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rthas/Downloads/"/>
    </mc:Choice>
  </mc:AlternateContent>
  <xr:revisionPtr revIDLastSave="0" documentId="13_ncr:1_{66DB7857-0A01-2646-B3B5-F1D00ECCC442}" xr6:coauthVersionLast="47" xr6:coauthVersionMax="47" xr10:uidLastSave="{00000000-0000-0000-0000-000000000000}"/>
  <workbookProtection workbookAlgorithmName="SHA-512" workbookHashValue="uSI/poLdxkbCBtiY4LFurQdpQ8d6vWGLmqZnFqNjZoipm3HTiM5MISJReB5Y2jZeUdXYUGTFHMQ1yR+ViYKzTA==" workbookSaltValue="vB9UsFxYwxGz1nZK0jeTKw==" workbookSpinCount="100000" lockStructure="1"/>
  <bookViews>
    <workbookView xWindow="0" yWindow="600" windowWidth="38400" windowHeight="19200" xr2:uid="{00000000-000D-0000-FFFF-FFFF00000000}"/>
  </bookViews>
  <sheets>
    <sheet name="Plantilla Cargue Tiendana" sheetId="1" r:id="rId1"/>
    <sheet name="validadores" sheetId="2" state="veryHidden" r:id="rId2"/>
  </sheets>
  <definedNames>
    <definedName name="_xlnm._FilterDatabase" localSheetId="0" hidden="1">'Plantilla Cargue Tiendana'!$B$9:$V$2500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501" i="1" l="1"/>
  <c r="AC2501" i="1" s="1"/>
  <c r="AE2501" i="1"/>
  <c r="AF2501" i="1" a="1"/>
  <c r="AF2501" i="1" s="1"/>
  <c r="AG2501" i="1" a="1"/>
  <c r="AG2501" i="1" s="1"/>
  <c r="AD2502" i="1"/>
  <c r="AE2502" i="1"/>
  <c r="AF2502" i="1" a="1"/>
  <c r="AF2502" i="1" s="1"/>
  <c r="AH2502" i="1" s="1"/>
  <c r="AG2502" i="1" a="1"/>
  <c r="AG2502" i="1" s="1"/>
  <c r="AD2503" i="1"/>
  <c r="AB2503" i="1" s="1"/>
  <c r="AE2503" i="1"/>
  <c r="AF2503" i="1" a="1"/>
  <c r="AF2503" i="1" s="1"/>
  <c r="AG2503" i="1" a="1"/>
  <c r="AG2503" i="1" s="1"/>
  <c r="AD2504" i="1"/>
  <c r="AE2504" i="1"/>
  <c r="AF2504" i="1" a="1"/>
  <c r="AF2504" i="1" s="1"/>
  <c r="AG2504" i="1" a="1"/>
  <c r="AG2504" i="1" s="1"/>
  <c r="AB2505" i="1"/>
  <c r="AD2505" i="1"/>
  <c r="AE2505" i="1"/>
  <c r="AF2505" i="1" a="1"/>
  <c r="AF2505" i="1" s="1"/>
  <c r="AG2505" i="1" a="1"/>
  <c r="AG2505" i="1" s="1"/>
  <c r="AD2506" i="1"/>
  <c r="AA2506" i="1" s="1"/>
  <c r="AE2506" i="1"/>
  <c r="AF2506" i="1" a="1"/>
  <c r="AF2506" i="1" s="1"/>
  <c r="AG2506" i="1" a="1"/>
  <c r="AG2506" i="1" s="1"/>
  <c r="AD2507" i="1"/>
  <c r="AC2507" i="1" s="1"/>
  <c r="AE2507" i="1"/>
  <c r="AF2507" i="1" a="1"/>
  <c r="AF2507" i="1" s="1"/>
  <c r="AG2507" i="1" a="1"/>
  <c r="AG2507" i="1" s="1"/>
  <c r="AD2508" i="1"/>
  <c r="AA2508" i="1" s="1"/>
  <c r="AE2508" i="1"/>
  <c r="AF2508" i="1" a="1"/>
  <c r="AF2508" i="1" s="1"/>
  <c r="AG2508" i="1" a="1"/>
  <c r="AG2508" i="1" s="1"/>
  <c r="AD2509" i="1"/>
  <c r="AE2509" i="1"/>
  <c r="AF2509" i="1" a="1"/>
  <c r="AF2509" i="1" s="1"/>
  <c r="AG2509" i="1" a="1"/>
  <c r="AG2509" i="1" s="1"/>
  <c r="AD2510" i="1"/>
  <c r="AE2510" i="1"/>
  <c r="AF2510" i="1" a="1"/>
  <c r="AF2510" i="1" s="1"/>
  <c r="AG2510" i="1" a="1"/>
  <c r="AG2510" i="1" s="1"/>
  <c r="AD2511" i="1"/>
  <c r="AE2511" i="1"/>
  <c r="AF2511" i="1" a="1"/>
  <c r="AF2511" i="1" s="1"/>
  <c r="AG2511" i="1" a="1"/>
  <c r="AG2511" i="1" s="1"/>
  <c r="AD2512" i="1"/>
  <c r="AE2512" i="1"/>
  <c r="AF2512" i="1" a="1"/>
  <c r="AF2512" i="1" s="1"/>
  <c r="AG2512" i="1" a="1"/>
  <c r="AG2512" i="1" s="1"/>
  <c r="AD2513" i="1"/>
  <c r="AC2513" i="1" s="1"/>
  <c r="AE2513" i="1"/>
  <c r="AF2513" i="1" a="1"/>
  <c r="AF2513" i="1" s="1"/>
  <c r="AG2513" i="1" a="1"/>
  <c r="AG2513" i="1" s="1"/>
  <c r="AD2514" i="1"/>
  <c r="AB2514" i="1" s="1"/>
  <c r="AE2514" i="1"/>
  <c r="AF2514" i="1" a="1"/>
  <c r="AF2514" i="1" s="1"/>
  <c r="AG2514" i="1" a="1"/>
  <c r="AG2514" i="1" s="1"/>
  <c r="AD2515" i="1"/>
  <c r="AB2515" i="1" s="1"/>
  <c r="AE2515" i="1"/>
  <c r="AF2515" i="1" a="1"/>
  <c r="AF2515" i="1" s="1"/>
  <c r="AG2515" i="1" a="1"/>
  <c r="AG2515" i="1" s="1"/>
  <c r="AD2516" i="1"/>
  <c r="AB2516" i="1" s="1"/>
  <c r="AE2516" i="1"/>
  <c r="AF2516" i="1" a="1"/>
  <c r="AF2516" i="1" s="1"/>
  <c r="AG2516" i="1" a="1"/>
  <c r="AG2516" i="1" s="1"/>
  <c r="AD2517" i="1"/>
  <c r="AB2517" i="1" s="1"/>
  <c r="AE2517" i="1"/>
  <c r="AF2517" i="1" a="1"/>
  <c r="AF2517" i="1" s="1"/>
  <c r="AG2517" i="1" a="1"/>
  <c r="AG2517" i="1" s="1"/>
  <c r="AD2518" i="1"/>
  <c r="AE2518" i="1"/>
  <c r="AF2518" i="1" a="1"/>
  <c r="AF2518" i="1" s="1"/>
  <c r="AG2518" i="1" a="1"/>
  <c r="AG2518" i="1" s="1"/>
  <c r="AD2519" i="1"/>
  <c r="AC2519" i="1" s="1"/>
  <c r="AE2519" i="1"/>
  <c r="AF2519" i="1" a="1"/>
  <c r="AF2519" i="1" s="1"/>
  <c r="AG2519" i="1" a="1"/>
  <c r="AG2519" i="1" s="1"/>
  <c r="AD2520" i="1"/>
  <c r="AB2520" i="1" s="1"/>
  <c r="AE2520" i="1"/>
  <c r="AF2520" i="1" a="1"/>
  <c r="AF2520" i="1" s="1"/>
  <c r="AG2520" i="1" a="1"/>
  <c r="AG2520" i="1" s="1"/>
  <c r="AD2521" i="1"/>
  <c r="AB2521" i="1" s="1"/>
  <c r="AE2521" i="1"/>
  <c r="AF2521" i="1" a="1"/>
  <c r="AF2521" i="1" s="1"/>
  <c r="AG2521" i="1" a="1"/>
  <c r="AG2521" i="1" s="1"/>
  <c r="AD2522" i="1"/>
  <c r="AE2522" i="1"/>
  <c r="AF2522" i="1" a="1"/>
  <c r="AF2522" i="1" s="1"/>
  <c r="AG2522" i="1" a="1"/>
  <c r="AG2522" i="1" s="1"/>
  <c r="AD2523" i="1"/>
  <c r="AB2523" i="1" s="1"/>
  <c r="AE2523" i="1"/>
  <c r="AF2523" i="1" a="1"/>
  <c r="AF2523" i="1" s="1"/>
  <c r="AG2523" i="1" a="1"/>
  <c r="AG2523" i="1" s="1"/>
  <c r="AD2524" i="1"/>
  <c r="AB2524" i="1" s="1"/>
  <c r="AE2524" i="1"/>
  <c r="AF2524" i="1" a="1"/>
  <c r="AF2524" i="1" s="1"/>
  <c r="AG2524" i="1" a="1"/>
  <c r="AG2524" i="1" s="1"/>
  <c r="AD2525" i="1"/>
  <c r="AB2525" i="1" s="1"/>
  <c r="AE2525" i="1"/>
  <c r="AF2525" i="1" a="1"/>
  <c r="AF2525" i="1" s="1"/>
  <c r="AG2525" i="1" a="1"/>
  <c r="AG2525" i="1" s="1"/>
  <c r="AD2526" i="1"/>
  <c r="AA2526" i="1" s="1"/>
  <c r="AE2526" i="1"/>
  <c r="AF2526" i="1" a="1"/>
  <c r="AF2526" i="1" s="1"/>
  <c r="AG2526" i="1" a="1"/>
  <c r="AG2526" i="1" s="1"/>
  <c r="AD2527" i="1"/>
  <c r="AB2527" i="1" s="1"/>
  <c r="AE2527" i="1"/>
  <c r="AF2527" i="1" a="1"/>
  <c r="AF2527" i="1" s="1"/>
  <c r="AG2527" i="1" a="1"/>
  <c r="AG2527" i="1" s="1"/>
  <c r="AD2528" i="1"/>
  <c r="AB2528" i="1" s="1"/>
  <c r="AE2528" i="1"/>
  <c r="AF2528" i="1" a="1"/>
  <c r="AF2528" i="1" s="1"/>
  <c r="AG2528" i="1" a="1"/>
  <c r="AG2528" i="1" s="1"/>
  <c r="AD2529" i="1"/>
  <c r="AB2529" i="1" s="1"/>
  <c r="AE2529" i="1"/>
  <c r="AF2529" i="1" a="1"/>
  <c r="AF2529" i="1" s="1"/>
  <c r="AG2529" i="1" a="1"/>
  <c r="AG2529" i="1" s="1"/>
  <c r="AD2530" i="1"/>
  <c r="AE2530" i="1"/>
  <c r="AF2530" i="1" a="1"/>
  <c r="AF2530" i="1" s="1"/>
  <c r="AG2530" i="1" a="1"/>
  <c r="AG2530" i="1" s="1"/>
  <c r="AD2531" i="1"/>
  <c r="AC2531" i="1" s="1"/>
  <c r="AE2531" i="1"/>
  <c r="AF2531" i="1" a="1"/>
  <c r="AF2531" i="1" s="1"/>
  <c r="AG2531" i="1" a="1"/>
  <c r="AG2531" i="1" s="1"/>
  <c r="AD2532" i="1"/>
  <c r="AB2532" i="1" s="1"/>
  <c r="AE2532" i="1"/>
  <c r="AF2532" i="1" a="1"/>
  <c r="AF2532" i="1" s="1"/>
  <c r="AG2532" i="1" a="1"/>
  <c r="AG2532" i="1" s="1"/>
  <c r="AD2533" i="1"/>
  <c r="AB2533" i="1" s="1"/>
  <c r="AE2533" i="1"/>
  <c r="AF2533" i="1" a="1"/>
  <c r="AF2533" i="1" s="1"/>
  <c r="AG2533" i="1" a="1"/>
  <c r="AG2533" i="1" s="1"/>
  <c r="AD2534" i="1"/>
  <c r="AE2534" i="1"/>
  <c r="AF2534" i="1" a="1"/>
  <c r="AF2534" i="1" s="1"/>
  <c r="AG2534" i="1" a="1"/>
  <c r="AG2534" i="1" s="1"/>
  <c r="AD2535" i="1"/>
  <c r="AB2535" i="1" s="1"/>
  <c r="AE2535" i="1"/>
  <c r="AF2535" i="1" a="1"/>
  <c r="AF2535" i="1" s="1"/>
  <c r="AG2535" i="1" a="1"/>
  <c r="AG2535" i="1" s="1"/>
  <c r="AD2536" i="1"/>
  <c r="AB2536" i="1" s="1"/>
  <c r="AE2536" i="1"/>
  <c r="AF2536" i="1" a="1"/>
  <c r="AF2536" i="1" s="1"/>
  <c r="AG2536" i="1" a="1"/>
  <c r="AG2536" i="1" s="1"/>
  <c r="AD2537" i="1"/>
  <c r="AE2537" i="1"/>
  <c r="AF2537" i="1" a="1"/>
  <c r="AF2537" i="1" s="1"/>
  <c r="AG2537" i="1" a="1"/>
  <c r="AG2537" i="1" s="1"/>
  <c r="AD2538" i="1"/>
  <c r="AE2538" i="1"/>
  <c r="AF2538" i="1" a="1"/>
  <c r="AF2538" i="1" s="1"/>
  <c r="AG2538" i="1" a="1"/>
  <c r="AG2538" i="1" s="1"/>
  <c r="AD2539" i="1"/>
  <c r="AE2539" i="1"/>
  <c r="AF2539" i="1" a="1"/>
  <c r="AF2539" i="1" s="1"/>
  <c r="AG2539" i="1" a="1"/>
  <c r="AG2539" i="1" s="1"/>
  <c r="AD2540" i="1"/>
  <c r="AB2540" i="1" s="1"/>
  <c r="AE2540" i="1"/>
  <c r="AF2540" i="1" a="1"/>
  <c r="AF2540" i="1" s="1"/>
  <c r="AG2540" i="1" a="1"/>
  <c r="AG2540" i="1" s="1"/>
  <c r="AD2541" i="1"/>
  <c r="AE2541" i="1"/>
  <c r="AF2541" i="1" a="1"/>
  <c r="AF2541" i="1" s="1"/>
  <c r="AG2541" i="1" a="1"/>
  <c r="AG2541" i="1" s="1"/>
  <c r="AD2542" i="1"/>
  <c r="AB2542" i="1" s="1"/>
  <c r="AE2542" i="1"/>
  <c r="AF2542" i="1" a="1"/>
  <c r="AF2542" i="1" s="1"/>
  <c r="AG2542" i="1" a="1"/>
  <c r="AG2542" i="1" s="1"/>
  <c r="AD2543" i="1"/>
  <c r="AE2543" i="1"/>
  <c r="AF2543" i="1" a="1"/>
  <c r="AF2543" i="1" s="1"/>
  <c r="AG2543" i="1" a="1"/>
  <c r="AG2543" i="1" s="1"/>
  <c r="AD2544" i="1"/>
  <c r="AB2544" i="1" s="1"/>
  <c r="AE2544" i="1"/>
  <c r="AF2544" i="1" a="1"/>
  <c r="AF2544" i="1" s="1"/>
  <c r="AG2544" i="1" a="1"/>
  <c r="AG2544" i="1" s="1"/>
  <c r="AD2545" i="1"/>
  <c r="AE2545" i="1"/>
  <c r="AF2545" i="1" a="1"/>
  <c r="AF2545" i="1" s="1"/>
  <c r="AG2545" i="1" a="1"/>
  <c r="AG2545" i="1" s="1"/>
  <c r="AD2546" i="1"/>
  <c r="AE2546" i="1"/>
  <c r="AF2546" i="1" a="1"/>
  <c r="AF2546" i="1" s="1"/>
  <c r="AG2546" i="1" a="1"/>
  <c r="AG2546" i="1" s="1"/>
  <c r="AD2547" i="1"/>
  <c r="AB2547" i="1" s="1"/>
  <c r="AE2547" i="1"/>
  <c r="AF2547" i="1" a="1"/>
  <c r="AF2547" i="1" s="1"/>
  <c r="AG2547" i="1" a="1"/>
  <c r="AG2547" i="1" s="1"/>
  <c r="AD2548" i="1"/>
  <c r="AE2548" i="1"/>
  <c r="AF2548" i="1" a="1"/>
  <c r="AF2548" i="1" s="1"/>
  <c r="AG2548" i="1" a="1"/>
  <c r="AG2548" i="1" s="1"/>
  <c r="AD2549" i="1"/>
  <c r="AC2549" i="1" s="1"/>
  <c r="AE2549" i="1"/>
  <c r="AF2549" i="1" a="1"/>
  <c r="AF2549" i="1" s="1"/>
  <c r="AG2549" i="1" a="1"/>
  <c r="AG2549" i="1" s="1"/>
  <c r="AD2550" i="1"/>
  <c r="AE2550" i="1"/>
  <c r="AF2550" i="1" a="1"/>
  <c r="AF2550" i="1" s="1"/>
  <c r="AG2550" i="1" a="1"/>
  <c r="AG2550" i="1" s="1"/>
  <c r="AD2551" i="1"/>
  <c r="AC2551" i="1" s="1"/>
  <c r="AE2551" i="1"/>
  <c r="AF2551" i="1" a="1"/>
  <c r="AF2551" i="1" s="1"/>
  <c r="AG2551" i="1" a="1"/>
  <c r="AG2551" i="1" s="1"/>
  <c r="AD2552" i="1"/>
  <c r="AB2552" i="1" s="1"/>
  <c r="AE2552" i="1"/>
  <c r="AF2552" i="1" a="1"/>
  <c r="AF2552" i="1" s="1"/>
  <c r="AG2552" i="1" a="1"/>
  <c r="AG2552" i="1" s="1"/>
  <c r="AD2553" i="1"/>
  <c r="AE2553" i="1"/>
  <c r="AF2553" i="1" a="1"/>
  <c r="AF2553" i="1" s="1"/>
  <c r="AG2553" i="1" a="1"/>
  <c r="AG2553" i="1" s="1"/>
  <c r="AD2554" i="1"/>
  <c r="AB2554" i="1" s="1"/>
  <c r="AE2554" i="1"/>
  <c r="AF2554" i="1" a="1"/>
  <c r="AF2554" i="1" s="1"/>
  <c r="AG2554" i="1" a="1"/>
  <c r="AG2554" i="1" s="1"/>
  <c r="AD2555" i="1"/>
  <c r="AB2555" i="1" s="1"/>
  <c r="AE2555" i="1"/>
  <c r="AF2555" i="1" a="1"/>
  <c r="AF2555" i="1" s="1"/>
  <c r="AG2555" i="1" a="1"/>
  <c r="AG2555" i="1" s="1"/>
  <c r="AD2556" i="1"/>
  <c r="AE2556" i="1"/>
  <c r="AF2556" i="1" a="1"/>
  <c r="AF2556" i="1" s="1"/>
  <c r="AG2556" i="1" a="1"/>
  <c r="AG2556" i="1" s="1"/>
  <c r="AD2557" i="1"/>
  <c r="AE2557" i="1"/>
  <c r="AF2557" i="1" a="1"/>
  <c r="AF2557" i="1" s="1"/>
  <c r="AG2557" i="1" a="1"/>
  <c r="AG2557" i="1" s="1"/>
  <c r="AD2558" i="1"/>
  <c r="AE2558" i="1"/>
  <c r="AF2558" i="1" a="1"/>
  <c r="AF2558" i="1" s="1"/>
  <c r="AG2558" i="1" a="1"/>
  <c r="AG2558" i="1" s="1"/>
  <c r="AD2559" i="1"/>
  <c r="AB2559" i="1" s="1"/>
  <c r="AE2559" i="1"/>
  <c r="AF2559" i="1" a="1"/>
  <c r="AF2559" i="1" s="1"/>
  <c r="AG2559" i="1" a="1"/>
  <c r="AG2559" i="1" s="1"/>
  <c r="AD2560" i="1"/>
  <c r="AC2560" i="1" s="1"/>
  <c r="AE2560" i="1"/>
  <c r="AF2560" i="1" a="1"/>
  <c r="AF2560" i="1" s="1"/>
  <c r="AG2560" i="1" a="1"/>
  <c r="AG2560" i="1" s="1"/>
  <c r="AD2561" i="1"/>
  <c r="AC2561" i="1" s="1"/>
  <c r="AE2561" i="1"/>
  <c r="AF2561" i="1" a="1"/>
  <c r="AF2561" i="1" s="1"/>
  <c r="AG2561" i="1" a="1"/>
  <c r="AG2561" i="1" s="1"/>
  <c r="AD2562" i="1"/>
  <c r="AE2562" i="1"/>
  <c r="AF2562" i="1" a="1"/>
  <c r="AF2562" i="1" s="1"/>
  <c r="AG2562" i="1" a="1"/>
  <c r="AG2562" i="1" s="1"/>
  <c r="AD2563" i="1"/>
  <c r="AE2563" i="1"/>
  <c r="AF2563" i="1" a="1"/>
  <c r="AF2563" i="1" s="1"/>
  <c r="AG2563" i="1" a="1"/>
  <c r="AG2563" i="1" s="1"/>
  <c r="AD2564" i="1"/>
  <c r="AB2564" i="1" s="1"/>
  <c r="AE2564" i="1"/>
  <c r="AF2564" i="1" a="1"/>
  <c r="AF2564" i="1" s="1"/>
  <c r="AG2564" i="1" a="1"/>
  <c r="AG2564" i="1" s="1"/>
  <c r="AD2565" i="1"/>
  <c r="AE2565" i="1"/>
  <c r="AF2565" i="1" a="1"/>
  <c r="AF2565" i="1" s="1"/>
  <c r="AG2565" i="1" a="1"/>
  <c r="AG2565" i="1" s="1"/>
  <c r="AD2566" i="1"/>
  <c r="AE2566" i="1"/>
  <c r="AF2566" i="1" a="1"/>
  <c r="AF2566" i="1" s="1"/>
  <c r="AG2566" i="1" a="1"/>
  <c r="AG2566" i="1" s="1"/>
  <c r="AD2567" i="1"/>
  <c r="AB2567" i="1" s="1"/>
  <c r="AE2567" i="1"/>
  <c r="AF2567" i="1" a="1"/>
  <c r="AF2567" i="1" s="1"/>
  <c r="AG2567" i="1" a="1"/>
  <c r="AG2567" i="1" s="1"/>
  <c r="AD2568" i="1"/>
  <c r="AE2568" i="1"/>
  <c r="AF2568" i="1" a="1"/>
  <c r="AF2568" i="1" s="1"/>
  <c r="AG2568" i="1" a="1"/>
  <c r="AG2568" i="1" s="1"/>
  <c r="AD2569" i="1"/>
  <c r="AE2569" i="1"/>
  <c r="AF2569" i="1" a="1"/>
  <c r="AF2569" i="1" s="1"/>
  <c r="AG2569" i="1" a="1"/>
  <c r="AG2569" i="1" s="1"/>
  <c r="AD2570" i="1"/>
  <c r="AE2570" i="1"/>
  <c r="AF2570" i="1" a="1"/>
  <c r="AF2570" i="1" s="1"/>
  <c r="AG2570" i="1" a="1"/>
  <c r="AG2570" i="1" s="1"/>
  <c r="AD2571" i="1"/>
  <c r="AE2571" i="1"/>
  <c r="AF2571" i="1" a="1"/>
  <c r="AF2571" i="1" s="1"/>
  <c r="AH2571" i="1" s="1"/>
  <c r="AG2571" i="1" a="1"/>
  <c r="AG2571" i="1" s="1"/>
  <c r="AD2572" i="1"/>
  <c r="AB2572" i="1" s="1"/>
  <c r="AE2572" i="1"/>
  <c r="AF2572" i="1" a="1"/>
  <c r="AF2572" i="1" s="1"/>
  <c r="AG2572" i="1" a="1"/>
  <c r="AG2572" i="1" s="1"/>
  <c r="AD2573" i="1"/>
  <c r="AE2573" i="1"/>
  <c r="AF2573" i="1" a="1"/>
  <c r="AF2573" i="1" s="1"/>
  <c r="AG2573" i="1" a="1"/>
  <c r="AG2573" i="1" s="1"/>
  <c r="AD2574" i="1"/>
  <c r="AE2574" i="1"/>
  <c r="AF2574" i="1" a="1"/>
  <c r="AF2574" i="1" s="1"/>
  <c r="AG2574" i="1" a="1"/>
  <c r="AG2574" i="1" s="1"/>
  <c r="AD2575" i="1"/>
  <c r="AA2575" i="1" s="1"/>
  <c r="AE2575" i="1"/>
  <c r="AF2575" i="1" a="1"/>
  <c r="AF2575" i="1" s="1"/>
  <c r="AG2575" i="1" a="1"/>
  <c r="AG2575" i="1" s="1"/>
  <c r="AD2576" i="1"/>
  <c r="AB2576" i="1" s="1"/>
  <c r="AE2576" i="1"/>
  <c r="AF2576" i="1" a="1"/>
  <c r="AF2576" i="1" s="1"/>
  <c r="AH2576" i="1" s="1"/>
  <c r="AG2576" i="1" a="1"/>
  <c r="AG2576" i="1" s="1"/>
  <c r="AD2577" i="1"/>
  <c r="AE2577" i="1"/>
  <c r="AF2577" i="1" a="1"/>
  <c r="AF2577" i="1" s="1"/>
  <c r="AG2577" i="1" a="1"/>
  <c r="AG2577" i="1" s="1"/>
  <c r="AD2578" i="1"/>
  <c r="AB2578" i="1" s="1"/>
  <c r="AE2578" i="1"/>
  <c r="AF2578" i="1" a="1"/>
  <c r="AF2578" i="1" s="1"/>
  <c r="AG2578" i="1" a="1"/>
  <c r="AG2578" i="1" s="1"/>
  <c r="AD2579" i="1"/>
  <c r="AB2579" i="1" s="1"/>
  <c r="AE2579" i="1"/>
  <c r="AF2579" i="1" a="1"/>
  <c r="AF2579" i="1" s="1"/>
  <c r="AG2579" i="1" a="1"/>
  <c r="AG2579" i="1" s="1"/>
  <c r="AD2580" i="1"/>
  <c r="AE2580" i="1"/>
  <c r="AF2580" i="1" a="1"/>
  <c r="AF2580" i="1" s="1"/>
  <c r="AG2580" i="1" a="1"/>
  <c r="AG2580" i="1" s="1"/>
  <c r="AD2581" i="1"/>
  <c r="AE2581" i="1"/>
  <c r="AF2581" i="1" a="1"/>
  <c r="AF2581" i="1" s="1"/>
  <c r="AG2581" i="1" a="1"/>
  <c r="AG2581" i="1" s="1"/>
  <c r="AD2582" i="1"/>
  <c r="AE2582" i="1"/>
  <c r="AF2582" i="1" a="1"/>
  <c r="AF2582" i="1" s="1"/>
  <c r="AG2582" i="1" a="1"/>
  <c r="AG2582" i="1" s="1"/>
  <c r="AD2583" i="1"/>
  <c r="AB2583" i="1" s="1"/>
  <c r="AE2583" i="1"/>
  <c r="AF2583" i="1" a="1"/>
  <c r="AF2583" i="1" s="1"/>
  <c r="AG2583" i="1" a="1"/>
  <c r="AG2583" i="1" s="1"/>
  <c r="AD2584" i="1"/>
  <c r="AE2584" i="1"/>
  <c r="AF2584" i="1" a="1"/>
  <c r="AF2584" i="1" s="1"/>
  <c r="AG2584" i="1" a="1"/>
  <c r="AG2584" i="1" s="1"/>
  <c r="AD2585" i="1"/>
  <c r="AE2585" i="1"/>
  <c r="AF2585" i="1" a="1"/>
  <c r="AF2585" i="1" s="1"/>
  <c r="AG2585" i="1" a="1"/>
  <c r="AG2585" i="1" s="1"/>
  <c r="AD2586" i="1"/>
  <c r="AE2586" i="1"/>
  <c r="AF2586" i="1" a="1"/>
  <c r="AF2586" i="1" s="1"/>
  <c r="AG2586" i="1" a="1"/>
  <c r="AG2586" i="1" s="1"/>
  <c r="AD2587" i="1"/>
  <c r="AA2587" i="1" s="1"/>
  <c r="AE2587" i="1"/>
  <c r="AF2587" i="1" a="1"/>
  <c r="AF2587" i="1" s="1"/>
  <c r="AG2587" i="1" a="1"/>
  <c r="AG2587" i="1" s="1"/>
  <c r="AD2588" i="1"/>
  <c r="AE2588" i="1"/>
  <c r="AF2588" i="1" a="1"/>
  <c r="AF2588" i="1" s="1"/>
  <c r="AG2588" i="1" a="1"/>
  <c r="AG2588" i="1" s="1"/>
  <c r="AD2589" i="1"/>
  <c r="AA2589" i="1" s="1"/>
  <c r="AE2589" i="1"/>
  <c r="AF2589" i="1" a="1"/>
  <c r="AF2589" i="1" s="1"/>
  <c r="AG2589" i="1" a="1"/>
  <c r="AG2589" i="1" s="1"/>
  <c r="AD2590" i="1"/>
  <c r="AE2590" i="1"/>
  <c r="AF2590" i="1" a="1"/>
  <c r="AF2590" i="1" s="1"/>
  <c r="AG2590" i="1" a="1"/>
  <c r="AG2590" i="1" s="1"/>
  <c r="AD2591" i="1"/>
  <c r="AE2591" i="1"/>
  <c r="AF2591" i="1" a="1"/>
  <c r="AF2591" i="1" s="1"/>
  <c r="AG2591" i="1" a="1"/>
  <c r="AG2591" i="1" s="1"/>
  <c r="AD2592" i="1"/>
  <c r="AE2592" i="1"/>
  <c r="AF2592" i="1" a="1"/>
  <c r="AF2592" i="1" s="1"/>
  <c r="AG2592" i="1" a="1"/>
  <c r="AG2592" i="1" s="1"/>
  <c r="AD2593" i="1"/>
  <c r="AE2593" i="1"/>
  <c r="AF2593" i="1" a="1"/>
  <c r="AF2593" i="1" s="1"/>
  <c r="AG2593" i="1" a="1"/>
  <c r="AG2593" i="1" s="1"/>
  <c r="AD2594" i="1"/>
  <c r="AA2594" i="1" s="1"/>
  <c r="AE2594" i="1"/>
  <c r="AF2594" i="1" a="1"/>
  <c r="AF2594" i="1" s="1"/>
  <c r="AG2594" i="1" a="1"/>
  <c r="AG2594" i="1" s="1"/>
  <c r="AD2595" i="1"/>
  <c r="AE2595" i="1"/>
  <c r="AF2595" i="1" a="1"/>
  <c r="AF2595" i="1" s="1"/>
  <c r="AG2595" i="1" a="1"/>
  <c r="AG2595" i="1" s="1"/>
  <c r="AD2596" i="1"/>
  <c r="AE2596" i="1"/>
  <c r="AF2596" i="1" a="1"/>
  <c r="AF2596" i="1" s="1"/>
  <c r="AG2596" i="1" a="1"/>
  <c r="AG2596" i="1" s="1"/>
  <c r="AD2597" i="1"/>
  <c r="AE2597" i="1"/>
  <c r="AF2597" i="1" a="1"/>
  <c r="AF2597" i="1" s="1"/>
  <c r="AG2597" i="1" a="1"/>
  <c r="AG2597" i="1" s="1"/>
  <c r="AD2598" i="1"/>
  <c r="AE2598" i="1"/>
  <c r="AF2598" i="1" a="1"/>
  <c r="AF2598" i="1" s="1"/>
  <c r="AG2598" i="1" a="1"/>
  <c r="AG2598" i="1" s="1"/>
  <c r="AD2599" i="1"/>
  <c r="AE2599" i="1"/>
  <c r="AF2599" i="1" a="1"/>
  <c r="AF2599" i="1" s="1"/>
  <c r="AG2599" i="1" a="1"/>
  <c r="AG2599" i="1" s="1"/>
  <c r="AH2599" i="1" s="1"/>
  <c r="AD2600" i="1"/>
  <c r="AA2600" i="1" s="1"/>
  <c r="AE2600" i="1"/>
  <c r="AF2600" i="1" a="1"/>
  <c r="AF2600" i="1" s="1"/>
  <c r="AG2600" i="1" a="1"/>
  <c r="AG2600" i="1" s="1"/>
  <c r="AD2601" i="1"/>
  <c r="AB2601" i="1" s="1"/>
  <c r="AE2601" i="1"/>
  <c r="AF2601" i="1" a="1"/>
  <c r="AF2601" i="1" s="1"/>
  <c r="AG2601" i="1" a="1"/>
  <c r="AG2601" i="1" s="1"/>
  <c r="AD2602" i="1"/>
  <c r="AE2602" i="1"/>
  <c r="AF2602" i="1" a="1"/>
  <c r="AF2602" i="1" s="1"/>
  <c r="AG2602" i="1" a="1"/>
  <c r="AG2602" i="1" s="1"/>
  <c r="AD2603" i="1"/>
  <c r="AE2603" i="1"/>
  <c r="AF2603" i="1" a="1"/>
  <c r="AF2603" i="1" s="1"/>
  <c r="AG2603" i="1" a="1"/>
  <c r="AG2603" i="1" s="1"/>
  <c r="AD2604" i="1"/>
  <c r="AE2604" i="1"/>
  <c r="AF2604" i="1" a="1"/>
  <c r="AF2604" i="1" s="1"/>
  <c r="AG2604" i="1" a="1"/>
  <c r="AG2604" i="1" s="1"/>
  <c r="AD2605" i="1"/>
  <c r="AA2605" i="1" s="1"/>
  <c r="AE2605" i="1"/>
  <c r="AF2605" i="1" a="1"/>
  <c r="AF2605" i="1" s="1"/>
  <c r="AG2605" i="1" a="1"/>
  <c r="AG2605" i="1" s="1"/>
  <c r="AD2606" i="1"/>
  <c r="AA2606" i="1" s="1"/>
  <c r="AE2606" i="1"/>
  <c r="AF2606" i="1" a="1"/>
  <c r="AF2606" i="1" s="1"/>
  <c r="AH2606" i="1" s="1"/>
  <c r="AG2606" i="1" a="1"/>
  <c r="AG2606" i="1" s="1"/>
  <c r="AD2607" i="1"/>
  <c r="AB2607" i="1" s="1"/>
  <c r="AE2607" i="1"/>
  <c r="AF2607" i="1" a="1"/>
  <c r="AF2607" i="1" s="1"/>
  <c r="AG2607" i="1" a="1"/>
  <c r="AG2607" i="1" s="1"/>
  <c r="AD2608" i="1"/>
  <c r="AE2608" i="1"/>
  <c r="AF2608" i="1" a="1"/>
  <c r="AF2608" i="1" s="1"/>
  <c r="AG2608" i="1" a="1"/>
  <c r="AG2608" i="1" s="1"/>
  <c r="AD2609" i="1"/>
  <c r="AE2609" i="1"/>
  <c r="AF2609" i="1" a="1"/>
  <c r="AF2609" i="1" s="1"/>
  <c r="AG2609" i="1" a="1"/>
  <c r="AG2609" i="1" s="1"/>
  <c r="AD2610" i="1"/>
  <c r="AE2610" i="1"/>
  <c r="AF2610" i="1" a="1"/>
  <c r="AF2610" i="1" s="1"/>
  <c r="AG2610" i="1" a="1"/>
  <c r="AG2610" i="1" s="1"/>
  <c r="AD2611" i="1"/>
  <c r="AC2611" i="1" s="1"/>
  <c r="AE2611" i="1"/>
  <c r="AF2611" i="1" a="1"/>
  <c r="AF2611" i="1" s="1"/>
  <c r="AG2611" i="1" a="1"/>
  <c r="AG2611" i="1" s="1"/>
  <c r="AD2612" i="1"/>
  <c r="AE2612" i="1"/>
  <c r="AF2612" i="1" a="1"/>
  <c r="AF2612" i="1" s="1"/>
  <c r="AG2612" i="1" a="1"/>
  <c r="AG2612" i="1" s="1"/>
  <c r="AD2613" i="1"/>
  <c r="AE2613" i="1"/>
  <c r="AF2613" i="1" a="1"/>
  <c r="AF2613" i="1" s="1"/>
  <c r="AG2613" i="1" a="1"/>
  <c r="AG2613" i="1" s="1"/>
  <c r="AD2614" i="1"/>
  <c r="AE2614" i="1"/>
  <c r="AF2614" i="1" a="1"/>
  <c r="AF2614" i="1" s="1"/>
  <c r="AG2614" i="1" a="1"/>
  <c r="AG2614" i="1" s="1"/>
  <c r="AD2615" i="1"/>
  <c r="AE2615" i="1"/>
  <c r="AF2615" i="1" a="1"/>
  <c r="AF2615" i="1" s="1"/>
  <c r="AG2615" i="1" a="1"/>
  <c r="AG2615" i="1" s="1"/>
  <c r="AD2616" i="1"/>
  <c r="AE2616" i="1"/>
  <c r="AF2616" i="1" a="1"/>
  <c r="AF2616" i="1" s="1"/>
  <c r="AG2616" i="1" a="1"/>
  <c r="AG2616" i="1" s="1"/>
  <c r="AD2617" i="1"/>
  <c r="AA2617" i="1" s="1"/>
  <c r="AE2617" i="1"/>
  <c r="AF2617" i="1" a="1"/>
  <c r="AF2617" i="1" s="1"/>
  <c r="AG2617" i="1" a="1"/>
  <c r="AG2617" i="1" s="1"/>
  <c r="AD2618" i="1"/>
  <c r="AE2618" i="1"/>
  <c r="AF2618" i="1" a="1"/>
  <c r="AF2618" i="1" s="1"/>
  <c r="AG2618" i="1" a="1"/>
  <c r="AG2618" i="1" s="1"/>
  <c r="AD2619" i="1"/>
  <c r="AE2619" i="1"/>
  <c r="AF2619" i="1" a="1"/>
  <c r="AF2619" i="1" s="1"/>
  <c r="AG2619" i="1" a="1"/>
  <c r="AG2619" i="1" s="1"/>
  <c r="AD2620" i="1"/>
  <c r="AE2620" i="1"/>
  <c r="AF2620" i="1" a="1"/>
  <c r="AF2620" i="1" s="1"/>
  <c r="AG2620" i="1" a="1"/>
  <c r="AG2620" i="1" s="1"/>
  <c r="AD2621" i="1"/>
  <c r="AE2621" i="1"/>
  <c r="AF2621" i="1" a="1"/>
  <c r="AF2621" i="1" s="1"/>
  <c r="AG2621" i="1" a="1"/>
  <c r="AG2621" i="1" s="1"/>
  <c r="AD2622" i="1"/>
  <c r="AE2622" i="1"/>
  <c r="AF2622" i="1" a="1"/>
  <c r="AF2622" i="1" s="1"/>
  <c r="AG2622" i="1" a="1"/>
  <c r="AG2622" i="1" s="1"/>
  <c r="AD2623" i="1"/>
  <c r="AC2623" i="1" s="1"/>
  <c r="AE2623" i="1"/>
  <c r="AF2623" i="1" a="1"/>
  <c r="AF2623" i="1" s="1"/>
  <c r="AG2623" i="1" a="1"/>
  <c r="AG2623" i="1" s="1"/>
  <c r="AD2624" i="1"/>
  <c r="AB2624" i="1" s="1"/>
  <c r="AE2624" i="1"/>
  <c r="AF2624" i="1" a="1"/>
  <c r="AF2624" i="1" s="1"/>
  <c r="AG2624" i="1" a="1"/>
  <c r="AG2624" i="1" s="1"/>
  <c r="AD2625" i="1"/>
  <c r="AC2625" i="1" s="1"/>
  <c r="AE2625" i="1"/>
  <c r="AF2625" i="1" a="1"/>
  <c r="AF2625" i="1" s="1"/>
  <c r="AG2625" i="1" a="1"/>
  <c r="AG2625" i="1" s="1"/>
  <c r="AD2626" i="1"/>
  <c r="AE2626" i="1"/>
  <c r="AF2626" i="1" a="1"/>
  <c r="AF2626" i="1" s="1"/>
  <c r="AG2626" i="1" a="1"/>
  <c r="AG2626" i="1" s="1"/>
  <c r="AD2627" i="1"/>
  <c r="AC2627" i="1" s="1"/>
  <c r="AE2627" i="1"/>
  <c r="AF2627" i="1" a="1"/>
  <c r="AF2627" i="1" s="1"/>
  <c r="AG2627" i="1" a="1"/>
  <c r="AG2627" i="1" s="1"/>
  <c r="AD2628" i="1"/>
  <c r="AE2628" i="1"/>
  <c r="AF2628" i="1" a="1"/>
  <c r="AF2628" i="1" s="1"/>
  <c r="AG2628" i="1" a="1"/>
  <c r="AG2628" i="1" s="1"/>
  <c r="AD2629" i="1"/>
  <c r="AE2629" i="1"/>
  <c r="AF2629" i="1" a="1"/>
  <c r="AF2629" i="1" s="1"/>
  <c r="AG2629" i="1" a="1"/>
  <c r="AG2629" i="1" s="1"/>
  <c r="AD2630" i="1"/>
  <c r="AE2630" i="1"/>
  <c r="AF2630" i="1" a="1"/>
  <c r="AF2630" i="1" s="1"/>
  <c r="AG2630" i="1" a="1"/>
  <c r="AG2630" i="1" s="1"/>
  <c r="AD2631" i="1"/>
  <c r="AE2631" i="1"/>
  <c r="AF2631" i="1" a="1"/>
  <c r="AF2631" i="1" s="1"/>
  <c r="AG2631" i="1" a="1"/>
  <c r="AG2631" i="1" s="1"/>
  <c r="AD2632" i="1"/>
  <c r="AB2632" i="1" s="1"/>
  <c r="AE2632" i="1"/>
  <c r="AF2632" i="1" a="1"/>
  <c r="AF2632" i="1" s="1"/>
  <c r="AG2632" i="1" a="1"/>
  <c r="AG2632" i="1" s="1"/>
  <c r="AD2633" i="1"/>
  <c r="AE2633" i="1"/>
  <c r="AF2633" i="1" a="1"/>
  <c r="AF2633" i="1" s="1"/>
  <c r="AG2633" i="1" a="1"/>
  <c r="AG2633" i="1" s="1"/>
  <c r="AD2634" i="1"/>
  <c r="AA2634" i="1" s="1"/>
  <c r="AE2634" i="1"/>
  <c r="AF2634" i="1" a="1"/>
  <c r="AF2634" i="1" s="1"/>
  <c r="AG2634" i="1" a="1"/>
  <c r="AG2634" i="1" s="1"/>
  <c r="AD2635" i="1"/>
  <c r="AC2635" i="1" s="1"/>
  <c r="AE2635" i="1"/>
  <c r="AF2635" i="1" a="1"/>
  <c r="AF2635" i="1" s="1"/>
  <c r="AG2635" i="1" a="1"/>
  <c r="AG2635" i="1" s="1"/>
  <c r="AD2636" i="1"/>
  <c r="AB2636" i="1" s="1"/>
  <c r="AE2636" i="1"/>
  <c r="AF2636" i="1" a="1"/>
  <c r="AF2636" i="1" s="1"/>
  <c r="AG2636" i="1" a="1"/>
  <c r="AG2636" i="1" s="1"/>
  <c r="AD2637" i="1"/>
  <c r="AE2637" i="1"/>
  <c r="AF2637" i="1" a="1"/>
  <c r="AF2637" i="1" s="1"/>
  <c r="AG2637" i="1" a="1"/>
  <c r="AG2637" i="1" s="1"/>
  <c r="AD2638" i="1"/>
  <c r="AA2638" i="1" s="1"/>
  <c r="AE2638" i="1"/>
  <c r="AF2638" i="1" a="1"/>
  <c r="AF2638" i="1" s="1"/>
  <c r="AG2638" i="1" a="1"/>
  <c r="AG2638" i="1" s="1"/>
  <c r="AD2639" i="1"/>
  <c r="AC2639" i="1" s="1"/>
  <c r="AE2639" i="1"/>
  <c r="AF2639" i="1" a="1"/>
  <c r="AF2639" i="1" s="1"/>
  <c r="AG2639" i="1" a="1"/>
  <c r="AG2639" i="1" s="1"/>
  <c r="AD2640" i="1"/>
  <c r="AC2640" i="1" s="1"/>
  <c r="AE2640" i="1"/>
  <c r="AF2640" i="1" a="1"/>
  <c r="AF2640" i="1" s="1"/>
  <c r="AG2640" i="1" a="1"/>
  <c r="AG2640" i="1" s="1"/>
  <c r="AD2641" i="1"/>
  <c r="AE2641" i="1"/>
  <c r="AF2641" i="1" a="1"/>
  <c r="AF2641" i="1" s="1"/>
  <c r="AG2641" i="1" a="1"/>
  <c r="AG2641" i="1" s="1"/>
  <c r="AD2642" i="1"/>
  <c r="AB2642" i="1" s="1"/>
  <c r="AE2642" i="1"/>
  <c r="AF2642" i="1" a="1"/>
  <c r="AF2642" i="1" s="1"/>
  <c r="AG2642" i="1" a="1"/>
  <c r="AG2642" i="1" s="1"/>
  <c r="AD2643" i="1"/>
  <c r="AE2643" i="1"/>
  <c r="AF2643" i="1" a="1"/>
  <c r="AF2643" i="1" s="1"/>
  <c r="AG2643" i="1" a="1"/>
  <c r="AG2643" i="1" s="1"/>
  <c r="AD2644" i="1"/>
  <c r="AE2644" i="1"/>
  <c r="AF2644" i="1" a="1"/>
  <c r="AF2644" i="1" s="1"/>
  <c r="AG2644" i="1" a="1"/>
  <c r="AG2644" i="1" s="1"/>
  <c r="AD2645" i="1"/>
  <c r="AE2645" i="1"/>
  <c r="AF2645" i="1" a="1"/>
  <c r="AF2645" i="1" s="1"/>
  <c r="AG2645" i="1" a="1"/>
  <c r="AG2645" i="1" s="1"/>
  <c r="AD2646" i="1"/>
  <c r="AE2646" i="1"/>
  <c r="AF2646" i="1" a="1"/>
  <c r="AF2646" i="1" s="1"/>
  <c r="AG2646" i="1" a="1"/>
  <c r="AG2646" i="1" s="1"/>
  <c r="AD2647" i="1"/>
  <c r="AE2647" i="1"/>
  <c r="AF2647" i="1" a="1"/>
  <c r="AF2647" i="1" s="1"/>
  <c r="AG2647" i="1" a="1"/>
  <c r="AG2647" i="1" s="1"/>
  <c r="AD2648" i="1"/>
  <c r="AE2648" i="1"/>
  <c r="AF2648" i="1" a="1"/>
  <c r="AF2648" i="1" s="1"/>
  <c r="AG2648" i="1" a="1"/>
  <c r="AG2648" i="1" s="1"/>
  <c r="AD2649" i="1"/>
  <c r="AE2649" i="1"/>
  <c r="AF2649" i="1" a="1"/>
  <c r="AF2649" i="1" s="1"/>
  <c r="AG2649" i="1" a="1"/>
  <c r="AG2649" i="1" s="1"/>
  <c r="AD2650" i="1"/>
  <c r="AE2650" i="1"/>
  <c r="AF2650" i="1" a="1"/>
  <c r="AF2650" i="1" s="1"/>
  <c r="AG2650" i="1" a="1"/>
  <c r="AG2650" i="1" s="1"/>
  <c r="AD2651" i="1"/>
  <c r="AE2651" i="1"/>
  <c r="AF2651" i="1" a="1"/>
  <c r="AF2651" i="1" s="1"/>
  <c r="AG2651" i="1" a="1"/>
  <c r="AG2651" i="1" s="1"/>
  <c r="AD2652" i="1"/>
  <c r="AA2652" i="1" s="1"/>
  <c r="AE2652" i="1"/>
  <c r="AF2652" i="1" a="1"/>
  <c r="AF2652" i="1" s="1"/>
  <c r="AG2652" i="1" a="1"/>
  <c r="AG2652" i="1" s="1"/>
  <c r="AD2653" i="1"/>
  <c r="AE2653" i="1"/>
  <c r="AF2653" i="1" a="1"/>
  <c r="AF2653" i="1" s="1"/>
  <c r="AG2653" i="1" a="1"/>
  <c r="AG2653" i="1" s="1"/>
  <c r="AD2654" i="1"/>
  <c r="AA2654" i="1" s="1"/>
  <c r="AE2654" i="1"/>
  <c r="AF2654" i="1" a="1"/>
  <c r="AF2654" i="1" s="1"/>
  <c r="AG2654" i="1" a="1"/>
  <c r="AG2654" i="1" s="1"/>
  <c r="AD2655" i="1"/>
  <c r="AE2655" i="1"/>
  <c r="AF2655" i="1" a="1"/>
  <c r="AF2655" i="1" s="1"/>
  <c r="AG2655" i="1" a="1"/>
  <c r="AG2655" i="1" s="1"/>
  <c r="AD2656" i="1"/>
  <c r="AE2656" i="1"/>
  <c r="AF2656" i="1" a="1"/>
  <c r="AF2656" i="1" s="1"/>
  <c r="AG2656" i="1" a="1"/>
  <c r="AG2656" i="1" s="1"/>
  <c r="AB2657" i="1"/>
  <c r="AC2657" i="1"/>
  <c r="AD2657" i="1"/>
  <c r="AA2657" i="1" s="1"/>
  <c r="AE2657" i="1"/>
  <c r="AF2657" i="1" a="1"/>
  <c r="AF2657" i="1" s="1"/>
  <c r="AG2657" i="1" a="1"/>
  <c r="AG2657" i="1" s="1"/>
  <c r="AD2658" i="1"/>
  <c r="AA2658" i="1" s="1"/>
  <c r="AE2658" i="1"/>
  <c r="AF2658" i="1" a="1"/>
  <c r="AF2658" i="1" s="1"/>
  <c r="AG2658" i="1" a="1"/>
  <c r="AG2658" i="1" s="1"/>
  <c r="AD2659" i="1"/>
  <c r="AE2659" i="1"/>
  <c r="AF2659" i="1" a="1"/>
  <c r="AF2659" i="1" s="1"/>
  <c r="AG2659" i="1" a="1"/>
  <c r="AG2659" i="1" s="1"/>
  <c r="AD2660" i="1"/>
  <c r="AB2660" i="1" s="1"/>
  <c r="AE2660" i="1"/>
  <c r="AF2660" i="1" a="1"/>
  <c r="AF2660" i="1" s="1"/>
  <c r="AG2660" i="1" a="1"/>
  <c r="AG2660" i="1" s="1"/>
  <c r="AD2661" i="1"/>
  <c r="AE2661" i="1"/>
  <c r="AF2661" i="1" a="1"/>
  <c r="AF2661" i="1" s="1"/>
  <c r="AG2661" i="1" a="1"/>
  <c r="AG2661" i="1" s="1"/>
  <c r="AD2662" i="1"/>
  <c r="AE2662" i="1"/>
  <c r="AF2662" i="1" a="1"/>
  <c r="AF2662" i="1" s="1"/>
  <c r="AG2662" i="1" a="1"/>
  <c r="AG2662" i="1" s="1"/>
  <c r="AD2663" i="1"/>
  <c r="AB2663" i="1" s="1"/>
  <c r="AE2663" i="1"/>
  <c r="AF2663" i="1" a="1"/>
  <c r="AF2663" i="1" s="1"/>
  <c r="AG2663" i="1" a="1"/>
  <c r="AG2663" i="1" s="1"/>
  <c r="AD2664" i="1"/>
  <c r="AA2664" i="1" s="1"/>
  <c r="AE2664" i="1"/>
  <c r="AF2664" i="1" a="1"/>
  <c r="AF2664" i="1" s="1"/>
  <c r="AG2664" i="1" a="1"/>
  <c r="AG2664" i="1" s="1"/>
  <c r="AD2665" i="1"/>
  <c r="AC2665" i="1" s="1"/>
  <c r="AE2665" i="1"/>
  <c r="AF2665" i="1" a="1"/>
  <c r="AF2665" i="1" s="1"/>
  <c r="AG2665" i="1" a="1"/>
  <c r="AG2665" i="1" s="1"/>
  <c r="AD2666" i="1"/>
  <c r="AA2666" i="1" s="1"/>
  <c r="AE2666" i="1"/>
  <c r="AF2666" i="1" a="1"/>
  <c r="AF2666" i="1" s="1"/>
  <c r="AG2666" i="1" a="1"/>
  <c r="AG2666" i="1" s="1"/>
  <c r="AD2667" i="1"/>
  <c r="AE2667" i="1"/>
  <c r="AF2667" i="1" a="1"/>
  <c r="AF2667" i="1" s="1"/>
  <c r="AG2667" i="1" a="1"/>
  <c r="AG2667" i="1" s="1"/>
  <c r="AD2668" i="1"/>
  <c r="AB2668" i="1" s="1"/>
  <c r="AE2668" i="1"/>
  <c r="AF2668" i="1" a="1"/>
  <c r="AF2668" i="1" s="1"/>
  <c r="AG2668" i="1" a="1"/>
  <c r="AG2668" i="1" s="1"/>
  <c r="AD2669" i="1"/>
  <c r="AA2669" i="1" s="1"/>
  <c r="AE2669" i="1"/>
  <c r="AF2669" i="1" a="1"/>
  <c r="AF2669" i="1" s="1"/>
  <c r="AG2669" i="1" a="1"/>
  <c r="AG2669" i="1" s="1"/>
  <c r="AD2670" i="1"/>
  <c r="AA2670" i="1" s="1"/>
  <c r="AE2670" i="1"/>
  <c r="AF2670" i="1" a="1"/>
  <c r="AF2670" i="1" s="1"/>
  <c r="AG2670" i="1" a="1"/>
  <c r="AG2670" i="1" s="1"/>
  <c r="AD2671" i="1"/>
  <c r="AE2671" i="1"/>
  <c r="AF2671" i="1" a="1"/>
  <c r="AF2671" i="1" s="1"/>
  <c r="AG2671" i="1" a="1"/>
  <c r="AG2671" i="1" s="1"/>
  <c r="AD2672" i="1"/>
  <c r="AA2672" i="1" s="1"/>
  <c r="AE2672" i="1"/>
  <c r="AF2672" i="1" a="1"/>
  <c r="AF2672" i="1" s="1"/>
  <c r="AG2672" i="1" a="1"/>
  <c r="AG2672" i="1" s="1"/>
  <c r="AD2673" i="1"/>
  <c r="AE2673" i="1"/>
  <c r="AF2673" i="1" a="1"/>
  <c r="AF2673" i="1" s="1"/>
  <c r="AG2673" i="1" a="1"/>
  <c r="AG2673" i="1" s="1"/>
  <c r="AD2674" i="1"/>
  <c r="AB2674" i="1" s="1"/>
  <c r="AE2674" i="1"/>
  <c r="AF2674" i="1" a="1"/>
  <c r="AF2674" i="1" s="1"/>
  <c r="AG2674" i="1" a="1"/>
  <c r="AG2674" i="1" s="1"/>
  <c r="AD2675" i="1"/>
  <c r="AE2675" i="1"/>
  <c r="AF2675" i="1" a="1"/>
  <c r="AF2675" i="1" s="1"/>
  <c r="AG2675" i="1" a="1"/>
  <c r="AG2675" i="1" s="1"/>
  <c r="AD2676" i="1"/>
  <c r="AA2676" i="1" s="1"/>
  <c r="AE2676" i="1"/>
  <c r="AF2676" i="1" a="1"/>
  <c r="AF2676" i="1" s="1"/>
  <c r="AG2676" i="1" a="1"/>
  <c r="AG2676" i="1" s="1"/>
  <c r="AD2677" i="1"/>
  <c r="AC2677" i="1" s="1"/>
  <c r="AE2677" i="1"/>
  <c r="AF2677" i="1" a="1"/>
  <c r="AF2677" i="1" s="1"/>
  <c r="AG2677" i="1" a="1"/>
  <c r="AG2677" i="1" s="1"/>
  <c r="AD2678" i="1"/>
  <c r="AE2678" i="1"/>
  <c r="AF2678" i="1" a="1"/>
  <c r="AF2678" i="1" s="1"/>
  <c r="AG2678" i="1" a="1"/>
  <c r="AG2678" i="1" s="1"/>
  <c r="AD2679" i="1"/>
  <c r="AE2679" i="1"/>
  <c r="AF2679" i="1" a="1"/>
  <c r="AF2679" i="1" s="1"/>
  <c r="AG2679" i="1" a="1"/>
  <c r="AG2679" i="1" s="1"/>
  <c r="AD2680" i="1"/>
  <c r="AB2680" i="1" s="1"/>
  <c r="AE2680" i="1"/>
  <c r="AF2680" i="1" a="1"/>
  <c r="AF2680" i="1" s="1"/>
  <c r="AG2680" i="1" a="1"/>
  <c r="AG2680" i="1" s="1"/>
  <c r="AD2681" i="1"/>
  <c r="AE2681" i="1"/>
  <c r="AF2681" i="1" a="1"/>
  <c r="AF2681" i="1" s="1"/>
  <c r="AG2681" i="1" a="1"/>
  <c r="AG2681" i="1" s="1"/>
  <c r="AD2682" i="1"/>
  <c r="AE2682" i="1"/>
  <c r="AF2682" i="1" a="1"/>
  <c r="AF2682" i="1" s="1"/>
  <c r="AG2682" i="1" a="1"/>
  <c r="AG2682" i="1" s="1"/>
  <c r="AD2683" i="1"/>
  <c r="AE2683" i="1"/>
  <c r="AF2683" i="1" a="1"/>
  <c r="AF2683" i="1" s="1"/>
  <c r="AG2683" i="1" a="1"/>
  <c r="AG2683" i="1" s="1"/>
  <c r="AD2684" i="1"/>
  <c r="AE2684" i="1"/>
  <c r="AF2684" i="1" a="1"/>
  <c r="AF2684" i="1" s="1"/>
  <c r="AG2684" i="1" a="1"/>
  <c r="AG2684" i="1" s="1"/>
  <c r="AD2685" i="1"/>
  <c r="AE2685" i="1"/>
  <c r="AF2685" i="1" a="1"/>
  <c r="AF2685" i="1" s="1"/>
  <c r="AG2685" i="1" a="1"/>
  <c r="AG2685" i="1" s="1"/>
  <c r="AD2686" i="1"/>
  <c r="AE2686" i="1"/>
  <c r="AF2686" i="1" a="1"/>
  <c r="AF2686" i="1" s="1"/>
  <c r="AG2686" i="1" a="1"/>
  <c r="AG2686" i="1"/>
  <c r="AD2687" i="1"/>
  <c r="AE2687" i="1"/>
  <c r="AF2687" i="1" a="1"/>
  <c r="AF2687" i="1" s="1"/>
  <c r="AG2687" i="1" a="1"/>
  <c r="AG2687" i="1" s="1"/>
  <c r="AD2688" i="1"/>
  <c r="AE2688" i="1"/>
  <c r="AF2688" i="1" a="1"/>
  <c r="AF2688" i="1" s="1"/>
  <c r="AG2688" i="1" a="1"/>
  <c r="AG2688" i="1" s="1"/>
  <c r="AD2689" i="1"/>
  <c r="AA2689" i="1" s="1"/>
  <c r="AE2689" i="1"/>
  <c r="AF2689" i="1" a="1"/>
  <c r="AF2689" i="1" s="1"/>
  <c r="AG2689" i="1" a="1"/>
  <c r="AG2689" i="1" s="1"/>
  <c r="AD2690" i="1"/>
  <c r="AC2690" i="1" s="1"/>
  <c r="AE2690" i="1"/>
  <c r="AF2690" i="1" a="1"/>
  <c r="AF2690" i="1" s="1"/>
  <c r="AG2690" i="1" a="1"/>
  <c r="AG2690" i="1" s="1"/>
  <c r="AD2691" i="1"/>
  <c r="AE2691" i="1"/>
  <c r="AF2691" i="1" a="1"/>
  <c r="AF2691" i="1" s="1"/>
  <c r="AG2691" i="1" a="1"/>
  <c r="AG2691" i="1" s="1"/>
  <c r="AD2692" i="1"/>
  <c r="AB2692" i="1" s="1"/>
  <c r="AE2692" i="1"/>
  <c r="AF2692" i="1" a="1"/>
  <c r="AF2692" i="1" s="1"/>
  <c r="AG2692" i="1" a="1"/>
  <c r="AG2692" i="1" s="1"/>
  <c r="AD2693" i="1"/>
  <c r="AB2693" i="1" s="1"/>
  <c r="AE2693" i="1"/>
  <c r="AF2693" i="1" a="1"/>
  <c r="AF2693" i="1" s="1"/>
  <c r="AG2693" i="1" a="1"/>
  <c r="AG2693" i="1" s="1"/>
  <c r="AD2694" i="1"/>
  <c r="AE2694" i="1"/>
  <c r="AF2694" i="1" a="1"/>
  <c r="AF2694" i="1" s="1"/>
  <c r="AG2694" i="1" a="1"/>
  <c r="AG2694" i="1" s="1"/>
  <c r="AD2695" i="1"/>
  <c r="AA2695" i="1" s="1"/>
  <c r="AE2695" i="1"/>
  <c r="AF2695" i="1" a="1"/>
  <c r="AF2695" i="1" s="1"/>
  <c r="AG2695" i="1" a="1"/>
  <c r="AG2695" i="1" s="1"/>
  <c r="AD2696" i="1"/>
  <c r="AE2696" i="1"/>
  <c r="AF2696" i="1" a="1"/>
  <c r="AF2696" i="1" s="1"/>
  <c r="AG2696" i="1" a="1"/>
  <c r="AG2696" i="1" s="1"/>
  <c r="AD2697" i="1"/>
  <c r="AE2697" i="1"/>
  <c r="AF2697" i="1" a="1"/>
  <c r="AF2697" i="1" s="1"/>
  <c r="AG2697" i="1" a="1"/>
  <c r="AG2697" i="1" s="1"/>
  <c r="AD2698" i="1"/>
  <c r="AC2698" i="1" s="1"/>
  <c r="AE2698" i="1"/>
  <c r="AF2698" i="1" a="1"/>
  <c r="AF2698" i="1" s="1"/>
  <c r="AG2698" i="1" a="1"/>
  <c r="AG2698" i="1" s="1"/>
  <c r="AD2699" i="1"/>
  <c r="AE2699" i="1"/>
  <c r="AF2699" i="1" a="1"/>
  <c r="AF2699" i="1" s="1"/>
  <c r="AG2699" i="1" a="1"/>
  <c r="AG2699" i="1" s="1"/>
  <c r="AD2700" i="1"/>
  <c r="AE2700" i="1"/>
  <c r="AF2700" i="1" a="1"/>
  <c r="AF2700" i="1" s="1"/>
  <c r="AG2700" i="1" a="1"/>
  <c r="AG2700" i="1" s="1"/>
  <c r="AD2701" i="1"/>
  <c r="AA2701" i="1" s="1"/>
  <c r="AE2701" i="1"/>
  <c r="AF2701" i="1" a="1"/>
  <c r="AF2701" i="1" s="1"/>
  <c r="AG2701" i="1" a="1"/>
  <c r="AG2701" i="1" s="1"/>
  <c r="AD2702" i="1"/>
  <c r="AE2702" i="1"/>
  <c r="AF2702" i="1" a="1"/>
  <c r="AF2702" i="1" s="1"/>
  <c r="AG2702" i="1" a="1"/>
  <c r="AG2702" i="1" s="1"/>
  <c r="AD2703" i="1"/>
  <c r="AB2703" i="1" s="1"/>
  <c r="AE2703" i="1"/>
  <c r="AF2703" i="1" a="1"/>
  <c r="AF2703" i="1" s="1"/>
  <c r="AG2703" i="1" a="1"/>
  <c r="AG2703" i="1" s="1"/>
  <c r="AD2704" i="1"/>
  <c r="AE2704" i="1"/>
  <c r="AF2704" i="1" a="1"/>
  <c r="AF2704" i="1" s="1"/>
  <c r="AG2704" i="1" a="1"/>
  <c r="AG2704" i="1" s="1"/>
  <c r="AD2705" i="1"/>
  <c r="AE2705" i="1"/>
  <c r="AF2705" i="1" a="1"/>
  <c r="AF2705" i="1" s="1"/>
  <c r="AG2705" i="1" a="1"/>
  <c r="AG2705" i="1" s="1"/>
  <c r="AD2706" i="1"/>
  <c r="AE2706" i="1"/>
  <c r="AF2706" i="1" a="1"/>
  <c r="AF2706" i="1" s="1"/>
  <c r="AG2706" i="1" a="1"/>
  <c r="AG2706" i="1" s="1"/>
  <c r="AD2707" i="1"/>
  <c r="AA2707" i="1" s="1"/>
  <c r="AE2707" i="1"/>
  <c r="AF2707" i="1" a="1"/>
  <c r="AF2707" i="1" s="1"/>
  <c r="AG2707" i="1" a="1"/>
  <c r="AG2707" i="1" s="1"/>
  <c r="AD2708" i="1"/>
  <c r="AE2708" i="1"/>
  <c r="AF2708" i="1" a="1"/>
  <c r="AF2708" i="1" s="1"/>
  <c r="AG2708" i="1" a="1"/>
  <c r="AG2708" i="1" s="1"/>
  <c r="AD2709" i="1"/>
  <c r="AE2709" i="1"/>
  <c r="AF2709" i="1" a="1"/>
  <c r="AF2709" i="1" s="1"/>
  <c r="AG2709" i="1" a="1"/>
  <c r="AG2709" i="1" s="1"/>
  <c r="AD2710" i="1"/>
  <c r="AC2710" i="1" s="1"/>
  <c r="AE2710" i="1"/>
  <c r="AF2710" i="1" a="1"/>
  <c r="AF2710" i="1" s="1"/>
  <c r="AG2710" i="1" a="1"/>
  <c r="AG2710" i="1" s="1"/>
  <c r="AD2711" i="1"/>
  <c r="AE2711" i="1"/>
  <c r="AF2711" i="1" a="1"/>
  <c r="AF2711" i="1" s="1"/>
  <c r="AG2711" i="1" a="1"/>
  <c r="AG2711" i="1" s="1"/>
  <c r="AD2712" i="1"/>
  <c r="AE2712" i="1"/>
  <c r="AF2712" i="1" a="1"/>
  <c r="AF2712" i="1" s="1"/>
  <c r="AG2712" i="1" a="1"/>
  <c r="AG2712" i="1" s="1"/>
  <c r="AD2713" i="1"/>
  <c r="AC2713" i="1" s="1"/>
  <c r="AE2713" i="1"/>
  <c r="AF2713" i="1" a="1"/>
  <c r="AF2713" i="1" s="1"/>
  <c r="AG2713" i="1" a="1"/>
  <c r="AG2713" i="1" s="1"/>
  <c r="AD2714" i="1"/>
  <c r="AE2714" i="1"/>
  <c r="AF2714" i="1" a="1"/>
  <c r="AF2714" i="1" s="1"/>
  <c r="AG2714" i="1" a="1"/>
  <c r="AG2714" i="1" s="1"/>
  <c r="AD2715" i="1"/>
  <c r="AE2715" i="1"/>
  <c r="AF2715" i="1" a="1"/>
  <c r="AF2715" i="1" s="1"/>
  <c r="AG2715" i="1" a="1"/>
  <c r="AG2715" i="1" s="1"/>
  <c r="AD2716" i="1"/>
  <c r="AE2716" i="1"/>
  <c r="AF2716" i="1" a="1"/>
  <c r="AF2716" i="1" s="1"/>
  <c r="AG2716" i="1" a="1"/>
  <c r="AG2716" i="1" s="1"/>
  <c r="AD2717" i="1"/>
  <c r="AB2717" i="1" s="1"/>
  <c r="AE2717" i="1"/>
  <c r="AF2717" i="1" a="1"/>
  <c r="AF2717" i="1" s="1"/>
  <c r="AG2717" i="1" a="1"/>
  <c r="AG2717" i="1" s="1"/>
  <c r="AD2718" i="1"/>
  <c r="AE2718" i="1"/>
  <c r="AF2718" i="1" a="1"/>
  <c r="AF2718" i="1" s="1"/>
  <c r="AG2718" i="1" a="1"/>
  <c r="AG2718" i="1" s="1"/>
  <c r="AD2719" i="1"/>
  <c r="AB2719" i="1" s="1"/>
  <c r="AE2719" i="1"/>
  <c r="AF2719" i="1" a="1"/>
  <c r="AF2719" i="1" s="1"/>
  <c r="AG2719" i="1" a="1"/>
  <c r="AG2719" i="1" s="1"/>
  <c r="AD2720" i="1"/>
  <c r="AE2720" i="1"/>
  <c r="AF2720" i="1" a="1"/>
  <c r="AF2720" i="1" s="1"/>
  <c r="AG2720" i="1" a="1"/>
  <c r="AG2720" i="1" s="1"/>
  <c r="AD2721" i="1"/>
  <c r="AE2721" i="1"/>
  <c r="AF2721" i="1" a="1"/>
  <c r="AF2721" i="1" s="1"/>
  <c r="AG2721" i="1" a="1"/>
  <c r="AG2721" i="1" s="1"/>
  <c r="AD2722" i="1"/>
  <c r="AE2722" i="1"/>
  <c r="AF2722" i="1" a="1"/>
  <c r="AF2722" i="1" s="1"/>
  <c r="AG2722" i="1" a="1"/>
  <c r="AG2722" i="1" s="1"/>
  <c r="AD2723" i="1"/>
  <c r="AE2723" i="1"/>
  <c r="AF2723" i="1" a="1"/>
  <c r="AF2723" i="1" s="1"/>
  <c r="AG2723" i="1" a="1"/>
  <c r="AG2723" i="1" s="1"/>
  <c r="AD2724" i="1"/>
  <c r="AE2724" i="1"/>
  <c r="AF2724" i="1" a="1"/>
  <c r="AF2724" i="1" s="1"/>
  <c r="AG2724" i="1" a="1"/>
  <c r="AG2724" i="1" s="1"/>
  <c r="AD2725" i="1"/>
  <c r="AE2725" i="1"/>
  <c r="AF2725" i="1" a="1"/>
  <c r="AF2725" i="1" s="1"/>
  <c r="AG2725" i="1" a="1"/>
  <c r="AG2725" i="1" s="1"/>
  <c r="AD2726" i="1"/>
  <c r="AC2726" i="1" s="1"/>
  <c r="AE2726" i="1"/>
  <c r="AF2726" i="1" a="1"/>
  <c r="AF2726" i="1" s="1"/>
  <c r="AG2726" i="1" a="1"/>
  <c r="AG2726" i="1" s="1"/>
  <c r="AD2727" i="1"/>
  <c r="AB2727" i="1" s="1"/>
  <c r="AE2727" i="1"/>
  <c r="AF2727" i="1" a="1"/>
  <c r="AF2727" i="1" s="1"/>
  <c r="AG2727" i="1" a="1"/>
  <c r="AG2727" i="1" s="1"/>
  <c r="AD2728" i="1"/>
  <c r="AB2728" i="1" s="1"/>
  <c r="AE2728" i="1"/>
  <c r="AF2728" i="1" a="1"/>
  <c r="AF2728" i="1" s="1"/>
  <c r="AG2728" i="1" a="1"/>
  <c r="AG2728" i="1" s="1"/>
  <c r="AD2729" i="1"/>
  <c r="AC2729" i="1" s="1"/>
  <c r="AE2729" i="1"/>
  <c r="AF2729" i="1" a="1"/>
  <c r="AF2729" i="1" s="1"/>
  <c r="AG2729" i="1" a="1"/>
  <c r="AG2729" i="1" s="1"/>
  <c r="AD2730" i="1"/>
  <c r="AE2730" i="1"/>
  <c r="AF2730" i="1" a="1"/>
  <c r="AF2730" i="1" s="1"/>
  <c r="AG2730" i="1" a="1"/>
  <c r="AG2730" i="1" s="1"/>
  <c r="AD2731" i="1"/>
  <c r="AC2731" i="1" s="1"/>
  <c r="AE2731" i="1"/>
  <c r="AF2731" i="1" a="1"/>
  <c r="AF2731" i="1" s="1"/>
  <c r="AG2731" i="1" a="1"/>
  <c r="AG2731" i="1" s="1"/>
  <c r="AD2732" i="1"/>
  <c r="AA2732" i="1" s="1"/>
  <c r="AE2732" i="1"/>
  <c r="AF2732" i="1" a="1"/>
  <c r="AF2732" i="1" s="1"/>
  <c r="AG2732" i="1" a="1"/>
  <c r="AG2732" i="1" s="1"/>
  <c r="AD2733" i="1"/>
  <c r="AC2733" i="1" s="1"/>
  <c r="AE2733" i="1"/>
  <c r="AF2733" i="1" a="1"/>
  <c r="AF2733" i="1" s="1"/>
  <c r="AG2733" i="1" a="1"/>
  <c r="AG2733" i="1" s="1"/>
  <c r="AD2734" i="1"/>
  <c r="AB2734" i="1" s="1"/>
  <c r="AE2734" i="1"/>
  <c r="AF2734" i="1" a="1"/>
  <c r="AF2734" i="1" s="1"/>
  <c r="AG2734" i="1" a="1"/>
  <c r="AG2734" i="1" s="1"/>
  <c r="AD2735" i="1"/>
  <c r="AC2735" i="1" s="1"/>
  <c r="AE2735" i="1"/>
  <c r="AF2735" i="1" a="1"/>
  <c r="AF2735" i="1" s="1"/>
  <c r="AG2735" i="1" a="1"/>
  <c r="AG2735" i="1" s="1"/>
  <c r="AD2736" i="1"/>
  <c r="AC2736" i="1" s="1"/>
  <c r="AE2736" i="1"/>
  <c r="AF2736" i="1" a="1"/>
  <c r="AF2736" i="1" s="1"/>
  <c r="AG2736" i="1" a="1"/>
  <c r="AG2736" i="1" s="1"/>
  <c r="AD2737" i="1"/>
  <c r="AA2737" i="1" s="1"/>
  <c r="AE2737" i="1"/>
  <c r="AF2737" i="1" a="1"/>
  <c r="AF2737" i="1" s="1"/>
  <c r="AG2737" i="1" a="1"/>
  <c r="AG2737" i="1" s="1"/>
  <c r="AD2738" i="1"/>
  <c r="AB2738" i="1" s="1"/>
  <c r="AE2738" i="1"/>
  <c r="AF2738" i="1" a="1"/>
  <c r="AF2738" i="1" s="1"/>
  <c r="AG2738" i="1" a="1"/>
  <c r="AG2738" i="1" s="1"/>
  <c r="AD2739" i="1"/>
  <c r="AC2739" i="1" s="1"/>
  <c r="AE2739" i="1"/>
  <c r="AF2739" i="1" a="1"/>
  <c r="AF2739" i="1" s="1"/>
  <c r="AG2739" i="1" a="1"/>
  <c r="AG2739" i="1" s="1"/>
  <c r="AD2740" i="1"/>
  <c r="AA2740" i="1" s="1"/>
  <c r="AE2740" i="1"/>
  <c r="AF2740" i="1" a="1"/>
  <c r="AF2740" i="1" s="1"/>
  <c r="AG2740" i="1" a="1"/>
  <c r="AG2740" i="1" s="1"/>
  <c r="AD2741" i="1"/>
  <c r="AB2741" i="1" s="1"/>
  <c r="AE2741" i="1"/>
  <c r="AF2741" i="1" a="1"/>
  <c r="AF2741" i="1" s="1"/>
  <c r="AG2741" i="1" a="1"/>
  <c r="AG2741" i="1" s="1"/>
  <c r="AD2742" i="1"/>
  <c r="AC2742" i="1" s="1"/>
  <c r="AE2742" i="1"/>
  <c r="AF2742" i="1" a="1"/>
  <c r="AF2742" i="1" s="1"/>
  <c r="AH2742" i="1" s="1"/>
  <c r="AG2742" i="1" a="1"/>
  <c r="AG2742" i="1" s="1"/>
  <c r="AD2743" i="1"/>
  <c r="AA2743" i="1" s="1"/>
  <c r="AE2743" i="1"/>
  <c r="AF2743" i="1" a="1"/>
  <c r="AF2743" i="1" s="1"/>
  <c r="AG2743" i="1" a="1"/>
  <c r="AG2743" i="1" s="1"/>
  <c r="AD2744" i="1"/>
  <c r="AE2744" i="1"/>
  <c r="AF2744" i="1" a="1"/>
  <c r="AF2744" i="1" s="1"/>
  <c r="AG2744" i="1" a="1"/>
  <c r="AG2744" i="1" s="1"/>
  <c r="AD2745" i="1"/>
  <c r="AC2745" i="1" s="1"/>
  <c r="AE2745" i="1"/>
  <c r="AF2745" i="1" a="1"/>
  <c r="AF2745" i="1" s="1"/>
  <c r="AG2745" i="1" a="1"/>
  <c r="AG2745" i="1" s="1"/>
  <c r="AD2746" i="1"/>
  <c r="AE2746" i="1"/>
  <c r="AF2746" i="1" a="1"/>
  <c r="AF2746" i="1" s="1"/>
  <c r="AG2746" i="1" a="1"/>
  <c r="AG2746" i="1" s="1"/>
  <c r="AD2747" i="1"/>
  <c r="AC2747" i="1" s="1"/>
  <c r="AE2747" i="1"/>
  <c r="AF2747" i="1" a="1"/>
  <c r="AF2747" i="1" s="1"/>
  <c r="AG2747" i="1" a="1"/>
  <c r="AG2747" i="1" s="1"/>
  <c r="AD2748" i="1"/>
  <c r="AE2748" i="1"/>
  <c r="AF2748" i="1" a="1"/>
  <c r="AF2748" i="1" s="1"/>
  <c r="AG2748" i="1" a="1"/>
  <c r="AG2748" i="1" s="1"/>
  <c r="AD2749" i="1"/>
  <c r="AE2749" i="1"/>
  <c r="AF2749" i="1" a="1"/>
  <c r="AF2749" i="1" s="1"/>
  <c r="AG2749" i="1" a="1"/>
  <c r="AG2749" i="1" s="1"/>
  <c r="AD2750" i="1"/>
  <c r="AE2750" i="1"/>
  <c r="AF2750" i="1" a="1"/>
  <c r="AF2750" i="1" s="1"/>
  <c r="AG2750" i="1" a="1"/>
  <c r="AG2750" i="1" s="1"/>
  <c r="AD2751" i="1"/>
  <c r="AC2751" i="1" s="1"/>
  <c r="AE2751" i="1"/>
  <c r="AF2751" i="1" a="1"/>
  <c r="AF2751" i="1" s="1"/>
  <c r="AG2751" i="1" a="1"/>
  <c r="AG2751" i="1" s="1"/>
  <c r="AD2752" i="1"/>
  <c r="AE2752" i="1"/>
  <c r="AF2752" i="1" a="1"/>
  <c r="AF2752" i="1" s="1"/>
  <c r="AG2752" i="1" a="1"/>
  <c r="AG2752" i="1" s="1"/>
  <c r="AD2753" i="1"/>
  <c r="AA2753" i="1" s="1"/>
  <c r="AE2753" i="1"/>
  <c r="AF2753" i="1" a="1"/>
  <c r="AF2753" i="1" s="1"/>
  <c r="AG2753" i="1" a="1"/>
  <c r="AG2753" i="1" s="1"/>
  <c r="AD2754" i="1"/>
  <c r="AC2754" i="1" s="1"/>
  <c r="AE2754" i="1"/>
  <c r="AF2754" i="1" a="1"/>
  <c r="AF2754" i="1" s="1"/>
  <c r="AG2754" i="1" a="1"/>
  <c r="AG2754" i="1" s="1"/>
  <c r="AD2755" i="1"/>
  <c r="AE2755" i="1"/>
  <c r="AF2755" i="1" a="1"/>
  <c r="AF2755" i="1" s="1"/>
  <c r="AG2755" i="1" a="1"/>
  <c r="AG2755" i="1" s="1"/>
  <c r="AD2756" i="1"/>
  <c r="AE2756" i="1"/>
  <c r="AF2756" i="1" a="1"/>
  <c r="AF2756" i="1" s="1"/>
  <c r="AG2756" i="1" a="1"/>
  <c r="AG2756" i="1" s="1"/>
  <c r="AD2757" i="1"/>
  <c r="AE2757" i="1"/>
  <c r="AF2757" i="1" a="1"/>
  <c r="AF2757" i="1" s="1"/>
  <c r="AG2757" i="1" a="1"/>
  <c r="AG2757" i="1" s="1"/>
  <c r="AD2758" i="1"/>
  <c r="AB2758" i="1" s="1"/>
  <c r="AE2758" i="1"/>
  <c r="AF2758" i="1" a="1"/>
  <c r="AF2758" i="1" s="1"/>
  <c r="AG2758" i="1" a="1"/>
  <c r="AG2758" i="1" s="1"/>
  <c r="AD2759" i="1"/>
  <c r="AE2759" i="1"/>
  <c r="AF2759" i="1" a="1"/>
  <c r="AF2759" i="1" s="1"/>
  <c r="AG2759" i="1" a="1"/>
  <c r="AG2759" i="1" s="1"/>
  <c r="AD2760" i="1"/>
  <c r="AE2760" i="1"/>
  <c r="AF2760" i="1" a="1"/>
  <c r="AF2760" i="1" s="1"/>
  <c r="AG2760" i="1" a="1"/>
  <c r="AG2760" i="1" s="1"/>
  <c r="AD2761" i="1"/>
  <c r="AA2761" i="1" s="1"/>
  <c r="AE2761" i="1"/>
  <c r="AF2761" i="1" a="1"/>
  <c r="AF2761" i="1" s="1"/>
  <c r="AG2761" i="1" a="1"/>
  <c r="AG2761" i="1" s="1"/>
  <c r="AD2762" i="1"/>
  <c r="AE2762" i="1"/>
  <c r="AF2762" i="1" a="1"/>
  <c r="AF2762" i="1" s="1"/>
  <c r="AG2762" i="1" a="1"/>
  <c r="AG2762" i="1" s="1"/>
  <c r="AD2763" i="1"/>
  <c r="AE2763" i="1"/>
  <c r="AF2763" i="1" a="1"/>
  <c r="AF2763" i="1" s="1"/>
  <c r="AG2763" i="1" a="1"/>
  <c r="AG2763" i="1" s="1"/>
  <c r="AD2764" i="1"/>
  <c r="AA2764" i="1" s="1"/>
  <c r="AE2764" i="1"/>
  <c r="AF2764" i="1" a="1"/>
  <c r="AF2764" i="1" s="1"/>
  <c r="AG2764" i="1" a="1"/>
  <c r="AG2764" i="1" s="1"/>
  <c r="AD2765" i="1"/>
  <c r="AE2765" i="1"/>
  <c r="AF2765" i="1" a="1"/>
  <c r="AF2765" i="1" s="1"/>
  <c r="AG2765" i="1" a="1"/>
  <c r="AG2765" i="1" s="1"/>
  <c r="AD2766" i="1"/>
  <c r="AC2766" i="1" s="1"/>
  <c r="AE2766" i="1"/>
  <c r="AF2766" i="1" a="1"/>
  <c r="AF2766" i="1" s="1"/>
  <c r="AG2766" i="1" a="1"/>
  <c r="AG2766" i="1" s="1"/>
  <c r="AD2767" i="1"/>
  <c r="AE2767" i="1"/>
  <c r="AF2767" i="1" a="1"/>
  <c r="AF2767" i="1" s="1"/>
  <c r="AG2767" i="1" a="1"/>
  <c r="AG2767" i="1" s="1"/>
  <c r="AD2768" i="1"/>
  <c r="AB2768" i="1" s="1"/>
  <c r="AE2768" i="1"/>
  <c r="AF2768" i="1" a="1"/>
  <c r="AF2768" i="1" s="1"/>
  <c r="AG2768" i="1" a="1"/>
  <c r="AG2768" i="1" s="1"/>
  <c r="AD2769" i="1"/>
  <c r="AC2769" i="1" s="1"/>
  <c r="AE2769" i="1"/>
  <c r="AF2769" i="1" a="1"/>
  <c r="AF2769" i="1" s="1"/>
  <c r="AG2769" i="1" a="1"/>
  <c r="AG2769" i="1" s="1"/>
  <c r="AD2770" i="1"/>
  <c r="AE2770" i="1"/>
  <c r="AF2770" i="1" a="1"/>
  <c r="AF2770" i="1" s="1"/>
  <c r="AG2770" i="1" a="1"/>
  <c r="AG2770" i="1" s="1"/>
  <c r="AD2771" i="1"/>
  <c r="AB2771" i="1" s="1"/>
  <c r="AE2771" i="1"/>
  <c r="AF2771" i="1" a="1"/>
  <c r="AF2771" i="1" s="1"/>
  <c r="AG2771" i="1" a="1"/>
  <c r="AG2771" i="1" s="1"/>
  <c r="AD2772" i="1"/>
  <c r="AE2772" i="1"/>
  <c r="AF2772" i="1" a="1"/>
  <c r="AF2772" i="1" s="1"/>
  <c r="AG2772" i="1" a="1"/>
  <c r="AG2772" i="1" s="1"/>
  <c r="AD2773" i="1"/>
  <c r="AC2773" i="1" s="1"/>
  <c r="AE2773" i="1"/>
  <c r="AF2773" i="1" a="1"/>
  <c r="AF2773" i="1" s="1"/>
  <c r="AG2773" i="1" a="1"/>
  <c r="AG2773" i="1" s="1"/>
  <c r="AD2774" i="1"/>
  <c r="AE2774" i="1"/>
  <c r="AF2774" i="1" a="1"/>
  <c r="AF2774" i="1" s="1"/>
  <c r="AG2774" i="1" a="1"/>
  <c r="AG2774" i="1" s="1"/>
  <c r="AD2775" i="1"/>
  <c r="AA2775" i="1" s="1"/>
  <c r="AE2775" i="1"/>
  <c r="AF2775" i="1" a="1"/>
  <c r="AF2775" i="1" s="1"/>
  <c r="AG2775" i="1" a="1"/>
  <c r="AG2775" i="1" s="1"/>
  <c r="AD2776" i="1"/>
  <c r="AE2776" i="1"/>
  <c r="AF2776" i="1" a="1"/>
  <c r="AF2776" i="1" s="1"/>
  <c r="AG2776" i="1" a="1"/>
  <c r="AG2776" i="1" s="1"/>
  <c r="AD2777" i="1"/>
  <c r="AE2777" i="1"/>
  <c r="AF2777" i="1" a="1"/>
  <c r="AF2777" i="1" s="1"/>
  <c r="AG2777" i="1" a="1"/>
  <c r="AG2777" i="1" s="1"/>
  <c r="AD2778" i="1"/>
  <c r="AC2778" i="1" s="1"/>
  <c r="AE2778" i="1"/>
  <c r="AF2778" i="1" a="1"/>
  <c r="AF2778" i="1" s="1"/>
  <c r="AH2778" i="1" s="1"/>
  <c r="AG2778" i="1" a="1"/>
  <c r="AG2778" i="1" s="1"/>
  <c r="AD2779" i="1"/>
  <c r="AE2779" i="1"/>
  <c r="AF2779" i="1" a="1"/>
  <c r="AF2779" i="1" s="1"/>
  <c r="AG2779" i="1" a="1"/>
  <c r="AG2779" i="1" s="1"/>
  <c r="AD2780" i="1"/>
  <c r="AE2780" i="1"/>
  <c r="AF2780" i="1" a="1"/>
  <c r="AF2780" i="1" s="1"/>
  <c r="AG2780" i="1" a="1"/>
  <c r="AG2780" i="1" s="1"/>
  <c r="AC2781" i="1"/>
  <c r="AD2781" i="1"/>
  <c r="AA2781" i="1" s="1"/>
  <c r="AE2781" i="1"/>
  <c r="AF2781" i="1" a="1"/>
  <c r="AF2781" i="1" s="1"/>
  <c r="AG2781" i="1" a="1"/>
  <c r="AG2781" i="1" s="1"/>
  <c r="AD2782" i="1"/>
  <c r="AC2782" i="1" s="1"/>
  <c r="AE2782" i="1"/>
  <c r="AF2782" i="1" a="1"/>
  <c r="AF2782" i="1" s="1"/>
  <c r="AG2782" i="1" a="1"/>
  <c r="AG2782" i="1" s="1"/>
  <c r="AD2783" i="1"/>
  <c r="AE2783" i="1"/>
  <c r="AF2783" i="1" a="1"/>
  <c r="AF2783" i="1" s="1"/>
  <c r="AG2783" i="1" a="1"/>
  <c r="AG2783" i="1" s="1"/>
  <c r="AD2784" i="1"/>
  <c r="AC2784" i="1" s="1"/>
  <c r="AE2784" i="1"/>
  <c r="AF2784" i="1" a="1"/>
  <c r="AF2784" i="1" s="1"/>
  <c r="AG2784" i="1" a="1"/>
  <c r="AG2784" i="1" s="1"/>
  <c r="AD2785" i="1"/>
  <c r="AA2785" i="1" s="1"/>
  <c r="AE2785" i="1"/>
  <c r="AF2785" i="1" a="1"/>
  <c r="AF2785" i="1" s="1"/>
  <c r="AG2785" i="1" a="1"/>
  <c r="AG2785" i="1" s="1"/>
  <c r="AD2786" i="1"/>
  <c r="AB2786" i="1" s="1"/>
  <c r="AE2786" i="1"/>
  <c r="AF2786" i="1" a="1"/>
  <c r="AF2786" i="1" s="1"/>
  <c r="AG2786" i="1" a="1"/>
  <c r="AG2786" i="1" s="1"/>
  <c r="AD2787" i="1"/>
  <c r="AE2787" i="1"/>
  <c r="AF2787" i="1" a="1"/>
  <c r="AF2787" i="1" s="1"/>
  <c r="AG2787" i="1" a="1"/>
  <c r="AG2787" i="1" s="1"/>
  <c r="AD2788" i="1"/>
  <c r="AE2788" i="1"/>
  <c r="AF2788" i="1" a="1"/>
  <c r="AF2788" i="1" s="1"/>
  <c r="AG2788" i="1" a="1"/>
  <c r="AG2788" i="1" s="1"/>
  <c r="AD2789" i="1"/>
  <c r="AE2789" i="1"/>
  <c r="AF2789" i="1" a="1"/>
  <c r="AF2789" i="1" s="1"/>
  <c r="AG2789" i="1" a="1"/>
  <c r="AG2789" i="1" s="1"/>
  <c r="AD2790" i="1"/>
  <c r="AE2790" i="1"/>
  <c r="AF2790" i="1" a="1"/>
  <c r="AF2790" i="1" s="1"/>
  <c r="AG2790" i="1" a="1"/>
  <c r="AG2790" i="1" s="1"/>
  <c r="AD2791" i="1"/>
  <c r="AE2791" i="1"/>
  <c r="AF2791" i="1" a="1"/>
  <c r="AF2791" i="1" s="1"/>
  <c r="AG2791" i="1" a="1"/>
  <c r="AG2791" i="1" s="1"/>
  <c r="AD2792" i="1"/>
  <c r="AE2792" i="1"/>
  <c r="AF2792" i="1" a="1"/>
  <c r="AF2792" i="1" s="1"/>
  <c r="AG2792" i="1" a="1"/>
  <c r="AG2792" i="1" s="1"/>
  <c r="AD2793" i="1"/>
  <c r="AE2793" i="1"/>
  <c r="AF2793" i="1" a="1"/>
  <c r="AF2793" i="1" s="1"/>
  <c r="AG2793" i="1" a="1"/>
  <c r="AG2793" i="1" s="1"/>
  <c r="AD2794" i="1"/>
  <c r="AE2794" i="1"/>
  <c r="AF2794" i="1" a="1"/>
  <c r="AF2794" i="1" s="1"/>
  <c r="AG2794" i="1" a="1"/>
  <c r="AG2794" i="1" s="1"/>
  <c r="AD2795" i="1"/>
  <c r="AE2795" i="1"/>
  <c r="AF2795" i="1" a="1"/>
  <c r="AF2795" i="1" s="1"/>
  <c r="AG2795" i="1" a="1"/>
  <c r="AG2795" i="1" s="1"/>
  <c r="AD2796" i="1"/>
  <c r="AE2796" i="1"/>
  <c r="AF2796" i="1" a="1"/>
  <c r="AF2796" i="1" s="1"/>
  <c r="AG2796" i="1" a="1"/>
  <c r="AG2796" i="1" s="1"/>
  <c r="AD2797" i="1"/>
  <c r="AC2797" i="1" s="1"/>
  <c r="AE2797" i="1"/>
  <c r="AF2797" i="1" a="1"/>
  <c r="AF2797" i="1" s="1"/>
  <c r="AG2797" i="1" a="1"/>
  <c r="AG2797" i="1" s="1"/>
  <c r="AD2798" i="1"/>
  <c r="AE2798" i="1"/>
  <c r="AF2798" i="1" a="1"/>
  <c r="AF2798" i="1" s="1"/>
  <c r="AG2798" i="1" a="1"/>
  <c r="AG2798" i="1" s="1"/>
  <c r="AD2799" i="1"/>
  <c r="AE2799" i="1"/>
  <c r="AF2799" i="1" a="1"/>
  <c r="AF2799" i="1" s="1"/>
  <c r="AG2799" i="1" a="1"/>
  <c r="AG2799" i="1" s="1"/>
  <c r="AD2800" i="1"/>
  <c r="AE2800" i="1"/>
  <c r="AF2800" i="1" a="1"/>
  <c r="AF2800" i="1" s="1"/>
  <c r="AG2800" i="1" a="1"/>
  <c r="AG2800" i="1" s="1"/>
  <c r="AD2801" i="1"/>
  <c r="AA2801" i="1" s="1"/>
  <c r="AE2801" i="1"/>
  <c r="AF2801" i="1" a="1"/>
  <c r="AF2801" i="1" s="1"/>
  <c r="AG2801" i="1" a="1"/>
  <c r="AG2801" i="1" s="1"/>
  <c r="AD2802" i="1"/>
  <c r="AE2802" i="1"/>
  <c r="AF2802" i="1" a="1"/>
  <c r="AF2802" i="1" s="1"/>
  <c r="AG2802" i="1" a="1"/>
  <c r="AG2802" i="1" s="1"/>
  <c r="AD2803" i="1"/>
  <c r="AC2803" i="1" s="1"/>
  <c r="AE2803" i="1"/>
  <c r="AF2803" i="1" a="1"/>
  <c r="AF2803" i="1" s="1"/>
  <c r="AG2803" i="1" a="1"/>
  <c r="AG2803" i="1" s="1"/>
  <c r="AD2804" i="1"/>
  <c r="AE2804" i="1"/>
  <c r="AF2804" i="1" a="1"/>
  <c r="AF2804" i="1" s="1"/>
  <c r="AG2804" i="1" a="1"/>
  <c r="AG2804" i="1" s="1"/>
  <c r="AD2805" i="1"/>
  <c r="AE2805" i="1"/>
  <c r="AF2805" i="1" a="1"/>
  <c r="AF2805" i="1" s="1"/>
  <c r="AG2805" i="1" a="1"/>
  <c r="AG2805" i="1" s="1"/>
  <c r="AD2806" i="1"/>
  <c r="AE2806" i="1"/>
  <c r="AF2806" i="1" a="1"/>
  <c r="AF2806" i="1" s="1"/>
  <c r="AG2806" i="1" a="1"/>
  <c r="AG2806" i="1" s="1"/>
  <c r="AD2807" i="1"/>
  <c r="AC2807" i="1" s="1"/>
  <c r="AE2807" i="1"/>
  <c r="AF2807" i="1" a="1"/>
  <c r="AF2807" i="1" s="1"/>
  <c r="AG2807" i="1" a="1"/>
  <c r="AG2807" i="1" s="1"/>
  <c r="AD2808" i="1"/>
  <c r="AE2808" i="1"/>
  <c r="AF2808" i="1" a="1"/>
  <c r="AF2808" i="1" s="1"/>
  <c r="AG2808" i="1" a="1"/>
  <c r="AG2808" i="1" s="1"/>
  <c r="AD2809" i="1"/>
  <c r="AE2809" i="1"/>
  <c r="AF2809" i="1" a="1"/>
  <c r="AF2809" i="1" s="1"/>
  <c r="AG2809" i="1" a="1"/>
  <c r="AG2809" i="1" s="1"/>
  <c r="AD2810" i="1"/>
  <c r="AE2810" i="1"/>
  <c r="AF2810" i="1" a="1"/>
  <c r="AF2810" i="1" s="1"/>
  <c r="AG2810" i="1" a="1"/>
  <c r="AG2810" i="1" s="1"/>
  <c r="AD2811" i="1"/>
  <c r="AE2811" i="1"/>
  <c r="AF2811" i="1" a="1"/>
  <c r="AF2811" i="1" s="1"/>
  <c r="AG2811" i="1" a="1"/>
  <c r="AG2811" i="1" s="1"/>
  <c r="AD2812" i="1"/>
  <c r="AE2812" i="1"/>
  <c r="AF2812" i="1" a="1"/>
  <c r="AF2812" i="1" s="1"/>
  <c r="AG2812" i="1" a="1"/>
  <c r="AG2812" i="1" s="1"/>
  <c r="AD2813" i="1"/>
  <c r="AE2813" i="1"/>
  <c r="AF2813" i="1" a="1"/>
  <c r="AF2813" i="1" s="1"/>
  <c r="AG2813" i="1" a="1"/>
  <c r="AG2813" i="1" s="1"/>
  <c r="AD2814" i="1"/>
  <c r="AB2814" i="1" s="1"/>
  <c r="AE2814" i="1"/>
  <c r="AF2814" i="1" a="1"/>
  <c r="AF2814" i="1" s="1"/>
  <c r="AG2814" i="1" a="1"/>
  <c r="AG2814" i="1" s="1"/>
  <c r="AD2815" i="1"/>
  <c r="AE2815" i="1"/>
  <c r="AF2815" i="1" a="1"/>
  <c r="AF2815" i="1" s="1"/>
  <c r="AG2815" i="1" a="1"/>
  <c r="AG2815" i="1" s="1"/>
  <c r="AD2816" i="1"/>
  <c r="AE2816" i="1"/>
  <c r="AF2816" i="1" a="1"/>
  <c r="AF2816" i="1" s="1"/>
  <c r="AG2816" i="1" a="1"/>
  <c r="AG2816" i="1" s="1"/>
  <c r="AD2817" i="1"/>
  <c r="AE2817" i="1"/>
  <c r="AF2817" i="1" a="1"/>
  <c r="AF2817" i="1" s="1"/>
  <c r="AG2817" i="1" a="1"/>
  <c r="AG2817" i="1" s="1"/>
  <c r="AD2818" i="1"/>
  <c r="AE2818" i="1"/>
  <c r="AF2818" i="1" a="1"/>
  <c r="AF2818" i="1" s="1"/>
  <c r="AG2818" i="1" a="1"/>
  <c r="AG2818" i="1" s="1"/>
  <c r="AD2819" i="1"/>
  <c r="AA2819" i="1" s="1"/>
  <c r="AE2819" i="1"/>
  <c r="AF2819" i="1" a="1"/>
  <c r="AF2819" i="1" s="1"/>
  <c r="AG2819" i="1" a="1"/>
  <c r="AG2819" i="1" s="1"/>
  <c r="AD2820" i="1"/>
  <c r="AA2820" i="1" s="1"/>
  <c r="AE2820" i="1"/>
  <c r="AF2820" i="1" a="1"/>
  <c r="AF2820" i="1" s="1"/>
  <c r="AG2820" i="1" a="1"/>
  <c r="AG2820" i="1" s="1"/>
  <c r="AD2821" i="1"/>
  <c r="AE2821" i="1"/>
  <c r="AF2821" i="1" a="1"/>
  <c r="AF2821" i="1" s="1"/>
  <c r="AG2821" i="1" a="1"/>
  <c r="AG2821" i="1" s="1"/>
  <c r="AD2822" i="1"/>
  <c r="AB2822" i="1" s="1"/>
  <c r="AE2822" i="1"/>
  <c r="AF2822" i="1" a="1"/>
  <c r="AF2822" i="1" s="1"/>
  <c r="AG2822" i="1" a="1"/>
  <c r="AG2822" i="1" s="1"/>
  <c r="AD2823" i="1"/>
  <c r="AE2823" i="1"/>
  <c r="AF2823" i="1" a="1"/>
  <c r="AF2823" i="1" s="1"/>
  <c r="AH2823" i="1" s="1"/>
  <c r="AG2823" i="1" a="1"/>
  <c r="AG2823" i="1" s="1"/>
  <c r="AD2824" i="1"/>
  <c r="AE2824" i="1"/>
  <c r="AF2824" i="1" a="1"/>
  <c r="AF2824" i="1" s="1"/>
  <c r="AG2824" i="1" a="1"/>
  <c r="AG2824" i="1" s="1"/>
  <c r="AD2825" i="1"/>
  <c r="AE2825" i="1"/>
  <c r="AF2825" i="1" a="1"/>
  <c r="AF2825" i="1" s="1"/>
  <c r="AG2825" i="1" a="1"/>
  <c r="AG2825" i="1" s="1"/>
  <c r="AD2826" i="1"/>
  <c r="AE2826" i="1"/>
  <c r="AF2826" i="1" a="1"/>
  <c r="AF2826" i="1" s="1"/>
  <c r="AG2826" i="1" a="1"/>
  <c r="AG2826" i="1" s="1"/>
  <c r="AD2827" i="1"/>
  <c r="AC2827" i="1" s="1"/>
  <c r="AE2827" i="1"/>
  <c r="AF2827" i="1" a="1"/>
  <c r="AF2827" i="1" s="1"/>
  <c r="AG2827" i="1" a="1"/>
  <c r="AG2827" i="1" s="1"/>
  <c r="AD2828" i="1"/>
  <c r="AE2828" i="1"/>
  <c r="AF2828" i="1" a="1"/>
  <c r="AF2828" i="1" s="1"/>
  <c r="AG2828" i="1" a="1"/>
  <c r="AG2828" i="1" s="1"/>
  <c r="AD2829" i="1"/>
  <c r="AE2829" i="1"/>
  <c r="AF2829" i="1" a="1"/>
  <c r="AF2829" i="1" s="1"/>
  <c r="AG2829" i="1" a="1"/>
  <c r="AG2829" i="1" s="1"/>
  <c r="AD2830" i="1"/>
  <c r="AE2830" i="1"/>
  <c r="AF2830" i="1" a="1"/>
  <c r="AF2830" i="1" s="1"/>
  <c r="AG2830" i="1" a="1"/>
  <c r="AG2830" i="1" s="1"/>
  <c r="AD2831" i="1"/>
  <c r="AE2831" i="1"/>
  <c r="AF2831" i="1" a="1"/>
  <c r="AF2831" i="1" s="1"/>
  <c r="AG2831" i="1" a="1"/>
  <c r="AG2831" i="1" s="1"/>
  <c r="AD2832" i="1"/>
  <c r="AE2832" i="1"/>
  <c r="AF2832" i="1" a="1"/>
  <c r="AF2832" i="1" s="1"/>
  <c r="AH2832" i="1" s="1"/>
  <c r="AG2832" i="1" a="1"/>
  <c r="AG2832" i="1" s="1"/>
  <c r="AD2833" i="1"/>
  <c r="AE2833" i="1"/>
  <c r="AF2833" i="1" a="1"/>
  <c r="AF2833" i="1" s="1"/>
  <c r="AG2833" i="1" a="1"/>
  <c r="AG2833" i="1" s="1"/>
  <c r="AD2834" i="1"/>
  <c r="AE2834" i="1"/>
  <c r="AF2834" i="1" a="1"/>
  <c r="AF2834" i="1" s="1"/>
  <c r="AG2834" i="1" a="1"/>
  <c r="AG2834" i="1" s="1"/>
  <c r="AA2835" i="1"/>
  <c r="AD2835" i="1"/>
  <c r="AE2835" i="1"/>
  <c r="AF2835" i="1" a="1"/>
  <c r="AF2835" i="1" s="1"/>
  <c r="AG2835" i="1" a="1"/>
  <c r="AG2835" i="1" s="1"/>
  <c r="AD2836" i="1"/>
  <c r="AE2836" i="1"/>
  <c r="AF2836" i="1" a="1"/>
  <c r="AF2836" i="1" s="1"/>
  <c r="AG2836" i="1" a="1"/>
  <c r="AG2836" i="1" s="1"/>
  <c r="AD2837" i="1"/>
  <c r="AB2837" i="1" s="1"/>
  <c r="AE2837" i="1"/>
  <c r="AF2837" i="1" a="1"/>
  <c r="AF2837" i="1" s="1"/>
  <c r="AG2837" i="1" a="1"/>
  <c r="AG2837" i="1" s="1"/>
  <c r="AD2838" i="1"/>
  <c r="AE2838" i="1"/>
  <c r="AF2838" i="1" a="1"/>
  <c r="AF2838" i="1" s="1"/>
  <c r="AG2838" i="1" a="1"/>
  <c r="AG2838" i="1" s="1"/>
  <c r="AD2839" i="1"/>
  <c r="AE2839" i="1"/>
  <c r="AF2839" i="1" a="1"/>
  <c r="AF2839" i="1" s="1"/>
  <c r="AG2839" i="1" a="1"/>
  <c r="AG2839" i="1" s="1"/>
  <c r="AD2840" i="1"/>
  <c r="AB2840" i="1" s="1"/>
  <c r="AE2840" i="1"/>
  <c r="AF2840" i="1" a="1"/>
  <c r="AF2840" i="1" s="1"/>
  <c r="AG2840" i="1" a="1"/>
  <c r="AG2840" i="1" s="1"/>
  <c r="AD2841" i="1"/>
  <c r="AE2841" i="1"/>
  <c r="AF2841" i="1" a="1"/>
  <c r="AF2841" i="1" s="1"/>
  <c r="AG2841" i="1" a="1"/>
  <c r="AG2841" i="1" s="1"/>
  <c r="AD2842" i="1"/>
  <c r="AC2842" i="1" s="1"/>
  <c r="AE2842" i="1"/>
  <c r="AF2842" i="1" a="1"/>
  <c r="AF2842" i="1" s="1"/>
  <c r="AG2842" i="1" a="1"/>
  <c r="AG2842" i="1" s="1"/>
  <c r="AD2843" i="1"/>
  <c r="AC2843" i="1" s="1"/>
  <c r="AE2843" i="1"/>
  <c r="AF2843" i="1" a="1"/>
  <c r="AF2843" i="1" s="1"/>
  <c r="AG2843" i="1" a="1"/>
  <c r="AG2843" i="1" s="1"/>
  <c r="AD2844" i="1"/>
  <c r="AE2844" i="1"/>
  <c r="AF2844" i="1" a="1"/>
  <c r="AF2844" i="1" s="1"/>
  <c r="AG2844" i="1" a="1"/>
  <c r="AG2844" i="1" s="1"/>
  <c r="AD2845" i="1"/>
  <c r="AC2845" i="1" s="1"/>
  <c r="AE2845" i="1"/>
  <c r="AF2845" i="1" a="1"/>
  <c r="AF2845" i="1" s="1"/>
  <c r="AG2845" i="1" a="1"/>
  <c r="AG2845" i="1" s="1"/>
  <c r="AD2846" i="1"/>
  <c r="AE2846" i="1"/>
  <c r="AF2846" i="1" a="1"/>
  <c r="AF2846" i="1" s="1"/>
  <c r="AG2846" i="1" a="1"/>
  <c r="AG2846" i="1" s="1"/>
  <c r="AD2847" i="1"/>
  <c r="AE2847" i="1"/>
  <c r="AF2847" i="1" a="1"/>
  <c r="AF2847" i="1" s="1"/>
  <c r="AG2847" i="1" a="1"/>
  <c r="AG2847" i="1" s="1"/>
  <c r="AD2848" i="1"/>
  <c r="AE2848" i="1"/>
  <c r="AF2848" i="1" a="1"/>
  <c r="AF2848" i="1" s="1"/>
  <c r="AG2848" i="1" a="1"/>
  <c r="AG2848" i="1" s="1"/>
  <c r="AD2849" i="1"/>
  <c r="AE2849" i="1"/>
  <c r="AF2849" i="1" a="1"/>
  <c r="AF2849" i="1" s="1"/>
  <c r="AG2849" i="1" a="1"/>
  <c r="AG2849" i="1" s="1"/>
  <c r="AD2850" i="1"/>
  <c r="AE2850" i="1"/>
  <c r="AF2850" i="1" a="1"/>
  <c r="AF2850" i="1" s="1"/>
  <c r="AG2850" i="1" a="1"/>
  <c r="AG2850" i="1" s="1"/>
  <c r="AD2851" i="1"/>
  <c r="AE2851" i="1"/>
  <c r="AF2851" i="1" a="1"/>
  <c r="AF2851" i="1" s="1"/>
  <c r="AG2851" i="1" a="1"/>
  <c r="AG2851" i="1" s="1"/>
  <c r="AD2852" i="1"/>
  <c r="AB2852" i="1" s="1"/>
  <c r="AE2852" i="1"/>
  <c r="AF2852" i="1" a="1"/>
  <c r="AF2852" i="1" s="1"/>
  <c r="AG2852" i="1" a="1"/>
  <c r="AG2852" i="1" s="1"/>
  <c r="AD2853" i="1"/>
  <c r="AA2853" i="1" s="1"/>
  <c r="AE2853" i="1"/>
  <c r="AF2853" i="1" a="1"/>
  <c r="AF2853" i="1" s="1"/>
  <c r="AG2853" i="1" a="1"/>
  <c r="AG2853" i="1" s="1"/>
  <c r="AD2854" i="1"/>
  <c r="AC2854" i="1" s="1"/>
  <c r="AE2854" i="1"/>
  <c r="AF2854" i="1" a="1"/>
  <c r="AF2854" i="1" s="1"/>
  <c r="AG2854" i="1" a="1"/>
  <c r="AG2854" i="1" s="1"/>
  <c r="AD2855" i="1"/>
  <c r="AE2855" i="1"/>
  <c r="AF2855" i="1" a="1"/>
  <c r="AF2855" i="1" s="1"/>
  <c r="AG2855" i="1" a="1"/>
  <c r="AG2855" i="1" s="1"/>
  <c r="AD2856" i="1"/>
  <c r="AE2856" i="1"/>
  <c r="AF2856" i="1" a="1"/>
  <c r="AF2856" i="1" s="1"/>
  <c r="AG2856" i="1" a="1"/>
  <c r="AG2856" i="1" s="1"/>
  <c r="AD2857" i="1"/>
  <c r="AE2857" i="1"/>
  <c r="AF2857" i="1" a="1"/>
  <c r="AF2857" i="1" s="1"/>
  <c r="AG2857" i="1" a="1"/>
  <c r="AG2857" i="1" s="1"/>
  <c r="AD2858" i="1"/>
  <c r="AE2858" i="1"/>
  <c r="AF2858" i="1" a="1"/>
  <c r="AF2858" i="1" s="1"/>
  <c r="AG2858" i="1" a="1"/>
  <c r="AG2858" i="1" s="1"/>
  <c r="AD2859" i="1"/>
  <c r="AE2859" i="1"/>
  <c r="AF2859" i="1" a="1"/>
  <c r="AF2859" i="1" s="1"/>
  <c r="AG2859" i="1" a="1"/>
  <c r="AG2859" i="1" s="1"/>
  <c r="AD2860" i="1"/>
  <c r="AA2860" i="1" s="1"/>
  <c r="AE2860" i="1"/>
  <c r="AF2860" i="1" a="1"/>
  <c r="AF2860" i="1" s="1"/>
  <c r="AG2860" i="1" a="1"/>
  <c r="AG2860" i="1" s="1"/>
  <c r="AD2861" i="1"/>
  <c r="AE2861" i="1"/>
  <c r="AF2861" i="1" a="1"/>
  <c r="AF2861" i="1" s="1"/>
  <c r="AG2861" i="1" a="1"/>
  <c r="AG2861" i="1" s="1"/>
  <c r="AD2862" i="1"/>
  <c r="AE2862" i="1"/>
  <c r="AF2862" i="1" a="1"/>
  <c r="AF2862" i="1" s="1"/>
  <c r="AG2862" i="1" a="1"/>
  <c r="AG2862" i="1" s="1"/>
  <c r="AD2863" i="1"/>
  <c r="AE2863" i="1"/>
  <c r="AF2863" i="1" a="1"/>
  <c r="AF2863" i="1" s="1"/>
  <c r="AG2863" i="1" a="1"/>
  <c r="AG2863" i="1" s="1"/>
  <c r="AD2864" i="1"/>
  <c r="AE2864" i="1"/>
  <c r="AF2864" i="1" a="1"/>
  <c r="AF2864" i="1" s="1"/>
  <c r="AG2864" i="1" a="1"/>
  <c r="AG2864" i="1"/>
  <c r="AD2865" i="1"/>
  <c r="AE2865" i="1"/>
  <c r="AF2865" i="1" a="1"/>
  <c r="AF2865" i="1" s="1"/>
  <c r="AG2865" i="1" a="1"/>
  <c r="AG2865" i="1" s="1"/>
  <c r="AD2866" i="1"/>
  <c r="AA2866" i="1" s="1"/>
  <c r="AE2866" i="1"/>
  <c r="AF2866" i="1" a="1"/>
  <c r="AF2866" i="1" s="1"/>
  <c r="AG2866" i="1" a="1"/>
  <c r="AG2866" i="1" s="1"/>
  <c r="AD2867" i="1"/>
  <c r="AE2867" i="1"/>
  <c r="AF2867" i="1" a="1"/>
  <c r="AF2867" i="1" s="1"/>
  <c r="AG2867" i="1" a="1"/>
  <c r="AG2867" i="1" s="1"/>
  <c r="AD2868" i="1"/>
  <c r="AE2868" i="1"/>
  <c r="AF2868" i="1" a="1"/>
  <c r="AF2868" i="1" s="1"/>
  <c r="AG2868" i="1" a="1"/>
  <c r="AG2868" i="1" s="1"/>
  <c r="AD2869" i="1"/>
  <c r="AE2869" i="1"/>
  <c r="AF2869" i="1" a="1"/>
  <c r="AF2869" i="1" s="1"/>
  <c r="AG2869" i="1" a="1"/>
  <c r="AG2869" i="1" s="1"/>
  <c r="AD2870" i="1"/>
  <c r="AA2870" i="1" s="1"/>
  <c r="AE2870" i="1"/>
  <c r="AF2870" i="1" a="1"/>
  <c r="AF2870" i="1" s="1"/>
  <c r="AG2870" i="1" a="1"/>
  <c r="AG2870" i="1" s="1"/>
  <c r="AD2871" i="1"/>
  <c r="AE2871" i="1"/>
  <c r="AF2871" i="1" a="1"/>
  <c r="AF2871" i="1" s="1"/>
  <c r="AG2871" i="1" a="1"/>
  <c r="AG2871" i="1" s="1"/>
  <c r="AD2872" i="1"/>
  <c r="AE2872" i="1"/>
  <c r="AF2872" i="1" a="1"/>
  <c r="AF2872" i="1" s="1"/>
  <c r="AG2872" i="1" a="1"/>
  <c r="AG2872" i="1" s="1"/>
  <c r="AD2873" i="1"/>
  <c r="AB2873" i="1" s="1"/>
  <c r="AE2873" i="1"/>
  <c r="AF2873" i="1" a="1"/>
  <c r="AF2873" i="1" s="1"/>
  <c r="AG2873" i="1" a="1"/>
  <c r="AG2873" i="1" s="1"/>
  <c r="AD2874" i="1"/>
  <c r="AE2874" i="1"/>
  <c r="AF2874" i="1" a="1"/>
  <c r="AF2874" i="1" s="1"/>
  <c r="AG2874" i="1" a="1"/>
  <c r="AG2874" i="1" s="1"/>
  <c r="AD2875" i="1"/>
  <c r="AE2875" i="1"/>
  <c r="AF2875" i="1" a="1"/>
  <c r="AF2875" i="1" s="1"/>
  <c r="AG2875" i="1" a="1"/>
  <c r="AG2875" i="1" s="1"/>
  <c r="AD2876" i="1"/>
  <c r="AE2876" i="1"/>
  <c r="AF2876" i="1" a="1"/>
  <c r="AF2876" i="1" s="1"/>
  <c r="AG2876" i="1" a="1"/>
  <c r="AG2876" i="1" s="1"/>
  <c r="AD2877" i="1"/>
  <c r="AE2877" i="1"/>
  <c r="AF2877" i="1" a="1"/>
  <c r="AF2877" i="1" s="1"/>
  <c r="AG2877" i="1" a="1"/>
  <c r="AG2877" i="1" s="1"/>
  <c r="AD2878" i="1"/>
  <c r="AE2878" i="1"/>
  <c r="AF2878" i="1" a="1"/>
  <c r="AF2878" i="1" s="1"/>
  <c r="AG2878" i="1" a="1"/>
  <c r="AG2878" i="1" s="1"/>
  <c r="AD2879" i="1"/>
  <c r="AE2879" i="1"/>
  <c r="AF2879" i="1" a="1"/>
  <c r="AF2879" i="1" s="1"/>
  <c r="AG2879" i="1" a="1"/>
  <c r="AG2879" i="1" s="1"/>
  <c r="AD2880" i="1"/>
  <c r="AE2880" i="1"/>
  <c r="AF2880" i="1" a="1"/>
  <c r="AF2880" i="1" s="1"/>
  <c r="AG2880" i="1" a="1"/>
  <c r="AG2880" i="1" s="1"/>
  <c r="AD2881" i="1"/>
  <c r="AE2881" i="1"/>
  <c r="AF2881" i="1" a="1"/>
  <c r="AF2881" i="1" s="1"/>
  <c r="AG2881" i="1" a="1"/>
  <c r="AG2881" i="1" s="1"/>
  <c r="AD2882" i="1"/>
  <c r="AE2882" i="1"/>
  <c r="AF2882" i="1" a="1"/>
  <c r="AF2882" i="1" s="1"/>
  <c r="AG2882" i="1" a="1"/>
  <c r="AG2882" i="1" s="1"/>
  <c r="AD2883" i="1"/>
  <c r="AE2883" i="1"/>
  <c r="AF2883" i="1" a="1"/>
  <c r="AF2883" i="1" s="1"/>
  <c r="AG2883" i="1" a="1"/>
  <c r="AG2883" i="1" s="1"/>
  <c r="AD2884" i="1"/>
  <c r="AE2884" i="1"/>
  <c r="AF2884" i="1" a="1"/>
  <c r="AF2884" i="1" s="1"/>
  <c r="AG2884" i="1" a="1"/>
  <c r="AG2884" i="1" s="1"/>
  <c r="AD2885" i="1"/>
  <c r="AE2885" i="1"/>
  <c r="AF2885" i="1" a="1"/>
  <c r="AF2885" i="1" s="1"/>
  <c r="AG2885" i="1" a="1"/>
  <c r="AG2885" i="1" s="1"/>
  <c r="AD2886" i="1"/>
  <c r="AE2886" i="1"/>
  <c r="AF2886" i="1" a="1"/>
  <c r="AF2886" i="1" s="1"/>
  <c r="AH2886" i="1" s="1"/>
  <c r="AG2886" i="1" a="1"/>
  <c r="AG2886" i="1" s="1"/>
  <c r="AD2887" i="1"/>
  <c r="AE2887" i="1"/>
  <c r="AF2887" i="1" a="1"/>
  <c r="AF2887" i="1" s="1"/>
  <c r="AG2887" i="1" a="1"/>
  <c r="AG2887" i="1" s="1"/>
  <c r="AD2888" i="1"/>
  <c r="AE2888" i="1"/>
  <c r="AF2888" i="1" a="1"/>
  <c r="AF2888" i="1" s="1"/>
  <c r="AG2888" i="1" a="1"/>
  <c r="AG2888" i="1" s="1"/>
  <c r="AA2889" i="1"/>
  <c r="AD2889" i="1"/>
  <c r="AB2889" i="1" s="1"/>
  <c r="AE2889" i="1"/>
  <c r="AF2889" i="1" a="1"/>
  <c r="AF2889" i="1" s="1"/>
  <c r="AG2889" i="1" a="1"/>
  <c r="AG2889" i="1" s="1"/>
  <c r="AD2890" i="1"/>
  <c r="AE2890" i="1"/>
  <c r="AF2890" i="1" a="1"/>
  <c r="AF2890" i="1" s="1"/>
  <c r="AG2890" i="1" a="1"/>
  <c r="AG2890" i="1" s="1"/>
  <c r="AD2891" i="1"/>
  <c r="AB2891" i="1" s="1"/>
  <c r="AE2891" i="1"/>
  <c r="AF2891" i="1" a="1"/>
  <c r="AF2891" i="1" s="1"/>
  <c r="AH2891" i="1" s="1"/>
  <c r="AG2891" i="1" a="1"/>
  <c r="AG2891" i="1" s="1"/>
  <c r="AD2892" i="1"/>
  <c r="AB2892" i="1" s="1"/>
  <c r="AE2892" i="1"/>
  <c r="AF2892" i="1" a="1"/>
  <c r="AF2892" i="1" s="1"/>
  <c r="AG2892" i="1" a="1"/>
  <c r="AG2892" i="1" s="1"/>
  <c r="AD2893" i="1"/>
  <c r="AE2893" i="1"/>
  <c r="AF2893" i="1" a="1"/>
  <c r="AF2893" i="1" s="1"/>
  <c r="AG2893" i="1" a="1"/>
  <c r="AG2893" i="1" s="1"/>
  <c r="AD2894" i="1"/>
  <c r="AE2894" i="1"/>
  <c r="AF2894" i="1" a="1"/>
  <c r="AF2894" i="1" s="1"/>
  <c r="AG2894" i="1" a="1"/>
  <c r="AG2894" i="1" s="1"/>
  <c r="AD2895" i="1"/>
  <c r="AB2895" i="1" s="1"/>
  <c r="AE2895" i="1"/>
  <c r="AF2895" i="1" a="1"/>
  <c r="AF2895" i="1" s="1"/>
  <c r="AG2895" i="1" a="1"/>
  <c r="AG2895" i="1" s="1"/>
  <c r="AD2896" i="1"/>
  <c r="AE2896" i="1"/>
  <c r="AF2896" i="1" a="1"/>
  <c r="AF2896" i="1" s="1"/>
  <c r="AG2896" i="1" a="1"/>
  <c r="AG2896" i="1" s="1"/>
  <c r="AD2897" i="1"/>
  <c r="AE2897" i="1"/>
  <c r="AF2897" i="1" a="1"/>
  <c r="AF2897" i="1" s="1"/>
  <c r="AG2897" i="1" a="1"/>
  <c r="AG2897" i="1" s="1"/>
  <c r="AD2898" i="1"/>
  <c r="AB2898" i="1" s="1"/>
  <c r="AE2898" i="1"/>
  <c r="AF2898" i="1" a="1"/>
  <c r="AF2898" i="1" s="1"/>
  <c r="AG2898" i="1" a="1"/>
  <c r="AG2898" i="1" s="1"/>
  <c r="AD2899" i="1"/>
  <c r="AE2899" i="1"/>
  <c r="AF2899" i="1" a="1"/>
  <c r="AF2899" i="1" s="1"/>
  <c r="AG2899" i="1" a="1"/>
  <c r="AG2899" i="1" s="1"/>
  <c r="AD2900" i="1"/>
  <c r="AA2900" i="1" s="1"/>
  <c r="AE2900" i="1"/>
  <c r="AF2900" i="1" a="1"/>
  <c r="AF2900" i="1" s="1"/>
  <c r="AG2900" i="1" a="1"/>
  <c r="AG2900" i="1" s="1"/>
  <c r="AD2901" i="1"/>
  <c r="AE2901" i="1"/>
  <c r="AF2901" i="1" a="1"/>
  <c r="AF2901" i="1" s="1"/>
  <c r="AG2901" i="1" a="1"/>
  <c r="AG2901" i="1" s="1"/>
  <c r="AD2902" i="1"/>
  <c r="AE2902" i="1"/>
  <c r="AF2902" i="1" a="1"/>
  <c r="AF2902" i="1" s="1"/>
  <c r="AG2902" i="1" a="1"/>
  <c r="AG2902" i="1" s="1"/>
  <c r="AD2903" i="1"/>
  <c r="AB2903" i="1" s="1"/>
  <c r="AE2903" i="1"/>
  <c r="AF2903" i="1" a="1"/>
  <c r="AF2903" i="1" s="1"/>
  <c r="AG2903" i="1" a="1"/>
  <c r="AG2903" i="1" s="1"/>
  <c r="AD2904" i="1"/>
  <c r="AE2904" i="1"/>
  <c r="AF2904" i="1" a="1"/>
  <c r="AF2904" i="1" s="1"/>
  <c r="AG2904" i="1" a="1"/>
  <c r="AG2904" i="1" s="1"/>
  <c r="AD2905" i="1"/>
  <c r="AE2905" i="1"/>
  <c r="AF2905" i="1" a="1"/>
  <c r="AF2905" i="1" s="1"/>
  <c r="AG2905" i="1" a="1"/>
  <c r="AG2905" i="1" s="1"/>
  <c r="AD2906" i="1"/>
  <c r="AA2906" i="1" s="1"/>
  <c r="AE2906" i="1"/>
  <c r="AF2906" i="1" a="1"/>
  <c r="AF2906" i="1" s="1"/>
  <c r="AG2906" i="1" a="1"/>
  <c r="AG2906" i="1" s="1"/>
  <c r="AD2907" i="1"/>
  <c r="AE2907" i="1"/>
  <c r="AF2907" i="1" a="1"/>
  <c r="AF2907" i="1" s="1"/>
  <c r="AG2907" i="1" a="1"/>
  <c r="AG2907" i="1" s="1"/>
  <c r="AD2908" i="1"/>
  <c r="AE2908" i="1"/>
  <c r="AF2908" i="1" a="1"/>
  <c r="AF2908" i="1" s="1"/>
  <c r="AG2908" i="1" a="1"/>
  <c r="AG2908" i="1" s="1"/>
  <c r="AD2909" i="1"/>
  <c r="AA2909" i="1" s="1"/>
  <c r="AE2909" i="1"/>
  <c r="AF2909" i="1" a="1"/>
  <c r="AF2909" i="1" s="1"/>
  <c r="AG2909" i="1" a="1"/>
  <c r="AG2909" i="1" s="1"/>
  <c r="AD2910" i="1"/>
  <c r="AE2910" i="1"/>
  <c r="AF2910" i="1" a="1"/>
  <c r="AF2910" i="1" s="1"/>
  <c r="AG2910" i="1" a="1"/>
  <c r="AG2910" i="1" s="1"/>
  <c r="AD2911" i="1"/>
  <c r="AE2911" i="1"/>
  <c r="AF2911" i="1" a="1"/>
  <c r="AF2911" i="1" s="1"/>
  <c r="AG2911" i="1" a="1"/>
  <c r="AG2911" i="1" s="1"/>
  <c r="AD2912" i="1"/>
  <c r="AA2912" i="1" s="1"/>
  <c r="AE2912" i="1"/>
  <c r="AF2912" i="1" a="1"/>
  <c r="AF2912" i="1" s="1"/>
  <c r="AG2912" i="1" a="1"/>
  <c r="AG2912" i="1" s="1"/>
  <c r="AD2913" i="1"/>
  <c r="AC2913" i="1" s="1"/>
  <c r="AE2913" i="1"/>
  <c r="AF2913" i="1" a="1"/>
  <c r="AF2913" i="1" s="1"/>
  <c r="AG2913" i="1" a="1"/>
  <c r="AG2913" i="1" s="1"/>
  <c r="AD2914" i="1"/>
  <c r="AE2914" i="1"/>
  <c r="AF2914" i="1" a="1"/>
  <c r="AF2914" i="1" s="1"/>
  <c r="AG2914" i="1" a="1"/>
  <c r="AG2914" i="1" s="1"/>
  <c r="AD2915" i="1"/>
  <c r="AA2915" i="1" s="1"/>
  <c r="AE2915" i="1"/>
  <c r="AF2915" i="1" a="1"/>
  <c r="AF2915" i="1" s="1"/>
  <c r="AG2915" i="1" a="1"/>
  <c r="AG2915" i="1" s="1"/>
  <c r="AD2916" i="1"/>
  <c r="AE2916" i="1"/>
  <c r="AF2916" i="1" a="1"/>
  <c r="AF2916" i="1" s="1"/>
  <c r="AG2916" i="1" a="1"/>
  <c r="AG2916" i="1" s="1"/>
  <c r="AH2916" i="1" s="1"/>
  <c r="AD2917" i="1"/>
  <c r="AE2917" i="1"/>
  <c r="AF2917" i="1" a="1"/>
  <c r="AF2917" i="1" s="1"/>
  <c r="AG2917" i="1" a="1"/>
  <c r="AG2917" i="1" s="1"/>
  <c r="AD2918" i="1"/>
  <c r="AE2918" i="1"/>
  <c r="AF2918" i="1" a="1"/>
  <c r="AF2918" i="1" s="1"/>
  <c r="AG2918" i="1" a="1"/>
  <c r="AG2918" i="1" s="1"/>
  <c r="AD2919" i="1"/>
  <c r="AA2919" i="1" s="1"/>
  <c r="AE2919" i="1"/>
  <c r="AF2919" i="1" a="1"/>
  <c r="AF2919" i="1" s="1"/>
  <c r="AG2919" i="1" a="1"/>
  <c r="AG2919" i="1" s="1"/>
  <c r="AD2920" i="1"/>
  <c r="AE2920" i="1"/>
  <c r="AF2920" i="1" a="1"/>
  <c r="AF2920" i="1" s="1"/>
  <c r="AG2920" i="1" a="1"/>
  <c r="AG2920" i="1" s="1"/>
  <c r="AD2921" i="1"/>
  <c r="AA2921" i="1" s="1"/>
  <c r="AE2921" i="1"/>
  <c r="AF2921" i="1" a="1"/>
  <c r="AF2921" i="1" s="1"/>
  <c r="AG2921" i="1" a="1"/>
  <c r="AG2921" i="1" s="1"/>
  <c r="AD2922" i="1"/>
  <c r="AC2922" i="1" s="1"/>
  <c r="AE2922" i="1"/>
  <c r="AF2922" i="1" a="1"/>
  <c r="AF2922" i="1" s="1"/>
  <c r="AG2922" i="1" a="1"/>
  <c r="AG2922" i="1" s="1"/>
  <c r="AD2923" i="1"/>
  <c r="AE2923" i="1"/>
  <c r="AF2923" i="1" a="1"/>
  <c r="AF2923" i="1" s="1"/>
  <c r="AH2923" i="1" s="1"/>
  <c r="AG2923" i="1" a="1"/>
  <c r="AG2923" i="1" s="1"/>
  <c r="AD2924" i="1"/>
  <c r="AA2924" i="1" s="1"/>
  <c r="AE2924" i="1"/>
  <c r="AF2924" i="1" a="1"/>
  <c r="AF2924" i="1" s="1"/>
  <c r="AG2924" i="1" a="1"/>
  <c r="AG2924" i="1" s="1"/>
  <c r="AD2925" i="1"/>
  <c r="AE2925" i="1"/>
  <c r="AF2925" i="1" a="1"/>
  <c r="AF2925" i="1" s="1"/>
  <c r="AG2925" i="1" a="1"/>
  <c r="AG2925" i="1" s="1"/>
  <c r="AD2926" i="1"/>
  <c r="AE2926" i="1"/>
  <c r="AF2926" i="1" a="1"/>
  <c r="AF2926" i="1" s="1"/>
  <c r="AG2926" i="1" a="1"/>
  <c r="AG2926" i="1" s="1"/>
  <c r="AD2927" i="1"/>
  <c r="AE2927" i="1"/>
  <c r="AF2927" i="1" a="1"/>
  <c r="AF2927" i="1" s="1"/>
  <c r="AH2927" i="1" s="1"/>
  <c r="AG2927" i="1" a="1"/>
  <c r="AG2927" i="1" s="1"/>
  <c r="AD2928" i="1"/>
  <c r="AE2928" i="1"/>
  <c r="AF2928" i="1" a="1"/>
  <c r="AF2928" i="1" s="1"/>
  <c r="AG2928" i="1" a="1"/>
  <c r="AG2928" i="1" s="1"/>
  <c r="AD2929" i="1"/>
  <c r="AE2929" i="1"/>
  <c r="AF2929" i="1" a="1"/>
  <c r="AF2929" i="1" s="1"/>
  <c r="AG2929" i="1" a="1"/>
  <c r="AG2929" i="1" s="1"/>
  <c r="AD2930" i="1"/>
  <c r="AE2930" i="1"/>
  <c r="AF2930" i="1" a="1"/>
  <c r="AF2930" i="1" s="1"/>
  <c r="AG2930" i="1" a="1"/>
  <c r="AG2930" i="1" s="1"/>
  <c r="AD2931" i="1"/>
  <c r="AB2931" i="1" s="1"/>
  <c r="AE2931" i="1"/>
  <c r="AF2931" i="1" a="1"/>
  <c r="AF2931" i="1" s="1"/>
  <c r="AG2931" i="1" a="1"/>
  <c r="AG2931" i="1" s="1"/>
  <c r="AD2932" i="1"/>
  <c r="AE2932" i="1"/>
  <c r="AF2932" i="1" a="1"/>
  <c r="AF2932" i="1" s="1"/>
  <c r="AG2932" i="1" a="1"/>
  <c r="AG2932" i="1" s="1"/>
  <c r="AD2933" i="1"/>
  <c r="AA2933" i="1" s="1"/>
  <c r="AE2933" i="1"/>
  <c r="AF2933" i="1" a="1"/>
  <c r="AF2933" i="1" s="1"/>
  <c r="AG2933" i="1" a="1"/>
  <c r="AG2933" i="1" s="1"/>
  <c r="AD2934" i="1"/>
  <c r="AA2934" i="1" s="1"/>
  <c r="AE2934" i="1"/>
  <c r="AF2934" i="1" a="1"/>
  <c r="AF2934" i="1" s="1"/>
  <c r="AG2934" i="1" a="1"/>
  <c r="AG2934" i="1" s="1"/>
  <c r="AD2935" i="1"/>
  <c r="AB2935" i="1" s="1"/>
  <c r="AE2935" i="1"/>
  <c r="AF2935" i="1" a="1"/>
  <c r="AF2935" i="1" s="1"/>
  <c r="AG2935" i="1" a="1"/>
  <c r="AG2935" i="1" s="1"/>
  <c r="AD2936" i="1"/>
  <c r="AE2936" i="1"/>
  <c r="AF2936" i="1" a="1"/>
  <c r="AF2936" i="1" s="1"/>
  <c r="AG2936" i="1" a="1"/>
  <c r="AG2936" i="1" s="1"/>
  <c r="AD2937" i="1"/>
  <c r="AE2937" i="1"/>
  <c r="AF2937" i="1" a="1"/>
  <c r="AF2937" i="1" s="1"/>
  <c r="AG2937" i="1" a="1"/>
  <c r="AG2937" i="1" s="1"/>
  <c r="AD2938" i="1"/>
  <c r="AE2938" i="1"/>
  <c r="AF2938" i="1" a="1"/>
  <c r="AF2938" i="1" s="1"/>
  <c r="AG2938" i="1" a="1"/>
  <c r="AG2938" i="1" s="1"/>
  <c r="AD2939" i="1"/>
  <c r="AE2939" i="1"/>
  <c r="AF2939" i="1" a="1"/>
  <c r="AF2939" i="1" s="1"/>
  <c r="AG2939" i="1" a="1"/>
  <c r="AG2939" i="1" s="1"/>
  <c r="AD2940" i="1"/>
  <c r="AA2940" i="1" s="1"/>
  <c r="AE2940" i="1"/>
  <c r="AF2940" i="1" a="1"/>
  <c r="AF2940" i="1" s="1"/>
  <c r="AG2940" i="1" a="1"/>
  <c r="AG2940" i="1" s="1"/>
  <c r="AD2941" i="1"/>
  <c r="AC2941" i="1" s="1"/>
  <c r="AE2941" i="1"/>
  <c r="AF2941" i="1" a="1"/>
  <c r="AF2941" i="1" s="1"/>
  <c r="AG2941" i="1" a="1"/>
  <c r="AG2941" i="1" s="1"/>
  <c r="AD2942" i="1"/>
  <c r="AE2942" i="1"/>
  <c r="AF2942" i="1" a="1"/>
  <c r="AF2942" i="1" s="1"/>
  <c r="AG2942" i="1" a="1"/>
  <c r="AG2942" i="1" s="1"/>
  <c r="AD2943" i="1"/>
  <c r="AE2943" i="1"/>
  <c r="AF2943" i="1" a="1"/>
  <c r="AF2943" i="1" s="1"/>
  <c r="AG2943" i="1" a="1"/>
  <c r="AG2943" i="1" s="1"/>
  <c r="AD2944" i="1"/>
  <c r="AB2944" i="1" s="1"/>
  <c r="AE2944" i="1"/>
  <c r="AF2944" i="1" a="1"/>
  <c r="AF2944" i="1" s="1"/>
  <c r="AG2944" i="1" a="1"/>
  <c r="AG2944" i="1" s="1"/>
  <c r="AD2945" i="1"/>
  <c r="AE2945" i="1"/>
  <c r="AF2945" i="1" a="1"/>
  <c r="AF2945" i="1" s="1"/>
  <c r="AG2945" i="1" a="1"/>
  <c r="AG2945" i="1" s="1"/>
  <c r="AD2946" i="1"/>
  <c r="AA2946" i="1" s="1"/>
  <c r="AE2946" i="1"/>
  <c r="AF2946" i="1" a="1"/>
  <c r="AF2946" i="1" s="1"/>
  <c r="AG2946" i="1" a="1"/>
  <c r="AG2946" i="1" s="1"/>
  <c r="AD2947" i="1"/>
  <c r="AE2947" i="1"/>
  <c r="AF2947" i="1" a="1"/>
  <c r="AF2947" i="1" s="1"/>
  <c r="AG2947" i="1" a="1"/>
  <c r="AG2947" i="1" s="1"/>
  <c r="AD2948" i="1"/>
  <c r="AA2948" i="1" s="1"/>
  <c r="AE2948" i="1"/>
  <c r="AF2948" i="1" a="1"/>
  <c r="AF2948" i="1" s="1"/>
  <c r="AG2948" i="1" a="1"/>
  <c r="AG2948" i="1" s="1"/>
  <c r="AD2949" i="1"/>
  <c r="AA2949" i="1" s="1"/>
  <c r="AE2949" i="1"/>
  <c r="AF2949" i="1" a="1"/>
  <c r="AF2949" i="1" s="1"/>
  <c r="AG2949" i="1" a="1"/>
  <c r="AG2949" i="1" s="1"/>
  <c r="AD2950" i="1"/>
  <c r="AC2950" i="1" s="1"/>
  <c r="AE2950" i="1"/>
  <c r="AF2950" i="1" a="1"/>
  <c r="AF2950" i="1" s="1"/>
  <c r="AG2950" i="1" a="1"/>
  <c r="AG2950" i="1" s="1"/>
  <c r="AD2951" i="1"/>
  <c r="AE2951" i="1"/>
  <c r="AF2951" i="1" a="1"/>
  <c r="AF2951" i="1" s="1"/>
  <c r="AG2951" i="1" a="1"/>
  <c r="AG2951" i="1" s="1"/>
  <c r="AD2952" i="1"/>
  <c r="AA2952" i="1" s="1"/>
  <c r="AE2952" i="1"/>
  <c r="AF2952" i="1" a="1"/>
  <c r="AF2952" i="1" s="1"/>
  <c r="AG2952" i="1" a="1"/>
  <c r="AG2952" i="1" s="1"/>
  <c r="AD2953" i="1"/>
  <c r="AA2953" i="1" s="1"/>
  <c r="AE2953" i="1"/>
  <c r="AF2953" i="1" a="1"/>
  <c r="AF2953" i="1" s="1"/>
  <c r="AG2953" i="1" a="1"/>
  <c r="AG2953" i="1" s="1"/>
  <c r="AD2954" i="1"/>
  <c r="AA2954" i="1" s="1"/>
  <c r="AE2954" i="1"/>
  <c r="AF2954" i="1" a="1"/>
  <c r="AF2954" i="1" s="1"/>
  <c r="AG2954" i="1" a="1"/>
  <c r="AG2954" i="1" s="1"/>
  <c r="AD2955" i="1"/>
  <c r="AC2955" i="1" s="1"/>
  <c r="AE2955" i="1"/>
  <c r="AF2955" i="1" a="1"/>
  <c r="AF2955" i="1" s="1"/>
  <c r="AG2955" i="1" a="1"/>
  <c r="AG2955" i="1" s="1"/>
  <c r="AD2956" i="1"/>
  <c r="AE2956" i="1"/>
  <c r="AF2956" i="1" a="1"/>
  <c r="AF2956" i="1" s="1"/>
  <c r="AG2956" i="1" a="1"/>
  <c r="AG2956" i="1" s="1"/>
  <c r="AD2957" i="1"/>
  <c r="AE2957" i="1"/>
  <c r="AF2957" i="1" a="1"/>
  <c r="AF2957" i="1" s="1"/>
  <c r="AG2957" i="1" a="1"/>
  <c r="AG2957" i="1" s="1"/>
  <c r="AD2958" i="1"/>
  <c r="AA2958" i="1" s="1"/>
  <c r="AE2958" i="1"/>
  <c r="AF2958" i="1" a="1"/>
  <c r="AF2958" i="1" s="1"/>
  <c r="AG2958" i="1" a="1"/>
  <c r="AG2958" i="1" s="1"/>
  <c r="AD2959" i="1"/>
  <c r="AC2959" i="1" s="1"/>
  <c r="AE2959" i="1"/>
  <c r="AF2959" i="1" a="1"/>
  <c r="AF2959" i="1" s="1"/>
  <c r="AG2959" i="1" a="1"/>
  <c r="AG2959" i="1" s="1"/>
  <c r="AD2960" i="1"/>
  <c r="AE2960" i="1"/>
  <c r="AF2960" i="1" a="1"/>
  <c r="AF2960" i="1" s="1"/>
  <c r="AG2960" i="1" a="1"/>
  <c r="AG2960" i="1" s="1"/>
  <c r="AD2961" i="1"/>
  <c r="AE2961" i="1"/>
  <c r="AF2961" i="1" a="1"/>
  <c r="AF2961" i="1" s="1"/>
  <c r="AG2961" i="1" a="1"/>
  <c r="AG2961" i="1" s="1"/>
  <c r="AD2962" i="1"/>
  <c r="AE2962" i="1"/>
  <c r="AF2962" i="1" a="1"/>
  <c r="AF2962" i="1" s="1"/>
  <c r="AG2962" i="1" a="1"/>
  <c r="AG2962" i="1" s="1"/>
  <c r="AD2963" i="1"/>
  <c r="AE2963" i="1"/>
  <c r="AF2963" i="1" a="1"/>
  <c r="AF2963" i="1" s="1"/>
  <c r="AG2963" i="1" a="1"/>
  <c r="AG2963" i="1" s="1"/>
  <c r="AD2964" i="1"/>
  <c r="AE2964" i="1"/>
  <c r="AF2964" i="1" a="1"/>
  <c r="AF2964" i="1" s="1"/>
  <c r="AG2964" i="1" a="1"/>
  <c r="AG2964" i="1" s="1"/>
  <c r="AD2965" i="1"/>
  <c r="AA2965" i="1" s="1"/>
  <c r="AE2965" i="1"/>
  <c r="AF2965" i="1" a="1"/>
  <c r="AF2965" i="1" s="1"/>
  <c r="AG2965" i="1" a="1"/>
  <c r="AG2965" i="1" s="1"/>
  <c r="AD2966" i="1"/>
  <c r="AA2966" i="1" s="1"/>
  <c r="AE2966" i="1"/>
  <c r="AF2966" i="1" a="1"/>
  <c r="AF2966" i="1" s="1"/>
  <c r="AG2966" i="1" a="1"/>
  <c r="AG2966" i="1" s="1"/>
  <c r="AD2967" i="1"/>
  <c r="AA2967" i="1" s="1"/>
  <c r="AE2967" i="1"/>
  <c r="AF2967" i="1" a="1"/>
  <c r="AF2967" i="1" s="1"/>
  <c r="AG2967" i="1" a="1"/>
  <c r="AG2967" i="1" s="1"/>
  <c r="AD2968" i="1"/>
  <c r="AC2968" i="1" s="1"/>
  <c r="AE2968" i="1"/>
  <c r="AF2968" i="1" a="1"/>
  <c r="AF2968" i="1" s="1"/>
  <c r="AG2968" i="1" a="1"/>
  <c r="AG2968" i="1" s="1"/>
  <c r="AD2969" i="1"/>
  <c r="AE2969" i="1"/>
  <c r="AF2969" i="1" a="1"/>
  <c r="AF2969" i="1" s="1"/>
  <c r="AG2969" i="1" a="1"/>
  <c r="AG2969" i="1" s="1"/>
  <c r="AD2970" i="1"/>
  <c r="AA2970" i="1" s="1"/>
  <c r="AE2970" i="1"/>
  <c r="AF2970" i="1" a="1"/>
  <c r="AF2970" i="1" s="1"/>
  <c r="AG2970" i="1" a="1"/>
  <c r="AG2970" i="1" s="1"/>
  <c r="AD2971" i="1"/>
  <c r="AE2971" i="1"/>
  <c r="AF2971" i="1" a="1"/>
  <c r="AF2971" i="1" s="1"/>
  <c r="AG2971" i="1" a="1"/>
  <c r="AG2971" i="1" s="1"/>
  <c r="AD2972" i="1"/>
  <c r="AB2972" i="1" s="1"/>
  <c r="AE2972" i="1"/>
  <c r="AF2972" i="1" a="1"/>
  <c r="AF2972" i="1" s="1"/>
  <c r="AG2972" i="1" a="1"/>
  <c r="AG2972" i="1" s="1"/>
  <c r="AD2973" i="1"/>
  <c r="AE2973" i="1"/>
  <c r="AF2973" i="1" a="1"/>
  <c r="AF2973" i="1" s="1"/>
  <c r="AG2973" i="1" a="1"/>
  <c r="AG2973" i="1" s="1"/>
  <c r="AD2974" i="1"/>
  <c r="AC2974" i="1" s="1"/>
  <c r="AE2974" i="1"/>
  <c r="AF2974" i="1" a="1"/>
  <c r="AF2974" i="1" s="1"/>
  <c r="AG2974" i="1" a="1"/>
  <c r="AG2974" i="1" s="1"/>
  <c r="AD2975" i="1"/>
  <c r="AE2975" i="1"/>
  <c r="AF2975" i="1" a="1"/>
  <c r="AF2975" i="1" s="1"/>
  <c r="AG2975" i="1" a="1"/>
  <c r="AG2975" i="1" s="1"/>
  <c r="AD2976" i="1"/>
  <c r="AE2976" i="1"/>
  <c r="AF2976" i="1" a="1"/>
  <c r="AF2976" i="1" s="1"/>
  <c r="AG2976" i="1" a="1"/>
  <c r="AG2976" i="1" s="1"/>
  <c r="AD2977" i="1"/>
  <c r="AC2977" i="1" s="1"/>
  <c r="AE2977" i="1"/>
  <c r="AF2977" i="1" a="1"/>
  <c r="AF2977" i="1" s="1"/>
  <c r="AG2977" i="1" a="1"/>
  <c r="AG2977" i="1" s="1"/>
  <c r="AD2978" i="1"/>
  <c r="AE2978" i="1"/>
  <c r="AF2978" i="1" a="1"/>
  <c r="AF2978" i="1" s="1"/>
  <c r="AG2978" i="1" a="1"/>
  <c r="AG2978" i="1" s="1"/>
  <c r="AD2979" i="1"/>
  <c r="AE2979" i="1"/>
  <c r="AF2979" i="1" a="1"/>
  <c r="AF2979" i="1" s="1"/>
  <c r="AG2979" i="1" a="1"/>
  <c r="AG2979" i="1" s="1"/>
  <c r="AD2980" i="1"/>
  <c r="AA2980" i="1" s="1"/>
  <c r="AE2980" i="1"/>
  <c r="AF2980" i="1" a="1"/>
  <c r="AF2980" i="1" s="1"/>
  <c r="AG2980" i="1" a="1"/>
  <c r="AG2980" i="1" s="1"/>
  <c r="AD2981" i="1"/>
  <c r="AB2981" i="1" s="1"/>
  <c r="AE2981" i="1"/>
  <c r="AF2981" i="1" a="1"/>
  <c r="AF2981" i="1" s="1"/>
  <c r="AG2981" i="1" a="1"/>
  <c r="AG2981" i="1" s="1"/>
  <c r="AD2982" i="1"/>
  <c r="AA2982" i="1" s="1"/>
  <c r="AE2982" i="1"/>
  <c r="AF2982" i="1" a="1"/>
  <c r="AF2982" i="1" s="1"/>
  <c r="AG2982" i="1" a="1"/>
  <c r="AG2982" i="1" s="1"/>
  <c r="AD2983" i="1"/>
  <c r="AA2983" i="1" s="1"/>
  <c r="AE2983" i="1"/>
  <c r="AF2983" i="1" a="1"/>
  <c r="AF2983" i="1" s="1"/>
  <c r="AG2983" i="1" a="1"/>
  <c r="AG2983" i="1" s="1"/>
  <c r="AD2984" i="1"/>
  <c r="AE2984" i="1"/>
  <c r="AF2984" i="1" a="1"/>
  <c r="AF2984" i="1" s="1"/>
  <c r="AG2984" i="1" a="1"/>
  <c r="AG2984" i="1" s="1"/>
  <c r="AD2985" i="1"/>
  <c r="AE2985" i="1"/>
  <c r="AF2985" i="1" a="1"/>
  <c r="AF2985" i="1" s="1"/>
  <c r="AG2985" i="1" a="1"/>
  <c r="AG2985" i="1" s="1"/>
  <c r="AD2986" i="1"/>
  <c r="AC2986" i="1" s="1"/>
  <c r="AE2986" i="1"/>
  <c r="AF2986" i="1" a="1"/>
  <c r="AF2986" i="1" s="1"/>
  <c r="AG2986" i="1" a="1"/>
  <c r="AG2986" i="1" s="1"/>
  <c r="AD2987" i="1"/>
  <c r="AE2987" i="1"/>
  <c r="AF2987" i="1" a="1"/>
  <c r="AF2987" i="1" s="1"/>
  <c r="AG2987" i="1" a="1"/>
  <c r="AG2987" i="1" s="1"/>
  <c r="AD2988" i="1"/>
  <c r="AE2988" i="1"/>
  <c r="AF2988" i="1" a="1"/>
  <c r="AF2988" i="1" s="1"/>
  <c r="AG2988" i="1" a="1"/>
  <c r="AG2988" i="1" s="1"/>
  <c r="AD2989" i="1"/>
  <c r="AE2989" i="1"/>
  <c r="AF2989" i="1" a="1"/>
  <c r="AF2989" i="1" s="1"/>
  <c r="AG2989" i="1" a="1"/>
  <c r="AG2989" i="1" s="1"/>
  <c r="AD2990" i="1"/>
  <c r="AE2990" i="1"/>
  <c r="AF2990" i="1" a="1"/>
  <c r="AF2990" i="1" s="1"/>
  <c r="AG2990" i="1" a="1"/>
  <c r="AG2990" i="1" s="1"/>
  <c r="AD2991" i="1"/>
  <c r="AC2991" i="1" s="1"/>
  <c r="AE2991" i="1"/>
  <c r="AF2991" i="1" a="1"/>
  <c r="AF2991" i="1" s="1"/>
  <c r="AG2991" i="1" a="1"/>
  <c r="AG2991" i="1" s="1"/>
  <c r="AD2992" i="1"/>
  <c r="AE2992" i="1"/>
  <c r="AF2992" i="1" a="1"/>
  <c r="AF2992" i="1" s="1"/>
  <c r="AG2992" i="1" a="1"/>
  <c r="AG2992" i="1" s="1"/>
  <c r="AD2993" i="1"/>
  <c r="AE2993" i="1"/>
  <c r="AF2993" i="1" a="1"/>
  <c r="AF2993" i="1" s="1"/>
  <c r="AH2993" i="1" s="1"/>
  <c r="AG2993" i="1" a="1"/>
  <c r="AG2993" i="1" s="1"/>
  <c r="AD2994" i="1"/>
  <c r="AB2994" i="1" s="1"/>
  <c r="AE2994" i="1"/>
  <c r="AF2994" i="1" a="1"/>
  <c r="AF2994" i="1" s="1"/>
  <c r="AG2994" i="1" a="1"/>
  <c r="AG2994" i="1" s="1"/>
  <c r="AD2995" i="1"/>
  <c r="AE2995" i="1"/>
  <c r="AF2995" i="1" a="1"/>
  <c r="AF2995" i="1" s="1"/>
  <c r="AG2995" i="1" a="1"/>
  <c r="AG2995" i="1" s="1"/>
  <c r="AD2996" i="1"/>
  <c r="AE2996" i="1"/>
  <c r="AF2996" i="1" a="1"/>
  <c r="AF2996" i="1" s="1"/>
  <c r="AG2996" i="1" a="1"/>
  <c r="AG2996" i="1" s="1"/>
  <c r="AD2997" i="1"/>
  <c r="AE2997" i="1"/>
  <c r="AF2997" i="1" a="1"/>
  <c r="AF2997" i="1" s="1"/>
  <c r="AG2997" i="1" a="1"/>
  <c r="AG2997" i="1" s="1"/>
  <c r="AD2998" i="1"/>
  <c r="AE2998" i="1"/>
  <c r="AF2998" i="1" a="1"/>
  <c r="AF2998" i="1" s="1"/>
  <c r="AG2998" i="1" a="1"/>
  <c r="AG2998" i="1" s="1"/>
  <c r="AD2999" i="1"/>
  <c r="AE2999" i="1"/>
  <c r="AF2999" i="1" a="1"/>
  <c r="AF2999" i="1" s="1"/>
  <c r="AG2999" i="1" a="1"/>
  <c r="AG2999" i="1" s="1"/>
  <c r="AD3000" i="1"/>
  <c r="AE3000" i="1"/>
  <c r="AF3000" i="1" a="1"/>
  <c r="AF3000" i="1" s="1"/>
  <c r="AG3000" i="1" a="1"/>
  <c r="AG3000" i="1" s="1"/>
  <c r="AD3001" i="1"/>
  <c r="AE3001" i="1"/>
  <c r="AF3001" i="1" a="1"/>
  <c r="AF3001" i="1" s="1"/>
  <c r="AG3001" i="1" a="1"/>
  <c r="AG3001" i="1" s="1"/>
  <c r="AD3002" i="1"/>
  <c r="AE3002" i="1"/>
  <c r="AF3002" i="1" a="1"/>
  <c r="AF3002" i="1" s="1"/>
  <c r="AG3002" i="1" a="1"/>
  <c r="AG3002" i="1" s="1"/>
  <c r="AD3003" i="1"/>
  <c r="AE3003" i="1"/>
  <c r="AF3003" i="1" a="1"/>
  <c r="AF3003" i="1" s="1"/>
  <c r="AG3003" i="1" a="1"/>
  <c r="AG3003" i="1" s="1"/>
  <c r="AD3004" i="1"/>
  <c r="AE3004" i="1"/>
  <c r="AF3004" i="1" a="1"/>
  <c r="AF3004" i="1" s="1"/>
  <c r="AG3004" i="1" a="1"/>
  <c r="AG3004" i="1" s="1"/>
  <c r="AD3005" i="1"/>
  <c r="AA3005" i="1" s="1"/>
  <c r="AE3005" i="1"/>
  <c r="AF3005" i="1" a="1"/>
  <c r="AF3005" i="1" s="1"/>
  <c r="AG3005" i="1" a="1"/>
  <c r="AG3005" i="1" s="1"/>
  <c r="AD3006" i="1"/>
  <c r="AE3006" i="1"/>
  <c r="AF3006" i="1" a="1"/>
  <c r="AF3006" i="1" s="1"/>
  <c r="AG3006" i="1" a="1"/>
  <c r="AG3006" i="1" s="1"/>
  <c r="AD3007" i="1"/>
  <c r="AE3007" i="1"/>
  <c r="AF3007" i="1" a="1"/>
  <c r="AF3007" i="1" s="1"/>
  <c r="AG3007" i="1" a="1"/>
  <c r="AG3007" i="1" s="1"/>
  <c r="AD3008" i="1"/>
  <c r="AA3008" i="1" s="1"/>
  <c r="AE3008" i="1"/>
  <c r="AF3008" i="1" a="1"/>
  <c r="AF3008" i="1" s="1"/>
  <c r="AG3008" i="1" a="1"/>
  <c r="AG3008" i="1" s="1"/>
  <c r="AD3009" i="1"/>
  <c r="AE3009" i="1"/>
  <c r="AF3009" i="1" a="1"/>
  <c r="AF3009" i="1" s="1"/>
  <c r="AG3009" i="1" a="1"/>
  <c r="AG3009" i="1" s="1"/>
  <c r="AD3010" i="1"/>
  <c r="AE3010" i="1"/>
  <c r="AF3010" i="1" a="1"/>
  <c r="AF3010" i="1" s="1"/>
  <c r="AG3010" i="1" a="1"/>
  <c r="AG3010" i="1" s="1"/>
  <c r="AD3011" i="1"/>
  <c r="AE3011" i="1"/>
  <c r="AF3011" i="1" a="1"/>
  <c r="AF3011" i="1" s="1"/>
  <c r="AG3011" i="1" a="1"/>
  <c r="AG3011" i="1" s="1"/>
  <c r="AD3012" i="1"/>
  <c r="AE3012" i="1"/>
  <c r="AF3012" i="1" a="1"/>
  <c r="AF3012" i="1" s="1"/>
  <c r="AG3012" i="1" a="1"/>
  <c r="AG3012" i="1" s="1"/>
  <c r="AD3013" i="1"/>
  <c r="AE3013" i="1"/>
  <c r="AF3013" i="1" a="1"/>
  <c r="AF3013" i="1" s="1"/>
  <c r="AG3013" i="1" a="1"/>
  <c r="AG3013" i="1" s="1"/>
  <c r="AD3014" i="1"/>
  <c r="AB3014" i="1" s="1"/>
  <c r="AE3014" i="1"/>
  <c r="AF3014" i="1" a="1"/>
  <c r="AF3014" i="1" s="1"/>
  <c r="AG3014" i="1" a="1"/>
  <c r="AG3014" i="1" s="1"/>
  <c r="AD3015" i="1"/>
  <c r="AA3015" i="1" s="1"/>
  <c r="AE3015" i="1"/>
  <c r="AF3015" i="1" a="1"/>
  <c r="AF3015" i="1" s="1"/>
  <c r="AG3015" i="1" a="1"/>
  <c r="AG3015" i="1" s="1"/>
  <c r="AD3016" i="1"/>
  <c r="AC3016" i="1" s="1"/>
  <c r="AE3016" i="1"/>
  <c r="AF3016" i="1" a="1"/>
  <c r="AF3016" i="1" s="1"/>
  <c r="AG3016" i="1" a="1"/>
  <c r="AG3016" i="1" s="1"/>
  <c r="AD3017" i="1"/>
  <c r="AE3017" i="1"/>
  <c r="AF3017" i="1" a="1"/>
  <c r="AF3017" i="1" s="1"/>
  <c r="AG3017" i="1" a="1"/>
  <c r="AG3017" i="1" s="1"/>
  <c r="AD3018" i="1"/>
  <c r="AB3018" i="1" s="1"/>
  <c r="AE3018" i="1"/>
  <c r="AF3018" i="1" a="1"/>
  <c r="AF3018" i="1" s="1"/>
  <c r="AG3018" i="1" a="1"/>
  <c r="AG3018" i="1" s="1"/>
  <c r="AD3019" i="1"/>
  <c r="AE3019" i="1"/>
  <c r="AF3019" i="1" a="1"/>
  <c r="AF3019" i="1" s="1"/>
  <c r="AG3019" i="1" a="1"/>
  <c r="AG3019" i="1" s="1"/>
  <c r="AD3020" i="1"/>
  <c r="AE3020" i="1"/>
  <c r="AF3020" i="1" a="1"/>
  <c r="AF3020" i="1" s="1"/>
  <c r="AG3020" i="1" a="1"/>
  <c r="AG3020" i="1" s="1"/>
  <c r="AD3021" i="1"/>
  <c r="AB3021" i="1" s="1"/>
  <c r="AE3021" i="1"/>
  <c r="AF3021" i="1" a="1"/>
  <c r="AF3021" i="1" s="1"/>
  <c r="AG3021" i="1" a="1"/>
  <c r="AG3021" i="1" s="1"/>
  <c r="AD3022" i="1"/>
  <c r="AE3022" i="1"/>
  <c r="AF3022" i="1" a="1"/>
  <c r="AF3022" i="1" s="1"/>
  <c r="AG3022" i="1" a="1"/>
  <c r="AG3022" i="1" s="1"/>
  <c r="AD3023" i="1"/>
  <c r="AE3023" i="1"/>
  <c r="AF3023" i="1" a="1"/>
  <c r="AF3023" i="1"/>
  <c r="AG3023" i="1" a="1"/>
  <c r="AG3023" i="1" s="1"/>
  <c r="AD3024" i="1"/>
  <c r="AA3024" i="1" s="1"/>
  <c r="AE3024" i="1"/>
  <c r="AF3024" i="1" a="1"/>
  <c r="AF3024" i="1" s="1"/>
  <c r="AG3024" i="1" a="1"/>
  <c r="AG3024" i="1" s="1"/>
  <c r="AD3025" i="1"/>
  <c r="AE3025" i="1"/>
  <c r="AF3025" i="1" a="1"/>
  <c r="AF3025" i="1" s="1"/>
  <c r="AG3025" i="1" a="1"/>
  <c r="AG3025" i="1" s="1"/>
  <c r="AD3026" i="1"/>
  <c r="AE3026" i="1"/>
  <c r="AF3026" i="1" a="1"/>
  <c r="AF3026" i="1" s="1"/>
  <c r="AG3026" i="1" a="1"/>
  <c r="AG3026" i="1" s="1"/>
  <c r="AD3027" i="1"/>
  <c r="AE3027" i="1"/>
  <c r="AF3027" i="1" a="1"/>
  <c r="AF3027" i="1" s="1"/>
  <c r="AH3027" i="1" s="1"/>
  <c r="AG3027" i="1" a="1"/>
  <c r="AG3027" i="1" s="1"/>
  <c r="AD3028" i="1"/>
  <c r="AE3028" i="1"/>
  <c r="AF3028" i="1" a="1"/>
  <c r="AF3028" i="1" s="1"/>
  <c r="AG3028" i="1" a="1"/>
  <c r="AG3028" i="1" s="1"/>
  <c r="AD3029" i="1"/>
  <c r="AA3029" i="1" s="1"/>
  <c r="AE3029" i="1"/>
  <c r="AF3029" i="1" a="1"/>
  <c r="AF3029" i="1" s="1"/>
  <c r="AG3029" i="1" a="1"/>
  <c r="AG3029" i="1" s="1"/>
  <c r="AD3030" i="1"/>
  <c r="AA3030" i="1" s="1"/>
  <c r="AE3030" i="1"/>
  <c r="AF3030" i="1" a="1"/>
  <c r="AF3030" i="1" s="1"/>
  <c r="AG3030" i="1" a="1"/>
  <c r="AG3030" i="1" s="1"/>
  <c r="AD3031" i="1"/>
  <c r="AA3031" i="1" s="1"/>
  <c r="AE3031" i="1"/>
  <c r="AF3031" i="1" a="1"/>
  <c r="AF3031" i="1" s="1"/>
  <c r="AG3031" i="1" a="1"/>
  <c r="AG3031" i="1" s="1"/>
  <c r="AD3032" i="1"/>
  <c r="AC3032" i="1" s="1"/>
  <c r="AE3032" i="1"/>
  <c r="AF3032" i="1" a="1"/>
  <c r="AF3032" i="1" s="1"/>
  <c r="AG3032" i="1" a="1"/>
  <c r="AG3032" i="1" s="1"/>
  <c r="AD3033" i="1"/>
  <c r="AE3033" i="1"/>
  <c r="AF3033" i="1" a="1"/>
  <c r="AF3033" i="1" s="1"/>
  <c r="AG3033" i="1" a="1"/>
  <c r="AG3033" i="1" s="1"/>
  <c r="AD3034" i="1"/>
  <c r="AE3034" i="1"/>
  <c r="AF3034" i="1" a="1"/>
  <c r="AF3034" i="1" s="1"/>
  <c r="AG3034" i="1" a="1"/>
  <c r="AG3034" i="1" s="1"/>
  <c r="AD3035" i="1"/>
  <c r="AC3035" i="1" s="1"/>
  <c r="AE3035" i="1"/>
  <c r="AF3035" i="1" a="1"/>
  <c r="AF3035" i="1" s="1"/>
  <c r="AG3035" i="1" a="1"/>
  <c r="AG3035" i="1" s="1"/>
  <c r="AA3036" i="1"/>
  <c r="AD3036" i="1"/>
  <c r="AB3036" i="1" s="1"/>
  <c r="AE3036" i="1"/>
  <c r="AF3036" i="1" a="1"/>
  <c r="AF3036" i="1" s="1"/>
  <c r="AG3036" i="1" a="1"/>
  <c r="AG3036" i="1" s="1"/>
  <c r="AD3037" i="1"/>
  <c r="AA3037" i="1" s="1"/>
  <c r="AE3037" i="1"/>
  <c r="AF3037" i="1" a="1"/>
  <c r="AF3037" i="1" s="1"/>
  <c r="AG3037" i="1" a="1"/>
  <c r="AG3037" i="1" s="1"/>
  <c r="AD3038" i="1"/>
  <c r="AC3038" i="1" s="1"/>
  <c r="AE3038" i="1"/>
  <c r="AF3038" i="1" a="1"/>
  <c r="AF3038" i="1" s="1"/>
  <c r="AG3038" i="1" a="1"/>
  <c r="AG3038" i="1" s="1"/>
  <c r="AD3039" i="1"/>
  <c r="AB3039" i="1" s="1"/>
  <c r="AE3039" i="1"/>
  <c r="AF3039" i="1" a="1"/>
  <c r="AF3039" i="1" s="1"/>
  <c r="AG3039" i="1" a="1"/>
  <c r="AG3039" i="1" s="1"/>
  <c r="AD3040" i="1"/>
  <c r="AC3040" i="1" s="1"/>
  <c r="AE3040" i="1"/>
  <c r="AF3040" i="1" a="1"/>
  <c r="AF3040" i="1" s="1"/>
  <c r="AG3040" i="1" a="1"/>
  <c r="AG3040" i="1" s="1"/>
  <c r="AD3041" i="1"/>
  <c r="AE3041" i="1"/>
  <c r="AF3041" i="1" a="1"/>
  <c r="AF3041" i="1" s="1"/>
  <c r="AG3041" i="1" a="1"/>
  <c r="AG3041" i="1" s="1"/>
  <c r="AD3042" i="1"/>
  <c r="AA3042" i="1" s="1"/>
  <c r="AE3042" i="1"/>
  <c r="AF3042" i="1" a="1"/>
  <c r="AF3042" i="1" s="1"/>
  <c r="AG3042" i="1" a="1"/>
  <c r="AG3042" i="1" s="1"/>
  <c r="AD3043" i="1"/>
  <c r="AE3043" i="1"/>
  <c r="AF3043" i="1" a="1"/>
  <c r="AF3043" i="1" s="1"/>
  <c r="AG3043" i="1" a="1"/>
  <c r="AG3043" i="1" s="1"/>
  <c r="AD3044" i="1"/>
  <c r="AE3044" i="1"/>
  <c r="AF3044" i="1" a="1"/>
  <c r="AF3044" i="1" s="1"/>
  <c r="AG3044" i="1" a="1"/>
  <c r="AG3044" i="1" s="1"/>
  <c r="AD3045" i="1"/>
  <c r="AE3045" i="1"/>
  <c r="AF3045" i="1" a="1"/>
  <c r="AF3045" i="1" s="1"/>
  <c r="AG3045" i="1" a="1"/>
  <c r="AG3045" i="1" s="1"/>
  <c r="AD3046" i="1"/>
  <c r="AA3046" i="1" s="1"/>
  <c r="AE3046" i="1"/>
  <c r="AF3046" i="1" a="1"/>
  <c r="AF3046" i="1" s="1"/>
  <c r="AG3046" i="1" a="1"/>
  <c r="AG3046" i="1" s="1"/>
  <c r="AD3047" i="1"/>
  <c r="AA3047" i="1" s="1"/>
  <c r="AE3047" i="1"/>
  <c r="AF3047" i="1" a="1"/>
  <c r="AF3047" i="1" s="1"/>
  <c r="AG3047" i="1" a="1"/>
  <c r="AG3047" i="1" s="1"/>
  <c r="AD3048" i="1"/>
  <c r="AE3048" i="1"/>
  <c r="AF3048" i="1" a="1"/>
  <c r="AF3048" i="1" s="1"/>
  <c r="AG3048" i="1" a="1"/>
  <c r="AG3048" i="1" s="1"/>
  <c r="AD3049" i="1"/>
  <c r="AA3049" i="1" s="1"/>
  <c r="AE3049" i="1"/>
  <c r="AF3049" i="1" a="1"/>
  <c r="AF3049" i="1" s="1"/>
  <c r="AG3049" i="1" a="1"/>
  <c r="AG3049" i="1" s="1"/>
  <c r="AD3050" i="1"/>
  <c r="AE3050" i="1"/>
  <c r="AF3050" i="1" a="1"/>
  <c r="AF3050" i="1" s="1"/>
  <c r="AG3050" i="1" a="1"/>
  <c r="AG3050" i="1" s="1"/>
  <c r="AD3051" i="1"/>
  <c r="AA3051" i="1" s="1"/>
  <c r="AE3051" i="1"/>
  <c r="AF3051" i="1" a="1"/>
  <c r="AF3051" i="1" s="1"/>
  <c r="AG3051" i="1" a="1"/>
  <c r="AG3051" i="1" s="1"/>
  <c r="AB3052" i="1"/>
  <c r="AD3052" i="1"/>
  <c r="AC3052" i="1" s="1"/>
  <c r="AE3052" i="1"/>
  <c r="AF3052" i="1" a="1"/>
  <c r="AF3052" i="1" s="1"/>
  <c r="AG3052" i="1" a="1"/>
  <c r="AG3052" i="1" s="1"/>
  <c r="AD3053" i="1"/>
  <c r="AE3053" i="1"/>
  <c r="AF3053" i="1" a="1"/>
  <c r="AF3053" i="1" s="1"/>
  <c r="AG3053" i="1" a="1"/>
  <c r="AG3053" i="1" s="1"/>
  <c r="AD3054" i="1"/>
  <c r="AE3054" i="1"/>
  <c r="AF3054" i="1" a="1"/>
  <c r="AF3054" i="1" s="1"/>
  <c r="AG3054" i="1" a="1"/>
  <c r="AG3054" i="1" s="1"/>
  <c r="AD3055" i="1"/>
  <c r="AB3055" i="1" s="1"/>
  <c r="AE3055" i="1"/>
  <c r="AF3055" i="1" a="1"/>
  <c r="AF3055" i="1" s="1"/>
  <c r="AG3055" i="1" a="1"/>
  <c r="AG3055" i="1" s="1"/>
  <c r="AD3056" i="1"/>
  <c r="AE3056" i="1"/>
  <c r="AF3056" i="1" a="1"/>
  <c r="AF3056" i="1" s="1"/>
  <c r="AG3056" i="1" a="1"/>
  <c r="AG3056" i="1" s="1"/>
  <c r="AD3057" i="1"/>
  <c r="AA3057" i="1" s="1"/>
  <c r="AE3057" i="1"/>
  <c r="AF3057" i="1" a="1"/>
  <c r="AF3057" i="1" s="1"/>
  <c r="AG3057" i="1" a="1"/>
  <c r="AG3057" i="1" s="1"/>
  <c r="AD3058" i="1"/>
  <c r="AE3058" i="1"/>
  <c r="AF3058" i="1" a="1"/>
  <c r="AF3058" i="1" s="1"/>
  <c r="AG3058" i="1" a="1"/>
  <c r="AG3058" i="1" s="1"/>
  <c r="AD3059" i="1"/>
  <c r="AE3059" i="1"/>
  <c r="AF3059" i="1" a="1"/>
  <c r="AF3059" i="1" s="1"/>
  <c r="AG3059" i="1" a="1"/>
  <c r="AG3059" i="1" s="1"/>
  <c r="AD3060" i="1"/>
  <c r="AB3060" i="1" s="1"/>
  <c r="AE3060" i="1"/>
  <c r="AF3060" i="1" a="1"/>
  <c r="AF3060" i="1" s="1"/>
  <c r="AG3060" i="1" a="1"/>
  <c r="AG3060" i="1" s="1"/>
  <c r="AD3061" i="1"/>
  <c r="AB3061" i="1" s="1"/>
  <c r="AE3061" i="1"/>
  <c r="AF3061" i="1" a="1"/>
  <c r="AF3061" i="1" s="1"/>
  <c r="AG3061" i="1" a="1"/>
  <c r="AG3061" i="1" s="1"/>
  <c r="AD3062" i="1"/>
  <c r="AE3062" i="1"/>
  <c r="AF3062" i="1" a="1"/>
  <c r="AF3062" i="1" s="1"/>
  <c r="AG3062" i="1" a="1"/>
  <c r="AG3062" i="1" s="1"/>
  <c r="AD3063" i="1"/>
  <c r="AB3063" i="1" s="1"/>
  <c r="AE3063" i="1"/>
  <c r="AF3063" i="1" a="1"/>
  <c r="AF3063" i="1" s="1"/>
  <c r="AG3063" i="1" a="1"/>
  <c r="AG3063" i="1" s="1"/>
  <c r="AD3064" i="1"/>
  <c r="AE3064" i="1"/>
  <c r="AF3064" i="1" a="1"/>
  <c r="AF3064" i="1" s="1"/>
  <c r="AG3064" i="1" a="1"/>
  <c r="AG3064" i="1" s="1"/>
  <c r="AD3065" i="1"/>
  <c r="AA3065" i="1" s="1"/>
  <c r="AE3065" i="1"/>
  <c r="AF3065" i="1" a="1"/>
  <c r="AF3065" i="1" s="1"/>
  <c r="AG3065" i="1" a="1"/>
  <c r="AG3065" i="1" s="1"/>
  <c r="AD3066" i="1"/>
  <c r="AE3066" i="1"/>
  <c r="AF3066" i="1" a="1"/>
  <c r="AF3066" i="1" s="1"/>
  <c r="AG3066" i="1" a="1"/>
  <c r="AG3066" i="1" s="1"/>
  <c r="AD3067" i="1"/>
  <c r="AB3067" i="1" s="1"/>
  <c r="AE3067" i="1"/>
  <c r="AF3067" i="1" a="1"/>
  <c r="AF3067" i="1" s="1"/>
  <c r="AG3067" i="1" a="1"/>
  <c r="AG3067" i="1" s="1"/>
  <c r="AD3068" i="1"/>
  <c r="AE3068" i="1"/>
  <c r="AF3068" i="1" a="1"/>
  <c r="AF3068" i="1" s="1"/>
  <c r="AG3068" i="1" a="1"/>
  <c r="AG3068" i="1" s="1"/>
  <c r="AD3069" i="1"/>
  <c r="AE3069" i="1"/>
  <c r="AF3069" i="1" a="1"/>
  <c r="AF3069" i="1" s="1"/>
  <c r="AG3069" i="1" a="1"/>
  <c r="AG3069" i="1" s="1"/>
  <c r="AD3070" i="1"/>
  <c r="AE3070" i="1"/>
  <c r="AF3070" i="1" a="1"/>
  <c r="AF3070" i="1" s="1"/>
  <c r="AG3070" i="1" a="1"/>
  <c r="AG3070" i="1" s="1"/>
  <c r="AD3071" i="1"/>
  <c r="AE3071" i="1"/>
  <c r="AF3071" i="1" a="1"/>
  <c r="AF3071" i="1" s="1"/>
  <c r="AG3071" i="1" a="1"/>
  <c r="AG3071" i="1" s="1"/>
  <c r="AD3072" i="1"/>
  <c r="AC3072" i="1" s="1"/>
  <c r="AE3072" i="1"/>
  <c r="AF3072" i="1" a="1"/>
  <c r="AF3072" i="1" s="1"/>
  <c r="AG3072" i="1" a="1"/>
  <c r="AG3072" i="1" s="1"/>
  <c r="AD3073" i="1"/>
  <c r="AA3073" i="1" s="1"/>
  <c r="AE3073" i="1"/>
  <c r="AF3073" i="1" a="1"/>
  <c r="AF3073" i="1" s="1"/>
  <c r="AG3073" i="1" a="1"/>
  <c r="AG3073" i="1" s="1"/>
  <c r="AD3074" i="1"/>
  <c r="AA3074" i="1" s="1"/>
  <c r="AE3074" i="1"/>
  <c r="AF3074" i="1" a="1"/>
  <c r="AF3074" i="1" s="1"/>
  <c r="AG3074" i="1" a="1"/>
  <c r="AG3074" i="1" s="1"/>
  <c r="AD3075" i="1"/>
  <c r="AE3075" i="1"/>
  <c r="AF3075" i="1" a="1"/>
  <c r="AF3075" i="1" s="1"/>
  <c r="AG3075" i="1" a="1"/>
  <c r="AG3075" i="1" s="1"/>
  <c r="AD3076" i="1"/>
  <c r="AE3076" i="1"/>
  <c r="AF3076" i="1" a="1"/>
  <c r="AF3076" i="1" s="1"/>
  <c r="AG3076" i="1" a="1"/>
  <c r="AG3076" i="1" s="1"/>
  <c r="AD3077" i="1"/>
  <c r="AC3077" i="1" s="1"/>
  <c r="AE3077" i="1"/>
  <c r="AF3077" i="1" a="1"/>
  <c r="AF3077" i="1" s="1"/>
  <c r="AG3077" i="1" a="1"/>
  <c r="AG3077" i="1" s="1"/>
  <c r="AD3078" i="1"/>
  <c r="AE3078" i="1"/>
  <c r="AF3078" i="1" a="1"/>
  <c r="AF3078" i="1" s="1"/>
  <c r="AG3078" i="1" a="1"/>
  <c r="AG3078" i="1" s="1"/>
  <c r="AD3079" i="1"/>
  <c r="AA3079" i="1" s="1"/>
  <c r="AE3079" i="1"/>
  <c r="AF3079" i="1" a="1"/>
  <c r="AF3079" i="1" s="1"/>
  <c r="AG3079" i="1" a="1"/>
  <c r="AG3079" i="1" s="1"/>
  <c r="AD3080" i="1"/>
  <c r="AE3080" i="1"/>
  <c r="AF3080" i="1" a="1"/>
  <c r="AF3080" i="1" s="1"/>
  <c r="AG3080" i="1" a="1"/>
  <c r="AG3080" i="1" s="1"/>
  <c r="AD3081" i="1"/>
  <c r="AA3081" i="1" s="1"/>
  <c r="AE3081" i="1"/>
  <c r="AF3081" i="1" a="1"/>
  <c r="AF3081" i="1" s="1"/>
  <c r="AG3081" i="1" a="1"/>
  <c r="AG3081" i="1" s="1"/>
  <c r="AD3082" i="1"/>
  <c r="AA3082" i="1" s="1"/>
  <c r="AE3082" i="1"/>
  <c r="AF3082" i="1" a="1"/>
  <c r="AF3082" i="1" s="1"/>
  <c r="AG3082" i="1" a="1"/>
  <c r="AG3082" i="1" s="1"/>
  <c r="AD3083" i="1"/>
  <c r="AA3083" i="1" s="1"/>
  <c r="AE3083" i="1"/>
  <c r="AF3083" i="1" a="1"/>
  <c r="AF3083" i="1" s="1"/>
  <c r="AG3083" i="1" a="1"/>
  <c r="AG3083" i="1" s="1"/>
  <c r="AD3084" i="1"/>
  <c r="AE3084" i="1"/>
  <c r="AF3084" i="1" a="1"/>
  <c r="AF3084" i="1" s="1"/>
  <c r="AG3084" i="1" a="1"/>
  <c r="AG3084" i="1" s="1"/>
  <c r="AD3085" i="1"/>
  <c r="AC3085" i="1" s="1"/>
  <c r="AE3085" i="1"/>
  <c r="AF3085" i="1" a="1"/>
  <c r="AF3085" i="1" s="1"/>
  <c r="AG3085" i="1" a="1"/>
  <c r="AG3085" i="1" s="1"/>
  <c r="AD3086" i="1"/>
  <c r="AE3086" i="1"/>
  <c r="AF3086" i="1" a="1"/>
  <c r="AF3086" i="1" s="1"/>
  <c r="AG3086" i="1" a="1"/>
  <c r="AG3086" i="1" s="1"/>
  <c r="AD3087" i="1"/>
  <c r="AE3087" i="1"/>
  <c r="AF3087" i="1" a="1"/>
  <c r="AF3087" i="1" s="1"/>
  <c r="AG3087" i="1" a="1"/>
  <c r="AG3087" i="1" s="1"/>
  <c r="AD3088" i="1"/>
  <c r="AA3088" i="1" s="1"/>
  <c r="AE3088" i="1"/>
  <c r="AF3088" i="1" a="1"/>
  <c r="AF3088" i="1" s="1"/>
  <c r="AG3088" i="1" a="1"/>
  <c r="AG3088" i="1" s="1"/>
  <c r="AD3089" i="1"/>
  <c r="AA3089" i="1" s="1"/>
  <c r="AE3089" i="1"/>
  <c r="AF3089" i="1" a="1"/>
  <c r="AF3089" i="1" s="1"/>
  <c r="AG3089" i="1" a="1"/>
  <c r="AG3089" i="1" s="1"/>
  <c r="AD3090" i="1"/>
  <c r="AE3090" i="1"/>
  <c r="AF3090" i="1" a="1"/>
  <c r="AF3090" i="1" s="1"/>
  <c r="AG3090" i="1" a="1"/>
  <c r="AG3090" i="1" s="1"/>
  <c r="AD3091" i="1"/>
  <c r="AA3091" i="1" s="1"/>
  <c r="AE3091" i="1"/>
  <c r="AF3091" i="1" a="1"/>
  <c r="AF3091" i="1" s="1"/>
  <c r="AG3091" i="1" a="1"/>
  <c r="AG3091" i="1" s="1"/>
  <c r="AD3092" i="1"/>
  <c r="AB3092" i="1" s="1"/>
  <c r="AE3092" i="1"/>
  <c r="AF3092" i="1" a="1"/>
  <c r="AF3092" i="1" s="1"/>
  <c r="AG3092" i="1" a="1"/>
  <c r="AG3092" i="1" s="1"/>
  <c r="AD3093" i="1"/>
  <c r="AE3093" i="1"/>
  <c r="AF3093" i="1" a="1"/>
  <c r="AF3093" i="1" s="1"/>
  <c r="AG3093" i="1" a="1"/>
  <c r="AG3093" i="1" s="1"/>
  <c r="AD3094" i="1"/>
  <c r="AA3094" i="1" s="1"/>
  <c r="AE3094" i="1"/>
  <c r="AF3094" i="1" a="1"/>
  <c r="AF3094" i="1" s="1"/>
  <c r="AG3094" i="1" a="1"/>
  <c r="AG3094" i="1" s="1"/>
  <c r="AD3095" i="1"/>
  <c r="AA3095" i="1" s="1"/>
  <c r="AE3095" i="1"/>
  <c r="AF3095" i="1" a="1"/>
  <c r="AF3095" i="1" s="1"/>
  <c r="AG3095" i="1" a="1"/>
  <c r="AG3095" i="1" s="1"/>
  <c r="AD3096" i="1"/>
  <c r="AE3096" i="1"/>
  <c r="AF3096" i="1" a="1"/>
  <c r="AF3096" i="1" s="1"/>
  <c r="AG3096" i="1" a="1"/>
  <c r="AG3096" i="1" s="1"/>
  <c r="AB3097" i="1"/>
  <c r="AD3097" i="1"/>
  <c r="AC3097" i="1" s="1"/>
  <c r="AE3097" i="1"/>
  <c r="AF3097" i="1" a="1"/>
  <c r="AF3097" i="1" s="1"/>
  <c r="AG3097" i="1" a="1"/>
  <c r="AG3097" i="1" s="1"/>
  <c r="AD3098" i="1"/>
  <c r="AE3098" i="1"/>
  <c r="AF3098" i="1" a="1"/>
  <c r="AF3098" i="1" s="1"/>
  <c r="AG3098" i="1" a="1"/>
  <c r="AG3098" i="1" s="1"/>
  <c r="AD3099" i="1"/>
  <c r="AC3099" i="1" s="1"/>
  <c r="AE3099" i="1"/>
  <c r="AF3099" i="1" a="1"/>
  <c r="AF3099" i="1" s="1"/>
  <c r="AG3099" i="1" a="1"/>
  <c r="AG3099" i="1" s="1"/>
  <c r="AD3100" i="1"/>
  <c r="AE3100" i="1"/>
  <c r="AF3100" i="1" a="1"/>
  <c r="AF3100" i="1" s="1"/>
  <c r="AG3100" i="1" a="1"/>
  <c r="AG3100" i="1" s="1"/>
  <c r="AD3101" i="1"/>
  <c r="AE3101" i="1"/>
  <c r="AF3101" i="1" a="1"/>
  <c r="AF3101" i="1" s="1"/>
  <c r="AG3101" i="1" a="1"/>
  <c r="AG3101" i="1" s="1"/>
  <c r="AD3102" i="1"/>
  <c r="AE3102" i="1"/>
  <c r="AF3102" i="1" a="1"/>
  <c r="AF3102" i="1" s="1"/>
  <c r="AG3102" i="1" a="1"/>
  <c r="AG3102" i="1" s="1"/>
  <c r="AD3103" i="1"/>
  <c r="AB3103" i="1" s="1"/>
  <c r="AE3103" i="1"/>
  <c r="AF3103" i="1" a="1"/>
  <c r="AF3103" i="1" s="1"/>
  <c r="AG3103" i="1" a="1"/>
  <c r="AG3103" i="1" s="1"/>
  <c r="AD3104" i="1"/>
  <c r="AA3104" i="1" s="1"/>
  <c r="AE3104" i="1"/>
  <c r="AF3104" i="1" a="1"/>
  <c r="AF3104" i="1" s="1"/>
  <c r="AG3104" i="1" a="1"/>
  <c r="AG3104" i="1" s="1"/>
  <c r="AD3105" i="1"/>
  <c r="AE3105" i="1"/>
  <c r="AF3105" i="1" a="1"/>
  <c r="AF3105" i="1" s="1"/>
  <c r="AG3105" i="1" a="1"/>
  <c r="AG3105" i="1" s="1"/>
  <c r="AD3106" i="1"/>
  <c r="AE3106" i="1"/>
  <c r="AF3106" i="1" a="1"/>
  <c r="AF3106" i="1" s="1"/>
  <c r="AG3106" i="1" a="1"/>
  <c r="AG3106" i="1" s="1"/>
  <c r="AD3107" i="1"/>
  <c r="AA3107" i="1" s="1"/>
  <c r="AE3107" i="1"/>
  <c r="AF3107" i="1" a="1"/>
  <c r="AF3107" i="1" s="1"/>
  <c r="AG3107" i="1" a="1"/>
  <c r="AG3107" i="1" s="1"/>
  <c r="AD3108" i="1"/>
  <c r="AE3108" i="1"/>
  <c r="AF3108" i="1" a="1"/>
  <c r="AF3108" i="1" s="1"/>
  <c r="AG3108" i="1" a="1"/>
  <c r="AG3108" i="1" s="1"/>
  <c r="AD3109" i="1"/>
  <c r="AE3109" i="1"/>
  <c r="AF3109" i="1" a="1"/>
  <c r="AF3109" i="1" s="1"/>
  <c r="AG3109" i="1" a="1"/>
  <c r="AG3109" i="1" s="1"/>
  <c r="AD3110" i="1"/>
  <c r="AE3110" i="1"/>
  <c r="AF3110" i="1" a="1"/>
  <c r="AF3110" i="1" s="1"/>
  <c r="AG3110" i="1" a="1"/>
  <c r="AG3110" i="1" s="1"/>
  <c r="AD3111" i="1"/>
  <c r="AA3111" i="1" s="1"/>
  <c r="AE3111" i="1"/>
  <c r="AF3111" i="1" a="1"/>
  <c r="AF3111" i="1" s="1"/>
  <c r="AG3111" i="1" a="1"/>
  <c r="AG3111" i="1" s="1"/>
  <c r="AD3112" i="1"/>
  <c r="AB3112" i="1" s="1"/>
  <c r="AE3112" i="1"/>
  <c r="AF3112" i="1" a="1"/>
  <c r="AF3112" i="1" s="1"/>
  <c r="AG3112" i="1" a="1"/>
  <c r="AG3112" i="1" s="1"/>
  <c r="AD3113" i="1"/>
  <c r="AA3113" i="1" s="1"/>
  <c r="AE3113" i="1"/>
  <c r="AF3113" i="1" a="1"/>
  <c r="AF3113" i="1" s="1"/>
  <c r="AG3113" i="1" a="1"/>
  <c r="AG3113" i="1" s="1"/>
  <c r="AD3114" i="1"/>
  <c r="AE3114" i="1"/>
  <c r="AF3114" i="1" a="1"/>
  <c r="AF3114" i="1" s="1"/>
  <c r="AG3114" i="1" a="1"/>
  <c r="AG3114" i="1" s="1"/>
  <c r="AD3115" i="1"/>
  <c r="AC3115" i="1" s="1"/>
  <c r="AE3115" i="1"/>
  <c r="AF3115" i="1" a="1"/>
  <c r="AF3115" i="1" s="1"/>
  <c r="AG3115" i="1" a="1"/>
  <c r="AG3115" i="1" s="1"/>
  <c r="AD3116" i="1"/>
  <c r="AE3116" i="1"/>
  <c r="AF3116" i="1" a="1"/>
  <c r="AF3116" i="1" s="1"/>
  <c r="AG3116" i="1" a="1"/>
  <c r="AG3116" i="1" s="1"/>
  <c r="AD3117" i="1"/>
  <c r="AE3117" i="1"/>
  <c r="AF3117" i="1" a="1"/>
  <c r="AF3117" i="1" s="1"/>
  <c r="AG3117" i="1" a="1"/>
  <c r="AG3117" i="1" s="1"/>
  <c r="AD3118" i="1"/>
  <c r="AE3118" i="1"/>
  <c r="AF3118" i="1" a="1"/>
  <c r="AF3118" i="1" s="1"/>
  <c r="AG3118" i="1" a="1"/>
  <c r="AG3118" i="1" s="1"/>
  <c r="AD3119" i="1"/>
  <c r="AE3119" i="1"/>
  <c r="AF3119" i="1" a="1"/>
  <c r="AF3119" i="1" s="1"/>
  <c r="AG3119" i="1" a="1"/>
  <c r="AG3119" i="1" s="1"/>
  <c r="AD3120" i="1"/>
  <c r="AE3120" i="1"/>
  <c r="AF3120" i="1" a="1"/>
  <c r="AF3120" i="1" s="1"/>
  <c r="AG3120" i="1" a="1"/>
  <c r="AG3120" i="1" s="1"/>
  <c r="AD3121" i="1"/>
  <c r="AB3121" i="1" s="1"/>
  <c r="AE3121" i="1"/>
  <c r="AF3121" i="1" a="1"/>
  <c r="AF3121" i="1" s="1"/>
  <c r="AG3121" i="1" a="1"/>
  <c r="AG3121" i="1" s="1"/>
  <c r="AD3122" i="1"/>
  <c r="AE3122" i="1"/>
  <c r="AF3122" i="1" a="1"/>
  <c r="AF3122" i="1" s="1"/>
  <c r="AG3122" i="1" a="1"/>
  <c r="AG3122" i="1" s="1"/>
  <c r="AD3123" i="1"/>
  <c r="AE3123" i="1"/>
  <c r="AF3123" i="1" a="1"/>
  <c r="AF3123" i="1" s="1"/>
  <c r="AG3123" i="1" a="1"/>
  <c r="AG3123" i="1" s="1"/>
  <c r="AD3124" i="1"/>
  <c r="AB3124" i="1" s="1"/>
  <c r="AE3124" i="1"/>
  <c r="AF3124" i="1" a="1"/>
  <c r="AF3124" i="1" s="1"/>
  <c r="AG3124" i="1" a="1"/>
  <c r="AG3124" i="1" s="1"/>
  <c r="AD3125" i="1"/>
  <c r="AE3125" i="1"/>
  <c r="AF3125" i="1" a="1"/>
  <c r="AF3125" i="1" s="1"/>
  <c r="AG3125" i="1" a="1"/>
  <c r="AG3125" i="1" s="1"/>
  <c r="AD3126" i="1"/>
  <c r="AE3126" i="1"/>
  <c r="AF3126" i="1" a="1"/>
  <c r="AF3126" i="1" s="1"/>
  <c r="AG3126" i="1" a="1"/>
  <c r="AG3126" i="1" s="1"/>
  <c r="AD3127" i="1"/>
  <c r="AE3127" i="1"/>
  <c r="AF3127" i="1" a="1"/>
  <c r="AF3127" i="1" s="1"/>
  <c r="AG3127" i="1" a="1"/>
  <c r="AG3127" i="1" s="1"/>
  <c r="AD3128" i="1"/>
  <c r="AA3128" i="1" s="1"/>
  <c r="AE3128" i="1"/>
  <c r="AF3128" i="1" a="1"/>
  <c r="AF3128" i="1" s="1"/>
  <c r="AG3128" i="1" a="1"/>
  <c r="AG3128" i="1" s="1"/>
  <c r="AD3129" i="1"/>
  <c r="AA3129" i="1" s="1"/>
  <c r="AE3129" i="1"/>
  <c r="AF3129" i="1" a="1"/>
  <c r="AF3129" i="1" s="1"/>
  <c r="AG3129" i="1" a="1"/>
  <c r="AG3129" i="1" s="1"/>
  <c r="AD3130" i="1"/>
  <c r="AB3130" i="1" s="1"/>
  <c r="AE3130" i="1"/>
  <c r="AF3130" i="1" a="1"/>
  <c r="AF3130" i="1" s="1"/>
  <c r="AG3130" i="1" a="1"/>
  <c r="AG3130" i="1" s="1"/>
  <c r="AD3131" i="1"/>
  <c r="AE3131" i="1"/>
  <c r="AF3131" i="1" a="1"/>
  <c r="AF3131" i="1" s="1"/>
  <c r="AG3131" i="1" a="1"/>
  <c r="AG3131" i="1" s="1"/>
  <c r="AD3132" i="1"/>
  <c r="AB3132" i="1" s="1"/>
  <c r="AE3132" i="1"/>
  <c r="AF3132" i="1" a="1"/>
  <c r="AF3132" i="1" s="1"/>
  <c r="AG3132" i="1" a="1"/>
  <c r="AG3132" i="1" s="1"/>
  <c r="AD3133" i="1"/>
  <c r="AB3133" i="1" s="1"/>
  <c r="AE3133" i="1"/>
  <c r="AF3133" i="1" a="1"/>
  <c r="AF3133" i="1" s="1"/>
  <c r="AG3133" i="1" a="1"/>
  <c r="AG3133" i="1" s="1"/>
  <c r="AD3134" i="1"/>
  <c r="AE3134" i="1"/>
  <c r="AF3134" i="1" a="1"/>
  <c r="AF3134" i="1" s="1"/>
  <c r="AG3134" i="1" a="1"/>
  <c r="AG3134" i="1" s="1"/>
  <c r="AD3135" i="1"/>
  <c r="AE3135" i="1"/>
  <c r="AF3135" i="1" a="1"/>
  <c r="AF3135" i="1" s="1"/>
  <c r="AG3135" i="1" a="1"/>
  <c r="AG3135" i="1" s="1"/>
  <c r="AD3136" i="1"/>
  <c r="AA3136" i="1" s="1"/>
  <c r="AE3136" i="1"/>
  <c r="AF3136" i="1" a="1"/>
  <c r="AF3136" i="1" s="1"/>
  <c r="AG3136" i="1" a="1"/>
  <c r="AG3136" i="1" s="1"/>
  <c r="AD3137" i="1"/>
  <c r="AE3137" i="1"/>
  <c r="AF3137" i="1" a="1"/>
  <c r="AF3137" i="1" s="1"/>
  <c r="AG3137" i="1" a="1"/>
  <c r="AG3137" i="1" s="1"/>
  <c r="AD3138" i="1"/>
  <c r="AE3138" i="1"/>
  <c r="AF3138" i="1" a="1"/>
  <c r="AF3138" i="1" s="1"/>
  <c r="AG3138" i="1" a="1"/>
  <c r="AG3138" i="1" s="1"/>
  <c r="AD3139" i="1"/>
  <c r="AA3139" i="1" s="1"/>
  <c r="AE3139" i="1"/>
  <c r="AF3139" i="1" a="1"/>
  <c r="AF3139" i="1" s="1"/>
  <c r="AG3139" i="1" a="1"/>
  <c r="AG3139" i="1"/>
  <c r="AD3140" i="1"/>
  <c r="AB3140" i="1" s="1"/>
  <c r="AE3140" i="1"/>
  <c r="AF3140" i="1" a="1"/>
  <c r="AF3140" i="1" s="1"/>
  <c r="AG3140" i="1" a="1"/>
  <c r="AG3140" i="1" s="1"/>
  <c r="AD3141" i="1"/>
  <c r="AA3141" i="1" s="1"/>
  <c r="AE3141" i="1"/>
  <c r="AF3141" i="1" a="1"/>
  <c r="AF3141" i="1" s="1"/>
  <c r="AG3141" i="1" a="1"/>
  <c r="AG3141" i="1" s="1"/>
  <c r="AD3142" i="1"/>
  <c r="AC3142" i="1" s="1"/>
  <c r="AE3142" i="1"/>
  <c r="AF3142" i="1" a="1"/>
  <c r="AF3142" i="1" s="1"/>
  <c r="AG3142" i="1" a="1"/>
  <c r="AG3142" i="1" s="1"/>
  <c r="AD3143" i="1"/>
  <c r="AA3143" i="1" s="1"/>
  <c r="AE3143" i="1"/>
  <c r="AF3143" i="1" a="1"/>
  <c r="AF3143" i="1" s="1"/>
  <c r="AG3143" i="1" a="1"/>
  <c r="AG3143" i="1" s="1"/>
  <c r="AD3144" i="1"/>
  <c r="AA3144" i="1" s="1"/>
  <c r="AE3144" i="1"/>
  <c r="AF3144" i="1" a="1"/>
  <c r="AF3144" i="1" s="1"/>
  <c r="AG3144" i="1" a="1"/>
  <c r="AG3144" i="1" s="1"/>
  <c r="AD3145" i="1"/>
  <c r="AE3145" i="1"/>
  <c r="AF3145" i="1" a="1"/>
  <c r="AF3145" i="1" s="1"/>
  <c r="AG3145" i="1" a="1"/>
  <c r="AG3145" i="1" s="1"/>
  <c r="AD3146" i="1"/>
  <c r="AE3146" i="1"/>
  <c r="AF3146" i="1" a="1"/>
  <c r="AF3146" i="1" s="1"/>
  <c r="AG3146" i="1" a="1"/>
  <c r="AG3146" i="1" s="1"/>
  <c r="AD3147" i="1"/>
  <c r="AB3147" i="1" s="1"/>
  <c r="AE3147" i="1"/>
  <c r="AF3147" i="1" a="1"/>
  <c r="AF3147" i="1" s="1"/>
  <c r="AG3147" i="1" a="1"/>
  <c r="AG3147" i="1" s="1"/>
  <c r="AD3148" i="1"/>
  <c r="AE3148" i="1"/>
  <c r="AF3148" i="1" a="1"/>
  <c r="AF3148" i="1" s="1"/>
  <c r="AG3148" i="1" a="1"/>
  <c r="AG3148" i="1" s="1"/>
  <c r="AD3149" i="1"/>
  <c r="AA3149" i="1" s="1"/>
  <c r="AE3149" i="1"/>
  <c r="AF3149" i="1" a="1"/>
  <c r="AF3149" i="1" s="1"/>
  <c r="AG3149" i="1" a="1"/>
  <c r="AG3149" i="1" s="1"/>
  <c r="AD3150" i="1"/>
  <c r="AE3150" i="1"/>
  <c r="AF3150" i="1" a="1"/>
  <c r="AF3150" i="1" s="1"/>
  <c r="AG3150" i="1" a="1"/>
  <c r="AG3150" i="1" s="1"/>
  <c r="AD3151" i="1"/>
  <c r="AE3151" i="1"/>
  <c r="AF3151" i="1" a="1"/>
  <c r="AF3151" i="1" s="1"/>
  <c r="AG3151" i="1" a="1"/>
  <c r="AG3151" i="1" s="1"/>
  <c r="AD3152" i="1"/>
  <c r="AE3152" i="1"/>
  <c r="AF3152" i="1" a="1"/>
  <c r="AF3152" i="1" s="1"/>
  <c r="AG3152" i="1" a="1"/>
  <c r="AG3152" i="1" s="1"/>
  <c r="AD3153" i="1"/>
  <c r="AE3153" i="1"/>
  <c r="AF3153" i="1" a="1"/>
  <c r="AF3153" i="1" s="1"/>
  <c r="AG3153" i="1" a="1"/>
  <c r="AG3153" i="1" s="1"/>
  <c r="AD3154" i="1"/>
  <c r="AE3154" i="1"/>
  <c r="AF3154" i="1" a="1"/>
  <c r="AF3154" i="1" s="1"/>
  <c r="AG3154" i="1" a="1"/>
  <c r="AG3154" i="1" s="1"/>
  <c r="AD3155" i="1"/>
  <c r="AA3155" i="1" s="1"/>
  <c r="AE3155" i="1"/>
  <c r="AF3155" i="1" a="1"/>
  <c r="AF3155" i="1" s="1"/>
  <c r="AG3155" i="1" a="1"/>
  <c r="AG3155" i="1" s="1"/>
  <c r="AD3156" i="1"/>
  <c r="AC3156" i="1" s="1"/>
  <c r="AE3156" i="1"/>
  <c r="AF3156" i="1" a="1"/>
  <c r="AF3156" i="1" s="1"/>
  <c r="AG3156" i="1" a="1"/>
  <c r="AG3156" i="1" s="1"/>
  <c r="AD3157" i="1"/>
  <c r="AE3157" i="1"/>
  <c r="AF3157" i="1" a="1"/>
  <c r="AF3157" i="1" s="1"/>
  <c r="AG3157" i="1" a="1"/>
  <c r="AG3157" i="1" s="1"/>
  <c r="AD3158" i="1"/>
  <c r="AE3158" i="1"/>
  <c r="AF3158" i="1" a="1"/>
  <c r="AF3158" i="1" s="1"/>
  <c r="AG3158" i="1" a="1"/>
  <c r="AG3158" i="1" s="1"/>
  <c r="AD3159" i="1"/>
  <c r="AE3159" i="1"/>
  <c r="AF3159" i="1" a="1"/>
  <c r="AF3159" i="1" s="1"/>
  <c r="AG3159" i="1" a="1"/>
  <c r="AG3159" i="1" s="1"/>
  <c r="AD3160" i="1"/>
  <c r="AE3160" i="1"/>
  <c r="AF3160" i="1" a="1"/>
  <c r="AF3160" i="1" s="1"/>
  <c r="AG3160" i="1" a="1"/>
  <c r="AG3160" i="1" s="1"/>
  <c r="AD3161" i="1"/>
  <c r="AE3161" i="1"/>
  <c r="AF3161" i="1" a="1"/>
  <c r="AF3161" i="1" s="1"/>
  <c r="AG3161" i="1" a="1"/>
  <c r="AG3161" i="1" s="1"/>
  <c r="AD3162" i="1"/>
  <c r="AC3162" i="1" s="1"/>
  <c r="AE3162" i="1"/>
  <c r="AF3162" i="1" a="1"/>
  <c r="AF3162" i="1" s="1"/>
  <c r="AG3162" i="1" a="1"/>
  <c r="AG3162" i="1" s="1"/>
  <c r="AD3163" i="1"/>
  <c r="AE3163" i="1"/>
  <c r="AF3163" i="1" a="1"/>
  <c r="AF3163" i="1" s="1"/>
  <c r="AG3163" i="1" a="1"/>
  <c r="AG3163" i="1" s="1"/>
  <c r="AD3164" i="1"/>
  <c r="AE3164" i="1"/>
  <c r="AF3164" i="1" a="1"/>
  <c r="AF3164" i="1" s="1"/>
  <c r="AG3164" i="1" a="1"/>
  <c r="AG3164" i="1" s="1"/>
  <c r="AD3165" i="1"/>
  <c r="AA3165" i="1" s="1"/>
  <c r="AE3165" i="1"/>
  <c r="AF3165" i="1" a="1"/>
  <c r="AF3165" i="1" s="1"/>
  <c r="AG3165" i="1" a="1"/>
  <c r="AG3165" i="1" s="1"/>
  <c r="AD3166" i="1"/>
  <c r="AA3166" i="1" s="1"/>
  <c r="AE3166" i="1"/>
  <c r="AF3166" i="1" a="1"/>
  <c r="AF3166" i="1" s="1"/>
  <c r="AG3166" i="1" a="1"/>
  <c r="AG3166" i="1" s="1"/>
  <c r="AD3167" i="1"/>
  <c r="AE3167" i="1"/>
  <c r="AF3167" i="1" a="1"/>
  <c r="AF3167" i="1" s="1"/>
  <c r="AG3167" i="1" a="1"/>
  <c r="AG3167" i="1" s="1"/>
  <c r="AD3168" i="1"/>
  <c r="AE3168" i="1"/>
  <c r="AF3168" i="1" a="1"/>
  <c r="AF3168" i="1" s="1"/>
  <c r="AG3168" i="1" a="1"/>
  <c r="AG3168" i="1" s="1"/>
  <c r="AD3169" i="1"/>
  <c r="AE3169" i="1"/>
  <c r="AF3169" i="1" a="1"/>
  <c r="AF3169" i="1" s="1"/>
  <c r="AG3169" i="1" a="1"/>
  <c r="AG3169" i="1" s="1"/>
  <c r="AD3170" i="1"/>
  <c r="AE3170" i="1"/>
  <c r="AF3170" i="1" a="1"/>
  <c r="AF3170" i="1" s="1"/>
  <c r="AG3170" i="1" a="1"/>
  <c r="AG3170" i="1" s="1"/>
  <c r="AD3171" i="1"/>
  <c r="AB3171" i="1" s="1"/>
  <c r="AE3171" i="1"/>
  <c r="AF3171" i="1" a="1"/>
  <c r="AF3171" i="1" s="1"/>
  <c r="AH3171" i="1" s="1"/>
  <c r="AG3171" i="1" a="1"/>
  <c r="AG3171" i="1" s="1"/>
  <c r="AD3172" i="1"/>
  <c r="AA3172" i="1" s="1"/>
  <c r="AE3172" i="1"/>
  <c r="AF3172" i="1" a="1"/>
  <c r="AF3172" i="1" s="1"/>
  <c r="AG3172" i="1" a="1"/>
  <c r="AG3172" i="1" s="1"/>
  <c r="AD3173" i="1"/>
  <c r="AE3173" i="1"/>
  <c r="AF3173" i="1" a="1"/>
  <c r="AF3173" i="1" s="1"/>
  <c r="AG3173" i="1" a="1"/>
  <c r="AG3173" i="1" s="1"/>
  <c r="AD3174" i="1"/>
  <c r="AE3174" i="1"/>
  <c r="AF3174" i="1" a="1"/>
  <c r="AF3174" i="1" s="1"/>
  <c r="AG3174" i="1" a="1"/>
  <c r="AG3174" i="1" s="1"/>
  <c r="AD3175" i="1"/>
  <c r="AE3175" i="1"/>
  <c r="AF3175" i="1" a="1"/>
  <c r="AF3175" i="1" s="1"/>
  <c r="AG3175" i="1" a="1"/>
  <c r="AG3175" i="1" s="1"/>
  <c r="AD3176" i="1"/>
  <c r="AB3176" i="1" s="1"/>
  <c r="AE3176" i="1"/>
  <c r="AF3176" i="1" a="1"/>
  <c r="AF3176" i="1" s="1"/>
  <c r="AG3176" i="1" a="1"/>
  <c r="AG3176" i="1" s="1"/>
  <c r="AD3177" i="1"/>
  <c r="AC3177" i="1" s="1"/>
  <c r="AE3177" i="1"/>
  <c r="AF3177" i="1" a="1"/>
  <c r="AF3177" i="1" s="1"/>
  <c r="AG3177" i="1" a="1"/>
  <c r="AG3177" i="1" s="1"/>
  <c r="AD3178" i="1"/>
  <c r="AE3178" i="1"/>
  <c r="AF3178" i="1" a="1"/>
  <c r="AF3178" i="1" s="1"/>
  <c r="AG3178" i="1" a="1"/>
  <c r="AG3178" i="1" s="1"/>
  <c r="AD3179" i="1"/>
  <c r="AB3179" i="1" s="1"/>
  <c r="AE3179" i="1"/>
  <c r="AF3179" i="1" a="1"/>
  <c r="AF3179" i="1" s="1"/>
  <c r="AG3179" i="1" a="1"/>
  <c r="AG3179" i="1" s="1"/>
  <c r="AD3180" i="1"/>
  <c r="AE3180" i="1"/>
  <c r="AF3180" i="1" a="1"/>
  <c r="AF3180" i="1" s="1"/>
  <c r="AG3180" i="1" a="1"/>
  <c r="AG3180" i="1" s="1"/>
  <c r="AD3181" i="1"/>
  <c r="AE3181" i="1"/>
  <c r="AF3181" i="1" a="1"/>
  <c r="AF3181" i="1" s="1"/>
  <c r="AH3181" i="1" s="1"/>
  <c r="AG3181" i="1" a="1"/>
  <c r="AG3181" i="1" s="1"/>
  <c r="AD3182" i="1"/>
  <c r="AE3182" i="1"/>
  <c r="AF3182" i="1" a="1"/>
  <c r="AF3182" i="1" s="1"/>
  <c r="AG3182" i="1" a="1"/>
  <c r="AG3182" i="1" s="1"/>
  <c r="AD3183" i="1"/>
  <c r="AB3183" i="1" s="1"/>
  <c r="AE3183" i="1"/>
  <c r="AF3183" i="1" a="1"/>
  <c r="AF3183" i="1" s="1"/>
  <c r="AG3183" i="1" a="1"/>
  <c r="AG3183" i="1" s="1"/>
  <c r="AA3184" i="1"/>
  <c r="AD3184" i="1"/>
  <c r="AE3184" i="1"/>
  <c r="AF3184" i="1" a="1"/>
  <c r="AF3184" i="1" s="1"/>
  <c r="AG3184" i="1" a="1"/>
  <c r="AG3184" i="1" s="1"/>
  <c r="AD3185" i="1"/>
  <c r="AE3185" i="1"/>
  <c r="AF3185" i="1" a="1"/>
  <c r="AF3185" i="1" s="1"/>
  <c r="AG3185" i="1" a="1"/>
  <c r="AG3185" i="1" s="1"/>
  <c r="AD3186" i="1"/>
  <c r="AE3186" i="1"/>
  <c r="AF3186" i="1" a="1"/>
  <c r="AF3186" i="1" s="1"/>
  <c r="AG3186" i="1" a="1"/>
  <c r="AG3186" i="1"/>
  <c r="AD3187" i="1"/>
  <c r="AB3187" i="1" s="1"/>
  <c r="AE3187" i="1"/>
  <c r="AF3187" i="1" a="1"/>
  <c r="AF3187" i="1" s="1"/>
  <c r="AG3187" i="1" a="1"/>
  <c r="AG3187" i="1" s="1"/>
  <c r="AD3188" i="1"/>
  <c r="AB3188" i="1" s="1"/>
  <c r="AE3188" i="1"/>
  <c r="AF3188" i="1" a="1"/>
  <c r="AF3188" i="1" s="1"/>
  <c r="AG3188" i="1" a="1"/>
  <c r="AG3188" i="1" s="1"/>
  <c r="AD3189" i="1"/>
  <c r="AC3189" i="1" s="1"/>
  <c r="AE3189" i="1"/>
  <c r="AF3189" i="1" a="1"/>
  <c r="AF3189" i="1" s="1"/>
  <c r="AG3189" i="1" a="1"/>
  <c r="AG3189" i="1" s="1"/>
  <c r="AD3190" i="1"/>
  <c r="AA3190" i="1" s="1"/>
  <c r="AE3190" i="1"/>
  <c r="AF3190" i="1" a="1"/>
  <c r="AF3190" i="1" s="1"/>
  <c r="AG3190" i="1" a="1"/>
  <c r="AG3190" i="1" s="1"/>
  <c r="AD3191" i="1"/>
  <c r="AE3191" i="1"/>
  <c r="AF3191" i="1" a="1"/>
  <c r="AF3191" i="1" s="1"/>
  <c r="AG3191" i="1" a="1"/>
  <c r="AG3191" i="1" s="1"/>
  <c r="AD3192" i="1"/>
  <c r="AB3192" i="1" s="1"/>
  <c r="AE3192" i="1"/>
  <c r="AF3192" i="1" a="1"/>
  <c r="AF3192" i="1" s="1"/>
  <c r="AG3192" i="1" a="1"/>
  <c r="AG3192" i="1" s="1"/>
  <c r="AD3193" i="1"/>
  <c r="AB3193" i="1" s="1"/>
  <c r="AE3193" i="1"/>
  <c r="AF3193" i="1" a="1"/>
  <c r="AF3193" i="1" s="1"/>
  <c r="AG3193" i="1" a="1"/>
  <c r="AG3193" i="1" s="1"/>
  <c r="AD3194" i="1"/>
  <c r="AB3194" i="1" s="1"/>
  <c r="AE3194" i="1"/>
  <c r="AF3194" i="1" a="1"/>
  <c r="AF3194" i="1" s="1"/>
  <c r="AG3194" i="1" a="1"/>
  <c r="AG3194" i="1" s="1"/>
  <c r="AD3195" i="1"/>
  <c r="AC3195" i="1" s="1"/>
  <c r="AE3195" i="1"/>
  <c r="AF3195" i="1" a="1"/>
  <c r="AF3195" i="1" s="1"/>
  <c r="AG3195" i="1" a="1"/>
  <c r="AG3195" i="1" s="1"/>
  <c r="AD3196" i="1"/>
  <c r="AA3196" i="1" s="1"/>
  <c r="AE3196" i="1"/>
  <c r="AF3196" i="1" a="1"/>
  <c r="AF3196" i="1" s="1"/>
  <c r="AG3196" i="1" a="1"/>
  <c r="AG3196" i="1" s="1"/>
  <c r="AD3197" i="1"/>
  <c r="AB3197" i="1" s="1"/>
  <c r="AE3197" i="1"/>
  <c r="AF3197" i="1" a="1"/>
  <c r="AF3197" i="1" s="1"/>
  <c r="AG3197" i="1" a="1"/>
  <c r="AG3197" i="1" s="1"/>
  <c r="AD3198" i="1"/>
  <c r="AB3198" i="1" s="1"/>
  <c r="AE3198" i="1"/>
  <c r="AF3198" i="1" a="1"/>
  <c r="AF3198" i="1" s="1"/>
  <c r="AG3198" i="1" a="1"/>
  <c r="AG3198" i="1" s="1"/>
  <c r="AD3199" i="1"/>
  <c r="AB3199" i="1" s="1"/>
  <c r="AE3199" i="1"/>
  <c r="AF3199" i="1" a="1"/>
  <c r="AF3199" i="1" s="1"/>
  <c r="AG3199" i="1" a="1"/>
  <c r="AG3199" i="1" s="1"/>
  <c r="AD3200" i="1"/>
  <c r="AC3200" i="1" s="1"/>
  <c r="AE3200" i="1"/>
  <c r="AF3200" i="1" a="1"/>
  <c r="AF3200" i="1" s="1"/>
  <c r="AG3200" i="1" a="1"/>
  <c r="AG3200" i="1" s="1"/>
  <c r="AD3201" i="1"/>
  <c r="AE3201" i="1"/>
  <c r="AF3201" i="1" a="1"/>
  <c r="AF3201" i="1" s="1"/>
  <c r="AG3201" i="1" a="1"/>
  <c r="AG3201" i="1" s="1"/>
  <c r="AD3202" i="1"/>
  <c r="AE3202" i="1"/>
  <c r="AF3202" i="1" a="1"/>
  <c r="AF3202" i="1" s="1"/>
  <c r="AG3202" i="1" a="1"/>
  <c r="AG3202" i="1" s="1"/>
  <c r="AD3203" i="1"/>
  <c r="AC3203" i="1" s="1"/>
  <c r="AE3203" i="1"/>
  <c r="AF3203" i="1" a="1"/>
  <c r="AF3203" i="1" s="1"/>
  <c r="AG3203" i="1" a="1"/>
  <c r="AG3203" i="1" s="1"/>
  <c r="AD3204" i="1"/>
  <c r="AE3204" i="1"/>
  <c r="AF3204" i="1" a="1"/>
  <c r="AF3204" i="1" s="1"/>
  <c r="AG3204" i="1" a="1"/>
  <c r="AG3204" i="1" s="1"/>
  <c r="AD3205" i="1"/>
  <c r="AC3205" i="1" s="1"/>
  <c r="AE3205" i="1"/>
  <c r="AF3205" i="1" a="1"/>
  <c r="AF3205" i="1" s="1"/>
  <c r="AG3205" i="1" a="1"/>
  <c r="AG3205" i="1" s="1"/>
  <c r="AD3206" i="1"/>
  <c r="AE3206" i="1"/>
  <c r="AF3206" i="1" a="1"/>
  <c r="AF3206" i="1" s="1"/>
  <c r="AG3206" i="1" a="1"/>
  <c r="AG3206" i="1" s="1"/>
  <c r="AD3207" i="1"/>
  <c r="AE3207" i="1"/>
  <c r="AF3207" i="1" a="1"/>
  <c r="AF3207" i="1" s="1"/>
  <c r="AG3207" i="1" a="1"/>
  <c r="AG3207" i="1" s="1"/>
  <c r="AD3208" i="1"/>
  <c r="AA3208" i="1" s="1"/>
  <c r="AE3208" i="1"/>
  <c r="AF3208" i="1" a="1"/>
  <c r="AF3208" i="1" s="1"/>
  <c r="AG3208" i="1" a="1"/>
  <c r="AG3208" i="1" s="1"/>
  <c r="AD3209" i="1"/>
  <c r="AE3209" i="1"/>
  <c r="AF3209" i="1" a="1"/>
  <c r="AF3209" i="1" s="1"/>
  <c r="AG3209" i="1" a="1"/>
  <c r="AG3209" i="1" s="1"/>
  <c r="AD3210" i="1"/>
  <c r="AA3210" i="1" s="1"/>
  <c r="AE3210" i="1"/>
  <c r="AF3210" i="1" a="1"/>
  <c r="AF3210" i="1" s="1"/>
  <c r="AG3210" i="1" a="1"/>
  <c r="AG3210" i="1" s="1"/>
  <c r="AD3211" i="1"/>
  <c r="AC3211" i="1" s="1"/>
  <c r="AE3211" i="1"/>
  <c r="AF3211" i="1" a="1"/>
  <c r="AF3211" i="1" s="1"/>
  <c r="AG3211" i="1" a="1"/>
  <c r="AG3211" i="1" s="1"/>
  <c r="AD3212" i="1"/>
  <c r="AC3212" i="1" s="1"/>
  <c r="AE3212" i="1"/>
  <c r="AF3212" i="1" a="1"/>
  <c r="AF3212" i="1" s="1"/>
  <c r="AG3212" i="1" a="1"/>
  <c r="AG3212" i="1" s="1"/>
  <c r="AD3213" i="1"/>
  <c r="AA3213" i="1" s="1"/>
  <c r="AE3213" i="1"/>
  <c r="AF3213" i="1" a="1"/>
  <c r="AF3213" i="1" s="1"/>
  <c r="AG3213" i="1" a="1"/>
  <c r="AG3213" i="1" s="1"/>
  <c r="AD3214" i="1"/>
  <c r="AE3214" i="1"/>
  <c r="AF3214" i="1" a="1"/>
  <c r="AF3214" i="1" s="1"/>
  <c r="AG3214" i="1" a="1"/>
  <c r="AG3214" i="1" s="1"/>
  <c r="AD3215" i="1"/>
  <c r="AC3215" i="1" s="1"/>
  <c r="AE3215" i="1"/>
  <c r="AF3215" i="1" a="1"/>
  <c r="AF3215" i="1" s="1"/>
  <c r="AG3215" i="1" a="1"/>
  <c r="AG3215" i="1" s="1"/>
  <c r="AD3216" i="1"/>
  <c r="AC3216" i="1" s="1"/>
  <c r="AE3216" i="1"/>
  <c r="AF3216" i="1" a="1"/>
  <c r="AF3216" i="1" s="1"/>
  <c r="AG3216" i="1" a="1"/>
  <c r="AG3216" i="1" s="1"/>
  <c r="AD3217" i="1"/>
  <c r="AE3217" i="1"/>
  <c r="AF3217" i="1" a="1"/>
  <c r="AF3217" i="1" s="1"/>
  <c r="AG3217" i="1" a="1"/>
  <c r="AG3217" i="1" s="1"/>
  <c r="AD3218" i="1"/>
  <c r="AE3218" i="1"/>
  <c r="AF3218" i="1" a="1"/>
  <c r="AF3218" i="1" s="1"/>
  <c r="AG3218" i="1" a="1"/>
  <c r="AG3218" i="1" s="1"/>
  <c r="AD3219" i="1"/>
  <c r="AE3219" i="1"/>
  <c r="AF3219" i="1" a="1"/>
  <c r="AF3219" i="1" s="1"/>
  <c r="AG3219" i="1" a="1"/>
  <c r="AG3219" i="1" s="1"/>
  <c r="AD3220" i="1"/>
  <c r="AA3220" i="1" s="1"/>
  <c r="AE3220" i="1"/>
  <c r="AF3220" i="1" a="1"/>
  <c r="AF3220" i="1" s="1"/>
  <c r="AG3220" i="1" a="1"/>
  <c r="AG3220" i="1" s="1"/>
  <c r="AD3221" i="1"/>
  <c r="AA3221" i="1" s="1"/>
  <c r="AE3221" i="1"/>
  <c r="AF3221" i="1" a="1"/>
  <c r="AF3221" i="1" s="1"/>
  <c r="AG3221" i="1" a="1"/>
  <c r="AG3221" i="1" s="1"/>
  <c r="AD3222" i="1"/>
  <c r="AC3222" i="1" s="1"/>
  <c r="AE3222" i="1"/>
  <c r="AF3222" i="1" a="1"/>
  <c r="AF3222" i="1" s="1"/>
  <c r="AG3222" i="1" a="1"/>
  <c r="AG3222" i="1" s="1"/>
  <c r="AD3223" i="1"/>
  <c r="AC3223" i="1" s="1"/>
  <c r="AE3223" i="1"/>
  <c r="AF3223" i="1" a="1"/>
  <c r="AF3223" i="1" s="1"/>
  <c r="AG3223" i="1" a="1"/>
  <c r="AG3223" i="1" s="1"/>
  <c r="AD3224" i="1"/>
  <c r="AC3224" i="1" s="1"/>
  <c r="AE3224" i="1"/>
  <c r="AF3224" i="1" a="1"/>
  <c r="AF3224" i="1" s="1"/>
  <c r="AG3224" i="1" a="1"/>
  <c r="AG3224" i="1" s="1"/>
  <c r="AD3225" i="1"/>
  <c r="AC3225" i="1" s="1"/>
  <c r="AE3225" i="1"/>
  <c r="AF3225" i="1" a="1"/>
  <c r="AF3225" i="1" s="1"/>
  <c r="AG3225" i="1" a="1"/>
  <c r="AG3225" i="1" s="1"/>
  <c r="AD3226" i="1"/>
  <c r="AE3226" i="1"/>
  <c r="AF3226" i="1" a="1"/>
  <c r="AF3226" i="1" s="1"/>
  <c r="AG3226" i="1" a="1"/>
  <c r="AG3226" i="1" s="1"/>
  <c r="AD3227" i="1"/>
  <c r="AA3227" i="1" s="1"/>
  <c r="AE3227" i="1"/>
  <c r="AF3227" i="1" a="1"/>
  <c r="AF3227" i="1" s="1"/>
  <c r="AG3227" i="1" a="1"/>
  <c r="AG3227" i="1" s="1"/>
  <c r="AD3228" i="1"/>
  <c r="AE3228" i="1"/>
  <c r="AF3228" i="1" a="1"/>
  <c r="AF3228" i="1" s="1"/>
  <c r="AG3228" i="1" a="1"/>
  <c r="AG3228" i="1" s="1"/>
  <c r="AD3229" i="1"/>
  <c r="AC3229" i="1" s="1"/>
  <c r="AE3229" i="1"/>
  <c r="AF3229" i="1" a="1"/>
  <c r="AF3229" i="1" s="1"/>
  <c r="AG3229" i="1" a="1"/>
  <c r="AG3229" i="1" s="1"/>
  <c r="AD3230" i="1"/>
  <c r="AC3230" i="1" s="1"/>
  <c r="AE3230" i="1"/>
  <c r="AF3230" i="1" a="1"/>
  <c r="AF3230" i="1" s="1"/>
  <c r="AG3230" i="1" a="1"/>
  <c r="AG3230" i="1" s="1"/>
  <c r="AD3231" i="1"/>
  <c r="AC3231" i="1" s="1"/>
  <c r="AE3231" i="1"/>
  <c r="AF3231" i="1" a="1"/>
  <c r="AF3231" i="1" s="1"/>
  <c r="AG3231" i="1" a="1"/>
  <c r="AG3231" i="1" s="1"/>
  <c r="AD3232" i="1"/>
  <c r="AC3232" i="1" s="1"/>
  <c r="AE3232" i="1"/>
  <c r="AF3232" i="1" a="1"/>
  <c r="AF3232" i="1" s="1"/>
  <c r="AG3232" i="1" a="1"/>
  <c r="AG3232" i="1" s="1"/>
  <c r="AD3233" i="1"/>
  <c r="AA3233" i="1" s="1"/>
  <c r="AE3233" i="1"/>
  <c r="AF3233" i="1" a="1"/>
  <c r="AF3233" i="1" s="1"/>
  <c r="AG3233" i="1" a="1"/>
  <c r="AG3233" i="1" s="1"/>
  <c r="AD3234" i="1"/>
  <c r="AC3234" i="1" s="1"/>
  <c r="AE3234" i="1"/>
  <c r="AF3234" i="1" a="1"/>
  <c r="AF3234" i="1" s="1"/>
  <c r="AG3234" i="1" a="1"/>
  <c r="AG3234" i="1" s="1"/>
  <c r="AD3235" i="1"/>
  <c r="AC3235" i="1" s="1"/>
  <c r="AE3235" i="1"/>
  <c r="AF3235" i="1" a="1"/>
  <c r="AF3235" i="1" s="1"/>
  <c r="AG3235" i="1" a="1"/>
  <c r="AG3235" i="1" s="1"/>
  <c r="AD3236" i="1"/>
  <c r="AC3236" i="1" s="1"/>
  <c r="AE3236" i="1"/>
  <c r="AF3236" i="1" a="1"/>
  <c r="AF3236" i="1" s="1"/>
  <c r="AG3236" i="1" a="1"/>
  <c r="AG3236" i="1" s="1"/>
  <c r="AD3237" i="1"/>
  <c r="AC3237" i="1" s="1"/>
  <c r="AE3237" i="1"/>
  <c r="AF3237" i="1" a="1"/>
  <c r="AF3237" i="1" s="1"/>
  <c r="AG3237" i="1" a="1"/>
  <c r="AG3237" i="1" s="1"/>
  <c r="AD3238" i="1"/>
  <c r="AC3238" i="1" s="1"/>
  <c r="AE3238" i="1"/>
  <c r="AF3238" i="1" a="1"/>
  <c r="AF3238" i="1" s="1"/>
  <c r="AG3238" i="1" a="1"/>
  <c r="AG3238" i="1" s="1"/>
  <c r="AD3239" i="1"/>
  <c r="AA3239" i="1" s="1"/>
  <c r="AE3239" i="1"/>
  <c r="AF3239" i="1" a="1"/>
  <c r="AF3239" i="1" s="1"/>
  <c r="AG3239" i="1" a="1"/>
  <c r="AG3239" i="1" s="1"/>
  <c r="AD3240" i="1"/>
  <c r="AC3240" i="1" s="1"/>
  <c r="AE3240" i="1"/>
  <c r="AF3240" i="1" a="1"/>
  <c r="AF3240" i="1" s="1"/>
  <c r="AG3240" i="1" a="1"/>
  <c r="AG3240" i="1" s="1"/>
  <c r="AD3241" i="1"/>
  <c r="AC3241" i="1" s="1"/>
  <c r="AE3241" i="1"/>
  <c r="AF3241" i="1" a="1"/>
  <c r="AF3241" i="1" s="1"/>
  <c r="AG3241" i="1" a="1"/>
  <c r="AG3241" i="1" s="1"/>
  <c r="AD3242" i="1"/>
  <c r="AC3242" i="1" s="1"/>
  <c r="AE3242" i="1"/>
  <c r="AF3242" i="1" a="1"/>
  <c r="AF3242" i="1" s="1"/>
  <c r="AG3242" i="1" a="1"/>
  <c r="AG3242" i="1" s="1"/>
  <c r="AD3243" i="1"/>
  <c r="AC3243" i="1" s="1"/>
  <c r="AE3243" i="1"/>
  <c r="AF3243" i="1" a="1"/>
  <c r="AF3243" i="1" s="1"/>
  <c r="AG3243" i="1" a="1"/>
  <c r="AG3243" i="1" s="1"/>
  <c r="AD3244" i="1"/>
  <c r="AC3244" i="1" s="1"/>
  <c r="AE3244" i="1"/>
  <c r="AF3244" i="1" a="1"/>
  <c r="AF3244" i="1" s="1"/>
  <c r="AG3244" i="1" a="1"/>
  <c r="AG3244" i="1" s="1"/>
  <c r="AD3245" i="1"/>
  <c r="AA3245" i="1" s="1"/>
  <c r="AE3245" i="1"/>
  <c r="AF3245" i="1" a="1"/>
  <c r="AF3245" i="1" s="1"/>
  <c r="AG3245" i="1" a="1"/>
  <c r="AG3245" i="1" s="1"/>
  <c r="AD3246" i="1"/>
  <c r="AE3246" i="1"/>
  <c r="AF3246" i="1" a="1"/>
  <c r="AF3246" i="1" s="1"/>
  <c r="AG3246" i="1" a="1"/>
  <c r="AG3246" i="1" s="1"/>
  <c r="AD3247" i="1"/>
  <c r="AC3247" i="1" s="1"/>
  <c r="AE3247" i="1"/>
  <c r="AF3247" i="1" a="1"/>
  <c r="AF3247" i="1" s="1"/>
  <c r="AG3247" i="1" a="1"/>
  <c r="AG3247" i="1" s="1"/>
  <c r="AD3248" i="1"/>
  <c r="AC3248" i="1" s="1"/>
  <c r="AE3248" i="1"/>
  <c r="AF3248" i="1" a="1"/>
  <c r="AF3248" i="1" s="1"/>
  <c r="AG3248" i="1" a="1"/>
  <c r="AG3248" i="1" s="1"/>
  <c r="AD3249" i="1"/>
  <c r="AC3249" i="1" s="1"/>
  <c r="AE3249" i="1"/>
  <c r="AF3249" i="1" a="1"/>
  <c r="AF3249" i="1" s="1"/>
  <c r="AG3249" i="1" a="1"/>
  <c r="AG3249" i="1" s="1"/>
  <c r="AD3250" i="1"/>
  <c r="AC3250" i="1" s="1"/>
  <c r="AE3250" i="1"/>
  <c r="AF3250" i="1" a="1"/>
  <c r="AF3250" i="1" s="1"/>
  <c r="AG3250" i="1" a="1"/>
  <c r="AG3250" i="1" s="1"/>
  <c r="AD3251" i="1"/>
  <c r="AA3251" i="1" s="1"/>
  <c r="AE3251" i="1"/>
  <c r="AF3251" i="1" a="1"/>
  <c r="AF3251" i="1" s="1"/>
  <c r="AG3251" i="1" a="1"/>
  <c r="AG3251" i="1" s="1"/>
  <c r="AD3252" i="1"/>
  <c r="AE3252" i="1"/>
  <c r="AF3252" i="1" a="1"/>
  <c r="AF3252" i="1" s="1"/>
  <c r="AG3252" i="1" a="1"/>
  <c r="AG3252" i="1" s="1"/>
  <c r="AD3253" i="1"/>
  <c r="AE3253" i="1"/>
  <c r="AF3253" i="1" a="1"/>
  <c r="AF3253" i="1" s="1"/>
  <c r="AG3253" i="1" a="1"/>
  <c r="AG3253" i="1" s="1"/>
  <c r="AD3254" i="1"/>
  <c r="AC3254" i="1" s="1"/>
  <c r="AE3254" i="1"/>
  <c r="AF3254" i="1" a="1"/>
  <c r="AF3254" i="1" s="1"/>
  <c r="AG3254" i="1" a="1"/>
  <c r="AG3254" i="1" s="1"/>
  <c r="AD3255" i="1"/>
  <c r="AE3255" i="1"/>
  <c r="AF3255" i="1" a="1"/>
  <c r="AF3255" i="1" s="1"/>
  <c r="AG3255" i="1" a="1"/>
  <c r="AG3255" i="1" s="1"/>
  <c r="AD3256" i="1"/>
  <c r="AB3256" i="1" s="1"/>
  <c r="AE3256" i="1"/>
  <c r="AF3256" i="1" a="1"/>
  <c r="AF3256" i="1" s="1"/>
  <c r="AG3256" i="1" a="1"/>
  <c r="AG3256" i="1" s="1"/>
  <c r="AD3257" i="1"/>
  <c r="AA3257" i="1" s="1"/>
  <c r="AE3257" i="1"/>
  <c r="AF3257" i="1" a="1"/>
  <c r="AF3257" i="1" s="1"/>
  <c r="AG3257" i="1" a="1"/>
  <c r="AG3257" i="1" s="1"/>
  <c r="AD3258" i="1"/>
  <c r="AE3258" i="1"/>
  <c r="AF3258" i="1" a="1"/>
  <c r="AF3258" i="1" s="1"/>
  <c r="AG3258" i="1" a="1"/>
  <c r="AG3258" i="1" s="1"/>
  <c r="AD3259" i="1"/>
  <c r="AE3259" i="1"/>
  <c r="AF3259" i="1" a="1"/>
  <c r="AF3259" i="1" s="1"/>
  <c r="AG3259" i="1" a="1"/>
  <c r="AG3259" i="1" s="1"/>
  <c r="AA3260" i="1"/>
  <c r="AB3260" i="1"/>
  <c r="AD3260" i="1"/>
  <c r="AC3260" i="1" s="1"/>
  <c r="AE3260" i="1"/>
  <c r="AF3260" i="1" a="1"/>
  <c r="AF3260" i="1" s="1"/>
  <c r="AG3260" i="1" a="1"/>
  <c r="AG3260" i="1" s="1"/>
  <c r="AD3261" i="1"/>
  <c r="AA3261" i="1" s="1"/>
  <c r="AE3261" i="1"/>
  <c r="AF3261" i="1" a="1"/>
  <c r="AF3261" i="1" s="1"/>
  <c r="AG3261" i="1" a="1"/>
  <c r="AG3261" i="1" s="1"/>
  <c r="AD3262" i="1"/>
  <c r="AA3262" i="1" s="1"/>
  <c r="AE3262" i="1"/>
  <c r="AF3262" i="1" a="1"/>
  <c r="AF3262" i="1" s="1"/>
  <c r="AG3262" i="1" a="1"/>
  <c r="AG3262" i="1" s="1"/>
  <c r="AD3263" i="1"/>
  <c r="AA3263" i="1" s="1"/>
  <c r="AE3263" i="1"/>
  <c r="AF3263" i="1" a="1"/>
  <c r="AF3263" i="1" s="1"/>
  <c r="AG3263" i="1" a="1"/>
  <c r="AG3263" i="1" s="1"/>
  <c r="AD3264" i="1"/>
  <c r="AE3264" i="1"/>
  <c r="AF3264" i="1" a="1"/>
  <c r="AF3264" i="1" s="1"/>
  <c r="AG3264" i="1" a="1"/>
  <c r="AG3264" i="1" s="1"/>
  <c r="AD3265" i="1"/>
  <c r="AB3265" i="1" s="1"/>
  <c r="AE3265" i="1"/>
  <c r="AF3265" i="1" a="1"/>
  <c r="AF3265" i="1" s="1"/>
  <c r="AG3265" i="1" a="1"/>
  <c r="AG3265" i="1" s="1"/>
  <c r="AD3266" i="1"/>
  <c r="AC3266" i="1" s="1"/>
  <c r="AE3266" i="1"/>
  <c r="AF3266" i="1" a="1"/>
  <c r="AF3266" i="1" s="1"/>
  <c r="AG3266" i="1" a="1"/>
  <c r="AG3266" i="1" s="1"/>
  <c r="AD3267" i="1"/>
  <c r="AA3267" i="1" s="1"/>
  <c r="AE3267" i="1"/>
  <c r="AF3267" i="1" a="1"/>
  <c r="AF3267" i="1" s="1"/>
  <c r="AG3267" i="1" a="1"/>
  <c r="AG3267" i="1" s="1"/>
  <c r="AD3268" i="1"/>
  <c r="AE3268" i="1"/>
  <c r="AF3268" i="1" a="1"/>
  <c r="AF3268" i="1" s="1"/>
  <c r="AG3268" i="1" a="1"/>
  <c r="AG3268" i="1" s="1"/>
  <c r="AD3269" i="1"/>
  <c r="AA3269" i="1" s="1"/>
  <c r="AE3269" i="1"/>
  <c r="AF3269" i="1" a="1"/>
  <c r="AF3269" i="1" s="1"/>
  <c r="AG3269" i="1" a="1"/>
  <c r="AG3269" i="1" s="1"/>
  <c r="AD3270" i="1"/>
  <c r="AE3270" i="1"/>
  <c r="AF3270" i="1" a="1"/>
  <c r="AF3270" i="1" s="1"/>
  <c r="AG3270" i="1" a="1"/>
  <c r="AG3270" i="1" s="1"/>
  <c r="AD3271" i="1"/>
  <c r="AE3271" i="1"/>
  <c r="AF3271" i="1" a="1"/>
  <c r="AF3271" i="1" s="1"/>
  <c r="AG3271" i="1" a="1"/>
  <c r="AG3271" i="1" s="1"/>
  <c r="AD3272" i="1"/>
  <c r="AE3272" i="1"/>
  <c r="AF3272" i="1" a="1"/>
  <c r="AF3272" i="1" s="1"/>
  <c r="AG3272" i="1" a="1"/>
  <c r="AG3272" i="1" s="1"/>
  <c r="AD3273" i="1"/>
  <c r="AE3273" i="1"/>
  <c r="AF3273" i="1" a="1"/>
  <c r="AF3273" i="1" s="1"/>
  <c r="AH3273" i="1" s="1"/>
  <c r="AG3273" i="1" a="1"/>
  <c r="AG3273" i="1" s="1"/>
  <c r="AD3274" i="1"/>
  <c r="AE3274" i="1"/>
  <c r="AF3274" i="1" a="1"/>
  <c r="AF3274" i="1" s="1"/>
  <c r="AG3274" i="1" a="1"/>
  <c r="AG3274" i="1" s="1"/>
  <c r="AD3275" i="1"/>
  <c r="AA3275" i="1" s="1"/>
  <c r="AE3275" i="1"/>
  <c r="AF3275" i="1" a="1"/>
  <c r="AF3275" i="1" s="1"/>
  <c r="AG3275" i="1" a="1"/>
  <c r="AG3275" i="1" s="1"/>
  <c r="AD3276" i="1"/>
  <c r="AB3276" i="1" s="1"/>
  <c r="AE3276" i="1"/>
  <c r="AF3276" i="1" a="1"/>
  <c r="AF3276" i="1" s="1"/>
  <c r="AG3276" i="1" a="1"/>
  <c r="AG3276" i="1" s="1"/>
  <c r="AD3277" i="1"/>
  <c r="AB3277" i="1" s="1"/>
  <c r="AE3277" i="1"/>
  <c r="AF3277" i="1" a="1"/>
  <c r="AF3277" i="1" s="1"/>
  <c r="AG3277" i="1" a="1"/>
  <c r="AG3277" i="1" s="1"/>
  <c r="AD3278" i="1"/>
  <c r="AC3278" i="1" s="1"/>
  <c r="AE3278" i="1"/>
  <c r="AF3278" i="1" a="1"/>
  <c r="AF3278" i="1" s="1"/>
  <c r="AG3278" i="1" a="1"/>
  <c r="AG3278" i="1" s="1"/>
  <c r="AD3279" i="1"/>
  <c r="AE3279" i="1"/>
  <c r="AF3279" i="1" a="1"/>
  <c r="AF3279" i="1" s="1"/>
  <c r="AG3279" i="1" a="1"/>
  <c r="AG3279" i="1" s="1"/>
  <c r="AD3280" i="1"/>
  <c r="AE3280" i="1"/>
  <c r="AF3280" i="1" a="1"/>
  <c r="AF3280" i="1" s="1"/>
  <c r="AG3280" i="1" a="1"/>
  <c r="AG3280" i="1" s="1"/>
  <c r="AD3281" i="1"/>
  <c r="AE3281" i="1"/>
  <c r="AF3281" i="1" a="1"/>
  <c r="AF3281" i="1" s="1"/>
  <c r="AG3281" i="1" a="1"/>
  <c r="AG3281" i="1" s="1"/>
  <c r="AD3282" i="1"/>
  <c r="AB3282" i="1" s="1"/>
  <c r="AE3282" i="1"/>
  <c r="AF3282" i="1" a="1"/>
  <c r="AF3282" i="1" s="1"/>
  <c r="AG3282" i="1" a="1"/>
  <c r="AG3282" i="1" s="1"/>
  <c r="AD3283" i="1"/>
  <c r="AB3283" i="1" s="1"/>
  <c r="AE3283" i="1"/>
  <c r="AF3283" i="1" a="1"/>
  <c r="AF3283" i="1" s="1"/>
  <c r="AG3283" i="1" a="1"/>
  <c r="AG3283" i="1" s="1"/>
  <c r="AD3284" i="1"/>
  <c r="AE3284" i="1"/>
  <c r="AF3284" i="1" a="1"/>
  <c r="AF3284" i="1" s="1"/>
  <c r="AG3284" i="1" a="1"/>
  <c r="AG3284" i="1" s="1"/>
  <c r="AD3285" i="1"/>
  <c r="AA3285" i="1" s="1"/>
  <c r="AE3285" i="1"/>
  <c r="AF3285" i="1" a="1"/>
  <c r="AF3285" i="1" s="1"/>
  <c r="AG3285" i="1" a="1"/>
  <c r="AG3285" i="1" s="1"/>
  <c r="AD3286" i="1"/>
  <c r="AA3286" i="1" s="1"/>
  <c r="AE3286" i="1"/>
  <c r="AF3286" i="1" a="1"/>
  <c r="AF3286" i="1" s="1"/>
  <c r="AG3286" i="1" a="1"/>
  <c r="AG3286" i="1" s="1"/>
  <c r="AD3287" i="1"/>
  <c r="AE3287" i="1"/>
  <c r="AF3287" i="1" a="1"/>
  <c r="AF3287" i="1" s="1"/>
  <c r="AG3287" i="1" a="1"/>
  <c r="AG3287" i="1" s="1"/>
  <c r="AD3288" i="1"/>
  <c r="AB3288" i="1" s="1"/>
  <c r="AE3288" i="1"/>
  <c r="AF3288" i="1" a="1"/>
  <c r="AF3288" i="1" s="1"/>
  <c r="AG3288" i="1" a="1"/>
  <c r="AG3288" i="1" s="1"/>
  <c r="AD3289" i="1"/>
  <c r="AE3289" i="1"/>
  <c r="AF3289" i="1" a="1"/>
  <c r="AF3289" i="1" s="1"/>
  <c r="AG3289" i="1" a="1"/>
  <c r="AG3289" i="1" s="1"/>
  <c r="AD3290" i="1"/>
  <c r="AC3290" i="1" s="1"/>
  <c r="AE3290" i="1"/>
  <c r="AF3290" i="1" a="1"/>
  <c r="AF3290" i="1" s="1"/>
  <c r="AG3290" i="1" a="1"/>
  <c r="AG3290" i="1" s="1"/>
  <c r="AD3291" i="1"/>
  <c r="AA3291" i="1" s="1"/>
  <c r="AE3291" i="1"/>
  <c r="AF3291" i="1" a="1"/>
  <c r="AF3291" i="1" s="1"/>
  <c r="AG3291" i="1" a="1"/>
  <c r="AG3291" i="1" s="1"/>
  <c r="AD3292" i="1"/>
  <c r="AB3292" i="1" s="1"/>
  <c r="AE3292" i="1"/>
  <c r="AF3292" i="1" a="1"/>
  <c r="AF3292" i="1" s="1"/>
  <c r="AG3292" i="1" a="1"/>
  <c r="AG3292" i="1" s="1"/>
  <c r="AD3293" i="1"/>
  <c r="AE3293" i="1"/>
  <c r="AF3293" i="1" a="1"/>
  <c r="AF3293" i="1" s="1"/>
  <c r="AG3293" i="1" a="1"/>
  <c r="AG3293" i="1" s="1"/>
  <c r="AD3294" i="1"/>
  <c r="AE3294" i="1"/>
  <c r="AF3294" i="1" a="1"/>
  <c r="AF3294" i="1" s="1"/>
  <c r="AG3294" i="1" a="1"/>
  <c r="AG3294" i="1" s="1"/>
  <c r="AD3295" i="1"/>
  <c r="AE3295" i="1"/>
  <c r="AF3295" i="1" a="1"/>
  <c r="AF3295" i="1" s="1"/>
  <c r="AG3295" i="1" a="1"/>
  <c r="AG3295" i="1" s="1"/>
  <c r="AD3296" i="1"/>
  <c r="AA3296" i="1" s="1"/>
  <c r="AE3296" i="1"/>
  <c r="AF3296" i="1" a="1"/>
  <c r="AF3296" i="1" s="1"/>
  <c r="AG3296" i="1" a="1"/>
  <c r="AG3296" i="1" s="1"/>
  <c r="AA3297" i="1"/>
  <c r="AD3297" i="1"/>
  <c r="AE3297" i="1"/>
  <c r="AF3297" i="1" a="1"/>
  <c r="AF3297" i="1" s="1"/>
  <c r="AG3297" i="1" a="1"/>
  <c r="AG3297" i="1" s="1"/>
  <c r="AD3298" i="1"/>
  <c r="AE3298" i="1"/>
  <c r="AF3298" i="1" a="1"/>
  <c r="AF3298" i="1" s="1"/>
  <c r="AG3298" i="1" a="1"/>
  <c r="AG3298" i="1" s="1"/>
  <c r="AD3299" i="1"/>
  <c r="AB3299" i="1" s="1"/>
  <c r="AE3299" i="1"/>
  <c r="AF3299" i="1" a="1"/>
  <c r="AF3299" i="1" s="1"/>
  <c r="AG3299" i="1" a="1"/>
  <c r="AG3299" i="1" s="1"/>
  <c r="AD3300" i="1"/>
  <c r="AB3300" i="1" s="1"/>
  <c r="AE3300" i="1"/>
  <c r="AF3300" i="1" a="1"/>
  <c r="AF3300" i="1" s="1"/>
  <c r="AG3300" i="1" a="1"/>
  <c r="AG3300" i="1" s="1"/>
  <c r="AD3301" i="1"/>
  <c r="AB3301" i="1" s="1"/>
  <c r="AE3301" i="1"/>
  <c r="AF3301" i="1" a="1"/>
  <c r="AF3301" i="1" s="1"/>
  <c r="AG3301" i="1" a="1"/>
  <c r="AG3301" i="1" s="1"/>
  <c r="AD3302" i="1"/>
  <c r="AA3302" i="1" s="1"/>
  <c r="AE3302" i="1"/>
  <c r="AF3302" i="1" a="1"/>
  <c r="AF3302" i="1" s="1"/>
  <c r="AG3302" i="1" a="1"/>
  <c r="AG3302" i="1" s="1"/>
  <c r="AD3303" i="1"/>
  <c r="AE3303" i="1"/>
  <c r="AF3303" i="1" a="1"/>
  <c r="AF3303" i="1" s="1"/>
  <c r="AG3303" i="1" a="1"/>
  <c r="AG3303" i="1" s="1"/>
  <c r="AD3304" i="1"/>
  <c r="AE3304" i="1"/>
  <c r="AF3304" i="1" a="1"/>
  <c r="AF3304" i="1" s="1"/>
  <c r="AG3304" i="1" a="1"/>
  <c r="AG3304" i="1" s="1"/>
  <c r="AD3305" i="1"/>
  <c r="AE3305" i="1"/>
  <c r="AF3305" i="1" a="1"/>
  <c r="AF3305" i="1" s="1"/>
  <c r="AG3305" i="1" a="1"/>
  <c r="AG3305" i="1" s="1"/>
  <c r="AD3306" i="1"/>
  <c r="AE3306" i="1"/>
  <c r="AF3306" i="1" a="1"/>
  <c r="AF3306" i="1" s="1"/>
  <c r="AG3306" i="1" a="1"/>
  <c r="AG3306" i="1" s="1"/>
  <c r="AD3307" i="1"/>
  <c r="AC3307" i="1" s="1"/>
  <c r="AE3307" i="1"/>
  <c r="AF3307" i="1" a="1"/>
  <c r="AF3307" i="1" s="1"/>
  <c r="AG3307" i="1" a="1"/>
  <c r="AG3307" i="1" s="1"/>
  <c r="AD3308" i="1"/>
  <c r="AA3308" i="1" s="1"/>
  <c r="AE3308" i="1"/>
  <c r="AF3308" i="1" a="1"/>
  <c r="AF3308" i="1" s="1"/>
  <c r="AG3308" i="1" a="1"/>
  <c r="AG3308" i="1" s="1"/>
  <c r="AD3309" i="1"/>
  <c r="AA3309" i="1" s="1"/>
  <c r="AE3309" i="1"/>
  <c r="AF3309" i="1" a="1"/>
  <c r="AF3309" i="1" s="1"/>
  <c r="AG3309" i="1" a="1"/>
  <c r="AG3309" i="1" s="1"/>
  <c r="AD3310" i="1"/>
  <c r="AC3310" i="1" s="1"/>
  <c r="AE3310" i="1"/>
  <c r="AF3310" i="1" a="1"/>
  <c r="AF3310" i="1" s="1"/>
  <c r="AG3310" i="1" a="1"/>
  <c r="AG3310" i="1" s="1"/>
  <c r="AD3311" i="1"/>
  <c r="AC3311" i="1" s="1"/>
  <c r="AE3311" i="1"/>
  <c r="AF3311" i="1" a="1"/>
  <c r="AF3311" i="1" s="1"/>
  <c r="AG3311" i="1" a="1"/>
  <c r="AG3311" i="1" s="1"/>
  <c r="AD3312" i="1"/>
  <c r="AB3312" i="1" s="1"/>
  <c r="AE3312" i="1"/>
  <c r="AF3312" i="1" a="1"/>
  <c r="AF3312" i="1" s="1"/>
  <c r="AG3312" i="1" a="1"/>
  <c r="AG3312" i="1" s="1"/>
  <c r="AD3313" i="1"/>
  <c r="AA3313" i="1" s="1"/>
  <c r="AE3313" i="1"/>
  <c r="AF3313" i="1" a="1"/>
  <c r="AF3313" i="1" s="1"/>
  <c r="AG3313" i="1" a="1"/>
  <c r="AG3313" i="1" s="1"/>
  <c r="AD3314" i="1"/>
  <c r="AA3314" i="1" s="1"/>
  <c r="AE3314" i="1"/>
  <c r="AF3314" i="1" a="1"/>
  <c r="AF3314" i="1" s="1"/>
  <c r="AG3314" i="1" a="1"/>
  <c r="AG3314" i="1" s="1"/>
  <c r="AD3315" i="1"/>
  <c r="AE3315" i="1"/>
  <c r="AF3315" i="1" a="1"/>
  <c r="AF3315" i="1" s="1"/>
  <c r="AG3315" i="1" a="1"/>
  <c r="AG3315" i="1" s="1"/>
  <c r="AD3316" i="1"/>
  <c r="AE3316" i="1"/>
  <c r="AF3316" i="1" a="1"/>
  <c r="AF3316" i="1" s="1"/>
  <c r="AG3316" i="1" a="1"/>
  <c r="AG3316" i="1" s="1"/>
  <c r="AD3317" i="1"/>
  <c r="AB3317" i="1" s="1"/>
  <c r="AE3317" i="1"/>
  <c r="AF3317" i="1" a="1"/>
  <c r="AF3317" i="1" s="1"/>
  <c r="AG3317" i="1" a="1"/>
  <c r="AG3317" i="1" s="1"/>
  <c r="AD3318" i="1"/>
  <c r="AE3318" i="1"/>
  <c r="AF3318" i="1" a="1"/>
  <c r="AF3318" i="1" s="1"/>
  <c r="AG3318" i="1" a="1"/>
  <c r="AG3318" i="1" s="1"/>
  <c r="AD3319" i="1"/>
  <c r="AC3319" i="1" s="1"/>
  <c r="AE3319" i="1"/>
  <c r="AF3319" i="1" a="1"/>
  <c r="AF3319" i="1" s="1"/>
  <c r="AG3319" i="1" a="1"/>
  <c r="AG3319" i="1" s="1"/>
  <c r="AD3320" i="1"/>
  <c r="AA3320" i="1" s="1"/>
  <c r="AE3320" i="1"/>
  <c r="AF3320" i="1" a="1"/>
  <c r="AF3320" i="1" s="1"/>
  <c r="AG3320" i="1" a="1"/>
  <c r="AG3320" i="1" s="1"/>
  <c r="AD3321" i="1"/>
  <c r="AE3321" i="1"/>
  <c r="AF3321" i="1" a="1"/>
  <c r="AF3321" i="1" s="1"/>
  <c r="AG3321" i="1" a="1"/>
  <c r="AG3321" i="1" s="1"/>
  <c r="AD3322" i="1"/>
  <c r="AC3322" i="1" s="1"/>
  <c r="AE3322" i="1"/>
  <c r="AF3322" i="1" a="1"/>
  <c r="AF3322" i="1" s="1"/>
  <c r="AG3322" i="1" a="1"/>
  <c r="AG3322" i="1" s="1"/>
  <c r="AD3323" i="1"/>
  <c r="AE3323" i="1"/>
  <c r="AF3323" i="1" a="1"/>
  <c r="AF3323" i="1" s="1"/>
  <c r="AG3323" i="1" a="1"/>
  <c r="AG3323" i="1" s="1"/>
  <c r="AD3324" i="1"/>
  <c r="AE3324" i="1"/>
  <c r="AF3324" i="1" a="1"/>
  <c r="AF3324" i="1" s="1"/>
  <c r="AG3324" i="1" a="1"/>
  <c r="AG3324" i="1" s="1"/>
  <c r="AD3325" i="1"/>
  <c r="AE3325" i="1"/>
  <c r="AF3325" i="1" a="1"/>
  <c r="AF3325" i="1" s="1"/>
  <c r="AG3325" i="1" a="1"/>
  <c r="AG3325" i="1" s="1"/>
  <c r="AD3326" i="1"/>
  <c r="AA3326" i="1" s="1"/>
  <c r="AE3326" i="1"/>
  <c r="AF3326" i="1" a="1"/>
  <c r="AF3326" i="1" s="1"/>
  <c r="AG3326" i="1" a="1"/>
  <c r="AG3326" i="1" s="1"/>
  <c r="AD3327" i="1"/>
  <c r="AE3327" i="1"/>
  <c r="AF3327" i="1" a="1"/>
  <c r="AF3327" i="1" s="1"/>
  <c r="AG3327" i="1" a="1"/>
  <c r="AG3327" i="1" s="1"/>
  <c r="AD3328" i="1"/>
  <c r="AC3328" i="1" s="1"/>
  <c r="AE3328" i="1"/>
  <c r="AF3328" i="1" a="1"/>
  <c r="AF3328" i="1" s="1"/>
  <c r="AG3328" i="1" a="1"/>
  <c r="AG3328" i="1" s="1"/>
  <c r="AD3329" i="1"/>
  <c r="AA3329" i="1" s="1"/>
  <c r="AE3329" i="1"/>
  <c r="AF3329" i="1" a="1"/>
  <c r="AF3329" i="1" s="1"/>
  <c r="AG3329" i="1" a="1"/>
  <c r="AG3329" i="1" s="1"/>
  <c r="AD3330" i="1"/>
  <c r="AB3330" i="1" s="1"/>
  <c r="AE3330" i="1"/>
  <c r="AF3330" i="1" a="1"/>
  <c r="AF3330" i="1" s="1"/>
  <c r="AG3330" i="1" a="1"/>
  <c r="AG3330" i="1" s="1"/>
  <c r="AD3331" i="1"/>
  <c r="AC3331" i="1" s="1"/>
  <c r="AE3331" i="1"/>
  <c r="AF3331" i="1" a="1"/>
  <c r="AF3331" i="1" s="1"/>
  <c r="AG3331" i="1" a="1"/>
  <c r="AG3331" i="1" s="1"/>
  <c r="AD3332" i="1"/>
  <c r="AA3332" i="1" s="1"/>
  <c r="AE3332" i="1"/>
  <c r="AF3332" i="1" a="1"/>
  <c r="AF3332" i="1" s="1"/>
  <c r="AG3332" i="1" a="1"/>
  <c r="AG3332" i="1" s="1"/>
  <c r="AD3333" i="1"/>
  <c r="AE3333" i="1"/>
  <c r="AF3333" i="1" a="1"/>
  <c r="AF3333" i="1" s="1"/>
  <c r="AG3333" i="1" a="1"/>
  <c r="AG3333" i="1" s="1"/>
  <c r="AD3334" i="1"/>
  <c r="AC3334" i="1" s="1"/>
  <c r="AE3334" i="1"/>
  <c r="AF3334" i="1" a="1"/>
  <c r="AF3334" i="1" s="1"/>
  <c r="AG3334" i="1" a="1"/>
  <c r="AG3334" i="1" s="1"/>
  <c r="AD3335" i="1"/>
  <c r="AA3335" i="1" s="1"/>
  <c r="AE3335" i="1"/>
  <c r="AF3335" i="1" a="1"/>
  <c r="AF3335" i="1" s="1"/>
  <c r="AG3335" i="1" a="1"/>
  <c r="AG3335" i="1" s="1"/>
  <c r="AD3336" i="1"/>
  <c r="AB3336" i="1" s="1"/>
  <c r="AE3336" i="1"/>
  <c r="AF3336" i="1" a="1"/>
  <c r="AF3336" i="1" s="1"/>
  <c r="AG3336" i="1" a="1"/>
  <c r="AG3336" i="1" s="1"/>
  <c r="AD3337" i="1"/>
  <c r="AE3337" i="1"/>
  <c r="AF3337" i="1" a="1"/>
  <c r="AF3337" i="1" s="1"/>
  <c r="AG3337" i="1" a="1"/>
  <c r="AG3337" i="1" s="1"/>
  <c r="AD3338" i="1"/>
  <c r="AA3338" i="1" s="1"/>
  <c r="AE3338" i="1"/>
  <c r="AF3338" i="1" a="1"/>
  <c r="AF3338" i="1" s="1"/>
  <c r="AG3338" i="1" a="1"/>
  <c r="AG3338" i="1" s="1"/>
  <c r="AD3339" i="1"/>
  <c r="AE3339" i="1"/>
  <c r="AF3339" i="1" a="1"/>
  <c r="AF3339" i="1" s="1"/>
  <c r="AG3339" i="1" a="1"/>
  <c r="AG3339" i="1" s="1"/>
  <c r="AD3340" i="1"/>
  <c r="AE3340" i="1"/>
  <c r="AF3340" i="1" a="1"/>
  <c r="AF3340" i="1" s="1"/>
  <c r="AG3340" i="1" a="1"/>
  <c r="AG3340" i="1" s="1"/>
  <c r="AD3341" i="1"/>
  <c r="AE3341" i="1"/>
  <c r="AF3341" i="1" a="1"/>
  <c r="AF3341" i="1" s="1"/>
  <c r="AG3341" i="1" a="1"/>
  <c r="AG3341" i="1" s="1"/>
  <c r="AD3342" i="1"/>
  <c r="AE3342" i="1"/>
  <c r="AF3342" i="1" a="1"/>
  <c r="AF3342" i="1" s="1"/>
  <c r="AG3342" i="1" a="1"/>
  <c r="AG3342" i="1" s="1"/>
  <c r="AD3343" i="1"/>
  <c r="AC3343" i="1" s="1"/>
  <c r="AE3343" i="1"/>
  <c r="AF3343" i="1" a="1"/>
  <c r="AF3343" i="1" s="1"/>
  <c r="AG3343" i="1" a="1"/>
  <c r="AG3343" i="1" s="1"/>
  <c r="AD3344" i="1"/>
  <c r="AE3344" i="1"/>
  <c r="AF3344" i="1" a="1"/>
  <c r="AF3344" i="1" s="1"/>
  <c r="AG3344" i="1" a="1"/>
  <c r="AG3344" i="1" s="1"/>
  <c r="AD3345" i="1"/>
  <c r="AB3345" i="1" s="1"/>
  <c r="AE3345" i="1"/>
  <c r="AF3345" i="1" a="1"/>
  <c r="AF3345" i="1" s="1"/>
  <c r="AG3345" i="1" a="1"/>
  <c r="AG3345" i="1" s="1"/>
  <c r="AD3346" i="1"/>
  <c r="AE3346" i="1"/>
  <c r="AF3346" i="1" a="1"/>
  <c r="AF3346" i="1" s="1"/>
  <c r="AG3346" i="1" a="1"/>
  <c r="AG3346" i="1" s="1"/>
  <c r="AD3347" i="1"/>
  <c r="AB3347" i="1" s="1"/>
  <c r="AE3347" i="1"/>
  <c r="AF3347" i="1" a="1"/>
  <c r="AF3347" i="1" s="1"/>
  <c r="AG3347" i="1" a="1"/>
  <c r="AG3347" i="1" s="1"/>
  <c r="AD3348" i="1"/>
  <c r="AC3348" i="1" s="1"/>
  <c r="AE3348" i="1"/>
  <c r="AF3348" i="1" a="1"/>
  <c r="AF3348" i="1" s="1"/>
  <c r="AG3348" i="1" a="1"/>
  <c r="AG3348" i="1" s="1"/>
  <c r="AD3349" i="1"/>
  <c r="AE3349" i="1"/>
  <c r="AF3349" i="1" a="1"/>
  <c r="AF3349" i="1" s="1"/>
  <c r="AG3349" i="1" a="1"/>
  <c r="AG3349" i="1" s="1"/>
  <c r="AD3350" i="1"/>
  <c r="AE3350" i="1"/>
  <c r="AF3350" i="1" a="1"/>
  <c r="AF3350" i="1" s="1"/>
  <c r="AG3350" i="1" a="1"/>
  <c r="AG3350" i="1" s="1"/>
  <c r="AD3351" i="1"/>
  <c r="AE3351" i="1"/>
  <c r="AF3351" i="1" a="1"/>
  <c r="AF3351" i="1" s="1"/>
  <c r="AG3351" i="1" a="1"/>
  <c r="AG3351" i="1" s="1"/>
  <c r="AD3352" i="1"/>
  <c r="AB3352" i="1" s="1"/>
  <c r="AE3352" i="1"/>
  <c r="AF3352" i="1" a="1"/>
  <c r="AF3352" i="1" s="1"/>
  <c r="AG3352" i="1" a="1"/>
  <c r="AG3352" i="1" s="1"/>
  <c r="AD3353" i="1"/>
  <c r="AE3353" i="1"/>
  <c r="AF3353" i="1" a="1"/>
  <c r="AF3353" i="1" s="1"/>
  <c r="AG3353" i="1" a="1"/>
  <c r="AG3353" i="1" s="1"/>
  <c r="AD3354" i="1"/>
  <c r="AC3354" i="1" s="1"/>
  <c r="AE3354" i="1"/>
  <c r="AF3354" i="1" a="1"/>
  <c r="AF3354" i="1" s="1"/>
  <c r="AG3354" i="1" a="1"/>
  <c r="AG3354" i="1" s="1"/>
  <c r="AD3355" i="1"/>
  <c r="AE3355" i="1"/>
  <c r="AF3355" i="1" a="1"/>
  <c r="AF3355" i="1" s="1"/>
  <c r="AG3355" i="1" a="1"/>
  <c r="AG3355" i="1" s="1"/>
  <c r="AD3356" i="1"/>
  <c r="AE3356" i="1"/>
  <c r="AF3356" i="1" a="1"/>
  <c r="AF3356" i="1" s="1"/>
  <c r="AG3356" i="1" a="1"/>
  <c r="AG3356" i="1" s="1"/>
  <c r="AD3357" i="1"/>
  <c r="AA3357" i="1" s="1"/>
  <c r="AE3357" i="1"/>
  <c r="AF3357" i="1" a="1"/>
  <c r="AF3357" i="1" s="1"/>
  <c r="AG3357" i="1" a="1"/>
  <c r="AG3357" i="1" s="1"/>
  <c r="AD3358" i="1"/>
  <c r="AE3358" i="1"/>
  <c r="AF3358" i="1" a="1"/>
  <c r="AF3358" i="1" s="1"/>
  <c r="AG3358" i="1" a="1"/>
  <c r="AG3358" i="1" s="1"/>
  <c r="AD3359" i="1"/>
  <c r="AB3359" i="1" s="1"/>
  <c r="AE3359" i="1"/>
  <c r="AF3359" i="1" a="1"/>
  <c r="AF3359" i="1" s="1"/>
  <c r="AG3359" i="1" a="1"/>
  <c r="AG3359" i="1" s="1"/>
  <c r="AD3360" i="1"/>
  <c r="AC3360" i="1" s="1"/>
  <c r="AE3360" i="1"/>
  <c r="AF3360" i="1" a="1"/>
  <c r="AF3360" i="1" s="1"/>
  <c r="AG3360" i="1" a="1"/>
  <c r="AG3360" i="1" s="1"/>
  <c r="AD3361" i="1"/>
  <c r="AE3361" i="1"/>
  <c r="AF3361" i="1" a="1"/>
  <c r="AF3361" i="1" s="1"/>
  <c r="AG3361" i="1" a="1"/>
  <c r="AG3361" i="1" s="1"/>
  <c r="AD3362" i="1"/>
  <c r="AE3362" i="1"/>
  <c r="AF3362" i="1" a="1"/>
  <c r="AF3362" i="1" s="1"/>
  <c r="AG3362" i="1" a="1"/>
  <c r="AG3362" i="1" s="1"/>
  <c r="AD3363" i="1"/>
  <c r="AA3363" i="1" s="1"/>
  <c r="AE3363" i="1"/>
  <c r="AF3363" i="1" a="1"/>
  <c r="AF3363" i="1" s="1"/>
  <c r="AG3363" i="1" a="1"/>
  <c r="AG3363" i="1" s="1"/>
  <c r="AD3364" i="1"/>
  <c r="AE3364" i="1"/>
  <c r="AF3364" i="1" a="1"/>
  <c r="AF3364" i="1" s="1"/>
  <c r="AG3364" i="1" a="1"/>
  <c r="AG3364" i="1" s="1"/>
  <c r="AD3365" i="1"/>
  <c r="AE3365" i="1"/>
  <c r="AF3365" i="1" a="1"/>
  <c r="AF3365" i="1" s="1"/>
  <c r="AG3365" i="1" a="1"/>
  <c r="AG3365" i="1" s="1"/>
  <c r="AD3366" i="1"/>
  <c r="AC3366" i="1" s="1"/>
  <c r="AE3366" i="1"/>
  <c r="AF3366" i="1" a="1"/>
  <c r="AF3366" i="1" s="1"/>
  <c r="AG3366" i="1" a="1"/>
  <c r="AG3366" i="1" s="1"/>
  <c r="AD3367" i="1"/>
  <c r="AB3367" i="1" s="1"/>
  <c r="AE3367" i="1"/>
  <c r="AF3367" i="1" a="1"/>
  <c r="AF3367" i="1" s="1"/>
  <c r="AG3367" i="1" a="1"/>
  <c r="AG3367" i="1" s="1"/>
  <c r="AH3367" i="1" s="1"/>
  <c r="AD3368" i="1"/>
  <c r="AE3368" i="1"/>
  <c r="AF3368" i="1" a="1"/>
  <c r="AF3368" i="1" s="1"/>
  <c r="AG3368" i="1" a="1"/>
  <c r="AG3368" i="1" s="1"/>
  <c r="AD3369" i="1"/>
  <c r="AE3369" i="1"/>
  <c r="AF3369" i="1" a="1"/>
  <c r="AF3369" i="1" s="1"/>
  <c r="AG3369" i="1" a="1"/>
  <c r="AG3369" i="1" s="1"/>
  <c r="AD3370" i="1"/>
  <c r="AE3370" i="1"/>
  <c r="AF3370" i="1" a="1"/>
  <c r="AF3370" i="1" s="1"/>
  <c r="AG3370" i="1" a="1"/>
  <c r="AG3370" i="1" s="1"/>
  <c r="AD3371" i="1"/>
  <c r="AB3371" i="1" s="1"/>
  <c r="AE3371" i="1"/>
  <c r="AF3371" i="1" a="1"/>
  <c r="AF3371" i="1" s="1"/>
  <c r="AG3371" i="1" a="1"/>
  <c r="AG3371" i="1" s="1"/>
  <c r="AD3372" i="1"/>
  <c r="AE3372" i="1"/>
  <c r="AF3372" i="1" a="1"/>
  <c r="AF3372" i="1" s="1"/>
  <c r="AG3372" i="1" a="1"/>
  <c r="AG3372" i="1" s="1"/>
  <c r="AD3373" i="1"/>
  <c r="AE3373" i="1"/>
  <c r="AF3373" i="1" a="1"/>
  <c r="AF3373" i="1" s="1"/>
  <c r="AG3373" i="1" a="1"/>
  <c r="AG3373" i="1" s="1"/>
  <c r="AD3374" i="1"/>
  <c r="AE3374" i="1"/>
  <c r="AF3374" i="1" a="1"/>
  <c r="AF3374" i="1" s="1"/>
  <c r="AG3374" i="1" a="1"/>
  <c r="AG3374" i="1" s="1"/>
  <c r="AD3375" i="1"/>
  <c r="AE3375" i="1"/>
  <c r="AF3375" i="1" a="1"/>
  <c r="AF3375" i="1" s="1"/>
  <c r="AG3375" i="1" a="1"/>
  <c r="AG3375" i="1" s="1"/>
  <c r="AD3376" i="1"/>
  <c r="AC3376" i="1" s="1"/>
  <c r="AE3376" i="1"/>
  <c r="AF3376" i="1" a="1"/>
  <c r="AF3376" i="1" s="1"/>
  <c r="AG3376" i="1" a="1"/>
  <c r="AG3376" i="1" s="1"/>
  <c r="AD3377" i="1"/>
  <c r="AA3377" i="1" s="1"/>
  <c r="AE3377" i="1"/>
  <c r="AF3377" i="1" a="1"/>
  <c r="AF3377" i="1" s="1"/>
  <c r="AG3377" i="1" a="1"/>
  <c r="AG3377" i="1" s="1"/>
  <c r="AD3378" i="1"/>
  <c r="AE3378" i="1"/>
  <c r="AF3378" i="1" a="1"/>
  <c r="AF3378" i="1" s="1"/>
  <c r="AG3378" i="1" a="1"/>
  <c r="AG3378" i="1" s="1"/>
  <c r="AD3379" i="1"/>
  <c r="AE3379" i="1"/>
  <c r="AF3379" i="1" a="1"/>
  <c r="AF3379" i="1" s="1"/>
  <c r="AG3379" i="1" a="1"/>
  <c r="AG3379" i="1" s="1"/>
  <c r="AD3380" i="1"/>
  <c r="AE3380" i="1"/>
  <c r="AF3380" i="1" a="1"/>
  <c r="AF3380" i="1" s="1"/>
  <c r="AG3380" i="1" a="1"/>
  <c r="AG3380" i="1" s="1"/>
  <c r="AD3381" i="1"/>
  <c r="AA3381" i="1" s="1"/>
  <c r="AE3381" i="1"/>
  <c r="AF3381" i="1" a="1"/>
  <c r="AF3381" i="1" s="1"/>
  <c r="AG3381" i="1" a="1"/>
  <c r="AG3381" i="1" s="1"/>
  <c r="AD3382" i="1"/>
  <c r="AE3382" i="1"/>
  <c r="AF3382" i="1" a="1"/>
  <c r="AF3382" i="1" s="1"/>
  <c r="AG3382" i="1" a="1"/>
  <c r="AG3382" i="1" s="1"/>
  <c r="AD3383" i="1"/>
  <c r="AB3383" i="1" s="1"/>
  <c r="AE3383" i="1"/>
  <c r="AF3383" i="1" a="1"/>
  <c r="AF3383" i="1" s="1"/>
  <c r="AG3383" i="1" a="1"/>
  <c r="AG3383" i="1" s="1"/>
  <c r="AD3384" i="1"/>
  <c r="AC3384" i="1" s="1"/>
  <c r="AE3384" i="1"/>
  <c r="AF3384" i="1" a="1"/>
  <c r="AF3384" i="1" s="1"/>
  <c r="AG3384" i="1" a="1"/>
  <c r="AG3384" i="1" s="1"/>
  <c r="AD3385" i="1"/>
  <c r="AE3385" i="1"/>
  <c r="AF3385" i="1" a="1"/>
  <c r="AF3385" i="1" s="1"/>
  <c r="AG3385" i="1" a="1"/>
  <c r="AG3385" i="1" s="1"/>
  <c r="AD3386" i="1"/>
  <c r="AB3386" i="1" s="1"/>
  <c r="AE3386" i="1"/>
  <c r="AF3386" i="1" a="1"/>
  <c r="AF3386" i="1" s="1"/>
  <c r="AG3386" i="1" a="1"/>
  <c r="AG3386" i="1" s="1"/>
  <c r="AD3387" i="1"/>
  <c r="AE3387" i="1"/>
  <c r="AF3387" i="1" a="1"/>
  <c r="AF3387" i="1" s="1"/>
  <c r="AG3387" i="1" a="1"/>
  <c r="AG3387" i="1" s="1"/>
  <c r="AD3388" i="1"/>
  <c r="AC3388" i="1" s="1"/>
  <c r="AE3388" i="1"/>
  <c r="AF3388" i="1" a="1"/>
  <c r="AF3388" i="1" s="1"/>
  <c r="AG3388" i="1" a="1"/>
  <c r="AG3388" i="1" s="1"/>
  <c r="AD3389" i="1"/>
  <c r="AA3389" i="1" s="1"/>
  <c r="AE3389" i="1"/>
  <c r="AF3389" i="1" a="1"/>
  <c r="AF3389" i="1" s="1"/>
  <c r="AG3389" i="1" a="1"/>
  <c r="AG3389" i="1" s="1"/>
  <c r="AD3390" i="1"/>
  <c r="AE3390" i="1"/>
  <c r="AF3390" i="1" a="1"/>
  <c r="AF3390" i="1" s="1"/>
  <c r="AG3390" i="1" a="1"/>
  <c r="AG3390" i="1" s="1"/>
  <c r="AD3391" i="1"/>
  <c r="AC3391" i="1" s="1"/>
  <c r="AE3391" i="1"/>
  <c r="AF3391" i="1" a="1"/>
  <c r="AF3391" i="1" s="1"/>
  <c r="AG3391" i="1" a="1"/>
  <c r="AG3391" i="1" s="1"/>
  <c r="AD3392" i="1"/>
  <c r="AE3392" i="1"/>
  <c r="AF3392" i="1" a="1"/>
  <c r="AF3392" i="1" s="1"/>
  <c r="AG3392" i="1" a="1"/>
  <c r="AG3392" i="1" s="1"/>
  <c r="AD3393" i="1"/>
  <c r="AB3393" i="1" s="1"/>
  <c r="AE3393" i="1"/>
  <c r="AF3393" i="1" a="1"/>
  <c r="AF3393" i="1" s="1"/>
  <c r="AG3393" i="1" a="1"/>
  <c r="AG3393" i="1" s="1"/>
  <c r="AD3394" i="1"/>
  <c r="AE3394" i="1"/>
  <c r="AF3394" i="1" a="1"/>
  <c r="AF3394" i="1" s="1"/>
  <c r="AG3394" i="1" a="1"/>
  <c r="AG3394" i="1" s="1"/>
  <c r="AD3395" i="1"/>
  <c r="AA3395" i="1" s="1"/>
  <c r="AE3395" i="1"/>
  <c r="AF3395" i="1" a="1"/>
  <c r="AF3395" i="1" s="1"/>
  <c r="AH3395" i="1" s="1"/>
  <c r="AG3395" i="1" a="1"/>
  <c r="AG3395" i="1" s="1"/>
  <c r="AD3396" i="1"/>
  <c r="AA3396" i="1" s="1"/>
  <c r="AE3396" i="1"/>
  <c r="AF3396" i="1" a="1"/>
  <c r="AF3396" i="1" s="1"/>
  <c r="AG3396" i="1" a="1"/>
  <c r="AG3396" i="1" s="1"/>
  <c r="AD3397" i="1"/>
  <c r="AC3397" i="1" s="1"/>
  <c r="AE3397" i="1"/>
  <c r="AF3397" i="1" a="1"/>
  <c r="AF3397" i="1" s="1"/>
  <c r="AG3397" i="1" a="1"/>
  <c r="AG3397" i="1" s="1"/>
  <c r="AD3398" i="1"/>
  <c r="AB3398" i="1" s="1"/>
  <c r="AE3398" i="1"/>
  <c r="AF3398" i="1" a="1"/>
  <c r="AF3398" i="1" s="1"/>
  <c r="AG3398" i="1" a="1"/>
  <c r="AG3398" i="1" s="1"/>
  <c r="AD3399" i="1"/>
  <c r="AA3399" i="1" s="1"/>
  <c r="AE3399" i="1"/>
  <c r="AF3399" i="1" a="1"/>
  <c r="AF3399" i="1" s="1"/>
  <c r="AG3399" i="1" a="1"/>
  <c r="AG3399" i="1" s="1"/>
  <c r="AD3400" i="1"/>
  <c r="AA3400" i="1" s="1"/>
  <c r="AE3400" i="1"/>
  <c r="AF3400" i="1" a="1"/>
  <c r="AF3400" i="1" s="1"/>
  <c r="AG3400" i="1" a="1"/>
  <c r="AG3400" i="1" s="1"/>
  <c r="AD3401" i="1"/>
  <c r="AB3401" i="1" s="1"/>
  <c r="AE3401" i="1"/>
  <c r="AF3401" i="1" a="1"/>
  <c r="AF3401" i="1" s="1"/>
  <c r="AG3401" i="1" a="1"/>
  <c r="AG3401" i="1" s="1"/>
  <c r="AD3402" i="1"/>
  <c r="AA3402" i="1" s="1"/>
  <c r="AE3402" i="1"/>
  <c r="AF3402" i="1" a="1"/>
  <c r="AF3402" i="1" s="1"/>
  <c r="AG3402" i="1" a="1"/>
  <c r="AG3402" i="1" s="1"/>
  <c r="AD3403" i="1"/>
  <c r="AE3403" i="1"/>
  <c r="AF3403" i="1" a="1"/>
  <c r="AF3403" i="1" s="1"/>
  <c r="AG3403" i="1" a="1"/>
  <c r="AG3403" i="1" s="1"/>
  <c r="AD3404" i="1"/>
  <c r="AE3404" i="1"/>
  <c r="AF3404" i="1" a="1"/>
  <c r="AF3404" i="1" s="1"/>
  <c r="AG3404" i="1" a="1"/>
  <c r="AG3404" i="1" s="1"/>
  <c r="AD3405" i="1"/>
  <c r="AA3405" i="1" s="1"/>
  <c r="AE3405" i="1"/>
  <c r="AF3405" i="1" a="1"/>
  <c r="AF3405" i="1" s="1"/>
  <c r="AG3405" i="1" a="1"/>
  <c r="AG3405" i="1" s="1"/>
  <c r="AD3406" i="1"/>
  <c r="AE3406" i="1"/>
  <c r="AF3406" i="1" a="1"/>
  <c r="AF3406" i="1" s="1"/>
  <c r="AG3406" i="1" a="1"/>
  <c r="AG3406" i="1" s="1"/>
  <c r="AD3407" i="1"/>
  <c r="AE3407" i="1"/>
  <c r="AF3407" i="1" a="1"/>
  <c r="AF3407" i="1" s="1"/>
  <c r="AG3407" i="1" a="1"/>
  <c r="AG3407" i="1" s="1"/>
  <c r="AD3408" i="1"/>
  <c r="AA3408" i="1" s="1"/>
  <c r="AE3408" i="1"/>
  <c r="AF3408" i="1" a="1"/>
  <c r="AF3408" i="1" s="1"/>
  <c r="AG3408" i="1" a="1"/>
  <c r="AG3408" i="1" s="1"/>
  <c r="AD3409" i="1"/>
  <c r="AC3409" i="1" s="1"/>
  <c r="AE3409" i="1"/>
  <c r="AF3409" i="1" a="1"/>
  <c r="AF3409" i="1" s="1"/>
  <c r="AG3409" i="1" a="1"/>
  <c r="AG3409" i="1" s="1"/>
  <c r="AD3410" i="1"/>
  <c r="AB3410" i="1" s="1"/>
  <c r="AE3410" i="1"/>
  <c r="AF3410" i="1" a="1"/>
  <c r="AF3410" i="1" s="1"/>
  <c r="AG3410" i="1" a="1"/>
  <c r="AG3410" i="1" s="1"/>
  <c r="AD3411" i="1"/>
  <c r="AA3411" i="1" s="1"/>
  <c r="AE3411" i="1"/>
  <c r="AF3411" i="1" a="1"/>
  <c r="AF3411" i="1" s="1"/>
  <c r="AG3411" i="1" a="1"/>
  <c r="AG3411" i="1" s="1"/>
  <c r="AD3412" i="1"/>
  <c r="AA3412" i="1" s="1"/>
  <c r="AE3412" i="1"/>
  <c r="AF3412" i="1" a="1"/>
  <c r="AF3412" i="1" s="1"/>
  <c r="AG3412" i="1" a="1"/>
  <c r="AG3412" i="1" s="1"/>
  <c r="AD3413" i="1"/>
  <c r="AB3413" i="1" s="1"/>
  <c r="AE3413" i="1"/>
  <c r="AF3413" i="1" a="1"/>
  <c r="AF3413" i="1" s="1"/>
  <c r="AH3413" i="1" s="1"/>
  <c r="AG3413" i="1" a="1"/>
  <c r="AG3413" i="1" s="1"/>
  <c r="AD3414" i="1"/>
  <c r="AE3414" i="1"/>
  <c r="AF3414" i="1" a="1"/>
  <c r="AF3414" i="1" s="1"/>
  <c r="AG3414" i="1" a="1"/>
  <c r="AG3414" i="1" s="1"/>
  <c r="AD3415" i="1"/>
  <c r="AE3415" i="1"/>
  <c r="AF3415" i="1" a="1"/>
  <c r="AF3415" i="1" s="1"/>
  <c r="AG3415" i="1" a="1"/>
  <c r="AG3415" i="1" s="1"/>
  <c r="AD3416" i="1"/>
  <c r="AE3416" i="1"/>
  <c r="AF3416" i="1" a="1"/>
  <c r="AF3416" i="1" s="1"/>
  <c r="AG3416" i="1" a="1"/>
  <c r="AG3416" i="1" s="1"/>
  <c r="AD3417" i="1"/>
  <c r="AE3417" i="1"/>
  <c r="AF3417" i="1" a="1"/>
  <c r="AF3417" i="1" s="1"/>
  <c r="AG3417" i="1" a="1"/>
  <c r="AG3417" i="1" s="1"/>
  <c r="AD3418" i="1"/>
  <c r="AA3418" i="1" s="1"/>
  <c r="AE3418" i="1"/>
  <c r="AF3418" i="1" a="1"/>
  <c r="AF3418" i="1" s="1"/>
  <c r="AG3418" i="1" a="1"/>
  <c r="AG3418" i="1" s="1"/>
  <c r="AD3419" i="1"/>
  <c r="AE3419" i="1"/>
  <c r="AF3419" i="1" a="1"/>
  <c r="AF3419" i="1" s="1"/>
  <c r="AG3419" i="1" a="1"/>
  <c r="AG3419" i="1" s="1"/>
  <c r="AD3420" i="1"/>
  <c r="AA3420" i="1" s="1"/>
  <c r="AE3420" i="1"/>
  <c r="AF3420" i="1" a="1"/>
  <c r="AF3420" i="1" s="1"/>
  <c r="AG3420" i="1" a="1"/>
  <c r="AG3420" i="1" s="1"/>
  <c r="AD3421" i="1"/>
  <c r="AC3421" i="1" s="1"/>
  <c r="AE3421" i="1"/>
  <c r="AF3421" i="1" a="1"/>
  <c r="AF3421" i="1" s="1"/>
  <c r="AG3421" i="1" a="1"/>
  <c r="AG3421" i="1" s="1"/>
  <c r="AD3422" i="1"/>
  <c r="AB3422" i="1" s="1"/>
  <c r="AE3422" i="1"/>
  <c r="AF3422" i="1" a="1"/>
  <c r="AF3422" i="1" s="1"/>
  <c r="AG3422" i="1" a="1"/>
  <c r="AG3422" i="1" s="1"/>
  <c r="AD3423" i="1"/>
  <c r="AB3423" i="1" s="1"/>
  <c r="AE3423" i="1"/>
  <c r="AF3423" i="1" a="1"/>
  <c r="AF3423" i="1" s="1"/>
  <c r="AG3423" i="1" a="1"/>
  <c r="AG3423" i="1" s="1"/>
  <c r="AD3424" i="1"/>
  <c r="AA3424" i="1" s="1"/>
  <c r="AE3424" i="1"/>
  <c r="AF3424" i="1" a="1"/>
  <c r="AF3424" i="1" s="1"/>
  <c r="AG3424" i="1" a="1"/>
  <c r="AG3424" i="1" s="1"/>
  <c r="AD3425" i="1"/>
  <c r="AA3425" i="1" s="1"/>
  <c r="AE3425" i="1"/>
  <c r="AF3425" i="1" a="1"/>
  <c r="AF3425" i="1" s="1"/>
  <c r="AG3425" i="1" a="1"/>
  <c r="AG3425" i="1" s="1"/>
  <c r="AD3426" i="1"/>
  <c r="AE3426" i="1"/>
  <c r="AF3426" i="1" a="1"/>
  <c r="AF3426" i="1" s="1"/>
  <c r="AG3426" i="1" a="1"/>
  <c r="AG3426" i="1" s="1"/>
  <c r="AD3427" i="1"/>
  <c r="AC3427" i="1" s="1"/>
  <c r="AE3427" i="1"/>
  <c r="AF3427" i="1" a="1"/>
  <c r="AF3427" i="1" s="1"/>
  <c r="AG3427" i="1" a="1"/>
  <c r="AG3427" i="1" s="1"/>
  <c r="AD3428" i="1"/>
  <c r="AE3428" i="1"/>
  <c r="AF3428" i="1" a="1"/>
  <c r="AF3428" i="1" s="1"/>
  <c r="AG3428" i="1" a="1"/>
  <c r="AG3428" i="1" s="1"/>
  <c r="AD3429" i="1"/>
  <c r="AB3429" i="1" s="1"/>
  <c r="AE3429" i="1"/>
  <c r="AF3429" i="1" a="1"/>
  <c r="AF3429" i="1" s="1"/>
  <c r="AG3429" i="1" a="1"/>
  <c r="AG3429" i="1" s="1"/>
  <c r="AD3430" i="1"/>
  <c r="AA3430" i="1" s="1"/>
  <c r="AE3430" i="1"/>
  <c r="AF3430" i="1" a="1"/>
  <c r="AF3430" i="1" s="1"/>
  <c r="AG3430" i="1" a="1"/>
  <c r="AG3430" i="1" s="1"/>
  <c r="AD3431" i="1"/>
  <c r="AE3431" i="1"/>
  <c r="AF3431" i="1" a="1"/>
  <c r="AF3431" i="1" s="1"/>
  <c r="AG3431" i="1" a="1"/>
  <c r="AG3431" i="1" s="1"/>
  <c r="AD3432" i="1"/>
  <c r="AE3432" i="1"/>
  <c r="AF3432" i="1" a="1"/>
  <c r="AF3432" i="1" s="1"/>
  <c r="AG3432" i="1" a="1"/>
  <c r="AG3432" i="1" s="1"/>
  <c r="AD3433" i="1"/>
  <c r="AC3433" i="1" s="1"/>
  <c r="AE3433" i="1"/>
  <c r="AF3433" i="1" a="1"/>
  <c r="AF3433" i="1" s="1"/>
  <c r="AG3433" i="1" a="1"/>
  <c r="AG3433" i="1" s="1"/>
  <c r="AD3434" i="1"/>
  <c r="AB3434" i="1" s="1"/>
  <c r="AE3434" i="1"/>
  <c r="AF3434" i="1" a="1"/>
  <c r="AF3434" i="1" s="1"/>
  <c r="AG3434" i="1" a="1"/>
  <c r="AG3434" i="1" s="1"/>
  <c r="AD3435" i="1"/>
  <c r="AE3435" i="1"/>
  <c r="AF3435" i="1" a="1"/>
  <c r="AF3435" i="1" s="1"/>
  <c r="AG3435" i="1" a="1"/>
  <c r="AG3435" i="1" s="1"/>
  <c r="AD3436" i="1"/>
  <c r="AA3436" i="1" s="1"/>
  <c r="AE3436" i="1"/>
  <c r="AF3436" i="1" a="1"/>
  <c r="AF3436" i="1" s="1"/>
  <c r="AG3436" i="1" a="1"/>
  <c r="AG3436" i="1" s="1"/>
  <c r="AD3437" i="1"/>
  <c r="AE3437" i="1"/>
  <c r="AF3437" i="1" a="1"/>
  <c r="AF3437" i="1" s="1"/>
  <c r="AG3437" i="1" a="1"/>
  <c r="AG3437" i="1" s="1"/>
  <c r="AD3438" i="1"/>
  <c r="AC3438" i="1" s="1"/>
  <c r="AE3438" i="1"/>
  <c r="AF3438" i="1" a="1"/>
  <c r="AF3438" i="1" s="1"/>
  <c r="AG3438" i="1" a="1"/>
  <c r="AG3438" i="1" s="1"/>
  <c r="AD3439" i="1"/>
  <c r="AE3439" i="1"/>
  <c r="AF3439" i="1" a="1"/>
  <c r="AF3439" i="1" s="1"/>
  <c r="AG3439" i="1" a="1"/>
  <c r="AG3439" i="1" s="1"/>
  <c r="AD3440" i="1"/>
  <c r="AA3440" i="1" s="1"/>
  <c r="AE3440" i="1"/>
  <c r="AF3440" i="1" a="1"/>
  <c r="AF3440" i="1" s="1"/>
  <c r="AG3440" i="1" a="1"/>
  <c r="AG3440" i="1" s="1"/>
  <c r="AD3441" i="1"/>
  <c r="AE3441" i="1"/>
  <c r="AF3441" i="1" a="1"/>
  <c r="AF3441" i="1" s="1"/>
  <c r="AG3441" i="1" a="1"/>
  <c r="AG3441" i="1" s="1"/>
  <c r="AD3442" i="1"/>
  <c r="AA3442" i="1" s="1"/>
  <c r="AE3442" i="1"/>
  <c r="AF3442" i="1" a="1"/>
  <c r="AF3442" i="1" s="1"/>
  <c r="AG3442" i="1" a="1"/>
  <c r="AG3442" i="1" s="1"/>
  <c r="AD3443" i="1"/>
  <c r="AA3443" i="1" s="1"/>
  <c r="AE3443" i="1"/>
  <c r="AF3443" i="1" a="1"/>
  <c r="AF3443" i="1" s="1"/>
  <c r="AG3443" i="1" a="1"/>
  <c r="AG3443" i="1" s="1"/>
  <c r="AD3444" i="1"/>
  <c r="AA3444" i="1" s="1"/>
  <c r="AE3444" i="1"/>
  <c r="AF3444" i="1" a="1"/>
  <c r="AF3444" i="1" s="1"/>
  <c r="AG3444" i="1" a="1"/>
  <c r="AG3444" i="1" s="1"/>
  <c r="AD3445" i="1"/>
  <c r="AC3445" i="1" s="1"/>
  <c r="AE3445" i="1"/>
  <c r="AF3445" i="1" a="1"/>
  <c r="AF3445" i="1" s="1"/>
  <c r="AG3445" i="1" a="1"/>
  <c r="AG3445" i="1" s="1"/>
  <c r="AD3446" i="1"/>
  <c r="AE3446" i="1"/>
  <c r="AF3446" i="1" a="1"/>
  <c r="AF3446" i="1" s="1"/>
  <c r="AG3446" i="1" a="1"/>
  <c r="AG3446" i="1" s="1"/>
  <c r="AD3447" i="1"/>
  <c r="AB3447" i="1" s="1"/>
  <c r="AE3447" i="1"/>
  <c r="AF3447" i="1" a="1"/>
  <c r="AF3447" i="1" s="1"/>
  <c r="AG3447" i="1" a="1"/>
  <c r="AG3447" i="1" s="1"/>
  <c r="AD3448" i="1"/>
  <c r="AA3448" i="1" s="1"/>
  <c r="AE3448" i="1"/>
  <c r="AF3448" i="1" a="1"/>
  <c r="AF3448" i="1" s="1"/>
  <c r="AG3448" i="1" a="1"/>
  <c r="AG3448" i="1" s="1"/>
  <c r="AD3449" i="1"/>
  <c r="AA3449" i="1" s="1"/>
  <c r="AE3449" i="1"/>
  <c r="AF3449" i="1" a="1"/>
  <c r="AF3449" i="1" s="1"/>
  <c r="AG3449" i="1" a="1"/>
  <c r="AG3449" i="1" s="1"/>
  <c r="AD3450" i="1"/>
  <c r="AC3450" i="1" s="1"/>
  <c r="AE3450" i="1"/>
  <c r="AF3450" i="1" a="1"/>
  <c r="AF3450" i="1" s="1"/>
  <c r="AG3450" i="1" a="1"/>
  <c r="AG3450" i="1" s="1"/>
  <c r="AD3451" i="1"/>
  <c r="AE3451" i="1"/>
  <c r="AF3451" i="1" a="1"/>
  <c r="AF3451" i="1" s="1"/>
  <c r="AG3451" i="1" a="1"/>
  <c r="AG3451" i="1" s="1"/>
  <c r="AD3452" i="1"/>
  <c r="AB3452" i="1" s="1"/>
  <c r="AE3452" i="1"/>
  <c r="AF3452" i="1" a="1"/>
  <c r="AF3452" i="1" s="1"/>
  <c r="AG3452" i="1" a="1"/>
  <c r="AG3452" i="1" s="1"/>
  <c r="AD3453" i="1"/>
  <c r="AB3453" i="1" s="1"/>
  <c r="AE3453" i="1"/>
  <c r="AF3453" i="1" a="1"/>
  <c r="AF3453" i="1" s="1"/>
  <c r="AG3453" i="1" a="1"/>
  <c r="AG3453" i="1" s="1"/>
  <c r="AD3454" i="1"/>
  <c r="AA3454" i="1" s="1"/>
  <c r="AE3454" i="1"/>
  <c r="AF3454" i="1" a="1"/>
  <c r="AF3454" i="1" s="1"/>
  <c r="AG3454" i="1" a="1"/>
  <c r="AG3454" i="1" s="1"/>
  <c r="AD3455" i="1"/>
  <c r="AA3455" i="1" s="1"/>
  <c r="AE3455" i="1"/>
  <c r="AF3455" i="1" a="1"/>
  <c r="AF3455" i="1" s="1"/>
  <c r="AG3455" i="1" a="1"/>
  <c r="AG3455" i="1" s="1"/>
  <c r="AD3456" i="1"/>
  <c r="AE3456" i="1"/>
  <c r="AF3456" i="1" a="1"/>
  <c r="AF3456" i="1" s="1"/>
  <c r="AG3456" i="1" a="1"/>
  <c r="AG3456" i="1" s="1"/>
  <c r="AD3457" i="1"/>
  <c r="AC3457" i="1" s="1"/>
  <c r="AE3457" i="1"/>
  <c r="AF3457" i="1" a="1"/>
  <c r="AF3457" i="1" s="1"/>
  <c r="AG3457" i="1" a="1"/>
  <c r="AG3457" i="1" s="1"/>
  <c r="AD3458" i="1"/>
  <c r="AC3458" i="1" s="1"/>
  <c r="AE3458" i="1"/>
  <c r="AF3458" i="1" a="1"/>
  <c r="AF3458" i="1" s="1"/>
  <c r="AG3458" i="1" a="1"/>
  <c r="AG3458" i="1" s="1"/>
  <c r="AD3459" i="1"/>
  <c r="AE3459" i="1"/>
  <c r="AF3459" i="1" a="1"/>
  <c r="AF3459" i="1" s="1"/>
  <c r="AG3459" i="1" a="1"/>
  <c r="AG3459" i="1" s="1"/>
  <c r="AD3460" i="1"/>
  <c r="AA3460" i="1" s="1"/>
  <c r="AE3460" i="1"/>
  <c r="AF3460" i="1" a="1"/>
  <c r="AF3460" i="1" s="1"/>
  <c r="AG3460" i="1" a="1"/>
  <c r="AG3460" i="1" s="1"/>
  <c r="AD3461" i="1"/>
  <c r="AA3461" i="1" s="1"/>
  <c r="AE3461" i="1"/>
  <c r="AF3461" i="1" a="1"/>
  <c r="AF3461" i="1" s="1"/>
  <c r="AG3461" i="1" a="1"/>
  <c r="AG3461" i="1" s="1"/>
  <c r="AD3462" i="1"/>
  <c r="AE3462" i="1"/>
  <c r="AF3462" i="1" a="1"/>
  <c r="AF3462" i="1" s="1"/>
  <c r="AG3462" i="1" a="1"/>
  <c r="AG3462" i="1" s="1"/>
  <c r="AD3463" i="1"/>
  <c r="AC3463" i="1" s="1"/>
  <c r="AE3463" i="1"/>
  <c r="AF3463" i="1" a="1"/>
  <c r="AF3463" i="1" s="1"/>
  <c r="AG3463" i="1" a="1"/>
  <c r="AG3463" i="1" s="1"/>
  <c r="AD3464" i="1"/>
  <c r="AB3464" i="1" s="1"/>
  <c r="AE3464" i="1"/>
  <c r="AF3464" i="1" a="1"/>
  <c r="AF3464" i="1" s="1"/>
  <c r="AG3464" i="1" a="1"/>
  <c r="AG3464" i="1" s="1"/>
  <c r="AD3465" i="1"/>
  <c r="AE3465" i="1"/>
  <c r="AF3465" i="1" a="1"/>
  <c r="AF3465" i="1" s="1"/>
  <c r="AG3465" i="1" a="1"/>
  <c r="AG3465" i="1" s="1"/>
  <c r="AD3466" i="1"/>
  <c r="AE3466" i="1"/>
  <c r="AF3466" i="1" a="1"/>
  <c r="AF3466" i="1" s="1"/>
  <c r="AG3466" i="1" a="1"/>
  <c r="AG3466" i="1" s="1"/>
  <c r="AD3467" i="1"/>
  <c r="AE3467" i="1"/>
  <c r="AF3467" i="1" a="1"/>
  <c r="AF3467" i="1" s="1"/>
  <c r="AG3467" i="1" a="1"/>
  <c r="AG3467" i="1" s="1"/>
  <c r="AD3468" i="1"/>
  <c r="AE3468" i="1"/>
  <c r="AF3468" i="1" a="1"/>
  <c r="AF3468" i="1" s="1"/>
  <c r="AG3468" i="1" a="1"/>
  <c r="AG3468" i="1" s="1"/>
  <c r="AD3469" i="1"/>
  <c r="AE3469" i="1"/>
  <c r="AF3469" i="1" a="1"/>
  <c r="AF3469" i="1" s="1"/>
  <c r="AG3469" i="1" a="1"/>
  <c r="AG3469" i="1" s="1"/>
  <c r="AD3470" i="1"/>
  <c r="AA3470" i="1" s="1"/>
  <c r="AE3470" i="1"/>
  <c r="AF3470" i="1" a="1"/>
  <c r="AF3470" i="1" s="1"/>
  <c r="AG3470" i="1" a="1"/>
  <c r="AG3470" i="1" s="1"/>
  <c r="AD3471" i="1"/>
  <c r="AE3471" i="1"/>
  <c r="AF3471" i="1" a="1"/>
  <c r="AF3471" i="1" s="1"/>
  <c r="AG3471" i="1" a="1"/>
  <c r="AG3471" i="1" s="1"/>
  <c r="AD3472" i="1"/>
  <c r="AE3472" i="1"/>
  <c r="AF3472" i="1" a="1"/>
  <c r="AF3472" i="1" s="1"/>
  <c r="AG3472" i="1" a="1"/>
  <c r="AG3472" i="1" s="1"/>
  <c r="AD3473" i="1"/>
  <c r="AB3473" i="1" s="1"/>
  <c r="AE3473" i="1"/>
  <c r="AF3473" i="1" a="1"/>
  <c r="AF3473" i="1" s="1"/>
  <c r="AG3473" i="1" a="1"/>
  <c r="AG3473" i="1" s="1"/>
  <c r="AD3474" i="1"/>
  <c r="AC3474" i="1" s="1"/>
  <c r="AE3474" i="1"/>
  <c r="AF3474" i="1" a="1"/>
  <c r="AF3474" i="1" s="1"/>
  <c r="AG3474" i="1" a="1"/>
  <c r="AG3474" i="1" s="1"/>
  <c r="AD3475" i="1"/>
  <c r="AE3475" i="1"/>
  <c r="AF3475" i="1" a="1"/>
  <c r="AF3475" i="1" s="1"/>
  <c r="AG3475" i="1" a="1"/>
  <c r="AG3475" i="1" s="1"/>
  <c r="AD3476" i="1"/>
  <c r="AE3476" i="1"/>
  <c r="AF3476" i="1" a="1"/>
  <c r="AF3476" i="1" s="1"/>
  <c r="AG3476" i="1" a="1"/>
  <c r="AG3476" i="1" s="1"/>
  <c r="AD3477" i="1"/>
  <c r="AE3477" i="1"/>
  <c r="AF3477" i="1" a="1"/>
  <c r="AF3477" i="1" s="1"/>
  <c r="AG3477" i="1" a="1"/>
  <c r="AG3477" i="1" s="1"/>
  <c r="AD3478" i="1"/>
  <c r="AB3478" i="1" s="1"/>
  <c r="AE3478" i="1"/>
  <c r="AF3478" i="1" a="1"/>
  <c r="AF3478" i="1" s="1"/>
  <c r="AG3478" i="1" a="1"/>
  <c r="AG3478" i="1" s="1"/>
  <c r="AD3479" i="1"/>
  <c r="AE3479" i="1"/>
  <c r="AF3479" i="1" a="1"/>
  <c r="AF3479" i="1" s="1"/>
  <c r="AG3479" i="1" a="1"/>
  <c r="AG3479" i="1" s="1"/>
  <c r="AD3480" i="1"/>
  <c r="AA3480" i="1" s="1"/>
  <c r="AE3480" i="1"/>
  <c r="AF3480" i="1" a="1"/>
  <c r="AF3480" i="1" s="1"/>
  <c r="AG3480" i="1" a="1"/>
  <c r="AG3480" i="1" s="1"/>
  <c r="AD3481" i="1"/>
  <c r="AC3481" i="1" s="1"/>
  <c r="AE3481" i="1"/>
  <c r="AF3481" i="1" a="1"/>
  <c r="AF3481" i="1" s="1"/>
  <c r="AG3481" i="1" a="1"/>
  <c r="AG3481" i="1" s="1"/>
  <c r="AD3482" i="1"/>
  <c r="AE3482" i="1"/>
  <c r="AF3482" i="1" a="1"/>
  <c r="AF3482" i="1" s="1"/>
  <c r="AG3482" i="1" a="1"/>
  <c r="AG3482" i="1" s="1"/>
  <c r="AD3483" i="1"/>
  <c r="AE3483" i="1"/>
  <c r="AF3483" i="1" a="1"/>
  <c r="AF3483" i="1" s="1"/>
  <c r="AG3483" i="1" a="1"/>
  <c r="AG3483" i="1" s="1"/>
  <c r="AD3484" i="1"/>
  <c r="AB3484" i="1" s="1"/>
  <c r="AE3484" i="1"/>
  <c r="AF3484" i="1" a="1"/>
  <c r="AF3484" i="1" s="1"/>
  <c r="AG3484" i="1" a="1"/>
  <c r="AG3484" i="1" s="1"/>
  <c r="AD3485" i="1"/>
  <c r="AE3485" i="1"/>
  <c r="AF3485" i="1" a="1"/>
  <c r="AF3485" i="1" s="1"/>
  <c r="AG3485" i="1" a="1"/>
  <c r="AG3485" i="1" s="1"/>
  <c r="AD3486" i="1"/>
  <c r="AA3486" i="1" s="1"/>
  <c r="AE3486" i="1"/>
  <c r="AF3486" i="1" a="1"/>
  <c r="AF3486" i="1" s="1"/>
  <c r="AG3486" i="1" a="1"/>
  <c r="AG3486" i="1" s="1"/>
  <c r="AD3487" i="1"/>
  <c r="AE3487" i="1"/>
  <c r="AF3487" i="1" a="1"/>
  <c r="AF3487" i="1" s="1"/>
  <c r="AG3487" i="1" a="1"/>
  <c r="AG3487" i="1" s="1"/>
  <c r="AD3488" i="1"/>
  <c r="AE3488" i="1"/>
  <c r="AF3488" i="1" a="1"/>
  <c r="AF3488" i="1" s="1"/>
  <c r="AG3488" i="1" a="1"/>
  <c r="AG3488" i="1" s="1"/>
  <c r="AD3489" i="1"/>
  <c r="AE3489" i="1"/>
  <c r="AF3489" i="1" a="1"/>
  <c r="AF3489" i="1" s="1"/>
  <c r="AG3489" i="1" a="1"/>
  <c r="AG3489" i="1" s="1"/>
  <c r="AD3490" i="1"/>
  <c r="AE3490" i="1"/>
  <c r="AF3490" i="1" a="1"/>
  <c r="AF3490" i="1" s="1"/>
  <c r="AG3490" i="1" a="1"/>
  <c r="AG3490" i="1" s="1"/>
  <c r="AD3491" i="1"/>
  <c r="AB3491" i="1" s="1"/>
  <c r="AE3491" i="1"/>
  <c r="AF3491" i="1" a="1"/>
  <c r="AF3491" i="1" s="1"/>
  <c r="AG3491" i="1" a="1"/>
  <c r="AG3491" i="1" s="1"/>
  <c r="AD3492" i="1"/>
  <c r="AE3492" i="1"/>
  <c r="AF3492" i="1" a="1"/>
  <c r="AF3492" i="1" s="1"/>
  <c r="AG3492" i="1" a="1"/>
  <c r="AG3492" i="1" s="1"/>
  <c r="AD3493" i="1"/>
  <c r="AA3493" i="1" s="1"/>
  <c r="AE3493" i="1"/>
  <c r="AF3493" i="1" a="1"/>
  <c r="AF3493" i="1" s="1"/>
  <c r="AG3493" i="1" a="1"/>
  <c r="AG3493" i="1" s="1"/>
  <c r="AD3494" i="1"/>
  <c r="AE3494" i="1"/>
  <c r="AF3494" i="1" a="1"/>
  <c r="AF3494" i="1" s="1"/>
  <c r="AG3494" i="1" a="1"/>
  <c r="AG3494" i="1" s="1"/>
  <c r="AD3495" i="1"/>
  <c r="AE3495" i="1"/>
  <c r="AF3495" i="1" a="1"/>
  <c r="AF3495" i="1" s="1"/>
  <c r="AG3495" i="1" a="1"/>
  <c r="AG3495" i="1" s="1"/>
  <c r="AD3496" i="1"/>
  <c r="AE3496" i="1"/>
  <c r="AF3496" i="1" a="1"/>
  <c r="AF3496" i="1" s="1"/>
  <c r="AG3496" i="1" a="1"/>
  <c r="AG3496" i="1" s="1"/>
  <c r="AD3497" i="1"/>
  <c r="AE3497" i="1"/>
  <c r="AF3497" i="1" a="1"/>
  <c r="AF3497" i="1" s="1"/>
  <c r="AG3497" i="1" a="1"/>
  <c r="AG3497" i="1" s="1"/>
  <c r="AD3498" i="1"/>
  <c r="AC3498" i="1" s="1"/>
  <c r="AE3498" i="1"/>
  <c r="AF3498" i="1" a="1"/>
  <c r="AF3498" i="1" s="1"/>
  <c r="AG3498" i="1" a="1"/>
  <c r="AG3498" i="1" s="1"/>
  <c r="AD3499" i="1"/>
  <c r="AE3499" i="1"/>
  <c r="AF3499" i="1" a="1"/>
  <c r="AF3499" i="1" s="1"/>
  <c r="AG3499" i="1" a="1"/>
  <c r="AG3499" i="1" s="1"/>
  <c r="AD3500" i="1"/>
  <c r="AE3500" i="1"/>
  <c r="AF3500" i="1" a="1"/>
  <c r="AF3500" i="1" s="1"/>
  <c r="AG3500" i="1" a="1"/>
  <c r="AG3500" i="1" s="1"/>
  <c r="AD3501" i="1"/>
  <c r="AE3501" i="1"/>
  <c r="AF3501" i="1" a="1"/>
  <c r="AF3501" i="1" s="1"/>
  <c r="AG3501" i="1" a="1"/>
  <c r="AG3501" i="1" s="1"/>
  <c r="AD3502" i="1"/>
  <c r="AB3502" i="1" s="1"/>
  <c r="AE3502" i="1"/>
  <c r="AF3502" i="1" a="1"/>
  <c r="AF3502" i="1" s="1"/>
  <c r="AG3502" i="1" a="1"/>
  <c r="AG3502" i="1" s="1"/>
  <c r="AD3503" i="1"/>
  <c r="AA3503" i="1" s="1"/>
  <c r="AE3503" i="1"/>
  <c r="AF3503" i="1" a="1"/>
  <c r="AF3503" i="1" s="1"/>
  <c r="AG3503" i="1" a="1"/>
  <c r="AG3503" i="1" s="1"/>
  <c r="AD3504" i="1"/>
  <c r="AE3504" i="1"/>
  <c r="AF3504" i="1" a="1"/>
  <c r="AF3504" i="1" s="1"/>
  <c r="AG3504" i="1" a="1"/>
  <c r="AG3504" i="1" s="1"/>
  <c r="AD3505" i="1"/>
  <c r="AC3505" i="1" s="1"/>
  <c r="AE3505" i="1"/>
  <c r="AF3505" i="1" a="1"/>
  <c r="AF3505" i="1" s="1"/>
  <c r="AG3505" i="1" a="1"/>
  <c r="AG3505" i="1" s="1"/>
  <c r="AD3506" i="1"/>
  <c r="AE3506" i="1"/>
  <c r="AF3506" i="1" a="1"/>
  <c r="AF3506" i="1" s="1"/>
  <c r="AG3506" i="1" a="1"/>
  <c r="AG3506" i="1" s="1"/>
  <c r="AD3507" i="1"/>
  <c r="AE3507" i="1"/>
  <c r="AF3507" i="1" a="1"/>
  <c r="AF3507" i="1" s="1"/>
  <c r="AG3507" i="1" a="1"/>
  <c r="AG3507" i="1" s="1"/>
  <c r="AD3508" i="1"/>
  <c r="AB3508" i="1" s="1"/>
  <c r="AE3508" i="1"/>
  <c r="AF3508" i="1" a="1"/>
  <c r="AF3508" i="1" s="1"/>
  <c r="AG3508" i="1" a="1"/>
  <c r="AG3508" i="1" s="1"/>
  <c r="AD3509" i="1"/>
  <c r="AA3509" i="1" s="1"/>
  <c r="AE3509" i="1"/>
  <c r="AF3509" i="1" a="1"/>
  <c r="AF3509" i="1" s="1"/>
  <c r="AG3509" i="1" a="1"/>
  <c r="AG3509" i="1" s="1"/>
  <c r="AD3510" i="1"/>
  <c r="AA3510" i="1" s="1"/>
  <c r="AE3510" i="1"/>
  <c r="AF3510" i="1" a="1"/>
  <c r="AF3510" i="1" s="1"/>
  <c r="AG3510" i="1" a="1"/>
  <c r="AG3510" i="1" s="1"/>
  <c r="AD3511" i="1"/>
  <c r="AA3511" i="1" s="1"/>
  <c r="AE3511" i="1"/>
  <c r="AF3511" i="1" a="1"/>
  <c r="AF3511" i="1" s="1"/>
  <c r="AG3511" i="1" a="1"/>
  <c r="AG3511" i="1" s="1"/>
  <c r="AD3512" i="1"/>
  <c r="AB3512" i="1" s="1"/>
  <c r="AE3512" i="1"/>
  <c r="AF3512" i="1" a="1"/>
  <c r="AF3512" i="1" s="1"/>
  <c r="AG3512" i="1" a="1"/>
  <c r="AG3512" i="1" s="1"/>
  <c r="AD3513" i="1"/>
  <c r="AC3513" i="1" s="1"/>
  <c r="AE3513" i="1"/>
  <c r="AF3513" i="1" a="1"/>
  <c r="AF3513" i="1" s="1"/>
  <c r="AG3513" i="1" a="1"/>
  <c r="AG3513" i="1" s="1"/>
  <c r="AD3514" i="1"/>
  <c r="AB3514" i="1" s="1"/>
  <c r="AE3514" i="1"/>
  <c r="AF3514" i="1" a="1"/>
  <c r="AF3514" i="1" s="1"/>
  <c r="AG3514" i="1" a="1"/>
  <c r="AG3514" i="1" s="1"/>
  <c r="AD3515" i="1"/>
  <c r="AA3515" i="1" s="1"/>
  <c r="AE3515" i="1"/>
  <c r="AF3515" i="1" a="1"/>
  <c r="AF3515" i="1" s="1"/>
  <c r="AG3515" i="1" a="1"/>
  <c r="AG3515" i="1" s="1"/>
  <c r="AD3516" i="1"/>
  <c r="AC3516" i="1" s="1"/>
  <c r="AE3516" i="1"/>
  <c r="AF3516" i="1" a="1"/>
  <c r="AF3516" i="1" s="1"/>
  <c r="AG3516" i="1" a="1"/>
  <c r="AG3516" i="1" s="1"/>
  <c r="AD3517" i="1"/>
  <c r="AA3517" i="1" s="1"/>
  <c r="AE3517" i="1"/>
  <c r="AF3517" i="1" a="1"/>
  <c r="AF3517" i="1" s="1"/>
  <c r="AG3517" i="1" a="1"/>
  <c r="AG3517" i="1" s="1"/>
  <c r="AD3518" i="1"/>
  <c r="AE3518" i="1"/>
  <c r="AF3518" i="1" a="1"/>
  <c r="AF3518" i="1" s="1"/>
  <c r="AG3518" i="1" a="1"/>
  <c r="AG3518" i="1" s="1"/>
  <c r="AD3519" i="1"/>
  <c r="AE3519" i="1"/>
  <c r="AF3519" i="1" a="1"/>
  <c r="AF3519" i="1" s="1"/>
  <c r="AG3519" i="1" a="1"/>
  <c r="AG3519" i="1" s="1"/>
  <c r="AD3520" i="1"/>
  <c r="AB3520" i="1" s="1"/>
  <c r="AE3520" i="1"/>
  <c r="AF3520" i="1" a="1"/>
  <c r="AF3520" i="1" s="1"/>
  <c r="AG3520" i="1" a="1"/>
  <c r="AG3520" i="1" s="1"/>
  <c r="AD3521" i="1"/>
  <c r="AE3521" i="1"/>
  <c r="AF3521" i="1" a="1"/>
  <c r="AF3521" i="1" s="1"/>
  <c r="AG3521" i="1" a="1"/>
  <c r="AG3521" i="1" s="1"/>
  <c r="AD3522" i="1"/>
  <c r="AC3522" i="1" s="1"/>
  <c r="AE3522" i="1"/>
  <c r="AF3522" i="1" a="1"/>
  <c r="AF3522" i="1" s="1"/>
  <c r="AG3522" i="1" a="1"/>
  <c r="AG3522" i="1" s="1"/>
  <c r="AD3523" i="1"/>
  <c r="AC3523" i="1" s="1"/>
  <c r="AE3523" i="1"/>
  <c r="AF3523" i="1" a="1"/>
  <c r="AF3523" i="1" s="1"/>
  <c r="AG3523" i="1" a="1"/>
  <c r="AG3523" i="1" s="1"/>
  <c r="AD3524" i="1"/>
  <c r="AE3524" i="1"/>
  <c r="AF3524" i="1" a="1"/>
  <c r="AF3524" i="1" s="1"/>
  <c r="AG3524" i="1" a="1"/>
  <c r="AG3524" i="1" s="1"/>
  <c r="AD3525" i="1"/>
  <c r="AE3525" i="1"/>
  <c r="AF3525" i="1" a="1"/>
  <c r="AF3525" i="1" s="1"/>
  <c r="AG3525" i="1" a="1"/>
  <c r="AG3525" i="1" s="1"/>
  <c r="AD3526" i="1"/>
  <c r="AB3526" i="1" s="1"/>
  <c r="AE3526" i="1"/>
  <c r="AF3526" i="1" a="1"/>
  <c r="AF3526" i="1" s="1"/>
  <c r="AG3526" i="1" a="1"/>
  <c r="AG3526" i="1" s="1"/>
  <c r="AD3527" i="1"/>
  <c r="AA3527" i="1" s="1"/>
  <c r="AE3527" i="1"/>
  <c r="AF3527" i="1" a="1"/>
  <c r="AF3527" i="1" s="1"/>
  <c r="AG3527" i="1" a="1"/>
  <c r="AG3527" i="1" s="1"/>
  <c r="AD3528" i="1"/>
  <c r="AE3528" i="1"/>
  <c r="AF3528" i="1" a="1"/>
  <c r="AF3528" i="1" s="1"/>
  <c r="AG3528" i="1" a="1"/>
  <c r="AG3528" i="1" s="1"/>
  <c r="AD3529" i="1"/>
  <c r="AC3529" i="1" s="1"/>
  <c r="AE3529" i="1"/>
  <c r="AF3529" i="1" a="1"/>
  <c r="AF3529" i="1" s="1"/>
  <c r="AG3529" i="1" a="1"/>
  <c r="AG3529" i="1" s="1"/>
  <c r="AD3530" i="1"/>
  <c r="AE3530" i="1"/>
  <c r="AF3530" i="1" a="1"/>
  <c r="AF3530" i="1" s="1"/>
  <c r="AG3530" i="1" a="1"/>
  <c r="AG3530" i="1" s="1"/>
  <c r="AD3531" i="1"/>
  <c r="AC3531" i="1" s="1"/>
  <c r="AE3531" i="1"/>
  <c r="AF3531" i="1" a="1"/>
  <c r="AF3531" i="1" s="1"/>
  <c r="AG3531" i="1" a="1"/>
  <c r="AG3531" i="1" s="1"/>
  <c r="AD3532" i="1"/>
  <c r="AE3532" i="1"/>
  <c r="AF3532" i="1" a="1"/>
  <c r="AF3532" i="1" s="1"/>
  <c r="AG3532" i="1" a="1"/>
  <c r="AG3532" i="1" s="1"/>
  <c r="AD3533" i="1"/>
  <c r="AA3533" i="1" s="1"/>
  <c r="AE3533" i="1"/>
  <c r="AF3533" i="1" a="1"/>
  <c r="AF3533" i="1" s="1"/>
  <c r="AG3533" i="1" a="1"/>
  <c r="AG3533" i="1" s="1"/>
  <c r="AD3534" i="1"/>
  <c r="AA3534" i="1" s="1"/>
  <c r="AE3534" i="1"/>
  <c r="AF3534" i="1" a="1"/>
  <c r="AF3534" i="1" s="1"/>
  <c r="AG3534" i="1" a="1"/>
  <c r="AG3534" i="1" s="1"/>
  <c r="AD3535" i="1"/>
  <c r="AE3535" i="1"/>
  <c r="AF3535" i="1" a="1"/>
  <c r="AF3535" i="1" s="1"/>
  <c r="AG3535" i="1" a="1"/>
  <c r="AG3535" i="1" s="1"/>
  <c r="AD3536" i="1"/>
  <c r="AE3536" i="1"/>
  <c r="AF3536" i="1" a="1"/>
  <c r="AF3536" i="1" s="1"/>
  <c r="AG3536" i="1" a="1"/>
  <c r="AG3536" i="1" s="1"/>
  <c r="AD3537" i="1"/>
  <c r="AC3537" i="1" s="1"/>
  <c r="AE3537" i="1"/>
  <c r="AF3537" i="1" a="1"/>
  <c r="AF3537" i="1" s="1"/>
  <c r="AG3537" i="1" a="1"/>
  <c r="AG3537" i="1" s="1"/>
  <c r="AD3538" i="1"/>
  <c r="AE3538" i="1"/>
  <c r="AF3538" i="1" a="1"/>
  <c r="AF3538" i="1" s="1"/>
  <c r="AG3538" i="1" a="1"/>
  <c r="AG3538" i="1" s="1"/>
  <c r="AD3539" i="1"/>
  <c r="AB3539" i="1" s="1"/>
  <c r="AE3539" i="1"/>
  <c r="AF3539" i="1" a="1"/>
  <c r="AF3539" i="1" s="1"/>
  <c r="AG3539" i="1" a="1"/>
  <c r="AG3539" i="1" s="1"/>
  <c r="AD3540" i="1"/>
  <c r="AE3540" i="1"/>
  <c r="AF3540" i="1" a="1"/>
  <c r="AF3540" i="1" s="1"/>
  <c r="AG3540" i="1" a="1"/>
  <c r="AG3540" i="1" s="1"/>
  <c r="AD3541" i="1"/>
  <c r="AE3541" i="1"/>
  <c r="AF3541" i="1" a="1"/>
  <c r="AF3541" i="1" s="1"/>
  <c r="AG3541" i="1" a="1"/>
  <c r="AG3541" i="1" s="1"/>
  <c r="AD3542" i="1"/>
  <c r="AB3542" i="1" s="1"/>
  <c r="AE3542" i="1"/>
  <c r="AF3542" i="1" a="1"/>
  <c r="AF3542" i="1" s="1"/>
  <c r="AG3542" i="1" a="1"/>
  <c r="AG3542" i="1" s="1"/>
  <c r="AD3543" i="1"/>
  <c r="AE3543" i="1"/>
  <c r="AF3543" i="1" a="1"/>
  <c r="AF3543" i="1" s="1"/>
  <c r="AG3543" i="1" a="1"/>
  <c r="AG3543" i="1" s="1"/>
  <c r="AD3544" i="1"/>
  <c r="AC3544" i="1" s="1"/>
  <c r="AE3544" i="1"/>
  <c r="AF3544" i="1" a="1"/>
  <c r="AF3544" i="1" s="1"/>
  <c r="AG3544" i="1" a="1"/>
  <c r="AG3544" i="1" s="1"/>
  <c r="AD3545" i="1"/>
  <c r="AB3545" i="1" s="1"/>
  <c r="AE3545" i="1"/>
  <c r="AF3545" i="1" a="1"/>
  <c r="AF3545" i="1" s="1"/>
  <c r="AG3545" i="1" a="1"/>
  <c r="AG3545" i="1" s="1"/>
  <c r="AD3546" i="1"/>
  <c r="AE3546" i="1"/>
  <c r="AF3546" i="1" a="1"/>
  <c r="AF3546" i="1" s="1"/>
  <c r="AG3546" i="1" a="1"/>
  <c r="AG3546" i="1" s="1"/>
  <c r="AD3547" i="1"/>
  <c r="AE3547" i="1"/>
  <c r="AF3547" i="1" a="1"/>
  <c r="AF3547" i="1" s="1"/>
  <c r="AG3547" i="1" a="1"/>
  <c r="AG3547" i="1" s="1"/>
  <c r="AD3548" i="1"/>
  <c r="AB3548" i="1" s="1"/>
  <c r="AE3548" i="1"/>
  <c r="AF3548" i="1" a="1"/>
  <c r="AF3548" i="1" s="1"/>
  <c r="AG3548" i="1" a="1"/>
  <c r="AG3548" i="1" s="1"/>
  <c r="AD3549" i="1"/>
  <c r="AC3549" i="1" s="1"/>
  <c r="AE3549" i="1"/>
  <c r="AF3549" i="1" a="1"/>
  <c r="AF3549" i="1" s="1"/>
  <c r="AG3549" i="1" a="1"/>
  <c r="AG3549" i="1" s="1"/>
  <c r="AD3550" i="1"/>
  <c r="AC3550" i="1" s="1"/>
  <c r="AE3550" i="1"/>
  <c r="AF3550" i="1" a="1"/>
  <c r="AF3550" i="1" s="1"/>
  <c r="AG3550" i="1" a="1"/>
  <c r="AG3550" i="1" s="1"/>
  <c r="AD3551" i="1"/>
  <c r="AB3551" i="1" s="1"/>
  <c r="AE3551" i="1"/>
  <c r="AF3551" i="1" a="1"/>
  <c r="AF3551" i="1" s="1"/>
  <c r="AG3551" i="1" a="1"/>
  <c r="AG3551" i="1" s="1"/>
  <c r="AD3552" i="1"/>
  <c r="AE3552" i="1"/>
  <c r="AF3552" i="1" a="1"/>
  <c r="AF3552" i="1" s="1"/>
  <c r="AG3552" i="1" a="1"/>
  <c r="AG3552" i="1" s="1"/>
  <c r="AD3553" i="1"/>
  <c r="AE3553" i="1"/>
  <c r="AF3553" i="1" a="1"/>
  <c r="AF3553" i="1" s="1"/>
  <c r="AG3553" i="1" a="1"/>
  <c r="AG3553" i="1" s="1"/>
  <c r="AD3554" i="1"/>
  <c r="AE3554" i="1"/>
  <c r="AF3554" i="1" a="1"/>
  <c r="AF3554" i="1" s="1"/>
  <c r="AG3554" i="1" a="1"/>
  <c r="AG3554" i="1" s="1"/>
  <c r="AD3555" i="1"/>
  <c r="AC3555" i="1" s="1"/>
  <c r="AE3555" i="1"/>
  <c r="AF3555" i="1" a="1"/>
  <c r="AF3555" i="1" s="1"/>
  <c r="AG3555" i="1" a="1"/>
  <c r="AG3555" i="1" s="1"/>
  <c r="AH3555" i="1" s="1"/>
  <c r="AD3556" i="1"/>
  <c r="AA3556" i="1" s="1"/>
  <c r="AE3556" i="1"/>
  <c r="AF3556" i="1" a="1"/>
  <c r="AF3556" i="1" s="1"/>
  <c r="AG3556" i="1" a="1"/>
  <c r="AG3556" i="1" s="1"/>
  <c r="AD3557" i="1"/>
  <c r="AE3557" i="1"/>
  <c r="AF3557" i="1" a="1"/>
  <c r="AF3557" i="1" s="1"/>
  <c r="AG3557" i="1" a="1"/>
  <c r="AG3557" i="1" s="1"/>
  <c r="AD3558" i="1"/>
  <c r="AB3558" i="1" s="1"/>
  <c r="AE3558" i="1"/>
  <c r="AF3558" i="1" a="1"/>
  <c r="AF3558" i="1" s="1"/>
  <c r="AG3558" i="1" a="1"/>
  <c r="AG3558" i="1" s="1"/>
  <c r="AD3559" i="1"/>
  <c r="AA3559" i="1" s="1"/>
  <c r="AE3559" i="1"/>
  <c r="AF3559" i="1" a="1"/>
  <c r="AF3559" i="1" s="1"/>
  <c r="AG3559" i="1" a="1"/>
  <c r="AG3559" i="1" s="1"/>
  <c r="AD3560" i="1"/>
  <c r="AB3560" i="1" s="1"/>
  <c r="AE3560" i="1"/>
  <c r="AF3560" i="1" a="1"/>
  <c r="AF3560" i="1" s="1"/>
  <c r="AG3560" i="1" a="1"/>
  <c r="AG3560" i="1" s="1"/>
  <c r="AD3561" i="1"/>
  <c r="AC3561" i="1" s="1"/>
  <c r="AE3561" i="1"/>
  <c r="AF3561" i="1" a="1"/>
  <c r="AF3561" i="1" s="1"/>
  <c r="AG3561" i="1" a="1"/>
  <c r="AG3561" i="1" s="1"/>
  <c r="AD3562" i="1"/>
  <c r="AE3562" i="1"/>
  <c r="AF3562" i="1" a="1"/>
  <c r="AF3562" i="1" s="1"/>
  <c r="AG3562" i="1" a="1"/>
  <c r="AG3562" i="1" s="1"/>
  <c r="AD3563" i="1"/>
  <c r="AE3563" i="1"/>
  <c r="AF3563" i="1" a="1"/>
  <c r="AF3563" i="1" s="1"/>
  <c r="AH3563" i="1" s="1"/>
  <c r="AG3563" i="1" a="1"/>
  <c r="AG3563" i="1" s="1"/>
  <c r="AD3564" i="1"/>
  <c r="AB3564" i="1" s="1"/>
  <c r="AE3564" i="1"/>
  <c r="AF3564" i="1" a="1"/>
  <c r="AF3564" i="1" s="1"/>
  <c r="AG3564" i="1" a="1"/>
  <c r="AG3564" i="1" s="1"/>
  <c r="AD3565" i="1"/>
  <c r="AE3565" i="1"/>
  <c r="AF3565" i="1" a="1"/>
  <c r="AF3565" i="1" s="1"/>
  <c r="AG3565" i="1" a="1"/>
  <c r="AG3565" i="1" s="1"/>
  <c r="AD3566" i="1"/>
  <c r="AB3566" i="1" s="1"/>
  <c r="AE3566" i="1"/>
  <c r="AF3566" i="1" a="1"/>
  <c r="AF3566" i="1" s="1"/>
  <c r="AG3566" i="1" a="1"/>
  <c r="AG3566" i="1" s="1"/>
  <c r="AD3567" i="1"/>
  <c r="AC3567" i="1" s="1"/>
  <c r="AE3567" i="1"/>
  <c r="AF3567" i="1" a="1"/>
  <c r="AF3567" i="1" s="1"/>
  <c r="AG3567" i="1" a="1"/>
  <c r="AG3567" i="1" s="1"/>
  <c r="AD3568" i="1"/>
  <c r="AB3568" i="1" s="1"/>
  <c r="AE3568" i="1"/>
  <c r="AF3568" i="1" a="1"/>
  <c r="AF3568" i="1" s="1"/>
  <c r="AG3568" i="1" a="1"/>
  <c r="AG3568" i="1" s="1"/>
  <c r="AD3569" i="1"/>
  <c r="AE3569" i="1"/>
  <c r="AF3569" i="1" a="1"/>
  <c r="AF3569" i="1" s="1"/>
  <c r="AG3569" i="1" a="1"/>
  <c r="AG3569" i="1" s="1"/>
  <c r="AD3570" i="1"/>
  <c r="AE3570" i="1"/>
  <c r="AF3570" i="1" a="1"/>
  <c r="AF3570" i="1" s="1"/>
  <c r="AG3570" i="1" a="1"/>
  <c r="AG3570" i="1" s="1"/>
  <c r="AD3571" i="1"/>
  <c r="AB3571" i="1" s="1"/>
  <c r="AE3571" i="1"/>
  <c r="AF3571" i="1" a="1"/>
  <c r="AF3571" i="1" s="1"/>
  <c r="AG3571" i="1" a="1"/>
  <c r="AG3571" i="1" s="1"/>
  <c r="AD3572" i="1"/>
  <c r="AB3572" i="1" s="1"/>
  <c r="AE3572" i="1"/>
  <c r="AF3572" i="1" a="1"/>
  <c r="AF3572" i="1" s="1"/>
  <c r="AG3572" i="1" a="1"/>
  <c r="AG3572" i="1" s="1"/>
  <c r="AD3573" i="1"/>
  <c r="AC3573" i="1" s="1"/>
  <c r="AE3573" i="1"/>
  <c r="AF3573" i="1" a="1"/>
  <c r="AF3573" i="1" s="1"/>
  <c r="AG3573" i="1" a="1"/>
  <c r="AG3573" i="1" s="1"/>
  <c r="AD3574" i="1"/>
  <c r="AC3574" i="1" s="1"/>
  <c r="AE3574" i="1"/>
  <c r="AF3574" i="1" a="1"/>
  <c r="AF3574" i="1" s="1"/>
  <c r="AG3574" i="1" a="1"/>
  <c r="AG3574" i="1" s="1"/>
  <c r="AD3575" i="1"/>
  <c r="AE3575" i="1"/>
  <c r="AF3575" i="1" a="1"/>
  <c r="AF3575" i="1" s="1"/>
  <c r="AG3575" i="1" a="1"/>
  <c r="AG3575" i="1" s="1"/>
  <c r="AD3576" i="1"/>
  <c r="AB3576" i="1" s="1"/>
  <c r="AE3576" i="1"/>
  <c r="AF3576" i="1" a="1"/>
  <c r="AF3576" i="1" s="1"/>
  <c r="AG3576" i="1" a="1"/>
  <c r="AG3576" i="1" s="1"/>
  <c r="AD3577" i="1"/>
  <c r="AB3577" i="1" s="1"/>
  <c r="AE3577" i="1"/>
  <c r="AF3577" i="1" a="1"/>
  <c r="AF3577" i="1" s="1"/>
  <c r="AG3577" i="1" a="1"/>
  <c r="AG3577" i="1" s="1"/>
  <c r="AD3578" i="1"/>
  <c r="AB3578" i="1" s="1"/>
  <c r="AE3578" i="1"/>
  <c r="AF3578" i="1" a="1"/>
  <c r="AF3578" i="1" s="1"/>
  <c r="AG3578" i="1" a="1"/>
  <c r="AG3578" i="1" s="1"/>
  <c r="AD3579" i="1"/>
  <c r="AC3579" i="1" s="1"/>
  <c r="AE3579" i="1"/>
  <c r="AF3579" i="1" a="1"/>
  <c r="AF3579" i="1" s="1"/>
  <c r="AG3579" i="1" a="1"/>
  <c r="AG3579" i="1" s="1"/>
  <c r="AD3580" i="1"/>
  <c r="AC3580" i="1" s="1"/>
  <c r="AE3580" i="1"/>
  <c r="AF3580" i="1" a="1"/>
  <c r="AF3580" i="1" s="1"/>
  <c r="AG3580" i="1" a="1"/>
  <c r="AG3580" i="1" s="1"/>
  <c r="AD3581" i="1"/>
  <c r="AE3581" i="1"/>
  <c r="AF3581" i="1" a="1"/>
  <c r="AF3581" i="1" s="1"/>
  <c r="AG3581" i="1" a="1"/>
  <c r="AG3581" i="1" s="1"/>
  <c r="AD3582" i="1"/>
  <c r="AB3582" i="1" s="1"/>
  <c r="AE3582" i="1"/>
  <c r="AF3582" i="1" a="1"/>
  <c r="AF3582" i="1" s="1"/>
  <c r="AG3582" i="1" a="1"/>
  <c r="AG3582" i="1" s="1"/>
  <c r="AD3583" i="1"/>
  <c r="AB3583" i="1" s="1"/>
  <c r="AE3583" i="1"/>
  <c r="AF3583" i="1" a="1"/>
  <c r="AF3583" i="1" s="1"/>
  <c r="AH3583" i="1" s="1"/>
  <c r="AG3583" i="1" a="1"/>
  <c r="AG3583" i="1" s="1"/>
  <c r="AD3584" i="1"/>
  <c r="AB3584" i="1" s="1"/>
  <c r="AE3584" i="1"/>
  <c r="AF3584" i="1" a="1"/>
  <c r="AF3584" i="1" s="1"/>
  <c r="AG3584" i="1" a="1"/>
  <c r="AG3584" i="1" s="1"/>
  <c r="AD3585" i="1"/>
  <c r="AC3585" i="1" s="1"/>
  <c r="AE3585" i="1"/>
  <c r="AF3585" i="1" a="1"/>
  <c r="AF3585" i="1" s="1"/>
  <c r="AG3585" i="1" a="1"/>
  <c r="AG3585" i="1" s="1"/>
  <c r="AD3586" i="1"/>
  <c r="AA3586" i="1" s="1"/>
  <c r="AE3586" i="1"/>
  <c r="AF3586" i="1" a="1"/>
  <c r="AF3586" i="1" s="1"/>
  <c r="AG3586" i="1" a="1"/>
  <c r="AG3586" i="1" s="1"/>
  <c r="AD3587" i="1"/>
  <c r="AE3587" i="1"/>
  <c r="AF3587" i="1" a="1"/>
  <c r="AF3587" i="1" s="1"/>
  <c r="AG3587" i="1" a="1"/>
  <c r="AG3587" i="1" s="1"/>
  <c r="AD3588" i="1"/>
  <c r="AE3588" i="1"/>
  <c r="AF3588" i="1" a="1"/>
  <c r="AF3588" i="1" s="1"/>
  <c r="AG3588" i="1" a="1"/>
  <c r="AG3588" i="1" s="1"/>
  <c r="AD3589" i="1"/>
  <c r="AB3589" i="1" s="1"/>
  <c r="AE3589" i="1"/>
  <c r="AF3589" i="1" a="1"/>
  <c r="AF3589" i="1" s="1"/>
  <c r="AG3589" i="1" a="1"/>
  <c r="AG3589" i="1" s="1"/>
  <c r="AD3590" i="1"/>
  <c r="AB3590" i="1" s="1"/>
  <c r="AE3590" i="1"/>
  <c r="AF3590" i="1" a="1"/>
  <c r="AF3590" i="1" s="1"/>
  <c r="AG3590" i="1" a="1"/>
  <c r="AG3590" i="1" s="1"/>
  <c r="AC3591" i="1"/>
  <c r="AD3591" i="1"/>
  <c r="AE3591" i="1"/>
  <c r="AF3591" i="1" a="1"/>
  <c r="AF3591" i="1" s="1"/>
  <c r="AG3591" i="1" a="1"/>
  <c r="AG3591" i="1" s="1"/>
  <c r="AD3592" i="1"/>
  <c r="AA3592" i="1" s="1"/>
  <c r="AE3592" i="1"/>
  <c r="AF3592" i="1" a="1"/>
  <c r="AF3592" i="1" s="1"/>
  <c r="AH3592" i="1" s="1"/>
  <c r="AG3592" i="1" a="1"/>
  <c r="AG3592" i="1" s="1"/>
  <c r="AD3593" i="1"/>
  <c r="AE3593" i="1"/>
  <c r="AF3593" i="1" a="1"/>
  <c r="AF3593" i="1" s="1"/>
  <c r="AG3593" i="1" a="1"/>
  <c r="AG3593" i="1" s="1"/>
  <c r="AD3594" i="1"/>
  <c r="AB3594" i="1" s="1"/>
  <c r="AE3594" i="1"/>
  <c r="AF3594" i="1" a="1"/>
  <c r="AF3594" i="1" s="1"/>
  <c r="AG3594" i="1" a="1"/>
  <c r="AG3594" i="1" s="1"/>
  <c r="AD3595" i="1"/>
  <c r="AB3595" i="1" s="1"/>
  <c r="AE3595" i="1"/>
  <c r="AF3595" i="1" a="1"/>
  <c r="AF3595" i="1" s="1"/>
  <c r="AG3595" i="1" a="1"/>
  <c r="AG3595" i="1" s="1"/>
  <c r="AD3596" i="1"/>
  <c r="AB3596" i="1" s="1"/>
  <c r="AE3596" i="1"/>
  <c r="AF3596" i="1" a="1"/>
  <c r="AF3596" i="1" s="1"/>
  <c r="AG3596" i="1" a="1"/>
  <c r="AG3596" i="1" s="1"/>
  <c r="AD3597" i="1"/>
  <c r="AE3597" i="1"/>
  <c r="AF3597" i="1" a="1"/>
  <c r="AF3597" i="1" s="1"/>
  <c r="AG3597" i="1" a="1"/>
  <c r="AG3597" i="1" s="1"/>
  <c r="AD3598" i="1"/>
  <c r="AA3598" i="1" s="1"/>
  <c r="AE3598" i="1"/>
  <c r="AF3598" i="1" a="1"/>
  <c r="AF3598" i="1" s="1"/>
  <c r="AG3598" i="1" a="1"/>
  <c r="AG3598" i="1" s="1"/>
  <c r="AD3599" i="1"/>
  <c r="AE3599" i="1"/>
  <c r="AF3599" i="1" a="1"/>
  <c r="AF3599" i="1" s="1"/>
  <c r="AG3599" i="1" a="1"/>
  <c r="AG3599" i="1" s="1"/>
  <c r="AD3600" i="1"/>
  <c r="AE3600" i="1"/>
  <c r="AF3600" i="1" a="1"/>
  <c r="AF3600" i="1" s="1"/>
  <c r="AG3600" i="1" a="1"/>
  <c r="AG3600" i="1" s="1"/>
  <c r="AD3601" i="1"/>
  <c r="AE3601" i="1"/>
  <c r="AF3601" i="1" a="1"/>
  <c r="AF3601" i="1" s="1"/>
  <c r="AG3601" i="1" a="1"/>
  <c r="AG3601" i="1" s="1"/>
  <c r="AD3602" i="1"/>
  <c r="AB3602" i="1" s="1"/>
  <c r="AE3602" i="1"/>
  <c r="AF3602" i="1" a="1"/>
  <c r="AF3602" i="1" s="1"/>
  <c r="AH3602" i="1" s="1"/>
  <c r="AG3602" i="1" a="1"/>
  <c r="AG3602" i="1" s="1"/>
  <c r="AD3603" i="1"/>
  <c r="AC3603" i="1" s="1"/>
  <c r="AE3603" i="1"/>
  <c r="AF3603" i="1" a="1"/>
  <c r="AF3603" i="1" s="1"/>
  <c r="AG3603" i="1" a="1"/>
  <c r="AG3603" i="1" s="1"/>
  <c r="AD3604" i="1"/>
  <c r="AA3604" i="1" s="1"/>
  <c r="AE3604" i="1"/>
  <c r="AF3604" i="1" a="1"/>
  <c r="AF3604" i="1" s="1"/>
  <c r="AG3604" i="1" a="1"/>
  <c r="AG3604" i="1" s="1"/>
  <c r="AD3605" i="1"/>
  <c r="AE3605" i="1"/>
  <c r="AF3605" i="1" a="1"/>
  <c r="AF3605" i="1" s="1"/>
  <c r="AH3605" i="1" s="1"/>
  <c r="AG3605" i="1" a="1"/>
  <c r="AG3605" i="1" s="1"/>
  <c r="AD3606" i="1"/>
  <c r="AE3606" i="1"/>
  <c r="AF3606" i="1" a="1"/>
  <c r="AF3606" i="1" s="1"/>
  <c r="AG3606" i="1" a="1"/>
  <c r="AG3606" i="1" s="1"/>
  <c r="AH3606" i="1" s="1"/>
  <c r="AD3607" i="1"/>
  <c r="AB3607" i="1" s="1"/>
  <c r="AE3607" i="1"/>
  <c r="AF3607" i="1" a="1"/>
  <c r="AF3607" i="1" s="1"/>
  <c r="AG3607" i="1" a="1"/>
  <c r="AG3607" i="1" s="1"/>
  <c r="AD3608" i="1"/>
  <c r="AE3608" i="1"/>
  <c r="AF3608" i="1" a="1"/>
  <c r="AF3608" i="1" s="1"/>
  <c r="AG3608" i="1" a="1"/>
  <c r="AG3608" i="1" s="1"/>
  <c r="AD3609" i="1"/>
  <c r="AC3609" i="1" s="1"/>
  <c r="AE3609" i="1"/>
  <c r="AF3609" i="1" a="1"/>
  <c r="AF3609" i="1" s="1"/>
  <c r="AG3609" i="1" a="1"/>
  <c r="AG3609" i="1" s="1"/>
  <c r="AD3610" i="1"/>
  <c r="AC3610" i="1" s="1"/>
  <c r="AE3610" i="1"/>
  <c r="AF3610" i="1" a="1"/>
  <c r="AF3610" i="1" s="1"/>
  <c r="AG3610" i="1" a="1"/>
  <c r="AG3610" i="1" s="1"/>
  <c r="AD3611" i="1"/>
  <c r="AE3611" i="1"/>
  <c r="AF3611" i="1" a="1"/>
  <c r="AF3611" i="1" s="1"/>
  <c r="AG3611" i="1" a="1"/>
  <c r="AG3611" i="1" s="1"/>
  <c r="AD3612" i="1"/>
  <c r="AB3612" i="1" s="1"/>
  <c r="AE3612" i="1"/>
  <c r="AF3612" i="1" a="1"/>
  <c r="AF3612" i="1" s="1"/>
  <c r="AG3612" i="1" a="1"/>
  <c r="AG3612" i="1" s="1"/>
  <c r="AD3613" i="1"/>
  <c r="AE3613" i="1"/>
  <c r="AF3613" i="1" a="1"/>
  <c r="AF3613" i="1" s="1"/>
  <c r="AG3613" i="1" a="1"/>
  <c r="AG3613" i="1" s="1"/>
  <c r="AD3614" i="1"/>
  <c r="AB3614" i="1" s="1"/>
  <c r="AE3614" i="1"/>
  <c r="AF3614" i="1" a="1"/>
  <c r="AF3614" i="1" s="1"/>
  <c r="AG3614" i="1" a="1"/>
  <c r="AG3614" i="1" s="1"/>
  <c r="AD3615" i="1"/>
  <c r="AE3615" i="1"/>
  <c r="AF3615" i="1" a="1"/>
  <c r="AF3615" i="1" s="1"/>
  <c r="AG3615" i="1" a="1"/>
  <c r="AG3615" i="1" s="1"/>
  <c r="AD3616" i="1"/>
  <c r="AA3616" i="1" s="1"/>
  <c r="AE3616" i="1"/>
  <c r="AF3616" i="1" a="1"/>
  <c r="AF3616" i="1" s="1"/>
  <c r="AG3616" i="1" a="1"/>
  <c r="AG3616" i="1" s="1"/>
  <c r="AD3617" i="1"/>
  <c r="AE3617" i="1"/>
  <c r="AF3617" i="1" a="1"/>
  <c r="AF3617" i="1" s="1"/>
  <c r="AG3617" i="1" a="1"/>
  <c r="AG3617" i="1" s="1"/>
  <c r="AD3618" i="1"/>
  <c r="AB3618" i="1" s="1"/>
  <c r="AE3618" i="1"/>
  <c r="AF3618" i="1" a="1"/>
  <c r="AF3618" i="1" s="1"/>
  <c r="AG3618" i="1" a="1"/>
  <c r="AG3618" i="1" s="1"/>
  <c r="AD3619" i="1"/>
  <c r="AB3619" i="1" s="1"/>
  <c r="AE3619" i="1"/>
  <c r="AF3619" i="1" a="1"/>
  <c r="AF3619" i="1" s="1"/>
  <c r="AG3619" i="1" a="1"/>
  <c r="AG3619" i="1" s="1"/>
  <c r="AD3620" i="1"/>
  <c r="AB3620" i="1" s="1"/>
  <c r="AE3620" i="1"/>
  <c r="AF3620" i="1" a="1"/>
  <c r="AF3620" i="1" s="1"/>
  <c r="AG3620" i="1" a="1"/>
  <c r="AG3620" i="1" s="1"/>
  <c r="AD3621" i="1"/>
  <c r="AC3621" i="1" s="1"/>
  <c r="AE3621" i="1"/>
  <c r="AF3621" i="1" a="1"/>
  <c r="AF3621" i="1" s="1"/>
  <c r="AG3621" i="1" a="1"/>
  <c r="AG3621" i="1" s="1"/>
  <c r="AD3622" i="1"/>
  <c r="AE3622" i="1"/>
  <c r="AF3622" i="1" a="1"/>
  <c r="AF3622" i="1" s="1"/>
  <c r="AG3622" i="1" a="1"/>
  <c r="AG3622" i="1" s="1"/>
  <c r="AD3623" i="1"/>
  <c r="AA3623" i="1" s="1"/>
  <c r="AE3623" i="1"/>
  <c r="AF3623" i="1" a="1"/>
  <c r="AF3623" i="1" s="1"/>
  <c r="AG3623" i="1" a="1"/>
  <c r="AG3623" i="1" s="1"/>
  <c r="AD3624" i="1"/>
  <c r="AB3624" i="1" s="1"/>
  <c r="AE3624" i="1"/>
  <c r="AF3624" i="1" a="1"/>
  <c r="AF3624" i="1" s="1"/>
  <c r="AG3624" i="1" a="1"/>
  <c r="AG3624" i="1" s="1"/>
  <c r="AD3625" i="1"/>
  <c r="AE3625" i="1"/>
  <c r="AF3625" i="1" a="1"/>
  <c r="AF3625" i="1" s="1"/>
  <c r="AG3625" i="1" a="1"/>
  <c r="AG3625" i="1" s="1"/>
  <c r="AD3626" i="1"/>
  <c r="AE3626" i="1"/>
  <c r="AF3626" i="1" a="1"/>
  <c r="AF3626" i="1" s="1"/>
  <c r="AG3626" i="1" a="1"/>
  <c r="AG3626" i="1" s="1"/>
  <c r="AD3627" i="1"/>
  <c r="AB3627" i="1" s="1"/>
  <c r="AE3627" i="1"/>
  <c r="AF3627" i="1" a="1"/>
  <c r="AF3627" i="1" s="1"/>
  <c r="AG3627" i="1" a="1"/>
  <c r="AG3627" i="1" s="1"/>
  <c r="AD3628" i="1"/>
  <c r="AA3628" i="1" s="1"/>
  <c r="AE3628" i="1"/>
  <c r="AF3628" i="1" a="1"/>
  <c r="AF3628" i="1" s="1"/>
  <c r="AG3628" i="1" a="1"/>
  <c r="AG3628" i="1" s="1"/>
  <c r="AD3629" i="1"/>
  <c r="AE3629" i="1"/>
  <c r="AF3629" i="1" a="1"/>
  <c r="AF3629" i="1" s="1"/>
  <c r="AG3629" i="1" a="1"/>
  <c r="AG3629" i="1" s="1"/>
  <c r="AD3630" i="1"/>
  <c r="AB3630" i="1" s="1"/>
  <c r="AE3630" i="1"/>
  <c r="AF3630" i="1" a="1"/>
  <c r="AF3630" i="1" s="1"/>
  <c r="AG3630" i="1" a="1"/>
  <c r="AG3630" i="1" s="1"/>
  <c r="AD3631" i="1"/>
  <c r="AE3631" i="1"/>
  <c r="AF3631" i="1" a="1"/>
  <c r="AF3631" i="1" s="1"/>
  <c r="AG3631" i="1" a="1"/>
  <c r="AG3631" i="1" s="1"/>
  <c r="AD3632" i="1"/>
  <c r="AB3632" i="1" s="1"/>
  <c r="AE3632" i="1"/>
  <c r="AF3632" i="1" a="1"/>
  <c r="AF3632" i="1" s="1"/>
  <c r="AG3632" i="1" a="1"/>
  <c r="AG3632" i="1" s="1"/>
  <c r="AD3633" i="1"/>
  <c r="AE3633" i="1"/>
  <c r="AF3633" i="1" a="1"/>
  <c r="AF3633" i="1" s="1"/>
  <c r="AG3633" i="1" a="1"/>
  <c r="AG3633" i="1" s="1"/>
  <c r="AD3634" i="1"/>
  <c r="AE3634" i="1"/>
  <c r="AF3634" i="1" a="1"/>
  <c r="AF3634" i="1" s="1"/>
  <c r="AG3634" i="1" a="1"/>
  <c r="AG3634" i="1" s="1"/>
  <c r="AD3635" i="1"/>
  <c r="AB3635" i="1" s="1"/>
  <c r="AE3635" i="1"/>
  <c r="AF3635" i="1" a="1"/>
  <c r="AF3635" i="1" s="1"/>
  <c r="AG3635" i="1" a="1"/>
  <c r="AG3635" i="1" s="1"/>
  <c r="AD3636" i="1"/>
  <c r="AB3636" i="1" s="1"/>
  <c r="AE3636" i="1"/>
  <c r="AF3636" i="1" a="1"/>
  <c r="AF3636" i="1" s="1"/>
  <c r="AG3636" i="1" a="1"/>
  <c r="AG3636" i="1" s="1"/>
  <c r="AD3637" i="1"/>
  <c r="AA3637" i="1" s="1"/>
  <c r="AE3637" i="1"/>
  <c r="AF3637" i="1" a="1"/>
  <c r="AF3637" i="1" s="1"/>
  <c r="AG3637" i="1" a="1"/>
  <c r="AG3637" i="1" s="1"/>
  <c r="AD3638" i="1"/>
  <c r="AE3638" i="1"/>
  <c r="AF3638" i="1" a="1"/>
  <c r="AF3638" i="1" s="1"/>
  <c r="AG3638" i="1" a="1"/>
  <c r="AG3638" i="1" s="1"/>
  <c r="AD3639" i="1"/>
  <c r="AB3639" i="1" s="1"/>
  <c r="AE3639" i="1"/>
  <c r="AF3639" i="1" a="1"/>
  <c r="AF3639" i="1" s="1"/>
  <c r="AG3639" i="1" a="1"/>
  <c r="AG3639" i="1" s="1"/>
  <c r="AD3640" i="1"/>
  <c r="AE3640" i="1"/>
  <c r="AF3640" i="1" a="1"/>
  <c r="AF3640" i="1" s="1"/>
  <c r="AG3640" i="1" a="1"/>
  <c r="AG3640" i="1" s="1"/>
  <c r="AD3641" i="1"/>
  <c r="AE3641" i="1"/>
  <c r="AF3641" i="1" a="1"/>
  <c r="AF3641" i="1" s="1"/>
  <c r="AG3641" i="1" a="1"/>
  <c r="AG3641" i="1" s="1"/>
  <c r="AD3642" i="1"/>
  <c r="AB3642" i="1" s="1"/>
  <c r="AE3642" i="1"/>
  <c r="AF3642" i="1" a="1"/>
  <c r="AF3642" i="1" s="1"/>
  <c r="AG3642" i="1" a="1"/>
  <c r="AG3642" i="1" s="1"/>
  <c r="AD3643" i="1"/>
  <c r="AE3643" i="1"/>
  <c r="AF3643" i="1" a="1"/>
  <c r="AF3643" i="1" s="1"/>
  <c r="AG3643" i="1" a="1"/>
  <c r="AG3643" i="1" s="1"/>
  <c r="AD3644" i="1"/>
  <c r="AE3644" i="1"/>
  <c r="AF3644" i="1" a="1"/>
  <c r="AF3644" i="1" s="1"/>
  <c r="AG3644" i="1" a="1"/>
  <c r="AG3644" i="1" s="1"/>
  <c r="AD3645" i="1"/>
  <c r="AC3645" i="1" s="1"/>
  <c r="AE3645" i="1"/>
  <c r="AF3645" i="1" a="1"/>
  <c r="AF3645" i="1" s="1"/>
  <c r="AG3645" i="1" a="1"/>
  <c r="AG3645" i="1" s="1"/>
  <c r="AD3646" i="1"/>
  <c r="AE3646" i="1"/>
  <c r="AF3646" i="1" a="1"/>
  <c r="AF3646" i="1" s="1"/>
  <c r="AG3646" i="1" a="1"/>
  <c r="AG3646" i="1" s="1"/>
  <c r="AD3647" i="1"/>
  <c r="AE3647" i="1"/>
  <c r="AF3647" i="1" a="1"/>
  <c r="AF3647" i="1" s="1"/>
  <c r="AG3647" i="1" a="1"/>
  <c r="AG3647" i="1" s="1"/>
  <c r="AD3648" i="1"/>
  <c r="AB3648" i="1" s="1"/>
  <c r="AE3648" i="1"/>
  <c r="AF3648" i="1" a="1"/>
  <c r="AF3648" i="1" s="1"/>
  <c r="AG3648" i="1" a="1"/>
  <c r="AG3648" i="1" s="1"/>
  <c r="AD3649" i="1"/>
  <c r="AA3649" i="1" s="1"/>
  <c r="AE3649" i="1"/>
  <c r="AF3649" i="1" a="1"/>
  <c r="AF3649" i="1" s="1"/>
  <c r="AG3649" i="1" a="1"/>
  <c r="AG3649" i="1" s="1"/>
  <c r="AD3650" i="1"/>
  <c r="AE3650" i="1"/>
  <c r="AF3650" i="1" a="1"/>
  <c r="AF3650" i="1" s="1"/>
  <c r="AG3650" i="1" a="1"/>
  <c r="AG3650" i="1" s="1"/>
  <c r="AD3651" i="1"/>
  <c r="AB3651" i="1" s="1"/>
  <c r="AE3651" i="1"/>
  <c r="AF3651" i="1" a="1"/>
  <c r="AF3651" i="1" s="1"/>
  <c r="AG3651" i="1" a="1"/>
  <c r="AG3651" i="1" s="1"/>
  <c r="AD3652" i="1"/>
  <c r="AE3652" i="1"/>
  <c r="AF3652" i="1" a="1"/>
  <c r="AF3652" i="1" s="1"/>
  <c r="AG3652" i="1" a="1"/>
  <c r="AG3652" i="1" s="1"/>
  <c r="AD3653" i="1"/>
  <c r="AE3653" i="1"/>
  <c r="AF3653" i="1" a="1"/>
  <c r="AF3653" i="1" s="1"/>
  <c r="AG3653" i="1" a="1"/>
  <c r="AG3653" i="1" s="1"/>
  <c r="AD3654" i="1"/>
  <c r="AB3654" i="1" s="1"/>
  <c r="AE3654" i="1"/>
  <c r="AF3654" i="1" a="1"/>
  <c r="AF3654" i="1" s="1"/>
  <c r="AG3654" i="1" a="1"/>
  <c r="AG3654" i="1" s="1"/>
  <c r="AD3655" i="1"/>
  <c r="AA3655" i="1" s="1"/>
  <c r="AE3655" i="1"/>
  <c r="AF3655" i="1" a="1"/>
  <c r="AF3655" i="1" s="1"/>
  <c r="AG3655" i="1" a="1"/>
  <c r="AG3655" i="1" s="1"/>
  <c r="AD3656" i="1"/>
  <c r="AE3656" i="1"/>
  <c r="AF3656" i="1" a="1"/>
  <c r="AF3656" i="1" s="1"/>
  <c r="AG3656" i="1" a="1"/>
  <c r="AG3656" i="1" s="1"/>
  <c r="AD3657" i="1"/>
  <c r="AB3657" i="1" s="1"/>
  <c r="AE3657" i="1"/>
  <c r="AF3657" i="1" a="1"/>
  <c r="AF3657" i="1" s="1"/>
  <c r="AG3657" i="1" a="1"/>
  <c r="AG3657" i="1" s="1"/>
  <c r="AD3658" i="1"/>
  <c r="AE3658" i="1"/>
  <c r="AF3658" i="1" a="1"/>
  <c r="AF3658" i="1" s="1"/>
  <c r="AG3658" i="1" a="1"/>
  <c r="AG3658" i="1" s="1"/>
  <c r="AD3659" i="1"/>
  <c r="AA3659" i="1" s="1"/>
  <c r="AE3659" i="1"/>
  <c r="AF3659" i="1" a="1"/>
  <c r="AF3659" i="1" s="1"/>
  <c r="AG3659" i="1" a="1"/>
  <c r="AG3659" i="1" s="1"/>
  <c r="AD3660" i="1"/>
  <c r="AB3660" i="1" s="1"/>
  <c r="AE3660" i="1"/>
  <c r="AF3660" i="1" a="1"/>
  <c r="AF3660" i="1" s="1"/>
  <c r="AG3660" i="1" a="1"/>
  <c r="AG3660" i="1" s="1"/>
  <c r="AD3661" i="1"/>
  <c r="AA3661" i="1" s="1"/>
  <c r="AE3661" i="1"/>
  <c r="AF3661" i="1" a="1"/>
  <c r="AF3661" i="1" s="1"/>
  <c r="AG3661" i="1" a="1"/>
  <c r="AG3661" i="1" s="1"/>
  <c r="AD3662" i="1"/>
  <c r="AE3662" i="1"/>
  <c r="AF3662" i="1" a="1"/>
  <c r="AF3662" i="1" s="1"/>
  <c r="AG3662" i="1" a="1"/>
  <c r="AG3662" i="1" s="1"/>
  <c r="AD3663" i="1"/>
  <c r="AC3663" i="1" s="1"/>
  <c r="AE3663" i="1"/>
  <c r="AF3663" i="1" a="1"/>
  <c r="AF3663" i="1" s="1"/>
  <c r="AG3663" i="1" a="1"/>
  <c r="AG3663" i="1" s="1"/>
  <c r="AD3664" i="1"/>
  <c r="AE3664" i="1"/>
  <c r="AF3664" i="1" a="1"/>
  <c r="AF3664" i="1" s="1"/>
  <c r="AG3664" i="1" a="1"/>
  <c r="AG3664" i="1" s="1"/>
  <c r="AD3665" i="1"/>
  <c r="AC3665" i="1" s="1"/>
  <c r="AE3665" i="1"/>
  <c r="AF3665" i="1" a="1"/>
  <c r="AF3665" i="1" s="1"/>
  <c r="AG3665" i="1" a="1"/>
  <c r="AG3665" i="1" s="1"/>
  <c r="AD3666" i="1"/>
  <c r="AC3666" i="1" s="1"/>
  <c r="AE3666" i="1"/>
  <c r="AF3666" i="1" a="1"/>
  <c r="AF3666" i="1" s="1"/>
  <c r="AG3666" i="1" a="1"/>
  <c r="AG3666" i="1" s="1"/>
  <c r="AD3667" i="1"/>
  <c r="AA3667" i="1" s="1"/>
  <c r="AE3667" i="1"/>
  <c r="AF3667" i="1" a="1"/>
  <c r="AF3667" i="1" s="1"/>
  <c r="AG3667" i="1" a="1"/>
  <c r="AG3667" i="1" s="1"/>
  <c r="AD3668" i="1"/>
  <c r="AE3668" i="1"/>
  <c r="AF3668" i="1" a="1"/>
  <c r="AF3668" i="1" s="1"/>
  <c r="AG3668" i="1" a="1"/>
  <c r="AG3668" i="1" s="1"/>
  <c r="AD3669" i="1"/>
  <c r="AC3669" i="1" s="1"/>
  <c r="AE3669" i="1"/>
  <c r="AF3669" i="1" a="1"/>
  <c r="AF3669" i="1" s="1"/>
  <c r="AG3669" i="1" a="1"/>
  <c r="AG3669" i="1" s="1"/>
  <c r="AD3670" i="1"/>
  <c r="AE3670" i="1"/>
  <c r="AF3670" i="1" a="1"/>
  <c r="AF3670" i="1" s="1"/>
  <c r="AG3670" i="1" a="1"/>
  <c r="AG3670" i="1" s="1"/>
  <c r="AD3671" i="1"/>
  <c r="AC3671" i="1" s="1"/>
  <c r="AE3671" i="1"/>
  <c r="AF3671" i="1" a="1"/>
  <c r="AF3671" i="1" s="1"/>
  <c r="AG3671" i="1" a="1"/>
  <c r="AG3671" i="1" s="1"/>
  <c r="AD3672" i="1"/>
  <c r="AA3672" i="1" s="1"/>
  <c r="AE3672" i="1"/>
  <c r="AF3672" i="1" a="1"/>
  <c r="AF3672" i="1" s="1"/>
  <c r="AG3672" i="1" a="1"/>
  <c r="AG3672" i="1" s="1"/>
  <c r="AD3673" i="1"/>
  <c r="AE3673" i="1"/>
  <c r="AF3673" i="1" a="1"/>
  <c r="AF3673" i="1" s="1"/>
  <c r="AG3673" i="1" a="1"/>
  <c r="AG3673" i="1" s="1"/>
  <c r="AD3674" i="1"/>
  <c r="AE3674" i="1"/>
  <c r="AF3674" i="1" a="1"/>
  <c r="AF3674" i="1" s="1"/>
  <c r="AG3674" i="1" a="1"/>
  <c r="AG3674" i="1" s="1"/>
  <c r="AD3675" i="1"/>
  <c r="AA3675" i="1" s="1"/>
  <c r="AE3675" i="1"/>
  <c r="AF3675" i="1" a="1"/>
  <c r="AF3675" i="1" s="1"/>
  <c r="AG3675" i="1" a="1"/>
  <c r="AG3675" i="1" s="1"/>
  <c r="AD3676" i="1"/>
  <c r="AE3676" i="1"/>
  <c r="AF3676" i="1" a="1"/>
  <c r="AF3676" i="1" s="1"/>
  <c r="AG3676" i="1" a="1"/>
  <c r="AG3676" i="1" s="1"/>
  <c r="AD3677" i="1"/>
  <c r="AB3677" i="1" s="1"/>
  <c r="AE3677" i="1"/>
  <c r="AF3677" i="1" a="1"/>
  <c r="AF3677" i="1" s="1"/>
  <c r="AG3677" i="1" a="1"/>
  <c r="AG3677" i="1" s="1"/>
  <c r="AH3677" i="1" s="1"/>
  <c r="AD3678" i="1"/>
  <c r="AC3678" i="1" s="1"/>
  <c r="AE3678" i="1"/>
  <c r="AF3678" i="1" a="1"/>
  <c r="AF3678" i="1" s="1"/>
  <c r="AG3678" i="1" a="1"/>
  <c r="AG3678" i="1" s="1"/>
  <c r="AD3679" i="1"/>
  <c r="AA3679" i="1" s="1"/>
  <c r="AE3679" i="1"/>
  <c r="AF3679" i="1" a="1"/>
  <c r="AF3679" i="1" s="1"/>
  <c r="AG3679" i="1" a="1"/>
  <c r="AG3679" i="1" s="1"/>
  <c r="AD3680" i="1"/>
  <c r="AE3680" i="1"/>
  <c r="AF3680" i="1" a="1"/>
  <c r="AF3680" i="1" s="1"/>
  <c r="AG3680" i="1" a="1"/>
  <c r="AG3680" i="1" s="1"/>
  <c r="AD3681" i="1"/>
  <c r="AE3681" i="1"/>
  <c r="AF3681" i="1" a="1"/>
  <c r="AF3681" i="1" s="1"/>
  <c r="AG3681" i="1" a="1"/>
  <c r="AG3681" i="1" s="1"/>
  <c r="AD3682" i="1"/>
  <c r="AE3682" i="1"/>
  <c r="AF3682" i="1" a="1"/>
  <c r="AF3682" i="1" s="1"/>
  <c r="AG3682" i="1" a="1"/>
  <c r="AG3682" i="1" s="1"/>
  <c r="AD3683" i="1"/>
  <c r="AC3683" i="1" s="1"/>
  <c r="AE3683" i="1"/>
  <c r="AF3683" i="1" a="1"/>
  <c r="AF3683" i="1" s="1"/>
  <c r="AG3683" i="1" a="1"/>
  <c r="AG3683" i="1" s="1"/>
  <c r="AD3684" i="1"/>
  <c r="AE3684" i="1"/>
  <c r="AF3684" i="1" a="1"/>
  <c r="AF3684" i="1" s="1"/>
  <c r="AG3684" i="1" a="1"/>
  <c r="AG3684" i="1" s="1"/>
  <c r="AD3685" i="1"/>
  <c r="AA3685" i="1" s="1"/>
  <c r="AE3685" i="1"/>
  <c r="AF3685" i="1" a="1"/>
  <c r="AF3685" i="1" s="1"/>
  <c r="AG3685" i="1" a="1"/>
  <c r="AG3685" i="1" s="1"/>
  <c r="AD3686" i="1"/>
  <c r="AE3686" i="1"/>
  <c r="AF3686" i="1" a="1"/>
  <c r="AF3686" i="1" s="1"/>
  <c r="AG3686" i="1" a="1"/>
  <c r="AG3686" i="1" s="1"/>
  <c r="AD3687" i="1"/>
  <c r="AC3687" i="1" s="1"/>
  <c r="AE3687" i="1"/>
  <c r="AF3687" i="1" a="1"/>
  <c r="AF3687" i="1" s="1"/>
  <c r="AG3687" i="1" a="1"/>
  <c r="AG3687" i="1" s="1"/>
  <c r="AD3688" i="1"/>
  <c r="AE3688" i="1"/>
  <c r="AF3688" i="1" a="1"/>
  <c r="AF3688" i="1" s="1"/>
  <c r="AG3688" i="1" a="1"/>
  <c r="AG3688" i="1" s="1"/>
  <c r="AD3689" i="1"/>
  <c r="AE3689" i="1"/>
  <c r="AF3689" i="1" a="1"/>
  <c r="AF3689" i="1" s="1"/>
  <c r="AG3689" i="1" a="1"/>
  <c r="AG3689" i="1" s="1"/>
  <c r="AD3690" i="1"/>
  <c r="AB3690" i="1" s="1"/>
  <c r="AE3690" i="1"/>
  <c r="AF3690" i="1" a="1"/>
  <c r="AF3690" i="1" s="1"/>
  <c r="AG3690" i="1" a="1"/>
  <c r="AG3690" i="1" s="1"/>
  <c r="AD3691" i="1"/>
  <c r="AA3691" i="1" s="1"/>
  <c r="AE3691" i="1"/>
  <c r="AF3691" i="1" a="1"/>
  <c r="AF3691" i="1" s="1"/>
  <c r="AG3691" i="1" a="1"/>
  <c r="AG3691" i="1" s="1"/>
  <c r="AD3692" i="1"/>
  <c r="AE3692" i="1"/>
  <c r="AF3692" i="1" a="1"/>
  <c r="AF3692" i="1" s="1"/>
  <c r="AG3692" i="1" a="1"/>
  <c r="AG3692" i="1" s="1"/>
  <c r="AD3693" i="1"/>
  <c r="AC3693" i="1" s="1"/>
  <c r="AE3693" i="1"/>
  <c r="AF3693" i="1" a="1"/>
  <c r="AF3693" i="1" s="1"/>
  <c r="AG3693" i="1" a="1"/>
  <c r="AG3693" i="1" s="1"/>
  <c r="AD3694" i="1"/>
  <c r="AE3694" i="1"/>
  <c r="AF3694" i="1" a="1"/>
  <c r="AF3694" i="1" s="1"/>
  <c r="AG3694" i="1" a="1"/>
  <c r="AG3694" i="1" s="1"/>
  <c r="AD3695" i="1"/>
  <c r="AE3695" i="1"/>
  <c r="AF3695" i="1" a="1"/>
  <c r="AF3695" i="1" s="1"/>
  <c r="AG3695" i="1" a="1"/>
  <c r="AG3695" i="1" s="1"/>
  <c r="AD3696" i="1"/>
  <c r="AC3696" i="1" s="1"/>
  <c r="AE3696" i="1"/>
  <c r="AF3696" i="1" a="1"/>
  <c r="AF3696" i="1" s="1"/>
  <c r="AG3696" i="1" a="1"/>
  <c r="AG3696" i="1" s="1"/>
  <c r="AD3697" i="1"/>
  <c r="AA3697" i="1" s="1"/>
  <c r="AE3697" i="1"/>
  <c r="AF3697" i="1" a="1"/>
  <c r="AF3697" i="1" s="1"/>
  <c r="AG3697" i="1" a="1"/>
  <c r="AG3697" i="1" s="1"/>
  <c r="AD3698" i="1"/>
  <c r="AE3698" i="1"/>
  <c r="AF3698" i="1" a="1"/>
  <c r="AF3698" i="1" s="1"/>
  <c r="AG3698" i="1" a="1"/>
  <c r="AG3698" i="1" s="1"/>
  <c r="AD3699" i="1"/>
  <c r="AE3699" i="1"/>
  <c r="AF3699" i="1" a="1"/>
  <c r="AF3699" i="1" s="1"/>
  <c r="AG3699" i="1" a="1"/>
  <c r="AG3699" i="1" s="1"/>
  <c r="AD3700" i="1"/>
  <c r="AE3700" i="1"/>
  <c r="AF3700" i="1" a="1"/>
  <c r="AF3700" i="1" s="1"/>
  <c r="AG3700" i="1" a="1"/>
  <c r="AG3700" i="1" s="1"/>
  <c r="AD3701" i="1"/>
  <c r="AE3701" i="1"/>
  <c r="AF3701" i="1" a="1"/>
  <c r="AF3701" i="1" s="1"/>
  <c r="AG3701" i="1" a="1"/>
  <c r="AG3701" i="1" s="1"/>
  <c r="AD3702" i="1"/>
  <c r="AA3702" i="1" s="1"/>
  <c r="AE3702" i="1"/>
  <c r="AF3702" i="1" a="1"/>
  <c r="AF3702" i="1" s="1"/>
  <c r="AG3702" i="1" a="1"/>
  <c r="AG3702" i="1" s="1"/>
  <c r="AD3703" i="1"/>
  <c r="AA3703" i="1" s="1"/>
  <c r="AE3703" i="1"/>
  <c r="AF3703" i="1" a="1"/>
  <c r="AF3703" i="1" s="1"/>
  <c r="AG3703" i="1" a="1"/>
  <c r="AG3703" i="1" s="1"/>
  <c r="AD3704" i="1"/>
  <c r="AB3704" i="1" s="1"/>
  <c r="AE3704" i="1"/>
  <c r="AF3704" i="1" a="1"/>
  <c r="AF3704" i="1" s="1"/>
  <c r="AG3704" i="1" a="1"/>
  <c r="AG3704" i="1" s="1"/>
  <c r="AD3705" i="1"/>
  <c r="AE3705" i="1"/>
  <c r="AF3705" i="1" a="1"/>
  <c r="AF3705" i="1" s="1"/>
  <c r="AG3705" i="1" a="1"/>
  <c r="AG3705" i="1" s="1"/>
  <c r="AD3706" i="1"/>
  <c r="AE3706" i="1"/>
  <c r="AF3706" i="1" a="1"/>
  <c r="AF3706" i="1" s="1"/>
  <c r="AG3706" i="1" a="1"/>
  <c r="AG3706" i="1" s="1"/>
  <c r="AD3707" i="1"/>
  <c r="AB3707" i="1" s="1"/>
  <c r="AE3707" i="1"/>
  <c r="AF3707" i="1" a="1"/>
  <c r="AF3707" i="1" s="1"/>
  <c r="AG3707" i="1" a="1"/>
  <c r="AG3707" i="1" s="1"/>
  <c r="AD3708" i="1"/>
  <c r="AB3708" i="1" s="1"/>
  <c r="AE3708" i="1"/>
  <c r="AF3708" i="1" a="1"/>
  <c r="AF3708" i="1" s="1"/>
  <c r="AG3708" i="1" a="1"/>
  <c r="AG3708" i="1" s="1"/>
  <c r="AD3709" i="1"/>
  <c r="AE3709" i="1"/>
  <c r="AF3709" i="1" a="1"/>
  <c r="AF3709" i="1" s="1"/>
  <c r="AG3709" i="1" a="1"/>
  <c r="AG3709" i="1" s="1"/>
  <c r="AD3710" i="1"/>
  <c r="AE3710" i="1"/>
  <c r="AF3710" i="1" a="1"/>
  <c r="AF3710" i="1" s="1"/>
  <c r="AG3710" i="1" a="1"/>
  <c r="AG3710" i="1" s="1"/>
  <c r="AD3711" i="1"/>
  <c r="AE3711" i="1"/>
  <c r="AF3711" i="1" a="1"/>
  <c r="AF3711" i="1" s="1"/>
  <c r="AG3711" i="1" a="1"/>
  <c r="AG3711" i="1" s="1"/>
  <c r="AD3712" i="1"/>
  <c r="AE3712" i="1"/>
  <c r="AF3712" i="1" a="1"/>
  <c r="AF3712" i="1" s="1"/>
  <c r="AG3712" i="1" a="1"/>
  <c r="AG3712" i="1" s="1"/>
  <c r="AD3713" i="1"/>
  <c r="AE3713" i="1"/>
  <c r="AF3713" i="1" a="1"/>
  <c r="AF3713" i="1" s="1"/>
  <c r="AG3713" i="1" a="1"/>
  <c r="AG3713" i="1" s="1"/>
  <c r="AD3714" i="1"/>
  <c r="AE3714" i="1"/>
  <c r="AF3714" i="1" a="1"/>
  <c r="AF3714" i="1" s="1"/>
  <c r="AG3714" i="1" a="1"/>
  <c r="AG3714" i="1" s="1"/>
  <c r="AD3715" i="1"/>
  <c r="AE3715" i="1"/>
  <c r="AF3715" i="1" a="1"/>
  <c r="AF3715" i="1" s="1"/>
  <c r="AG3715" i="1" a="1"/>
  <c r="AG3715" i="1" s="1"/>
  <c r="AD3716" i="1"/>
  <c r="AE3716" i="1"/>
  <c r="AF3716" i="1" a="1"/>
  <c r="AF3716" i="1" s="1"/>
  <c r="AG3716" i="1" a="1"/>
  <c r="AG3716" i="1" s="1"/>
  <c r="AD3717" i="1"/>
  <c r="AE3717" i="1"/>
  <c r="AF3717" i="1" a="1"/>
  <c r="AF3717" i="1" s="1"/>
  <c r="AG3717" i="1" a="1"/>
  <c r="AG3717" i="1" s="1"/>
  <c r="AD3718" i="1"/>
  <c r="AE3718" i="1"/>
  <c r="AF3718" i="1" a="1"/>
  <c r="AF3718" i="1" s="1"/>
  <c r="AG3718" i="1" a="1"/>
  <c r="AG3718" i="1" s="1"/>
  <c r="AD3719" i="1"/>
  <c r="AB3719" i="1" s="1"/>
  <c r="AE3719" i="1"/>
  <c r="AF3719" i="1" a="1"/>
  <c r="AF3719" i="1" s="1"/>
  <c r="AG3719" i="1" a="1"/>
  <c r="AG3719" i="1" s="1"/>
  <c r="AD3720" i="1"/>
  <c r="AC3720" i="1" s="1"/>
  <c r="AE3720" i="1"/>
  <c r="AF3720" i="1" a="1"/>
  <c r="AF3720" i="1" s="1"/>
  <c r="AG3720" i="1" a="1"/>
  <c r="AG3720" i="1" s="1"/>
  <c r="AD3721" i="1"/>
  <c r="AC3721" i="1" s="1"/>
  <c r="AE3721" i="1"/>
  <c r="AF3721" i="1" a="1"/>
  <c r="AF3721" i="1" s="1"/>
  <c r="AG3721" i="1" a="1"/>
  <c r="AG3721" i="1" s="1"/>
  <c r="AD3722" i="1"/>
  <c r="AC3722" i="1" s="1"/>
  <c r="AE3722" i="1"/>
  <c r="AF3722" i="1" a="1"/>
  <c r="AF3722" i="1" s="1"/>
  <c r="AG3722" i="1" a="1"/>
  <c r="AG3722" i="1" s="1"/>
  <c r="AD3723" i="1"/>
  <c r="AE3723" i="1"/>
  <c r="AF3723" i="1" a="1"/>
  <c r="AF3723" i="1" s="1"/>
  <c r="AG3723" i="1" a="1"/>
  <c r="AG3723" i="1" s="1"/>
  <c r="AD3724" i="1"/>
  <c r="AE3724" i="1"/>
  <c r="AF3724" i="1" a="1"/>
  <c r="AF3724" i="1" s="1"/>
  <c r="AG3724" i="1" a="1"/>
  <c r="AG3724" i="1" s="1"/>
  <c r="AD3725" i="1"/>
  <c r="AE3725" i="1"/>
  <c r="AF3725" i="1" a="1"/>
  <c r="AF3725" i="1" s="1"/>
  <c r="AG3725" i="1" a="1"/>
  <c r="AG3725" i="1" s="1"/>
  <c r="AD3726" i="1"/>
  <c r="AB3726" i="1" s="1"/>
  <c r="AE3726" i="1"/>
  <c r="AF3726" i="1" a="1"/>
  <c r="AF3726" i="1" s="1"/>
  <c r="AG3726" i="1" a="1"/>
  <c r="AG3726" i="1" s="1"/>
  <c r="AD3727" i="1"/>
  <c r="AE3727" i="1"/>
  <c r="AF3727" i="1" a="1"/>
  <c r="AF3727" i="1" s="1"/>
  <c r="AG3727" i="1" a="1"/>
  <c r="AG3727" i="1" s="1"/>
  <c r="AD3728" i="1"/>
  <c r="AE3728" i="1"/>
  <c r="AF3728" i="1" a="1"/>
  <c r="AF3728" i="1" s="1"/>
  <c r="AG3728" i="1" a="1"/>
  <c r="AG3728" i="1" s="1"/>
  <c r="AD3729" i="1"/>
  <c r="AE3729" i="1"/>
  <c r="AF3729" i="1" a="1"/>
  <c r="AF3729" i="1" s="1"/>
  <c r="AG3729" i="1" a="1"/>
  <c r="AG3729" i="1" s="1"/>
  <c r="AD3730" i="1"/>
  <c r="AA3730" i="1" s="1"/>
  <c r="AE3730" i="1"/>
  <c r="AF3730" i="1" a="1"/>
  <c r="AF3730" i="1" s="1"/>
  <c r="AG3730" i="1" a="1"/>
  <c r="AG3730" i="1" s="1"/>
  <c r="AD3731" i="1"/>
  <c r="AE3731" i="1"/>
  <c r="AF3731" i="1" a="1"/>
  <c r="AF3731" i="1" s="1"/>
  <c r="AG3731" i="1" a="1"/>
  <c r="AG3731" i="1" s="1"/>
  <c r="AD3732" i="1"/>
  <c r="AC3732" i="1" s="1"/>
  <c r="AE3732" i="1"/>
  <c r="AF3732" i="1" a="1"/>
  <c r="AF3732" i="1" s="1"/>
  <c r="AG3732" i="1" a="1"/>
  <c r="AG3732" i="1" s="1"/>
  <c r="AD3733" i="1"/>
  <c r="AE3733" i="1"/>
  <c r="AF3733" i="1" a="1"/>
  <c r="AF3733" i="1" s="1"/>
  <c r="AG3733" i="1" a="1"/>
  <c r="AG3733" i="1" s="1"/>
  <c r="AD3734" i="1"/>
  <c r="AA3734" i="1" s="1"/>
  <c r="AE3734" i="1"/>
  <c r="AF3734" i="1" a="1"/>
  <c r="AF3734" i="1" s="1"/>
  <c r="AG3734" i="1" a="1"/>
  <c r="AG3734" i="1" s="1"/>
  <c r="AD3735" i="1"/>
  <c r="AA3735" i="1" s="1"/>
  <c r="AE3735" i="1"/>
  <c r="AF3735" i="1" a="1"/>
  <c r="AF3735" i="1" s="1"/>
  <c r="AG3735" i="1" a="1"/>
  <c r="AG3735" i="1" s="1"/>
  <c r="AD3736" i="1"/>
  <c r="AC3736" i="1" s="1"/>
  <c r="AE3736" i="1"/>
  <c r="AF3736" i="1" a="1"/>
  <c r="AF3736" i="1" s="1"/>
  <c r="AG3736" i="1" a="1"/>
  <c r="AG3736" i="1" s="1"/>
  <c r="AD3737" i="1"/>
  <c r="AA3737" i="1" s="1"/>
  <c r="AE3737" i="1"/>
  <c r="AF3737" i="1" a="1"/>
  <c r="AF3737" i="1" s="1"/>
  <c r="AG3737" i="1" a="1"/>
  <c r="AG3737" i="1" s="1"/>
  <c r="AD3738" i="1"/>
  <c r="AC3738" i="1" s="1"/>
  <c r="AE3738" i="1"/>
  <c r="AF3738" i="1" a="1"/>
  <c r="AF3738" i="1" s="1"/>
  <c r="AG3738" i="1" a="1"/>
  <c r="AG3738" i="1" s="1"/>
  <c r="AD3739" i="1"/>
  <c r="AE3739" i="1"/>
  <c r="AF3739" i="1" a="1"/>
  <c r="AF3739" i="1" s="1"/>
  <c r="AG3739" i="1" a="1"/>
  <c r="AG3739" i="1" s="1"/>
  <c r="AD3740" i="1"/>
  <c r="AA3740" i="1" s="1"/>
  <c r="AE3740" i="1"/>
  <c r="AF3740" i="1" a="1"/>
  <c r="AF3740" i="1" s="1"/>
  <c r="AG3740" i="1" a="1"/>
  <c r="AG3740" i="1" s="1"/>
  <c r="AD3741" i="1"/>
  <c r="AA3741" i="1" s="1"/>
  <c r="AE3741" i="1"/>
  <c r="AF3741" i="1" a="1"/>
  <c r="AF3741" i="1" s="1"/>
  <c r="AG3741" i="1" a="1"/>
  <c r="AG3741" i="1" s="1"/>
  <c r="AD3742" i="1"/>
  <c r="AC3742" i="1" s="1"/>
  <c r="AE3742" i="1"/>
  <c r="AF3742" i="1" a="1"/>
  <c r="AF3742" i="1" s="1"/>
  <c r="AG3742" i="1" a="1"/>
  <c r="AG3742" i="1" s="1"/>
  <c r="AD3743" i="1"/>
  <c r="AA3743" i="1" s="1"/>
  <c r="AE3743" i="1"/>
  <c r="AF3743" i="1" a="1"/>
  <c r="AF3743" i="1" s="1"/>
  <c r="AG3743" i="1" a="1"/>
  <c r="AG3743" i="1" s="1"/>
  <c r="AD3744" i="1"/>
  <c r="AC3744" i="1" s="1"/>
  <c r="AE3744" i="1"/>
  <c r="AF3744" i="1" a="1"/>
  <c r="AF3744" i="1" s="1"/>
  <c r="AG3744" i="1" a="1"/>
  <c r="AG3744" i="1" s="1"/>
  <c r="AD3745" i="1"/>
  <c r="AE3745" i="1"/>
  <c r="AF3745" i="1" a="1"/>
  <c r="AF3745" i="1" s="1"/>
  <c r="AG3745" i="1" a="1"/>
  <c r="AG3745" i="1" s="1"/>
  <c r="AD3746" i="1"/>
  <c r="AE3746" i="1"/>
  <c r="AF3746" i="1" a="1"/>
  <c r="AF3746" i="1" s="1"/>
  <c r="AG3746" i="1" a="1"/>
  <c r="AG3746" i="1" s="1"/>
  <c r="AD3747" i="1"/>
  <c r="AE3747" i="1"/>
  <c r="AF3747" i="1" a="1"/>
  <c r="AF3747" i="1" s="1"/>
  <c r="AG3747" i="1" a="1"/>
  <c r="AG3747" i="1" s="1"/>
  <c r="AD3748" i="1"/>
  <c r="AC3748" i="1" s="1"/>
  <c r="AE3748" i="1"/>
  <c r="AF3748" i="1" a="1"/>
  <c r="AF3748" i="1" s="1"/>
  <c r="AG3748" i="1" a="1"/>
  <c r="AG3748" i="1" s="1"/>
  <c r="AD3749" i="1"/>
  <c r="AA3749" i="1" s="1"/>
  <c r="AE3749" i="1"/>
  <c r="AF3749" i="1" a="1"/>
  <c r="AF3749" i="1" s="1"/>
  <c r="AG3749" i="1" a="1"/>
  <c r="AG3749" i="1" s="1"/>
  <c r="AD3750" i="1"/>
  <c r="AC3750" i="1" s="1"/>
  <c r="AE3750" i="1"/>
  <c r="AF3750" i="1" a="1"/>
  <c r="AF3750" i="1" s="1"/>
  <c r="AG3750" i="1" a="1"/>
  <c r="AG3750" i="1" s="1"/>
  <c r="AD3751" i="1"/>
  <c r="AE3751" i="1"/>
  <c r="AF3751" i="1" a="1"/>
  <c r="AF3751" i="1" s="1"/>
  <c r="AG3751" i="1" a="1"/>
  <c r="AG3751" i="1" s="1"/>
  <c r="AD3752" i="1"/>
  <c r="AE3752" i="1"/>
  <c r="AF3752" i="1" a="1"/>
  <c r="AF3752" i="1" s="1"/>
  <c r="AG3752" i="1" a="1"/>
  <c r="AG3752" i="1" s="1"/>
  <c r="AD3753" i="1"/>
  <c r="AE3753" i="1"/>
  <c r="AF3753" i="1" a="1"/>
  <c r="AF3753" i="1" s="1"/>
  <c r="AG3753" i="1" a="1"/>
  <c r="AG3753" i="1" s="1"/>
  <c r="AD3754" i="1"/>
  <c r="AC3754" i="1" s="1"/>
  <c r="AE3754" i="1"/>
  <c r="AF3754" i="1" a="1"/>
  <c r="AF3754" i="1" s="1"/>
  <c r="AG3754" i="1" a="1"/>
  <c r="AG3754" i="1" s="1"/>
  <c r="AD3755" i="1"/>
  <c r="AA3755" i="1" s="1"/>
  <c r="AE3755" i="1"/>
  <c r="AF3755" i="1" a="1"/>
  <c r="AF3755" i="1" s="1"/>
  <c r="AG3755" i="1" a="1"/>
  <c r="AG3755" i="1" s="1"/>
  <c r="AD3756" i="1"/>
  <c r="AC3756" i="1" s="1"/>
  <c r="AE3756" i="1"/>
  <c r="AF3756" i="1" a="1"/>
  <c r="AF3756" i="1" s="1"/>
  <c r="AG3756" i="1" a="1"/>
  <c r="AG3756" i="1" s="1"/>
  <c r="AD3757" i="1"/>
  <c r="AE3757" i="1"/>
  <c r="AF3757" i="1" a="1"/>
  <c r="AF3757" i="1" s="1"/>
  <c r="AG3757" i="1" a="1"/>
  <c r="AG3757" i="1" s="1"/>
  <c r="AD3758" i="1"/>
  <c r="AE3758" i="1"/>
  <c r="AF3758" i="1" a="1"/>
  <c r="AF3758" i="1" s="1"/>
  <c r="AG3758" i="1" a="1"/>
  <c r="AG3758" i="1" s="1"/>
  <c r="AD3759" i="1"/>
  <c r="AE3759" i="1"/>
  <c r="AF3759" i="1" a="1"/>
  <c r="AF3759" i="1" s="1"/>
  <c r="AG3759" i="1" a="1"/>
  <c r="AG3759" i="1" s="1"/>
  <c r="AD3760" i="1"/>
  <c r="AC3760" i="1" s="1"/>
  <c r="AE3760" i="1"/>
  <c r="AF3760" i="1" a="1"/>
  <c r="AF3760" i="1" s="1"/>
  <c r="AG3760" i="1" a="1"/>
  <c r="AG3760" i="1" s="1"/>
  <c r="AD3761" i="1"/>
  <c r="AA3761" i="1" s="1"/>
  <c r="AE3761" i="1"/>
  <c r="AF3761" i="1" a="1"/>
  <c r="AF3761" i="1" s="1"/>
  <c r="AG3761" i="1" a="1"/>
  <c r="AG3761" i="1" s="1"/>
  <c r="AD3762" i="1"/>
  <c r="AC3762" i="1" s="1"/>
  <c r="AE3762" i="1"/>
  <c r="AF3762" i="1" a="1"/>
  <c r="AF3762" i="1" s="1"/>
  <c r="AG3762" i="1" a="1"/>
  <c r="AG3762" i="1" s="1"/>
  <c r="AD3763" i="1"/>
  <c r="AE3763" i="1"/>
  <c r="AF3763" i="1" a="1"/>
  <c r="AF3763" i="1" s="1"/>
  <c r="AG3763" i="1" a="1"/>
  <c r="AG3763" i="1" s="1"/>
  <c r="AD3764" i="1"/>
  <c r="AE3764" i="1"/>
  <c r="AF3764" i="1" a="1"/>
  <c r="AF3764" i="1" s="1"/>
  <c r="AG3764" i="1" a="1"/>
  <c r="AG3764" i="1" s="1"/>
  <c r="AD3765" i="1"/>
  <c r="AE3765" i="1"/>
  <c r="AF3765" i="1" a="1"/>
  <c r="AF3765" i="1" s="1"/>
  <c r="AG3765" i="1" a="1"/>
  <c r="AG3765" i="1" s="1"/>
  <c r="AD3766" i="1"/>
  <c r="AC3766" i="1" s="1"/>
  <c r="AE3766" i="1"/>
  <c r="AF3766" i="1" a="1"/>
  <c r="AF3766" i="1" s="1"/>
  <c r="AG3766" i="1" a="1"/>
  <c r="AG3766" i="1" s="1"/>
  <c r="AD3767" i="1"/>
  <c r="AA3767" i="1" s="1"/>
  <c r="AE3767" i="1"/>
  <c r="AF3767" i="1" a="1"/>
  <c r="AF3767" i="1" s="1"/>
  <c r="AG3767" i="1" a="1"/>
  <c r="AG3767" i="1" s="1"/>
  <c r="AD3768" i="1"/>
  <c r="AC3768" i="1" s="1"/>
  <c r="AE3768" i="1"/>
  <c r="AF3768" i="1" a="1"/>
  <c r="AF3768" i="1" s="1"/>
  <c r="AG3768" i="1" a="1"/>
  <c r="AG3768" i="1" s="1"/>
  <c r="AD3769" i="1"/>
  <c r="AE3769" i="1"/>
  <c r="AF3769" i="1" a="1"/>
  <c r="AF3769" i="1" s="1"/>
  <c r="AG3769" i="1" a="1"/>
  <c r="AG3769" i="1" s="1"/>
  <c r="AD3770" i="1"/>
  <c r="AE3770" i="1"/>
  <c r="AF3770" i="1" a="1"/>
  <c r="AF3770" i="1" s="1"/>
  <c r="AG3770" i="1" a="1"/>
  <c r="AG3770" i="1" s="1"/>
  <c r="AD3771" i="1"/>
  <c r="AE3771" i="1"/>
  <c r="AF3771" i="1" a="1"/>
  <c r="AF3771" i="1" s="1"/>
  <c r="AG3771" i="1" a="1"/>
  <c r="AG3771" i="1" s="1"/>
  <c r="AD3772" i="1"/>
  <c r="AC3772" i="1" s="1"/>
  <c r="AE3772" i="1"/>
  <c r="AF3772" i="1" a="1"/>
  <c r="AF3772" i="1" s="1"/>
  <c r="AG3772" i="1" a="1"/>
  <c r="AG3772" i="1" s="1"/>
  <c r="AD3773" i="1"/>
  <c r="AA3773" i="1" s="1"/>
  <c r="AE3773" i="1"/>
  <c r="AF3773" i="1" a="1"/>
  <c r="AF3773" i="1" s="1"/>
  <c r="AG3773" i="1" a="1"/>
  <c r="AG3773" i="1" s="1"/>
  <c r="AD3774" i="1"/>
  <c r="AB3774" i="1" s="1"/>
  <c r="AE3774" i="1"/>
  <c r="AF3774" i="1" a="1"/>
  <c r="AF3774" i="1" s="1"/>
  <c r="AG3774" i="1" a="1"/>
  <c r="AG3774" i="1" s="1"/>
  <c r="AD3775" i="1"/>
  <c r="AA3775" i="1" s="1"/>
  <c r="AE3775" i="1"/>
  <c r="AF3775" i="1" a="1"/>
  <c r="AF3775" i="1" s="1"/>
  <c r="AG3775" i="1" a="1"/>
  <c r="AG3775" i="1" s="1"/>
  <c r="AD3776" i="1"/>
  <c r="AE3776" i="1"/>
  <c r="AF3776" i="1" a="1"/>
  <c r="AF3776" i="1" s="1"/>
  <c r="AG3776" i="1" a="1"/>
  <c r="AG3776" i="1" s="1"/>
  <c r="AD3777" i="1"/>
  <c r="AE3777" i="1"/>
  <c r="AF3777" i="1" a="1"/>
  <c r="AF3777" i="1" s="1"/>
  <c r="AG3777" i="1" a="1"/>
  <c r="AG3777" i="1" s="1"/>
  <c r="AD3778" i="1"/>
  <c r="AE3778" i="1"/>
  <c r="AF3778" i="1" a="1"/>
  <c r="AF3778" i="1" s="1"/>
  <c r="AG3778" i="1" a="1"/>
  <c r="AG3778" i="1" s="1"/>
  <c r="AD3779" i="1"/>
  <c r="AC3779" i="1" s="1"/>
  <c r="AE3779" i="1"/>
  <c r="AF3779" i="1" a="1"/>
  <c r="AF3779" i="1" s="1"/>
  <c r="AG3779" i="1" a="1"/>
  <c r="AG3779" i="1" s="1"/>
  <c r="AD3780" i="1"/>
  <c r="AE3780" i="1"/>
  <c r="AF3780" i="1" a="1"/>
  <c r="AF3780" i="1" s="1"/>
  <c r="AG3780" i="1" a="1"/>
  <c r="AG3780" i="1" s="1"/>
  <c r="AD3781" i="1"/>
  <c r="AA3781" i="1" s="1"/>
  <c r="AE3781" i="1"/>
  <c r="AF3781" i="1" a="1"/>
  <c r="AF3781" i="1" s="1"/>
  <c r="AG3781" i="1" a="1"/>
  <c r="AG3781" i="1" s="1"/>
  <c r="AD3782" i="1"/>
  <c r="AA3782" i="1" s="1"/>
  <c r="AE3782" i="1"/>
  <c r="AF3782" i="1" a="1"/>
  <c r="AF3782" i="1" s="1"/>
  <c r="AG3782" i="1" a="1"/>
  <c r="AG3782" i="1" s="1"/>
  <c r="AB3783" i="1"/>
  <c r="AD3783" i="1"/>
  <c r="AA3783" i="1" s="1"/>
  <c r="AE3783" i="1"/>
  <c r="AF3783" i="1" a="1"/>
  <c r="AF3783" i="1" s="1"/>
  <c r="AG3783" i="1" a="1"/>
  <c r="AG3783" i="1" s="1"/>
  <c r="AD3784" i="1"/>
  <c r="AE3784" i="1"/>
  <c r="AF3784" i="1" a="1"/>
  <c r="AF3784" i="1" s="1"/>
  <c r="AG3784" i="1" a="1"/>
  <c r="AG3784" i="1" s="1"/>
  <c r="AD3785" i="1"/>
  <c r="AB3785" i="1" s="1"/>
  <c r="AE3785" i="1"/>
  <c r="AF3785" i="1" a="1"/>
  <c r="AF3785" i="1" s="1"/>
  <c r="AG3785" i="1" a="1"/>
  <c r="AG3785" i="1" s="1"/>
  <c r="AD3786" i="1"/>
  <c r="AE3786" i="1"/>
  <c r="AF3786" i="1" a="1"/>
  <c r="AF3786" i="1" s="1"/>
  <c r="AG3786" i="1" a="1"/>
  <c r="AG3786" i="1" s="1"/>
  <c r="AD3787" i="1"/>
  <c r="AE3787" i="1"/>
  <c r="AF3787" i="1" a="1"/>
  <c r="AF3787" i="1" s="1"/>
  <c r="AG3787" i="1" a="1"/>
  <c r="AG3787" i="1" s="1"/>
  <c r="AD3788" i="1"/>
  <c r="AE3788" i="1"/>
  <c r="AF3788" i="1" a="1"/>
  <c r="AF3788" i="1" s="1"/>
  <c r="AG3788" i="1" a="1"/>
  <c r="AG3788" i="1" s="1"/>
  <c r="AD3789" i="1"/>
  <c r="AA3789" i="1" s="1"/>
  <c r="AE3789" i="1"/>
  <c r="AF3789" i="1" a="1"/>
  <c r="AF3789" i="1" s="1"/>
  <c r="AG3789" i="1" a="1"/>
  <c r="AG3789" i="1" s="1"/>
  <c r="AD3790" i="1"/>
  <c r="AE3790" i="1"/>
  <c r="AF3790" i="1" a="1"/>
  <c r="AF3790" i="1" s="1"/>
  <c r="AG3790" i="1" a="1"/>
  <c r="AG3790" i="1" s="1"/>
  <c r="AD3791" i="1"/>
  <c r="AA3791" i="1" s="1"/>
  <c r="AE3791" i="1"/>
  <c r="AF3791" i="1" a="1"/>
  <c r="AF3791" i="1" s="1"/>
  <c r="AG3791" i="1" a="1"/>
  <c r="AG3791" i="1" s="1"/>
  <c r="AD3792" i="1"/>
  <c r="AC3792" i="1" s="1"/>
  <c r="AE3792" i="1"/>
  <c r="AF3792" i="1" a="1"/>
  <c r="AF3792" i="1" s="1"/>
  <c r="AG3792" i="1" a="1"/>
  <c r="AG3792" i="1" s="1"/>
  <c r="AD3793" i="1"/>
  <c r="AA3793" i="1" s="1"/>
  <c r="AE3793" i="1"/>
  <c r="AF3793" i="1" a="1"/>
  <c r="AF3793" i="1" s="1"/>
  <c r="AG3793" i="1" a="1"/>
  <c r="AG3793" i="1" s="1"/>
  <c r="AD3794" i="1"/>
  <c r="AA3794" i="1" s="1"/>
  <c r="AE3794" i="1"/>
  <c r="AF3794" i="1" a="1"/>
  <c r="AF3794" i="1" s="1"/>
  <c r="AG3794" i="1" a="1"/>
  <c r="AG3794" i="1" s="1"/>
  <c r="AD3795" i="1"/>
  <c r="AE3795" i="1"/>
  <c r="AF3795" i="1" a="1"/>
  <c r="AF3795" i="1" s="1"/>
  <c r="AG3795" i="1" a="1"/>
  <c r="AG3795" i="1" s="1"/>
  <c r="AD3796" i="1"/>
  <c r="AE3796" i="1"/>
  <c r="AF3796" i="1" a="1"/>
  <c r="AF3796" i="1" s="1"/>
  <c r="AG3796" i="1" a="1"/>
  <c r="AG3796" i="1" s="1"/>
  <c r="AD3797" i="1"/>
  <c r="AE3797" i="1"/>
  <c r="AF3797" i="1" a="1"/>
  <c r="AF3797" i="1" s="1"/>
  <c r="AG3797" i="1" a="1"/>
  <c r="AG3797" i="1" s="1"/>
  <c r="AD3798" i="1"/>
  <c r="AC3798" i="1" s="1"/>
  <c r="AE3798" i="1"/>
  <c r="AF3798" i="1" a="1"/>
  <c r="AF3798" i="1" s="1"/>
  <c r="AG3798" i="1" a="1"/>
  <c r="AG3798" i="1" s="1"/>
  <c r="AD3799" i="1"/>
  <c r="AA3799" i="1" s="1"/>
  <c r="AE3799" i="1"/>
  <c r="AF3799" i="1" a="1"/>
  <c r="AF3799" i="1" s="1"/>
  <c r="AG3799" i="1" a="1"/>
  <c r="AG3799" i="1" s="1"/>
  <c r="AD3800" i="1"/>
  <c r="AA3800" i="1" s="1"/>
  <c r="AE3800" i="1"/>
  <c r="AF3800" i="1" a="1"/>
  <c r="AF3800" i="1" s="1"/>
  <c r="AG3800" i="1" a="1"/>
  <c r="AG3800" i="1" s="1"/>
  <c r="AD3801" i="1"/>
  <c r="AA3801" i="1" s="1"/>
  <c r="AE3801" i="1"/>
  <c r="AF3801" i="1" a="1"/>
  <c r="AF3801" i="1" s="1"/>
  <c r="AG3801" i="1" a="1"/>
  <c r="AG3801" i="1" s="1"/>
  <c r="AD3802" i="1"/>
  <c r="AE3802" i="1"/>
  <c r="AF3802" i="1" a="1"/>
  <c r="AF3802" i="1" s="1"/>
  <c r="AG3802" i="1" a="1"/>
  <c r="AG3802" i="1" s="1"/>
  <c r="AD3803" i="1"/>
  <c r="AE3803" i="1"/>
  <c r="AF3803" i="1" a="1"/>
  <c r="AF3803" i="1" s="1"/>
  <c r="AG3803" i="1" a="1"/>
  <c r="AG3803" i="1" s="1"/>
  <c r="AD3804" i="1"/>
  <c r="AC3804" i="1" s="1"/>
  <c r="AE3804" i="1"/>
  <c r="AF3804" i="1" a="1"/>
  <c r="AF3804" i="1" s="1"/>
  <c r="AG3804" i="1" a="1"/>
  <c r="AG3804" i="1" s="1"/>
  <c r="AD3805" i="1"/>
  <c r="AA3805" i="1" s="1"/>
  <c r="AE3805" i="1"/>
  <c r="AF3805" i="1" a="1"/>
  <c r="AF3805" i="1" s="1"/>
  <c r="AG3805" i="1" a="1"/>
  <c r="AG3805" i="1" s="1"/>
  <c r="AD3806" i="1"/>
  <c r="AE3806" i="1"/>
  <c r="AF3806" i="1" a="1"/>
  <c r="AF3806" i="1" s="1"/>
  <c r="AG3806" i="1" a="1"/>
  <c r="AG3806" i="1" s="1"/>
  <c r="AD3807" i="1"/>
  <c r="AA3807" i="1" s="1"/>
  <c r="AE3807" i="1"/>
  <c r="AF3807" i="1" a="1"/>
  <c r="AF3807" i="1" s="1"/>
  <c r="AG3807" i="1" a="1"/>
  <c r="AG3807" i="1" s="1"/>
  <c r="AD3808" i="1"/>
  <c r="AE3808" i="1"/>
  <c r="AF3808" i="1" a="1"/>
  <c r="AF3808" i="1" s="1"/>
  <c r="AG3808" i="1" a="1"/>
  <c r="AG3808" i="1" s="1"/>
  <c r="AD3809" i="1"/>
  <c r="AE3809" i="1"/>
  <c r="AF3809" i="1" a="1"/>
  <c r="AF3809" i="1" s="1"/>
  <c r="AG3809" i="1" a="1"/>
  <c r="AG3809" i="1" s="1"/>
  <c r="AD3810" i="1"/>
  <c r="AA3810" i="1" s="1"/>
  <c r="AE3810" i="1"/>
  <c r="AF3810" i="1" a="1"/>
  <c r="AF3810" i="1" s="1"/>
  <c r="AG3810" i="1" a="1"/>
  <c r="AG3810" i="1" s="1"/>
  <c r="AD3811" i="1"/>
  <c r="AE3811" i="1"/>
  <c r="AF3811" i="1" a="1"/>
  <c r="AF3811" i="1" s="1"/>
  <c r="AG3811" i="1" a="1"/>
  <c r="AG3811" i="1" s="1"/>
  <c r="AD3812" i="1"/>
  <c r="AB3812" i="1" s="1"/>
  <c r="AE3812" i="1"/>
  <c r="AF3812" i="1" a="1"/>
  <c r="AF3812" i="1" s="1"/>
  <c r="AG3812" i="1" a="1"/>
  <c r="AG3812" i="1" s="1"/>
  <c r="AD3813" i="1"/>
  <c r="AA3813" i="1" s="1"/>
  <c r="AE3813" i="1"/>
  <c r="AF3813" i="1" a="1"/>
  <c r="AF3813" i="1" s="1"/>
  <c r="AG3813" i="1" a="1"/>
  <c r="AG3813" i="1" s="1"/>
  <c r="AD3814" i="1"/>
  <c r="AE3814" i="1"/>
  <c r="AF3814" i="1" a="1"/>
  <c r="AF3814" i="1" s="1"/>
  <c r="AG3814" i="1" a="1"/>
  <c r="AG3814" i="1" s="1"/>
  <c r="AD3815" i="1"/>
  <c r="AB3815" i="1" s="1"/>
  <c r="AE3815" i="1"/>
  <c r="AF3815" i="1" a="1"/>
  <c r="AF3815" i="1" s="1"/>
  <c r="AG3815" i="1" a="1"/>
  <c r="AG3815" i="1" s="1"/>
  <c r="AD3816" i="1"/>
  <c r="AC3816" i="1" s="1"/>
  <c r="AE3816" i="1"/>
  <c r="AF3816" i="1" a="1"/>
  <c r="AF3816" i="1" s="1"/>
  <c r="AG3816" i="1" a="1"/>
  <c r="AG3816" i="1" s="1"/>
  <c r="AD3817" i="1"/>
  <c r="AA3817" i="1" s="1"/>
  <c r="AE3817" i="1"/>
  <c r="AF3817" i="1" a="1"/>
  <c r="AF3817" i="1" s="1"/>
  <c r="AG3817" i="1" a="1"/>
  <c r="AG3817" i="1" s="1"/>
  <c r="AD3818" i="1"/>
  <c r="AE3818" i="1"/>
  <c r="AF3818" i="1" a="1"/>
  <c r="AF3818" i="1" s="1"/>
  <c r="AG3818" i="1" a="1"/>
  <c r="AG3818" i="1" s="1"/>
  <c r="AD3819" i="1"/>
  <c r="AE3819" i="1"/>
  <c r="AF3819" i="1" a="1"/>
  <c r="AF3819" i="1" s="1"/>
  <c r="AG3819" i="1" a="1"/>
  <c r="AG3819" i="1" s="1"/>
  <c r="AD3820" i="1"/>
  <c r="AB3820" i="1" s="1"/>
  <c r="AE3820" i="1"/>
  <c r="AF3820" i="1" a="1"/>
  <c r="AF3820" i="1" s="1"/>
  <c r="AG3820" i="1" a="1"/>
  <c r="AG3820" i="1" s="1"/>
  <c r="AD3821" i="1"/>
  <c r="AE3821" i="1"/>
  <c r="AF3821" i="1" a="1"/>
  <c r="AF3821" i="1" s="1"/>
  <c r="AG3821" i="1" a="1"/>
  <c r="AG3821" i="1" s="1"/>
  <c r="AD3822" i="1"/>
  <c r="AC3822" i="1" s="1"/>
  <c r="AE3822" i="1"/>
  <c r="AF3822" i="1" a="1"/>
  <c r="AF3822" i="1" s="1"/>
  <c r="AG3822" i="1" a="1"/>
  <c r="AG3822" i="1" s="1"/>
  <c r="AD3823" i="1"/>
  <c r="AE3823" i="1"/>
  <c r="AF3823" i="1" a="1"/>
  <c r="AF3823" i="1" s="1"/>
  <c r="AG3823" i="1" a="1"/>
  <c r="AG3823" i="1" s="1"/>
  <c r="AD3824" i="1"/>
  <c r="AB3824" i="1" s="1"/>
  <c r="AE3824" i="1"/>
  <c r="AF3824" i="1" a="1"/>
  <c r="AF3824" i="1" s="1"/>
  <c r="AG3824" i="1" a="1"/>
  <c r="AG3824" i="1" s="1"/>
  <c r="AD3825" i="1"/>
  <c r="AE3825" i="1"/>
  <c r="AF3825" i="1" a="1"/>
  <c r="AF3825" i="1" s="1"/>
  <c r="AG3825" i="1" a="1"/>
  <c r="AG3825" i="1" s="1"/>
  <c r="AD3826" i="1"/>
  <c r="AE3826" i="1"/>
  <c r="AF3826" i="1" a="1"/>
  <c r="AF3826" i="1" s="1"/>
  <c r="AG3826" i="1" a="1"/>
  <c r="AG3826" i="1" s="1"/>
  <c r="AH3826" i="1"/>
  <c r="AD3827" i="1"/>
  <c r="AB3827" i="1" s="1"/>
  <c r="AE3827" i="1"/>
  <c r="AF3827" i="1" a="1"/>
  <c r="AF3827" i="1" s="1"/>
  <c r="AG3827" i="1" a="1"/>
  <c r="AG3827" i="1" s="1"/>
  <c r="AD3828" i="1"/>
  <c r="AE3828" i="1"/>
  <c r="AF3828" i="1" a="1"/>
  <c r="AF3828" i="1" s="1"/>
  <c r="AG3828" i="1" a="1"/>
  <c r="AG3828" i="1" s="1"/>
  <c r="AD3829" i="1"/>
  <c r="AE3829" i="1"/>
  <c r="AF3829" i="1" a="1"/>
  <c r="AF3829" i="1" s="1"/>
  <c r="AH3829" i="1" s="1"/>
  <c r="AG3829" i="1" a="1"/>
  <c r="AG3829" i="1" s="1"/>
  <c r="AD3830" i="1"/>
  <c r="AE3830" i="1"/>
  <c r="AF3830" i="1" a="1"/>
  <c r="AF3830" i="1" s="1"/>
  <c r="AG3830" i="1" a="1"/>
  <c r="AG3830" i="1" s="1"/>
  <c r="AD3831" i="1"/>
  <c r="AE3831" i="1"/>
  <c r="AF3831" i="1" a="1"/>
  <c r="AF3831" i="1" s="1"/>
  <c r="AG3831" i="1" a="1"/>
  <c r="AG3831" i="1" s="1"/>
  <c r="AD3832" i="1"/>
  <c r="AB3832" i="1" s="1"/>
  <c r="AE3832" i="1"/>
  <c r="AF3832" i="1" a="1"/>
  <c r="AF3832" i="1" s="1"/>
  <c r="AG3832" i="1" a="1"/>
  <c r="AG3832" i="1" s="1"/>
  <c r="AD3833" i="1"/>
  <c r="AC3833" i="1" s="1"/>
  <c r="AE3833" i="1"/>
  <c r="AF3833" i="1" a="1"/>
  <c r="AF3833" i="1" s="1"/>
  <c r="AG3833" i="1" a="1"/>
  <c r="AG3833" i="1" s="1"/>
  <c r="AD3834" i="1"/>
  <c r="AA3834" i="1" s="1"/>
  <c r="AE3834" i="1"/>
  <c r="AF3834" i="1" a="1"/>
  <c r="AF3834" i="1" s="1"/>
  <c r="AG3834" i="1" a="1"/>
  <c r="AG3834" i="1" s="1"/>
  <c r="AD3835" i="1"/>
  <c r="AE3835" i="1"/>
  <c r="AF3835" i="1" a="1"/>
  <c r="AF3835" i="1" s="1"/>
  <c r="AG3835" i="1" a="1"/>
  <c r="AG3835" i="1" s="1"/>
  <c r="AD3836" i="1"/>
  <c r="AA3836" i="1" s="1"/>
  <c r="AE3836" i="1"/>
  <c r="AF3836" i="1" a="1"/>
  <c r="AF3836" i="1" s="1"/>
  <c r="AG3836" i="1" a="1"/>
  <c r="AG3836" i="1" s="1"/>
  <c r="AD3837" i="1"/>
  <c r="AC3837" i="1" s="1"/>
  <c r="AE3837" i="1"/>
  <c r="AF3837" i="1" a="1"/>
  <c r="AF3837" i="1" s="1"/>
  <c r="AG3837" i="1" a="1"/>
  <c r="AG3837" i="1" s="1"/>
  <c r="AD3838" i="1"/>
  <c r="AE3838" i="1"/>
  <c r="AF3838" i="1" a="1"/>
  <c r="AF3838" i="1" s="1"/>
  <c r="AG3838" i="1" a="1"/>
  <c r="AG3838" i="1" s="1"/>
  <c r="AD3839" i="1"/>
  <c r="AA3839" i="1" s="1"/>
  <c r="AE3839" i="1"/>
  <c r="AF3839" i="1" a="1"/>
  <c r="AF3839" i="1" s="1"/>
  <c r="AG3839" i="1" a="1"/>
  <c r="AG3839" i="1" s="1"/>
  <c r="AD3840" i="1"/>
  <c r="AE3840" i="1"/>
  <c r="AF3840" i="1" a="1"/>
  <c r="AF3840" i="1" s="1"/>
  <c r="AG3840" i="1" a="1"/>
  <c r="AG3840" i="1" s="1"/>
  <c r="AD3841" i="1"/>
  <c r="AC3841" i="1" s="1"/>
  <c r="AE3841" i="1"/>
  <c r="AF3841" i="1" a="1"/>
  <c r="AF3841" i="1" s="1"/>
  <c r="AG3841" i="1" a="1"/>
  <c r="AG3841" i="1" s="1"/>
  <c r="AD3842" i="1"/>
  <c r="AA3842" i="1" s="1"/>
  <c r="AE3842" i="1"/>
  <c r="AF3842" i="1" a="1"/>
  <c r="AF3842" i="1" s="1"/>
  <c r="AG3842" i="1" a="1"/>
  <c r="AG3842" i="1" s="1"/>
  <c r="AD3843" i="1"/>
  <c r="AC3843" i="1" s="1"/>
  <c r="AE3843" i="1"/>
  <c r="AF3843" i="1" a="1"/>
  <c r="AF3843" i="1" s="1"/>
  <c r="AG3843" i="1" a="1"/>
  <c r="AG3843" i="1" s="1"/>
  <c r="AD3844" i="1"/>
  <c r="AE3844" i="1"/>
  <c r="AF3844" i="1" a="1"/>
  <c r="AF3844" i="1" s="1"/>
  <c r="AG3844" i="1" a="1"/>
  <c r="AG3844" i="1" s="1"/>
  <c r="AD3845" i="1"/>
  <c r="AA3845" i="1" s="1"/>
  <c r="AE3845" i="1"/>
  <c r="AF3845" i="1" a="1"/>
  <c r="AF3845" i="1" s="1"/>
  <c r="AG3845" i="1" a="1"/>
  <c r="AG3845" i="1" s="1"/>
  <c r="AD3846" i="1"/>
  <c r="AE3846" i="1"/>
  <c r="AF3846" i="1" a="1"/>
  <c r="AF3846" i="1" s="1"/>
  <c r="AG3846" i="1" a="1"/>
  <c r="AG3846" i="1" s="1"/>
  <c r="AD3847" i="1"/>
  <c r="AC3847" i="1" s="1"/>
  <c r="AE3847" i="1"/>
  <c r="AF3847" i="1" a="1"/>
  <c r="AF3847" i="1" s="1"/>
  <c r="AG3847" i="1" a="1"/>
  <c r="AG3847" i="1" s="1"/>
  <c r="AD3848" i="1"/>
  <c r="AA3848" i="1" s="1"/>
  <c r="AE3848" i="1"/>
  <c r="AF3848" i="1" a="1"/>
  <c r="AF3848" i="1" s="1"/>
  <c r="AG3848" i="1" a="1"/>
  <c r="AG3848" i="1" s="1"/>
  <c r="AD3849" i="1"/>
  <c r="AC3849" i="1" s="1"/>
  <c r="AE3849" i="1"/>
  <c r="AF3849" i="1" a="1"/>
  <c r="AF3849" i="1" s="1"/>
  <c r="AG3849" i="1" a="1"/>
  <c r="AG3849" i="1" s="1"/>
  <c r="AD3850" i="1"/>
  <c r="AE3850" i="1"/>
  <c r="AF3850" i="1" a="1"/>
  <c r="AF3850" i="1" s="1"/>
  <c r="AG3850" i="1" a="1"/>
  <c r="AG3850" i="1" s="1"/>
  <c r="AD3851" i="1"/>
  <c r="AA3851" i="1" s="1"/>
  <c r="AE3851" i="1"/>
  <c r="AF3851" i="1" a="1"/>
  <c r="AF3851" i="1" s="1"/>
  <c r="AG3851" i="1" a="1"/>
  <c r="AG3851" i="1" s="1"/>
  <c r="AD3852" i="1"/>
  <c r="AE3852" i="1"/>
  <c r="AF3852" i="1" a="1"/>
  <c r="AF3852" i="1" s="1"/>
  <c r="AG3852" i="1" a="1"/>
  <c r="AG3852" i="1" s="1"/>
  <c r="AD3853" i="1"/>
  <c r="AC3853" i="1" s="1"/>
  <c r="AE3853" i="1"/>
  <c r="AF3853" i="1" a="1"/>
  <c r="AF3853" i="1" s="1"/>
  <c r="AG3853" i="1" a="1"/>
  <c r="AG3853" i="1" s="1"/>
  <c r="AD3854" i="1"/>
  <c r="AA3854" i="1" s="1"/>
  <c r="AE3854" i="1"/>
  <c r="AF3854" i="1" a="1"/>
  <c r="AF3854" i="1" s="1"/>
  <c r="AG3854" i="1" a="1"/>
  <c r="AG3854" i="1" s="1"/>
  <c r="AD3855" i="1"/>
  <c r="AC3855" i="1" s="1"/>
  <c r="AE3855" i="1"/>
  <c r="AF3855" i="1" a="1"/>
  <c r="AF3855" i="1" s="1"/>
  <c r="AG3855" i="1" a="1"/>
  <c r="AG3855" i="1" s="1"/>
  <c r="AD3856" i="1"/>
  <c r="AE3856" i="1"/>
  <c r="AF3856" i="1" a="1"/>
  <c r="AF3856" i="1" s="1"/>
  <c r="AG3856" i="1" a="1"/>
  <c r="AG3856" i="1" s="1"/>
  <c r="AD3857" i="1"/>
  <c r="AA3857" i="1" s="1"/>
  <c r="AE3857" i="1"/>
  <c r="AF3857" i="1" a="1"/>
  <c r="AF3857" i="1" s="1"/>
  <c r="AG3857" i="1" a="1"/>
  <c r="AG3857" i="1" s="1"/>
  <c r="AD3858" i="1"/>
  <c r="AE3858" i="1"/>
  <c r="AF3858" i="1" a="1"/>
  <c r="AF3858" i="1" s="1"/>
  <c r="AG3858" i="1" a="1"/>
  <c r="AG3858" i="1" s="1"/>
  <c r="AD3859" i="1"/>
  <c r="AC3859" i="1" s="1"/>
  <c r="AE3859" i="1"/>
  <c r="AF3859" i="1" a="1"/>
  <c r="AF3859" i="1" s="1"/>
  <c r="AG3859" i="1" a="1"/>
  <c r="AG3859" i="1" s="1"/>
  <c r="AD3860" i="1"/>
  <c r="AA3860" i="1" s="1"/>
  <c r="AE3860" i="1"/>
  <c r="AF3860" i="1" a="1"/>
  <c r="AF3860" i="1" s="1"/>
  <c r="AG3860" i="1" a="1"/>
  <c r="AG3860" i="1" s="1"/>
  <c r="AD3861" i="1"/>
  <c r="AC3861" i="1" s="1"/>
  <c r="AE3861" i="1"/>
  <c r="AF3861" i="1" a="1"/>
  <c r="AF3861" i="1" s="1"/>
  <c r="AG3861" i="1" a="1"/>
  <c r="AG3861" i="1" s="1"/>
  <c r="AD3862" i="1"/>
  <c r="AE3862" i="1"/>
  <c r="AF3862" i="1" a="1"/>
  <c r="AF3862" i="1" s="1"/>
  <c r="AG3862" i="1" a="1"/>
  <c r="AG3862" i="1" s="1"/>
  <c r="AD3863" i="1"/>
  <c r="AA3863" i="1" s="1"/>
  <c r="AE3863" i="1"/>
  <c r="AF3863" i="1" a="1"/>
  <c r="AF3863" i="1" s="1"/>
  <c r="AG3863" i="1" a="1"/>
  <c r="AG3863" i="1" s="1"/>
  <c r="AD3864" i="1"/>
  <c r="AE3864" i="1"/>
  <c r="AF3864" i="1" a="1"/>
  <c r="AF3864" i="1" s="1"/>
  <c r="AG3864" i="1" a="1"/>
  <c r="AG3864" i="1" s="1"/>
  <c r="AD3865" i="1"/>
  <c r="AC3865" i="1" s="1"/>
  <c r="AE3865" i="1"/>
  <c r="AF3865" i="1" a="1"/>
  <c r="AF3865" i="1" s="1"/>
  <c r="AG3865" i="1" a="1"/>
  <c r="AG3865" i="1" s="1"/>
  <c r="AD3866" i="1"/>
  <c r="AA3866" i="1" s="1"/>
  <c r="AE3866" i="1"/>
  <c r="AF3866" i="1" a="1"/>
  <c r="AF3866" i="1" s="1"/>
  <c r="AG3866" i="1" a="1"/>
  <c r="AG3866" i="1" s="1"/>
  <c r="AD3867" i="1"/>
  <c r="AC3867" i="1" s="1"/>
  <c r="AE3867" i="1"/>
  <c r="AF3867" i="1" a="1"/>
  <c r="AF3867" i="1" s="1"/>
  <c r="AG3867" i="1" a="1"/>
  <c r="AG3867" i="1" s="1"/>
  <c r="AD3868" i="1"/>
  <c r="AE3868" i="1"/>
  <c r="AF3868" i="1" a="1"/>
  <c r="AF3868" i="1" s="1"/>
  <c r="AG3868" i="1" a="1"/>
  <c r="AG3868" i="1" s="1"/>
  <c r="AD3869" i="1"/>
  <c r="AA3869" i="1" s="1"/>
  <c r="AE3869" i="1"/>
  <c r="AF3869" i="1" a="1"/>
  <c r="AF3869" i="1" s="1"/>
  <c r="AG3869" i="1" a="1"/>
  <c r="AG3869" i="1" s="1"/>
  <c r="AD3870" i="1"/>
  <c r="AE3870" i="1"/>
  <c r="AF3870" i="1" a="1"/>
  <c r="AF3870" i="1" s="1"/>
  <c r="AG3870" i="1" a="1"/>
  <c r="AG3870" i="1" s="1"/>
  <c r="AD3871" i="1"/>
  <c r="AC3871" i="1" s="1"/>
  <c r="AE3871" i="1"/>
  <c r="AF3871" i="1" a="1"/>
  <c r="AF3871" i="1" s="1"/>
  <c r="AG3871" i="1" a="1"/>
  <c r="AG3871" i="1" s="1"/>
  <c r="AD3872" i="1"/>
  <c r="AA3872" i="1" s="1"/>
  <c r="AE3872" i="1"/>
  <c r="AF3872" i="1" a="1"/>
  <c r="AF3872" i="1" s="1"/>
  <c r="AG3872" i="1" a="1"/>
  <c r="AG3872" i="1" s="1"/>
  <c r="AD3873" i="1"/>
  <c r="AC3873" i="1" s="1"/>
  <c r="AE3873" i="1"/>
  <c r="AF3873" i="1" a="1"/>
  <c r="AF3873" i="1" s="1"/>
  <c r="AG3873" i="1" a="1"/>
  <c r="AG3873" i="1" s="1"/>
  <c r="AD3874" i="1"/>
  <c r="AA3874" i="1" s="1"/>
  <c r="AE3874" i="1"/>
  <c r="AF3874" i="1" a="1"/>
  <c r="AF3874" i="1" s="1"/>
  <c r="AG3874" i="1" a="1"/>
  <c r="AG3874" i="1" s="1"/>
  <c r="AD3875" i="1"/>
  <c r="AE3875" i="1"/>
  <c r="AF3875" i="1" a="1"/>
  <c r="AF3875" i="1" s="1"/>
  <c r="AG3875" i="1" a="1"/>
  <c r="AG3875" i="1" s="1"/>
  <c r="AD3876" i="1"/>
  <c r="AC3876" i="1" s="1"/>
  <c r="AE3876" i="1"/>
  <c r="AF3876" i="1" a="1"/>
  <c r="AF3876" i="1" s="1"/>
  <c r="AG3876" i="1" a="1"/>
  <c r="AG3876" i="1" s="1"/>
  <c r="AD3877" i="1"/>
  <c r="AA3877" i="1" s="1"/>
  <c r="AE3877" i="1"/>
  <c r="AF3877" i="1" a="1"/>
  <c r="AF3877" i="1" s="1"/>
  <c r="AG3877" i="1" a="1"/>
  <c r="AG3877" i="1" s="1"/>
  <c r="AD3878" i="1"/>
  <c r="AA3878" i="1" s="1"/>
  <c r="AE3878" i="1"/>
  <c r="AF3878" i="1" a="1"/>
  <c r="AF3878" i="1" s="1"/>
  <c r="AG3878" i="1" a="1"/>
  <c r="AG3878" i="1" s="1"/>
  <c r="AD3879" i="1"/>
  <c r="AC3879" i="1" s="1"/>
  <c r="AE3879" i="1"/>
  <c r="AF3879" i="1" a="1"/>
  <c r="AF3879" i="1" s="1"/>
  <c r="AG3879" i="1" a="1"/>
  <c r="AG3879" i="1" s="1"/>
  <c r="AD3880" i="1"/>
  <c r="AE3880" i="1"/>
  <c r="AF3880" i="1" a="1"/>
  <c r="AF3880" i="1" s="1"/>
  <c r="AG3880" i="1" a="1"/>
  <c r="AG3880" i="1" s="1"/>
  <c r="AD3881" i="1"/>
  <c r="AB3881" i="1" s="1"/>
  <c r="AE3881" i="1"/>
  <c r="AF3881" i="1" a="1"/>
  <c r="AF3881" i="1" s="1"/>
  <c r="AG3881" i="1" a="1"/>
  <c r="AG3881" i="1" s="1"/>
  <c r="AD3882" i="1"/>
  <c r="AC3882" i="1" s="1"/>
  <c r="AE3882" i="1"/>
  <c r="AF3882" i="1" a="1"/>
  <c r="AF3882" i="1" s="1"/>
  <c r="AG3882" i="1" a="1"/>
  <c r="AG3882" i="1" s="1"/>
  <c r="AD3883" i="1"/>
  <c r="AA3883" i="1" s="1"/>
  <c r="AE3883" i="1"/>
  <c r="AF3883" i="1" a="1"/>
  <c r="AF3883" i="1" s="1"/>
  <c r="AG3883" i="1" a="1"/>
  <c r="AG3883" i="1" s="1"/>
  <c r="AD3884" i="1"/>
  <c r="AE3884" i="1"/>
  <c r="AF3884" i="1" a="1"/>
  <c r="AF3884" i="1" s="1"/>
  <c r="AG3884" i="1" a="1"/>
  <c r="AG3884" i="1" s="1"/>
  <c r="AD3885" i="1"/>
  <c r="AE3885" i="1"/>
  <c r="AF3885" i="1" a="1"/>
  <c r="AF3885" i="1" s="1"/>
  <c r="AG3885" i="1" a="1"/>
  <c r="AG3885" i="1" s="1"/>
  <c r="AD3886" i="1"/>
  <c r="AB3886" i="1" s="1"/>
  <c r="AE3886" i="1"/>
  <c r="AF3886" i="1" a="1"/>
  <c r="AF3886" i="1" s="1"/>
  <c r="AG3886" i="1" a="1"/>
  <c r="AG3886" i="1" s="1"/>
  <c r="AD3887" i="1"/>
  <c r="AB3887" i="1" s="1"/>
  <c r="AE3887" i="1"/>
  <c r="AF3887" i="1" a="1"/>
  <c r="AF3887" i="1" s="1"/>
  <c r="AG3887" i="1" a="1"/>
  <c r="AG3887" i="1" s="1"/>
  <c r="AD3888" i="1"/>
  <c r="AE3888" i="1"/>
  <c r="AF3888" i="1" a="1"/>
  <c r="AF3888" i="1" s="1"/>
  <c r="AG3888" i="1" a="1"/>
  <c r="AG3888" i="1" s="1"/>
  <c r="AD3889" i="1"/>
  <c r="AA3889" i="1" s="1"/>
  <c r="AE3889" i="1"/>
  <c r="AF3889" i="1" a="1"/>
  <c r="AF3889" i="1" s="1"/>
  <c r="AG3889" i="1" a="1"/>
  <c r="AG3889" i="1" s="1"/>
  <c r="AD3890" i="1"/>
  <c r="AE3890" i="1"/>
  <c r="AF3890" i="1" a="1"/>
  <c r="AF3890" i="1" s="1"/>
  <c r="AG3890" i="1" a="1"/>
  <c r="AG3890" i="1" s="1"/>
  <c r="AD3891" i="1"/>
  <c r="AB3891" i="1" s="1"/>
  <c r="AE3891" i="1"/>
  <c r="AF3891" i="1" a="1"/>
  <c r="AF3891" i="1" s="1"/>
  <c r="AG3891" i="1" a="1"/>
  <c r="AG3891" i="1" s="1"/>
  <c r="AD3892" i="1"/>
  <c r="AA3892" i="1" s="1"/>
  <c r="AE3892" i="1"/>
  <c r="AF3892" i="1" a="1"/>
  <c r="AF3892" i="1" s="1"/>
  <c r="AG3892" i="1" a="1"/>
  <c r="AG3892" i="1" s="1"/>
  <c r="AD3893" i="1"/>
  <c r="AB3893" i="1" s="1"/>
  <c r="AE3893" i="1"/>
  <c r="AF3893" i="1" a="1"/>
  <c r="AF3893" i="1" s="1"/>
  <c r="AG3893" i="1" a="1"/>
  <c r="AG3893" i="1" s="1"/>
  <c r="AD3894" i="1"/>
  <c r="AE3894" i="1"/>
  <c r="AF3894" i="1" a="1"/>
  <c r="AF3894" i="1" s="1"/>
  <c r="AG3894" i="1" a="1"/>
  <c r="AG3894" i="1" s="1"/>
  <c r="AD3895" i="1"/>
  <c r="AA3895" i="1" s="1"/>
  <c r="AE3895" i="1"/>
  <c r="AF3895" i="1" a="1"/>
  <c r="AF3895" i="1" s="1"/>
  <c r="AG3895" i="1" a="1"/>
  <c r="AG3895" i="1" s="1"/>
  <c r="AD3896" i="1"/>
  <c r="AE3896" i="1"/>
  <c r="AF3896" i="1" a="1"/>
  <c r="AF3896" i="1" s="1"/>
  <c r="AG3896" i="1" a="1"/>
  <c r="AG3896" i="1" s="1"/>
  <c r="AD3897" i="1"/>
  <c r="AE3897" i="1"/>
  <c r="AF3897" i="1" a="1"/>
  <c r="AF3897" i="1" s="1"/>
  <c r="AG3897" i="1" a="1"/>
  <c r="AG3897" i="1" s="1"/>
  <c r="AD3898" i="1"/>
  <c r="AA3898" i="1" s="1"/>
  <c r="AE3898" i="1"/>
  <c r="AF3898" i="1" a="1"/>
  <c r="AF3898" i="1" s="1"/>
  <c r="AG3898" i="1" a="1"/>
  <c r="AG3898" i="1" s="1"/>
  <c r="AD3899" i="1"/>
  <c r="AB3899" i="1" s="1"/>
  <c r="AE3899" i="1"/>
  <c r="AF3899" i="1" a="1"/>
  <c r="AF3899" i="1" s="1"/>
  <c r="AG3899" i="1" a="1"/>
  <c r="AG3899" i="1" s="1"/>
  <c r="AD3900" i="1"/>
  <c r="AB3900" i="1" s="1"/>
  <c r="AE3900" i="1"/>
  <c r="AF3900" i="1" a="1"/>
  <c r="AF3900" i="1" s="1"/>
  <c r="AG3900" i="1" a="1"/>
  <c r="AG3900" i="1" s="1"/>
  <c r="AD3901" i="1"/>
  <c r="AA3901" i="1" s="1"/>
  <c r="AE3901" i="1"/>
  <c r="AF3901" i="1" a="1"/>
  <c r="AF3901" i="1" s="1"/>
  <c r="AG3901" i="1" a="1"/>
  <c r="AG3901" i="1" s="1"/>
  <c r="AD3902" i="1"/>
  <c r="AE3902" i="1"/>
  <c r="AF3902" i="1" a="1"/>
  <c r="AF3902" i="1" s="1"/>
  <c r="AG3902" i="1" a="1"/>
  <c r="AG3902" i="1" s="1"/>
  <c r="AD3903" i="1"/>
  <c r="AE3903" i="1"/>
  <c r="AF3903" i="1" a="1"/>
  <c r="AF3903" i="1" s="1"/>
  <c r="AG3903" i="1" a="1"/>
  <c r="AG3903" i="1" s="1"/>
  <c r="AD3904" i="1"/>
  <c r="AB3904" i="1" s="1"/>
  <c r="AE3904" i="1"/>
  <c r="AF3904" i="1" a="1"/>
  <c r="AF3904" i="1" s="1"/>
  <c r="AG3904" i="1" a="1"/>
  <c r="AG3904" i="1" s="1"/>
  <c r="AD3905" i="1"/>
  <c r="AB3905" i="1" s="1"/>
  <c r="AE3905" i="1"/>
  <c r="AF3905" i="1" a="1"/>
  <c r="AF3905" i="1" s="1"/>
  <c r="AG3905" i="1" a="1"/>
  <c r="AG3905" i="1" s="1"/>
  <c r="AD3906" i="1"/>
  <c r="AA3906" i="1" s="1"/>
  <c r="AE3906" i="1"/>
  <c r="AF3906" i="1" a="1"/>
  <c r="AF3906" i="1" s="1"/>
  <c r="AG3906" i="1" a="1"/>
  <c r="AG3906" i="1" s="1"/>
  <c r="AD3907" i="1"/>
  <c r="AA3907" i="1" s="1"/>
  <c r="AE3907" i="1"/>
  <c r="AF3907" i="1" a="1"/>
  <c r="AF3907" i="1" s="1"/>
  <c r="AG3907" i="1" a="1"/>
  <c r="AG3907" i="1" s="1"/>
  <c r="AD3908" i="1"/>
  <c r="AE3908" i="1"/>
  <c r="AF3908" i="1" a="1"/>
  <c r="AF3908" i="1" s="1"/>
  <c r="AG3908" i="1" a="1"/>
  <c r="AG3908" i="1" s="1"/>
  <c r="AD3909" i="1"/>
  <c r="AB3909" i="1" s="1"/>
  <c r="AE3909" i="1"/>
  <c r="AF3909" i="1" a="1"/>
  <c r="AF3909" i="1" s="1"/>
  <c r="AG3909" i="1" a="1"/>
  <c r="AG3909" i="1" s="1"/>
  <c r="AD3910" i="1"/>
  <c r="AB3910" i="1" s="1"/>
  <c r="AE3910" i="1"/>
  <c r="AF3910" i="1" a="1"/>
  <c r="AF3910" i="1" s="1"/>
  <c r="AG3910" i="1" a="1"/>
  <c r="AG3910" i="1" s="1"/>
  <c r="AD3911" i="1"/>
  <c r="AB3911" i="1" s="1"/>
  <c r="AE3911" i="1"/>
  <c r="AF3911" i="1" a="1"/>
  <c r="AF3911" i="1" s="1"/>
  <c r="AG3911" i="1" a="1"/>
  <c r="AG3911" i="1" s="1"/>
  <c r="AD3912" i="1"/>
  <c r="AE3912" i="1"/>
  <c r="AF3912" i="1" a="1"/>
  <c r="AF3912" i="1" s="1"/>
  <c r="AG3912" i="1" a="1"/>
  <c r="AG3912" i="1" s="1"/>
  <c r="AD3913" i="1"/>
  <c r="AE3913" i="1"/>
  <c r="AF3913" i="1" a="1"/>
  <c r="AF3913" i="1" s="1"/>
  <c r="AG3913" i="1" a="1"/>
  <c r="AG3913" i="1" s="1"/>
  <c r="AD3914" i="1"/>
  <c r="AE3914" i="1"/>
  <c r="AF3914" i="1" a="1"/>
  <c r="AF3914" i="1" s="1"/>
  <c r="AG3914" i="1" a="1"/>
  <c r="AG3914" i="1" s="1"/>
  <c r="AD3915" i="1"/>
  <c r="AB3915" i="1" s="1"/>
  <c r="AE3915" i="1"/>
  <c r="AF3915" i="1" a="1"/>
  <c r="AF3915" i="1" s="1"/>
  <c r="AG3915" i="1" a="1"/>
  <c r="AG3915" i="1" s="1"/>
  <c r="AD3916" i="1"/>
  <c r="AA3916" i="1" s="1"/>
  <c r="AE3916" i="1"/>
  <c r="AF3916" i="1" a="1"/>
  <c r="AF3916" i="1" s="1"/>
  <c r="AG3916" i="1" a="1"/>
  <c r="AG3916" i="1" s="1"/>
  <c r="AD3917" i="1"/>
  <c r="AB3917" i="1" s="1"/>
  <c r="AE3917" i="1"/>
  <c r="AF3917" i="1" a="1"/>
  <c r="AF3917" i="1" s="1"/>
  <c r="AG3917" i="1" a="1"/>
  <c r="AG3917" i="1" s="1"/>
  <c r="AD3918" i="1"/>
  <c r="AA3918" i="1" s="1"/>
  <c r="AE3918" i="1"/>
  <c r="AF3918" i="1" a="1"/>
  <c r="AF3918" i="1" s="1"/>
  <c r="AG3918" i="1" a="1"/>
  <c r="AG3918" i="1" s="1"/>
  <c r="AD3919" i="1"/>
  <c r="AE3919" i="1"/>
  <c r="AF3919" i="1" a="1"/>
  <c r="AF3919" i="1" s="1"/>
  <c r="AH3919" i="1" s="1"/>
  <c r="AG3919" i="1" a="1"/>
  <c r="AG3919" i="1" s="1"/>
  <c r="AD3920" i="1"/>
  <c r="AB3920" i="1" s="1"/>
  <c r="AE3920" i="1"/>
  <c r="AF3920" i="1" a="1"/>
  <c r="AF3920" i="1" s="1"/>
  <c r="AG3920" i="1" a="1"/>
  <c r="AG3920" i="1" s="1"/>
  <c r="AD3921" i="1"/>
  <c r="AE3921" i="1"/>
  <c r="AF3921" i="1" a="1"/>
  <c r="AF3921" i="1" s="1"/>
  <c r="AG3921" i="1" a="1"/>
  <c r="AG3921" i="1" s="1"/>
  <c r="AD3922" i="1"/>
  <c r="AA3922" i="1" s="1"/>
  <c r="AE3922" i="1"/>
  <c r="AF3922" i="1" a="1"/>
  <c r="AF3922" i="1" s="1"/>
  <c r="AH3922" i="1" s="1"/>
  <c r="AG3922" i="1" a="1"/>
  <c r="AG3922" i="1" s="1"/>
  <c r="AD3923" i="1"/>
  <c r="AE3923" i="1"/>
  <c r="AF3923" i="1" a="1"/>
  <c r="AF3923" i="1" s="1"/>
  <c r="AG3923" i="1" a="1"/>
  <c r="AG3923" i="1" s="1"/>
  <c r="AD3924" i="1"/>
  <c r="AE3924" i="1"/>
  <c r="AF3924" i="1" a="1"/>
  <c r="AF3924" i="1" s="1"/>
  <c r="AG3924" i="1" a="1"/>
  <c r="AG3924" i="1" s="1"/>
  <c r="AD3925" i="1"/>
  <c r="AE3925" i="1"/>
  <c r="AF3925" i="1" a="1"/>
  <c r="AF3925" i="1" s="1"/>
  <c r="AG3925" i="1" a="1"/>
  <c r="AG3925" i="1" s="1"/>
  <c r="AD3926" i="1"/>
  <c r="AB3926" i="1" s="1"/>
  <c r="AE3926" i="1"/>
  <c r="AF3926" i="1" a="1"/>
  <c r="AF3926" i="1" s="1"/>
  <c r="AG3926" i="1" a="1"/>
  <c r="AG3926" i="1" s="1"/>
  <c r="AD3927" i="1"/>
  <c r="AB3927" i="1" s="1"/>
  <c r="AE3927" i="1"/>
  <c r="AF3927" i="1" a="1"/>
  <c r="AF3927" i="1" s="1"/>
  <c r="AG3927" i="1" a="1"/>
  <c r="AG3927" i="1" s="1"/>
  <c r="AD3928" i="1"/>
  <c r="AA3928" i="1" s="1"/>
  <c r="AE3928" i="1"/>
  <c r="AF3928" i="1" a="1"/>
  <c r="AF3928" i="1" s="1"/>
  <c r="AG3928" i="1" a="1"/>
  <c r="AG3928" i="1" s="1"/>
  <c r="AD3929" i="1"/>
  <c r="AE3929" i="1"/>
  <c r="AF3929" i="1" a="1"/>
  <c r="AF3929" i="1" s="1"/>
  <c r="AG3929" i="1" a="1"/>
  <c r="AG3929" i="1" s="1"/>
  <c r="AD3930" i="1"/>
  <c r="AC3930" i="1" s="1"/>
  <c r="AE3930" i="1"/>
  <c r="AF3930" i="1" a="1"/>
  <c r="AF3930" i="1" s="1"/>
  <c r="AG3930" i="1" a="1"/>
  <c r="AG3930" i="1" s="1"/>
  <c r="AD3931" i="1"/>
  <c r="AE3931" i="1"/>
  <c r="AF3931" i="1" a="1"/>
  <c r="AF3931" i="1" s="1"/>
  <c r="AG3931" i="1" a="1"/>
  <c r="AG3931" i="1" s="1"/>
  <c r="AD3932" i="1"/>
  <c r="AB3932" i="1" s="1"/>
  <c r="AE3932" i="1"/>
  <c r="AF3932" i="1" a="1"/>
  <c r="AF3932" i="1" s="1"/>
  <c r="AG3932" i="1" a="1"/>
  <c r="AG3932" i="1" s="1"/>
  <c r="AD3933" i="1"/>
  <c r="AE3933" i="1"/>
  <c r="AF3933" i="1" a="1"/>
  <c r="AF3933" i="1" s="1"/>
  <c r="AG3933" i="1" a="1"/>
  <c r="AG3933" i="1" s="1"/>
  <c r="AD3934" i="1"/>
  <c r="AB3934" i="1" s="1"/>
  <c r="AE3934" i="1"/>
  <c r="AF3934" i="1" a="1"/>
  <c r="AF3934" i="1" s="1"/>
  <c r="AG3934" i="1" a="1"/>
  <c r="AG3934" i="1" s="1"/>
  <c r="AD3935" i="1"/>
  <c r="AB3935" i="1" s="1"/>
  <c r="AE3935" i="1"/>
  <c r="AF3935" i="1" a="1"/>
  <c r="AF3935" i="1" s="1"/>
  <c r="AG3935" i="1" a="1"/>
  <c r="AG3935" i="1" s="1"/>
  <c r="AD3936" i="1"/>
  <c r="AB3936" i="1" s="1"/>
  <c r="AE3936" i="1"/>
  <c r="AF3936" i="1" a="1"/>
  <c r="AF3936" i="1" s="1"/>
  <c r="AG3936" i="1" a="1"/>
  <c r="AG3936" i="1" s="1"/>
  <c r="AD3937" i="1"/>
  <c r="AE3937" i="1"/>
  <c r="AF3937" i="1" a="1"/>
  <c r="AF3937" i="1" s="1"/>
  <c r="AG3937" i="1" a="1"/>
  <c r="AG3937" i="1" s="1"/>
  <c r="AD3938" i="1"/>
  <c r="AE3938" i="1"/>
  <c r="AF3938" i="1" a="1"/>
  <c r="AF3938" i="1" s="1"/>
  <c r="AG3938" i="1" a="1"/>
  <c r="AG3938" i="1" s="1"/>
  <c r="AD3939" i="1"/>
  <c r="AE3939" i="1"/>
  <c r="AF3939" i="1" a="1"/>
  <c r="AF3939" i="1" s="1"/>
  <c r="AG3939" i="1" a="1"/>
  <c r="AG3939" i="1" s="1"/>
  <c r="AD3940" i="1"/>
  <c r="AE3940" i="1"/>
  <c r="AF3940" i="1" a="1"/>
  <c r="AF3940" i="1" s="1"/>
  <c r="AG3940" i="1" a="1"/>
  <c r="AG3940" i="1" s="1"/>
  <c r="AD3941" i="1"/>
  <c r="AB3941" i="1" s="1"/>
  <c r="AE3941" i="1"/>
  <c r="AF3941" i="1" a="1"/>
  <c r="AF3941" i="1" s="1"/>
  <c r="AG3941" i="1" a="1"/>
  <c r="AG3941" i="1" s="1"/>
  <c r="AD3942" i="1"/>
  <c r="AC3942" i="1" s="1"/>
  <c r="AE3942" i="1"/>
  <c r="AF3942" i="1" a="1"/>
  <c r="AF3942" i="1" s="1"/>
  <c r="AG3942" i="1" a="1"/>
  <c r="AG3942" i="1" s="1"/>
  <c r="AD3943" i="1"/>
  <c r="AE3943" i="1"/>
  <c r="AF3943" i="1" a="1"/>
  <c r="AF3943" i="1" s="1"/>
  <c r="AG3943" i="1" a="1"/>
  <c r="AG3943" i="1" s="1"/>
  <c r="AD3944" i="1"/>
  <c r="AE3944" i="1"/>
  <c r="AF3944" i="1" a="1"/>
  <c r="AF3944" i="1" s="1"/>
  <c r="AG3944" i="1" a="1"/>
  <c r="AG3944" i="1" s="1"/>
  <c r="AD3945" i="1"/>
  <c r="AB3945" i="1" s="1"/>
  <c r="AE3945" i="1"/>
  <c r="AF3945" i="1" a="1"/>
  <c r="AF3945" i="1" s="1"/>
  <c r="AG3945" i="1" a="1"/>
  <c r="AG3945" i="1" s="1"/>
  <c r="AD3946" i="1"/>
  <c r="AE3946" i="1"/>
  <c r="AF3946" i="1" a="1"/>
  <c r="AF3946" i="1" s="1"/>
  <c r="AG3946" i="1" a="1"/>
  <c r="AG3946" i="1" s="1"/>
  <c r="AD3947" i="1"/>
  <c r="AA3947" i="1" s="1"/>
  <c r="AE3947" i="1"/>
  <c r="AF3947" i="1" a="1"/>
  <c r="AF3947" i="1" s="1"/>
  <c r="AG3947" i="1" a="1"/>
  <c r="AG3947" i="1" s="1"/>
  <c r="AD3948" i="1"/>
  <c r="AE3948" i="1"/>
  <c r="AF3948" i="1" a="1"/>
  <c r="AF3948" i="1" s="1"/>
  <c r="AG3948" i="1" a="1"/>
  <c r="AG3948" i="1" s="1"/>
  <c r="AD3949" i="1"/>
  <c r="AE3949" i="1"/>
  <c r="AF3949" i="1" a="1"/>
  <c r="AF3949" i="1" s="1"/>
  <c r="AG3949" i="1" a="1"/>
  <c r="AG3949" i="1" s="1"/>
  <c r="AD3950" i="1"/>
  <c r="AA3950" i="1" s="1"/>
  <c r="AE3950" i="1"/>
  <c r="AF3950" i="1" a="1"/>
  <c r="AF3950" i="1" s="1"/>
  <c r="AG3950" i="1" a="1"/>
  <c r="AG3950" i="1" s="1"/>
  <c r="AD3951" i="1"/>
  <c r="AA3951" i="1" s="1"/>
  <c r="AE3951" i="1"/>
  <c r="AF3951" i="1" a="1"/>
  <c r="AF3951" i="1" s="1"/>
  <c r="AG3951" i="1" a="1"/>
  <c r="AG3951" i="1" s="1"/>
  <c r="AD3952" i="1"/>
  <c r="AA3952" i="1" s="1"/>
  <c r="AE3952" i="1"/>
  <c r="AF3952" i="1" a="1"/>
  <c r="AF3952" i="1" s="1"/>
  <c r="AG3952" i="1" a="1"/>
  <c r="AG3952" i="1" s="1"/>
  <c r="AD3953" i="1"/>
  <c r="AA3953" i="1" s="1"/>
  <c r="AE3953" i="1"/>
  <c r="AF3953" i="1" a="1"/>
  <c r="AF3953" i="1" s="1"/>
  <c r="AG3953" i="1" a="1"/>
  <c r="AG3953" i="1" s="1"/>
  <c r="AH3953" i="1" s="1"/>
  <c r="AD3954" i="1"/>
  <c r="AC3954" i="1" s="1"/>
  <c r="AE3954" i="1"/>
  <c r="AF3954" i="1" a="1"/>
  <c r="AF3954" i="1" s="1"/>
  <c r="AG3954" i="1" a="1"/>
  <c r="AG3954" i="1" s="1"/>
  <c r="AD3955" i="1"/>
  <c r="AE3955" i="1"/>
  <c r="AF3955" i="1" a="1"/>
  <c r="AF3955" i="1" s="1"/>
  <c r="AG3955" i="1" a="1"/>
  <c r="AG3955" i="1" s="1"/>
  <c r="AD3956" i="1"/>
  <c r="AA3956" i="1" s="1"/>
  <c r="AE3956" i="1"/>
  <c r="AF3956" i="1" a="1"/>
  <c r="AF3956" i="1" s="1"/>
  <c r="AG3956" i="1" a="1"/>
  <c r="AG3956" i="1" s="1"/>
  <c r="AD3957" i="1"/>
  <c r="AE3957" i="1"/>
  <c r="AF3957" i="1" a="1"/>
  <c r="AF3957" i="1" s="1"/>
  <c r="AG3957" i="1" a="1"/>
  <c r="AG3957" i="1" s="1"/>
  <c r="AD3958" i="1"/>
  <c r="AA3958" i="1" s="1"/>
  <c r="AE3958" i="1"/>
  <c r="AF3958" i="1" a="1"/>
  <c r="AF3958" i="1" s="1"/>
  <c r="AG3958" i="1" a="1"/>
  <c r="AG3958" i="1" s="1"/>
  <c r="AD3959" i="1"/>
  <c r="AE3959" i="1"/>
  <c r="AF3959" i="1" a="1"/>
  <c r="AF3959" i="1" s="1"/>
  <c r="AG3959" i="1" a="1"/>
  <c r="AG3959" i="1" s="1"/>
  <c r="AD3960" i="1"/>
  <c r="AC3960" i="1" s="1"/>
  <c r="AE3960" i="1"/>
  <c r="AF3960" i="1" a="1"/>
  <c r="AF3960" i="1" s="1"/>
  <c r="AG3960" i="1" a="1"/>
  <c r="AG3960" i="1" s="1"/>
  <c r="AD3961" i="1"/>
  <c r="AE3961" i="1"/>
  <c r="AF3961" i="1" a="1"/>
  <c r="AF3961" i="1" s="1"/>
  <c r="AG3961" i="1" a="1"/>
  <c r="AG3961" i="1" s="1"/>
  <c r="AD3962" i="1"/>
  <c r="AA3962" i="1" s="1"/>
  <c r="AE3962" i="1"/>
  <c r="AF3962" i="1" a="1"/>
  <c r="AF3962" i="1" s="1"/>
  <c r="AG3962" i="1" a="1"/>
  <c r="AG3962" i="1" s="1"/>
  <c r="AD3963" i="1"/>
  <c r="AB3963" i="1" s="1"/>
  <c r="AE3963" i="1"/>
  <c r="AF3963" i="1" a="1"/>
  <c r="AF3963" i="1" s="1"/>
  <c r="AG3963" i="1" a="1"/>
  <c r="AG3963" i="1" s="1"/>
  <c r="AD3964" i="1"/>
  <c r="AB3964" i="1" s="1"/>
  <c r="AE3964" i="1"/>
  <c r="AF3964" i="1" a="1"/>
  <c r="AF3964" i="1" s="1"/>
  <c r="AG3964" i="1" a="1"/>
  <c r="AG3964" i="1" s="1"/>
  <c r="AD3965" i="1"/>
  <c r="AE3965" i="1"/>
  <c r="AF3965" i="1" a="1"/>
  <c r="AF3965" i="1" s="1"/>
  <c r="AG3965" i="1" a="1"/>
  <c r="AG3965" i="1" s="1"/>
  <c r="AD3966" i="1"/>
  <c r="AC3966" i="1" s="1"/>
  <c r="AE3966" i="1"/>
  <c r="AF3966" i="1" a="1"/>
  <c r="AF3966" i="1" s="1"/>
  <c r="AG3966" i="1" a="1"/>
  <c r="AG3966" i="1" s="1"/>
  <c r="AD3967" i="1"/>
  <c r="AB3967" i="1" s="1"/>
  <c r="AE3967" i="1"/>
  <c r="AF3967" i="1" a="1"/>
  <c r="AF3967" i="1" s="1"/>
  <c r="AG3967" i="1" a="1"/>
  <c r="AG3967" i="1" s="1"/>
  <c r="AD3968" i="1"/>
  <c r="AE3968" i="1"/>
  <c r="AF3968" i="1" a="1"/>
  <c r="AF3968" i="1" s="1"/>
  <c r="AG3968" i="1" a="1"/>
  <c r="AG3968" i="1" s="1"/>
  <c r="AD3969" i="1"/>
  <c r="AE3969" i="1"/>
  <c r="AF3969" i="1" a="1"/>
  <c r="AF3969" i="1" s="1"/>
  <c r="AG3969" i="1" a="1"/>
  <c r="AG3969" i="1" s="1"/>
  <c r="AD3970" i="1"/>
  <c r="AA3970" i="1" s="1"/>
  <c r="AE3970" i="1"/>
  <c r="AF3970" i="1" a="1"/>
  <c r="AF3970" i="1" s="1"/>
  <c r="AG3970" i="1" a="1"/>
  <c r="AG3970" i="1" s="1"/>
  <c r="AD3971" i="1"/>
  <c r="AE3971" i="1"/>
  <c r="AF3971" i="1" a="1"/>
  <c r="AF3971" i="1" s="1"/>
  <c r="AG3971" i="1" a="1"/>
  <c r="AG3971" i="1" s="1"/>
  <c r="AD3972" i="1"/>
  <c r="AC3972" i="1" s="1"/>
  <c r="AE3972" i="1"/>
  <c r="AF3972" i="1" a="1"/>
  <c r="AF3972" i="1" s="1"/>
  <c r="AG3972" i="1" a="1"/>
  <c r="AG3972" i="1" s="1"/>
  <c r="AD3973" i="1"/>
  <c r="AE3973" i="1"/>
  <c r="AF3973" i="1" a="1"/>
  <c r="AF3973" i="1" s="1"/>
  <c r="AG3973" i="1" a="1"/>
  <c r="AG3973" i="1" s="1"/>
  <c r="AD3974" i="1"/>
  <c r="AE3974" i="1"/>
  <c r="AF3974" i="1" a="1"/>
  <c r="AF3974" i="1" s="1"/>
  <c r="AG3974" i="1" a="1"/>
  <c r="AG3974" i="1" s="1"/>
  <c r="AD3975" i="1"/>
  <c r="AB3975" i="1" s="1"/>
  <c r="AE3975" i="1"/>
  <c r="AF3975" i="1" a="1"/>
  <c r="AF3975" i="1" s="1"/>
  <c r="AG3975" i="1" a="1"/>
  <c r="AG3975" i="1" s="1"/>
  <c r="AD3976" i="1"/>
  <c r="AB3976" i="1" s="1"/>
  <c r="AE3976" i="1"/>
  <c r="AF3976" i="1" a="1"/>
  <c r="AF3976" i="1" s="1"/>
  <c r="AG3976" i="1" a="1"/>
  <c r="AG3976" i="1" s="1"/>
  <c r="AD3977" i="1"/>
  <c r="AE3977" i="1"/>
  <c r="AF3977" i="1" a="1"/>
  <c r="AF3977" i="1" s="1"/>
  <c r="AG3977" i="1" a="1"/>
  <c r="AG3977" i="1" s="1"/>
  <c r="AD3978" i="1"/>
  <c r="AE3978" i="1"/>
  <c r="AF3978" i="1" a="1"/>
  <c r="AF3978" i="1" s="1"/>
  <c r="AG3978" i="1" a="1"/>
  <c r="AG3978" i="1" s="1"/>
  <c r="AD3979" i="1"/>
  <c r="AB3979" i="1" s="1"/>
  <c r="AE3979" i="1"/>
  <c r="AF3979" i="1" a="1"/>
  <c r="AF3979" i="1" s="1"/>
  <c r="AG3979" i="1" a="1"/>
  <c r="AG3979" i="1" s="1"/>
  <c r="AD3980" i="1"/>
  <c r="AE3980" i="1"/>
  <c r="AF3980" i="1" a="1"/>
  <c r="AF3980" i="1" s="1"/>
  <c r="AG3980" i="1" a="1"/>
  <c r="AG3980" i="1" s="1"/>
  <c r="AD3981" i="1"/>
  <c r="AA3981" i="1" s="1"/>
  <c r="AE3981" i="1"/>
  <c r="AF3981" i="1" a="1"/>
  <c r="AF3981" i="1" s="1"/>
  <c r="AG3981" i="1" a="1"/>
  <c r="AG3981" i="1" s="1"/>
  <c r="AD3982" i="1"/>
  <c r="AB3982" i="1" s="1"/>
  <c r="AE3982" i="1"/>
  <c r="AF3982" i="1" a="1"/>
  <c r="AF3982" i="1" s="1"/>
  <c r="AG3982" i="1" a="1"/>
  <c r="AG3982" i="1" s="1"/>
  <c r="AD3983" i="1"/>
  <c r="AC3983" i="1" s="1"/>
  <c r="AE3983" i="1"/>
  <c r="AF3983" i="1" a="1"/>
  <c r="AF3983" i="1" s="1"/>
  <c r="AG3983" i="1" a="1"/>
  <c r="AG3983" i="1" s="1"/>
  <c r="AD3984" i="1"/>
  <c r="AE3984" i="1"/>
  <c r="AF3984" i="1" a="1"/>
  <c r="AF3984" i="1" s="1"/>
  <c r="AG3984" i="1" a="1"/>
  <c r="AG3984" i="1" s="1"/>
  <c r="AD3985" i="1"/>
  <c r="AC3985" i="1" s="1"/>
  <c r="AE3985" i="1"/>
  <c r="AF3985" i="1" a="1"/>
  <c r="AF3985" i="1" s="1"/>
  <c r="AG3985" i="1" a="1"/>
  <c r="AG3985" i="1" s="1"/>
  <c r="AD3986" i="1"/>
  <c r="AE3986" i="1"/>
  <c r="AF3986" i="1" a="1"/>
  <c r="AF3986" i="1" s="1"/>
  <c r="AG3986" i="1" a="1"/>
  <c r="AG3986" i="1" s="1"/>
  <c r="AD3987" i="1"/>
  <c r="AB3987" i="1" s="1"/>
  <c r="AE3987" i="1"/>
  <c r="AF3987" i="1" a="1"/>
  <c r="AF3987" i="1"/>
  <c r="AG3987" i="1" a="1"/>
  <c r="AG3987" i="1" s="1"/>
  <c r="AD3988" i="1"/>
  <c r="AE3988" i="1"/>
  <c r="AF3988" i="1" a="1"/>
  <c r="AF3988" i="1" s="1"/>
  <c r="AG3988" i="1" a="1"/>
  <c r="AG3988" i="1" s="1"/>
  <c r="AD3989" i="1"/>
  <c r="AC3989" i="1" s="1"/>
  <c r="AE3989" i="1"/>
  <c r="AF3989" i="1" a="1"/>
  <c r="AF3989" i="1" s="1"/>
  <c r="AG3989" i="1" a="1"/>
  <c r="AG3989" i="1" s="1"/>
  <c r="AD3990" i="1"/>
  <c r="AE3990" i="1"/>
  <c r="AF3990" i="1" a="1"/>
  <c r="AF3990" i="1" s="1"/>
  <c r="AG3990" i="1" a="1"/>
  <c r="AG3990" i="1" s="1"/>
  <c r="AD3991" i="1"/>
  <c r="AE3991" i="1"/>
  <c r="AF3991" i="1" a="1"/>
  <c r="AF3991" i="1" s="1"/>
  <c r="AG3991" i="1" a="1"/>
  <c r="AG3991" i="1" s="1"/>
  <c r="AD3992" i="1"/>
  <c r="AE3992" i="1"/>
  <c r="AF3992" i="1" a="1"/>
  <c r="AF3992" i="1" s="1"/>
  <c r="AG3992" i="1" a="1"/>
  <c r="AG3992" i="1" s="1"/>
  <c r="AD3993" i="1"/>
  <c r="AB3993" i="1" s="1"/>
  <c r="AE3993" i="1"/>
  <c r="AF3993" i="1" a="1"/>
  <c r="AF3993" i="1" s="1"/>
  <c r="AG3993" i="1" a="1"/>
  <c r="AG3993" i="1" s="1"/>
  <c r="AD3994" i="1"/>
  <c r="AA3994" i="1" s="1"/>
  <c r="AE3994" i="1"/>
  <c r="AF3994" i="1" a="1"/>
  <c r="AF3994" i="1" s="1"/>
  <c r="AG3994" i="1" a="1"/>
  <c r="AG3994" i="1" s="1"/>
  <c r="AD3995" i="1"/>
  <c r="AC3995" i="1" s="1"/>
  <c r="AE3995" i="1"/>
  <c r="AF3995" i="1" a="1"/>
  <c r="AF3995" i="1" s="1"/>
  <c r="AG3995" i="1" a="1"/>
  <c r="AG3995" i="1" s="1"/>
  <c r="AD3996" i="1"/>
  <c r="AE3996" i="1"/>
  <c r="AF3996" i="1" a="1"/>
  <c r="AF3996" i="1" s="1"/>
  <c r="AG3996" i="1" a="1"/>
  <c r="AG3996" i="1" s="1"/>
  <c r="AD3997" i="1"/>
  <c r="AA3997" i="1" s="1"/>
  <c r="AE3997" i="1"/>
  <c r="AF3997" i="1" a="1"/>
  <c r="AF3997" i="1" s="1"/>
  <c r="AG3997" i="1" a="1"/>
  <c r="AG3997" i="1" s="1"/>
  <c r="AD3998" i="1"/>
  <c r="AE3998" i="1"/>
  <c r="AF3998" i="1" a="1"/>
  <c r="AF3998" i="1" s="1"/>
  <c r="AG3998" i="1" a="1"/>
  <c r="AG3998" i="1" s="1"/>
  <c r="AD3999" i="1"/>
  <c r="AA3999" i="1" s="1"/>
  <c r="AE3999" i="1"/>
  <c r="AF3999" i="1" a="1"/>
  <c r="AF3999" i="1" s="1"/>
  <c r="AG3999" i="1" a="1"/>
  <c r="AG3999" i="1" s="1"/>
  <c r="AD4000" i="1"/>
  <c r="AA4000" i="1" s="1"/>
  <c r="AE4000" i="1"/>
  <c r="AF4000" i="1" a="1"/>
  <c r="AF4000" i="1" s="1"/>
  <c r="AG4000" i="1" a="1"/>
  <c r="AG4000" i="1" s="1"/>
  <c r="AD4001" i="1"/>
  <c r="AC4001" i="1" s="1"/>
  <c r="AE4001" i="1"/>
  <c r="AF4001" i="1" a="1"/>
  <c r="AF4001" i="1" s="1"/>
  <c r="AG4001" i="1" a="1"/>
  <c r="AG4001" i="1" s="1"/>
  <c r="AD4002" i="1"/>
  <c r="AE4002" i="1"/>
  <c r="AF4002" i="1" a="1"/>
  <c r="AF4002" i="1" s="1"/>
  <c r="AG4002" i="1" a="1"/>
  <c r="AG4002" i="1" s="1"/>
  <c r="AD4003" i="1"/>
  <c r="AE4003" i="1"/>
  <c r="AF4003" i="1" a="1"/>
  <c r="AF4003" i="1" s="1"/>
  <c r="AG4003" i="1" a="1"/>
  <c r="AG4003" i="1" s="1"/>
  <c r="AD4004" i="1"/>
  <c r="AE4004" i="1"/>
  <c r="AF4004" i="1" a="1"/>
  <c r="AF4004" i="1" s="1"/>
  <c r="AG4004" i="1" a="1"/>
  <c r="AG4004" i="1" s="1"/>
  <c r="AD4005" i="1"/>
  <c r="AA4005" i="1" s="1"/>
  <c r="AE4005" i="1"/>
  <c r="AF4005" i="1" a="1"/>
  <c r="AF4005" i="1" s="1"/>
  <c r="AG4005" i="1" a="1"/>
  <c r="AG4005" i="1" s="1"/>
  <c r="AD4006" i="1"/>
  <c r="AB4006" i="1" s="1"/>
  <c r="AE4006" i="1"/>
  <c r="AF4006" i="1" a="1"/>
  <c r="AF4006" i="1" s="1"/>
  <c r="AG4006" i="1" a="1"/>
  <c r="AG4006" i="1" s="1"/>
  <c r="AD4007" i="1"/>
  <c r="AC4007" i="1" s="1"/>
  <c r="AE4007" i="1"/>
  <c r="AF4007" i="1" a="1"/>
  <c r="AF4007" i="1" s="1"/>
  <c r="AG4007" i="1" a="1"/>
  <c r="AG4007" i="1" s="1"/>
  <c r="AD4008" i="1"/>
  <c r="AE4008" i="1"/>
  <c r="AF4008" i="1" a="1"/>
  <c r="AF4008" i="1" s="1"/>
  <c r="AG4008" i="1" a="1"/>
  <c r="AG4008" i="1" s="1"/>
  <c r="AD4009" i="1"/>
  <c r="AC4009" i="1" s="1"/>
  <c r="AE4009" i="1"/>
  <c r="AF4009" i="1" a="1"/>
  <c r="AF4009" i="1" s="1"/>
  <c r="AG4009" i="1" a="1"/>
  <c r="AG4009" i="1" s="1"/>
  <c r="AD4010" i="1"/>
  <c r="AE4010" i="1"/>
  <c r="AF4010" i="1" a="1"/>
  <c r="AF4010" i="1" s="1"/>
  <c r="AG4010" i="1" a="1"/>
  <c r="AG4010" i="1" s="1"/>
  <c r="AD4011" i="1"/>
  <c r="AA4011" i="1" s="1"/>
  <c r="AE4011" i="1"/>
  <c r="AF4011" i="1" a="1"/>
  <c r="AF4011" i="1" s="1"/>
  <c r="AG4011" i="1" a="1"/>
  <c r="AG4011" i="1" s="1"/>
  <c r="AD4012" i="1"/>
  <c r="AE4012" i="1"/>
  <c r="AF4012" i="1" a="1"/>
  <c r="AF4012" i="1" s="1"/>
  <c r="AG4012" i="1" a="1"/>
  <c r="AG4012" i="1" s="1"/>
  <c r="AD4013" i="1"/>
  <c r="AC4013" i="1" s="1"/>
  <c r="AE4013" i="1"/>
  <c r="AF4013" i="1" a="1"/>
  <c r="AF4013" i="1" s="1"/>
  <c r="AG4013" i="1" a="1"/>
  <c r="AG4013" i="1" s="1"/>
  <c r="AD4014" i="1"/>
  <c r="AE4014" i="1"/>
  <c r="AF4014" i="1" a="1"/>
  <c r="AF4014" i="1" s="1"/>
  <c r="AG4014" i="1" a="1"/>
  <c r="AG4014" i="1" s="1"/>
  <c r="AD4015" i="1"/>
  <c r="AE4015" i="1"/>
  <c r="AF4015" i="1" a="1"/>
  <c r="AF4015" i="1" s="1"/>
  <c r="AG4015" i="1" a="1"/>
  <c r="AG4015" i="1" s="1"/>
  <c r="AD4016" i="1"/>
  <c r="AE4016" i="1"/>
  <c r="AF4016" i="1" a="1"/>
  <c r="AF4016" i="1" s="1"/>
  <c r="AG4016" i="1" a="1"/>
  <c r="AG4016" i="1" s="1"/>
  <c r="AD4017" i="1"/>
  <c r="AE4017" i="1"/>
  <c r="AF4017" i="1" a="1"/>
  <c r="AF4017" i="1"/>
  <c r="AG4017" i="1" a="1"/>
  <c r="AG4017" i="1" s="1"/>
  <c r="AD4018" i="1"/>
  <c r="AE4018" i="1"/>
  <c r="AF4018" i="1" a="1"/>
  <c r="AF4018" i="1" s="1"/>
  <c r="AG4018" i="1" a="1"/>
  <c r="AG4018" i="1" s="1"/>
  <c r="AD4019" i="1"/>
  <c r="AC4019" i="1" s="1"/>
  <c r="AE4019" i="1"/>
  <c r="AF4019" i="1" a="1"/>
  <c r="AF4019" i="1" s="1"/>
  <c r="AG4019" i="1" a="1"/>
  <c r="AG4019" i="1" s="1"/>
  <c r="AD4020" i="1"/>
  <c r="AE4020" i="1"/>
  <c r="AF4020" i="1" a="1"/>
  <c r="AF4020" i="1" s="1"/>
  <c r="AG4020" i="1" a="1"/>
  <c r="AG4020" i="1" s="1"/>
  <c r="AH4020" i="1" s="1"/>
  <c r="AD4021" i="1"/>
  <c r="AA4021" i="1" s="1"/>
  <c r="AE4021" i="1"/>
  <c r="AF4021" i="1" a="1"/>
  <c r="AF4021" i="1" s="1"/>
  <c r="AG4021" i="1" a="1"/>
  <c r="AG4021" i="1" s="1"/>
  <c r="AD4022" i="1"/>
  <c r="AE4022" i="1"/>
  <c r="AF4022" i="1" a="1"/>
  <c r="AF4022" i="1" s="1"/>
  <c r="AG4022" i="1" a="1"/>
  <c r="AG4022" i="1" s="1"/>
  <c r="AD4023" i="1"/>
  <c r="AA4023" i="1" s="1"/>
  <c r="AE4023" i="1"/>
  <c r="AF4023" i="1" a="1"/>
  <c r="AF4023" i="1" s="1"/>
  <c r="AG4023" i="1" a="1"/>
  <c r="AG4023" i="1" s="1"/>
  <c r="AD4024" i="1"/>
  <c r="AE4024" i="1"/>
  <c r="AF4024" i="1" a="1"/>
  <c r="AF4024" i="1" s="1"/>
  <c r="AG4024" i="1" a="1"/>
  <c r="AG4024" i="1" s="1"/>
  <c r="AD4025" i="1"/>
  <c r="AE4025" i="1"/>
  <c r="AF4025" i="1" a="1"/>
  <c r="AF4025" i="1" s="1"/>
  <c r="AG4025" i="1" a="1"/>
  <c r="AG4025" i="1" s="1"/>
  <c r="AD4026" i="1"/>
  <c r="AC4026" i="1" s="1"/>
  <c r="AE4026" i="1"/>
  <c r="AF4026" i="1" a="1"/>
  <c r="AF4026" i="1" s="1"/>
  <c r="AG4026" i="1" a="1"/>
  <c r="AG4026" i="1" s="1"/>
  <c r="AD4027" i="1"/>
  <c r="AC4027" i="1" s="1"/>
  <c r="AE4027" i="1"/>
  <c r="AF4027" i="1" a="1"/>
  <c r="AF4027" i="1" s="1"/>
  <c r="AG4027" i="1" a="1"/>
  <c r="AG4027" i="1" s="1"/>
  <c r="AD4028" i="1"/>
  <c r="AE4028" i="1"/>
  <c r="AF4028" i="1" a="1"/>
  <c r="AF4028" i="1" s="1"/>
  <c r="AG4028" i="1" a="1"/>
  <c r="AG4028" i="1" s="1"/>
  <c r="AD4029" i="1"/>
  <c r="AE4029" i="1"/>
  <c r="AF4029" i="1" a="1"/>
  <c r="AF4029" i="1" s="1"/>
  <c r="AG4029" i="1" a="1"/>
  <c r="AG4029" i="1" s="1"/>
  <c r="AD4030" i="1"/>
  <c r="AE4030" i="1"/>
  <c r="AF4030" i="1" a="1"/>
  <c r="AF4030" i="1" s="1"/>
  <c r="AG4030" i="1" a="1"/>
  <c r="AG4030" i="1" s="1"/>
  <c r="AD4031" i="1"/>
  <c r="AE4031" i="1"/>
  <c r="AF4031" i="1" a="1"/>
  <c r="AF4031" i="1" s="1"/>
  <c r="AG4031" i="1" a="1"/>
  <c r="AG4031" i="1" s="1"/>
  <c r="AD4032" i="1"/>
  <c r="AE4032" i="1"/>
  <c r="AF4032" i="1" a="1"/>
  <c r="AF4032" i="1" s="1"/>
  <c r="AG4032" i="1" a="1"/>
  <c r="AG4032" i="1" s="1"/>
  <c r="AD4033" i="1"/>
  <c r="AB4033" i="1" s="1"/>
  <c r="AE4033" i="1"/>
  <c r="AF4033" i="1" a="1"/>
  <c r="AF4033" i="1" s="1"/>
  <c r="AG4033" i="1" a="1"/>
  <c r="AG4033" i="1" s="1"/>
  <c r="AD4034" i="1"/>
  <c r="AE4034" i="1"/>
  <c r="AF4034" i="1" a="1"/>
  <c r="AF4034" i="1" s="1"/>
  <c r="AG4034" i="1" a="1"/>
  <c r="AG4034" i="1" s="1"/>
  <c r="AD4035" i="1"/>
  <c r="AA4035" i="1" s="1"/>
  <c r="AE4035" i="1"/>
  <c r="AF4035" i="1" a="1"/>
  <c r="AF4035" i="1" s="1"/>
  <c r="AG4035" i="1" a="1"/>
  <c r="AG4035" i="1" s="1"/>
  <c r="AH4035" i="1" s="1"/>
  <c r="AD4036" i="1"/>
  <c r="AB4036" i="1" s="1"/>
  <c r="AE4036" i="1"/>
  <c r="AF4036" i="1" a="1"/>
  <c r="AF4036" i="1" s="1"/>
  <c r="AG4036" i="1" a="1"/>
  <c r="AG4036" i="1" s="1"/>
  <c r="AD4037" i="1"/>
  <c r="AE4037" i="1"/>
  <c r="AF4037" i="1" a="1"/>
  <c r="AF4037" i="1" s="1"/>
  <c r="AG4037" i="1" a="1"/>
  <c r="AG4037" i="1" s="1"/>
  <c r="AD4038" i="1"/>
  <c r="AE4038" i="1"/>
  <c r="AF4038" i="1" a="1"/>
  <c r="AF4038" i="1" s="1"/>
  <c r="AG4038" i="1" a="1"/>
  <c r="AG4038" i="1" s="1"/>
  <c r="AD4039" i="1"/>
  <c r="AC4039" i="1" s="1"/>
  <c r="AE4039" i="1"/>
  <c r="AF4039" i="1" a="1"/>
  <c r="AF4039" i="1" s="1"/>
  <c r="AG4039" i="1" a="1"/>
  <c r="AG4039" i="1" s="1"/>
  <c r="AD4040" i="1"/>
  <c r="AE4040" i="1"/>
  <c r="AF4040" i="1" a="1"/>
  <c r="AF4040" i="1" s="1"/>
  <c r="AG4040" i="1" a="1"/>
  <c r="AG4040" i="1" s="1"/>
  <c r="AD4041" i="1"/>
  <c r="AE4041" i="1"/>
  <c r="AF4041" i="1" a="1"/>
  <c r="AF4041" i="1" s="1"/>
  <c r="AG4041" i="1" a="1"/>
  <c r="AG4041" i="1" s="1"/>
  <c r="AD4042" i="1"/>
  <c r="AB4042" i="1" s="1"/>
  <c r="AE4042" i="1"/>
  <c r="AF4042" i="1" a="1"/>
  <c r="AF4042" i="1" s="1"/>
  <c r="AG4042" i="1" a="1"/>
  <c r="AG4042" i="1" s="1"/>
  <c r="AD4043" i="1"/>
  <c r="AE4043" i="1"/>
  <c r="AF4043" i="1" a="1"/>
  <c r="AF4043" i="1" s="1"/>
  <c r="AG4043" i="1" a="1"/>
  <c r="AG4043" i="1" s="1"/>
  <c r="AD4044" i="1"/>
  <c r="AA4044" i="1" s="1"/>
  <c r="AE4044" i="1"/>
  <c r="AF4044" i="1" a="1"/>
  <c r="AF4044" i="1" s="1"/>
  <c r="AG4044" i="1" a="1"/>
  <c r="AG4044" i="1" s="1"/>
  <c r="AD4045" i="1"/>
  <c r="AB4045" i="1" s="1"/>
  <c r="AE4045" i="1"/>
  <c r="AF4045" i="1" a="1"/>
  <c r="AF4045" i="1" s="1"/>
  <c r="AG4045" i="1" a="1"/>
  <c r="AG4045" i="1" s="1"/>
  <c r="AD4046" i="1"/>
  <c r="AE4046" i="1"/>
  <c r="AF4046" i="1" a="1"/>
  <c r="AF4046" i="1" s="1"/>
  <c r="AG4046" i="1" a="1"/>
  <c r="AG4046" i="1" s="1"/>
  <c r="AD4047" i="1"/>
  <c r="AE4047" i="1"/>
  <c r="AF4047" i="1" a="1"/>
  <c r="AF4047" i="1" s="1"/>
  <c r="AG4047" i="1" a="1"/>
  <c r="AG4047" i="1" s="1"/>
  <c r="AD4048" i="1"/>
  <c r="AB4048" i="1" s="1"/>
  <c r="AE4048" i="1"/>
  <c r="AF4048" i="1" a="1"/>
  <c r="AF4048" i="1" s="1"/>
  <c r="AG4048" i="1" a="1"/>
  <c r="AG4048" i="1" s="1"/>
  <c r="AD4049" i="1"/>
  <c r="AC4049" i="1" s="1"/>
  <c r="AE4049" i="1"/>
  <c r="AF4049" i="1" a="1"/>
  <c r="AF4049" i="1" s="1"/>
  <c r="AG4049" i="1" a="1"/>
  <c r="AG4049" i="1" s="1"/>
  <c r="AD4050" i="1"/>
  <c r="AE4050" i="1"/>
  <c r="AF4050" i="1" a="1"/>
  <c r="AF4050" i="1" s="1"/>
  <c r="AG4050" i="1" a="1"/>
  <c r="AG4050" i="1" s="1"/>
  <c r="AD4051" i="1"/>
  <c r="AA4051" i="1" s="1"/>
  <c r="AE4051" i="1"/>
  <c r="AF4051" i="1" a="1"/>
  <c r="AF4051" i="1" s="1"/>
  <c r="AG4051" i="1" a="1"/>
  <c r="AG4051" i="1" s="1"/>
  <c r="AD4052" i="1"/>
  <c r="AE4052" i="1"/>
  <c r="AF4052" i="1" a="1"/>
  <c r="AF4052" i="1" s="1"/>
  <c r="AG4052" i="1" a="1"/>
  <c r="AG4052" i="1" s="1"/>
  <c r="AD4053" i="1"/>
  <c r="AA4053" i="1" s="1"/>
  <c r="AE4053" i="1"/>
  <c r="AF4053" i="1" a="1"/>
  <c r="AF4053" i="1" s="1"/>
  <c r="AG4053" i="1" a="1"/>
  <c r="AG4053" i="1" s="1"/>
  <c r="AD4054" i="1"/>
  <c r="AE4054" i="1"/>
  <c r="AF4054" i="1" a="1"/>
  <c r="AF4054" i="1" s="1"/>
  <c r="AG4054" i="1" a="1"/>
  <c r="AG4054" i="1" s="1"/>
  <c r="AD4055" i="1"/>
  <c r="AE4055" i="1"/>
  <c r="AF4055" i="1" a="1"/>
  <c r="AF4055" i="1" s="1"/>
  <c r="AG4055" i="1" a="1"/>
  <c r="AG4055" i="1" s="1"/>
  <c r="AD4056" i="1"/>
  <c r="AB4056" i="1" s="1"/>
  <c r="AE4056" i="1"/>
  <c r="AF4056" i="1" a="1"/>
  <c r="AF4056" i="1" s="1"/>
  <c r="AG4056" i="1" a="1"/>
  <c r="AG4056" i="1" s="1"/>
  <c r="AD4057" i="1"/>
  <c r="AE4057" i="1"/>
  <c r="AF4057" i="1" a="1"/>
  <c r="AF4057" i="1" s="1"/>
  <c r="AG4057" i="1" a="1"/>
  <c r="AG4057" i="1" s="1"/>
  <c r="AD4058" i="1"/>
  <c r="AE4058" i="1"/>
  <c r="AF4058" i="1" a="1"/>
  <c r="AF4058" i="1" s="1"/>
  <c r="AG4058" i="1" a="1"/>
  <c r="AG4058" i="1" s="1"/>
  <c r="AD4059" i="1"/>
  <c r="AA4059" i="1" s="1"/>
  <c r="AE4059" i="1"/>
  <c r="AF4059" i="1" a="1"/>
  <c r="AF4059" i="1" s="1"/>
  <c r="AG4059" i="1" a="1"/>
  <c r="AG4059" i="1" s="1"/>
  <c r="AD4060" i="1"/>
  <c r="AE4060" i="1"/>
  <c r="AF4060" i="1" a="1"/>
  <c r="AF4060" i="1" s="1"/>
  <c r="AG4060" i="1" a="1"/>
  <c r="AG4060" i="1" s="1"/>
  <c r="AD4061" i="1"/>
  <c r="AC4061" i="1" s="1"/>
  <c r="AE4061" i="1"/>
  <c r="AF4061" i="1" a="1"/>
  <c r="AF4061" i="1" s="1"/>
  <c r="AG4061" i="1" a="1"/>
  <c r="AG4061" i="1" s="1"/>
  <c r="AD4062" i="1"/>
  <c r="AB4062" i="1" s="1"/>
  <c r="AE4062" i="1"/>
  <c r="AF4062" i="1" a="1"/>
  <c r="AF4062" i="1" s="1"/>
  <c r="AG4062" i="1" a="1"/>
  <c r="AG4062" i="1" s="1"/>
  <c r="AD4063" i="1"/>
  <c r="AC4063" i="1" s="1"/>
  <c r="AE4063" i="1"/>
  <c r="AF4063" i="1" a="1"/>
  <c r="AF4063" i="1" s="1"/>
  <c r="AG4063" i="1" a="1"/>
  <c r="AG4063" i="1" s="1"/>
  <c r="AD4064" i="1"/>
  <c r="AE4064" i="1"/>
  <c r="AF4064" i="1" a="1"/>
  <c r="AF4064" i="1" s="1"/>
  <c r="AG4064" i="1" a="1"/>
  <c r="AG4064" i="1" s="1"/>
  <c r="AD4065" i="1"/>
  <c r="AA4065" i="1" s="1"/>
  <c r="AE4065" i="1"/>
  <c r="AF4065" i="1" a="1"/>
  <c r="AF4065" i="1" s="1"/>
  <c r="AG4065" i="1" a="1"/>
  <c r="AG4065" i="1" s="1"/>
  <c r="AD4066" i="1"/>
  <c r="AE4066" i="1"/>
  <c r="AF4066" i="1" a="1"/>
  <c r="AF4066" i="1" s="1"/>
  <c r="AG4066" i="1" a="1"/>
  <c r="AG4066" i="1" s="1"/>
  <c r="AD4067" i="1"/>
  <c r="AC4067" i="1" s="1"/>
  <c r="AE4067" i="1"/>
  <c r="AF4067" i="1" a="1"/>
  <c r="AF4067" i="1" s="1"/>
  <c r="AG4067" i="1" a="1"/>
  <c r="AG4067" i="1" s="1"/>
  <c r="AD4068" i="1"/>
  <c r="AC4068" i="1" s="1"/>
  <c r="AE4068" i="1"/>
  <c r="AF4068" i="1" a="1"/>
  <c r="AF4068" i="1" s="1"/>
  <c r="AG4068" i="1" a="1"/>
  <c r="AG4068" i="1" s="1"/>
  <c r="AD4069" i="1"/>
  <c r="AE4069" i="1"/>
  <c r="AF4069" i="1" a="1"/>
  <c r="AF4069" i="1" s="1"/>
  <c r="AG4069" i="1" a="1"/>
  <c r="AG4069" i="1" s="1"/>
  <c r="AD4070" i="1"/>
  <c r="AE4070" i="1"/>
  <c r="AF4070" i="1" a="1"/>
  <c r="AF4070" i="1" s="1"/>
  <c r="AG4070" i="1" a="1"/>
  <c r="AG4070" i="1" s="1"/>
  <c r="AD4071" i="1"/>
  <c r="AE4071" i="1"/>
  <c r="AF4071" i="1" a="1"/>
  <c r="AF4071" i="1" s="1"/>
  <c r="AG4071" i="1" a="1"/>
  <c r="AG4071" i="1" s="1"/>
  <c r="AD4072" i="1"/>
  <c r="AA4072" i="1" s="1"/>
  <c r="AE4072" i="1"/>
  <c r="AF4072" i="1" a="1"/>
  <c r="AF4072" i="1" s="1"/>
  <c r="AG4072" i="1" a="1"/>
  <c r="AG4072" i="1" s="1"/>
  <c r="AD4073" i="1"/>
  <c r="AE4073" i="1"/>
  <c r="AF4073" i="1" a="1"/>
  <c r="AF4073" i="1" s="1"/>
  <c r="AG4073" i="1" a="1"/>
  <c r="AG4073" i="1" s="1"/>
  <c r="AD4074" i="1"/>
  <c r="AC4074" i="1" s="1"/>
  <c r="AE4074" i="1"/>
  <c r="AF4074" i="1" a="1"/>
  <c r="AF4074" i="1" s="1"/>
  <c r="AG4074" i="1" a="1"/>
  <c r="AG4074" i="1" s="1"/>
  <c r="AD4075" i="1"/>
  <c r="AC4075" i="1" s="1"/>
  <c r="AE4075" i="1"/>
  <c r="AF4075" i="1" a="1"/>
  <c r="AF4075" i="1" s="1"/>
  <c r="AG4075" i="1" a="1"/>
  <c r="AG4075" i="1" s="1"/>
  <c r="AD4076" i="1"/>
  <c r="AE4076" i="1"/>
  <c r="AF4076" i="1" a="1"/>
  <c r="AF4076" i="1" s="1"/>
  <c r="AG4076" i="1" a="1"/>
  <c r="AG4076" i="1" s="1"/>
  <c r="AD4077" i="1"/>
  <c r="AA4077" i="1" s="1"/>
  <c r="AE4077" i="1"/>
  <c r="AF4077" i="1" a="1"/>
  <c r="AF4077" i="1" s="1"/>
  <c r="AG4077" i="1" a="1"/>
  <c r="AG4077" i="1" s="1"/>
  <c r="AD4078" i="1"/>
  <c r="AA4078" i="1" s="1"/>
  <c r="AE4078" i="1"/>
  <c r="AF4078" i="1" a="1"/>
  <c r="AF4078" i="1" s="1"/>
  <c r="AG4078" i="1" a="1"/>
  <c r="AG4078" i="1" s="1"/>
  <c r="AD4079" i="1"/>
  <c r="AE4079" i="1"/>
  <c r="AF4079" i="1" a="1"/>
  <c r="AF4079" i="1" s="1"/>
  <c r="AG4079" i="1" a="1"/>
  <c r="AG4079" i="1" s="1"/>
  <c r="AD4080" i="1"/>
  <c r="AB4080" i="1" s="1"/>
  <c r="AE4080" i="1"/>
  <c r="AF4080" i="1" a="1"/>
  <c r="AF4080" i="1" s="1"/>
  <c r="AG4080" i="1" a="1"/>
  <c r="AG4080" i="1" s="1"/>
  <c r="AD4081" i="1"/>
  <c r="AA4081" i="1" s="1"/>
  <c r="AE4081" i="1"/>
  <c r="AF4081" i="1" a="1"/>
  <c r="AF4081" i="1" s="1"/>
  <c r="AG4081" i="1" a="1"/>
  <c r="AG4081" i="1" s="1"/>
  <c r="AD4082" i="1"/>
  <c r="AE4082" i="1"/>
  <c r="AF4082" i="1" a="1"/>
  <c r="AF4082" i="1" s="1"/>
  <c r="AG4082" i="1" a="1"/>
  <c r="AG4082" i="1" s="1"/>
  <c r="AD4083" i="1"/>
  <c r="AB4083" i="1" s="1"/>
  <c r="AE4083" i="1"/>
  <c r="AF4083" i="1" a="1"/>
  <c r="AF4083" i="1" s="1"/>
  <c r="AG4083" i="1" a="1"/>
  <c r="AG4083" i="1" s="1"/>
  <c r="AD4084" i="1"/>
  <c r="AA4084" i="1" s="1"/>
  <c r="AE4084" i="1"/>
  <c r="AF4084" i="1" a="1"/>
  <c r="AF4084" i="1" s="1"/>
  <c r="AG4084" i="1" a="1"/>
  <c r="AG4084" i="1" s="1"/>
  <c r="AD4085" i="1"/>
  <c r="AC4085" i="1" s="1"/>
  <c r="AE4085" i="1"/>
  <c r="AF4085" i="1" a="1"/>
  <c r="AF4085" i="1" s="1"/>
  <c r="AG4085" i="1" a="1"/>
  <c r="AG4085" i="1" s="1"/>
  <c r="AD4086" i="1"/>
  <c r="AE4086" i="1"/>
  <c r="AF4086" i="1" a="1"/>
  <c r="AF4086" i="1" s="1"/>
  <c r="AG4086" i="1" a="1"/>
  <c r="AG4086" i="1" s="1"/>
  <c r="AD4087" i="1"/>
  <c r="AC4087" i="1" s="1"/>
  <c r="AE4087" i="1"/>
  <c r="AF4087" i="1" a="1"/>
  <c r="AF4087" i="1" s="1"/>
  <c r="AG4087" i="1" a="1"/>
  <c r="AG4087" i="1" s="1"/>
  <c r="AD4088" i="1"/>
  <c r="AE4088" i="1"/>
  <c r="AF4088" i="1" a="1"/>
  <c r="AF4088" i="1" s="1"/>
  <c r="AG4088" i="1" a="1"/>
  <c r="AG4088" i="1" s="1"/>
  <c r="AD4089" i="1"/>
  <c r="AE4089" i="1"/>
  <c r="AF4089" i="1" a="1"/>
  <c r="AF4089" i="1" s="1"/>
  <c r="AG4089" i="1" a="1"/>
  <c r="AG4089" i="1" s="1"/>
  <c r="AD4090" i="1"/>
  <c r="AA4090" i="1" s="1"/>
  <c r="AE4090" i="1"/>
  <c r="AF4090" i="1" a="1"/>
  <c r="AF4090" i="1" s="1"/>
  <c r="AG4090" i="1" a="1"/>
  <c r="AG4090" i="1" s="1"/>
  <c r="AD4091" i="1"/>
  <c r="AE4091" i="1"/>
  <c r="AF4091" i="1" a="1"/>
  <c r="AF4091" i="1" s="1"/>
  <c r="AG4091" i="1" a="1"/>
  <c r="AG4091" i="1" s="1"/>
  <c r="AD4092" i="1"/>
  <c r="AE4092" i="1"/>
  <c r="AF4092" i="1" a="1"/>
  <c r="AF4092" i="1" s="1"/>
  <c r="AG4092" i="1" a="1"/>
  <c r="AG4092" i="1" s="1"/>
  <c r="AD4093" i="1"/>
  <c r="AE4093" i="1"/>
  <c r="AF4093" i="1" a="1"/>
  <c r="AF4093" i="1" s="1"/>
  <c r="AG4093" i="1" a="1"/>
  <c r="AG4093" i="1" s="1"/>
  <c r="AD4094" i="1"/>
  <c r="AE4094" i="1"/>
  <c r="AF4094" i="1" a="1"/>
  <c r="AF4094" i="1" s="1"/>
  <c r="AG4094" i="1" a="1"/>
  <c r="AG4094" i="1" s="1"/>
  <c r="AD4095" i="1"/>
  <c r="AE4095" i="1"/>
  <c r="AF4095" i="1" a="1"/>
  <c r="AF4095" i="1" s="1"/>
  <c r="AG4095" i="1" a="1"/>
  <c r="AG4095" i="1" s="1"/>
  <c r="AD4096" i="1"/>
  <c r="AE4096" i="1"/>
  <c r="AF4096" i="1" a="1"/>
  <c r="AF4096" i="1" s="1"/>
  <c r="AG4096" i="1" a="1"/>
  <c r="AG4096" i="1" s="1"/>
  <c r="AD4097" i="1"/>
  <c r="AC4097" i="1" s="1"/>
  <c r="AE4097" i="1"/>
  <c r="AF4097" i="1" a="1"/>
  <c r="AF4097" i="1" s="1"/>
  <c r="AG4097" i="1" a="1"/>
  <c r="AG4097" i="1" s="1"/>
  <c r="AD4098" i="1"/>
  <c r="AE4098" i="1"/>
  <c r="AF4098" i="1" a="1"/>
  <c r="AF4098" i="1" s="1"/>
  <c r="AG4098" i="1" a="1"/>
  <c r="AG4098" i="1" s="1"/>
  <c r="AD4099" i="1"/>
  <c r="AE4099" i="1"/>
  <c r="AF4099" i="1" a="1"/>
  <c r="AF4099" i="1" s="1"/>
  <c r="AG4099" i="1" a="1"/>
  <c r="AG4099" i="1" s="1"/>
  <c r="AD4100" i="1"/>
  <c r="AE4100" i="1"/>
  <c r="AF4100" i="1" a="1"/>
  <c r="AF4100" i="1" s="1"/>
  <c r="AG4100" i="1" a="1"/>
  <c r="AG4100" i="1" s="1"/>
  <c r="AD4101" i="1"/>
  <c r="AA4101" i="1" s="1"/>
  <c r="AE4101" i="1"/>
  <c r="AF4101" i="1" a="1"/>
  <c r="AF4101" i="1" s="1"/>
  <c r="AG4101" i="1" a="1"/>
  <c r="AG4101" i="1" s="1"/>
  <c r="AD4102" i="1"/>
  <c r="AE4102" i="1"/>
  <c r="AF4102" i="1" a="1"/>
  <c r="AF4102" i="1" s="1"/>
  <c r="AG4102" i="1" a="1"/>
  <c r="AG4102" i="1" s="1"/>
  <c r="AD4103" i="1"/>
  <c r="AC4103" i="1" s="1"/>
  <c r="AE4103" i="1"/>
  <c r="AF4103" i="1" a="1"/>
  <c r="AF4103" i="1" s="1"/>
  <c r="AG4103" i="1" a="1"/>
  <c r="AG4103" i="1" s="1"/>
  <c r="AD4104" i="1"/>
  <c r="AB4104" i="1" s="1"/>
  <c r="AE4104" i="1"/>
  <c r="AF4104" i="1" a="1"/>
  <c r="AF4104" i="1" s="1"/>
  <c r="AG4104" i="1" a="1"/>
  <c r="AG4104" i="1" s="1"/>
  <c r="AD4105" i="1"/>
  <c r="AB4105" i="1" s="1"/>
  <c r="AE4105" i="1"/>
  <c r="AF4105" i="1" a="1"/>
  <c r="AF4105" i="1" s="1"/>
  <c r="AH4105" i="1" s="1"/>
  <c r="AG4105" i="1" a="1"/>
  <c r="AG4105" i="1" s="1"/>
  <c r="AD4106" i="1"/>
  <c r="AE4106" i="1"/>
  <c r="AF4106" i="1" a="1"/>
  <c r="AF4106" i="1" s="1"/>
  <c r="AG4106" i="1" a="1"/>
  <c r="AG4106" i="1" s="1"/>
  <c r="AD4107" i="1"/>
  <c r="AE4107" i="1"/>
  <c r="AF4107" i="1" a="1"/>
  <c r="AF4107" i="1" s="1"/>
  <c r="AG4107" i="1" a="1"/>
  <c r="AG4107" i="1" s="1"/>
  <c r="AD4108" i="1"/>
  <c r="AB4108" i="1" s="1"/>
  <c r="AE4108" i="1"/>
  <c r="AF4108" i="1" a="1"/>
  <c r="AF4108" i="1" s="1"/>
  <c r="AG4108" i="1" a="1"/>
  <c r="AG4108" i="1" s="1"/>
  <c r="AD4109" i="1"/>
  <c r="AE4109" i="1"/>
  <c r="AF4109" i="1" a="1"/>
  <c r="AF4109" i="1" s="1"/>
  <c r="AG4109" i="1" a="1"/>
  <c r="AG4109" i="1" s="1"/>
  <c r="AH4109" i="1" s="1"/>
  <c r="AD4110" i="1"/>
  <c r="AE4110" i="1"/>
  <c r="AF4110" i="1" a="1"/>
  <c r="AF4110" i="1" s="1"/>
  <c r="AG4110" i="1" a="1"/>
  <c r="AG4110" i="1" s="1"/>
  <c r="AD4111" i="1"/>
  <c r="AC4111" i="1" s="1"/>
  <c r="AE4111" i="1"/>
  <c r="AF4111" i="1" a="1"/>
  <c r="AF4111" i="1" s="1"/>
  <c r="AG4111" i="1" a="1"/>
  <c r="AG4111" i="1" s="1"/>
  <c r="AD4112" i="1"/>
  <c r="AE4112" i="1"/>
  <c r="AF4112" i="1" a="1"/>
  <c r="AF4112" i="1" s="1"/>
  <c r="AG4112" i="1" a="1"/>
  <c r="AG4112" i="1" s="1"/>
  <c r="AD4113" i="1"/>
  <c r="AA4113" i="1" s="1"/>
  <c r="AE4113" i="1"/>
  <c r="AF4113" i="1" a="1"/>
  <c r="AF4113" i="1" s="1"/>
  <c r="AG4113" i="1" a="1"/>
  <c r="AG4113" i="1" s="1"/>
  <c r="AD4114" i="1"/>
  <c r="AA4114" i="1" s="1"/>
  <c r="AE4114" i="1"/>
  <c r="AF4114" i="1" a="1"/>
  <c r="AF4114" i="1" s="1"/>
  <c r="AG4114" i="1" a="1"/>
  <c r="AG4114" i="1" s="1"/>
  <c r="AD4115" i="1"/>
  <c r="AE4115" i="1"/>
  <c r="AF4115" i="1" a="1"/>
  <c r="AF4115" i="1" s="1"/>
  <c r="AG4115" i="1" a="1"/>
  <c r="AG4115" i="1" s="1"/>
  <c r="AD4116" i="1"/>
  <c r="AE4116" i="1"/>
  <c r="AF4116" i="1" a="1"/>
  <c r="AF4116" i="1" s="1"/>
  <c r="AG4116" i="1" a="1"/>
  <c r="AG4116" i="1" s="1"/>
  <c r="AD4117" i="1"/>
  <c r="AE4117" i="1"/>
  <c r="AF4117" i="1" a="1"/>
  <c r="AF4117" i="1" s="1"/>
  <c r="AG4117" i="1" a="1"/>
  <c r="AG4117" i="1" s="1"/>
  <c r="AD4118" i="1"/>
  <c r="AE4118" i="1"/>
  <c r="AF4118" i="1" a="1"/>
  <c r="AF4118" i="1" s="1"/>
  <c r="AG4118" i="1" a="1"/>
  <c r="AG4118" i="1" s="1"/>
  <c r="AD4119" i="1"/>
  <c r="AA4119" i="1" s="1"/>
  <c r="AE4119" i="1"/>
  <c r="AF4119" i="1" a="1"/>
  <c r="AF4119" i="1" s="1"/>
  <c r="AG4119" i="1" a="1"/>
  <c r="AG4119" i="1" s="1"/>
  <c r="AD4120" i="1"/>
  <c r="AE4120" i="1"/>
  <c r="AF4120" i="1" a="1"/>
  <c r="AF4120" i="1" s="1"/>
  <c r="AG4120" i="1" a="1"/>
  <c r="AG4120" i="1" s="1"/>
  <c r="AD4121" i="1"/>
  <c r="AC4121" i="1" s="1"/>
  <c r="AE4121" i="1"/>
  <c r="AF4121" i="1" a="1"/>
  <c r="AF4121" i="1" s="1"/>
  <c r="AG4121" i="1" a="1"/>
  <c r="AG4121" i="1" s="1"/>
  <c r="AD4122" i="1"/>
  <c r="AE4122" i="1"/>
  <c r="AF4122" i="1" a="1"/>
  <c r="AF4122" i="1" s="1"/>
  <c r="AG4122" i="1" a="1"/>
  <c r="AG4122" i="1" s="1"/>
  <c r="AD4123" i="1"/>
  <c r="AC4123" i="1" s="1"/>
  <c r="AE4123" i="1"/>
  <c r="AF4123" i="1" a="1"/>
  <c r="AF4123" i="1" s="1"/>
  <c r="AG4123" i="1" a="1"/>
  <c r="AG4123" i="1" s="1"/>
  <c r="AD4124" i="1"/>
  <c r="AE4124" i="1"/>
  <c r="AF4124" i="1" a="1"/>
  <c r="AF4124" i="1" s="1"/>
  <c r="AG4124" i="1" a="1"/>
  <c r="AG4124" i="1"/>
  <c r="AD4125" i="1"/>
  <c r="AC4125" i="1" s="1"/>
  <c r="AE4125" i="1"/>
  <c r="AF4125" i="1" a="1"/>
  <c r="AF4125" i="1" s="1"/>
  <c r="AG4125" i="1" a="1"/>
  <c r="AG4125" i="1" s="1"/>
  <c r="AD4126" i="1"/>
  <c r="AE4126" i="1"/>
  <c r="AF4126" i="1" a="1"/>
  <c r="AF4126" i="1" s="1"/>
  <c r="AG4126" i="1" a="1"/>
  <c r="AG4126" i="1" s="1"/>
  <c r="AD4127" i="1"/>
  <c r="AE4127" i="1"/>
  <c r="AF4127" i="1" a="1"/>
  <c r="AF4127" i="1" s="1"/>
  <c r="AG4127" i="1" a="1"/>
  <c r="AG4127" i="1" s="1"/>
  <c r="AD4128" i="1"/>
  <c r="AE4128" i="1"/>
  <c r="AF4128" i="1" a="1"/>
  <c r="AF4128" i="1" s="1"/>
  <c r="AG4128" i="1" a="1"/>
  <c r="AG4128" i="1" s="1"/>
  <c r="AD4129" i="1"/>
  <c r="AB4129" i="1" s="1"/>
  <c r="AE4129" i="1"/>
  <c r="AF4129" i="1" a="1"/>
  <c r="AF4129" i="1" s="1"/>
  <c r="AG4129" i="1" a="1"/>
  <c r="AG4129" i="1" s="1"/>
  <c r="AD4130" i="1"/>
  <c r="AE4130" i="1"/>
  <c r="AF4130" i="1" a="1"/>
  <c r="AF4130" i="1" s="1"/>
  <c r="AG4130" i="1" a="1"/>
  <c r="AG4130" i="1" s="1"/>
  <c r="AD4131" i="1"/>
  <c r="AE4131" i="1"/>
  <c r="AF4131" i="1" a="1"/>
  <c r="AF4131" i="1" s="1"/>
  <c r="AG4131" i="1" a="1"/>
  <c r="AG4131" i="1" s="1"/>
  <c r="AD4132" i="1"/>
  <c r="AB4132" i="1" s="1"/>
  <c r="AE4132" i="1"/>
  <c r="AF4132" i="1" a="1"/>
  <c r="AF4132" i="1" s="1"/>
  <c r="AG4132" i="1" a="1"/>
  <c r="AG4132" i="1" s="1"/>
  <c r="AD4133" i="1"/>
  <c r="AC4133" i="1" s="1"/>
  <c r="AE4133" i="1"/>
  <c r="AF4133" i="1" a="1"/>
  <c r="AF4133" i="1" s="1"/>
  <c r="AG4133" i="1" a="1"/>
  <c r="AG4133" i="1" s="1"/>
  <c r="AD4134" i="1"/>
  <c r="AE4134" i="1"/>
  <c r="AF4134" i="1" a="1"/>
  <c r="AF4134" i="1" s="1"/>
  <c r="AG4134" i="1" a="1"/>
  <c r="AG4134" i="1" s="1"/>
  <c r="AD4135" i="1"/>
  <c r="AE4135" i="1"/>
  <c r="AF4135" i="1" a="1"/>
  <c r="AF4135" i="1" s="1"/>
  <c r="AG4135" i="1" a="1"/>
  <c r="AG4135" i="1" s="1"/>
  <c r="AD4136" i="1"/>
  <c r="AB4136" i="1" s="1"/>
  <c r="AE4136" i="1"/>
  <c r="AF4136" i="1" a="1"/>
  <c r="AF4136" i="1" s="1"/>
  <c r="AG4136" i="1" a="1"/>
  <c r="AG4136" i="1" s="1"/>
  <c r="AD4137" i="1"/>
  <c r="AE4137" i="1"/>
  <c r="AF4137" i="1" a="1"/>
  <c r="AF4137" i="1" s="1"/>
  <c r="AG4137" i="1" a="1"/>
  <c r="AG4137" i="1" s="1"/>
  <c r="AD4138" i="1"/>
  <c r="AA4138" i="1" s="1"/>
  <c r="AE4138" i="1"/>
  <c r="AF4138" i="1" a="1"/>
  <c r="AF4138" i="1" s="1"/>
  <c r="AG4138" i="1" a="1"/>
  <c r="AG4138" i="1" s="1"/>
  <c r="AD4139" i="1"/>
  <c r="AE4139" i="1"/>
  <c r="AF4139" i="1" a="1"/>
  <c r="AF4139" i="1" s="1"/>
  <c r="AG4139" i="1" a="1"/>
  <c r="AG4139" i="1" s="1"/>
  <c r="AD4140" i="1"/>
  <c r="AA4140" i="1" s="1"/>
  <c r="AE4140" i="1"/>
  <c r="AF4140" i="1" a="1"/>
  <c r="AF4140" i="1" s="1"/>
  <c r="AG4140" i="1" a="1"/>
  <c r="AG4140" i="1" s="1"/>
  <c r="AD4141" i="1"/>
  <c r="AA4141" i="1" s="1"/>
  <c r="AE4141" i="1"/>
  <c r="AF4141" i="1" a="1"/>
  <c r="AF4141" i="1" s="1"/>
  <c r="AG4141" i="1" a="1"/>
  <c r="AG4141" i="1" s="1"/>
  <c r="AD4142" i="1"/>
  <c r="AB4142" i="1" s="1"/>
  <c r="AE4142" i="1"/>
  <c r="AF4142" i="1" a="1"/>
  <c r="AF4142" i="1" s="1"/>
  <c r="AG4142" i="1" a="1"/>
  <c r="AG4142" i="1" s="1"/>
  <c r="AD4143" i="1"/>
  <c r="AA4143" i="1" s="1"/>
  <c r="AE4143" i="1"/>
  <c r="AF4143" i="1" a="1"/>
  <c r="AF4143" i="1" s="1"/>
  <c r="AG4143" i="1" a="1"/>
  <c r="AG4143" i="1" s="1"/>
  <c r="AD4144" i="1"/>
  <c r="AA4144" i="1" s="1"/>
  <c r="AE4144" i="1"/>
  <c r="AF4144" i="1" a="1"/>
  <c r="AF4144" i="1" s="1"/>
  <c r="AG4144" i="1" a="1"/>
  <c r="AG4144" i="1" s="1"/>
  <c r="AD4145" i="1"/>
  <c r="AB4145" i="1" s="1"/>
  <c r="AE4145" i="1"/>
  <c r="AF4145" i="1" a="1"/>
  <c r="AF4145" i="1" s="1"/>
  <c r="AG4145" i="1" a="1"/>
  <c r="AG4145" i="1" s="1"/>
  <c r="AD4146" i="1"/>
  <c r="AE4146" i="1"/>
  <c r="AF4146" i="1" a="1"/>
  <c r="AF4146" i="1" s="1"/>
  <c r="AG4146" i="1" a="1"/>
  <c r="AG4146" i="1" s="1"/>
  <c r="AD4147" i="1"/>
  <c r="AB4147" i="1" s="1"/>
  <c r="AE4147" i="1"/>
  <c r="AF4147" i="1" a="1"/>
  <c r="AF4147" i="1" s="1"/>
  <c r="AG4147" i="1" a="1"/>
  <c r="AG4147" i="1" s="1"/>
  <c r="AD4148" i="1"/>
  <c r="AB4148" i="1" s="1"/>
  <c r="AE4148" i="1"/>
  <c r="AF4148" i="1" a="1"/>
  <c r="AF4148" i="1" s="1"/>
  <c r="AG4148" i="1" a="1"/>
  <c r="AG4148" i="1" s="1"/>
  <c r="AD4149" i="1"/>
  <c r="AB4149" i="1" s="1"/>
  <c r="AE4149" i="1"/>
  <c r="AF4149" i="1" a="1"/>
  <c r="AF4149" i="1" s="1"/>
  <c r="AG4149" i="1" a="1"/>
  <c r="AG4149" i="1" s="1"/>
  <c r="AD4150" i="1"/>
  <c r="AB4150" i="1" s="1"/>
  <c r="AE4150" i="1"/>
  <c r="AF4150" i="1" a="1"/>
  <c r="AF4150" i="1" s="1"/>
  <c r="AG4150" i="1" a="1"/>
  <c r="AG4150" i="1" s="1"/>
  <c r="AD4151" i="1"/>
  <c r="AE4151" i="1"/>
  <c r="AF4151" i="1" a="1"/>
  <c r="AF4151" i="1" s="1"/>
  <c r="AG4151" i="1" a="1"/>
  <c r="AG4151" i="1" s="1"/>
  <c r="AD4152" i="1"/>
  <c r="AA4152" i="1" s="1"/>
  <c r="AE4152" i="1"/>
  <c r="AF4152" i="1" a="1"/>
  <c r="AF4152" i="1" s="1"/>
  <c r="AG4152" i="1" a="1"/>
  <c r="AG4152" i="1" s="1"/>
  <c r="AD4153" i="1"/>
  <c r="AA4153" i="1" s="1"/>
  <c r="AE4153" i="1"/>
  <c r="AF4153" i="1" a="1"/>
  <c r="AF4153" i="1" s="1"/>
  <c r="AG4153" i="1" a="1"/>
  <c r="AG4153" i="1" s="1"/>
  <c r="AD4154" i="1"/>
  <c r="AB4154" i="1" s="1"/>
  <c r="AE4154" i="1"/>
  <c r="AF4154" i="1" a="1"/>
  <c r="AF4154" i="1" s="1"/>
  <c r="AG4154" i="1" a="1"/>
  <c r="AG4154" i="1" s="1"/>
  <c r="AD4155" i="1"/>
  <c r="AA4155" i="1" s="1"/>
  <c r="AE4155" i="1"/>
  <c r="AF4155" i="1" a="1"/>
  <c r="AF4155" i="1" s="1"/>
  <c r="AG4155" i="1" a="1"/>
  <c r="AG4155" i="1" s="1"/>
  <c r="AD4156" i="1"/>
  <c r="AE4156" i="1"/>
  <c r="AF4156" i="1" a="1"/>
  <c r="AF4156" i="1" s="1"/>
  <c r="AG4156" i="1" a="1"/>
  <c r="AG4156" i="1" s="1"/>
  <c r="AD4157" i="1"/>
  <c r="AB4157" i="1" s="1"/>
  <c r="AE4157" i="1"/>
  <c r="AF4157" i="1" a="1"/>
  <c r="AF4157" i="1" s="1"/>
  <c r="AG4157" i="1" a="1"/>
  <c r="AG4157" i="1" s="1"/>
  <c r="AD4158" i="1"/>
  <c r="AE4158" i="1"/>
  <c r="AF4158" i="1" a="1"/>
  <c r="AF4158" i="1" s="1"/>
  <c r="AG4158" i="1" a="1"/>
  <c r="AG4158" i="1" s="1"/>
  <c r="AD4159" i="1"/>
  <c r="AE4159" i="1"/>
  <c r="AF4159" i="1" a="1"/>
  <c r="AF4159" i="1" s="1"/>
  <c r="AG4159" i="1" a="1"/>
  <c r="AG4159" i="1" s="1"/>
  <c r="AD4160" i="1"/>
  <c r="AB4160" i="1" s="1"/>
  <c r="AE4160" i="1"/>
  <c r="AF4160" i="1" a="1"/>
  <c r="AF4160" i="1" s="1"/>
  <c r="AG4160" i="1" a="1"/>
  <c r="AG4160" i="1" s="1"/>
  <c r="AD4161" i="1"/>
  <c r="AE4161" i="1"/>
  <c r="AF4161" i="1" a="1"/>
  <c r="AF4161" i="1" s="1"/>
  <c r="AG4161" i="1" a="1"/>
  <c r="AG4161" i="1" s="1"/>
  <c r="AD4162" i="1"/>
  <c r="AA4162" i="1" s="1"/>
  <c r="AE4162" i="1"/>
  <c r="AF4162" i="1" a="1"/>
  <c r="AF4162" i="1" s="1"/>
  <c r="AG4162" i="1" a="1"/>
  <c r="AG4162" i="1" s="1"/>
  <c r="AD4163" i="1"/>
  <c r="AE4163" i="1"/>
  <c r="AF4163" i="1" a="1"/>
  <c r="AF4163" i="1" s="1"/>
  <c r="AG4163" i="1" a="1"/>
  <c r="AG4163" i="1" s="1"/>
  <c r="AD4164" i="1"/>
  <c r="AE4164" i="1"/>
  <c r="AF4164" i="1" a="1"/>
  <c r="AF4164" i="1" s="1"/>
  <c r="AG4164" i="1" a="1"/>
  <c r="AG4164" i="1" s="1"/>
  <c r="AD4165" i="1"/>
  <c r="AE4165" i="1"/>
  <c r="AF4165" i="1" a="1"/>
  <c r="AF4165" i="1" s="1"/>
  <c r="AG4165" i="1" a="1"/>
  <c r="AG4165" i="1" s="1"/>
  <c r="AD4166" i="1"/>
  <c r="AB4166" i="1" s="1"/>
  <c r="AE4166" i="1"/>
  <c r="AF4166" i="1" a="1"/>
  <c r="AF4166" i="1" s="1"/>
  <c r="AG4166" i="1" a="1"/>
  <c r="AG4166" i="1" s="1"/>
  <c r="AD4167" i="1"/>
  <c r="AA4167" i="1" s="1"/>
  <c r="AE4167" i="1"/>
  <c r="AF4167" i="1" a="1"/>
  <c r="AF4167" i="1" s="1"/>
  <c r="AG4167" i="1" a="1"/>
  <c r="AG4167" i="1" s="1"/>
  <c r="AD4168" i="1"/>
  <c r="AE4168" i="1"/>
  <c r="AF4168" i="1" a="1"/>
  <c r="AF4168" i="1" s="1"/>
  <c r="AG4168" i="1" a="1"/>
  <c r="AG4168" i="1" s="1"/>
  <c r="AD4169" i="1"/>
  <c r="AE4169" i="1"/>
  <c r="AF4169" i="1" a="1"/>
  <c r="AF4169" i="1" s="1"/>
  <c r="AG4169" i="1" a="1"/>
  <c r="AG4169" i="1" s="1"/>
  <c r="AD4170" i="1"/>
  <c r="AA4170" i="1" s="1"/>
  <c r="AE4170" i="1"/>
  <c r="AF4170" i="1" a="1"/>
  <c r="AF4170" i="1" s="1"/>
  <c r="AG4170" i="1" a="1"/>
  <c r="AG4170" i="1" s="1"/>
  <c r="AD4171" i="1"/>
  <c r="AA4171" i="1" s="1"/>
  <c r="AE4171" i="1"/>
  <c r="AF4171" i="1" a="1"/>
  <c r="AF4171" i="1" s="1"/>
  <c r="AG4171" i="1" a="1"/>
  <c r="AG4171" i="1" s="1"/>
  <c r="AD4172" i="1"/>
  <c r="AB4172" i="1" s="1"/>
  <c r="AE4172" i="1"/>
  <c r="AF4172" i="1" a="1"/>
  <c r="AF4172" i="1" s="1"/>
  <c r="AG4172" i="1" a="1"/>
  <c r="AG4172" i="1" s="1"/>
  <c r="AD4173" i="1"/>
  <c r="AB4173" i="1" s="1"/>
  <c r="AE4173" i="1"/>
  <c r="AF4173" i="1" a="1"/>
  <c r="AF4173" i="1" s="1"/>
  <c r="AG4173" i="1" a="1"/>
  <c r="AG4173" i="1" s="1"/>
  <c r="AD4174" i="1"/>
  <c r="AE4174" i="1"/>
  <c r="AF4174" i="1" a="1"/>
  <c r="AF4174" i="1" s="1"/>
  <c r="AG4174" i="1" a="1"/>
  <c r="AG4174" i="1" s="1"/>
  <c r="AD4175" i="1"/>
  <c r="AC4175" i="1" s="1"/>
  <c r="AE4175" i="1"/>
  <c r="AF4175" i="1" a="1"/>
  <c r="AF4175" i="1" s="1"/>
  <c r="AG4175" i="1" a="1"/>
  <c r="AG4175" i="1" s="1"/>
  <c r="AD4176" i="1"/>
  <c r="AE4176" i="1"/>
  <c r="AF4176" i="1" a="1"/>
  <c r="AF4176" i="1" s="1"/>
  <c r="AG4176" i="1" a="1"/>
  <c r="AG4176" i="1" s="1"/>
  <c r="AH4176" i="1" s="1"/>
  <c r="AD4177" i="1"/>
  <c r="AB4177" i="1" s="1"/>
  <c r="AE4177" i="1"/>
  <c r="AF4177" i="1" a="1"/>
  <c r="AF4177" i="1" s="1"/>
  <c r="AH4177" i="1" s="1"/>
  <c r="AG4177" i="1" a="1"/>
  <c r="AG4177" i="1" s="1"/>
  <c r="AD4178" i="1"/>
  <c r="AB4178" i="1" s="1"/>
  <c r="AE4178" i="1"/>
  <c r="AF4178" i="1" a="1"/>
  <c r="AF4178" i="1" s="1"/>
  <c r="AG4178" i="1" a="1"/>
  <c r="AG4178" i="1" s="1"/>
  <c r="AD4179" i="1"/>
  <c r="AA4179" i="1" s="1"/>
  <c r="AE4179" i="1"/>
  <c r="AF4179" i="1" a="1"/>
  <c r="AF4179" i="1" s="1"/>
  <c r="AG4179" i="1" a="1"/>
  <c r="AG4179" i="1" s="1"/>
  <c r="AD4180" i="1"/>
  <c r="AE4180" i="1"/>
  <c r="AF4180" i="1" a="1"/>
  <c r="AF4180" i="1" s="1"/>
  <c r="AG4180" i="1" a="1"/>
  <c r="AG4180" i="1" s="1"/>
  <c r="AD4181" i="1"/>
  <c r="AB4181" i="1" s="1"/>
  <c r="AE4181" i="1"/>
  <c r="AF4181" i="1" a="1"/>
  <c r="AF4181" i="1" s="1"/>
  <c r="AG4181" i="1" a="1"/>
  <c r="AG4181" i="1" s="1"/>
  <c r="AD4182" i="1"/>
  <c r="AE4182" i="1"/>
  <c r="AF4182" i="1" a="1"/>
  <c r="AF4182" i="1" s="1"/>
  <c r="AG4182" i="1" a="1"/>
  <c r="AG4182" i="1" s="1"/>
  <c r="AD4183" i="1"/>
  <c r="AA4183" i="1" s="1"/>
  <c r="AE4183" i="1"/>
  <c r="AF4183" i="1" a="1"/>
  <c r="AF4183" i="1" s="1"/>
  <c r="AG4183" i="1" a="1"/>
  <c r="AG4183" i="1" s="1"/>
  <c r="AD4184" i="1"/>
  <c r="AE4184" i="1"/>
  <c r="AF4184" i="1" a="1"/>
  <c r="AF4184" i="1" s="1"/>
  <c r="AG4184" i="1" a="1"/>
  <c r="AG4184" i="1" s="1"/>
  <c r="AD4185" i="1"/>
  <c r="AE4185" i="1"/>
  <c r="AF4185" i="1" a="1"/>
  <c r="AF4185" i="1" s="1"/>
  <c r="AG4185" i="1" a="1"/>
  <c r="AG4185" i="1" s="1"/>
  <c r="AD4186" i="1"/>
  <c r="AB4186" i="1" s="1"/>
  <c r="AE4186" i="1"/>
  <c r="AF4186" i="1" a="1"/>
  <c r="AF4186" i="1" s="1"/>
  <c r="AG4186" i="1" a="1"/>
  <c r="AG4186" i="1" s="1"/>
  <c r="AD4187" i="1"/>
  <c r="AC4187" i="1" s="1"/>
  <c r="AE4187" i="1"/>
  <c r="AF4187" i="1" a="1"/>
  <c r="AF4187" i="1" s="1"/>
  <c r="AH4187" i="1" s="1"/>
  <c r="AG4187" i="1" a="1"/>
  <c r="AG4187" i="1" s="1"/>
  <c r="AD4188" i="1"/>
  <c r="AA4188" i="1" s="1"/>
  <c r="AE4188" i="1"/>
  <c r="AF4188" i="1" a="1"/>
  <c r="AF4188" i="1" s="1"/>
  <c r="AG4188" i="1" a="1"/>
  <c r="AG4188" i="1" s="1"/>
  <c r="AD4189" i="1"/>
  <c r="AA4189" i="1" s="1"/>
  <c r="AE4189" i="1"/>
  <c r="AF4189" i="1" a="1"/>
  <c r="AF4189" i="1" s="1"/>
  <c r="AG4189" i="1" a="1"/>
  <c r="AG4189" i="1" s="1"/>
  <c r="AD4190" i="1"/>
  <c r="AB4190" i="1" s="1"/>
  <c r="AE4190" i="1"/>
  <c r="AF4190" i="1" a="1"/>
  <c r="AF4190" i="1" s="1"/>
  <c r="AG4190" i="1" a="1"/>
  <c r="AG4190" i="1" s="1"/>
  <c r="AD4191" i="1"/>
  <c r="AE4191" i="1"/>
  <c r="AF4191" i="1" a="1"/>
  <c r="AF4191" i="1" s="1"/>
  <c r="AG4191" i="1" a="1"/>
  <c r="AG4191" i="1" s="1"/>
  <c r="AD4192" i="1"/>
  <c r="AA4192" i="1" s="1"/>
  <c r="AE4192" i="1"/>
  <c r="AF4192" i="1" a="1"/>
  <c r="AF4192" i="1" s="1"/>
  <c r="AG4192" i="1" a="1"/>
  <c r="AG4192" i="1" s="1"/>
  <c r="AD4193" i="1"/>
  <c r="AB4193" i="1" s="1"/>
  <c r="AE4193" i="1"/>
  <c r="AF4193" i="1" a="1"/>
  <c r="AF4193" i="1" s="1"/>
  <c r="AG4193" i="1" a="1"/>
  <c r="AG4193" i="1" s="1"/>
  <c r="AD4194" i="1"/>
  <c r="AB4194" i="1" s="1"/>
  <c r="AE4194" i="1"/>
  <c r="AF4194" i="1" a="1"/>
  <c r="AF4194" i="1" s="1"/>
  <c r="AG4194" i="1" a="1"/>
  <c r="AG4194" i="1" s="1"/>
  <c r="AD4195" i="1"/>
  <c r="AA4195" i="1" s="1"/>
  <c r="AE4195" i="1"/>
  <c r="AF4195" i="1" a="1"/>
  <c r="AF4195" i="1" s="1"/>
  <c r="AG4195" i="1" a="1"/>
  <c r="AG4195" i="1" s="1"/>
  <c r="AD4196" i="1"/>
  <c r="AB4196" i="1" s="1"/>
  <c r="AE4196" i="1"/>
  <c r="AF4196" i="1" a="1"/>
  <c r="AF4196" i="1" s="1"/>
  <c r="AG4196" i="1" a="1"/>
  <c r="AG4196" i="1" s="1"/>
  <c r="AD4197" i="1"/>
  <c r="AE4197" i="1"/>
  <c r="AF4197" i="1" a="1"/>
  <c r="AF4197" i="1" s="1"/>
  <c r="AG4197" i="1" a="1"/>
  <c r="AG4197" i="1" s="1"/>
  <c r="AD4198" i="1"/>
  <c r="AB4198" i="1" s="1"/>
  <c r="AE4198" i="1"/>
  <c r="AF4198" i="1" a="1"/>
  <c r="AF4198" i="1" s="1"/>
  <c r="AG4198" i="1" a="1"/>
  <c r="AG4198" i="1" s="1"/>
  <c r="AD4199" i="1"/>
  <c r="AC4199" i="1" s="1"/>
  <c r="AE4199" i="1"/>
  <c r="AF4199" i="1" a="1"/>
  <c r="AF4199" i="1" s="1"/>
  <c r="AG4199" i="1" a="1"/>
  <c r="AG4199" i="1" s="1"/>
  <c r="AD4200" i="1"/>
  <c r="AA4200" i="1" s="1"/>
  <c r="AE4200" i="1"/>
  <c r="AF4200" i="1" a="1"/>
  <c r="AF4200" i="1" s="1"/>
  <c r="AG4200" i="1" a="1"/>
  <c r="AG4200" i="1" s="1"/>
  <c r="AD4201" i="1"/>
  <c r="AA4201" i="1" s="1"/>
  <c r="AE4201" i="1"/>
  <c r="AF4201" i="1" a="1"/>
  <c r="AF4201" i="1" s="1"/>
  <c r="AG4201" i="1" a="1"/>
  <c r="AG4201" i="1" s="1"/>
  <c r="AD4202" i="1"/>
  <c r="AB4202" i="1" s="1"/>
  <c r="AE4202" i="1"/>
  <c r="AF4202" i="1" a="1"/>
  <c r="AF4202" i="1" s="1"/>
  <c r="AG4202" i="1" a="1"/>
  <c r="AG4202" i="1" s="1"/>
  <c r="AD4203" i="1"/>
  <c r="AE4203" i="1"/>
  <c r="AF4203" i="1" a="1"/>
  <c r="AF4203" i="1" s="1"/>
  <c r="AG4203" i="1" a="1"/>
  <c r="AG4203" i="1" s="1"/>
  <c r="AD4204" i="1"/>
  <c r="AA4204" i="1" s="1"/>
  <c r="AE4204" i="1"/>
  <c r="AF4204" i="1" a="1"/>
  <c r="AF4204" i="1" s="1"/>
  <c r="AG4204" i="1" a="1"/>
  <c r="AG4204" i="1" s="1"/>
  <c r="AD4205" i="1"/>
  <c r="AB4205" i="1" s="1"/>
  <c r="AE4205" i="1"/>
  <c r="AF4205" i="1" a="1"/>
  <c r="AF4205" i="1" s="1"/>
  <c r="AG4205" i="1" a="1"/>
  <c r="AG4205" i="1" s="1"/>
  <c r="AD4206" i="1"/>
  <c r="AE4206" i="1"/>
  <c r="AF4206" i="1" a="1"/>
  <c r="AF4206" i="1" s="1"/>
  <c r="AG4206" i="1" a="1"/>
  <c r="AG4206" i="1" s="1"/>
  <c r="AD4207" i="1"/>
  <c r="AE4207" i="1"/>
  <c r="AF4207" i="1" a="1"/>
  <c r="AF4207" i="1" s="1"/>
  <c r="AG4207" i="1" a="1"/>
  <c r="AG4207" i="1" s="1"/>
  <c r="AD4208" i="1"/>
  <c r="AE4208" i="1"/>
  <c r="AF4208" i="1" a="1"/>
  <c r="AF4208" i="1" s="1"/>
  <c r="AG4208" i="1" a="1"/>
  <c r="AG4208" i="1" s="1"/>
  <c r="AD4209" i="1"/>
  <c r="AB4209" i="1" s="1"/>
  <c r="AE4209" i="1"/>
  <c r="AF4209" i="1" a="1"/>
  <c r="AF4209" i="1" s="1"/>
  <c r="AG4209" i="1" a="1"/>
  <c r="AG4209" i="1" s="1"/>
  <c r="AD4210" i="1"/>
  <c r="AE4210" i="1"/>
  <c r="AF4210" i="1" a="1"/>
  <c r="AF4210" i="1" s="1"/>
  <c r="AG4210" i="1" a="1"/>
  <c r="AG4210" i="1" s="1"/>
  <c r="AD4211" i="1"/>
  <c r="AC4211" i="1" s="1"/>
  <c r="AE4211" i="1"/>
  <c r="AF4211" i="1" a="1"/>
  <c r="AF4211" i="1" s="1"/>
  <c r="AG4211" i="1" a="1"/>
  <c r="AG4211" i="1" s="1"/>
  <c r="AD4212" i="1"/>
  <c r="AE4212" i="1"/>
  <c r="AF4212" i="1" a="1"/>
  <c r="AF4212" i="1" s="1"/>
  <c r="AG4212" i="1" a="1"/>
  <c r="AG4212" i="1" s="1"/>
  <c r="AD4213" i="1"/>
  <c r="AA4213" i="1" s="1"/>
  <c r="AE4213" i="1"/>
  <c r="AF4213" i="1" a="1"/>
  <c r="AF4213" i="1" s="1"/>
  <c r="AG4213" i="1" a="1"/>
  <c r="AG4213" i="1" s="1"/>
  <c r="AD4214" i="1"/>
  <c r="AB4214" i="1" s="1"/>
  <c r="AE4214" i="1"/>
  <c r="AF4214" i="1" a="1"/>
  <c r="AF4214" i="1" s="1"/>
  <c r="AG4214" i="1" a="1"/>
  <c r="AG4214" i="1" s="1"/>
  <c r="AD4215" i="1"/>
  <c r="AE4215" i="1"/>
  <c r="AF4215" i="1" a="1"/>
  <c r="AF4215" i="1" s="1"/>
  <c r="AG4215" i="1" a="1"/>
  <c r="AG4215" i="1" s="1"/>
  <c r="AD4216" i="1"/>
  <c r="AE4216" i="1"/>
  <c r="AF4216" i="1" a="1"/>
  <c r="AF4216" i="1" s="1"/>
  <c r="AG4216" i="1" a="1"/>
  <c r="AG4216" i="1" s="1"/>
  <c r="AD4217" i="1"/>
  <c r="AE4217" i="1"/>
  <c r="AF4217" i="1" a="1"/>
  <c r="AF4217" i="1" s="1"/>
  <c r="AG4217" i="1" a="1"/>
  <c r="AG4217" i="1" s="1"/>
  <c r="AD4218" i="1"/>
  <c r="AE4218" i="1"/>
  <c r="AF4218" i="1" a="1"/>
  <c r="AF4218" i="1" s="1"/>
  <c r="AG4218" i="1" a="1"/>
  <c r="AG4218" i="1" s="1"/>
  <c r="AD4219" i="1"/>
  <c r="AE4219" i="1"/>
  <c r="AF4219" i="1" a="1"/>
  <c r="AF4219" i="1" s="1"/>
  <c r="AG4219" i="1" a="1"/>
  <c r="AG4219" i="1" s="1"/>
  <c r="AD4220" i="1"/>
  <c r="AE4220" i="1"/>
  <c r="AF4220" i="1" a="1"/>
  <c r="AF4220" i="1" s="1"/>
  <c r="AG4220" i="1" a="1"/>
  <c r="AG4220" i="1" s="1"/>
  <c r="AD4221" i="1"/>
  <c r="AE4221" i="1"/>
  <c r="AF4221" i="1" a="1"/>
  <c r="AF4221" i="1" s="1"/>
  <c r="AG4221" i="1" a="1"/>
  <c r="AG4221" i="1" s="1"/>
  <c r="AD4222" i="1"/>
  <c r="AA4222" i="1" s="1"/>
  <c r="AE4222" i="1"/>
  <c r="AF4222" i="1" a="1"/>
  <c r="AF4222" i="1" s="1"/>
  <c r="AG4222" i="1" a="1"/>
  <c r="AG4222" i="1" s="1"/>
  <c r="AD4223" i="1"/>
  <c r="AC4223" i="1" s="1"/>
  <c r="AE4223" i="1"/>
  <c r="AF4223" i="1" a="1"/>
  <c r="AF4223" i="1" s="1"/>
  <c r="AG4223" i="1" a="1"/>
  <c r="AG4223" i="1" s="1"/>
  <c r="AD4224" i="1"/>
  <c r="AE4224" i="1"/>
  <c r="AF4224" i="1" a="1"/>
  <c r="AF4224" i="1" s="1"/>
  <c r="AG4224" i="1" a="1"/>
  <c r="AG4224" i="1" s="1"/>
  <c r="AD4225" i="1"/>
  <c r="AA4225" i="1" s="1"/>
  <c r="AE4225" i="1"/>
  <c r="AF4225" i="1" a="1"/>
  <c r="AF4225" i="1" s="1"/>
  <c r="AG4225" i="1" a="1"/>
  <c r="AG4225" i="1" s="1"/>
  <c r="AD4226" i="1"/>
  <c r="AB4226" i="1" s="1"/>
  <c r="AE4226" i="1"/>
  <c r="AF4226" i="1" a="1"/>
  <c r="AF4226" i="1" s="1"/>
  <c r="AG4226" i="1" a="1"/>
  <c r="AG4226" i="1" s="1"/>
  <c r="AD4227" i="1"/>
  <c r="AE4227" i="1"/>
  <c r="AF4227" i="1" a="1"/>
  <c r="AF4227" i="1" s="1"/>
  <c r="AG4227" i="1" a="1"/>
  <c r="AG4227" i="1" s="1"/>
  <c r="AD4228" i="1"/>
  <c r="AA4228" i="1" s="1"/>
  <c r="AE4228" i="1"/>
  <c r="AF4228" i="1" a="1"/>
  <c r="AF4228" i="1" s="1"/>
  <c r="AG4228" i="1" a="1"/>
  <c r="AG4228" i="1" s="1"/>
  <c r="AD4229" i="1"/>
  <c r="AE4229" i="1"/>
  <c r="AF4229" i="1" a="1"/>
  <c r="AF4229" i="1" s="1"/>
  <c r="AG4229" i="1" a="1"/>
  <c r="AG4229" i="1" s="1"/>
  <c r="AD4230" i="1"/>
  <c r="AE4230" i="1"/>
  <c r="AF4230" i="1" a="1"/>
  <c r="AF4230" i="1" s="1"/>
  <c r="AG4230" i="1" a="1"/>
  <c r="AG4230" i="1" s="1"/>
  <c r="AD4231" i="1"/>
  <c r="AB4231" i="1" s="1"/>
  <c r="AE4231" i="1"/>
  <c r="AF4231" i="1" a="1"/>
  <c r="AF4231" i="1" s="1"/>
  <c r="AG4231" i="1" a="1"/>
  <c r="AG4231" i="1" s="1"/>
  <c r="AD4232" i="1"/>
  <c r="AB4232" i="1" s="1"/>
  <c r="AE4232" i="1"/>
  <c r="AF4232" i="1" a="1"/>
  <c r="AF4232" i="1" s="1"/>
  <c r="AG4232" i="1" a="1"/>
  <c r="AG4232" i="1" s="1"/>
  <c r="AD4233" i="1"/>
  <c r="AB4233" i="1" s="1"/>
  <c r="AE4233" i="1"/>
  <c r="AF4233" i="1" a="1"/>
  <c r="AF4233" i="1" s="1"/>
  <c r="AG4233" i="1" a="1"/>
  <c r="AG4233" i="1" s="1"/>
  <c r="AD4234" i="1"/>
  <c r="AB4234" i="1" s="1"/>
  <c r="AE4234" i="1"/>
  <c r="AF4234" i="1" a="1"/>
  <c r="AF4234" i="1" s="1"/>
  <c r="AG4234" i="1" a="1"/>
  <c r="AG4234" i="1" s="1"/>
  <c r="AD4235" i="1"/>
  <c r="AE4235" i="1"/>
  <c r="AF4235" i="1" a="1"/>
  <c r="AF4235" i="1" s="1"/>
  <c r="AG4235" i="1" a="1"/>
  <c r="AG4235" i="1" s="1"/>
  <c r="AD4236" i="1"/>
  <c r="AA4236" i="1" s="1"/>
  <c r="AE4236" i="1"/>
  <c r="AF4236" i="1" a="1"/>
  <c r="AF4236" i="1" s="1"/>
  <c r="AG4236" i="1" a="1"/>
  <c r="AG4236" i="1" s="1"/>
  <c r="AD4237" i="1"/>
  <c r="AE4237" i="1"/>
  <c r="AF4237" i="1" a="1"/>
  <c r="AF4237" i="1" s="1"/>
  <c r="AG4237" i="1" a="1"/>
  <c r="AG4237" i="1" s="1"/>
  <c r="AD4238" i="1"/>
  <c r="AB4238" i="1" s="1"/>
  <c r="AE4238" i="1"/>
  <c r="AF4238" i="1" a="1"/>
  <c r="AF4238" i="1" s="1"/>
  <c r="AG4238" i="1" a="1"/>
  <c r="AG4238" i="1" s="1"/>
  <c r="AD4239" i="1"/>
  <c r="AE4239" i="1"/>
  <c r="AF4239" i="1" a="1"/>
  <c r="AF4239" i="1" s="1"/>
  <c r="AG4239" i="1" a="1"/>
  <c r="AG4239" i="1" s="1"/>
  <c r="AD4240" i="1"/>
  <c r="AE4240" i="1"/>
  <c r="AF4240" i="1" a="1"/>
  <c r="AF4240" i="1" s="1"/>
  <c r="AG4240" i="1" a="1"/>
  <c r="AG4240" i="1" s="1"/>
  <c r="AD4241" i="1"/>
  <c r="AE4241" i="1"/>
  <c r="AF4241" i="1" a="1"/>
  <c r="AF4241" i="1" s="1"/>
  <c r="AG4241" i="1" a="1"/>
  <c r="AG4241" i="1" s="1"/>
  <c r="AD4242" i="1"/>
  <c r="AE4242" i="1"/>
  <c r="AF4242" i="1" a="1"/>
  <c r="AF4242" i="1" s="1"/>
  <c r="AG4242" i="1" a="1"/>
  <c r="AG4242" i="1" s="1"/>
  <c r="AD4243" i="1"/>
  <c r="AA4243" i="1" s="1"/>
  <c r="AE4243" i="1"/>
  <c r="AF4243" i="1" a="1"/>
  <c r="AF4243" i="1" s="1"/>
  <c r="AG4243" i="1" a="1"/>
  <c r="AG4243" i="1" s="1"/>
  <c r="AD4244" i="1"/>
  <c r="AE4244" i="1"/>
  <c r="AF4244" i="1" a="1"/>
  <c r="AF4244" i="1" s="1"/>
  <c r="AG4244" i="1" a="1"/>
  <c r="AG4244" i="1" s="1"/>
  <c r="AD4245" i="1"/>
  <c r="AE4245" i="1"/>
  <c r="AF4245" i="1" a="1"/>
  <c r="AF4245" i="1" s="1"/>
  <c r="AG4245" i="1" a="1"/>
  <c r="AG4245" i="1" s="1"/>
  <c r="AD4246" i="1"/>
  <c r="AE4246" i="1"/>
  <c r="AF4246" i="1" a="1"/>
  <c r="AF4246" i="1" s="1"/>
  <c r="AG4246" i="1" a="1"/>
  <c r="AG4246" i="1" s="1"/>
  <c r="AD4247" i="1"/>
  <c r="AE4247" i="1"/>
  <c r="AF4247" i="1" a="1"/>
  <c r="AF4247" i="1" s="1"/>
  <c r="AG4247" i="1" a="1"/>
  <c r="AG4247" i="1" s="1"/>
  <c r="AD4248" i="1"/>
  <c r="AC4248" i="1" s="1"/>
  <c r="AE4248" i="1"/>
  <c r="AF4248" i="1" a="1"/>
  <c r="AF4248" i="1" s="1"/>
  <c r="AG4248" i="1" a="1"/>
  <c r="AG4248" i="1" s="1"/>
  <c r="AD4249" i="1"/>
  <c r="AE4249" i="1"/>
  <c r="AF4249" i="1" a="1"/>
  <c r="AF4249" i="1" s="1"/>
  <c r="AG4249" i="1" a="1"/>
  <c r="AG4249" i="1" s="1"/>
  <c r="AD4250" i="1"/>
  <c r="AE4250" i="1"/>
  <c r="AF4250" i="1" a="1"/>
  <c r="AF4250" i="1" s="1"/>
  <c r="AG4250" i="1" a="1"/>
  <c r="AG4250" i="1" s="1"/>
  <c r="AD4251" i="1"/>
  <c r="AE4251" i="1"/>
  <c r="AF4251" i="1" a="1"/>
  <c r="AF4251" i="1" s="1"/>
  <c r="AG4251" i="1" a="1"/>
  <c r="AG4251" i="1" s="1"/>
  <c r="AD4252" i="1"/>
  <c r="AE4252" i="1"/>
  <c r="AF4252" i="1" a="1"/>
  <c r="AF4252" i="1" s="1"/>
  <c r="AG4252" i="1" a="1"/>
  <c r="AG4252" i="1" s="1"/>
  <c r="AD4253" i="1"/>
  <c r="AE4253" i="1"/>
  <c r="AF4253" i="1" a="1"/>
  <c r="AF4253" i="1" s="1"/>
  <c r="AG4253" i="1" a="1"/>
  <c r="AG4253" i="1" s="1"/>
  <c r="AD4254" i="1"/>
  <c r="AE4254" i="1"/>
  <c r="AF4254" i="1" a="1"/>
  <c r="AF4254" i="1" s="1"/>
  <c r="AG4254" i="1" a="1"/>
  <c r="AG4254" i="1" s="1"/>
  <c r="AD4255" i="1"/>
  <c r="AA4255" i="1" s="1"/>
  <c r="AE4255" i="1"/>
  <c r="AF4255" i="1" a="1"/>
  <c r="AF4255" i="1" s="1"/>
  <c r="AG4255" i="1" a="1"/>
  <c r="AG4255" i="1" s="1"/>
  <c r="AD4256" i="1"/>
  <c r="AE4256" i="1"/>
  <c r="AF4256" i="1" a="1"/>
  <c r="AF4256" i="1" s="1"/>
  <c r="AG4256" i="1" a="1"/>
  <c r="AG4256" i="1" s="1"/>
  <c r="AD4257" i="1"/>
  <c r="AE4257" i="1"/>
  <c r="AF4257" i="1" a="1"/>
  <c r="AF4257" i="1" s="1"/>
  <c r="AG4257" i="1" a="1"/>
  <c r="AG4257" i="1" s="1"/>
  <c r="AD4258" i="1"/>
  <c r="AA4258" i="1" s="1"/>
  <c r="AE4258" i="1"/>
  <c r="AF4258" i="1" a="1"/>
  <c r="AF4258" i="1" s="1"/>
  <c r="AG4258" i="1" a="1"/>
  <c r="AG4258" i="1" s="1"/>
  <c r="AD4259" i="1"/>
  <c r="AE4259" i="1"/>
  <c r="AF4259" i="1" a="1"/>
  <c r="AF4259" i="1" s="1"/>
  <c r="AG4259" i="1" a="1"/>
  <c r="AG4259" i="1" s="1"/>
  <c r="AD4260" i="1"/>
  <c r="AE4260" i="1"/>
  <c r="AF4260" i="1" a="1"/>
  <c r="AF4260" i="1" s="1"/>
  <c r="AG4260" i="1" a="1"/>
  <c r="AG4260" i="1" s="1"/>
  <c r="AD4261" i="1"/>
  <c r="AB4261" i="1" s="1"/>
  <c r="AE4261" i="1"/>
  <c r="AF4261" i="1" a="1"/>
  <c r="AF4261" i="1" s="1"/>
  <c r="AG4261" i="1" a="1"/>
  <c r="AG4261" i="1" s="1"/>
  <c r="AD4262" i="1"/>
  <c r="AE4262" i="1"/>
  <c r="AF4262" i="1" a="1"/>
  <c r="AF4262" i="1" s="1"/>
  <c r="AG4262" i="1" a="1"/>
  <c r="AG4262" i="1" s="1"/>
  <c r="AD4263" i="1"/>
  <c r="AE4263" i="1"/>
  <c r="AF4263" i="1" a="1"/>
  <c r="AF4263" i="1" s="1"/>
  <c r="AG4263" i="1" a="1"/>
  <c r="AG4263" i="1" s="1"/>
  <c r="AD4264" i="1"/>
  <c r="AA4264" i="1" s="1"/>
  <c r="AE4264" i="1"/>
  <c r="AF4264" i="1" a="1"/>
  <c r="AF4264" i="1" s="1"/>
  <c r="AG4264" i="1" a="1"/>
  <c r="AG4264" i="1" s="1"/>
  <c r="AD4265" i="1"/>
  <c r="AE4265" i="1"/>
  <c r="AF4265" i="1" a="1"/>
  <c r="AF4265" i="1" s="1"/>
  <c r="AG4265" i="1" a="1"/>
  <c r="AG4265" i="1" s="1"/>
  <c r="AD4266" i="1"/>
  <c r="AA4266" i="1" s="1"/>
  <c r="AE4266" i="1"/>
  <c r="AF4266" i="1" a="1"/>
  <c r="AF4266" i="1" s="1"/>
  <c r="AG4266" i="1" a="1"/>
  <c r="AG4266" i="1" s="1"/>
  <c r="AD4267" i="1"/>
  <c r="AA4267" i="1" s="1"/>
  <c r="AE4267" i="1"/>
  <c r="AF4267" i="1" a="1"/>
  <c r="AF4267" i="1" s="1"/>
  <c r="AG4267" i="1" a="1"/>
  <c r="AG4267" i="1" s="1"/>
  <c r="AD4268" i="1"/>
  <c r="AE4268" i="1"/>
  <c r="AF4268" i="1" a="1"/>
  <c r="AF4268" i="1" s="1"/>
  <c r="AG4268" i="1" a="1"/>
  <c r="AG4268" i="1" s="1"/>
  <c r="AD4269" i="1"/>
  <c r="AA4269" i="1" s="1"/>
  <c r="AE4269" i="1"/>
  <c r="AF4269" i="1" a="1"/>
  <c r="AF4269" i="1" s="1"/>
  <c r="AG4269" i="1" a="1"/>
  <c r="AG4269" i="1" s="1"/>
  <c r="AD4270" i="1"/>
  <c r="AA4270" i="1" s="1"/>
  <c r="AE4270" i="1"/>
  <c r="AF4270" i="1" a="1"/>
  <c r="AF4270" i="1" s="1"/>
  <c r="AG4270" i="1" a="1"/>
  <c r="AG4270" i="1" s="1"/>
  <c r="AD4271" i="1"/>
  <c r="AE4271" i="1"/>
  <c r="AF4271" i="1" a="1"/>
  <c r="AF4271" i="1" s="1"/>
  <c r="AG4271" i="1" a="1"/>
  <c r="AG4271" i="1" s="1"/>
  <c r="AD4272" i="1"/>
  <c r="AA4272" i="1" s="1"/>
  <c r="AE4272" i="1"/>
  <c r="AF4272" i="1" a="1"/>
  <c r="AF4272" i="1" s="1"/>
  <c r="AG4272" i="1" a="1"/>
  <c r="AG4272" i="1" s="1"/>
  <c r="AD4273" i="1"/>
  <c r="AA4273" i="1" s="1"/>
  <c r="AE4273" i="1"/>
  <c r="AF4273" i="1" a="1"/>
  <c r="AF4273" i="1" s="1"/>
  <c r="AG4273" i="1" a="1"/>
  <c r="AG4273" i="1" s="1"/>
  <c r="AD4274" i="1"/>
  <c r="AE4274" i="1"/>
  <c r="AF4274" i="1" a="1"/>
  <c r="AF4274" i="1" s="1"/>
  <c r="AG4274" i="1" a="1"/>
  <c r="AG4274" i="1" s="1"/>
  <c r="AD4275" i="1"/>
  <c r="AA4275" i="1" s="1"/>
  <c r="AE4275" i="1"/>
  <c r="AF4275" i="1" a="1"/>
  <c r="AF4275" i="1" s="1"/>
  <c r="AG4275" i="1" a="1"/>
  <c r="AG4275" i="1" s="1"/>
  <c r="AD4276" i="1"/>
  <c r="AA4276" i="1" s="1"/>
  <c r="AE4276" i="1"/>
  <c r="AF4276" i="1" a="1"/>
  <c r="AF4276" i="1" s="1"/>
  <c r="AG4276" i="1" a="1"/>
  <c r="AG4276" i="1" s="1"/>
  <c r="AD4277" i="1"/>
  <c r="AE4277" i="1"/>
  <c r="AF4277" i="1" a="1"/>
  <c r="AF4277" i="1" s="1"/>
  <c r="AG4277" i="1" a="1"/>
  <c r="AG4277" i="1" s="1"/>
  <c r="AD4278" i="1"/>
  <c r="AA4278" i="1" s="1"/>
  <c r="AE4278" i="1"/>
  <c r="AF4278" i="1" a="1"/>
  <c r="AF4278" i="1" s="1"/>
  <c r="AG4278" i="1" a="1"/>
  <c r="AG4278" i="1" s="1"/>
  <c r="AD4279" i="1"/>
  <c r="AA4279" i="1" s="1"/>
  <c r="AE4279" i="1"/>
  <c r="AF4279" i="1" a="1"/>
  <c r="AF4279" i="1" s="1"/>
  <c r="AG4279" i="1" a="1"/>
  <c r="AG4279" i="1" s="1"/>
  <c r="AH4279" i="1" s="1"/>
  <c r="AD4280" i="1"/>
  <c r="AE4280" i="1"/>
  <c r="AF4280" i="1" a="1"/>
  <c r="AF4280" i="1" s="1"/>
  <c r="AG4280" i="1" a="1"/>
  <c r="AG4280" i="1" s="1"/>
  <c r="AD4281" i="1"/>
  <c r="AA4281" i="1" s="1"/>
  <c r="AE4281" i="1"/>
  <c r="AF4281" i="1" a="1"/>
  <c r="AF4281" i="1" s="1"/>
  <c r="AG4281" i="1" a="1"/>
  <c r="AG4281" i="1" s="1"/>
  <c r="AD4282" i="1"/>
  <c r="AA4282" i="1" s="1"/>
  <c r="AE4282" i="1"/>
  <c r="AF4282" i="1" a="1"/>
  <c r="AF4282" i="1" s="1"/>
  <c r="AG4282" i="1" a="1"/>
  <c r="AG4282" i="1" s="1"/>
  <c r="AD4283" i="1"/>
  <c r="AE4283" i="1"/>
  <c r="AF4283" i="1" a="1"/>
  <c r="AF4283" i="1" s="1"/>
  <c r="AG4283" i="1" a="1"/>
  <c r="AG4283" i="1" s="1"/>
  <c r="AD4284" i="1"/>
  <c r="AA4284" i="1" s="1"/>
  <c r="AE4284" i="1"/>
  <c r="AF4284" i="1" a="1"/>
  <c r="AF4284" i="1" s="1"/>
  <c r="AG4284" i="1" a="1"/>
  <c r="AG4284" i="1" s="1"/>
  <c r="AD4285" i="1"/>
  <c r="AE4285" i="1"/>
  <c r="AF4285" i="1" a="1"/>
  <c r="AF4285" i="1" s="1"/>
  <c r="AG4285" i="1" a="1"/>
  <c r="AG4285" i="1" s="1"/>
  <c r="AH4285" i="1" s="1"/>
  <c r="AD4286" i="1"/>
  <c r="AC4286" i="1" s="1"/>
  <c r="AE4286" i="1"/>
  <c r="AF4286" i="1" a="1"/>
  <c r="AF4286" i="1" s="1"/>
  <c r="AG4286" i="1" a="1"/>
  <c r="AG4286" i="1" s="1"/>
  <c r="AD4287" i="1"/>
  <c r="AE4287" i="1"/>
  <c r="AF4287" i="1" a="1"/>
  <c r="AF4287" i="1" s="1"/>
  <c r="AG4287" i="1" a="1"/>
  <c r="AG4287" i="1" s="1"/>
  <c r="AD4288" i="1"/>
  <c r="AC4288" i="1" s="1"/>
  <c r="AE4288" i="1"/>
  <c r="AF4288" i="1" a="1"/>
  <c r="AF4288" i="1" s="1"/>
  <c r="AG4288" i="1" a="1"/>
  <c r="AG4288" i="1" s="1"/>
  <c r="AD4289" i="1"/>
  <c r="AE4289" i="1"/>
  <c r="AF4289" i="1" a="1"/>
  <c r="AF4289" i="1" s="1"/>
  <c r="AG4289" i="1" a="1"/>
  <c r="AG4289" i="1" s="1"/>
  <c r="AD4290" i="1"/>
  <c r="AA4290" i="1" s="1"/>
  <c r="AE4290" i="1"/>
  <c r="AF4290" i="1" a="1"/>
  <c r="AF4290" i="1" s="1"/>
  <c r="AG4290" i="1" a="1"/>
  <c r="AG4290" i="1" s="1"/>
  <c r="AD4291" i="1"/>
  <c r="AE4291" i="1"/>
  <c r="AF4291" i="1" a="1"/>
  <c r="AF4291" i="1" s="1"/>
  <c r="AG4291" i="1" a="1"/>
  <c r="AG4291" i="1" s="1"/>
  <c r="AD4292" i="1"/>
  <c r="AE4292" i="1"/>
  <c r="AF4292" i="1" a="1"/>
  <c r="AF4292" i="1" s="1"/>
  <c r="AG4292" i="1" a="1"/>
  <c r="AG4292" i="1" s="1"/>
  <c r="AD4293" i="1"/>
  <c r="AE4293" i="1"/>
  <c r="AF4293" i="1" a="1"/>
  <c r="AF4293" i="1" s="1"/>
  <c r="AG4293" i="1" a="1"/>
  <c r="AG4293" i="1" s="1"/>
  <c r="AD4294" i="1"/>
  <c r="AC4294" i="1" s="1"/>
  <c r="AE4294" i="1"/>
  <c r="AF4294" i="1" a="1"/>
  <c r="AF4294" i="1" s="1"/>
  <c r="AG4294" i="1" a="1"/>
  <c r="AG4294" i="1" s="1"/>
  <c r="AD4295" i="1"/>
  <c r="AE4295" i="1"/>
  <c r="AF4295" i="1" a="1"/>
  <c r="AF4295" i="1" s="1"/>
  <c r="AG4295" i="1" a="1"/>
  <c r="AG4295" i="1" s="1"/>
  <c r="AD4296" i="1"/>
  <c r="AB4296" i="1" s="1"/>
  <c r="AE4296" i="1"/>
  <c r="AF4296" i="1" a="1"/>
  <c r="AF4296" i="1" s="1"/>
  <c r="AG4296" i="1" a="1"/>
  <c r="AG4296" i="1" s="1"/>
  <c r="AD4297" i="1"/>
  <c r="AE4297" i="1"/>
  <c r="AF4297" i="1" a="1"/>
  <c r="AF4297" i="1" s="1"/>
  <c r="AG4297" i="1" a="1"/>
  <c r="AG4297" i="1" s="1"/>
  <c r="AD4298" i="1"/>
  <c r="AE4298" i="1"/>
  <c r="AF4298" i="1" a="1"/>
  <c r="AF4298" i="1" s="1"/>
  <c r="AG4298" i="1" a="1"/>
  <c r="AG4298" i="1" s="1"/>
  <c r="AD4299" i="1"/>
  <c r="AE4299" i="1"/>
  <c r="AF4299" i="1" a="1"/>
  <c r="AF4299" i="1" s="1"/>
  <c r="AG4299" i="1" a="1"/>
  <c r="AG4299" i="1" s="1"/>
  <c r="AD4300" i="1"/>
  <c r="AC4300" i="1" s="1"/>
  <c r="AE4300" i="1"/>
  <c r="AF4300" i="1" a="1"/>
  <c r="AF4300" i="1" s="1"/>
  <c r="AG4300" i="1" a="1"/>
  <c r="AG4300" i="1" s="1"/>
  <c r="AD4301" i="1"/>
  <c r="AA4301" i="1" s="1"/>
  <c r="AE4301" i="1"/>
  <c r="AF4301" i="1" a="1"/>
  <c r="AF4301" i="1" s="1"/>
  <c r="AG4301" i="1" a="1"/>
  <c r="AG4301" i="1" s="1"/>
  <c r="AD4302" i="1"/>
  <c r="AB4302" i="1" s="1"/>
  <c r="AE4302" i="1"/>
  <c r="AF4302" i="1" a="1"/>
  <c r="AF4302" i="1" s="1"/>
  <c r="AG4302" i="1" a="1"/>
  <c r="AG4302" i="1" s="1"/>
  <c r="AD4303" i="1"/>
  <c r="AE4303" i="1"/>
  <c r="AF4303" i="1" a="1"/>
  <c r="AF4303" i="1" s="1"/>
  <c r="AG4303" i="1" a="1"/>
  <c r="AG4303" i="1" s="1"/>
  <c r="AD4304" i="1"/>
  <c r="AE4304" i="1"/>
  <c r="AF4304" i="1" a="1"/>
  <c r="AF4304" i="1" s="1"/>
  <c r="AG4304" i="1" a="1"/>
  <c r="AG4304" i="1" s="1"/>
  <c r="AD4305" i="1"/>
  <c r="AB4305" i="1" s="1"/>
  <c r="AE4305" i="1"/>
  <c r="AF4305" i="1" a="1"/>
  <c r="AF4305" i="1" s="1"/>
  <c r="AG4305" i="1" a="1"/>
  <c r="AG4305" i="1" s="1"/>
  <c r="AD4306" i="1"/>
  <c r="AC4306" i="1" s="1"/>
  <c r="AE4306" i="1"/>
  <c r="AF4306" i="1" a="1"/>
  <c r="AF4306" i="1" s="1"/>
  <c r="AG4306" i="1" a="1"/>
  <c r="AG4306" i="1" s="1"/>
  <c r="AD4307" i="1"/>
  <c r="AE4307" i="1"/>
  <c r="AF4307" i="1" a="1"/>
  <c r="AF4307" i="1" s="1"/>
  <c r="AG4307" i="1" a="1"/>
  <c r="AG4307" i="1" s="1"/>
  <c r="AD4308" i="1"/>
  <c r="AC4308" i="1" s="1"/>
  <c r="AE4308" i="1"/>
  <c r="AF4308" i="1" a="1"/>
  <c r="AF4308" i="1" s="1"/>
  <c r="AG4308" i="1" a="1"/>
  <c r="AG4308" i="1" s="1"/>
  <c r="AD4309" i="1"/>
  <c r="AE4309" i="1"/>
  <c r="AF4309" i="1" a="1"/>
  <c r="AF4309" i="1" s="1"/>
  <c r="AG4309" i="1" a="1"/>
  <c r="AG4309" i="1" s="1"/>
  <c r="AD4310" i="1"/>
  <c r="AE4310" i="1"/>
  <c r="AF4310" i="1" a="1"/>
  <c r="AF4310" i="1" s="1"/>
  <c r="AG4310" i="1" a="1"/>
  <c r="AG4310" i="1" s="1"/>
  <c r="AD4311" i="1"/>
  <c r="AE4311" i="1"/>
  <c r="AF4311" i="1" a="1"/>
  <c r="AF4311" i="1" s="1"/>
  <c r="AG4311" i="1" a="1"/>
  <c r="AG4311" i="1" s="1"/>
  <c r="AD4312" i="1"/>
  <c r="AC4312" i="1" s="1"/>
  <c r="AE4312" i="1"/>
  <c r="AF4312" i="1" a="1"/>
  <c r="AF4312" i="1" s="1"/>
  <c r="AG4312" i="1" a="1"/>
  <c r="AG4312" i="1" s="1"/>
  <c r="AD4313" i="1"/>
  <c r="AE4313" i="1"/>
  <c r="AF4313" i="1" a="1"/>
  <c r="AF4313" i="1" s="1"/>
  <c r="AG4313" i="1" a="1"/>
  <c r="AG4313" i="1" s="1"/>
  <c r="AD4314" i="1"/>
  <c r="AE4314" i="1"/>
  <c r="AF4314" i="1" a="1"/>
  <c r="AF4314" i="1" s="1"/>
  <c r="AG4314" i="1" a="1"/>
  <c r="AG4314" i="1" s="1"/>
  <c r="AD4315" i="1"/>
  <c r="AE4315" i="1"/>
  <c r="AF4315" i="1" a="1"/>
  <c r="AF4315" i="1" s="1"/>
  <c r="AG4315" i="1" a="1"/>
  <c r="AG4315" i="1" s="1"/>
  <c r="AD4316" i="1"/>
  <c r="AA4316" i="1" s="1"/>
  <c r="AE4316" i="1"/>
  <c r="AF4316" i="1" a="1"/>
  <c r="AF4316" i="1" s="1"/>
  <c r="AG4316" i="1" a="1"/>
  <c r="AG4316" i="1" s="1"/>
  <c r="AD4317" i="1"/>
  <c r="AB4317" i="1" s="1"/>
  <c r="AE4317" i="1"/>
  <c r="AF4317" i="1" a="1"/>
  <c r="AF4317" i="1" s="1"/>
  <c r="AG4317" i="1" a="1"/>
  <c r="AG4317" i="1" s="1"/>
  <c r="AD4318" i="1"/>
  <c r="AC4318" i="1" s="1"/>
  <c r="AE4318" i="1"/>
  <c r="AF4318" i="1" a="1"/>
  <c r="AF4318" i="1" s="1"/>
  <c r="AG4318" i="1" a="1"/>
  <c r="AG4318" i="1" s="1"/>
  <c r="AD4319" i="1"/>
  <c r="AE4319" i="1"/>
  <c r="AF4319" i="1" a="1"/>
  <c r="AF4319" i="1" s="1"/>
  <c r="AG4319" i="1" a="1"/>
  <c r="AG4319" i="1" s="1"/>
  <c r="AD4320" i="1"/>
  <c r="AC4320" i="1" s="1"/>
  <c r="AE4320" i="1"/>
  <c r="AF4320" i="1" a="1"/>
  <c r="AF4320" i="1" s="1"/>
  <c r="AG4320" i="1" a="1"/>
  <c r="AG4320" i="1" s="1"/>
  <c r="AD4321" i="1"/>
  <c r="AE4321" i="1"/>
  <c r="AF4321" i="1" a="1"/>
  <c r="AF4321" i="1" s="1"/>
  <c r="AG4321" i="1" a="1"/>
  <c r="AG4321" i="1" s="1"/>
  <c r="AD4322" i="1"/>
  <c r="AA4322" i="1" s="1"/>
  <c r="AE4322" i="1"/>
  <c r="AF4322" i="1" a="1"/>
  <c r="AF4322" i="1" s="1"/>
  <c r="AG4322" i="1" a="1"/>
  <c r="AG4322" i="1" s="1"/>
  <c r="AD4323" i="1"/>
  <c r="AB4323" i="1" s="1"/>
  <c r="AE4323" i="1"/>
  <c r="AF4323" i="1" a="1"/>
  <c r="AF4323" i="1" s="1"/>
  <c r="AG4323" i="1" a="1"/>
  <c r="AG4323" i="1" s="1"/>
  <c r="AD4324" i="1"/>
  <c r="AC4324" i="1" s="1"/>
  <c r="AE4324" i="1"/>
  <c r="AF4324" i="1" a="1"/>
  <c r="AF4324" i="1" s="1"/>
  <c r="AG4324" i="1" a="1"/>
  <c r="AG4324" i="1" s="1"/>
  <c r="AD4325" i="1"/>
  <c r="AA4325" i="1" s="1"/>
  <c r="AE4325" i="1"/>
  <c r="AF4325" i="1" a="1"/>
  <c r="AF4325" i="1" s="1"/>
  <c r="AG4325" i="1" a="1"/>
  <c r="AG4325" i="1" s="1"/>
  <c r="AD4326" i="1"/>
  <c r="AE4326" i="1"/>
  <c r="AF4326" i="1" a="1"/>
  <c r="AF4326" i="1" s="1"/>
  <c r="AG4326" i="1" a="1"/>
  <c r="AG4326" i="1" s="1"/>
  <c r="AD4327" i="1"/>
  <c r="AE4327" i="1"/>
  <c r="AF4327" i="1" a="1"/>
  <c r="AF4327" i="1" s="1"/>
  <c r="AG4327" i="1" a="1"/>
  <c r="AG4327" i="1" s="1"/>
  <c r="AD4328" i="1"/>
  <c r="AA4328" i="1" s="1"/>
  <c r="AE4328" i="1"/>
  <c r="AF4328" i="1" a="1"/>
  <c r="AF4328" i="1" s="1"/>
  <c r="AG4328" i="1" a="1"/>
  <c r="AG4328" i="1" s="1"/>
  <c r="AD4329" i="1"/>
  <c r="AB4329" i="1" s="1"/>
  <c r="AE4329" i="1"/>
  <c r="AF4329" i="1" a="1"/>
  <c r="AF4329" i="1" s="1"/>
  <c r="AG4329" i="1" a="1"/>
  <c r="AG4329" i="1" s="1"/>
  <c r="AD4330" i="1"/>
  <c r="AC4330" i="1" s="1"/>
  <c r="AE4330" i="1"/>
  <c r="AF4330" i="1" a="1"/>
  <c r="AF4330" i="1" s="1"/>
  <c r="AG4330" i="1" a="1"/>
  <c r="AG4330" i="1" s="1"/>
  <c r="AD4331" i="1"/>
  <c r="AC4331" i="1" s="1"/>
  <c r="AE4331" i="1"/>
  <c r="AF4331" i="1" a="1"/>
  <c r="AF4331" i="1" s="1"/>
  <c r="AG4331" i="1" a="1"/>
  <c r="AG4331" i="1" s="1"/>
  <c r="AD4332" i="1"/>
  <c r="AC4332" i="1" s="1"/>
  <c r="AE4332" i="1"/>
  <c r="AF4332" i="1" a="1"/>
  <c r="AF4332" i="1" s="1"/>
  <c r="AG4332" i="1" a="1"/>
  <c r="AG4332" i="1" s="1"/>
  <c r="AD4333" i="1"/>
  <c r="AE4333" i="1"/>
  <c r="AF4333" i="1" a="1"/>
  <c r="AF4333" i="1" s="1"/>
  <c r="AG4333" i="1" a="1"/>
  <c r="AG4333" i="1" s="1"/>
  <c r="AD4334" i="1"/>
  <c r="AE4334" i="1"/>
  <c r="AF4334" i="1" a="1"/>
  <c r="AF4334" i="1" s="1"/>
  <c r="AG4334" i="1" a="1"/>
  <c r="AG4334" i="1" s="1"/>
  <c r="AD4335" i="1"/>
  <c r="AB4335" i="1" s="1"/>
  <c r="AE4335" i="1"/>
  <c r="AF4335" i="1" a="1"/>
  <c r="AF4335" i="1" s="1"/>
  <c r="AG4335" i="1" a="1"/>
  <c r="AG4335" i="1" s="1"/>
  <c r="AD4336" i="1"/>
  <c r="AC4336" i="1" s="1"/>
  <c r="AE4336" i="1"/>
  <c r="AF4336" i="1" a="1"/>
  <c r="AF4336" i="1" s="1"/>
  <c r="AG4336" i="1" a="1"/>
  <c r="AG4336" i="1" s="1"/>
  <c r="AD4337" i="1"/>
  <c r="AE4337" i="1"/>
  <c r="AF4337" i="1" a="1"/>
  <c r="AF4337" i="1" s="1"/>
  <c r="AG4337" i="1" a="1"/>
  <c r="AG4337" i="1" s="1"/>
  <c r="AD4338" i="1"/>
  <c r="AA4338" i="1" s="1"/>
  <c r="AE4338" i="1"/>
  <c r="AF4338" i="1" a="1"/>
  <c r="AF4338" i="1" s="1"/>
  <c r="AG4338" i="1" a="1"/>
  <c r="AG4338" i="1" s="1"/>
  <c r="AD4339" i="1"/>
  <c r="AE4339" i="1"/>
  <c r="AF4339" i="1" a="1"/>
  <c r="AF4339" i="1" s="1"/>
  <c r="AG4339" i="1" a="1"/>
  <c r="AG4339" i="1" s="1"/>
  <c r="AD4340" i="1"/>
  <c r="AB4340" i="1" s="1"/>
  <c r="AE4340" i="1"/>
  <c r="AF4340" i="1" a="1"/>
  <c r="AF4340" i="1" s="1"/>
  <c r="AG4340" i="1" a="1"/>
  <c r="AG4340" i="1" s="1"/>
  <c r="AD4341" i="1"/>
  <c r="AE4341" i="1"/>
  <c r="AF4341" i="1" a="1"/>
  <c r="AF4341" i="1" s="1"/>
  <c r="AG4341" i="1" a="1"/>
  <c r="AG4341" i="1" s="1"/>
  <c r="AD4342" i="1"/>
  <c r="AC4342" i="1" s="1"/>
  <c r="AE4342" i="1"/>
  <c r="AF4342" i="1" a="1"/>
  <c r="AF4342" i="1" s="1"/>
  <c r="AG4342" i="1" a="1"/>
  <c r="AG4342" i="1" s="1"/>
  <c r="AD4343" i="1"/>
  <c r="AE4343" i="1"/>
  <c r="AF4343" i="1" a="1"/>
  <c r="AF4343" i="1" s="1"/>
  <c r="AG4343" i="1" a="1"/>
  <c r="AG4343" i="1" s="1"/>
  <c r="AD4344" i="1"/>
  <c r="AE4344" i="1"/>
  <c r="AF4344" i="1" a="1"/>
  <c r="AF4344" i="1" s="1"/>
  <c r="AG4344" i="1" a="1"/>
  <c r="AG4344" i="1" s="1"/>
  <c r="AD4345" i="1"/>
  <c r="AE4345" i="1"/>
  <c r="AF4345" i="1" a="1"/>
  <c r="AF4345" i="1" s="1"/>
  <c r="AG4345" i="1" a="1"/>
  <c r="AG4345" i="1" s="1"/>
  <c r="AD4346" i="1"/>
  <c r="AE4346" i="1"/>
  <c r="AF4346" i="1" a="1"/>
  <c r="AF4346" i="1" s="1"/>
  <c r="AG4346" i="1" a="1"/>
  <c r="AG4346" i="1" s="1"/>
  <c r="AD4347" i="1"/>
  <c r="AB4347" i="1" s="1"/>
  <c r="AE4347" i="1"/>
  <c r="AF4347" i="1" a="1"/>
  <c r="AF4347" i="1" s="1"/>
  <c r="AG4347" i="1" a="1"/>
  <c r="AG4347" i="1" s="1"/>
  <c r="AD4348" i="1"/>
  <c r="AC4348" i="1" s="1"/>
  <c r="AE4348" i="1"/>
  <c r="AF4348" i="1" a="1"/>
  <c r="AF4348" i="1" s="1"/>
  <c r="AG4348" i="1" a="1"/>
  <c r="AG4348" i="1" s="1"/>
  <c r="AD4349" i="1"/>
  <c r="AE4349" i="1"/>
  <c r="AF4349" i="1" a="1"/>
  <c r="AF4349" i="1" s="1"/>
  <c r="AG4349" i="1" a="1"/>
  <c r="AG4349" i="1" s="1"/>
  <c r="AD4350" i="1"/>
  <c r="AE4350" i="1"/>
  <c r="AF4350" i="1" a="1"/>
  <c r="AF4350" i="1" s="1"/>
  <c r="AG4350" i="1" a="1"/>
  <c r="AG4350" i="1" s="1"/>
  <c r="AD4351" i="1"/>
  <c r="AE4351" i="1"/>
  <c r="AF4351" i="1" a="1"/>
  <c r="AF4351" i="1" s="1"/>
  <c r="AG4351" i="1" a="1"/>
  <c r="AG4351" i="1" s="1"/>
  <c r="AD4352" i="1"/>
  <c r="AE4352" i="1"/>
  <c r="AF4352" i="1" a="1"/>
  <c r="AF4352" i="1" s="1"/>
  <c r="AG4352" i="1" a="1"/>
  <c r="AG4352" i="1" s="1"/>
  <c r="AD4353" i="1"/>
  <c r="AB4353" i="1" s="1"/>
  <c r="AE4353" i="1"/>
  <c r="AF4353" i="1" a="1"/>
  <c r="AF4353" i="1" s="1"/>
  <c r="AG4353" i="1" a="1"/>
  <c r="AG4353" i="1" s="1"/>
  <c r="AD4354" i="1"/>
  <c r="AC4354" i="1" s="1"/>
  <c r="AE4354" i="1"/>
  <c r="AF4354" i="1" a="1"/>
  <c r="AF4354" i="1" s="1"/>
  <c r="AG4354" i="1" a="1"/>
  <c r="AG4354" i="1" s="1"/>
  <c r="AD4355" i="1"/>
  <c r="AC4355" i="1" s="1"/>
  <c r="AE4355" i="1"/>
  <c r="AF4355" i="1" a="1"/>
  <c r="AF4355" i="1" s="1"/>
  <c r="AG4355" i="1" a="1"/>
  <c r="AG4355" i="1" s="1"/>
  <c r="AD4356" i="1"/>
  <c r="AC4356" i="1" s="1"/>
  <c r="AE4356" i="1"/>
  <c r="AF4356" i="1" a="1"/>
  <c r="AF4356" i="1" s="1"/>
  <c r="AG4356" i="1" a="1"/>
  <c r="AG4356" i="1" s="1"/>
  <c r="AD4357" i="1"/>
  <c r="AE4357" i="1"/>
  <c r="AF4357" i="1" a="1"/>
  <c r="AF4357" i="1" s="1"/>
  <c r="AG4357" i="1" a="1"/>
  <c r="AG4357" i="1" s="1"/>
  <c r="AD4358" i="1"/>
  <c r="AE4358" i="1"/>
  <c r="AF4358" i="1" a="1"/>
  <c r="AF4358" i="1" s="1"/>
  <c r="AG4358" i="1" a="1"/>
  <c r="AG4358" i="1" s="1"/>
  <c r="AD4359" i="1"/>
  <c r="AE4359" i="1"/>
  <c r="AF4359" i="1" a="1"/>
  <c r="AF4359" i="1" s="1"/>
  <c r="AG4359" i="1" a="1"/>
  <c r="AG4359" i="1" s="1"/>
  <c r="AD4360" i="1"/>
  <c r="AC4360" i="1" s="1"/>
  <c r="AE4360" i="1"/>
  <c r="AF4360" i="1" a="1"/>
  <c r="AF4360" i="1" s="1"/>
  <c r="AG4360" i="1" a="1"/>
  <c r="AG4360" i="1" s="1"/>
  <c r="AD4361" i="1"/>
  <c r="AB4361" i="1" s="1"/>
  <c r="AE4361" i="1"/>
  <c r="AF4361" i="1" a="1"/>
  <c r="AF4361" i="1" s="1"/>
  <c r="AG4361" i="1" a="1"/>
  <c r="AG4361" i="1" s="1"/>
  <c r="AD4362" i="1"/>
  <c r="AB4362" i="1" s="1"/>
  <c r="AE4362" i="1"/>
  <c r="AF4362" i="1" a="1"/>
  <c r="AF4362" i="1" s="1"/>
  <c r="AG4362" i="1" a="1"/>
  <c r="AG4362" i="1" s="1"/>
  <c r="AD4363" i="1"/>
  <c r="AE4363" i="1"/>
  <c r="AF4363" i="1" a="1"/>
  <c r="AF4363" i="1" s="1"/>
  <c r="AG4363" i="1" a="1"/>
  <c r="AG4363" i="1" s="1"/>
  <c r="AD4364" i="1"/>
  <c r="AA4364" i="1" s="1"/>
  <c r="AE4364" i="1"/>
  <c r="AF4364" i="1" a="1"/>
  <c r="AF4364" i="1" s="1"/>
  <c r="AG4364" i="1" a="1"/>
  <c r="AG4364" i="1" s="1"/>
  <c r="AD4365" i="1"/>
  <c r="AB4365" i="1" s="1"/>
  <c r="AE4365" i="1"/>
  <c r="AF4365" i="1" a="1"/>
  <c r="AF4365" i="1" s="1"/>
  <c r="AG4365" i="1" a="1"/>
  <c r="AG4365" i="1" s="1"/>
  <c r="AD4366" i="1"/>
  <c r="AC4366" i="1" s="1"/>
  <c r="AE4366" i="1"/>
  <c r="AF4366" i="1" a="1"/>
  <c r="AF4366" i="1" s="1"/>
  <c r="AG4366" i="1" a="1"/>
  <c r="AG4366" i="1" s="1"/>
  <c r="AD4367" i="1"/>
  <c r="AE4367" i="1"/>
  <c r="AF4367" i="1" a="1"/>
  <c r="AF4367" i="1" s="1"/>
  <c r="AG4367" i="1" a="1"/>
  <c r="AG4367" i="1" s="1"/>
  <c r="AD4368" i="1"/>
  <c r="AC4368" i="1" s="1"/>
  <c r="AE4368" i="1"/>
  <c r="AF4368" i="1" a="1"/>
  <c r="AF4368" i="1" s="1"/>
  <c r="AG4368" i="1" a="1"/>
  <c r="AG4368" i="1" s="1"/>
  <c r="AD4369" i="1"/>
  <c r="AE4369" i="1"/>
  <c r="AF4369" i="1" a="1"/>
  <c r="AF4369" i="1" s="1"/>
  <c r="AG4369" i="1" a="1"/>
  <c r="AG4369" i="1" s="1"/>
  <c r="AD4370" i="1"/>
  <c r="AC4370" i="1" s="1"/>
  <c r="AE4370" i="1"/>
  <c r="AF4370" i="1" a="1"/>
  <c r="AF4370" i="1" s="1"/>
  <c r="AG4370" i="1" a="1"/>
  <c r="AG4370" i="1" s="1"/>
  <c r="AD4371" i="1"/>
  <c r="AB4371" i="1" s="1"/>
  <c r="AE4371" i="1"/>
  <c r="AF4371" i="1" a="1"/>
  <c r="AF4371" i="1" s="1"/>
  <c r="AG4371" i="1" a="1"/>
  <c r="AG4371" i="1" s="1"/>
  <c r="AD4372" i="1"/>
  <c r="AC4372" i="1" s="1"/>
  <c r="AE4372" i="1"/>
  <c r="AF4372" i="1" a="1"/>
  <c r="AF4372" i="1" s="1"/>
  <c r="AG4372" i="1" a="1"/>
  <c r="AG4372" i="1" s="1"/>
  <c r="AD4373" i="1"/>
  <c r="AA4373" i="1" s="1"/>
  <c r="AE4373" i="1"/>
  <c r="AF4373" i="1" a="1"/>
  <c r="AF4373" i="1" s="1"/>
  <c r="AG4373" i="1" a="1"/>
  <c r="AG4373" i="1" s="1"/>
  <c r="AD4374" i="1"/>
  <c r="AA4374" i="1" s="1"/>
  <c r="AE4374" i="1"/>
  <c r="AF4374" i="1" a="1"/>
  <c r="AF4374" i="1" s="1"/>
  <c r="AG4374" i="1" a="1"/>
  <c r="AG4374" i="1" s="1"/>
  <c r="AD4375" i="1"/>
  <c r="AE4375" i="1"/>
  <c r="AF4375" i="1" a="1"/>
  <c r="AF4375" i="1" s="1"/>
  <c r="AG4375" i="1" a="1"/>
  <c r="AG4375" i="1" s="1"/>
  <c r="AD4376" i="1"/>
  <c r="AC4376" i="1" s="1"/>
  <c r="AE4376" i="1"/>
  <c r="AF4376" i="1" a="1"/>
  <c r="AF4376" i="1" s="1"/>
  <c r="AG4376" i="1" a="1"/>
  <c r="AG4376" i="1" s="1"/>
  <c r="AD4377" i="1"/>
  <c r="AB4377" i="1" s="1"/>
  <c r="AE4377" i="1"/>
  <c r="AF4377" i="1" a="1"/>
  <c r="AF4377" i="1" s="1"/>
  <c r="AG4377" i="1" a="1"/>
  <c r="AG4377" i="1" s="1"/>
  <c r="AD4378" i="1"/>
  <c r="AE4378" i="1"/>
  <c r="AF4378" i="1" a="1"/>
  <c r="AF4378" i="1" s="1"/>
  <c r="AG4378" i="1" a="1"/>
  <c r="AG4378" i="1" s="1"/>
  <c r="AD4379" i="1"/>
  <c r="AA4379" i="1" s="1"/>
  <c r="AE4379" i="1"/>
  <c r="AF4379" i="1" a="1"/>
  <c r="AF4379" i="1" s="1"/>
  <c r="AG4379" i="1" a="1"/>
  <c r="AG4379" i="1" s="1"/>
  <c r="AD4380" i="1"/>
  <c r="AA4380" i="1" s="1"/>
  <c r="AE4380" i="1"/>
  <c r="AF4380" i="1" a="1"/>
  <c r="AF4380" i="1" s="1"/>
  <c r="AG4380" i="1" a="1"/>
  <c r="AG4380" i="1" s="1"/>
  <c r="AD4381" i="1"/>
  <c r="AE4381" i="1"/>
  <c r="AF4381" i="1" a="1"/>
  <c r="AF4381" i="1" s="1"/>
  <c r="AG4381" i="1" a="1"/>
  <c r="AG4381" i="1" s="1"/>
  <c r="AD4382" i="1"/>
  <c r="AC4382" i="1" s="1"/>
  <c r="AE4382" i="1"/>
  <c r="AF4382" i="1" a="1"/>
  <c r="AF4382" i="1" s="1"/>
  <c r="AG4382" i="1" a="1"/>
  <c r="AG4382" i="1" s="1"/>
  <c r="AD4383" i="1"/>
  <c r="AB4383" i="1" s="1"/>
  <c r="AE4383" i="1"/>
  <c r="AF4383" i="1" a="1"/>
  <c r="AF4383" i="1" s="1"/>
  <c r="AG4383" i="1" a="1"/>
  <c r="AG4383" i="1" s="1"/>
  <c r="AD4384" i="1"/>
  <c r="AC4384" i="1" s="1"/>
  <c r="AE4384" i="1"/>
  <c r="AF4384" i="1" a="1"/>
  <c r="AF4384" i="1" s="1"/>
  <c r="AG4384" i="1" a="1"/>
  <c r="AG4384" i="1" s="1"/>
  <c r="AD4385" i="1"/>
  <c r="AC4385" i="1" s="1"/>
  <c r="AE4385" i="1"/>
  <c r="AF4385" i="1" a="1"/>
  <c r="AF4385" i="1" s="1"/>
  <c r="AG4385" i="1" a="1"/>
  <c r="AG4385" i="1" s="1"/>
  <c r="AD4386" i="1"/>
  <c r="AE4386" i="1"/>
  <c r="AF4386" i="1" a="1"/>
  <c r="AF4386" i="1" s="1"/>
  <c r="AG4386" i="1" a="1"/>
  <c r="AG4386" i="1" s="1"/>
  <c r="AD4387" i="1"/>
  <c r="AE4387" i="1"/>
  <c r="AF4387" i="1" a="1"/>
  <c r="AF4387" i="1" s="1"/>
  <c r="AG4387" i="1" a="1"/>
  <c r="AG4387" i="1" s="1"/>
  <c r="AD4388" i="1"/>
  <c r="AB4388" i="1" s="1"/>
  <c r="AE4388" i="1"/>
  <c r="AF4388" i="1" a="1"/>
  <c r="AF4388" i="1" s="1"/>
  <c r="AG4388" i="1" a="1"/>
  <c r="AG4388" i="1" s="1"/>
  <c r="AD4389" i="1"/>
  <c r="AE4389" i="1"/>
  <c r="AF4389" i="1" a="1"/>
  <c r="AF4389" i="1" s="1"/>
  <c r="AG4389" i="1" a="1"/>
  <c r="AG4389" i="1" s="1"/>
  <c r="AD4390" i="1"/>
  <c r="AC4390" i="1" s="1"/>
  <c r="AE4390" i="1"/>
  <c r="AF4390" i="1" a="1"/>
  <c r="AF4390" i="1" s="1"/>
  <c r="AG4390" i="1" a="1"/>
  <c r="AG4390" i="1" s="1"/>
  <c r="AD4391" i="1"/>
  <c r="AB4391" i="1" s="1"/>
  <c r="AE4391" i="1"/>
  <c r="AF4391" i="1" a="1"/>
  <c r="AF4391" i="1" s="1"/>
  <c r="AG4391" i="1" a="1"/>
  <c r="AG4391" i="1" s="1"/>
  <c r="AD4392" i="1"/>
  <c r="AA4392" i="1" s="1"/>
  <c r="AE4392" i="1"/>
  <c r="AF4392" i="1" a="1"/>
  <c r="AF4392" i="1" s="1"/>
  <c r="AG4392" i="1" a="1"/>
  <c r="AG4392" i="1" s="1"/>
  <c r="AD4393" i="1"/>
  <c r="AE4393" i="1"/>
  <c r="AF4393" i="1" a="1"/>
  <c r="AF4393" i="1" s="1"/>
  <c r="AG4393" i="1" a="1"/>
  <c r="AG4393" i="1" s="1"/>
  <c r="AD4394" i="1"/>
  <c r="AA4394" i="1" s="1"/>
  <c r="AE4394" i="1"/>
  <c r="AF4394" i="1" a="1"/>
  <c r="AF4394" i="1" s="1"/>
  <c r="AG4394" i="1" a="1"/>
  <c r="AG4394" i="1" s="1"/>
  <c r="AD4395" i="1"/>
  <c r="AE4395" i="1"/>
  <c r="AF4395" i="1" a="1"/>
  <c r="AF4395" i="1" s="1"/>
  <c r="AG4395" i="1" a="1"/>
  <c r="AG4395" i="1" s="1"/>
  <c r="AD4396" i="1"/>
  <c r="AE4396" i="1"/>
  <c r="AF4396" i="1" a="1"/>
  <c r="AF4396" i="1" s="1"/>
  <c r="AG4396" i="1" a="1"/>
  <c r="AG4396" i="1" s="1"/>
  <c r="AD4397" i="1"/>
  <c r="AE4397" i="1"/>
  <c r="AF4397" i="1" a="1"/>
  <c r="AF4397" i="1" s="1"/>
  <c r="AG4397" i="1" a="1"/>
  <c r="AG4397" i="1" s="1"/>
  <c r="AD4398" i="1"/>
  <c r="AE4398" i="1"/>
  <c r="AF4398" i="1" a="1"/>
  <c r="AF4398" i="1" s="1"/>
  <c r="AG4398" i="1" a="1"/>
  <c r="AG4398" i="1" s="1"/>
  <c r="AD4399" i="1"/>
  <c r="AE4399" i="1"/>
  <c r="AF4399" i="1" a="1"/>
  <c r="AF4399" i="1" s="1"/>
  <c r="AG4399" i="1" a="1"/>
  <c r="AG4399" i="1" s="1"/>
  <c r="AD4400" i="1"/>
  <c r="AC4400" i="1" s="1"/>
  <c r="AE4400" i="1"/>
  <c r="AF4400" i="1" a="1"/>
  <c r="AF4400" i="1" s="1"/>
  <c r="AG4400" i="1" a="1"/>
  <c r="AG4400" i="1" s="1"/>
  <c r="AD4401" i="1"/>
  <c r="AC4401" i="1" s="1"/>
  <c r="AE4401" i="1"/>
  <c r="AF4401" i="1" a="1"/>
  <c r="AF4401" i="1" s="1"/>
  <c r="AG4401" i="1" a="1"/>
  <c r="AG4401" i="1" s="1"/>
  <c r="AD4402" i="1"/>
  <c r="AC4402" i="1" s="1"/>
  <c r="AE4402" i="1"/>
  <c r="AF4402" i="1" a="1"/>
  <c r="AF4402" i="1" s="1"/>
  <c r="AG4402" i="1" a="1"/>
  <c r="AG4402" i="1" s="1"/>
  <c r="AD4403" i="1"/>
  <c r="AC4403" i="1" s="1"/>
  <c r="AE4403" i="1"/>
  <c r="AF4403" i="1" a="1"/>
  <c r="AF4403" i="1" s="1"/>
  <c r="AG4403" i="1" a="1"/>
  <c r="AG4403" i="1" s="1"/>
  <c r="AD4404" i="1"/>
  <c r="AE4404" i="1"/>
  <c r="AF4404" i="1" a="1"/>
  <c r="AF4404" i="1" s="1"/>
  <c r="AG4404" i="1" a="1"/>
  <c r="AG4404" i="1" s="1"/>
  <c r="AD4405" i="1"/>
  <c r="AE4405" i="1"/>
  <c r="AF4405" i="1" a="1"/>
  <c r="AF4405" i="1" s="1"/>
  <c r="AG4405" i="1" a="1"/>
  <c r="AG4405" i="1" s="1"/>
  <c r="AH4405" i="1" s="1"/>
  <c r="AD4406" i="1"/>
  <c r="AA4406" i="1" s="1"/>
  <c r="AE4406" i="1"/>
  <c r="AF4406" i="1" a="1"/>
  <c r="AF4406" i="1" s="1"/>
  <c r="AG4406" i="1" a="1"/>
  <c r="AG4406" i="1" s="1"/>
  <c r="AD4407" i="1"/>
  <c r="AA4407" i="1" s="1"/>
  <c r="AE4407" i="1"/>
  <c r="AF4407" i="1" a="1"/>
  <c r="AF4407" i="1" s="1"/>
  <c r="AG4407" i="1" a="1"/>
  <c r="AG4407" i="1" s="1"/>
  <c r="AD4408" i="1"/>
  <c r="AE4408" i="1"/>
  <c r="AF4408" i="1" a="1"/>
  <c r="AF4408" i="1" s="1"/>
  <c r="AG4408" i="1" a="1"/>
  <c r="AG4408" i="1" s="1"/>
  <c r="AD4409" i="1"/>
  <c r="AE4409" i="1"/>
  <c r="AF4409" i="1" a="1"/>
  <c r="AF4409" i="1" s="1"/>
  <c r="AG4409" i="1" a="1"/>
  <c r="AG4409" i="1" s="1"/>
  <c r="AD4410" i="1"/>
  <c r="AA4410" i="1" s="1"/>
  <c r="AE4410" i="1"/>
  <c r="AF4410" i="1" a="1"/>
  <c r="AF4410" i="1" s="1"/>
  <c r="AG4410" i="1" a="1"/>
  <c r="AG4410" i="1" s="1"/>
  <c r="AD4411" i="1"/>
  <c r="AE4411" i="1"/>
  <c r="AF4411" i="1" a="1"/>
  <c r="AF4411" i="1" s="1"/>
  <c r="AG4411" i="1" a="1"/>
  <c r="AG4411" i="1" s="1"/>
  <c r="AD4412" i="1"/>
  <c r="AA4412" i="1" s="1"/>
  <c r="AE4412" i="1"/>
  <c r="AF4412" i="1" a="1"/>
  <c r="AF4412" i="1" s="1"/>
  <c r="AG4412" i="1" a="1"/>
  <c r="AG4412" i="1" s="1"/>
  <c r="AD4413" i="1"/>
  <c r="AC4413" i="1" s="1"/>
  <c r="AE4413" i="1"/>
  <c r="AF4413" i="1" a="1"/>
  <c r="AF4413" i="1" s="1"/>
  <c r="AG4413" i="1" a="1"/>
  <c r="AG4413" i="1" s="1"/>
  <c r="AD4414" i="1"/>
  <c r="AE4414" i="1"/>
  <c r="AF4414" i="1" a="1"/>
  <c r="AF4414" i="1" s="1"/>
  <c r="AG4414" i="1" a="1"/>
  <c r="AG4414" i="1" s="1"/>
  <c r="AD4415" i="1"/>
  <c r="AA4415" i="1" s="1"/>
  <c r="AE4415" i="1"/>
  <c r="AF4415" i="1" a="1"/>
  <c r="AF4415" i="1" s="1"/>
  <c r="AG4415" i="1" a="1"/>
  <c r="AG4415" i="1" s="1"/>
  <c r="AD4416" i="1"/>
  <c r="AE4416" i="1"/>
  <c r="AF4416" i="1" a="1"/>
  <c r="AF4416" i="1" s="1"/>
  <c r="AG4416" i="1" a="1"/>
  <c r="AG4416" i="1" s="1"/>
  <c r="AD4417" i="1"/>
  <c r="AE4417" i="1"/>
  <c r="AF4417" i="1" a="1"/>
  <c r="AF4417" i="1" s="1"/>
  <c r="AG4417" i="1" a="1"/>
  <c r="AG4417" i="1" s="1"/>
  <c r="AD4418" i="1"/>
  <c r="AE4418" i="1"/>
  <c r="AF4418" i="1" a="1"/>
  <c r="AF4418" i="1" s="1"/>
  <c r="AG4418" i="1" a="1"/>
  <c r="AG4418" i="1" s="1"/>
  <c r="AD4419" i="1"/>
  <c r="AB4419" i="1" s="1"/>
  <c r="AE4419" i="1"/>
  <c r="AF4419" i="1" a="1"/>
  <c r="AF4419" i="1" s="1"/>
  <c r="AG4419" i="1" a="1"/>
  <c r="AG4419" i="1" s="1"/>
  <c r="AD4420" i="1"/>
  <c r="AE4420" i="1"/>
  <c r="AF4420" i="1" a="1"/>
  <c r="AF4420" i="1" s="1"/>
  <c r="AG4420" i="1" a="1"/>
  <c r="AG4420" i="1" s="1"/>
  <c r="AD4421" i="1"/>
  <c r="AE4421" i="1"/>
  <c r="AF4421" i="1" a="1"/>
  <c r="AF4421" i="1" s="1"/>
  <c r="AG4421" i="1" a="1"/>
  <c r="AG4421" i="1" s="1"/>
  <c r="AD4422" i="1"/>
  <c r="AE4422" i="1"/>
  <c r="AF4422" i="1" a="1"/>
  <c r="AF4422" i="1" s="1"/>
  <c r="AG4422" i="1" a="1"/>
  <c r="AG4422" i="1" s="1"/>
  <c r="AD4423" i="1"/>
  <c r="AE4423" i="1"/>
  <c r="AF4423" i="1" a="1"/>
  <c r="AF4423" i="1" s="1"/>
  <c r="AG4423" i="1" a="1"/>
  <c r="AG4423" i="1" s="1"/>
  <c r="AD4424" i="1"/>
  <c r="AB4424" i="1" s="1"/>
  <c r="AE4424" i="1"/>
  <c r="AF4424" i="1" a="1"/>
  <c r="AF4424" i="1" s="1"/>
  <c r="AG4424" i="1" a="1"/>
  <c r="AG4424" i="1" s="1"/>
  <c r="AD4425" i="1"/>
  <c r="AC4425" i="1" s="1"/>
  <c r="AE4425" i="1"/>
  <c r="AF4425" i="1" a="1"/>
  <c r="AF4425" i="1" s="1"/>
  <c r="AG4425" i="1" a="1"/>
  <c r="AG4425" i="1" s="1"/>
  <c r="AD4426" i="1"/>
  <c r="AC4426" i="1" s="1"/>
  <c r="AE4426" i="1"/>
  <c r="AF4426" i="1" a="1"/>
  <c r="AF4426" i="1" s="1"/>
  <c r="AG4426" i="1" a="1"/>
  <c r="AG4426" i="1" s="1"/>
  <c r="AD4427" i="1"/>
  <c r="AE4427" i="1"/>
  <c r="AF4427" i="1" a="1"/>
  <c r="AF4427" i="1" s="1"/>
  <c r="AG4427" i="1" a="1"/>
  <c r="AG4427" i="1" s="1"/>
  <c r="AD4428" i="1"/>
  <c r="AE4428" i="1"/>
  <c r="AF4428" i="1" a="1"/>
  <c r="AF4428" i="1" s="1"/>
  <c r="AG4428" i="1" a="1"/>
  <c r="AG4428" i="1" s="1"/>
  <c r="AD4429" i="1"/>
  <c r="AA4429" i="1" s="1"/>
  <c r="AE4429" i="1"/>
  <c r="AF4429" i="1" a="1"/>
  <c r="AF4429" i="1" s="1"/>
  <c r="AG4429" i="1" a="1"/>
  <c r="AG4429" i="1" s="1"/>
  <c r="AD4430" i="1"/>
  <c r="AA4430" i="1" s="1"/>
  <c r="AE4430" i="1"/>
  <c r="AF4430" i="1" a="1"/>
  <c r="AF4430" i="1" s="1"/>
  <c r="AG4430" i="1" a="1"/>
  <c r="AG4430" i="1" s="1"/>
  <c r="AD4431" i="1"/>
  <c r="AC4431" i="1" s="1"/>
  <c r="AE4431" i="1"/>
  <c r="AF4431" i="1" a="1"/>
  <c r="AF4431" i="1" s="1"/>
  <c r="AG4431" i="1" a="1"/>
  <c r="AG4431" i="1" s="1"/>
  <c r="AD4432" i="1"/>
  <c r="AC4432" i="1" s="1"/>
  <c r="AE4432" i="1"/>
  <c r="AF4432" i="1" a="1"/>
  <c r="AF4432" i="1" s="1"/>
  <c r="AG4432" i="1" a="1"/>
  <c r="AG4432" i="1" s="1"/>
  <c r="AD4433" i="1"/>
  <c r="AE4433" i="1"/>
  <c r="AF4433" i="1" a="1"/>
  <c r="AF4433" i="1" s="1"/>
  <c r="AG4433" i="1" a="1"/>
  <c r="AG4433" i="1" s="1"/>
  <c r="AB4434" i="1"/>
  <c r="AD4434" i="1"/>
  <c r="AA4434" i="1" s="1"/>
  <c r="AE4434" i="1"/>
  <c r="AF4434" i="1" a="1"/>
  <c r="AF4434" i="1" s="1"/>
  <c r="AG4434" i="1" a="1"/>
  <c r="AG4434" i="1" s="1"/>
  <c r="AD4435" i="1"/>
  <c r="AE4435" i="1"/>
  <c r="AF4435" i="1" a="1"/>
  <c r="AF4435" i="1" s="1"/>
  <c r="AG4435" i="1" a="1"/>
  <c r="AG4435" i="1" s="1"/>
  <c r="AD4436" i="1"/>
  <c r="AA4436" i="1" s="1"/>
  <c r="AE4436" i="1"/>
  <c r="AF4436" i="1" a="1"/>
  <c r="AF4436" i="1" s="1"/>
  <c r="AG4436" i="1" a="1"/>
  <c r="AG4436" i="1" s="1"/>
  <c r="AD4437" i="1"/>
  <c r="AE4437" i="1"/>
  <c r="AF4437" i="1" a="1"/>
  <c r="AF4437" i="1" s="1"/>
  <c r="AG4437" i="1" a="1"/>
  <c r="AG4437" i="1" s="1"/>
  <c r="AD4438" i="1"/>
  <c r="AC4438" i="1" s="1"/>
  <c r="AE4438" i="1"/>
  <c r="AF4438" i="1" a="1"/>
  <c r="AF4438" i="1" s="1"/>
  <c r="AG4438" i="1" a="1"/>
  <c r="AG4438" i="1" s="1"/>
  <c r="AD4439" i="1"/>
  <c r="AE4439" i="1"/>
  <c r="AF4439" i="1" a="1"/>
  <c r="AF4439" i="1" s="1"/>
  <c r="AG4439" i="1" a="1"/>
  <c r="AG4439" i="1" s="1"/>
  <c r="AD4440" i="1"/>
  <c r="AE4440" i="1"/>
  <c r="AF4440" i="1" a="1"/>
  <c r="AF4440" i="1" s="1"/>
  <c r="AG4440" i="1" a="1"/>
  <c r="AG4440" i="1" s="1"/>
  <c r="AD4441" i="1"/>
  <c r="AA4441" i="1" s="1"/>
  <c r="AE4441" i="1"/>
  <c r="AF4441" i="1" a="1"/>
  <c r="AF4441" i="1" s="1"/>
  <c r="AG4441" i="1" a="1"/>
  <c r="AG4441" i="1" s="1"/>
  <c r="AD4442" i="1"/>
  <c r="AE4442" i="1"/>
  <c r="AF4442" i="1" a="1"/>
  <c r="AF4442" i="1" s="1"/>
  <c r="AG4442" i="1" a="1"/>
  <c r="AG4442" i="1" s="1"/>
  <c r="AD4443" i="1"/>
  <c r="AC4443" i="1" s="1"/>
  <c r="AE4443" i="1"/>
  <c r="AF4443" i="1" a="1"/>
  <c r="AF4443" i="1" s="1"/>
  <c r="AH4443" i="1" s="1"/>
  <c r="AG4443" i="1" a="1"/>
  <c r="AG4443" i="1" s="1"/>
  <c r="AD4444" i="1"/>
  <c r="AE4444" i="1"/>
  <c r="AF4444" i="1" a="1"/>
  <c r="AF4444" i="1" s="1"/>
  <c r="AG4444" i="1" a="1"/>
  <c r="AG4444" i="1" s="1"/>
  <c r="AD4445" i="1"/>
  <c r="AE4445" i="1"/>
  <c r="AF4445" i="1" a="1"/>
  <c r="AF4445" i="1" s="1"/>
  <c r="AG4445" i="1" a="1"/>
  <c r="AG4445" i="1" s="1"/>
  <c r="AD4446" i="1"/>
  <c r="AC4446" i="1" s="1"/>
  <c r="AE4446" i="1"/>
  <c r="AF4446" i="1" a="1"/>
  <c r="AF4446" i="1" s="1"/>
  <c r="AG4446" i="1" a="1"/>
  <c r="AG4446" i="1" s="1"/>
  <c r="AD4447" i="1"/>
  <c r="AC4447" i="1" s="1"/>
  <c r="AE4447" i="1"/>
  <c r="AF4447" i="1" a="1"/>
  <c r="AF4447" i="1" s="1"/>
  <c r="AG4447" i="1" a="1"/>
  <c r="AG4447" i="1" s="1"/>
  <c r="AD4448" i="1"/>
  <c r="AA4448" i="1" s="1"/>
  <c r="AE4448" i="1"/>
  <c r="AF4448" i="1" a="1"/>
  <c r="AF4448" i="1" s="1"/>
  <c r="AG4448" i="1" a="1"/>
  <c r="AG4448" i="1" s="1"/>
  <c r="AD4449" i="1"/>
  <c r="AC4449" i="1" s="1"/>
  <c r="AE4449" i="1"/>
  <c r="AF4449" i="1" a="1"/>
  <c r="AF4449" i="1" s="1"/>
  <c r="AG4449" i="1" a="1"/>
  <c r="AG4449" i="1" s="1"/>
  <c r="AD4450" i="1"/>
  <c r="AE4450" i="1"/>
  <c r="AF4450" i="1" a="1"/>
  <c r="AF4450" i="1" s="1"/>
  <c r="AG4450" i="1" a="1"/>
  <c r="AG4450" i="1" s="1"/>
  <c r="AD4451" i="1"/>
  <c r="AE4451" i="1"/>
  <c r="AF4451" i="1" a="1"/>
  <c r="AF4451" i="1" s="1"/>
  <c r="AG4451" i="1" a="1"/>
  <c r="AG4451" i="1" s="1"/>
  <c r="AD4452" i="1"/>
  <c r="AE4452" i="1"/>
  <c r="AF4452" i="1" a="1"/>
  <c r="AF4452" i="1" s="1"/>
  <c r="AG4452" i="1" a="1"/>
  <c r="AG4452" i="1" s="1"/>
  <c r="AD4453" i="1"/>
  <c r="AC4453" i="1" s="1"/>
  <c r="AE4453" i="1"/>
  <c r="AF4453" i="1" a="1"/>
  <c r="AF4453" i="1" s="1"/>
  <c r="AG4453" i="1" a="1"/>
  <c r="AG4453" i="1" s="1"/>
  <c r="AD4454" i="1"/>
  <c r="AA4454" i="1" s="1"/>
  <c r="AE4454" i="1"/>
  <c r="AF4454" i="1" a="1"/>
  <c r="AF4454" i="1" s="1"/>
  <c r="AG4454" i="1" a="1"/>
  <c r="AG4454" i="1" s="1"/>
  <c r="AD4455" i="1"/>
  <c r="AC4455" i="1" s="1"/>
  <c r="AE4455" i="1"/>
  <c r="AF4455" i="1" a="1"/>
  <c r="AF4455" i="1" s="1"/>
  <c r="AG4455" i="1" a="1"/>
  <c r="AG4455" i="1" s="1"/>
  <c r="AD4456" i="1"/>
  <c r="AE4456" i="1"/>
  <c r="AF4456" i="1" a="1"/>
  <c r="AF4456" i="1" s="1"/>
  <c r="AG4456" i="1" a="1"/>
  <c r="AG4456" i="1" s="1"/>
  <c r="AD4457" i="1"/>
  <c r="AE4457" i="1"/>
  <c r="AF4457" i="1" a="1"/>
  <c r="AF4457" i="1" s="1"/>
  <c r="AG4457" i="1" a="1"/>
  <c r="AG4457" i="1" s="1"/>
  <c r="AD4458" i="1"/>
  <c r="AE4458" i="1"/>
  <c r="AF4458" i="1" a="1"/>
  <c r="AF4458" i="1" s="1"/>
  <c r="AG4458" i="1" a="1"/>
  <c r="AG4458" i="1" s="1"/>
  <c r="AD4459" i="1"/>
  <c r="AC4459" i="1" s="1"/>
  <c r="AE4459" i="1"/>
  <c r="AF4459" i="1" a="1"/>
  <c r="AF4459" i="1" s="1"/>
  <c r="AG4459" i="1" a="1"/>
  <c r="AG4459" i="1" s="1"/>
  <c r="AD4460" i="1"/>
  <c r="AA4460" i="1" s="1"/>
  <c r="AE4460" i="1"/>
  <c r="AF4460" i="1" a="1"/>
  <c r="AF4460" i="1" s="1"/>
  <c r="AG4460" i="1" a="1"/>
  <c r="AG4460" i="1" s="1"/>
  <c r="AD4461" i="1"/>
  <c r="AC4461" i="1" s="1"/>
  <c r="AE4461" i="1"/>
  <c r="AF4461" i="1" a="1"/>
  <c r="AF4461" i="1" s="1"/>
  <c r="AG4461" i="1" a="1"/>
  <c r="AG4461" i="1" s="1"/>
  <c r="AD4462" i="1"/>
  <c r="AE4462" i="1"/>
  <c r="AF4462" i="1" a="1"/>
  <c r="AF4462" i="1" s="1"/>
  <c r="AG4462" i="1" a="1"/>
  <c r="AG4462" i="1" s="1"/>
  <c r="AD4463" i="1"/>
  <c r="AE4463" i="1"/>
  <c r="AF4463" i="1" a="1"/>
  <c r="AF4463" i="1" s="1"/>
  <c r="AG4463" i="1" a="1"/>
  <c r="AG4463" i="1" s="1"/>
  <c r="AD4464" i="1"/>
  <c r="AE4464" i="1"/>
  <c r="AF4464" i="1" a="1"/>
  <c r="AF4464" i="1" s="1"/>
  <c r="AG4464" i="1" a="1"/>
  <c r="AG4464" i="1" s="1"/>
  <c r="AD4465" i="1"/>
  <c r="AC4465" i="1" s="1"/>
  <c r="AE4465" i="1"/>
  <c r="AF4465" i="1" a="1"/>
  <c r="AF4465" i="1" s="1"/>
  <c r="AG4465" i="1" a="1"/>
  <c r="AG4465" i="1" s="1"/>
  <c r="AD4466" i="1"/>
  <c r="AA4466" i="1" s="1"/>
  <c r="AE4466" i="1"/>
  <c r="AF4466" i="1" a="1"/>
  <c r="AF4466" i="1" s="1"/>
  <c r="AG4466" i="1" a="1"/>
  <c r="AG4466" i="1" s="1"/>
  <c r="AD4467" i="1"/>
  <c r="AC4467" i="1" s="1"/>
  <c r="AE4467" i="1"/>
  <c r="AF4467" i="1" a="1"/>
  <c r="AF4467" i="1"/>
  <c r="AG4467" i="1" a="1"/>
  <c r="AG4467" i="1" s="1"/>
  <c r="AD4468" i="1"/>
  <c r="AE4468" i="1"/>
  <c r="AF4468" i="1" a="1"/>
  <c r="AF4468" i="1" s="1"/>
  <c r="AG4468" i="1" a="1"/>
  <c r="AG4468" i="1" s="1"/>
  <c r="AD4469" i="1"/>
  <c r="AE4469" i="1"/>
  <c r="AF4469" i="1" a="1"/>
  <c r="AF4469" i="1" s="1"/>
  <c r="AG4469" i="1" a="1"/>
  <c r="AG4469" i="1" s="1"/>
  <c r="AD4470" i="1"/>
  <c r="AE4470" i="1"/>
  <c r="AF4470" i="1" a="1"/>
  <c r="AF4470" i="1" s="1"/>
  <c r="AG4470" i="1" a="1"/>
  <c r="AG4470" i="1" s="1"/>
  <c r="AD4471" i="1"/>
  <c r="AC4471" i="1" s="1"/>
  <c r="AE4471" i="1"/>
  <c r="AF4471" i="1" a="1"/>
  <c r="AF4471" i="1" s="1"/>
  <c r="AG4471" i="1" a="1"/>
  <c r="AG4471" i="1" s="1"/>
  <c r="AD4472" i="1"/>
  <c r="AA4472" i="1" s="1"/>
  <c r="AE4472" i="1"/>
  <c r="AF4472" i="1" a="1"/>
  <c r="AF4472" i="1" s="1"/>
  <c r="AG4472" i="1" a="1"/>
  <c r="AG4472" i="1" s="1"/>
  <c r="AD4473" i="1"/>
  <c r="AE4473" i="1"/>
  <c r="AF4473" i="1" a="1"/>
  <c r="AF4473" i="1" s="1"/>
  <c r="AG4473" i="1" a="1"/>
  <c r="AG4473" i="1" s="1"/>
  <c r="AD4474" i="1"/>
  <c r="AE4474" i="1"/>
  <c r="AF4474" i="1" a="1"/>
  <c r="AF4474" i="1" s="1"/>
  <c r="AG4474" i="1" a="1"/>
  <c r="AG4474" i="1" s="1"/>
  <c r="AD4475" i="1"/>
  <c r="AE4475" i="1"/>
  <c r="AF4475" i="1" a="1"/>
  <c r="AF4475" i="1" s="1"/>
  <c r="AG4475" i="1" a="1"/>
  <c r="AG4475" i="1" s="1"/>
  <c r="AD4476" i="1"/>
  <c r="AE4476" i="1"/>
  <c r="AF4476" i="1" a="1"/>
  <c r="AF4476" i="1" s="1"/>
  <c r="AG4476" i="1" a="1"/>
  <c r="AG4476" i="1" s="1"/>
  <c r="AD4477" i="1"/>
  <c r="AA4477" i="1" s="1"/>
  <c r="AE4477" i="1"/>
  <c r="AF4477" i="1" a="1"/>
  <c r="AF4477" i="1" s="1"/>
  <c r="AG4477" i="1" a="1"/>
  <c r="AG4477" i="1" s="1"/>
  <c r="AD4478" i="1"/>
  <c r="AE4478" i="1"/>
  <c r="AF4478" i="1" a="1"/>
  <c r="AF4478" i="1" s="1"/>
  <c r="AG4478" i="1" a="1"/>
  <c r="AG4478" i="1" s="1"/>
  <c r="AD4479" i="1"/>
  <c r="AA4479" i="1" s="1"/>
  <c r="AE4479" i="1"/>
  <c r="AF4479" i="1" a="1"/>
  <c r="AF4479" i="1" s="1"/>
  <c r="AG4479" i="1" a="1"/>
  <c r="AG4479" i="1" s="1"/>
  <c r="AD4480" i="1"/>
  <c r="AA4480" i="1" s="1"/>
  <c r="AE4480" i="1"/>
  <c r="AF4480" i="1" a="1"/>
  <c r="AF4480" i="1" s="1"/>
  <c r="AG4480" i="1" a="1"/>
  <c r="AG4480" i="1" s="1"/>
  <c r="AD4481" i="1"/>
  <c r="AC4481" i="1" s="1"/>
  <c r="AE4481" i="1"/>
  <c r="AF4481" i="1" a="1"/>
  <c r="AF4481" i="1" s="1"/>
  <c r="AG4481" i="1" a="1"/>
  <c r="AG4481" i="1" s="1"/>
  <c r="AD4482" i="1"/>
  <c r="AA4482" i="1" s="1"/>
  <c r="AE4482" i="1"/>
  <c r="AF4482" i="1" a="1"/>
  <c r="AF4482" i="1" s="1"/>
  <c r="AG4482" i="1" a="1"/>
  <c r="AG4482" i="1" s="1"/>
  <c r="AD4483" i="1"/>
  <c r="AE4483" i="1"/>
  <c r="AF4483" i="1" a="1"/>
  <c r="AF4483" i="1" s="1"/>
  <c r="AG4483" i="1" a="1"/>
  <c r="AG4483" i="1" s="1"/>
  <c r="AD4484" i="1"/>
  <c r="AA4484" i="1" s="1"/>
  <c r="AE4484" i="1"/>
  <c r="AF4484" i="1" a="1"/>
  <c r="AF4484" i="1" s="1"/>
  <c r="AG4484" i="1" a="1"/>
  <c r="AG4484" i="1" s="1"/>
  <c r="AD4485" i="1"/>
  <c r="AA4485" i="1" s="1"/>
  <c r="AE4485" i="1"/>
  <c r="AF4485" i="1" a="1"/>
  <c r="AF4485" i="1" s="1"/>
  <c r="AG4485" i="1" a="1"/>
  <c r="AG4485" i="1" s="1"/>
  <c r="AD4486" i="1"/>
  <c r="AA4486" i="1" s="1"/>
  <c r="AE4486" i="1"/>
  <c r="AF4486" i="1" a="1"/>
  <c r="AF4486" i="1" s="1"/>
  <c r="AG4486" i="1" a="1"/>
  <c r="AG4486" i="1" s="1"/>
  <c r="AD4487" i="1"/>
  <c r="AC4487" i="1" s="1"/>
  <c r="AE4487" i="1"/>
  <c r="AF4487" i="1" a="1"/>
  <c r="AF4487" i="1" s="1"/>
  <c r="AG4487" i="1" a="1"/>
  <c r="AG4487" i="1" s="1"/>
  <c r="AD4488" i="1"/>
  <c r="AE4488" i="1"/>
  <c r="AF4488" i="1" a="1"/>
  <c r="AF4488" i="1" s="1"/>
  <c r="AG4488" i="1" a="1"/>
  <c r="AG4488" i="1" s="1"/>
  <c r="AD4489" i="1"/>
  <c r="AE4489" i="1"/>
  <c r="AF4489" i="1" a="1"/>
  <c r="AF4489" i="1" s="1"/>
  <c r="AG4489" i="1" a="1"/>
  <c r="AG4489" i="1" s="1"/>
  <c r="AD4490" i="1"/>
  <c r="AB4490" i="1" s="1"/>
  <c r="AE4490" i="1"/>
  <c r="AF4490" i="1" a="1"/>
  <c r="AF4490" i="1" s="1"/>
  <c r="AG4490" i="1" a="1"/>
  <c r="AG4490" i="1" s="1"/>
  <c r="AD4491" i="1"/>
  <c r="AA4491" i="1" s="1"/>
  <c r="AE4491" i="1"/>
  <c r="AF4491" i="1" a="1"/>
  <c r="AF4491" i="1" s="1"/>
  <c r="AG4491" i="1" a="1"/>
  <c r="AG4491" i="1" s="1"/>
  <c r="AD4492" i="1"/>
  <c r="AE4492" i="1"/>
  <c r="AF4492" i="1" a="1"/>
  <c r="AF4492" i="1" s="1"/>
  <c r="AG4492" i="1" a="1"/>
  <c r="AG4492" i="1" s="1"/>
  <c r="AD4493" i="1"/>
  <c r="AC4493" i="1" s="1"/>
  <c r="AE4493" i="1"/>
  <c r="AF4493" i="1" a="1"/>
  <c r="AF4493" i="1" s="1"/>
  <c r="AG4493" i="1" a="1"/>
  <c r="AG4493" i="1" s="1"/>
  <c r="AD4494" i="1"/>
  <c r="AE4494" i="1"/>
  <c r="AF4494" i="1" a="1"/>
  <c r="AF4494" i="1" s="1"/>
  <c r="AG4494" i="1" a="1"/>
  <c r="AG4494" i="1" s="1"/>
  <c r="AD4495" i="1"/>
  <c r="AE4495" i="1"/>
  <c r="AF4495" i="1" a="1"/>
  <c r="AF4495" i="1" s="1"/>
  <c r="AG4495" i="1" a="1"/>
  <c r="AG4495" i="1" s="1"/>
  <c r="AD4496" i="1"/>
  <c r="AE4496" i="1"/>
  <c r="AF4496" i="1" a="1"/>
  <c r="AF4496" i="1" s="1"/>
  <c r="AG4496" i="1" a="1"/>
  <c r="AG4496" i="1" s="1"/>
  <c r="AD4497" i="1"/>
  <c r="AA4497" i="1" s="1"/>
  <c r="AE4497" i="1"/>
  <c r="AF4497" i="1" a="1"/>
  <c r="AF4497" i="1" s="1"/>
  <c r="AG4497" i="1" a="1"/>
  <c r="AG4497" i="1" s="1"/>
  <c r="AD4498" i="1"/>
  <c r="AE4498" i="1"/>
  <c r="AF4498" i="1" a="1"/>
  <c r="AF4498" i="1" s="1"/>
  <c r="AG4498" i="1" a="1"/>
  <c r="AG4498" i="1" s="1"/>
  <c r="AD4499" i="1"/>
  <c r="AE4499" i="1"/>
  <c r="AF4499" i="1" a="1"/>
  <c r="AF4499" i="1" s="1"/>
  <c r="AG4499" i="1" a="1"/>
  <c r="AG4499" i="1" s="1"/>
  <c r="AD4500" i="1"/>
  <c r="AA4500" i="1" s="1"/>
  <c r="AE4500" i="1"/>
  <c r="AF4500" i="1" a="1"/>
  <c r="AF4500" i="1" s="1"/>
  <c r="AG4500" i="1" a="1"/>
  <c r="AG4500" i="1" s="1"/>
  <c r="AD4501" i="1"/>
  <c r="AC4501" i="1" s="1"/>
  <c r="AE4501" i="1"/>
  <c r="AF4501" i="1" a="1"/>
  <c r="AF4501" i="1" s="1"/>
  <c r="AG4501" i="1" a="1"/>
  <c r="AG4501" i="1" s="1"/>
  <c r="AD4502" i="1"/>
  <c r="AE4502" i="1"/>
  <c r="AF4502" i="1" a="1"/>
  <c r="AF4502" i="1" s="1"/>
  <c r="AG4502" i="1" a="1"/>
  <c r="AG4502" i="1" s="1"/>
  <c r="AD4503" i="1"/>
  <c r="AA4503" i="1" s="1"/>
  <c r="AE4503" i="1"/>
  <c r="AF4503" i="1" a="1"/>
  <c r="AF4503" i="1" s="1"/>
  <c r="AG4503" i="1" a="1"/>
  <c r="AG4503" i="1" s="1"/>
  <c r="AD4504" i="1"/>
  <c r="AE4504" i="1"/>
  <c r="AF4504" i="1" a="1"/>
  <c r="AF4504" i="1" s="1"/>
  <c r="AG4504" i="1" a="1"/>
  <c r="AG4504" i="1" s="1"/>
  <c r="AD4505" i="1"/>
  <c r="AE4505" i="1"/>
  <c r="AF4505" i="1" a="1"/>
  <c r="AF4505" i="1" s="1"/>
  <c r="AG4505" i="1" a="1"/>
  <c r="AG4505" i="1" s="1"/>
  <c r="AD4506" i="1"/>
  <c r="AE4506" i="1"/>
  <c r="AF4506" i="1" a="1"/>
  <c r="AF4506" i="1" s="1"/>
  <c r="AG4506" i="1" a="1"/>
  <c r="AG4506" i="1" s="1"/>
  <c r="AD4507" i="1"/>
  <c r="AB4507" i="1" s="1"/>
  <c r="AE4507" i="1"/>
  <c r="AF4507" i="1" a="1"/>
  <c r="AF4507" i="1" s="1"/>
  <c r="AG4507" i="1" a="1"/>
  <c r="AG4507" i="1" s="1"/>
  <c r="AD4508" i="1"/>
  <c r="AC4508" i="1" s="1"/>
  <c r="AE4508" i="1"/>
  <c r="AF4508" i="1" a="1"/>
  <c r="AF4508" i="1" s="1"/>
  <c r="AG4508" i="1" a="1"/>
  <c r="AG4508" i="1" s="1"/>
  <c r="AD4509" i="1"/>
  <c r="AE4509" i="1"/>
  <c r="AF4509" i="1" a="1"/>
  <c r="AF4509" i="1" s="1"/>
  <c r="AG4509" i="1" a="1"/>
  <c r="AG4509" i="1" s="1"/>
  <c r="AD4510" i="1"/>
  <c r="AE4510" i="1"/>
  <c r="AF4510" i="1" a="1"/>
  <c r="AF4510" i="1" s="1"/>
  <c r="AG4510" i="1" a="1"/>
  <c r="AG4510" i="1" s="1"/>
  <c r="AD4511" i="1"/>
  <c r="AB4511" i="1" s="1"/>
  <c r="AE4511" i="1"/>
  <c r="AF4511" i="1" a="1"/>
  <c r="AF4511" i="1" s="1"/>
  <c r="AG4511" i="1" a="1"/>
  <c r="AG4511" i="1" s="1"/>
  <c r="AD4512" i="1"/>
  <c r="AB4512" i="1" s="1"/>
  <c r="AE4512" i="1"/>
  <c r="AF4512" i="1" a="1"/>
  <c r="AF4512" i="1" s="1"/>
  <c r="AG4512" i="1" a="1"/>
  <c r="AG4512" i="1" s="1"/>
  <c r="AD4513" i="1"/>
  <c r="AE4513" i="1"/>
  <c r="AF4513" i="1" a="1"/>
  <c r="AF4513" i="1" s="1"/>
  <c r="AG4513" i="1" a="1"/>
  <c r="AG4513" i="1" s="1"/>
  <c r="AD4514" i="1"/>
  <c r="AE4514" i="1"/>
  <c r="AF4514" i="1" a="1"/>
  <c r="AF4514" i="1" s="1"/>
  <c r="AG4514" i="1" a="1"/>
  <c r="AG4514" i="1" s="1"/>
  <c r="AH4514" i="1" s="1"/>
  <c r="AD4515" i="1"/>
  <c r="AE4515" i="1"/>
  <c r="AF4515" i="1" a="1"/>
  <c r="AF4515" i="1" s="1"/>
  <c r="AG4515" i="1" a="1"/>
  <c r="AG4515" i="1" s="1"/>
  <c r="AD4516" i="1"/>
  <c r="AE4516" i="1"/>
  <c r="AF4516" i="1" a="1"/>
  <c r="AF4516" i="1" s="1"/>
  <c r="AG4516" i="1" a="1"/>
  <c r="AG4516" i="1" s="1"/>
  <c r="AD4517" i="1"/>
  <c r="AC4517" i="1" s="1"/>
  <c r="AE4517" i="1"/>
  <c r="AF4517" i="1" a="1"/>
  <c r="AF4517" i="1" s="1"/>
  <c r="AG4517" i="1" a="1"/>
  <c r="AG4517" i="1" s="1"/>
  <c r="AD4518" i="1"/>
  <c r="AA4518" i="1" s="1"/>
  <c r="AE4518" i="1"/>
  <c r="AF4518" i="1" a="1"/>
  <c r="AF4518" i="1" s="1"/>
  <c r="AG4518" i="1" a="1"/>
  <c r="AG4518" i="1" s="1"/>
  <c r="AD4519" i="1"/>
  <c r="AE4519" i="1"/>
  <c r="AF4519" i="1" a="1"/>
  <c r="AF4519" i="1" s="1"/>
  <c r="AG4519" i="1" a="1"/>
  <c r="AG4519" i="1" s="1"/>
  <c r="AD4520" i="1"/>
  <c r="AE4520" i="1"/>
  <c r="AF4520" i="1" a="1"/>
  <c r="AF4520" i="1" s="1"/>
  <c r="AG4520" i="1" a="1"/>
  <c r="AG4520" i="1" s="1"/>
  <c r="AD4521" i="1"/>
  <c r="AE4521" i="1"/>
  <c r="AF4521" i="1" a="1"/>
  <c r="AF4521" i="1" s="1"/>
  <c r="AG4521" i="1" a="1"/>
  <c r="AG4521" i="1" s="1"/>
  <c r="AD4522" i="1"/>
  <c r="AE4522" i="1"/>
  <c r="AF4522" i="1" a="1"/>
  <c r="AF4522" i="1" s="1"/>
  <c r="AG4522" i="1" a="1"/>
  <c r="AG4522" i="1" s="1"/>
  <c r="AD4523" i="1"/>
  <c r="AE4523" i="1"/>
  <c r="AF4523" i="1" a="1"/>
  <c r="AF4523" i="1" s="1"/>
  <c r="AG4523" i="1" a="1"/>
  <c r="AG4523" i="1" s="1"/>
  <c r="AD4524" i="1"/>
  <c r="AB4524" i="1" s="1"/>
  <c r="AE4524" i="1"/>
  <c r="AF4524" i="1" a="1"/>
  <c r="AF4524" i="1" s="1"/>
  <c r="AG4524" i="1" a="1"/>
  <c r="AG4524" i="1" s="1"/>
  <c r="AD4525" i="1"/>
  <c r="AE4525" i="1"/>
  <c r="AF4525" i="1" a="1"/>
  <c r="AF4525" i="1" s="1"/>
  <c r="AG4525" i="1" a="1"/>
  <c r="AG4525" i="1" s="1"/>
  <c r="AD4526" i="1"/>
  <c r="AC4526" i="1" s="1"/>
  <c r="AE4526" i="1"/>
  <c r="AF4526" i="1" a="1"/>
  <c r="AF4526" i="1" s="1"/>
  <c r="AG4526" i="1" a="1"/>
  <c r="AG4526" i="1" s="1"/>
  <c r="AD4527" i="1"/>
  <c r="AE4527" i="1"/>
  <c r="AF4527" i="1" a="1"/>
  <c r="AF4527" i="1" s="1"/>
  <c r="AG4527" i="1" a="1"/>
  <c r="AG4527" i="1" s="1"/>
  <c r="AD4528" i="1"/>
  <c r="AE4528" i="1"/>
  <c r="AF4528" i="1" a="1"/>
  <c r="AF4528" i="1" s="1"/>
  <c r="AG4528" i="1" a="1"/>
  <c r="AG4528" i="1" s="1"/>
  <c r="AD4529" i="1"/>
  <c r="AE4529" i="1"/>
  <c r="AF4529" i="1" a="1"/>
  <c r="AF4529" i="1" s="1"/>
  <c r="AG4529" i="1" a="1"/>
  <c r="AG4529" i="1" s="1"/>
  <c r="AD4530" i="1"/>
  <c r="AA4530" i="1" s="1"/>
  <c r="AE4530" i="1"/>
  <c r="AF4530" i="1" a="1"/>
  <c r="AF4530" i="1" s="1"/>
  <c r="AG4530" i="1" a="1"/>
  <c r="AG4530" i="1" s="1"/>
  <c r="AD4531" i="1"/>
  <c r="AE4531" i="1"/>
  <c r="AF4531" i="1" a="1"/>
  <c r="AF4531" i="1" s="1"/>
  <c r="AG4531" i="1" a="1"/>
  <c r="AG4531" i="1" s="1"/>
  <c r="AD4532" i="1"/>
  <c r="AC4532" i="1" s="1"/>
  <c r="AE4532" i="1"/>
  <c r="AF4532" i="1" a="1"/>
  <c r="AF4532" i="1" s="1"/>
  <c r="AG4532" i="1" a="1"/>
  <c r="AG4532" i="1" s="1"/>
  <c r="AD4533" i="1"/>
  <c r="AB4533" i="1" s="1"/>
  <c r="AE4533" i="1"/>
  <c r="AF4533" i="1" a="1"/>
  <c r="AF4533" i="1" s="1"/>
  <c r="AG4533" i="1" a="1"/>
  <c r="AG4533" i="1" s="1"/>
  <c r="AD4534" i="1"/>
  <c r="AC4534" i="1" s="1"/>
  <c r="AE4534" i="1"/>
  <c r="AF4534" i="1" a="1"/>
  <c r="AF4534" i="1" s="1"/>
  <c r="AG4534" i="1" a="1"/>
  <c r="AG4534" i="1" s="1"/>
  <c r="AD4535" i="1"/>
  <c r="AE4535" i="1"/>
  <c r="AF4535" i="1" a="1"/>
  <c r="AF4535" i="1" s="1"/>
  <c r="AG4535" i="1" a="1"/>
  <c r="AG4535" i="1" s="1"/>
  <c r="AD4536" i="1"/>
  <c r="AA4536" i="1" s="1"/>
  <c r="AE4536" i="1"/>
  <c r="AF4536" i="1" a="1"/>
  <c r="AF4536" i="1" s="1"/>
  <c r="AG4536" i="1" a="1"/>
  <c r="AG4536" i="1" s="1"/>
  <c r="AD4537" i="1"/>
  <c r="AE4537" i="1"/>
  <c r="AF4537" i="1" a="1"/>
  <c r="AF4537" i="1" s="1"/>
  <c r="AG4537" i="1" a="1"/>
  <c r="AG4537" i="1" s="1"/>
  <c r="AD4538" i="1"/>
  <c r="AE4538" i="1"/>
  <c r="AF4538" i="1" a="1"/>
  <c r="AF4538" i="1" s="1"/>
  <c r="AG4538" i="1" a="1"/>
  <c r="AG4538" i="1" s="1"/>
  <c r="AD4539" i="1"/>
  <c r="AE4539" i="1"/>
  <c r="AF4539" i="1" a="1"/>
  <c r="AF4539" i="1" s="1"/>
  <c r="AG4539" i="1" a="1"/>
  <c r="AG4539" i="1" s="1"/>
  <c r="AD4540" i="1"/>
  <c r="AE4540" i="1"/>
  <c r="AF4540" i="1" a="1"/>
  <c r="AF4540" i="1" s="1"/>
  <c r="AG4540" i="1" a="1"/>
  <c r="AG4540" i="1" s="1"/>
  <c r="AD4541" i="1"/>
  <c r="AE4541" i="1"/>
  <c r="AF4541" i="1" a="1"/>
  <c r="AF4541" i="1" s="1"/>
  <c r="AG4541" i="1" a="1"/>
  <c r="AG4541" i="1" s="1"/>
  <c r="AD4542" i="1"/>
  <c r="AE4542" i="1"/>
  <c r="AF4542" i="1" a="1"/>
  <c r="AF4542" i="1" s="1"/>
  <c r="AG4542" i="1" a="1"/>
  <c r="AG4542" i="1" s="1"/>
  <c r="AD4543" i="1"/>
  <c r="AE4543" i="1"/>
  <c r="AF4543" i="1" a="1"/>
  <c r="AF4543" i="1" s="1"/>
  <c r="AG4543" i="1" a="1"/>
  <c r="AG4543" i="1" s="1"/>
  <c r="AD4544" i="1"/>
  <c r="AC4544" i="1" s="1"/>
  <c r="AE4544" i="1"/>
  <c r="AF4544" i="1" a="1"/>
  <c r="AF4544" i="1" s="1"/>
  <c r="AG4544" i="1" a="1"/>
  <c r="AG4544" i="1" s="1"/>
  <c r="AD4545" i="1"/>
  <c r="AE4545" i="1"/>
  <c r="AF4545" i="1" a="1"/>
  <c r="AF4545" i="1" s="1"/>
  <c r="AG4545" i="1" a="1"/>
  <c r="AG4545" i="1" s="1"/>
  <c r="AD4546" i="1"/>
  <c r="AE4546" i="1"/>
  <c r="AF4546" i="1" a="1"/>
  <c r="AF4546" i="1" s="1"/>
  <c r="AG4546" i="1" a="1"/>
  <c r="AG4546" i="1" s="1"/>
  <c r="AD4547" i="1"/>
  <c r="AA4547" i="1" s="1"/>
  <c r="AE4547" i="1"/>
  <c r="AF4547" i="1" a="1"/>
  <c r="AF4547" i="1" s="1"/>
  <c r="AG4547" i="1" a="1"/>
  <c r="AG4547" i="1" s="1"/>
  <c r="AD4548" i="1"/>
  <c r="AB4548" i="1" s="1"/>
  <c r="AE4548" i="1"/>
  <c r="AF4548" i="1" a="1"/>
  <c r="AF4548" i="1" s="1"/>
  <c r="AG4548" i="1" a="1"/>
  <c r="AG4548" i="1" s="1"/>
  <c r="AD4549" i="1"/>
  <c r="AC4549" i="1" s="1"/>
  <c r="AE4549" i="1"/>
  <c r="AF4549" i="1" a="1"/>
  <c r="AF4549" i="1" s="1"/>
  <c r="AG4549" i="1" a="1"/>
  <c r="AG4549" i="1" s="1"/>
  <c r="AD4550" i="1"/>
  <c r="AB4550" i="1" s="1"/>
  <c r="AE4550" i="1"/>
  <c r="AF4550" i="1" a="1"/>
  <c r="AF4550" i="1" s="1"/>
  <c r="AG4550" i="1" a="1"/>
  <c r="AG4550" i="1" s="1"/>
  <c r="AD4551" i="1"/>
  <c r="AE4551" i="1"/>
  <c r="AF4551" i="1" a="1"/>
  <c r="AF4551" i="1" s="1"/>
  <c r="AG4551" i="1" a="1"/>
  <c r="AG4551" i="1" s="1"/>
  <c r="AD4552" i="1"/>
  <c r="AE4552" i="1"/>
  <c r="AF4552" i="1" a="1"/>
  <c r="AF4552" i="1" s="1"/>
  <c r="AG4552" i="1" a="1"/>
  <c r="AG4552" i="1" s="1"/>
  <c r="AD4553" i="1"/>
  <c r="AB4553" i="1" s="1"/>
  <c r="AE4553" i="1"/>
  <c r="AF4553" i="1" a="1"/>
  <c r="AF4553" i="1" s="1"/>
  <c r="AG4553" i="1" a="1"/>
  <c r="AG4553" i="1" s="1"/>
  <c r="AD4554" i="1"/>
  <c r="AE4554" i="1"/>
  <c r="AF4554" i="1" a="1"/>
  <c r="AF4554" i="1" s="1"/>
  <c r="AG4554" i="1" a="1"/>
  <c r="AG4554" i="1" s="1"/>
  <c r="AD4555" i="1"/>
  <c r="AB4555" i="1" s="1"/>
  <c r="AE4555" i="1"/>
  <c r="AF4555" i="1" a="1"/>
  <c r="AF4555" i="1" s="1"/>
  <c r="AG4555" i="1" a="1"/>
  <c r="AG4555" i="1" s="1"/>
  <c r="AD4556" i="1"/>
  <c r="AE4556" i="1"/>
  <c r="AF4556" i="1" a="1"/>
  <c r="AF4556" i="1" s="1"/>
  <c r="AG4556" i="1" a="1"/>
  <c r="AG4556" i="1" s="1"/>
  <c r="AD4557" i="1"/>
  <c r="AB4557" i="1" s="1"/>
  <c r="AE4557" i="1"/>
  <c r="AF4557" i="1" a="1"/>
  <c r="AF4557" i="1" s="1"/>
  <c r="AG4557" i="1" a="1"/>
  <c r="AG4557" i="1" s="1"/>
  <c r="AD4558" i="1"/>
  <c r="AC4558" i="1" s="1"/>
  <c r="AE4558" i="1"/>
  <c r="AF4558" i="1" a="1"/>
  <c r="AF4558" i="1" s="1"/>
  <c r="AG4558" i="1" a="1"/>
  <c r="AG4558" i="1" s="1"/>
  <c r="AD4559" i="1"/>
  <c r="AE4559" i="1"/>
  <c r="AF4559" i="1" a="1"/>
  <c r="AF4559" i="1" s="1"/>
  <c r="AG4559" i="1" a="1"/>
  <c r="AG4559" i="1" s="1"/>
  <c r="AD4560" i="1"/>
  <c r="AA4560" i="1" s="1"/>
  <c r="AE4560" i="1"/>
  <c r="AF4560" i="1" a="1"/>
  <c r="AF4560" i="1" s="1"/>
  <c r="AG4560" i="1" a="1"/>
  <c r="AG4560" i="1" s="1"/>
  <c r="AD4561" i="1"/>
  <c r="AE4561" i="1"/>
  <c r="AF4561" i="1" a="1"/>
  <c r="AF4561" i="1" s="1"/>
  <c r="AG4561" i="1" a="1"/>
  <c r="AG4561" i="1" s="1"/>
  <c r="AD4562" i="1"/>
  <c r="AB4562" i="1" s="1"/>
  <c r="AE4562" i="1"/>
  <c r="AF4562" i="1" a="1"/>
  <c r="AF4562" i="1" s="1"/>
  <c r="AG4562" i="1" a="1"/>
  <c r="AG4562" i="1" s="1"/>
  <c r="AD4563" i="1"/>
  <c r="AC4563" i="1" s="1"/>
  <c r="AE4563" i="1"/>
  <c r="AF4563" i="1" a="1"/>
  <c r="AF4563" i="1" s="1"/>
  <c r="AG4563" i="1" a="1"/>
  <c r="AG4563" i="1" s="1"/>
  <c r="AD4564" i="1"/>
  <c r="AB4564" i="1" s="1"/>
  <c r="AE4564" i="1"/>
  <c r="AF4564" i="1" a="1"/>
  <c r="AF4564" i="1" s="1"/>
  <c r="AG4564" i="1" a="1"/>
  <c r="AG4564" i="1" s="1"/>
  <c r="AD4565" i="1"/>
  <c r="AB4565" i="1" s="1"/>
  <c r="AE4565" i="1"/>
  <c r="AF4565" i="1" a="1"/>
  <c r="AF4565" i="1" s="1"/>
  <c r="AG4565" i="1" a="1"/>
  <c r="AG4565" i="1" s="1"/>
  <c r="AH4565" i="1" s="1"/>
  <c r="AD4566" i="1"/>
  <c r="AA4566" i="1" s="1"/>
  <c r="AE4566" i="1"/>
  <c r="AF4566" i="1" a="1"/>
  <c r="AF4566" i="1" s="1"/>
  <c r="AG4566" i="1" a="1"/>
  <c r="AG4566" i="1" s="1"/>
  <c r="AD4567" i="1"/>
  <c r="AE4567" i="1"/>
  <c r="AF4567" i="1" a="1"/>
  <c r="AF4567" i="1" s="1"/>
  <c r="AG4567" i="1" a="1"/>
  <c r="AG4567" i="1" s="1"/>
  <c r="AD4568" i="1"/>
  <c r="AE4568" i="1"/>
  <c r="AF4568" i="1" a="1"/>
  <c r="AF4568" i="1" s="1"/>
  <c r="AG4568" i="1" a="1"/>
  <c r="AG4568" i="1" s="1"/>
  <c r="AD4569" i="1"/>
  <c r="AC4569" i="1" s="1"/>
  <c r="AE4569" i="1"/>
  <c r="AF4569" i="1" a="1"/>
  <c r="AF4569" i="1" s="1"/>
  <c r="AG4569" i="1" a="1"/>
  <c r="AG4569" i="1" s="1"/>
  <c r="AD4570" i="1"/>
  <c r="AE4570" i="1"/>
  <c r="AF4570" i="1" a="1"/>
  <c r="AF4570" i="1" s="1"/>
  <c r="AG4570" i="1" a="1"/>
  <c r="AG4570" i="1" s="1"/>
  <c r="AD4571" i="1"/>
  <c r="AB4571" i="1" s="1"/>
  <c r="AE4571" i="1"/>
  <c r="AF4571" i="1" a="1"/>
  <c r="AF4571" i="1" s="1"/>
  <c r="AG4571" i="1" a="1"/>
  <c r="AG4571" i="1" s="1"/>
  <c r="AD4572" i="1"/>
  <c r="AE4572" i="1"/>
  <c r="AF4572" i="1" a="1"/>
  <c r="AF4572" i="1" s="1"/>
  <c r="AG4572" i="1" a="1"/>
  <c r="AG4572" i="1" s="1"/>
  <c r="AD4573" i="1"/>
  <c r="AE4573" i="1"/>
  <c r="AF4573" i="1" a="1"/>
  <c r="AF4573" i="1" s="1"/>
  <c r="AG4573" i="1" a="1"/>
  <c r="AG4573" i="1" s="1"/>
  <c r="AD4574" i="1"/>
  <c r="AE4574" i="1"/>
  <c r="AF4574" i="1" a="1"/>
  <c r="AF4574" i="1" s="1"/>
  <c r="AG4574" i="1" a="1"/>
  <c r="AG4574" i="1" s="1"/>
  <c r="AD4575" i="1"/>
  <c r="AE4575" i="1"/>
  <c r="AF4575" i="1" a="1"/>
  <c r="AF4575" i="1" s="1"/>
  <c r="AG4575" i="1" a="1"/>
  <c r="AG4575" i="1" s="1"/>
  <c r="AD4576" i="1"/>
  <c r="AB4576" i="1" s="1"/>
  <c r="AE4576" i="1"/>
  <c r="AF4576" i="1" a="1"/>
  <c r="AF4576" i="1" s="1"/>
  <c r="AG4576" i="1" a="1"/>
  <c r="AG4576" i="1" s="1"/>
  <c r="AD4577" i="1"/>
  <c r="AE4577" i="1"/>
  <c r="AF4577" i="1" a="1"/>
  <c r="AF4577" i="1" s="1"/>
  <c r="AG4577" i="1" a="1"/>
  <c r="AG4577" i="1" s="1"/>
  <c r="AD4578" i="1"/>
  <c r="AA4578" i="1" s="1"/>
  <c r="AE4578" i="1"/>
  <c r="AF4578" i="1" a="1"/>
  <c r="AF4578" i="1" s="1"/>
  <c r="AG4578" i="1" a="1"/>
  <c r="AG4578" i="1" s="1"/>
  <c r="AD4579" i="1"/>
  <c r="AA4579" i="1" s="1"/>
  <c r="AE4579" i="1"/>
  <c r="AF4579" i="1" a="1"/>
  <c r="AF4579" i="1" s="1"/>
  <c r="AG4579" i="1" a="1"/>
  <c r="AG4579" i="1" s="1"/>
  <c r="AD4580" i="1"/>
  <c r="AC4580" i="1" s="1"/>
  <c r="AE4580" i="1"/>
  <c r="AF4580" i="1" a="1"/>
  <c r="AF4580" i="1" s="1"/>
  <c r="AG4580" i="1" a="1"/>
  <c r="AG4580" i="1" s="1"/>
  <c r="AD4581" i="1"/>
  <c r="AE4581" i="1"/>
  <c r="AF4581" i="1" a="1"/>
  <c r="AF4581" i="1" s="1"/>
  <c r="AG4581" i="1" a="1"/>
  <c r="AG4581" i="1" s="1"/>
  <c r="AD4582" i="1"/>
  <c r="AE4582" i="1"/>
  <c r="AF4582" i="1" a="1"/>
  <c r="AF4582" i="1" s="1"/>
  <c r="AG4582" i="1" a="1"/>
  <c r="AG4582" i="1" s="1"/>
  <c r="AD4583" i="1"/>
  <c r="AB4583" i="1" s="1"/>
  <c r="AE4583" i="1"/>
  <c r="AF4583" i="1" a="1"/>
  <c r="AF4583" i="1" s="1"/>
  <c r="AG4583" i="1" a="1"/>
  <c r="AG4583" i="1" s="1"/>
  <c r="AD4584" i="1"/>
  <c r="AE4584" i="1"/>
  <c r="AF4584" i="1" a="1"/>
  <c r="AF4584" i="1" s="1"/>
  <c r="AG4584" i="1" a="1"/>
  <c r="AG4584" i="1" s="1"/>
  <c r="AD4585" i="1"/>
  <c r="AE4585" i="1"/>
  <c r="AF4585" i="1" a="1"/>
  <c r="AF4585" i="1" s="1"/>
  <c r="AG4585" i="1" a="1"/>
  <c r="AG4585" i="1" s="1"/>
  <c r="AD4586" i="1"/>
  <c r="AE4586" i="1"/>
  <c r="AF4586" i="1" a="1"/>
  <c r="AF4586" i="1" s="1"/>
  <c r="AG4586" i="1" a="1"/>
  <c r="AG4586" i="1" s="1"/>
  <c r="AD4587" i="1"/>
  <c r="AE4587" i="1"/>
  <c r="AF4587" i="1" a="1"/>
  <c r="AF4587" i="1" s="1"/>
  <c r="AG4587" i="1" a="1"/>
  <c r="AG4587" i="1" s="1"/>
  <c r="AD4588" i="1"/>
  <c r="AE4588" i="1"/>
  <c r="AF4588" i="1" a="1"/>
  <c r="AF4588" i="1" s="1"/>
  <c r="AG4588" i="1" a="1"/>
  <c r="AG4588" i="1" s="1"/>
  <c r="AD4589" i="1"/>
  <c r="AB4589" i="1" s="1"/>
  <c r="AE4589" i="1"/>
  <c r="AF4589" i="1" a="1"/>
  <c r="AF4589" i="1" s="1"/>
  <c r="AG4589" i="1" a="1"/>
  <c r="AG4589" i="1" s="1"/>
  <c r="AD4590" i="1"/>
  <c r="AA4590" i="1" s="1"/>
  <c r="AE4590" i="1"/>
  <c r="AF4590" i="1" a="1"/>
  <c r="AF4590" i="1" s="1"/>
  <c r="AG4590" i="1" a="1"/>
  <c r="AG4590" i="1" s="1"/>
  <c r="AD4591" i="1"/>
  <c r="AE4591" i="1"/>
  <c r="AF4591" i="1" a="1"/>
  <c r="AF4591" i="1" s="1"/>
  <c r="AG4591" i="1" a="1"/>
  <c r="AG4591" i="1" s="1"/>
  <c r="AD4592" i="1"/>
  <c r="AE4592" i="1"/>
  <c r="AF4592" i="1" a="1"/>
  <c r="AF4592" i="1" s="1"/>
  <c r="AG4592" i="1" a="1"/>
  <c r="AG4592" i="1" s="1"/>
  <c r="AD4593" i="1"/>
  <c r="AE4593" i="1"/>
  <c r="AF4593" i="1" a="1"/>
  <c r="AF4593" i="1" s="1"/>
  <c r="AG4593" i="1" a="1"/>
  <c r="AG4593" i="1" s="1"/>
  <c r="AD4594" i="1"/>
  <c r="AB4594" i="1" s="1"/>
  <c r="AE4594" i="1"/>
  <c r="AF4594" i="1" a="1"/>
  <c r="AF4594" i="1" s="1"/>
  <c r="AG4594" i="1" a="1"/>
  <c r="AG4594" i="1" s="1"/>
  <c r="AD4595" i="1"/>
  <c r="AE4595" i="1"/>
  <c r="AF4595" i="1" a="1"/>
  <c r="AF4595" i="1" s="1"/>
  <c r="AG4595" i="1" a="1"/>
  <c r="AG4595" i="1" s="1"/>
  <c r="AD4596" i="1"/>
  <c r="AA4596" i="1" s="1"/>
  <c r="AE4596" i="1"/>
  <c r="AF4596" i="1" a="1"/>
  <c r="AF4596" i="1" s="1"/>
  <c r="AG4596" i="1" a="1"/>
  <c r="AG4596" i="1" s="1"/>
  <c r="AD4597" i="1"/>
  <c r="AA4597" i="1" s="1"/>
  <c r="AE4597" i="1"/>
  <c r="AF4597" i="1" a="1"/>
  <c r="AF4597" i="1" s="1"/>
  <c r="AG4597" i="1" a="1"/>
  <c r="AG4597" i="1" s="1"/>
  <c r="AD4598" i="1"/>
  <c r="AB4598" i="1" s="1"/>
  <c r="AE4598" i="1"/>
  <c r="AF4598" i="1" a="1"/>
  <c r="AF4598" i="1" s="1"/>
  <c r="AG4598" i="1" a="1"/>
  <c r="AG4598" i="1" s="1"/>
  <c r="AD4599" i="1"/>
  <c r="AC4599" i="1" s="1"/>
  <c r="AE4599" i="1"/>
  <c r="AF4599" i="1" a="1"/>
  <c r="AF4599" i="1" s="1"/>
  <c r="AG4599" i="1" a="1"/>
  <c r="AG4599" i="1" s="1"/>
  <c r="AD4600" i="1"/>
  <c r="AE4600" i="1"/>
  <c r="AF4600" i="1" a="1"/>
  <c r="AF4600" i="1" s="1"/>
  <c r="AG4600" i="1" a="1"/>
  <c r="AG4600" i="1" s="1"/>
  <c r="AD4601" i="1"/>
  <c r="AB4601" i="1" s="1"/>
  <c r="AE4601" i="1"/>
  <c r="AF4601" i="1" a="1"/>
  <c r="AF4601" i="1" s="1"/>
  <c r="AG4601" i="1" a="1"/>
  <c r="AG4601" i="1" s="1"/>
  <c r="AD4602" i="1"/>
  <c r="AA4602" i="1" s="1"/>
  <c r="AE4602" i="1"/>
  <c r="AF4602" i="1" a="1"/>
  <c r="AF4602" i="1" s="1"/>
  <c r="AG4602" i="1" a="1"/>
  <c r="AG4602" i="1" s="1"/>
  <c r="AD4603" i="1"/>
  <c r="AA4603" i="1" s="1"/>
  <c r="AE4603" i="1"/>
  <c r="AF4603" i="1" a="1"/>
  <c r="AF4603" i="1" s="1"/>
  <c r="AG4603" i="1" a="1"/>
  <c r="AG4603" i="1" s="1"/>
  <c r="AD4604" i="1"/>
  <c r="AE4604" i="1"/>
  <c r="AF4604" i="1" a="1"/>
  <c r="AF4604" i="1" s="1"/>
  <c r="AG4604" i="1" a="1"/>
  <c r="AG4604" i="1" s="1"/>
  <c r="AD4605" i="1"/>
  <c r="AC4605" i="1" s="1"/>
  <c r="AE4605" i="1"/>
  <c r="AF4605" i="1" a="1"/>
  <c r="AF4605" i="1" s="1"/>
  <c r="AG4605" i="1" a="1"/>
  <c r="AG4605" i="1" s="1"/>
  <c r="AD4606" i="1"/>
  <c r="AE4606" i="1"/>
  <c r="AF4606" i="1" a="1"/>
  <c r="AF4606" i="1" s="1"/>
  <c r="AG4606" i="1" a="1"/>
  <c r="AG4606" i="1" s="1"/>
  <c r="AD4607" i="1"/>
  <c r="AB4607" i="1" s="1"/>
  <c r="AE4607" i="1"/>
  <c r="AF4607" i="1" a="1"/>
  <c r="AF4607" i="1" s="1"/>
  <c r="AG4607" i="1" a="1"/>
  <c r="AG4607" i="1" s="1"/>
  <c r="AD4608" i="1"/>
  <c r="AA4608" i="1" s="1"/>
  <c r="AE4608" i="1"/>
  <c r="AF4608" i="1" a="1"/>
  <c r="AF4608" i="1" s="1"/>
  <c r="AG4608" i="1" a="1"/>
  <c r="AG4608" i="1" s="1"/>
  <c r="AD4609" i="1"/>
  <c r="AE4609" i="1"/>
  <c r="AF4609" i="1" a="1"/>
  <c r="AF4609" i="1" s="1"/>
  <c r="AG4609" i="1" a="1"/>
  <c r="AG4609" i="1" s="1"/>
  <c r="AD4610" i="1"/>
  <c r="AB4610" i="1" s="1"/>
  <c r="AE4610" i="1"/>
  <c r="AF4610" i="1" a="1"/>
  <c r="AF4610" i="1" s="1"/>
  <c r="AG4610" i="1" a="1"/>
  <c r="AG4610" i="1" s="1"/>
  <c r="AD4611" i="1"/>
  <c r="AC4611" i="1" s="1"/>
  <c r="AE4611" i="1"/>
  <c r="AF4611" i="1" a="1"/>
  <c r="AF4611" i="1" s="1"/>
  <c r="AG4611" i="1" a="1"/>
  <c r="AG4611" i="1" s="1"/>
  <c r="AD4612" i="1"/>
  <c r="AB4612" i="1" s="1"/>
  <c r="AE4612" i="1"/>
  <c r="AF4612" i="1" a="1"/>
  <c r="AF4612" i="1" s="1"/>
  <c r="AG4612" i="1" a="1"/>
  <c r="AG4612" i="1" s="1"/>
  <c r="AD4613" i="1"/>
  <c r="AE4613" i="1"/>
  <c r="AF4613" i="1" a="1"/>
  <c r="AF4613" i="1" s="1"/>
  <c r="AG4613" i="1" a="1"/>
  <c r="AG4613" i="1" s="1"/>
  <c r="AD4614" i="1"/>
  <c r="AA4614" i="1" s="1"/>
  <c r="AE4614" i="1"/>
  <c r="AF4614" i="1" a="1"/>
  <c r="AF4614" i="1" s="1"/>
  <c r="AG4614" i="1" a="1"/>
  <c r="AG4614" i="1" s="1"/>
  <c r="AD4615" i="1"/>
  <c r="AA4615" i="1" s="1"/>
  <c r="AE4615" i="1"/>
  <c r="AF4615" i="1" a="1"/>
  <c r="AF4615" i="1" s="1"/>
  <c r="AG4615" i="1" a="1"/>
  <c r="AG4615" i="1" s="1"/>
  <c r="AH4615" i="1" s="1"/>
  <c r="AD4616" i="1"/>
  <c r="AB4616" i="1" s="1"/>
  <c r="AE4616" i="1"/>
  <c r="AF4616" i="1" a="1"/>
  <c r="AF4616" i="1" s="1"/>
  <c r="AG4616" i="1" a="1"/>
  <c r="AG4616" i="1" s="1"/>
  <c r="AD4617" i="1"/>
  <c r="AE4617" i="1"/>
  <c r="AF4617" i="1" a="1"/>
  <c r="AF4617" i="1" s="1"/>
  <c r="AG4617" i="1" a="1"/>
  <c r="AG4617" i="1" s="1"/>
  <c r="AD4618" i="1"/>
  <c r="AE4618" i="1"/>
  <c r="AF4618" i="1" a="1"/>
  <c r="AF4618" i="1" s="1"/>
  <c r="AG4618" i="1" a="1"/>
  <c r="AG4618" i="1" s="1"/>
  <c r="AD4619" i="1"/>
  <c r="AB4619" i="1" s="1"/>
  <c r="AE4619" i="1"/>
  <c r="AF4619" i="1" a="1"/>
  <c r="AF4619" i="1" s="1"/>
  <c r="AG4619" i="1" a="1"/>
  <c r="AG4619" i="1" s="1"/>
  <c r="AD4620" i="1"/>
  <c r="AE4620" i="1"/>
  <c r="AF4620" i="1" a="1"/>
  <c r="AF4620" i="1" s="1"/>
  <c r="AG4620" i="1" a="1"/>
  <c r="AG4620" i="1" s="1"/>
  <c r="AD4621" i="1"/>
  <c r="AA4621" i="1" s="1"/>
  <c r="AE4621" i="1"/>
  <c r="AF4621" i="1" a="1"/>
  <c r="AF4621" i="1" s="1"/>
  <c r="AG4621" i="1" a="1"/>
  <c r="AG4621" i="1" s="1"/>
  <c r="AD4622" i="1"/>
  <c r="AE4622" i="1"/>
  <c r="AF4622" i="1" a="1"/>
  <c r="AF4622" i="1" s="1"/>
  <c r="AG4622" i="1" a="1"/>
  <c r="AG4622" i="1" s="1"/>
  <c r="AD4623" i="1"/>
  <c r="AC4623" i="1" s="1"/>
  <c r="AE4623" i="1"/>
  <c r="AF4623" i="1" a="1"/>
  <c r="AF4623" i="1" s="1"/>
  <c r="AG4623" i="1" a="1"/>
  <c r="AG4623" i="1" s="1"/>
  <c r="AD4624" i="1"/>
  <c r="AE4624" i="1"/>
  <c r="AF4624" i="1" a="1"/>
  <c r="AF4624" i="1" s="1"/>
  <c r="AG4624" i="1" a="1"/>
  <c r="AG4624" i="1" s="1"/>
  <c r="AD4625" i="1"/>
  <c r="AB4625" i="1" s="1"/>
  <c r="AE4625" i="1"/>
  <c r="AF4625" i="1" a="1"/>
  <c r="AF4625" i="1" s="1"/>
  <c r="AG4625" i="1" a="1"/>
  <c r="AG4625" i="1" s="1"/>
  <c r="AD4626" i="1"/>
  <c r="AA4626" i="1" s="1"/>
  <c r="AE4626" i="1"/>
  <c r="AF4626" i="1" a="1"/>
  <c r="AF4626" i="1" s="1"/>
  <c r="AG4626" i="1" a="1"/>
  <c r="AG4626" i="1" s="1"/>
  <c r="AD4627" i="1"/>
  <c r="AE4627" i="1"/>
  <c r="AF4627" i="1" a="1"/>
  <c r="AF4627" i="1" s="1"/>
  <c r="AG4627" i="1" a="1"/>
  <c r="AG4627" i="1" s="1"/>
  <c r="AD4628" i="1"/>
  <c r="AE4628" i="1"/>
  <c r="AF4628" i="1" a="1"/>
  <c r="AF4628" i="1" s="1"/>
  <c r="AG4628" i="1" a="1"/>
  <c r="AG4628" i="1" s="1"/>
  <c r="AD4629" i="1"/>
  <c r="AC4629" i="1" s="1"/>
  <c r="AE4629" i="1"/>
  <c r="AF4629" i="1" a="1"/>
  <c r="AF4629" i="1" s="1"/>
  <c r="AG4629" i="1" a="1"/>
  <c r="AG4629" i="1" s="1"/>
  <c r="AD4630" i="1"/>
  <c r="AB4630" i="1" s="1"/>
  <c r="AE4630" i="1"/>
  <c r="AF4630" i="1" a="1"/>
  <c r="AF4630" i="1" s="1"/>
  <c r="AG4630" i="1" a="1"/>
  <c r="AG4630" i="1" s="1"/>
  <c r="AD4631" i="1"/>
  <c r="AE4631" i="1"/>
  <c r="AF4631" i="1" a="1"/>
  <c r="AF4631" i="1" s="1"/>
  <c r="AG4631" i="1" a="1"/>
  <c r="AG4631" i="1" s="1"/>
  <c r="AD4632" i="1"/>
  <c r="AE4632" i="1"/>
  <c r="AF4632" i="1" a="1"/>
  <c r="AF4632" i="1" s="1"/>
  <c r="AG4632" i="1" a="1"/>
  <c r="AG4632" i="1" s="1"/>
  <c r="AD4633" i="1"/>
  <c r="AA4633" i="1" s="1"/>
  <c r="AE4633" i="1"/>
  <c r="AF4633" i="1" a="1"/>
  <c r="AF4633" i="1" s="1"/>
  <c r="AG4633" i="1" a="1"/>
  <c r="AG4633" i="1" s="1"/>
  <c r="AD4634" i="1"/>
  <c r="AE4634" i="1"/>
  <c r="AF4634" i="1" a="1"/>
  <c r="AF4634" i="1" s="1"/>
  <c r="AG4634" i="1" a="1"/>
  <c r="AG4634" i="1" s="1"/>
  <c r="AD4635" i="1"/>
  <c r="AE4635" i="1"/>
  <c r="AF4635" i="1" a="1"/>
  <c r="AF4635" i="1" s="1"/>
  <c r="AG4635" i="1" a="1"/>
  <c r="AG4635" i="1" s="1"/>
  <c r="AD4636" i="1"/>
  <c r="AE4636" i="1"/>
  <c r="AF4636" i="1" a="1"/>
  <c r="AF4636" i="1" s="1"/>
  <c r="AG4636" i="1" a="1"/>
  <c r="AG4636" i="1" s="1"/>
  <c r="AD4637" i="1"/>
  <c r="AB4637" i="1" s="1"/>
  <c r="AE4637" i="1"/>
  <c r="AF4637" i="1" a="1"/>
  <c r="AF4637" i="1" s="1"/>
  <c r="AG4637" i="1" a="1"/>
  <c r="AG4637" i="1" s="1"/>
  <c r="AD4638" i="1"/>
  <c r="AE4638" i="1"/>
  <c r="AF4638" i="1" a="1"/>
  <c r="AF4638" i="1" s="1"/>
  <c r="AG4638" i="1" a="1"/>
  <c r="AG4638" i="1" s="1"/>
  <c r="AD4639" i="1"/>
  <c r="AA4639" i="1" s="1"/>
  <c r="AE4639" i="1"/>
  <c r="AF4639" i="1" a="1"/>
  <c r="AF4639" i="1" s="1"/>
  <c r="AG4639" i="1" a="1"/>
  <c r="AG4639" i="1" s="1"/>
  <c r="AD4640" i="1"/>
  <c r="AE4640" i="1"/>
  <c r="AF4640" i="1" a="1"/>
  <c r="AF4640" i="1" s="1"/>
  <c r="AG4640" i="1" a="1"/>
  <c r="AG4640" i="1" s="1"/>
  <c r="AD4641" i="1"/>
  <c r="AE4641" i="1"/>
  <c r="AF4641" i="1" a="1"/>
  <c r="AF4641" i="1" s="1"/>
  <c r="AG4641" i="1" a="1"/>
  <c r="AG4641" i="1" s="1"/>
  <c r="AD4642" i="1"/>
  <c r="AE4642" i="1"/>
  <c r="AF4642" i="1" a="1"/>
  <c r="AF4642" i="1" s="1"/>
  <c r="AG4642" i="1" a="1"/>
  <c r="AG4642" i="1" s="1"/>
  <c r="AD4643" i="1"/>
  <c r="AB4643" i="1" s="1"/>
  <c r="AE4643" i="1"/>
  <c r="AF4643" i="1" a="1"/>
  <c r="AF4643" i="1" s="1"/>
  <c r="AG4643" i="1" a="1"/>
  <c r="AG4643" i="1" s="1"/>
  <c r="AD4644" i="1"/>
  <c r="AA4644" i="1" s="1"/>
  <c r="AE4644" i="1"/>
  <c r="AF4644" i="1" a="1"/>
  <c r="AF4644" i="1" s="1"/>
  <c r="AG4644" i="1" a="1"/>
  <c r="AG4644" i="1" s="1"/>
  <c r="AD4645" i="1"/>
  <c r="AE4645" i="1"/>
  <c r="AF4645" i="1" a="1"/>
  <c r="AF4645" i="1" s="1"/>
  <c r="AG4645" i="1" a="1"/>
  <c r="AG4645" i="1" s="1"/>
  <c r="AD4646" i="1"/>
  <c r="AE4646" i="1"/>
  <c r="AF4646" i="1" a="1"/>
  <c r="AF4646" i="1" s="1"/>
  <c r="AG4646" i="1" a="1"/>
  <c r="AG4646" i="1" s="1"/>
  <c r="AD4647" i="1"/>
  <c r="AE4647" i="1"/>
  <c r="AF4647" i="1" a="1"/>
  <c r="AF4647" i="1" s="1"/>
  <c r="AG4647" i="1" a="1"/>
  <c r="AG4647" i="1" s="1"/>
  <c r="AD4648" i="1"/>
  <c r="AB4648" i="1" s="1"/>
  <c r="AE4648" i="1"/>
  <c r="AF4648" i="1" a="1"/>
  <c r="AF4648" i="1" s="1"/>
  <c r="AG4648" i="1" a="1"/>
  <c r="AG4648" i="1" s="1"/>
  <c r="AD4649" i="1"/>
  <c r="AE4649" i="1"/>
  <c r="AF4649" i="1" a="1"/>
  <c r="AF4649" i="1" s="1"/>
  <c r="AG4649" i="1" a="1"/>
  <c r="AG4649" i="1" s="1"/>
  <c r="AD4650" i="1"/>
  <c r="AA4650" i="1" s="1"/>
  <c r="AE4650" i="1"/>
  <c r="AF4650" i="1" a="1"/>
  <c r="AF4650" i="1" s="1"/>
  <c r="AG4650" i="1" a="1"/>
  <c r="AG4650" i="1" s="1"/>
  <c r="AD4651" i="1"/>
  <c r="AA4651" i="1" s="1"/>
  <c r="AE4651" i="1"/>
  <c r="AF4651" i="1" a="1"/>
  <c r="AF4651" i="1" s="1"/>
  <c r="AG4651" i="1" a="1"/>
  <c r="AG4651" i="1" s="1"/>
  <c r="AD4652" i="1"/>
  <c r="AC4652" i="1" s="1"/>
  <c r="AE4652" i="1"/>
  <c r="AF4652" i="1" a="1"/>
  <c r="AF4652" i="1" s="1"/>
  <c r="AG4652" i="1" a="1"/>
  <c r="AG4652" i="1" s="1"/>
  <c r="AD4653" i="1"/>
  <c r="AE4653" i="1"/>
  <c r="AF4653" i="1" a="1"/>
  <c r="AF4653" i="1" s="1"/>
  <c r="AG4653" i="1" a="1"/>
  <c r="AG4653" i="1" s="1"/>
  <c r="AD4654" i="1"/>
  <c r="AE4654" i="1"/>
  <c r="AF4654" i="1" a="1"/>
  <c r="AF4654" i="1" s="1"/>
  <c r="AG4654" i="1" a="1"/>
  <c r="AG4654" i="1" s="1"/>
  <c r="AD4655" i="1"/>
  <c r="AB4655" i="1" s="1"/>
  <c r="AE4655" i="1"/>
  <c r="AF4655" i="1" a="1"/>
  <c r="AF4655" i="1" s="1"/>
  <c r="AG4655" i="1" a="1"/>
  <c r="AG4655" i="1" s="1"/>
  <c r="AD4656" i="1"/>
  <c r="AA4656" i="1" s="1"/>
  <c r="AE4656" i="1"/>
  <c r="AF4656" i="1" a="1"/>
  <c r="AF4656" i="1" s="1"/>
  <c r="AG4656" i="1" a="1"/>
  <c r="AG4656" i="1" s="1"/>
  <c r="AD4657" i="1"/>
  <c r="AA4657" i="1" s="1"/>
  <c r="AE4657" i="1"/>
  <c r="AF4657" i="1" a="1"/>
  <c r="AF4657" i="1" s="1"/>
  <c r="AG4657" i="1" a="1"/>
  <c r="AG4657" i="1" s="1"/>
  <c r="AD4658" i="1"/>
  <c r="AE4658" i="1"/>
  <c r="AF4658" i="1" a="1"/>
  <c r="AF4658" i="1" s="1"/>
  <c r="AG4658" i="1" a="1"/>
  <c r="AG4658" i="1" s="1"/>
  <c r="AD4659" i="1"/>
  <c r="AC4659" i="1" s="1"/>
  <c r="AE4659" i="1"/>
  <c r="AF4659" i="1" a="1"/>
  <c r="AF4659" i="1" s="1"/>
  <c r="AG4659" i="1" a="1"/>
  <c r="AG4659" i="1" s="1"/>
  <c r="AD4660" i="1"/>
  <c r="AE4660" i="1"/>
  <c r="AF4660" i="1" a="1"/>
  <c r="AF4660" i="1" s="1"/>
  <c r="AG4660" i="1" a="1"/>
  <c r="AG4660" i="1" s="1"/>
  <c r="AD4661" i="1"/>
  <c r="AB4661" i="1" s="1"/>
  <c r="AE4661" i="1"/>
  <c r="AF4661" i="1" a="1"/>
  <c r="AF4661" i="1" s="1"/>
  <c r="AG4661" i="1" a="1"/>
  <c r="AG4661" i="1" s="1"/>
  <c r="AD4662" i="1"/>
  <c r="AA4662" i="1" s="1"/>
  <c r="AE4662" i="1"/>
  <c r="AF4662" i="1" a="1"/>
  <c r="AF4662" i="1" s="1"/>
  <c r="AG4662" i="1" a="1"/>
  <c r="AG4662" i="1" s="1"/>
  <c r="AD4663" i="1"/>
  <c r="AE4663" i="1"/>
  <c r="AF4663" i="1" a="1"/>
  <c r="AF4663" i="1" s="1"/>
  <c r="AG4663" i="1" a="1"/>
  <c r="AG4663" i="1" s="1"/>
  <c r="AD4664" i="1"/>
  <c r="AC4664" i="1" s="1"/>
  <c r="AE4664" i="1"/>
  <c r="AF4664" i="1" a="1"/>
  <c r="AF4664" i="1" s="1"/>
  <c r="AG4664" i="1" a="1"/>
  <c r="AG4664" i="1" s="1"/>
  <c r="AD4665" i="1"/>
  <c r="AC4665" i="1" s="1"/>
  <c r="AE4665" i="1"/>
  <c r="AF4665" i="1" a="1"/>
  <c r="AF4665" i="1" s="1"/>
  <c r="AG4665" i="1" a="1"/>
  <c r="AG4665" i="1" s="1"/>
  <c r="AD4666" i="1"/>
  <c r="AB4666" i="1" s="1"/>
  <c r="AE4666" i="1"/>
  <c r="AF4666" i="1" a="1"/>
  <c r="AF4666" i="1" s="1"/>
  <c r="AG4666" i="1" a="1"/>
  <c r="AG4666" i="1" s="1"/>
  <c r="AD4667" i="1"/>
  <c r="AE4667" i="1"/>
  <c r="AF4667" i="1" a="1"/>
  <c r="AF4667" i="1" s="1"/>
  <c r="AG4667" i="1" a="1"/>
  <c r="AG4667" i="1" s="1"/>
  <c r="AD4668" i="1"/>
  <c r="AE4668" i="1"/>
  <c r="AF4668" i="1" a="1"/>
  <c r="AF4668" i="1" s="1"/>
  <c r="AG4668" i="1" a="1"/>
  <c r="AG4668" i="1" s="1"/>
  <c r="AD4669" i="1"/>
  <c r="AA4669" i="1" s="1"/>
  <c r="AE4669" i="1"/>
  <c r="AF4669" i="1" a="1"/>
  <c r="AF4669" i="1" s="1"/>
  <c r="AG4669" i="1" a="1"/>
  <c r="AG4669" i="1" s="1"/>
  <c r="AD4670" i="1"/>
  <c r="AE4670" i="1"/>
  <c r="AF4670" i="1" a="1"/>
  <c r="AF4670" i="1" s="1"/>
  <c r="AG4670" i="1" a="1"/>
  <c r="AG4670" i="1" s="1"/>
  <c r="AD4671" i="1"/>
  <c r="AE4671" i="1"/>
  <c r="AF4671" i="1" a="1"/>
  <c r="AF4671" i="1" s="1"/>
  <c r="AG4671" i="1" a="1"/>
  <c r="AG4671" i="1" s="1"/>
  <c r="AD4672" i="1"/>
  <c r="AE4672" i="1"/>
  <c r="AF4672" i="1" a="1"/>
  <c r="AF4672" i="1" s="1"/>
  <c r="AG4672" i="1" a="1"/>
  <c r="AG4672" i="1" s="1"/>
  <c r="AD4673" i="1"/>
  <c r="AB4673" i="1" s="1"/>
  <c r="AE4673" i="1"/>
  <c r="AF4673" i="1" a="1"/>
  <c r="AF4673" i="1" s="1"/>
  <c r="AG4673" i="1" a="1"/>
  <c r="AG4673" i="1" s="1"/>
  <c r="AD4674" i="1"/>
  <c r="AA4674" i="1" s="1"/>
  <c r="AE4674" i="1"/>
  <c r="AF4674" i="1" a="1"/>
  <c r="AF4674" i="1" s="1"/>
  <c r="AG4674" i="1" a="1"/>
  <c r="AG4674" i="1" s="1"/>
  <c r="AD4675" i="1"/>
  <c r="AA4675" i="1" s="1"/>
  <c r="AE4675" i="1"/>
  <c r="AF4675" i="1" a="1"/>
  <c r="AF4675" i="1" s="1"/>
  <c r="AG4675" i="1" a="1"/>
  <c r="AG4675" i="1" s="1"/>
  <c r="AD4676" i="1"/>
  <c r="AE4676" i="1"/>
  <c r="AF4676" i="1" a="1"/>
  <c r="AF4676" i="1" s="1"/>
  <c r="AG4676" i="1" a="1"/>
  <c r="AG4676" i="1" s="1"/>
  <c r="AD4677" i="1"/>
  <c r="AC4677" i="1" s="1"/>
  <c r="AE4677" i="1"/>
  <c r="AF4677" i="1" a="1"/>
  <c r="AF4677" i="1" s="1"/>
  <c r="AG4677" i="1" a="1"/>
  <c r="AG4677" i="1" s="1"/>
  <c r="AD4678" i="1"/>
  <c r="AE4678" i="1"/>
  <c r="AF4678" i="1" a="1"/>
  <c r="AF4678" i="1" s="1"/>
  <c r="AG4678" i="1" a="1"/>
  <c r="AG4678" i="1" s="1"/>
  <c r="AD4679" i="1"/>
  <c r="AB4679" i="1" s="1"/>
  <c r="AE4679" i="1"/>
  <c r="AF4679" i="1" a="1"/>
  <c r="AF4679" i="1" s="1"/>
  <c r="AG4679" i="1" a="1"/>
  <c r="AG4679" i="1" s="1"/>
  <c r="AD4680" i="1"/>
  <c r="AE4680" i="1"/>
  <c r="AF4680" i="1" a="1"/>
  <c r="AF4680" i="1" s="1"/>
  <c r="AG4680" i="1" a="1"/>
  <c r="AG4680" i="1" s="1"/>
  <c r="AD4681" i="1"/>
  <c r="AE4681" i="1"/>
  <c r="AF4681" i="1" a="1"/>
  <c r="AF4681" i="1" s="1"/>
  <c r="AG4681" i="1" a="1"/>
  <c r="AG4681" i="1" s="1"/>
  <c r="AD4682" i="1"/>
  <c r="AB4682" i="1" s="1"/>
  <c r="AE4682" i="1"/>
  <c r="AF4682" i="1" a="1"/>
  <c r="AF4682" i="1" s="1"/>
  <c r="AG4682" i="1" a="1"/>
  <c r="AG4682" i="1" s="1"/>
  <c r="AD4683" i="1"/>
  <c r="AC4683" i="1" s="1"/>
  <c r="AE4683" i="1"/>
  <c r="AF4683" i="1" a="1"/>
  <c r="AF4683" i="1" s="1"/>
  <c r="AG4683" i="1" a="1"/>
  <c r="AG4683" i="1" s="1"/>
  <c r="AD4684" i="1"/>
  <c r="AB4684" i="1" s="1"/>
  <c r="AE4684" i="1"/>
  <c r="AF4684" i="1" a="1"/>
  <c r="AF4684" i="1" s="1"/>
  <c r="AG4684" i="1" a="1"/>
  <c r="AG4684" i="1" s="1"/>
  <c r="AD4685" i="1"/>
  <c r="AE4685" i="1"/>
  <c r="AF4685" i="1" a="1"/>
  <c r="AF4685" i="1" s="1"/>
  <c r="AG4685" i="1" a="1"/>
  <c r="AG4685" i="1" s="1"/>
  <c r="AD4686" i="1"/>
  <c r="AC4686" i="1" s="1"/>
  <c r="AE4686" i="1"/>
  <c r="AF4686" i="1" a="1"/>
  <c r="AF4686" i="1" s="1"/>
  <c r="AG4686" i="1" a="1"/>
  <c r="AG4686" i="1" s="1"/>
  <c r="AD4687" i="1"/>
  <c r="AA4687" i="1" s="1"/>
  <c r="AE4687" i="1"/>
  <c r="AF4687" i="1" a="1"/>
  <c r="AF4687" i="1" s="1"/>
  <c r="AG4687" i="1" a="1"/>
  <c r="AG4687" i="1" s="1"/>
  <c r="AD4688" i="1"/>
  <c r="AB4688" i="1" s="1"/>
  <c r="AE4688" i="1"/>
  <c r="AF4688" i="1" a="1"/>
  <c r="AF4688" i="1" s="1"/>
  <c r="AG4688" i="1" a="1"/>
  <c r="AG4688" i="1" s="1"/>
  <c r="AD4689" i="1"/>
  <c r="AB4689" i="1" s="1"/>
  <c r="AE4689" i="1"/>
  <c r="AF4689" i="1" a="1"/>
  <c r="AF4689" i="1" s="1"/>
  <c r="AG4689" i="1" a="1"/>
  <c r="AG4689" i="1" s="1"/>
  <c r="AD4690" i="1"/>
  <c r="AE4690" i="1"/>
  <c r="AF4690" i="1" a="1"/>
  <c r="AF4690" i="1" s="1"/>
  <c r="AG4690" i="1" a="1"/>
  <c r="AG4690" i="1" s="1"/>
  <c r="AD4691" i="1"/>
  <c r="AB4691" i="1" s="1"/>
  <c r="AE4691" i="1"/>
  <c r="AF4691" i="1" a="1"/>
  <c r="AF4691" i="1" s="1"/>
  <c r="AG4691" i="1" a="1"/>
  <c r="AG4691" i="1" s="1"/>
  <c r="AD4692" i="1"/>
  <c r="AA4692" i="1" s="1"/>
  <c r="AE4692" i="1"/>
  <c r="AF4692" i="1" a="1"/>
  <c r="AF4692" i="1" s="1"/>
  <c r="AG4692" i="1" a="1"/>
  <c r="AG4692" i="1" s="1"/>
  <c r="AD4693" i="1"/>
  <c r="AA4693" i="1" s="1"/>
  <c r="AE4693" i="1"/>
  <c r="AF4693" i="1" a="1"/>
  <c r="AF4693" i="1" s="1"/>
  <c r="AG4693" i="1" a="1"/>
  <c r="AG4693" i="1" s="1"/>
  <c r="AD4694" i="1"/>
  <c r="AE4694" i="1"/>
  <c r="AF4694" i="1" a="1"/>
  <c r="AF4694" i="1" s="1"/>
  <c r="AG4694" i="1" a="1"/>
  <c r="AG4694" i="1" s="1"/>
  <c r="AD4695" i="1"/>
  <c r="AC4695" i="1" s="1"/>
  <c r="AE4695" i="1"/>
  <c r="AF4695" i="1" a="1"/>
  <c r="AF4695" i="1" s="1"/>
  <c r="AG4695" i="1" a="1"/>
  <c r="AG4695" i="1" s="1"/>
  <c r="AD4696" i="1"/>
  <c r="AE4696" i="1"/>
  <c r="AF4696" i="1" a="1"/>
  <c r="AF4696" i="1" s="1"/>
  <c r="AH4696" i="1" s="1"/>
  <c r="AG4696" i="1" a="1"/>
  <c r="AG4696" i="1" s="1"/>
  <c r="AD4697" i="1"/>
  <c r="AB4697" i="1" s="1"/>
  <c r="AE4697" i="1"/>
  <c r="AF4697" i="1" a="1"/>
  <c r="AF4697" i="1" s="1"/>
  <c r="AG4697" i="1" a="1"/>
  <c r="AG4697" i="1" s="1"/>
  <c r="AD4698" i="1"/>
  <c r="AA4698" i="1" s="1"/>
  <c r="AE4698" i="1"/>
  <c r="AF4698" i="1" a="1"/>
  <c r="AF4698" i="1" s="1"/>
  <c r="AG4698" i="1" a="1"/>
  <c r="AG4698" i="1" s="1"/>
  <c r="AD4699" i="1"/>
  <c r="AE4699" i="1"/>
  <c r="AF4699" i="1" a="1"/>
  <c r="AF4699" i="1" s="1"/>
  <c r="AG4699" i="1" a="1"/>
  <c r="AG4699" i="1" s="1"/>
  <c r="AD4700" i="1"/>
  <c r="AB4700" i="1" s="1"/>
  <c r="AE4700" i="1"/>
  <c r="AF4700" i="1" a="1"/>
  <c r="AF4700" i="1" s="1"/>
  <c r="AH4700" i="1" s="1"/>
  <c r="AG4700" i="1" a="1"/>
  <c r="AG4700" i="1" s="1"/>
  <c r="AD4701" i="1"/>
  <c r="AC4701" i="1" s="1"/>
  <c r="AE4701" i="1"/>
  <c r="AF4701" i="1" a="1"/>
  <c r="AF4701" i="1" s="1"/>
  <c r="AG4701" i="1" a="1"/>
  <c r="AG4701" i="1" s="1"/>
  <c r="AD4702" i="1"/>
  <c r="AB4702" i="1" s="1"/>
  <c r="AE4702" i="1"/>
  <c r="AF4702" i="1" a="1"/>
  <c r="AF4702" i="1" s="1"/>
  <c r="AG4702" i="1" a="1"/>
  <c r="AG4702" i="1" s="1"/>
  <c r="AD4703" i="1"/>
  <c r="AB4703" i="1" s="1"/>
  <c r="AE4703" i="1"/>
  <c r="AF4703" i="1" a="1"/>
  <c r="AF4703" i="1" s="1"/>
  <c r="AG4703" i="1" a="1"/>
  <c r="AG4703" i="1" s="1"/>
  <c r="AD4704" i="1"/>
  <c r="AA4704" i="1" s="1"/>
  <c r="AE4704" i="1"/>
  <c r="AF4704" i="1" a="1"/>
  <c r="AF4704" i="1" s="1"/>
  <c r="AG4704" i="1" a="1"/>
  <c r="AG4704" i="1" s="1"/>
  <c r="AD4705" i="1"/>
  <c r="AA4705" i="1" s="1"/>
  <c r="AE4705" i="1"/>
  <c r="AF4705" i="1" a="1"/>
  <c r="AF4705" i="1" s="1"/>
  <c r="AG4705" i="1" a="1"/>
  <c r="AG4705" i="1" s="1"/>
  <c r="AD4706" i="1"/>
  <c r="AC4706" i="1" s="1"/>
  <c r="AE4706" i="1"/>
  <c r="AF4706" i="1" a="1"/>
  <c r="AF4706" i="1" s="1"/>
  <c r="AG4706" i="1" a="1"/>
  <c r="AG4706" i="1" s="1"/>
  <c r="AD4707" i="1"/>
  <c r="AE4707" i="1"/>
  <c r="AF4707" i="1" a="1"/>
  <c r="AF4707" i="1" s="1"/>
  <c r="AG4707" i="1" a="1"/>
  <c r="AG4707" i="1" s="1"/>
  <c r="AD4708" i="1"/>
  <c r="AE4708" i="1"/>
  <c r="AF4708" i="1" a="1"/>
  <c r="AF4708" i="1" s="1"/>
  <c r="AG4708" i="1" a="1"/>
  <c r="AG4708" i="1" s="1"/>
  <c r="AD4709" i="1"/>
  <c r="AB4709" i="1" s="1"/>
  <c r="AE4709" i="1"/>
  <c r="AF4709" i="1" a="1"/>
  <c r="AF4709" i="1" s="1"/>
  <c r="AG4709" i="1" a="1"/>
  <c r="AG4709" i="1" s="1"/>
  <c r="AD4710" i="1"/>
  <c r="AB4710" i="1" s="1"/>
  <c r="AE4710" i="1"/>
  <c r="AF4710" i="1" a="1"/>
  <c r="AF4710" i="1" s="1"/>
  <c r="AG4710" i="1" a="1"/>
  <c r="AG4710" i="1" s="1"/>
  <c r="AD4711" i="1"/>
  <c r="AA4711" i="1" s="1"/>
  <c r="AE4711" i="1"/>
  <c r="AF4711" i="1" a="1"/>
  <c r="AF4711" i="1" s="1"/>
  <c r="AG4711" i="1" a="1"/>
  <c r="AG4711" i="1" s="1"/>
  <c r="AD4712" i="1"/>
  <c r="AE4712" i="1"/>
  <c r="AF4712" i="1" a="1"/>
  <c r="AF4712" i="1" s="1"/>
  <c r="AG4712" i="1" a="1"/>
  <c r="AG4712" i="1" s="1"/>
  <c r="AD4713" i="1"/>
  <c r="AC4713" i="1" s="1"/>
  <c r="AE4713" i="1"/>
  <c r="AF4713" i="1" a="1"/>
  <c r="AF4713" i="1" s="1"/>
  <c r="AG4713" i="1" a="1"/>
  <c r="AG4713" i="1" s="1"/>
  <c r="AD4714" i="1"/>
  <c r="AE4714" i="1"/>
  <c r="AF4714" i="1" a="1"/>
  <c r="AF4714" i="1" s="1"/>
  <c r="AG4714" i="1" a="1"/>
  <c r="AG4714" i="1" s="1"/>
  <c r="AD4715" i="1"/>
  <c r="AB4715" i="1" s="1"/>
  <c r="AE4715" i="1"/>
  <c r="AF4715" i="1" a="1"/>
  <c r="AF4715" i="1" s="1"/>
  <c r="AG4715" i="1" a="1"/>
  <c r="AG4715" i="1" s="1"/>
  <c r="AD4716" i="1"/>
  <c r="AA4716" i="1" s="1"/>
  <c r="AE4716" i="1"/>
  <c r="AF4716" i="1" a="1"/>
  <c r="AF4716" i="1" s="1"/>
  <c r="AG4716" i="1" a="1"/>
  <c r="AG4716" i="1" s="1"/>
  <c r="AD4717" i="1"/>
  <c r="AE4717" i="1"/>
  <c r="AF4717" i="1" a="1"/>
  <c r="AF4717" i="1" s="1"/>
  <c r="AG4717" i="1" a="1"/>
  <c r="AG4717" i="1" s="1"/>
  <c r="AD4718" i="1"/>
  <c r="AB4718" i="1" s="1"/>
  <c r="AE4718" i="1"/>
  <c r="AF4718" i="1" a="1"/>
  <c r="AF4718" i="1" s="1"/>
  <c r="AG4718" i="1" a="1"/>
  <c r="AG4718" i="1" s="1"/>
  <c r="AD4719" i="1"/>
  <c r="AE4719" i="1"/>
  <c r="AF4719" i="1" a="1"/>
  <c r="AF4719" i="1" s="1"/>
  <c r="AG4719" i="1" a="1"/>
  <c r="AG4719" i="1" s="1"/>
  <c r="AD4720" i="1"/>
  <c r="AE4720" i="1"/>
  <c r="AF4720" i="1" a="1"/>
  <c r="AF4720" i="1" s="1"/>
  <c r="AG4720" i="1" a="1"/>
  <c r="AG4720" i="1" s="1"/>
  <c r="AD4721" i="1"/>
  <c r="AE4721" i="1"/>
  <c r="AF4721" i="1" a="1"/>
  <c r="AF4721" i="1" s="1"/>
  <c r="AG4721" i="1" a="1"/>
  <c r="AG4721" i="1" s="1"/>
  <c r="AD4722" i="1"/>
  <c r="AB4722" i="1" s="1"/>
  <c r="AE4722" i="1"/>
  <c r="AF4722" i="1" a="1"/>
  <c r="AF4722" i="1" s="1"/>
  <c r="AG4722" i="1" a="1"/>
  <c r="AG4722" i="1" s="1"/>
  <c r="AD4723" i="1"/>
  <c r="AE4723" i="1"/>
  <c r="AF4723" i="1" a="1"/>
  <c r="AF4723" i="1" s="1"/>
  <c r="AG4723" i="1" a="1"/>
  <c r="AG4723" i="1" s="1"/>
  <c r="AD4724" i="1"/>
  <c r="AB4724" i="1" s="1"/>
  <c r="AE4724" i="1"/>
  <c r="AF4724" i="1" a="1"/>
  <c r="AF4724" i="1" s="1"/>
  <c r="AG4724" i="1" a="1"/>
  <c r="AG4724" i="1" s="1"/>
  <c r="AD4725" i="1"/>
  <c r="AE4725" i="1"/>
  <c r="AF4725" i="1" a="1"/>
  <c r="AF4725" i="1" s="1"/>
  <c r="AG4725" i="1" a="1"/>
  <c r="AG4725" i="1" s="1"/>
  <c r="AD4726" i="1"/>
  <c r="AE4726" i="1"/>
  <c r="AF4726" i="1" a="1"/>
  <c r="AF4726" i="1" s="1"/>
  <c r="AG4726" i="1" a="1"/>
  <c r="AG4726" i="1" s="1"/>
  <c r="AD4727" i="1"/>
  <c r="AE4727" i="1"/>
  <c r="AF4727" i="1" a="1"/>
  <c r="AF4727" i="1" s="1"/>
  <c r="AG4727" i="1" a="1"/>
  <c r="AG4727" i="1" s="1"/>
  <c r="AD4728" i="1"/>
  <c r="AC4728" i="1" s="1"/>
  <c r="AE4728" i="1"/>
  <c r="AF4728" i="1" a="1"/>
  <c r="AF4728" i="1" s="1"/>
  <c r="AG4728" i="1" a="1"/>
  <c r="AG4728" i="1" s="1"/>
  <c r="AD4729" i="1"/>
  <c r="AE4729" i="1"/>
  <c r="AF4729" i="1" a="1"/>
  <c r="AF4729" i="1" s="1"/>
  <c r="AG4729" i="1" a="1"/>
  <c r="AG4729" i="1" s="1"/>
  <c r="AD4730" i="1"/>
  <c r="AB4730" i="1" s="1"/>
  <c r="AE4730" i="1"/>
  <c r="AF4730" i="1" a="1"/>
  <c r="AF4730" i="1" s="1"/>
  <c r="AG4730" i="1" a="1"/>
  <c r="AG4730" i="1" s="1"/>
  <c r="AD4731" i="1"/>
  <c r="AC4731" i="1" s="1"/>
  <c r="AE4731" i="1"/>
  <c r="AF4731" i="1" a="1"/>
  <c r="AF4731" i="1" s="1"/>
  <c r="AG4731" i="1" a="1"/>
  <c r="AG4731" i="1" s="1"/>
  <c r="AD4732" i="1"/>
  <c r="AE4732" i="1"/>
  <c r="AF4732" i="1" a="1"/>
  <c r="AF4732" i="1" s="1"/>
  <c r="AG4732" i="1" a="1"/>
  <c r="AG4732" i="1" s="1"/>
  <c r="AD4733" i="1"/>
  <c r="AE4733" i="1"/>
  <c r="AF4733" i="1" a="1"/>
  <c r="AF4733" i="1" s="1"/>
  <c r="AG4733" i="1" a="1"/>
  <c r="AG4733" i="1" s="1"/>
  <c r="AD4734" i="1"/>
  <c r="AE4734" i="1"/>
  <c r="AF4734" i="1" a="1"/>
  <c r="AF4734" i="1" s="1"/>
  <c r="AG4734" i="1" a="1"/>
  <c r="AG4734" i="1" s="1"/>
  <c r="AD4735" i="1"/>
  <c r="AE4735" i="1"/>
  <c r="AF4735" i="1" a="1"/>
  <c r="AF4735" i="1" s="1"/>
  <c r="AG4735" i="1" a="1"/>
  <c r="AG4735" i="1" s="1"/>
  <c r="AD4736" i="1"/>
  <c r="AB4736" i="1" s="1"/>
  <c r="AE4736" i="1"/>
  <c r="AF4736" i="1" a="1"/>
  <c r="AF4736" i="1" s="1"/>
  <c r="AG4736" i="1" a="1"/>
  <c r="AG4736" i="1" s="1"/>
  <c r="AD4737" i="1"/>
  <c r="AC4737" i="1" s="1"/>
  <c r="AE4737" i="1"/>
  <c r="AF4737" i="1" a="1"/>
  <c r="AF4737" i="1" s="1"/>
  <c r="AG4737" i="1" a="1"/>
  <c r="AG4737" i="1" s="1"/>
  <c r="AH4737" i="1" s="1"/>
  <c r="AD4738" i="1"/>
  <c r="AE4738" i="1"/>
  <c r="AF4738" i="1" a="1"/>
  <c r="AF4738" i="1" s="1"/>
  <c r="AG4738" i="1" a="1"/>
  <c r="AG4738" i="1" s="1"/>
  <c r="AD4739" i="1"/>
  <c r="AE4739" i="1"/>
  <c r="AF4739" i="1" a="1"/>
  <c r="AF4739" i="1" s="1"/>
  <c r="AG4739" i="1" a="1"/>
  <c r="AG4739" i="1" s="1"/>
  <c r="AD4740" i="1"/>
  <c r="AB4740" i="1" s="1"/>
  <c r="AE4740" i="1"/>
  <c r="AF4740" i="1" a="1"/>
  <c r="AF4740" i="1" s="1"/>
  <c r="AG4740" i="1" a="1"/>
  <c r="AG4740" i="1" s="1"/>
  <c r="AD4741" i="1"/>
  <c r="AE4741" i="1"/>
  <c r="AF4741" i="1" a="1"/>
  <c r="AF4741" i="1" s="1"/>
  <c r="AG4741" i="1" a="1"/>
  <c r="AG4741" i="1" s="1"/>
  <c r="AD4742" i="1"/>
  <c r="AB4742" i="1" s="1"/>
  <c r="AE4742" i="1"/>
  <c r="AF4742" i="1" a="1"/>
  <c r="AF4742" i="1" s="1"/>
  <c r="AG4742" i="1" a="1"/>
  <c r="AG4742" i="1" s="1"/>
  <c r="AD4743" i="1"/>
  <c r="AC4743" i="1" s="1"/>
  <c r="AE4743" i="1"/>
  <c r="AF4743" i="1" a="1"/>
  <c r="AF4743" i="1" s="1"/>
  <c r="AG4743" i="1" a="1"/>
  <c r="AG4743" i="1" s="1"/>
  <c r="AD4744" i="1"/>
  <c r="AE4744" i="1"/>
  <c r="AF4744" i="1" a="1"/>
  <c r="AF4744" i="1" s="1"/>
  <c r="AG4744" i="1" a="1"/>
  <c r="AG4744" i="1" s="1"/>
  <c r="AD4745" i="1"/>
  <c r="AE4745" i="1"/>
  <c r="AF4745" i="1" a="1"/>
  <c r="AF4745" i="1" s="1"/>
  <c r="AG4745" i="1" a="1"/>
  <c r="AG4745" i="1" s="1"/>
  <c r="AD4746" i="1"/>
  <c r="AB4746" i="1" s="1"/>
  <c r="AE4746" i="1"/>
  <c r="AF4746" i="1" a="1"/>
  <c r="AF4746" i="1" s="1"/>
  <c r="AG4746" i="1" a="1"/>
  <c r="AG4746" i="1" s="1"/>
  <c r="AD4747" i="1"/>
  <c r="AE4747" i="1"/>
  <c r="AF4747" i="1" a="1"/>
  <c r="AF4747" i="1" s="1"/>
  <c r="AG4747" i="1" a="1"/>
  <c r="AG4747" i="1" s="1"/>
  <c r="AD4748" i="1"/>
  <c r="AB4748" i="1" s="1"/>
  <c r="AE4748" i="1"/>
  <c r="AF4748" i="1" a="1"/>
  <c r="AF4748" i="1" s="1"/>
  <c r="AG4748" i="1" a="1"/>
  <c r="AG4748" i="1" s="1"/>
  <c r="AD4749" i="1"/>
  <c r="AA4749" i="1" s="1"/>
  <c r="AE4749" i="1"/>
  <c r="AF4749" i="1" a="1"/>
  <c r="AF4749" i="1" s="1"/>
  <c r="AG4749" i="1" a="1"/>
  <c r="AG4749" i="1" s="1"/>
  <c r="AD4750" i="1"/>
  <c r="AE4750" i="1"/>
  <c r="AF4750" i="1" a="1"/>
  <c r="AF4750" i="1" s="1"/>
  <c r="AG4750" i="1" a="1"/>
  <c r="AG4750" i="1" s="1"/>
  <c r="AD4751" i="1"/>
  <c r="AE4751" i="1"/>
  <c r="AF4751" i="1" a="1"/>
  <c r="AF4751" i="1" s="1"/>
  <c r="AG4751" i="1" a="1"/>
  <c r="AG4751" i="1" s="1"/>
  <c r="AD4752" i="1"/>
  <c r="AB4752" i="1" s="1"/>
  <c r="AE4752" i="1"/>
  <c r="AF4752" i="1" a="1"/>
  <c r="AF4752" i="1" s="1"/>
  <c r="AG4752" i="1" a="1"/>
  <c r="AG4752" i="1" s="1"/>
  <c r="AD4753" i="1"/>
  <c r="AE4753" i="1"/>
  <c r="AF4753" i="1" a="1"/>
  <c r="AF4753" i="1" s="1"/>
  <c r="AG4753" i="1" a="1"/>
  <c r="AG4753" i="1" s="1"/>
  <c r="AD4754" i="1"/>
  <c r="AB4754" i="1" s="1"/>
  <c r="AE4754" i="1"/>
  <c r="AF4754" i="1" a="1"/>
  <c r="AF4754" i="1" s="1"/>
  <c r="AG4754" i="1" a="1"/>
  <c r="AG4754" i="1" s="1"/>
  <c r="AD4755" i="1"/>
  <c r="AE4755" i="1"/>
  <c r="AF4755" i="1" a="1"/>
  <c r="AF4755" i="1" s="1"/>
  <c r="AG4755" i="1" a="1"/>
  <c r="AG4755" i="1" s="1"/>
  <c r="AD4756" i="1"/>
  <c r="AE4756" i="1"/>
  <c r="AF4756" i="1" a="1"/>
  <c r="AF4756" i="1" s="1"/>
  <c r="AG4756" i="1" a="1"/>
  <c r="AG4756" i="1" s="1"/>
  <c r="AD4757" i="1"/>
  <c r="AE4757" i="1"/>
  <c r="AF4757" i="1" a="1"/>
  <c r="AF4757" i="1" s="1"/>
  <c r="AG4757" i="1" a="1"/>
  <c r="AG4757" i="1" s="1"/>
  <c r="AD4758" i="1"/>
  <c r="AB4758" i="1" s="1"/>
  <c r="AE4758" i="1"/>
  <c r="AF4758" i="1" a="1"/>
  <c r="AF4758" i="1" s="1"/>
  <c r="AG4758" i="1" a="1"/>
  <c r="AG4758" i="1" s="1"/>
  <c r="AD4759" i="1"/>
  <c r="AB4759" i="1" s="1"/>
  <c r="AE4759" i="1"/>
  <c r="AF4759" i="1" a="1"/>
  <c r="AF4759" i="1" s="1"/>
  <c r="AG4759" i="1" a="1"/>
  <c r="AG4759" i="1" s="1"/>
  <c r="AD4760" i="1"/>
  <c r="AB4760" i="1" s="1"/>
  <c r="AE4760" i="1"/>
  <c r="AF4760" i="1" a="1"/>
  <c r="AF4760" i="1" s="1"/>
  <c r="AG4760" i="1" a="1"/>
  <c r="AG4760" i="1" s="1"/>
  <c r="AD4761" i="1"/>
  <c r="AE4761" i="1"/>
  <c r="AF4761" i="1" a="1"/>
  <c r="AF4761" i="1" s="1"/>
  <c r="AG4761" i="1" a="1"/>
  <c r="AG4761" i="1" s="1"/>
  <c r="AD4762" i="1"/>
  <c r="AE4762" i="1"/>
  <c r="AF4762" i="1" a="1"/>
  <c r="AF4762" i="1" s="1"/>
  <c r="AG4762" i="1" a="1"/>
  <c r="AG4762" i="1" s="1"/>
  <c r="AD4763" i="1"/>
  <c r="AE4763" i="1"/>
  <c r="AF4763" i="1" a="1"/>
  <c r="AF4763" i="1" s="1"/>
  <c r="AG4763" i="1" a="1"/>
  <c r="AG4763" i="1" s="1"/>
  <c r="AD4764" i="1"/>
  <c r="AB4764" i="1" s="1"/>
  <c r="AE4764" i="1"/>
  <c r="AF4764" i="1" a="1"/>
  <c r="AF4764" i="1" s="1"/>
  <c r="AG4764" i="1" a="1"/>
  <c r="AG4764" i="1" s="1"/>
  <c r="AD4765" i="1"/>
  <c r="AB4765" i="1" s="1"/>
  <c r="AE4765" i="1"/>
  <c r="AF4765" i="1" a="1"/>
  <c r="AF4765" i="1" s="1"/>
  <c r="AG4765" i="1" a="1"/>
  <c r="AG4765" i="1" s="1"/>
  <c r="AD4766" i="1"/>
  <c r="AB4766" i="1" s="1"/>
  <c r="AE4766" i="1"/>
  <c r="AF4766" i="1" a="1"/>
  <c r="AF4766" i="1" s="1"/>
  <c r="AG4766" i="1" a="1"/>
  <c r="AG4766" i="1" s="1"/>
  <c r="AD4767" i="1"/>
  <c r="AB4767" i="1" s="1"/>
  <c r="AE4767" i="1"/>
  <c r="AF4767" i="1" a="1"/>
  <c r="AF4767" i="1" s="1"/>
  <c r="AG4767" i="1" a="1"/>
  <c r="AG4767" i="1" s="1"/>
  <c r="AD4768" i="1"/>
  <c r="AE4768" i="1"/>
  <c r="AF4768" i="1" a="1"/>
  <c r="AF4768" i="1" s="1"/>
  <c r="AG4768" i="1" a="1"/>
  <c r="AG4768" i="1" s="1"/>
  <c r="AD4769" i="1"/>
  <c r="AE4769" i="1"/>
  <c r="AF4769" i="1" a="1"/>
  <c r="AF4769" i="1" s="1"/>
  <c r="AG4769" i="1" a="1"/>
  <c r="AG4769" i="1" s="1"/>
  <c r="AD4770" i="1"/>
  <c r="AB4770" i="1" s="1"/>
  <c r="AE4770" i="1"/>
  <c r="AF4770" i="1" a="1"/>
  <c r="AF4770" i="1" s="1"/>
  <c r="AG4770" i="1" a="1"/>
  <c r="AG4770" i="1" s="1"/>
  <c r="AD4771" i="1"/>
  <c r="AB4771" i="1" s="1"/>
  <c r="AE4771" i="1"/>
  <c r="AF4771" i="1" a="1"/>
  <c r="AF4771" i="1" s="1"/>
  <c r="AG4771" i="1" a="1"/>
  <c r="AG4771" i="1" s="1"/>
  <c r="AD4772" i="1"/>
  <c r="AB4772" i="1" s="1"/>
  <c r="AE4772" i="1"/>
  <c r="AF4772" i="1" a="1"/>
  <c r="AF4772" i="1" s="1"/>
  <c r="AG4772" i="1" a="1"/>
  <c r="AG4772" i="1" s="1"/>
  <c r="AD4773" i="1"/>
  <c r="AA4773" i="1" s="1"/>
  <c r="AE4773" i="1"/>
  <c r="AF4773" i="1" a="1"/>
  <c r="AF4773" i="1" s="1"/>
  <c r="AG4773" i="1" a="1"/>
  <c r="AG4773" i="1" s="1"/>
  <c r="AD4774" i="1"/>
  <c r="AE4774" i="1"/>
  <c r="AF4774" i="1" a="1"/>
  <c r="AF4774" i="1" s="1"/>
  <c r="AG4774" i="1" a="1"/>
  <c r="AG4774" i="1" s="1"/>
  <c r="AD4775" i="1"/>
  <c r="AE4775" i="1"/>
  <c r="AF4775" i="1" a="1"/>
  <c r="AF4775" i="1" s="1"/>
  <c r="AG4775" i="1" a="1"/>
  <c r="AG4775" i="1" s="1"/>
  <c r="AD4776" i="1"/>
  <c r="AB4776" i="1" s="1"/>
  <c r="AE4776" i="1"/>
  <c r="AF4776" i="1" a="1"/>
  <c r="AF4776" i="1" s="1"/>
  <c r="AG4776" i="1" a="1"/>
  <c r="AG4776" i="1" s="1"/>
  <c r="AD4777" i="1"/>
  <c r="AB4777" i="1" s="1"/>
  <c r="AE4777" i="1"/>
  <c r="AF4777" i="1" a="1"/>
  <c r="AF4777" i="1" s="1"/>
  <c r="AG4777" i="1" a="1"/>
  <c r="AG4777" i="1" s="1"/>
  <c r="AD4778" i="1"/>
  <c r="AB4778" i="1" s="1"/>
  <c r="AE4778" i="1"/>
  <c r="AF4778" i="1" a="1"/>
  <c r="AF4778" i="1" s="1"/>
  <c r="AG4778" i="1" a="1"/>
  <c r="AG4778" i="1" s="1"/>
  <c r="AD4779" i="1"/>
  <c r="AA4779" i="1" s="1"/>
  <c r="AE4779" i="1"/>
  <c r="AF4779" i="1" a="1"/>
  <c r="AF4779" i="1" s="1"/>
  <c r="AG4779" i="1" a="1"/>
  <c r="AG4779" i="1" s="1"/>
  <c r="AD4780" i="1"/>
  <c r="AE4780" i="1"/>
  <c r="AF4780" i="1" a="1"/>
  <c r="AF4780" i="1" s="1"/>
  <c r="AG4780" i="1" a="1"/>
  <c r="AG4780" i="1" s="1"/>
  <c r="AD4781" i="1"/>
  <c r="AE4781" i="1"/>
  <c r="AF4781" i="1" a="1"/>
  <c r="AF4781" i="1" s="1"/>
  <c r="AG4781" i="1" a="1"/>
  <c r="AG4781" i="1" s="1"/>
  <c r="AD4782" i="1"/>
  <c r="AB4782" i="1" s="1"/>
  <c r="AE4782" i="1"/>
  <c r="AF4782" i="1" a="1"/>
  <c r="AF4782" i="1" s="1"/>
  <c r="AG4782" i="1" a="1"/>
  <c r="AG4782" i="1" s="1"/>
  <c r="AD4783" i="1"/>
  <c r="AB4783" i="1" s="1"/>
  <c r="AE4783" i="1"/>
  <c r="AF4783" i="1" a="1"/>
  <c r="AF4783" i="1" s="1"/>
  <c r="AG4783" i="1" a="1"/>
  <c r="AG4783" i="1" s="1"/>
  <c r="AD4784" i="1"/>
  <c r="AB4784" i="1" s="1"/>
  <c r="AE4784" i="1"/>
  <c r="AF4784" i="1" a="1"/>
  <c r="AF4784" i="1" s="1"/>
  <c r="AG4784" i="1" a="1"/>
  <c r="AG4784" i="1" s="1"/>
  <c r="AD4785" i="1"/>
  <c r="AE4785" i="1"/>
  <c r="AF4785" i="1" a="1"/>
  <c r="AF4785" i="1" s="1"/>
  <c r="AG4785" i="1" a="1"/>
  <c r="AG4785" i="1" s="1"/>
  <c r="AD4786" i="1"/>
  <c r="AE4786" i="1"/>
  <c r="AF4786" i="1" a="1"/>
  <c r="AF4786" i="1" s="1"/>
  <c r="AG4786" i="1" a="1"/>
  <c r="AG4786" i="1" s="1"/>
  <c r="AD4787" i="1"/>
  <c r="AE4787" i="1"/>
  <c r="AF4787" i="1" a="1"/>
  <c r="AF4787" i="1" s="1"/>
  <c r="AG4787" i="1" a="1"/>
  <c r="AG4787" i="1" s="1"/>
  <c r="AD4788" i="1"/>
  <c r="AB4788" i="1" s="1"/>
  <c r="AE4788" i="1"/>
  <c r="AF4788" i="1" a="1"/>
  <c r="AF4788" i="1" s="1"/>
  <c r="AG4788" i="1" a="1"/>
  <c r="AG4788" i="1" s="1"/>
  <c r="AD4789" i="1"/>
  <c r="AB4789" i="1" s="1"/>
  <c r="AE4789" i="1"/>
  <c r="AF4789" i="1" a="1"/>
  <c r="AF4789" i="1" s="1"/>
  <c r="AG4789" i="1" a="1"/>
  <c r="AG4789" i="1" s="1"/>
  <c r="AD4790" i="1"/>
  <c r="AB4790" i="1" s="1"/>
  <c r="AE4790" i="1"/>
  <c r="AF4790" i="1" a="1"/>
  <c r="AF4790" i="1" s="1"/>
  <c r="AG4790" i="1" a="1"/>
  <c r="AG4790" i="1" s="1"/>
  <c r="AD4791" i="1"/>
  <c r="AE4791" i="1"/>
  <c r="AF4791" i="1" a="1"/>
  <c r="AF4791" i="1" s="1"/>
  <c r="AG4791" i="1" a="1"/>
  <c r="AG4791" i="1" s="1"/>
  <c r="AD4792" i="1"/>
  <c r="AE4792" i="1"/>
  <c r="AF4792" i="1" a="1"/>
  <c r="AF4792" i="1" s="1"/>
  <c r="AG4792" i="1" a="1"/>
  <c r="AG4792" i="1" s="1"/>
  <c r="AD4793" i="1"/>
  <c r="AE4793" i="1"/>
  <c r="AF4793" i="1" a="1"/>
  <c r="AF4793" i="1" s="1"/>
  <c r="AG4793" i="1" a="1"/>
  <c r="AG4793" i="1" s="1"/>
  <c r="AD4794" i="1"/>
  <c r="AE4794" i="1"/>
  <c r="AF4794" i="1" a="1"/>
  <c r="AF4794" i="1" s="1"/>
  <c r="AG4794" i="1" a="1"/>
  <c r="AG4794" i="1" s="1"/>
  <c r="AD4795" i="1"/>
  <c r="AB4795" i="1" s="1"/>
  <c r="AE4795" i="1"/>
  <c r="AF4795" i="1" a="1"/>
  <c r="AF4795" i="1" s="1"/>
  <c r="AG4795" i="1" a="1"/>
  <c r="AG4795" i="1" s="1"/>
  <c r="AD4796" i="1"/>
  <c r="AB4796" i="1" s="1"/>
  <c r="AE4796" i="1"/>
  <c r="AF4796" i="1" a="1"/>
  <c r="AF4796" i="1" s="1"/>
  <c r="AG4796" i="1" a="1"/>
  <c r="AG4796" i="1" s="1"/>
  <c r="AD4797" i="1"/>
  <c r="AA4797" i="1" s="1"/>
  <c r="AE4797" i="1"/>
  <c r="AF4797" i="1" a="1"/>
  <c r="AF4797" i="1" s="1"/>
  <c r="AG4797" i="1" a="1"/>
  <c r="AG4797" i="1" s="1"/>
  <c r="AD4798" i="1"/>
  <c r="AE4798" i="1"/>
  <c r="AF4798" i="1" a="1"/>
  <c r="AF4798" i="1" s="1"/>
  <c r="AG4798" i="1" a="1"/>
  <c r="AG4798" i="1" s="1"/>
  <c r="AD4799" i="1"/>
  <c r="AE4799" i="1"/>
  <c r="AF4799" i="1" a="1"/>
  <c r="AF4799" i="1" s="1"/>
  <c r="AG4799" i="1" a="1"/>
  <c r="AG4799" i="1" s="1"/>
  <c r="AD4800" i="1"/>
  <c r="AC4800" i="1" s="1"/>
  <c r="AE4800" i="1"/>
  <c r="AF4800" i="1" a="1"/>
  <c r="AF4800" i="1" s="1"/>
  <c r="AG4800" i="1" a="1"/>
  <c r="AG4800" i="1" s="1"/>
  <c r="AD4801" i="1"/>
  <c r="AB4801" i="1" s="1"/>
  <c r="AE4801" i="1"/>
  <c r="AF4801" i="1" a="1"/>
  <c r="AF4801" i="1" s="1"/>
  <c r="AG4801" i="1" a="1"/>
  <c r="AG4801" i="1" s="1"/>
  <c r="AD4802" i="1"/>
  <c r="AB4802" i="1" s="1"/>
  <c r="AE4802" i="1"/>
  <c r="AF4802" i="1" a="1"/>
  <c r="AF4802" i="1" s="1"/>
  <c r="AG4802" i="1" a="1"/>
  <c r="AG4802" i="1" s="1"/>
  <c r="AD4803" i="1"/>
  <c r="AA4803" i="1" s="1"/>
  <c r="AE4803" i="1"/>
  <c r="AF4803" i="1" a="1"/>
  <c r="AF4803" i="1" s="1"/>
  <c r="AG4803" i="1" a="1"/>
  <c r="AG4803" i="1" s="1"/>
  <c r="AD4804" i="1"/>
  <c r="AE4804" i="1"/>
  <c r="AF4804" i="1" a="1"/>
  <c r="AF4804" i="1" s="1"/>
  <c r="AG4804" i="1" a="1"/>
  <c r="AG4804" i="1" s="1"/>
  <c r="AD4805" i="1"/>
  <c r="AE4805" i="1"/>
  <c r="AF4805" i="1" a="1"/>
  <c r="AF4805" i="1" s="1"/>
  <c r="AG4805" i="1" a="1"/>
  <c r="AG4805" i="1" s="1"/>
  <c r="AD4806" i="1"/>
  <c r="AB4806" i="1" s="1"/>
  <c r="AE4806" i="1"/>
  <c r="AF4806" i="1" a="1"/>
  <c r="AF4806" i="1" s="1"/>
  <c r="AG4806" i="1" a="1"/>
  <c r="AG4806" i="1" s="1"/>
  <c r="AD4807" i="1"/>
  <c r="AE4807" i="1"/>
  <c r="AF4807" i="1" a="1"/>
  <c r="AF4807" i="1" s="1"/>
  <c r="AG4807" i="1" a="1"/>
  <c r="AG4807" i="1" s="1"/>
  <c r="AD4808" i="1"/>
  <c r="AB4808" i="1" s="1"/>
  <c r="AE4808" i="1"/>
  <c r="AF4808" i="1" a="1"/>
  <c r="AF4808" i="1" s="1"/>
  <c r="AG4808" i="1" a="1"/>
  <c r="AG4808" i="1" s="1"/>
  <c r="AD4809" i="1"/>
  <c r="AE4809" i="1"/>
  <c r="AF4809" i="1" a="1"/>
  <c r="AF4809" i="1" s="1"/>
  <c r="AG4809" i="1" a="1"/>
  <c r="AG4809" i="1" s="1"/>
  <c r="AD4810" i="1"/>
  <c r="AE4810" i="1"/>
  <c r="AF4810" i="1" a="1"/>
  <c r="AF4810" i="1" s="1"/>
  <c r="AG4810" i="1" a="1"/>
  <c r="AG4810" i="1" s="1"/>
  <c r="AD4811" i="1"/>
  <c r="AE4811" i="1"/>
  <c r="AF4811" i="1" a="1"/>
  <c r="AF4811" i="1" s="1"/>
  <c r="AG4811" i="1" a="1"/>
  <c r="AG4811" i="1" s="1"/>
  <c r="AD4812" i="1"/>
  <c r="AC4812" i="1" s="1"/>
  <c r="AE4812" i="1"/>
  <c r="AF4812" i="1" a="1"/>
  <c r="AF4812" i="1" s="1"/>
  <c r="AG4812" i="1" a="1"/>
  <c r="AG4812" i="1" s="1"/>
  <c r="AD4813" i="1"/>
  <c r="AE4813" i="1"/>
  <c r="AF4813" i="1" a="1"/>
  <c r="AF4813" i="1" s="1"/>
  <c r="AG4813" i="1" a="1"/>
  <c r="AG4813" i="1" s="1"/>
  <c r="AD4814" i="1"/>
  <c r="AB4814" i="1" s="1"/>
  <c r="AE4814" i="1"/>
  <c r="AF4814" i="1" a="1"/>
  <c r="AF4814" i="1" s="1"/>
  <c r="AG4814" i="1" a="1"/>
  <c r="AG4814" i="1" s="1"/>
  <c r="AD4815" i="1"/>
  <c r="AE4815" i="1"/>
  <c r="AF4815" i="1" a="1"/>
  <c r="AF4815" i="1" s="1"/>
  <c r="AG4815" i="1" a="1"/>
  <c r="AG4815" i="1" s="1"/>
  <c r="AD4816" i="1"/>
  <c r="AE4816" i="1"/>
  <c r="AF4816" i="1" a="1"/>
  <c r="AF4816" i="1" s="1"/>
  <c r="AG4816" i="1" a="1"/>
  <c r="AG4816" i="1" s="1"/>
  <c r="AH4816" i="1" s="1"/>
  <c r="AD4817" i="1"/>
  <c r="AE4817" i="1"/>
  <c r="AF4817" i="1" a="1"/>
  <c r="AF4817" i="1" s="1"/>
  <c r="AG4817" i="1" a="1"/>
  <c r="AG4817" i="1" s="1"/>
  <c r="AD4818" i="1"/>
  <c r="AB4818" i="1" s="1"/>
  <c r="AE4818" i="1"/>
  <c r="AF4818" i="1" a="1"/>
  <c r="AF4818" i="1" s="1"/>
  <c r="AG4818" i="1" a="1"/>
  <c r="AG4818" i="1" s="1"/>
  <c r="AD4819" i="1"/>
  <c r="AE4819" i="1"/>
  <c r="AF4819" i="1" a="1"/>
  <c r="AF4819" i="1" s="1"/>
  <c r="AG4819" i="1" a="1"/>
  <c r="AG4819" i="1" s="1"/>
  <c r="AD4820" i="1"/>
  <c r="AB4820" i="1" s="1"/>
  <c r="AE4820" i="1"/>
  <c r="AF4820" i="1" a="1"/>
  <c r="AF4820" i="1" s="1"/>
  <c r="AG4820" i="1" a="1"/>
  <c r="AG4820" i="1" s="1"/>
  <c r="AD4821" i="1"/>
  <c r="AA4821" i="1" s="1"/>
  <c r="AE4821" i="1"/>
  <c r="AF4821" i="1" a="1"/>
  <c r="AF4821" i="1" s="1"/>
  <c r="AG4821" i="1" a="1"/>
  <c r="AG4821" i="1" s="1"/>
  <c r="AD4822" i="1"/>
  <c r="AE4822" i="1"/>
  <c r="AF4822" i="1" a="1"/>
  <c r="AF4822" i="1" s="1"/>
  <c r="AG4822" i="1" a="1"/>
  <c r="AG4822" i="1" s="1"/>
  <c r="AD4823" i="1"/>
  <c r="AE4823" i="1"/>
  <c r="AF4823" i="1" a="1"/>
  <c r="AF4823" i="1" s="1"/>
  <c r="AG4823" i="1" a="1"/>
  <c r="AG4823" i="1" s="1"/>
  <c r="AD4824" i="1"/>
  <c r="AB4824" i="1" s="1"/>
  <c r="AE4824" i="1"/>
  <c r="AF4824" i="1" a="1"/>
  <c r="AF4824" i="1" s="1"/>
  <c r="AG4824" i="1" a="1"/>
  <c r="AG4824" i="1" s="1"/>
  <c r="AD4825" i="1"/>
  <c r="AE4825" i="1"/>
  <c r="AF4825" i="1" a="1"/>
  <c r="AF4825" i="1" s="1"/>
  <c r="AG4825" i="1" a="1"/>
  <c r="AG4825" i="1" s="1"/>
  <c r="AD4826" i="1"/>
  <c r="AB4826" i="1" s="1"/>
  <c r="AE4826" i="1"/>
  <c r="AF4826" i="1" a="1"/>
  <c r="AF4826" i="1" s="1"/>
  <c r="AG4826" i="1" a="1"/>
  <c r="AG4826" i="1" s="1"/>
  <c r="AD4827" i="1"/>
  <c r="AE4827" i="1"/>
  <c r="AF4827" i="1" a="1"/>
  <c r="AF4827" i="1" s="1"/>
  <c r="AG4827" i="1" a="1"/>
  <c r="AG4827" i="1" s="1"/>
  <c r="AD4828" i="1"/>
  <c r="AE4828" i="1"/>
  <c r="AF4828" i="1" a="1"/>
  <c r="AF4828" i="1" s="1"/>
  <c r="AG4828" i="1" a="1"/>
  <c r="AG4828" i="1" s="1"/>
  <c r="AD4829" i="1"/>
  <c r="AE4829" i="1"/>
  <c r="AF4829" i="1" a="1"/>
  <c r="AF4829" i="1" s="1"/>
  <c r="AG4829" i="1" a="1"/>
  <c r="AG4829" i="1" s="1"/>
  <c r="AD4830" i="1"/>
  <c r="AB4830" i="1" s="1"/>
  <c r="AE4830" i="1"/>
  <c r="AF4830" i="1" a="1"/>
  <c r="AF4830" i="1" s="1"/>
  <c r="AG4830" i="1" a="1"/>
  <c r="AG4830" i="1" s="1"/>
  <c r="AD4831" i="1"/>
  <c r="AB4831" i="1" s="1"/>
  <c r="AE4831" i="1"/>
  <c r="AF4831" i="1" a="1"/>
  <c r="AF4831" i="1" s="1"/>
  <c r="AG4831" i="1" a="1"/>
  <c r="AG4831" i="1" s="1"/>
  <c r="AD4832" i="1"/>
  <c r="AB4832" i="1" s="1"/>
  <c r="AE4832" i="1"/>
  <c r="AF4832" i="1" a="1"/>
  <c r="AF4832" i="1" s="1"/>
  <c r="AG4832" i="1" a="1"/>
  <c r="AG4832" i="1" s="1"/>
  <c r="AD4833" i="1"/>
  <c r="AA4833" i="1" s="1"/>
  <c r="AE4833" i="1"/>
  <c r="AF4833" i="1" a="1"/>
  <c r="AF4833" i="1" s="1"/>
  <c r="AG4833" i="1" a="1"/>
  <c r="AG4833" i="1" s="1"/>
  <c r="AD4834" i="1"/>
  <c r="AE4834" i="1"/>
  <c r="AF4834" i="1" a="1"/>
  <c r="AF4834" i="1" s="1"/>
  <c r="AG4834" i="1" a="1"/>
  <c r="AG4834" i="1" s="1"/>
  <c r="AD4835" i="1"/>
  <c r="AE4835" i="1"/>
  <c r="AF4835" i="1" a="1"/>
  <c r="AF4835" i="1" s="1"/>
  <c r="AG4835" i="1" a="1"/>
  <c r="AG4835" i="1" s="1"/>
  <c r="AD4836" i="1"/>
  <c r="AC4836" i="1" s="1"/>
  <c r="AE4836" i="1"/>
  <c r="AF4836" i="1" a="1"/>
  <c r="AF4836" i="1" s="1"/>
  <c r="AG4836" i="1" a="1"/>
  <c r="AG4836" i="1" s="1"/>
  <c r="AD4837" i="1"/>
  <c r="AB4837" i="1" s="1"/>
  <c r="AE4837" i="1"/>
  <c r="AF4837" i="1" a="1"/>
  <c r="AF4837" i="1" s="1"/>
  <c r="AG4837" i="1" a="1"/>
  <c r="AG4837" i="1" s="1"/>
  <c r="AD4838" i="1"/>
  <c r="AB4838" i="1" s="1"/>
  <c r="AE4838" i="1"/>
  <c r="AF4838" i="1" a="1"/>
  <c r="AF4838" i="1" s="1"/>
  <c r="AG4838" i="1" a="1"/>
  <c r="AG4838" i="1" s="1"/>
  <c r="AD4839" i="1"/>
  <c r="AB4839" i="1" s="1"/>
  <c r="AE4839" i="1"/>
  <c r="AF4839" i="1" a="1"/>
  <c r="AF4839" i="1" s="1"/>
  <c r="AG4839" i="1" a="1"/>
  <c r="AG4839" i="1" s="1"/>
  <c r="AD4840" i="1"/>
  <c r="AE4840" i="1"/>
  <c r="AF4840" i="1" a="1"/>
  <c r="AF4840" i="1" s="1"/>
  <c r="AH4840" i="1" s="1"/>
  <c r="AG4840" i="1" a="1"/>
  <c r="AG4840" i="1" s="1"/>
  <c r="AD4841" i="1"/>
  <c r="AE4841" i="1"/>
  <c r="AF4841" i="1" a="1"/>
  <c r="AF4841" i="1" s="1"/>
  <c r="AG4841" i="1" a="1"/>
  <c r="AG4841" i="1" s="1"/>
  <c r="AD4842" i="1"/>
  <c r="AB4842" i="1" s="1"/>
  <c r="AE4842" i="1"/>
  <c r="AF4842" i="1" a="1"/>
  <c r="AF4842" i="1" s="1"/>
  <c r="AH4842" i="1" s="1"/>
  <c r="AG4842" i="1" a="1"/>
  <c r="AG4842" i="1" s="1"/>
  <c r="AD4843" i="1"/>
  <c r="AB4843" i="1" s="1"/>
  <c r="AE4843" i="1"/>
  <c r="AF4843" i="1" a="1"/>
  <c r="AF4843" i="1" s="1"/>
  <c r="AG4843" i="1" a="1"/>
  <c r="AG4843" i="1" s="1"/>
  <c r="AD4844" i="1"/>
  <c r="AB4844" i="1" s="1"/>
  <c r="AE4844" i="1"/>
  <c r="AF4844" i="1" a="1"/>
  <c r="AF4844" i="1" s="1"/>
  <c r="AG4844" i="1" a="1"/>
  <c r="AG4844" i="1" s="1"/>
  <c r="AA4845" i="1"/>
  <c r="AD4845" i="1"/>
  <c r="AB4845" i="1" s="1"/>
  <c r="AE4845" i="1"/>
  <c r="AF4845" i="1" a="1"/>
  <c r="AF4845" i="1" s="1"/>
  <c r="AG4845" i="1" a="1"/>
  <c r="AG4845" i="1" s="1"/>
  <c r="AD4846" i="1"/>
  <c r="AE4846" i="1"/>
  <c r="AF4846" i="1" a="1"/>
  <c r="AF4846" i="1" s="1"/>
  <c r="AG4846" i="1" a="1"/>
  <c r="AG4846" i="1" s="1"/>
  <c r="AD4847" i="1"/>
  <c r="AE4847" i="1"/>
  <c r="AF4847" i="1" a="1"/>
  <c r="AF4847" i="1" s="1"/>
  <c r="AG4847" i="1" a="1"/>
  <c r="AG4847" i="1" s="1"/>
  <c r="AD4848" i="1"/>
  <c r="AA4848" i="1" s="1"/>
  <c r="AE4848" i="1"/>
  <c r="AF4848" i="1" a="1"/>
  <c r="AF4848" i="1" s="1"/>
  <c r="AG4848" i="1" a="1"/>
  <c r="AG4848" i="1" s="1"/>
  <c r="AD4849" i="1"/>
  <c r="AE4849" i="1"/>
  <c r="AF4849" i="1" a="1"/>
  <c r="AF4849" i="1" s="1"/>
  <c r="AG4849" i="1" a="1"/>
  <c r="AG4849" i="1" s="1"/>
  <c r="AD4850" i="1"/>
  <c r="AE4850" i="1"/>
  <c r="AF4850" i="1" a="1"/>
  <c r="AF4850" i="1" s="1"/>
  <c r="AG4850" i="1" a="1"/>
  <c r="AG4850" i="1" s="1"/>
  <c r="AD4851" i="1"/>
  <c r="AE4851" i="1"/>
  <c r="AF4851" i="1" a="1"/>
  <c r="AF4851" i="1" s="1"/>
  <c r="AG4851" i="1" a="1"/>
  <c r="AG4851" i="1" s="1"/>
  <c r="AD4852" i="1"/>
  <c r="AE4852" i="1"/>
  <c r="AF4852" i="1" a="1"/>
  <c r="AF4852" i="1" s="1"/>
  <c r="AG4852" i="1" a="1"/>
  <c r="AG4852" i="1" s="1"/>
  <c r="AD4853" i="1"/>
  <c r="AE4853" i="1"/>
  <c r="AF4853" i="1" a="1"/>
  <c r="AF4853" i="1" s="1"/>
  <c r="AG4853" i="1" a="1"/>
  <c r="AG4853" i="1" s="1"/>
  <c r="AD4854" i="1"/>
  <c r="AA4854" i="1" s="1"/>
  <c r="AE4854" i="1"/>
  <c r="AF4854" i="1" a="1"/>
  <c r="AF4854" i="1" s="1"/>
  <c r="AG4854" i="1" a="1"/>
  <c r="AG4854" i="1" s="1"/>
  <c r="AD4855" i="1"/>
  <c r="AC4855" i="1" s="1"/>
  <c r="AE4855" i="1"/>
  <c r="AF4855" i="1" a="1"/>
  <c r="AF4855" i="1" s="1"/>
  <c r="AG4855" i="1" a="1"/>
  <c r="AG4855" i="1" s="1"/>
  <c r="AD4856" i="1"/>
  <c r="AC4856" i="1" s="1"/>
  <c r="AE4856" i="1"/>
  <c r="AF4856" i="1" a="1"/>
  <c r="AF4856" i="1" s="1"/>
  <c r="AG4856" i="1" a="1"/>
  <c r="AG4856" i="1" s="1"/>
  <c r="AD4857" i="1"/>
  <c r="AB4857" i="1" s="1"/>
  <c r="AE4857" i="1"/>
  <c r="AF4857" i="1" a="1"/>
  <c r="AF4857" i="1" s="1"/>
  <c r="AG4857" i="1" a="1"/>
  <c r="AG4857" i="1" s="1"/>
  <c r="AD4858" i="1"/>
  <c r="AE4858" i="1"/>
  <c r="AF4858" i="1" a="1"/>
  <c r="AF4858" i="1" s="1"/>
  <c r="AG4858" i="1" a="1"/>
  <c r="AG4858" i="1" s="1"/>
  <c r="AD4859" i="1"/>
  <c r="AE4859" i="1"/>
  <c r="AF4859" i="1" a="1"/>
  <c r="AF4859" i="1" s="1"/>
  <c r="AG4859" i="1" a="1"/>
  <c r="AG4859" i="1" s="1"/>
  <c r="AD4860" i="1"/>
  <c r="AC4860" i="1" s="1"/>
  <c r="AE4860" i="1"/>
  <c r="AF4860" i="1" a="1"/>
  <c r="AF4860" i="1" s="1"/>
  <c r="AG4860" i="1" a="1"/>
  <c r="AG4860" i="1" s="1"/>
  <c r="AD4861" i="1"/>
  <c r="AE4861" i="1"/>
  <c r="AF4861" i="1" a="1"/>
  <c r="AF4861" i="1" s="1"/>
  <c r="AG4861" i="1" a="1"/>
  <c r="AG4861" i="1" s="1"/>
  <c r="AD4862" i="1"/>
  <c r="AC4862" i="1" s="1"/>
  <c r="AE4862" i="1"/>
  <c r="AF4862" i="1" a="1"/>
  <c r="AF4862" i="1" s="1"/>
  <c r="AG4862" i="1" a="1"/>
  <c r="AG4862" i="1" s="1"/>
  <c r="AD4863" i="1"/>
  <c r="AC4863" i="1" s="1"/>
  <c r="AE4863" i="1"/>
  <c r="AF4863" i="1" a="1"/>
  <c r="AF4863" i="1" s="1"/>
  <c r="AG4863" i="1" a="1"/>
  <c r="AG4863" i="1" s="1"/>
  <c r="AD4864" i="1"/>
  <c r="AE4864" i="1"/>
  <c r="AF4864" i="1" a="1"/>
  <c r="AF4864" i="1" s="1"/>
  <c r="AG4864" i="1" a="1"/>
  <c r="AG4864" i="1" s="1"/>
  <c r="AD4865" i="1"/>
  <c r="AE4865" i="1"/>
  <c r="AF4865" i="1" a="1"/>
  <c r="AF4865" i="1" s="1"/>
  <c r="AG4865" i="1" a="1"/>
  <c r="AG4865" i="1" s="1"/>
  <c r="AD4866" i="1"/>
  <c r="AC4866" i="1" s="1"/>
  <c r="AE4866" i="1"/>
  <c r="AF4866" i="1" a="1"/>
  <c r="AF4866" i="1" s="1"/>
  <c r="AG4866" i="1" a="1"/>
  <c r="AG4866" i="1" s="1"/>
  <c r="AD4867" i="1"/>
  <c r="AE4867" i="1"/>
  <c r="AF4867" i="1" a="1"/>
  <c r="AF4867" i="1" s="1"/>
  <c r="AG4867" i="1" a="1"/>
  <c r="AG4867" i="1"/>
  <c r="AD4868" i="1"/>
  <c r="AE4868" i="1"/>
  <c r="AF4868" i="1" a="1"/>
  <c r="AF4868" i="1" s="1"/>
  <c r="AG4868" i="1" a="1"/>
  <c r="AG4868" i="1" s="1"/>
  <c r="AD4869" i="1"/>
  <c r="AC4869" i="1" s="1"/>
  <c r="AE4869" i="1"/>
  <c r="AF4869" i="1" a="1"/>
  <c r="AF4869" i="1" s="1"/>
  <c r="AG4869" i="1" a="1"/>
  <c r="AG4869" i="1" s="1"/>
  <c r="AD4870" i="1"/>
  <c r="AE4870" i="1"/>
  <c r="AF4870" i="1" a="1"/>
  <c r="AF4870" i="1" s="1"/>
  <c r="AG4870" i="1" a="1"/>
  <c r="AG4870" i="1" s="1"/>
  <c r="AD4871" i="1"/>
  <c r="AA4871" i="1" s="1"/>
  <c r="AE4871" i="1"/>
  <c r="AF4871" i="1" a="1"/>
  <c r="AF4871" i="1" s="1"/>
  <c r="AG4871" i="1" a="1"/>
  <c r="AG4871" i="1" s="1"/>
  <c r="AD4872" i="1"/>
  <c r="AB4872" i="1" s="1"/>
  <c r="AE4872" i="1"/>
  <c r="AF4872" i="1" a="1"/>
  <c r="AF4872" i="1" s="1"/>
  <c r="AG4872" i="1" a="1"/>
  <c r="AG4872" i="1" s="1"/>
  <c r="AD4873" i="1"/>
  <c r="AE4873" i="1"/>
  <c r="AF4873" i="1" a="1"/>
  <c r="AF4873" i="1" s="1"/>
  <c r="AG4873" i="1" a="1"/>
  <c r="AG4873" i="1" s="1"/>
  <c r="AD4874" i="1"/>
  <c r="AE4874" i="1"/>
  <c r="AF4874" i="1" a="1"/>
  <c r="AF4874" i="1" s="1"/>
  <c r="AG4874" i="1" a="1"/>
  <c r="AG4874" i="1" s="1"/>
  <c r="AD4875" i="1"/>
  <c r="AE4875" i="1"/>
  <c r="AF4875" i="1" a="1"/>
  <c r="AF4875" i="1" s="1"/>
  <c r="AG4875" i="1" a="1"/>
  <c r="AG4875" i="1" s="1"/>
  <c r="AD4876" i="1"/>
  <c r="AA4876" i="1" s="1"/>
  <c r="AE4876" i="1"/>
  <c r="AF4876" i="1" a="1"/>
  <c r="AF4876" i="1" s="1"/>
  <c r="AG4876" i="1" a="1"/>
  <c r="AG4876" i="1" s="1"/>
  <c r="AD4877" i="1"/>
  <c r="AE4877" i="1"/>
  <c r="AF4877" i="1" a="1"/>
  <c r="AF4877" i="1" s="1"/>
  <c r="AG4877" i="1" a="1"/>
  <c r="AG4877" i="1" s="1"/>
  <c r="AD4878" i="1"/>
  <c r="AC4878" i="1" s="1"/>
  <c r="AE4878" i="1"/>
  <c r="AF4878" i="1" a="1"/>
  <c r="AF4878" i="1" s="1"/>
  <c r="AG4878" i="1" a="1"/>
  <c r="AG4878" i="1" s="1"/>
  <c r="AD4879" i="1"/>
  <c r="AB4879" i="1" s="1"/>
  <c r="AE4879" i="1"/>
  <c r="AF4879" i="1" a="1"/>
  <c r="AF4879" i="1" s="1"/>
  <c r="AG4879" i="1" a="1"/>
  <c r="AG4879" i="1" s="1"/>
  <c r="AD4880" i="1"/>
  <c r="AC4880" i="1" s="1"/>
  <c r="AE4880" i="1"/>
  <c r="AF4880" i="1" a="1"/>
  <c r="AF4880" i="1" s="1"/>
  <c r="AG4880" i="1" a="1"/>
  <c r="AG4880" i="1" s="1"/>
  <c r="AD4881" i="1"/>
  <c r="AA4881" i="1" s="1"/>
  <c r="AE4881" i="1"/>
  <c r="AF4881" i="1" a="1"/>
  <c r="AF4881" i="1" s="1"/>
  <c r="AG4881" i="1" a="1"/>
  <c r="AG4881" i="1" s="1"/>
  <c r="AD4882" i="1"/>
  <c r="AE4882" i="1"/>
  <c r="AF4882" i="1" a="1"/>
  <c r="AF4882" i="1" s="1"/>
  <c r="AG4882" i="1" a="1"/>
  <c r="AG4882" i="1" s="1"/>
  <c r="AD4883" i="1"/>
  <c r="AE4883" i="1"/>
  <c r="AF4883" i="1" a="1"/>
  <c r="AF4883" i="1" s="1"/>
  <c r="AG4883" i="1" a="1"/>
  <c r="AG4883" i="1" s="1"/>
  <c r="AH4883" i="1"/>
  <c r="AD4884" i="1"/>
  <c r="AE4884" i="1"/>
  <c r="AF4884" i="1" a="1"/>
  <c r="AF4884" i="1" s="1"/>
  <c r="AG4884" i="1" a="1"/>
  <c r="AG4884" i="1" s="1"/>
  <c r="AD4885" i="1"/>
  <c r="AE4885" i="1"/>
  <c r="AF4885" i="1" a="1"/>
  <c r="AF4885" i="1" s="1"/>
  <c r="AG4885" i="1" a="1"/>
  <c r="AG4885" i="1" s="1"/>
  <c r="AD4886" i="1"/>
  <c r="AC4886" i="1" s="1"/>
  <c r="AE4886" i="1"/>
  <c r="AF4886" i="1" a="1"/>
  <c r="AF4886" i="1" s="1"/>
  <c r="AG4886" i="1" a="1"/>
  <c r="AG4886" i="1" s="1"/>
  <c r="AD4887" i="1"/>
  <c r="AE4887" i="1"/>
  <c r="AF4887" i="1" a="1"/>
  <c r="AF4887" i="1" s="1"/>
  <c r="AG4887" i="1" a="1"/>
  <c r="AG4887" i="1" s="1"/>
  <c r="AD4888" i="1"/>
  <c r="AA4888" i="1" s="1"/>
  <c r="AE4888" i="1"/>
  <c r="AF4888" i="1" a="1"/>
  <c r="AF4888" i="1" s="1"/>
  <c r="AG4888" i="1" a="1"/>
  <c r="AG4888" i="1" s="1"/>
  <c r="AD4889" i="1"/>
  <c r="AA4889" i="1" s="1"/>
  <c r="AE4889" i="1"/>
  <c r="AF4889" i="1" a="1"/>
  <c r="AF4889" i="1" s="1"/>
  <c r="AG4889" i="1" a="1"/>
  <c r="AG4889" i="1" s="1"/>
  <c r="AD4890" i="1"/>
  <c r="AC4890" i="1" s="1"/>
  <c r="AE4890" i="1"/>
  <c r="AF4890" i="1" a="1"/>
  <c r="AF4890" i="1" s="1"/>
  <c r="AG4890" i="1" a="1"/>
  <c r="AG4890" i="1" s="1"/>
  <c r="AD4891" i="1"/>
  <c r="AB4891" i="1" s="1"/>
  <c r="AE4891" i="1"/>
  <c r="AF4891" i="1" a="1"/>
  <c r="AF4891" i="1" s="1"/>
  <c r="AG4891" i="1" a="1"/>
  <c r="AG4891" i="1" s="1"/>
  <c r="AD4892" i="1"/>
  <c r="AE4892" i="1"/>
  <c r="AF4892" i="1" a="1"/>
  <c r="AF4892" i="1" s="1"/>
  <c r="AG4892" i="1" a="1"/>
  <c r="AG4892" i="1" s="1"/>
  <c r="AD4893" i="1"/>
  <c r="AA4893" i="1" s="1"/>
  <c r="AE4893" i="1"/>
  <c r="AF4893" i="1" a="1"/>
  <c r="AF4893" i="1" s="1"/>
  <c r="AG4893" i="1" a="1"/>
  <c r="AG4893" i="1" s="1"/>
  <c r="AD4894" i="1"/>
  <c r="AA4894" i="1" s="1"/>
  <c r="AE4894" i="1"/>
  <c r="AF4894" i="1" a="1"/>
  <c r="AF4894" i="1" s="1"/>
  <c r="AG4894" i="1" a="1"/>
  <c r="AG4894" i="1" s="1"/>
  <c r="AD4895" i="1"/>
  <c r="AA4895" i="1" s="1"/>
  <c r="AE4895" i="1"/>
  <c r="AF4895" i="1" a="1"/>
  <c r="AF4895" i="1" s="1"/>
  <c r="AG4895" i="1" a="1"/>
  <c r="AG4895" i="1" s="1"/>
  <c r="AD4896" i="1"/>
  <c r="AC4896" i="1" s="1"/>
  <c r="AE4896" i="1"/>
  <c r="AF4896" i="1" a="1"/>
  <c r="AF4896" i="1" s="1"/>
  <c r="AG4896" i="1" a="1"/>
  <c r="AG4896" i="1" s="1"/>
  <c r="AD4897" i="1"/>
  <c r="AA4897" i="1" s="1"/>
  <c r="AE4897" i="1"/>
  <c r="AF4897" i="1" a="1"/>
  <c r="AF4897" i="1" s="1"/>
  <c r="AG4897" i="1" a="1"/>
  <c r="AG4897" i="1" s="1"/>
  <c r="AD4898" i="1"/>
  <c r="AC4898" i="1" s="1"/>
  <c r="AE4898" i="1"/>
  <c r="AF4898" i="1" a="1"/>
  <c r="AF4898" i="1" s="1"/>
  <c r="AG4898" i="1" a="1"/>
  <c r="AG4898" i="1" s="1"/>
  <c r="AD4899" i="1"/>
  <c r="AC4899" i="1" s="1"/>
  <c r="AE4899" i="1"/>
  <c r="AF4899" i="1" a="1"/>
  <c r="AF4899" i="1" s="1"/>
  <c r="AG4899" i="1" a="1"/>
  <c r="AG4899" i="1" s="1"/>
  <c r="AD4900" i="1"/>
  <c r="AE4900" i="1"/>
  <c r="AF4900" i="1" a="1"/>
  <c r="AF4900" i="1" s="1"/>
  <c r="AG4900" i="1" a="1"/>
  <c r="AG4900" i="1" s="1"/>
  <c r="AD4901" i="1"/>
  <c r="AA4901" i="1" s="1"/>
  <c r="AE4901" i="1"/>
  <c r="AF4901" i="1" a="1"/>
  <c r="AF4901" i="1" s="1"/>
  <c r="AG4901" i="1" a="1"/>
  <c r="AG4901" i="1" s="1"/>
  <c r="AD4902" i="1"/>
  <c r="AE4902" i="1"/>
  <c r="AF4902" i="1" a="1"/>
  <c r="AF4902" i="1" s="1"/>
  <c r="AG4902" i="1" a="1"/>
  <c r="AG4902" i="1" s="1"/>
  <c r="AD4903" i="1"/>
  <c r="AB4903" i="1" s="1"/>
  <c r="AE4903" i="1"/>
  <c r="AF4903" i="1" a="1"/>
  <c r="AF4903" i="1" s="1"/>
  <c r="AG4903" i="1" a="1"/>
  <c r="AG4903" i="1" s="1"/>
  <c r="AD4904" i="1"/>
  <c r="AE4904" i="1"/>
  <c r="AF4904" i="1" a="1"/>
  <c r="AF4904" i="1" s="1"/>
  <c r="AG4904" i="1" a="1"/>
  <c r="AG4904" i="1" s="1"/>
  <c r="AD4905" i="1"/>
  <c r="AC4905" i="1" s="1"/>
  <c r="AE4905" i="1"/>
  <c r="AF4905" i="1" a="1"/>
  <c r="AF4905" i="1" s="1"/>
  <c r="AG4905" i="1" a="1"/>
  <c r="AG4905" i="1" s="1"/>
  <c r="AD4906" i="1"/>
  <c r="AE4906" i="1"/>
  <c r="AF4906" i="1" a="1"/>
  <c r="AF4906" i="1" s="1"/>
  <c r="AG4906" i="1" a="1"/>
  <c r="AG4906" i="1" s="1"/>
  <c r="AD4907" i="1"/>
  <c r="AE4907" i="1"/>
  <c r="AF4907" i="1" a="1"/>
  <c r="AF4907" i="1" s="1"/>
  <c r="AG4907" i="1" a="1"/>
  <c r="AG4907" i="1" s="1"/>
  <c r="AD4908" i="1"/>
  <c r="AC4908" i="1" s="1"/>
  <c r="AE4908" i="1"/>
  <c r="AF4908" i="1" a="1"/>
  <c r="AF4908" i="1" s="1"/>
  <c r="AG4908" i="1" a="1"/>
  <c r="AG4908" i="1" s="1"/>
  <c r="AD4909" i="1"/>
  <c r="AC4909" i="1" s="1"/>
  <c r="AE4909" i="1"/>
  <c r="AF4909" i="1" a="1"/>
  <c r="AF4909" i="1" s="1"/>
  <c r="AG4909" i="1" a="1"/>
  <c r="AG4909" i="1" s="1"/>
  <c r="AH4909" i="1" s="1"/>
  <c r="AD4910" i="1"/>
  <c r="AC4910" i="1" s="1"/>
  <c r="AE4910" i="1"/>
  <c r="AF4910" i="1" a="1"/>
  <c r="AF4910" i="1" s="1"/>
  <c r="AG4910" i="1" a="1"/>
  <c r="AG4910" i="1" s="1"/>
  <c r="AD4911" i="1"/>
  <c r="AA4911" i="1" s="1"/>
  <c r="AE4911" i="1"/>
  <c r="AF4911" i="1" a="1"/>
  <c r="AF4911" i="1" s="1"/>
  <c r="AG4911" i="1" a="1"/>
  <c r="AG4911" i="1" s="1"/>
  <c r="AD4912" i="1"/>
  <c r="AE4912" i="1"/>
  <c r="AF4912" i="1" a="1"/>
  <c r="AF4912" i="1" s="1"/>
  <c r="AG4912" i="1" a="1"/>
  <c r="AG4912" i="1" s="1"/>
  <c r="AD4913" i="1"/>
  <c r="AE4913" i="1"/>
  <c r="AF4913" i="1" a="1"/>
  <c r="AF4913" i="1" s="1"/>
  <c r="AG4913" i="1" a="1"/>
  <c r="AG4913" i="1" s="1"/>
  <c r="AD4914" i="1"/>
  <c r="AA4914" i="1" s="1"/>
  <c r="AE4914" i="1"/>
  <c r="AF4914" i="1" a="1"/>
  <c r="AF4914" i="1" s="1"/>
  <c r="AG4914" i="1" a="1"/>
  <c r="AG4914" i="1" s="1"/>
  <c r="AD4915" i="1"/>
  <c r="AE4915" i="1"/>
  <c r="AF4915" i="1" a="1"/>
  <c r="AF4915" i="1" s="1"/>
  <c r="AG4915" i="1" a="1"/>
  <c r="AG4915" i="1" s="1"/>
  <c r="AD4916" i="1"/>
  <c r="AC4916" i="1" s="1"/>
  <c r="AE4916" i="1"/>
  <c r="AF4916" i="1" a="1"/>
  <c r="AF4916" i="1" s="1"/>
  <c r="AG4916" i="1" a="1"/>
  <c r="AG4916" i="1" s="1"/>
  <c r="AD4917" i="1"/>
  <c r="AC4917" i="1" s="1"/>
  <c r="AE4917" i="1"/>
  <c r="AF4917" i="1" a="1"/>
  <c r="AF4917" i="1" s="1"/>
  <c r="AG4917" i="1" a="1"/>
  <c r="AG4917" i="1" s="1"/>
  <c r="AD4918" i="1"/>
  <c r="AE4918" i="1"/>
  <c r="AF4918" i="1" a="1"/>
  <c r="AF4918" i="1" s="1"/>
  <c r="AG4918" i="1" a="1"/>
  <c r="AG4918" i="1" s="1"/>
  <c r="AD4919" i="1"/>
  <c r="AE4919" i="1"/>
  <c r="AF4919" i="1" a="1"/>
  <c r="AF4919" i="1" s="1"/>
  <c r="AG4919" i="1" a="1"/>
  <c r="AG4919" i="1" s="1"/>
  <c r="AD4920" i="1"/>
  <c r="AC4920" i="1" s="1"/>
  <c r="AE4920" i="1"/>
  <c r="AF4920" i="1" a="1"/>
  <c r="AF4920" i="1" s="1"/>
  <c r="AG4920" i="1" a="1"/>
  <c r="AG4920" i="1" s="1"/>
  <c r="AD4921" i="1"/>
  <c r="AE4921" i="1"/>
  <c r="AF4921" i="1" a="1"/>
  <c r="AF4921" i="1" s="1"/>
  <c r="AG4921" i="1" a="1"/>
  <c r="AG4921" i="1" s="1"/>
  <c r="AD4922" i="1"/>
  <c r="AE4922" i="1"/>
  <c r="AF4922" i="1" a="1"/>
  <c r="AF4922" i="1" s="1"/>
  <c r="AG4922" i="1" a="1"/>
  <c r="AG4922" i="1" s="1"/>
  <c r="AD4923" i="1"/>
  <c r="AA4923" i="1" s="1"/>
  <c r="AE4923" i="1"/>
  <c r="AF4923" i="1" a="1"/>
  <c r="AF4923" i="1" s="1"/>
  <c r="AG4923" i="1" a="1"/>
  <c r="AG4923" i="1" s="1"/>
  <c r="AD4924" i="1"/>
  <c r="AA4924" i="1" s="1"/>
  <c r="AE4924" i="1"/>
  <c r="AF4924" i="1" a="1"/>
  <c r="AF4924" i="1" s="1"/>
  <c r="AG4924" i="1" a="1"/>
  <c r="AG4924" i="1" s="1"/>
  <c r="AD4925" i="1"/>
  <c r="AA4925" i="1" s="1"/>
  <c r="AE4925" i="1"/>
  <c r="AF4925" i="1" a="1"/>
  <c r="AF4925" i="1" s="1"/>
  <c r="AG4925" i="1" a="1"/>
  <c r="AG4925" i="1" s="1"/>
  <c r="AD4926" i="1"/>
  <c r="AB4926" i="1" s="1"/>
  <c r="AE4926" i="1"/>
  <c r="AF4926" i="1" a="1"/>
  <c r="AF4926" i="1" s="1"/>
  <c r="AG4926" i="1" a="1"/>
  <c r="AG4926" i="1" s="1"/>
  <c r="AD4927" i="1"/>
  <c r="AA4927" i="1" s="1"/>
  <c r="AE4927" i="1"/>
  <c r="AF4927" i="1" a="1"/>
  <c r="AF4927" i="1" s="1"/>
  <c r="AG4927" i="1" a="1"/>
  <c r="AG4927" i="1" s="1"/>
  <c r="AD4928" i="1"/>
  <c r="AC4928" i="1" s="1"/>
  <c r="AE4928" i="1"/>
  <c r="AF4928" i="1" a="1"/>
  <c r="AF4928" i="1" s="1"/>
  <c r="AG4928" i="1" a="1"/>
  <c r="AG4928" i="1" s="1"/>
  <c r="AD4929" i="1"/>
  <c r="AC4929" i="1" s="1"/>
  <c r="AE4929" i="1"/>
  <c r="AF4929" i="1" a="1"/>
  <c r="AF4929" i="1" s="1"/>
  <c r="AG4929" i="1" a="1"/>
  <c r="AG4929" i="1" s="1"/>
  <c r="AD4930" i="1"/>
  <c r="AA4930" i="1" s="1"/>
  <c r="AE4930" i="1"/>
  <c r="AF4930" i="1" a="1"/>
  <c r="AF4930" i="1" s="1"/>
  <c r="AG4930" i="1" a="1"/>
  <c r="AG4930" i="1" s="1"/>
  <c r="AD4931" i="1"/>
  <c r="AE4931" i="1"/>
  <c r="AF4931" i="1" a="1"/>
  <c r="AF4931" i="1" s="1"/>
  <c r="AG4931" i="1" a="1"/>
  <c r="AG4931" i="1" s="1"/>
  <c r="AD4932" i="1"/>
  <c r="AC4932" i="1" s="1"/>
  <c r="AE4932" i="1"/>
  <c r="AF4932" i="1" a="1"/>
  <c r="AF4932" i="1" s="1"/>
  <c r="AG4932" i="1" a="1"/>
  <c r="AG4932" i="1" s="1"/>
  <c r="AD4933" i="1"/>
  <c r="AE4933" i="1"/>
  <c r="AF4933" i="1" a="1"/>
  <c r="AF4933" i="1" s="1"/>
  <c r="AG4933" i="1" a="1"/>
  <c r="AG4933" i="1" s="1"/>
  <c r="AD4934" i="1"/>
  <c r="AC4934" i="1" s="1"/>
  <c r="AE4934" i="1"/>
  <c r="AF4934" i="1" a="1"/>
  <c r="AF4934" i="1" s="1"/>
  <c r="AG4934" i="1" a="1"/>
  <c r="AG4934" i="1" s="1"/>
  <c r="AD4935" i="1"/>
  <c r="AC4935" i="1" s="1"/>
  <c r="AE4935" i="1"/>
  <c r="AF4935" i="1" a="1"/>
  <c r="AF4935" i="1" s="1"/>
  <c r="AG4935" i="1" a="1"/>
  <c r="AG4935" i="1" s="1"/>
  <c r="AD4936" i="1"/>
  <c r="AE4936" i="1"/>
  <c r="AF4936" i="1" a="1"/>
  <c r="AF4936" i="1" s="1"/>
  <c r="AG4936" i="1" a="1"/>
  <c r="AG4936" i="1" s="1"/>
  <c r="AD4937" i="1"/>
  <c r="AA4937" i="1" s="1"/>
  <c r="AE4937" i="1"/>
  <c r="AF4937" i="1" a="1"/>
  <c r="AF4937" i="1" s="1"/>
  <c r="AG4937" i="1" a="1"/>
  <c r="AG4937" i="1" s="1"/>
  <c r="AD4938" i="1"/>
  <c r="AE4938" i="1"/>
  <c r="AF4938" i="1" a="1"/>
  <c r="AF4938" i="1" s="1"/>
  <c r="AG4938" i="1" a="1"/>
  <c r="AG4938" i="1" s="1"/>
  <c r="AD4939" i="1"/>
  <c r="AE4939" i="1"/>
  <c r="AF4939" i="1" a="1"/>
  <c r="AF4939" i="1" s="1"/>
  <c r="AG4939" i="1" a="1"/>
  <c r="AG4939" i="1"/>
  <c r="AD4940" i="1"/>
  <c r="AC4940" i="1" s="1"/>
  <c r="AE4940" i="1"/>
  <c r="AF4940" i="1" a="1"/>
  <c r="AF4940" i="1" s="1"/>
  <c r="AG4940" i="1" a="1"/>
  <c r="AG4940" i="1" s="1"/>
  <c r="AD4941" i="1"/>
  <c r="AC4941" i="1" s="1"/>
  <c r="AE4941" i="1"/>
  <c r="AF4941" i="1" a="1"/>
  <c r="AF4941" i="1" s="1"/>
  <c r="AG4941" i="1" a="1"/>
  <c r="AG4941" i="1" s="1"/>
  <c r="AD4942" i="1"/>
  <c r="AA4942" i="1" s="1"/>
  <c r="AE4942" i="1"/>
  <c r="AF4942" i="1" a="1"/>
  <c r="AF4942" i="1" s="1"/>
  <c r="AG4942" i="1" a="1"/>
  <c r="AG4942" i="1" s="1"/>
  <c r="AD4943" i="1"/>
  <c r="AA4943" i="1" s="1"/>
  <c r="AE4943" i="1"/>
  <c r="AF4943" i="1" a="1"/>
  <c r="AF4943" i="1" s="1"/>
  <c r="AG4943" i="1" a="1"/>
  <c r="AG4943" i="1" s="1"/>
  <c r="AD4944" i="1"/>
  <c r="AE4944" i="1"/>
  <c r="AF4944" i="1" a="1"/>
  <c r="AF4944" i="1" s="1"/>
  <c r="AG4944" i="1" a="1"/>
  <c r="AG4944" i="1" s="1"/>
  <c r="AD4945" i="1"/>
  <c r="AE4945" i="1"/>
  <c r="AF4945" i="1" a="1"/>
  <c r="AF4945" i="1" s="1"/>
  <c r="AG4945" i="1" a="1"/>
  <c r="AG4945" i="1" s="1"/>
  <c r="AD4946" i="1"/>
  <c r="AE4946" i="1"/>
  <c r="AF4946" i="1" a="1"/>
  <c r="AF4946" i="1" s="1"/>
  <c r="AG4946" i="1" a="1"/>
  <c r="AG4946" i="1" s="1"/>
  <c r="AD4947" i="1"/>
  <c r="AA4947" i="1" s="1"/>
  <c r="AE4947" i="1"/>
  <c r="AF4947" i="1" a="1"/>
  <c r="AF4947" i="1" s="1"/>
  <c r="AG4947" i="1" a="1"/>
  <c r="AG4947" i="1" s="1"/>
  <c r="AD4948" i="1"/>
  <c r="AA4948" i="1" s="1"/>
  <c r="AE4948" i="1"/>
  <c r="AF4948" i="1" a="1"/>
  <c r="AF4948" i="1" s="1"/>
  <c r="AG4948" i="1" a="1"/>
  <c r="AG4948" i="1" s="1"/>
  <c r="AD4949" i="1"/>
  <c r="AA4949" i="1" s="1"/>
  <c r="AE4949" i="1"/>
  <c r="AF4949" i="1" a="1"/>
  <c r="AF4949" i="1" s="1"/>
  <c r="AG4949" i="1" a="1"/>
  <c r="AG4949" i="1" s="1"/>
  <c r="AD4950" i="1"/>
  <c r="AC4950" i="1" s="1"/>
  <c r="AE4950" i="1"/>
  <c r="AF4950" i="1" a="1"/>
  <c r="AF4950" i="1" s="1"/>
  <c r="AG4950" i="1" a="1"/>
  <c r="AG4950" i="1" s="1"/>
  <c r="AD4951" i="1"/>
  <c r="AA4951" i="1" s="1"/>
  <c r="AE4951" i="1"/>
  <c r="AF4951" i="1" a="1"/>
  <c r="AF4951" i="1" s="1"/>
  <c r="AG4951" i="1" a="1"/>
  <c r="AG4951" i="1" s="1"/>
  <c r="AD4952" i="1"/>
  <c r="AC4952" i="1" s="1"/>
  <c r="AE4952" i="1"/>
  <c r="AF4952" i="1" a="1"/>
  <c r="AF4952" i="1" s="1"/>
  <c r="AG4952" i="1" a="1"/>
  <c r="AG4952" i="1" s="1"/>
  <c r="AD4953" i="1"/>
  <c r="AA4953" i="1" s="1"/>
  <c r="AE4953" i="1"/>
  <c r="AF4953" i="1" a="1"/>
  <c r="AF4953" i="1" s="1"/>
  <c r="AG4953" i="1" a="1"/>
  <c r="AG4953" i="1" s="1"/>
  <c r="AD4954" i="1"/>
  <c r="AE4954" i="1"/>
  <c r="AF4954" i="1" a="1"/>
  <c r="AF4954" i="1" s="1"/>
  <c r="AG4954" i="1" a="1"/>
  <c r="AG4954" i="1" s="1"/>
  <c r="AD4955" i="1"/>
  <c r="AB4955" i="1" s="1"/>
  <c r="AE4955" i="1"/>
  <c r="AF4955" i="1" a="1"/>
  <c r="AF4955" i="1" s="1"/>
  <c r="AG4955" i="1" a="1"/>
  <c r="AG4955" i="1" s="1"/>
  <c r="AD4956" i="1"/>
  <c r="AE4956" i="1"/>
  <c r="AF4956" i="1" a="1"/>
  <c r="AF4956" i="1" s="1"/>
  <c r="AG4956" i="1" a="1"/>
  <c r="AG4956" i="1" s="1"/>
  <c r="AD4957" i="1"/>
  <c r="AA4957" i="1" s="1"/>
  <c r="AE4957" i="1"/>
  <c r="AF4957" i="1" a="1"/>
  <c r="AF4957" i="1" s="1"/>
  <c r="AG4957" i="1" a="1"/>
  <c r="AG4957" i="1" s="1"/>
  <c r="AD4958" i="1"/>
  <c r="AE4958" i="1"/>
  <c r="AF4958" i="1" a="1"/>
  <c r="AF4958" i="1" s="1"/>
  <c r="AG4958" i="1" a="1"/>
  <c r="AG4958" i="1" s="1"/>
  <c r="AD4959" i="1"/>
  <c r="AE4959" i="1"/>
  <c r="AF4959" i="1" a="1"/>
  <c r="AF4959" i="1" s="1"/>
  <c r="AG4959" i="1" a="1"/>
  <c r="AG4959" i="1" s="1"/>
  <c r="AD4960" i="1"/>
  <c r="AE4960" i="1"/>
  <c r="AF4960" i="1" a="1"/>
  <c r="AF4960" i="1" s="1"/>
  <c r="AG4960" i="1" a="1"/>
  <c r="AG4960" i="1" s="1"/>
  <c r="AD4961" i="1"/>
  <c r="AE4961" i="1"/>
  <c r="AF4961" i="1" a="1"/>
  <c r="AF4961" i="1" s="1"/>
  <c r="AG4961" i="1" a="1"/>
  <c r="AG4961" i="1" s="1"/>
  <c r="AD4962" i="1"/>
  <c r="AE4962" i="1"/>
  <c r="AF4962" i="1" a="1"/>
  <c r="AF4962" i="1" s="1"/>
  <c r="AG4962" i="1" a="1"/>
  <c r="AG4962" i="1" s="1"/>
  <c r="AD4963" i="1"/>
  <c r="AA4963" i="1" s="1"/>
  <c r="AE4963" i="1"/>
  <c r="AF4963" i="1" a="1"/>
  <c r="AF4963" i="1" s="1"/>
  <c r="AG4963" i="1" a="1"/>
  <c r="AG4963" i="1" s="1"/>
  <c r="AD4964" i="1"/>
  <c r="AE4964" i="1"/>
  <c r="AF4964" i="1" a="1"/>
  <c r="AF4964" i="1" s="1"/>
  <c r="AG4964" i="1" a="1"/>
  <c r="AG4964" i="1" s="1"/>
  <c r="AD4965" i="1"/>
  <c r="AC4965" i="1" s="1"/>
  <c r="AE4965" i="1"/>
  <c r="AF4965" i="1" a="1"/>
  <c r="AF4965" i="1" s="1"/>
  <c r="AG4965" i="1" a="1"/>
  <c r="AG4965" i="1" s="1"/>
  <c r="AD4966" i="1"/>
  <c r="AE4966" i="1"/>
  <c r="AF4966" i="1" a="1"/>
  <c r="AF4966" i="1" s="1"/>
  <c r="AG4966" i="1" a="1"/>
  <c r="AG4966" i="1" s="1"/>
  <c r="AD4967" i="1"/>
  <c r="AE4967" i="1"/>
  <c r="AF4967" i="1" a="1"/>
  <c r="AF4967" i="1" s="1"/>
  <c r="AG4967" i="1" a="1"/>
  <c r="AG4967" i="1" s="1"/>
  <c r="AD4968" i="1"/>
  <c r="AC4968" i="1" s="1"/>
  <c r="AE4968" i="1"/>
  <c r="AF4968" i="1" a="1"/>
  <c r="AF4968" i="1" s="1"/>
  <c r="AG4968" i="1" a="1"/>
  <c r="AG4968" i="1" s="1"/>
  <c r="AD4969" i="1"/>
  <c r="AE4969" i="1"/>
  <c r="AF4969" i="1" a="1"/>
  <c r="AF4969" i="1" s="1"/>
  <c r="AG4969" i="1" a="1"/>
  <c r="AG4969" i="1" s="1"/>
  <c r="AD4970" i="1"/>
  <c r="AE4970" i="1"/>
  <c r="AF4970" i="1" a="1"/>
  <c r="AF4970" i="1" s="1"/>
  <c r="AG4970" i="1" a="1"/>
  <c r="AG4970" i="1" s="1"/>
  <c r="AD4971" i="1"/>
  <c r="AE4971" i="1"/>
  <c r="AF4971" i="1" a="1"/>
  <c r="AF4971" i="1" s="1"/>
  <c r="AG4971" i="1" a="1"/>
  <c r="AG4971" i="1" s="1"/>
  <c r="AD4972" i="1"/>
  <c r="AE4972" i="1"/>
  <c r="AF4972" i="1" a="1"/>
  <c r="AF4972" i="1" s="1"/>
  <c r="AG4972" i="1" a="1"/>
  <c r="AG4972" i="1" s="1"/>
  <c r="AD4973" i="1"/>
  <c r="AB4973" i="1" s="1"/>
  <c r="AE4973" i="1"/>
  <c r="AF4973" i="1" a="1"/>
  <c r="AF4973" i="1" s="1"/>
  <c r="AG4973" i="1" a="1"/>
  <c r="AG4973" i="1" s="1"/>
  <c r="AD4974" i="1"/>
  <c r="AE4974" i="1"/>
  <c r="AF4974" i="1" a="1"/>
  <c r="AF4974" i="1" s="1"/>
  <c r="AG4974" i="1" a="1"/>
  <c r="AG4974" i="1" s="1"/>
  <c r="AD4975" i="1"/>
  <c r="AB4975" i="1" s="1"/>
  <c r="AE4975" i="1"/>
  <c r="AF4975" i="1" a="1"/>
  <c r="AF4975" i="1" s="1"/>
  <c r="AG4975" i="1" a="1"/>
  <c r="AG4975" i="1" s="1"/>
  <c r="AD4976" i="1"/>
  <c r="AE4976" i="1"/>
  <c r="AF4976" i="1" a="1"/>
  <c r="AF4976" i="1" s="1"/>
  <c r="AG4976" i="1" a="1"/>
  <c r="AG4976" i="1" s="1"/>
  <c r="AD4977" i="1"/>
  <c r="AC4977" i="1" s="1"/>
  <c r="AE4977" i="1"/>
  <c r="AF4977" i="1" a="1"/>
  <c r="AF4977" i="1" s="1"/>
  <c r="AG4977" i="1" a="1"/>
  <c r="AG4977" i="1" s="1"/>
  <c r="AD4978" i="1"/>
  <c r="AA4978" i="1" s="1"/>
  <c r="AE4978" i="1"/>
  <c r="AF4978" i="1" a="1"/>
  <c r="AF4978" i="1" s="1"/>
  <c r="AG4978" i="1" a="1"/>
  <c r="AG4978" i="1" s="1"/>
  <c r="AD4979" i="1"/>
  <c r="AE4979" i="1"/>
  <c r="AF4979" i="1" a="1"/>
  <c r="AF4979" i="1" s="1"/>
  <c r="AG4979" i="1" a="1"/>
  <c r="AG4979" i="1" s="1"/>
  <c r="AD4980" i="1"/>
  <c r="AC4980" i="1" s="1"/>
  <c r="AE4980" i="1"/>
  <c r="AF4980" i="1" a="1"/>
  <c r="AF4980" i="1" s="1"/>
  <c r="AG4980" i="1" a="1"/>
  <c r="AG4980" i="1" s="1"/>
  <c r="AD4981" i="1"/>
  <c r="AB4981" i="1" s="1"/>
  <c r="AE4981" i="1"/>
  <c r="AF4981" i="1" a="1"/>
  <c r="AF4981" i="1" s="1"/>
  <c r="AG4981" i="1" a="1"/>
  <c r="AG4981" i="1" s="1"/>
  <c r="AD4982" i="1"/>
  <c r="AE4982" i="1"/>
  <c r="AF4982" i="1" a="1"/>
  <c r="AF4982" i="1" s="1"/>
  <c r="AG4982" i="1" a="1"/>
  <c r="AG4982" i="1" s="1"/>
  <c r="AD4983" i="1"/>
  <c r="AC4983" i="1" s="1"/>
  <c r="AE4983" i="1"/>
  <c r="AF4983" i="1" a="1"/>
  <c r="AF4983" i="1" s="1"/>
  <c r="AG4983" i="1" a="1"/>
  <c r="AG4983" i="1" s="1"/>
  <c r="AD4984" i="1"/>
  <c r="AB4984" i="1" s="1"/>
  <c r="AE4984" i="1"/>
  <c r="AF4984" i="1" a="1"/>
  <c r="AF4984" i="1" s="1"/>
  <c r="AG4984" i="1" a="1"/>
  <c r="AG4984" i="1" s="1"/>
  <c r="AD4985" i="1"/>
  <c r="AB4985" i="1" s="1"/>
  <c r="AE4985" i="1"/>
  <c r="AF4985" i="1" a="1"/>
  <c r="AF4985" i="1" s="1"/>
  <c r="AG4985" i="1" a="1"/>
  <c r="AG4985" i="1" s="1"/>
  <c r="AD4986" i="1"/>
  <c r="AC4986" i="1" s="1"/>
  <c r="AE4986" i="1"/>
  <c r="AF4986" i="1" a="1"/>
  <c r="AF4986" i="1" s="1"/>
  <c r="AG4986" i="1" a="1"/>
  <c r="AG4986" i="1" s="1"/>
  <c r="AD4987" i="1"/>
  <c r="AB4987" i="1" s="1"/>
  <c r="AE4987" i="1"/>
  <c r="AF4987" i="1" a="1"/>
  <c r="AF4987" i="1" s="1"/>
  <c r="AG4987" i="1" a="1"/>
  <c r="AG4987" i="1" s="1"/>
  <c r="AD4988" i="1"/>
  <c r="AE4988" i="1"/>
  <c r="AF4988" i="1" a="1"/>
  <c r="AF4988" i="1" s="1"/>
  <c r="AG4988" i="1" a="1"/>
  <c r="AG4988" i="1" s="1"/>
  <c r="AD4989" i="1"/>
  <c r="AE4989" i="1"/>
  <c r="AF4989" i="1" a="1"/>
  <c r="AF4989" i="1" s="1"/>
  <c r="AG4989" i="1" a="1"/>
  <c r="AG4989" i="1" s="1"/>
  <c r="AD4990" i="1"/>
  <c r="AE4990" i="1"/>
  <c r="AF4990" i="1" a="1"/>
  <c r="AF4990" i="1" s="1"/>
  <c r="AG4990" i="1" a="1"/>
  <c r="AG4990" i="1" s="1"/>
  <c r="AD4991" i="1"/>
  <c r="AA4991" i="1" s="1"/>
  <c r="AE4991" i="1"/>
  <c r="AF4991" i="1" a="1"/>
  <c r="AF4991" i="1" s="1"/>
  <c r="AG4991" i="1" a="1"/>
  <c r="AG4991" i="1" s="1"/>
  <c r="AD4992" i="1"/>
  <c r="AE4992" i="1"/>
  <c r="AF4992" i="1" a="1"/>
  <c r="AF4992" i="1" s="1"/>
  <c r="AG4992" i="1" a="1"/>
  <c r="AG4992" i="1" s="1"/>
  <c r="AD4993" i="1"/>
  <c r="AB4993" i="1" s="1"/>
  <c r="AE4993" i="1"/>
  <c r="AF4993" i="1" a="1"/>
  <c r="AF4993" i="1" s="1"/>
  <c r="AG4993" i="1" a="1"/>
  <c r="AG4993" i="1" s="1"/>
  <c r="AD4994" i="1"/>
  <c r="AE4994" i="1"/>
  <c r="AF4994" i="1" a="1"/>
  <c r="AF4994" i="1" s="1"/>
  <c r="AG4994" i="1" a="1"/>
  <c r="AG4994" i="1" s="1"/>
  <c r="AD4995" i="1"/>
  <c r="AE4995" i="1"/>
  <c r="AF4995" i="1" a="1"/>
  <c r="AF4995" i="1" s="1"/>
  <c r="AG4995" i="1" a="1"/>
  <c r="AG4995" i="1" s="1"/>
  <c r="AD4996" i="1"/>
  <c r="AB4996" i="1" s="1"/>
  <c r="AE4996" i="1"/>
  <c r="AF4996" i="1" a="1"/>
  <c r="AF4996" i="1" s="1"/>
  <c r="AG4996" i="1" a="1"/>
  <c r="AG4996" i="1" s="1"/>
  <c r="AD4997" i="1"/>
  <c r="AC4997" i="1" s="1"/>
  <c r="AE4997" i="1"/>
  <c r="AF4997" i="1" a="1"/>
  <c r="AF4997" i="1" s="1"/>
  <c r="AG4997" i="1" a="1"/>
  <c r="AG4997" i="1" s="1"/>
  <c r="AD4998" i="1"/>
  <c r="AA4998" i="1" s="1"/>
  <c r="AE4998" i="1"/>
  <c r="AF4998" i="1" a="1"/>
  <c r="AF4998" i="1" s="1"/>
  <c r="AG4998" i="1" a="1"/>
  <c r="AG4998" i="1" s="1"/>
  <c r="AD4999" i="1"/>
  <c r="AB4999" i="1" s="1"/>
  <c r="AE4999" i="1"/>
  <c r="AF4999" i="1" a="1"/>
  <c r="AF4999" i="1" s="1"/>
  <c r="AG4999" i="1" a="1"/>
  <c r="AG4999" i="1" s="1"/>
  <c r="AD5000" i="1"/>
  <c r="AC5000" i="1" s="1"/>
  <c r="AE5000" i="1"/>
  <c r="AF5000" i="1" a="1"/>
  <c r="AF5000" i="1" s="1"/>
  <c r="AG5000" i="1" a="1"/>
  <c r="AG5000" i="1" s="1"/>
  <c r="AD5001" i="1"/>
  <c r="AE5001" i="1"/>
  <c r="AF5001" i="1" a="1"/>
  <c r="AF5001" i="1" s="1"/>
  <c r="AG5001" i="1" a="1"/>
  <c r="AG5001" i="1" s="1"/>
  <c r="AD5002" i="1"/>
  <c r="AB5002" i="1" s="1"/>
  <c r="AE5002" i="1"/>
  <c r="AF5002" i="1" a="1"/>
  <c r="AF5002" i="1" s="1"/>
  <c r="AG5002" i="1" a="1"/>
  <c r="AG5002" i="1" s="1"/>
  <c r="AD5003" i="1"/>
  <c r="AE5003" i="1"/>
  <c r="AF5003" i="1" a="1"/>
  <c r="AF5003" i="1" s="1"/>
  <c r="AG5003" i="1" a="1"/>
  <c r="AG5003" i="1" s="1"/>
  <c r="AD5004" i="1"/>
  <c r="AC5004" i="1" s="1"/>
  <c r="AE5004" i="1"/>
  <c r="AF5004" i="1" a="1"/>
  <c r="AF5004" i="1" s="1"/>
  <c r="AG5004" i="1" a="1"/>
  <c r="AG5004" i="1" s="1"/>
  <c r="AD5005" i="1"/>
  <c r="AB5005" i="1" s="1"/>
  <c r="AE5005" i="1"/>
  <c r="AF5005" i="1" a="1"/>
  <c r="AF5005" i="1" s="1"/>
  <c r="AG5005" i="1" a="1"/>
  <c r="AG5005" i="1" s="1"/>
  <c r="AD5006" i="1"/>
  <c r="AA5006" i="1" s="1"/>
  <c r="AE5006" i="1"/>
  <c r="AF5006" i="1" a="1"/>
  <c r="AF5006" i="1" s="1"/>
  <c r="AG5006" i="1" a="1"/>
  <c r="AG5006" i="1" s="1"/>
  <c r="AD5007" i="1"/>
  <c r="AE5007" i="1"/>
  <c r="AF5007" i="1" a="1"/>
  <c r="AF5007" i="1" s="1"/>
  <c r="AG5007" i="1" a="1"/>
  <c r="AG5007" i="1" s="1"/>
  <c r="AD5008" i="1"/>
  <c r="AE5008" i="1"/>
  <c r="AF5008" i="1" a="1"/>
  <c r="AF5008" i="1" s="1"/>
  <c r="AG5008" i="1" a="1"/>
  <c r="AG5008" i="1" s="1"/>
  <c r="AD5009" i="1"/>
  <c r="AC5009" i="1" s="1"/>
  <c r="AE5009" i="1"/>
  <c r="AF5009" i="1" a="1"/>
  <c r="AF5009" i="1" s="1"/>
  <c r="AG5009" i="1" a="1"/>
  <c r="AG5009" i="1" s="1"/>
  <c r="AD5010" i="1"/>
  <c r="AA5010" i="1" s="1"/>
  <c r="AE5010" i="1"/>
  <c r="AF5010" i="1" a="1"/>
  <c r="AF5010" i="1" s="1"/>
  <c r="AG5010" i="1" a="1"/>
  <c r="AG5010" i="1" s="1"/>
  <c r="AD5011" i="1"/>
  <c r="AB5011" i="1" s="1"/>
  <c r="AE5011" i="1"/>
  <c r="AF5011" i="1" a="1"/>
  <c r="AF5011" i="1" s="1"/>
  <c r="AG5011" i="1" a="1"/>
  <c r="AG5011" i="1" s="1"/>
  <c r="AD5012" i="1"/>
  <c r="AC5012" i="1" s="1"/>
  <c r="AE5012" i="1"/>
  <c r="AF5012" i="1" a="1"/>
  <c r="AF5012" i="1" s="1"/>
  <c r="AG5012" i="1" a="1"/>
  <c r="AG5012" i="1" s="1"/>
  <c r="AD5013" i="1"/>
  <c r="AE5013" i="1"/>
  <c r="AF5013" i="1" a="1"/>
  <c r="AF5013" i="1" s="1"/>
  <c r="AG5013" i="1" a="1"/>
  <c r="AG5013" i="1" s="1"/>
  <c r="AD5014" i="1"/>
  <c r="AB5014" i="1" s="1"/>
  <c r="AE5014" i="1"/>
  <c r="AF5014" i="1" a="1"/>
  <c r="AF5014" i="1" s="1"/>
  <c r="AG5014" i="1" a="1"/>
  <c r="AG5014" i="1" s="1"/>
  <c r="AD5015" i="1"/>
  <c r="AE5015" i="1"/>
  <c r="AF5015" i="1" a="1"/>
  <c r="AF5015" i="1" s="1"/>
  <c r="AG5015" i="1" a="1"/>
  <c r="AG5015" i="1" s="1"/>
  <c r="AD5016" i="1"/>
  <c r="AC5016" i="1" s="1"/>
  <c r="AE5016" i="1"/>
  <c r="AF5016" i="1" a="1"/>
  <c r="AF5016" i="1" s="1"/>
  <c r="AG5016" i="1" a="1"/>
  <c r="AG5016" i="1" s="1"/>
  <c r="AD5017" i="1"/>
  <c r="AB5017" i="1" s="1"/>
  <c r="AE5017" i="1"/>
  <c r="AF5017" i="1" a="1"/>
  <c r="AF5017" i="1" s="1"/>
  <c r="AG5017" i="1" a="1"/>
  <c r="AG5017" i="1" s="1"/>
  <c r="AD5018" i="1"/>
  <c r="AE5018" i="1"/>
  <c r="AF5018" i="1" a="1"/>
  <c r="AF5018" i="1" s="1"/>
  <c r="AG5018" i="1" a="1"/>
  <c r="AG5018" i="1" s="1"/>
  <c r="AD5019" i="1"/>
  <c r="AA5019" i="1" s="1"/>
  <c r="AE5019" i="1"/>
  <c r="AF5019" i="1" a="1"/>
  <c r="AF5019" i="1" s="1"/>
  <c r="AG5019" i="1" a="1"/>
  <c r="AG5019" i="1" s="1"/>
  <c r="AD5020" i="1"/>
  <c r="AC5020" i="1" s="1"/>
  <c r="AE5020" i="1"/>
  <c r="AF5020" i="1" a="1"/>
  <c r="AF5020" i="1" s="1"/>
  <c r="AG5020" i="1" a="1"/>
  <c r="AG5020" i="1" s="1"/>
  <c r="AD5021" i="1"/>
  <c r="AE5021" i="1"/>
  <c r="AF5021" i="1" a="1"/>
  <c r="AF5021" i="1" s="1"/>
  <c r="AG5021" i="1" a="1"/>
  <c r="AG5021" i="1" s="1"/>
  <c r="AD5022" i="1"/>
  <c r="AA5022" i="1" s="1"/>
  <c r="AE5022" i="1"/>
  <c r="AF5022" i="1" a="1"/>
  <c r="AF5022" i="1" s="1"/>
  <c r="AG5022" i="1" a="1"/>
  <c r="AG5022" i="1" s="1"/>
  <c r="AD5023" i="1"/>
  <c r="AB5023" i="1" s="1"/>
  <c r="AE5023" i="1"/>
  <c r="AF5023" i="1" a="1"/>
  <c r="AF5023" i="1" s="1"/>
  <c r="AG5023" i="1" a="1"/>
  <c r="AG5023" i="1" s="1"/>
  <c r="AD5024" i="1"/>
  <c r="AE5024" i="1"/>
  <c r="AF5024" i="1" a="1"/>
  <c r="AF5024" i="1" s="1"/>
  <c r="AG5024" i="1" a="1"/>
  <c r="AG5024" i="1" s="1"/>
  <c r="AD5025" i="1"/>
  <c r="AB5025" i="1" s="1"/>
  <c r="AE5025" i="1"/>
  <c r="AF5025" i="1" a="1"/>
  <c r="AF5025" i="1" s="1"/>
  <c r="AG5025" i="1" a="1"/>
  <c r="AG5025" i="1" s="1"/>
  <c r="AD5026" i="1"/>
  <c r="AE5026" i="1"/>
  <c r="AF5026" i="1" a="1"/>
  <c r="AF5026" i="1" s="1"/>
  <c r="AG5026" i="1" a="1"/>
  <c r="AG5026" i="1" s="1"/>
  <c r="AD5027" i="1"/>
  <c r="AE5027" i="1"/>
  <c r="AF5027" i="1" a="1"/>
  <c r="AF5027" i="1" s="1"/>
  <c r="AG5027" i="1" a="1"/>
  <c r="AG5027" i="1" s="1"/>
  <c r="AD5028" i="1"/>
  <c r="AA5028" i="1" s="1"/>
  <c r="AE5028" i="1"/>
  <c r="AF5028" i="1" a="1"/>
  <c r="AF5028" i="1" s="1"/>
  <c r="AG5028" i="1" a="1"/>
  <c r="AG5028" i="1" s="1"/>
  <c r="AD5029" i="1"/>
  <c r="AB5029" i="1" s="1"/>
  <c r="AE5029" i="1"/>
  <c r="AF5029" i="1" a="1"/>
  <c r="AF5029" i="1" s="1"/>
  <c r="AG5029" i="1" a="1"/>
  <c r="AG5029" i="1" s="1"/>
  <c r="AD5030" i="1"/>
  <c r="AE5030" i="1"/>
  <c r="AF5030" i="1" a="1"/>
  <c r="AF5030" i="1" s="1"/>
  <c r="AG5030" i="1" a="1"/>
  <c r="AG5030" i="1" s="1"/>
  <c r="AD5031" i="1"/>
  <c r="AC5031" i="1" s="1"/>
  <c r="AE5031" i="1"/>
  <c r="AF5031" i="1" a="1"/>
  <c r="AF5031" i="1" s="1"/>
  <c r="AG5031" i="1" a="1"/>
  <c r="AG5031" i="1" s="1"/>
  <c r="AD5032" i="1"/>
  <c r="AB5032" i="1" s="1"/>
  <c r="AE5032" i="1"/>
  <c r="AF5032" i="1" a="1"/>
  <c r="AF5032" i="1" s="1"/>
  <c r="AG5032" i="1" a="1"/>
  <c r="AG5032" i="1" s="1"/>
  <c r="AD5033" i="1"/>
  <c r="AA5033" i="1" s="1"/>
  <c r="AE5033" i="1"/>
  <c r="AF5033" i="1" a="1"/>
  <c r="AF5033" i="1" s="1"/>
  <c r="AG5033" i="1" a="1"/>
  <c r="AG5033" i="1" s="1"/>
  <c r="AD5034" i="1"/>
  <c r="AC5034" i="1" s="1"/>
  <c r="AE5034" i="1"/>
  <c r="AF5034" i="1" a="1"/>
  <c r="AF5034" i="1" s="1"/>
  <c r="AG5034" i="1" a="1"/>
  <c r="AG5034" i="1" s="1"/>
  <c r="AD5035" i="1"/>
  <c r="AE5035" i="1"/>
  <c r="AF5035" i="1" a="1"/>
  <c r="AF5035" i="1" s="1"/>
  <c r="AG5035" i="1" a="1"/>
  <c r="AG5035" i="1" s="1"/>
  <c r="AD5036" i="1"/>
  <c r="AB5036" i="1" s="1"/>
  <c r="AE5036" i="1"/>
  <c r="AF5036" i="1" a="1"/>
  <c r="AF5036" i="1" s="1"/>
  <c r="AG5036" i="1" a="1"/>
  <c r="AG5036" i="1" s="1"/>
  <c r="AD5037" i="1"/>
  <c r="AE5037" i="1"/>
  <c r="AF5037" i="1" a="1"/>
  <c r="AF5037" i="1" s="1"/>
  <c r="AG5037" i="1" a="1"/>
  <c r="AG5037" i="1" s="1"/>
  <c r="AD5038" i="1"/>
  <c r="AB5038" i="1" s="1"/>
  <c r="AE5038" i="1"/>
  <c r="AF5038" i="1" a="1"/>
  <c r="AF5038" i="1" s="1"/>
  <c r="AG5038" i="1" a="1"/>
  <c r="AG5038" i="1" s="1"/>
  <c r="AD5039" i="1"/>
  <c r="AE5039" i="1"/>
  <c r="AF5039" i="1" a="1"/>
  <c r="AF5039" i="1" s="1"/>
  <c r="AG5039" i="1" a="1"/>
  <c r="AG5039" i="1" s="1"/>
  <c r="AD5040" i="1"/>
  <c r="AA5040" i="1" s="1"/>
  <c r="AE5040" i="1"/>
  <c r="AF5040" i="1" a="1"/>
  <c r="AF5040" i="1" s="1"/>
  <c r="AG5040" i="1" a="1"/>
  <c r="AG5040" i="1" s="1"/>
  <c r="AD5041" i="1"/>
  <c r="AB5041" i="1" s="1"/>
  <c r="AE5041" i="1"/>
  <c r="AF5041" i="1" a="1"/>
  <c r="AF5041" i="1" s="1"/>
  <c r="AG5041" i="1" a="1"/>
  <c r="AG5041" i="1" s="1"/>
  <c r="AD5042" i="1"/>
  <c r="AE5042" i="1"/>
  <c r="AF5042" i="1" a="1"/>
  <c r="AF5042" i="1" s="1"/>
  <c r="AG5042" i="1" a="1"/>
  <c r="AG5042" i="1" s="1"/>
  <c r="AD5043" i="1"/>
  <c r="AB5043" i="1" s="1"/>
  <c r="AE5043" i="1"/>
  <c r="AF5043" i="1" a="1"/>
  <c r="AF5043" i="1" s="1"/>
  <c r="AG5043" i="1" a="1"/>
  <c r="AG5043" i="1" s="1"/>
  <c r="AD5044" i="1"/>
  <c r="AE5044" i="1"/>
  <c r="AF5044" i="1" a="1"/>
  <c r="AF5044" i="1" s="1"/>
  <c r="AG5044" i="1" a="1"/>
  <c r="AG5044" i="1" s="1"/>
  <c r="AD5045" i="1"/>
  <c r="AB5045" i="1" s="1"/>
  <c r="AE5045" i="1"/>
  <c r="AF5045" i="1" a="1"/>
  <c r="AF5045" i="1" s="1"/>
  <c r="AG5045" i="1" a="1"/>
  <c r="AG5045" i="1" s="1"/>
  <c r="AD5046" i="1"/>
  <c r="AE5046" i="1"/>
  <c r="AF5046" i="1" a="1"/>
  <c r="AF5046" i="1" s="1"/>
  <c r="AG5046" i="1" a="1"/>
  <c r="AG5046" i="1" s="1"/>
  <c r="AD5047" i="1"/>
  <c r="AB5047" i="1" s="1"/>
  <c r="AE5047" i="1"/>
  <c r="AF5047" i="1" a="1"/>
  <c r="AF5047" i="1" s="1"/>
  <c r="AG5047" i="1" a="1"/>
  <c r="AG5047" i="1" s="1"/>
  <c r="AD5048" i="1"/>
  <c r="AC5048" i="1" s="1"/>
  <c r="AE5048" i="1"/>
  <c r="AF5048" i="1" a="1"/>
  <c r="AF5048" i="1" s="1"/>
  <c r="AG5048" i="1" a="1"/>
  <c r="AG5048" i="1" s="1"/>
  <c r="AD5049" i="1"/>
  <c r="AA5049" i="1" s="1"/>
  <c r="AE5049" i="1"/>
  <c r="AF5049" i="1" a="1"/>
  <c r="AF5049" i="1" s="1"/>
  <c r="AG5049" i="1" a="1"/>
  <c r="AG5049" i="1" s="1"/>
  <c r="AD5050" i="1"/>
  <c r="AE5050" i="1"/>
  <c r="AF5050" i="1" a="1"/>
  <c r="AF5050" i="1" s="1"/>
  <c r="AG5050" i="1" a="1"/>
  <c r="AG5050" i="1" s="1"/>
  <c r="AD5051" i="1"/>
  <c r="AE5051" i="1"/>
  <c r="AF5051" i="1" a="1"/>
  <c r="AF5051" i="1" s="1"/>
  <c r="AG5051" i="1" a="1"/>
  <c r="AG5051" i="1" s="1"/>
  <c r="AD5052" i="1"/>
  <c r="AE5052" i="1"/>
  <c r="AF5052" i="1" a="1"/>
  <c r="AF5052" i="1" s="1"/>
  <c r="AG5052" i="1" a="1"/>
  <c r="AG5052" i="1" s="1"/>
  <c r="AD5053" i="1"/>
  <c r="AE5053" i="1"/>
  <c r="AF5053" i="1" a="1"/>
  <c r="AF5053" i="1" s="1"/>
  <c r="AG5053" i="1" a="1"/>
  <c r="AG5053" i="1" s="1"/>
  <c r="AD5054" i="1"/>
  <c r="AA5054" i="1" s="1"/>
  <c r="AE5054" i="1"/>
  <c r="AF5054" i="1" a="1"/>
  <c r="AF5054" i="1" s="1"/>
  <c r="AG5054" i="1" a="1"/>
  <c r="AG5054" i="1" s="1"/>
  <c r="AD5055" i="1"/>
  <c r="AA5055" i="1" s="1"/>
  <c r="AE5055" i="1"/>
  <c r="AF5055" i="1" a="1"/>
  <c r="AF5055" i="1" s="1"/>
  <c r="AG5055" i="1" a="1"/>
  <c r="AG5055" i="1" s="1"/>
  <c r="AD5056" i="1"/>
  <c r="AB5056" i="1" s="1"/>
  <c r="AE5056" i="1"/>
  <c r="AF5056" i="1" a="1"/>
  <c r="AF5056" i="1" s="1"/>
  <c r="AG5056" i="1" a="1"/>
  <c r="AG5056" i="1" s="1"/>
  <c r="AD5057" i="1"/>
  <c r="AC5057" i="1" s="1"/>
  <c r="AE5057" i="1"/>
  <c r="AF5057" i="1" a="1"/>
  <c r="AF5057" i="1" s="1"/>
  <c r="AG5057" i="1" a="1"/>
  <c r="AG5057" i="1" s="1"/>
  <c r="AD5058" i="1"/>
  <c r="AA5058" i="1" s="1"/>
  <c r="AE5058" i="1"/>
  <c r="AF5058" i="1" a="1"/>
  <c r="AF5058" i="1" s="1"/>
  <c r="AG5058" i="1" a="1"/>
  <c r="AG5058" i="1" s="1"/>
  <c r="AD5059" i="1"/>
  <c r="AB5059" i="1" s="1"/>
  <c r="AE5059" i="1"/>
  <c r="AF5059" i="1" a="1"/>
  <c r="AF5059" i="1" s="1"/>
  <c r="AG5059" i="1" a="1"/>
  <c r="AG5059" i="1" s="1"/>
  <c r="AD5060" i="1"/>
  <c r="AB5060" i="1" s="1"/>
  <c r="AE5060" i="1"/>
  <c r="AF5060" i="1" a="1"/>
  <c r="AF5060" i="1" s="1"/>
  <c r="AG5060" i="1" a="1"/>
  <c r="AG5060" i="1" s="1"/>
  <c r="AD5061" i="1"/>
  <c r="AE5061" i="1"/>
  <c r="AF5061" i="1" a="1"/>
  <c r="AF5061" i="1" s="1"/>
  <c r="AG5061" i="1" a="1"/>
  <c r="AG5061" i="1" s="1"/>
  <c r="AD5062" i="1"/>
  <c r="AE5062" i="1"/>
  <c r="AF5062" i="1" a="1"/>
  <c r="AF5062" i="1" s="1"/>
  <c r="AG5062" i="1" a="1"/>
  <c r="AG5062" i="1" s="1"/>
  <c r="AD5063" i="1"/>
  <c r="AE5063" i="1"/>
  <c r="AF5063" i="1" a="1"/>
  <c r="AF5063" i="1" s="1"/>
  <c r="AG5063" i="1" a="1"/>
  <c r="AG5063" i="1" s="1"/>
  <c r="AD5064" i="1"/>
  <c r="AB5064" i="1" s="1"/>
  <c r="AE5064" i="1"/>
  <c r="AF5064" i="1" a="1"/>
  <c r="AF5064" i="1" s="1"/>
  <c r="AG5064" i="1" a="1"/>
  <c r="AG5064" i="1" s="1"/>
  <c r="AD5065" i="1"/>
  <c r="AA5065" i="1" s="1"/>
  <c r="AE5065" i="1"/>
  <c r="AF5065" i="1" a="1"/>
  <c r="AF5065" i="1" s="1"/>
  <c r="AG5065" i="1" a="1"/>
  <c r="AG5065" i="1" s="1"/>
  <c r="AD5066" i="1"/>
  <c r="AA5066" i="1" s="1"/>
  <c r="AE5066" i="1"/>
  <c r="AF5066" i="1" a="1"/>
  <c r="AF5066" i="1" s="1"/>
  <c r="AG5066" i="1" a="1"/>
  <c r="AG5066" i="1" s="1"/>
  <c r="AD5067" i="1"/>
  <c r="AE5067" i="1"/>
  <c r="AF5067" i="1" a="1"/>
  <c r="AF5067" i="1"/>
  <c r="AG5067" i="1" a="1"/>
  <c r="AG5067" i="1" s="1"/>
  <c r="AD5068" i="1"/>
  <c r="AE5068" i="1"/>
  <c r="AF5068" i="1" a="1"/>
  <c r="AF5068" i="1" s="1"/>
  <c r="AG5068" i="1" a="1"/>
  <c r="AG5068" i="1" s="1"/>
  <c r="AD5069" i="1"/>
  <c r="AE5069" i="1"/>
  <c r="AF5069" i="1" a="1"/>
  <c r="AF5069" i="1" s="1"/>
  <c r="AG5069" i="1" a="1"/>
  <c r="AG5069" i="1" s="1"/>
  <c r="AD5070" i="1"/>
  <c r="AE5070" i="1"/>
  <c r="AF5070" i="1" a="1"/>
  <c r="AF5070" i="1" s="1"/>
  <c r="AG5070" i="1" a="1"/>
  <c r="AG5070" i="1" s="1"/>
  <c r="AD5071" i="1"/>
  <c r="AB5071" i="1" s="1"/>
  <c r="AE5071" i="1"/>
  <c r="AF5071" i="1" a="1"/>
  <c r="AF5071" i="1" s="1"/>
  <c r="AG5071" i="1" a="1"/>
  <c r="AG5071" i="1" s="1"/>
  <c r="AD5072" i="1"/>
  <c r="AE5072" i="1"/>
  <c r="AF5072" i="1" a="1"/>
  <c r="AF5072" i="1" s="1"/>
  <c r="AG5072" i="1" a="1"/>
  <c r="AG5072" i="1" s="1"/>
  <c r="AD5073" i="1"/>
  <c r="AC5073" i="1" s="1"/>
  <c r="AE5073" i="1"/>
  <c r="AF5073" i="1" a="1"/>
  <c r="AF5073" i="1" s="1"/>
  <c r="AG5073" i="1" a="1"/>
  <c r="AG5073" i="1" s="1"/>
  <c r="AD5074" i="1"/>
  <c r="AE5074" i="1"/>
  <c r="AF5074" i="1" a="1"/>
  <c r="AF5074" i="1" s="1"/>
  <c r="AH5074" i="1" s="1"/>
  <c r="AG5074" i="1" a="1"/>
  <c r="AG5074" i="1" s="1"/>
  <c r="AD5075" i="1"/>
  <c r="AE5075" i="1"/>
  <c r="AF5075" i="1" a="1"/>
  <c r="AF5075" i="1" s="1"/>
  <c r="AG5075" i="1" a="1"/>
  <c r="AG5075" i="1" s="1"/>
  <c r="AD5076" i="1"/>
  <c r="AB5076" i="1" s="1"/>
  <c r="AE5076" i="1"/>
  <c r="AF5076" i="1" a="1"/>
  <c r="AF5076" i="1" s="1"/>
  <c r="AG5076" i="1" a="1"/>
  <c r="AG5076" i="1" s="1"/>
  <c r="AD5077" i="1"/>
  <c r="AE5077" i="1"/>
  <c r="AF5077" i="1" a="1"/>
  <c r="AF5077" i="1" s="1"/>
  <c r="AG5077" i="1" a="1"/>
  <c r="AG5077" i="1" s="1"/>
  <c r="AD5078" i="1"/>
  <c r="AB5078" i="1" s="1"/>
  <c r="AE5078" i="1"/>
  <c r="AF5078" i="1" a="1"/>
  <c r="AF5078" i="1" s="1"/>
  <c r="AG5078" i="1" a="1"/>
  <c r="AG5078" i="1" s="1"/>
  <c r="AD5079" i="1"/>
  <c r="AA5079" i="1" s="1"/>
  <c r="AE5079" i="1"/>
  <c r="AF5079" i="1" a="1"/>
  <c r="AF5079" i="1" s="1"/>
  <c r="AG5079" i="1" a="1"/>
  <c r="AG5079" i="1"/>
  <c r="AD5080" i="1"/>
  <c r="AE5080" i="1"/>
  <c r="AF5080" i="1" a="1"/>
  <c r="AF5080" i="1" s="1"/>
  <c r="AG5080" i="1" a="1"/>
  <c r="AG5080" i="1" s="1"/>
  <c r="AD5081" i="1"/>
  <c r="AB5081" i="1" s="1"/>
  <c r="AE5081" i="1"/>
  <c r="AF5081" i="1" a="1"/>
  <c r="AF5081" i="1" s="1"/>
  <c r="AG5081" i="1" a="1"/>
  <c r="AG5081" i="1" s="1"/>
  <c r="AD5082" i="1"/>
  <c r="AE5082" i="1"/>
  <c r="AF5082" i="1" a="1"/>
  <c r="AF5082" i="1" s="1"/>
  <c r="AG5082" i="1" a="1"/>
  <c r="AG5082" i="1" s="1"/>
  <c r="AD5083" i="1"/>
  <c r="AA5083" i="1" s="1"/>
  <c r="AE5083" i="1"/>
  <c r="AF5083" i="1" a="1"/>
  <c r="AF5083" i="1" s="1"/>
  <c r="AG5083" i="1" a="1"/>
  <c r="AG5083" i="1" s="1"/>
  <c r="AD5084" i="1"/>
  <c r="AA5084" i="1" s="1"/>
  <c r="AE5084" i="1"/>
  <c r="AF5084" i="1" a="1"/>
  <c r="AF5084" i="1" s="1"/>
  <c r="AG5084" i="1" a="1"/>
  <c r="AG5084" i="1" s="1"/>
  <c r="AD5085" i="1"/>
  <c r="AE5085" i="1"/>
  <c r="AF5085" i="1" a="1"/>
  <c r="AF5085" i="1" s="1"/>
  <c r="AG5085" i="1" a="1"/>
  <c r="AG5085" i="1" s="1"/>
  <c r="AD5086" i="1"/>
  <c r="AE5086" i="1"/>
  <c r="AF5086" i="1" a="1"/>
  <c r="AF5086" i="1" s="1"/>
  <c r="AG5086" i="1" a="1"/>
  <c r="AG5086" i="1" s="1"/>
  <c r="AD5087" i="1"/>
  <c r="AB5087" i="1" s="1"/>
  <c r="AE5087" i="1"/>
  <c r="AF5087" i="1" a="1"/>
  <c r="AF5087" i="1" s="1"/>
  <c r="AG5087" i="1" a="1"/>
  <c r="AG5087" i="1" s="1"/>
  <c r="AD5088" i="1"/>
  <c r="AA5088" i="1" s="1"/>
  <c r="AE5088" i="1"/>
  <c r="AF5088" i="1" a="1"/>
  <c r="AF5088" i="1" s="1"/>
  <c r="AG5088" i="1" a="1"/>
  <c r="AG5088" i="1" s="1"/>
  <c r="AD5089" i="1"/>
  <c r="AB5089" i="1" s="1"/>
  <c r="AE5089" i="1"/>
  <c r="AF5089" i="1" a="1"/>
  <c r="AF5089" i="1" s="1"/>
  <c r="AG5089" i="1" a="1"/>
  <c r="AG5089" i="1" s="1"/>
  <c r="AD5090" i="1"/>
  <c r="AB5090" i="1" s="1"/>
  <c r="AE5090" i="1"/>
  <c r="AF5090" i="1" a="1"/>
  <c r="AF5090" i="1" s="1"/>
  <c r="AG5090" i="1" a="1"/>
  <c r="AG5090" i="1" s="1"/>
  <c r="AD5091" i="1"/>
  <c r="AB5091" i="1" s="1"/>
  <c r="AE5091" i="1"/>
  <c r="AF5091" i="1" a="1"/>
  <c r="AF5091" i="1" s="1"/>
  <c r="AG5091" i="1" a="1"/>
  <c r="AG5091" i="1" s="1"/>
  <c r="AD5092" i="1"/>
  <c r="AE5092" i="1"/>
  <c r="AF5092" i="1" a="1"/>
  <c r="AF5092" i="1" s="1"/>
  <c r="AG5092" i="1" a="1"/>
  <c r="AG5092" i="1" s="1"/>
  <c r="AD5093" i="1"/>
  <c r="AC5093" i="1" s="1"/>
  <c r="AE5093" i="1"/>
  <c r="AF5093" i="1" a="1"/>
  <c r="AF5093" i="1" s="1"/>
  <c r="AG5093" i="1" a="1"/>
  <c r="AG5093" i="1" s="1"/>
  <c r="AD5094" i="1"/>
  <c r="AE5094" i="1"/>
  <c r="AF5094" i="1" a="1"/>
  <c r="AF5094" i="1" s="1"/>
  <c r="AG5094" i="1" a="1"/>
  <c r="AG5094" i="1" s="1"/>
  <c r="AD5095" i="1"/>
  <c r="AB5095" i="1" s="1"/>
  <c r="AE5095" i="1"/>
  <c r="AF5095" i="1" a="1"/>
  <c r="AF5095" i="1" s="1"/>
  <c r="AG5095" i="1" a="1"/>
  <c r="AG5095" i="1" s="1"/>
  <c r="AD5096" i="1"/>
  <c r="AE5096" i="1"/>
  <c r="AF5096" i="1" a="1"/>
  <c r="AF5096" i="1" s="1"/>
  <c r="AG5096" i="1" a="1"/>
  <c r="AG5096" i="1" s="1"/>
  <c r="AD5097" i="1"/>
  <c r="AE5097" i="1"/>
  <c r="AF5097" i="1" a="1"/>
  <c r="AF5097" i="1" s="1"/>
  <c r="AG5097" i="1" a="1"/>
  <c r="AG5097" i="1" s="1"/>
  <c r="AD5098" i="1"/>
  <c r="AB5098" i="1" s="1"/>
  <c r="AE5098" i="1"/>
  <c r="AF5098" i="1" a="1"/>
  <c r="AF5098" i="1" s="1"/>
  <c r="AG5098" i="1" a="1"/>
  <c r="AG5098" i="1" s="1"/>
  <c r="AD5099" i="1"/>
  <c r="AA5099" i="1" s="1"/>
  <c r="AE5099" i="1"/>
  <c r="AF5099" i="1" a="1"/>
  <c r="AF5099" i="1" s="1"/>
  <c r="AG5099" i="1" a="1"/>
  <c r="AG5099" i="1" s="1"/>
  <c r="AD5100" i="1"/>
  <c r="AB5100" i="1" s="1"/>
  <c r="AE5100" i="1"/>
  <c r="AF5100" i="1" a="1"/>
  <c r="AF5100" i="1" s="1"/>
  <c r="AG5100" i="1" a="1"/>
  <c r="AG5100" i="1" s="1"/>
  <c r="AD5101" i="1"/>
  <c r="AE5101" i="1"/>
  <c r="AF5101" i="1" a="1"/>
  <c r="AF5101" i="1" s="1"/>
  <c r="AG5101" i="1" a="1"/>
  <c r="AG5101" i="1" s="1"/>
  <c r="AD5102" i="1"/>
  <c r="AB5102" i="1" s="1"/>
  <c r="AE5102" i="1"/>
  <c r="AF5102" i="1" a="1"/>
  <c r="AF5102" i="1" s="1"/>
  <c r="AG5102" i="1" a="1"/>
  <c r="AG5102" i="1" s="1"/>
  <c r="AD5103" i="1"/>
  <c r="AE5103" i="1"/>
  <c r="AF5103" i="1" a="1"/>
  <c r="AF5103" i="1" s="1"/>
  <c r="AG5103" i="1" a="1"/>
  <c r="AG5103" i="1" s="1"/>
  <c r="AD5104" i="1"/>
  <c r="AB5104" i="1" s="1"/>
  <c r="AE5104" i="1"/>
  <c r="AF5104" i="1" a="1"/>
  <c r="AF5104" i="1" s="1"/>
  <c r="AG5104" i="1" a="1"/>
  <c r="AG5104" i="1" s="1"/>
  <c r="AD5105" i="1"/>
  <c r="AA5105" i="1" s="1"/>
  <c r="AE5105" i="1"/>
  <c r="AF5105" i="1" a="1"/>
  <c r="AF5105" i="1" s="1"/>
  <c r="AG5105" i="1" a="1"/>
  <c r="AG5105" i="1" s="1"/>
  <c r="AD5106" i="1"/>
  <c r="AE5106" i="1"/>
  <c r="AF5106" i="1" a="1"/>
  <c r="AF5106" i="1" s="1"/>
  <c r="AG5106" i="1" a="1"/>
  <c r="AG5106" i="1" s="1"/>
  <c r="AD5107" i="1"/>
  <c r="AE5107" i="1"/>
  <c r="AF5107" i="1" a="1"/>
  <c r="AF5107" i="1" s="1"/>
  <c r="AG5107" i="1" a="1"/>
  <c r="AG5107" i="1" s="1"/>
  <c r="AD5108" i="1"/>
  <c r="AC5108" i="1" s="1"/>
  <c r="AE5108" i="1"/>
  <c r="AF5108" i="1" a="1"/>
  <c r="AF5108" i="1" s="1"/>
  <c r="AG5108" i="1" a="1"/>
  <c r="AG5108" i="1"/>
  <c r="AD5109" i="1"/>
  <c r="AE5109" i="1"/>
  <c r="AF5109" i="1" a="1"/>
  <c r="AF5109" i="1" s="1"/>
  <c r="AG5109" i="1" a="1"/>
  <c r="AG5109" i="1" s="1"/>
  <c r="AD5110" i="1"/>
  <c r="AB5110" i="1" s="1"/>
  <c r="AE5110" i="1"/>
  <c r="AF5110" i="1" a="1"/>
  <c r="AF5110" i="1" s="1"/>
  <c r="AG5110" i="1" a="1"/>
  <c r="AG5110" i="1" s="1"/>
  <c r="AD5111" i="1"/>
  <c r="AE5111" i="1"/>
  <c r="AF5111" i="1" a="1"/>
  <c r="AF5111" i="1" s="1"/>
  <c r="AG5111" i="1" a="1"/>
  <c r="AG5111" i="1" s="1"/>
  <c r="AD5112" i="1"/>
  <c r="AE5112" i="1"/>
  <c r="AF5112" i="1" a="1"/>
  <c r="AF5112" i="1" s="1"/>
  <c r="AG5112" i="1" a="1"/>
  <c r="AG5112" i="1" s="1"/>
  <c r="AD5113" i="1"/>
  <c r="AB5113" i="1" s="1"/>
  <c r="AE5113" i="1"/>
  <c r="AF5113" i="1" a="1"/>
  <c r="AF5113" i="1" s="1"/>
  <c r="AG5113" i="1" a="1"/>
  <c r="AG5113" i="1" s="1"/>
  <c r="AD5114" i="1"/>
  <c r="AB5114" i="1" s="1"/>
  <c r="AE5114" i="1"/>
  <c r="AF5114" i="1" a="1"/>
  <c r="AF5114" i="1" s="1"/>
  <c r="AG5114" i="1" a="1"/>
  <c r="AG5114" i="1" s="1"/>
  <c r="AD5115" i="1"/>
  <c r="AE5115" i="1"/>
  <c r="AF5115" i="1" a="1"/>
  <c r="AF5115" i="1" s="1"/>
  <c r="AG5115" i="1" a="1"/>
  <c r="AG5115" i="1" s="1"/>
  <c r="AD5116" i="1"/>
  <c r="AE5116" i="1"/>
  <c r="AF5116" i="1" a="1"/>
  <c r="AF5116" i="1" s="1"/>
  <c r="AG5116" i="1" a="1"/>
  <c r="AG5116" i="1" s="1"/>
  <c r="AD5117" i="1"/>
  <c r="AA5117" i="1" s="1"/>
  <c r="AE5117" i="1"/>
  <c r="AF5117" i="1" a="1"/>
  <c r="AF5117" i="1" s="1"/>
  <c r="AG5117" i="1" a="1"/>
  <c r="AG5117" i="1" s="1"/>
  <c r="AD5118" i="1"/>
  <c r="AB5118" i="1" s="1"/>
  <c r="AE5118" i="1"/>
  <c r="AF5118" i="1" a="1"/>
  <c r="AF5118" i="1" s="1"/>
  <c r="AG5118" i="1" a="1"/>
  <c r="AG5118" i="1" s="1"/>
  <c r="AD5119" i="1"/>
  <c r="AE5119" i="1"/>
  <c r="AF5119" i="1" a="1"/>
  <c r="AF5119" i="1" s="1"/>
  <c r="AG5119" i="1" a="1"/>
  <c r="AG5119" i="1" s="1"/>
  <c r="AD5120" i="1"/>
  <c r="AB5120" i="1" s="1"/>
  <c r="AE5120" i="1"/>
  <c r="AF5120" i="1" a="1"/>
  <c r="AF5120" i="1" s="1"/>
  <c r="AG5120" i="1" a="1"/>
  <c r="AG5120" i="1" s="1"/>
  <c r="AD5121" i="1"/>
  <c r="AA5121" i="1" s="1"/>
  <c r="AE5121" i="1"/>
  <c r="AF5121" i="1" a="1"/>
  <c r="AF5121" i="1" s="1"/>
  <c r="AG5121" i="1" a="1"/>
  <c r="AG5121" i="1" s="1"/>
  <c r="AD5122" i="1"/>
  <c r="AB5122" i="1" s="1"/>
  <c r="AE5122" i="1"/>
  <c r="AF5122" i="1" a="1"/>
  <c r="AF5122" i="1" s="1"/>
  <c r="AG5122" i="1" a="1"/>
  <c r="AG5122" i="1" s="1"/>
  <c r="AD5123" i="1"/>
  <c r="AA5123" i="1" s="1"/>
  <c r="AE5123" i="1"/>
  <c r="AF5123" i="1" a="1"/>
  <c r="AF5123" i="1" s="1"/>
  <c r="AG5123" i="1" a="1"/>
  <c r="AG5123" i="1" s="1"/>
  <c r="AD5124" i="1"/>
  <c r="AE5124" i="1"/>
  <c r="AF5124" i="1" a="1"/>
  <c r="AF5124" i="1" s="1"/>
  <c r="AG5124" i="1" a="1"/>
  <c r="AG5124" i="1" s="1"/>
  <c r="AD5125" i="1"/>
  <c r="AB5125" i="1" s="1"/>
  <c r="AE5125" i="1"/>
  <c r="AF5125" i="1" a="1"/>
  <c r="AF5125" i="1" s="1"/>
  <c r="AG5125" i="1" a="1"/>
  <c r="AG5125" i="1" s="1"/>
  <c r="AD5126" i="1"/>
  <c r="AE5126" i="1"/>
  <c r="AF5126" i="1" a="1"/>
  <c r="AF5126" i="1" s="1"/>
  <c r="AG5126" i="1" a="1"/>
  <c r="AG5126" i="1" s="1"/>
  <c r="AD5127" i="1"/>
  <c r="AE5127" i="1"/>
  <c r="AF5127" i="1" a="1"/>
  <c r="AF5127" i="1" s="1"/>
  <c r="AG5127" i="1" a="1"/>
  <c r="AG5127" i="1" s="1"/>
  <c r="AD5128" i="1"/>
  <c r="AE5128" i="1"/>
  <c r="AF5128" i="1" a="1"/>
  <c r="AF5128" i="1" s="1"/>
  <c r="AG5128" i="1" a="1"/>
  <c r="AG5128" i="1" s="1"/>
  <c r="AD5129" i="1"/>
  <c r="AE5129" i="1"/>
  <c r="AF5129" i="1" a="1"/>
  <c r="AF5129" i="1" s="1"/>
  <c r="AG5129" i="1" a="1"/>
  <c r="AG5129" i="1" s="1"/>
  <c r="AD5130" i="1"/>
  <c r="AE5130" i="1"/>
  <c r="AF5130" i="1" a="1"/>
  <c r="AF5130" i="1" s="1"/>
  <c r="AG5130" i="1" a="1"/>
  <c r="AG5130" i="1" s="1"/>
  <c r="AD5131" i="1"/>
  <c r="AE5131" i="1"/>
  <c r="AF5131" i="1" a="1"/>
  <c r="AF5131" i="1"/>
  <c r="AG5131" i="1" a="1"/>
  <c r="AG5131" i="1" s="1"/>
  <c r="AD5132" i="1"/>
  <c r="AC5132" i="1" s="1"/>
  <c r="AE5132" i="1"/>
  <c r="AF5132" i="1" a="1"/>
  <c r="AF5132" i="1" s="1"/>
  <c r="AG5132" i="1" a="1"/>
  <c r="AG5132" i="1" s="1"/>
  <c r="AD5133" i="1"/>
  <c r="AE5133" i="1"/>
  <c r="AF5133" i="1" a="1"/>
  <c r="AF5133" i="1" s="1"/>
  <c r="AG5133" i="1" a="1"/>
  <c r="AG5133" i="1" s="1"/>
  <c r="AD5134" i="1"/>
  <c r="AE5134" i="1"/>
  <c r="AF5134" i="1" a="1"/>
  <c r="AF5134" i="1" s="1"/>
  <c r="AG5134" i="1" a="1"/>
  <c r="AG5134" i="1" s="1"/>
  <c r="AD5135" i="1"/>
  <c r="AC5135" i="1" s="1"/>
  <c r="AE5135" i="1"/>
  <c r="AF5135" i="1" a="1"/>
  <c r="AF5135" i="1" s="1"/>
  <c r="AG5135" i="1" a="1"/>
  <c r="AG5135" i="1" s="1"/>
  <c r="AD5136" i="1"/>
  <c r="AB5136" i="1" s="1"/>
  <c r="AE5136" i="1"/>
  <c r="AF5136" i="1" a="1"/>
  <c r="AF5136" i="1" s="1"/>
  <c r="AG5136" i="1" a="1"/>
  <c r="AG5136" i="1" s="1"/>
  <c r="AD5137" i="1"/>
  <c r="AE5137" i="1"/>
  <c r="AF5137" i="1" a="1"/>
  <c r="AF5137" i="1" s="1"/>
  <c r="AG5137" i="1" a="1"/>
  <c r="AG5137" i="1" s="1"/>
  <c r="AD5138" i="1"/>
  <c r="AE5138" i="1"/>
  <c r="AF5138" i="1" a="1"/>
  <c r="AF5138" i="1" s="1"/>
  <c r="AG5138" i="1" a="1"/>
  <c r="AG5138" i="1"/>
  <c r="AD5139" i="1"/>
  <c r="AE5139" i="1"/>
  <c r="AF5139" i="1" a="1"/>
  <c r="AF5139" i="1" s="1"/>
  <c r="AG5139" i="1" a="1"/>
  <c r="AG5139" i="1" s="1"/>
  <c r="AD5140" i="1"/>
  <c r="AE5140" i="1"/>
  <c r="AF5140" i="1" a="1"/>
  <c r="AF5140" i="1"/>
  <c r="AG5140" i="1" a="1"/>
  <c r="AG5140" i="1" s="1"/>
  <c r="AD5141" i="1"/>
  <c r="AA5141" i="1" s="1"/>
  <c r="AE5141" i="1"/>
  <c r="AF5141" i="1" a="1"/>
  <c r="AF5141" i="1" s="1"/>
  <c r="AG5141" i="1" a="1"/>
  <c r="AG5141" i="1" s="1"/>
  <c r="AD5142" i="1"/>
  <c r="AB5142" i="1" s="1"/>
  <c r="AE5142" i="1"/>
  <c r="AF5142" i="1" a="1"/>
  <c r="AF5142" i="1" s="1"/>
  <c r="AG5142" i="1" a="1"/>
  <c r="AG5142" i="1" s="1"/>
  <c r="AD5143" i="1"/>
  <c r="AE5143" i="1"/>
  <c r="AF5143" i="1" a="1"/>
  <c r="AF5143" i="1" s="1"/>
  <c r="AG5143" i="1" a="1"/>
  <c r="AG5143" i="1" s="1"/>
  <c r="AD5144" i="1"/>
  <c r="AA5144" i="1" s="1"/>
  <c r="AE5144" i="1"/>
  <c r="AF5144" i="1" a="1"/>
  <c r="AF5144" i="1" s="1"/>
  <c r="AG5144" i="1" a="1"/>
  <c r="AG5144" i="1"/>
  <c r="AD5145" i="1"/>
  <c r="AC5145" i="1" s="1"/>
  <c r="AE5145" i="1"/>
  <c r="AF5145" i="1" a="1"/>
  <c r="AF5145" i="1" s="1"/>
  <c r="AG5145" i="1" a="1"/>
  <c r="AG5145" i="1" s="1"/>
  <c r="AD5146" i="1"/>
  <c r="AE5146" i="1"/>
  <c r="AF5146" i="1" a="1"/>
  <c r="AF5146" i="1" s="1"/>
  <c r="AG5146" i="1" a="1"/>
  <c r="AG5146" i="1" s="1"/>
  <c r="AD5147" i="1"/>
  <c r="AA5147" i="1" s="1"/>
  <c r="AE5147" i="1"/>
  <c r="AF5147" i="1" a="1"/>
  <c r="AF5147" i="1" s="1"/>
  <c r="AG5147" i="1" a="1"/>
  <c r="AG5147" i="1" s="1"/>
  <c r="AD5148" i="1"/>
  <c r="AB5148" i="1" s="1"/>
  <c r="AE5148" i="1"/>
  <c r="AF5148" i="1" a="1"/>
  <c r="AF5148" i="1" s="1"/>
  <c r="AG5148" i="1" a="1"/>
  <c r="AG5148" i="1" s="1"/>
  <c r="AD5149" i="1"/>
  <c r="AE5149" i="1"/>
  <c r="AF5149" i="1" a="1"/>
  <c r="AF5149" i="1" s="1"/>
  <c r="AG5149" i="1" a="1"/>
  <c r="AG5149" i="1" s="1"/>
  <c r="AD5150" i="1"/>
  <c r="AE5150" i="1"/>
  <c r="AF5150" i="1" a="1"/>
  <c r="AF5150" i="1" s="1"/>
  <c r="AG5150" i="1" a="1"/>
  <c r="AG5150" i="1" s="1"/>
  <c r="AD5151" i="1"/>
  <c r="AE5151" i="1"/>
  <c r="AF5151" i="1" a="1"/>
  <c r="AF5151" i="1" s="1"/>
  <c r="AG5151" i="1" a="1"/>
  <c r="AG5151" i="1" s="1"/>
  <c r="AD5152" i="1"/>
  <c r="AB5152" i="1" s="1"/>
  <c r="AE5152" i="1"/>
  <c r="AF5152" i="1" a="1"/>
  <c r="AF5152" i="1" s="1"/>
  <c r="AG5152" i="1" a="1"/>
  <c r="AG5152" i="1" s="1"/>
  <c r="AD5153" i="1"/>
  <c r="AA5153" i="1" s="1"/>
  <c r="AE5153" i="1"/>
  <c r="AF5153" i="1" a="1"/>
  <c r="AF5153" i="1" s="1"/>
  <c r="AG5153" i="1" a="1"/>
  <c r="AG5153" i="1" s="1"/>
  <c r="AD5154" i="1"/>
  <c r="AB5154" i="1" s="1"/>
  <c r="AE5154" i="1"/>
  <c r="AF5154" i="1" a="1"/>
  <c r="AF5154" i="1" s="1"/>
  <c r="AG5154" i="1" a="1"/>
  <c r="AG5154" i="1" s="1"/>
  <c r="AD5155" i="1"/>
  <c r="AE5155" i="1"/>
  <c r="AF5155" i="1" a="1"/>
  <c r="AF5155" i="1" s="1"/>
  <c r="AG5155" i="1" a="1"/>
  <c r="AG5155" i="1" s="1"/>
  <c r="AD5156" i="1"/>
  <c r="AE5156" i="1"/>
  <c r="AF5156" i="1" a="1"/>
  <c r="AF5156" i="1" s="1"/>
  <c r="AG5156" i="1" a="1"/>
  <c r="AG5156" i="1"/>
  <c r="AD5157" i="1"/>
  <c r="AE5157" i="1"/>
  <c r="AF5157" i="1" a="1"/>
  <c r="AF5157" i="1" s="1"/>
  <c r="AG5157" i="1" a="1"/>
  <c r="AG5157" i="1" s="1"/>
  <c r="AD5158" i="1"/>
  <c r="AE5158" i="1"/>
  <c r="AF5158" i="1" a="1"/>
  <c r="AF5158" i="1" s="1"/>
  <c r="AG5158" i="1" a="1"/>
  <c r="AG5158" i="1" s="1"/>
  <c r="AD5159" i="1"/>
  <c r="AA5159" i="1" s="1"/>
  <c r="AE5159" i="1"/>
  <c r="AF5159" i="1" a="1"/>
  <c r="AF5159" i="1" s="1"/>
  <c r="AG5159" i="1" a="1"/>
  <c r="AG5159" i="1" s="1"/>
  <c r="AD5160" i="1"/>
  <c r="AB5160" i="1" s="1"/>
  <c r="AE5160" i="1"/>
  <c r="AF5160" i="1" a="1"/>
  <c r="AF5160" i="1" s="1"/>
  <c r="AG5160" i="1" a="1"/>
  <c r="AG5160" i="1" s="1"/>
  <c r="AD5161" i="1"/>
  <c r="AE5161" i="1"/>
  <c r="AF5161" i="1" a="1"/>
  <c r="AF5161" i="1" s="1"/>
  <c r="AG5161" i="1" a="1"/>
  <c r="AG5161" i="1" s="1"/>
  <c r="AD5162" i="1"/>
  <c r="AA5162" i="1" s="1"/>
  <c r="AE5162" i="1"/>
  <c r="AF5162" i="1" a="1"/>
  <c r="AF5162" i="1" s="1"/>
  <c r="AG5162" i="1" a="1"/>
  <c r="AG5162" i="1" s="1"/>
  <c r="AD5163" i="1"/>
  <c r="AC5163" i="1" s="1"/>
  <c r="AE5163" i="1"/>
  <c r="AF5163" i="1" a="1"/>
  <c r="AF5163" i="1" s="1"/>
  <c r="AG5163" i="1" a="1"/>
  <c r="AG5163" i="1" s="1"/>
  <c r="AD5164" i="1"/>
  <c r="AE5164" i="1"/>
  <c r="AF5164" i="1" a="1"/>
  <c r="AF5164" i="1" s="1"/>
  <c r="AG5164" i="1" a="1"/>
  <c r="AG5164" i="1" s="1"/>
  <c r="AD5165" i="1"/>
  <c r="AA5165" i="1" s="1"/>
  <c r="AE5165" i="1"/>
  <c r="AF5165" i="1" a="1"/>
  <c r="AF5165" i="1" s="1"/>
  <c r="AG5165" i="1" a="1"/>
  <c r="AG5165" i="1" s="1"/>
  <c r="AD5166" i="1"/>
  <c r="AB5166" i="1" s="1"/>
  <c r="AE5166" i="1"/>
  <c r="AF5166" i="1" a="1"/>
  <c r="AF5166" i="1" s="1"/>
  <c r="AG5166" i="1" a="1"/>
  <c r="AG5166" i="1" s="1"/>
  <c r="AD5167" i="1"/>
  <c r="AE5167" i="1"/>
  <c r="AF5167" i="1" a="1"/>
  <c r="AF5167" i="1" s="1"/>
  <c r="AG5167" i="1" a="1"/>
  <c r="AG5167" i="1" s="1"/>
  <c r="AD5168" i="1"/>
  <c r="AC5168" i="1" s="1"/>
  <c r="AE5168" i="1"/>
  <c r="AF5168" i="1" a="1"/>
  <c r="AF5168" i="1" s="1"/>
  <c r="AG5168" i="1" a="1"/>
  <c r="AG5168" i="1" s="1"/>
  <c r="AD5169" i="1"/>
  <c r="AE5169" i="1"/>
  <c r="AF5169" i="1" a="1"/>
  <c r="AF5169" i="1" s="1"/>
  <c r="AG5169" i="1" a="1"/>
  <c r="AG5169" i="1" s="1"/>
  <c r="AD5170" i="1"/>
  <c r="AC5170" i="1" s="1"/>
  <c r="AE5170" i="1"/>
  <c r="AF5170" i="1" a="1"/>
  <c r="AF5170" i="1" s="1"/>
  <c r="AG5170" i="1" a="1"/>
  <c r="AG5170" i="1" s="1"/>
  <c r="AD5171" i="1"/>
  <c r="AE5171" i="1"/>
  <c r="AF5171" i="1" a="1"/>
  <c r="AF5171" i="1" s="1"/>
  <c r="AG5171" i="1" a="1"/>
  <c r="AG5171" i="1" s="1"/>
  <c r="AD5172" i="1"/>
  <c r="AE5172" i="1"/>
  <c r="AF5172" i="1" a="1"/>
  <c r="AF5172" i="1" s="1"/>
  <c r="AG5172" i="1" a="1"/>
  <c r="AG5172" i="1" s="1"/>
  <c r="AD5173" i="1"/>
  <c r="AA5173" i="1" s="1"/>
  <c r="AE5173" i="1"/>
  <c r="AF5173" i="1" a="1"/>
  <c r="AF5173" i="1" s="1"/>
  <c r="AG5173" i="1" a="1"/>
  <c r="AG5173" i="1" s="1"/>
  <c r="AD5174" i="1"/>
  <c r="AA5174" i="1" s="1"/>
  <c r="AE5174" i="1"/>
  <c r="AF5174" i="1" a="1"/>
  <c r="AF5174" i="1" s="1"/>
  <c r="AG5174" i="1" a="1"/>
  <c r="AG5174" i="1"/>
  <c r="AD5175" i="1"/>
  <c r="AE5175" i="1"/>
  <c r="AF5175" i="1" a="1"/>
  <c r="AF5175" i="1" s="1"/>
  <c r="AG5175" i="1" a="1"/>
  <c r="AG5175" i="1" s="1"/>
  <c r="AD5176" i="1"/>
  <c r="AB5176" i="1" s="1"/>
  <c r="AE5176" i="1"/>
  <c r="AF5176" i="1" a="1"/>
  <c r="AF5176" i="1" s="1"/>
  <c r="AG5176" i="1" a="1"/>
  <c r="AG5176" i="1" s="1"/>
  <c r="AD5177" i="1"/>
  <c r="AA5177" i="1" s="1"/>
  <c r="AE5177" i="1"/>
  <c r="AF5177" i="1" a="1"/>
  <c r="AF5177" i="1" s="1"/>
  <c r="AG5177" i="1" a="1"/>
  <c r="AG5177" i="1" s="1"/>
  <c r="AD5178" i="1"/>
  <c r="AE5178" i="1"/>
  <c r="AF5178" i="1" a="1"/>
  <c r="AF5178" i="1" s="1"/>
  <c r="AG5178" i="1" a="1"/>
  <c r="AG5178" i="1" s="1"/>
  <c r="AD5179" i="1"/>
  <c r="AA5179" i="1" s="1"/>
  <c r="AE5179" i="1"/>
  <c r="AF5179" i="1" a="1"/>
  <c r="AF5179" i="1" s="1"/>
  <c r="AG5179" i="1" a="1"/>
  <c r="AG5179" i="1" s="1"/>
  <c r="AD5180" i="1"/>
  <c r="AE5180" i="1"/>
  <c r="AF5180" i="1" a="1"/>
  <c r="AF5180" i="1" s="1"/>
  <c r="AG5180" i="1" a="1"/>
  <c r="AG5180" i="1" s="1"/>
  <c r="AD5181" i="1"/>
  <c r="AB5181" i="1" s="1"/>
  <c r="AE5181" i="1"/>
  <c r="AF5181" i="1" a="1"/>
  <c r="AF5181" i="1" s="1"/>
  <c r="AG5181" i="1" a="1"/>
  <c r="AG5181" i="1" s="1"/>
  <c r="AD5182" i="1"/>
  <c r="AC5182" i="1" s="1"/>
  <c r="AE5182" i="1"/>
  <c r="AF5182" i="1" a="1"/>
  <c r="AF5182" i="1" s="1"/>
  <c r="AG5182" i="1" a="1"/>
  <c r="AG5182" i="1" s="1"/>
  <c r="AD5183" i="1"/>
  <c r="AE5183" i="1"/>
  <c r="AF5183" i="1" a="1"/>
  <c r="AF5183" i="1" s="1"/>
  <c r="AG5183" i="1" a="1"/>
  <c r="AG5183" i="1" s="1"/>
  <c r="AD5184" i="1"/>
  <c r="AA5184" i="1" s="1"/>
  <c r="AE5184" i="1"/>
  <c r="AF5184" i="1" a="1"/>
  <c r="AF5184" i="1" s="1"/>
  <c r="AG5184" i="1" a="1"/>
  <c r="AG5184" i="1" s="1"/>
  <c r="AD5185" i="1"/>
  <c r="AB5185" i="1" s="1"/>
  <c r="AE5185" i="1"/>
  <c r="AF5185" i="1" a="1"/>
  <c r="AF5185" i="1" s="1"/>
  <c r="AG5185" i="1" a="1"/>
  <c r="AG5185" i="1" s="1"/>
  <c r="AD5186" i="1"/>
  <c r="AE5186" i="1"/>
  <c r="AF5186" i="1" a="1"/>
  <c r="AF5186" i="1" s="1"/>
  <c r="AG5186" i="1" a="1"/>
  <c r="AG5186" i="1" s="1"/>
  <c r="AD5187" i="1"/>
  <c r="AC5187" i="1" s="1"/>
  <c r="AE5187" i="1"/>
  <c r="AF5187" i="1" a="1"/>
  <c r="AF5187" i="1" s="1"/>
  <c r="AG5187" i="1" a="1"/>
  <c r="AG5187" i="1" s="1"/>
  <c r="AD5188" i="1"/>
  <c r="AC5188" i="1" s="1"/>
  <c r="AE5188" i="1"/>
  <c r="AF5188" i="1" a="1"/>
  <c r="AF5188" i="1" s="1"/>
  <c r="AG5188" i="1" a="1"/>
  <c r="AG5188" i="1" s="1"/>
  <c r="AD5189" i="1"/>
  <c r="AE5189" i="1"/>
  <c r="AF5189" i="1" a="1"/>
  <c r="AF5189" i="1" s="1"/>
  <c r="AG5189" i="1" a="1"/>
  <c r="AG5189" i="1" s="1"/>
  <c r="AD5190" i="1"/>
  <c r="AC5190" i="1" s="1"/>
  <c r="AE5190" i="1"/>
  <c r="AF5190" i="1" a="1"/>
  <c r="AF5190" i="1" s="1"/>
  <c r="AG5190" i="1" a="1"/>
  <c r="AG5190" i="1" s="1"/>
  <c r="AD5191" i="1"/>
  <c r="AE5191" i="1"/>
  <c r="AF5191" i="1" a="1"/>
  <c r="AF5191" i="1" s="1"/>
  <c r="AG5191" i="1" a="1"/>
  <c r="AG5191" i="1" s="1"/>
  <c r="AD5192" i="1"/>
  <c r="AB5192" i="1" s="1"/>
  <c r="AE5192" i="1"/>
  <c r="AF5192" i="1" a="1"/>
  <c r="AF5192" i="1" s="1"/>
  <c r="AG5192" i="1" a="1"/>
  <c r="AG5192" i="1" s="1"/>
  <c r="AD5193" i="1"/>
  <c r="AA5193" i="1" s="1"/>
  <c r="AE5193" i="1"/>
  <c r="AF5193" i="1" a="1"/>
  <c r="AF5193" i="1" s="1"/>
  <c r="AG5193" i="1" a="1"/>
  <c r="AG5193" i="1" s="1"/>
  <c r="AD5194" i="1"/>
  <c r="AE5194" i="1"/>
  <c r="AF5194" i="1" a="1"/>
  <c r="AF5194" i="1" s="1"/>
  <c r="AG5194" i="1" a="1"/>
  <c r="AG5194" i="1" s="1"/>
  <c r="AD5195" i="1"/>
  <c r="AA5195" i="1" s="1"/>
  <c r="AE5195" i="1"/>
  <c r="AF5195" i="1" a="1"/>
  <c r="AF5195" i="1" s="1"/>
  <c r="AG5195" i="1" a="1"/>
  <c r="AG5195" i="1" s="1"/>
  <c r="AD5196" i="1"/>
  <c r="AA5196" i="1" s="1"/>
  <c r="AE5196" i="1"/>
  <c r="AF5196" i="1" a="1"/>
  <c r="AF5196" i="1" s="1"/>
  <c r="AG5196" i="1" a="1"/>
  <c r="AG5196" i="1" s="1"/>
  <c r="AD5197" i="1"/>
  <c r="AB5197" i="1" s="1"/>
  <c r="AE5197" i="1"/>
  <c r="AF5197" i="1" a="1"/>
  <c r="AF5197" i="1" s="1"/>
  <c r="AG5197" i="1" a="1"/>
  <c r="AG5197" i="1" s="1"/>
  <c r="AD5198" i="1"/>
  <c r="AC5198" i="1" s="1"/>
  <c r="AE5198" i="1"/>
  <c r="AF5198" i="1" a="1"/>
  <c r="AF5198" i="1" s="1"/>
  <c r="AG5198" i="1" a="1"/>
  <c r="AG5198" i="1" s="1"/>
  <c r="AD5199" i="1"/>
  <c r="AE5199" i="1"/>
  <c r="AF5199" i="1" a="1"/>
  <c r="AF5199" i="1" s="1"/>
  <c r="AG5199" i="1" a="1"/>
  <c r="AG5199" i="1" s="1"/>
  <c r="AD5200" i="1"/>
  <c r="AE5200" i="1"/>
  <c r="AF5200" i="1" a="1"/>
  <c r="AF5200" i="1" s="1"/>
  <c r="AG5200" i="1" a="1"/>
  <c r="AG5200" i="1" s="1"/>
  <c r="AD5201" i="1"/>
  <c r="AE5201" i="1"/>
  <c r="AF5201" i="1" a="1"/>
  <c r="AF5201" i="1" s="1"/>
  <c r="AG5201" i="1" a="1"/>
  <c r="AG5201" i="1" s="1"/>
  <c r="AD5202" i="1"/>
  <c r="AE5202" i="1"/>
  <c r="AF5202" i="1" a="1"/>
  <c r="AF5202" i="1"/>
  <c r="AG5202" i="1" a="1"/>
  <c r="AG5202" i="1" s="1"/>
  <c r="AD5203" i="1"/>
  <c r="AA5203" i="1" s="1"/>
  <c r="AE5203" i="1"/>
  <c r="AF5203" i="1" a="1"/>
  <c r="AF5203" i="1" s="1"/>
  <c r="AG5203" i="1" a="1"/>
  <c r="AG5203" i="1" s="1"/>
  <c r="AD5204" i="1"/>
  <c r="AE5204" i="1"/>
  <c r="AF5204" i="1" a="1"/>
  <c r="AF5204" i="1" s="1"/>
  <c r="AG5204" i="1" a="1"/>
  <c r="AG5204" i="1" s="1"/>
  <c r="AD5205" i="1"/>
  <c r="AE5205" i="1"/>
  <c r="AF5205" i="1" a="1"/>
  <c r="AF5205" i="1" s="1"/>
  <c r="AG5205" i="1" a="1"/>
  <c r="AG5205" i="1" s="1"/>
  <c r="AD5206" i="1"/>
  <c r="AE5206" i="1"/>
  <c r="AF5206" i="1" a="1"/>
  <c r="AF5206" i="1" s="1"/>
  <c r="AG5206" i="1" a="1"/>
  <c r="AG5206" i="1" s="1"/>
  <c r="AD5207" i="1"/>
  <c r="AA5207" i="1" s="1"/>
  <c r="AE5207" i="1"/>
  <c r="AF5207" i="1" a="1"/>
  <c r="AF5207" i="1" s="1"/>
  <c r="AG5207" i="1" a="1"/>
  <c r="AG5207" i="1" s="1"/>
  <c r="AD5208" i="1"/>
  <c r="AA5208" i="1" s="1"/>
  <c r="AE5208" i="1"/>
  <c r="AF5208" i="1" a="1"/>
  <c r="AF5208" i="1" s="1"/>
  <c r="AG5208" i="1" a="1"/>
  <c r="AG5208" i="1" s="1"/>
  <c r="AD5209" i="1"/>
  <c r="AB5209" i="1" s="1"/>
  <c r="AE5209" i="1"/>
  <c r="AF5209" i="1" a="1"/>
  <c r="AF5209" i="1" s="1"/>
  <c r="AG5209" i="1" a="1"/>
  <c r="AG5209" i="1" s="1"/>
  <c r="AD5210" i="1"/>
  <c r="AE5210" i="1"/>
  <c r="AF5210" i="1" a="1"/>
  <c r="AF5210" i="1" s="1"/>
  <c r="AG5210" i="1" a="1"/>
  <c r="AG5210" i="1" s="1"/>
  <c r="AD5211" i="1"/>
  <c r="AA5211" i="1" s="1"/>
  <c r="AE5211" i="1"/>
  <c r="AF5211" i="1" a="1"/>
  <c r="AF5211" i="1" s="1"/>
  <c r="AG5211" i="1" a="1"/>
  <c r="AG5211" i="1" s="1"/>
  <c r="AD5212" i="1"/>
  <c r="AE5212" i="1"/>
  <c r="AF5212" i="1" a="1"/>
  <c r="AF5212" i="1" s="1"/>
  <c r="AG5212" i="1" a="1"/>
  <c r="AG5212" i="1" s="1"/>
  <c r="AD5213" i="1"/>
  <c r="AA5213" i="1" s="1"/>
  <c r="AE5213" i="1"/>
  <c r="AF5213" i="1" a="1"/>
  <c r="AF5213" i="1" s="1"/>
  <c r="AG5213" i="1" a="1"/>
  <c r="AG5213" i="1" s="1"/>
  <c r="AD5214" i="1"/>
  <c r="AE5214" i="1"/>
  <c r="AF5214" i="1" a="1"/>
  <c r="AF5214" i="1" s="1"/>
  <c r="AG5214" i="1" a="1"/>
  <c r="AG5214" i="1" s="1"/>
  <c r="AD5215" i="1"/>
  <c r="AA5215" i="1" s="1"/>
  <c r="AE5215" i="1"/>
  <c r="AF5215" i="1" a="1"/>
  <c r="AF5215" i="1" s="1"/>
  <c r="AG5215" i="1" a="1"/>
  <c r="AG5215" i="1" s="1"/>
  <c r="AD5216" i="1"/>
  <c r="AB5216" i="1" s="1"/>
  <c r="AE5216" i="1"/>
  <c r="AF5216" i="1" a="1"/>
  <c r="AF5216" i="1" s="1"/>
  <c r="AG5216" i="1" a="1"/>
  <c r="AG5216" i="1" s="1"/>
  <c r="AD5217" i="1"/>
  <c r="AA5217" i="1" s="1"/>
  <c r="AE5217" i="1"/>
  <c r="AF5217" i="1" a="1"/>
  <c r="AF5217" i="1"/>
  <c r="AG5217" i="1" a="1"/>
  <c r="AG5217" i="1" s="1"/>
  <c r="AD5218" i="1"/>
  <c r="AC5218" i="1" s="1"/>
  <c r="AE5218" i="1"/>
  <c r="AF5218" i="1" a="1"/>
  <c r="AF5218" i="1" s="1"/>
  <c r="AG5218" i="1" a="1"/>
  <c r="AG5218" i="1" s="1"/>
  <c r="AD5219" i="1"/>
  <c r="AE5219" i="1"/>
  <c r="AF5219" i="1" a="1"/>
  <c r="AF5219" i="1" s="1"/>
  <c r="AG5219" i="1" a="1"/>
  <c r="AG5219" i="1" s="1"/>
  <c r="AD5220" i="1"/>
  <c r="AE5220" i="1"/>
  <c r="AF5220" i="1" a="1"/>
  <c r="AF5220" i="1" s="1"/>
  <c r="AG5220" i="1" a="1"/>
  <c r="AG5220" i="1" s="1"/>
  <c r="AD5221" i="1"/>
  <c r="AB5221" i="1" s="1"/>
  <c r="AE5221" i="1"/>
  <c r="AF5221" i="1" a="1"/>
  <c r="AF5221" i="1" s="1"/>
  <c r="AG5221" i="1" a="1"/>
  <c r="AG5221" i="1" s="1"/>
  <c r="AD5222" i="1"/>
  <c r="AE5222" i="1"/>
  <c r="AF5222" i="1" a="1"/>
  <c r="AF5222" i="1" s="1"/>
  <c r="AG5222" i="1" a="1"/>
  <c r="AG5222" i="1" s="1"/>
  <c r="AD5223" i="1"/>
  <c r="AC5223" i="1" s="1"/>
  <c r="AE5223" i="1"/>
  <c r="AF5223" i="1" a="1"/>
  <c r="AF5223" i="1" s="1"/>
  <c r="AG5223" i="1" a="1"/>
  <c r="AG5223" i="1" s="1"/>
  <c r="AD5224" i="1"/>
  <c r="AC5224" i="1" s="1"/>
  <c r="AE5224" i="1"/>
  <c r="AF5224" i="1" a="1"/>
  <c r="AF5224" i="1" s="1"/>
  <c r="AG5224" i="1" a="1"/>
  <c r="AG5224" i="1" s="1"/>
  <c r="AD5225" i="1"/>
  <c r="AE5225" i="1"/>
  <c r="AF5225" i="1" a="1"/>
  <c r="AF5225" i="1" s="1"/>
  <c r="AG5225" i="1" a="1"/>
  <c r="AG5225" i="1" s="1"/>
  <c r="AD5226" i="1"/>
  <c r="AB5226" i="1" s="1"/>
  <c r="AE5226" i="1"/>
  <c r="AF5226" i="1" a="1"/>
  <c r="AF5226" i="1" s="1"/>
  <c r="AG5226" i="1" a="1"/>
  <c r="AG5226" i="1" s="1"/>
  <c r="AD5227" i="1"/>
  <c r="AA5227" i="1" s="1"/>
  <c r="AE5227" i="1"/>
  <c r="AF5227" i="1" a="1"/>
  <c r="AF5227" i="1" s="1"/>
  <c r="AG5227" i="1" a="1"/>
  <c r="AG5227" i="1" s="1"/>
  <c r="AD5228" i="1"/>
  <c r="AB5228" i="1" s="1"/>
  <c r="AE5228" i="1"/>
  <c r="AF5228" i="1" a="1"/>
  <c r="AF5228" i="1" s="1"/>
  <c r="AG5228" i="1" a="1"/>
  <c r="AG5228" i="1" s="1"/>
  <c r="AD5229" i="1"/>
  <c r="AA5229" i="1" s="1"/>
  <c r="AE5229" i="1"/>
  <c r="AF5229" i="1" a="1"/>
  <c r="AF5229" i="1" s="1"/>
  <c r="AG5229" i="1" a="1"/>
  <c r="AG5229" i="1" s="1"/>
  <c r="AD5230" i="1"/>
  <c r="AC5230" i="1" s="1"/>
  <c r="AE5230" i="1"/>
  <c r="AF5230" i="1" a="1"/>
  <c r="AF5230" i="1" s="1"/>
  <c r="AG5230" i="1" a="1"/>
  <c r="AG5230" i="1" s="1"/>
  <c r="AD5231" i="1"/>
  <c r="AE5231" i="1"/>
  <c r="AF5231" i="1" a="1"/>
  <c r="AF5231" i="1" s="1"/>
  <c r="AG5231" i="1" a="1"/>
  <c r="AG5231" i="1" s="1"/>
  <c r="AD5232" i="1"/>
  <c r="AA5232" i="1" s="1"/>
  <c r="AE5232" i="1"/>
  <c r="AF5232" i="1" a="1"/>
  <c r="AF5232" i="1" s="1"/>
  <c r="AG5232" i="1" a="1"/>
  <c r="AG5232" i="1" s="1"/>
  <c r="AD5233" i="1"/>
  <c r="AA5233" i="1" s="1"/>
  <c r="AE5233" i="1"/>
  <c r="AF5233" i="1" a="1"/>
  <c r="AF5233" i="1" s="1"/>
  <c r="AG5233" i="1" a="1"/>
  <c r="AG5233" i="1" s="1"/>
  <c r="AD5234" i="1"/>
  <c r="AA5234" i="1" s="1"/>
  <c r="AE5234" i="1"/>
  <c r="AF5234" i="1" a="1"/>
  <c r="AF5234" i="1" s="1"/>
  <c r="AG5234" i="1" a="1"/>
  <c r="AG5234" i="1" s="1"/>
  <c r="AD5235" i="1"/>
  <c r="AC5235" i="1" s="1"/>
  <c r="AE5235" i="1"/>
  <c r="AF5235" i="1" a="1"/>
  <c r="AF5235" i="1" s="1"/>
  <c r="AG5235" i="1" a="1"/>
  <c r="AG5235" i="1" s="1"/>
  <c r="AD5236" i="1"/>
  <c r="AB5236" i="1" s="1"/>
  <c r="AE5236" i="1"/>
  <c r="AF5236" i="1" a="1"/>
  <c r="AF5236" i="1" s="1"/>
  <c r="AG5236" i="1" a="1"/>
  <c r="AG5236" i="1" s="1"/>
  <c r="AD5237" i="1"/>
  <c r="AE5237" i="1"/>
  <c r="AF5237" i="1" a="1"/>
  <c r="AF5237" i="1" s="1"/>
  <c r="AG5237" i="1" a="1"/>
  <c r="AG5237" i="1" s="1"/>
  <c r="AD5238" i="1"/>
  <c r="AE5238" i="1"/>
  <c r="AF5238" i="1" a="1"/>
  <c r="AF5238" i="1" s="1"/>
  <c r="AG5238" i="1" a="1"/>
  <c r="AG5238" i="1" s="1"/>
  <c r="AD5239" i="1"/>
  <c r="AE5239" i="1"/>
  <c r="AF5239" i="1" a="1"/>
  <c r="AF5239" i="1" s="1"/>
  <c r="AG5239" i="1" a="1"/>
  <c r="AG5239" i="1" s="1"/>
  <c r="AD5240" i="1"/>
  <c r="AA5240" i="1" s="1"/>
  <c r="AE5240" i="1"/>
  <c r="AF5240" i="1" a="1"/>
  <c r="AF5240" i="1" s="1"/>
  <c r="AG5240" i="1" a="1"/>
  <c r="AG5240" i="1" s="1"/>
  <c r="AD5241" i="1"/>
  <c r="AA5241" i="1" s="1"/>
  <c r="AE5241" i="1"/>
  <c r="AF5241" i="1" a="1"/>
  <c r="AF5241" i="1" s="1"/>
  <c r="AG5241" i="1" a="1"/>
  <c r="AG5241" i="1" s="1"/>
  <c r="AD5242" i="1"/>
  <c r="AC5242" i="1" s="1"/>
  <c r="AE5242" i="1"/>
  <c r="AF5242" i="1" a="1"/>
  <c r="AF5242" i="1" s="1"/>
  <c r="AG5242" i="1" a="1"/>
  <c r="AG5242" i="1" s="1"/>
  <c r="AD5243" i="1"/>
  <c r="AA5243" i="1" s="1"/>
  <c r="AE5243" i="1"/>
  <c r="AF5243" i="1" a="1"/>
  <c r="AF5243" i="1" s="1"/>
  <c r="AG5243" i="1" a="1"/>
  <c r="AG5243" i="1" s="1"/>
  <c r="AD5244" i="1"/>
  <c r="AE5244" i="1"/>
  <c r="AF5244" i="1" a="1"/>
  <c r="AF5244" i="1"/>
  <c r="AG5244" i="1" a="1"/>
  <c r="AG5244" i="1" s="1"/>
  <c r="AD5245" i="1"/>
  <c r="AE5245" i="1"/>
  <c r="AF5245" i="1" a="1"/>
  <c r="AF5245" i="1" s="1"/>
  <c r="AG5245" i="1" a="1"/>
  <c r="AG5245" i="1" s="1"/>
  <c r="AD5246" i="1"/>
  <c r="AE5246" i="1"/>
  <c r="AF5246" i="1" a="1"/>
  <c r="AF5246" i="1" s="1"/>
  <c r="AG5246" i="1" a="1"/>
  <c r="AG5246" i="1" s="1"/>
  <c r="AD5247" i="1"/>
  <c r="AB5247" i="1" s="1"/>
  <c r="AE5247" i="1"/>
  <c r="AF5247" i="1" a="1"/>
  <c r="AF5247" i="1" s="1"/>
  <c r="AG5247" i="1" a="1"/>
  <c r="AG5247" i="1" s="1"/>
  <c r="AD5248" i="1"/>
  <c r="AC5248" i="1" s="1"/>
  <c r="AE5248" i="1"/>
  <c r="AF5248" i="1" a="1"/>
  <c r="AF5248" i="1" s="1"/>
  <c r="AG5248" i="1" a="1"/>
  <c r="AG5248" i="1" s="1"/>
  <c r="AD5249" i="1"/>
  <c r="AE5249" i="1"/>
  <c r="AF5249" i="1" a="1"/>
  <c r="AF5249" i="1" s="1"/>
  <c r="AG5249" i="1" a="1"/>
  <c r="AG5249" i="1" s="1"/>
  <c r="AD5250" i="1"/>
  <c r="AB5250" i="1" s="1"/>
  <c r="AE5250" i="1"/>
  <c r="AF5250" i="1" a="1"/>
  <c r="AF5250" i="1" s="1"/>
  <c r="AG5250" i="1" a="1"/>
  <c r="AG5250" i="1" s="1"/>
  <c r="AD5251" i="1"/>
  <c r="AE5251" i="1"/>
  <c r="AF5251" i="1" a="1"/>
  <c r="AF5251" i="1" s="1"/>
  <c r="AG5251" i="1" a="1"/>
  <c r="AG5251" i="1" s="1"/>
  <c r="AD5252" i="1"/>
  <c r="AE5252" i="1"/>
  <c r="AF5252" i="1" a="1"/>
  <c r="AF5252" i="1" s="1"/>
  <c r="AG5252" i="1" a="1"/>
  <c r="AG5252" i="1" s="1"/>
  <c r="AD5253" i="1"/>
  <c r="AC5253" i="1" s="1"/>
  <c r="AE5253" i="1"/>
  <c r="AF5253" i="1" a="1"/>
  <c r="AF5253" i="1" s="1"/>
  <c r="AG5253" i="1" a="1"/>
  <c r="AG5253" i="1" s="1"/>
  <c r="AD5254" i="1"/>
  <c r="AE5254" i="1"/>
  <c r="AF5254" i="1" a="1"/>
  <c r="AF5254" i="1" s="1"/>
  <c r="AG5254" i="1" a="1"/>
  <c r="AG5254" i="1" s="1"/>
  <c r="AD5255" i="1"/>
  <c r="AA5255" i="1" s="1"/>
  <c r="AE5255" i="1"/>
  <c r="AF5255" i="1" a="1"/>
  <c r="AF5255" i="1" s="1"/>
  <c r="AG5255" i="1" a="1"/>
  <c r="AG5255" i="1" s="1"/>
  <c r="AD5256" i="1"/>
  <c r="AE5256" i="1"/>
  <c r="AF5256" i="1" a="1"/>
  <c r="AF5256" i="1" s="1"/>
  <c r="AG5256" i="1" a="1"/>
  <c r="AG5256" i="1" s="1"/>
  <c r="AD5257" i="1"/>
  <c r="AE5257" i="1"/>
  <c r="AF5257" i="1" a="1"/>
  <c r="AF5257" i="1" s="1"/>
  <c r="AG5257" i="1" a="1"/>
  <c r="AG5257" i="1" s="1"/>
  <c r="AD5258" i="1"/>
  <c r="AE5258" i="1"/>
  <c r="AF5258" i="1" a="1"/>
  <c r="AF5258" i="1" s="1"/>
  <c r="AG5258" i="1" a="1"/>
  <c r="AG5258" i="1"/>
  <c r="AD5259" i="1"/>
  <c r="AA5259" i="1" s="1"/>
  <c r="AE5259" i="1"/>
  <c r="AF5259" i="1" a="1"/>
  <c r="AF5259" i="1" s="1"/>
  <c r="AG5259" i="1" a="1"/>
  <c r="AG5259" i="1" s="1"/>
  <c r="AD5260" i="1"/>
  <c r="AC5260" i="1" s="1"/>
  <c r="AE5260" i="1"/>
  <c r="AF5260" i="1" a="1"/>
  <c r="AF5260" i="1" s="1"/>
  <c r="AG5260" i="1" a="1"/>
  <c r="AG5260" i="1" s="1"/>
  <c r="AD5261" i="1"/>
  <c r="AA5261" i="1" s="1"/>
  <c r="AE5261" i="1"/>
  <c r="AF5261" i="1" a="1"/>
  <c r="AF5261" i="1" s="1"/>
  <c r="AG5261" i="1" a="1"/>
  <c r="AG5261" i="1" s="1"/>
  <c r="AD5262" i="1"/>
  <c r="AA5262" i="1" s="1"/>
  <c r="AE5262" i="1"/>
  <c r="AF5262" i="1" a="1"/>
  <c r="AF5262" i="1" s="1"/>
  <c r="AG5262" i="1" a="1"/>
  <c r="AG5262" i="1" s="1"/>
  <c r="AD5263" i="1"/>
  <c r="AB5263" i="1" s="1"/>
  <c r="AE5263" i="1"/>
  <c r="AF5263" i="1" a="1"/>
  <c r="AF5263" i="1" s="1"/>
  <c r="AG5263" i="1" a="1"/>
  <c r="AG5263" i="1" s="1"/>
  <c r="AD5264" i="1"/>
  <c r="AA5264" i="1" s="1"/>
  <c r="AE5264" i="1"/>
  <c r="AF5264" i="1" a="1"/>
  <c r="AF5264" i="1" s="1"/>
  <c r="AG5264" i="1" a="1"/>
  <c r="AG5264" i="1"/>
  <c r="AD5265" i="1"/>
  <c r="AA5265" i="1" s="1"/>
  <c r="AE5265" i="1"/>
  <c r="AF5265" i="1" a="1"/>
  <c r="AF5265" i="1" s="1"/>
  <c r="AG5265" i="1" a="1"/>
  <c r="AG5265" i="1"/>
  <c r="AH5265" i="1" s="1"/>
  <c r="AD5266" i="1"/>
  <c r="AE5266" i="1"/>
  <c r="AF5266" i="1" a="1"/>
  <c r="AF5266" i="1" s="1"/>
  <c r="AG5266" i="1" a="1"/>
  <c r="AG5266" i="1" s="1"/>
  <c r="AD5267" i="1"/>
  <c r="AA5267" i="1" s="1"/>
  <c r="AE5267" i="1"/>
  <c r="AF5267" i="1" a="1"/>
  <c r="AF5267" i="1" s="1"/>
  <c r="AG5267" i="1" a="1"/>
  <c r="AG5267" i="1" s="1"/>
  <c r="AD5268" i="1"/>
  <c r="AE5268" i="1"/>
  <c r="AF5268" i="1" a="1"/>
  <c r="AF5268" i="1" s="1"/>
  <c r="AG5268" i="1" a="1"/>
  <c r="AG5268" i="1" s="1"/>
  <c r="AD5269" i="1"/>
  <c r="AB5269" i="1" s="1"/>
  <c r="AE5269" i="1"/>
  <c r="AF5269" i="1" a="1"/>
  <c r="AF5269" i="1" s="1"/>
  <c r="AG5269" i="1" a="1"/>
  <c r="AG5269" i="1" s="1"/>
  <c r="AD5270" i="1"/>
  <c r="AA5270" i="1" s="1"/>
  <c r="AE5270" i="1"/>
  <c r="AF5270" i="1" a="1"/>
  <c r="AF5270" i="1" s="1"/>
  <c r="AG5270" i="1" a="1"/>
  <c r="AG5270" i="1" s="1"/>
  <c r="AD5271" i="1"/>
  <c r="AC5271" i="1" s="1"/>
  <c r="AE5271" i="1"/>
  <c r="AF5271" i="1" a="1"/>
  <c r="AF5271" i="1" s="1"/>
  <c r="AG5271" i="1" a="1"/>
  <c r="AG5271" i="1" s="1"/>
  <c r="AD5272" i="1"/>
  <c r="AC5272" i="1" s="1"/>
  <c r="AE5272" i="1"/>
  <c r="AF5272" i="1" a="1"/>
  <c r="AF5272" i="1" s="1"/>
  <c r="AG5272" i="1" a="1"/>
  <c r="AG5272" i="1" s="1"/>
  <c r="AD5273" i="1"/>
  <c r="AE5273" i="1"/>
  <c r="AF5273" i="1" a="1"/>
  <c r="AF5273" i="1" s="1"/>
  <c r="AG5273" i="1" a="1"/>
  <c r="AG5273" i="1" s="1"/>
  <c r="AD5274" i="1"/>
  <c r="AB5274" i="1" s="1"/>
  <c r="AE5274" i="1"/>
  <c r="AF5274" i="1" a="1"/>
  <c r="AF5274" i="1" s="1"/>
  <c r="AG5274" i="1" a="1"/>
  <c r="AG5274" i="1" s="1"/>
  <c r="AD5275" i="1"/>
  <c r="AE5275" i="1"/>
  <c r="AF5275" i="1" a="1"/>
  <c r="AF5275" i="1" s="1"/>
  <c r="AG5275" i="1" a="1"/>
  <c r="AG5275" i="1" s="1"/>
  <c r="AD5276" i="1"/>
  <c r="AB5276" i="1" s="1"/>
  <c r="AE5276" i="1"/>
  <c r="AF5276" i="1" a="1"/>
  <c r="AF5276" i="1" s="1"/>
  <c r="AG5276" i="1" a="1"/>
  <c r="AG5276" i="1" s="1"/>
  <c r="AD5277" i="1"/>
  <c r="AA5277" i="1" s="1"/>
  <c r="AE5277" i="1"/>
  <c r="AF5277" i="1" a="1"/>
  <c r="AF5277" i="1" s="1"/>
  <c r="AG5277" i="1" a="1"/>
  <c r="AG5277" i="1" s="1"/>
  <c r="AD5278" i="1"/>
  <c r="AC5278" i="1" s="1"/>
  <c r="AE5278" i="1"/>
  <c r="AF5278" i="1" a="1"/>
  <c r="AF5278" i="1" s="1"/>
  <c r="AG5278" i="1" a="1"/>
  <c r="AG5278" i="1" s="1"/>
  <c r="AD5279" i="1"/>
  <c r="AA5279" i="1" s="1"/>
  <c r="AE5279" i="1"/>
  <c r="AF5279" i="1" a="1"/>
  <c r="AF5279" i="1" s="1"/>
  <c r="AG5279" i="1" a="1"/>
  <c r="AG5279" i="1" s="1"/>
  <c r="AD5280" i="1"/>
  <c r="AE5280" i="1"/>
  <c r="AF5280" i="1" a="1"/>
  <c r="AF5280" i="1" s="1"/>
  <c r="AG5280" i="1" a="1"/>
  <c r="AG5280" i="1" s="1"/>
  <c r="AD5281" i="1"/>
  <c r="AB5281" i="1" s="1"/>
  <c r="AE5281" i="1"/>
  <c r="AF5281" i="1" a="1"/>
  <c r="AF5281" i="1" s="1"/>
  <c r="AG5281" i="1" a="1"/>
  <c r="AG5281" i="1" s="1"/>
  <c r="AD5282" i="1"/>
  <c r="AC5282" i="1" s="1"/>
  <c r="AE5282" i="1"/>
  <c r="AF5282" i="1" a="1"/>
  <c r="AF5282" i="1" s="1"/>
  <c r="AG5282" i="1" a="1"/>
  <c r="AG5282" i="1"/>
  <c r="AD5283" i="1"/>
  <c r="AE5283" i="1"/>
  <c r="AF5283" i="1" a="1"/>
  <c r="AF5283" i="1" s="1"/>
  <c r="AG5283" i="1" a="1"/>
  <c r="AG5283" i="1" s="1"/>
  <c r="AD5284" i="1"/>
  <c r="AC5284" i="1" s="1"/>
  <c r="AE5284" i="1"/>
  <c r="AF5284" i="1" a="1"/>
  <c r="AF5284" i="1" s="1"/>
  <c r="AG5284" i="1" a="1"/>
  <c r="AG5284" i="1" s="1"/>
  <c r="AD5285" i="1"/>
  <c r="AA5285" i="1" s="1"/>
  <c r="AE5285" i="1"/>
  <c r="AF5285" i="1" a="1"/>
  <c r="AF5285" i="1" s="1"/>
  <c r="AG5285" i="1" a="1"/>
  <c r="AG5285" i="1" s="1"/>
  <c r="AD5286" i="1"/>
  <c r="AB5286" i="1" s="1"/>
  <c r="AE5286" i="1"/>
  <c r="AF5286" i="1" a="1"/>
  <c r="AF5286" i="1" s="1"/>
  <c r="AG5286" i="1" a="1"/>
  <c r="AG5286" i="1" s="1"/>
  <c r="AD5287" i="1"/>
  <c r="AB5287" i="1" s="1"/>
  <c r="AE5287" i="1"/>
  <c r="AF5287" i="1" a="1"/>
  <c r="AF5287" i="1" s="1"/>
  <c r="AG5287" i="1" a="1"/>
  <c r="AG5287" i="1" s="1"/>
  <c r="AD5288" i="1"/>
  <c r="AC5288" i="1" s="1"/>
  <c r="AE5288" i="1"/>
  <c r="AF5288" i="1" a="1"/>
  <c r="AF5288" i="1" s="1"/>
  <c r="AG5288" i="1" a="1"/>
  <c r="AG5288" i="1" s="1"/>
  <c r="AD5289" i="1"/>
  <c r="AC5289" i="1" s="1"/>
  <c r="AE5289" i="1"/>
  <c r="AF5289" i="1" a="1"/>
  <c r="AF5289" i="1" s="1"/>
  <c r="AG5289" i="1" a="1"/>
  <c r="AG5289" i="1" s="1"/>
  <c r="AD5290" i="1"/>
  <c r="AE5290" i="1"/>
  <c r="AF5290" i="1" a="1"/>
  <c r="AF5290" i="1" s="1"/>
  <c r="AG5290" i="1" a="1"/>
  <c r="AG5290" i="1" s="1"/>
  <c r="AD5291" i="1"/>
  <c r="AA5291" i="1" s="1"/>
  <c r="AE5291" i="1"/>
  <c r="AF5291" i="1" a="1"/>
  <c r="AF5291" i="1" s="1"/>
  <c r="AG5291" i="1" a="1"/>
  <c r="AG5291" i="1" s="1"/>
  <c r="AD5292" i="1"/>
  <c r="AE5292" i="1"/>
  <c r="AF5292" i="1" a="1"/>
  <c r="AF5292" i="1" s="1"/>
  <c r="AG5292" i="1" a="1"/>
  <c r="AG5292" i="1" s="1"/>
  <c r="AD5293" i="1"/>
  <c r="AA5293" i="1" s="1"/>
  <c r="AE5293" i="1"/>
  <c r="AF5293" i="1" a="1"/>
  <c r="AF5293" i="1" s="1"/>
  <c r="AG5293" i="1" a="1"/>
  <c r="AG5293" i="1" s="1"/>
  <c r="AD5294" i="1"/>
  <c r="AE5294" i="1"/>
  <c r="AF5294" i="1" a="1"/>
  <c r="AF5294" i="1" s="1"/>
  <c r="AG5294" i="1" a="1"/>
  <c r="AG5294" i="1" s="1"/>
  <c r="AD5295" i="1"/>
  <c r="AE5295" i="1"/>
  <c r="AF5295" i="1" a="1"/>
  <c r="AF5295" i="1" s="1"/>
  <c r="AG5295" i="1" a="1"/>
  <c r="AG5295" i="1" s="1"/>
  <c r="AD5296" i="1"/>
  <c r="AC5296" i="1" s="1"/>
  <c r="AE5296" i="1"/>
  <c r="AF5296" i="1" a="1"/>
  <c r="AF5296" i="1" s="1"/>
  <c r="AG5296" i="1" a="1"/>
  <c r="AG5296" i="1" s="1"/>
  <c r="AD5297" i="1"/>
  <c r="AE5297" i="1"/>
  <c r="AF5297" i="1" a="1"/>
  <c r="AF5297" i="1" s="1"/>
  <c r="AG5297" i="1" a="1"/>
  <c r="AG5297" i="1" s="1"/>
  <c r="AD5298" i="1"/>
  <c r="AE5298" i="1"/>
  <c r="AF5298" i="1" a="1"/>
  <c r="AF5298" i="1" s="1"/>
  <c r="AG5298" i="1" a="1"/>
  <c r="AG5298" i="1" s="1"/>
  <c r="AD5299" i="1"/>
  <c r="AE5299" i="1"/>
  <c r="AF5299" i="1" a="1"/>
  <c r="AF5299" i="1" s="1"/>
  <c r="AG5299" i="1" a="1"/>
  <c r="AG5299" i="1" s="1"/>
  <c r="AD5300" i="1"/>
  <c r="AE5300" i="1"/>
  <c r="AF5300" i="1" a="1"/>
  <c r="AF5300" i="1" s="1"/>
  <c r="AG5300" i="1" a="1"/>
  <c r="AG5300" i="1" s="1"/>
  <c r="AD5301" i="1"/>
  <c r="AA5301" i="1" s="1"/>
  <c r="AE5301" i="1"/>
  <c r="AF5301" i="1" a="1"/>
  <c r="AF5301" i="1" s="1"/>
  <c r="AG5301" i="1" a="1"/>
  <c r="AG5301" i="1"/>
  <c r="AD5302" i="1"/>
  <c r="AE5302" i="1"/>
  <c r="AF5302" i="1" a="1"/>
  <c r="AF5302" i="1" s="1"/>
  <c r="AG5302" i="1" a="1"/>
  <c r="AG5302" i="1" s="1"/>
  <c r="AD5303" i="1"/>
  <c r="AA5303" i="1" s="1"/>
  <c r="AE5303" i="1"/>
  <c r="AF5303" i="1" a="1"/>
  <c r="AF5303" i="1" s="1"/>
  <c r="AG5303" i="1" a="1"/>
  <c r="AG5303" i="1" s="1"/>
  <c r="AD5304" i="1"/>
  <c r="AA5304" i="1" s="1"/>
  <c r="AE5304" i="1"/>
  <c r="AF5304" i="1" a="1"/>
  <c r="AF5304" i="1" s="1"/>
  <c r="AG5304" i="1" a="1"/>
  <c r="AG5304" i="1"/>
  <c r="AD5305" i="1"/>
  <c r="AA5305" i="1" s="1"/>
  <c r="AE5305" i="1"/>
  <c r="AF5305" i="1" a="1"/>
  <c r="AF5305" i="1" s="1"/>
  <c r="AG5305" i="1" a="1"/>
  <c r="AG5305" i="1" s="1"/>
  <c r="AD5306" i="1"/>
  <c r="AA5306" i="1" s="1"/>
  <c r="AE5306" i="1"/>
  <c r="AF5306" i="1" a="1"/>
  <c r="AF5306" i="1" s="1"/>
  <c r="AG5306" i="1" a="1"/>
  <c r="AG5306" i="1" s="1"/>
  <c r="AD5307" i="1"/>
  <c r="AA5307" i="1" s="1"/>
  <c r="AE5307" i="1"/>
  <c r="AF5307" i="1" a="1"/>
  <c r="AF5307" i="1" s="1"/>
  <c r="AG5307" i="1" a="1"/>
  <c r="AG5307" i="1" s="1"/>
  <c r="AD5308" i="1"/>
  <c r="AC5308" i="1" s="1"/>
  <c r="AE5308" i="1"/>
  <c r="AF5308" i="1" a="1"/>
  <c r="AF5308" i="1" s="1"/>
  <c r="AG5308" i="1" a="1"/>
  <c r="AG5308" i="1" s="1"/>
  <c r="AD5309" i="1"/>
  <c r="AA5309" i="1" s="1"/>
  <c r="AE5309" i="1"/>
  <c r="AF5309" i="1" a="1"/>
  <c r="AF5309" i="1" s="1"/>
  <c r="AG5309" i="1" a="1"/>
  <c r="AG5309" i="1" s="1"/>
  <c r="AD5310" i="1"/>
  <c r="AE5310" i="1"/>
  <c r="AF5310" i="1" a="1"/>
  <c r="AF5310" i="1" s="1"/>
  <c r="AG5310" i="1" a="1"/>
  <c r="AG5310" i="1" s="1"/>
  <c r="AD5311" i="1"/>
  <c r="AA5311" i="1" s="1"/>
  <c r="AE5311" i="1"/>
  <c r="AF5311" i="1" a="1"/>
  <c r="AF5311" i="1" s="1"/>
  <c r="AG5311" i="1" a="1"/>
  <c r="AG5311" i="1" s="1"/>
  <c r="AD5312" i="1"/>
  <c r="AE5312" i="1"/>
  <c r="AF5312" i="1" a="1"/>
  <c r="AF5312" i="1" s="1"/>
  <c r="AG5312" i="1" a="1"/>
  <c r="AG5312" i="1" s="1"/>
  <c r="AD5313" i="1"/>
  <c r="AE5313" i="1"/>
  <c r="AF5313" i="1" a="1"/>
  <c r="AF5313" i="1" s="1"/>
  <c r="AG5313" i="1" a="1"/>
  <c r="AG5313" i="1" s="1"/>
  <c r="AD5314" i="1"/>
  <c r="AB5314" i="1" s="1"/>
  <c r="AE5314" i="1"/>
  <c r="AF5314" i="1" a="1"/>
  <c r="AF5314" i="1" s="1"/>
  <c r="AG5314" i="1" a="1"/>
  <c r="AG5314" i="1" s="1"/>
  <c r="AD5315" i="1"/>
  <c r="AA5315" i="1" s="1"/>
  <c r="AE5315" i="1"/>
  <c r="AF5315" i="1" a="1"/>
  <c r="AF5315" i="1" s="1"/>
  <c r="AG5315" i="1" a="1"/>
  <c r="AG5315" i="1" s="1"/>
  <c r="AD5316" i="1"/>
  <c r="AC5316" i="1" s="1"/>
  <c r="AE5316" i="1"/>
  <c r="AF5316" i="1" a="1"/>
  <c r="AF5316" i="1" s="1"/>
  <c r="AG5316" i="1" a="1"/>
  <c r="AG5316" i="1" s="1"/>
  <c r="AD5317" i="1"/>
  <c r="AE5317" i="1"/>
  <c r="AF5317" i="1" a="1"/>
  <c r="AF5317" i="1" s="1"/>
  <c r="AG5317" i="1" a="1"/>
  <c r="AG5317" i="1" s="1"/>
  <c r="AD5318" i="1"/>
  <c r="AE5318" i="1"/>
  <c r="AF5318" i="1" a="1"/>
  <c r="AF5318" i="1" s="1"/>
  <c r="AG5318" i="1" a="1"/>
  <c r="AG5318" i="1" s="1"/>
  <c r="AD5319" i="1"/>
  <c r="AA5319" i="1" s="1"/>
  <c r="AE5319" i="1"/>
  <c r="AF5319" i="1" a="1"/>
  <c r="AF5319" i="1" s="1"/>
  <c r="AG5319" i="1" a="1"/>
  <c r="AG5319" i="1" s="1"/>
  <c r="AD5320" i="1"/>
  <c r="AE5320" i="1"/>
  <c r="AF5320" i="1" a="1"/>
  <c r="AF5320" i="1" s="1"/>
  <c r="AG5320" i="1" a="1"/>
  <c r="AG5320" i="1" s="1"/>
  <c r="AD5321" i="1"/>
  <c r="AE5321" i="1"/>
  <c r="AF5321" i="1" a="1"/>
  <c r="AF5321" i="1" s="1"/>
  <c r="AG5321" i="1" a="1"/>
  <c r="AG5321" i="1" s="1"/>
  <c r="AD5322" i="1"/>
  <c r="AE5322" i="1"/>
  <c r="AF5322" i="1" a="1"/>
  <c r="AF5322" i="1" s="1"/>
  <c r="AG5322" i="1" a="1"/>
  <c r="AG5322" i="1" s="1"/>
  <c r="AD5323" i="1"/>
  <c r="AE5323" i="1"/>
  <c r="AF5323" i="1" a="1"/>
  <c r="AF5323" i="1" s="1"/>
  <c r="AG5323" i="1" a="1"/>
  <c r="AG5323" i="1" s="1"/>
  <c r="AD5324" i="1"/>
  <c r="AE5324" i="1"/>
  <c r="AF5324" i="1" a="1"/>
  <c r="AF5324" i="1" s="1"/>
  <c r="AG5324" i="1" a="1"/>
  <c r="AG5324" i="1" s="1"/>
  <c r="AD5325" i="1"/>
  <c r="AE5325" i="1"/>
  <c r="AF5325" i="1" a="1"/>
  <c r="AF5325" i="1" s="1"/>
  <c r="AG5325" i="1" a="1"/>
  <c r="AG5325" i="1" s="1"/>
  <c r="AD5326" i="1"/>
  <c r="AE5326" i="1"/>
  <c r="AF5326" i="1" a="1"/>
  <c r="AF5326" i="1" s="1"/>
  <c r="AG5326" i="1" a="1"/>
  <c r="AG5326" i="1" s="1"/>
  <c r="AD5327" i="1"/>
  <c r="AE5327" i="1"/>
  <c r="AF5327" i="1" a="1"/>
  <c r="AF5327" i="1" s="1"/>
  <c r="AG5327" i="1" a="1"/>
  <c r="AG5327" i="1" s="1"/>
  <c r="AD5328" i="1"/>
  <c r="AE5328" i="1"/>
  <c r="AF5328" i="1" a="1"/>
  <c r="AF5328" i="1" s="1"/>
  <c r="AG5328" i="1" a="1"/>
  <c r="AG5328" i="1" s="1"/>
  <c r="AD5329" i="1"/>
  <c r="AC5329" i="1" s="1"/>
  <c r="AE5329" i="1"/>
  <c r="AF5329" i="1" a="1"/>
  <c r="AF5329" i="1" s="1"/>
  <c r="AG5329" i="1" a="1"/>
  <c r="AG5329" i="1" s="1"/>
  <c r="AD5330" i="1"/>
  <c r="AB5330" i="1" s="1"/>
  <c r="AE5330" i="1"/>
  <c r="AF5330" i="1" a="1"/>
  <c r="AF5330" i="1" s="1"/>
  <c r="AG5330" i="1" a="1"/>
  <c r="AG5330" i="1" s="1"/>
  <c r="AD5331" i="1"/>
  <c r="AE5331" i="1"/>
  <c r="AF5331" i="1" a="1"/>
  <c r="AF5331" i="1" s="1"/>
  <c r="AG5331" i="1" a="1"/>
  <c r="AG5331" i="1" s="1"/>
  <c r="AD5332" i="1"/>
  <c r="AB5332" i="1" s="1"/>
  <c r="AE5332" i="1"/>
  <c r="AF5332" i="1" a="1"/>
  <c r="AF5332" i="1" s="1"/>
  <c r="AG5332" i="1" a="1"/>
  <c r="AG5332" i="1" s="1"/>
  <c r="AD5333" i="1"/>
  <c r="AB5333" i="1" s="1"/>
  <c r="AE5333" i="1"/>
  <c r="AF5333" i="1" a="1"/>
  <c r="AF5333" i="1" s="1"/>
  <c r="AG5333" i="1" a="1"/>
  <c r="AG5333" i="1" s="1"/>
  <c r="AD5334" i="1"/>
  <c r="AB5334" i="1" s="1"/>
  <c r="AE5334" i="1"/>
  <c r="AF5334" i="1" a="1"/>
  <c r="AF5334" i="1" s="1"/>
  <c r="AG5334" i="1" a="1"/>
  <c r="AG5334" i="1" s="1"/>
  <c r="AD5335" i="1"/>
  <c r="AB5335" i="1" s="1"/>
  <c r="AE5335" i="1"/>
  <c r="AF5335" i="1" a="1"/>
  <c r="AF5335" i="1" s="1"/>
  <c r="AG5335" i="1" a="1"/>
  <c r="AG5335" i="1" s="1"/>
  <c r="AD5336" i="1"/>
  <c r="AB5336" i="1" s="1"/>
  <c r="AE5336" i="1"/>
  <c r="AF5336" i="1" a="1"/>
  <c r="AF5336" i="1" s="1"/>
  <c r="AG5336" i="1" a="1"/>
  <c r="AG5336" i="1" s="1"/>
  <c r="AD5337" i="1"/>
  <c r="AE5337" i="1"/>
  <c r="AF5337" i="1" a="1"/>
  <c r="AF5337" i="1" s="1"/>
  <c r="AG5337" i="1" a="1"/>
  <c r="AG5337" i="1" s="1"/>
  <c r="AD5338" i="1"/>
  <c r="AB5338" i="1" s="1"/>
  <c r="AE5338" i="1"/>
  <c r="AF5338" i="1" a="1"/>
  <c r="AF5338" i="1" s="1"/>
  <c r="AG5338" i="1" a="1"/>
  <c r="AG5338" i="1"/>
  <c r="AD5339" i="1"/>
  <c r="AC5339" i="1" s="1"/>
  <c r="AE5339" i="1"/>
  <c r="AF5339" i="1" a="1"/>
  <c r="AF5339" i="1" s="1"/>
  <c r="AG5339" i="1" a="1"/>
  <c r="AG5339" i="1" s="1"/>
  <c r="AD5340" i="1"/>
  <c r="AE5340" i="1"/>
  <c r="AF5340" i="1" a="1"/>
  <c r="AF5340" i="1" s="1"/>
  <c r="AG5340" i="1" a="1"/>
  <c r="AG5340" i="1" s="1"/>
  <c r="AD5341" i="1"/>
  <c r="AE5341" i="1"/>
  <c r="AF5341" i="1" a="1"/>
  <c r="AF5341" i="1" s="1"/>
  <c r="AG5341" i="1" a="1"/>
  <c r="AG5341" i="1" s="1"/>
  <c r="AD5342" i="1"/>
  <c r="AB5342" i="1" s="1"/>
  <c r="AE5342" i="1"/>
  <c r="AF5342" i="1" a="1"/>
  <c r="AF5342" i="1" s="1"/>
  <c r="AG5342" i="1" a="1"/>
  <c r="AG5342" i="1" s="1"/>
  <c r="AD5343" i="1"/>
  <c r="AE5343" i="1"/>
  <c r="AF5343" i="1" a="1"/>
  <c r="AF5343" i="1" s="1"/>
  <c r="AG5343" i="1" a="1"/>
  <c r="AG5343" i="1" s="1"/>
  <c r="AD5344" i="1"/>
  <c r="AE5344" i="1"/>
  <c r="AF5344" i="1" a="1"/>
  <c r="AF5344" i="1" s="1"/>
  <c r="AG5344" i="1" a="1"/>
  <c r="AG5344" i="1" s="1"/>
  <c r="AD5345" i="1"/>
  <c r="AE5345" i="1"/>
  <c r="AF5345" i="1" a="1"/>
  <c r="AF5345" i="1" s="1"/>
  <c r="AG5345" i="1" a="1"/>
  <c r="AG5345" i="1" s="1"/>
  <c r="AD5346" i="1"/>
  <c r="AE5346" i="1"/>
  <c r="AF5346" i="1" a="1"/>
  <c r="AF5346" i="1" s="1"/>
  <c r="AG5346" i="1" a="1"/>
  <c r="AG5346" i="1" s="1"/>
  <c r="AD5347" i="1"/>
  <c r="AC5347" i="1" s="1"/>
  <c r="AE5347" i="1"/>
  <c r="AF5347" i="1" a="1"/>
  <c r="AF5347" i="1" s="1"/>
  <c r="AG5347" i="1" a="1"/>
  <c r="AG5347" i="1" s="1"/>
  <c r="AD5348" i="1"/>
  <c r="AE5348" i="1"/>
  <c r="AF5348" i="1" a="1"/>
  <c r="AF5348" i="1" s="1"/>
  <c r="AG5348" i="1" a="1"/>
  <c r="AG5348" i="1" s="1"/>
  <c r="AD5349" i="1"/>
  <c r="AE5349" i="1"/>
  <c r="AF5349" i="1" a="1"/>
  <c r="AF5349" i="1" s="1"/>
  <c r="AG5349" i="1" a="1"/>
  <c r="AG5349" i="1" s="1"/>
  <c r="AD5350" i="1"/>
  <c r="AB5350" i="1" s="1"/>
  <c r="AE5350" i="1"/>
  <c r="AF5350" i="1" a="1"/>
  <c r="AF5350" i="1" s="1"/>
  <c r="AG5350" i="1" a="1"/>
  <c r="AG5350" i="1" s="1"/>
  <c r="AD5351" i="1"/>
  <c r="AB5351" i="1" s="1"/>
  <c r="AE5351" i="1"/>
  <c r="AF5351" i="1" a="1"/>
  <c r="AF5351" i="1" s="1"/>
  <c r="AG5351" i="1" a="1"/>
  <c r="AG5351" i="1" s="1"/>
  <c r="AD5352" i="1"/>
  <c r="AA5352" i="1" s="1"/>
  <c r="AE5352" i="1"/>
  <c r="AF5352" i="1" a="1"/>
  <c r="AF5352" i="1" s="1"/>
  <c r="AG5352" i="1" a="1"/>
  <c r="AG5352" i="1" s="1"/>
  <c r="AD5353" i="1"/>
  <c r="AB5353" i="1" s="1"/>
  <c r="AE5353" i="1"/>
  <c r="AF5353" i="1" a="1"/>
  <c r="AF5353" i="1" s="1"/>
  <c r="AG5353" i="1" a="1"/>
  <c r="AG5353" i="1" s="1"/>
  <c r="AD5354" i="1"/>
  <c r="AB5354" i="1" s="1"/>
  <c r="AE5354" i="1"/>
  <c r="AF5354" i="1" a="1"/>
  <c r="AF5354" i="1" s="1"/>
  <c r="AG5354" i="1" a="1"/>
  <c r="AG5354" i="1" s="1"/>
  <c r="AD5355" i="1"/>
  <c r="AE5355" i="1"/>
  <c r="AF5355" i="1" a="1"/>
  <c r="AF5355" i="1" s="1"/>
  <c r="AG5355" i="1" a="1"/>
  <c r="AG5355" i="1" s="1"/>
  <c r="AD5356" i="1"/>
  <c r="AB5356" i="1" s="1"/>
  <c r="AE5356" i="1"/>
  <c r="AF5356" i="1" a="1"/>
  <c r="AF5356" i="1" s="1"/>
  <c r="AG5356" i="1" a="1"/>
  <c r="AG5356" i="1" s="1"/>
  <c r="AD5357" i="1"/>
  <c r="AE5357" i="1"/>
  <c r="AF5357" i="1" a="1"/>
  <c r="AF5357" i="1" s="1"/>
  <c r="AG5357" i="1" a="1"/>
  <c r="AG5357" i="1" s="1"/>
  <c r="AD5358" i="1"/>
  <c r="AE5358" i="1"/>
  <c r="AF5358" i="1" a="1"/>
  <c r="AF5358" i="1" s="1"/>
  <c r="AG5358" i="1" a="1"/>
  <c r="AG5358" i="1" s="1"/>
  <c r="AD5359" i="1"/>
  <c r="AC5359" i="1" s="1"/>
  <c r="AE5359" i="1"/>
  <c r="AF5359" i="1" a="1"/>
  <c r="AF5359" i="1" s="1"/>
  <c r="AG5359" i="1" a="1"/>
  <c r="AG5359" i="1" s="1"/>
  <c r="AD5360" i="1"/>
  <c r="AE5360" i="1"/>
  <c r="AF5360" i="1" a="1"/>
  <c r="AF5360" i="1" s="1"/>
  <c r="AG5360" i="1" a="1"/>
  <c r="AG5360" i="1" s="1"/>
  <c r="AD5361" i="1"/>
  <c r="AE5361" i="1"/>
  <c r="AF5361" i="1" a="1"/>
  <c r="AF5361" i="1" s="1"/>
  <c r="AG5361" i="1" a="1"/>
  <c r="AG5361" i="1" s="1"/>
  <c r="AD5362" i="1"/>
  <c r="AE5362" i="1"/>
  <c r="AF5362" i="1" a="1"/>
  <c r="AF5362" i="1" s="1"/>
  <c r="AG5362" i="1" a="1"/>
  <c r="AG5362" i="1" s="1"/>
  <c r="AD5363" i="1"/>
  <c r="AB5363" i="1" s="1"/>
  <c r="AE5363" i="1"/>
  <c r="AF5363" i="1" a="1"/>
  <c r="AF5363" i="1" s="1"/>
  <c r="AG5363" i="1" a="1"/>
  <c r="AG5363" i="1" s="1"/>
  <c r="AD5364" i="1"/>
  <c r="AE5364" i="1"/>
  <c r="AF5364" i="1" a="1"/>
  <c r="AF5364" i="1" s="1"/>
  <c r="AG5364" i="1" a="1"/>
  <c r="AG5364" i="1" s="1"/>
  <c r="AD5365" i="1"/>
  <c r="AE5365" i="1"/>
  <c r="AF5365" i="1" a="1"/>
  <c r="AF5365" i="1" s="1"/>
  <c r="AG5365" i="1" a="1"/>
  <c r="AG5365" i="1" s="1"/>
  <c r="AD5366" i="1"/>
  <c r="AE5366" i="1"/>
  <c r="AF5366" i="1" a="1"/>
  <c r="AF5366" i="1" s="1"/>
  <c r="AG5366" i="1" a="1"/>
  <c r="AG5366" i="1" s="1"/>
  <c r="AD5367" i="1"/>
  <c r="AE5367" i="1"/>
  <c r="AF5367" i="1" a="1"/>
  <c r="AF5367" i="1" s="1"/>
  <c r="AG5367" i="1" a="1"/>
  <c r="AG5367" i="1" s="1"/>
  <c r="AD5368" i="1"/>
  <c r="AB5368" i="1" s="1"/>
  <c r="AE5368" i="1"/>
  <c r="AF5368" i="1" a="1"/>
  <c r="AF5368" i="1" s="1"/>
  <c r="AG5368" i="1" a="1"/>
  <c r="AG5368" i="1" s="1"/>
  <c r="AD5369" i="1"/>
  <c r="AB5369" i="1" s="1"/>
  <c r="AE5369" i="1"/>
  <c r="AF5369" i="1" a="1"/>
  <c r="AF5369" i="1" s="1"/>
  <c r="AG5369" i="1" a="1"/>
  <c r="AG5369" i="1" s="1"/>
  <c r="AD5370" i="1"/>
  <c r="AB5370" i="1" s="1"/>
  <c r="AE5370" i="1"/>
  <c r="AF5370" i="1" a="1"/>
  <c r="AF5370" i="1" s="1"/>
  <c r="AG5370" i="1" a="1"/>
  <c r="AG5370" i="1" s="1"/>
  <c r="AD5371" i="1"/>
  <c r="AC5371" i="1" s="1"/>
  <c r="AE5371" i="1"/>
  <c r="AF5371" i="1" a="1"/>
  <c r="AF5371" i="1" s="1"/>
  <c r="AG5371" i="1" a="1"/>
  <c r="AG5371" i="1" s="1"/>
  <c r="AD5372" i="1"/>
  <c r="AB5372" i="1" s="1"/>
  <c r="AE5372" i="1"/>
  <c r="AF5372" i="1" a="1"/>
  <c r="AF5372" i="1" s="1"/>
  <c r="AG5372" i="1" a="1"/>
  <c r="AG5372" i="1" s="1"/>
  <c r="AD5373" i="1"/>
  <c r="AE5373" i="1"/>
  <c r="AF5373" i="1" a="1"/>
  <c r="AF5373" i="1" s="1"/>
  <c r="AG5373" i="1" a="1"/>
  <c r="AG5373" i="1" s="1"/>
  <c r="AD5374" i="1"/>
  <c r="AB5374" i="1" s="1"/>
  <c r="AE5374" i="1"/>
  <c r="AF5374" i="1" a="1"/>
  <c r="AF5374" i="1" s="1"/>
  <c r="AG5374" i="1" a="1"/>
  <c r="AG5374" i="1" s="1"/>
  <c r="AD5375" i="1"/>
  <c r="AB5375" i="1" s="1"/>
  <c r="AE5375" i="1"/>
  <c r="AF5375" i="1" a="1"/>
  <c r="AF5375" i="1" s="1"/>
  <c r="AG5375" i="1" a="1"/>
  <c r="AG5375" i="1" s="1"/>
  <c r="AD5376" i="1"/>
  <c r="AE5376" i="1"/>
  <c r="AF5376" i="1" a="1"/>
  <c r="AF5376" i="1" s="1"/>
  <c r="AG5376" i="1" a="1"/>
  <c r="AG5376" i="1" s="1"/>
  <c r="AD5377" i="1"/>
  <c r="AE5377" i="1"/>
  <c r="AF5377" i="1" a="1"/>
  <c r="AF5377" i="1" s="1"/>
  <c r="AG5377" i="1" a="1"/>
  <c r="AG5377" i="1" s="1"/>
  <c r="AD5378" i="1"/>
  <c r="AB5378" i="1" s="1"/>
  <c r="AE5378" i="1"/>
  <c r="AF5378" i="1" a="1"/>
  <c r="AF5378" i="1" s="1"/>
  <c r="AG5378" i="1" a="1"/>
  <c r="AG5378" i="1" s="1"/>
  <c r="AD5379" i="1"/>
  <c r="AE5379" i="1"/>
  <c r="AF5379" i="1" a="1"/>
  <c r="AF5379" i="1" s="1"/>
  <c r="AG5379" i="1" a="1"/>
  <c r="AG5379" i="1" s="1"/>
  <c r="AD5380" i="1"/>
  <c r="AE5380" i="1"/>
  <c r="AF5380" i="1" a="1"/>
  <c r="AF5380" i="1" s="1"/>
  <c r="AG5380" i="1" a="1"/>
  <c r="AG5380" i="1" s="1"/>
  <c r="AD5381" i="1"/>
  <c r="AE5381" i="1"/>
  <c r="AF5381" i="1" a="1"/>
  <c r="AF5381" i="1" s="1"/>
  <c r="AG5381" i="1" a="1"/>
  <c r="AG5381" i="1" s="1"/>
  <c r="AD5382" i="1"/>
  <c r="AE5382" i="1"/>
  <c r="AF5382" i="1" a="1"/>
  <c r="AF5382" i="1" s="1"/>
  <c r="AG5382" i="1" a="1"/>
  <c r="AG5382" i="1" s="1"/>
  <c r="AD5383" i="1"/>
  <c r="AC5383" i="1" s="1"/>
  <c r="AE5383" i="1"/>
  <c r="AF5383" i="1" a="1"/>
  <c r="AF5383" i="1" s="1"/>
  <c r="AG5383" i="1" a="1"/>
  <c r="AG5383" i="1" s="1"/>
  <c r="AD5384" i="1"/>
  <c r="AB5384" i="1" s="1"/>
  <c r="AE5384" i="1"/>
  <c r="AF5384" i="1" a="1"/>
  <c r="AF5384" i="1" s="1"/>
  <c r="AG5384" i="1" a="1"/>
  <c r="AG5384" i="1" s="1"/>
  <c r="AD5385" i="1"/>
  <c r="AE5385" i="1"/>
  <c r="AF5385" i="1" a="1"/>
  <c r="AF5385" i="1" s="1"/>
  <c r="AG5385" i="1" a="1"/>
  <c r="AG5385" i="1" s="1"/>
  <c r="AD5386" i="1"/>
  <c r="AB5386" i="1" s="1"/>
  <c r="AE5386" i="1"/>
  <c r="AF5386" i="1" a="1"/>
  <c r="AF5386" i="1" s="1"/>
  <c r="AG5386" i="1" a="1"/>
  <c r="AG5386" i="1" s="1"/>
  <c r="AD5387" i="1"/>
  <c r="AB5387" i="1" s="1"/>
  <c r="AE5387" i="1"/>
  <c r="AF5387" i="1" a="1"/>
  <c r="AF5387" i="1" s="1"/>
  <c r="AG5387" i="1" a="1"/>
  <c r="AG5387" i="1" s="1"/>
  <c r="AD5388" i="1"/>
  <c r="AE5388" i="1"/>
  <c r="AF5388" i="1" a="1"/>
  <c r="AF5388" i="1" s="1"/>
  <c r="AG5388" i="1" a="1"/>
  <c r="AG5388" i="1" s="1"/>
  <c r="AD5389" i="1"/>
  <c r="AE5389" i="1"/>
  <c r="AF5389" i="1" a="1"/>
  <c r="AF5389" i="1" s="1"/>
  <c r="AG5389" i="1" a="1"/>
  <c r="AG5389" i="1" s="1"/>
  <c r="AD5390" i="1"/>
  <c r="AE5390" i="1"/>
  <c r="AF5390" i="1" a="1"/>
  <c r="AF5390" i="1" s="1"/>
  <c r="AG5390" i="1" a="1"/>
  <c r="AG5390" i="1" s="1"/>
  <c r="AD5391" i="1"/>
  <c r="AE5391" i="1"/>
  <c r="AF5391" i="1" a="1"/>
  <c r="AF5391" i="1" s="1"/>
  <c r="AG5391" i="1" a="1"/>
  <c r="AG5391" i="1" s="1"/>
  <c r="AD5392" i="1"/>
  <c r="AB5392" i="1" s="1"/>
  <c r="AE5392" i="1"/>
  <c r="AF5392" i="1" a="1"/>
  <c r="AF5392" i="1" s="1"/>
  <c r="AG5392" i="1" a="1"/>
  <c r="AG5392" i="1" s="1"/>
  <c r="AD5393" i="1"/>
  <c r="AC5393" i="1" s="1"/>
  <c r="AE5393" i="1"/>
  <c r="AF5393" i="1" a="1"/>
  <c r="AF5393" i="1"/>
  <c r="AG5393" i="1" a="1"/>
  <c r="AG5393" i="1" s="1"/>
  <c r="AD5394" i="1"/>
  <c r="AE5394" i="1"/>
  <c r="AF5394" i="1" a="1"/>
  <c r="AF5394" i="1" s="1"/>
  <c r="AG5394" i="1" a="1"/>
  <c r="AG5394" i="1" s="1"/>
  <c r="AD5395" i="1"/>
  <c r="AB5395" i="1" s="1"/>
  <c r="AE5395" i="1"/>
  <c r="AF5395" i="1" a="1"/>
  <c r="AF5395" i="1" s="1"/>
  <c r="AG5395" i="1" a="1"/>
  <c r="AG5395" i="1" s="1"/>
  <c r="AD5396" i="1"/>
  <c r="AE5396" i="1"/>
  <c r="AF5396" i="1" a="1"/>
  <c r="AF5396" i="1" s="1"/>
  <c r="AG5396" i="1" a="1"/>
  <c r="AG5396" i="1" s="1"/>
  <c r="AD5397" i="1"/>
  <c r="AE5397" i="1"/>
  <c r="AF5397" i="1" a="1"/>
  <c r="AF5397" i="1" s="1"/>
  <c r="AG5397" i="1" a="1"/>
  <c r="AG5397" i="1" s="1"/>
  <c r="AD5398" i="1"/>
  <c r="AE5398" i="1"/>
  <c r="AF5398" i="1" a="1"/>
  <c r="AF5398" i="1" s="1"/>
  <c r="AG5398" i="1" a="1"/>
  <c r="AG5398" i="1" s="1"/>
  <c r="AD5399" i="1"/>
  <c r="AE5399" i="1"/>
  <c r="AF5399" i="1" a="1"/>
  <c r="AF5399" i="1" s="1"/>
  <c r="AG5399" i="1" a="1"/>
  <c r="AG5399" i="1" s="1"/>
  <c r="AD5400" i="1"/>
  <c r="AE5400" i="1"/>
  <c r="AF5400" i="1" a="1"/>
  <c r="AF5400" i="1" s="1"/>
  <c r="AG5400" i="1" a="1"/>
  <c r="AG5400" i="1" s="1"/>
  <c r="AD5401" i="1"/>
  <c r="AE5401" i="1"/>
  <c r="AF5401" i="1" a="1"/>
  <c r="AF5401" i="1" s="1"/>
  <c r="AG5401" i="1" a="1"/>
  <c r="AG5401" i="1" s="1"/>
  <c r="AD5402" i="1"/>
  <c r="AB5402" i="1" s="1"/>
  <c r="AE5402" i="1"/>
  <c r="AF5402" i="1" a="1"/>
  <c r="AF5402" i="1" s="1"/>
  <c r="AG5402" i="1" a="1"/>
  <c r="AG5402" i="1" s="1"/>
  <c r="AD5403" i="1"/>
  <c r="AE5403" i="1"/>
  <c r="AF5403" i="1" a="1"/>
  <c r="AF5403" i="1" s="1"/>
  <c r="AG5403" i="1" a="1"/>
  <c r="AG5403" i="1" s="1"/>
  <c r="AD5404" i="1"/>
  <c r="AB5404" i="1" s="1"/>
  <c r="AE5404" i="1"/>
  <c r="AF5404" i="1" a="1"/>
  <c r="AF5404" i="1" s="1"/>
  <c r="AG5404" i="1" a="1"/>
  <c r="AG5404" i="1" s="1"/>
  <c r="AD5405" i="1"/>
  <c r="AB5405" i="1" s="1"/>
  <c r="AE5405" i="1"/>
  <c r="AF5405" i="1" a="1"/>
  <c r="AF5405" i="1" s="1"/>
  <c r="AG5405" i="1" a="1"/>
  <c r="AG5405" i="1" s="1"/>
  <c r="AD5406" i="1"/>
  <c r="AB5406" i="1" s="1"/>
  <c r="AE5406" i="1"/>
  <c r="AF5406" i="1" a="1"/>
  <c r="AF5406" i="1" s="1"/>
  <c r="AG5406" i="1" a="1"/>
  <c r="AG5406" i="1" s="1"/>
  <c r="AD5407" i="1"/>
  <c r="AB5407" i="1" s="1"/>
  <c r="AE5407" i="1"/>
  <c r="AF5407" i="1" a="1"/>
  <c r="AF5407" i="1" s="1"/>
  <c r="AG5407" i="1" a="1"/>
  <c r="AG5407" i="1" s="1"/>
  <c r="AD5408" i="1"/>
  <c r="AB5408" i="1" s="1"/>
  <c r="AE5408" i="1"/>
  <c r="AF5408" i="1" a="1"/>
  <c r="AF5408" i="1" s="1"/>
  <c r="AG5408" i="1" a="1"/>
  <c r="AG5408" i="1" s="1"/>
  <c r="AD5409" i="1"/>
  <c r="AE5409" i="1"/>
  <c r="AF5409" i="1" a="1"/>
  <c r="AF5409" i="1"/>
  <c r="AG5409" i="1" a="1"/>
  <c r="AG5409" i="1" s="1"/>
  <c r="AD5410" i="1"/>
  <c r="AB5410" i="1" s="1"/>
  <c r="AE5410" i="1"/>
  <c r="AF5410" i="1" a="1"/>
  <c r="AF5410" i="1" s="1"/>
  <c r="AG5410" i="1" a="1"/>
  <c r="AG5410" i="1" s="1"/>
  <c r="AD5411" i="1"/>
  <c r="AB5411" i="1" s="1"/>
  <c r="AE5411" i="1"/>
  <c r="AF5411" i="1" a="1"/>
  <c r="AF5411" i="1" s="1"/>
  <c r="AG5411" i="1" a="1"/>
  <c r="AG5411" i="1" s="1"/>
  <c r="AD5412" i="1"/>
  <c r="AE5412" i="1"/>
  <c r="AF5412" i="1" a="1"/>
  <c r="AF5412" i="1" s="1"/>
  <c r="AG5412" i="1" a="1"/>
  <c r="AG5412" i="1" s="1"/>
  <c r="AD5413" i="1"/>
  <c r="AB5413" i="1" s="1"/>
  <c r="AE5413" i="1"/>
  <c r="AF5413" i="1" a="1"/>
  <c r="AF5413" i="1" s="1"/>
  <c r="AG5413" i="1" a="1"/>
  <c r="AG5413" i="1" s="1"/>
  <c r="AD5414" i="1"/>
  <c r="AB5414" i="1" s="1"/>
  <c r="AE5414" i="1"/>
  <c r="AF5414" i="1" a="1"/>
  <c r="AF5414" i="1" s="1"/>
  <c r="AG5414" i="1" a="1"/>
  <c r="AG5414" i="1" s="1"/>
  <c r="AD5415" i="1"/>
  <c r="AE5415" i="1"/>
  <c r="AF5415" i="1" a="1"/>
  <c r="AF5415" i="1" s="1"/>
  <c r="AG5415" i="1" a="1"/>
  <c r="AG5415" i="1" s="1"/>
  <c r="AD5416" i="1"/>
  <c r="AE5416" i="1"/>
  <c r="AF5416" i="1" a="1"/>
  <c r="AF5416" i="1" s="1"/>
  <c r="AG5416" i="1" a="1"/>
  <c r="AG5416" i="1" s="1"/>
  <c r="AD5417" i="1"/>
  <c r="AB5417" i="1" s="1"/>
  <c r="AE5417" i="1"/>
  <c r="AF5417" i="1" a="1"/>
  <c r="AF5417" i="1" s="1"/>
  <c r="AG5417" i="1" a="1"/>
  <c r="AG5417" i="1" s="1"/>
  <c r="AD5418" i="1"/>
  <c r="AE5418" i="1"/>
  <c r="AF5418" i="1" a="1"/>
  <c r="AF5418" i="1" s="1"/>
  <c r="AG5418" i="1" a="1"/>
  <c r="AG5418" i="1" s="1"/>
  <c r="AD5419" i="1"/>
  <c r="AC5419" i="1" s="1"/>
  <c r="AE5419" i="1"/>
  <c r="AF5419" i="1" a="1"/>
  <c r="AF5419" i="1" s="1"/>
  <c r="AG5419" i="1" a="1"/>
  <c r="AG5419" i="1" s="1"/>
  <c r="AD5420" i="1"/>
  <c r="AB5420" i="1" s="1"/>
  <c r="AE5420" i="1"/>
  <c r="AF5420" i="1" a="1"/>
  <c r="AF5420" i="1" s="1"/>
  <c r="AG5420" i="1" a="1"/>
  <c r="AG5420" i="1" s="1"/>
  <c r="AD5421" i="1"/>
  <c r="AE5421" i="1"/>
  <c r="AF5421" i="1" a="1"/>
  <c r="AF5421" i="1" s="1"/>
  <c r="AG5421" i="1" a="1"/>
  <c r="AG5421" i="1" s="1"/>
  <c r="AD5422" i="1"/>
  <c r="AB5422" i="1" s="1"/>
  <c r="AE5422" i="1"/>
  <c r="AF5422" i="1" a="1"/>
  <c r="AF5422" i="1" s="1"/>
  <c r="AG5422" i="1" a="1"/>
  <c r="AG5422" i="1" s="1"/>
  <c r="AD5423" i="1"/>
  <c r="AB5423" i="1" s="1"/>
  <c r="AE5423" i="1"/>
  <c r="AF5423" i="1" a="1"/>
  <c r="AF5423" i="1" s="1"/>
  <c r="AG5423" i="1" a="1"/>
  <c r="AG5423" i="1" s="1"/>
  <c r="AD5424" i="1"/>
  <c r="AB5424" i="1" s="1"/>
  <c r="AE5424" i="1"/>
  <c r="AF5424" i="1" a="1"/>
  <c r="AF5424" i="1" s="1"/>
  <c r="AG5424" i="1" a="1"/>
  <c r="AG5424" i="1" s="1"/>
  <c r="AH5424" i="1"/>
  <c r="AD5425" i="1"/>
  <c r="AB5425" i="1" s="1"/>
  <c r="AE5425" i="1"/>
  <c r="AF5425" i="1" a="1"/>
  <c r="AF5425" i="1" s="1"/>
  <c r="AG5425" i="1" a="1"/>
  <c r="AG5425" i="1" s="1"/>
  <c r="AD5426" i="1"/>
  <c r="AB5426" i="1" s="1"/>
  <c r="AE5426" i="1"/>
  <c r="AF5426" i="1" a="1"/>
  <c r="AF5426" i="1" s="1"/>
  <c r="AG5426" i="1" a="1"/>
  <c r="AG5426" i="1" s="1"/>
  <c r="AD5427" i="1"/>
  <c r="AE5427" i="1"/>
  <c r="AF5427" i="1" a="1"/>
  <c r="AF5427" i="1" s="1"/>
  <c r="AG5427" i="1" a="1"/>
  <c r="AG5427" i="1" s="1"/>
  <c r="AD5428" i="1"/>
  <c r="AB5428" i="1" s="1"/>
  <c r="AE5428" i="1"/>
  <c r="AF5428" i="1" a="1"/>
  <c r="AF5428" i="1" s="1"/>
  <c r="AG5428" i="1" a="1"/>
  <c r="AG5428" i="1" s="1"/>
  <c r="AD5429" i="1"/>
  <c r="AC5429" i="1" s="1"/>
  <c r="AE5429" i="1"/>
  <c r="AF5429" i="1" a="1"/>
  <c r="AF5429" i="1"/>
  <c r="AG5429" i="1" a="1"/>
  <c r="AG5429" i="1" s="1"/>
  <c r="AD5430" i="1"/>
  <c r="AE5430" i="1"/>
  <c r="AF5430" i="1" a="1"/>
  <c r="AF5430" i="1" s="1"/>
  <c r="AG5430" i="1" a="1"/>
  <c r="AG5430" i="1" s="1"/>
  <c r="AD5431" i="1"/>
  <c r="AB5431" i="1" s="1"/>
  <c r="AE5431" i="1"/>
  <c r="AF5431" i="1" a="1"/>
  <c r="AF5431" i="1" s="1"/>
  <c r="AG5431" i="1" a="1"/>
  <c r="AG5431" i="1" s="1"/>
  <c r="AD5432" i="1"/>
  <c r="AB5432" i="1" s="1"/>
  <c r="AE5432" i="1"/>
  <c r="AF5432" i="1" a="1"/>
  <c r="AF5432" i="1" s="1"/>
  <c r="AG5432" i="1" a="1"/>
  <c r="AG5432" i="1" s="1"/>
  <c r="AD5433" i="1"/>
  <c r="AE5433" i="1"/>
  <c r="AF5433" i="1" a="1"/>
  <c r="AF5433" i="1" s="1"/>
  <c r="AG5433" i="1" a="1"/>
  <c r="AG5433" i="1" s="1"/>
  <c r="AD5434" i="1"/>
  <c r="AE5434" i="1"/>
  <c r="AF5434" i="1" a="1"/>
  <c r="AF5434" i="1" s="1"/>
  <c r="AG5434" i="1" a="1"/>
  <c r="AG5434" i="1" s="1"/>
  <c r="AD5435" i="1"/>
  <c r="AE5435" i="1"/>
  <c r="AF5435" i="1" a="1"/>
  <c r="AF5435" i="1" s="1"/>
  <c r="AG5435" i="1" a="1"/>
  <c r="AG5435" i="1" s="1"/>
  <c r="AD5436" i="1"/>
  <c r="AE5436" i="1"/>
  <c r="AF5436" i="1" a="1"/>
  <c r="AF5436" i="1" s="1"/>
  <c r="AG5436" i="1" a="1"/>
  <c r="AG5436" i="1" s="1"/>
  <c r="AD5437" i="1"/>
  <c r="AC5437" i="1" s="1"/>
  <c r="AE5437" i="1"/>
  <c r="AF5437" i="1" a="1"/>
  <c r="AF5437" i="1" s="1"/>
  <c r="AG5437" i="1" a="1"/>
  <c r="AG5437" i="1" s="1"/>
  <c r="AD5438" i="1"/>
  <c r="AB5438" i="1" s="1"/>
  <c r="AE5438" i="1"/>
  <c r="AF5438" i="1" a="1"/>
  <c r="AF5438" i="1" s="1"/>
  <c r="AG5438" i="1" a="1"/>
  <c r="AG5438" i="1" s="1"/>
  <c r="AD5439" i="1"/>
  <c r="AE5439" i="1"/>
  <c r="AF5439" i="1" a="1"/>
  <c r="AF5439" i="1" s="1"/>
  <c r="AG5439" i="1" a="1"/>
  <c r="AG5439" i="1" s="1"/>
  <c r="AD5440" i="1"/>
  <c r="AB5440" i="1" s="1"/>
  <c r="AE5440" i="1"/>
  <c r="AF5440" i="1" a="1"/>
  <c r="AF5440" i="1" s="1"/>
  <c r="AG5440" i="1" a="1"/>
  <c r="AG5440" i="1" s="1"/>
  <c r="AD5441" i="1"/>
  <c r="AB5441" i="1" s="1"/>
  <c r="AE5441" i="1"/>
  <c r="AF5441" i="1" a="1"/>
  <c r="AF5441" i="1" s="1"/>
  <c r="AG5441" i="1" a="1"/>
  <c r="AG5441" i="1" s="1"/>
  <c r="AD5442" i="1"/>
  <c r="AA5442" i="1" s="1"/>
  <c r="AE5442" i="1"/>
  <c r="AF5442" i="1" a="1"/>
  <c r="AF5442" i="1" s="1"/>
  <c r="AG5442" i="1" a="1"/>
  <c r="AG5442" i="1" s="1"/>
  <c r="AD5443" i="1"/>
  <c r="AB5443" i="1" s="1"/>
  <c r="AE5443" i="1"/>
  <c r="AF5443" i="1" a="1"/>
  <c r="AF5443" i="1" s="1"/>
  <c r="AG5443" i="1" a="1"/>
  <c r="AG5443" i="1" s="1"/>
  <c r="AD5444" i="1"/>
  <c r="AB5444" i="1" s="1"/>
  <c r="AE5444" i="1"/>
  <c r="AF5444" i="1" a="1"/>
  <c r="AF5444" i="1" s="1"/>
  <c r="AG5444" i="1" a="1"/>
  <c r="AG5444" i="1" s="1"/>
  <c r="AD5445" i="1"/>
  <c r="AE5445" i="1"/>
  <c r="AF5445" i="1" a="1"/>
  <c r="AF5445" i="1"/>
  <c r="AG5445" i="1" a="1"/>
  <c r="AG5445" i="1" s="1"/>
  <c r="AD5446" i="1"/>
  <c r="AB5446" i="1" s="1"/>
  <c r="AE5446" i="1"/>
  <c r="AF5446" i="1" a="1"/>
  <c r="AF5446" i="1" s="1"/>
  <c r="AG5446" i="1" a="1"/>
  <c r="AG5446" i="1" s="1"/>
  <c r="AD5447" i="1"/>
  <c r="AB5447" i="1" s="1"/>
  <c r="AE5447" i="1"/>
  <c r="AF5447" i="1" a="1"/>
  <c r="AF5447" i="1" s="1"/>
  <c r="AG5447" i="1" a="1"/>
  <c r="AG5447" i="1" s="1"/>
  <c r="AD5448" i="1"/>
  <c r="AE5448" i="1"/>
  <c r="AF5448" i="1" a="1"/>
  <c r="AF5448" i="1" s="1"/>
  <c r="AG5448" i="1" a="1"/>
  <c r="AG5448" i="1" s="1"/>
  <c r="AD5449" i="1"/>
  <c r="AB5449" i="1" s="1"/>
  <c r="AE5449" i="1"/>
  <c r="AF5449" i="1" a="1"/>
  <c r="AF5449" i="1" s="1"/>
  <c r="AG5449" i="1" a="1"/>
  <c r="AG5449" i="1" s="1"/>
  <c r="AD5450" i="1"/>
  <c r="AE5450" i="1"/>
  <c r="AF5450" i="1" a="1"/>
  <c r="AF5450" i="1" s="1"/>
  <c r="AG5450" i="1" a="1"/>
  <c r="AG5450" i="1" s="1"/>
  <c r="AD5451" i="1"/>
  <c r="AE5451" i="1"/>
  <c r="AF5451" i="1" a="1"/>
  <c r="AF5451" i="1" s="1"/>
  <c r="AG5451" i="1" a="1"/>
  <c r="AG5451" i="1" s="1"/>
  <c r="AD5452" i="1"/>
  <c r="AB5452" i="1" s="1"/>
  <c r="AE5452" i="1"/>
  <c r="AF5452" i="1" a="1"/>
  <c r="AF5452" i="1" s="1"/>
  <c r="AG5452" i="1" a="1"/>
  <c r="AG5452" i="1" s="1"/>
  <c r="AD5453" i="1"/>
  <c r="AB5453" i="1" s="1"/>
  <c r="AE5453" i="1"/>
  <c r="AF5453" i="1" a="1"/>
  <c r="AF5453" i="1" s="1"/>
  <c r="AG5453" i="1" a="1"/>
  <c r="AG5453" i="1" s="1"/>
  <c r="AD5454" i="1"/>
  <c r="AE5454" i="1"/>
  <c r="AF5454" i="1" a="1"/>
  <c r="AF5454" i="1" s="1"/>
  <c r="AG5454" i="1" a="1"/>
  <c r="AG5454" i="1" s="1"/>
  <c r="AD5455" i="1"/>
  <c r="AC5455" i="1" s="1"/>
  <c r="AE5455" i="1"/>
  <c r="AF5455" i="1" a="1"/>
  <c r="AF5455" i="1" s="1"/>
  <c r="AG5455" i="1" a="1"/>
  <c r="AG5455" i="1" s="1"/>
  <c r="AD5456" i="1"/>
  <c r="AE5456" i="1"/>
  <c r="AF5456" i="1" a="1"/>
  <c r="AF5456" i="1" s="1"/>
  <c r="AG5456" i="1" a="1"/>
  <c r="AG5456" i="1" s="1"/>
  <c r="AH5456" i="1" s="1"/>
  <c r="AD5457" i="1"/>
  <c r="AE5457" i="1"/>
  <c r="AF5457" i="1" a="1"/>
  <c r="AF5457" i="1" s="1"/>
  <c r="AG5457" i="1" a="1"/>
  <c r="AG5457" i="1" s="1"/>
  <c r="AD5458" i="1"/>
  <c r="AB5458" i="1" s="1"/>
  <c r="AE5458" i="1"/>
  <c r="AF5458" i="1" a="1"/>
  <c r="AF5458" i="1" s="1"/>
  <c r="AG5458" i="1" a="1"/>
  <c r="AG5458" i="1" s="1"/>
  <c r="AD5459" i="1"/>
  <c r="AB5459" i="1" s="1"/>
  <c r="AE5459" i="1"/>
  <c r="AF5459" i="1" a="1"/>
  <c r="AF5459" i="1" s="1"/>
  <c r="AG5459" i="1" a="1"/>
  <c r="AG5459" i="1" s="1"/>
  <c r="AD5460" i="1"/>
  <c r="AB5460" i="1" s="1"/>
  <c r="AE5460" i="1"/>
  <c r="AF5460" i="1" a="1"/>
  <c r="AF5460" i="1" s="1"/>
  <c r="AG5460" i="1" a="1"/>
  <c r="AG5460" i="1" s="1"/>
  <c r="AD5461" i="1"/>
  <c r="AE5461" i="1"/>
  <c r="AF5461" i="1" a="1"/>
  <c r="AF5461" i="1" s="1"/>
  <c r="AG5461" i="1" a="1"/>
  <c r="AG5461" i="1" s="1"/>
  <c r="AD5462" i="1"/>
  <c r="AE5462" i="1"/>
  <c r="AF5462" i="1" a="1"/>
  <c r="AF5462" i="1" s="1"/>
  <c r="AG5462" i="1" a="1"/>
  <c r="AG5462" i="1" s="1"/>
  <c r="AD5463" i="1"/>
  <c r="AE5463" i="1"/>
  <c r="AF5463" i="1" a="1"/>
  <c r="AF5463" i="1" s="1"/>
  <c r="AG5463" i="1" a="1"/>
  <c r="AG5463" i="1" s="1"/>
  <c r="AD5464" i="1"/>
  <c r="AB5464" i="1" s="1"/>
  <c r="AE5464" i="1"/>
  <c r="AF5464" i="1" a="1"/>
  <c r="AF5464" i="1" s="1"/>
  <c r="AG5464" i="1" a="1"/>
  <c r="AG5464" i="1" s="1"/>
  <c r="AD5465" i="1"/>
  <c r="AC5465" i="1" s="1"/>
  <c r="AE5465" i="1"/>
  <c r="AF5465" i="1" a="1"/>
  <c r="AF5465" i="1" s="1"/>
  <c r="AG5465" i="1" a="1"/>
  <c r="AG5465" i="1" s="1"/>
  <c r="AD5466" i="1"/>
  <c r="AE5466" i="1"/>
  <c r="AF5466" i="1" a="1"/>
  <c r="AF5466" i="1" s="1"/>
  <c r="AG5466" i="1" a="1"/>
  <c r="AG5466" i="1" s="1"/>
  <c r="AD5467" i="1"/>
  <c r="AB5467" i="1" s="1"/>
  <c r="AE5467" i="1"/>
  <c r="AF5467" i="1" a="1"/>
  <c r="AF5467" i="1" s="1"/>
  <c r="AG5467" i="1" a="1"/>
  <c r="AG5467" i="1" s="1"/>
  <c r="AD5468" i="1"/>
  <c r="AE5468" i="1"/>
  <c r="AF5468" i="1" a="1"/>
  <c r="AF5468" i="1" s="1"/>
  <c r="AG5468" i="1" a="1"/>
  <c r="AG5468" i="1" s="1"/>
  <c r="AD5469" i="1"/>
  <c r="AE5469" i="1"/>
  <c r="AF5469" i="1" a="1"/>
  <c r="AF5469" i="1" s="1"/>
  <c r="AG5469" i="1" a="1"/>
  <c r="AG5469" i="1" s="1"/>
  <c r="AD5470" i="1"/>
  <c r="AB5470" i="1" s="1"/>
  <c r="AE5470" i="1"/>
  <c r="AF5470" i="1" a="1"/>
  <c r="AF5470" i="1" s="1"/>
  <c r="AG5470" i="1" a="1"/>
  <c r="AG5470" i="1" s="1"/>
  <c r="AD5471" i="1"/>
  <c r="AB5471" i="1" s="1"/>
  <c r="AE5471" i="1"/>
  <c r="AF5471" i="1" a="1"/>
  <c r="AF5471" i="1" s="1"/>
  <c r="AG5471" i="1" a="1"/>
  <c r="AG5471" i="1" s="1"/>
  <c r="AD5472" i="1"/>
  <c r="AE5472" i="1"/>
  <c r="AF5472" i="1" a="1"/>
  <c r="AF5472" i="1" s="1"/>
  <c r="AG5472" i="1" a="1"/>
  <c r="AG5472" i="1" s="1"/>
  <c r="AD5473" i="1"/>
  <c r="AB5473" i="1" s="1"/>
  <c r="AE5473" i="1"/>
  <c r="AF5473" i="1" a="1"/>
  <c r="AF5473" i="1" s="1"/>
  <c r="AG5473" i="1" a="1"/>
  <c r="AG5473" i="1" s="1"/>
  <c r="AD5474" i="1"/>
  <c r="AA5474" i="1" s="1"/>
  <c r="AE5474" i="1"/>
  <c r="AF5474" i="1" a="1"/>
  <c r="AF5474" i="1" s="1"/>
  <c r="AG5474" i="1" a="1"/>
  <c r="AG5474" i="1" s="1"/>
  <c r="AD5475" i="1"/>
  <c r="AB5475" i="1" s="1"/>
  <c r="AE5475" i="1"/>
  <c r="AF5475" i="1" a="1"/>
  <c r="AF5475" i="1" s="1"/>
  <c r="AG5475" i="1" a="1"/>
  <c r="AG5475" i="1" s="1"/>
  <c r="AD5476" i="1"/>
  <c r="AB5476" i="1" s="1"/>
  <c r="AE5476" i="1"/>
  <c r="AF5476" i="1" a="1"/>
  <c r="AF5476" i="1" s="1"/>
  <c r="AG5476" i="1" a="1"/>
  <c r="AG5476" i="1" s="1"/>
  <c r="AD5477" i="1"/>
  <c r="AB5477" i="1" s="1"/>
  <c r="AE5477" i="1"/>
  <c r="AF5477" i="1" a="1"/>
  <c r="AF5477" i="1" s="1"/>
  <c r="AG5477" i="1" a="1"/>
  <c r="AG5477" i="1" s="1"/>
  <c r="AD5478" i="1"/>
  <c r="AE5478" i="1"/>
  <c r="AF5478" i="1" a="1"/>
  <c r="AF5478" i="1" s="1"/>
  <c r="AG5478" i="1" a="1"/>
  <c r="AG5478" i="1" s="1"/>
  <c r="AD5479" i="1"/>
  <c r="AC5479" i="1" s="1"/>
  <c r="AE5479" i="1"/>
  <c r="AF5479" i="1" a="1"/>
  <c r="AF5479" i="1" s="1"/>
  <c r="AG5479" i="1" a="1"/>
  <c r="AG5479" i="1" s="1"/>
  <c r="AD5480" i="1"/>
  <c r="AA5480" i="1" s="1"/>
  <c r="AE5480" i="1"/>
  <c r="AF5480" i="1" a="1"/>
  <c r="AF5480" i="1" s="1"/>
  <c r="AG5480" i="1" a="1"/>
  <c r="AG5480" i="1" s="1"/>
  <c r="AD5481" i="1"/>
  <c r="AE5481" i="1"/>
  <c r="AF5481" i="1" a="1"/>
  <c r="AF5481" i="1" s="1"/>
  <c r="AG5481" i="1" a="1"/>
  <c r="AG5481" i="1" s="1"/>
  <c r="AD5482" i="1"/>
  <c r="AB5482" i="1" s="1"/>
  <c r="AE5482" i="1"/>
  <c r="AF5482" i="1" a="1"/>
  <c r="AF5482" i="1" s="1"/>
  <c r="AG5482" i="1" a="1"/>
  <c r="AG5482" i="1" s="1"/>
  <c r="AD5483" i="1"/>
  <c r="AC5483" i="1" s="1"/>
  <c r="AE5483" i="1"/>
  <c r="AF5483" i="1" a="1"/>
  <c r="AF5483" i="1" s="1"/>
  <c r="AG5483" i="1" a="1"/>
  <c r="AG5483" i="1" s="1"/>
  <c r="AD5484" i="1"/>
  <c r="AE5484" i="1"/>
  <c r="AF5484" i="1" a="1"/>
  <c r="AF5484" i="1" s="1"/>
  <c r="AG5484" i="1" a="1"/>
  <c r="AG5484" i="1" s="1"/>
  <c r="AD5485" i="1"/>
  <c r="AC5485" i="1" s="1"/>
  <c r="AE5485" i="1"/>
  <c r="AF5485" i="1" a="1"/>
  <c r="AF5485" i="1" s="1"/>
  <c r="AG5485" i="1" a="1"/>
  <c r="AG5485" i="1" s="1"/>
  <c r="AD5486" i="1"/>
  <c r="AE5486" i="1"/>
  <c r="AF5486" i="1" a="1"/>
  <c r="AF5486" i="1" s="1"/>
  <c r="AG5486" i="1" a="1"/>
  <c r="AG5486" i="1" s="1"/>
  <c r="AD5487" i="1"/>
  <c r="AE5487" i="1"/>
  <c r="AF5487" i="1" a="1"/>
  <c r="AF5487" i="1" s="1"/>
  <c r="AG5487" i="1" a="1"/>
  <c r="AG5487" i="1" s="1"/>
  <c r="AD5488" i="1"/>
  <c r="AE5488" i="1"/>
  <c r="AF5488" i="1" a="1"/>
  <c r="AF5488" i="1" s="1"/>
  <c r="AG5488" i="1" a="1"/>
  <c r="AG5488" i="1" s="1"/>
  <c r="AD5489" i="1"/>
  <c r="AC5489" i="1" s="1"/>
  <c r="AE5489" i="1"/>
  <c r="AF5489" i="1" a="1"/>
  <c r="AF5489" i="1" s="1"/>
  <c r="AG5489" i="1" a="1"/>
  <c r="AG5489" i="1" s="1"/>
  <c r="AD5490" i="1"/>
  <c r="AB5490" i="1" s="1"/>
  <c r="AE5490" i="1"/>
  <c r="AF5490" i="1" a="1"/>
  <c r="AF5490" i="1" s="1"/>
  <c r="AG5490" i="1" a="1"/>
  <c r="AG5490" i="1" s="1"/>
  <c r="AH5490" i="1" s="1"/>
  <c r="AD5491" i="1"/>
  <c r="AC5491" i="1" s="1"/>
  <c r="AE5491" i="1"/>
  <c r="AF5491" i="1" a="1"/>
  <c r="AF5491" i="1" s="1"/>
  <c r="AG5491" i="1" a="1"/>
  <c r="AG5491" i="1" s="1"/>
  <c r="AD5492" i="1"/>
  <c r="AE5492" i="1"/>
  <c r="AF5492" i="1" a="1"/>
  <c r="AF5492" i="1" s="1"/>
  <c r="AG5492" i="1" a="1"/>
  <c r="AG5492" i="1" s="1"/>
  <c r="AD5493" i="1"/>
  <c r="AE5493" i="1"/>
  <c r="AF5493" i="1" a="1"/>
  <c r="AF5493" i="1" s="1"/>
  <c r="AG5493" i="1" a="1"/>
  <c r="AG5493" i="1" s="1"/>
  <c r="AD5494" i="1"/>
  <c r="AE5494" i="1"/>
  <c r="AF5494" i="1" a="1"/>
  <c r="AF5494" i="1" s="1"/>
  <c r="AG5494" i="1" a="1"/>
  <c r="AG5494" i="1" s="1"/>
  <c r="AD5495" i="1"/>
  <c r="AB5495" i="1" s="1"/>
  <c r="AE5495" i="1"/>
  <c r="AF5495" i="1" a="1"/>
  <c r="AF5495" i="1" s="1"/>
  <c r="AG5495" i="1" a="1"/>
  <c r="AG5495" i="1" s="1"/>
  <c r="AD5496" i="1"/>
  <c r="AB5496" i="1" s="1"/>
  <c r="AE5496" i="1"/>
  <c r="AF5496" i="1" a="1"/>
  <c r="AF5496" i="1" s="1"/>
  <c r="AG5496" i="1" a="1"/>
  <c r="AG5496" i="1" s="1"/>
  <c r="AD5497" i="1"/>
  <c r="AE5497" i="1"/>
  <c r="AF5497" i="1" a="1"/>
  <c r="AF5497" i="1" s="1"/>
  <c r="AG5497" i="1" a="1"/>
  <c r="AG5497" i="1" s="1"/>
  <c r="AD5498" i="1"/>
  <c r="AE5498" i="1"/>
  <c r="AF5498" i="1" a="1"/>
  <c r="AF5498" i="1" s="1"/>
  <c r="AG5498" i="1" a="1"/>
  <c r="AG5498" i="1" s="1"/>
  <c r="AD5499" i="1"/>
  <c r="AE5499" i="1"/>
  <c r="AF5499" i="1" a="1"/>
  <c r="AF5499" i="1" s="1"/>
  <c r="AG5499" i="1" a="1"/>
  <c r="AG5499" i="1" s="1"/>
  <c r="AD5500" i="1"/>
  <c r="AE5500" i="1"/>
  <c r="AF5500" i="1" a="1"/>
  <c r="AF5500" i="1" s="1"/>
  <c r="AG5500" i="1" a="1"/>
  <c r="AG5500" i="1"/>
  <c r="AD5501" i="1"/>
  <c r="AC5501" i="1" s="1"/>
  <c r="AE5501" i="1"/>
  <c r="AF5501" i="1" a="1"/>
  <c r="AF5501" i="1" s="1"/>
  <c r="AG5501" i="1" a="1"/>
  <c r="AG5501" i="1" s="1"/>
  <c r="AD5502" i="1"/>
  <c r="AA5502" i="1" s="1"/>
  <c r="AE5502" i="1"/>
  <c r="AF5502" i="1" a="1"/>
  <c r="AF5502" i="1" s="1"/>
  <c r="AG5502" i="1" a="1"/>
  <c r="AG5502" i="1" s="1"/>
  <c r="AD5503" i="1"/>
  <c r="AC5503" i="1" s="1"/>
  <c r="AE5503" i="1"/>
  <c r="AF5503" i="1" a="1"/>
  <c r="AF5503" i="1" s="1"/>
  <c r="AG5503" i="1" a="1"/>
  <c r="AG5503" i="1" s="1"/>
  <c r="AD5504" i="1"/>
  <c r="AE5504" i="1"/>
  <c r="AF5504" i="1" a="1"/>
  <c r="AF5504" i="1" s="1"/>
  <c r="AG5504" i="1" a="1"/>
  <c r="AG5504" i="1" s="1"/>
  <c r="AD5505" i="1"/>
  <c r="AE5505" i="1"/>
  <c r="AF5505" i="1" a="1"/>
  <c r="AF5505" i="1" s="1"/>
  <c r="AG5505" i="1" a="1"/>
  <c r="AG5505" i="1" s="1"/>
  <c r="AD5506" i="1"/>
  <c r="AE5506" i="1"/>
  <c r="AF5506" i="1" a="1"/>
  <c r="AF5506" i="1" s="1"/>
  <c r="AG5506" i="1" a="1"/>
  <c r="AG5506" i="1" s="1"/>
  <c r="AD5507" i="1"/>
  <c r="AB5507" i="1" s="1"/>
  <c r="AE5507" i="1"/>
  <c r="AF5507" i="1" a="1"/>
  <c r="AF5507" i="1" s="1"/>
  <c r="AG5507" i="1" a="1"/>
  <c r="AG5507" i="1" s="1"/>
  <c r="AD5508" i="1"/>
  <c r="AE5508" i="1"/>
  <c r="AF5508" i="1" a="1"/>
  <c r="AF5508" i="1" s="1"/>
  <c r="AG5508" i="1" a="1"/>
  <c r="AG5508" i="1" s="1"/>
  <c r="AD5509" i="1"/>
  <c r="AC5509" i="1" s="1"/>
  <c r="AE5509" i="1"/>
  <c r="AF5509" i="1" a="1"/>
  <c r="AF5509" i="1" s="1"/>
  <c r="AG5509" i="1" a="1"/>
  <c r="AG5509" i="1" s="1"/>
  <c r="AD5510" i="1"/>
  <c r="AE5510" i="1"/>
  <c r="AF5510" i="1" a="1"/>
  <c r="AF5510" i="1" s="1"/>
  <c r="AG5510" i="1" a="1"/>
  <c r="AG5510" i="1" s="1"/>
  <c r="AD5511" i="1"/>
  <c r="AE5511" i="1"/>
  <c r="AF5511" i="1" a="1"/>
  <c r="AF5511" i="1" s="1"/>
  <c r="AG5511" i="1" a="1"/>
  <c r="AG5511" i="1" s="1"/>
  <c r="AD5512" i="1"/>
  <c r="AE5512" i="1"/>
  <c r="AF5512" i="1" a="1"/>
  <c r="AF5512" i="1" s="1"/>
  <c r="AG5512" i="1" a="1"/>
  <c r="AG5512" i="1" s="1"/>
  <c r="AD5513" i="1"/>
  <c r="AB5513" i="1" s="1"/>
  <c r="AE5513" i="1"/>
  <c r="AF5513" i="1" a="1"/>
  <c r="AF5513" i="1" s="1"/>
  <c r="AG5513" i="1" a="1"/>
  <c r="AG5513" i="1" s="1"/>
  <c r="AD5514" i="1"/>
  <c r="AE5514" i="1"/>
  <c r="AF5514" i="1" a="1"/>
  <c r="AF5514" i="1" s="1"/>
  <c r="AG5514" i="1" a="1"/>
  <c r="AG5514" i="1" s="1"/>
  <c r="AH5514" i="1"/>
  <c r="AD5515" i="1"/>
  <c r="AC5515" i="1" s="1"/>
  <c r="AE5515" i="1"/>
  <c r="AF5515" i="1" a="1"/>
  <c r="AF5515" i="1" s="1"/>
  <c r="AG5515" i="1" a="1"/>
  <c r="AG5515" i="1" s="1"/>
  <c r="AD5516" i="1"/>
  <c r="AE5516" i="1"/>
  <c r="AF5516" i="1" a="1"/>
  <c r="AF5516" i="1" s="1"/>
  <c r="AG5516" i="1" a="1"/>
  <c r="AG5516" i="1" s="1"/>
  <c r="AD5517" i="1"/>
  <c r="AE5517" i="1"/>
  <c r="AF5517" i="1" a="1"/>
  <c r="AF5517" i="1" s="1"/>
  <c r="AG5517" i="1" a="1"/>
  <c r="AG5517" i="1" s="1"/>
  <c r="AD5518" i="1"/>
  <c r="AE5518" i="1"/>
  <c r="AF5518" i="1" a="1"/>
  <c r="AF5518" i="1" s="1"/>
  <c r="AG5518" i="1" a="1"/>
  <c r="AG5518" i="1" s="1"/>
  <c r="AD5519" i="1"/>
  <c r="AB5519" i="1" s="1"/>
  <c r="AE5519" i="1"/>
  <c r="AF5519" i="1" a="1"/>
  <c r="AF5519" i="1" s="1"/>
  <c r="AG5519" i="1" a="1"/>
  <c r="AG5519" i="1" s="1"/>
  <c r="AD5520" i="1"/>
  <c r="AA5520" i="1" s="1"/>
  <c r="AE5520" i="1"/>
  <c r="AF5520" i="1" a="1"/>
  <c r="AF5520" i="1" s="1"/>
  <c r="AG5520" i="1" a="1"/>
  <c r="AG5520" i="1" s="1"/>
  <c r="AD5521" i="1"/>
  <c r="AC5521" i="1" s="1"/>
  <c r="AE5521" i="1"/>
  <c r="AF5521" i="1" a="1"/>
  <c r="AF5521" i="1" s="1"/>
  <c r="AG5521" i="1" a="1"/>
  <c r="AG5521" i="1" s="1"/>
  <c r="AD5522" i="1"/>
  <c r="AE5522" i="1"/>
  <c r="AF5522" i="1" a="1"/>
  <c r="AF5522" i="1" s="1"/>
  <c r="AG5522" i="1" a="1"/>
  <c r="AG5522" i="1" s="1"/>
  <c r="AD5523" i="1"/>
  <c r="AE5523" i="1"/>
  <c r="AF5523" i="1" a="1"/>
  <c r="AF5523" i="1" s="1"/>
  <c r="AG5523" i="1" a="1"/>
  <c r="AG5523" i="1" s="1"/>
  <c r="AD5524" i="1"/>
  <c r="AE5524" i="1"/>
  <c r="AF5524" i="1" a="1"/>
  <c r="AF5524" i="1" s="1"/>
  <c r="AG5524" i="1" a="1"/>
  <c r="AG5524" i="1" s="1"/>
  <c r="AD5525" i="1"/>
  <c r="AE5525" i="1"/>
  <c r="AF5525" i="1" a="1"/>
  <c r="AF5525" i="1" s="1"/>
  <c r="AG5525" i="1" a="1"/>
  <c r="AG5525" i="1" s="1"/>
  <c r="AD5526" i="1"/>
  <c r="AB5526" i="1" s="1"/>
  <c r="AE5526" i="1"/>
  <c r="AF5526" i="1" a="1"/>
  <c r="AF5526" i="1" s="1"/>
  <c r="AG5526" i="1" a="1"/>
  <c r="AG5526" i="1" s="1"/>
  <c r="AD5527" i="1"/>
  <c r="AE5527" i="1"/>
  <c r="AF5527" i="1" a="1"/>
  <c r="AF5527" i="1" s="1"/>
  <c r="AG5527" i="1" a="1"/>
  <c r="AG5527" i="1" s="1"/>
  <c r="AD5528" i="1"/>
  <c r="AE5528" i="1"/>
  <c r="AF5528" i="1" a="1"/>
  <c r="AF5528" i="1" s="1"/>
  <c r="AG5528" i="1" a="1"/>
  <c r="AG5528" i="1" s="1"/>
  <c r="AD5529" i="1"/>
  <c r="AE5529" i="1"/>
  <c r="AF5529" i="1" a="1"/>
  <c r="AF5529" i="1" s="1"/>
  <c r="AG5529" i="1" a="1"/>
  <c r="AG5529" i="1" s="1"/>
  <c r="AD5530" i="1"/>
  <c r="AE5530" i="1"/>
  <c r="AF5530" i="1" a="1"/>
  <c r="AF5530" i="1" s="1"/>
  <c r="AG5530" i="1" a="1"/>
  <c r="AG5530" i="1" s="1"/>
  <c r="AD5531" i="1"/>
  <c r="AB5531" i="1" s="1"/>
  <c r="AE5531" i="1"/>
  <c r="AF5531" i="1" a="1"/>
  <c r="AF5531" i="1" s="1"/>
  <c r="AG5531" i="1" a="1"/>
  <c r="AG5531" i="1" s="1"/>
  <c r="AD5532" i="1"/>
  <c r="AB5532" i="1" s="1"/>
  <c r="AE5532" i="1"/>
  <c r="AF5532" i="1" a="1"/>
  <c r="AF5532" i="1" s="1"/>
  <c r="AG5532" i="1" a="1"/>
  <c r="AG5532" i="1" s="1"/>
  <c r="AD5533" i="1"/>
  <c r="AC5533" i="1" s="1"/>
  <c r="AE5533" i="1"/>
  <c r="AF5533" i="1" a="1"/>
  <c r="AF5533" i="1" s="1"/>
  <c r="AG5533" i="1" a="1"/>
  <c r="AG5533" i="1" s="1"/>
  <c r="AD5534" i="1"/>
  <c r="AE5534" i="1"/>
  <c r="AF5534" i="1" a="1"/>
  <c r="AF5534" i="1" s="1"/>
  <c r="AG5534" i="1" a="1"/>
  <c r="AG5534" i="1" s="1"/>
  <c r="AD5535" i="1"/>
  <c r="AE5535" i="1"/>
  <c r="AF5535" i="1" a="1"/>
  <c r="AF5535" i="1" s="1"/>
  <c r="AG5535" i="1" a="1"/>
  <c r="AG5535" i="1" s="1"/>
  <c r="AD5536" i="1"/>
  <c r="AE5536" i="1"/>
  <c r="AF5536" i="1" a="1"/>
  <c r="AF5536" i="1" s="1"/>
  <c r="AG5536" i="1" a="1"/>
  <c r="AG5536" i="1" s="1"/>
  <c r="AD5537" i="1"/>
  <c r="AC5537" i="1" s="1"/>
  <c r="AE5537" i="1"/>
  <c r="AF5537" i="1" a="1"/>
  <c r="AF5537" i="1" s="1"/>
  <c r="AG5537" i="1" a="1"/>
  <c r="AG5537" i="1" s="1"/>
  <c r="AD5538" i="1"/>
  <c r="AB5538" i="1" s="1"/>
  <c r="AE5538" i="1"/>
  <c r="AF5538" i="1" a="1"/>
  <c r="AF5538" i="1" s="1"/>
  <c r="AG5538" i="1" a="1"/>
  <c r="AG5538" i="1" s="1"/>
  <c r="AD5539" i="1"/>
  <c r="AE5539" i="1"/>
  <c r="AF5539" i="1" a="1"/>
  <c r="AF5539" i="1" s="1"/>
  <c r="AG5539" i="1" a="1"/>
  <c r="AG5539" i="1" s="1"/>
  <c r="AD5540" i="1"/>
  <c r="AE5540" i="1"/>
  <c r="AF5540" i="1" a="1"/>
  <c r="AF5540" i="1" s="1"/>
  <c r="AG5540" i="1" a="1"/>
  <c r="AG5540" i="1" s="1"/>
  <c r="AD5541" i="1"/>
  <c r="AE5541" i="1"/>
  <c r="AF5541" i="1" a="1"/>
  <c r="AF5541" i="1" s="1"/>
  <c r="AG5541" i="1" a="1"/>
  <c r="AG5541" i="1" s="1"/>
  <c r="AD5542" i="1"/>
  <c r="AE5542" i="1"/>
  <c r="AF5542" i="1" a="1"/>
  <c r="AF5542" i="1" s="1"/>
  <c r="AG5542" i="1" a="1"/>
  <c r="AG5542" i="1" s="1"/>
  <c r="AD5543" i="1"/>
  <c r="AC5543" i="1" s="1"/>
  <c r="AE5543" i="1"/>
  <c r="AF5543" i="1" a="1"/>
  <c r="AF5543" i="1" s="1"/>
  <c r="AG5543" i="1" a="1"/>
  <c r="AG5543" i="1" s="1"/>
  <c r="AD5544" i="1"/>
  <c r="AA5544" i="1" s="1"/>
  <c r="AE5544" i="1"/>
  <c r="AF5544" i="1" a="1"/>
  <c r="AF5544" i="1" s="1"/>
  <c r="AG5544" i="1" a="1"/>
  <c r="AG5544" i="1" s="1"/>
  <c r="AD5545" i="1"/>
  <c r="AB5545" i="1" s="1"/>
  <c r="AE5545" i="1"/>
  <c r="AF5545" i="1" a="1"/>
  <c r="AF5545" i="1" s="1"/>
  <c r="AG5545" i="1" a="1"/>
  <c r="AG5545" i="1" s="1"/>
  <c r="AD5546" i="1"/>
  <c r="AE5546" i="1"/>
  <c r="AF5546" i="1" a="1"/>
  <c r="AF5546" i="1" s="1"/>
  <c r="AG5546" i="1" a="1"/>
  <c r="AG5546" i="1" s="1"/>
  <c r="AD5547" i="1"/>
  <c r="AE5547" i="1"/>
  <c r="AF5547" i="1" a="1"/>
  <c r="AF5547" i="1" s="1"/>
  <c r="AG5547" i="1" a="1"/>
  <c r="AG5547" i="1" s="1"/>
  <c r="AD5548" i="1"/>
  <c r="AE5548" i="1"/>
  <c r="AF5548" i="1" a="1"/>
  <c r="AF5548" i="1" s="1"/>
  <c r="AG5548" i="1" a="1"/>
  <c r="AG5548" i="1" s="1"/>
  <c r="AD5549" i="1"/>
  <c r="AC5549" i="1" s="1"/>
  <c r="AE5549" i="1"/>
  <c r="AF5549" i="1" a="1"/>
  <c r="AF5549" i="1" s="1"/>
  <c r="AG5549" i="1" a="1"/>
  <c r="AG5549" i="1" s="1"/>
  <c r="AD5550" i="1"/>
  <c r="AA5550" i="1" s="1"/>
  <c r="AE5550" i="1"/>
  <c r="AF5550" i="1" a="1"/>
  <c r="AF5550" i="1" s="1"/>
  <c r="AG5550" i="1" a="1"/>
  <c r="AG5550" i="1" s="1"/>
  <c r="AD5551" i="1"/>
  <c r="AB5551" i="1" s="1"/>
  <c r="AE5551" i="1"/>
  <c r="AF5551" i="1" a="1"/>
  <c r="AF5551" i="1" s="1"/>
  <c r="AG5551" i="1" a="1"/>
  <c r="AG5551" i="1" s="1"/>
  <c r="AD5552" i="1"/>
  <c r="AE5552" i="1"/>
  <c r="AF5552" i="1" a="1"/>
  <c r="AF5552" i="1" s="1"/>
  <c r="AG5552" i="1" a="1"/>
  <c r="AG5552" i="1" s="1"/>
  <c r="AD5553" i="1"/>
  <c r="AE5553" i="1"/>
  <c r="AF5553" i="1" a="1"/>
  <c r="AF5553" i="1" s="1"/>
  <c r="AG5553" i="1" a="1"/>
  <c r="AG5553" i="1" s="1"/>
  <c r="AD5554" i="1"/>
  <c r="AE5554" i="1"/>
  <c r="AF5554" i="1" a="1"/>
  <c r="AF5554" i="1" s="1"/>
  <c r="AG5554" i="1" a="1"/>
  <c r="AG5554" i="1" s="1"/>
  <c r="AD5555" i="1"/>
  <c r="AC5555" i="1" s="1"/>
  <c r="AE5555" i="1"/>
  <c r="AF5555" i="1" a="1"/>
  <c r="AF5555" i="1" s="1"/>
  <c r="AG5555" i="1" a="1"/>
  <c r="AG5555" i="1" s="1"/>
  <c r="AD5556" i="1"/>
  <c r="AB5556" i="1" s="1"/>
  <c r="AE5556" i="1"/>
  <c r="AF5556" i="1" a="1"/>
  <c r="AF5556" i="1" s="1"/>
  <c r="AG5556" i="1" a="1"/>
  <c r="AG5556" i="1" s="1"/>
  <c r="AD5557" i="1"/>
  <c r="AE5557" i="1"/>
  <c r="AF5557" i="1" a="1"/>
  <c r="AF5557" i="1" s="1"/>
  <c r="AG5557" i="1" a="1"/>
  <c r="AG5557" i="1" s="1"/>
  <c r="AD5558" i="1"/>
  <c r="AE5558" i="1"/>
  <c r="AF5558" i="1" a="1"/>
  <c r="AF5558" i="1" s="1"/>
  <c r="AG5558" i="1" a="1"/>
  <c r="AG5558" i="1" s="1"/>
  <c r="AD5559" i="1"/>
  <c r="AE5559" i="1"/>
  <c r="AF5559" i="1" a="1"/>
  <c r="AF5559" i="1" s="1"/>
  <c r="AG5559" i="1" a="1"/>
  <c r="AG5559" i="1" s="1"/>
  <c r="AD5560" i="1"/>
  <c r="AE5560" i="1"/>
  <c r="AF5560" i="1" a="1"/>
  <c r="AF5560" i="1" s="1"/>
  <c r="AG5560" i="1" a="1"/>
  <c r="AG5560" i="1" s="1"/>
  <c r="AD5561" i="1"/>
  <c r="AB5561" i="1" s="1"/>
  <c r="AE5561" i="1"/>
  <c r="AF5561" i="1" a="1"/>
  <c r="AF5561" i="1" s="1"/>
  <c r="AG5561" i="1" a="1"/>
  <c r="AG5561" i="1" s="1"/>
  <c r="AD5562" i="1"/>
  <c r="AA5562" i="1" s="1"/>
  <c r="AE5562" i="1"/>
  <c r="AF5562" i="1" a="1"/>
  <c r="AF5562" i="1" s="1"/>
  <c r="AG5562" i="1" a="1"/>
  <c r="AG5562" i="1" s="1"/>
  <c r="AD5563" i="1"/>
  <c r="AE5563" i="1"/>
  <c r="AF5563" i="1" a="1"/>
  <c r="AF5563" i="1" s="1"/>
  <c r="AG5563" i="1" a="1"/>
  <c r="AG5563" i="1" s="1"/>
  <c r="AD5564" i="1"/>
  <c r="AE5564" i="1"/>
  <c r="AF5564" i="1" a="1"/>
  <c r="AF5564" i="1" s="1"/>
  <c r="AG5564" i="1" a="1"/>
  <c r="AG5564" i="1" s="1"/>
  <c r="AD5565" i="1"/>
  <c r="AE5565" i="1"/>
  <c r="AF5565" i="1" a="1"/>
  <c r="AF5565" i="1" s="1"/>
  <c r="AG5565" i="1" a="1"/>
  <c r="AG5565" i="1" s="1"/>
  <c r="AD5566" i="1"/>
  <c r="AE5566" i="1"/>
  <c r="AF5566" i="1" a="1"/>
  <c r="AF5566" i="1" s="1"/>
  <c r="AG5566" i="1" a="1"/>
  <c r="AG5566" i="1" s="1"/>
  <c r="AD5567" i="1"/>
  <c r="AB5567" i="1" s="1"/>
  <c r="AE5567" i="1"/>
  <c r="AF5567" i="1" a="1"/>
  <c r="AF5567" i="1" s="1"/>
  <c r="AG5567" i="1" a="1"/>
  <c r="AG5567" i="1" s="1"/>
  <c r="AD5568" i="1"/>
  <c r="AE5568" i="1"/>
  <c r="AF5568" i="1" a="1"/>
  <c r="AF5568" i="1" s="1"/>
  <c r="AG5568" i="1" a="1"/>
  <c r="AG5568" i="1" s="1"/>
  <c r="AD5569" i="1"/>
  <c r="AE5569" i="1"/>
  <c r="AF5569" i="1" a="1"/>
  <c r="AF5569" i="1" s="1"/>
  <c r="AG5569" i="1" a="1"/>
  <c r="AG5569" i="1" s="1"/>
  <c r="AD5570" i="1"/>
  <c r="AE5570" i="1"/>
  <c r="AF5570" i="1" a="1"/>
  <c r="AF5570" i="1" s="1"/>
  <c r="AG5570" i="1" a="1"/>
  <c r="AG5570" i="1" s="1"/>
  <c r="AD5571" i="1"/>
  <c r="AE5571" i="1"/>
  <c r="AF5571" i="1" a="1"/>
  <c r="AF5571" i="1" s="1"/>
  <c r="AG5571" i="1" a="1"/>
  <c r="AG5571" i="1" s="1"/>
  <c r="AD5572" i="1"/>
  <c r="AE5572" i="1"/>
  <c r="AF5572" i="1" a="1"/>
  <c r="AF5572" i="1" s="1"/>
  <c r="AG5572" i="1" a="1"/>
  <c r="AG5572" i="1" s="1"/>
  <c r="AD5573" i="1"/>
  <c r="AE5573" i="1"/>
  <c r="AF5573" i="1" a="1"/>
  <c r="AF5573" i="1" s="1"/>
  <c r="AG5573" i="1" a="1"/>
  <c r="AG5573" i="1" s="1"/>
  <c r="AD5574" i="1"/>
  <c r="AB5574" i="1" s="1"/>
  <c r="AE5574" i="1"/>
  <c r="AF5574" i="1" a="1"/>
  <c r="AF5574" i="1" s="1"/>
  <c r="AG5574" i="1" a="1"/>
  <c r="AG5574" i="1" s="1"/>
  <c r="AD5575" i="1"/>
  <c r="AE5575" i="1"/>
  <c r="AF5575" i="1" a="1"/>
  <c r="AF5575" i="1" s="1"/>
  <c r="AG5575" i="1" a="1"/>
  <c r="AG5575" i="1" s="1"/>
  <c r="AD5576" i="1"/>
  <c r="AC5576" i="1" s="1"/>
  <c r="AE5576" i="1"/>
  <c r="AF5576" i="1" a="1"/>
  <c r="AF5576" i="1" s="1"/>
  <c r="AG5576" i="1" a="1"/>
  <c r="AG5576" i="1" s="1"/>
  <c r="AH5576" i="1" s="1"/>
  <c r="AD5577" i="1"/>
  <c r="AC5577" i="1" s="1"/>
  <c r="AE5577" i="1"/>
  <c r="AF5577" i="1" a="1"/>
  <c r="AF5577" i="1" s="1"/>
  <c r="AG5577" i="1" a="1"/>
  <c r="AG5577" i="1" s="1"/>
  <c r="AD5578" i="1"/>
  <c r="AA5578" i="1" s="1"/>
  <c r="AE5578" i="1"/>
  <c r="AF5578" i="1" a="1"/>
  <c r="AF5578" i="1" s="1"/>
  <c r="AG5578" i="1" a="1"/>
  <c r="AG5578" i="1" s="1"/>
  <c r="AD5579" i="1"/>
  <c r="AB5579" i="1" s="1"/>
  <c r="AE5579" i="1"/>
  <c r="AF5579" i="1" a="1"/>
  <c r="AF5579" i="1" s="1"/>
  <c r="AG5579" i="1" a="1"/>
  <c r="AG5579" i="1" s="1"/>
  <c r="AD5580" i="1"/>
  <c r="AE5580" i="1"/>
  <c r="AF5580" i="1" a="1"/>
  <c r="AF5580" i="1" s="1"/>
  <c r="AG5580" i="1" a="1"/>
  <c r="AG5580" i="1" s="1"/>
  <c r="AD5581" i="1"/>
  <c r="AB5581" i="1" s="1"/>
  <c r="AE5581" i="1"/>
  <c r="AF5581" i="1" a="1"/>
  <c r="AF5581" i="1" s="1"/>
  <c r="AG5581" i="1" a="1"/>
  <c r="AG5581" i="1" s="1"/>
  <c r="AD5582" i="1"/>
  <c r="AE5582" i="1"/>
  <c r="AF5582" i="1" a="1"/>
  <c r="AF5582" i="1" s="1"/>
  <c r="AG5582" i="1" a="1"/>
  <c r="AG5582" i="1" s="1"/>
  <c r="AD5583" i="1"/>
  <c r="AE5583" i="1"/>
  <c r="AF5583" i="1" a="1"/>
  <c r="AF5583" i="1" s="1"/>
  <c r="AH5583" i="1" s="1"/>
  <c r="AG5583" i="1" a="1"/>
  <c r="AG5583" i="1" s="1"/>
  <c r="AD5584" i="1"/>
  <c r="AE5584" i="1"/>
  <c r="AF5584" i="1" a="1"/>
  <c r="AF5584" i="1" s="1"/>
  <c r="AG5584" i="1" a="1"/>
  <c r="AG5584" i="1" s="1"/>
  <c r="AD5585" i="1"/>
  <c r="AB5585" i="1" s="1"/>
  <c r="AE5585" i="1"/>
  <c r="AF5585" i="1" a="1"/>
  <c r="AF5585" i="1" s="1"/>
  <c r="AG5585" i="1" a="1"/>
  <c r="AG5585" i="1" s="1"/>
  <c r="AD5586" i="1"/>
  <c r="AB5586" i="1" s="1"/>
  <c r="AE5586" i="1"/>
  <c r="AF5586" i="1" a="1"/>
  <c r="AF5586" i="1" s="1"/>
  <c r="AG5586" i="1" a="1"/>
  <c r="AG5586" i="1" s="1"/>
  <c r="AD5587" i="1"/>
  <c r="AE5587" i="1"/>
  <c r="AF5587" i="1" a="1"/>
  <c r="AF5587" i="1" s="1"/>
  <c r="AG5587" i="1" a="1"/>
  <c r="AG5587" i="1" s="1"/>
  <c r="AD5588" i="1"/>
  <c r="AC5588" i="1" s="1"/>
  <c r="AE5588" i="1"/>
  <c r="AF5588" i="1" a="1"/>
  <c r="AF5588" i="1" s="1"/>
  <c r="AH5588" i="1" s="1"/>
  <c r="AG5588" i="1" a="1"/>
  <c r="AG5588" i="1" s="1"/>
  <c r="AD5589" i="1"/>
  <c r="AC5589" i="1" s="1"/>
  <c r="AE5589" i="1"/>
  <c r="AF5589" i="1" a="1"/>
  <c r="AF5589" i="1" s="1"/>
  <c r="AG5589" i="1" a="1"/>
  <c r="AG5589" i="1" s="1"/>
  <c r="AD5590" i="1"/>
  <c r="AA5590" i="1" s="1"/>
  <c r="AE5590" i="1"/>
  <c r="AF5590" i="1" a="1"/>
  <c r="AF5590" i="1" s="1"/>
  <c r="AG5590" i="1" a="1"/>
  <c r="AG5590" i="1" s="1"/>
  <c r="AD5591" i="1"/>
  <c r="AE5591" i="1"/>
  <c r="AF5591" i="1" a="1"/>
  <c r="AF5591" i="1" s="1"/>
  <c r="AG5591" i="1" a="1"/>
  <c r="AG5591" i="1" s="1"/>
  <c r="AD5592" i="1"/>
  <c r="AB5592" i="1" s="1"/>
  <c r="AE5592" i="1"/>
  <c r="AF5592" i="1" a="1"/>
  <c r="AF5592" i="1" s="1"/>
  <c r="AG5592" i="1" a="1"/>
  <c r="AG5592" i="1" s="1"/>
  <c r="AD5593" i="1"/>
  <c r="AE5593" i="1"/>
  <c r="AF5593" i="1" a="1"/>
  <c r="AF5593" i="1" s="1"/>
  <c r="AG5593" i="1" a="1"/>
  <c r="AG5593" i="1" s="1"/>
  <c r="AD5594" i="1"/>
  <c r="AB5594" i="1" s="1"/>
  <c r="AE5594" i="1"/>
  <c r="AF5594" i="1" a="1"/>
  <c r="AF5594" i="1" s="1"/>
  <c r="AG5594" i="1" a="1"/>
  <c r="AG5594" i="1" s="1"/>
  <c r="AD5595" i="1"/>
  <c r="AC5595" i="1" s="1"/>
  <c r="AE5595" i="1"/>
  <c r="AF5595" i="1" a="1"/>
  <c r="AF5595" i="1" s="1"/>
  <c r="AG5595" i="1" a="1"/>
  <c r="AG5595" i="1" s="1"/>
  <c r="AH5595" i="1" s="1"/>
  <c r="AD5596" i="1"/>
  <c r="AE5596" i="1"/>
  <c r="AF5596" i="1" a="1"/>
  <c r="AF5596" i="1" s="1"/>
  <c r="AG5596" i="1" a="1"/>
  <c r="AG5596" i="1" s="1"/>
  <c r="AD5597" i="1"/>
  <c r="AB5597" i="1" s="1"/>
  <c r="AE5597" i="1"/>
  <c r="AF5597" i="1" a="1"/>
  <c r="AF5597" i="1" s="1"/>
  <c r="AG5597" i="1" a="1"/>
  <c r="AG5597" i="1" s="1"/>
  <c r="AD5598" i="1"/>
  <c r="AB5598" i="1" s="1"/>
  <c r="AE5598" i="1"/>
  <c r="AF5598" i="1" a="1"/>
  <c r="AF5598" i="1" s="1"/>
  <c r="AG5598" i="1" a="1"/>
  <c r="AG5598" i="1" s="1"/>
  <c r="AD5599" i="1"/>
  <c r="AB5599" i="1" s="1"/>
  <c r="AE5599" i="1"/>
  <c r="AF5599" i="1" a="1"/>
  <c r="AF5599" i="1" s="1"/>
  <c r="AG5599" i="1" a="1"/>
  <c r="AG5599" i="1" s="1"/>
  <c r="AD5600" i="1"/>
  <c r="AE5600" i="1"/>
  <c r="AF5600" i="1" a="1"/>
  <c r="AF5600" i="1" s="1"/>
  <c r="AG5600" i="1" a="1"/>
  <c r="AG5600" i="1" s="1"/>
  <c r="AD5601" i="1"/>
  <c r="AE5601" i="1"/>
  <c r="AF5601" i="1" a="1"/>
  <c r="AF5601" i="1" s="1"/>
  <c r="AG5601" i="1" a="1"/>
  <c r="AG5601" i="1" s="1"/>
  <c r="AD5602" i="1"/>
  <c r="AE5602" i="1"/>
  <c r="AF5602" i="1" a="1"/>
  <c r="AF5602" i="1" s="1"/>
  <c r="AG5602" i="1" a="1"/>
  <c r="AG5602" i="1" s="1"/>
  <c r="AD5603" i="1"/>
  <c r="AE5603" i="1"/>
  <c r="AF5603" i="1" a="1"/>
  <c r="AF5603" i="1" s="1"/>
  <c r="AG5603" i="1" a="1"/>
  <c r="AG5603" i="1" s="1"/>
  <c r="AD5604" i="1"/>
  <c r="AE5604" i="1"/>
  <c r="AF5604" i="1" a="1"/>
  <c r="AF5604" i="1" s="1"/>
  <c r="AG5604" i="1" a="1"/>
  <c r="AG5604" i="1" s="1"/>
  <c r="AD5605" i="1"/>
  <c r="AE5605" i="1"/>
  <c r="AF5605" i="1" a="1"/>
  <c r="AF5605" i="1" s="1"/>
  <c r="AG5605" i="1" a="1"/>
  <c r="AG5605" i="1" s="1"/>
  <c r="AD5606" i="1"/>
  <c r="AE5606" i="1"/>
  <c r="AF5606" i="1" a="1"/>
  <c r="AF5606" i="1" s="1"/>
  <c r="AG5606" i="1" a="1"/>
  <c r="AG5606" i="1" s="1"/>
  <c r="AD5607" i="1"/>
  <c r="AE5607" i="1"/>
  <c r="AF5607" i="1" a="1"/>
  <c r="AF5607" i="1" s="1"/>
  <c r="AG5607" i="1" a="1"/>
  <c r="AG5607" i="1" s="1"/>
  <c r="AD5608" i="1"/>
  <c r="AA5608" i="1" s="1"/>
  <c r="AE5608" i="1"/>
  <c r="AF5608" i="1" a="1"/>
  <c r="AF5608" i="1" s="1"/>
  <c r="AG5608" i="1" a="1"/>
  <c r="AG5608" i="1" s="1"/>
  <c r="AD5609" i="1"/>
  <c r="AE5609" i="1"/>
  <c r="AF5609" i="1" a="1"/>
  <c r="AF5609" i="1" s="1"/>
  <c r="AG5609" i="1" a="1"/>
  <c r="AG5609" i="1" s="1"/>
  <c r="AD5610" i="1"/>
  <c r="AB5610" i="1" s="1"/>
  <c r="AE5610" i="1"/>
  <c r="AF5610" i="1" a="1"/>
  <c r="AF5610" i="1" s="1"/>
  <c r="AG5610" i="1" a="1"/>
  <c r="AG5610" i="1" s="1"/>
  <c r="AD5611" i="1"/>
  <c r="AB5611" i="1" s="1"/>
  <c r="AE5611" i="1"/>
  <c r="AF5611" i="1" a="1"/>
  <c r="AF5611" i="1" s="1"/>
  <c r="AG5611" i="1" a="1"/>
  <c r="AG5611" i="1" s="1"/>
  <c r="AD5612" i="1"/>
  <c r="AB5612" i="1" s="1"/>
  <c r="AE5612" i="1"/>
  <c r="AF5612" i="1" a="1"/>
  <c r="AF5612" i="1" s="1"/>
  <c r="AG5612" i="1" a="1"/>
  <c r="AG5612" i="1" s="1"/>
  <c r="AD5613" i="1"/>
  <c r="AB5613" i="1" s="1"/>
  <c r="AE5613" i="1"/>
  <c r="AF5613" i="1" a="1"/>
  <c r="AF5613" i="1" s="1"/>
  <c r="AG5613" i="1" a="1"/>
  <c r="AG5613" i="1" s="1"/>
  <c r="AD5614" i="1"/>
  <c r="AA5614" i="1" s="1"/>
  <c r="AE5614" i="1"/>
  <c r="AF5614" i="1" a="1"/>
  <c r="AF5614" i="1" s="1"/>
  <c r="AG5614" i="1" a="1"/>
  <c r="AG5614" i="1" s="1"/>
  <c r="AD5615" i="1"/>
  <c r="AB5615" i="1" s="1"/>
  <c r="AE5615" i="1"/>
  <c r="AF5615" i="1" a="1"/>
  <c r="AF5615" i="1" s="1"/>
  <c r="AG5615" i="1" a="1"/>
  <c r="AG5615" i="1" s="1"/>
  <c r="AD5616" i="1"/>
  <c r="AE5616" i="1"/>
  <c r="AF5616" i="1" a="1"/>
  <c r="AF5616" i="1" s="1"/>
  <c r="AG5616" i="1" a="1"/>
  <c r="AG5616" i="1" s="1"/>
  <c r="AD5617" i="1"/>
  <c r="AB5617" i="1" s="1"/>
  <c r="AE5617" i="1"/>
  <c r="AF5617" i="1" a="1"/>
  <c r="AF5617" i="1" s="1"/>
  <c r="AG5617" i="1" a="1"/>
  <c r="AG5617" i="1"/>
  <c r="AD5618" i="1"/>
  <c r="AE5618" i="1"/>
  <c r="AF5618" i="1" a="1"/>
  <c r="AF5618" i="1" s="1"/>
  <c r="AG5618" i="1" a="1"/>
  <c r="AG5618" i="1" s="1"/>
  <c r="AD5619" i="1"/>
  <c r="AE5619" i="1"/>
  <c r="AF5619" i="1" a="1"/>
  <c r="AF5619" i="1" s="1"/>
  <c r="AG5619" i="1" a="1"/>
  <c r="AG5619" i="1" s="1"/>
  <c r="AD5620" i="1"/>
  <c r="AE5620" i="1"/>
  <c r="AF5620" i="1" a="1"/>
  <c r="AF5620" i="1" s="1"/>
  <c r="AG5620" i="1" a="1"/>
  <c r="AG5620" i="1" s="1"/>
  <c r="AD5621" i="1"/>
  <c r="AE5621" i="1"/>
  <c r="AF5621" i="1" a="1"/>
  <c r="AF5621" i="1" s="1"/>
  <c r="AG5621" i="1" a="1"/>
  <c r="AG5621" i="1" s="1"/>
  <c r="AH5621" i="1" s="1"/>
  <c r="AD5622" i="1"/>
  <c r="AE5622" i="1"/>
  <c r="AF5622" i="1" a="1"/>
  <c r="AF5622" i="1" s="1"/>
  <c r="AG5622" i="1" a="1"/>
  <c r="AG5622" i="1" s="1"/>
  <c r="AD5623" i="1"/>
  <c r="AE5623" i="1"/>
  <c r="AF5623" i="1" a="1"/>
  <c r="AF5623" i="1" s="1"/>
  <c r="AG5623" i="1" a="1"/>
  <c r="AG5623" i="1" s="1"/>
  <c r="AD5624" i="1"/>
  <c r="AE5624" i="1"/>
  <c r="AF5624" i="1" a="1"/>
  <c r="AF5624" i="1" s="1"/>
  <c r="AG5624" i="1" a="1"/>
  <c r="AG5624" i="1" s="1"/>
  <c r="AD5625" i="1"/>
  <c r="AE5625" i="1"/>
  <c r="AF5625" i="1" a="1"/>
  <c r="AF5625" i="1" s="1"/>
  <c r="AG5625" i="1" a="1"/>
  <c r="AG5625" i="1" s="1"/>
  <c r="AD5626" i="1"/>
  <c r="AE5626" i="1"/>
  <c r="AF5626" i="1" a="1"/>
  <c r="AF5626" i="1" s="1"/>
  <c r="AG5626" i="1" a="1"/>
  <c r="AG5626" i="1" s="1"/>
  <c r="AH5626" i="1" s="1"/>
  <c r="AD5627" i="1"/>
  <c r="AE5627" i="1"/>
  <c r="AF5627" i="1" a="1"/>
  <c r="AF5627" i="1" s="1"/>
  <c r="AG5627" i="1" a="1"/>
  <c r="AG5627" i="1" s="1"/>
  <c r="AD5628" i="1"/>
  <c r="AB5628" i="1" s="1"/>
  <c r="AE5628" i="1"/>
  <c r="AF5628" i="1" a="1"/>
  <c r="AF5628" i="1" s="1"/>
  <c r="AG5628" i="1" a="1"/>
  <c r="AG5628" i="1" s="1"/>
  <c r="AD5629" i="1"/>
  <c r="AE5629" i="1"/>
  <c r="AF5629" i="1" a="1"/>
  <c r="AF5629" i="1" s="1"/>
  <c r="AG5629" i="1" a="1"/>
  <c r="AG5629" i="1" s="1"/>
  <c r="AD5630" i="1"/>
  <c r="AB5630" i="1" s="1"/>
  <c r="AE5630" i="1"/>
  <c r="AF5630" i="1" a="1"/>
  <c r="AF5630" i="1" s="1"/>
  <c r="AG5630" i="1" a="1"/>
  <c r="AG5630" i="1" s="1"/>
  <c r="AD5631" i="1"/>
  <c r="AC5631" i="1" s="1"/>
  <c r="AE5631" i="1"/>
  <c r="AF5631" i="1" a="1"/>
  <c r="AF5631" i="1" s="1"/>
  <c r="AG5631" i="1" a="1"/>
  <c r="AG5631" i="1" s="1"/>
  <c r="AD5632" i="1"/>
  <c r="AE5632" i="1"/>
  <c r="AF5632" i="1" a="1"/>
  <c r="AF5632" i="1" s="1"/>
  <c r="AG5632" i="1" a="1"/>
  <c r="AG5632" i="1" s="1"/>
  <c r="AD5633" i="1"/>
  <c r="AB5633" i="1" s="1"/>
  <c r="AE5633" i="1"/>
  <c r="AF5633" i="1" a="1"/>
  <c r="AF5633" i="1" s="1"/>
  <c r="AG5633" i="1" a="1"/>
  <c r="AG5633" i="1" s="1"/>
  <c r="AH5633" i="1" s="1"/>
  <c r="AD5634" i="1"/>
  <c r="AE5634" i="1"/>
  <c r="AF5634" i="1" a="1"/>
  <c r="AF5634" i="1" s="1"/>
  <c r="AG5634" i="1" a="1"/>
  <c r="AG5634" i="1" s="1"/>
  <c r="AD5635" i="1"/>
  <c r="AB5635" i="1" s="1"/>
  <c r="AE5635" i="1"/>
  <c r="AF5635" i="1" a="1"/>
  <c r="AF5635" i="1" s="1"/>
  <c r="AG5635" i="1" a="1"/>
  <c r="AG5635" i="1" s="1"/>
  <c r="AD5636" i="1"/>
  <c r="AE5636" i="1"/>
  <c r="AF5636" i="1" a="1"/>
  <c r="AF5636" i="1" s="1"/>
  <c r="AG5636" i="1" a="1"/>
  <c r="AG5636" i="1" s="1"/>
  <c r="AD5637" i="1"/>
  <c r="AC5637" i="1" s="1"/>
  <c r="AE5637" i="1"/>
  <c r="AF5637" i="1" a="1"/>
  <c r="AF5637" i="1" s="1"/>
  <c r="AG5637" i="1" a="1"/>
  <c r="AG5637" i="1" s="1"/>
  <c r="AD5638" i="1"/>
  <c r="AE5638" i="1"/>
  <c r="AF5638" i="1" a="1"/>
  <c r="AF5638" i="1" s="1"/>
  <c r="AG5638" i="1" a="1"/>
  <c r="AG5638" i="1" s="1"/>
  <c r="AD5639" i="1"/>
  <c r="AB5639" i="1" s="1"/>
  <c r="AE5639" i="1"/>
  <c r="AF5639" i="1" a="1"/>
  <c r="AF5639" i="1" s="1"/>
  <c r="AG5639" i="1" a="1"/>
  <c r="AG5639" i="1" s="1"/>
  <c r="AH5639" i="1" s="1"/>
  <c r="AD5640" i="1"/>
  <c r="AE5640" i="1"/>
  <c r="AF5640" i="1" a="1"/>
  <c r="AF5640" i="1" s="1"/>
  <c r="AG5640" i="1" a="1"/>
  <c r="AG5640" i="1" s="1"/>
  <c r="AD5641" i="1"/>
  <c r="AB5641" i="1" s="1"/>
  <c r="AE5641" i="1"/>
  <c r="AF5641" i="1" a="1"/>
  <c r="AF5641" i="1" s="1"/>
  <c r="AG5641" i="1" a="1"/>
  <c r="AG5641" i="1" s="1"/>
  <c r="AH5641" i="1" s="1"/>
  <c r="AD5642" i="1"/>
  <c r="AE5642" i="1"/>
  <c r="AF5642" i="1" a="1"/>
  <c r="AF5642" i="1"/>
  <c r="AG5642" i="1" a="1"/>
  <c r="AG5642" i="1" s="1"/>
  <c r="AD5643" i="1"/>
  <c r="AE5643" i="1"/>
  <c r="AF5643" i="1" a="1"/>
  <c r="AF5643" i="1" s="1"/>
  <c r="AG5643" i="1" a="1"/>
  <c r="AG5643" i="1" s="1"/>
  <c r="AD5644" i="1"/>
  <c r="AA5644" i="1" s="1"/>
  <c r="AE5644" i="1"/>
  <c r="AF5644" i="1" a="1"/>
  <c r="AF5644" i="1" s="1"/>
  <c r="AG5644" i="1" a="1"/>
  <c r="AG5644" i="1" s="1"/>
  <c r="AD5645" i="1"/>
  <c r="AE5645" i="1"/>
  <c r="AF5645" i="1" a="1"/>
  <c r="AF5645" i="1" s="1"/>
  <c r="AG5645" i="1" a="1"/>
  <c r="AG5645" i="1" s="1"/>
  <c r="AD5646" i="1"/>
  <c r="AE5646" i="1"/>
  <c r="AF5646" i="1" a="1"/>
  <c r="AF5646" i="1" s="1"/>
  <c r="AG5646" i="1" a="1"/>
  <c r="AG5646" i="1" s="1"/>
  <c r="AD5647" i="1"/>
  <c r="AB5647" i="1" s="1"/>
  <c r="AE5647" i="1"/>
  <c r="AF5647" i="1" a="1"/>
  <c r="AF5647" i="1" s="1"/>
  <c r="AG5647" i="1" a="1"/>
  <c r="AG5647" i="1" s="1"/>
  <c r="AD5648" i="1"/>
  <c r="AE5648" i="1"/>
  <c r="AF5648" i="1" a="1"/>
  <c r="AF5648" i="1" s="1"/>
  <c r="AG5648" i="1" a="1"/>
  <c r="AG5648" i="1" s="1"/>
  <c r="AD5649" i="1"/>
  <c r="AA5649" i="1" s="1"/>
  <c r="AE5649" i="1"/>
  <c r="AF5649" i="1" a="1"/>
  <c r="AF5649" i="1" s="1"/>
  <c r="AG5649" i="1" a="1"/>
  <c r="AG5649" i="1" s="1"/>
  <c r="AD5650" i="1"/>
  <c r="AE5650" i="1"/>
  <c r="AF5650" i="1" a="1"/>
  <c r="AF5650" i="1" s="1"/>
  <c r="AG5650" i="1" a="1"/>
  <c r="AG5650" i="1" s="1"/>
  <c r="AD5651" i="1"/>
  <c r="AB5651" i="1" s="1"/>
  <c r="AE5651" i="1"/>
  <c r="AF5651" i="1" a="1"/>
  <c r="AF5651" i="1" s="1"/>
  <c r="AG5651" i="1" a="1"/>
  <c r="AG5651" i="1" s="1"/>
  <c r="AD5652" i="1"/>
  <c r="AE5652" i="1"/>
  <c r="AF5652" i="1" a="1"/>
  <c r="AF5652" i="1" s="1"/>
  <c r="AG5652" i="1" a="1"/>
  <c r="AG5652" i="1" s="1"/>
  <c r="AD5653" i="1"/>
  <c r="AB5653" i="1" s="1"/>
  <c r="AE5653" i="1"/>
  <c r="AF5653" i="1" a="1"/>
  <c r="AF5653" i="1" s="1"/>
  <c r="AG5653" i="1" a="1"/>
  <c r="AG5653" i="1" s="1"/>
  <c r="AD5654" i="1"/>
  <c r="AB5654" i="1" s="1"/>
  <c r="AE5654" i="1"/>
  <c r="AF5654" i="1" a="1"/>
  <c r="AF5654" i="1" s="1"/>
  <c r="AG5654" i="1" a="1"/>
  <c r="AG5654" i="1" s="1"/>
  <c r="AD5655" i="1"/>
  <c r="AE5655" i="1"/>
  <c r="AF5655" i="1" a="1"/>
  <c r="AF5655" i="1" s="1"/>
  <c r="AG5655" i="1" a="1"/>
  <c r="AG5655" i="1" s="1"/>
  <c r="AD5656" i="1"/>
  <c r="AE5656" i="1"/>
  <c r="AF5656" i="1" a="1"/>
  <c r="AF5656" i="1" s="1"/>
  <c r="AG5656" i="1" a="1"/>
  <c r="AG5656" i="1" s="1"/>
  <c r="AD5657" i="1"/>
  <c r="AE5657" i="1"/>
  <c r="AF5657" i="1" a="1"/>
  <c r="AF5657" i="1" s="1"/>
  <c r="AG5657" i="1" a="1"/>
  <c r="AG5657" i="1" s="1"/>
  <c r="AD5658" i="1"/>
  <c r="AB5658" i="1" s="1"/>
  <c r="AE5658" i="1"/>
  <c r="AF5658" i="1" a="1"/>
  <c r="AF5658" i="1" s="1"/>
  <c r="AG5658" i="1" a="1"/>
  <c r="AG5658" i="1" s="1"/>
  <c r="AD5659" i="1"/>
  <c r="AE5659" i="1"/>
  <c r="AF5659" i="1" a="1"/>
  <c r="AF5659" i="1" s="1"/>
  <c r="AG5659" i="1" a="1"/>
  <c r="AG5659" i="1" s="1"/>
  <c r="AD5660" i="1"/>
  <c r="AB5660" i="1" s="1"/>
  <c r="AE5660" i="1"/>
  <c r="AF5660" i="1" a="1"/>
  <c r="AF5660" i="1" s="1"/>
  <c r="AG5660" i="1" a="1"/>
  <c r="AG5660" i="1" s="1"/>
  <c r="AD5661" i="1"/>
  <c r="AC5661" i="1" s="1"/>
  <c r="AE5661" i="1"/>
  <c r="AF5661" i="1" a="1"/>
  <c r="AF5661" i="1" s="1"/>
  <c r="AG5661" i="1" a="1"/>
  <c r="AG5661" i="1" s="1"/>
  <c r="AD5662" i="1"/>
  <c r="AE5662" i="1"/>
  <c r="AF5662" i="1" a="1"/>
  <c r="AF5662" i="1" s="1"/>
  <c r="AG5662" i="1" a="1"/>
  <c r="AG5662" i="1" s="1"/>
  <c r="AD5663" i="1"/>
  <c r="AE5663" i="1"/>
  <c r="AF5663" i="1" a="1"/>
  <c r="AF5663" i="1" s="1"/>
  <c r="AG5663" i="1" a="1"/>
  <c r="AG5663" i="1" s="1"/>
  <c r="AD5664" i="1"/>
  <c r="AE5664" i="1"/>
  <c r="AF5664" i="1" a="1"/>
  <c r="AF5664" i="1" s="1"/>
  <c r="AG5664" i="1" a="1"/>
  <c r="AG5664" i="1" s="1"/>
  <c r="AD5665" i="1"/>
  <c r="AB5665" i="1" s="1"/>
  <c r="AE5665" i="1"/>
  <c r="AF5665" i="1" a="1"/>
  <c r="AF5665" i="1" s="1"/>
  <c r="AG5665" i="1" a="1"/>
  <c r="AG5665" i="1" s="1"/>
  <c r="AD5666" i="1"/>
  <c r="AC5666" i="1" s="1"/>
  <c r="AE5666" i="1"/>
  <c r="AF5666" i="1" a="1"/>
  <c r="AF5666" i="1" s="1"/>
  <c r="AG5666" i="1" a="1"/>
  <c r="AG5666" i="1" s="1"/>
  <c r="AD5667" i="1"/>
  <c r="AE5667" i="1"/>
  <c r="AF5667" i="1" a="1"/>
  <c r="AF5667" i="1" s="1"/>
  <c r="AG5667" i="1" a="1"/>
  <c r="AG5667" i="1" s="1"/>
  <c r="AD5668" i="1"/>
  <c r="AE5668" i="1"/>
  <c r="AF5668" i="1" a="1"/>
  <c r="AF5668" i="1" s="1"/>
  <c r="AG5668" i="1" a="1"/>
  <c r="AG5668" i="1" s="1"/>
  <c r="AD5669" i="1"/>
  <c r="AB5669" i="1" s="1"/>
  <c r="AE5669" i="1"/>
  <c r="AF5669" i="1" a="1"/>
  <c r="AF5669" i="1" s="1"/>
  <c r="AG5669" i="1" a="1"/>
  <c r="AG5669" i="1" s="1"/>
  <c r="AD5670" i="1"/>
  <c r="AE5670" i="1"/>
  <c r="AF5670" i="1" a="1"/>
  <c r="AF5670" i="1" s="1"/>
  <c r="AG5670" i="1" a="1"/>
  <c r="AG5670" i="1" s="1"/>
  <c r="AD5671" i="1"/>
  <c r="AB5671" i="1" s="1"/>
  <c r="AE5671" i="1"/>
  <c r="AF5671" i="1" a="1"/>
  <c r="AF5671" i="1" s="1"/>
  <c r="AG5671" i="1" a="1"/>
  <c r="AG5671" i="1" s="1"/>
  <c r="AD5672" i="1"/>
  <c r="AB5672" i="1" s="1"/>
  <c r="AE5672" i="1"/>
  <c r="AF5672" i="1" a="1"/>
  <c r="AF5672" i="1" s="1"/>
  <c r="AG5672" i="1" a="1"/>
  <c r="AG5672" i="1" s="1"/>
  <c r="AH5672" i="1" s="1"/>
  <c r="AD5673" i="1"/>
  <c r="AE5673" i="1"/>
  <c r="AF5673" i="1" a="1"/>
  <c r="AF5673" i="1" s="1"/>
  <c r="AG5673" i="1" a="1"/>
  <c r="AG5673" i="1" s="1"/>
  <c r="AD5674" i="1"/>
  <c r="AA5674" i="1" s="1"/>
  <c r="AE5674" i="1"/>
  <c r="AF5674" i="1" a="1"/>
  <c r="AF5674" i="1" s="1"/>
  <c r="AG5674" i="1" a="1"/>
  <c r="AG5674" i="1" s="1"/>
  <c r="AD5675" i="1"/>
  <c r="AE5675" i="1"/>
  <c r="AF5675" i="1" a="1"/>
  <c r="AF5675" i="1" s="1"/>
  <c r="AG5675" i="1" a="1"/>
  <c r="AG5675" i="1" s="1"/>
  <c r="AD5676" i="1"/>
  <c r="AB5676" i="1" s="1"/>
  <c r="AE5676" i="1"/>
  <c r="AF5676" i="1" a="1"/>
  <c r="AF5676" i="1" s="1"/>
  <c r="AG5676" i="1" a="1"/>
  <c r="AG5676" i="1" s="1"/>
  <c r="AD5677" i="1"/>
  <c r="AE5677" i="1"/>
  <c r="AF5677" i="1" a="1"/>
  <c r="AF5677" i="1" s="1"/>
  <c r="AG5677" i="1" a="1"/>
  <c r="AG5677" i="1" s="1"/>
  <c r="AD5678" i="1"/>
  <c r="AE5678" i="1"/>
  <c r="AF5678" i="1" a="1"/>
  <c r="AF5678" i="1" s="1"/>
  <c r="AG5678" i="1" a="1"/>
  <c r="AG5678" i="1" s="1"/>
  <c r="AD5679" i="1"/>
  <c r="AE5679" i="1"/>
  <c r="AF5679" i="1" a="1"/>
  <c r="AF5679" i="1" s="1"/>
  <c r="AG5679" i="1" a="1"/>
  <c r="AG5679" i="1" s="1"/>
  <c r="AD5680" i="1"/>
  <c r="AE5680" i="1"/>
  <c r="AF5680" i="1" a="1"/>
  <c r="AF5680" i="1" s="1"/>
  <c r="AG5680" i="1" a="1"/>
  <c r="AG5680" i="1" s="1"/>
  <c r="AD5681" i="1"/>
  <c r="AE5681" i="1"/>
  <c r="AF5681" i="1" a="1"/>
  <c r="AF5681" i="1" s="1"/>
  <c r="AG5681" i="1" a="1"/>
  <c r="AG5681" i="1" s="1"/>
  <c r="AD5682" i="1"/>
  <c r="AE5682" i="1"/>
  <c r="AF5682" i="1" a="1"/>
  <c r="AF5682" i="1" s="1"/>
  <c r="AG5682" i="1" a="1"/>
  <c r="AG5682" i="1" s="1"/>
  <c r="AD5683" i="1"/>
  <c r="AE5683" i="1"/>
  <c r="AF5683" i="1" a="1"/>
  <c r="AF5683" i="1" s="1"/>
  <c r="AG5683" i="1" a="1"/>
  <c r="AG5683" i="1" s="1"/>
  <c r="AD5684" i="1"/>
  <c r="AC5684" i="1" s="1"/>
  <c r="AE5684" i="1"/>
  <c r="AF5684" i="1" a="1"/>
  <c r="AF5684" i="1" s="1"/>
  <c r="AG5684" i="1" a="1"/>
  <c r="AG5684" i="1" s="1"/>
  <c r="AD5685" i="1"/>
  <c r="AE5685" i="1"/>
  <c r="AF5685" i="1" a="1"/>
  <c r="AF5685" i="1" s="1"/>
  <c r="AG5685" i="1" a="1"/>
  <c r="AG5685" i="1" s="1"/>
  <c r="AH5685" i="1" s="1"/>
  <c r="AD5686" i="1"/>
  <c r="AE5686" i="1"/>
  <c r="AF5686" i="1" a="1"/>
  <c r="AF5686" i="1" s="1"/>
  <c r="AG5686" i="1" a="1"/>
  <c r="AG5686" i="1" s="1"/>
  <c r="AD5687" i="1"/>
  <c r="AB5687" i="1" s="1"/>
  <c r="AE5687" i="1"/>
  <c r="AF5687" i="1" a="1"/>
  <c r="AF5687" i="1" s="1"/>
  <c r="AG5687" i="1" a="1"/>
  <c r="AG5687" i="1" s="1"/>
  <c r="AD5688" i="1"/>
  <c r="AE5688" i="1"/>
  <c r="AF5688" i="1" a="1"/>
  <c r="AF5688" i="1" s="1"/>
  <c r="AG5688" i="1" a="1"/>
  <c r="AG5688" i="1" s="1"/>
  <c r="AD5689" i="1"/>
  <c r="AB5689" i="1" s="1"/>
  <c r="AE5689" i="1"/>
  <c r="AF5689" i="1" a="1"/>
  <c r="AF5689" i="1" s="1"/>
  <c r="AG5689" i="1" a="1"/>
  <c r="AG5689" i="1" s="1"/>
  <c r="AD5690" i="1"/>
  <c r="AE5690" i="1"/>
  <c r="AF5690" i="1" a="1"/>
  <c r="AF5690" i="1" s="1"/>
  <c r="AG5690" i="1" a="1"/>
  <c r="AG5690" i="1" s="1"/>
  <c r="AH5690" i="1" s="1"/>
  <c r="AD5691" i="1"/>
  <c r="AE5691" i="1"/>
  <c r="AF5691" i="1" a="1"/>
  <c r="AF5691" i="1" s="1"/>
  <c r="AG5691" i="1" a="1"/>
  <c r="AG5691" i="1" s="1"/>
  <c r="AD5692" i="1"/>
  <c r="AB5692" i="1" s="1"/>
  <c r="AE5692" i="1"/>
  <c r="AF5692" i="1" a="1"/>
  <c r="AF5692" i="1" s="1"/>
  <c r="AG5692" i="1" a="1"/>
  <c r="AG5692" i="1" s="1"/>
  <c r="AD5693" i="1"/>
  <c r="AB5693" i="1" s="1"/>
  <c r="AE5693" i="1"/>
  <c r="AF5693" i="1" a="1"/>
  <c r="AF5693" i="1" s="1"/>
  <c r="AG5693" i="1" a="1"/>
  <c r="AG5693" i="1" s="1"/>
  <c r="AD5694" i="1"/>
  <c r="AE5694" i="1"/>
  <c r="AF5694" i="1" a="1"/>
  <c r="AF5694" i="1" s="1"/>
  <c r="AG5694" i="1" a="1"/>
  <c r="AG5694" i="1" s="1"/>
  <c r="AD5695" i="1"/>
  <c r="AB5695" i="1" s="1"/>
  <c r="AE5695" i="1"/>
  <c r="AF5695" i="1" a="1"/>
  <c r="AF5695" i="1" s="1"/>
  <c r="AG5695" i="1" a="1"/>
  <c r="AG5695" i="1" s="1"/>
  <c r="AD5696" i="1"/>
  <c r="AE5696" i="1"/>
  <c r="AF5696" i="1" a="1"/>
  <c r="AF5696" i="1" s="1"/>
  <c r="AG5696" i="1" a="1"/>
  <c r="AG5696" i="1" s="1"/>
  <c r="AD5697" i="1"/>
  <c r="AE5697" i="1"/>
  <c r="AF5697" i="1" a="1"/>
  <c r="AF5697" i="1" s="1"/>
  <c r="AG5697" i="1" a="1"/>
  <c r="AG5697" i="1" s="1"/>
  <c r="AD5698" i="1"/>
  <c r="AA5698" i="1" s="1"/>
  <c r="AE5698" i="1"/>
  <c r="AF5698" i="1" a="1"/>
  <c r="AF5698" i="1" s="1"/>
  <c r="AG5698" i="1" a="1"/>
  <c r="AG5698" i="1" s="1"/>
  <c r="AD5699" i="1"/>
  <c r="AE5699" i="1"/>
  <c r="AF5699" i="1" a="1"/>
  <c r="AF5699" i="1" s="1"/>
  <c r="AG5699" i="1" a="1"/>
  <c r="AG5699" i="1" s="1"/>
  <c r="AH5699" i="1" s="1"/>
  <c r="AD5700" i="1"/>
  <c r="AC5700" i="1" s="1"/>
  <c r="AE5700" i="1"/>
  <c r="AF5700" i="1" a="1"/>
  <c r="AF5700" i="1" s="1"/>
  <c r="AG5700" i="1" a="1"/>
  <c r="AG5700" i="1" s="1"/>
  <c r="AD5701" i="1"/>
  <c r="AE5701" i="1"/>
  <c r="AF5701" i="1" a="1"/>
  <c r="AF5701" i="1" s="1"/>
  <c r="AG5701" i="1" a="1"/>
  <c r="AG5701" i="1" s="1"/>
  <c r="AD5702" i="1"/>
  <c r="AB5702" i="1" s="1"/>
  <c r="AE5702" i="1"/>
  <c r="AF5702" i="1" a="1"/>
  <c r="AF5702" i="1" s="1"/>
  <c r="AG5702" i="1" a="1"/>
  <c r="AG5702" i="1" s="1"/>
  <c r="AD5703" i="1"/>
  <c r="AC5703" i="1" s="1"/>
  <c r="AE5703" i="1"/>
  <c r="AF5703" i="1" a="1"/>
  <c r="AF5703" i="1" s="1"/>
  <c r="AG5703" i="1" a="1"/>
  <c r="AG5703" i="1" s="1"/>
  <c r="AD5704" i="1"/>
  <c r="AE5704" i="1"/>
  <c r="AF5704" i="1" a="1"/>
  <c r="AF5704" i="1" s="1"/>
  <c r="AG5704" i="1" a="1"/>
  <c r="AG5704" i="1" s="1"/>
  <c r="AD5705" i="1"/>
  <c r="AE5705" i="1"/>
  <c r="AF5705" i="1" a="1"/>
  <c r="AF5705" i="1" s="1"/>
  <c r="AG5705" i="1" a="1"/>
  <c r="AG5705" i="1" s="1"/>
  <c r="AD5706" i="1"/>
  <c r="AE5706" i="1"/>
  <c r="AF5706" i="1" a="1"/>
  <c r="AF5706" i="1" s="1"/>
  <c r="AG5706" i="1" a="1"/>
  <c r="AG5706" i="1" s="1"/>
  <c r="AD5707" i="1"/>
  <c r="AB5707" i="1" s="1"/>
  <c r="AE5707" i="1"/>
  <c r="AF5707" i="1" a="1"/>
  <c r="AF5707" i="1" s="1"/>
  <c r="AG5707" i="1" a="1"/>
  <c r="AG5707" i="1" s="1"/>
  <c r="AD5708" i="1"/>
  <c r="AE5708" i="1"/>
  <c r="AF5708" i="1" a="1"/>
  <c r="AF5708" i="1" s="1"/>
  <c r="AG5708" i="1" a="1"/>
  <c r="AG5708" i="1" s="1"/>
  <c r="AD5709" i="1"/>
  <c r="AA5709" i="1" s="1"/>
  <c r="AE5709" i="1"/>
  <c r="AF5709" i="1" a="1"/>
  <c r="AF5709" i="1" s="1"/>
  <c r="AG5709" i="1" a="1"/>
  <c r="AG5709" i="1" s="1"/>
  <c r="AD5710" i="1"/>
  <c r="AA5710" i="1" s="1"/>
  <c r="AE5710" i="1"/>
  <c r="AF5710" i="1" a="1"/>
  <c r="AF5710" i="1" s="1"/>
  <c r="AG5710" i="1" a="1"/>
  <c r="AG5710" i="1" s="1"/>
  <c r="AD5711" i="1"/>
  <c r="AB5711" i="1" s="1"/>
  <c r="AE5711" i="1"/>
  <c r="AF5711" i="1" a="1"/>
  <c r="AF5711" i="1" s="1"/>
  <c r="AG5711" i="1" a="1"/>
  <c r="AG5711" i="1" s="1"/>
  <c r="AD5712" i="1"/>
  <c r="AC5712" i="1" s="1"/>
  <c r="AE5712" i="1"/>
  <c r="AF5712" i="1" a="1"/>
  <c r="AF5712" i="1" s="1"/>
  <c r="AG5712" i="1" a="1"/>
  <c r="AG5712" i="1" s="1"/>
  <c r="AD5713" i="1"/>
  <c r="AE5713" i="1"/>
  <c r="AF5713" i="1" a="1"/>
  <c r="AF5713" i="1" s="1"/>
  <c r="AG5713" i="1" a="1"/>
  <c r="AG5713" i="1" s="1"/>
  <c r="AD5714" i="1"/>
  <c r="AB5714" i="1" s="1"/>
  <c r="AE5714" i="1"/>
  <c r="AF5714" i="1" a="1"/>
  <c r="AF5714" i="1" s="1"/>
  <c r="AG5714" i="1" a="1"/>
  <c r="AG5714" i="1" s="1"/>
  <c r="AD5715" i="1"/>
  <c r="AC5715" i="1" s="1"/>
  <c r="AE5715" i="1"/>
  <c r="AF5715" i="1" a="1"/>
  <c r="AF5715" i="1" s="1"/>
  <c r="AG5715" i="1" a="1"/>
  <c r="AG5715" i="1" s="1"/>
  <c r="AD5716" i="1"/>
  <c r="AE5716" i="1"/>
  <c r="AF5716" i="1" a="1"/>
  <c r="AF5716" i="1" s="1"/>
  <c r="AG5716" i="1" a="1"/>
  <c r="AG5716" i="1" s="1"/>
  <c r="AD5717" i="1"/>
  <c r="AE5717" i="1"/>
  <c r="AF5717" i="1" a="1"/>
  <c r="AF5717" i="1" s="1"/>
  <c r="AG5717" i="1" a="1"/>
  <c r="AG5717" i="1" s="1"/>
  <c r="AD5718" i="1"/>
  <c r="AE5718" i="1"/>
  <c r="AF5718" i="1" a="1"/>
  <c r="AF5718" i="1" s="1"/>
  <c r="AG5718" i="1" a="1"/>
  <c r="AG5718" i="1" s="1"/>
  <c r="AD5719" i="1"/>
  <c r="AB5719" i="1" s="1"/>
  <c r="AE5719" i="1"/>
  <c r="AF5719" i="1" a="1"/>
  <c r="AF5719" i="1" s="1"/>
  <c r="AG5719" i="1" a="1"/>
  <c r="AG5719" i="1" s="1"/>
  <c r="AD5720" i="1"/>
  <c r="AE5720" i="1"/>
  <c r="AF5720" i="1" a="1"/>
  <c r="AF5720" i="1" s="1"/>
  <c r="AG5720" i="1" a="1"/>
  <c r="AG5720" i="1" s="1"/>
  <c r="AD5721" i="1"/>
  <c r="AE5721" i="1"/>
  <c r="AF5721" i="1" a="1"/>
  <c r="AF5721" i="1" s="1"/>
  <c r="AG5721" i="1" a="1"/>
  <c r="AG5721" i="1" s="1"/>
  <c r="AD5722" i="1"/>
  <c r="AE5722" i="1"/>
  <c r="AF5722" i="1" a="1"/>
  <c r="AF5722" i="1" s="1"/>
  <c r="AG5722" i="1" a="1"/>
  <c r="AG5722" i="1" s="1"/>
  <c r="AD5723" i="1"/>
  <c r="AE5723" i="1"/>
  <c r="AF5723" i="1" a="1"/>
  <c r="AF5723" i="1" s="1"/>
  <c r="AG5723" i="1" a="1"/>
  <c r="AG5723" i="1" s="1"/>
  <c r="AD5724" i="1"/>
  <c r="AC5724" i="1" s="1"/>
  <c r="AE5724" i="1"/>
  <c r="AF5724" i="1" a="1"/>
  <c r="AF5724" i="1" s="1"/>
  <c r="AG5724" i="1" a="1"/>
  <c r="AG5724" i="1" s="1"/>
  <c r="AD5725" i="1"/>
  <c r="AE5725" i="1"/>
  <c r="AF5725" i="1" a="1"/>
  <c r="AF5725" i="1" s="1"/>
  <c r="AG5725" i="1" a="1"/>
  <c r="AG5725" i="1" s="1"/>
  <c r="AD5726" i="1"/>
  <c r="AB5726" i="1" s="1"/>
  <c r="AE5726" i="1"/>
  <c r="AF5726" i="1" a="1"/>
  <c r="AF5726" i="1" s="1"/>
  <c r="AG5726" i="1" a="1"/>
  <c r="AG5726" i="1" s="1"/>
  <c r="AD5727" i="1"/>
  <c r="AB5727" i="1" s="1"/>
  <c r="AE5727" i="1"/>
  <c r="AF5727" i="1" a="1"/>
  <c r="AF5727" i="1" s="1"/>
  <c r="AG5727" i="1" a="1"/>
  <c r="AG5727" i="1" s="1"/>
  <c r="AD5728" i="1"/>
  <c r="AE5728" i="1"/>
  <c r="AF5728" i="1" a="1"/>
  <c r="AF5728" i="1" s="1"/>
  <c r="AG5728" i="1" a="1"/>
  <c r="AG5728" i="1" s="1"/>
  <c r="AD5729" i="1"/>
  <c r="AE5729" i="1"/>
  <c r="AF5729" i="1" a="1"/>
  <c r="AF5729" i="1" s="1"/>
  <c r="AG5729" i="1" a="1"/>
  <c r="AG5729" i="1" s="1"/>
  <c r="AD5730" i="1"/>
  <c r="AE5730" i="1"/>
  <c r="AF5730" i="1" a="1"/>
  <c r="AF5730" i="1" s="1"/>
  <c r="AG5730" i="1" a="1"/>
  <c r="AG5730" i="1" s="1"/>
  <c r="AD5731" i="1"/>
  <c r="AA5731" i="1" s="1"/>
  <c r="AE5731" i="1"/>
  <c r="AF5731" i="1" a="1"/>
  <c r="AF5731" i="1" s="1"/>
  <c r="AG5731" i="1" a="1"/>
  <c r="AG5731" i="1" s="1"/>
  <c r="AD5732" i="1"/>
  <c r="AE5732" i="1"/>
  <c r="AF5732" i="1" a="1"/>
  <c r="AF5732" i="1" s="1"/>
  <c r="AG5732" i="1" a="1"/>
  <c r="AG5732" i="1" s="1"/>
  <c r="AD5733" i="1"/>
  <c r="AC5733" i="1" s="1"/>
  <c r="AE5733" i="1"/>
  <c r="AF5733" i="1" a="1"/>
  <c r="AF5733" i="1" s="1"/>
  <c r="AG5733" i="1" a="1"/>
  <c r="AG5733" i="1" s="1"/>
  <c r="AH5733" i="1" s="1"/>
  <c r="AD5734" i="1"/>
  <c r="AA5734" i="1" s="1"/>
  <c r="AE5734" i="1"/>
  <c r="AF5734" i="1" a="1"/>
  <c r="AF5734" i="1" s="1"/>
  <c r="AG5734" i="1" a="1"/>
  <c r="AG5734" i="1" s="1"/>
  <c r="AD5735" i="1"/>
  <c r="AC5735" i="1" s="1"/>
  <c r="AE5735" i="1"/>
  <c r="AF5735" i="1" a="1"/>
  <c r="AF5735" i="1" s="1"/>
  <c r="AG5735" i="1" a="1"/>
  <c r="AG5735" i="1" s="1"/>
  <c r="AH5735" i="1" s="1"/>
  <c r="AD5736" i="1"/>
  <c r="AA5736" i="1" s="1"/>
  <c r="AE5736" i="1"/>
  <c r="AF5736" i="1" a="1"/>
  <c r="AF5736" i="1" s="1"/>
  <c r="AG5736" i="1" a="1"/>
  <c r="AG5736" i="1" s="1"/>
  <c r="AD5737" i="1"/>
  <c r="AE5737" i="1"/>
  <c r="AF5737" i="1" a="1"/>
  <c r="AF5737" i="1" s="1"/>
  <c r="AG5737" i="1" a="1"/>
  <c r="AG5737" i="1" s="1"/>
  <c r="AD5738" i="1"/>
  <c r="AB5738" i="1" s="1"/>
  <c r="AE5738" i="1"/>
  <c r="AF5738" i="1" a="1"/>
  <c r="AF5738" i="1" s="1"/>
  <c r="AG5738" i="1" a="1"/>
  <c r="AG5738" i="1" s="1"/>
  <c r="AD5739" i="1"/>
  <c r="AE5739" i="1"/>
  <c r="AF5739" i="1" a="1"/>
  <c r="AF5739" i="1" s="1"/>
  <c r="AG5739" i="1" a="1"/>
  <c r="AG5739" i="1" s="1"/>
  <c r="AD5740" i="1"/>
  <c r="AA5740" i="1" s="1"/>
  <c r="AE5740" i="1"/>
  <c r="AF5740" i="1" a="1"/>
  <c r="AF5740" i="1" s="1"/>
  <c r="AG5740" i="1" a="1"/>
  <c r="AG5740" i="1" s="1"/>
  <c r="AD5741" i="1"/>
  <c r="AC5741" i="1" s="1"/>
  <c r="AE5741" i="1"/>
  <c r="AF5741" i="1" a="1"/>
  <c r="AF5741" i="1" s="1"/>
  <c r="AG5741" i="1" a="1"/>
  <c r="AG5741" i="1" s="1"/>
  <c r="AD5742" i="1"/>
  <c r="AE5742" i="1"/>
  <c r="AF5742" i="1" a="1"/>
  <c r="AF5742" i="1" s="1"/>
  <c r="AG5742" i="1" a="1"/>
  <c r="AG5742" i="1" s="1"/>
  <c r="AD5743" i="1"/>
  <c r="AC5743" i="1" s="1"/>
  <c r="AE5743" i="1"/>
  <c r="AF5743" i="1" a="1"/>
  <c r="AF5743" i="1" s="1"/>
  <c r="AG5743" i="1" a="1"/>
  <c r="AG5743" i="1" s="1"/>
  <c r="AD5744" i="1"/>
  <c r="AB5744" i="1" s="1"/>
  <c r="AE5744" i="1"/>
  <c r="AF5744" i="1" a="1"/>
  <c r="AF5744" i="1" s="1"/>
  <c r="AG5744" i="1" a="1"/>
  <c r="AG5744" i="1" s="1"/>
  <c r="AD5745" i="1"/>
  <c r="AA5745" i="1" s="1"/>
  <c r="AE5745" i="1"/>
  <c r="AF5745" i="1" a="1"/>
  <c r="AF5745" i="1" s="1"/>
  <c r="AG5745" i="1" a="1"/>
  <c r="AG5745" i="1" s="1"/>
  <c r="AD5746" i="1"/>
  <c r="AA5746" i="1" s="1"/>
  <c r="AE5746" i="1"/>
  <c r="AF5746" i="1" a="1"/>
  <c r="AF5746" i="1" s="1"/>
  <c r="AG5746" i="1" a="1"/>
  <c r="AG5746" i="1" s="1"/>
  <c r="AD5747" i="1"/>
  <c r="AE5747" i="1"/>
  <c r="AF5747" i="1" a="1"/>
  <c r="AF5747" i="1" s="1"/>
  <c r="AG5747" i="1" a="1"/>
  <c r="AG5747" i="1" s="1"/>
  <c r="AD5748" i="1"/>
  <c r="AC5748" i="1" s="1"/>
  <c r="AE5748" i="1"/>
  <c r="AF5748" i="1" a="1"/>
  <c r="AF5748" i="1" s="1"/>
  <c r="AG5748" i="1" a="1"/>
  <c r="AG5748" i="1" s="1"/>
  <c r="AD5749" i="1"/>
  <c r="AE5749" i="1"/>
  <c r="AF5749" i="1" a="1"/>
  <c r="AF5749" i="1" s="1"/>
  <c r="AG5749" i="1" a="1"/>
  <c r="AG5749" i="1" s="1"/>
  <c r="AD5750" i="1"/>
  <c r="AE5750" i="1"/>
  <c r="AF5750" i="1" a="1"/>
  <c r="AF5750" i="1" s="1"/>
  <c r="AG5750" i="1" a="1"/>
  <c r="AG5750" i="1" s="1"/>
  <c r="AD5751" i="1"/>
  <c r="AA5751" i="1" s="1"/>
  <c r="AE5751" i="1"/>
  <c r="AF5751" i="1" a="1"/>
  <c r="AF5751" i="1" s="1"/>
  <c r="AG5751" i="1" a="1"/>
  <c r="AG5751" i="1" s="1"/>
  <c r="AD5752" i="1"/>
  <c r="AB5752" i="1" s="1"/>
  <c r="AE5752" i="1"/>
  <c r="AF5752" i="1" a="1"/>
  <c r="AF5752" i="1" s="1"/>
  <c r="AG5752" i="1" a="1"/>
  <c r="AG5752" i="1" s="1"/>
  <c r="AD5753" i="1"/>
  <c r="AE5753" i="1"/>
  <c r="AF5753" i="1" a="1"/>
  <c r="AF5753" i="1" s="1"/>
  <c r="AG5753" i="1" a="1"/>
  <c r="AG5753" i="1" s="1"/>
  <c r="AD5754" i="1"/>
  <c r="AE5754" i="1"/>
  <c r="AF5754" i="1" a="1"/>
  <c r="AF5754" i="1" s="1"/>
  <c r="AG5754" i="1" a="1"/>
  <c r="AG5754" i="1" s="1"/>
  <c r="AD5755" i="1"/>
  <c r="AC5755" i="1" s="1"/>
  <c r="AE5755" i="1"/>
  <c r="AF5755" i="1" a="1"/>
  <c r="AF5755" i="1" s="1"/>
  <c r="AG5755" i="1" a="1"/>
  <c r="AG5755" i="1" s="1"/>
  <c r="AD5756" i="1"/>
  <c r="AE5756" i="1"/>
  <c r="AF5756" i="1" a="1"/>
  <c r="AF5756" i="1" s="1"/>
  <c r="AG5756" i="1" a="1"/>
  <c r="AG5756" i="1" s="1"/>
  <c r="AD5757" i="1"/>
  <c r="AA5757" i="1" s="1"/>
  <c r="AE5757" i="1"/>
  <c r="AF5757" i="1" a="1"/>
  <c r="AF5757" i="1" s="1"/>
  <c r="AG5757" i="1" a="1"/>
  <c r="AG5757" i="1" s="1"/>
  <c r="AD5758" i="1"/>
  <c r="AC5758" i="1" s="1"/>
  <c r="AE5758" i="1"/>
  <c r="AF5758" i="1" a="1"/>
  <c r="AF5758" i="1" s="1"/>
  <c r="AG5758" i="1" a="1"/>
  <c r="AG5758" i="1" s="1"/>
  <c r="AD5759" i="1"/>
  <c r="AE5759" i="1"/>
  <c r="AF5759" i="1" a="1"/>
  <c r="AF5759" i="1" s="1"/>
  <c r="AG5759" i="1" a="1"/>
  <c r="AG5759" i="1" s="1"/>
  <c r="AD5760" i="1"/>
  <c r="AC5760" i="1" s="1"/>
  <c r="AE5760" i="1"/>
  <c r="AF5760" i="1" a="1"/>
  <c r="AF5760" i="1" s="1"/>
  <c r="AG5760" i="1" a="1"/>
  <c r="AG5760" i="1" s="1"/>
  <c r="AD5761" i="1"/>
  <c r="AE5761" i="1"/>
  <c r="AF5761" i="1" a="1"/>
  <c r="AF5761" i="1" s="1"/>
  <c r="AG5761" i="1" a="1"/>
  <c r="AG5761" i="1" s="1"/>
  <c r="AD5762" i="1"/>
  <c r="AA5762" i="1" s="1"/>
  <c r="AE5762" i="1"/>
  <c r="AF5762" i="1" a="1"/>
  <c r="AF5762" i="1" s="1"/>
  <c r="AG5762" i="1" a="1"/>
  <c r="AG5762" i="1" s="1"/>
  <c r="AD5763" i="1"/>
  <c r="AA5763" i="1" s="1"/>
  <c r="AE5763" i="1"/>
  <c r="AF5763" i="1" a="1"/>
  <c r="AF5763" i="1" s="1"/>
  <c r="AG5763" i="1" a="1"/>
  <c r="AG5763" i="1" s="1"/>
  <c r="AD5764" i="1"/>
  <c r="AB5764" i="1" s="1"/>
  <c r="AE5764" i="1"/>
  <c r="AF5764" i="1" a="1"/>
  <c r="AF5764" i="1" s="1"/>
  <c r="AG5764" i="1" a="1"/>
  <c r="AG5764" i="1" s="1"/>
  <c r="AD5765" i="1"/>
  <c r="AE5765" i="1"/>
  <c r="AF5765" i="1" a="1"/>
  <c r="AF5765" i="1" s="1"/>
  <c r="AG5765" i="1" a="1"/>
  <c r="AG5765" i="1" s="1"/>
  <c r="AD5766" i="1"/>
  <c r="AC5766" i="1" s="1"/>
  <c r="AE5766" i="1"/>
  <c r="AF5766" i="1" a="1"/>
  <c r="AF5766" i="1" s="1"/>
  <c r="AG5766" i="1" a="1"/>
  <c r="AG5766" i="1" s="1"/>
  <c r="AH5766" i="1"/>
  <c r="AD5767" i="1"/>
  <c r="AE5767" i="1"/>
  <c r="AF5767" i="1" a="1"/>
  <c r="AF5767" i="1" s="1"/>
  <c r="AG5767" i="1" a="1"/>
  <c r="AG5767" i="1" s="1"/>
  <c r="AD5768" i="1"/>
  <c r="AE5768" i="1"/>
  <c r="AF5768" i="1" a="1"/>
  <c r="AF5768" i="1" s="1"/>
  <c r="AG5768" i="1" a="1"/>
  <c r="AG5768" i="1" s="1"/>
  <c r="AD5769" i="1"/>
  <c r="AA5769" i="1" s="1"/>
  <c r="AE5769" i="1"/>
  <c r="AF5769" i="1" a="1"/>
  <c r="AF5769" i="1" s="1"/>
  <c r="AG5769" i="1" a="1"/>
  <c r="AG5769" i="1" s="1"/>
  <c r="AD5770" i="1"/>
  <c r="AC5770" i="1" s="1"/>
  <c r="AE5770" i="1"/>
  <c r="AF5770" i="1" a="1"/>
  <c r="AF5770" i="1" s="1"/>
  <c r="AG5770" i="1" a="1"/>
  <c r="AG5770" i="1" s="1"/>
  <c r="AD5771" i="1"/>
  <c r="AE5771" i="1"/>
  <c r="AF5771" i="1" a="1"/>
  <c r="AF5771" i="1" s="1"/>
  <c r="AG5771" i="1" a="1"/>
  <c r="AG5771" i="1" s="1"/>
  <c r="AD5772" i="1"/>
  <c r="AC5772" i="1" s="1"/>
  <c r="AE5772" i="1"/>
  <c r="AF5772" i="1" a="1"/>
  <c r="AF5772" i="1" s="1"/>
  <c r="AG5772" i="1" a="1"/>
  <c r="AG5772" i="1" s="1"/>
  <c r="AD5773" i="1"/>
  <c r="AA5773" i="1" s="1"/>
  <c r="AE5773" i="1"/>
  <c r="AF5773" i="1" a="1"/>
  <c r="AF5773" i="1" s="1"/>
  <c r="AG5773" i="1" a="1"/>
  <c r="AG5773" i="1" s="1"/>
  <c r="AD5774" i="1"/>
  <c r="AA5774" i="1" s="1"/>
  <c r="AE5774" i="1"/>
  <c r="AF5774" i="1" a="1"/>
  <c r="AF5774" i="1" s="1"/>
  <c r="AG5774" i="1" a="1"/>
  <c r="AG5774" i="1" s="1"/>
  <c r="AD5775" i="1"/>
  <c r="AA5775" i="1" s="1"/>
  <c r="AE5775" i="1"/>
  <c r="AF5775" i="1" a="1"/>
  <c r="AF5775" i="1" s="1"/>
  <c r="AG5775" i="1" a="1"/>
  <c r="AG5775" i="1" s="1"/>
  <c r="AD5776" i="1"/>
  <c r="AC5776" i="1" s="1"/>
  <c r="AE5776" i="1"/>
  <c r="AF5776" i="1" a="1"/>
  <c r="AF5776" i="1"/>
  <c r="AG5776" i="1" a="1"/>
  <c r="AG5776" i="1" s="1"/>
  <c r="AD5777" i="1"/>
  <c r="AE5777" i="1"/>
  <c r="AF5777" i="1" a="1"/>
  <c r="AF5777" i="1" s="1"/>
  <c r="AG5777" i="1" a="1"/>
  <c r="AG5777" i="1" s="1"/>
  <c r="AD5778" i="1"/>
  <c r="AC5778" i="1" s="1"/>
  <c r="AE5778" i="1"/>
  <c r="AF5778" i="1" a="1"/>
  <c r="AF5778" i="1" s="1"/>
  <c r="AG5778" i="1" a="1"/>
  <c r="AG5778" i="1" s="1"/>
  <c r="AD5779" i="1"/>
  <c r="AE5779" i="1"/>
  <c r="AF5779" i="1" a="1"/>
  <c r="AF5779" i="1" s="1"/>
  <c r="AG5779" i="1" a="1"/>
  <c r="AG5779" i="1" s="1"/>
  <c r="AD5780" i="1"/>
  <c r="AE5780" i="1"/>
  <c r="AF5780" i="1" a="1"/>
  <c r="AF5780" i="1" s="1"/>
  <c r="AG5780" i="1" a="1"/>
  <c r="AG5780" i="1" s="1"/>
  <c r="AD5781" i="1"/>
  <c r="AA5781" i="1" s="1"/>
  <c r="AE5781" i="1"/>
  <c r="AF5781" i="1" a="1"/>
  <c r="AF5781" i="1" s="1"/>
  <c r="AG5781" i="1" a="1"/>
  <c r="AG5781" i="1" s="1"/>
  <c r="AD5782" i="1"/>
  <c r="AE5782" i="1"/>
  <c r="AF5782" i="1" a="1"/>
  <c r="AF5782" i="1" s="1"/>
  <c r="AG5782" i="1" a="1"/>
  <c r="AG5782" i="1" s="1"/>
  <c r="AD5783" i="1"/>
  <c r="AE5783" i="1"/>
  <c r="AF5783" i="1" a="1"/>
  <c r="AF5783" i="1" s="1"/>
  <c r="AG5783" i="1" a="1"/>
  <c r="AG5783" i="1" s="1"/>
  <c r="AD5784" i="1"/>
  <c r="AC5784" i="1" s="1"/>
  <c r="AE5784" i="1"/>
  <c r="AF5784" i="1" a="1"/>
  <c r="AF5784" i="1" s="1"/>
  <c r="AG5784" i="1" a="1"/>
  <c r="AG5784" i="1" s="1"/>
  <c r="AD5785" i="1"/>
  <c r="AA5785" i="1" s="1"/>
  <c r="AE5785" i="1"/>
  <c r="AF5785" i="1" a="1"/>
  <c r="AF5785" i="1" s="1"/>
  <c r="AG5785" i="1" a="1"/>
  <c r="AG5785" i="1" s="1"/>
  <c r="AD5786" i="1"/>
  <c r="AA5786" i="1" s="1"/>
  <c r="AE5786" i="1"/>
  <c r="AF5786" i="1" a="1"/>
  <c r="AF5786" i="1" s="1"/>
  <c r="AG5786" i="1" a="1"/>
  <c r="AG5786" i="1" s="1"/>
  <c r="AD5787" i="1"/>
  <c r="AE5787" i="1"/>
  <c r="AF5787" i="1" a="1"/>
  <c r="AF5787" i="1" s="1"/>
  <c r="AG5787" i="1" a="1"/>
  <c r="AG5787" i="1" s="1"/>
  <c r="AD5788" i="1"/>
  <c r="AC5788" i="1" s="1"/>
  <c r="AE5788" i="1"/>
  <c r="AF5788" i="1" a="1"/>
  <c r="AF5788" i="1" s="1"/>
  <c r="AG5788" i="1" a="1"/>
  <c r="AG5788" i="1" s="1"/>
  <c r="AD5789" i="1"/>
  <c r="AE5789" i="1"/>
  <c r="AF5789" i="1" a="1"/>
  <c r="AF5789" i="1" s="1"/>
  <c r="AG5789" i="1" a="1"/>
  <c r="AG5789" i="1" s="1"/>
  <c r="AD5790" i="1"/>
  <c r="AC5790" i="1" s="1"/>
  <c r="AE5790" i="1"/>
  <c r="AF5790" i="1" a="1"/>
  <c r="AF5790" i="1" s="1"/>
  <c r="AG5790" i="1" a="1"/>
  <c r="AG5790" i="1" s="1"/>
  <c r="AD5791" i="1"/>
  <c r="AC5791" i="1" s="1"/>
  <c r="AE5791" i="1"/>
  <c r="AF5791" i="1" a="1"/>
  <c r="AF5791" i="1" s="1"/>
  <c r="AG5791" i="1" a="1"/>
  <c r="AG5791" i="1" s="1"/>
  <c r="AD5792" i="1"/>
  <c r="AE5792" i="1"/>
  <c r="AF5792" i="1" a="1"/>
  <c r="AF5792" i="1" s="1"/>
  <c r="AG5792" i="1" a="1"/>
  <c r="AG5792" i="1" s="1"/>
  <c r="AD5793" i="1"/>
  <c r="AA5793" i="1" s="1"/>
  <c r="AE5793" i="1"/>
  <c r="AF5793" i="1" a="1"/>
  <c r="AF5793" i="1" s="1"/>
  <c r="AG5793" i="1" a="1"/>
  <c r="AG5793" i="1" s="1"/>
  <c r="AD5794" i="1"/>
  <c r="AE5794" i="1"/>
  <c r="AF5794" i="1" a="1"/>
  <c r="AF5794" i="1"/>
  <c r="AG5794" i="1" a="1"/>
  <c r="AG5794" i="1" s="1"/>
  <c r="AD5795" i="1"/>
  <c r="AE5795" i="1"/>
  <c r="AF5795" i="1" a="1"/>
  <c r="AF5795" i="1" s="1"/>
  <c r="AG5795" i="1" a="1"/>
  <c r="AG5795" i="1" s="1"/>
  <c r="AD5796" i="1"/>
  <c r="AC5796" i="1" s="1"/>
  <c r="AE5796" i="1"/>
  <c r="AF5796" i="1" a="1"/>
  <c r="AF5796" i="1" s="1"/>
  <c r="AG5796" i="1" a="1"/>
  <c r="AG5796" i="1" s="1"/>
  <c r="AD5797" i="1"/>
  <c r="AC5797" i="1" s="1"/>
  <c r="AE5797" i="1"/>
  <c r="AF5797" i="1" a="1"/>
  <c r="AF5797" i="1" s="1"/>
  <c r="AG5797" i="1" a="1"/>
  <c r="AG5797" i="1" s="1"/>
  <c r="AD5798" i="1"/>
  <c r="AA5798" i="1" s="1"/>
  <c r="AE5798" i="1"/>
  <c r="AF5798" i="1" a="1"/>
  <c r="AF5798" i="1" s="1"/>
  <c r="AG5798" i="1" a="1"/>
  <c r="AG5798" i="1" s="1"/>
  <c r="AD5799" i="1"/>
  <c r="AE5799" i="1"/>
  <c r="AF5799" i="1" a="1"/>
  <c r="AF5799" i="1" s="1"/>
  <c r="AG5799" i="1" a="1"/>
  <c r="AG5799" i="1" s="1"/>
  <c r="AD5800" i="1"/>
  <c r="AC5800" i="1" s="1"/>
  <c r="AE5800" i="1"/>
  <c r="AF5800" i="1" a="1"/>
  <c r="AF5800" i="1" s="1"/>
  <c r="AG5800" i="1" a="1"/>
  <c r="AG5800" i="1" s="1"/>
  <c r="AD5801" i="1"/>
  <c r="AE5801" i="1"/>
  <c r="AF5801" i="1" a="1"/>
  <c r="AF5801" i="1" s="1"/>
  <c r="AG5801" i="1" a="1"/>
  <c r="AG5801" i="1" s="1"/>
  <c r="AD5802" i="1"/>
  <c r="AC5802" i="1" s="1"/>
  <c r="AE5802" i="1"/>
  <c r="AF5802" i="1" a="1"/>
  <c r="AF5802" i="1" s="1"/>
  <c r="AG5802" i="1" a="1"/>
  <c r="AG5802" i="1" s="1"/>
  <c r="AD5803" i="1"/>
  <c r="AC5803" i="1" s="1"/>
  <c r="AE5803" i="1"/>
  <c r="AF5803" i="1" a="1"/>
  <c r="AF5803" i="1" s="1"/>
  <c r="AG5803" i="1" a="1"/>
  <c r="AG5803" i="1" s="1"/>
  <c r="AD5804" i="1"/>
  <c r="AE5804" i="1"/>
  <c r="AF5804" i="1" a="1"/>
  <c r="AF5804" i="1" s="1"/>
  <c r="AG5804" i="1" a="1"/>
  <c r="AG5804" i="1" s="1"/>
  <c r="AD5805" i="1"/>
  <c r="AA5805" i="1" s="1"/>
  <c r="AE5805" i="1"/>
  <c r="AF5805" i="1" a="1"/>
  <c r="AF5805" i="1" s="1"/>
  <c r="AG5805" i="1" a="1"/>
  <c r="AG5805" i="1" s="1"/>
  <c r="AD5806" i="1"/>
  <c r="AE5806" i="1"/>
  <c r="AF5806" i="1" a="1"/>
  <c r="AF5806" i="1"/>
  <c r="AG5806" i="1" a="1"/>
  <c r="AG5806" i="1" s="1"/>
  <c r="AD5807" i="1"/>
  <c r="AE5807" i="1"/>
  <c r="AF5807" i="1" a="1"/>
  <c r="AF5807" i="1" s="1"/>
  <c r="AG5807" i="1" a="1"/>
  <c r="AG5807" i="1" s="1"/>
  <c r="AD5808" i="1"/>
  <c r="AC5808" i="1" s="1"/>
  <c r="AE5808" i="1"/>
  <c r="AF5808" i="1" a="1"/>
  <c r="AF5808" i="1" s="1"/>
  <c r="AG5808" i="1" a="1"/>
  <c r="AG5808" i="1" s="1"/>
  <c r="AD5809" i="1"/>
  <c r="AA5809" i="1" s="1"/>
  <c r="AE5809" i="1"/>
  <c r="AF5809" i="1" a="1"/>
  <c r="AF5809" i="1" s="1"/>
  <c r="AG5809" i="1" a="1"/>
  <c r="AG5809" i="1" s="1"/>
  <c r="AD5810" i="1"/>
  <c r="AA5810" i="1" s="1"/>
  <c r="AE5810" i="1"/>
  <c r="AF5810" i="1" a="1"/>
  <c r="AF5810" i="1" s="1"/>
  <c r="AG5810" i="1" a="1"/>
  <c r="AG5810" i="1" s="1"/>
  <c r="AD5811" i="1"/>
  <c r="AA5811" i="1" s="1"/>
  <c r="AE5811" i="1"/>
  <c r="AF5811" i="1" a="1"/>
  <c r="AF5811" i="1" s="1"/>
  <c r="AG5811" i="1" a="1"/>
  <c r="AG5811" i="1" s="1"/>
  <c r="AD5812" i="1"/>
  <c r="AA5812" i="1" s="1"/>
  <c r="AE5812" i="1"/>
  <c r="AF5812" i="1" a="1"/>
  <c r="AF5812" i="1" s="1"/>
  <c r="AG5812" i="1" a="1"/>
  <c r="AG5812" i="1" s="1"/>
  <c r="AD5813" i="1"/>
  <c r="AE5813" i="1"/>
  <c r="AF5813" i="1" a="1"/>
  <c r="AF5813" i="1" s="1"/>
  <c r="AG5813" i="1" a="1"/>
  <c r="AG5813" i="1" s="1"/>
  <c r="AD5814" i="1"/>
  <c r="AC5814" i="1" s="1"/>
  <c r="AE5814" i="1"/>
  <c r="AF5814" i="1" a="1"/>
  <c r="AF5814" i="1" s="1"/>
  <c r="AG5814" i="1" a="1"/>
  <c r="AG5814" i="1" s="1"/>
  <c r="AD5815" i="1"/>
  <c r="AC5815" i="1" s="1"/>
  <c r="AE5815" i="1"/>
  <c r="AF5815" i="1" a="1"/>
  <c r="AF5815" i="1" s="1"/>
  <c r="AG5815" i="1" a="1"/>
  <c r="AG5815" i="1" s="1"/>
  <c r="AD5816" i="1"/>
  <c r="AE5816" i="1"/>
  <c r="AF5816" i="1" a="1"/>
  <c r="AF5816" i="1" s="1"/>
  <c r="AG5816" i="1" a="1"/>
  <c r="AG5816" i="1" s="1"/>
  <c r="AD5817" i="1"/>
  <c r="AA5817" i="1" s="1"/>
  <c r="AE5817" i="1"/>
  <c r="AF5817" i="1" a="1"/>
  <c r="AF5817" i="1" s="1"/>
  <c r="AG5817" i="1" a="1"/>
  <c r="AG5817" i="1" s="1"/>
  <c r="AD5818" i="1"/>
  <c r="AC5818" i="1" s="1"/>
  <c r="AE5818" i="1"/>
  <c r="AF5818" i="1" a="1"/>
  <c r="AF5818" i="1" s="1"/>
  <c r="AG5818" i="1" a="1"/>
  <c r="AG5818" i="1" s="1"/>
  <c r="AD5819" i="1"/>
  <c r="AB5819" i="1" s="1"/>
  <c r="AE5819" i="1"/>
  <c r="AF5819" i="1" a="1"/>
  <c r="AF5819" i="1" s="1"/>
  <c r="AG5819" i="1" a="1"/>
  <c r="AG5819" i="1" s="1"/>
  <c r="AD5820" i="1"/>
  <c r="AE5820" i="1"/>
  <c r="AF5820" i="1" a="1"/>
  <c r="AF5820" i="1" s="1"/>
  <c r="AG5820" i="1" a="1"/>
  <c r="AG5820" i="1" s="1"/>
  <c r="AD5821" i="1"/>
  <c r="AA5821" i="1" s="1"/>
  <c r="AE5821" i="1"/>
  <c r="AF5821" i="1" a="1"/>
  <c r="AF5821" i="1" s="1"/>
  <c r="AG5821" i="1" a="1"/>
  <c r="AG5821" i="1" s="1"/>
  <c r="AD5822" i="1"/>
  <c r="AA5822" i="1" s="1"/>
  <c r="AE5822" i="1"/>
  <c r="AF5822" i="1" a="1"/>
  <c r="AF5822" i="1" s="1"/>
  <c r="AG5822" i="1" a="1"/>
  <c r="AG5822" i="1" s="1"/>
  <c r="AD5823" i="1"/>
  <c r="AA5823" i="1" s="1"/>
  <c r="AE5823" i="1"/>
  <c r="AF5823" i="1" a="1"/>
  <c r="AF5823" i="1" s="1"/>
  <c r="AG5823" i="1" a="1"/>
  <c r="AG5823" i="1" s="1"/>
  <c r="AH5823" i="1" s="1"/>
  <c r="AD5824" i="1"/>
  <c r="AC5824" i="1" s="1"/>
  <c r="AE5824" i="1"/>
  <c r="AF5824" i="1" a="1"/>
  <c r="AF5824" i="1" s="1"/>
  <c r="AG5824" i="1" a="1"/>
  <c r="AG5824" i="1" s="1"/>
  <c r="AD5825" i="1"/>
  <c r="AB5825" i="1" s="1"/>
  <c r="AE5825" i="1"/>
  <c r="AF5825" i="1" a="1"/>
  <c r="AF5825" i="1" s="1"/>
  <c r="AG5825" i="1" a="1"/>
  <c r="AG5825" i="1" s="1"/>
  <c r="AD5826" i="1"/>
  <c r="AE5826" i="1"/>
  <c r="AF5826" i="1" a="1"/>
  <c r="AF5826" i="1" s="1"/>
  <c r="AG5826" i="1" a="1"/>
  <c r="AG5826" i="1" s="1"/>
  <c r="AD5827" i="1"/>
  <c r="AC5827" i="1" s="1"/>
  <c r="AE5827" i="1"/>
  <c r="AF5827" i="1" a="1"/>
  <c r="AF5827" i="1"/>
  <c r="AG5827" i="1" a="1"/>
  <c r="AG5827" i="1" s="1"/>
  <c r="AD5828" i="1"/>
  <c r="AA5828" i="1" s="1"/>
  <c r="AE5828" i="1"/>
  <c r="AF5828" i="1" a="1"/>
  <c r="AF5828" i="1" s="1"/>
  <c r="AG5828" i="1" a="1"/>
  <c r="AG5828" i="1" s="1"/>
  <c r="AD5829" i="1"/>
  <c r="AE5829" i="1"/>
  <c r="AF5829" i="1" a="1"/>
  <c r="AF5829" i="1" s="1"/>
  <c r="AG5829" i="1" a="1"/>
  <c r="AG5829" i="1" s="1"/>
  <c r="AD5830" i="1"/>
  <c r="AB5830" i="1" s="1"/>
  <c r="AE5830" i="1"/>
  <c r="AF5830" i="1" a="1"/>
  <c r="AF5830" i="1" s="1"/>
  <c r="AG5830" i="1" a="1"/>
  <c r="AG5830" i="1"/>
  <c r="AD5831" i="1"/>
  <c r="AB5831" i="1" s="1"/>
  <c r="AE5831" i="1"/>
  <c r="AF5831" i="1" a="1"/>
  <c r="AF5831" i="1" s="1"/>
  <c r="AG5831" i="1" a="1"/>
  <c r="AG5831" i="1" s="1"/>
  <c r="AD5832" i="1"/>
  <c r="AE5832" i="1"/>
  <c r="AF5832" i="1" a="1"/>
  <c r="AF5832" i="1" s="1"/>
  <c r="AG5832" i="1" a="1"/>
  <c r="AG5832" i="1" s="1"/>
  <c r="AD5833" i="1"/>
  <c r="AC5833" i="1" s="1"/>
  <c r="AE5833" i="1"/>
  <c r="AF5833" i="1" a="1"/>
  <c r="AF5833" i="1" s="1"/>
  <c r="AG5833" i="1" a="1"/>
  <c r="AG5833" i="1" s="1"/>
  <c r="AD5834" i="1"/>
  <c r="AE5834" i="1"/>
  <c r="AF5834" i="1" a="1"/>
  <c r="AF5834" i="1" s="1"/>
  <c r="AG5834" i="1" a="1"/>
  <c r="AG5834" i="1" s="1"/>
  <c r="AD5835" i="1"/>
  <c r="AC5835" i="1" s="1"/>
  <c r="AE5835" i="1"/>
  <c r="AF5835" i="1" a="1"/>
  <c r="AF5835" i="1" s="1"/>
  <c r="AG5835" i="1" a="1"/>
  <c r="AG5835" i="1" s="1"/>
  <c r="AD5836" i="1"/>
  <c r="AB5836" i="1" s="1"/>
  <c r="AE5836" i="1"/>
  <c r="AF5836" i="1" a="1"/>
  <c r="AF5836" i="1" s="1"/>
  <c r="AG5836" i="1" a="1"/>
  <c r="AG5836" i="1" s="1"/>
  <c r="AD5837" i="1"/>
  <c r="AB5837" i="1" s="1"/>
  <c r="AE5837" i="1"/>
  <c r="AF5837" i="1" a="1"/>
  <c r="AF5837" i="1" s="1"/>
  <c r="AG5837" i="1" a="1"/>
  <c r="AG5837" i="1" s="1"/>
  <c r="AD5838" i="1"/>
  <c r="AE5838" i="1"/>
  <c r="AF5838" i="1" a="1"/>
  <c r="AF5838" i="1" s="1"/>
  <c r="AG5838" i="1" a="1"/>
  <c r="AG5838" i="1" s="1"/>
  <c r="AD5839" i="1"/>
  <c r="AC5839" i="1" s="1"/>
  <c r="AE5839" i="1"/>
  <c r="AF5839" i="1" a="1"/>
  <c r="AF5839" i="1"/>
  <c r="AG5839" i="1" a="1"/>
  <c r="AG5839" i="1" s="1"/>
  <c r="AD5840" i="1"/>
  <c r="AE5840" i="1"/>
  <c r="AF5840" i="1" a="1"/>
  <c r="AF5840" i="1" s="1"/>
  <c r="AG5840" i="1" a="1"/>
  <c r="AG5840" i="1" s="1"/>
  <c r="AD5841" i="1"/>
  <c r="AA5841" i="1" s="1"/>
  <c r="AE5841" i="1"/>
  <c r="AF5841" i="1" a="1"/>
  <c r="AF5841" i="1" s="1"/>
  <c r="AG5841" i="1" a="1"/>
  <c r="AG5841" i="1" s="1"/>
  <c r="AD5842" i="1"/>
  <c r="AE5842" i="1"/>
  <c r="AF5842" i="1" a="1"/>
  <c r="AF5842" i="1"/>
  <c r="AG5842" i="1" a="1"/>
  <c r="AG5842" i="1" s="1"/>
  <c r="AD5843" i="1"/>
  <c r="AB5843" i="1" s="1"/>
  <c r="AE5843" i="1"/>
  <c r="AF5843" i="1" a="1"/>
  <c r="AF5843" i="1"/>
  <c r="AG5843" i="1" a="1"/>
  <c r="AG5843" i="1" s="1"/>
  <c r="AD5844" i="1"/>
  <c r="AC5844" i="1" s="1"/>
  <c r="AE5844" i="1"/>
  <c r="AF5844" i="1" a="1"/>
  <c r="AF5844" i="1" s="1"/>
  <c r="AG5844" i="1" a="1"/>
  <c r="AG5844" i="1" s="1"/>
  <c r="AD5845" i="1"/>
  <c r="AC5845" i="1" s="1"/>
  <c r="AE5845" i="1"/>
  <c r="AF5845" i="1" a="1"/>
  <c r="AF5845" i="1" s="1"/>
  <c r="AG5845" i="1" a="1"/>
  <c r="AG5845" i="1" s="1"/>
  <c r="AD5846" i="1"/>
  <c r="AE5846" i="1"/>
  <c r="AF5846" i="1" a="1"/>
  <c r="AF5846" i="1" s="1"/>
  <c r="AG5846" i="1" a="1"/>
  <c r="AG5846" i="1" s="1"/>
  <c r="AD5847" i="1"/>
  <c r="AA5847" i="1" s="1"/>
  <c r="AE5847" i="1"/>
  <c r="AF5847" i="1" a="1"/>
  <c r="AF5847" i="1" s="1"/>
  <c r="AG5847" i="1" a="1"/>
  <c r="AG5847" i="1" s="1"/>
  <c r="AD5848" i="1"/>
  <c r="AB5848" i="1" s="1"/>
  <c r="AE5848" i="1"/>
  <c r="AF5848" i="1" a="1"/>
  <c r="AF5848" i="1" s="1"/>
  <c r="AG5848" i="1" a="1"/>
  <c r="AG5848" i="1" s="1"/>
  <c r="AD5849" i="1"/>
  <c r="AB5849" i="1" s="1"/>
  <c r="AE5849" i="1"/>
  <c r="AF5849" i="1" a="1"/>
  <c r="AF5849" i="1" s="1"/>
  <c r="AG5849" i="1" a="1"/>
  <c r="AG5849" i="1" s="1"/>
  <c r="AD5850" i="1"/>
  <c r="AC5850" i="1" s="1"/>
  <c r="AE5850" i="1"/>
  <c r="AF5850" i="1" a="1"/>
  <c r="AF5850" i="1" s="1"/>
  <c r="AG5850" i="1" a="1"/>
  <c r="AG5850" i="1" s="1"/>
  <c r="AD5851" i="1"/>
  <c r="AA5851" i="1" s="1"/>
  <c r="AE5851" i="1"/>
  <c r="AF5851" i="1" a="1"/>
  <c r="AF5851" i="1" s="1"/>
  <c r="AG5851" i="1" a="1"/>
  <c r="AG5851" i="1" s="1"/>
  <c r="AD5852" i="1"/>
  <c r="AA5852" i="1" s="1"/>
  <c r="AE5852" i="1"/>
  <c r="AF5852" i="1" a="1"/>
  <c r="AF5852" i="1" s="1"/>
  <c r="AG5852" i="1" a="1"/>
  <c r="AG5852" i="1" s="1"/>
  <c r="AD5853" i="1"/>
  <c r="AE5853" i="1"/>
  <c r="AF5853" i="1" a="1"/>
  <c r="AF5853" i="1" s="1"/>
  <c r="AG5853" i="1" a="1"/>
  <c r="AG5853" i="1" s="1"/>
  <c r="AD5854" i="1"/>
  <c r="AE5854" i="1"/>
  <c r="AF5854" i="1" a="1"/>
  <c r="AF5854" i="1" s="1"/>
  <c r="AG5854" i="1" a="1"/>
  <c r="AG5854" i="1" s="1"/>
  <c r="AD5855" i="1"/>
  <c r="AB5855" i="1" s="1"/>
  <c r="AE5855" i="1"/>
  <c r="AF5855" i="1" a="1"/>
  <c r="AF5855" i="1" s="1"/>
  <c r="AG5855" i="1" a="1"/>
  <c r="AG5855" i="1" s="1"/>
  <c r="AD5856" i="1"/>
  <c r="AE5856" i="1"/>
  <c r="AF5856" i="1" a="1"/>
  <c r="AF5856" i="1" s="1"/>
  <c r="AG5856" i="1" a="1"/>
  <c r="AG5856" i="1"/>
  <c r="AD5857" i="1"/>
  <c r="AE5857" i="1"/>
  <c r="AF5857" i="1" a="1"/>
  <c r="AF5857" i="1" s="1"/>
  <c r="AG5857" i="1" a="1"/>
  <c r="AG5857" i="1" s="1"/>
  <c r="AD5858" i="1"/>
  <c r="AA5858" i="1" s="1"/>
  <c r="AE5858" i="1"/>
  <c r="AF5858" i="1" a="1"/>
  <c r="AF5858" i="1" s="1"/>
  <c r="AG5858" i="1" a="1"/>
  <c r="AG5858" i="1" s="1"/>
  <c r="AD5859" i="1"/>
  <c r="AA5859" i="1" s="1"/>
  <c r="AE5859" i="1"/>
  <c r="AF5859" i="1" a="1"/>
  <c r="AF5859" i="1" s="1"/>
  <c r="AG5859" i="1" a="1"/>
  <c r="AG5859" i="1" s="1"/>
  <c r="AD5860" i="1"/>
  <c r="AA5860" i="1" s="1"/>
  <c r="AE5860" i="1"/>
  <c r="AF5860" i="1" a="1"/>
  <c r="AF5860" i="1"/>
  <c r="AG5860" i="1" a="1"/>
  <c r="AG5860" i="1" s="1"/>
  <c r="AD5861" i="1"/>
  <c r="AB5861" i="1" s="1"/>
  <c r="AE5861" i="1"/>
  <c r="AF5861" i="1" a="1"/>
  <c r="AF5861" i="1" s="1"/>
  <c r="AG5861" i="1" a="1"/>
  <c r="AG5861" i="1" s="1"/>
  <c r="AD5862" i="1"/>
  <c r="AC5862" i="1" s="1"/>
  <c r="AE5862" i="1"/>
  <c r="AF5862" i="1" a="1"/>
  <c r="AF5862" i="1" s="1"/>
  <c r="AG5862" i="1" a="1"/>
  <c r="AG5862" i="1" s="1"/>
  <c r="AD5863" i="1"/>
  <c r="AE5863" i="1"/>
  <c r="AF5863" i="1" a="1"/>
  <c r="AF5863" i="1" s="1"/>
  <c r="AG5863" i="1" a="1"/>
  <c r="AG5863" i="1" s="1"/>
  <c r="AD5864" i="1"/>
  <c r="AE5864" i="1"/>
  <c r="AF5864" i="1" a="1"/>
  <c r="AF5864" i="1" s="1"/>
  <c r="AG5864" i="1" a="1"/>
  <c r="AG5864" i="1" s="1"/>
  <c r="AD5865" i="1"/>
  <c r="AA5865" i="1" s="1"/>
  <c r="AE5865" i="1"/>
  <c r="AF5865" i="1" a="1"/>
  <c r="AF5865" i="1" s="1"/>
  <c r="AG5865" i="1" a="1"/>
  <c r="AG5865" i="1" s="1"/>
  <c r="AD5866" i="1"/>
  <c r="AB5866" i="1" s="1"/>
  <c r="AE5866" i="1"/>
  <c r="AF5866" i="1" a="1"/>
  <c r="AF5866" i="1"/>
  <c r="AG5866" i="1" a="1"/>
  <c r="AG5866" i="1" s="1"/>
  <c r="AD5867" i="1"/>
  <c r="AB5867" i="1" s="1"/>
  <c r="AE5867" i="1"/>
  <c r="AF5867" i="1" a="1"/>
  <c r="AF5867" i="1" s="1"/>
  <c r="AG5867" i="1" a="1"/>
  <c r="AG5867" i="1" s="1"/>
  <c r="AD5868" i="1"/>
  <c r="AE5868" i="1"/>
  <c r="AF5868" i="1" a="1"/>
  <c r="AF5868" i="1" s="1"/>
  <c r="AG5868" i="1" a="1"/>
  <c r="AG5868" i="1" s="1"/>
  <c r="AD5869" i="1"/>
  <c r="AC5869" i="1" s="1"/>
  <c r="AE5869" i="1"/>
  <c r="AF5869" i="1" a="1"/>
  <c r="AF5869" i="1" s="1"/>
  <c r="AG5869" i="1" a="1"/>
  <c r="AG5869" i="1" s="1"/>
  <c r="AD5870" i="1"/>
  <c r="AA5870" i="1" s="1"/>
  <c r="AE5870" i="1"/>
  <c r="AF5870" i="1" a="1"/>
  <c r="AF5870" i="1" s="1"/>
  <c r="AG5870" i="1" a="1"/>
  <c r="AG5870" i="1" s="1"/>
  <c r="AD5871" i="1"/>
  <c r="AE5871" i="1"/>
  <c r="AF5871" i="1" a="1"/>
  <c r="AF5871" i="1" s="1"/>
  <c r="AG5871" i="1" a="1"/>
  <c r="AG5871" i="1" s="1"/>
  <c r="AD5872" i="1"/>
  <c r="AC5872" i="1" s="1"/>
  <c r="AE5872" i="1"/>
  <c r="AF5872" i="1" a="1"/>
  <c r="AF5872" i="1" s="1"/>
  <c r="AG5872" i="1" a="1"/>
  <c r="AG5872" i="1" s="1"/>
  <c r="AD5873" i="1"/>
  <c r="AB5873" i="1" s="1"/>
  <c r="AE5873" i="1"/>
  <c r="AF5873" i="1" a="1"/>
  <c r="AF5873" i="1" s="1"/>
  <c r="AG5873" i="1" a="1"/>
  <c r="AG5873" i="1" s="1"/>
  <c r="AD5874" i="1"/>
  <c r="AE5874" i="1"/>
  <c r="AF5874" i="1" a="1"/>
  <c r="AF5874" i="1" s="1"/>
  <c r="AG5874" i="1" a="1"/>
  <c r="AG5874" i="1" s="1"/>
  <c r="AD5875" i="1"/>
  <c r="AE5875" i="1"/>
  <c r="AF5875" i="1" a="1"/>
  <c r="AF5875" i="1" s="1"/>
  <c r="AG5875" i="1" a="1"/>
  <c r="AG5875" i="1" s="1"/>
  <c r="AD5876" i="1"/>
  <c r="AE5876" i="1"/>
  <c r="AF5876" i="1" a="1"/>
  <c r="AF5876" i="1" s="1"/>
  <c r="AG5876" i="1" a="1"/>
  <c r="AG5876" i="1" s="1"/>
  <c r="AD5877" i="1"/>
  <c r="AA5877" i="1" s="1"/>
  <c r="AE5877" i="1"/>
  <c r="AF5877" i="1" a="1"/>
  <c r="AF5877" i="1" s="1"/>
  <c r="AG5877" i="1" a="1"/>
  <c r="AG5877" i="1" s="1"/>
  <c r="AH5877" i="1" s="1"/>
  <c r="AD5878" i="1"/>
  <c r="AC5878" i="1" s="1"/>
  <c r="AE5878" i="1"/>
  <c r="AF5878" i="1" a="1"/>
  <c r="AF5878" i="1" s="1"/>
  <c r="AG5878" i="1" a="1"/>
  <c r="AG5878" i="1" s="1"/>
  <c r="AD5879" i="1"/>
  <c r="AB5879" i="1" s="1"/>
  <c r="AE5879" i="1"/>
  <c r="AF5879" i="1" a="1"/>
  <c r="AF5879" i="1" s="1"/>
  <c r="AG5879" i="1" a="1"/>
  <c r="AG5879" i="1" s="1"/>
  <c r="AD5880" i="1"/>
  <c r="AE5880" i="1"/>
  <c r="AF5880" i="1" a="1"/>
  <c r="AF5880" i="1" s="1"/>
  <c r="AG5880" i="1" a="1"/>
  <c r="AG5880" i="1"/>
  <c r="AD5881" i="1"/>
  <c r="AC5881" i="1" s="1"/>
  <c r="AE5881" i="1"/>
  <c r="AF5881" i="1" a="1"/>
  <c r="AF5881" i="1" s="1"/>
  <c r="AG5881" i="1" a="1"/>
  <c r="AG5881" i="1" s="1"/>
  <c r="AD5882" i="1"/>
  <c r="AE5882" i="1"/>
  <c r="AF5882" i="1" a="1"/>
  <c r="AF5882" i="1" s="1"/>
  <c r="AG5882" i="1" a="1"/>
  <c r="AG5882" i="1" s="1"/>
  <c r="AD5883" i="1"/>
  <c r="AE5883" i="1"/>
  <c r="AF5883" i="1" a="1"/>
  <c r="AF5883" i="1" s="1"/>
  <c r="AG5883" i="1" a="1"/>
  <c r="AG5883" i="1" s="1"/>
  <c r="AD5884" i="1"/>
  <c r="AC5884" i="1" s="1"/>
  <c r="AE5884" i="1"/>
  <c r="AF5884" i="1" a="1"/>
  <c r="AF5884" i="1" s="1"/>
  <c r="AG5884" i="1" a="1"/>
  <c r="AG5884" i="1"/>
  <c r="AD5885" i="1"/>
  <c r="AB5885" i="1" s="1"/>
  <c r="AE5885" i="1"/>
  <c r="AF5885" i="1" a="1"/>
  <c r="AF5885" i="1" s="1"/>
  <c r="AG5885" i="1" a="1"/>
  <c r="AG5885" i="1" s="1"/>
  <c r="AD5886" i="1"/>
  <c r="AE5886" i="1"/>
  <c r="AF5886" i="1" a="1"/>
  <c r="AF5886" i="1" s="1"/>
  <c r="AG5886" i="1" a="1"/>
  <c r="AG5886" i="1" s="1"/>
  <c r="AD5887" i="1"/>
  <c r="AA5887" i="1" s="1"/>
  <c r="AE5887" i="1"/>
  <c r="AF5887" i="1" a="1"/>
  <c r="AF5887" i="1" s="1"/>
  <c r="AG5887" i="1" a="1"/>
  <c r="AG5887" i="1" s="1"/>
  <c r="AD5888" i="1"/>
  <c r="AA5888" i="1" s="1"/>
  <c r="AE5888" i="1"/>
  <c r="AF5888" i="1" a="1"/>
  <c r="AF5888" i="1" s="1"/>
  <c r="AG5888" i="1" a="1"/>
  <c r="AG5888" i="1" s="1"/>
  <c r="AD5889" i="1"/>
  <c r="AA5889" i="1" s="1"/>
  <c r="AE5889" i="1"/>
  <c r="AF5889" i="1" a="1"/>
  <c r="AF5889" i="1" s="1"/>
  <c r="AG5889" i="1" a="1"/>
  <c r="AG5889" i="1" s="1"/>
  <c r="AH5889" i="1" s="1"/>
  <c r="AD5890" i="1"/>
  <c r="AC5890" i="1" s="1"/>
  <c r="AE5890" i="1"/>
  <c r="AF5890" i="1" a="1"/>
  <c r="AF5890" i="1" s="1"/>
  <c r="AG5890" i="1" a="1"/>
  <c r="AG5890" i="1" s="1"/>
  <c r="AD5891" i="1"/>
  <c r="AB5891" i="1" s="1"/>
  <c r="AE5891" i="1"/>
  <c r="AF5891" i="1" a="1"/>
  <c r="AF5891" i="1" s="1"/>
  <c r="AG5891" i="1" a="1"/>
  <c r="AG5891" i="1" s="1"/>
  <c r="AD5892" i="1"/>
  <c r="AE5892" i="1"/>
  <c r="AF5892" i="1" a="1"/>
  <c r="AF5892" i="1" s="1"/>
  <c r="AG5892" i="1" a="1"/>
  <c r="AG5892" i="1" s="1"/>
  <c r="AD5893" i="1"/>
  <c r="AE5893" i="1"/>
  <c r="AF5893" i="1" a="1"/>
  <c r="AF5893" i="1" s="1"/>
  <c r="AG5893" i="1" a="1"/>
  <c r="AG5893" i="1" s="1"/>
  <c r="AD5894" i="1"/>
  <c r="AE5894" i="1"/>
  <c r="AF5894" i="1" a="1"/>
  <c r="AF5894" i="1" s="1"/>
  <c r="AG5894" i="1" a="1"/>
  <c r="AG5894" i="1" s="1"/>
  <c r="AD5895" i="1"/>
  <c r="AA5895" i="1" s="1"/>
  <c r="AE5895" i="1"/>
  <c r="AF5895" i="1" a="1"/>
  <c r="AF5895" i="1" s="1"/>
  <c r="AG5895" i="1" a="1"/>
  <c r="AG5895" i="1" s="1"/>
  <c r="AD5896" i="1"/>
  <c r="AE5896" i="1"/>
  <c r="AF5896" i="1" a="1"/>
  <c r="AF5896" i="1" s="1"/>
  <c r="AG5896" i="1" a="1"/>
  <c r="AG5896" i="1" s="1"/>
  <c r="AD5897" i="1"/>
  <c r="AB5897" i="1" s="1"/>
  <c r="AE5897" i="1"/>
  <c r="AF5897" i="1" a="1"/>
  <c r="AF5897" i="1" s="1"/>
  <c r="AG5897" i="1" a="1"/>
  <c r="AG5897" i="1" s="1"/>
  <c r="AD5898" i="1"/>
  <c r="AE5898" i="1"/>
  <c r="AF5898" i="1" a="1"/>
  <c r="AF5898" i="1" s="1"/>
  <c r="AG5898" i="1" a="1"/>
  <c r="AG5898" i="1" s="1"/>
  <c r="AD5899" i="1"/>
  <c r="AB5899" i="1" s="1"/>
  <c r="AE5899" i="1"/>
  <c r="AF5899" i="1" a="1"/>
  <c r="AF5899" i="1" s="1"/>
  <c r="AG5899" i="1" a="1"/>
  <c r="AG5899" i="1" s="1"/>
  <c r="AD5900" i="1"/>
  <c r="AB5900" i="1" s="1"/>
  <c r="AE5900" i="1"/>
  <c r="AF5900" i="1" a="1"/>
  <c r="AF5900" i="1" s="1"/>
  <c r="AG5900" i="1" a="1"/>
  <c r="AG5900" i="1" s="1"/>
  <c r="AD5901" i="1"/>
  <c r="AC5901" i="1" s="1"/>
  <c r="AE5901" i="1"/>
  <c r="AF5901" i="1" a="1"/>
  <c r="AF5901" i="1" s="1"/>
  <c r="AG5901" i="1" a="1"/>
  <c r="AG5901" i="1" s="1"/>
  <c r="AD5902" i="1"/>
  <c r="AC5902" i="1" s="1"/>
  <c r="AE5902" i="1"/>
  <c r="AF5902" i="1" a="1"/>
  <c r="AF5902" i="1" s="1"/>
  <c r="AG5902" i="1" a="1"/>
  <c r="AG5902" i="1" s="1"/>
  <c r="AD5903" i="1"/>
  <c r="AB5903" i="1" s="1"/>
  <c r="AE5903" i="1"/>
  <c r="AF5903" i="1" a="1"/>
  <c r="AF5903" i="1" s="1"/>
  <c r="AG5903" i="1" a="1"/>
  <c r="AG5903" i="1" s="1"/>
  <c r="AD5904" i="1"/>
  <c r="AE5904" i="1"/>
  <c r="AF5904" i="1" a="1"/>
  <c r="AF5904" i="1" s="1"/>
  <c r="AG5904" i="1" a="1"/>
  <c r="AG5904" i="1" s="1"/>
  <c r="AD5905" i="1"/>
  <c r="AE5905" i="1"/>
  <c r="AF5905" i="1" a="1"/>
  <c r="AF5905" i="1"/>
  <c r="AG5905" i="1" a="1"/>
  <c r="AG5905" i="1" s="1"/>
  <c r="AD5906" i="1"/>
  <c r="AB5906" i="1" s="1"/>
  <c r="AE5906" i="1"/>
  <c r="AF5906" i="1" a="1"/>
  <c r="AF5906" i="1" s="1"/>
  <c r="AG5906" i="1" a="1"/>
  <c r="AG5906" i="1" s="1"/>
  <c r="AD5907" i="1"/>
  <c r="AA5907" i="1" s="1"/>
  <c r="AE5907" i="1"/>
  <c r="AF5907" i="1" a="1"/>
  <c r="AF5907" i="1" s="1"/>
  <c r="AG5907" i="1" a="1"/>
  <c r="AG5907" i="1" s="1"/>
  <c r="AD5908" i="1"/>
  <c r="AE5908" i="1"/>
  <c r="AF5908" i="1" a="1"/>
  <c r="AF5908" i="1" s="1"/>
  <c r="AG5908" i="1" a="1"/>
  <c r="AG5908" i="1" s="1"/>
  <c r="AD5909" i="1"/>
  <c r="AE5909" i="1"/>
  <c r="AF5909" i="1" a="1"/>
  <c r="AF5909" i="1" s="1"/>
  <c r="AG5909" i="1" a="1"/>
  <c r="AG5909" i="1" s="1"/>
  <c r="AD5910" i="1"/>
  <c r="AE5910" i="1"/>
  <c r="AF5910" i="1" a="1"/>
  <c r="AF5910" i="1" s="1"/>
  <c r="AG5910" i="1" a="1"/>
  <c r="AG5910" i="1" s="1"/>
  <c r="AD5911" i="1"/>
  <c r="AE5911" i="1"/>
  <c r="AF5911" i="1" a="1"/>
  <c r="AF5911" i="1" s="1"/>
  <c r="AG5911" i="1" a="1"/>
  <c r="AG5911" i="1" s="1"/>
  <c r="AD5912" i="1"/>
  <c r="AA5912" i="1" s="1"/>
  <c r="AE5912" i="1"/>
  <c r="AF5912" i="1" a="1"/>
  <c r="AF5912" i="1" s="1"/>
  <c r="AG5912" i="1" a="1"/>
  <c r="AG5912" i="1" s="1"/>
  <c r="AD5913" i="1"/>
  <c r="AA5913" i="1" s="1"/>
  <c r="AE5913" i="1"/>
  <c r="AF5913" i="1" a="1"/>
  <c r="AF5913" i="1" s="1"/>
  <c r="AG5913" i="1" a="1"/>
  <c r="AG5913" i="1" s="1"/>
  <c r="AD5914" i="1"/>
  <c r="AC5914" i="1" s="1"/>
  <c r="AE5914" i="1"/>
  <c r="AF5914" i="1" a="1"/>
  <c r="AF5914" i="1" s="1"/>
  <c r="AG5914" i="1" a="1"/>
  <c r="AG5914" i="1" s="1"/>
  <c r="AD5915" i="1"/>
  <c r="AB5915" i="1" s="1"/>
  <c r="AE5915" i="1"/>
  <c r="AF5915" i="1" a="1"/>
  <c r="AF5915" i="1" s="1"/>
  <c r="AG5915" i="1" a="1"/>
  <c r="AG5915" i="1" s="1"/>
  <c r="AD5916" i="1"/>
  <c r="AE5916" i="1"/>
  <c r="AF5916" i="1" a="1"/>
  <c r="AF5916" i="1" s="1"/>
  <c r="AG5916" i="1" a="1"/>
  <c r="AG5916" i="1"/>
  <c r="AD5917" i="1"/>
  <c r="AE5917" i="1"/>
  <c r="AF5917" i="1" a="1"/>
  <c r="AF5917" i="1" s="1"/>
  <c r="AG5917" i="1" a="1"/>
  <c r="AG5917" i="1" s="1"/>
  <c r="AD5918" i="1"/>
  <c r="AB5918" i="1" s="1"/>
  <c r="AE5918" i="1"/>
  <c r="AF5918" i="1" a="1"/>
  <c r="AF5918" i="1" s="1"/>
  <c r="AG5918" i="1" a="1"/>
  <c r="AG5918" i="1" s="1"/>
  <c r="AD5919" i="1"/>
  <c r="AE5919" i="1"/>
  <c r="AF5919" i="1" a="1"/>
  <c r="AF5919" i="1" s="1"/>
  <c r="AG5919" i="1" a="1"/>
  <c r="AG5919" i="1" s="1"/>
  <c r="AD5920" i="1"/>
  <c r="AE5920" i="1"/>
  <c r="AF5920" i="1" a="1"/>
  <c r="AF5920" i="1" s="1"/>
  <c r="AG5920" i="1" a="1"/>
  <c r="AG5920" i="1" s="1"/>
  <c r="AD5921" i="1"/>
  <c r="AB5921" i="1" s="1"/>
  <c r="AE5921" i="1"/>
  <c r="AF5921" i="1" a="1"/>
  <c r="AF5921" i="1" s="1"/>
  <c r="AG5921" i="1" a="1"/>
  <c r="AG5921" i="1" s="1"/>
  <c r="AD5922" i="1"/>
  <c r="AC5922" i="1" s="1"/>
  <c r="AE5922" i="1"/>
  <c r="AF5922" i="1" a="1"/>
  <c r="AF5922" i="1" s="1"/>
  <c r="AG5922" i="1" a="1"/>
  <c r="AG5922" i="1" s="1"/>
  <c r="AD5923" i="1"/>
  <c r="AE5923" i="1"/>
  <c r="AF5923" i="1" a="1"/>
  <c r="AF5923" i="1" s="1"/>
  <c r="AG5923" i="1" a="1"/>
  <c r="AG5923" i="1" s="1"/>
  <c r="AD5924" i="1"/>
  <c r="AE5924" i="1"/>
  <c r="AF5924" i="1" a="1"/>
  <c r="AF5924" i="1" s="1"/>
  <c r="AG5924" i="1" a="1"/>
  <c r="AG5924" i="1" s="1"/>
  <c r="AD5925" i="1"/>
  <c r="AA5925" i="1" s="1"/>
  <c r="AE5925" i="1"/>
  <c r="AF5925" i="1" a="1"/>
  <c r="AF5925" i="1" s="1"/>
  <c r="AG5925" i="1" a="1"/>
  <c r="AG5925" i="1" s="1"/>
  <c r="AD5926" i="1"/>
  <c r="AE5926" i="1"/>
  <c r="AF5926" i="1" a="1"/>
  <c r="AF5926" i="1" s="1"/>
  <c r="AG5926" i="1" a="1"/>
  <c r="AG5926" i="1" s="1"/>
  <c r="AD5927" i="1"/>
  <c r="AB5927" i="1" s="1"/>
  <c r="AE5927" i="1"/>
  <c r="AF5927" i="1" a="1"/>
  <c r="AF5927" i="1" s="1"/>
  <c r="AG5927" i="1" a="1"/>
  <c r="AG5927" i="1" s="1"/>
  <c r="AD5928" i="1"/>
  <c r="AC5928" i="1" s="1"/>
  <c r="AE5928" i="1"/>
  <c r="AF5928" i="1" a="1"/>
  <c r="AF5928" i="1" s="1"/>
  <c r="AG5928" i="1" a="1"/>
  <c r="AG5928" i="1" s="1"/>
  <c r="AD5929" i="1"/>
  <c r="AE5929" i="1"/>
  <c r="AF5929" i="1" a="1"/>
  <c r="AF5929" i="1" s="1"/>
  <c r="AG5929" i="1" a="1"/>
  <c r="AG5929" i="1" s="1"/>
  <c r="AD5930" i="1"/>
  <c r="AE5930" i="1"/>
  <c r="AF5930" i="1" a="1"/>
  <c r="AF5930" i="1" s="1"/>
  <c r="AG5930" i="1" a="1"/>
  <c r="AG5930" i="1" s="1"/>
  <c r="AD5931" i="1"/>
  <c r="AE5931" i="1"/>
  <c r="AF5931" i="1" a="1"/>
  <c r="AF5931" i="1" s="1"/>
  <c r="AG5931" i="1" a="1"/>
  <c r="AG5931" i="1" s="1"/>
  <c r="AD5932" i="1"/>
  <c r="AC5932" i="1" s="1"/>
  <c r="AE5932" i="1"/>
  <c r="AF5932" i="1" a="1"/>
  <c r="AF5932" i="1" s="1"/>
  <c r="AG5932" i="1" a="1"/>
  <c r="AG5932" i="1" s="1"/>
  <c r="AD5933" i="1"/>
  <c r="AB5933" i="1" s="1"/>
  <c r="AE5933" i="1"/>
  <c r="AF5933" i="1" a="1"/>
  <c r="AF5933" i="1" s="1"/>
  <c r="AG5933" i="1" a="1"/>
  <c r="AG5933" i="1" s="1"/>
  <c r="AD5934" i="1"/>
  <c r="AA5934" i="1" s="1"/>
  <c r="AE5934" i="1"/>
  <c r="AF5934" i="1" a="1"/>
  <c r="AF5934" i="1" s="1"/>
  <c r="AG5934" i="1" a="1"/>
  <c r="AG5934" i="1" s="1"/>
  <c r="AD5935" i="1"/>
  <c r="AC5935" i="1" s="1"/>
  <c r="AE5935" i="1"/>
  <c r="AF5935" i="1" a="1"/>
  <c r="AF5935" i="1" s="1"/>
  <c r="AG5935" i="1" a="1"/>
  <c r="AG5935" i="1" s="1"/>
  <c r="AD5936" i="1"/>
  <c r="AA5936" i="1" s="1"/>
  <c r="AE5936" i="1"/>
  <c r="AF5936" i="1" a="1"/>
  <c r="AF5936" i="1" s="1"/>
  <c r="AG5936" i="1" a="1"/>
  <c r="AG5936" i="1" s="1"/>
  <c r="AH5936" i="1" s="1"/>
  <c r="AD5937" i="1"/>
  <c r="AA5937" i="1" s="1"/>
  <c r="AE5937" i="1"/>
  <c r="AF5937" i="1" a="1"/>
  <c r="AF5937" i="1" s="1"/>
  <c r="AG5937" i="1" a="1"/>
  <c r="AG5937" i="1" s="1"/>
  <c r="AD5938" i="1"/>
  <c r="AA5938" i="1" s="1"/>
  <c r="AE5938" i="1"/>
  <c r="AF5938" i="1" a="1"/>
  <c r="AF5938" i="1"/>
  <c r="AG5938" i="1" a="1"/>
  <c r="AG5938" i="1" s="1"/>
  <c r="AD5939" i="1"/>
  <c r="AB5939" i="1" s="1"/>
  <c r="AE5939" i="1"/>
  <c r="AF5939" i="1" a="1"/>
  <c r="AF5939" i="1" s="1"/>
  <c r="AG5939" i="1" a="1"/>
  <c r="AG5939" i="1" s="1"/>
  <c r="AD5940" i="1"/>
  <c r="AB5940" i="1" s="1"/>
  <c r="AE5940" i="1"/>
  <c r="AF5940" i="1" a="1"/>
  <c r="AF5940" i="1" s="1"/>
  <c r="AG5940" i="1" a="1"/>
  <c r="AG5940" i="1" s="1"/>
  <c r="AD5941" i="1"/>
  <c r="AB5941" i="1" s="1"/>
  <c r="AE5941" i="1"/>
  <c r="AF5941" i="1" a="1"/>
  <c r="AF5941" i="1"/>
  <c r="AG5941" i="1" a="1"/>
  <c r="AG5941" i="1" s="1"/>
  <c r="AD5942" i="1"/>
  <c r="AE5942" i="1"/>
  <c r="AF5942" i="1" a="1"/>
  <c r="AF5942" i="1" s="1"/>
  <c r="AG5942" i="1" a="1"/>
  <c r="AG5942" i="1" s="1"/>
  <c r="AD5943" i="1"/>
  <c r="AE5943" i="1"/>
  <c r="AF5943" i="1" a="1"/>
  <c r="AF5943" i="1" s="1"/>
  <c r="AG5943" i="1" a="1"/>
  <c r="AG5943" i="1" s="1"/>
  <c r="AD5944" i="1"/>
  <c r="AC5944" i="1" s="1"/>
  <c r="AE5944" i="1"/>
  <c r="AF5944" i="1" a="1"/>
  <c r="AF5944" i="1" s="1"/>
  <c r="AG5944" i="1" a="1"/>
  <c r="AG5944" i="1" s="1"/>
  <c r="AD5945" i="1"/>
  <c r="AB5945" i="1" s="1"/>
  <c r="AE5945" i="1"/>
  <c r="AF5945" i="1" a="1"/>
  <c r="AF5945" i="1" s="1"/>
  <c r="AG5945" i="1" a="1"/>
  <c r="AG5945" i="1" s="1"/>
  <c r="AD5946" i="1"/>
  <c r="AA5946" i="1" s="1"/>
  <c r="AE5946" i="1"/>
  <c r="AF5946" i="1" a="1"/>
  <c r="AF5946" i="1" s="1"/>
  <c r="AG5946" i="1" a="1"/>
  <c r="AG5946" i="1" s="1"/>
  <c r="AD5947" i="1"/>
  <c r="AE5947" i="1"/>
  <c r="AF5947" i="1" a="1"/>
  <c r="AF5947" i="1" s="1"/>
  <c r="AG5947" i="1" a="1"/>
  <c r="AG5947" i="1" s="1"/>
  <c r="AD5948" i="1"/>
  <c r="AE5948" i="1"/>
  <c r="AF5948" i="1" a="1"/>
  <c r="AF5948" i="1" s="1"/>
  <c r="AG5948" i="1" a="1"/>
  <c r="AG5948" i="1" s="1"/>
  <c r="AD5949" i="1"/>
  <c r="AE5949" i="1"/>
  <c r="AF5949" i="1" a="1"/>
  <c r="AF5949" i="1" s="1"/>
  <c r="AG5949" i="1" a="1"/>
  <c r="AG5949" i="1" s="1"/>
  <c r="AD5950" i="1"/>
  <c r="AE5950" i="1"/>
  <c r="AF5950" i="1" a="1"/>
  <c r="AF5950" i="1" s="1"/>
  <c r="AG5950" i="1" a="1"/>
  <c r="AG5950" i="1" s="1"/>
  <c r="AD5951" i="1"/>
  <c r="AB5951" i="1" s="1"/>
  <c r="AE5951" i="1"/>
  <c r="AF5951" i="1" a="1"/>
  <c r="AF5951" i="1" s="1"/>
  <c r="AG5951" i="1" a="1"/>
  <c r="AG5951" i="1" s="1"/>
  <c r="AD5952" i="1"/>
  <c r="AE5952" i="1"/>
  <c r="AF5952" i="1" a="1"/>
  <c r="AF5952" i="1" s="1"/>
  <c r="AG5952" i="1" a="1"/>
  <c r="AG5952" i="1" s="1"/>
  <c r="AD5953" i="1"/>
  <c r="AC5953" i="1" s="1"/>
  <c r="AE5953" i="1"/>
  <c r="AF5953" i="1" a="1"/>
  <c r="AF5953" i="1" s="1"/>
  <c r="AG5953" i="1" a="1"/>
  <c r="AG5953" i="1" s="1"/>
  <c r="AD5954" i="1"/>
  <c r="AE5954" i="1"/>
  <c r="AF5954" i="1" a="1"/>
  <c r="AF5954" i="1" s="1"/>
  <c r="AG5954" i="1" a="1"/>
  <c r="AG5954" i="1" s="1"/>
  <c r="AD5955" i="1"/>
  <c r="AE5955" i="1"/>
  <c r="AF5955" i="1" a="1"/>
  <c r="AF5955" i="1" s="1"/>
  <c r="AG5955" i="1" a="1"/>
  <c r="AG5955" i="1" s="1"/>
  <c r="AD5956" i="1"/>
  <c r="AC5956" i="1" s="1"/>
  <c r="AE5956" i="1"/>
  <c r="AF5956" i="1" a="1"/>
  <c r="AF5956" i="1" s="1"/>
  <c r="AG5956" i="1" a="1"/>
  <c r="AG5956" i="1" s="1"/>
  <c r="AD5957" i="1"/>
  <c r="AB5957" i="1" s="1"/>
  <c r="AE5957" i="1"/>
  <c r="AF5957" i="1" a="1"/>
  <c r="AF5957" i="1" s="1"/>
  <c r="AH5957" i="1" s="1"/>
  <c r="AG5957" i="1" a="1"/>
  <c r="AG5957" i="1" s="1"/>
  <c r="AD5958" i="1"/>
  <c r="AE5958" i="1"/>
  <c r="AF5958" i="1" a="1"/>
  <c r="AF5958" i="1" s="1"/>
  <c r="AG5958" i="1" a="1"/>
  <c r="AG5958" i="1" s="1"/>
  <c r="AH5958" i="1" s="1"/>
  <c r="AD5959" i="1"/>
  <c r="AA5959" i="1" s="1"/>
  <c r="AE5959" i="1"/>
  <c r="AF5959" i="1" a="1"/>
  <c r="AF5959" i="1" s="1"/>
  <c r="AG5959" i="1" a="1"/>
  <c r="AG5959" i="1" s="1"/>
  <c r="AD5960" i="1"/>
  <c r="AA5960" i="1" s="1"/>
  <c r="AE5960" i="1"/>
  <c r="AF5960" i="1" a="1"/>
  <c r="AF5960" i="1" s="1"/>
  <c r="AG5960" i="1" a="1"/>
  <c r="AG5960" i="1" s="1"/>
  <c r="AD5961" i="1"/>
  <c r="AA5961" i="1" s="1"/>
  <c r="AE5961" i="1"/>
  <c r="AF5961" i="1" a="1"/>
  <c r="AF5961" i="1" s="1"/>
  <c r="AG5961" i="1" a="1"/>
  <c r="AG5961" i="1" s="1"/>
  <c r="AD5962" i="1"/>
  <c r="AE5962" i="1"/>
  <c r="AF5962" i="1" a="1"/>
  <c r="AF5962" i="1" s="1"/>
  <c r="AG5962" i="1" a="1"/>
  <c r="AG5962" i="1" s="1"/>
  <c r="AD5963" i="1"/>
  <c r="AB5963" i="1" s="1"/>
  <c r="AE5963" i="1"/>
  <c r="AF5963" i="1" a="1"/>
  <c r="AF5963" i="1" s="1"/>
  <c r="AG5963" i="1" a="1"/>
  <c r="AG5963" i="1" s="1"/>
  <c r="AD5964" i="1"/>
  <c r="AB5964" i="1" s="1"/>
  <c r="AE5964" i="1"/>
  <c r="AF5964" i="1" a="1"/>
  <c r="AF5964" i="1" s="1"/>
  <c r="AG5964" i="1" a="1"/>
  <c r="AG5964" i="1" s="1"/>
  <c r="AD5965" i="1"/>
  <c r="AE5965" i="1"/>
  <c r="AF5965" i="1" a="1"/>
  <c r="AF5965" i="1" s="1"/>
  <c r="AG5965" i="1" a="1"/>
  <c r="AG5965" i="1" s="1"/>
  <c r="AD5966" i="1"/>
  <c r="AE5966" i="1"/>
  <c r="AF5966" i="1" a="1"/>
  <c r="AF5966" i="1" s="1"/>
  <c r="AG5966" i="1" a="1"/>
  <c r="AG5966" i="1" s="1"/>
  <c r="AD5967" i="1"/>
  <c r="AE5967" i="1"/>
  <c r="AF5967" i="1" a="1"/>
  <c r="AF5967" i="1" s="1"/>
  <c r="AG5967" i="1" a="1"/>
  <c r="AG5967" i="1" s="1"/>
  <c r="AD5968" i="1"/>
  <c r="AC5968" i="1" s="1"/>
  <c r="AE5968" i="1"/>
  <c r="AF5968" i="1" a="1"/>
  <c r="AF5968" i="1" s="1"/>
  <c r="AG5968" i="1" a="1"/>
  <c r="AG5968" i="1" s="1"/>
  <c r="AD5969" i="1"/>
  <c r="AB5969" i="1" s="1"/>
  <c r="AE5969" i="1"/>
  <c r="AF5969" i="1" a="1"/>
  <c r="AF5969" i="1" s="1"/>
  <c r="AG5969" i="1" a="1"/>
  <c r="AG5969" i="1" s="1"/>
  <c r="AD5970" i="1"/>
  <c r="AC5970" i="1" s="1"/>
  <c r="AE5970" i="1"/>
  <c r="AF5970" i="1" a="1"/>
  <c r="AF5970" i="1" s="1"/>
  <c r="AG5970" i="1" a="1"/>
  <c r="AG5970" i="1" s="1"/>
  <c r="AD5971" i="1"/>
  <c r="AC5971" i="1" s="1"/>
  <c r="AE5971" i="1"/>
  <c r="AF5971" i="1" a="1"/>
  <c r="AF5971" i="1" s="1"/>
  <c r="AG5971" i="1" a="1"/>
  <c r="AG5971" i="1" s="1"/>
  <c r="AD5972" i="1"/>
  <c r="AE5972" i="1"/>
  <c r="AF5972" i="1" a="1"/>
  <c r="AF5972" i="1" s="1"/>
  <c r="AG5972" i="1" a="1"/>
  <c r="AG5972" i="1" s="1"/>
  <c r="AD5973" i="1"/>
  <c r="AA5973" i="1" s="1"/>
  <c r="AE5973" i="1"/>
  <c r="AF5973" i="1" a="1"/>
  <c r="AF5973" i="1" s="1"/>
  <c r="AG5973" i="1" a="1"/>
  <c r="AG5973" i="1" s="1"/>
  <c r="AD5974" i="1"/>
  <c r="AB5974" i="1" s="1"/>
  <c r="AE5974" i="1"/>
  <c r="AF5974" i="1" a="1"/>
  <c r="AF5974" i="1" s="1"/>
  <c r="AG5974" i="1" a="1"/>
  <c r="AG5974" i="1" s="1"/>
  <c r="AD5975" i="1"/>
  <c r="AE5975" i="1"/>
  <c r="AF5975" i="1" a="1"/>
  <c r="AF5975" i="1" s="1"/>
  <c r="AG5975" i="1" a="1"/>
  <c r="AG5975" i="1" s="1"/>
  <c r="AD5976" i="1"/>
  <c r="AA5976" i="1" s="1"/>
  <c r="AE5976" i="1"/>
  <c r="AF5976" i="1" a="1"/>
  <c r="AF5976" i="1" s="1"/>
  <c r="AG5976" i="1" a="1"/>
  <c r="AG5976" i="1" s="1"/>
  <c r="AD5977" i="1"/>
  <c r="AE5977" i="1"/>
  <c r="AF5977" i="1" a="1"/>
  <c r="AF5977" i="1" s="1"/>
  <c r="AG5977" i="1" a="1"/>
  <c r="AG5977" i="1" s="1"/>
  <c r="AD5978" i="1"/>
  <c r="AA5978" i="1" s="1"/>
  <c r="AE5978" i="1"/>
  <c r="AF5978" i="1" a="1"/>
  <c r="AF5978" i="1" s="1"/>
  <c r="AG5978" i="1" a="1"/>
  <c r="AG5978" i="1" s="1"/>
  <c r="AD5979" i="1"/>
  <c r="AA5979" i="1" s="1"/>
  <c r="AE5979" i="1"/>
  <c r="AF5979" i="1" a="1"/>
  <c r="AF5979" i="1" s="1"/>
  <c r="AG5979" i="1" a="1"/>
  <c r="AG5979" i="1" s="1"/>
  <c r="AD5980" i="1"/>
  <c r="AC5980" i="1" s="1"/>
  <c r="AE5980" i="1"/>
  <c r="AF5980" i="1" a="1"/>
  <c r="AF5980" i="1" s="1"/>
  <c r="AG5980" i="1" a="1"/>
  <c r="AG5980" i="1" s="1"/>
  <c r="AD5981" i="1"/>
  <c r="AE5981" i="1"/>
  <c r="AF5981" i="1" a="1"/>
  <c r="AF5981" i="1"/>
  <c r="AG5981" i="1" a="1"/>
  <c r="AG5981" i="1" s="1"/>
  <c r="AD5982" i="1"/>
  <c r="AA5982" i="1" s="1"/>
  <c r="AE5982" i="1"/>
  <c r="AF5982" i="1" a="1"/>
  <c r="AF5982" i="1" s="1"/>
  <c r="AG5982" i="1" a="1"/>
  <c r="AG5982" i="1" s="1"/>
  <c r="AD5983" i="1"/>
  <c r="AE5983" i="1"/>
  <c r="AF5983" i="1" a="1"/>
  <c r="AF5983" i="1" s="1"/>
  <c r="AG5983" i="1" a="1"/>
  <c r="AG5983" i="1" s="1"/>
  <c r="AD5984" i="1"/>
  <c r="AC5984" i="1" s="1"/>
  <c r="AE5984" i="1"/>
  <c r="AF5984" i="1" a="1"/>
  <c r="AF5984" i="1" s="1"/>
  <c r="AG5984" i="1" a="1"/>
  <c r="AG5984" i="1" s="1"/>
  <c r="AD5985" i="1"/>
  <c r="AE5985" i="1"/>
  <c r="AF5985" i="1" a="1"/>
  <c r="AF5985" i="1" s="1"/>
  <c r="AG5985" i="1" a="1"/>
  <c r="AG5985" i="1" s="1"/>
  <c r="AD5986" i="1"/>
  <c r="AE5986" i="1"/>
  <c r="AF5986" i="1" a="1"/>
  <c r="AF5986" i="1" s="1"/>
  <c r="AG5986" i="1" a="1"/>
  <c r="AG5986" i="1" s="1"/>
  <c r="AD5987" i="1"/>
  <c r="AE5987" i="1"/>
  <c r="AF5987" i="1" a="1"/>
  <c r="AF5987" i="1" s="1"/>
  <c r="AG5987" i="1" a="1"/>
  <c r="AG5987" i="1" s="1"/>
  <c r="AD5988" i="1"/>
  <c r="AE5988" i="1"/>
  <c r="AF5988" i="1" a="1"/>
  <c r="AF5988" i="1" s="1"/>
  <c r="AG5988" i="1" a="1"/>
  <c r="AG5988" i="1" s="1"/>
  <c r="AD5989" i="1"/>
  <c r="AC5989" i="1" s="1"/>
  <c r="AE5989" i="1"/>
  <c r="AF5989" i="1" a="1"/>
  <c r="AF5989" i="1" s="1"/>
  <c r="AG5989" i="1" a="1"/>
  <c r="AG5989" i="1" s="1"/>
  <c r="AD5990" i="1"/>
  <c r="AC5990" i="1" s="1"/>
  <c r="AE5990" i="1"/>
  <c r="AF5990" i="1" a="1"/>
  <c r="AF5990" i="1" s="1"/>
  <c r="AG5990" i="1" a="1"/>
  <c r="AG5990" i="1" s="1"/>
  <c r="AD5991" i="1"/>
  <c r="AE5991" i="1"/>
  <c r="AF5991" i="1" a="1"/>
  <c r="AF5991" i="1" s="1"/>
  <c r="AG5991" i="1" a="1"/>
  <c r="AG5991" i="1" s="1"/>
  <c r="AD5992" i="1"/>
  <c r="AE5992" i="1"/>
  <c r="AF5992" i="1" a="1"/>
  <c r="AF5992" i="1" s="1"/>
  <c r="AG5992" i="1" a="1"/>
  <c r="AG5992" i="1" s="1"/>
  <c r="AD5993" i="1"/>
  <c r="AB5993" i="1" s="1"/>
  <c r="AE5993" i="1"/>
  <c r="AF5993" i="1" a="1"/>
  <c r="AF5993" i="1" s="1"/>
  <c r="AG5993" i="1" a="1"/>
  <c r="AG5993" i="1" s="1"/>
  <c r="AD5994" i="1"/>
  <c r="AE5994" i="1"/>
  <c r="AF5994" i="1" a="1"/>
  <c r="AF5994" i="1" s="1"/>
  <c r="AG5994" i="1" a="1"/>
  <c r="AG5994" i="1" s="1"/>
  <c r="AD5995" i="1"/>
  <c r="AE5995" i="1"/>
  <c r="AF5995" i="1" a="1"/>
  <c r="AF5995" i="1" s="1"/>
  <c r="AG5995" i="1" a="1"/>
  <c r="AG5995" i="1" s="1"/>
  <c r="AD5996" i="1"/>
  <c r="AE5996" i="1"/>
  <c r="AF5996" i="1" a="1"/>
  <c r="AF5996" i="1" s="1"/>
  <c r="AG5996" i="1" a="1"/>
  <c r="AG5996" i="1" s="1"/>
  <c r="AD5997" i="1"/>
  <c r="AB5997" i="1" s="1"/>
  <c r="AE5997" i="1"/>
  <c r="AF5997" i="1" a="1"/>
  <c r="AF5997" i="1" s="1"/>
  <c r="AG5997" i="1" a="1"/>
  <c r="AG5997" i="1" s="1"/>
  <c r="AD5998" i="1"/>
  <c r="AE5998" i="1"/>
  <c r="AF5998" i="1" a="1"/>
  <c r="AF5998" i="1" s="1"/>
  <c r="AG5998" i="1" a="1"/>
  <c r="AG5998" i="1" s="1"/>
  <c r="AD5999" i="1"/>
  <c r="AB5999" i="1" s="1"/>
  <c r="AE5999" i="1"/>
  <c r="AF5999" i="1" a="1"/>
  <c r="AF5999" i="1" s="1"/>
  <c r="AG5999" i="1" a="1"/>
  <c r="AG5999" i="1" s="1"/>
  <c r="AD6000" i="1"/>
  <c r="AC6000" i="1" s="1"/>
  <c r="AE6000" i="1"/>
  <c r="AF6000" i="1" a="1"/>
  <c r="AF6000" i="1" s="1"/>
  <c r="AG6000" i="1" a="1"/>
  <c r="AG6000" i="1" s="1"/>
  <c r="AB5595" i="1" l="1"/>
  <c r="AH5460" i="1"/>
  <c r="AH5608" i="1"/>
  <c r="AH5484" i="1"/>
  <c r="AH5412" i="1"/>
  <c r="AB4328" i="1"/>
  <c r="AH4300" i="1"/>
  <c r="AA4296" i="1"/>
  <c r="AB2701" i="1"/>
  <c r="AH3401" i="1"/>
  <c r="AH3195" i="1"/>
  <c r="AH5466" i="1"/>
  <c r="AH3378" i="1"/>
  <c r="AH3197" i="1"/>
  <c r="AH3802" i="1"/>
  <c r="AH3595" i="1"/>
  <c r="AH3187" i="1"/>
  <c r="AH2529" i="1"/>
  <c r="AH2516" i="1"/>
  <c r="AH5956" i="1"/>
  <c r="AH5835" i="1"/>
  <c r="AH5951" i="1"/>
  <c r="AH4450" i="1"/>
  <c r="AH3993" i="1"/>
  <c r="AH2964" i="1"/>
  <c r="AH2623" i="1"/>
  <c r="AH5656" i="1"/>
  <c r="AH5544" i="1"/>
  <c r="AH4779" i="1"/>
  <c r="AH4512" i="1"/>
  <c r="AH4323" i="1"/>
  <c r="AH3958" i="1"/>
  <c r="AA2974" i="1"/>
  <c r="AH5686" i="1"/>
  <c r="AH4806" i="1"/>
  <c r="AH3666" i="1"/>
  <c r="AH3307" i="1"/>
  <c r="AA4767" i="1"/>
  <c r="AH4326" i="1"/>
  <c r="AH4017" i="1"/>
  <c r="AH3902" i="1"/>
  <c r="AH3897" i="1"/>
  <c r="AH3662" i="1"/>
  <c r="AH3554" i="1"/>
  <c r="AH3404" i="1"/>
  <c r="AH5952" i="1"/>
  <c r="AH5662" i="1"/>
  <c r="AH5642" i="1"/>
  <c r="AA5181" i="1"/>
  <c r="AH4973" i="1"/>
  <c r="AH4882" i="1"/>
  <c r="AH4838" i="1"/>
  <c r="AH4786" i="1"/>
  <c r="AH4729" i="1"/>
  <c r="AH4495" i="1"/>
  <c r="AH5915" i="1"/>
  <c r="AH5831" i="1"/>
  <c r="AH5689" i="1"/>
  <c r="AH5413" i="1"/>
  <c r="AH5273" i="1"/>
  <c r="AH5266" i="1"/>
  <c r="AH4669" i="1"/>
  <c r="AH4301" i="1"/>
  <c r="AB4225" i="1"/>
  <c r="AH4135" i="1"/>
  <c r="AA4111" i="1"/>
  <c r="AH4078" i="1"/>
  <c r="AH4002" i="1"/>
  <c r="AH3973" i="1"/>
  <c r="AH3934" i="1"/>
  <c r="AH3827" i="1"/>
  <c r="AC3598" i="1"/>
  <c r="AA3574" i="1"/>
  <c r="AA3523" i="1"/>
  <c r="AB3402" i="1"/>
  <c r="AH3278" i="1"/>
  <c r="AH3237" i="1"/>
  <c r="AB2977" i="1"/>
  <c r="AH2713" i="1"/>
  <c r="AH2569" i="1"/>
  <c r="AC2525" i="1"/>
  <c r="AH5790" i="1"/>
  <c r="AH4601" i="1"/>
  <c r="AH5939" i="1"/>
  <c r="AH5924" i="1"/>
  <c r="AH5871" i="1"/>
  <c r="AH5568" i="1"/>
  <c r="AH5496" i="1"/>
  <c r="AH5388" i="1"/>
  <c r="AH5358" i="1"/>
  <c r="AC5084" i="1"/>
  <c r="AH4871" i="1"/>
  <c r="AH4369" i="1"/>
  <c r="AH4063" i="1"/>
  <c r="AH3938" i="1"/>
  <c r="AH3597" i="1"/>
  <c r="AH3366" i="1"/>
  <c r="AH2880" i="1"/>
  <c r="AH2838" i="1"/>
  <c r="AA2814" i="1"/>
  <c r="AH2754" i="1"/>
  <c r="AA2636" i="1"/>
  <c r="AB4192" i="1"/>
  <c r="AH4134" i="1"/>
  <c r="AH3489" i="1"/>
  <c r="AH3219" i="1"/>
  <c r="AH3036" i="1"/>
  <c r="AH2635" i="1"/>
  <c r="AH2588" i="1"/>
  <c r="AH5730" i="1"/>
  <c r="AA5595" i="1"/>
  <c r="AH5513" i="1"/>
  <c r="AH5503" i="1"/>
  <c r="AH5143" i="1"/>
  <c r="AH4775" i="1"/>
  <c r="AH4479" i="1"/>
  <c r="AC4362" i="1"/>
  <c r="AH4332" i="1"/>
  <c r="AC5117" i="1"/>
  <c r="AH5107" i="1"/>
  <c r="AH5078" i="1"/>
  <c r="AH4868" i="1"/>
  <c r="AH4735" i="1"/>
  <c r="AH4588" i="1"/>
  <c r="AC4472" i="1"/>
  <c r="AH4452" i="1"/>
  <c r="AA4362" i="1"/>
  <c r="AH4067" i="1"/>
  <c r="AC3953" i="1"/>
  <c r="AH3893" i="1"/>
  <c r="AH3594" i="1"/>
  <c r="AA3551" i="1"/>
  <c r="AH3363" i="1"/>
  <c r="AA3317" i="1"/>
  <c r="AB3254" i="1"/>
  <c r="AH2931" i="1"/>
  <c r="AA2892" i="1"/>
  <c r="AH2687" i="1"/>
  <c r="AH5861" i="1"/>
  <c r="AH5631" i="1"/>
  <c r="AH4633" i="1"/>
  <c r="AH5921" i="1"/>
  <c r="AH5601" i="1"/>
  <c r="AH5552" i="1"/>
  <c r="AH5532" i="1"/>
  <c r="AH5505" i="1"/>
  <c r="AH5436" i="1"/>
  <c r="AB4905" i="1"/>
  <c r="AB4812" i="1"/>
  <c r="AC4388" i="1"/>
  <c r="AH4208" i="1"/>
  <c r="AH3633" i="1"/>
  <c r="AH3608" i="1"/>
  <c r="AH3603" i="1"/>
  <c r="AH3454" i="1"/>
  <c r="AH3338" i="1"/>
  <c r="AH3238" i="1"/>
  <c r="AH3179" i="1"/>
  <c r="AH3169" i="1"/>
  <c r="AH3164" i="1"/>
  <c r="AH3087" i="1"/>
  <c r="AB3029" i="1"/>
  <c r="AH3026" i="1"/>
  <c r="AH2901" i="1"/>
  <c r="AC2642" i="1"/>
  <c r="AH5953" i="1"/>
  <c r="AH5611" i="1"/>
  <c r="AH5904" i="1"/>
  <c r="AH5863" i="1"/>
  <c r="AH5789" i="1"/>
  <c r="AH5572" i="1"/>
  <c r="AH5697" i="1"/>
  <c r="AH5680" i="1"/>
  <c r="AH4934" i="1"/>
  <c r="AH4853" i="1"/>
  <c r="AH4836" i="1"/>
  <c r="AH4682" i="1"/>
  <c r="AH4637" i="1"/>
  <c r="AA4383" i="1"/>
  <c r="AA4248" i="1"/>
  <c r="AH3900" i="1"/>
  <c r="AB3678" i="1"/>
  <c r="AH3670" i="1"/>
  <c r="AH3188" i="1"/>
  <c r="AH3176" i="1"/>
  <c r="AC5265" i="1"/>
  <c r="AB5145" i="1"/>
  <c r="AC4692" i="1"/>
  <c r="AA4186" i="1"/>
  <c r="AA4048" i="1"/>
  <c r="AA5956" i="1"/>
  <c r="AC4650" i="1"/>
  <c r="AB3077" i="1"/>
  <c r="AB3892" i="1"/>
  <c r="AC3791" i="1"/>
  <c r="AA3077" i="1"/>
  <c r="AA2935" i="1"/>
  <c r="AC2753" i="1"/>
  <c r="AC2734" i="1"/>
  <c r="AC2624" i="1"/>
  <c r="AB5576" i="1"/>
  <c r="AC4434" i="1"/>
  <c r="AB4111" i="1"/>
  <c r="AA3039" i="1"/>
  <c r="AB2753" i="1"/>
  <c r="AA2734" i="1"/>
  <c r="AA2624" i="1"/>
  <c r="AB3177" i="1"/>
  <c r="AB2739" i="1"/>
  <c r="AB2726" i="1"/>
  <c r="AB4569" i="1"/>
  <c r="AA4413" i="1"/>
  <c r="AC3915" i="1"/>
  <c r="AA3423" i="1"/>
  <c r="AC3256" i="1"/>
  <c r="AA3177" i="1"/>
  <c r="AB3030" i="1"/>
  <c r="AC2852" i="1"/>
  <c r="AB2736" i="1"/>
  <c r="AC2717" i="1"/>
  <c r="AC5941" i="1"/>
  <c r="AA5788" i="1"/>
  <c r="AC5264" i="1"/>
  <c r="AC4616" i="1"/>
  <c r="AA4569" i="1"/>
  <c r="AA4401" i="1"/>
  <c r="AA4340" i="1"/>
  <c r="AC2728" i="1"/>
  <c r="AC4806" i="1"/>
  <c r="AC4328" i="1"/>
  <c r="AB3443" i="1"/>
  <c r="AB2733" i="1"/>
  <c r="AB2690" i="1"/>
  <c r="AB5746" i="1"/>
  <c r="AB5465" i="1"/>
  <c r="AC4322" i="1"/>
  <c r="AC4290" i="1"/>
  <c r="AB4204" i="1"/>
  <c r="AC4145" i="1"/>
  <c r="AA3548" i="1"/>
  <c r="AC3363" i="1"/>
  <c r="AC2801" i="1"/>
  <c r="AA2642" i="1"/>
  <c r="AC2572" i="1"/>
  <c r="AB5255" i="1"/>
  <c r="AB4322" i="1"/>
  <c r="AC3556" i="1"/>
  <c r="AC3422" i="1"/>
  <c r="AC3029" i="1"/>
  <c r="AC2701" i="1"/>
  <c r="AB5619" i="1"/>
  <c r="AA5619" i="1"/>
  <c r="AC5619" i="1"/>
  <c r="AH5409" i="1"/>
  <c r="AA5231" i="1"/>
  <c r="AC5231" i="1"/>
  <c r="AB5101" i="1"/>
  <c r="AA5101" i="1"/>
  <c r="AA4174" i="1"/>
  <c r="AB4174" i="1"/>
  <c r="AH5493" i="1"/>
  <c r="AH5491" i="1"/>
  <c r="AA4859" i="1"/>
  <c r="AC4859" i="1"/>
  <c r="AB4859" i="1"/>
  <c r="AA4478" i="1"/>
  <c r="AB4478" i="1"/>
  <c r="AC3204" i="1"/>
  <c r="AB3204" i="1"/>
  <c r="AA3167" i="1"/>
  <c r="AB3167" i="1"/>
  <c r="AB5761" i="1"/>
  <c r="AA5761" i="1"/>
  <c r="AC4260" i="1"/>
  <c r="AB4260" i="1"/>
  <c r="AC3340" i="1"/>
  <c r="AB3340" i="1"/>
  <c r="AA3432" i="1"/>
  <c r="AC3432" i="1"/>
  <c r="AB3432" i="1"/>
  <c r="AA5484" i="1"/>
  <c r="AB5484" i="1"/>
  <c r="AA5776" i="1"/>
  <c r="AB5461" i="1"/>
  <c r="AC5461" i="1"/>
  <c r="AC4635" i="1"/>
  <c r="AA4635" i="1"/>
  <c r="AA2783" i="1"/>
  <c r="AB2783" i="1"/>
  <c r="AA2700" i="1"/>
  <c r="AB2700" i="1"/>
  <c r="AC5618" i="1"/>
  <c r="AB5618" i="1"/>
  <c r="AB5544" i="1"/>
  <c r="AH5938" i="1"/>
  <c r="AH5597" i="1"/>
  <c r="AC4117" i="1"/>
  <c r="AB4117" i="1"/>
  <c r="AH5223" i="1"/>
  <c r="AH5135" i="1"/>
  <c r="AC4944" i="1"/>
  <c r="AB4944" i="1"/>
  <c r="AH5702" i="1"/>
  <c r="AH5526" i="1"/>
  <c r="AH5348" i="1"/>
  <c r="AH5301" i="1"/>
  <c r="AC5159" i="1"/>
  <c r="AH5155" i="1"/>
  <c r="AH5083" i="1"/>
  <c r="AH5023" i="1"/>
  <c r="AA4920" i="1"/>
  <c r="AH4760" i="1"/>
  <c r="AH4750" i="1"/>
  <c r="AH4738" i="1"/>
  <c r="AC4682" i="1"/>
  <c r="AA4337" i="1"/>
  <c r="AC4337" i="1"/>
  <c r="AH4153" i="1"/>
  <c r="AB5881" i="1"/>
  <c r="AC5453" i="1"/>
  <c r="AB5329" i="1"/>
  <c r="AH5170" i="1"/>
  <c r="AH5094" i="1"/>
  <c r="AH5048" i="1"/>
  <c r="AC5006" i="1"/>
  <c r="AB4935" i="1"/>
  <c r="AA4903" i="1"/>
  <c r="AA4853" i="1"/>
  <c r="AB4853" i="1"/>
  <c r="AB4836" i="1"/>
  <c r="AH4822" i="1"/>
  <c r="AH4820" i="1"/>
  <c r="AA4289" i="1"/>
  <c r="AB4289" i="1"/>
  <c r="AC4289" i="1"/>
  <c r="AB4216" i="1"/>
  <c r="AA4216" i="1"/>
  <c r="AA4066" i="1"/>
  <c r="AB4066" i="1"/>
  <c r="AA3699" i="1"/>
  <c r="AB3699" i="1"/>
  <c r="AC3699" i="1"/>
  <c r="AC3476" i="1"/>
  <c r="AA3476" i="1"/>
  <c r="AA3028" i="1"/>
  <c r="AB3028" i="1"/>
  <c r="AH2948" i="1"/>
  <c r="AH2594" i="1"/>
  <c r="AA5881" i="1"/>
  <c r="AH5784" i="1"/>
  <c r="AH5754" i="1"/>
  <c r="AA5532" i="1"/>
  <c r="AH5387" i="1"/>
  <c r="AH5377" i="1"/>
  <c r="AB5223" i="1"/>
  <c r="AC5064" i="1"/>
  <c r="AA4935" i="1"/>
  <c r="AH4917" i="1"/>
  <c r="AC4853" i="1"/>
  <c r="AA4356" i="1"/>
  <c r="AC4346" i="1"/>
  <c r="AB4346" i="1"/>
  <c r="AB4314" i="1"/>
  <c r="AA4314" i="1"/>
  <c r="AA4107" i="1"/>
  <c r="AB4107" i="1"/>
  <c r="AA3174" i="1"/>
  <c r="AB3174" i="1"/>
  <c r="AB2997" i="1"/>
  <c r="AA2997" i="1"/>
  <c r="AA2872" i="1"/>
  <c r="AB2872" i="1"/>
  <c r="AC2829" i="1"/>
  <c r="AB2829" i="1"/>
  <c r="AH2685" i="1"/>
  <c r="AB2543" i="1"/>
  <c r="AA2543" i="1"/>
  <c r="AH5325" i="1"/>
  <c r="AH5137" i="1"/>
  <c r="AH4832" i="1"/>
  <c r="AB4406" i="1"/>
  <c r="AC4406" i="1"/>
  <c r="AH4132" i="1"/>
  <c r="AB2599" i="1"/>
  <c r="AC2599" i="1"/>
  <c r="AC2585" i="1"/>
  <c r="AA2585" i="1"/>
  <c r="AB2581" i="1"/>
  <c r="AA2581" i="1"/>
  <c r="AH5704" i="1"/>
  <c r="AH5696" i="1"/>
  <c r="AH4163" i="1"/>
  <c r="AH4159" i="1"/>
  <c r="AC2684" i="1"/>
  <c r="AB2684" i="1"/>
  <c r="AA2512" i="1"/>
  <c r="AB2512" i="1"/>
  <c r="AH5966" i="1"/>
  <c r="AH5775" i="1"/>
  <c r="AA5770" i="1"/>
  <c r="AA5308" i="1"/>
  <c r="AA5296" i="1"/>
  <c r="AH5596" i="1"/>
  <c r="AH5587" i="1"/>
  <c r="AH5585" i="1"/>
  <c r="AA5424" i="1"/>
  <c r="AB5182" i="1"/>
  <c r="AC5181" i="1"/>
  <c r="AC5153" i="1"/>
  <c r="AH4993" i="1"/>
  <c r="AA4968" i="1"/>
  <c r="AH4898" i="1"/>
  <c r="AH4894" i="1"/>
  <c r="AC4881" i="1"/>
  <c r="AA4620" i="1"/>
  <c r="AC4620" i="1"/>
  <c r="AC4520" i="1"/>
  <c r="AA4520" i="1"/>
  <c r="AA4371" i="1"/>
  <c r="AC4314" i="1"/>
  <c r="AH4170" i="1"/>
  <c r="AH4158" i="1"/>
  <c r="AB4116" i="1"/>
  <c r="AC4116" i="1"/>
  <c r="AA3452" i="1"/>
  <c r="AC3452" i="1"/>
  <c r="AH3063" i="1"/>
  <c r="AB3048" i="1"/>
  <c r="AA3048" i="1"/>
  <c r="AH4906" i="1"/>
  <c r="AH4425" i="1"/>
  <c r="AC3492" i="1"/>
  <c r="AB3492" i="1"/>
  <c r="AB3123" i="1"/>
  <c r="AA3123" i="1"/>
  <c r="AB3074" i="1"/>
  <c r="AC3074" i="1"/>
  <c r="AH5731" i="1"/>
  <c r="AH5700" i="1"/>
  <c r="AH5586" i="1"/>
  <c r="AH5323" i="1"/>
  <c r="AB5308" i="1"/>
  <c r="AB5305" i="1"/>
  <c r="AC5291" i="1"/>
  <c r="AH5104" i="1"/>
  <c r="AA4944" i="1"/>
  <c r="AA4878" i="1"/>
  <c r="AH4851" i="1"/>
  <c r="AH4758" i="1"/>
  <c r="AH4752" i="1"/>
  <c r="AH4748" i="1"/>
  <c r="AH4740" i="1"/>
  <c r="AB4737" i="1"/>
  <c r="AH4646" i="1"/>
  <c r="AH4413" i="1"/>
  <c r="AH4169" i="1"/>
  <c r="AH4157" i="1"/>
  <c r="AH4151" i="1"/>
  <c r="AH4145" i="1"/>
  <c r="AB4144" i="1"/>
  <c r="AA3492" i="1"/>
  <c r="AB3488" i="1"/>
  <c r="AC3488" i="1"/>
  <c r="AH3472" i="1"/>
  <c r="AB3009" i="1"/>
  <c r="AA3009" i="1"/>
  <c r="AB5989" i="1"/>
  <c r="AH5537" i="1"/>
  <c r="AA5287" i="1"/>
  <c r="AH5166" i="1"/>
  <c r="AH5098" i="1"/>
  <c r="AA5989" i="1"/>
  <c r="AH5989" i="1"/>
  <c r="AH5919" i="1"/>
  <c r="AA5839" i="1"/>
  <c r="AB5815" i="1"/>
  <c r="AH5734" i="1"/>
  <c r="AH5540" i="1"/>
  <c r="AH5538" i="1"/>
  <c r="AH5390" i="1"/>
  <c r="AH5316" i="1"/>
  <c r="AH5274" i="1"/>
  <c r="AA5182" i="1"/>
  <c r="AH5057" i="1"/>
  <c r="AH5026" i="1"/>
  <c r="AH5016" i="1"/>
  <c r="AH5012" i="1"/>
  <c r="AH4798" i="1"/>
  <c r="AH4619" i="1"/>
  <c r="AH4248" i="1"/>
  <c r="AH4104" i="1"/>
  <c r="AB3323" i="1"/>
  <c r="AA3323" i="1"/>
  <c r="AA3274" i="1"/>
  <c r="AC3274" i="1"/>
  <c r="AB2926" i="1"/>
  <c r="AC2926" i="1"/>
  <c r="AC2714" i="1"/>
  <c r="AA2714" i="1"/>
  <c r="AH5838" i="1"/>
  <c r="AH5793" i="1"/>
  <c r="AH5577" i="1"/>
  <c r="AH5384" i="1"/>
  <c r="AH5041" i="1"/>
  <c r="AH4782" i="1"/>
  <c r="AH4731" i="1"/>
  <c r="AH4725" i="1"/>
  <c r="AH4719" i="1"/>
  <c r="AH4709" i="1"/>
  <c r="AH4562" i="1"/>
  <c r="AC4319" i="1"/>
  <c r="AB4319" i="1"/>
  <c r="AA4017" i="1"/>
  <c r="AB4017" i="1"/>
  <c r="AB3274" i="1"/>
  <c r="AA3218" i="1"/>
  <c r="AB3218" i="1"/>
  <c r="AH2945" i="1"/>
  <c r="AA2926" i="1"/>
  <c r="AA2838" i="1"/>
  <c r="AB2838" i="1"/>
  <c r="AH4645" i="1"/>
  <c r="AH4610" i="1"/>
  <c r="AH4606" i="1"/>
  <c r="AH4466" i="1"/>
  <c r="AH4462" i="1"/>
  <c r="AH4458" i="1"/>
  <c r="AH4456" i="1"/>
  <c r="AH4408" i="1"/>
  <c r="AH4393" i="1"/>
  <c r="AH4282" i="1"/>
  <c r="AH4278" i="1"/>
  <c r="AH4099" i="1"/>
  <c r="AH4091" i="1"/>
  <c r="AH4034" i="1"/>
  <c r="AA3985" i="1"/>
  <c r="AH3906" i="1"/>
  <c r="AB3801" i="1"/>
  <c r="AA3774" i="1"/>
  <c r="AH3730" i="1"/>
  <c r="AB3574" i="1"/>
  <c r="AH3501" i="1"/>
  <c r="AH3493" i="1"/>
  <c r="AA3458" i="1"/>
  <c r="AH3345" i="1"/>
  <c r="AB3232" i="1"/>
  <c r="AH3214" i="1"/>
  <c r="AB3200" i="1"/>
  <c r="AH3184" i="1"/>
  <c r="AC3183" i="1"/>
  <c r="AH3039" i="1"/>
  <c r="AH2963" i="1"/>
  <c r="AH2821" i="1"/>
  <c r="AH2788" i="1"/>
  <c r="AH2686" i="1"/>
  <c r="AH2562" i="1"/>
  <c r="AH3980" i="1"/>
  <c r="AH3792" i="1"/>
  <c r="AH3642" i="1"/>
  <c r="AH3466" i="1"/>
  <c r="AH3420" i="1"/>
  <c r="AH3354" i="1"/>
  <c r="AH3335" i="1"/>
  <c r="AH3212" i="1"/>
  <c r="AH3151" i="1"/>
  <c r="AH3134" i="1"/>
  <c r="AH3124" i="1"/>
  <c r="AH3004" i="1"/>
  <c r="AH2918" i="1"/>
  <c r="AH2895" i="1"/>
  <c r="AH2849" i="1"/>
  <c r="AH2817" i="1"/>
  <c r="AH2609" i="1"/>
  <c r="AH2579" i="1"/>
  <c r="AH4404" i="1"/>
  <c r="AH4402" i="1"/>
  <c r="AH4357" i="1"/>
  <c r="AH4287" i="1"/>
  <c r="AH4246" i="1"/>
  <c r="AH4238" i="1"/>
  <c r="AH4197" i="1"/>
  <c r="AH4195" i="1"/>
  <c r="AH4118" i="1"/>
  <c r="AH4050" i="1"/>
  <c r="AH4010" i="1"/>
  <c r="AH3989" i="1"/>
  <c r="AH3936" i="1"/>
  <c r="AH3809" i="1"/>
  <c r="AH3681" i="1"/>
  <c r="AB3598" i="1"/>
  <c r="AB3556" i="1"/>
  <c r="AH3537" i="1"/>
  <c r="AH3506" i="1"/>
  <c r="AA3422" i="1"/>
  <c r="AH3371" i="1"/>
  <c r="AH3240" i="1"/>
  <c r="AH3206" i="1"/>
  <c r="AH3000" i="1"/>
  <c r="AH2883" i="1"/>
  <c r="AH2839" i="1"/>
  <c r="AH2822" i="1"/>
  <c r="AH2799" i="1"/>
  <c r="AA2728" i="1"/>
  <c r="AH2627" i="1"/>
  <c r="AH2622" i="1"/>
  <c r="AH2618" i="1"/>
  <c r="AH2526" i="1"/>
  <c r="AH2505" i="1"/>
  <c r="AH4958" i="1"/>
  <c r="AH4947" i="1"/>
  <c r="AH4916" i="1"/>
  <c r="AH4767" i="1"/>
  <c r="AH4628" i="1"/>
  <c r="AH4583" i="1"/>
  <c r="AH4521" i="1"/>
  <c r="AH4480" i="1"/>
  <c r="AH4411" i="1"/>
  <c r="AH4400" i="1"/>
  <c r="AH4320" i="1"/>
  <c r="AA4317" i="1"/>
  <c r="AC4296" i="1"/>
  <c r="AB4248" i="1"/>
  <c r="AH4143" i="1"/>
  <c r="AH4141" i="1"/>
  <c r="AH4137" i="1"/>
  <c r="AH4076" i="1"/>
  <c r="AA4062" i="1"/>
  <c r="AH3977" i="1"/>
  <c r="AH3832" i="1"/>
  <c r="AH3632" i="1"/>
  <c r="AH3578" i="1"/>
  <c r="AH3550" i="1"/>
  <c r="AH3460" i="1"/>
  <c r="AB3412" i="1"/>
  <c r="AA3383" i="1"/>
  <c r="AC3221" i="1"/>
  <c r="AB3081" i="1"/>
  <c r="AC3046" i="1"/>
  <c r="AH2683" i="1"/>
  <c r="AH4055" i="1"/>
  <c r="AH3711" i="1"/>
  <c r="AH3488" i="1"/>
  <c r="AH3469" i="1"/>
  <c r="AH3426" i="1"/>
  <c r="AH3407" i="1"/>
  <c r="AH3349" i="1"/>
  <c r="AH3330" i="1"/>
  <c r="AH3131" i="1"/>
  <c r="AH3129" i="1"/>
  <c r="AH3127" i="1"/>
  <c r="AA2852" i="1"/>
  <c r="AH2833" i="1"/>
  <c r="AH2808" i="1"/>
  <c r="AA2726" i="1"/>
  <c r="AA2717" i="1"/>
  <c r="AH2604" i="1"/>
  <c r="AH2600" i="1"/>
  <c r="AH2543" i="1"/>
  <c r="AH2510" i="1"/>
  <c r="AH5373" i="1"/>
  <c r="AH5334" i="1"/>
  <c r="AH5330" i="1"/>
  <c r="AB5327" i="1"/>
  <c r="AC5327" i="1"/>
  <c r="AA5294" i="1"/>
  <c r="AB5294" i="1"/>
  <c r="AB5164" i="1"/>
  <c r="AA5164" i="1"/>
  <c r="AB5106" i="1"/>
  <c r="AC5106" i="1"/>
  <c r="AH5046" i="1"/>
  <c r="AC4854" i="1"/>
  <c r="AB4854" i="1"/>
  <c r="AH4771" i="1"/>
  <c r="AH4761" i="1"/>
  <c r="AC4752" i="1"/>
  <c r="AA4549" i="1"/>
  <c r="AB4549" i="1"/>
  <c r="AB4475" i="1"/>
  <c r="AA4475" i="1"/>
  <c r="AC4475" i="1"/>
  <c r="AC4301" i="1"/>
  <c r="AH4293" i="1"/>
  <c r="AA4210" i="1"/>
  <c r="AB4210" i="1"/>
  <c r="AC3503" i="1"/>
  <c r="AH5365" i="1"/>
  <c r="AH5357" i="1"/>
  <c r="AB5348" i="1"/>
  <c r="AA5348" i="1"/>
  <c r="AC5294" i="1"/>
  <c r="AB5188" i="1"/>
  <c r="AH5171" i="1"/>
  <c r="AB5151" i="1"/>
  <c r="AC5151" i="1"/>
  <c r="AB5119" i="1"/>
  <c r="AA5119" i="1"/>
  <c r="AB5092" i="1"/>
  <c r="AA5092" i="1"/>
  <c r="AC5092" i="1"/>
  <c r="AC5069" i="1"/>
  <c r="AA5069" i="1"/>
  <c r="AB5069" i="1"/>
  <c r="AC4938" i="1"/>
  <c r="AA4938" i="1"/>
  <c r="AC4367" i="1"/>
  <c r="AB4367" i="1"/>
  <c r="AA4344" i="1"/>
  <c r="AB4344" i="1"/>
  <c r="AH4329" i="1"/>
  <c r="AH4302" i="1"/>
  <c r="AB3530" i="1"/>
  <c r="AA3530" i="1"/>
  <c r="AC3530" i="1"/>
  <c r="AA4959" i="1"/>
  <c r="AC4959" i="1"/>
  <c r="AH4924" i="1"/>
  <c r="AC4923" i="1"/>
  <c r="AH4749" i="1"/>
  <c r="AB4634" i="1"/>
  <c r="AC4634" i="1"/>
  <c r="AC4344" i="1"/>
  <c r="AA4071" i="1"/>
  <c r="AB4071" i="1"/>
  <c r="AA3547" i="1"/>
  <c r="AB3547" i="1"/>
  <c r="AC3006" i="1"/>
  <c r="AA3006" i="1"/>
  <c r="AC2823" i="1"/>
  <c r="AB2823" i="1"/>
  <c r="AB4084" i="1"/>
  <c r="AB4012" i="1"/>
  <c r="AA4012" i="1"/>
  <c r="AC3246" i="1"/>
  <c r="AB3246" i="1"/>
  <c r="AB5767" i="1"/>
  <c r="AC5767" i="1"/>
  <c r="AA5150" i="1"/>
  <c r="AB5150" i="1"/>
  <c r="AC5150" i="1"/>
  <c r="AB4670" i="1"/>
  <c r="AC4670" i="1"/>
  <c r="AH5740" i="1"/>
  <c r="AA5894" i="1"/>
  <c r="AB5894" i="1"/>
  <c r="AA5872" i="1"/>
  <c r="AA5273" i="1"/>
  <c r="AC5273" i="1"/>
  <c r="AH5189" i="1"/>
  <c r="AA5188" i="1"/>
  <c r="AA5151" i="1"/>
  <c r="AH5042" i="1"/>
  <c r="AH5914" i="1"/>
  <c r="AH5724" i="1"/>
  <c r="AH5571" i="1"/>
  <c r="AH5821" i="1"/>
  <c r="AH5819" i="1"/>
  <c r="AH5778" i="1"/>
  <c r="AB5736" i="1"/>
  <c r="AH5718" i="1"/>
  <c r="AB5678" i="1"/>
  <c r="AC5678" i="1"/>
  <c r="AH5619" i="1"/>
  <c r="Y5619" i="1" s="1" a="1"/>
  <c r="Y5619" i="1" s="1"/>
  <c r="B5619" i="1" s="1"/>
  <c r="AA5496" i="1"/>
  <c r="AA5438" i="1"/>
  <c r="AB5295" i="1"/>
  <c r="AC5295" i="1"/>
  <c r="AA5295" i="1"/>
  <c r="AB5065" i="1"/>
  <c r="AC4921" i="1"/>
  <c r="AA4921" i="1"/>
  <c r="AC4653" i="1"/>
  <c r="AA4653" i="1"/>
  <c r="AB4653" i="1"/>
  <c r="AH4592" i="1"/>
  <c r="AH4085" i="1"/>
  <c r="AA3729" i="1"/>
  <c r="AB3729" i="1"/>
  <c r="AC3729" i="1"/>
  <c r="AH3639" i="1"/>
  <c r="AH3637" i="1"/>
  <c r="AA3114" i="1"/>
  <c r="AB3114" i="1"/>
  <c r="AB3046" i="1"/>
  <c r="AH5605" i="1"/>
  <c r="AC4617" i="1"/>
  <c r="AA4617" i="1"/>
  <c r="AB4617" i="1"/>
  <c r="AB4313" i="1"/>
  <c r="AA4313" i="1"/>
  <c r="AC4313" i="1"/>
  <c r="AA4249" i="1"/>
  <c r="AB4249" i="1"/>
  <c r="AH5363" i="1"/>
  <c r="AC5985" i="1"/>
  <c r="AA5985" i="1"/>
  <c r="AB5577" i="1"/>
  <c r="Y5577" i="1" s="1" a="1"/>
  <c r="Y5577" i="1" s="1"/>
  <c r="B5577" i="1" s="1"/>
  <c r="AA5577" i="1"/>
  <c r="AC5473" i="1"/>
  <c r="AC5236" i="1"/>
  <c r="AA5236" i="1"/>
  <c r="AB5134" i="1"/>
  <c r="AA5134" i="1"/>
  <c r="AH5068" i="1"/>
  <c r="AH5038" i="1"/>
  <c r="AB4959" i="1"/>
  <c r="AB4923" i="1"/>
  <c r="AB4794" i="1"/>
  <c r="AC4794" i="1"/>
  <c r="AC4556" i="1"/>
  <c r="AA4556" i="1"/>
  <c r="AB4556" i="1"/>
  <c r="AB4217" i="1"/>
  <c r="AC4217" i="1"/>
  <c r="AH5769" i="1"/>
  <c r="AH5510" i="1"/>
  <c r="AC5507" i="1"/>
  <c r="AC5443" i="1"/>
  <c r="AH5439" i="1"/>
  <c r="AH5397" i="1"/>
  <c r="AA5388" i="1"/>
  <c r="AB5388" i="1"/>
  <c r="AH5261" i="1"/>
  <c r="AC5007" i="1"/>
  <c r="AA5007" i="1"/>
  <c r="AB5007" i="1"/>
  <c r="AC4962" i="1"/>
  <c r="AA4962" i="1"/>
  <c r="AB4962" i="1"/>
  <c r="AA3723" i="1"/>
  <c r="AB3723" i="1"/>
  <c r="AC3723" i="1"/>
  <c r="AC3168" i="1"/>
  <c r="AA3168" i="1"/>
  <c r="AB3086" i="1"/>
  <c r="AC3086" i="1"/>
  <c r="AA3086" i="1"/>
  <c r="AB5298" i="1"/>
  <c r="AA5298" i="1"/>
  <c r="AC5298" i="1"/>
  <c r="AC4015" i="1"/>
  <c r="AA4015" i="1"/>
  <c r="AB4015" i="1"/>
  <c r="AA5767" i="1"/>
  <c r="AC5857" i="1"/>
  <c r="AA5857" i="1"/>
  <c r="AH5855" i="1"/>
  <c r="AH5438" i="1"/>
  <c r="AH5394" i="1"/>
  <c r="AH5359" i="1"/>
  <c r="AB5857" i="1"/>
  <c r="AC5842" i="1"/>
  <c r="AA5842" i="1"/>
  <c r="AB5842" i="1"/>
  <c r="AH5705" i="1"/>
  <c r="AC5375" i="1"/>
  <c r="AH5827" i="1"/>
  <c r="AH5726" i="1"/>
  <c r="AH5720" i="1"/>
  <c r="AH5578" i="1"/>
  <c r="AH5569" i="1"/>
  <c r="AA5406" i="1"/>
  <c r="AH5796" i="1"/>
  <c r="AH5748" i="1"/>
  <c r="AA5739" i="1"/>
  <c r="AB5739" i="1"/>
  <c r="AB5245" i="1"/>
  <c r="AA5245" i="1"/>
  <c r="AC4343" i="1"/>
  <c r="AB4343" i="1"/>
  <c r="AC3717" i="1"/>
  <c r="AB3717" i="1"/>
  <c r="AC2545" i="1"/>
  <c r="AB2545" i="1"/>
  <c r="AA3064" i="1"/>
  <c r="AC3064" i="1"/>
  <c r="AB3064" i="1"/>
  <c r="AA2902" i="1"/>
  <c r="AB2902" i="1"/>
  <c r="AC2841" i="1"/>
  <c r="AA2841" i="1"/>
  <c r="AB2841" i="1"/>
  <c r="AA2613" i="1"/>
  <c r="AB2613" i="1"/>
  <c r="AH5892" i="1"/>
  <c r="AH5874" i="1"/>
  <c r="AH5867" i="1"/>
  <c r="AH5779" i="1"/>
  <c r="AH5757" i="1"/>
  <c r="AH5655" i="1"/>
  <c r="AH5618" i="1"/>
  <c r="AH5502" i="1"/>
  <c r="AH5498" i="1"/>
  <c r="AH5478" i="1"/>
  <c r="AH5403" i="1"/>
  <c r="AH5399" i="1"/>
  <c r="AH5382" i="1"/>
  <c r="AH5376" i="1"/>
  <c r="AH5355" i="1"/>
  <c r="AH5349" i="1"/>
  <c r="AH5221" i="1"/>
  <c r="AH5219" i="1"/>
  <c r="AH5201" i="1"/>
  <c r="AH4862" i="1"/>
  <c r="AH4830" i="1"/>
  <c r="AH4797" i="1"/>
  <c r="AB4761" i="1"/>
  <c r="AA4761" i="1"/>
  <c r="AH4196" i="1"/>
  <c r="AH4192" i="1"/>
  <c r="AA4180" i="1"/>
  <c r="AB4180" i="1"/>
  <c r="AB4120" i="1"/>
  <c r="AA4120" i="1"/>
  <c r="AH3860" i="1"/>
  <c r="AB3777" i="1"/>
  <c r="AA3777" i="1"/>
  <c r="AC3510" i="1"/>
  <c r="AB3407" i="1"/>
  <c r="AA3407" i="1"/>
  <c r="AB2687" i="1"/>
  <c r="AC2687" i="1"/>
  <c r="AB3324" i="1"/>
  <c r="AC3324" i="1"/>
  <c r="AA2816" i="1"/>
  <c r="AC2816" i="1"/>
  <c r="AB2759" i="1"/>
  <c r="AA2759" i="1"/>
  <c r="AC2759" i="1"/>
  <c r="AH5922" i="1"/>
  <c r="AH5897" i="1"/>
  <c r="AH5749" i="1"/>
  <c r="AH5729" i="1"/>
  <c r="AH5681" i="1"/>
  <c r="AH5624" i="1"/>
  <c r="AH5592" i="1"/>
  <c r="AH5517" i="1"/>
  <c r="AH5515" i="1"/>
  <c r="AH5461" i="1"/>
  <c r="AH5406" i="1"/>
  <c r="AH5391" i="1"/>
  <c r="AH5389" i="1"/>
  <c r="AH5370" i="1"/>
  <c r="AH5313" i="1"/>
  <c r="AH5206" i="1"/>
  <c r="AH5152" i="1"/>
  <c r="AH5080" i="1"/>
  <c r="AH5071" i="1"/>
  <c r="AH4846" i="1"/>
  <c r="AH4833" i="1"/>
  <c r="AH4699" i="1"/>
  <c r="AH4664" i="1"/>
  <c r="AC4647" i="1"/>
  <c r="AA4647" i="1"/>
  <c r="AB4647" i="1"/>
  <c r="AA4492" i="1"/>
  <c r="AC4492" i="1"/>
  <c r="AH4271" i="1"/>
  <c r="AH4263" i="1"/>
  <c r="AH4008" i="1"/>
  <c r="AH3970" i="1"/>
  <c r="AA3959" i="1"/>
  <c r="AC3959" i="1"/>
  <c r="AH3939" i="1"/>
  <c r="AH3821" i="1"/>
  <c r="AC3462" i="1"/>
  <c r="AB3462" i="1"/>
  <c r="AB3425" i="1"/>
  <c r="AC3416" i="1"/>
  <c r="AA3416" i="1"/>
  <c r="AB2816" i="1"/>
  <c r="AC2776" i="1"/>
  <c r="AB2776" i="1"/>
  <c r="AA2776" i="1"/>
  <c r="AC2752" i="1"/>
  <c r="AA2752" i="1"/>
  <c r="AH5959" i="1"/>
  <c r="AB5797" i="1"/>
  <c r="AB5770" i="1"/>
  <c r="AH5745" i="1"/>
  <c r="AH5741" i="1"/>
  <c r="AA5733" i="1"/>
  <c r="AH5522" i="1"/>
  <c r="AB5521" i="1"/>
  <c r="AC5495" i="1"/>
  <c r="AA5460" i="1"/>
  <c r="AH5354" i="1"/>
  <c r="AC5255" i="1"/>
  <c r="AA5248" i="1"/>
  <c r="AA5226" i="1"/>
  <c r="AA5221" i="1"/>
  <c r="AB5163" i="1"/>
  <c r="AH5157" i="1"/>
  <c r="AC5154" i="1"/>
  <c r="AH5131" i="1"/>
  <c r="AC5120" i="1"/>
  <c r="AB5073" i="1"/>
  <c r="AB4909" i="1"/>
  <c r="AA4909" i="1"/>
  <c r="AC4879" i="1"/>
  <c r="AA4879" i="1"/>
  <c r="AA4857" i="1"/>
  <c r="AH4424" i="1"/>
  <c r="AB4382" i="1"/>
  <c r="AA4382" i="1"/>
  <c r="AC4334" i="1"/>
  <c r="AA4334" i="1"/>
  <c r="AB4334" i="1"/>
  <c r="AB2965" i="1"/>
  <c r="AC2965" i="1"/>
  <c r="AB2810" i="1"/>
  <c r="AC2810" i="1"/>
  <c r="AA2810" i="1"/>
  <c r="AB2641" i="1"/>
  <c r="AC2641" i="1"/>
  <c r="AH2616" i="1"/>
  <c r="AH2732" i="1"/>
  <c r="AA2641" i="1"/>
  <c r="AA2588" i="1"/>
  <c r="AC2588" i="1"/>
  <c r="AH2563" i="1"/>
  <c r="AH5194" i="1"/>
  <c r="AH5123" i="1"/>
  <c r="AH5116" i="1"/>
  <c r="AH5049" i="1"/>
  <c r="AH4869" i="1"/>
  <c r="AH4527" i="1"/>
  <c r="AH4342" i="1"/>
  <c r="AB4295" i="1"/>
  <c r="AA4295" i="1"/>
  <c r="AC4295" i="1"/>
  <c r="AH4262" i="1"/>
  <c r="AH4114" i="1"/>
  <c r="AC4057" i="1"/>
  <c r="AA4057" i="1"/>
  <c r="AA3968" i="1"/>
  <c r="AB3968" i="1"/>
  <c r="AC3968" i="1"/>
  <c r="AH3703" i="1"/>
  <c r="AH3698" i="1"/>
  <c r="AH3696" i="1"/>
  <c r="AH3692" i="1"/>
  <c r="AH3690" i="1"/>
  <c r="AH3659" i="1"/>
  <c r="AA3652" i="1"/>
  <c r="AC3652" i="1"/>
  <c r="AH3511" i="1"/>
  <c r="AB3506" i="1"/>
  <c r="AC3506" i="1"/>
  <c r="AC3426" i="1"/>
  <c r="AA3426" i="1"/>
  <c r="AB3426" i="1"/>
  <c r="AH3369" i="1"/>
  <c r="AH3203" i="1"/>
  <c r="AB2834" i="1"/>
  <c r="AC2834" i="1"/>
  <c r="AB2802" i="1"/>
  <c r="AA2802" i="1"/>
  <c r="AA2646" i="1"/>
  <c r="AC2646" i="1"/>
  <c r="AH5230" i="1"/>
  <c r="AC5196" i="1"/>
  <c r="AB5144" i="1"/>
  <c r="AH5097" i="1"/>
  <c r="AC5076" i="1"/>
  <c r="AH5070" i="1"/>
  <c r="AC5055" i="1"/>
  <c r="AC5038" i="1"/>
  <c r="AC5019" i="1"/>
  <c r="AH5011" i="1"/>
  <c r="AH5004" i="1"/>
  <c r="AH5002" i="1"/>
  <c r="AH5000" i="1"/>
  <c r="AH4961" i="1"/>
  <c r="AB4950" i="1"/>
  <c r="AH4948" i="1"/>
  <c r="AB4937" i="1"/>
  <c r="AC4925" i="1"/>
  <c r="AH4923" i="1"/>
  <c r="AH4911" i="1"/>
  <c r="AB4908" i="1"/>
  <c r="AH4904" i="1"/>
  <c r="AC4903" i="1"/>
  <c r="AH4887" i="1"/>
  <c r="AC4776" i="1"/>
  <c r="AH4766" i="1"/>
  <c r="AC4700" i="1"/>
  <c r="AH4655" i="1"/>
  <c r="AB4592" i="1"/>
  <c r="AC4592" i="1"/>
  <c r="AH4574" i="1"/>
  <c r="AH4570" i="1"/>
  <c r="AH4496" i="1"/>
  <c r="AH4375" i="1"/>
  <c r="AB4308" i="1"/>
  <c r="AH4258" i="1"/>
  <c r="AB4156" i="1"/>
  <c r="AA4156" i="1"/>
  <c r="AH4062" i="1"/>
  <c r="AB4057" i="1"/>
  <c r="AH4013" i="1"/>
  <c r="AA3780" i="1"/>
  <c r="AB3780" i="1"/>
  <c r="AC3780" i="1"/>
  <c r="AH3772" i="1"/>
  <c r="AB3720" i="1"/>
  <c r="AH3718" i="1"/>
  <c r="AA3705" i="1"/>
  <c r="AB3705" i="1"/>
  <c r="AC3358" i="1"/>
  <c r="AA3358" i="1"/>
  <c r="AB3358" i="1"/>
  <c r="AA3207" i="1"/>
  <c r="AB3207" i="1"/>
  <c r="AB2865" i="1"/>
  <c r="AA2865" i="1"/>
  <c r="AH2837" i="1"/>
  <c r="AA2834" i="1"/>
  <c r="AB2832" i="1"/>
  <c r="AA2832" i="1"/>
  <c r="AH2826" i="1"/>
  <c r="AH2749" i="1"/>
  <c r="AH5346" i="1"/>
  <c r="AH5302" i="1"/>
  <c r="AA5271" i="1"/>
  <c r="AB5234" i="1"/>
  <c r="AH5106" i="1"/>
  <c r="AC5105" i="1"/>
  <c r="AH5084" i="1"/>
  <c r="AA5081" i="1"/>
  <c r="AH5060" i="1"/>
  <c r="AH5056" i="1"/>
  <c r="AA5034" i="1"/>
  <c r="AH5020" i="1"/>
  <c r="AA4965" i="1"/>
  <c r="AA4950" i="1"/>
  <c r="AA4932" i="1"/>
  <c r="AB4925" i="1"/>
  <c r="AB4917" i="1"/>
  <c r="AH4907" i="1"/>
  <c r="AB4652" i="1"/>
  <c r="AB4626" i="1"/>
  <c r="AH4515" i="1"/>
  <c r="AH4513" i="1"/>
  <c r="AC4478" i="1"/>
  <c r="AH4455" i="1"/>
  <c r="AA4442" i="1"/>
  <c r="Y4442" i="1" s="1" a="1"/>
  <c r="Y4442" i="1" s="1"/>
  <c r="AB4442" i="1"/>
  <c r="AC4442" i="1"/>
  <c r="AH4387" i="1"/>
  <c r="AA4377" i="1"/>
  <c r="AH4311" i="1"/>
  <c r="AH4229" i="1"/>
  <c r="AH4227" i="1"/>
  <c r="AB4222" i="1"/>
  <c r="AH4155" i="1"/>
  <c r="AH4138" i="1"/>
  <c r="AH4047" i="1"/>
  <c r="AC3774" i="1"/>
  <c r="AH3721" i="1"/>
  <c r="AA3720" i="1"/>
  <c r="AC3705" i="1"/>
  <c r="AC3538" i="1"/>
  <c r="AA3538" i="1"/>
  <c r="AC3519" i="1"/>
  <c r="AB3519" i="1"/>
  <c r="AH3490" i="1"/>
  <c r="AB3474" i="1"/>
  <c r="AC3446" i="1"/>
  <c r="AA3446" i="1"/>
  <c r="AH3382" i="1"/>
  <c r="AA3371" i="1"/>
  <c r="AC3325" i="1"/>
  <c r="AB3325" i="1"/>
  <c r="AB3272" i="1"/>
  <c r="AC3272" i="1"/>
  <c r="AC3233" i="1"/>
  <c r="AB2978" i="1"/>
  <c r="AA2978" i="1"/>
  <c r="AH2972" i="1"/>
  <c r="AH2961" i="1"/>
  <c r="AH4912" i="1"/>
  <c r="AH4865" i="1"/>
  <c r="AH4780" i="1"/>
  <c r="AH4722" i="1"/>
  <c r="AH4716" i="1"/>
  <c r="AH4714" i="1"/>
  <c r="AH4597" i="1"/>
  <c r="AH4573" i="1"/>
  <c r="AH4497" i="1"/>
  <c r="AH4449" i="1"/>
  <c r="AH4440" i="1"/>
  <c r="AH4438" i="1"/>
  <c r="AH4223" i="1"/>
  <c r="AH4216" i="1"/>
  <c r="AH4207" i="1"/>
  <c r="AH4205" i="1"/>
  <c r="AH4052" i="1"/>
  <c r="AH4043" i="1"/>
  <c r="AH4039" i="1"/>
  <c r="AH3965" i="1"/>
  <c r="AH3784" i="1"/>
  <c r="AA3504" i="1"/>
  <c r="AC3504" i="1"/>
  <c r="AH3451" i="1"/>
  <c r="AH3440" i="1"/>
  <c r="AH3389" i="1"/>
  <c r="AH3301" i="1"/>
  <c r="AH3297" i="1"/>
  <c r="AA3161" i="1"/>
  <c r="AB3161" i="1"/>
  <c r="AA3153" i="1"/>
  <c r="AC3153" i="1"/>
  <c r="AA3119" i="1"/>
  <c r="AB3119" i="1"/>
  <c r="AA2979" i="1"/>
  <c r="AB2979" i="1"/>
  <c r="AA2920" i="1"/>
  <c r="AC2920" i="1"/>
  <c r="AC2882" i="1"/>
  <c r="AB2882" i="1"/>
  <c r="AA2878" i="1"/>
  <c r="AB2878" i="1"/>
  <c r="AB2826" i="1"/>
  <c r="AA2826" i="1"/>
  <c r="AH2649" i="1"/>
  <c r="AH2647" i="1"/>
  <c r="AA4891" i="1"/>
  <c r="AH4774" i="1"/>
  <c r="AC4764" i="1"/>
  <c r="AB4749" i="1"/>
  <c r="AA4677" i="1"/>
  <c r="AC4656" i="1"/>
  <c r="AH4654" i="1"/>
  <c r="AB4566" i="1"/>
  <c r="AH4510" i="1"/>
  <c r="AH4423" i="1"/>
  <c r="AB4370" i="1"/>
  <c r="AB4316" i="1"/>
  <c r="AH4232" i="1"/>
  <c r="AH4199" i="1"/>
  <c r="AA4123" i="1"/>
  <c r="AB4114" i="1"/>
  <c r="AH4088" i="1"/>
  <c r="AH4086" i="1"/>
  <c r="AH4077" i="1"/>
  <c r="AH4071" i="1"/>
  <c r="AH4061" i="1"/>
  <c r="AC4045" i="1"/>
  <c r="AA4045" i="1"/>
  <c r="AH4031" i="1"/>
  <c r="AH4029" i="1"/>
  <c r="AH4021" i="1"/>
  <c r="AA4018" i="1"/>
  <c r="AB4018" i="1"/>
  <c r="AH3961" i="1"/>
  <c r="AH3955" i="1"/>
  <c r="AH3886" i="1"/>
  <c r="AH3855" i="1"/>
  <c r="AH3849" i="1"/>
  <c r="AH3782" i="1"/>
  <c r="AA3669" i="1"/>
  <c r="AC3657" i="1"/>
  <c r="AA3657" i="1"/>
  <c r="AH3630" i="1"/>
  <c r="AC3568" i="1"/>
  <c r="AH3522" i="1"/>
  <c r="AH3520" i="1"/>
  <c r="AC3511" i="1"/>
  <c r="AH3400" i="1"/>
  <c r="AB3395" i="1"/>
  <c r="AB3376" i="1"/>
  <c r="AB3331" i="1"/>
  <c r="AB3309" i="1"/>
  <c r="AC3305" i="1"/>
  <c r="AA3305" i="1"/>
  <c r="AA3189" i="1"/>
  <c r="AB3153" i="1"/>
  <c r="AB2920" i="1"/>
  <c r="AH2889" i="1"/>
  <c r="AB2723" i="1"/>
  <c r="AC2723" i="1"/>
  <c r="AH2628" i="1"/>
  <c r="AH4800" i="1"/>
  <c r="AH4765" i="1"/>
  <c r="AB4728" i="1"/>
  <c r="AB4656" i="1"/>
  <c r="AC4590" i="1"/>
  <c r="AA4548" i="1"/>
  <c r="AH4491" i="1"/>
  <c r="AC4490" i="1"/>
  <c r="AH4432" i="1"/>
  <c r="AA4370" i="1"/>
  <c r="AC4340" i="1"/>
  <c r="AC3726" i="1"/>
  <c r="AA3726" i="1"/>
  <c r="AH3584" i="1"/>
  <c r="AC3533" i="1"/>
  <c r="AH3487" i="1"/>
  <c r="AB3458" i="1"/>
  <c r="AC3402" i="1"/>
  <c r="AB3329" i="1"/>
  <c r="AH3314" i="1"/>
  <c r="AB3305" i="1"/>
  <c r="AH3209" i="1"/>
  <c r="AA3147" i="1"/>
  <c r="AH3114" i="1"/>
  <c r="AH3108" i="1"/>
  <c r="AH3098" i="1"/>
  <c r="AC3091" i="1"/>
  <c r="AA2895" i="1"/>
  <c r="AH2887" i="1"/>
  <c r="AB2756" i="1"/>
  <c r="AA2756" i="1"/>
  <c r="AA2723" i="1"/>
  <c r="AH2717" i="1"/>
  <c r="AA2693" i="1"/>
  <c r="AC2693" i="1"/>
  <c r="AA2662" i="1"/>
  <c r="AC2662" i="1"/>
  <c r="AH3964" i="1"/>
  <c r="AH3879" i="1"/>
  <c r="AH3822" i="1"/>
  <c r="AH3803" i="1"/>
  <c r="AH3785" i="1"/>
  <c r="AH3727" i="1"/>
  <c r="AH3684" i="1"/>
  <c r="AH3675" i="1"/>
  <c r="AH3658" i="1"/>
  <c r="AH3623" i="1"/>
  <c r="AH3551" i="1"/>
  <c r="AH3529" i="1"/>
  <c r="AH3518" i="1"/>
  <c r="AH3500" i="1"/>
  <c r="AH3475" i="1"/>
  <c r="AH3436" i="1"/>
  <c r="AH3394" i="1"/>
  <c r="AH3370" i="1"/>
  <c r="AH3342" i="1"/>
  <c r="AH3256" i="1"/>
  <c r="AH3249" i="1"/>
  <c r="AC3148" i="1"/>
  <c r="AA3148" i="1"/>
  <c r="AC3058" i="1"/>
  <c r="AA3058" i="1"/>
  <c r="AH2862" i="1"/>
  <c r="AH2760" i="1"/>
  <c r="AB2749" i="1"/>
  <c r="AC2749" i="1"/>
  <c r="AH2738" i="1"/>
  <c r="AC2730" i="1"/>
  <c r="AB2730" i="1"/>
  <c r="AH2631" i="1"/>
  <c r="AH4167" i="1"/>
  <c r="AH4119" i="1"/>
  <c r="AH4098" i="1"/>
  <c r="AH4096" i="1"/>
  <c r="AH4060" i="1"/>
  <c r="AH4019" i="1"/>
  <c r="AH4011" i="1"/>
  <c r="AH4009" i="1"/>
  <c r="AH3917" i="1"/>
  <c r="AH3833" i="1"/>
  <c r="AH3820" i="1"/>
  <c r="AB3807" i="1"/>
  <c r="AA3798" i="1"/>
  <c r="AH3790" i="1"/>
  <c r="AH3736" i="1"/>
  <c r="AC3677" i="1"/>
  <c r="AH3671" i="1"/>
  <c r="AH3611" i="1"/>
  <c r="AH3609" i="1"/>
  <c r="AH3589" i="1"/>
  <c r="AH3567" i="1"/>
  <c r="AH3510" i="1"/>
  <c r="AH3478" i="1"/>
  <c r="AB3449" i="1"/>
  <c r="AH3408" i="1"/>
  <c r="AB3405" i="1"/>
  <c r="AH3390" i="1"/>
  <c r="AH3375" i="1"/>
  <c r="AH3357" i="1"/>
  <c r="AB3335" i="1"/>
  <c r="AC3330" i="1"/>
  <c r="AH3247" i="1"/>
  <c r="AC3219" i="1"/>
  <c r="AB3219" i="1"/>
  <c r="AH3213" i="1"/>
  <c r="AC3201" i="1"/>
  <c r="AB3201" i="1"/>
  <c r="AH3161" i="1"/>
  <c r="AA3135" i="1"/>
  <c r="AB3135" i="1"/>
  <c r="AB3110" i="1"/>
  <c r="AC3110" i="1"/>
  <c r="AB3058" i="1"/>
  <c r="AC2996" i="1"/>
  <c r="AB2996" i="1"/>
  <c r="AA2944" i="1"/>
  <c r="AC2944" i="1"/>
  <c r="AB2919" i="1"/>
  <c r="AC2917" i="1"/>
  <c r="AA2917" i="1"/>
  <c r="AA2887" i="1"/>
  <c r="AB2887" i="1"/>
  <c r="AC2873" i="1"/>
  <c r="AA2873" i="1"/>
  <c r="Y2873" i="1" s="1" a="1"/>
  <c r="Y2873" i="1" s="1"/>
  <c r="B2873" i="1" s="1"/>
  <c r="AH2871" i="1"/>
  <c r="AB2866" i="1"/>
  <c r="AA2840" i="1"/>
  <c r="AC2840" i="1"/>
  <c r="AH2836" i="1"/>
  <c r="AH2809" i="1"/>
  <c r="AA2749" i="1"/>
  <c r="AA2730" i="1"/>
  <c r="AC2727" i="1"/>
  <c r="AB2640" i="1"/>
  <c r="AA2640" i="1"/>
  <c r="AH3941" i="1"/>
  <c r="AH3924" i="1"/>
  <c r="AH3808" i="1"/>
  <c r="AH3665" i="1"/>
  <c r="AH3661" i="1"/>
  <c r="AC3509" i="1"/>
  <c r="AH3494" i="1"/>
  <c r="AH3484" i="1"/>
  <c r="AH3480" i="1"/>
  <c r="AA3215" i="1"/>
  <c r="AB3215" i="1"/>
  <c r="AH3057" i="1"/>
  <c r="AA3045" i="1"/>
  <c r="AB3045" i="1"/>
  <c r="AA2973" i="1"/>
  <c r="AB2973" i="1"/>
  <c r="AA2931" i="1"/>
  <c r="Y2931" i="1" s="1" a="1"/>
  <c r="Y2931" i="1" s="1"/>
  <c r="B2931" i="1" s="1"/>
  <c r="AC2931" i="1"/>
  <c r="AB2862" i="1"/>
  <c r="AA2862" i="1"/>
  <c r="AC2743" i="1"/>
  <c r="AB2743" i="1"/>
  <c r="AC2718" i="1"/>
  <c r="AB2718" i="1"/>
  <c r="AH2710" i="1"/>
  <c r="AH2704" i="1"/>
  <c r="AH3284" i="1"/>
  <c r="AH3280" i="1"/>
  <c r="AH3268" i="1"/>
  <c r="AH3262" i="1"/>
  <c r="AH3243" i="1"/>
  <c r="AH3241" i="1"/>
  <c r="AH3211" i="1"/>
  <c r="AH3208" i="1"/>
  <c r="AH3139" i="1"/>
  <c r="AH3111" i="1"/>
  <c r="AH3081" i="1"/>
  <c r="AH2966" i="1"/>
  <c r="AH2950" i="1"/>
  <c r="AH2942" i="1"/>
  <c r="AH2925" i="1"/>
  <c r="AH2903" i="1"/>
  <c r="AH2892" i="1"/>
  <c r="AH2874" i="1"/>
  <c r="AH2858" i="1"/>
  <c r="AH2854" i="1"/>
  <c r="AH2812" i="1"/>
  <c r="AH2801" i="1"/>
  <c r="AH2786" i="1"/>
  <c r="AH2784" i="1"/>
  <c r="AH2670" i="1"/>
  <c r="AH2656" i="1"/>
  <c r="AH2654" i="1"/>
  <c r="AH2636" i="1"/>
  <c r="AH2570" i="1"/>
  <c r="AH2568" i="1"/>
  <c r="AH2550" i="1"/>
  <c r="AH2539" i="1"/>
  <c r="AB2506" i="1"/>
  <c r="AH3230" i="1"/>
  <c r="AH3202" i="1"/>
  <c r="AH3193" i="1"/>
  <c r="AH3140" i="1"/>
  <c r="AH3109" i="1"/>
  <c r="AH3105" i="1"/>
  <c r="AH3103" i="1"/>
  <c r="AH3101" i="1"/>
  <c r="AH3048" i="1"/>
  <c r="AH3043" i="1"/>
  <c r="AH3041" i="1"/>
  <c r="AA2977" i="1"/>
  <c r="AH2726" i="1"/>
  <c r="AH2709" i="1"/>
  <c r="AH2705" i="1"/>
  <c r="AH2703" i="1"/>
  <c r="AH2684" i="1"/>
  <c r="AH2650" i="1"/>
  <c r="AH2643" i="1"/>
  <c r="AH2634" i="1"/>
  <c r="AH2624" i="1"/>
  <c r="AH2509" i="1"/>
  <c r="AH3220" i="1"/>
  <c r="AH3189" i="1"/>
  <c r="AH3173" i="1"/>
  <c r="AH3075" i="1"/>
  <c r="AA3052" i="1"/>
  <c r="AH2904" i="1"/>
  <c r="AH2789" i="1"/>
  <c r="AH2751" i="1"/>
  <c r="AA2736" i="1"/>
  <c r="AH2714" i="1"/>
  <c r="AH2674" i="1"/>
  <c r="AA2599" i="1"/>
  <c r="AH2551" i="1"/>
  <c r="AH2525" i="1"/>
  <c r="AB5983" i="1"/>
  <c r="AA5983" i="1"/>
  <c r="AH5940" i="1"/>
  <c r="AH5981" i="1"/>
  <c r="AH5663" i="1"/>
  <c r="AB5722" i="1"/>
  <c r="AA5722" i="1"/>
  <c r="AB5667" i="1"/>
  <c r="AA5667" i="1"/>
  <c r="AH5941" i="1"/>
  <c r="AH5898" i="1"/>
  <c r="AC5893" i="1"/>
  <c r="AA5893" i="1"/>
  <c r="AH5847" i="1"/>
  <c r="AA5949" i="1"/>
  <c r="AC5949" i="1"/>
  <c r="AH5880" i="1"/>
  <c r="AC5865" i="1"/>
  <c r="AH5850" i="1"/>
  <c r="AH5747" i="1"/>
  <c r="AB5655" i="1"/>
  <c r="AA5655" i="1"/>
  <c r="AA5922" i="1"/>
  <c r="AB5922" i="1"/>
  <c r="Y5922" i="1" s="1" a="1"/>
  <c r="Y5922" i="1" s="1"/>
  <c r="AB5625" i="1"/>
  <c r="AA5625" i="1"/>
  <c r="AC5625" i="1"/>
  <c r="AH5972" i="1"/>
  <c r="AH5970" i="1"/>
  <c r="AH5910" i="1"/>
  <c r="AH5903" i="1"/>
  <c r="AH5841" i="1"/>
  <c r="AC5643" i="1"/>
  <c r="AB5643" i="1"/>
  <c r="AA5643" i="1"/>
  <c r="AA5556" i="1"/>
  <c r="AH5937" i="1"/>
  <c r="AH5763" i="1"/>
  <c r="AH5738" i="1"/>
  <c r="AH5606" i="1"/>
  <c r="AH5593" i="1"/>
  <c r="AB5533" i="1"/>
  <c r="AC5447" i="1"/>
  <c r="AB5824" i="1"/>
  <c r="AB5710" i="1"/>
  <c r="AH5673" i="1"/>
  <c r="AH5531" i="1"/>
  <c r="AH5479" i="1"/>
  <c r="AH5457" i="1"/>
  <c r="AH5429" i="1"/>
  <c r="AA5378" i="1"/>
  <c r="AH5366" i="1"/>
  <c r="AC5335" i="1"/>
  <c r="AH5995" i="1"/>
  <c r="AB5985" i="1"/>
  <c r="AH5960" i="1"/>
  <c r="AH5932" i="1"/>
  <c r="AH5930" i="1"/>
  <c r="AH5912" i="1"/>
  <c r="AH5902" i="1"/>
  <c r="AA5899" i="1"/>
  <c r="AA5878" i="1"/>
  <c r="AB5877" i="1"/>
  <c r="AB5872" i="1"/>
  <c r="AB5839" i="1"/>
  <c r="AH5832" i="1"/>
  <c r="AH5829" i="1"/>
  <c r="AB5788" i="1"/>
  <c r="AH5765" i="1"/>
  <c r="AB5733" i="1"/>
  <c r="Y5733" i="1" s="1" a="1"/>
  <c r="Y5733" i="1" s="1"/>
  <c r="B5733" i="1" s="1"/>
  <c r="AH5712" i="1"/>
  <c r="AH5698" i="1"/>
  <c r="AA5692" i="1"/>
  <c r="AH5649" i="1"/>
  <c r="AH5603" i="1"/>
  <c r="AH5590" i="1"/>
  <c r="AH5580" i="1"/>
  <c r="AB5543" i="1"/>
  <c r="AB5455" i="1"/>
  <c r="AH5420" i="1"/>
  <c r="AB5319" i="1"/>
  <c r="AA5272" i="1"/>
  <c r="AB5271" i="1"/>
  <c r="AB5270" i="1"/>
  <c r="AH5256" i="1"/>
  <c r="AA5247" i="1"/>
  <c r="AA5235" i="1"/>
  <c r="AB5094" i="1"/>
  <c r="AA5094" i="1"/>
  <c r="AB5052" i="1"/>
  <c r="AA5052" i="1"/>
  <c r="AC5052" i="1"/>
  <c r="AH4892" i="1"/>
  <c r="AA4887" i="1"/>
  <c r="Y4887" i="1" s="1" a="1"/>
  <c r="Y4887" i="1" s="1"/>
  <c r="AC4887" i="1"/>
  <c r="AH4859" i="1"/>
  <c r="AC4719" i="1"/>
  <c r="AB4719" i="1"/>
  <c r="AC4689" i="1"/>
  <c r="AA4689" i="1"/>
  <c r="AH4673" i="1"/>
  <c r="AC4641" i="1"/>
  <c r="AA4641" i="1"/>
  <c r="AB4641" i="1"/>
  <c r="AH4542" i="1"/>
  <c r="AH4540" i="1"/>
  <c r="AA4428" i="1"/>
  <c r="AB4428" i="1"/>
  <c r="AC4428" i="1"/>
  <c r="AH5504" i="1"/>
  <c r="AH5492" i="1"/>
  <c r="AH5410" i="1"/>
  <c r="AH5303" i="1"/>
  <c r="AH5259" i="1"/>
  <c r="AB5086" i="1"/>
  <c r="AA5086" i="1"/>
  <c r="AC5086" i="1"/>
  <c r="AA4668" i="1"/>
  <c r="AB4668" i="1"/>
  <c r="AH4651" i="1"/>
  <c r="AA4572" i="1"/>
  <c r="AB4572" i="1"/>
  <c r="AA4397" i="1"/>
  <c r="AB4397" i="1"/>
  <c r="AB4299" i="1"/>
  <c r="AA4299" i="1"/>
  <c r="AC4299" i="1"/>
  <c r="AB4242" i="1"/>
  <c r="AA4242" i="1"/>
  <c r="AB5537" i="1"/>
  <c r="AB5489" i="1"/>
  <c r="AA5432" i="1"/>
  <c r="AC5425" i="1"/>
  <c r="AH5408" i="1"/>
  <c r="AB5393" i="1"/>
  <c r="AA5384" i="1"/>
  <c r="AH5306" i="1"/>
  <c r="AH5284" i="1"/>
  <c r="AB5227" i="1"/>
  <c r="AC5226" i="1"/>
  <c r="AH5224" i="1"/>
  <c r="AA5097" i="1"/>
  <c r="AB5097" i="1"/>
  <c r="AA4984" i="1"/>
  <c r="AH4931" i="1"/>
  <c r="AH4913" i="1"/>
  <c r="AC4861" i="1"/>
  <c r="AB4861" i="1"/>
  <c r="AC4770" i="1"/>
  <c r="AB4698" i="1"/>
  <c r="AB4635" i="1"/>
  <c r="AB4628" i="1"/>
  <c r="AC4628" i="1"/>
  <c r="AC4572" i="1"/>
  <c r="AB4544" i="1"/>
  <c r="AA4519" i="1"/>
  <c r="AB4519" i="1"/>
  <c r="AC4519" i="1"/>
  <c r="AC4440" i="1"/>
  <c r="AA4440" i="1"/>
  <c r="AB4440" i="1"/>
  <c r="AC4415" i="1"/>
  <c r="AB4412" i="1"/>
  <c r="AB4368" i="1"/>
  <c r="AA4349" i="1"/>
  <c r="AB4349" i="1"/>
  <c r="AC4349" i="1"/>
  <c r="AH5445" i="1"/>
  <c r="AH5423" i="1"/>
  <c r="AA5342" i="1"/>
  <c r="AA5334" i="1"/>
  <c r="AH5293" i="1"/>
  <c r="AH5290" i="1"/>
  <c r="AB5265" i="1"/>
  <c r="Y5265" i="1" s="1" a="1"/>
  <c r="Y5265" i="1" s="1"/>
  <c r="AB5264" i="1"/>
  <c r="AH5234" i="1"/>
  <c r="AA5169" i="1"/>
  <c r="AB5169" i="1"/>
  <c r="AC5169" i="1"/>
  <c r="AB5146" i="1"/>
  <c r="AA5146" i="1"/>
  <c r="AC5097" i="1"/>
  <c r="AA5089" i="1"/>
  <c r="AH5085" i="1"/>
  <c r="AA5076" i="1"/>
  <c r="AC5058" i="1"/>
  <c r="AA5020" i="1"/>
  <c r="AH4985" i="1"/>
  <c r="AC4758" i="1"/>
  <c r="AC4671" i="1"/>
  <c r="AA4671" i="1"/>
  <c r="AB4671" i="1"/>
  <c r="AB4646" i="1"/>
  <c r="AC4646" i="1"/>
  <c r="AH4545" i="1"/>
  <c r="AA4544" i="1"/>
  <c r="AA4542" i="1"/>
  <c r="AB4542" i="1"/>
  <c r="AB4526" i="1"/>
  <c r="AH4524" i="1"/>
  <c r="AA4490" i="1"/>
  <c r="AA4488" i="1"/>
  <c r="AB4488" i="1"/>
  <c r="AH4469" i="1"/>
  <c r="AB4415" i="1"/>
  <c r="AC4410" i="1"/>
  <c r="AA4404" i="1"/>
  <c r="AB4404" i="1"/>
  <c r="AA4347" i="1"/>
  <c r="AH5175" i="1"/>
  <c r="AH5133" i="1"/>
  <c r="AH5122" i="1"/>
  <c r="AH5110" i="1"/>
  <c r="AA5107" i="1"/>
  <c r="AB5107" i="1"/>
  <c r="AB5074" i="1"/>
  <c r="AA5074" i="1"/>
  <c r="AB5066" i="1"/>
  <c r="AH5061" i="1"/>
  <c r="AB4951" i="1"/>
  <c r="AA4945" i="1"/>
  <c r="AB4945" i="1"/>
  <c r="AH4943" i="1"/>
  <c r="AB4881" i="1"/>
  <c r="AB4848" i="1"/>
  <c r="AB4773" i="1"/>
  <c r="AH4708" i="1"/>
  <c r="AA4638" i="1"/>
  <c r="AB4638" i="1"/>
  <c r="AC4610" i="1"/>
  <c r="AH4591" i="1"/>
  <c r="AB4590" i="1"/>
  <c r="AC4575" i="1"/>
  <c r="AA4575" i="1"/>
  <c r="AH4554" i="1"/>
  <c r="AA4526" i="1"/>
  <c r="AH4503" i="1"/>
  <c r="AC4476" i="1"/>
  <c r="AA4476" i="1"/>
  <c r="AB4416" i="1"/>
  <c r="AA4416" i="1"/>
  <c r="AB4410" i="1"/>
  <c r="AC4404" i="1"/>
  <c r="AC4391" i="1"/>
  <c r="AA4388" i="1"/>
  <c r="AH4384" i="1"/>
  <c r="AA4252" i="1"/>
  <c r="AB4252" i="1"/>
  <c r="AH5644" i="1"/>
  <c r="AH5550" i="1"/>
  <c r="AH5950" i="1"/>
  <c r="AH5891" i="1"/>
  <c r="AH5830" i="1"/>
  <c r="AC5811" i="1"/>
  <c r="AH5792" i="1"/>
  <c r="AH5661" i="1"/>
  <c r="AH5599" i="1"/>
  <c r="AB5485" i="1"/>
  <c r="AH5459" i="1"/>
  <c r="AH5929" i="1"/>
  <c r="AH5886" i="1"/>
  <c r="AC5809" i="1"/>
  <c r="AH5753" i="1"/>
  <c r="AB5631" i="1"/>
  <c r="Y5631" i="1" s="1" a="1"/>
  <c r="Y5631" i="1" s="1"/>
  <c r="AH5483" i="1"/>
  <c r="AH5343" i="1"/>
  <c r="AH5979" i="1"/>
  <c r="AH5954" i="1"/>
  <c r="AH5944" i="1"/>
  <c r="AB5928" i="1"/>
  <c r="AH5926" i="1"/>
  <c r="AC5925" i="1"/>
  <c r="AH5909" i="1"/>
  <c r="AC5851" i="1"/>
  <c r="AB5841" i="1"/>
  <c r="AB5827" i="1"/>
  <c r="AA5824" i="1"/>
  <c r="AH5822" i="1"/>
  <c r="AB5809" i="1"/>
  <c r="AH5805" i="1"/>
  <c r="AC5773" i="1"/>
  <c r="AB5758" i="1"/>
  <c r="AA5755" i="1"/>
  <c r="AA5727" i="1"/>
  <c r="AB5715" i="1"/>
  <c r="AH5713" i="1"/>
  <c r="AH5711" i="1"/>
  <c r="AH5652" i="1"/>
  <c r="AB5649" i="1"/>
  <c r="AA5631" i="1"/>
  <c r="AH5629" i="1"/>
  <c r="AA5613" i="1"/>
  <c r="AH5573" i="1"/>
  <c r="AH5564" i="1"/>
  <c r="AB5550" i="1"/>
  <c r="AA5526" i="1"/>
  <c r="AH5518" i="1"/>
  <c r="AB5502" i="1"/>
  <c r="AB5437" i="1"/>
  <c r="AH5419" i="1"/>
  <c r="AH5417" i="1"/>
  <c r="AH5415" i="1"/>
  <c r="AA5414" i="1"/>
  <c r="AH5395" i="1"/>
  <c r="AH5379" i="1"/>
  <c r="AA5370" i="1"/>
  <c r="AB5359" i="1"/>
  <c r="AA5354" i="1"/>
  <c r="AH5341" i="1"/>
  <c r="AH5333" i="1"/>
  <c r="AH5310" i="1"/>
  <c r="AB5284" i="1"/>
  <c r="AA5278" i="1"/>
  <c r="AB5277" i="1"/>
  <c r="AB5260" i="1"/>
  <c r="AB5253" i="1"/>
  <c r="AC5250" i="1"/>
  <c r="AC5241" i="1"/>
  <c r="AC5240" i="1"/>
  <c r="AA5224" i="1"/>
  <c r="AH5197" i="1"/>
  <c r="AC5165" i="1"/>
  <c r="AB5162" i="1"/>
  <c r="AB5093" i="1"/>
  <c r="AA5085" i="1"/>
  <c r="AB5085" i="1"/>
  <c r="AC5085" i="1"/>
  <c r="AH5005" i="1"/>
  <c r="AH5001" i="1"/>
  <c r="AH4979" i="1"/>
  <c r="AH4972" i="1"/>
  <c r="AC4901" i="1"/>
  <c r="AC4871" i="1"/>
  <c r="AB4683" i="1"/>
  <c r="AC4638" i="1"/>
  <c r="AB4620" i="1"/>
  <c r="AH4594" i="1"/>
  <c r="AH4582" i="1"/>
  <c r="AH4580" i="1"/>
  <c r="AA4522" i="1"/>
  <c r="AB4522" i="1"/>
  <c r="AC4522" i="1"/>
  <c r="AB4500" i="1"/>
  <c r="AA4498" i="1"/>
  <c r="AC4498" i="1"/>
  <c r="AB4476" i="1"/>
  <c r="AB4425" i="1"/>
  <c r="AC4416" i="1"/>
  <c r="AA4350" i="1"/>
  <c r="AB4350" i="1"/>
  <c r="AC4350" i="1"/>
  <c r="AH5799" i="1"/>
  <c r="AH5679" i="1"/>
  <c r="AH5993" i="1"/>
  <c r="AH5920" i="1"/>
  <c r="AB5823" i="1"/>
  <c r="AH5632" i="1"/>
  <c r="AC5613" i="1"/>
  <c r="AH5581" i="1"/>
  <c r="AH5448" i="1"/>
  <c r="AA5444" i="1"/>
  <c r="AA5818" i="1"/>
  <c r="AB5755" i="1"/>
  <c r="AC5649" i="1"/>
  <c r="AH5604" i="1"/>
  <c r="AC5561" i="1"/>
  <c r="AH5520" i="1"/>
  <c r="AH5472" i="1"/>
  <c r="AA5286" i="1"/>
  <c r="AB5278" i="1"/>
  <c r="AC5277" i="1"/>
  <c r="AH5242" i="1"/>
  <c r="AH5235" i="1"/>
  <c r="AH5971" i="1"/>
  <c r="AH5969" i="1"/>
  <c r="AB5851" i="1"/>
  <c r="AB5833" i="1"/>
  <c r="AB5773" i="1"/>
  <c r="AA5758" i="1"/>
  <c r="AA5715" i="1"/>
  <c r="AH5674" i="1"/>
  <c r="AB5661" i="1"/>
  <c r="AH5647" i="1"/>
  <c r="AH5630" i="1"/>
  <c r="AH5582" i="1"/>
  <c r="AH5473" i="1"/>
  <c r="AB5347" i="1"/>
  <c r="AA5284" i="1"/>
  <c r="AH5282" i="1"/>
  <c r="AC5279" i="1"/>
  <c r="AC5267" i="1"/>
  <c r="AA5260" i="1"/>
  <c r="AA5253" i="1"/>
  <c r="AA5250" i="1"/>
  <c r="AC5247" i="1"/>
  <c r="AH5245" i="1"/>
  <c r="AB5241" i="1"/>
  <c r="AB5240" i="1"/>
  <c r="AH5217" i="1"/>
  <c r="AH5212" i="1"/>
  <c r="AH5184" i="1"/>
  <c r="AH5182" i="1"/>
  <c r="AH5138" i="1"/>
  <c r="AA5103" i="1"/>
  <c r="AB5103" i="1"/>
  <c r="AH5050" i="1"/>
  <c r="AA5025" i="1"/>
  <c r="AB5021" i="1"/>
  <c r="AC5021" i="1"/>
  <c r="AA4996" i="1"/>
  <c r="AH4960" i="1"/>
  <c r="AH4949" i="1"/>
  <c r="AH4922" i="1"/>
  <c r="AB4901" i="1"/>
  <c r="AB4871" i="1"/>
  <c r="AA4849" i="1"/>
  <c r="AB4849" i="1"/>
  <c r="AH4732" i="1"/>
  <c r="AB4731" i="1"/>
  <c r="AH4727" i="1"/>
  <c r="AC4688" i="1"/>
  <c r="AA4683" i="1"/>
  <c r="AH4530" i="1"/>
  <c r="AA4516" i="1"/>
  <c r="AB4516" i="1"/>
  <c r="AH4426" i="1"/>
  <c r="AA4425" i="1"/>
  <c r="AH4353" i="1"/>
  <c r="AB4229" i="1"/>
  <c r="AC4229" i="1"/>
  <c r="AH5816" i="1"/>
  <c r="AH5628" i="1"/>
  <c r="AH5814" i="1"/>
  <c r="AH5636" i="1"/>
  <c r="AH5623" i="1"/>
  <c r="AH5559" i="1"/>
  <c r="AC5471" i="1"/>
  <c r="AC5413" i="1"/>
  <c r="AH5411" i="1"/>
  <c r="AB5978" i="1"/>
  <c r="AH5795" i="1"/>
  <c r="AH5785" i="1"/>
  <c r="AH5706" i="1"/>
  <c r="AH5594" i="1"/>
  <c r="AH5431" i="1"/>
  <c r="AH5917" i="1"/>
  <c r="AC5913" i="1"/>
  <c r="AH5905" i="1"/>
  <c r="AH5895" i="1"/>
  <c r="AB5878" i="1"/>
  <c r="AC5877" i="1"/>
  <c r="AH5865" i="1"/>
  <c r="AC5859" i="1"/>
  <c r="AH5849" i="1"/>
  <c r="AH5840" i="1"/>
  <c r="AH5837" i="1"/>
  <c r="AA5833" i="1"/>
  <c r="AH5808" i="1"/>
  <c r="AH5751" i="1"/>
  <c r="AH5707" i="1"/>
  <c r="AH5683" i="1"/>
  <c r="AA5661" i="1"/>
  <c r="AH5648" i="1"/>
  <c r="AH5622" i="1"/>
  <c r="AH5615" i="1"/>
  <c r="AH5613" i="1"/>
  <c r="AH5556" i="1"/>
  <c r="AH5525" i="1"/>
  <c r="AH5508" i="1"/>
  <c r="AH5451" i="1"/>
  <c r="AH5425" i="1"/>
  <c r="AH5407" i="1"/>
  <c r="AB5383" i="1"/>
  <c r="AH5372" i="1"/>
  <c r="AH5353" i="1"/>
  <c r="AH5351" i="1"/>
  <c r="AC5319" i="1"/>
  <c r="AH5296" i="1"/>
  <c r="AB5272" i="1"/>
  <c r="AC5270" i="1"/>
  <c r="AB5267" i="1"/>
  <c r="AA5242" i="1"/>
  <c r="AB5235" i="1"/>
  <c r="AH5192" i="1"/>
  <c r="AA5168" i="1"/>
  <c r="AB5168" i="1"/>
  <c r="AC5103" i="1"/>
  <c r="AH5069" i="1"/>
  <c r="AC5067" i="1"/>
  <c r="AA5067" i="1"/>
  <c r="AB5067" i="1"/>
  <c r="AH5055" i="1"/>
  <c r="AH5035" i="1"/>
  <c r="AH5006" i="1"/>
  <c r="AA4977" i="1"/>
  <c r="AB4977" i="1"/>
  <c r="AB4963" i="1"/>
  <c r="AC4943" i="1"/>
  <c r="AA4941" i="1"/>
  <c r="AB4941" i="1"/>
  <c r="AC4872" i="1"/>
  <c r="AA4872" i="1"/>
  <c r="AB4869" i="1"/>
  <c r="AB4860" i="1"/>
  <c r="AH4850" i="1"/>
  <c r="AC4849" i="1"/>
  <c r="AC4818" i="1"/>
  <c r="AH4803" i="1"/>
  <c r="AB4800" i="1"/>
  <c r="AH4792" i="1"/>
  <c r="AH4790" i="1"/>
  <c r="AH4741" i="1"/>
  <c r="AA4731" i="1"/>
  <c r="AH4717" i="1"/>
  <c r="AA4686" i="1"/>
  <c r="AB4686" i="1"/>
  <c r="AH4681" i="1"/>
  <c r="AC4598" i="1"/>
  <c r="AH4564" i="1"/>
  <c r="AH4533" i="1"/>
  <c r="AA4532" i="1"/>
  <c r="AC4516" i="1"/>
  <c r="AB4482" i="1"/>
  <c r="AH4395" i="1"/>
  <c r="AH5117" i="1"/>
  <c r="AH5096" i="1"/>
  <c r="AA5091" i="1"/>
  <c r="AA5038" i="1"/>
  <c r="AH5030" i="1"/>
  <c r="AH5015" i="1"/>
  <c r="AA4986" i="1"/>
  <c r="AA4983" i="1"/>
  <c r="AH4971" i="1"/>
  <c r="AB4965" i="1"/>
  <c r="AB4938" i="1"/>
  <c r="AH4936" i="1"/>
  <c r="AH4930" i="1"/>
  <c r="AB4929" i="1"/>
  <c r="AH4921" i="1"/>
  <c r="AH4918" i="1"/>
  <c r="AA4908" i="1"/>
  <c r="AA4905" i="1"/>
  <c r="AH4891" i="1"/>
  <c r="AH4827" i="1"/>
  <c r="AH4773" i="1"/>
  <c r="AA4713" i="1"/>
  <c r="AH4691" i="1"/>
  <c r="AB4677" i="1"/>
  <c r="AB4674" i="1"/>
  <c r="AB4664" i="1"/>
  <c r="AB4602" i="1"/>
  <c r="AH4516" i="1"/>
  <c r="AA4511" i="1"/>
  <c r="AH4225" i="1"/>
  <c r="AH4188" i="1"/>
  <c r="AC4105" i="1"/>
  <c r="AA4105" i="1"/>
  <c r="AA4102" i="1"/>
  <c r="AB4102" i="1"/>
  <c r="AH4068" i="1"/>
  <c r="AH4056" i="1"/>
  <c r="AB4008" i="1"/>
  <c r="AC4008" i="1"/>
  <c r="AH3912" i="1"/>
  <c r="AA3809" i="1"/>
  <c r="AB3809" i="1"/>
  <c r="AC3809" i="1"/>
  <c r="AH3719" i="1"/>
  <c r="AB3695" i="1"/>
  <c r="AC3695" i="1"/>
  <c r="AH3673" i="1"/>
  <c r="AA3822" i="1"/>
  <c r="AB3822" i="1"/>
  <c r="AC3714" i="1"/>
  <c r="AA3714" i="1"/>
  <c r="AB3714" i="1"/>
  <c r="AA3687" i="1"/>
  <c r="AB3687" i="1"/>
  <c r="AC4157" i="1"/>
  <c r="AA4041" i="1"/>
  <c r="AC4041" i="1"/>
  <c r="AH3986" i="1"/>
  <c r="AB3803" i="1"/>
  <c r="AA3803" i="1"/>
  <c r="Y3803" i="1" s="1" a="1"/>
  <c r="Y3803" i="1" s="1"/>
  <c r="B3803" i="1" s="1"/>
  <c r="AB4195" i="1"/>
  <c r="AH4168" i="1"/>
  <c r="AB4146" i="1"/>
  <c r="AA4146" i="1"/>
  <c r="AC4146" i="1"/>
  <c r="AB4123" i="1"/>
  <c r="AH4044" i="1"/>
  <c r="AB4026" i="1"/>
  <c r="AH3978" i="1"/>
  <c r="AH3935" i="1"/>
  <c r="AH3926" i="1"/>
  <c r="AH3834" i="1"/>
  <c r="AC3803" i="1"/>
  <c r="AB3789" i="1"/>
  <c r="AH3758" i="1"/>
  <c r="AH3725" i="1"/>
  <c r="AH3709" i="1"/>
  <c r="AH3679" i="1"/>
  <c r="AA3678" i="1"/>
  <c r="AH3628" i="1"/>
  <c r="AH4234" i="1"/>
  <c r="AC4193" i="1"/>
  <c r="AB4087" i="1"/>
  <c r="AA4026" i="1"/>
  <c r="AA4024" i="1"/>
  <c r="AB4024" i="1"/>
  <c r="AB4000" i="1"/>
  <c r="AA3930" i="1"/>
  <c r="AB3772" i="1"/>
  <c r="AH3752" i="1"/>
  <c r="AB3701" i="1"/>
  <c r="AC3701" i="1"/>
  <c r="AB3683" i="1"/>
  <c r="AA3681" i="1"/>
  <c r="AB3681" i="1"/>
  <c r="AH3644" i="1"/>
  <c r="AA3632" i="1"/>
  <c r="AH5053" i="1"/>
  <c r="AH5029" i="1"/>
  <c r="AH5014" i="1"/>
  <c r="AH4988" i="1"/>
  <c r="AH4978" i="1"/>
  <c r="AH4874" i="1"/>
  <c r="AH4821" i="1"/>
  <c r="AH4812" i="1"/>
  <c r="AH4795" i="1"/>
  <c r="AH4764" i="1"/>
  <c r="AH4744" i="1"/>
  <c r="AH4730" i="1"/>
  <c r="AH4711" i="1"/>
  <c r="AH4704" i="1"/>
  <c r="AH4690" i="1"/>
  <c r="AH4687" i="1"/>
  <c r="AH4616" i="1"/>
  <c r="AH4578" i="1"/>
  <c r="AH4555" i="1"/>
  <c r="AH4536" i="1"/>
  <c r="AH4528" i="1"/>
  <c r="AH4506" i="1"/>
  <c r="AH4484" i="1"/>
  <c r="AH4465" i="1"/>
  <c r="AH4448" i="1"/>
  <c r="AH4446" i="1"/>
  <c r="AH4414" i="1"/>
  <c r="AH4406" i="1"/>
  <c r="Y4406" i="1" s="1" a="1"/>
  <c r="Y4406" i="1" s="1"/>
  <c r="AC4307" i="1"/>
  <c r="AA4307" i="1"/>
  <c r="AB4307" i="1"/>
  <c r="AA4298" i="1"/>
  <c r="AB4298" i="1"/>
  <c r="AH4250" i="1"/>
  <c r="AH4247" i="1"/>
  <c r="AH4243" i="1"/>
  <c r="AH4210" i="1"/>
  <c r="AH4203" i="1"/>
  <c r="AA4177" i="1"/>
  <c r="AH4147" i="1"/>
  <c r="AB4090" i="1"/>
  <c r="AH4003" i="1"/>
  <c r="AH3976" i="1"/>
  <c r="AH3947" i="1"/>
  <c r="AH3945" i="1"/>
  <c r="AB3942" i="1"/>
  <c r="AH3940" i="1"/>
  <c r="AB3928" i="1"/>
  <c r="AH3898" i="1"/>
  <c r="AA3806" i="1"/>
  <c r="AB3806" i="1"/>
  <c r="AH3793" i="1"/>
  <c r="AA3711" i="1"/>
  <c r="AB3711" i="1"/>
  <c r="AC3681" i="1"/>
  <c r="AC3655" i="1"/>
  <c r="AH3653" i="1"/>
  <c r="AC3637" i="1"/>
  <c r="AH3620" i="1"/>
  <c r="AC5195" i="1"/>
  <c r="AB5170" i="1"/>
  <c r="AC5166" i="1"/>
  <c r="AC5136" i="1"/>
  <c r="AA5113" i="1"/>
  <c r="AA5110" i="1"/>
  <c r="AA5104" i="1"/>
  <c r="AC5091" i="1"/>
  <c r="AC5087" i="1"/>
  <c r="AB5083" i="1"/>
  <c r="AH5073" i="1"/>
  <c r="AH4995" i="1"/>
  <c r="AH4955" i="1"/>
  <c r="AH4857" i="1"/>
  <c r="AC4830" i="1"/>
  <c r="AH4824" i="1"/>
  <c r="AA4623" i="1"/>
  <c r="AB4599" i="1"/>
  <c r="AH4556" i="1"/>
  <c r="AH4551" i="1"/>
  <c r="AH4544" i="1"/>
  <c r="AH4543" i="1"/>
  <c r="AB4530" i="1"/>
  <c r="AH4523" i="1"/>
  <c r="AC4511" i="1"/>
  <c r="AH4509" i="1"/>
  <c r="AB4508" i="1"/>
  <c r="AC4480" i="1"/>
  <c r="AH4457" i="1"/>
  <c r="AH4442" i="1"/>
  <c r="AH4412" i="1"/>
  <c r="AC4361" i="1"/>
  <c r="AH4359" i="1"/>
  <c r="AA4355" i="1"/>
  <c r="AH4351" i="1"/>
  <c r="AA4329" i="1"/>
  <c r="AB4320" i="1"/>
  <c r="AC4298" i="1"/>
  <c r="AH4255" i="1"/>
  <c r="AH4253" i="1"/>
  <c r="AH4239" i="1"/>
  <c r="AH4178" i="1"/>
  <c r="AH4152" i="1"/>
  <c r="AH4131" i="1"/>
  <c r="AC4104" i="1"/>
  <c r="AH4102" i="1"/>
  <c r="AC4005" i="1"/>
  <c r="AC3956" i="1"/>
  <c r="AB3951" i="1"/>
  <c r="AH3943" i="1"/>
  <c r="AA3942" i="1"/>
  <c r="AH3909" i="1"/>
  <c r="AH3907" i="1"/>
  <c r="AH3871" i="1"/>
  <c r="AH3811" i="1"/>
  <c r="AC3711" i="1"/>
  <c r="AH3700" i="1"/>
  <c r="AC3684" i="1"/>
  <c r="AA3684" i="1"/>
  <c r="AC3667" i="1"/>
  <c r="AH5183" i="1"/>
  <c r="AA5170" i="1"/>
  <c r="AC5147" i="1"/>
  <c r="AC5141" i="1"/>
  <c r="AC5118" i="1"/>
  <c r="AA5087" i="1"/>
  <c r="AB5084" i="1"/>
  <c r="AA5031" i="1"/>
  <c r="AA5016" i="1"/>
  <c r="AH5008" i="1"/>
  <c r="AB5006" i="1"/>
  <c r="AH4976" i="1"/>
  <c r="AH4966" i="1"/>
  <c r="AB4949" i="1"/>
  <c r="AH4940" i="1"/>
  <c r="AH4895" i="1"/>
  <c r="AB4878" i="1"/>
  <c r="AH4839" i="1"/>
  <c r="AH4815" i="1"/>
  <c r="AH4762" i="1"/>
  <c r="AA4737" i="1"/>
  <c r="AB4713" i="1"/>
  <c r="AB4706" i="1"/>
  <c r="AB4692" i="1"/>
  <c r="AC4674" i="1"/>
  <c r="AB4644" i="1"/>
  <c r="AA4629" i="1"/>
  <c r="AC4626" i="1"/>
  <c r="AH4624" i="1"/>
  <c r="AC4602" i="1"/>
  <c r="AA4599" i="1"/>
  <c r="AB4580" i="1"/>
  <c r="AH4561" i="1"/>
  <c r="AH4531" i="1"/>
  <c r="AB4520" i="1"/>
  <c r="AA4508" i="1"/>
  <c r="AH4502" i="1"/>
  <c r="AB4501" i="1"/>
  <c r="AC4486" i="1"/>
  <c r="AB4477" i="1"/>
  <c r="AH4475" i="1"/>
  <c r="AH4468" i="1"/>
  <c r="AB4400" i="1"/>
  <c r="AH4390" i="1"/>
  <c r="AH4365" i="1"/>
  <c r="AA4361" i="1"/>
  <c r="AB4356" i="1"/>
  <c r="AH4347" i="1"/>
  <c r="AA4335" i="1"/>
  <c r="AH4330" i="1"/>
  <c r="AH4297" i="1"/>
  <c r="AH4268" i="1"/>
  <c r="AH4266" i="1"/>
  <c r="AH4218" i="1"/>
  <c r="AH4115" i="1"/>
  <c r="AA4104" i="1"/>
  <c r="AA4036" i="1"/>
  <c r="AA3954" i="1"/>
  <c r="AA3940" i="1"/>
  <c r="AB3940" i="1"/>
  <c r="AH3888" i="1"/>
  <c r="AC3815" i="1"/>
  <c r="AH3800" i="1"/>
  <c r="AH3734" i="1"/>
  <c r="AB3684" i="1"/>
  <c r="AH4276" i="1"/>
  <c r="AH4269" i="1"/>
  <c r="AH4212" i="1"/>
  <c r="AA4150" i="1"/>
  <c r="AA4147" i="1"/>
  <c r="AH4128" i="1"/>
  <c r="AB4119" i="1"/>
  <c r="AA4116" i="1"/>
  <c r="AH4112" i="1"/>
  <c r="AA4080" i="1"/>
  <c r="AA4063" i="1"/>
  <c r="AA4056" i="1"/>
  <c r="AH4041" i="1"/>
  <c r="AA4009" i="1"/>
  <c r="AA3982" i="1"/>
  <c r="AH3969" i="1"/>
  <c r="AH3949" i="1"/>
  <c r="AA3910" i="1"/>
  <c r="AB3798" i="1"/>
  <c r="AA3785" i="1"/>
  <c r="AH3778" i="1"/>
  <c r="AH3695" i="1"/>
  <c r="AB3669" i="1"/>
  <c r="AA3666" i="1"/>
  <c r="AA3663" i="1"/>
  <c r="AA3660" i="1"/>
  <c r="AB3621" i="1"/>
  <c r="AB3616" i="1"/>
  <c r="AA3565" i="1"/>
  <c r="AB3565" i="1"/>
  <c r="AA3434" i="1"/>
  <c r="AH3415" i="1"/>
  <c r="AC3367" i="1"/>
  <c r="AA3367" i="1"/>
  <c r="AH3255" i="1"/>
  <c r="AH3224" i="1"/>
  <c r="AA3159" i="1"/>
  <c r="AC3159" i="1"/>
  <c r="AH3073" i="1"/>
  <c r="AH3054" i="1"/>
  <c r="AB3037" i="1"/>
  <c r="AA3019" i="1"/>
  <c r="AB3019" i="1"/>
  <c r="AC3019" i="1"/>
  <c r="AA3500" i="1"/>
  <c r="AB3500" i="1"/>
  <c r="AA3122" i="1"/>
  <c r="AB3122" i="1"/>
  <c r="AC3122" i="1"/>
  <c r="AA3038" i="1"/>
  <c r="AB3038" i="1"/>
  <c r="AH3615" i="1"/>
  <c r="AH3601" i="1"/>
  <c r="AH3599" i="1"/>
  <c r="AH3585" i="1"/>
  <c r="AA3447" i="1"/>
  <c r="AC3381" i="1"/>
  <c r="AH3178" i="1"/>
  <c r="AC3103" i="1"/>
  <c r="AB3580" i="1"/>
  <c r="AB3513" i="1"/>
  <c r="AH3504" i="1"/>
  <c r="AA3494" i="1"/>
  <c r="AB3494" i="1"/>
  <c r="AC3494" i="1"/>
  <c r="AA3468" i="1"/>
  <c r="AB3468" i="1"/>
  <c r="AC3468" i="1"/>
  <c r="AB3450" i="1"/>
  <c r="AC3405" i="1"/>
  <c r="AB3381" i="1"/>
  <c r="AB3306" i="1"/>
  <c r="AC3306" i="1"/>
  <c r="AA3254" i="1"/>
  <c r="AH3231" i="1"/>
  <c r="AA3131" i="1"/>
  <c r="AB3131" i="1"/>
  <c r="AB3056" i="1"/>
  <c r="AC3056" i="1"/>
  <c r="AB3015" i="1"/>
  <c r="AH3560" i="1"/>
  <c r="AA3539" i="1"/>
  <c r="AB3536" i="1"/>
  <c r="AA3536" i="1"/>
  <c r="AA3428" i="1"/>
  <c r="AB3428" i="1"/>
  <c r="AC3428" i="1"/>
  <c r="AB3377" i="1"/>
  <c r="AA3343" i="1"/>
  <c r="Y3343" i="1" s="1" a="1"/>
  <c r="Y3343" i="1" s="1"/>
  <c r="B3343" i="1" s="1"/>
  <c r="AB3341" i="1"/>
  <c r="AA3341" i="1"/>
  <c r="AA3284" i="1"/>
  <c r="AB3284" i="1"/>
  <c r="AH3132" i="1"/>
  <c r="AH3119" i="1"/>
  <c r="AH3113" i="1"/>
  <c r="AA3108" i="1"/>
  <c r="AB3108" i="1"/>
  <c r="AH3042" i="1"/>
  <c r="AA3020" i="1"/>
  <c r="AB3020" i="1"/>
  <c r="AC3020" i="1"/>
  <c r="AH3016" i="1"/>
  <c r="AH4281" i="1"/>
  <c r="AH4260" i="1"/>
  <c r="AH4251" i="1"/>
  <c r="AH4241" i="1"/>
  <c r="AH4186" i="1"/>
  <c r="AH4162" i="1"/>
  <c r="AH4160" i="1"/>
  <c r="AH4111" i="1"/>
  <c r="AH4103" i="1"/>
  <c r="AH4084" i="1"/>
  <c r="AH4037" i="1"/>
  <c r="AH4030" i="1"/>
  <c r="AH4022" i="1"/>
  <c r="AH3960" i="1"/>
  <c r="AH3950" i="1"/>
  <c r="AH3929" i="1"/>
  <c r="AH3876" i="1"/>
  <c r="AH3823" i="1"/>
  <c r="AH3801" i="1"/>
  <c r="AH3780" i="1"/>
  <c r="AH3774" i="1"/>
  <c r="AH3771" i="1"/>
  <c r="AH3717" i="1"/>
  <c r="AH3699" i="1"/>
  <c r="AH3688" i="1"/>
  <c r="AH3682" i="1"/>
  <c r="AH3647" i="1"/>
  <c r="AH3645" i="1"/>
  <c r="AH3640" i="1"/>
  <c r="AH3624" i="1"/>
  <c r="AB3623" i="1"/>
  <c r="AH3604" i="1"/>
  <c r="AH3577" i="1"/>
  <c r="AC3562" i="1"/>
  <c r="AA3562" i="1"/>
  <c r="AA3516" i="1"/>
  <c r="AH3512" i="1"/>
  <c r="AH3485" i="1"/>
  <c r="AC3464" i="1"/>
  <c r="AA3456" i="1"/>
  <c r="AB3456" i="1"/>
  <c r="AH3424" i="1"/>
  <c r="AH3409" i="1"/>
  <c r="AH3397" i="1"/>
  <c r="AB3389" i="1"/>
  <c r="AA3359" i="1"/>
  <c r="AB3238" i="1"/>
  <c r="AH3225" i="1"/>
  <c r="AA3156" i="1"/>
  <c r="AB3149" i="1"/>
  <c r="AB3136" i="1"/>
  <c r="AH3096" i="1"/>
  <c r="AB3091" i="1"/>
  <c r="AH3070" i="1"/>
  <c r="AH3068" i="1"/>
  <c r="AC3047" i="1"/>
  <c r="AA3044" i="1"/>
  <c r="AB3044" i="1"/>
  <c r="AH3032" i="1"/>
  <c r="AC3031" i="1"/>
  <c r="AH4344" i="1"/>
  <c r="AH4317" i="1"/>
  <c r="AA4302" i="1"/>
  <c r="AB4213" i="1"/>
  <c r="AA4198" i="1"/>
  <c r="AH4191" i="1"/>
  <c r="AH4174" i="1"/>
  <c r="AB4138" i="1"/>
  <c r="AB4039" i="1"/>
  <c r="AB4027" i="1"/>
  <c r="AH4025" i="1"/>
  <c r="AH3997" i="1"/>
  <c r="AB3981" i="1"/>
  <c r="AC3962" i="1"/>
  <c r="AH3913" i="1"/>
  <c r="AA3882" i="1"/>
  <c r="AH3861" i="1"/>
  <c r="AC3836" i="1"/>
  <c r="AH3812" i="1"/>
  <c r="AC3785" i="1"/>
  <c r="AB3782" i="1"/>
  <c r="AC3773" i="1"/>
  <c r="AH3769" i="1"/>
  <c r="AH3767" i="1"/>
  <c r="AH3683" i="1"/>
  <c r="AH3672" i="1"/>
  <c r="AB3671" i="1"/>
  <c r="AC3660" i="1"/>
  <c r="AC3649" i="1"/>
  <c r="AA3635" i="1"/>
  <c r="AH3614" i="1"/>
  <c r="AH3612" i="1"/>
  <c r="AH3591" i="1"/>
  <c r="AA3542" i="1"/>
  <c r="AH3528" i="1"/>
  <c r="AH3517" i="1"/>
  <c r="AA3464" i="1"/>
  <c r="AB3461" i="1"/>
  <c r="AB3459" i="1"/>
  <c r="AA3459" i="1"/>
  <c r="AC3434" i="1"/>
  <c r="AH3392" i="1"/>
  <c r="AA3387" i="1"/>
  <c r="AB3387" i="1"/>
  <c r="AH3264" i="1"/>
  <c r="AH3157" i="1"/>
  <c r="AC3154" i="1"/>
  <c r="AA3154" i="1"/>
  <c r="AH3143" i="1"/>
  <c r="AB3139" i="1"/>
  <c r="AC3137" i="1"/>
  <c r="AA3137" i="1"/>
  <c r="AC3134" i="1"/>
  <c r="AB3134" i="1"/>
  <c r="AB3047" i="1"/>
  <c r="AH3045" i="1"/>
  <c r="AC3044" i="1"/>
  <c r="AB3031" i="1"/>
  <c r="AH4284" i="1"/>
  <c r="AH4267" i="1"/>
  <c r="AH4265" i="1"/>
  <c r="AB4264" i="1"/>
  <c r="AH4254" i="1"/>
  <c r="AH4249" i="1"/>
  <c r="AH4235" i="1"/>
  <c r="AA4234" i="1"/>
  <c r="AH4224" i="1"/>
  <c r="AH4214" i="1"/>
  <c r="AH4202" i="1"/>
  <c r="AB4201" i="1"/>
  <c r="AC4181" i="1"/>
  <c r="AH4156" i="1"/>
  <c r="AH4148" i="1"/>
  <c r="AH4123" i="1"/>
  <c r="Y4123" i="1" s="1" a="1"/>
  <c r="Y4123" i="1" s="1"/>
  <c r="B4123" i="1" s="1"/>
  <c r="AC4119" i="1"/>
  <c r="AH4092" i="1"/>
  <c r="AH4087" i="1"/>
  <c r="AC4080" i="1"/>
  <c r="AH4074" i="1"/>
  <c r="AB4068" i="1"/>
  <c r="AB4063" i="1"/>
  <c r="AC4062" i="1"/>
  <c r="AC4056" i="1"/>
  <c r="AB4053" i="1"/>
  <c r="AA4042" i="1"/>
  <c r="AH4033" i="1"/>
  <c r="Y4033" i="1" s="1" a="1"/>
  <c r="Y4033" i="1" s="1"/>
  <c r="B4033" i="1" s="1"/>
  <c r="AH4026" i="1"/>
  <c r="AB4009" i="1"/>
  <c r="AH4007" i="1"/>
  <c r="AH3995" i="1"/>
  <c r="AB3994" i="1"/>
  <c r="AH3990" i="1"/>
  <c r="AH3983" i="1"/>
  <c r="AH3975" i="1"/>
  <c r="AB3962" i="1"/>
  <c r="AH3911" i="1"/>
  <c r="AH3899" i="1"/>
  <c r="AB3898" i="1"/>
  <c r="AH3885" i="1"/>
  <c r="AH3883" i="1"/>
  <c r="AH3835" i="1"/>
  <c r="AH3815" i="1"/>
  <c r="AB3804" i="1"/>
  <c r="AH3796" i="1"/>
  <c r="AB3779" i="1"/>
  <c r="AH3753" i="1"/>
  <c r="AH3740" i="1"/>
  <c r="AH3713" i="1"/>
  <c r="AH3697" i="1"/>
  <c r="AB3696" i="1"/>
  <c r="AH3667" i="1"/>
  <c r="AB3666" i="1"/>
  <c r="AB3663" i="1"/>
  <c r="AH3655" i="1"/>
  <c r="AH3650" i="1"/>
  <c r="AH3629" i="1"/>
  <c r="AH3619" i="1"/>
  <c r="AC3616" i="1"/>
  <c r="AB3609" i="1"/>
  <c r="AA3545" i="1"/>
  <c r="AH3502" i="1"/>
  <c r="AA3497" i="1"/>
  <c r="AB3497" i="1"/>
  <c r="AC3497" i="1"/>
  <c r="AA3431" i="1"/>
  <c r="AB3431" i="1"/>
  <c r="AH3417" i="1"/>
  <c r="AH3388" i="1"/>
  <c r="AC3387" i="1"/>
  <c r="AC3239" i="1"/>
  <c r="AC3207" i="1"/>
  <c r="AB3195" i="1"/>
  <c r="AB3165" i="1"/>
  <c r="AH3155" i="1"/>
  <c r="AA3142" i="1"/>
  <c r="AC3140" i="1"/>
  <c r="Y3140" i="1" s="1" a="1"/>
  <c r="Y3140" i="1" s="1"/>
  <c r="AA3140" i="1"/>
  <c r="AB3137" i="1"/>
  <c r="AH3099" i="1"/>
  <c r="AH3051" i="1"/>
  <c r="AH3038" i="1"/>
  <c r="AC3037" i="1"/>
  <c r="AH3008" i="1"/>
  <c r="AA3568" i="1"/>
  <c r="AA3544" i="1"/>
  <c r="AB3538" i="1"/>
  <c r="AA3529" i="1"/>
  <c r="AA3522" i="1"/>
  <c r="AA3488" i="1"/>
  <c r="AB3476" i="1"/>
  <c r="AB3446" i="1"/>
  <c r="AA3429" i="1"/>
  <c r="AB3416" i="1"/>
  <c r="AA3413" i="1"/>
  <c r="AH3411" i="1"/>
  <c r="AA3401" i="1"/>
  <c r="AH3372" i="1"/>
  <c r="AH3356" i="1"/>
  <c r="AH3343" i="1"/>
  <c r="AH3325" i="1"/>
  <c r="AA3319" i="1"/>
  <c r="AA3307" i="1"/>
  <c r="AH3292" i="1"/>
  <c r="AA3272" i="1"/>
  <c r="AH3270" i="1"/>
  <c r="AA3256" i="1"/>
  <c r="AB3189" i="1"/>
  <c r="AA3183" i="1"/>
  <c r="AA3035" i="1"/>
  <c r="AH3020" i="1"/>
  <c r="AH3002" i="1"/>
  <c r="AC2994" i="1"/>
  <c r="AA2994" i="1"/>
  <c r="AC2983" i="1"/>
  <c r="AB2983" i="1"/>
  <c r="AH2965" i="1"/>
  <c r="Y2965" i="1" s="1" a="1"/>
  <c r="Y2965" i="1" s="1"/>
  <c r="B2965" i="1" s="1"/>
  <c r="AA2893" i="1"/>
  <c r="AB2893" i="1"/>
  <c r="AC2870" i="1"/>
  <c r="AB2870" i="1"/>
  <c r="AH2828" i="1"/>
  <c r="AH2748" i="1"/>
  <c r="AA2747" i="1"/>
  <c r="AB2747" i="1"/>
  <c r="AA2635" i="1"/>
  <c r="AB2635" i="1"/>
  <c r="Y2635" i="1" s="1" a="1"/>
  <c r="Y2635" i="1" s="1"/>
  <c r="AH3007" i="1"/>
  <c r="AC2971" i="1"/>
  <c r="AA2971" i="1"/>
  <c r="AA2884" i="1"/>
  <c r="AB2884" i="1"/>
  <c r="AA2875" i="1"/>
  <c r="AB2875" i="1"/>
  <c r="AH2800" i="1"/>
  <c r="AB2625" i="1"/>
  <c r="AA2625" i="1"/>
  <c r="AH2998" i="1"/>
  <c r="AH2995" i="1"/>
  <c r="AA2981" i="1"/>
  <c r="AB2969" i="1"/>
  <c r="AA2969" i="1"/>
  <c r="AC2909" i="1"/>
  <c r="AB2909" i="1"/>
  <c r="AC2900" i="1"/>
  <c r="AB2900" i="1"/>
  <c r="AA2822" i="1"/>
  <c r="Y2822" i="1" s="1" a="1"/>
  <c r="Y2822" i="1" s="1"/>
  <c r="B2822" i="1" s="1"/>
  <c r="AC2822" i="1"/>
  <c r="AB2767" i="1"/>
  <c r="AA2767" i="1"/>
  <c r="AA2713" i="1"/>
  <c r="AB2713" i="1"/>
  <c r="AA2988" i="1"/>
  <c r="AB2988" i="1"/>
  <c r="AA2857" i="1"/>
  <c r="AB2857" i="1"/>
  <c r="AB2765" i="1"/>
  <c r="AC2765" i="1"/>
  <c r="AH2763" i="1"/>
  <c r="AB2675" i="1"/>
  <c r="AA2675" i="1"/>
  <c r="AC2675" i="1"/>
  <c r="AB2647" i="1"/>
  <c r="AA2647" i="1"/>
  <c r="AC2647" i="1"/>
  <c r="AC3000" i="1"/>
  <c r="AA3000" i="1"/>
  <c r="AA2986" i="1"/>
  <c r="AB2984" i="1"/>
  <c r="AA2984" i="1"/>
  <c r="AH2954" i="1"/>
  <c r="AB2951" i="1"/>
  <c r="AA2951" i="1"/>
  <c r="AH2947" i="1"/>
  <c r="AA2943" i="1"/>
  <c r="AB2943" i="1"/>
  <c r="AA2905" i="1"/>
  <c r="AB2905" i="1"/>
  <c r="AC2876" i="1"/>
  <c r="AA2876" i="1"/>
  <c r="AC2828" i="1"/>
  <c r="AB2828" i="1"/>
  <c r="AH2816" i="1"/>
  <c r="AB2782" i="1"/>
  <c r="AH2780" i="1"/>
  <c r="AC2777" i="1"/>
  <c r="AA2777" i="1"/>
  <c r="AB2777" i="1"/>
  <c r="AA2765" i="1"/>
  <c r="AH2761" i="1"/>
  <c r="AA2716" i="1"/>
  <c r="AB2716" i="1"/>
  <c r="AH3574" i="1"/>
  <c r="AH3429" i="1"/>
  <c r="AH3383" i="1"/>
  <c r="AH3344" i="1"/>
  <c r="AH3286" i="1"/>
  <c r="AH3199" i="1"/>
  <c r="AH3141" i="1"/>
  <c r="AH3135" i="1"/>
  <c r="AH3120" i="1"/>
  <c r="AH3077" i="1"/>
  <c r="AH3040" i="1"/>
  <c r="AA2941" i="1"/>
  <c r="AB2941" i="1"/>
  <c r="AH2937" i="1"/>
  <c r="AB2883" i="1"/>
  <c r="AA2883" i="1"/>
  <c r="AB2876" i="1"/>
  <c r="AC2867" i="1"/>
  <c r="AB2867" i="1"/>
  <c r="AH2834" i="1"/>
  <c r="AA2828" i="1"/>
  <c r="AA2782" i="1"/>
  <c r="AC2755" i="1"/>
  <c r="AB2755" i="1"/>
  <c r="AH2720" i="1"/>
  <c r="AC2716" i="1"/>
  <c r="AA2680" i="1"/>
  <c r="AC2680" i="1"/>
  <c r="AH2662" i="1"/>
  <c r="AH2637" i="1"/>
  <c r="AH2630" i="1"/>
  <c r="AH3553" i="1"/>
  <c r="AH3381" i="1"/>
  <c r="AH3302" i="1"/>
  <c r="AH3276" i="1"/>
  <c r="AH3260" i="1"/>
  <c r="AA3171" i="1"/>
  <c r="AH3148" i="1"/>
  <c r="AC3147" i="1"/>
  <c r="AH3145" i="1"/>
  <c r="AB3143" i="1"/>
  <c r="AA3092" i="1"/>
  <c r="AH3064" i="1"/>
  <c r="AH3017" i="1"/>
  <c r="AB3008" i="1"/>
  <c r="AH3001" i="1"/>
  <c r="AA2881" i="1"/>
  <c r="AB2881" i="1"/>
  <c r="AA2867" i="1"/>
  <c r="AC2858" i="1"/>
  <c r="AB2858" i="1"/>
  <c r="AB2811" i="1"/>
  <c r="AA2811" i="1"/>
  <c r="AA2804" i="1"/>
  <c r="AC2804" i="1"/>
  <c r="Y2804" i="1" s="1" a="1"/>
  <c r="Y2804" i="1" s="1"/>
  <c r="AA2768" i="1"/>
  <c r="AH2747" i="1"/>
  <c r="AB2744" i="1"/>
  <c r="AA2744" i="1"/>
  <c r="AC2678" i="1"/>
  <c r="AA2678" i="1"/>
  <c r="AB2678" i="1"/>
  <c r="AH3561" i="1"/>
  <c r="AB3544" i="1"/>
  <c r="AH3539" i="1"/>
  <c r="AA3512" i="1"/>
  <c r="AA3506" i="1"/>
  <c r="Y3506" i="1" s="1" a="1"/>
  <c r="Y3506" i="1" s="1"/>
  <c r="AH3486" i="1"/>
  <c r="AH3474" i="1"/>
  <c r="AH3423" i="1"/>
  <c r="AH3351" i="1"/>
  <c r="AH3347" i="1"/>
  <c r="AA3331" i="1"/>
  <c r="AB3307" i="1"/>
  <c r="AH3265" i="1"/>
  <c r="AC3245" i="1"/>
  <c r="AH3226" i="1"/>
  <c r="AA3204" i="1"/>
  <c r="AB3162" i="1"/>
  <c r="AH3158" i="1"/>
  <c r="AC3119" i="1"/>
  <c r="AH3117" i="1"/>
  <c r="AA3099" i="1"/>
  <c r="AH3093" i="1"/>
  <c r="AH3086" i="1"/>
  <c r="Y3086" i="1" s="1" a="1"/>
  <c r="Y3086" i="1" s="1"/>
  <c r="B3086" i="1" s="1"/>
  <c r="AC3079" i="1"/>
  <c r="AH3071" i="1"/>
  <c r="AB3035" i="1"/>
  <c r="AH3024" i="1"/>
  <c r="AA3021" i="1"/>
  <c r="AH3010" i="1"/>
  <c r="AA2991" i="1"/>
  <c r="AB2987" i="1"/>
  <c r="AA2987" i="1"/>
  <c r="AA2959" i="1"/>
  <c r="AB2959" i="1"/>
  <c r="AH2930" i="1"/>
  <c r="AH2917" i="1"/>
  <c r="AA2908" i="1"/>
  <c r="AB2908" i="1"/>
  <c r="AC2906" i="1"/>
  <c r="AB2906" i="1"/>
  <c r="AA2899" i="1"/>
  <c r="AB2899" i="1"/>
  <c r="AA2858" i="1"/>
  <c r="Y2858" i="1" s="1" a="1"/>
  <c r="Y2858" i="1" s="1"/>
  <c r="B2858" i="1" s="1"/>
  <c r="AB2856" i="1"/>
  <c r="AA2856" i="1"/>
  <c r="AH2840" i="1"/>
  <c r="AB2804" i="1"/>
  <c r="AC2771" i="1"/>
  <c r="AA2771" i="1"/>
  <c r="AA2758" i="1"/>
  <c r="AC2758" i="1"/>
  <c r="AB2750" i="1"/>
  <c r="AA2750" i="1"/>
  <c r="AC2744" i="1"/>
  <c r="AA2741" i="1"/>
  <c r="AC2741" i="1"/>
  <c r="AA2729" i="1"/>
  <c r="AB2729" i="1"/>
  <c r="AA2712" i="1"/>
  <c r="AB2712" i="1"/>
  <c r="AB2699" i="1"/>
  <c r="AA2699" i="1"/>
  <c r="AC2699" i="1"/>
  <c r="AA2579" i="1"/>
  <c r="AA2555" i="1"/>
  <c r="AC2617" i="1"/>
  <c r="AC2605" i="1"/>
  <c r="AH2540" i="1"/>
  <c r="AH2989" i="1"/>
  <c r="AH2960" i="1"/>
  <c r="AH2915" i="1"/>
  <c r="AH2857" i="1"/>
  <c r="AH2803" i="1"/>
  <c r="AH2755" i="1"/>
  <c r="AH2679" i="1"/>
  <c r="AH2676" i="1"/>
  <c r="AH2660" i="1"/>
  <c r="AH2655" i="1"/>
  <c r="AH2653" i="1"/>
  <c r="AB2617" i="1"/>
  <c r="AH2611" i="1"/>
  <c r="AB2605" i="1"/>
  <c r="AC2587" i="1"/>
  <c r="AH2581" i="1"/>
  <c r="AH2554" i="1"/>
  <c r="AH2533" i="1"/>
  <c r="AA2532" i="1"/>
  <c r="AA2520" i="1"/>
  <c r="AH2952" i="1"/>
  <c r="AH2939" i="1"/>
  <c r="AH2798" i="1"/>
  <c r="AH2785" i="1"/>
  <c r="AH2743" i="1"/>
  <c r="Y2743" i="1" s="1" a="1"/>
  <c r="Y2743" i="1" s="1"/>
  <c r="B2743" i="1" s="1"/>
  <c r="AH2645" i="1"/>
  <c r="AH2633" i="1"/>
  <c r="AH2607" i="1"/>
  <c r="AH2589" i="1"/>
  <c r="AB2587" i="1"/>
  <c r="AH2583" i="1"/>
  <c r="AH2559" i="1"/>
  <c r="AH2557" i="1"/>
  <c r="AH2524" i="1"/>
  <c r="AH2992" i="1"/>
  <c r="AH2935" i="1"/>
  <c r="AH2919" i="1"/>
  <c r="AH2888" i="1"/>
  <c r="AA2882" i="1"/>
  <c r="AH2873" i="1"/>
  <c r="AH2865" i="1"/>
  <c r="AH2796" i="1"/>
  <c r="AH2776" i="1"/>
  <c r="AH2698" i="1"/>
  <c r="AA2687" i="1"/>
  <c r="AA2684" i="1"/>
  <c r="AH2664" i="1"/>
  <c r="AH2646" i="1"/>
  <c r="AB2611" i="1"/>
  <c r="AH2506" i="1"/>
  <c r="AH2617" i="1"/>
  <c r="AA2611" i="1"/>
  <c r="AH3003" i="1"/>
  <c r="AH2975" i="1"/>
  <c r="AH2967" i="1"/>
  <c r="AH2912" i="1"/>
  <c r="AH2907" i="1"/>
  <c r="AH2898" i="1"/>
  <c r="AH2896" i="1"/>
  <c r="AH2881" i="1"/>
  <c r="AA2829" i="1"/>
  <c r="AA2823" i="1"/>
  <c r="AH2815" i="1"/>
  <c r="AB2781" i="1"/>
  <c r="AH2765" i="1"/>
  <c r="AH2706" i="1"/>
  <c r="AH2699" i="1"/>
  <c r="AH2694" i="1"/>
  <c r="AA2690" i="1"/>
  <c r="AH2675" i="1"/>
  <c r="AH2601" i="1"/>
  <c r="AB2589" i="1"/>
  <c r="AC2579" i="1"/>
  <c r="AC2555" i="1"/>
  <c r="AB2551" i="1"/>
  <c r="AH2532" i="1"/>
  <c r="AA5958" i="1"/>
  <c r="Y5958" i="1" s="1" a="1"/>
  <c r="Y5958" i="1" s="1"/>
  <c r="B5958" i="1" s="1"/>
  <c r="AB5958" i="1"/>
  <c r="AC5958" i="1"/>
  <c r="AA5910" i="1"/>
  <c r="AC5910" i="1"/>
  <c r="AA5673" i="1"/>
  <c r="AB5673" i="1"/>
  <c r="AC5673" i="1"/>
  <c r="Y5673" i="1" s="1" a="1"/>
  <c r="Y5673" i="1" s="1"/>
  <c r="B5673" i="1" s="1"/>
  <c r="AA5601" i="1"/>
  <c r="AB5601" i="1"/>
  <c r="AC5601" i="1"/>
  <c r="AC5582" i="1"/>
  <c r="AB5582" i="1"/>
  <c r="AB5381" i="1"/>
  <c r="AC5381" i="1"/>
  <c r="AB5341" i="1"/>
  <c r="AC5341" i="1"/>
  <c r="AC4885" i="1"/>
  <c r="AA4885" i="1"/>
  <c r="AB4885" i="1"/>
  <c r="AB4389" i="1"/>
  <c r="AA4389" i="1"/>
  <c r="AA3321" i="1"/>
  <c r="AB3321" i="1"/>
  <c r="AC5973" i="1"/>
  <c r="AH5946" i="1"/>
  <c r="AB5910" i="1"/>
  <c r="AH5906" i="1"/>
  <c r="AH5885" i="1"/>
  <c r="AH5875" i="1"/>
  <c r="AC5860" i="1"/>
  <c r="AB5860" i="1"/>
  <c r="AC5854" i="1"/>
  <c r="AB5854" i="1"/>
  <c r="AA5854" i="1"/>
  <c r="AB5847" i="1"/>
  <c r="AB5845" i="1"/>
  <c r="AA5845" i="1"/>
  <c r="AA5835" i="1"/>
  <c r="AB5835" i="1"/>
  <c r="AA5803" i="1"/>
  <c r="AB5803" i="1"/>
  <c r="AA5742" i="1"/>
  <c r="AB5742" i="1"/>
  <c r="AB5728" i="1"/>
  <c r="AA5728" i="1"/>
  <c r="AA5719" i="1"/>
  <c r="AB5703" i="1"/>
  <c r="AA5703" i="1"/>
  <c r="AH5694" i="1"/>
  <c r="AH5691" i="1"/>
  <c r="AA5685" i="1"/>
  <c r="Y5685" i="1" s="1" a="1"/>
  <c r="Y5685" i="1" s="1"/>
  <c r="B5685" i="1" s="1"/>
  <c r="AC5685" i="1"/>
  <c r="AB5685" i="1"/>
  <c r="AH5654" i="1"/>
  <c r="AH5638" i="1"/>
  <c r="AH5612" i="1"/>
  <c r="AH5600" i="1"/>
  <c r="AB5555" i="1"/>
  <c r="AB5525" i="1"/>
  <c r="AC5525" i="1"/>
  <c r="AB5514" i="1"/>
  <c r="AA5514" i="1"/>
  <c r="AH5486" i="1"/>
  <c r="AH5469" i="1"/>
  <c r="AH5467" i="1"/>
  <c r="AH5361" i="1"/>
  <c r="AA5219" i="1"/>
  <c r="AC5219" i="1"/>
  <c r="AA5131" i="1"/>
  <c r="AB5131" i="1"/>
  <c r="AB5068" i="1"/>
  <c r="AC5068" i="1"/>
  <c r="AA5068" i="1"/>
  <c r="AC5782" i="1"/>
  <c r="AB5782" i="1"/>
  <c r="AA5782" i="1"/>
  <c r="AC5737" i="1"/>
  <c r="AA5737" i="1"/>
  <c r="AH5717" i="1"/>
  <c r="AA5156" i="1"/>
  <c r="AB5156" i="1"/>
  <c r="AC5156" i="1"/>
  <c r="AA4995" i="1"/>
  <c r="AB4995" i="1"/>
  <c r="AH4915" i="1"/>
  <c r="AC4587" i="1"/>
  <c r="AA4587" i="1"/>
  <c r="AB4587" i="1"/>
  <c r="AA4523" i="1"/>
  <c r="AB4523" i="1"/>
  <c r="AC4523" i="1"/>
  <c r="AA5787" i="1"/>
  <c r="AC5787" i="1"/>
  <c r="AB5740" i="1"/>
  <c r="AB5734" i="1"/>
  <c r="AH5695" i="1"/>
  <c r="AH5667" i="1"/>
  <c r="Y5667" i="1" s="1" a="1"/>
  <c r="Y5667" i="1" s="1"/>
  <c r="AH5534" i="1"/>
  <c r="AC5519" i="1"/>
  <c r="AA5490" i="1"/>
  <c r="AB5365" i="1"/>
  <c r="AC5365" i="1"/>
  <c r="AA5225" i="1"/>
  <c r="AC5225" i="1"/>
  <c r="AB5214" i="1"/>
  <c r="AA5214" i="1"/>
  <c r="AB5062" i="1"/>
  <c r="AA5062" i="1"/>
  <c r="AC5062" i="1"/>
  <c r="AA5508" i="1"/>
  <c r="AB5508" i="1"/>
  <c r="AB5396" i="1"/>
  <c r="AA5396" i="1"/>
  <c r="AC5200" i="1"/>
  <c r="AA5200" i="1"/>
  <c r="AB5200" i="1"/>
  <c r="AA4815" i="1"/>
  <c r="AB4815" i="1"/>
  <c r="AA4680" i="1"/>
  <c r="AB4680" i="1"/>
  <c r="AC4680" i="1"/>
  <c r="AA4632" i="1"/>
  <c r="AB4632" i="1"/>
  <c r="AC4632" i="1"/>
  <c r="AC4593" i="1"/>
  <c r="AA4593" i="1"/>
  <c r="AB4593" i="1"/>
  <c r="AC4574" i="1"/>
  <c r="AB4574" i="1"/>
  <c r="AA5283" i="1"/>
  <c r="AB5283" i="1"/>
  <c r="AC5283" i="1"/>
  <c r="AA5249" i="1"/>
  <c r="AC5249" i="1"/>
  <c r="AH5247" i="1"/>
  <c r="AA5237" i="1"/>
  <c r="AC5237" i="1"/>
  <c r="AA5109" i="1"/>
  <c r="AB5109" i="1"/>
  <c r="AC5109" i="1"/>
  <c r="AC4884" i="1"/>
  <c r="AA4884" i="1"/>
  <c r="AB4884" i="1"/>
  <c r="AA4537" i="1"/>
  <c r="AB4537" i="1"/>
  <c r="AC4537" i="1"/>
  <c r="AA4495" i="1"/>
  <c r="AB4495" i="1"/>
  <c r="AC4495" i="1"/>
  <c r="AC5920" i="1"/>
  <c r="AA5920" i="1"/>
  <c r="AA5994" i="1"/>
  <c r="AB5994" i="1"/>
  <c r="AC5908" i="1"/>
  <c r="AA5908" i="1"/>
  <c r="AC5994" i="1"/>
  <c r="AH5962" i="1"/>
  <c r="AC5934" i="1"/>
  <c r="AB5908" i="1"/>
  <c r="AH5817" i="1"/>
  <c r="AH5986" i="1"/>
  <c r="AH5935" i="1"/>
  <c r="AB5934" i="1"/>
  <c r="AH5881" i="1"/>
  <c r="Y5881" i="1" s="1" a="1"/>
  <c r="Y5881" i="1" s="1"/>
  <c r="B5881" i="1" s="1"/>
  <c r="AH5807" i="1"/>
  <c r="AC5806" i="1"/>
  <c r="AA5806" i="1"/>
  <c r="AH5797" i="1"/>
  <c r="AC5785" i="1"/>
  <c r="AH5761" i="1"/>
  <c r="Y5761" i="1" s="1" a="1"/>
  <c r="Y5761" i="1" s="1"/>
  <c r="B5761" i="1" s="1"/>
  <c r="AA5743" i="1"/>
  <c r="AB5697" i="1"/>
  <c r="AA5697" i="1"/>
  <c r="AC5636" i="1"/>
  <c r="AB5636" i="1"/>
  <c r="AA5607" i="1"/>
  <c r="AB5607" i="1"/>
  <c r="AC5995" i="1"/>
  <c r="AA5995" i="1"/>
  <c r="AB5995" i="1"/>
  <c r="AH5980" i="1"/>
  <c r="AC5937" i="1"/>
  <c r="AH5923" i="1"/>
  <c r="AA5914" i="1"/>
  <c r="AH5899" i="1"/>
  <c r="AA5869" i="1"/>
  <c r="AA5853" i="1"/>
  <c r="AB5853" i="1"/>
  <c r="AB5806" i="1"/>
  <c r="AA5799" i="1"/>
  <c r="AC5799" i="1"/>
  <c r="AC5794" i="1"/>
  <c r="AB5794" i="1"/>
  <c r="AB5791" i="1"/>
  <c r="AH5781" i="1"/>
  <c r="AH5744" i="1"/>
  <c r="AH5682" i="1"/>
  <c r="AA5679" i="1"/>
  <c r="AB5679" i="1"/>
  <c r="AC5679" i="1"/>
  <c r="AB5589" i="1"/>
  <c r="AH5562" i="1"/>
  <c r="AA5538" i="1"/>
  <c r="AB5501" i="1"/>
  <c r="AB5491" i="1"/>
  <c r="AH5475" i="1"/>
  <c r="AB5462" i="1"/>
  <c r="AA5462" i="1"/>
  <c r="AB5450" i="1"/>
  <c r="AA5450" i="1"/>
  <c r="AA6000" i="1"/>
  <c r="AB6000" i="1"/>
  <c r="AC5979" i="1"/>
  <c r="AA5970" i="1"/>
  <c r="AB5970" i="1"/>
  <c r="AH5968" i="1"/>
  <c r="AA5944" i="1"/>
  <c r="AH5918" i="1"/>
  <c r="AA5883" i="1"/>
  <c r="AB5883" i="1"/>
  <c r="AC5853" i="1"/>
  <c r="AC5830" i="1"/>
  <c r="AA5830" i="1"/>
  <c r="AC5821" i="1"/>
  <c r="AA5794" i="1"/>
  <c r="AA5791" i="1"/>
  <c r="AH5768" i="1"/>
  <c r="AC5764" i="1"/>
  <c r="AA5764" i="1"/>
  <c r="AB5763" i="1"/>
  <c r="AB5751" i="1"/>
  <c r="AB5709" i="1"/>
  <c r="AH5660" i="1"/>
  <c r="AH5635" i="1"/>
  <c r="AA5589" i="1"/>
  <c r="AB5549" i="1"/>
  <c r="AC5513" i="1"/>
  <c r="AH5511" i="1"/>
  <c r="AH5509" i="1"/>
  <c r="AC5497" i="1"/>
  <c r="AB5497" i="1"/>
  <c r="AB5479" i="1"/>
  <c r="AH5463" i="1"/>
  <c r="AB5435" i="1"/>
  <c r="AC5435" i="1"/>
  <c r="AB5401" i="1"/>
  <c r="AC5401" i="1"/>
  <c r="AH5307" i="1"/>
  <c r="AA5300" i="1"/>
  <c r="AB5300" i="1"/>
  <c r="AC5300" i="1"/>
  <c r="AC5266" i="1"/>
  <c r="AA5266" i="1"/>
  <c r="AB5266" i="1"/>
  <c r="AB5205" i="1"/>
  <c r="AC5205" i="1"/>
  <c r="AA5205" i="1"/>
  <c r="AA5115" i="1"/>
  <c r="AB5115" i="1"/>
  <c r="AC5115" i="1"/>
  <c r="AH4986" i="1"/>
  <c r="AC4734" i="1"/>
  <c r="AB4734" i="1"/>
  <c r="AA4552" i="1"/>
  <c r="AC4552" i="1"/>
  <c r="AA5975" i="1"/>
  <c r="AB5975" i="1"/>
  <c r="AA5991" i="1"/>
  <c r="AB5991" i="1"/>
  <c r="AC5991" i="1"/>
  <c r="AA5863" i="1"/>
  <c r="AB5863" i="1"/>
  <c r="AC5863" i="1"/>
  <c r="AC5848" i="1"/>
  <c r="AA5848" i="1"/>
  <c r="AA5988" i="1"/>
  <c r="AC5988" i="1"/>
  <c r="AH5965" i="1"/>
  <c r="AC5961" i="1"/>
  <c r="AA5875" i="1"/>
  <c r="AB5875" i="1"/>
  <c r="AC5875" i="1"/>
  <c r="AA5829" i="1"/>
  <c r="AB5829" i="1"/>
  <c r="AH5815" i="1"/>
  <c r="AB5988" i="1"/>
  <c r="AH5983" i="1"/>
  <c r="AC5976" i="1"/>
  <c r="AH5883" i="1"/>
  <c r="AB5869" i="1"/>
  <c r="AC5866" i="1"/>
  <c r="AA5866" i="1"/>
  <c r="AC5836" i="1"/>
  <c r="AA5836" i="1"/>
  <c r="AC5829" i="1"/>
  <c r="AC5812" i="1"/>
  <c r="AB5812" i="1"/>
  <c r="AH5802" i="1"/>
  <c r="AH5783" i="1"/>
  <c r="AA5583" i="1"/>
  <c r="AC5583" i="1"/>
  <c r="AB5583" i="1"/>
  <c r="AA5901" i="1"/>
  <c r="AB5901" i="1"/>
  <c r="AB5785" i="1"/>
  <c r="Y5785" i="1" s="1" a="1"/>
  <c r="Y5785" i="1" s="1"/>
  <c r="B5785" i="1" s="1"/>
  <c r="AC5763" i="1"/>
  <c r="AH5739" i="1"/>
  <c r="AH5736" i="1"/>
  <c r="AC5709" i="1"/>
  <c r="AC5697" i="1"/>
  <c r="AH5653" i="1"/>
  <c r="AH5637" i="1"/>
  <c r="AC5607" i="1"/>
  <c r="AB5980" i="1"/>
  <c r="AA5980" i="1"/>
  <c r="AB5977" i="1"/>
  <c r="AA5977" i="1"/>
  <c r="AC5977" i="1"/>
  <c r="AH5842" i="1"/>
  <c r="Y5842" i="1" s="1" a="1"/>
  <c r="Y5842" i="1" s="1"/>
  <c r="B5842" i="1" s="1"/>
  <c r="AH5826" i="1"/>
  <c r="AB5821" i="1"/>
  <c r="AA5779" i="1"/>
  <c r="AC5779" i="1"/>
  <c r="AB5779" i="1"/>
  <c r="AH5772" i="1"/>
  <c r="AC5752" i="1"/>
  <c r="AA5752" i="1"/>
  <c r="AA5749" i="1"/>
  <c r="Y5749" i="1" s="1" a="1"/>
  <c r="Y5749" i="1" s="1"/>
  <c r="B5749" i="1" s="1"/>
  <c r="AB5749" i="1"/>
  <c r="AC5749" i="1"/>
  <c r="AH5722" i="1"/>
  <c r="AA5721" i="1"/>
  <c r="AB5721" i="1"/>
  <c r="AC5721" i="1"/>
  <c r="AA5637" i="1"/>
  <c r="Y5637" i="1" s="1" a="1"/>
  <c r="Y5637" i="1" s="1"/>
  <c r="B5637" i="1" s="1"/>
  <c r="AB5637" i="1"/>
  <c r="AC5527" i="1"/>
  <c r="AB5527" i="1"/>
  <c r="AB5468" i="1"/>
  <c r="AA5468" i="1"/>
  <c r="AB5360" i="1"/>
  <c r="AA5360" i="1"/>
  <c r="AH5064" i="1"/>
  <c r="AA4907" i="1"/>
  <c r="AC4907" i="1"/>
  <c r="AC4902" i="1"/>
  <c r="AA4902" i="1"/>
  <c r="AB4902" i="1"/>
  <c r="AA4873" i="1"/>
  <c r="AB4873" i="1"/>
  <c r="AC4873" i="1"/>
  <c r="AC2724" i="1"/>
  <c r="AB2724" i="1"/>
  <c r="AA2724" i="1"/>
  <c r="AH5990" i="1"/>
  <c r="AH5977" i="1"/>
  <c r="AH5976" i="1"/>
  <c r="AH5967" i="1"/>
  <c r="AH5964" i="1"/>
  <c r="AH5961" i="1"/>
  <c r="AH5948" i="1"/>
  <c r="AH5945" i="1"/>
  <c r="AH5942" i="1"/>
  <c r="AH5901" i="1"/>
  <c r="AH5894" i="1"/>
  <c r="AH5879" i="1"/>
  <c r="AH5870" i="1"/>
  <c r="AH5862" i="1"/>
  <c r="AH5853" i="1"/>
  <c r="AH5845" i="1"/>
  <c r="AA5827" i="1"/>
  <c r="AA5815" i="1"/>
  <c r="AH5813" i="1"/>
  <c r="AH5803" i="1"/>
  <c r="AA5797" i="1"/>
  <c r="AH5771" i="1"/>
  <c r="AH5760" i="1"/>
  <c r="AH5756" i="1"/>
  <c r="AH5721" i="1"/>
  <c r="AH5659" i="1"/>
  <c r="AH5650" i="1"/>
  <c r="AH5607" i="1"/>
  <c r="AH5547" i="1"/>
  <c r="AH5528" i="1"/>
  <c r="AH5519" i="1"/>
  <c r="AH5499" i="1"/>
  <c r="AH5497" i="1"/>
  <c r="AH5477" i="1"/>
  <c r="AH5441" i="1"/>
  <c r="AH5428" i="1"/>
  <c r="AH5402" i="1"/>
  <c r="AH5352" i="1"/>
  <c r="AH5342" i="1"/>
  <c r="AH5320" i="1"/>
  <c r="AH5315" i="1"/>
  <c r="AA5297" i="1"/>
  <c r="AC5297" i="1"/>
  <c r="AH5280" i="1"/>
  <c r="AH5248" i="1"/>
  <c r="AB5211" i="1"/>
  <c r="AC5211" i="1"/>
  <c r="AH5207" i="1"/>
  <c r="AB5193" i="1"/>
  <c r="AC5193" i="1"/>
  <c r="AA5171" i="1"/>
  <c r="AC5171" i="1"/>
  <c r="AB5140" i="1"/>
  <c r="AA5140" i="1"/>
  <c r="AH5127" i="1"/>
  <c r="AB5112" i="1"/>
  <c r="AC5112" i="1"/>
  <c r="AH5093" i="1"/>
  <c r="AB5079" i="1"/>
  <c r="AC5079" i="1"/>
  <c r="AH4996" i="1"/>
  <c r="AH4969" i="1"/>
  <c r="AH4953" i="1"/>
  <c r="Y4953" i="1" s="1" a="1"/>
  <c r="Y4953" i="1" s="1"/>
  <c r="B4953" i="1" s="1"/>
  <c r="AH4929" i="1"/>
  <c r="AH4914" i="1"/>
  <c r="AA4899" i="1"/>
  <c r="AB4899" i="1"/>
  <c r="AA4865" i="1"/>
  <c r="AB4865" i="1"/>
  <c r="AC4865" i="1"/>
  <c r="AH4813" i="1"/>
  <c r="AH4791" i="1"/>
  <c r="AH4755" i="1"/>
  <c r="AC4725" i="1"/>
  <c r="AA4725" i="1"/>
  <c r="AB4725" i="1"/>
  <c r="AH4706" i="1"/>
  <c r="AH4678" i="1"/>
  <c r="AH4670" i="1"/>
  <c r="AH4636" i="1"/>
  <c r="AH4627" i="1"/>
  <c r="AC4514" i="1"/>
  <c r="AA4514" i="1"/>
  <c r="AB4514" i="1"/>
  <c r="AA4489" i="1"/>
  <c r="AC4489" i="1"/>
  <c r="AB4489" i="1"/>
  <c r="AB4292" i="1"/>
  <c r="AC4292" i="1"/>
  <c r="AA4292" i="1"/>
  <c r="AC4206" i="1"/>
  <c r="AA4206" i="1"/>
  <c r="AB4206" i="1"/>
  <c r="AH4090" i="1"/>
  <c r="AB5399" i="1"/>
  <c r="AC5399" i="1"/>
  <c r="AB5389" i="1"/>
  <c r="AC5389" i="1"/>
  <c r="AB5377" i="1"/>
  <c r="AC5377" i="1"/>
  <c r="AB5357" i="1"/>
  <c r="AC5357" i="1"/>
  <c r="AB5310" i="1"/>
  <c r="AC5310" i="1"/>
  <c r="AH5295" i="1"/>
  <c r="AC5254" i="1"/>
  <c r="AB5254" i="1"/>
  <c r="AC5206" i="1"/>
  <c r="AA5206" i="1"/>
  <c r="AB5206" i="1"/>
  <c r="AH5199" i="1"/>
  <c r="AH5195" i="1"/>
  <c r="AH5176" i="1"/>
  <c r="AA5157" i="1"/>
  <c r="Y5157" i="1" s="1" a="1"/>
  <c r="Y5157" i="1" s="1"/>
  <c r="B5157" i="1" s="1"/>
  <c r="AB5157" i="1"/>
  <c r="AA5135" i="1"/>
  <c r="AB5135" i="1"/>
  <c r="AA5132" i="1"/>
  <c r="AB5132" i="1"/>
  <c r="AA5129" i="1"/>
  <c r="AC5129" i="1"/>
  <c r="AH5075" i="1"/>
  <c r="AB5063" i="1"/>
  <c r="AC5063" i="1"/>
  <c r="AB5049" i="1"/>
  <c r="AC5049" i="1"/>
  <c r="AA4971" i="1"/>
  <c r="AB4971" i="1"/>
  <c r="AH4956" i="1"/>
  <c r="AA4939" i="1"/>
  <c r="AB4939" i="1"/>
  <c r="AH4793" i="1"/>
  <c r="AA4398" i="1"/>
  <c r="AB4398" i="1"/>
  <c r="AC4398" i="1"/>
  <c r="AA4237" i="1"/>
  <c r="AB4237" i="1"/>
  <c r="AB4092" i="1"/>
  <c r="AA4092" i="1"/>
  <c r="AC4092" i="1"/>
  <c r="AB5456" i="1"/>
  <c r="AA5456" i="1"/>
  <c r="AH5442" i="1"/>
  <c r="AH5432" i="1"/>
  <c r="AC5431" i="1"/>
  <c r="AB5419" i="1"/>
  <c r="AC5407" i="1"/>
  <c r="AH5378" i="1"/>
  <c r="AB5371" i="1"/>
  <c r="AC5363" i="1"/>
  <c r="AH5347" i="1"/>
  <c r="AH5340" i="1"/>
  <c r="AB5339" i="1"/>
  <c r="AH5337" i="1"/>
  <c r="AA5336" i="1"/>
  <c r="AH5331" i="1"/>
  <c r="AA5330" i="1"/>
  <c r="AH5328" i="1"/>
  <c r="AB5301" i="1"/>
  <c r="AC5301" i="1"/>
  <c r="AH5294" i="1"/>
  <c r="AH5281" i="1"/>
  <c r="AA5254" i="1"/>
  <c r="AB5242" i="1"/>
  <c r="AH5213" i="1"/>
  <c r="AC5212" i="1"/>
  <c r="AA5212" i="1"/>
  <c r="AB5212" i="1"/>
  <c r="AA5198" i="1"/>
  <c r="AB5198" i="1"/>
  <c r="AC5194" i="1"/>
  <c r="AA5194" i="1"/>
  <c r="AB5194" i="1"/>
  <c r="AC5157" i="1"/>
  <c r="AA5138" i="1"/>
  <c r="AB5138" i="1"/>
  <c r="AA5127" i="1"/>
  <c r="AB5127" i="1"/>
  <c r="AB5080" i="1"/>
  <c r="AA5080" i="1"/>
  <c r="AC5080" i="1"/>
  <c r="AH5065" i="1"/>
  <c r="AA5063" i="1"/>
  <c r="AH5045" i="1"/>
  <c r="AB5020" i="1"/>
  <c r="AH5018" i="1"/>
  <c r="AC4971" i="1"/>
  <c r="AB4953" i="1"/>
  <c r="AC4953" i="1"/>
  <c r="AA4913" i="1"/>
  <c r="AB4913" i="1"/>
  <c r="AC4893" i="1"/>
  <c r="AA4866" i="1"/>
  <c r="AB4866" i="1"/>
  <c r="AB4863" i="1"/>
  <c r="AB4855" i="1"/>
  <c r="AA4839" i="1"/>
  <c r="AC4824" i="1"/>
  <c r="AH4819" i="1"/>
  <c r="AH4804" i="1"/>
  <c r="AH4789" i="1"/>
  <c r="AC4788" i="1"/>
  <c r="AH4768" i="1"/>
  <c r="AC4740" i="1"/>
  <c r="AH4733" i="1"/>
  <c r="AC4716" i="1"/>
  <c r="AB4701" i="1"/>
  <c r="AB4695" i="1"/>
  <c r="AC4644" i="1"/>
  <c r="AH4642" i="1"/>
  <c r="AH4634" i="1"/>
  <c r="AH4600" i="1"/>
  <c r="AC4596" i="1"/>
  <c r="AA4540" i="1"/>
  <c r="AC4540" i="1"/>
  <c r="AC4496" i="1"/>
  <c r="AA4496" i="1"/>
  <c r="AC5417" i="1"/>
  <c r="AC5411" i="1"/>
  <c r="AH5392" i="1"/>
  <c r="AH5385" i="1"/>
  <c r="AH5369" i="1"/>
  <c r="AB5366" i="1"/>
  <c r="AA5366" i="1"/>
  <c r="AB5352" i="1"/>
  <c r="AA5313" i="1"/>
  <c r="AB5313" i="1"/>
  <c r="AB5268" i="1"/>
  <c r="AA5268" i="1"/>
  <c r="AB5238" i="1"/>
  <c r="AA5238" i="1"/>
  <c r="AC5238" i="1"/>
  <c r="AC5228" i="1"/>
  <c r="AA5201" i="1"/>
  <c r="AC5201" i="1"/>
  <c r="AA5189" i="1"/>
  <c r="AC5189" i="1"/>
  <c r="AB5178" i="1"/>
  <c r="AC5178" i="1"/>
  <c r="AB5175" i="1"/>
  <c r="AC5175" i="1"/>
  <c r="AH5173" i="1"/>
  <c r="AH5169" i="1"/>
  <c r="AH5167" i="1"/>
  <c r="AC5160" i="1"/>
  <c r="AC5138" i="1"/>
  <c r="Y5138" i="1" s="1" a="1"/>
  <c r="Y5138" i="1" s="1"/>
  <c r="AA5133" i="1"/>
  <c r="AB5133" i="1"/>
  <c r="AH5128" i="1"/>
  <c r="AC5127" i="1"/>
  <c r="AB5124" i="1"/>
  <c r="AC5124" i="1"/>
  <c r="AB5116" i="1"/>
  <c r="AA5116" i="1"/>
  <c r="AA5098" i="1"/>
  <c r="AB5050" i="1"/>
  <c r="Y5050" i="1" s="1" a="1"/>
  <c r="Y5050" i="1" s="1"/>
  <c r="B5050" i="1" s="1"/>
  <c r="AA5050" i="1"/>
  <c r="AC5050" i="1"/>
  <c r="AA5037" i="1"/>
  <c r="AC5037" i="1"/>
  <c r="AA4969" i="1"/>
  <c r="AB4969" i="1"/>
  <c r="AC4926" i="1"/>
  <c r="AA4926" i="1"/>
  <c r="AH4919" i="1"/>
  <c r="AC4914" i="1"/>
  <c r="AB4914" i="1"/>
  <c r="AC4911" i="1"/>
  <c r="AB4896" i="1"/>
  <c r="AB4893" i="1"/>
  <c r="AH4867" i="1"/>
  <c r="AA4863" i="1"/>
  <c r="AH4861" i="1"/>
  <c r="AA4855" i="1"/>
  <c r="AA4851" i="1"/>
  <c r="AB4851" i="1"/>
  <c r="AH4825" i="1"/>
  <c r="AB4821" i="1"/>
  <c r="AB4716" i="1"/>
  <c r="AH4712" i="1"/>
  <c r="AA4701" i="1"/>
  <c r="AC4698" i="1"/>
  <c r="AA4695" i="1"/>
  <c r="AH4688" i="1"/>
  <c r="AB4611" i="1"/>
  <c r="AB4605" i="1"/>
  <c r="AB4596" i="1"/>
  <c r="AC4578" i="1"/>
  <c r="AH4507" i="1"/>
  <c r="AC4502" i="1"/>
  <c r="AA4502" i="1"/>
  <c r="AB4496" i="1"/>
  <c r="AA4240" i="1"/>
  <c r="AB4240" i="1"/>
  <c r="AC3888" i="1"/>
  <c r="AA3888" i="1"/>
  <c r="AB3888" i="1"/>
  <c r="AA5030" i="1"/>
  <c r="AC5030" i="1"/>
  <c r="AA5018" i="1"/>
  <c r="AB5018" i="1"/>
  <c r="AC5018" i="1"/>
  <c r="AC4991" i="1"/>
  <c r="AH4967" i="1"/>
  <c r="AH4965" i="1"/>
  <c r="AH4957" i="1"/>
  <c r="AC4956" i="1"/>
  <c r="AA4956" i="1"/>
  <c r="AB4956" i="1"/>
  <c r="AC4947" i="1"/>
  <c r="AH4937" i="1"/>
  <c r="AC4915" i="1"/>
  <c r="AB4915" i="1"/>
  <c r="AB4911" i="1"/>
  <c r="AC4897" i="1"/>
  <c r="AA4896" i="1"/>
  <c r="AB4890" i="1"/>
  <c r="AB4887" i="1"/>
  <c r="AA4877" i="1"/>
  <c r="AC4877" i="1"/>
  <c r="AC4851" i="1"/>
  <c r="AC4842" i="1"/>
  <c r="AH4799" i="1"/>
  <c r="AB4743" i="1"/>
  <c r="AH4736" i="1"/>
  <c r="AH4720" i="1"/>
  <c r="AA4719" i="1"/>
  <c r="AC4704" i="1"/>
  <c r="AB4665" i="1"/>
  <c r="AB4659" i="1"/>
  <c r="AB4650" i="1"/>
  <c r="AA4611" i="1"/>
  <c r="AC4608" i="1"/>
  <c r="AA4605" i="1"/>
  <c r="AH4598" i="1"/>
  <c r="AC4581" i="1"/>
  <c r="AB4581" i="1"/>
  <c r="AH4579" i="1"/>
  <c r="AB4578" i="1"/>
  <c r="Y4578" i="1" s="1" a="1"/>
  <c r="Y4578" i="1" s="1"/>
  <c r="B4578" i="1" s="1"/>
  <c r="AH4558" i="1"/>
  <c r="AH4539" i="1"/>
  <c r="AA4528" i="1"/>
  <c r="AC4528" i="1"/>
  <c r="AB4502" i="1"/>
  <c r="AH4490" i="1"/>
  <c r="AH5489" i="1"/>
  <c r="AH5998" i="1"/>
  <c r="AH5992" i="1"/>
  <c r="AH5987" i="1"/>
  <c r="AH5978" i="1"/>
  <c r="AH5949" i="1"/>
  <c r="AH5943" i="1"/>
  <c r="AH5896" i="1"/>
  <c r="AH5843" i="1"/>
  <c r="AH5804" i="1"/>
  <c r="AH5773" i="1"/>
  <c r="AH5755" i="1"/>
  <c r="AH5728" i="1"/>
  <c r="AH5714" i="1"/>
  <c r="AH5701" i="1"/>
  <c r="AH5692" i="1"/>
  <c r="AH5664" i="1"/>
  <c r="AH5627" i="1"/>
  <c r="AH5616" i="1"/>
  <c r="AH5554" i="1"/>
  <c r="AH5546" i="1"/>
  <c r="AH5543" i="1"/>
  <c r="AH5521" i="1"/>
  <c r="AH5495" i="1"/>
  <c r="AH5455" i="1"/>
  <c r="AH5446" i="1"/>
  <c r="AH5437" i="1"/>
  <c r="AH5405" i="1"/>
  <c r="AH5383" i="1"/>
  <c r="AH5356" i="1"/>
  <c r="AC5307" i="1"/>
  <c r="AB5288" i="1"/>
  <c r="AH5269" i="1"/>
  <c r="AC5268" i="1"/>
  <c r="AC5259" i="1"/>
  <c r="AA5246" i="1"/>
  <c r="AB5246" i="1"/>
  <c r="AH5244" i="1"/>
  <c r="AC5243" i="1"/>
  <c r="AH5202" i="1"/>
  <c r="AA5199" i="1"/>
  <c r="AB5199" i="1"/>
  <c r="AH5187" i="1"/>
  <c r="AA5183" i="1"/>
  <c r="AC5183" i="1"/>
  <c r="AA5175" i="1"/>
  <c r="AH5168" i="1"/>
  <c r="AA5152" i="1"/>
  <c r="AA5139" i="1"/>
  <c r="AB5139" i="1"/>
  <c r="AH5134" i="1"/>
  <c r="AC5133" i="1"/>
  <c r="AC5121" i="1"/>
  <c r="AA5111" i="1"/>
  <c r="AC5111" i="1"/>
  <c r="AH5095" i="1"/>
  <c r="AH5091" i="1"/>
  <c r="AH5089" i="1"/>
  <c r="AB5075" i="1"/>
  <c r="AA5075" i="1"/>
  <c r="AC5075" i="1"/>
  <c r="AB5057" i="1"/>
  <c r="AC5056" i="1"/>
  <c r="AB5055" i="1"/>
  <c r="AC5054" i="1"/>
  <c r="AH5052" i="1"/>
  <c r="AH5999" i="1"/>
  <c r="AC5959" i="1"/>
  <c r="AH5947" i="1"/>
  <c r="AC5946" i="1"/>
  <c r="AH5933" i="1"/>
  <c r="AA5932" i="1"/>
  <c r="AH5928" i="1"/>
  <c r="AH5916" i="1"/>
  <c r="AA5902" i="1"/>
  <c r="AC5895" i="1"/>
  <c r="AB5888" i="1"/>
  <c r="AB5884" i="1"/>
  <c r="AH5869" i="1"/>
  <c r="Y5869" i="1" s="1" a="1"/>
  <c r="Y5869" i="1" s="1"/>
  <c r="B5869" i="1" s="1"/>
  <c r="AH5868" i="1"/>
  <c r="AH5864" i="1"/>
  <c r="AH5801" i="1"/>
  <c r="AB5800" i="1"/>
  <c r="AH5791" i="1"/>
  <c r="AH5787" i="1"/>
  <c r="AH5780" i="1"/>
  <c r="AC5775" i="1"/>
  <c r="AC5761" i="1"/>
  <c r="AH5750" i="1"/>
  <c r="AB5745" i="1"/>
  <c r="AA5741" i="1"/>
  <c r="AA5735" i="1"/>
  <c r="AB5731" i="1"/>
  <c r="AC5727" i="1"/>
  <c r="AH5719" i="1"/>
  <c r="AH5715" i="1"/>
  <c r="AH5709" i="1"/>
  <c r="AB5698" i="1"/>
  <c r="AH5693" i="1"/>
  <c r="AH5671" i="1"/>
  <c r="AH5668" i="1"/>
  <c r="AC5667" i="1"/>
  <c r="AH5665" i="1"/>
  <c r="AC5660" i="1"/>
  <c r="AC5655" i="1"/>
  <c r="AH5643" i="1"/>
  <c r="AH5617" i="1"/>
  <c r="AH5598" i="1"/>
  <c r="AH5589" i="1"/>
  <c r="AH5575" i="1"/>
  <c r="AH5570" i="1"/>
  <c r="AC5567" i="1"/>
  <c r="AH5565" i="1"/>
  <c r="AH5563" i="1"/>
  <c r="AC5531" i="1"/>
  <c r="AH5529" i="1"/>
  <c r="AH5527" i="1"/>
  <c r="AB5520" i="1"/>
  <c r="AB5509" i="1"/>
  <c r="AH5501" i="1"/>
  <c r="AB5483" i="1"/>
  <c r="AH5468" i="1"/>
  <c r="AC5467" i="1"/>
  <c r="AH5465" i="1"/>
  <c r="AC5449" i="1"/>
  <c r="AH5447" i="1"/>
  <c r="AB5442" i="1"/>
  <c r="AH5435" i="1"/>
  <c r="AH5433" i="1"/>
  <c r="AH5430" i="1"/>
  <c r="AB5429" i="1"/>
  <c r="AH5427" i="1"/>
  <c r="AA5426" i="1"/>
  <c r="AA5420" i="1"/>
  <c r="AA5408" i="1"/>
  <c r="AH5396" i="1"/>
  <c r="AC5395" i="1"/>
  <c r="AH5393" i="1"/>
  <c r="AB5390" i="1"/>
  <c r="AA5390" i="1"/>
  <c r="AA5372" i="1"/>
  <c r="AB5345" i="1"/>
  <c r="AC5345" i="1"/>
  <c r="AH5338" i="1"/>
  <c r="AA5321" i="1"/>
  <c r="AC5321" i="1"/>
  <c r="AB5307" i="1"/>
  <c r="AB5306" i="1"/>
  <c r="AH5300" i="1"/>
  <c r="Y5300" i="1" s="1" a="1"/>
  <c r="Y5300" i="1" s="1"/>
  <c r="B5300" i="1" s="1"/>
  <c r="AC5290" i="1"/>
  <c r="AB5290" i="1"/>
  <c r="AB5289" i="1"/>
  <c r="AH5283" i="1"/>
  <c r="AB5259" i="1"/>
  <c r="AH5257" i="1"/>
  <c r="AB5230" i="1"/>
  <c r="AC5229" i="1"/>
  <c r="AB5218" i="1"/>
  <c r="AC5217" i="1"/>
  <c r="AH5211" i="1"/>
  <c r="AA5210" i="1"/>
  <c r="AB5210" i="1"/>
  <c r="AC5210" i="1"/>
  <c r="AH5200" i="1"/>
  <c r="AC5199" i="1"/>
  <c r="AH5193" i="1"/>
  <c r="Y5193" i="1" s="1" a="1"/>
  <c r="Y5193" i="1" s="1"/>
  <c r="B5193" i="1" s="1"/>
  <c r="AB5158" i="1"/>
  <c r="AA5158" i="1"/>
  <c r="AH5156" i="1"/>
  <c r="Y5156" i="1" s="1" a="1"/>
  <c r="Y5156" i="1" s="1"/>
  <c r="AC5148" i="1"/>
  <c r="AC5139" i="1"/>
  <c r="AC5128" i="1"/>
  <c r="AA5128" i="1"/>
  <c r="AA5125" i="1"/>
  <c r="AA5122" i="1"/>
  <c r="AB5121" i="1"/>
  <c r="AH5112" i="1"/>
  <c r="AH5109" i="1"/>
  <c r="AC5099" i="1"/>
  <c r="AH5092" i="1"/>
  <c r="AH5079" i="1"/>
  <c r="AB5061" i="1"/>
  <c r="AC5061" i="1"/>
  <c r="AH5059" i="1"/>
  <c r="AA5057" i="1"/>
  <c r="AA5056" i="1"/>
  <c r="AB5054" i="1"/>
  <c r="AB5051" i="1"/>
  <c r="AC5051" i="1"/>
  <c r="AH5036" i="1"/>
  <c r="AH5034" i="1"/>
  <c r="AB5030" i="1"/>
  <c r="AC5025" i="1"/>
  <c r="AB4991" i="1"/>
  <c r="AA4989" i="1"/>
  <c r="AB4989" i="1"/>
  <c r="AB4947" i="1"/>
  <c r="Y4947" i="1" s="1" a="1"/>
  <c r="Y4947" i="1" s="1"/>
  <c r="AA4929" i="1"/>
  <c r="AH4927" i="1"/>
  <c r="AA4915" i="1"/>
  <c r="AB4897" i="1"/>
  <c r="AC4891" i="1"/>
  <c r="AA4890" i="1"/>
  <c r="AH4884" i="1"/>
  <c r="AB4877" i="1"/>
  <c r="AA4875" i="1"/>
  <c r="AB4875" i="1"/>
  <c r="AH4873" i="1"/>
  <c r="AA4867" i="1"/>
  <c r="AB4867" i="1"/>
  <c r="AC4857" i="1"/>
  <c r="AH4843" i="1"/>
  <c r="AH4785" i="1"/>
  <c r="AC4782" i="1"/>
  <c r="AH4777" i="1"/>
  <c r="AC4746" i="1"/>
  <c r="AA4743" i="1"/>
  <c r="AC4707" i="1"/>
  <c r="AB4707" i="1"/>
  <c r="AH4705" i="1"/>
  <c r="AB4704" i="1"/>
  <c r="AA4665" i="1"/>
  <c r="AC4662" i="1"/>
  <c r="AH4660" i="1"/>
  <c r="AA4659" i="1"/>
  <c r="AH4652" i="1"/>
  <c r="AH4618" i="1"/>
  <c r="AC4614" i="1"/>
  <c r="AH4609" i="1"/>
  <c r="AB4608" i="1"/>
  <c r="AA4584" i="1"/>
  <c r="AC4584" i="1"/>
  <c r="AA4581" i="1"/>
  <c r="AH4511" i="1"/>
  <c r="AB4494" i="1"/>
  <c r="AA4494" i="1"/>
  <c r="AH4483" i="1"/>
  <c r="AH4454" i="1"/>
  <c r="AB4352" i="1"/>
  <c r="AC4352" i="1"/>
  <c r="AA4352" i="1"/>
  <c r="AA4310" i="1"/>
  <c r="AB4310" i="1"/>
  <c r="AC4310" i="1"/>
  <c r="AC3912" i="1"/>
  <c r="AB3912" i="1"/>
  <c r="AA3912" i="1"/>
  <c r="AH5988" i="1"/>
  <c r="AH5876" i="1"/>
  <c r="AH5859" i="1"/>
  <c r="AH5851" i="1"/>
  <c r="AH5811" i="1"/>
  <c r="AH5670" i="1"/>
  <c r="AH5625" i="1"/>
  <c r="AH5591" i="1"/>
  <c r="AH5548" i="1"/>
  <c r="AH5523" i="1"/>
  <c r="AB5503" i="1"/>
  <c r="AH5500" i="1"/>
  <c r="AH5443" i="1"/>
  <c r="AH5418" i="1"/>
  <c r="AH5335" i="1"/>
  <c r="AC5313" i="1"/>
  <c r="AC5306" i="1"/>
  <c r="AC5302" i="1"/>
  <c r="AA5302" i="1"/>
  <c r="AB5302" i="1"/>
  <c r="AC5285" i="1"/>
  <c r="AH5279" i="1"/>
  <c r="AH5214" i="1"/>
  <c r="AH5190" i="1"/>
  <c r="AA5186" i="1"/>
  <c r="AB5186" i="1"/>
  <c r="AC5186" i="1"/>
  <c r="AC5176" i="1"/>
  <c r="AA5176" i="1"/>
  <c r="AH5984" i="1"/>
  <c r="AC5982" i="1"/>
  <c r="AH5975" i="1"/>
  <c r="AC5974" i="1"/>
  <c r="AH6000" i="1"/>
  <c r="Y6000" i="1" s="1" a="1"/>
  <c r="Y6000" i="1" s="1"/>
  <c r="B6000" i="1" s="1"/>
  <c r="AC5983" i="1"/>
  <c r="AB5982" i="1"/>
  <c r="AA5974" i="1"/>
  <c r="AA5971" i="1"/>
  <c r="AA5968" i="1"/>
  <c r="AB5946" i="1"/>
  <c r="AH5934" i="1"/>
  <c r="AH5925" i="1"/>
  <c r="AH5913" i="1"/>
  <c r="AH5907" i="1"/>
  <c r="AH5900" i="1"/>
  <c r="AB5895" i="1"/>
  <c r="AH5893" i="1"/>
  <c r="AH5890" i="1"/>
  <c r="AA5884" i="1"/>
  <c r="AH5882" i="1"/>
  <c r="AH5873" i="1"/>
  <c r="AH5857" i="1"/>
  <c r="AH5856" i="1"/>
  <c r="AH5844" i="1"/>
  <c r="AC5841" i="1"/>
  <c r="AH5828" i="1"/>
  <c r="AH5825" i="1"/>
  <c r="AB5818" i="1"/>
  <c r="AH5809" i="1"/>
  <c r="Y5809" i="1" s="1" a="1"/>
  <c r="Y5809" i="1" s="1"/>
  <c r="B5809" i="1" s="1"/>
  <c r="AA5800" i="1"/>
  <c r="AH5777" i="1"/>
  <c r="AB5776" i="1"/>
  <c r="AH5767" i="1"/>
  <c r="AH5759" i="1"/>
  <c r="AH5725" i="1"/>
  <c r="AH5723" i="1"/>
  <c r="AH5716" i="1"/>
  <c r="AH5708" i="1"/>
  <c r="AH5677" i="1"/>
  <c r="AH5634" i="1"/>
  <c r="AH5614" i="1"/>
  <c r="AH5609" i="1"/>
  <c r="AH5560" i="1"/>
  <c r="AH5533" i="1"/>
  <c r="AH5516" i="1"/>
  <c r="AB5515" i="1"/>
  <c r="AH5507" i="1"/>
  <c r="AH5487" i="1"/>
  <c r="AH5485" i="1"/>
  <c r="AH5474" i="1"/>
  <c r="AH5471" i="1"/>
  <c r="AH5462" i="1"/>
  <c r="AH5453" i="1"/>
  <c r="AH5444" i="1"/>
  <c r="AH5421" i="1"/>
  <c r="AC5353" i="1"/>
  <c r="AH5339" i="1"/>
  <c r="AB5321" i="1"/>
  <c r="AC5314" i="1"/>
  <c r="AA5314" i="1"/>
  <c r="AC5309" i="1"/>
  <c r="AA5290" i="1"/>
  <c r="AA5289" i="1"/>
  <c r="AH5287" i="1"/>
  <c r="AA5281" i="1"/>
  <c r="AA5274" i="1"/>
  <c r="AC5261" i="1"/>
  <c r="AH5254" i="1"/>
  <c r="AC5234" i="1"/>
  <c r="Y5234" i="1" s="1" a="1"/>
  <c r="Y5234" i="1" s="1"/>
  <c r="B5234" i="1" s="1"/>
  <c r="AA5230" i="1"/>
  <c r="Y5230" i="1" s="1" a="1"/>
  <c r="Y5230" i="1" s="1"/>
  <c r="B5230" i="1" s="1"/>
  <c r="AB5229" i="1"/>
  <c r="AH5222" i="1"/>
  <c r="AA5218" i="1"/>
  <c r="AB5217" i="1"/>
  <c r="AB5208" i="1"/>
  <c r="AC5208" i="1"/>
  <c r="AA5187" i="1"/>
  <c r="AB5187" i="1"/>
  <c r="AH5185" i="1"/>
  <c r="AB5173" i="1"/>
  <c r="AH5162" i="1"/>
  <c r="AC5142" i="1"/>
  <c r="AB5128" i="1"/>
  <c r="AB5099" i="1"/>
  <c r="AA5061" i="1"/>
  <c r="Y5061" i="1" s="1" a="1"/>
  <c r="Y5061" i="1" s="1"/>
  <c r="AA5051" i="1"/>
  <c r="AH5044" i="1"/>
  <c r="AH5032" i="1"/>
  <c r="AB5031" i="1"/>
  <c r="AH4939" i="1"/>
  <c r="AA4933" i="1"/>
  <c r="AB4933" i="1"/>
  <c r="AH4928" i="1"/>
  <c r="AC4875" i="1"/>
  <c r="AC4867" i="1"/>
  <c r="AH4863" i="1"/>
  <c r="AH4858" i="1"/>
  <c r="AC4848" i="1"/>
  <c r="AH4810" i="1"/>
  <c r="AH4783" i="1"/>
  <c r="AH4747" i="1"/>
  <c r="AC4722" i="1"/>
  <c r="AA4710" i="1"/>
  <c r="AC4710" i="1"/>
  <c r="AA4707" i="1"/>
  <c r="AH4672" i="1"/>
  <c r="AC4668" i="1"/>
  <c r="AH4663" i="1"/>
  <c r="AB4662" i="1"/>
  <c r="AB4629" i="1"/>
  <c r="AB4623" i="1"/>
  <c r="AB4614" i="1"/>
  <c r="AB4584" i="1"/>
  <c r="AC4566" i="1"/>
  <c r="AA4554" i="1"/>
  <c r="AB4554" i="1"/>
  <c r="AH4517" i="1"/>
  <c r="AC4032" i="1"/>
  <c r="AB4032" i="1"/>
  <c r="AH5401" i="1"/>
  <c r="AH5360" i="1"/>
  <c r="AH5327" i="1"/>
  <c r="AH5309" i="1"/>
  <c r="AH5299" i="1"/>
  <c r="AH5285" i="1"/>
  <c r="AH5243" i="1"/>
  <c r="AH5237" i="1"/>
  <c r="AA5223" i="1"/>
  <c r="Y5223" i="1" s="1" a="1"/>
  <c r="Y5223" i="1" s="1"/>
  <c r="B5223" i="1" s="1"/>
  <c r="AH5216" i="1"/>
  <c r="AH5209" i="1"/>
  <c r="AH5179" i="1"/>
  <c r="AA5163" i="1"/>
  <c r="AA5145" i="1"/>
  <c r="AA5093" i="1"/>
  <c r="AH5077" i="1"/>
  <c r="AA5073" i="1"/>
  <c r="AH5062" i="1"/>
  <c r="AH5028" i="1"/>
  <c r="AH5017" i="1"/>
  <c r="AH4998" i="1"/>
  <c r="AH4991" i="1"/>
  <c r="AH4952" i="1"/>
  <c r="AH4925" i="1"/>
  <c r="AA4917" i="1"/>
  <c r="AH4897" i="1"/>
  <c r="AH4893" i="1"/>
  <c r="AA4869" i="1"/>
  <c r="AH4864" i="1"/>
  <c r="AA4861" i="1"/>
  <c r="Y4861" i="1" s="1" a="1"/>
  <c r="Y4861" i="1" s="1"/>
  <c r="B4861" i="1" s="1"/>
  <c r="AA4860" i="1"/>
  <c r="AH4837" i="1"/>
  <c r="AH4834" i="1"/>
  <c r="AH4818" i="1"/>
  <c r="AH4807" i="1"/>
  <c r="AH4801" i="1"/>
  <c r="AH4788" i="1"/>
  <c r="AH4776" i="1"/>
  <c r="AH4770" i="1"/>
  <c r="AH4759" i="1"/>
  <c r="AH4756" i="1"/>
  <c r="AH4754" i="1"/>
  <c r="AH4746" i="1"/>
  <c r="AH4724" i="1"/>
  <c r="AH4698" i="1"/>
  <c r="AH4693" i="1"/>
  <c r="AH4686" i="1"/>
  <c r="AH4680" i="1"/>
  <c r="AH4675" i="1"/>
  <c r="AH4668" i="1"/>
  <c r="AH4657" i="1"/>
  <c r="AH4650" i="1"/>
  <c r="AH4644" i="1"/>
  <c r="AH4639" i="1"/>
  <c r="AH4632" i="1"/>
  <c r="Y4632" i="1" s="1" a="1"/>
  <c r="Y4632" i="1" s="1"/>
  <c r="B4632" i="1" s="1"/>
  <c r="AH4626" i="1"/>
  <c r="Y4626" i="1" s="1" a="1"/>
  <c r="Y4626" i="1" s="1"/>
  <c r="B4626" i="1" s="1"/>
  <c r="AH4621" i="1"/>
  <c r="AH4614" i="1"/>
  <c r="AH4603" i="1"/>
  <c r="AH4596" i="1"/>
  <c r="AH4590" i="1"/>
  <c r="AH4585" i="1"/>
  <c r="AH4576" i="1"/>
  <c r="AH4567" i="1"/>
  <c r="AH4553" i="1"/>
  <c r="AH4547" i="1"/>
  <c r="AH4532" i="1"/>
  <c r="AB4484" i="1"/>
  <c r="AC4484" i="1"/>
  <c r="AH4461" i="1"/>
  <c r="AC4441" i="1"/>
  <c r="AB4441" i="1"/>
  <c r="AH4420" i="1"/>
  <c r="AH4418" i="1"/>
  <c r="AH4415" i="1"/>
  <c r="Y4415" i="1" s="1" a="1"/>
  <c r="Y4415" i="1" s="1"/>
  <c r="B4415" i="1" s="1"/>
  <c r="AB4394" i="1"/>
  <c r="AC4394" i="1"/>
  <c r="AB4374" i="1"/>
  <c r="AC4374" i="1"/>
  <c r="AH4360" i="1"/>
  <c r="AB4359" i="1"/>
  <c r="AA4359" i="1"/>
  <c r="AH4345" i="1"/>
  <c r="AA4343" i="1"/>
  <c r="AH4341" i="1"/>
  <c r="AH4318" i="1"/>
  <c r="AB4254" i="1"/>
  <c r="AA4254" i="1"/>
  <c r="AH4236" i="1"/>
  <c r="AH4220" i="1"/>
  <c r="AH4215" i="1"/>
  <c r="AA4165" i="1"/>
  <c r="AB4165" i="1"/>
  <c r="AH4146" i="1"/>
  <c r="AA4125" i="1"/>
  <c r="AB4125" i="1"/>
  <c r="AA4030" i="1"/>
  <c r="AB4030" i="1"/>
  <c r="AC3997" i="1"/>
  <c r="AB3997" i="1"/>
  <c r="AH3988" i="1"/>
  <c r="AC3900" i="1"/>
  <c r="AA3900" i="1"/>
  <c r="AH3894" i="1"/>
  <c r="AH3891" i="1"/>
  <c r="AH3889" i="1"/>
  <c r="AH3882" i="1"/>
  <c r="AA3828" i="1"/>
  <c r="AB3828" i="1"/>
  <c r="AC3828" i="1"/>
  <c r="AH4430" i="1"/>
  <c r="AA4422" i="1"/>
  <c r="AB4422" i="1"/>
  <c r="AH4399" i="1"/>
  <c r="AC4395" i="1"/>
  <c r="AA4395" i="1"/>
  <c r="AA4386" i="1"/>
  <c r="AB4386" i="1"/>
  <c r="AA4332" i="1"/>
  <c r="AB4332" i="1"/>
  <c r="AH4294" i="1"/>
  <c r="AB4293" i="1"/>
  <c r="AA4293" i="1"/>
  <c r="AC4293" i="1"/>
  <c r="AH4291" i="1"/>
  <c r="AA4286" i="1"/>
  <c r="AB4286" i="1"/>
  <c r="AB4230" i="1"/>
  <c r="AC4230" i="1"/>
  <c r="AC4081" i="1"/>
  <c r="AB4081" i="1"/>
  <c r="AH4064" i="1"/>
  <c r="AA4047" i="1"/>
  <c r="AC4047" i="1"/>
  <c r="AB4044" i="1"/>
  <c r="AC4044" i="1"/>
  <c r="AC3978" i="1"/>
  <c r="AA3978" i="1"/>
  <c r="AH3966" i="1"/>
  <c r="AB3957" i="1"/>
  <c r="AA3957" i="1"/>
  <c r="AA3786" i="1"/>
  <c r="AB3786" i="1"/>
  <c r="AC3786" i="1"/>
  <c r="AH4478" i="1"/>
  <c r="AC4422" i="1"/>
  <c r="AH4416" i="1"/>
  <c r="AB4395" i="1"/>
  <c r="AC4386" i="1"/>
  <c r="AC4379" i="1"/>
  <c r="AH4372" i="1"/>
  <c r="AH4362" i="1"/>
  <c r="AB4325" i="1"/>
  <c r="AC4325" i="1"/>
  <c r="AB4304" i="1"/>
  <c r="AC4304" i="1"/>
  <c r="AH4264" i="1"/>
  <c r="AB4243" i="1"/>
  <c r="AA4230" i="1"/>
  <c r="AB4218" i="1"/>
  <c r="AA4218" i="1"/>
  <c r="AC4218" i="1"/>
  <c r="AC4194" i="1"/>
  <c r="AA4168" i="1"/>
  <c r="AB4168" i="1"/>
  <c r="AA4132" i="1"/>
  <c r="AH4126" i="1"/>
  <c r="AH4107" i="1"/>
  <c r="AB4078" i="1"/>
  <c r="AB4075" i="1"/>
  <c r="AH4073" i="1"/>
  <c r="AB4072" i="1"/>
  <c r="AC4069" i="1"/>
  <c r="AA4069" i="1"/>
  <c r="AB4069" i="1"/>
  <c r="AB4047" i="1"/>
  <c r="AC4033" i="1"/>
  <c r="AA4033" i="1"/>
  <c r="AC4003" i="1"/>
  <c r="AA4003" i="1"/>
  <c r="AB4003" i="1"/>
  <c r="Y4003" i="1" s="1" a="1"/>
  <c r="Y4003" i="1" s="1"/>
  <c r="B4003" i="1" s="1"/>
  <c r="AH3956" i="1"/>
  <c r="AC3875" i="1"/>
  <c r="AB3875" i="1"/>
  <c r="AH3843" i="1"/>
  <c r="AH3831" i="1"/>
  <c r="AH4464" i="1"/>
  <c r="AA4439" i="1"/>
  <c r="AB4439" i="1"/>
  <c r="AC4439" i="1"/>
  <c r="AH4437" i="1"/>
  <c r="AH4434" i="1"/>
  <c r="AB4433" i="1"/>
  <c r="AA4433" i="1"/>
  <c r="AC4433" i="1"/>
  <c r="AH4427" i="1"/>
  <c r="AA4418" i="1"/>
  <c r="AB4418" i="1"/>
  <c r="AH4409" i="1"/>
  <c r="AH4407" i="1"/>
  <c r="AC4380" i="1"/>
  <c r="AB4379" i="1"/>
  <c r="AC4364" i="1"/>
  <c r="AB4341" i="1"/>
  <c r="AA4341" i="1"/>
  <c r="AH4312" i="1"/>
  <c r="AB4311" i="1"/>
  <c r="AA4311" i="1"/>
  <c r="AA4308" i="1"/>
  <c r="AA4304" i="1"/>
  <c r="AH4296" i="1"/>
  <c r="AB4290" i="1"/>
  <c r="AB4255" i="1"/>
  <c r="AB4128" i="1"/>
  <c r="AA4128" i="1"/>
  <c r="AC4093" i="1"/>
  <c r="AA4093" i="1"/>
  <c r="AB4093" i="1"/>
  <c r="AH4079" i="1"/>
  <c r="AA4075" i="1"/>
  <c r="AA4054" i="1"/>
  <c r="AB4054" i="1"/>
  <c r="AH4023" i="1"/>
  <c r="AA4006" i="1"/>
  <c r="AB3988" i="1"/>
  <c r="AA3988" i="1"/>
  <c r="AB3985" i="1"/>
  <c r="AB3969" i="1"/>
  <c r="AA3969" i="1"/>
  <c r="AH3946" i="1"/>
  <c r="AH3914" i="1"/>
  <c r="AH3867" i="1"/>
  <c r="AH4467" i="1"/>
  <c r="AH4444" i="1"/>
  <c r="AB4443" i="1"/>
  <c r="AC4436" i="1"/>
  <c r="AC4430" i="1"/>
  <c r="AC4418" i="1"/>
  <c r="AC4392" i="1"/>
  <c r="AH4389" i="1"/>
  <c r="AH4381" i="1"/>
  <c r="AB4380" i="1"/>
  <c r="AA4365" i="1"/>
  <c r="AB4364" i="1"/>
  <c r="AA4358" i="1"/>
  <c r="AB4358" i="1"/>
  <c r="AB4326" i="1"/>
  <c r="AC4326" i="1"/>
  <c r="AH4292" i="1"/>
  <c r="AB4287" i="1"/>
  <c r="AA4287" i="1"/>
  <c r="AA4246" i="1"/>
  <c r="AB4246" i="1"/>
  <c r="AB4228" i="1"/>
  <c r="AH4226" i="1"/>
  <c r="AC4128" i="1"/>
  <c r="AB4098" i="1"/>
  <c r="AC4098" i="1"/>
  <c r="AB4060" i="1"/>
  <c r="AA4060" i="1"/>
  <c r="AH4040" i="1"/>
  <c r="AA4039" i="1"/>
  <c r="AH3954" i="1"/>
  <c r="AC3950" i="1"/>
  <c r="AC3924" i="1"/>
  <c r="AA3924" i="1"/>
  <c r="AA3673" i="1"/>
  <c r="AC3673" i="1"/>
  <c r="AH5381" i="1"/>
  <c r="AH5375" i="1"/>
  <c r="AH5374" i="1"/>
  <c r="AH5371" i="1"/>
  <c r="AH5367" i="1"/>
  <c r="AH5364" i="1"/>
  <c r="AH5345" i="1"/>
  <c r="AH5311" i="1"/>
  <c r="AH5305" i="1"/>
  <c r="AH5298" i="1"/>
  <c r="Y5298" i="1" s="1" a="1"/>
  <c r="Y5298" i="1" s="1"/>
  <c r="B5298" i="1" s="1"/>
  <c r="AH5297" i="1"/>
  <c r="AH5278" i="1"/>
  <c r="AH5277" i="1"/>
  <c r="AH5272" i="1"/>
  <c r="AH5263" i="1"/>
  <c r="AH5260" i="1"/>
  <c r="AH5252" i="1"/>
  <c r="AH5246" i="1"/>
  <c r="AH5236" i="1"/>
  <c r="Y5236" i="1" s="1" a="1"/>
  <c r="Y5236" i="1" s="1"/>
  <c r="AH5233" i="1"/>
  <c r="AH5226" i="1"/>
  <c r="AH5178" i="1"/>
  <c r="AH5151" i="1"/>
  <c r="Y5151" i="1" s="1" a="1"/>
  <c r="Y5151" i="1" s="1"/>
  <c r="AH5118" i="1"/>
  <c r="AH5103" i="1"/>
  <c r="AH5031" i="1"/>
  <c r="AH5013" i="1"/>
  <c r="AH5003" i="1"/>
  <c r="AH4987" i="1"/>
  <c r="AH4982" i="1"/>
  <c r="AH4980" i="1"/>
  <c r="AH4946" i="1"/>
  <c r="AH4945" i="1"/>
  <c r="AH4933" i="1"/>
  <c r="AH4910" i="1"/>
  <c r="AH4903" i="1"/>
  <c r="AH4886" i="1"/>
  <c r="AH4885" i="1"/>
  <c r="AH4856" i="1"/>
  <c r="AH4855" i="1"/>
  <c r="AH4852" i="1"/>
  <c r="AH4844" i="1"/>
  <c r="AH4809" i="1"/>
  <c r="AH4753" i="1"/>
  <c r="AH4742" i="1"/>
  <c r="AH4726" i="1"/>
  <c r="AH4723" i="1"/>
  <c r="AH4710" i="1"/>
  <c r="AH4703" i="1"/>
  <c r="AH4694" i="1"/>
  <c r="AH4676" i="1"/>
  <c r="AH4658" i="1"/>
  <c r="AH4640" i="1"/>
  <c r="AH4622" i="1"/>
  <c r="AH4604" i="1"/>
  <c r="AH4586" i="1"/>
  <c r="AH4584" i="1"/>
  <c r="Y4584" i="1" s="1" a="1"/>
  <c r="Y4584" i="1" s="1"/>
  <c r="B4584" i="1" s="1"/>
  <c r="AH4568" i="1"/>
  <c r="AH4566" i="1"/>
  <c r="AH4557" i="1"/>
  <c r="AH4552" i="1"/>
  <c r="AH4529" i="1"/>
  <c r="AH4526" i="1"/>
  <c r="AH4500" i="1"/>
  <c r="AA4483" i="1"/>
  <c r="AB4483" i="1"/>
  <c r="AC4483" i="1"/>
  <c r="AH4474" i="1"/>
  <c r="AH4460" i="1"/>
  <c r="AA4443" i="1"/>
  <c r="AC4437" i="1"/>
  <c r="AA4437" i="1"/>
  <c r="AB4436" i="1"/>
  <c r="AB4431" i="1"/>
  <c r="AB4430" i="1"/>
  <c r="AH4428" i="1"/>
  <c r="Y4428" i="1" s="1" a="1"/>
  <c r="Y4428" i="1" s="1"/>
  <c r="B4428" i="1" s="1"/>
  <c r="AB4427" i="1"/>
  <c r="AA4427" i="1"/>
  <c r="AC4427" i="1"/>
  <c r="AB4409" i="1"/>
  <c r="AA4409" i="1"/>
  <c r="AH4403" i="1"/>
  <c r="AH4401" i="1"/>
  <c r="AH4394" i="1"/>
  <c r="AB4392" i="1"/>
  <c r="AB4376" i="1"/>
  <c r="AH4366" i="1"/>
  <c r="AC4358" i="1"/>
  <c r="AC4338" i="1"/>
  <c r="AB4337" i="1"/>
  <c r="AA4326" i="1"/>
  <c r="AH4324" i="1"/>
  <c r="AA4323" i="1"/>
  <c r="AH4314" i="1"/>
  <c r="AC4302" i="1"/>
  <c r="Y4302" i="1" s="1" a="1"/>
  <c r="Y4302" i="1" s="1"/>
  <c r="B4302" i="1" s="1"/>
  <c r="AB4301" i="1"/>
  <c r="AH4288" i="1"/>
  <c r="AC4287" i="1"/>
  <c r="AH4274" i="1"/>
  <c r="AA4261" i="1"/>
  <c r="AH4259" i="1"/>
  <c r="AB4258" i="1"/>
  <c r="AH4237" i="1"/>
  <c r="AC4205" i="1"/>
  <c r="AH4201" i="1"/>
  <c r="AB4189" i="1"/>
  <c r="AH4179" i="1"/>
  <c r="AH4144" i="1"/>
  <c r="AA4098" i="1"/>
  <c r="AA4096" i="1"/>
  <c r="AB4096" i="1"/>
  <c r="AH4083" i="1"/>
  <c r="AH3999" i="1"/>
  <c r="AC3991" i="1"/>
  <c r="AA3991" i="1"/>
  <c r="AB3991" i="1"/>
  <c r="AA3974" i="1"/>
  <c r="AC3974" i="1"/>
  <c r="AB3974" i="1"/>
  <c r="AH3962" i="1"/>
  <c r="AB3924" i="1"/>
  <c r="AB3876" i="1"/>
  <c r="AA3795" i="1"/>
  <c r="AB3795" i="1"/>
  <c r="AH5481" i="1"/>
  <c r="AH5454" i="1"/>
  <c r="AH5449" i="1"/>
  <c r="AH5426" i="1"/>
  <c r="AH5414" i="1"/>
  <c r="AA5402" i="1"/>
  <c r="AH5400" i="1"/>
  <c r="AH5336" i="1"/>
  <c r="AH5329" i="1"/>
  <c r="AH5319" i="1"/>
  <c r="AH5318" i="1"/>
  <c r="AC5315" i="1"/>
  <c r="AC5303" i="1"/>
  <c r="AB5296" i="1"/>
  <c r="Y5296" i="1" s="1" a="1"/>
  <c r="Y5296" i="1" s="1"/>
  <c r="AH5291" i="1"/>
  <c r="AC5286" i="1"/>
  <c r="AH5276" i="1"/>
  <c r="AH5270" i="1"/>
  <c r="AH5267" i="1"/>
  <c r="Y5267" i="1" s="1" a="1"/>
  <c r="Y5267" i="1" s="1"/>
  <c r="B5267" i="1" s="1"/>
  <c r="AB5248" i="1"/>
  <c r="AB5224" i="1"/>
  <c r="AH5220" i="1"/>
  <c r="AC5213" i="1"/>
  <c r="AC5207" i="1"/>
  <c r="AH5203" i="1"/>
  <c r="AH5188" i="1"/>
  <c r="AC5177" i="1"/>
  <c r="AB5174" i="1"/>
  <c r="AC5162" i="1"/>
  <c r="Y5162" i="1" s="1" a="1"/>
  <c r="Y5162" i="1" s="1"/>
  <c r="AH5147" i="1"/>
  <c r="AC5144" i="1"/>
  <c r="AC5123" i="1"/>
  <c r="AH5119" i="1"/>
  <c r="AC5100" i="1"/>
  <c r="AC5094" i="1"/>
  <c r="Y5094" i="1" s="1" a="1"/>
  <c r="Y5094" i="1" s="1"/>
  <c r="B5094" i="1" s="1"/>
  <c r="AH5087" i="1"/>
  <c r="AH5082" i="1"/>
  <c r="AC5081" i="1"/>
  <c r="AC5074" i="1"/>
  <c r="Y5074" i="1" s="1" a="1"/>
  <c r="Y5074" i="1" s="1"/>
  <c r="AB5034" i="1"/>
  <c r="AH5027" i="1"/>
  <c r="AH5024" i="1"/>
  <c r="AH5010" i="1"/>
  <c r="AH4997" i="1"/>
  <c r="AH4990" i="1"/>
  <c r="AB4986" i="1"/>
  <c r="AH4983" i="1"/>
  <c r="AH4977" i="1"/>
  <c r="Y4977" i="1" s="1" a="1"/>
  <c r="Y4977" i="1" s="1"/>
  <c r="AB4968" i="1"/>
  <c r="AH4959" i="1"/>
  <c r="AB4957" i="1"/>
  <c r="AH4954" i="1"/>
  <c r="AH4951" i="1"/>
  <c r="AC4949" i="1"/>
  <c r="AC4937" i="1"/>
  <c r="AB4932" i="1"/>
  <c r="AB4927" i="1"/>
  <c r="AB4921" i="1"/>
  <c r="Y4921" i="1" s="1" a="1"/>
  <c r="Y4921" i="1" s="1"/>
  <c r="B4921" i="1" s="1"/>
  <c r="AB4920" i="1"/>
  <c r="AH4905" i="1"/>
  <c r="AH4901" i="1"/>
  <c r="AH4889" i="1"/>
  <c r="AH4880" i="1"/>
  <c r="AH4879" i="1"/>
  <c r="AH4870" i="1"/>
  <c r="AH4849" i="1"/>
  <c r="AH4847" i="1"/>
  <c r="AH4845" i="1"/>
  <c r="AH4831" i="1"/>
  <c r="AH4828" i="1"/>
  <c r="AH4784" i="1"/>
  <c r="AH4778" i="1"/>
  <c r="AH4772" i="1"/>
  <c r="AH4769" i="1"/>
  <c r="AH4743" i="1"/>
  <c r="AH4718" i="1"/>
  <c r="AH4692" i="1"/>
  <c r="AH4685" i="1"/>
  <c r="AH4679" i="1"/>
  <c r="AH4674" i="1"/>
  <c r="AH4661" i="1"/>
  <c r="AH4656" i="1"/>
  <c r="AH4649" i="1"/>
  <c r="AH4638" i="1"/>
  <c r="Y4638" i="1" s="1" a="1"/>
  <c r="Y4638" i="1" s="1"/>
  <c r="B4638" i="1" s="1"/>
  <c r="AH4631" i="1"/>
  <c r="AH4625" i="1"/>
  <c r="AH4620" i="1"/>
  <c r="Y4620" i="1" s="1" a="1"/>
  <c r="Y4620" i="1" s="1"/>
  <c r="B4620" i="1" s="1"/>
  <c r="AH4607" i="1"/>
  <c r="AH4602" i="1"/>
  <c r="AH4595" i="1"/>
  <c r="AH4572" i="1"/>
  <c r="AH4560" i="1"/>
  <c r="AH4541" i="1"/>
  <c r="AH4534" i="1"/>
  <c r="AB4532" i="1"/>
  <c r="AH4498" i="1"/>
  <c r="AC4477" i="1"/>
  <c r="AH4472" i="1"/>
  <c r="AB4437" i="1"/>
  <c r="AH4435" i="1"/>
  <c r="AA4431" i="1"/>
  <c r="AA4424" i="1"/>
  <c r="AC4424" i="1"/>
  <c r="AC4419" i="1"/>
  <c r="AA4419" i="1"/>
  <c r="AB4413" i="1"/>
  <c r="Y4413" i="1" s="1" a="1"/>
  <c r="Y4413" i="1" s="1"/>
  <c r="B4413" i="1" s="1"/>
  <c r="AC4412" i="1"/>
  <c r="AC4407" i="1"/>
  <c r="AB4407" i="1"/>
  <c r="Y4407" i="1" s="1" a="1"/>
  <c r="Y4407" i="1" s="1"/>
  <c r="B4407" i="1" s="1"/>
  <c r="AA4385" i="1"/>
  <c r="AB4385" i="1"/>
  <c r="AH4378" i="1"/>
  <c r="AA4376" i="1"/>
  <c r="AB4373" i="1"/>
  <c r="AC4373" i="1"/>
  <c r="AB4355" i="1"/>
  <c r="AH4339" i="1"/>
  <c r="AB4338" i="1"/>
  <c r="AA4331" i="1"/>
  <c r="AB4331" i="1"/>
  <c r="AC4316" i="1"/>
  <c r="AH4283" i="1"/>
  <c r="AH4230" i="1"/>
  <c r="AH4204" i="1"/>
  <c r="AH4190" i="1"/>
  <c r="AB4169" i="1"/>
  <c r="AC4169" i="1"/>
  <c r="AB4162" i="1"/>
  <c r="AH4116" i="1"/>
  <c r="AH4113" i="1"/>
  <c r="AH4110" i="1"/>
  <c r="AA4029" i="1"/>
  <c r="AC4029" i="1"/>
  <c r="AC4021" i="1"/>
  <c r="AB4021" i="1"/>
  <c r="AH4005" i="1"/>
  <c r="AH3987" i="1"/>
  <c r="AH3937" i="1"/>
  <c r="AH3877" i="1"/>
  <c r="AA3876" i="1"/>
  <c r="AH3837" i="1"/>
  <c r="AH4546" i="1"/>
  <c r="AH4505" i="1"/>
  <c r="AH4492" i="1"/>
  <c r="AH4477" i="1"/>
  <c r="AH4453" i="1"/>
  <c r="AH4417" i="1"/>
  <c r="AA4400" i="1"/>
  <c r="Y4400" i="1" s="1" a="1"/>
  <c r="Y4400" i="1" s="1"/>
  <c r="B4400" i="1" s="1"/>
  <c r="AH4380" i="1"/>
  <c r="AH4371" i="1"/>
  <c r="AA4368" i="1"/>
  <c r="AA4367" i="1"/>
  <c r="AH4363" i="1"/>
  <c r="AA4346" i="1"/>
  <c r="AH4338" i="1"/>
  <c r="AH4336" i="1"/>
  <c r="AA4320" i="1"/>
  <c r="Y4320" i="1" s="1" a="1"/>
  <c r="Y4320" i="1" s="1"/>
  <c r="B4320" i="1" s="1"/>
  <c r="AA4319" i="1"/>
  <c r="AH4290" i="1"/>
  <c r="AH4280" i="1"/>
  <c r="AH4275" i="1"/>
  <c r="AA4260" i="1"/>
  <c r="AH4245" i="1"/>
  <c r="AH4240" i="1"/>
  <c r="AH4217" i="1"/>
  <c r="AH4211" i="1"/>
  <c r="AH4206" i="1"/>
  <c r="AH4194" i="1"/>
  <c r="AH4175" i="1"/>
  <c r="AH4136" i="1"/>
  <c r="AA4135" i="1"/>
  <c r="Y4135" i="1" s="1" a="1"/>
  <c r="Y4135" i="1" s="1"/>
  <c r="B4135" i="1" s="1"/>
  <c r="AB4135" i="1"/>
  <c r="AH4133" i="1"/>
  <c r="AH4130" i="1"/>
  <c r="AA4087" i="1"/>
  <c r="AH4069" i="1"/>
  <c r="AA4068" i="1"/>
  <c r="Y4068" i="1" s="1" a="1"/>
  <c r="Y4068" i="1" s="1"/>
  <c r="B4068" i="1" s="1"/>
  <c r="AH4058" i="1"/>
  <c r="AC4051" i="1"/>
  <c r="AB4051" i="1"/>
  <c r="AB4005" i="1"/>
  <c r="AH3967" i="1"/>
  <c r="AA3944" i="1"/>
  <c r="AB3944" i="1"/>
  <c r="AC3936" i="1"/>
  <c r="AA3936" i="1"/>
  <c r="AC3918" i="1"/>
  <c r="AB3918" i="1"/>
  <c r="AH3905" i="1"/>
  <c r="AB3897" i="1"/>
  <c r="AC3897" i="1"/>
  <c r="AH3748" i="1"/>
  <c r="AA3717" i="1"/>
  <c r="AA3647" i="1"/>
  <c r="AB3647" i="1"/>
  <c r="AB3586" i="1"/>
  <c r="AC3586" i="1"/>
  <c r="AH3535" i="1"/>
  <c r="AC3373" i="1"/>
  <c r="AA3373" i="1"/>
  <c r="AB3373" i="1"/>
  <c r="AH3340" i="1"/>
  <c r="AH3787" i="1"/>
  <c r="AH3775" i="1"/>
  <c r="AA3640" i="1"/>
  <c r="AC3640" i="1"/>
  <c r="AH3430" i="1"/>
  <c r="AC3834" i="1"/>
  <c r="Y3834" i="1" s="1" a="1"/>
  <c r="Y3834" i="1" s="1"/>
  <c r="B3834" i="1" s="1"/>
  <c r="AH3687" i="1"/>
  <c r="AB3417" i="1"/>
  <c r="AA3417" i="1"/>
  <c r="AB3834" i="1"/>
  <c r="AC3810" i="1"/>
  <c r="AH3776" i="1"/>
  <c r="AB3689" i="1"/>
  <c r="AC3689" i="1"/>
  <c r="AA3643" i="1"/>
  <c r="AB3643" i="1"/>
  <c r="AC3643" i="1"/>
  <c r="AB3518" i="1"/>
  <c r="AA3518" i="1"/>
  <c r="AC3518" i="1"/>
  <c r="AB3810" i="1"/>
  <c r="AH3773" i="1"/>
  <c r="AH3723" i="1"/>
  <c r="AH3350" i="1"/>
  <c r="AA3315" i="1"/>
  <c r="AB3315" i="1"/>
  <c r="AH4494" i="1"/>
  <c r="AH4489" i="1"/>
  <c r="AH4470" i="1"/>
  <c r="AH4445" i="1"/>
  <c r="AH4441" i="1"/>
  <c r="AH4396" i="1"/>
  <c r="AH4377" i="1"/>
  <c r="AH4356" i="1"/>
  <c r="AH4354" i="1"/>
  <c r="AH4335" i="1"/>
  <c r="AH4333" i="1"/>
  <c r="AH4308" i="1"/>
  <c r="AH4306" i="1"/>
  <c r="AH4299" i="1"/>
  <c r="AH4298" i="1"/>
  <c r="AH4272" i="1"/>
  <c r="AH4261" i="1"/>
  <c r="AH4221" i="1"/>
  <c r="AA4182" i="1"/>
  <c r="AB4182" i="1"/>
  <c r="AH4166" i="1"/>
  <c r="AB4134" i="1"/>
  <c r="AC4134" i="1"/>
  <c r="AA4126" i="1"/>
  <c r="AB4126" i="1"/>
  <c r="AH4124" i="1"/>
  <c r="AH4094" i="1"/>
  <c r="AA4089" i="1"/>
  <c r="AB4089" i="1"/>
  <c r="AC4089" i="1"/>
  <c r="AA4083" i="1"/>
  <c r="AH4080" i="1"/>
  <c r="AH4065" i="1"/>
  <c r="AH4054" i="1"/>
  <c r="AH4051" i="1"/>
  <c r="AH4027" i="1"/>
  <c r="AH4024" i="1"/>
  <c r="AB4020" i="1"/>
  <c r="AC4020" i="1"/>
  <c r="AH4015" i="1"/>
  <c r="AB4014" i="1"/>
  <c r="AA4014" i="1"/>
  <c r="AH4012" i="1"/>
  <c r="AH4000" i="1"/>
  <c r="AH3991" i="1"/>
  <c r="AH3981" i="1"/>
  <c r="AA3971" i="1"/>
  <c r="AC3971" i="1"/>
  <c r="AH3963" i="1"/>
  <c r="AC3948" i="1"/>
  <c r="AA3948" i="1"/>
  <c r="AA3938" i="1"/>
  <c r="AC3938" i="1"/>
  <c r="AH3933" i="1"/>
  <c r="AH3931" i="1"/>
  <c r="AH3928" i="1"/>
  <c r="AH3925" i="1"/>
  <c r="AH3920" i="1"/>
  <c r="AC3894" i="1"/>
  <c r="AA3894" i="1"/>
  <c r="AH3880" i="1"/>
  <c r="AH3828" i="1"/>
  <c r="Y3828" i="1" s="1" a="1"/>
  <c r="Y3828" i="1" s="1"/>
  <c r="B3828" i="1" s="1"/>
  <c r="AB3821" i="1"/>
  <c r="AC3821" i="1"/>
  <c r="AB3816" i="1"/>
  <c r="AH3814" i="1"/>
  <c r="AB3813" i="1"/>
  <c r="AA3804" i="1"/>
  <c r="AB3800" i="1"/>
  <c r="AB3797" i="1"/>
  <c r="AC3797" i="1"/>
  <c r="AH3795" i="1"/>
  <c r="AB3794" i="1"/>
  <c r="AB3791" i="1"/>
  <c r="AH3781" i="1"/>
  <c r="AA3779" i="1"/>
  <c r="AH3777" i="1"/>
  <c r="AH3766" i="1"/>
  <c r="AA3731" i="1"/>
  <c r="AB3731" i="1"/>
  <c r="AC3731" i="1"/>
  <c r="AC3728" i="1"/>
  <c r="AA3728" i="1"/>
  <c r="AB3725" i="1"/>
  <c r="AC3725" i="1"/>
  <c r="AH3712" i="1"/>
  <c r="AH3707" i="1"/>
  <c r="AC3661" i="1"/>
  <c r="AC3659" i="1"/>
  <c r="AH3657" i="1"/>
  <c r="Y3657" i="1" s="1" a="1"/>
  <c r="Y3657" i="1" s="1"/>
  <c r="AB3610" i="1"/>
  <c r="AC3604" i="1"/>
  <c r="AH3598" i="1"/>
  <c r="Y3598" i="1" s="1" a="1"/>
  <c r="Y3598" i="1" s="1"/>
  <c r="B3598" i="1" s="1"/>
  <c r="AB3597" i="1"/>
  <c r="AC3597" i="1"/>
  <c r="AB3524" i="1"/>
  <c r="AA3524" i="1"/>
  <c r="AC3524" i="1"/>
  <c r="AH3503" i="1"/>
  <c r="AA3467" i="1"/>
  <c r="AB3467" i="1"/>
  <c r="AB3318" i="1"/>
  <c r="AC3318" i="1"/>
  <c r="AH4501" i="1"/>
  <c r="AH4436" i="1"/>
  <c r="AH4429" i="1"/>
  <c r="AB4401" i="1"/>
  <c r="AH4383" i="1"/>
  <c r="AA4353" i="1"/>
  <c r="AH4350" i="1"/>
  <c r="AH4348" i="1"/>
  <c r="AH4327" i="1"/>
  <c r="AA4305" i="1"/>
  <c r="AH4277" i="1"/>
  <c r="AH4270" i="1"/>
  <c r="AH4257" i="1"/>
  <c r="AH4252" i="1"/>
  <c r="AH4242" i="1"/>
  <c r="AH4213" i="1"/>
  <c r="AH4185" i="1"/>
  <c r="AH4183" i="1"/>
  <c r="AC4182" i="1"/>
  <c r="AH4150" i="1"/>
  <c r="AA4134" i="1"/>
  <c r="AC4129" i="1"/>
  <c r="AA4129" i="1"/>
  <c r="AH4125" i="1"/>
  <c r="AH4122" i="1"/>
  <c r="AA4108" i="1"/>
  <c r="AH4106" i="1"/>
  <c r="AC4099" i="1"/>
  <c r="AA4099" i="1"/>
  <c r="AB4099" i="1"/>
  <c r="AH4097" i="1"/>
  <c r="AC4083" i="1"/>
  <c r="AH4081" i="1"/>
  <c r="AC4053" i="1"/>
  <c r="AC4017" i="1"/>
  <c r="Y4017" i="1" s="1" a="1"/>
  <c r="Y4017" i="1" s="1"/>
  <c r="B4017" i="1" s="1"/>
  <c r="AC4014" i="1"/>
  <c r="AB4002" i="1"/>
  <c r="AA4002" i="1"/>
  <c r="AC4002" i="1"/>
  <c r="AB3954" i="1"/>
  <c r="Y3954" i="1" s="1" a="1"/>
  <c r="Y3954" i="1" s="1"/>
  <c r="B3954" i="1" s="1"/>
  <c r="AH3952" i="1"/>
  <c r="AB3948" i="1"/>
  <c r="AA3941" i="1"/>
  <c r="AC3941" i="1"/>
  <c r="AB3938" i="1"/>
  <c r="AB3930" i="1"/>
  <c r="AC3927" i="1"/>
  <c r="AC3906" i="1"/>
  <c r="AB3906" i="1"/>
  <c r="AH3895" i="1"/>
  <c r="AB3894" i="1"/>
  <c r="AB3882" i="1"/>
  <c r="AH3848" i="1"/>
  <c r="AH3825" i="1"/>
  <c r="AA3816" i="1"/>
  <c r="AA3797" i="1"/>
  <c r="AA3792" i="1"/>
  <c r="AB3792" i="1"/>
  <c r="AA3788" i="1"/>
  <c r="AB3788" i="1"/>
  <c r="AA3776" i="1"/>
  <c r="AB3776" i="1"/>
  <c r="AC3776" i="1"/>
  <c r="AH3760" i="1"/>
  <c r="AB3728" i="1"/>
  <c r="AH3715" i="1"/>
  <c r="AH3705" i="1"/>
  <c r="Y3705" i="1" s="1" a="1"/>
  <c r="Y3705" i="1" s="1"/>
  <c r="B3705" i="1" s="1"/>
  <c r="AB3675" i="1"/>
  <c r="AC3675" i="1"/>
  <c r="AB3659" i="1"/>
  <c r="AA3644" i="1"/>
  <c r="AB3644" i="1"/>
  <c r="AH3638" i="1"/>
  <c r="AA3625" i="1"/>
  <c r="AC3625" i="1"/>
  <c r="AA3610" i="1"/>
  <c r="AB3604" i="1"/>
  <c r="Y3604" i="1" s="1" a="1"/>
  <c r="Y3604" i="1" s="1"/>
  <c r="AH3579" i="1"/>
  <c r="AC3543" i="1"/>
  <c r="AB3543" i="1"/>
  <c r="AH4184" i="1"/>
  <c r="AH4182" i="1"/>
  <c r="AH4181" i="1"/>
  <c r="AH4171" i="1"/>
  <c r="AH4165" i="1"/>
  <c r="AH4154" i="1"/>
  <c r="AH4140" i="1"/>
  <c r="AH4121" i="1"/>
  <c r="AA4117" i="1"/>
  <c r="AH4089" i="1"/>
  <c r="AH4082" i="1"/>
  <c r="AH4075" i="1"/>
  <c r="Y4075" i="1" s="1" a="1"/>
  <c r="Y4075" i="1" s="1"/>
  <c r="AH4049" i="1"/>
  <c r="AH4032" i="1"/>
  <c r="AH4028" i="1"/>
  <c r="AA4027" i="1"/>
  <c r="AH4014" i="1"/>
  <c r="AH4001" i="1"/>
  <c r="AB3956" i="1"/>
  <c r="AH3930" i="1"/>
  <c r="AH3921" i="1"/>
  <c r="AH3916" i="1"/>
  <c r="AH3904" i="1"/>
  <c r="AH3866" i="1"/>
  <c r="AH3854" i="1"/>
  <c r="AH3842" i="1"/>
  <c r="AH3819" i="1"/>
  <c r="AH3817" i="1"/>
  <c r="AH3810" i="1"/>
  <c r="AH3805" i="1"/>
  <c r="AB3773" i="1"/>
  <c r="AH3731" i="1"/>
  <c r="AC3708" i="1"/>
  <c r="AA3708" i="1"/>
  <c r="AH3706" i="1"/>
  <c r="AH3701" i="1"/>
  <c r="AA3696" i="1"/>
  <c r="AA3693" i="1"/>
  <c r="AB3693" i="1"/>
  <c r="AB3672" i="1"/>
  <c r="AC3672" i="1"/>
  <c r="AH3648" i="1"/>
  <c r="AH3635" i="1"/>
  <c r="AH3617" i="1"/>
  <c r="AH3588" i="1"/>
  <c r="AH3586" i="1"/>
  <c r="AH3573" i="1"/>
  <c r="AH3570" i="1"/>
  <c r="AH3568" i="1"/>
  <c r="AH3536" i="1"/>
  <c r="AH3507" i="1"/>
  <c r="AH3498" i="1"/>
  <c r="AH3482" i="1"/>
  <c r="AH3479" i="1"/>
  <c r="AH3465" i="1"/>
  <c r="AH3462" i="1"/>
  <c r="AH3450" i="1"/>
  <c r="AH3377" i="1"/>
  <c r="AB3363" i="1"/>
  <c r="Y3363" i="1" s="1" a="1"/>
  <c r="Y3363" i="1" s="1"/>
  <c r="AC3349" i="1"/>
  <c r="AA3349" i="1"/>
  <c r="AB3349" i="1"/>
  <c r="AH3339" i="1"/>
  <c r="AH3333" i="1"/>
  <c r="AH3319" i="1"/>
  <c r="AH3316" i="1"/>
  <c r="AH3305" i="1"/>
  <c r="Y3305" i="1" s="1" a="1"/>
  <c r="Y3305" i="1" s="1"/>
  <c r="B3305" i="1" s="1"/>
  <c r="AB3138" i="1"/>
  <c r="AA3138" i="1"/>
  <c r="AA3003" i="1"/>
  <c r="AB3003" i="1"/>
  <c r="AH3576" i="1"/>
  <c r="AA3553" i="1"/>
  <c r="AB3553" i="1"/>
  <c r="AA3521" i="1"/>
  <c r="AC3521" i="1"/>
  <c r="AH3491" i="1"/>
  <c r="AB3440" i="1"/>
  <c r="AC3440" i="1"/>
  <c r="AA3437" i="1"/>
  <c r="AB3437" i="1"/>
  <c r="AH3396" i="1"/>
  <c r="AB3370" i="1"/>
  <c r="AC3370" i="1"/>
  <c r="AC3361" i="1"/>
  <c r="AA3361" i="1"/>
  <c r="AB3361" i="1"/>
  <c r="AC3355" i="1"/>
  <c r="AB3355" i="1"/>
  <c r="AA3327" i="1"/>
  <c r="AB3327" i="1"/>
  <c r="AC3313" i="1"/>
  <c r="AB3313" i="1"/>
  <c r="AH3557" i="1"/>
  <c r="AH3541" i="1"/>
  <c r="AA3535" i="1"/>
  <c r="AB3535" i="1"/>
  <c r="AC3507" i="1"/>
  <c r="AB3507" i="1"/>
  <c r="AC3500" i="1"/>
  <c r="Y3500" i="1" s="1" a="1"/>
  <c r="Y3500" i="1" s="1"/>
  <c r="B3500" i="1" s="1"/>
  <c r="AB3482" i="1"/>
  <c r="AC3482" i="1"/>
  <c r="AH3477" i="1"/>
  <c r="AB3471" i="1"/>
  <c r="AA3471" i="1"/>
  <c r="AB3465" i="1"/>
  <c r="AA3465" i="1"/>
  <c r="AB3455" i="1"/>
  <c r="AH3435" i="1"/>
  <c r="AC3379" i="1"/>
  <c r="AA3379" i="1"/>
  <c r="AB3379" i="1"/>
  <c r="AA3370" i="1"/>
  <c r="AH3365" i="1"/>
  <c r="AA3355" i="1"/>
  <c r="AH3353" i="1"/>
  <c r="AA3347" i="1"/>
  <c r="AA3298" i="1"/>
  <c r="AB3298" i="1"/>
  <c r="AB3562" i="1"/>
  <c r="AB3559" i="1"/>
  <c r="AA3554" i="1"/>
  <c r="AB3554" i="1"/>
  <c r="AH3543" i="1"/>
  <c r="AH3542" i="1"/>
  <c r="AC3527" i="1"/>
  <c r="AC3525" i="1"/>
  <c r="AB3525" i="1"/>
  <c r="AH3508" i="1"/>
  <c r="AA3482" i="1"/>
  <c r="AC3456" i="1"/>
  <c r="AB3438" i="1"/>
  <c r="AA3419" i="1"/>
  <c r="AB3419" i="1"/>
  <c r="AC3419" i="1"/>
  <c r="AA3393" i="1"/>
  <c r="AC3393" i="1"/>
  <c r="AB3311" i="1"/>
  <c r="AH3309" i="1"/>
  <c r="AC3226" i="1"/>
  <c r="AB3226" i="1"/>
  <c r="AC3105" i="1"/>
  <c r="AA3105" i="1"/>
  <c r="AB3105" i="1"/>
  <c r="AC3444" i="1"/>
  <c r="AA3438" i="1"/>
  <c r="AB3435" i="1"/>
  <c r="AA3435" i="1"/>
  <c r="AH3418" i="1"/>
  <c r="AA3365" i="1"/>
  <c r="AB3365" i="1"/>
  <c r="AA3353" i="1"/>
  <c r="AB3353" i="1"/>
  <c r="AC3337" i="1"/>
  <c r="AB3337" i="1"/>
  <c r="AH3332" i="1"/>
  <c r="AA3325" i="1"/>
  <c r="AH3312" i="1"/>
  <c r="AA3311" i="1"/>
  <c r="AA3303" i="1"/>
  <c r="AB3303" i="1"/>
  <c r="AH3299" i="1"/>
  <c r="AC3206" i="1"/>
  <c r="AB3206" i="1"/>
  <c r="AH4219" i="1"/>
  <c r="AH4209" i="1"/>
  <c r="AH4200" i="1"/>
  <c r="AH4193" i="1"/>
  <c r="AH4189" i="1"/>
  <c r="AH4180" i="1"/>
  <c r="AH4164" i="1"/>
  <c r="AH4161" i="1"/>
  <c r="AH4127" i="1"/>
  <c r="AH4120" i="1"/>
  <c r="AH4100" i="1"/>
  <c r="AH4042" i="1"/>
  <c r="AH3996" i="1"/>
  <c r="AH3984" i="1"/>
  <c r="AH3979" i="1"/>
  <c r="AH3974" i="1"/>
  <c r="AH3971" i="1"/>
  <c r="AH3968" i="1"/>
  <c r="AH3957" i="1"/>
  <c r="AH3944" i="1"/>
  <c r="AH3942" i="1"/>
  <c r="AH3932" i="1"/>
  <c r="AH3923" i="1"/>
  <c r="AH3903" i="1"/>
  <c r="AH3901" i="1"/>
  <c r="AH3884" i="1"/>
  <c r="AH3875" i="1"/>
  <c r="AH3804" i="1"/>
  <c r="AH3779" i="1"/>
  <c r="AH3746" i="1"/>
  <c r="AH3744" i="1"/>
  <c r="AH3710" i="1"/>
  <c r="AH3663" i="1"/>
  <c r="Y3663" i="1" s="1" a="1"/>
  <c r="Y3663" i="1" s="1"/>
  <c r="B3663" i="1" s="1"/>
  <c r="AB3592" i="1"/>
  <c r="AC3592" i="1"/>
  <c r="AH3582" i="1"/>
  <c r="AH3580" i="1"/>
  <c r="AH3546" i="1"/>
  <c r="AA3541" i="1"/>
  <c r="AB3541" i="1"/>
  <c r="AB3537" i="1"/>
  <c r="AB3531" i="1"/>
  <c r="AC3517" i="1"/>
  <c r="AH3515" i="1"/>
  <c r="AA3505" i="1"/>
  <c r="AH3499" i="1"/>
  <c r="AB3498" i="1"/>
  <c r="AC3493" i="1"/>
  <c r="AH3481" i="1"/>
  <c r="AC3480" i="1"/>
  <c r="AH3448" i="1"/>
  <c r="AB3444" i="1"/>
  <c r="AB3441" i="1"/>
  <c r="AA3441" i="1"/>
  <c r="AB3420" i="1"/>
  <c r="AC3420" i="1"/>
  <c r="AB3391" i="1"/>
  <c r="AH3373" i="1"/>
  <c r="AA3337" i="1"/>
  <c r="AH3315" i="1"/>
  <c r="AA3180" i="1"/>
  <c r="AB3180" i="1"/>
  <c r="AH4142" i="1"/>
  <c r="AH4070" i="1"/>
  <c r="AH4053" i="1"/>
  <c r="AH4046" i="1"/>
  <c r="AH4038" i="1"/>
  <c r="AH3887" i="1"/>
  <c r="AH3830" i="1"/>
  <c r="AH3770" i="1"/>
  <c r="AH3742" i="1"/>
  <c r="AC3702" i="1"/>
  <c r="AB3702" i="1"/>
  <c r="AC3690" i="1"/>
  <c r="AA3690" i="1"/>
  <c r="AA3665" i="1"/>
  <c r="AB3665" i="1"/>
  <c r="AA3631" i="1"/>
  <c r="AB3631" i="1"/>
  <c r="AC3631" i="1"/>
  <c r="AH3622" i="1"/>
  <c r="AA3550" i="1"/>
  <c r="Y3550" i="1" s="1" a="1"/>
  <c r="Y3550" i="1" s="1"/>
  <c r="B3550" i="1" s="1"/>
  <c r="AB3550" i="1"/>
  <c r="AA3528" i="1"/>
  <c r="AC3528" i="1"/>
  <c r="AA3498" i="1"/>
  <c r="AB3486" i="1"/>
  <c r="AC3486" i="1"/>
  <c r="AB3480" i="1"/>
  <c r="AB3470" i="1"/>
  <c r="AC3470" i="1"/>
  <c r="AH3414" i="1"/>
  <c r="AH3402" i="1"/>
  <c r="AB3400" i="1"/>
  <c r="AC3400" i="1"/>
  <c r="AA3391" i="1"/>
  <c r="AA3375" i="1"/>
  <c r="Y3375" i="1" s="1" a="1"/>
  <c r="Y3375" i="1" s="1"/>
  <c r="AB3375" i="1"/>
  <c r="AC3375" i="1"/>
  <c r="AH3304" i="1"/>
  <c r="AH3291" i="1"/>
  <c r="AA3280" i="1"/>
  <c r="AB3280" i="1"/>
  <c r="AC3280" i="1"/>
  <c r="AH3267" i="1"/>
  <c r="AC3068" i="1"/>
  <c r="AB3068" i="1"/>
  <c r="AA3025" i="1"/>
  <c r="AB3025" i="1"/>
  <c r="AC3025" i="1"/>
  <c r="AH3738" i="1"/>
  <c r="AH3726" i="1"/>
  <c r="AH3685" i="1"/>
  <c r="AH3664" i="1"/>
  <c r="AH3652" i="1"/>
  <c r="AH3634" i="1"/>
  <c r="AH3627" i="1"/>
  <c r="AH3613" i="1"/>
  <c r="AA3580" i="1"/>
  <c r="AH3572" i="1"/>
  <c r="AH3569" i="1"/>
  <c r="AH3566" i="1"/>
  <c r="AH3552" i="1"/>
  <c r="AH3545" i="1"/>
  <c r="AH3524" i="1"/>
  <c r="AH3514" i="1"/>
  <c r="AA3474" i="1"/>
  <c r="AA3462" i="1"/>
  <c r="AH3452" i="1"/>
  <c r="AA3450" i="1"/>
  <c r="AH3444" i="1"/>
  <c r="AH3410" i="1"/>
  <c r="AH3399" i="1"/>
  <c r="AH3348" i="1"/>
  <c r="AH3321" i="1"/>
  <c r="AA3290" i="1"/>
  <c r="AB3290" i="1"/>
  <c r="AH3277" i="1"/>
  <c r="AA3266" i="1"/>
  <c r="AB3266" i="1"/>
  <c r="AH3261" i="1"/>
  <c r="AH3236" i="1"/>
  <c r="AB3217" i="1"/>
  <c r="AC3217" i="1"/>
  <c r="AH3152" i="1"/>
  <c r="AA3134" i="1"/>
  <c r="AH3084" i="1"/>
  <c r="AA3040" i="1"/>
  <c r="AB3040" i="1"/>
  <c r="AA2896" i="1"/>
  <c r="AB2896" i="1"/>
  <c r="AA2863" i="1"/>
  <c r="AB2863" i="1"/>
  <c r="AH3254" i="1"/>
  <c r="AH3204" i="1"/>
  <c r="AC3144" i="1"/>
  <c r="AB3144" i="1"/>
  <c r="AH3136" i="1"/>
  <c r="AH3095" i="1"/>
  <c r="AC3087" i="1"/>
  <c r="AA3087" i="1"/>
  <c r="AA3080" i="1"/>
  <c r="AC3080" i="1"/>
  <c r="AA3033" i="1"/>
  <c r="AB3033" i="1"/>
  <c r="AA3026" i="1"/>
  <c r="AB3026" i="1"/>
  <c r="AB2910" i="1"/>
  <c r="AA2910" i="1"/>
  <c r="AB2904" i="1"/>
  <c r="AA2904" i="1"/>
  <c r="AB2871" i="1"/>
  <c r="AA2871" i="1"/>
  <c r="AC3296" i="1"/>
  <c r="AH3258" i="1"/>
  <c r="AB3155" i="1"/>
  <c r="AH3153" i="1"/>
  <c r="Y3153" i="1" s="1" a="1"/>
  <c r="Y3153" i="1" s="1"/>
  <c r="B3153" i="1" s="1"/>
  <c r="AC3150" i="1"/>
  <c r="AA3150" i="1"/>
  <c r="AB3150" i="1"/>
  <c r="AC3139" i="1"/>
  <c r="Y3139" i="1" s="1" a="1"/>
  <c r="Y3139" i="1" s="1"/>
  <c r="B3139" i="1" s="1"/>
  <c r="AH3137" i="1"/>
  <c r="AB3087" i="1"/>
  <c r="AB3080" i="1"/>
  <c r="AH3078" i="1"/>
  <c r="AC3073" i="1"/>
  <c r="AA3043" i="1"/>
  <c r="AB3043" i="1"/>
  <c r="AC3043" i="1"/>
  <c r="AC3026" i="1"/>
  <c r="AH3018" i="1"/>
  <c r="AC3017" i="1"/>
  <c r="AA3017" i="1"/>
  <c r="AB2874" i="1"/>
  <c r="AA2874" i="1"/>
  <c r="AH3300" i="1"/>
  <c r="AB3296" i="1"/>
  <c r="AC3284" i="1"/>
  <c r="AH3223" i="1"/>
  <c r="AB3222" i="1"/>
  <c r="AH3216" i="1"/>
  <c r="AA3195" i="1"/>
  <c r="Y3195" i="1" s="1" a="1"/>
  <c r="Y3195" i="1" s="1"/>
  <c r="AB3156" i="1"/>
  <c r="AH3149" i="1"/>
  <c r="AH3121" i="1"/>
  <c r="AC3093" i="1"/>
  <c r="AA3093" i="1"/>
  <c r="Y3093" i="1" s="1" a="1"/>
  <c r="Y3093" i="1" s="1"/>
  <c r="B3093" i="1" s="1"/>
  <c r="AH3091" i="1"/>
  <c r="AB2877" i="1"/>
  <c r="AA2877" i="1"/>
  <c r="AH3271" i="1"/>
  <c r="AA3173" i="1"/>
  <c r="AB3173" i="1"/>
  <c r="AH3122" i="1"/>
  <c r="AB3093" i="1"/>
  <c r="AC3078" i="1"/>
  <c r="AA3078" i="1"/>
  <c r="AB3041" i="1"/>
  <c r="AC3041" i="1"/>
  <c r="AA3041" i="1"/>
  <c r="AC3012" i="1"/>
  <c r="AB3012" i="1"/>
  <c r="AA3012" i="1"/>
  <c r="AH2982" i="1"/>
  <c r="AA2825" i="1"/>
  <c r="AB2825" i="1"/>
  <c r="AH3735" i="1"/>
  <c r="AH3728" i="1"/>
  <c r="AH3724" i="1"/>
  <c r="AH3694" i="1"/>
  <c r="AH3676" i="1"/>
  <c r="AH3654" i="1"/>
  <c r="AH3651" i="1"/>
  <c r="AH3641" i="1"/>
  <c r="AH3626" i="1"/>
  <c r="AH3610" i="1"/>
  <c r="AH3596" i="1"/>
  <c r="AH3571" i="1"/>
  <c r="AH3562" i="1"/>
  <c r="AH3547" i="1"/>
  <c r="AH3516" i="1"/>
  <c r="AH3505" i="1"/>
  <c r="AH3497" i="1"/>
  <c r="AH3496" i="1"/>
  <c r="AH3492" i="1"/>
  <c r="Y3492" i="1" s="1" a="1"/>
  <c r="Y3492" i="1" s="1"/>
  <c r="B3492" i="1" s="1"/>
  <c r="AH3471" i="1"/>
  <c r="AH3442" i="1"/>
  <c r="AH3441" i="1"/>
  <c r="AH3438" i="1"/>
  <c r="AH3427" i="1"/>
  <c r="AH3412" i="1"/>
  <c r="AH3398" i="1"/>
  <c r="AH3393" i="1"/>
  <c r="AH3387" i="1"/>
  <c r="AH3386" i="1"/>
  <c r="AH3384" i="1"/>
  <c r="AH3362" i="1"/>
  <c r="AH3359" i="1"/>
  <c r="AH3355" i="1"/>
  <c r="AH3341" i="1"/>
  <c r="AH3337" i="1"/>
  <c r="AH3327" i="1"/>
  <c r="AH3313" i="1"/>
  <c r="AH3303" i="1"/>
  <c r="AH3298" i="1"/>
  <c r="AH3296" i="1"/>
  <c r="AH3295" i="1"/>
  <c r="AC3292" i="1"/>
  <c r="AC3286" i="1"/>
  <c r="AB3278" i="1"/>
  <c r="AH3272" i="1"/>
  <c r="AB3268" i="1"/>
  <c r="AC3268" i="1"/>
  <c r="AC3262" i="1"/>
  <c r="AH3250" i="1"/>
  <c r="AC3228" i="1"/>
  <c r="AB3228" i="1"/>
  <c r="AA3201" i="1"/>
  <c r="AH3194" i="1"/>
  <c r="AC3171" i="1"/>
  <c r="AH3163" i="1"/>
  <c r="AA3162" i="1"/>
  <c r="AH3160" i="1"/>
  <c r="AB3159" i="1"/>
  <c r="AH3146" i="1"/>
  <c r="AH3142" i="1"/>
  <c r="AB3141" i="1"/>
  <c r="AH3130" i="1"/>
  <c r="AB3115" i="1"/>
  <c r="AB3109" i="1"/>
  <c r="AC3109" i="1"/>
  <c r="AC3104" i="1"/>
  <c r="AB3085" i="1"/>
  <c r="AH3083" i="1"/>
  <c r="AH3079" i="1"/>
  <c r="AH3056" i="1"/>
  <c r="AC3049" i="1"/>
  <c r="AA3027" i="1"/>
  <c r="AB3027" i="1"/>
  <c r="AH3011" i="1"/>
  <c r="AH2996" i="1"/>
  <c r="AB2880" i="1"/>
  <c r="AA2880" i="1"/>
  <c r="AA2849" i="1"/>
  <c r="AB2849" i="1"/>
  <c r="AC2849" i="1"/>
  <c r="AH3764" i="1"/>
  <c r="AH3762" i="1"/>
  <c r="AH3751" i="1"/>
  <c r="AH3749" i="1"/>
  <c r="AH3729" i="1"/>
  <c r="AB3722" i="1"/>
  <c r="AH3689" i="1"/>
  <c r="AH3678" i="1"/>
  <c r="AH3669" i="1"/>
  <c r="Y3669" i="1" s="1" a="1"/>
  <c r="Y3669" i="1" s="1"/>
  <c r="AH3646" i="1"/>
  <c r="AC3628" i="1"/>
  <c r="AH3621" i="1"/>
  <c r="AH3618" i="1"/>
  <c r="AH3600" i="1"/>
  <c r="AH3587" i="1"/>
  <c r="AH3530" i="1"/>
  <c r="Y3530" i="1" s="1" a="1"/>
  <c r="Y3530" i="1" s="1"/>
  <c r="AH3523" i="1"/>
  <c r="AC3515" i="1"/>
  <c r="AH3513" i="1"/>
  <c r="AC3512" i="1"/>
  <c r="Y3512" i="1" s="1" a="1"/>
  <c r="Y3512" i="1" s="1"/>
  <c r="AH3509" i="1"/>
  <c r="AH3483" i="1"/>
  <c r="AH3476" i="1"/>
  <c r="AH3468" i="1"/>
  <c r="Y3468" i="1" s="1" a="1"/>
  <c r="Y3468" i="1" s="1"/>
  <c r="B3468" i="1" s="1"/>
  <c r="AH3459" i="1"/>
  <c r="AA3453" i="1"/>
  <c r="AH3428" i="1"/>
  <c r="AC3425" i="1"/>
  <c r="AH3416" i="1"/>
  <c r="AH3405" i="1"/>
  <c r="AC3396" i="1"/>
  <c r="AH3380" i="1"/>
  <c r="AB3343" i="1"/>
  <c r="AH3331" i="1"/>
  <c r="AH3324" i="1"/>
  <c r="AB3319" i="1"/>
  <c r="AC3312" i="1"/>
  <c r="AA3292" i="1"/>
  <c r="AH3290" i="1"/>
  <c r="Y3290" i="1" s="1" a="1"/>
  <c r="Y3290" i="1" s="1"/>
  <c r="AB3286" i="1"/>
  <c r="AA3278" i="1"/>
  <c r="AA3268" i="1"/>
  <c r="AH3266" i="1"/>
  <c r="AB3262" i="1"/>
  <c r="AH3244" i="1"/>
  <c r="AB3240" i="1"/>
  <c r="AB3213" i="1"/>
  <c r="AC3213" i="1"/>
  <c r="AC3210" i="1"/>
  <c r="AB3210" i="1"/>
  <c r="AB3205" i="1"/>
  <c r="AH3175" i="1"/>
  <c r="AH3172" i="1"/>
  <c r="AB3168" i="1"/>
  <c r="AC3165" i="1"/>
  <c r="AH3116" i="1"/>
  <c r="AA3085" i="1"/>
  <c r="AH3080" i="1"/>
  <c r="AH3066" i="1"/>
  <c r="AH3062" i="1"/>
  <c r="AH3050" i="1"/>
  <c r="AB3049" i="1"/>
  <c r="AH3047" i="1"/>
  <c r="AA3032" i="1"/>
  <c r="AB3032" i="1"/>
  <c r="AH3013" i="1"/>
  <c r="AB3006" i="1"/>
  <c r="AA2947" i="1"/>
  <c r="Y2947" i="1" s="1" a="1"/>
  <c r="Y2947" i="1" s="1"/>
  <c r="AB2947" i="1"/>
  <c r="AC2947" i="1"/>
  <c r="AC2888" i="1"/>
  <c r="AA2888" i="1"/>
  <c r="AB2888" i="1"/>
  <c r="AH3294" i="1"/>
  <c r="AH3252" i="1"/>
  <c r="AH3229" i="1"/>
  <c r="AH3222" i="1"/>
  <c r="AA3219" i="1"/>
  <c r="AH3196" i="1"/>
  <c r="AH3190" i="1"/>
  <c r="AH3165" i="1"/>
  <c r="Y3165" i="1" s="1" a="1"/>
  <c r="Y3165" i="1" s="1"/>
  <c r="B3165" i="1" s="1"/>
  <c r="AH3126" i="1"/>
  <c r="AH3107" i="1"/>
  <c r="AH3089" i="1"/>
  <c r="AH3082" i="1"/>
  <c r="AH3044" i="1"/>
  <c r="AH3035" i="1"/>
  <c r="Y3035" i="1" s="1" a="1"/>
  <c r="Y3035" i="1" s="1"/>
  <c r="B3035" i="1" s="1"/>
  <c r="AA3034" i="1"/>
  <c r="AB3034" i="1"/>
  <c r="AC3034" i="1"/>
  <c r="AH2959" i="1"/>
  <c r="AH2958" i="1"/>
  <c r="AH2943" i="1"/>
  <c r="AA2928" i="1"/>
  <c r="AB2928" i="1"/>
  <c r="AC2891" i="1"/>
  <c r="Y2891" i="1" s="1" a="1"/>
  <c r="Y2891" i="1" s="1"/>
  <c r="AA2891" i="1"/>
  <c r="AC2853" i="1"/>
  <c r="AB2853" i="1"/>
  <c r="AC2846" i="1"/>
  <c r="AA2846" i="1"/>
  <c r="AB2846" i="1"/>
  <c r="AA2837" i="1"/>
  <c r="AC2837" i="1"/>
  <c r="AC2817" i="1"/>
  <c r="AA2817" i="1"/>
  <c r="AB2817" i="1"/>
  <c r="AA2807" i="1"/>
  <c r="AB2807" i="1"/>
  <c r="AH2769" i="1"/>
  <c r="AH2759" i="1"/>
  <c r="AC2989" i="1"/>
  <c r="AA2989" i="1"/>
  <c r="AB2989" i="1"/>
  <c r="AB2975" i="1"/>
  <c r="AA2975" i="1"/>
  <c r="AA2961" i="1"/>
  <c r="AB2961" i="1"/>
  <c r="AH2949" i="1"/>
  <c r="AA2922" i="1"/>
  <c r="AB2922" i="1"/>
  <c r="AC2894" i="1"/>
  <c r="AA2894" i="1"/>
  <c r="AB2859" i="1"/>
  <c r="AA2859" i="1"/>
  <c r="AA2844" i="1"/>
  <c r="AB2844" i="1"/>
  <c r="AB2798" i="1"/>
  <c r="AC2798" i="1"/>
  <c r="AA2798" i="1"/>
  <c r="AA2580" i="1"/>
  <c r="Y2580" i="1" s="1" a="1"/>
  <c r="Y2580" i="1" s="1"/>
  <c r="B2580" i="1" s="1"/>
  <c r="AC2580" i="1"/>
  <c r="AB2580" i="1"/>
  <c r="AB2929" i="1"/>
  <c r="AC2929" i="1"/>
  <c r="AC2897" i="1"/>
  <c r="AA2897" i="1"/>
  <c r="AB2894" i="1"/>
  <c r="AA2850" i="1"/>
  <c r="AB2850" i="1"/>
  <c r="AC2835" i="1"/>
  <c r="AB2835" i="1"/>
  <c r="AC2805" i="1"/>
  <c r="AB2805" i="1"/>
  <c r="AH2783" i="1"/>
  <c r="AH2781" i="1"/>
  <c r="Y2781" i="1" s="1" a="1"/>
  <c r="Y2781" i="1" s="1"/>
  <c r="B2781" i="1" s="1"/>
  <c r="AH2932" i="1"/>
  <c r="AA2929" i="1"/>
  <c r="AB2917" i="1"/>
  <c r="AA2911" i="1"/>
  <c r="AB2911" i="1"/>
  <c r="AC2903" i="1"/>
  <c r="AA2903" i="1"/>
  <c r="AB2897" i="1"/>
  <c r="AC2864" i="1"/>
  <c r="AA2864" i="1"/>
  <c r="AB2864" i="1"/>
  <c r="AA2805" i="1"/>
  <c r="AA2650" i="1"/>
  <c r="AC2650" i="1"/>
  <c r="AB2650" i="1"/>
  <c r="AA2593" i="1"/>
  <c r="AC2593" i="1"/>
  <c r="AB2593" i="1"/>
  <c r="AH2983" i="1"/>
  <c r="AH2968" i="1"/>
  <c r="AB2962" i="1"/>
  <c r="AC2962" i="1"/>
  <c r="AC2953" i="1"/>
  <c r="AB2952" i="1"/>
  <c r="AH2946" i="1"/>
  <c r="AB2934" i="1"/>
  <c r="AH2924" i="1"/>
  <c r="AA2923" i="1"/>
  <c r="AB2923" i="1"/>
  <c r="AB2914" i="1"/>
  <c r="AC2914" i="1"/>
  <c r="AH2841" i="1"/>
  <c r="Y2841" i="1" s="1" a="1"/>
  <c r="Y2841" i="1" s="1"/>
  <c r="AH2810" i="1"/>
  <c r="AA2808" i="1"/>
  <c r="AB2808" i="1"/>
  <c r="AH2797" i="1"/>
  <c r="AH3282" i="1"/>
  <c r="AH3279" i="1"/>
  <c r="AH3242" i="1"/>
  <c r="AH3232" i="1"/>
  <c r="AH3210" i="1"/>
  <c r="AH3201" i="1"/>
  <c r="AH3185" i="1"/>
  <c r="AH3182" i="1"/>
  <c r="AH3177" i="1"/>
  <c r="Y3177" i="1" s="1" a="1"/>
  <c r="Y3177" i="1" s="1"/>
  <c r="B3177" i="1" s="1"/>
  <c r="AH3167" i="1"/>
  <c r="AH3138" i="1"/>
  <c r="AH3123" i="1"/>
  <c r="AH3115" i="1"/>
  <c r="AH3072" i="1"/>
  <c r="AH3067" i="1"/>
  <c r="AA3050" i="1"/>
  <c r="AB3050" i="1"/>
  <c r="AC3050" i="1"/>
  <c r="AH3029" i="1"/>
  <c r="AH3025" i="1"/>
  <c r="AH3015" i="1"/>
  <c r="AH2997" i="1"/>
  <c r="AB2990" i="1"/>
  <c r="AA2990" i="1"/>
  <c r="AA2985" i="1"/>
  <c r="AB2985" i="1"/>
  <c r="AA2976" i="1"/>
  <c r="AB2976" i="1"/>
  <c r="AB2970" i="1"/>
  <c r="AA2962" i="1"/>
  <c r="AH2955" i="1"/>
  <c r="AB2953" i="1"/>
  <c r="AH2936" i="1"/>
  <c r="AC2935" i="1"/>
  <c r="AB2932" i="1"/>
  <c r="AC2932" i="1"/>
  <c r="AC2923" i="1"/>
  <c r="AA2914" i="1"/>
  <c r="AH2910" i="1"/>
  <c r="AA2890" i="1"/>
  <c r="AB2890" i="1"/>
  <c r="AC2879" i="1"/>
  <c r="AB2879" i="1"/>
  <c r="AB2860" i="1"/>
  <c r="AH2791" i="1"/>
  <c r="AH2625" i="1"/>
  <c r="AB2619" i="1"/>
  <c r="AA2619" i="1"/>
  <c r="AH3306" i="1"/>
  <c r="AH3288" i="1"/>
  <c r="AH3285" i="1"/>
  <c r="AH3274" i="1"/>
  <c r="AB3244" i="1"/>
  <c r="AB3234" i="1"/>
  <c r="AC3227" i="1"/>
  <c r="AC3218" i="1"/>
  <c r="AH3207" i="1"/>
  <c r="Y3207" i="1" s="1" a="1"/>
  <c r="Y3207" i="1" s="1"/>
  <c r="B3207" i="1" s="1"/>
  <c r="AH3154" i="1"/>
  <c r="AC3136" i="1"/>
  <c r="AH3133" i="1"/>
  <c r="AH3104" i="1"/>
  <c r="AB3099" i="1"/>
  <c r="AH3076" i="1"/>
  <c r="AB3042" i="1"/>
  <c r="AH3034" i="1"/>
  <c r="AH3030" i="1"/>
  <c r="AH3023" i="1"/>
  <c r="AH3019" i="1"/>
  <c r="Y3019" i="1" s="1" a="1"/>
  <c r="Y3019" i="1" s="1"/>
  <c r="B3019" i="1" s="1"/>
  <c r="AC2980" i="1"/>
  <c r="AB2980" i="1"/>
  <c r="AB2974" i="1"/>
  <c r="AB2971" i="1"/>
  <c r="AH2951" i="1"/>
  <c r="AA2932" i="1"/>
  <c r="AH2922" i="1"/>
  <c r="AC2919" i="1"/>
  <c r="AH2913" i="1"/>
  <c r="AB2907" i="1"/>
  <c r="AA2907" i="1"/>
  <c r="AB2901" i="1"/>
  <c r="AA2901" i="1"/>
  <c r="AC2885" i="1"/>
  <c r="AA2885" i="1"/>
  <c r="AB2885" i="1"/>
  <c r="AA2879" i="1"/>
  <c r="AB2868" i="1"/>
  <c r="AA2868" i="1"/>
  <c r="AH2861" i="1"/>
  <c r="AH2830" i="1"/>
  <c r="AA2813" i="1"/>
  <c r="AB2813" i="1"/>
  <c r="AC2813" i="1"/>
  <c r="AA2779" i="1"/>
  <c r="AB2779" i="1"/>
  <c r="AC2779" i="1"/>
  <c r="AB2721" i="1"/>
  <c r="AC2721" i="1"/>
  <c r="AH3061" i="1"/>
  <c r="AH3033" i="1"/>
  <c r="AH3022" i="1"/>
  <c r="AH3006" i="1"/>
  <c r="AH2999" i="1"/>
  <c r="AH2991" i="1"/>
  <c r="AH2981" i="1"/>
  <c r="AH2957" i="1"/>
  <c r="AH2938" i="1"/>
  <c r="AH2928" i="1"/>
  <c r="AH2921" i="1"/>
  <c r="AH2885" i="1"/>
  <c r="AH2868" i="1"/>
  <c r="AA2773" i="1"/>
  <c r="AB2773" i="1"/>
  <c r="AB2762" i="1"/>
  <c r="AA2762" i="1"/>
  <c r="AA2755" i="1"/>
  <c r="AH2719" i="1"/>
  <c r="AH2697" i="1"/>
  <c r="AC2696" i="1"/>
  <c r="AA2696" i="1"/>
  <c r="AC2681" i="1"/>
  <c r="AA2681" i="1"/>
  <c r="AB2681" i="1"/>
  <c r="AC2648" i="1"/>
  <c r="AB2648" i="1"/>
  <c r="AA2648" i="1"/>
  <c r="AC2632" i="1"/>
  <c r="AA2632" i="1"/>
  <c r="AA2628" i="1"/>
  <c r="AC2628" i="1"/>
  <c r="AH2612" i="1"/>
  <c r="AH2586" i="1"/>
  <c r="AC2539" i="1"/>
  <c r="AB2539" i="1"/>
  <c r="AA2539" i="1"/>
  <c r="AH2745" i="1"/>
  <c r="AB2715" i="1"/>
  <c r="AC2715" i="1"/>
  <c r="AC2669" i="1"/>
  <c r="AB2669" i="1"/>
  <c r="AC2563" i="1"/>
  <c r="AB2563" i="1"/>
  <c r="AA2563" i="1"/>
  <c r="AA2518" i="1"/>
  <c r="AB2518" i="1"/>
  <c r="AC2767" i="1"/>
  <c r="AH2757" i="1"/>
  <c r="AH2741" i="1"/>
  <c r="Y2741" i="1" s="1" a="1"/>
  <c r="Y2741" i="1" s="1"/>
  <c r="B2741" i="1" s="1"/>
  <c r="AB2735" i="1"/>
  <c r="AA2725" i="1"/>
  <c r="AC2725" i="1"/>
  <c r="AA2722" i="1"/>
  <c r="AB2722" i="1"/>
  <c r="AB2651" i="1"/>
  <c r="AA2651" i="1"/>
  <c r="AC2651" i="1"/>
  <c r="AA2629" i="1"/>
  <c r="AC2629" i="1"/>
  <c r="AH2764" i="1"/>
  <c r="AC2740" i="1"/>
  <c r="AB2740" i="1"/>
  <c r="AA2735" i="1"/>
  <c r="AA2731" i="1"/>
  <c r="AB2731" i="1"/>
  <c r="AB2725" i="1"/>
  <c r="AC2722" i="1"/>
  <c r="AB2707" i="1"/>
  <c r="AH2680" i="1"/>
  <c r="AH2668" i="1"/>
  <c r="AA2656" i="1"/>
  <c r="Y2656" i="1" s="1" a="1"/>
  <c r="Y2656" i="1" s="1"/>
  <c r="B2656" i="1" s="1"/>
  <c r="AB2656" i="1"/>
  <c r="AC2656" i="1"/>
  <c r="AC2643" i="1"/>
  <c r="AA2643" i="1"/>
  <c r="AB2629" i="1"/>
  <c r="AH2565" i="1"/>
  <c r="AH2644" i="1"/>
  <c r="AB2643" i="1"/>
  <c r="AH2638" i="1"/>
  <c r="AC2626" i="1"/>
  <c r="AB2626" i="1"/>
  <c r="AA2626" i="1"/>
  <c r="AC2569" i="1"/>
  <c r="AB2569" i="1"/>
  <c r="AH3060" i="1"/>
  <c r="AH3021" i="1"/>
  <c r="AH3012" i="1"/>
  <c r="AH3009" i="1"/>
  <c r="AH3005" i="1"/>
  <c r="AH2990" i="1"/>
  <c r="AH2980" i="1"/>
  <c r="AH2934" i="1"/>
  <c r="AH2933" i="1"/>
  <c r="AH2906" i="1"/>
  <c r="AH2864" i="1"/>
  <c r="AH2855" i="1"/>
  <c r="AH2852" i="1"/>
  <c r="Y2852" i="1" s="1" a="1"/>
  <c r="Y2852" i="1" s="1"/>
  <c r="AC2847" i="1"/>
  <c r="AB2847" i="1"/>
  <c r="AH2844" i="1"/>
  <c r="AH2811" i="1"/>
  <c r="AH2804" i="1"/>
  <c r="AH2787" i="1"/>
  <c r="AH2779" i="1"/>
  <c r="AH2767" i="1"/>
  <c r="AC2737" i="1"/>
  <c r="AC2720" i="1"/>
  <c r="AB2720" i="1"/>
  <c r="AH2711" i="1"/>
  <c r="AC2637" i="1"/>
  <c r="AB2637" i="1"/>
  <c r="AA2637" i="1"/>
  <c r="AA2601" i="1"/>
  <c r="AH2598" i="1"/>
  <c r="AB2595" i="1"/>
  <c r="AA2595" i="1"/>
  <c r="AA2569" i="1"/>
  <c r="AC2567" i="1"/>
  <c r="AA2567" i="1"/>
  <c r="AH3065" i="1"/>
  <c r="AH3031" i="1"/>
  <c r="Y3031" i="1" s="1" a="1"/>
  <c r="Y3031" i="1" s="1"/>
  <c r="B3031" i="1" s="1"/>
  <c r="AC3028" i="1"/>
  <c r="AA3018" i="1"/>
  <c r="AB3000" i="1"/>
  <c r="AH2994" i="1"/>
  <c r="Y2994" i="1" s="1" a="1"/>
  <c r="Y2994" i="1" s="1"/>
  <c r="B2994" i="1" s="1"/>
  <c r="AB2986" i="1"/>
  <c r="AB2982" i="1"/>
  <c r="AH2973" i="1"/>
  <c r="AA2972" i="1"/>
  <c r="AA2968" i="1"/>
  <c r="AA2950" i="1"/>
  <c r="AH2941" i="1"/>
  <c r="AH2940" i="1"/>
  <c r="AH2926" i="1"/>
  <c r="AH2920" i="1"/>
  <c r="Y2920" i="1" s="1" a="1"/>
  <c r="Y2920" i="1" s="1"/>
  <c r="B2920" i="1" s="1"/>
  <c r="AH2909" i="1"/>
  <c r="AH2899" i="1"/>
  <c r="AA2898" i="1"/>
  <c r="AB2886" i="1"/>
  <c r="AA2886" i="1"/>
  <c r="AH2882" i="1"/>
  <c r="AH2876" i="1"/>
  <c r="AH2870" i="1"/>
  <c r="AA2869" i="1"/>
  <c r="AB2869" i="1"/>
  <c r="AC2861" i="1"/>
  <c r="AA2861" i="1"/>
  <c r="AB2861" i="1"/>
  <c r="AH2851" i="1"/>
  <c r="AA2847" i="1"/>
  <c r="AH2842" i="1"/>
  <c r="AB2820" i="1"/>
  <c r="AB2799" i="1"/>
  <c r="AA2799" i="1"/>
  <c r="AH2794" i="1"/>
  <c r="AH2792" i="1"/>
  <c r="AH2790" i="1"/>
  <c r="AH2766" i="1"/>
  <c r="AH2762" i="1"/>
  <c r="AB2761" i="1"/>
  <c r="AC2761" i="1"/>
  <c r="AC2738" i="1"/>
  <c r="AA2738" i="1"/>
  <c r="AB2737" i="1"/>
  <c r="AA2720" i="1"/>
  <c r="AB2714" i="1"/>
  <c r="AC2708" i="1"/>
  <c r="AB2708" i="1"/>
  <c r="AA2708" i="1"/>
  <c r="AH2545" i="1"/>
  <c r="Y2545" i="1" s="1" a="1"/>
  <c r="Y2545" i="1" s="1"/>
  <c r="B2545" i="1" s="1"/>
  <c r="AH2877" i="1"/>
  <c r="AH2867" i="1"/>
  <c r="Y2867" i="1" s="1" a="1"/>
  <c r="Y2867" i="1" s="1"/>
  <c r="AH2856" i="1"/>
  <c r="AH2848" i="1"/>
  <c r="AH2824" i="1"/>
  <c r="AH2814" i="1"/>
  <c r="AH2802" i="1"/>
  <c r="AH2768" i="1"/>
  <c r="AH2708" i="1"/>
  <c r="Y2708" i="1" s="1" a="1"/>
  <c r="Y2708" i="1" s="1"/>
  <c r="B2708" i="1" s="1"/>
  <c r="AH2673" i="1"/>
  <c r="AH2667" i="1"/>
  <c r="AH2665" i="1"/>
  <c r="AH2659" i="1"/>
  <c r="AH2595" i="1"/>
  <c r="AH2574" i="1"/>
  <c r="AH2567" i="1"/>
  <c r="AH2507" i="1"/>
  <c r="AH2537" i="1"/>
  <c r="AH2578" i="1"/>
  <c r="AH2555" i="1"/>
  <c r="AH2546" i="1"/>
  <c r="AH2535" i="1"/>
  <c r="AH2522" i="1"/>
  <c r="AH2501" i="1"/>
  <c r="AH2859" i="1"/>
  <c r="AH2845" i="1"/>
  <c r="AH2827" i="1"/>
  <c r="AH2795" i="1"/>
  <c r="AH2771" i="1"/>
  <c r="AC2732" i="1"/>
  <c r="AB2732" i="1"/>
  <c r="AH2724" i="1"/>
  <c r="Y2724" i="1" s="1" a="1"/>
  <c r="Y2724" i="1" s="1"/>
  <c r="B2724" i="1" s="1"/>
  <c r="AA2719" i="1"/>
  <c r="AC2719" i="1"/>
  <c r="AA2674" i="1"/>
  <c r="Y2674" i="1" s="1" a="1"/>
  <c r="Y2674" i="1" s="1"/>
  <c r="B2674" i="1" s="1"/>
  <c r="AC2674" i="1"/>
  <c r="AA2668" i="1"/>
  <c r="AC2668" i="1"/>
  <c r="AA2663" i="1"/>
  <c r="AC2663" i="1"/>
  <c r="AC2654" i="1"/>
  <c r="AB2654" i="1"/>
  <c r="AH2652" i="1"/>
  <c r="AH2640" i="1"/>
  <c r="AC2638" i="1"/>
  <c r="AB2638" i="1"/>
  <c r="AB2623" i="1"/>
  <c r="AH2621" i="1"/>
  <c r="AA2607" i="1"/>
  <c r="AH2605" i="1"/>
  <c r="Y2605" i="1" s="1" a="1"/>
  <c r="Y2605" i="1" s="1"/>
  <c r="B2605" i="1" s="1"/>
  <c r="AH2593" i="1"/>
  <c r="AH2587" i="1"/>
  <c r="AC2575" i="1"/>
  <c r="AB2575" i="1"/>
  <c r="AC2557" i="1"/>
  <c r="AB2557" i="1"/>
  <c r="AH2552" i="1"/>
  <c r="AH2818" i="1"/>
  <c r="AH2775" i="1"/>
  <c r="AH2753" i="1"/>
  <c r="AH2707" i="1"/>
  <c r="AA2692" i="1"/>
  <c r="AC2692" i="1"/>
  <c r="AC2672" i="1"/>
  <c r="AB2672" i="1"/>
  <c r="AC2666" i="1"/>
  <c r="AB2666" i="1"/>
  <c r="AC2660" i="1"/>
  <c r="AA2660" i="1"/>
  <c r="AH2639" i="1"/>
  <c r="AA2623" i="1"/>
  <c r="AB2560" i="1"/>
  <c r="AA2557" i="1"/>
  <c r="AH2547" i="1"/>
  <c r="AH2544" i="1"/>
  <c r="AC2543" i="1"/>
  <c r="AH2693" i="1"/>
  <c r="AH2678" i="1"/>
  <c r="AH2642" i="1"/>
  <c r="Y2642" i="1" s="1" a="1"/>
  <c r="Y2642" i="1" s="1"/>
  <c r="AH2615" i="1"/>
  <c r="AH2564" i="1"/>
  <c r="AH2538" i="1"/>
  <c r="AH2514" i="1"/>
  <c r="AA2718" i="1"/>
  <c r="AH2701" i="1"/>
  <c r="Y2701" i="1" s="1" a="1"/>
  <c r="Y2701" i="1" s="1"/>
  <c r="AH2681" i="1"/>
  <c r="AH2671" i="1"/>
  <c r="AB2662" i="1"/>
  <c r="AB2646" i="1"/>
  <c r="Y2646" i="1" s="1" a="1"/>
  <c r="Y2646" i="1" s="1"/>
  <c r="B2646" i="1" s="1"/>
  <c r="AH2561" i="1"/>
  <c r="AA2551" i="1"/>
  <c r="AA2545" i="1"/>
  <c r="AH2530" i="1"/>
  <c r="AH2521" i="1"/>
  <c r="AH2518" i="1"/>
  <c r="AH2512" i="1"/>
  <c r="AH2503" i="1"/>
  <c r="AH2691" i="1"/>
  <c r="AH2688" i="1"/>
  <c r="AH2682" i="1"/>
  <c r="AH2677" i="1"/>
  <c r="AH2658" i="1"/>
  <c r="AH2619" i="1"/>
  <c r="AH2580" i="1"/>
  <c r="AH2566" i="1"/>
  <c r="AH2558" i="1"/>
  <c r="AH2548" i="1"/>
  <c r="AH2534" i="1"/>
  <c r="AH2519" i="1"/>
  <c r="AH2508" i="1"/>
  <c r="AH2523" i="1"/>
  <c r="AH2511" i="1"/>
  <c r="AH5996" i="1"/>
  <c r="AA5871" i="1"/>
  <c r="AB5871" i="1"/>
  <c r="AC5871" i="1"/>
  <c r="AH5911" i="1"/>
  <c r="AA5670" i="1"/>
  <c r="AC5670" i="1"/>
  <c r="AB5670" i="1"/>
  <c r="AB5780" i="1"/>
  <c r="AC5780" i="1"/>
  <c r="AA5780" i="1"/>
  <c r="AB5935" i="1"/>
  <c r="AA5935" i="1"/>
  <c r="AC5992" i="1"/>
  <c r="AA5992" i="1"/>
  <c r="AB5992" i="1"/>
  <c r="AH5985" i="1"/>
  <c r="AA5953" i="1"/>
  <c r="AB5953" i="1"/>
  <c r="AB5947" i="1"/>
  <c r="AA5947" i="1"/>
  <c r="AC5947" i="1"/>
  <c r="AA5940" i="1"/>
  <c r="AC5940" i="1"/>
  <c r="AH5931" i="1"/>
  <c r="AA5996" i="1"/>
  <c r="AB5996" i="1"/>
  <c r="AC5996" i="1"/>
  <c r="AH5991" i="1"/>
  <c r="AA5917" i="1"/>
  <c r="AC5917" i="1"/>
  <c r="AB5917" i="1"/>
  <c r="AH5994" i="1"/>
  <c r="AA5965" i="1"/>
  <c r="AB5965" i="1"/>
  <c r="AC5965" i="1"/>
  <c r="AC5938" i="1"/>
  <c r="AB5938" i="1"/>
  <c r="AA5931" i="1"/>
  <c r="AB5931" i="1"/>
  <c r="AC5931" i="1"/>
  <c r="AA5880" i="1"/>
  <c r="AB5880" i="1"/>
  <c r="AC5880" i="1"/>
  <c r="AH5908" i="1"/>
  <c r="AC5896" i="1"/>
  <c r="AA5896" i="1"/>
  <c r="AB5896" i="1"/>
  <c r="AA5952" i="1"/>
  <c r="AB5952" i="1"/>
  <c r="AC5952" i="1"/>
  <c r="AC5986" i="1"/>
  <c r="AA5986" i="1"/>
  <c r="AB5986" i="1"/>
  <c r="AC5950" i="1"/>
  <c r="AB5950" i="1"/>
  <c r="AA5950" i="1"/>
  <c r="AH5982" i="1"/>
  <c r="AA5997" i="1"/>
  <c r="AC5966" i="1"/>
  <c r="AA5966" i="1"/>
  <c r="AH5955" i="1"/>
  <c r="AC5948" i="1"/>
  <c r="AB5948" i="1"/>
  <c r="AB5923" i="1"/>
  <c r="AA5923" i="1"/>
  <c r="AA5916" i="1"/>
  <c r="AB5916" i="1"/>
  <c r="AC5916" i="1"/>
  <c r="AB5816" i="1"/>
  <c r="AC5816" i="1"/>
  <c r="AA5816" i="1"/>
  <c r="AB5668" i="1"/>
  <c r="AC5668" i="1"/>
  <c r="AA5668" i="1"/>
  <c r="AC5997" i="1"/>
  <c r="AH5974" i="1"/>
  <c r="AB5971" i="1"/>
  <c r="AB5966" i="1"/>
  <c r="AA5948" i="1"/>
  <c r="AC5930" i="1"/>
  <c r="AA5930" i="1"/>
  <c r="AB5930" i="1"/>
  <c r="AC5923" i="1"/>
  <c r="AC5998" i="1"/>
  <c r="AC5987" i="1"/>
  <c r="AA5987" i="1"/>
  <c r="AC5972" i="1"/>
  <c r="AB5972" i="1"/>
  <c r="AH5963" i="1"/>
  <c r="AC5962" i="1"/>
  <c r="AB5962" i="1"/>
  <c r="AA5955" i="1"/>
  <c r="AB5955" i="1"/>
  <c r="AC5955" i="1"/>
  <c r="AC5942" i="1"/>
  <c r="AA5942" i="1"/>
  <c r="AA5929" i="1"/>
  <c r="AH5820" i="1"/>
  <c r="AB5792" i="1"/>
  <c r="AC5792" i="1"/>
  <c r="AA5792" i="1"/>
  <c r="AA5566" i="1"/>
  <c r="AC5566" i="1"/>
  <c r="AB5566" i="1"/>
  <c r="AB5998" i="1"/>
  <c r="AC5993" i="1"/>
  <c r="AA5993" i="1"/>
  <c r="AB5987" i="1"/>
  <c r="AC5981" i="1"/>
  <c r="AB5981" i="1"/>
  <c r="AH5973" i="1"/>
  <c r="AA5972" i="1"/>
  <c r="AA5962" i="1"/>
  <c r="AB5959" i="1"/>
  <c r="AB5942" i="1"/>
  <c r="AC5929" i="1"/>
  <c r="AH5927" i="1"/>
  <c r="AC5926" i="1"/>
  <c r="AB5926" i="1"/>
  <c r="AA5690" i="1"/>
  <c r="AB5690" i="1"/>
  <c r="AC5690" i="1"/>
  <c r="AC5999" i="1"/>
  <c r="AA5999" i="1"/>
  <c r="AA5998" i="1"/>
  <c r="AA5981" i="1"/>
  <c r="AC5936" i="1"/>
  <c r="AB5936" i="1"/>
  <c r="AB5929" i="1"/>
  <c r="AA5926" i="1"/>
  <c r="AA5919" i="1"/>
  <c r="AB5919" i="1"/>
  <c r="AC5919" i="1"/>
  <c r="AB5804" i="1"/>
  <c r="AC5804" i="1"/>
  <c r="AA5804" i="1"/>
  <c r="AH5732" i="1"/>
  <c r="AC5701" i="1"/>
  <c r="AA5701" i="1"/>
  <c r="AB5701" i="1"/>
  <c r="AC5570" i="1"/>
  <c r="AB5570" i="1"/>
  <c r="AA5570" i="1"/>
  <c r="AA5990" i="1"/>
  <c r="AB5990" i="1"/>
  <c r="AA5984" i="1"/>
  <c r="AB5984" i="1"/>
  <c r="AC5960" i="1"/>
  <c r="AB5960" i="1"/>
  <c r="AA5943" i="1"/>
  <c r="AB5943" i="1"/>
  <c r="AC5943" i="1"/>
  <c r="AA5904" i="1"/>
  <c r="AB5904" i="1"/>
  <c r="AC5904" i="1"/>
  <c r="AC5504" i="1"/>
  <c r="AA5504" i="1"/>
  <c r="AB5504" i="1"/>
  <c r="AC5382" i="1"/>
  <c r="AA5382" i="1"/>
  <c r="AB5382" i="1"/>
  <c r="AH5997" i="1"/>
  <c r="AA5964" i="1"/>
  <c r="AC5954" i="1"/>
  <c r="AA5954" i="1"/>
  <c r="AC5924" i="1"/>
  <c r="AB5924" i="1"/>
  <c r="AB5756" i="1"/>
  <c r="AC5756" i="1"/>
  <c r="AA5756" i="1"/>
  <c r="AA5717" i="1"/>
  <c r="AC5717" i="1"/>
  <c r="AB5717" i="1"/>
  <c r="AH5710" i="1"/>
  <c r="AH5678" i="1"/>
  <c r="AA5663" i="1"/>
  <c r="AC5663" i="1"/>
  <c r="AB5663" i="1"/>
  <c r="AA5609" i="1"/>
  <c r="AC5609" i="1"/>
  <c r="AB5609" i="1"/>
  <c r="AH5602" i="1"/>
  <c r="AA5967" i="1"/>
  <c r="AB5967" i="1"/>
  <c r="AC5967" i="1"/>
  <c r="AC5964" i="1"/>
  <c r="AB5954" i="1"/>
  <c r="AA5941" i="1"/>
  <c r="AA5928" i="1"/>
  <c r="AA5924" i="1"/>
  <c r="Y5877" i="1" a="1"/>
  <c r="Y5877" i="1" s="1"/>
  <c r="B5877" i="1" s="1"/>
  <c r="AB5768" i="1"/>
  <c r="AC5768" i="1"/>
  <c r="AA5768" i="1"/>
  <c r="AB5656" i="1"/>
  <c r="AC5656" i="1"/>
  <c r="AA5656" i="1"/>
  <c r="AB5979" i="1"/>
  <c r="AB5976" i="1"/>
  <c r="AB5973" i="1"/>
  <c r="AA5963" i="1"/>
  <c r="AC5963" i="1"/>
  <c r="AB5961" i="1"/>
  <c r="AA5951" i="1"/>
  <c r="AC5951" i="1"/>
  <c r="AB5949" i="1"/>
  <c r="Y5949" i="1" s="1" a="1"/>
  <c r="Y5949" i="1" s="1"/>
  <c r="AA5939" i="1"/>
  <c r="AC5939" i="1"/>
  <c r="AB5937" i="1"/>
  <c r="AA5927" i="1"/>
  <c r="AC5927" i="1"/>
  <c r="AB5925" i="1"/>
  <c r="AA5915" i="1"/>
  <c r="AC5915" i="1"/>
  <c r="AB5914" i="1"/>
  <c r="AB5913" i="1"/>
  <c r="AA5903" i="1"/>
  <c r="AC5903" i="1"/>
  <c r="AB5902" i="1"/>
  <c r="AC5888" i="1"/>
  <c r="AC5883" i="1"/>
  <c r="AH5872" i="1"/>
  <c r="AB5858" i="1"/>
  <c r="AC5858" i="1"/>
  <c r="AA5850" i="1"/>
  <c r="AB5850" i="1"/>
  <c r="AH5846" i="1"/>
  <c r="AC5820" i="1"/>
  <c r="AB5811" i="1"/>
  <c r="AA5808" i="1"/>
  <c r="AB5808" i="1"/>
  <c r="AB5799" i="1"/>
  <c r="AA5796" i="1"/>
  <c r="AB5796" i="1"/>
  <c r="AB5787" i="1"/>
  <c r="AA5784" i="1"/>
  <c r="AB5784" i="1"/>
  <c r="AB5775" i="1"/>
  <c r="AA5772" i="1"/>
  <c r="AB5772" i="1"/>
  <c r="AA5760" i="1"/>
  <c r="AB5760" i="1"/>
  <c r="AC5751" i="1"/>
  <c r="Y5751" i="1" s="1" a="1"/>
  <c r="Y5751" i="1" s="1"/>
  <c r="B5751" i="1" s="1"/>
  <c r="AB5723" i="1"/>
  <c r="AA5712" i="1"/>
  <c r="AB5712" i="1"/>
  <c r="AA5665" i="1"/>
  <c r="AC5665" i="1"/>
  <c r="AH5651" i="1"/>
  <c r="AA5642" i="1"/>
  <c r="AB5642" i="1"/>
  <c r="AC5642" i="1"/>
  <c r="AB5632" i="1"/>
  <c r="AC5632" i="1"/>
  <c r="AA5632" i="1"/>
  <c r="AA5598" i="1"/>
  <c r="AC5598" i="1"/>
  <c r="AA5593" i="1"/>
  <c r="AC5593" i="1"/>
  <c r="AB5593" i="1"/>
  <c r="AA5588" i="1"/>
  <c r="AB5588" i="1"/>
  <c r="AA5574" i="1"/>
  <c r="AC5574" i="1"/>
  <c r="AH5561" i="1"/>
  <c r="AH5450" i="1"/>
  <c r="AH5860" i="1"/>
  <c r="AB5846" i="1"/>
  <c r="AC5846" i="1"/>
  <c r="AH5839" i="1"/>
  <c r="Y5839" i="1" s="1" a="1"/>
  <c r="Y5839" i="1" s="1"/>
  <c r="B5839" i="1" s="1"/>
  <c r="AA5838" i="1"/>
  <c r="AB5838" i="1"/>
  <c r="AH5834" i="1"/>
  <c r="AA5706" i="1"/>
  <c r="AB5706" i="1"/>
  <c r="AC5706" i="1"/>
  <c r="AH5666" i="1"/>
  <c r="AH5646" i="1"/>
  <c r="AA5606" i="1"/>
  <c r="AB5606" i="1"/>
  <c r="AC5606" i="1"/>
  <c r="AH5584" i="1"/>
  <c r="AH5567" i="1"/>
  <c r="AA5481" i="1"/>
  <c r="AC5481" i="1"/>
  <c r="AB5481" i="1"/>
  <c r="AC5472" i="1"/>
  <c r="AA5472" i="1"/>
  <c r="AB5472" i="1"/>
  <c r="AC5418" i="1"/>
  <c r="AA5418" i="1"/>
  <c r="AB5418" i="1"/>
  <c r="AC5918" i="1"/>
  <c r="AC5906" i="1"/>
  <c r="AC5905" i="1"/>
  <c r="AC5889" i="1"/>
  <c r="Y5889" i="1" s="1" a="1"/>
  <c r="Y5889" i="1" s="1"/>
  <c r="AB5876" i="1"/>
  <c r="AC5876" i="1"/>
  <c r="AA5868" i="1"/>
  <c r="AB5868" i="1"/>
  <c r="AA5846" i="1"/>
  <c r="AC5838" i="1"/>
  <c r="AH5818" i="1"/>
  <c r="AH5806" i="1"/>
  <c r="AH5794" i="1"/>
  <c r="AH5782" i="1"/>
  <c r="AH5770" i="1"/>
  <c r="AH5758" i="1"/>
  <c r="AA5748" i="1"/>
  <c r="AB5748" i="1"/>
  <c r="AA5724" i="1"/>
  <c r="AB5724" i="1"/>
  <c r="Y5715" i="1" a="1"/>
  <c r="Y5715" i="1" s="1"/>
  <c r="B5715" i="1" s="1"/>
  <c r="AH5688" i="1"/>
  <c r="AH5676" i="1"/>
  <c r="AB5596" i="1"/>
  <c r="AC5596" i="1"/>
  <c r="AA5596" i="1"/>
  <c r="AA5580" i="1"/>
  <c r="AC5580" i="1"/>
  <c r="AB5580" i="1"/>
  <c r="AB5578" i="1"/>
  <c r="AC5578" i="1"/>
  <c r="AA5563" i="1"/>
  <c r="AC5563" i="1"/>
  <c r="AB5563" i="1"/>
  <c r="AC5522" i="1"/>
  <c r="AA5522" i="1"/>
  <c r="AB5522" i="1"/>
  <c r="AC5492" i="1"/>
  <c r="AA5492" i="1"/>
  <c r="AB5492" i="1"/>
  <c r="AB5905" i="1"/>
  <c r="AA5898" i="1"/>
  <c r="AB5898" i="1"/>
  <c r="AB5890" i="1"/>
  <c r="AB5889" i="1"/>
  <c r="AA5876" i="1"/>
  <c r="AC5868" i="1"/>
  <c r="AH5848" i="1"/>
  <c r="AB5834" i="1"/>
  <c r="AC5834" i="1"/>
  <c r="AA5826" i="1"/>
  <c r="AB5826" i="1"/>
  <c r="AH5737" i="1"/>
  <c r="AA5729" i="1"/>
  <c r="AC5729" i="1"/>
  <c r="AH5727" i="1"/>
  <c r="AC5704" i="1"/>
  <c r="AA5699" i="1"/>
  <c r="AC5699" i="1"/>
  <c r="AH5669" i="1"/>
  <c r="AB5626" i="1"/>
  <c r="AC5626" i="1"/>
  <c r="AA5623" i="1"/>
  <c r="AC5623" i="1"/>
  <c r="AH5610" i="1"/>
  <c r="Y5595" i="1" a="1"/>
  <c r="Y5595" i="1" s="1"/>
  <c r="B5595" i="1" s="1"/>
  <c r="AC5546" i="1"/>
  <c r="AA5546" i="1"/>
  <c r="AB5546" i="1"/>
  <c r="AH5539" i="1"/>
  <c r="AA5918" i="1"/>
  <c r="AC5907" i="1"/>
  <c r="AA5906" i="1"/>
  <c r="AA5905" i="1"/>
  <c r="AC5898" i="1"/>
  <c r="AA5890" i="1"/>
  <c r="AH5878" i="1"/>
  <c r="AB5864" i="1"/>
  <c r="AC5864" i="1"/>
  <c r="AB5859" i="1"/>
  <c r="AA5856" i="1"/>
  <c r="AB5856" i="1"/>
  <c r="AH5852" i="1"/>
  <c r="AA5834" i="1"/>
  <c r="AC5826" i="1"/>
  <c r="AC5817" i="1"/>
  <c r="AH5810" i="1"/>
  <c r="AC5805" i="1"/>
  <c r="AH5798" i="1"/>
  <c r="AC5793" i="1"/>
  <c r="AH5786" i="1"/>
  <c r="AC5781" i="1"/>
  <c r="AH5774" i="1"/>
  <c r="AC5769" i="1"/>
  <c r="AH5762" i="1"/>
  <c r="AC5757" i="1"/>
  <c r="AB5729" i="1"/>
  <c r="AC5713" i="1"/>
  <c r="AA5713" i="1"/>
  <c r="AB5713" i="1"/>
  <c r="AB5704" i="1"/>
  <c r="AB5699" i="1"/>
  <c r="AA5693" i="1"/>
  <c r="AC5693" i="1"/>
  <c r="AA5688" i="1"/>
  <c r="AC5688" i="1"/>
  <c r="AB5688" i="1"/>
  <c r="AA5683" i="1"/>
  <c r="AC5683" i="1"/>
  <c r="AH5657" i="1"/>
  <c r="AA5654" i="1"/>
  <c r="AA5646" i="1"/>
  <c r="AC5646" i="1"/>
  <c r="AA5626" i="1"/>
  <c r="AB5623" i="1"/>
  <c r="AH5558" i="1"/>
  <c r="AC5510" i="1"/>
  <c r="AA5510" i="1"/>
  <c r="AB5510" i="1"/>
  <c r="AA5969" i="1"/>
  <c r="AC5969" i="1"/>
  <c r="AB5968" i="1"/>
  <c r="AA5957" i="1"/>
  <c r="AC5957" i="1"/>
  <c r="AB5956" i="1"/>
  <c r="Y5956" i="1" s="1" a="1"/>
  <c r="Y5956" i="1" s="1"/>
  <c r="AA5945" i="1"/>
  <c r="AC5945" i="1"/>
  <c r="AB5944" i="1"/>
  <c r="Y5944" i="1" s="1" a="1"/>
  <c r="Y5944" i="1" s="1"/>
  <c r="AA5933" i="1"/>
  <c r="AC5933" i="1"/>
  <c r="AB5932" i="1"/>
  <c r="AA5921" i="1"/>
  <c r="AC5921" i="1"/>
  <c r="AB5920" i="1"/>
  <c r="AA5909" i="1"/>
  <c r="AC5909" i="1"/>
  <c r="AB5907" i="1"/>
  <c r="AA5892" i="1"/>
  <c r="AB5892" i="1"/>
  <c r="AH5887" i="1"/>
  <c r="AA5886" i="1"/>
  <c r="AB5886" i="1"/>
  <c r="AA5864" i="1"/>
  <c r="AC5856" i="1"/>
  <c r="AC5847" i="1"/>
  <c r="AH5836" i="1"/>
  <c r="AB5822" i="1"/>
  <c r="AC5822" i="1"/>
  <c r="AB5817" i="1"/>
  <c r="AA5814" i="1"/>
  <c r="AB5814" i="1"/>
  <c r="AB5805" i="1"/>
  <c r="AA5802" i="1"/>
  <c r="AB5802" i="1"/>
  <c r="AB5793" i="1"/>
  <c r="AA5790" i="1"/>
  <c r="AB5790" i="1"/>
  <c r="AB5781" i="1"/>
  <c r="AA5778" i="1"/>
  <c r="AB5778" i="1"/>
  <c r="AB5769" i="1"/>
  <c r="AA5766" i="1"/>
  <c r="AB5766" i="1"/>
  <c r="AB5757" i="1"/>
  <c r="AA5754" i="1"/>
  <c r="AB5754" i="1"/>
  <c r="AA5718" i="1"/>
  <c r="AB5718" i="1"/>
  <c r="AC5718" i="1"/>
  <c r="AA5704" i="1"/>
  <c r="AB5691" i="1"/>
  <c r="AC5691" i="1"/>
  <c r="AB5686" i="1"/>
  <c r="AC5686" i="1"/>
  <c r="AB5683" i="1"/>
  <c r="AA5681" i="1"/>
  <c r="AC5681" i="1"/>
  <c r="AB5674" i="1"/>
  <c r="AC5674" i="1"/>
  <c r="AA5659" i="1"/>
  <c r="AC5659" i="1"/>
  <c r="AB5659" i="1"/>
  <c r="AC5654" i="1"/>
  <c r="AB5646" i="1"/>
  <c r="AA5641" i="1"/>
  <c r="AC5641" i="1"/>
  <c r="AA5636" i="1"/>
  <c r="AA5621" i="1"/>
  <c r="AC5621" i="1"/>
  <c r="AH5579" i="1"/>
  <c r="AA5573" i="1"/>
  <c r="AC5573" i="1"/>
  <c r="AB5573" i="1"/>
  <c r="AA5569" i="1"/>
  <c r="AC5569" i="1"/>
  <c r="AB5569" i="1"/>
  <c r="AA5565" i="1"/>
  <c r="AC5565" i="1"/>
  <c r="AB5565" i="1"/>
  <c r="AH5545" i="1"/>
  <c r="AC5454" i="1"/>
  <c r="AA5454" i="1"/>
  <c r="AB5454" i="1"/>
  <c r="AB5909" i="1"/>
  <c r="AC5899" i="1"/>
  <c r="Y5899" i="1" s="1" a="1"/>
  <c r="Y5899" i="1" s="1"/>
  <c r="AC5892" i="1"/>
  <c r="AC5886" i="1"/>
  <c r="AH5866" i="1"/>
  <c r="AB5852" i="1"/>
  <c r="AC5852" i="1"/>
  <c r="AA5844" i="1"/>
  <c r="AB5844" i="1"/>
  <c r="AB5810" i="1"/>
  <c r="AC5810" i="1"/>
  <c r="AB5798" i="1"/>
  <c r="AC5798" i="1"/>
  <c r="AB5786" i="1"/>
  <c r="AC5786" i="1"/>
  <c r="AB5774" i="1"/>
  <c r="AC5774" i="1"/>
  <c r="AB5762" i="1"/>
  <c r="AC5762" i="1"/>
  <c r="AC5754" i="1"/>
  <c r="AH5746" i="1"/>
  <c r="AH5742" i="1"/>
  <c r="AA5691" i="1"/>
  <c r="AA5686" i="1"/>
  <c r="AH5684" i="1"/>
  <c r="AB5681" i="1"/>
  <c r="AA5639" i="1"/>
  <c r="AC5639" i="1"/>
  <c r="AB5621" i="1"/>
  <c r="AA5610" i="1"/>
  <c r="AC5610" i="1"/>
  <c r="AB5590" i="1"/>
  <c r="AC5590" i="1"/>
  <c r="AC5528" i="1"/>
  <c r="AA5528" i="1"/>
  <c r="AB5528" i="1"/>
  <c r="AC5400" i="1"/>
  <c r="AA5400" i="1"/>
  <c r="AB5400" i="1"/>
  <c r="AC5900" i="1"/>
  <c r="AB5882" i="1"/>
  <c r="AC5882" i="1"/>
  <c r="AA5874" i="1"/>
  <c r="AB5874" i="1"/>
  <c r="AH5824" i="1"/>
  <c r="AC5725" i="1"/>
  <c r="AA5725" i="1"/>
  <c r="AB5725" i="1"/>
  <c r="AC5716" i="1"/>
  <c r="AA5711" i="1"/>
  <c r="AC5711" i="1"/>
  <c r="AA5700" i="1"/>
  <c r="AB5700" i="1"/>
  <c r="AH5687" i="1"/>
  <c r="AA5624" i="1"/>
  <c r="AB5624" i="1"/>
  <c r="AA5605" i="1"/>
  <c r="AC5605" i="1"/>
  <c r="AA5600" i="1"/>
  <c r="AA5587" i="1"/>
  <c r="AC5587" i="1"/>
  <c r="AA5571" i="1"/>
  <c r="AC5571" i="1"/>
  <c r="AB5571" i="1"/>
  <c r="AC5912" i="1"/>
  <c r="AC5911" i="1"/>
  <c r="AA5882" i="1"/>
  <c r="AC5874" i="1"/>
  <c r="AH5854" i="1"/>
  <c r="AB5840" i="1"/>
  <c r="AC5840" i="1"/>
  <c r="AH5833" i="1"/>
  <c r="Y5833" i="1" s="1" a="1"/>
  <c r="Y5833" i="1" s="1"/>
  <c r="B5833" i="1" s="1"/>
  <c r="AA5832" i="1"/>
  <c r="AB5832" i="1"/>
  <c r="AH5812" i="1"/>
  <c r="AH5800" i="1"/>
  <c r="AH5788" i="1"/>
  <c r="Y5779" i="1" a="1"/>
  <c r="Y5779" i="1" s="1"/>
  <c r="B5779" i="1" s="1"/>
  <c r="AH5776" i="1"/>
  <c r="AH5764" i="1"/>
  <c r="Y5755" i="1" a="1"/>
  <c r="Y5755" i="1" s="1"/>
  <c r="B5755" i="1" s="1"/>
  <c r="AB5750" i="1"/>
  <c r="AC5750" i="1"/>
  <c r="AA5730" i="1"/>
  <c r="AB5730" i="1"/>
  <c r="AC5730" i="1"/>
  <c r="AB5716" i="1"/>
  <c r="AA5705" i="1"/>
  <c r="AC5705" i="1"/>
  <c r="AH5703" i="1"/>
  <c r="AA5672" i="1"/>
  <c r="AA5652" i="1"/>
  <c r="AC5652" i="1"/>
  <c r="AB5652" i="1"/>
  <c r="AB5650" i="1"/>
  <c r="AC5650" i="1"/>
  <c r="AH5645" i="1"/>
  <c r="AH5640" i="1"/>
  <c r="AA5634" i="1"/>
  <c r="AC5634" i="1"/>
  <c r="AA5629" i="1"/>
  <c r="AC5629" i="1"/>
  <c r="AB5629" i="1"/>
  <c r="AC5624" i="1"/>
  <c r="AH5620" i="1"/>
  <c r="AB5605" i="1"/>
  <c r="AA5603" i="1"/>
  <c r="AC5603" i="1"/>
  <c r="AC5600" i="1"/>
  <c r="AB5587" i="1"/>
  <c r="AH5574" i="1"/>
  <c r="AH5551" i="1"/>
  <c r="AB5130" i="1"/>
  <c r="AC5130" i="1"/>
  <c r="AA5130" i="1"/>
  <c r="AC5978" i="1"/>
  <c r="AC5975" i="1"/>
  <c r="AB5912" i="1"/>
  <c r="AB5911" i="1"/>
  <c r="AA5900" i="1"/>
  <c r="AC5894" i="1"/>
  <c r="AB5893" i="1"/>
  <c r="AH5888" i="1"/>
  <c r="AC5887" i="1"/>
  <c r="AH5884" i="1"/>
  <c r="AB5870" i="1"/>
  <c r="AC5870" i="1"/>
  <c r="AB5865" i="1"/>
  <c r="AA5862" i="1"/>
  <c r="AB5862" i="1"/>
  <c r="AH5858" i="1"/>
  <c r="AA5840" i="1"/>
  <c r="AC5832" i="1"/>
  <c r="AC5823" i="1"/>
  <c r="Y5823" i="1" s="1" a="1"/>
  <c r="Y5823" i="1" s="1"/>
  <c r="AH5752" i="1"/>
  <c r="AA5750" i="1"/>
  <c r="AH5743" i="1"/>
  <c r="AA5716" i="1"/>
  <c r="AB5705" i="1"/>
  <c r="AA5694" i="1"/>
  <c r="AB5694" i="1"/>
  <c r="AC5694" i="1"/>
  <c r="AH5675" i="1"/>
  <c r="AC5672" i="1"/>
  <c r="AH5658" i="1"/>
  <c r="AA5650" i="1"/>
  <c r="AB5634" i="1"/>
  <c r="AA5616" i="1"/>
  <c r="AC5616" i="1"/>
  <c r="AB5616" i="1"/>
  <c r="AB5614" i="1"/>
  <c r="AC5614" i="1"/>
  <c r="AB5603" i="1"/>
  <c r="AB5600" i="1"/>
  <c r="AA5560" i="1"/>
  <c r="AC5560" i="1"/>
  <c r="AB5560" i="1"/>
  <c r="AH5557" i="1"/>
  <c r="AH5553" i="1"/>
  <c r="AC5436" i="1"/>
  <c r="AA5436" i="1"/>
  <c r="AB5436" i="1"/>
  <c r="AA5911" i="1"/>
  <c r="AB5887" i="1"/>
  <c r="AB5828" i="1"/>
  <c r="AC5828" i="1"/>
  <c r="AA5820" i="1"/>
  <c r="AB5820" i="1"/>
  <c r="AC5728" i="1"/>
  <c r="AA5723" i="1"/>
  <c r="AC5723" i="1"/>
  <c r="AA5677" i="1"/>
  <c r="AC5677" i="1"/>
  <c r="AB5677" i="1"/>
  <c r="Y5661" i="1" a="1"/>
  <c r="Y5661" i="1" s="1"/>
  <c r="B5661" i="1" s="1"/>
  <c r="AA5645" i="1"/>
  <c r="AC5645" i="1"/>
  <c r="AB5645" i="1"/>
  <c r="AA5585" i="1"/>
  <c r="AC5585" i="1"/>
  <c r="AC5568" i="1"/>
  <c r="AA5568" i="1"/>
  <c r="AB5568" i="1"/>
  <c r="AC5486" i="1"/>
  <c r="AA5486" i="1"/>
  <c r="AB5486" i="1"/>
  <c r="AC5731" i="1"/>
  <c r="AC5719" i="1"/>
  <c r="AC5707" i="1"/>
  <c r="AC5695" i="1"/>
  <c r="AA5684" i="1"/>
  <c r="AA5675" i="1"/>
  <c r="AC5675" i="1"/>
  <c r="AA5666" i="1"/>
  <c r="AA5657" i="1"/>
  <c r="AC5657" i="1"/>
  <c r="AA5647" i="1"/>
  <c r="AC5647" i="1"/>
  <c r="AA5627" i="1"/>
  <c r="AC5627" i="1"/>
  <c r="AA5611" i="1"/>
  <c r="AC5611" i="1"/>
  <c r="AA5591" i="1"/>
  <c r="AC5591" i="1"/>
  <c r="AA5575" i="1"/>
  <c r="AC5575" i="1"/>
  <c r="AC5564" i="1"/>
  <c r="AB5564" i="1"/>
  <c r="AA5559" i="1"/>
  <c r="AC5559" i="1"/>
  <c r="AB5559" i="1"/>
  <c r="AA5554" i="1"/>
  <c r="AC5554" i="1"/>
  <c r="AB5554" i="1"/>
  <c r="AH5530" i="1"/>
  <c r="AH5512" i="1"/>
  <c r="AH5494" i="1"/>
  <c r="AH5480" i="1"/>
  <c r="AC5897" i="1"/>
  <c r="AC5891" i="1"/>
  <c r="AC5885" i="1"/>
  <c r="AC5879" i="1"/>
  <c r="AC5873" i="1"/>
  <c r="AC5867" i="1"/>
  <c r="AC5861" i="1"/>
  <c r="AC5855" i="1"/>
  <c r="AC5849" i="1"/>
  <c r="AC5843" i="1"/>
  <c r="AC5837" i="1"/>
  <c r="AC5831" i="1"/>
  <c r="AC5825" i="1"/>
  <c r="AC5819" i="1"/>
  <c r="AC5813" i="1"/>
  <c r="AC5807" i="1"/>
  <c r="AC5801" i="1"/>
  <c r="AC5795" i="1"/>
  <c r="AC5789" i="1"/>
  <c r="AC5783" i="1"/>
  <c r="AC5777" i="1"/>
  <c r="AC5771" i="1"/>
  <c r="AC5765" i="1"/>
  <c r="AC5759" i="1"/>
  <c r="AC5753" i="1"/>
  <c r="AC5747" i="1"/>
  <c r="AA5732" i="1"/>
  <c r="AA5720" i="1"/>
  <c r="AA5708" i="1"/>
  <c r="AA5696" i="1"/>
  <c r="AB5680" i="1"/>
  <c r="AC5680" i="1"/>
  <c r="AB5675" i="1"/>
  <c r="AB5662" i="1"/>
  <c r="AC5662" i="1"/>
  <c r="AB5657" i="1"/>
  <c r="AA5648" i="1"/>
  <c r="AB5638" i="1"/>
  <c r="AC5638" i="1"/>
  <c r="AB5627" i="1"/>
  <c r="AA5622" i="1"/>
  <c r="AC5622" i="1"/>
  <c r="AA5612" i="1"/>
  <c r="AB5602" i="1"/>
  <c r="AC5602" i="1"/>
  <c r="AB5591" i="1"/>
  <c r="AA5586" i="1"/>
  <c r="AC5586" i="1"/>
  <c r="AA5576" i="1"/>
  <c r="Y5576" i="1" s="1" a="1"/>
  <c r="Y5576" i="1" s="1"/>
  <c r="B5576" i="1" s="1"/>
  <c r="AB5575" i="1"/>
  <c r="AA5564" i="1"/>
  <c r="AC5562" i="1"/>
  <c r="AA5557" i="1"/>
  <c r="AC5557" i="1"/>
  <c r="AH5555" i="1"/>
  <c r="AC5364" i="1"/>
  <c r="AA5364" i="1"/>
  <c r="AB5364" i="1"/>
  <c r="AB5813" i="1"/>
  <c r="AB5807" i="1"/>
  <c r="AB5801" i="1"/>
  <c r="AB5795" i="1"/>
  <c r="AB5789" i="1"/>
  <c r="AB5783" i="1"/>
  <c r="AB5777" i="1"/>
  <c r="AB5771" i="1"/>
  <c r="AB5765" i="1"/>
  <c r="AB5759" i="1"/>
  <c r="AB5753" i="1"/>
  <c r="AB5747" i="1"/>
  <c r="AA5744" i="1"/>
  <c r="AA5738" i="1"/>
  <c r="AC5732" i="1"/>
  <c r="AC5720" i="1"/>
  <c r="AC5708" i="1"/>
  <c r="AA5707" i="1"/>
  <c r="AC5696" i="1"/>
  <c r="AA5695" i="1"/>
  <c r="AA5689" i="1"/>
  <c r="AC5689" i="1"/>
  <c r="AB5684" i="1"/>
  <c r="AA5680" i="1"/>
  <c r="AA5671" i="1"/>
  <c r="Y5671" i="1" s="1" a="1"/>
  <c r="Y5671" i="1" s="1"/>
  <c r="AC5671" i="1"/>
  <c r="AB5666" i="1"/>
  <c r="AA5662" i="1"/>
  <c r="AA5653" i="1"/>
  <c r="AC5653" i="1"/>
  <c r="AC5648" i="1"/>
  <c r="AA5638" i="1"/>
  <c r="AA5633" i="1"/>
  <c r="AC5633" i="1"/>
  <c r="AB5622" i="1"/>
  <c r="AA5617" i="1"/>
  <c r="AC5617" i="1"/>
  <c r="AC5612" i="1"/>
  <c r="AA5602" i="1"/>
  <c r="AA5597" i="1"/>
  <c r="AC5597" i="1"/>
  <c r="AA5581" i="1"/>
  <c r="AC5581" i="1"/>
  <c r="Y5581" i="1" s="1" a="1"/>
  <c r="Y5581" i="1" s="1"/>
  <c r="AB5562" i="1"/>
  <c r="AB5557" i="1"/>
  <c r="AC5552" i="1"/>
  <c r="AB5552" i="1"/>
  <c r="AH5536" i="1"/>
  <c r="AC5534" i="1"/>
  <c r="AA5534" i="1"/>
  <c r="AB5534" i="1"/>
  <c r="AC5516" i="1"/>
  <c r="AA5516" i="1"/>
  <c r="AB5516" i="1"/>
  <c r="AC5498" i="1"/>
  <c r="AA5498" i="1"/>
  <c r="AB5498" i="1"/>
  <c r="AC5328" i="1"/>
  <c r="AA5328" i="1"/>
  <c r="AB5328" i="1"/>
  <c r="AA5897" i="1"/>
  <c r="AA5891" i="1"/>
  <c r="AA5885" i="1"/>
  <c r="AA5879" i="1"/>
  <c r="AA5873" i="1"/>
  <c r="AA5867" i="1"/>
  <c r="AA5861" i="1"/>
  <c r="AA5855" i="1"/>
  <c r="AA5849" i="1"/>
  <c r="AA5843" i="1"/>
  <c r="AA5837" i="1"/>
  <c r="AA5831" i="1"/>
  <c r="AA5825" i="1"/>
  <c r="AA5819" i="1"/>
  <c r="AA5813" i="1"/>
  <c r="AA5807" i="1"/>
  <c r="AA5801" i="1"/>
  <c r="AA5795" i="1"/>
  <c r="AA5789" i="1"/>
  <c r="AA5783" i="1"/>
  <c r="AA5777" i="1"/>
  <c r="AA5771" i="1"/>
  <c r="AA5765" i="1"/>
  <c r="AA5759" i="1"/>
  <c r="AA5753" i="1"/>
  <c r="AA5747" i="1"/>
  <c r="AC5746" i="1"/>
  <c r="AC5745" i="1"/>
  <c r="AC5744" i="1"/>
  <c r="AB5743" i="1"/>
  <c r="AC5742" i="1"/>
  <c r="AB5741" i="1"/>
  <c r="AC5740" i="1"/>
  <c r="AC5739" i="1"/>
  <c r="Y5739" i="1" s="1" a="1"/>
  <c r="Y5739" i="1" s="1"/>
  <c r="AC5738" i="1"/>
  <c r="AB5737" i="1"/>
  <c r="AC5736" i="1"/>
  <c r="Y5736" i="1" s="1" a="1"/>
  <c r="Y5736" i="1" s="1"/>
  <c r="AB5735" i="1"/>
  <c r="AC5734" i="1"/>
  <c r="AB5732" i="1"/>
  <c r="AC5722" i="1"/>
  <c r="Y5722" i="1" s="1" a="1"/>
  <c r="Y5722" i="1" s="1"/>
  <c r="B5722" i="1" s="1"/>
  <c r="AB5720" i="1"/>
  <c r="AC5710" i="1"/>
  <c r="AB5708" i="1"/>
  <c r="AC5698" i="1"/>
  <c r="AB5696" i="1"/>
  <c r="AA5676" i="1"/>
  <c r="AC5676" i="1"/>
  <c r="AA5658" i="1"/>
  <c r="AC5658" i="1"/>
  <c r="AB5648" i="1"/>
  <c r="AB5644" i="1"/>
  <c r="AC5644" i="1"/>
  <c r="AA5628" i="1"/>
  <c r="AC5628" i="1"/>
  <c r="AA5618" i="1"/>
  <c r="Y5618" i="1" s="1" a="1"/>
  <c r="Y5618" i="1" s="1"/>
  <c r="AB5608" i="1"/>
  <c r="AC5608" i="1"/>
  <c r="AA5592" i="1"/>
  <c r="AC5592" i="1"/>
  <c r="AA5582" i="1"/>
  <c r="Y5582" i="1" s="1" a="1"/>
  <c r="Y5582" i="1" s="1"/>
  <c r="AA5572" i="1"/>
  <c r="AC5572" i="1"/>
  <c r="AB5572" i="1"/>
  <c r="AA5552" i="1"/>
  <c r="AH5542" i="1"/>
  <c r="AC5540" i="1"/>
  <c r="AA5540" i="1"/>
  <c r="AB5540" i="1"/>
  <c r="Y5069" i="1" a="1"/>
  <c r="Y5069" i="1" s="1"/>
  <c r="AA5726" i="1"/>
  <c r="AA5714" i="1"/>
  <c r="AA5702" i="1"/>
  <c r="AA5682" i="1"/>
  <c r="AC5682" i="1"/>
  <c r="AA5664" i="1"/>
  <c r="AC5664" i="1"/>
  <c r="AA5640" i="1"/>
  <c r="AC5640" i="1"/>
  <c r="AA5630" i="1"/>
  <c r="AB5620" i="1"/>
  <c r="AC5620" i="1"/>
  <c r="AA5604" i="1"/>
  <c r="AC5604" i="1"/>
  <c r="AA5594" i="1"/>
  <c r="AB5584" i="1"/>
  <c r="AC5584" i="1"/>
  <c r="AC5558" i="1"/>
  <c r="AB5558" i="1"/>
  <c r="AA5553" i="1"/>
  <c r="AC5553" i="1"/>
  <c r="AB5553" i="1"/>
  <c r="AA5539" i="1"/>
  <c r="AC5539" i="1"/>
  <c r="AH5535" i="1"/>
  <c r="AC5726" i="1"/>
  <c r="AC5714" i="1"/>
  <c r="AC5702" i="1"/>
  <c r="AC5692" i="1"/>
  <c r="Y5692" i="1" s="1" a="1"/>
  <c r="Y5692" i="1" s="1"/>
  <c r="B5692" i="1" s="1"/>
  <c r="AA5687" i="1"/>
  <c r="AC5687" i="1"/>
  <c r="AB5682" i="1"/>
  <c r="AA5678" i="1"/>
  <c r="AA5669" i="1"/>
  <c r="AC5669" i="1"/>
  <c r="AB5664" i="1"/>
  <c r="AA5660" i="1"/>
  <c r="AA5651" i="1"/>
  <c r="AC5651" i="1"/>
  <c r="AB5640" i="1"/>
  <c r="AA5635" i="1"/>
  <c r="AC5635" i="1"/>
  <c r="AC5630" i="1"/>
  <c r="AA5620" i="1"/>
  <c r="AA5615" i="1"/>
  <c r="AC5615" i="1"/>
  <c r="AB5604" i="1"/>
  <c r="AA5599" i="1"/>
  <c r="AC5599" i="1"/>
  <c r="AC5594" i="1"/>
  <c r="AA5584" i="1"/>
  <c r="AA5579" i="1"/>
  <c r="AC5579" i="1"/>
  <c r="AH5566" i="1"/>
  <c r="AA5558" i="1"/>
  <c r="AC5556" i="1"/>
  <c r="Y5556" i="1" s="1" a="1"/>
  <c r="Y5556" i="1" s="1"/>
  <c r="AA5551" i="1"/>
  <c r="AC5551" i="1"/>
  <c r="AH5549" i="1"/>
  <c r="AA5545" i="1"/>
  <c r="AC5545" i="1"/>
  <c r="AH5541" i="1"/>
  <c r="AB5539" i="1"/>
  <c r="AH5524" i="1"/>
  <c r="AH5506" i="1"/>
  <c r="AH5488" i="1"/>
  <c r="AC5346" i="1"/>
  <c r="AA5346" i="1"/>
  <c r="AB5346" i="1"/>
  <c r="AC4974" i="1"/>
  <c r="AA4974" i="1"/>
  <c r="AB4974" i="1"/>
  <c r="AA5476" i="1"/>
  <c r="AC5476" i="1"/>
  <c r="AH5458" i="1"/>
  <c r="AH5440" i="1"/>
  <c r="AH5422" i="1"/>
  <c r="AH5404" i="1"/>
  <c r="AH5386" i="1"/>
  <c r="AH5368" i="1"/>
  <c r="AH5350" i="1"/>
  <c r="AH5332" i="1"/>
  <c r="AH5321" i="1"/>
  <c r="AH5314" i="1"/>
  <c r="AC5203" i="1"/>
  <c r="AB5203" i="1"/>
  <c r="AH5148" i="1"/>
  <c r="AH5105" i="1"/>
  <c r="AA5072" i="1"/>
  <c r="AC5072" i="1"/>
  <c r="AB5072" i="1"/>
  <c r="AA5048" i="1"/>
  <c r="AC5040" i="1"/>
  <c r="AB5040" i="1"/>
  <c r="AA4982" i="1"/>
  <c r="AB4982" i="1"/>
  <c r="AC4982" i="1"/>
  <c r="AA4976" i="1"/>
  <c r="AB4976" i="1"/>
  <c r="AC4976" i="1"/>
  <c r="AB4972" i="1"/>
  <c r="AC4972" i="1"/>
  <c r="AA4972" i="1"/>
  <c r="AH5482" i="1"/>
  <c r="AA5469" i="1"/>
  <c r="AB5469" i="1"/>
  <c r="AC5469" i="1"/>
  <c r="AA5465" i="1"/>
  <c r="AA5458" i="1"/>
  <c r="AC5458" i="1"/>
  <c r="AA5451" i="1"/>
  <c r="AB5451" i="1"/>
  <c r="AC5451" i="1"/>
  <c r="AA5447" i="1"/>
  <c r="AA5440" i="1"/>
  <c r="AC5440" i="1"/>
  <c r="AA5433" i="1"/>
  <c r="AB5433" i="1"/>
  <c r="AC5433" i="1"/>
  <c r="AA5429" i="1"/>
  <c r="Y5429" i="1" s="1" a="1"/>
  <c r="Y5429" i="1" s="1"/>
  <c r="B5429" i="1" s="1"/>
  <c r="AA5422" i="1"/>
  <c r="AC5422" i="1"/>
  <c r="AA5415" i="1"/>
  <c r="AB5415" i="1"/>
  <c r="AC5415" i="1"/>
  <c r="AA5411" i="1"/>
  <c r="AA5404" i="1"/>
  <c r="AC5404" i="1"/>
  <c r="AA5397" i="1"/>
  <c r="AB5397" i="1"/>
  <c r="AC5397" i="1"/>
  <c r="AA5393" i="1"/>
  <c r="AA5386" i="1"/>
  <c r="AC5386" i="1"/>
  <c r="AA5379" i="1"/>
  <c r="AB5379" i="1"/>
  <c r="AC5379" i="1"/>
  <c r="AA5375" i="1"/>
  <c r="AA5368" i="1"/>
  <c r="AC5368" i="1"/>
  <c r="AA5361" i="1"/>
  <c r="AB5361" i="1"/>
  <c r="AC5361" i="1"/>
  <c r="AA5357" i="1"/>
  <c r="AA5350" i="1"/>
  <c r="AC5350" i="1"/>
  <c r="AA5343" i="1"/>
  <c r="AB5343" i="1"/>
  <c r="AC5343" i="1"/>
  <c r="AA5339" i="1"/>
  <c r="AA5332" i="1"/>
  <c r="AC5332" i="1"/>
  <c r="AA5325" i="1"/>
  <c r="AB5325" i="1"/>
  <c r="AC5325" i="1"/>
  <c r="AB5292" i="1"/>
  <c r="AC5292" i="1"/>
  <c r="AA5292" i="1"/>
  <c r="AA5216" i="1"/>
  <c r="AC5216" i="1"/>
  <c r="AH5191" i="1"/>
  <c r="AH5172" i="1"/>
  <c r="AH5158" i="1"/>
  <c r="AA5102" i="1"/>
  <c r="AC5102" i="1"/>
  <c r="AB5048" i="1"/>
  <c r="AC5046" i="1"/>
  <c r="AB5046" i="1"/>
  <c r="AA5046" i="1"/>
  <c r="AC5032" i="1"/>
  <c r="AA5032" i="1"/>
  <c r="AA5001" i="1"/>
  <c r="AC5001" i="1"/>
  <c r="AB5001" i="1"/>
  <c r="AH4981" i="1"/>
  <c r="AB4960" i="1"/>
  <c r="AC4960" i="1"/>
  <c r="AA4960" i="1"/>
  <c r="AA5547" i="1"/>
  <c r="AC5547" i="1"/>
  <c r="AA5541" i="1"/>
  <c r="AC5541" i="1"/>
  <c r="AA5535" i="1"/>
  <c r="AC5535" i="1"/>
  <c r="AA5529" i="1"/>
  <c r="AC5529" i="1"/>
  <c r="AA5523" i="1"/>
  <c r="AC5523" i="1"/>
  <c r="AA5517" i="1"/>
  <c r="AC5517" i="1"/>
  <c r="AA5511" i="1"/>
  <c r="AC5511" i="1"/>
  <c r="AA5505" i="1"/>
  <c r="AC5505" i="1"/>
  <c r="AA5499" i="1"/>
  <c r="AC5499" i="1"/>
  <c r="AA5493" i="1"/>
  <c r="AC5493" i="1"/>
  <c r="AA5487" i="1"/>
  <c r="AC5487" i="1"/>
  <c r="AA5477" i="1"/>
  <c r="AH5304" i="1"/>
  <c r="AC5239" i="1"/>
  <c r="AA5239" i="1"/>
  <c r="AB5239" i="1"/>
  <c r="Y5217" i="1" a="1"/>
  <c r="Y5217" i="1" s="1"/>
  <c r="B5217" i="1" s="1"/>
  <c r="AC5143" i="1"/>
  <c r="AA5143" i="1"/>
  <c r="AB5143" i="1"/>
  <c r="AB5082" i="1"/>
  <c r="AC5082" i="1"/>
  <c r="AA5015" i="1"/>
  <c r="AB5015" i="1"/>
  <c r="AC5015" i="1"/>
  <c r="AA5013" i="1"/>
  <c r="AC5013" i="1"/>
  <c r="AB5013" i="1"/>
  <c r="AB4936" i="1"/>
  <c r="AC4936" i="1"/>
  <c r="AA4936" i="1"/>
  <c r="AB5547" i="1"/>
  <c r="AB5541" i="1"/>
  <c r="AB5535" i="1"/>
  <c r="AB5529" i="1"/>
  <c r="AB5523" i="1"/>
  <c r="AB5517" i="1"/>
  <c r="AB5511" i="1"/>
  <c r="AB5505" i="1"/>
  <c r="AB5499" i="1"/>
  <c r="AB5493" i="1"/>
  <c r="AB5487" i="1"/>
  <c r="AA5482" i="1"/>
  <c r="AC5482" i="1"/>
  <c r="AC5477" i="1"/>
  <c r="AH5470" i="1"/>
  <c r="AH5452" i="1"/>
  <c r="AH5434" i="1"/>
  <c r="AH5416" i="1"/>
  <c r="AH5398" i="1"/>
  <c r="AH5380" i="1"/>
  <c r="AH5362" i="1"/>
  <c r="AH5344" i="1"/>
  <c r="AH5326" i="1"/>
  <c r="AC5323" i="1"/>
  <c r="AA5323" i="1"/>
  <c r="AB5323" i="1"/>
  <c r="AH5317" i="1"/>
  <c r="AB5256" i="1"/>
  <c r="AA5256" i="1"/>
  <c r="AC5256" i="1"/>
  <c r="AH5232" i="1"/>
  <c r="AH5227" i="1"/>
  <c r="AB5172" i="1"/>
  <c r="AC5172" i="1"/>
  <c r="AA5172" i="1"/>
  <c r="AH5111" i="1"/>
  <c r="AC5095" i="1"/>
  <c r="AA5082" i="1"/>
  <c r="AB4858" i="1"/>
  <c r="AC4858" i="1"/>
  <c r="AA4858" i="1"/>
  <c r="AA5548" i="1"/>
  <c r="AC5548" i="1"/>
  <c r="AA5542" i="1"/>
  <c r="AC5542" i="1"/>
  <c r="AA5536" i="1"/>
  <c r="AC5536" i="1"/>
  <c r="AA5530" i="1"/>
  <c r="AC5530" i="1"/>
  <c r="AA5524" i="1"/>
  <c r="AC5524" i="1"/>
  <c r="AA5518" i="1"/>
  <c r="AC5518" i="1"/>
  <c r="AA5512" i="1"/>
  <c r="AC5512" i="1"/>
  <c r="AA5506" i="1"/>
  <c r="AC5506" i="1"/>
  <c r="AA5500" i="1"/>
  <c r="AC5500" i="1"/>
  <c r="AA5494" i="1"/>
  <c r="AC5494" i="1"/>
  <c r="AA5488" i="1"/>
  <c r="AC5488" i="1"/>
  <c r="AC5478" i="1"/>
  <c r="AC5466" i="1"/>
  <c r="AC5448" i="1"/>
  <c r="AC5430" i="1"/>
  <c r="AC5412" i="1"/>
  <c r="AC5394" i="1"/>
  <c r="AC5376" i="1"/>
  <c r="AC5358" i="1"/>
  <c r="AC5340" i="1"/>
  <c r="AA5258" i="1"/>
  <c r="AC5258" i="1"/>
  <c r="AH5204" i="1"/>
  <c r="AH5063" i="1"/>
  <c r="AB5548" i="1"/>
  <c r="AB5542" i="1"/>
  <c r="AB5536" i="1"/>
  <c r="AB5530" i="1"/>
  <c r="AB5524" i="1"/>
  <c r="AB5518" i="1"/>
  <c r="AB5512" i="1"/>
  <c r="AB5506" i="1"/>
  <c r="AB5500" i="1"/>
  <c r="AB5494" i="1"/>
  <c r="AB5488" i="1"/>
  <c r="AB5478" i="1"/>
  <c r="AB5474" i="1"/>
  <c r="AC5474" i="1"/>
  <c r="AA5470" i="1"/>
  <c r="AC5470" i="1"/>
  <c r="AB5466" i="1"/>
  <c r="AA5463" i="1"/>
  <c r="AB5463" i="1"/>
  <c r="AC5463" i="1"/>
  <c r="AA5459" i="1"/>
  <c r="AA5452" i="1"/>
  <c r="AC5452" i="1"/>
  <c r="AB5448" i="1"/>
  <c r="AA5445" i="1"/>
  <c r="AB5445" i="1"/>
  <c r="AC5445" i="1"/>
  <c r="AA5441" i="1"/>
  <c r="AA5434" i="1"/>
  <c r="AC5434" i="1"/>
  <c r="AB5430" i="1"/>
  <c r="AA5427" i="1"/>
  <c r="AB5427" i="1"/>
  <c r="AC5427" i="1"/>
  <c r="AA5423" i="1"/>
  <c r="AA5416" i="1"/>
  <c r="AC5416" i="1"/>
  <c r="AB5412" i="1"/>
  <c r="AA5409" i="1"/>
  <c r="AB5409" i="1"/>
  <c r="AC5409" i="1"/>
  <c r="AA5405" i="1"/>
  <c r="AA5398" i="1"/>
  <c r="AC5398" i="1"/>
  <c r="AB5394" i="1"/>
  <c r="AA5391" i="1"/>
  <c r="AB5391" i="1"/>
  <c r="AC5391" i="1"/>
  <c r="AA5387" i="1"/>
  <c r="AA5380" i="1"/>
  <c r="AC5380" i="1"/>
  <c r="AB5376" i="1"/>
  <c r="AA5373" i="1"/>
  <c r="AB5373" i="1"/>
  <c r="AC5373" i="1"/>
  <c r="AA5369" i="1"/>
  <c r="AA5362" i="1"/>
  <c r="AC5362" i="1"/>
  <c r="AB5358" i="1"/>
  <c r="AA5355" i="1"/>
  <c r="AB5355" i="1"/>
  <c r="AC5355" i="1"/>
  <c r="AA5351" i="1"/>
  <c r="AA5344" i="1"/>
  <c r="AC5344" i="1"/>
  <c r="AB5340" i="1"/>
  <c r="AA5337" i="1"/>
  <c r="AB5337" i="1"/>
  <c r="AC5337" i="1"/>
  <c r="AA5333" i="1"/>
  <c r="AA5326" i="1"/>
  <c r="AC5326" i="1"/>
  <c r="AC5317" i="1"/>
  <c r="AB5317" i="1"/>
  <c r="AA5317" i="1"/>
  <c r="AH5308" i="1"/>
  <c r="Y5308" i="1" s="1" a="1"/>
  <c r="Y5308" i="1" s="1"/>
  <c r="B5308" i="1" s="1"/>
  <c r="AB5258" i="1"/>
  <c r="AH5218" i="1"/>
  <c r="AC5209" i="1"/>
  <c r="AA5209" i="1"/>
  <c r="AH5154" i="1"/>
  <c r="AH5140" i="1"/>
  <c r="AA5126" i="1"/>
  <c r="AC5126" i="1"/>
  <c r="AA5095" i="1"/>
  <c r="AA5043" i="1"/>
  <c r="AA5039" i="1"/>
  <c r="AB5039" i="1"/>
  <c r="AC5039" i="1"/>
  <c r="AA5035" i="1"/>
  <c r="AC5035" i="1"/>
  <c r="AC5008" i="1"/>
  <c r="AA5008" i="1"/>
  <c r="AA5567" i="1"/>
  <c r="AA5561" i="1"/>
  <c r="AA5555" i="1"/>
  <c r="AA5549" i="1"/>
  <c r="AA5543" i="1"/>
  <c r="Y5543" i="1" s="1" a="1"/>
  <c r="Y5543" i="1" s="1"/>
  <c r="B5543" i="1" s="1"/>
  <c r="AA5537" i="1"/>
  <c r="AA5531" i="1"/>
  <c r="AA5525" i="1"/>
  <c r="Y5525" i="1" s="1" a="1"/>
  <c r="Y5525" i="1" s="1"/>
  <c r="B5525" i="1" s="1"/>
  <c r="AA5519" i="1"/>
  <c r="AA5513" i="1"/>
  <c r="AA5507" i="1"/>
  <c r="AA5501" i="1"/>
  <c r="AA5495" i="1"/>
  <c r="Y5495" i="1" s="1" a="1"/>
  <c r="Y5495" i="1" s="1"/>
  <c r="B5495" i="1" s="1"/>
  <c r="AA5489" i="1"/>
  <c r="AA5483" i="1"/>
  <c r="Y5483" i="1" s="1" a="1"/>
  <c r="Y5483" i="1" s="1"/>
  <c r="AA5478" i="1"/>
  <c r="AA5466" i="1"/>
  <c r="AC5459" i="1"/>
  <c r="Y5459" i="1" s="1" a="1"/>
  <c r="Y5459" i="1" s="1"/>
  <c r="B5459" i="1" s="1"/>
  <c r="AA5448" i="1"/>
  <c r="AC5441" i="1"/>
  <c r="AB5434" i="1"/>
  <c r="AA5430" i="1"/>
  <c r="AC5423" i="1"/>
  <c r="AB5416" i="1"/>
  <c r="AA5412" i="1"/>
  <c r="AC5405" i="1"/>
  <c r="AB5398" i="1"/>
  <c r="AA5394" i="1"/>
  <c r="AC5387" i="1"/>
  <c r="AB5380" i="1"/>
  <c r="AA5376" i="1"/>
  <c r="AC5369" i="1"/>
  <c r="AB5362" i="1"/>
  <c r="AA5358" i="1"/>
  <c r="AC5351" i="1"/>
  <c r="AB5344" i="1"/>
  <c r="AA5340" i="1"/>
  <c r="AC5333" i="1"/>
  <c r="AB5326" i="1"/>
  <c r="AH5324" i="1"/>
  <c r="AH5322" i="1"/>
  <c r="AC5299" i="1"/>
  <c r="AA5299" i="1"/>
  <c r="AB5299" i="1"/>
  <c r="Y5283" i="1" a="1"/>
  <c r="Y5283" i="1" s="1"/>
  <c r="B5283" i="1" s="1"/>
  <c r="AH5250" i="1"/>
  <c r="AH5225" i="1"/>
  <c r="AH5205" i="1"/>
  <c r="AA5204" i="1"/>
  <c r="AC5204" i="1"/>
  <c r="AB5204" i="1"/>
  <c r="AB5202" i="1"/>
  <c r="AA5202" i="1"/>
  <c r="AC5202" i="1"/>
  <c r="Y5135" i="1" a="1"/>
  <c r="Y5135" i="1" s="1"/>
  <c r="AB5126" i="1"/>
  <c r="AA5108" i="1"/>
  <c r="AB5108" i="1"/>
  <c r="AH5081" i="1"/>
  <c r="AH5066" i="1"/>
  <c r="AC5043" i="1"/>
  <c r="AB5035" i="1"/>
  <c r="AB5033" i="1"/>
  <c r="AC5033" i="1"/>
  <c r="AB5008" i="1"/>
  <c r="AA4967" i="1"/>
  <c r="AB4967" i="1"/>
  <c r="AC4967" i="1"/>
  <c r="AH5464" i="1"/>
  <c r="AA5312" i="1"/>
  <c r="AB5312" i="1"/>
  <c r="AC5312" i="1"/>
  <c r="AA5222" i="1"/>
  <c r="AB5222" i="1"/>
  <c r="AH5099" i="1"/>
  <c r="Y5097" i="1" a="1"/>
  <c r="Y5097" i="1" s="1"/>
  <c r="B5097" i="1" s="1"/>
  <c r="AC5550" i="1"/>
  <c r="Y5550" i="1" s="1" a="1"/>
  <c r="Y5550" i="1" s="1"/>
  <c r="B5550" i="1" s="1"/>
  <c r="AC5544" i="1"/>
  <c r="Y5544" i="1" s="1" a="1"/>
  <c r="Y5544" i="1" s="1"/>
  <c r="AC5538" i="1"/>
  <c r="AC5532" i="1"/>
  <c r="Y5532" i="1" s="1" a="1"/>
  <c r="Y5532" i="1" s="1"/>
  <c r="AC5526" i="1"/>
  <c r="Y5526" i="1" s="1" a="1"/>
  <c r="Y5526" i="1" s="1"/>
  <c r="B5526" i="1" s="1"/>
  <c r="AC5520" i="1"/>
  <c r="AC5514" i="1"/>
  <c r="Y5514" i="1" s="1" a="1"/>
  <c r="Y5514" i="1" s="1"/>
  <c r="AC5508" i="1"/>
  <c r="AC5502" i="1"/>
  <c r="AC5496" i="1"/>
  <c r="Y5496" i="1" s="1" a="1"/>
  <c r="Y5496" i="1" s="1"/>
  <c r="B5496" i="1" s="1"/>
  <c r="AC5490" i="1"/>
  <c r="Y5490" i="1" s="1" a="1"/>
  <c r="Y5490" i="1" s="1"/>
  <c r="AC5484" i="1"/>
  <c r="Y5484" i="1" s="1" a="1"/>
  <c r="Y5484" i="1" s="1"/>
  <c r="AA5475" i="1"/>
  <c r="AC5475" i="1"/>
  <c r="AC5460" i="1"/>
  <c r="Y5460" i="1" s="1" a="1"/>
  <c r="Y5460" i="1" s="1"/>
  <c r="AC5442" i="1"/>
  <c r="AC5424" i="1"/>
  <c r="Y5424" i="1" s="1" a="1"/>
  <c r="Y5424" i="1" s="1"/>
  <c r="AC5406" i="1"/>
  <c r="Y5406" i="1" s="1" a="1"/>
  <c r="Y5406" i="1" s="1"/>
  <c r="AC5388" i="1"/>
  <c r="Y5388" i="1" s="1" a="1"/>
  <c r="Y5388" i="1" s="1"/>
  <c r="AC5370" i="1"/>
  <c r="AC5352" i="1"/>
  <c r="AC5334" i="1"/>
  <c r="Y5334" i="1" s="1" a="1"/>
  <c r="Y5334" i="1" s="1"/>
  <c r="AA5324" i="1"/>
  <c r="AB5324" i="1"/>
  <c r="AC5324" i="1"/>
  <c r="AA5322" i="1"/>
  <c r="AC5322" i="1"/>
  <c r="AC5320" i="1"/>
  <c r="AB5320" i="1"/>
  <c r="AB5280" i="1"/>
  <c r="AA5280" i="1"/>
  <c r="AC5280" i="1"/>
  <c r="AC5222" i="1"/>
  <c r="AH5208" i="1"/>
  <c r="AB5190" i="1"/>
  <c r="AA5190" i="1"/>
  <c r="AH5164" i="1"/>
  <c r="Y5091" i="1" a="1"/>
  <c r="Y5091" i="1" s="1"/>
  <c r="AH5058" i="1"/>
  <c r="AA4961" i="1"/>
  <c r="AB4961" i="1"/>
  <c r="AC4961" i="1"/>
  <c r="AB5480" i="1"/>
  <c r="AC5480" i="1"/>
  <c r="AH5476" i="1"/>
  <c r="AA5471" i="1"/>
  <c r="AA5464" i="1"/>
  <c r="AC5464" i="1"/>
  <c r="AA5457" i="1"/>
  <c r="AB5457" i="1"/>
  <c r="AC5457" i="1"/>
  <c r="AA5453" i="1"/>
  <c r="AA5446" i="1"/>
  <c r="AC5446" i="1"/>
  <c r="AA5439" i="1"/>
  <c r="AB5439" i="1"/>
  <c r="AC5439" i="1"/>
  <c r="AA5435" i="1"/>
  <c r="Y5435" i="1" s="1" a="1"/>
  <c r="Y5435" i="1" s="1"/>
  <c r="AA5428" i="1"/>
  <c r="AC5428" i="1"/>
  <c r="AA5421" i="1"/>
  <c r="AB5421" i="1"/>
  <c r="AC5421" i="1"/>
  <c r="AA5417" i="1"/>
  <c r="AA5410" i="1"/>
  <c r="AC5410" i="1"/>
  <c r="AA5403" i="1"/>
  <c r="AB5403" i="1"/>
  <c r="AC5403" i="1"/>
  <c r="AA5399" i="1"/>
  <c r="Y5399" i="1" s="1" a="1"/>
  <c r="Y5399" i="1" s="1"/>
  <c r="AA5392" i="1"/>
  <c r="AC5392" i="1"/>
  <c r="AA5385" i="1"/>
  <c r="AB5385" i="1"/>
  <c r="AC5385" i="1"/>
  <c r="AA5381" i="1"/>
  <c r="AA5374" i="1"/>
  <c r="AC5374" i="1"/>
  <c r="AA5367" i="1"/>
  <c r="AB5367" i="1"/>
  <c r="AC5367" i="1"/>
  <c r="AA5363" i="1"/>
  <c r="AA5356" i="1"/>
  <c r="AC5356" i="1"/>
  <c r="AA5349" i="1"/>
  <c r="AB5349" i="1"/>
  <c r="AC5349" i="1"/>
  <c r="AA5345" i="1"/>
  <c r="AA5338" i="1"/>
  <c r="AC5338" i="1"/>
  <c r="AA5331" i="1"/>
  <c r="AB5331" i="1"/>
  <c r="AC5331" i="1"/>
  <c r="AA5327" i="1"/>
  <c r="Y5327" i="1" s="1" a="1"/>
  <c r="Y5327" i="1" s="1"/>
  <c r="AB5322" i="1"/>
  <c r="AA5320" i="1"/>
  <c r="AH5177" i="1"/>
  <c r="AA5114" i="1"/>
  <c r="AH4999" i="1"/>
  <c r="AC4992" i="1"/>
  <c r="AA4992" i="1"/>
  <c r="AB4992" i="1"/>
  <c r="AH4970" i="1"/>
  <c r="AA5533" i="1"/>
  <c r="AA5527" i="1"/>
  <c r="AA5521" i="1"/>
  <c r="Y5521" i="1" s="1" a="1"/>
  <c r="Y5521" i="1" s="1"/>
  <c r="AA5515" i="1"/>
  <c r="AA5509" i="1"/>
  <c r="Y5509" i="1" s="1" a="1"/>
  <c r="Y5509" i="1" s="1"/>
  <c r="B5509" i="1" s="1"/>
  <c r="AA5503" i="1"/>
  <c r="AA5497" i="1"/>
  <c r="Y5497" i="1" s="1" a="1"/>
  <c r="Y5497" i="1" s="1"/>
  <c r="B5497" i="1" s="1"/>
  <c r="AA5491" i="1"/>
  <c r="Y5491" i="1" s="1" a="1"/>
  <c r="Y5491" i="1" s="1"/>
  <c r="AA5485" i="1"/>
  <c r="AB5316" i="1"/>
  <c r="AA5316" i="1"/>
  <c r="AC5257" i="1"/>
  <c r="AB5257" i="1"/>
  <c r="AA5257" i="1"/>
  <c r="AA5252" i="1"/>
  <c r="AB5252" i="1"/>
  <c r="AC5252" i="1"/>
  <c r="Y5226" i="1" a="1"/>
  <c r="Y5226" i="1" s="1"/>
  <c r="B5226" i="1" s="1"/>
  <c r="Y5169" i="1" a="1"/>
  <c r="Y5169" i="1" s="1"/>
  <c r="B5169" i="1" s="1"/>
  <c r="AH5115" i="1"/>
  <c r="AC5114" i="1"/>
  <c r="AA5096" i="1"/>
  <c r="AB5096" i="1"/>
  <c r="AC5096" i="1"/>
  <c r="AA5090" i="1"/>
  <c r="AC5090" i="1"/>
  <c r="AH5088" i="1"/>
  <c r="AA5078" i="1"/>
  <c r="AC5078" i="1"/>
  <c r="AA5060" i="1"/>
  <c r="AC5060" i="1"/>
  <c r="AH5054" i="1"/>
  <c r="AA5027" i="1"/>
  <c r="AC5027" i="1"/>
  <c r="AB5027" i="1"/>
  <c r="AA5479" i="1"/>
  <c r="Y5479" i="1" s="1" a="1"/>
  <c r="Y5479" i="1" s="1"/>
  <c r="B5479" i="1" s="1"/>
  <c r="AA5473" i="1"/>
  <c r="AA5467" i="1"/>
  <c r="AA5461" i="1"/>
  <c r="AA5455" i="1"/>
  <c r="AA5449" i="1"/>
  <c r="AA5443" i="1"/>
  <c r="AA5437" i="1"/>
  <c r="AA5431" i="1"/>
  <c r="Y5431" i="1" s="1" a="1"/>
  <c r="Y5431" i="1" s="1"/>
  <c r="AA5425" i="1"/>
  <c r="Y5425" i="1" s="1" a="1"/>
  <c r="Y5425" i="1" s="1"/>
  <c r="B5425" i="1" s="1"/>
  <c r="AA5419" i="1"/>
  <c r="Y5419" i="1" s="1" a="1"/>
  <c r="Y5419" i="1" s="1"/>
  <c r="AA5413" i="1"/>
  <c r="Y5413" i="1" s="1" a="1"/>
  <c r="Y5413" i="1" s="1"/>
  <c r="AA5407" i="1"/>
  <c r="Y5407" i="1" s="1" a="1"/>
  <c r="Y5407" i="1" s="1"/>
  <c r="AA5401" i="1"/>
  <c r="AA5395" i="1"/>
  <c r="AA5389" i="1"/>
  <c r="Y5389" i="1" s="1" a="1"/>
  <c r="Y5389" i="1" s="1"/>
  <c r="B5389" i="1" s="1"/>
  <c r="AA5383" i="1"/>
  <c r="AA5377" i="1"/>
  <c r="AA5371" i="1"/>
  <c r="AA5365" i="1"/>
  <c r="AA5359" i="1"/>
  <c r="Y5359" i="1" s="1" a="1"/>
  <c r="Y5359" i="1" s="1"/>
  <c r="AA5353" i="1"/>
  <c r="Y5353" i="1" s="1" a="1"/>
  <c r="Y5353" i="1" s="1"/>
  <c r="AA5347" i="1"/>
  <c r="Y5347" i="1" s="1" a="1"/>
  <c r="Y5347" i="1" s="1"/>
  <c r="AA5341" i="1"/>
  <c r="AA5335" i="1"/>
  <c r="AA5329" i="1"/>
  <c r="AH5312" i="1"/>
  <c r="AA5282" i="1"/>
  <c r="AB5282" i="1"/>
  <c r="AA5276" i="1"/>
  <c r="AC5276" i="1"/>
  <c r="AH5271" i="1"/>
  <c r="AH5268" i="1"/>
  <c r="AH5253" i="1"/>
  <c r="AH5239" i="1"/>
  <c r="AB5232" i="1"/>
  <c r="AC5232" i="1"/>
  <c r="AH5210" i="1"/>
  <c r="AA5192" i="1"/>
  <c r="AC5192" i="1"/>
  <c r="AH5163" i="1"/>
  <c r="AH5160" i="1"/>
  <c r="AH5146" i="1"/>
  <c r="AH5130" i="1"/>
  <c r="AH5124" i="1"/>
  <c r="AH5121" i="1"/>
  <c r="AA5120" i="1"/>
  <c r="AH5076" i="1"/>
  <c r="AA5045" i="1"/>
  <c r="AC5045" i="1"/>
  <c r="AH5033" i="1"/>
  <c r="AH4994" i="1"/>
  <c r="AA4964" i="1"/>
  <c r="AB4964" i="1"/>
  <c r="AC4964" i="1"/>
  <c r="AH5275" i="1"/>
  <c r="AH5255" i="1"/>
  <c r="AH5240" i="1"/>
  <c r="AH5231" i="1"/>
  <c r="AB5220" i="1"/>
  <c r="AA5220" i="1"/>
  <c r="AC5220" i="1"/>
  <c r="AC5179" i="1"/>
  <c r="AB5179" i="1"/>
  <c r="AH5149" i="1"/>
  <c r="AH5141" i="1"/>
  <c r="AC5137" i="1"/>
  <c r="AA5137" i="1"/>
  <c r="AB5137" i="1"/>
  <c r="AH5125" i="1"/>
  <c r="AH5100" i="1"/>
  <c r="AB5058" i="1"/>
  <c r="AA5036" i="1"/>
  <c r="AC5036" i="1"/>
  <c r="AC5028" i="1"/>
  <c r="AB5028" i="1"/>
  <c r="AA5021" i="1"/>
  <c r="AC4990" i="1"/>
  <c r="AA4990" i="1"/>
  <c r="AB4990" i="1"/>
  <c r="AC5275" i="1"/>
  <c r="AH5251" i="1"/>
  <c r="AH5241" i="1"/>
  <c r="AH5238" i="1"/>
  <c r="AH5161" i="1"/>
  <c r="AH5153" i="1"/>
  <c r="AC5149" i="1"/>
  <c r="AA5149" i="1"/>
  <c r="AB5149" i="1"/>
  <c r="AH5129" i="1"/>
  <c r="AH5113" i="1"/>
  <c r="AB5088" i="1"/>
  <c r="AC5088" i="1"/>
  <c r="AH5086" i="1"/>
  <c r="Y5086" i="1" s="1" a="1"/>
  <c r="Y5086" i="1" s="1"/>
  <c r="B5086" i="1" s="1"/>
  <c r="AC5053" i="1"/>
  <c r="AA5053" i="1"/>
  <c r="AB5053" i="1"/>
  <c r="AH5051" i="1"/>
  <c r="AH5047" i="1"/>
  <c r="AA5026" i="1"/>
  <c r="AC5026" i="1"/>
  <c r="AH4984" i="1"/>
  <c r="AH4975" i="1"/>
  <c r="AH4968" i="1"/>
  <c r="AA5318" i="1"/>
  <c r="AB5275" i="1"/>
  <c r="AB5262" i="1"/>
  <c r="AC5191" i="1"/>
  <c r="AB5191" i="1"/>
  <c r="AH5180" i="1"/>
  <c r="AH5159" i="1"/>
  <c r="AC5155" i="1"/>
  <c r="AA5155" i="1"/>
  <c r="AB5155" i="1"/>
  <c r="AH5144" i="1"/>
  <c r="Y5068" i="1" a="1"/>
  <c r="Y5068" i="1" s="1"/>
  <c r="B5068" i="1" s="1"/>
  <c r="AH5067" i="1"/>
  <c r="AA5044" i="1"/>
  <c r="AC5044" i="1"/>
  <c r="AB5026" i="1"/>
  <c r="AH5022" i="1"/>
  <c r="AA4922" i="1"/>
  <c r="AB4922" i="1"/>
  <c r="AC4922" i="1"/>
  <c r="AC5468" i="1"/>
  <c r="AC5462" i="1"/>
  <c r="AC5456" i="1"/>
  <c r="AC5450" i="1"/>
  <c r="AC5444" i="1"/>
  <c r="AC5438" i="1"/>
  <c r="Y5438" i="1" s="1" a="1"/>
  <c r="Y5438" i="1" s="1"/>
  <c r="AC5432" i="1"/>
  <c r="Y5432" i="1" s="1" a="1"/>
  <c r="Y5432" i="1" s="1"/>
  <c r="AC5426" i="1"/>
  <c r="AC5420" i="1"/>
  <c r="Y5420" i="1" s="1" a="1"/>
  <c r="Y5420" i="1" s="1"/>
  <c r="B5420" i="1" s="1"/>
  <c r="AC5414" i="1"/>
  <c r="Y5414" i="1" s="1" a="1"/>
  <c r="Y5414" i="1" s="1"/>
  <c r="AC5408" i="1"/>
  <c r="AC5402" i="1"/>
  <c r="AC5396" i="1"/>
  <c r="AC5390" i="1"/>
  <c r="AC5384" i="1"/>
  <c r="Y5384" i="1" s="1" a="1"/>
  <c r="Y5384" i="1" s="1"/>
  <c r="B5384" i="1" s="1"/>
  <c r="AC5378" i="1"/>
  <c r="AC5372" i="1"/>
  <c r="AC5366" i="1"/>
  <c r="Y5366" i="1" s="1" a="1"/>
  <c r="Y5366" i="1" s="1"/>
  <c r="AC5360" i="1"/>
  <c r="AC5354" i="1"/>
  <c r="AC5348" i="1"/>
  <c r="Y5348" i="1" s="1" a="1"/>
  <c r="Y5348" i="1" s="1"/>
  <c r="AC5342" i="1"/>
  <c r="AC5336" i="1"/>
  <c r="AC5330" i="1"/>
  <c r="AC5318" i="1"/>
  <c r="AB5304" i="1"/>
  <c r="AC5304" i="1"/>
  <c r="AH5289" i="1"/>
  <c r="AA5288" i="1"/>
  <c r="AC5281" i="1"/>
  <c r="Y5281" i="1" s="1" a="1"/>
  <c r="Y5281" i="1" s="1"/>
  <c r="AA5275" i="1"/>
  <c r="AC5269" i="1"/>
  <c r="AA5269" i="1"/>
  <c r="AC5262" i="1"/>
  <c r="AH5258" i="1"/>
  <c r="AC5251" i="1"/>
  <c r="AB5251" i="1"/>
  <c r="AH5249" i="1"/>
  <c r="AB5244" i="1"/>
  <c r="AC5244" i="1"/>
  <c r="AC5215" i="1"/>
  <c r="AA5191" i="1"/>
  <c r="AH5181" i="1"/>
  <c r="AH5165" i="1"/>
  <c r="AC5161" i="1"/>
  <c r="AA5161" i="1"/>
  <c r="AB5161" i="1"/>
  <c r="AH5150" i="1"/>
  <c r="AH5139" i="1"/>
  <c r="AH5136" i="1"/>
  <c r="AH5101" i="1"/>
  <c r="AC5077" i="1"/>
  <c r="AA5077" i="1"/>
  <c r="AB5070" i="1"/>
  <c r="AC5070" i="1"/>
  <c r="AB5044" i="1"/>
  <c r="AH5040" i="1"/>
  <c r="AA5024" i="1"/>
  <c r="AB5024" i="1"/>
  <c r="AC5024" i="1"/>
  <c r="AB5318" i="1"/>
  <c r="AC5311" i="1"/>
  <c r="AB5311" i="1"/>
  <c r="AH5292" i="1"/>
  <c r="AH5286" i="1"/>
  <c r="AA5251" i="1"/>
  <c r="AA5244" i="1"/>
  <c r="AH5229" i="1"/>
  <c r="AA5228" i="1"/>
  <c r="AC5221" i="1"/>
  <c r="Y5221" i="1" s="1" a="1"/>
  <c r="Y5221" i="1" s="1"/>
  <c r="AB5215" i="1"/>
  <c r="AB5196" i="1"/>
  <c r="AB5184" i="1"/>
  <c r="AC5184" i="1"/>
  <c r="AA5180" i="1"/>
  <c r="AB5180" i="1"/>
  <c r="AC5180" i="1"/>
  <c r="AC5167" i="1"/>
  <c r="AA5167" i="1"/>
  <c r="AB5167" i="1"/>
  <c r="AH5145" i="1"/>
  <c r="AH5142" i="1"/>
  <c r="AB5077" i="1"/>
  <c r="AA5070" i="1"/>
  <c r="AC5066" i="1"/>
  <c r="AA5042" i="1"/>
  <c r="AB5042" i="1"/>
  <c r="AC5042" i="1"/>
  <c r="AC5022" i="1"/>
  <c r="AB5022" i="1"/>
  <c r="AC4998" i="1"/>
  <c r="AB4998" i="1"/>
  <c r="AB4954" i="1"/>
  <c r="AC4954" i="1"/>
  <c r="AA4954" i="1"/>
  <c r="AA4931" i="1"/>
  <c r="AB4931" i="1"/>
  <c r="AC4931" i="1"/>
  <c r="AC5293" i="1"/>
  <c r="AH5262" i="1"/>
  <c r="AC5233" i="1"/>
  <c r="AH5215" i="1"/>
  <c r="AH5196" i="1"/>
  <c r="AH5132" i="1"/>
  <c r="AC5131" i="1"/>
  <c r="AA5124" i="1"/>
  <c r="AA5118" i="1"/>
  <c r="Y5118" i="1" s="1" a="1"/>
  <c r="Y5118" i="1" s="1"/>
  <c r="AA5112" i="1"/>
  <c r="Y5112" i="1" s="1" a="1"/>
  <c r="Y5112" i="1" s="1"/>
  <c r="AA5106" i="1"/>
  <c r="AA5100" i="1"/>
  <c r="AC5083" i="1"/>
  <c r="AA5064" i="1"/>
  <c r="AA5047" i="1"/>
  <c r="AC5047" i="1"/>
  <c r="AH5043" i="1"/>
  <c r="AB5037" i="1"/>
  <c r="AA5029" i="1"/>
  <c r="AC5029" i="1"/>
  <c r="AH5025" i="1"/>
  <c r="Y5025" i="1" s="1" a="1"/>
  <c r="Y5025" i="1" s="1"/>
  <c r="B5025" i="1" s="1"/>
  <c r="AB5019" i="1"/>
  <c r="AA5000" i="1"/>
  <c r="AB5000" i="1"/>
  <c r="AA4997" i="1"/>
  <c r="AB4997" i="1"/>
  <c r="AA4994" i="1"/>
  <c r="AB4994" i="1"/>
  <c r="AC4994" i="1"/>
  <c r="AH4992" i="1"/>
  <c r="AA4985" i="1"/>
  <c r="AC4985" i="1"/>
  <c r="AA4979" i="1"/>
  <c r="AB4979" i="1"/>
  <c r="AC4979" i="1"/>
  <c r="AH4974" i="1"/>
  <c r="AH4964" i="1"/>
  <c r="AH4944" i="1"/>
  <c r="Y4869" i="1" a="1"/>
  <c r="Y4869" i="1" s="1"/>
  <c r="B4869" i="1" s="1"/>
  <c r="AC4791" i="1"/>
  <c r="AA4791" i="1"/>
  <c r="AB4791" i="1"/>
  <c r="AB5293" i="1"/>
  <c r="AH5288" i="1"/>
  <c r="AC5287" i="1"/>
  <c r="AC5274" i="1"/>
  <c r="AC5246" i="1"/>
  <c r="AB5233" i="1"/>
  <c r="AH5228" i="1"/>
  <c r="AC5227" i="1"/>
  <c r="AC5214" i="1"/>
  <c r="Y5214" i="1" s="1" a="1"/>
  <c r="Y5214" i="1" s="1"/>
  <c r="AC5174" i="1"/>
  <c r="AH5126" i="1"/>
  <c r="AC5125" i="1"/>
  <c r="AH5120" i="1"/>
  <c r="AC5119" i="1"/>
  <c r="AH5114" i="1"/>
  <c r="AC5113" i="1"/>
  <c r="AH5108" i="1"/>
  <c r="AC5107" i="1"/>
  <c r="AH5102" i="1"/>
  <c r="Y5102" i="1" s="1" a="1"/>
  <c r="Y5102" i="1" s="1"/>
  <c r="B5102" i="1" s="1"/>
  <c r="AC5101" i="1"/>
  <c r="AC5065" i="1"/>
  <c r="AH5039" i="1"/>
  <c r="Y5038" i="1" a="1"/>
  <c r="Y5038" i="1" s="1"/>
  <c r="AH5021" i="1"/>
  <c r="Y5020" i="1" a="1"/>
  <c r="Y5020" i="1" s="1"/>
  <c r="B5020" i="1" s="1"/>
  <c r="AC5010" i="1"/>
  <c r="AB5010" i="1"/>
  <c r="AA5003" i="1"/>
  <c r="AB5003" i="1"/>
  <c r="AC5003" i="1"/>
  <c r="AC4989" i="1"/>
  <c r="AB4983" i="1"/>
  <c r="AB4900" i="1"/>
  <c r="AC4900" i="1"/>
  <c r="AA4900" i="1"/>
  <c r="AA4822" i="1"/>
  <c r="AC4822" i="1"/>
  <c r="AB4822" i="1"/>
  <c r="AH4942" i="1"/>
  <c r="AC4747" i="1"/>
  <c r="AA4747" i="1"/>
  <c r="AB4747" i="1"/>
  <c r="Y4909" i="1" a="1"/>
  <c r="Y4909" i="1" s="1"/>
  <c r="B4909" i="1" s="1"/>
  <c r="AA4883" i="1"/>
  <c r="AB4883" i="1"/>
  <c r="AC4883" i="1"/>
  <c r="AB4864" i="1"/>
  <c r="AC4864" i="1"/>
  <c r="AA4864" i="1"/>
  <c r="AC4813" i="1"/>
  <c r="AA4813" i="1"/>
  <c r="AB4813" i="1"/>
  <c r="AA4756" i="1"/>
  <c r="AC4756" i="1"/>
  <c r="AB4756" i="1"/>
  <c r="AH5264" i="1"/>
  <c r="AC5263" i="1"/>
  <c r="AH5198" i="1"/>
  <c r="AC5197" i="1"/>
  <c r="AH5090" i="1"/>
  <c r="Y5084" i="1" a="1"/>
  <c r="Y5084" i="1" s="1"/>
  <c r="AH5072" i="1"/>
  <c r="AC5059" i="1"/>
  <c r="AH5009" i="1"/>
  <c r="AB4978" i="1"/>
  <c r="AC4978" i="1"/>
  <c r="AA4970" i="1"/>
  <c r="AB4970" i="1"/>
  <c r="AC4970" i="1"/>
  <c r="AH4963" i="1"/>
  <c r="AH4938" i="1"/>
  <c r="AH4794" i="1"/>
  <c r="AH4877" i="1"/>
  <c r="AA4828" i="1"/>
  <c r="AC4828" i="1"/>
  <c r="AB4828" i="1"/>
  <c r="AC4819" i="1"/>
  <c r="AA4819" i="1"/>
  <c r="AB4819" i="1"/>
  <c r="AA5310" i="1"/>
  <c r="AA5263" i="1"/>
  <c r="AA5197" i="1"/>
  <c r="AH5186" i="1"/>
  <c r="AC5185" i="1"/>
  <c r="AA5178" i="1"/>
  <c r="Y5178" i="1" s="1" a="1"/>
  <c r="Y5178" i="1" s="1"/>
  <c r="AC5089" i="1"/>
  <c r="AC5071" i="1"/>
  <c r="AA5059" i="1"/>
  <c r="AA5041" i="1"/>
  <c r="AC5041" i="1"/>
  <c r="AH5037" i="1"/>
  <c r="AA5023" i="1"/>
  <c r="AC5023" i="1"/>
  <c r="AH5019" i="1"/>
  <c r="AA5009" i="1"/>
  <c r="AB5009" i="1"/>
  <c r="AC4996" i="1"/>
  <c r="AH4941" i="1"/>
  <c r="Y4941" i="1" s="1" a="1"/>
  <c r="Y4941" i="1" s="1"/>
  <c r="B4941" i="1" s="1"/>
  <c r="AC4785" i="1"/>
  <c r="AA4785" i="1"/>
  <c r="AB4785" i="1"/>
  <c r="AA4720" i="1"/>
  <c r="AC4720" i="1"/>
  <c r="AB4720" i="1"/>
  <c r="AA4946" i="1"/>
  <c r="AB4946" i="1"/>
  <c r="Y4905" i="1" a="1"/>
  <c r="Y4905" i="1" s="1"/>
  <c r="B4905" i="1" s="1"/>
  <c r="AA4904" i="1"/>
  <c r="AB4904" i="1"/>
  <c r="AC4904" i="1"/>
  <c r="AC5305" i="1"/>
  <c r="Y5305" i="1" s="1" a="1"/>
  <c r="Y5305" i="1" s="1"/>
  <c r="AC5245" i="1"/>
  <c r="AA5185" i="1"/>
  <c r="AH5174" i="1"/>
  <c r="AC5173" i="1"/>
  <c r="AA5166" i="1"/>
  <c r="Y5166" i="1" s="1" a="1"/>
  <c r="Y5166" i="1" s="1"/>
  <c r="AA5160" i="1"/>
  <c r="AA5154" i="1"/>
  <c r="AA5148" i="1"/>
  <c r="AA5142" i="1"/>
  <c r="AA5136" i="1"/>
  <c r="AA5071" i="1"/>
  <c r="AA5012" i="1"/>
  <c r="AB5012" i="1"/>
  <c r="AH5007" i="1"/>
  <c r="AH4989" i="1"/>
  <c r="AA4973" i="1"/>
  <c r="AC4973" i="1"/>
  <c r="AA4955" i="1"/>
  <c r="AC4955" i="1"/>
  <c r="AA4952" i="1"/>
  <c r="AB4952" i="1"/>
  <c r="AC4946" i="1"/>
  <c r="AA4919" i="1"/>
  <c r="AB4919" i="1"/>
  <c r="AC4919" i="1"/>
  <c r="AH4890" i="1"/>
  <c r="AB4870" i="1"/>
  <c r="AC4870" i="1"/>
  <c r="AA4870" i="1"/>
  <c r="Y4849" i="1" a="1"/>
  <c r="Y4849" i="1" s="1"/>
  <c r="B4849" i="1" s="1"/>
  <c r="AH4841" i="1"/>
  <c r="AA4750" i="1"/>
  <c r="AC4750" i="1"/>
  <c r="AB4750" i="1"/>
  <c r="AB4906" i="1"/>
  <c r="AC4906" i="1"/>
  <c r="AH4896" i="1"/>
  <c r="AH4875" i="1"/>
  <c r="AA4868" i="1"/>
  <c r="AB4868" i="1"/>
  <c r="AA4862" i="1"/>
  <c r="AB4862" i="1"/>
  <c r="AA4856" i="1"/>
  <c r="AB4856" i="1"/>
  <c r="AC4827" i="1"/>
  <c r="AH4811" i="1"/>
  <c r="AH4802" i="1"/>
  <c r="AA4792" i="1"/>
  <c r="AC4792" i="1"/>
  <c r="AB4792" i="1"/>
  <c r="AC4783" i="1"/>
  <c r="AA4783" i="1"/>
  <c r="AC4755" i="1"/>
  <c r="AH4715" i="1"/>
  <c r="AA4696" i="1"/>
  <c r="AC4696" i="1"/>
  <c r="AB4696" i="1"/>
  <c r="AA4642" i="1"/>
  <c r="AC4642" i="1"/>
  <c r="AB4642" i="1"/>
  <c r="AA4588" i="1"/>
  <c r="AC4588" i="1"/>
  <c r="AB4588" i="1"/>
  <c r="AH4577" i="1"/>
  <c r="AB4912" i="1"/>
  <c r="AC4912" i="1"/>
  <c r="AA4906" i="1"/>
  <c r="AH4902" i="1"/>
  <c r="AC4889" i="1"/>
  <c r="AH4881" i="1"/>
  <c r="AA4874" i="1"/>
  <c r="AB4874" i="1"/>
  <c r="AC4868" i="1"/>
  <c r="AA4850" i="1"/>
  <c r="AB4850" i="1"/>
  <c r="AA4834" i="1"/>
  <c r="AC4834" i="1"/>
  <c r="AB4834" i="1"/>
  <c r="AB4827" i="1"/>
  <c r="AC4825" i="1"/>
  <c r="AA4825" i="1"/>
  <c r="AC4797" i="1"/>
  <c r="AH4781" i="1"/>
  <c r="AA4762" i="1"/>
  <c r="AC4762" i="1"/>
  <c r="AB4762" i="1"/>
  <c r="AB4755" i="1"/>
  <c r="AC4753" i="1"/>
  <c r="AA4753" i="1"/>
  <c r="AH4702" i="1"/>
  <c r="AH4648" i="1"/>
  <c r="Y5260" i="1" a="1"/>
  <c r="Y5260" i="1" s="1"/>
  <c r="B5260" i="1" s="1"/>
  <c r="Y5248" i="1" a="1"/>
  <c r="Y5248" i="1" s="1"/>
  <c r="B5248" i="1" s="1"/>
  <c r="Y5224" i="1" a="1"/>
  <c r="Y5224" i="1" s="1"/>
  <c r="B5224" i="1" s="1"/>
  <c r="Y5212" i="1" a="1"/>
  <c r="Y5212" i="1" s="1"/>
  <c r="Y5200" i="1" a="1"/>
  <c r="Y5200" i="1" s="1"/>
  <c r="Y5188" i="1" a="1"/>
  <c r="Y5188" i="1" s="1"/>
  <c r="B5188" i="1" s="1"/>
  <c r="AA5011" i="1"/>
  <c r="AC5011" i="1"/>
  <c r="AA4999" i="1"/>
  <c r="AC4999" i="1"/>
  <c r="AC4984" i="1"/>
  <c r="AB4942" i="1"/>
  <c r="AC4942" i="1"/>
  <c r="AA4928" i="1"/>
  <c r="AB4928" i="1"/>
  <c r="AA4912" i="1"/>
  <c r="AH4908" i="1"/>
  <c r="AC4895" i="1"/>
  <c r="AB4889" i="1"/>
  <c r="AA4880" i="1"/>
  <c r="AB4880" i="1"/>
  <c r="AC4874" i="1"/>
  <c r="Y4871" i="1" a="1"/>
  <c r="Y4871" i="1" s="1"/>
  <c r="B4871" i="1" s="1"/>
  <c r="Y4859" i="1" a="1"/>
  <c r="Y4859" i="1" s="1"/>
  <c r="B4859" i="1" s="1"/>
  <c r="Y4853" i="1" a="1"/>
  <c r="Y4853" i="1" s="1"/>
  <c r="AC4850" i="1"/>
  <c r="AC4839" i="1"/>
  <c r="Y4839" i="1" s="1" a="1"/>
  <c r="Y4839" i="1" s="1"/>
  <c r="AA4827" i="1"/>
  <c r="AB4825" i="1"/>
  <c r="AH4823" i="1"/>
  <c r="AH4814" i="1"/>
  <c r="AA4804" i="1"/>
  <c r="AC4804" i="1"/>
  <c r="AB4804" i="1"/>
  <c r="AB4797" i="1"/>
  <c r="AC4795" i="1"/>
  <c r="AA4795" i="1"/>
  <c r="AC4767" i="1"/>
  <c r="Y4767" i="1" s="1" a="1"/>
  <c r="Y4767" i="1" s="1"/>
  <c r="AA4755" i="1"/>
  <c r="AB4753" i="1"/>
  <c r="AH4751" i="1"/>
  <c r="AA4738" i="1"/>
  <c r="AC4738" i="1"/>
  <c r="AB4738" i="1"/>
  <c r="AB4918" i="1"/>
  <c r="AC4918" i="1"/>
  <c r="AB4895" i="1"/>
  <c r="AA4886" i="1"/>
  <c r="AB4886" i="1"/>
  <c r="AA4846" i="1"/>
  <c r="AC4846" i="1"/>
  <c r="AB4846" i="1"/>
  <c r="AC4837" i="1"/>
  <c r="AA4837" i="1"/>
  <c r="AC4809" i="1"/>
  <c r="AA4774" i="1"/>
  <c r="AC4774" i="1"/>
  <c r="AB4774" i="1"/>
  <c r="AC4765" i="1"/>
  <c r="AA4765" i="1"/>
  <c r="AH4935" i="1"/>
  <c r="Y4929" i="1" a="1"/>
  <c r="Y4929" i="1" s="1"/>
  <c r="B4929" i="1" s="1"/>
  <c r="AA4918" i="1"/>
  <c r="AH4899" i="1"/>
  <c r="AA4892" i="1"/>
  <c r="AB4892" i="1"/>
  <c r="AH4835" i="1"/>
  <c r="AH4826" i="1"/>
  <c r="AA4816" i="1"/>
  <c r="AC4816" i="1"/>
  <c r="AB4816" i="1"/>
  <c r="AB4809" i="1"/>
  <c r="AC4807" i="1"/>
  <c r="AA4807" i="1"/>
  <c r="AC4779" i="1"/>
  <c r="AH4763" i="1"/>
  <c r="AA4744" i="1"/>
  <c r="AC4744" i="1"/>
  <c r="AB4744" i="1"/>
  <c r="AH4728" i="1"/>
  <c r="AA4726" i="1"/>
  <c r="AC4726" i="1"/>
  <c r="AB4726" i="1"/>
  <c r="AA4678" i="1"/>
  <c r="AC4678" i="1"/>
  <c r="AB4678" i="1"/>
  <c r="AA4624" i="1"/>
  <c r="AC4624" i="1"/>
  <c r="AB4624" i="1"/>
  <c r="AA4570" i="1"/>
  <c r="AC4570" i="1"/>
  <c r="AB4570" i="1"/>
  <c r="AC5014" i="1"/>
  <c r="AC5002" i="1"/>
  <c r="AH4962" i="1"/>
  <c r="AB4948" i="1"/>
  <c r="AC4948" i="1"/>
  <c r="AA4934" i="1"/>
  <c r="AB4934" i="1"/>
  <c r="AB4924" i="1"/>
  <c r="AC4924" i="1"/>
  <c r="AH4920" i="1"/>
  <c r="AC4913" i="1"/>
  <c r="AB4907" i="1"/>
  <c r="Y4907" i="1" s="1" a="1"/>
  <c r="Y4907" i="1" s="1"/>
  <c r="B4907" i="1" s="1"/>
  <c r="AA4898" i="1"/>
  <c r="AB4898" i="1"/>
  <c r="AC4892" i="1"/>
  <c r="AH4876" i="1"/>
  <c r="AC4821" i="1"/>
  <c r="AA4809" i="1"/>
  <c r="AB4807" i="1"/>
  <c r="AH4805" i="1"/>
  <c r="AH4796" i="1"/>
  <c r="AA4786" i="1"/>
  <c r="AC4786" i="1"/>
  <c r="AB4786" i="1"/>
  <c r="AB4779" i="1"/>
  <c r="AC4777" i="1"/>
  <c r="AA4777" i="1"/>
  <c r="AC4749" i="1"/>
  <c r="Y4749" i="1" s="1" a="1"/>
  <c r="Y4749" i="1" s="1"/>
  <c r="AH4721" i="1"/>
  <c r="AH4697" i="1"/>
  <c r="AH4684" i="1"/>
  <c r="AH4667" i="1"/>
  <c r="AH4643" i="1"/>
  <c r="AH4630" i="1"/>
  <c r="AH4613" i="1"/>
  <c r="AH4589" i="1"/>
  <c r="AB4561" i="1"/>
  <c r="AC4561" i="1"/>
  <c r="AA4561" i="1"/>
  <c r="AB5315" i="1"/>
  <c r="AB5309" i="1"/>
  <c r="AB5303" i="1"/>
  <c r="Y5303" i="1" s="1" a="1"/>
  <c r="Y5303" i="1" s="1"/>
  <c r="AB5297" i="1"/>
  <c r="AB5291" i="1"/>
  <c r="AB5285" i="1"/>
  <c r="AB5279" i="1"/>
  <c r="AB5273" i="1"/>
  <c r="AB5261" i="1"/>
  <c r="AB5249" i="1"/>
  <c r="AB5243" i="1"/>
  <c r="Y5243" i="1" s="1" a="1"/>
  <c r="Y5243" i="1" s="1"/>
  <c r="B5243" i="1" s="1"/>
  <c r="AB5237" i="1"/>
  <c r="AB5231" i="1"/>
  <c r="AB5225" i="1"/>
  <c r="AB5219" i="1"/>
  <c r="AB5213" i="1"/>
  <c r="AB5207" i="1"/>
  <c r="AB5201" i="1"/>
  <c r="AB5195" i="1"/>
  <c r="Y5195" i="1" s="1" a="1"/>
  <c r="Y5195" i="1" s="1"/>
  <c r="AB5189" i="1"/>
  <c r="Y5189" i="1" s="1" a="1"/>
  <c r="Y5189" i="1" s="1"/>
  <c r="AB5183" i="1"/>
  <c r="Y5183" i="1" s="1" a="1"/>
  <c r="Y5183" i="1" s="1"/>
  <c r="AB5177" i="1"/>
  <c r="AB5171" i="1"/>
  <c r="AB5165" i="1"/>
  <c r="AB5159" i="1"/>
  <c r="AB5153" i="1"/>
  <c r="AB5147" i="1"/>
  <c r="AB5141" i="1"/>
  <c r="AB5129" i="1"/>
  <c r="AB5123" i="1"/>
  <c r="Y5123" i="1" s="1" a="1"/>
  <c r="Y5123" i="1" s="1"/>
  <c r="AB5117" i="1"/>
  <c r="Y5117" i="1" s="1" a="1"/>
  <c r="Y5117" i="1" s="1"/>
  <c r="B5117" i="1" s="1"/>
  <c r="AB5111" i="1"/>
  <c r="AB5105" i="1"/>
  <c r="AA5014" i="1"/>
  <c r="AA5002" i="1"/>
  <c r="AH4950" i="1"/>
  <c r="AB4943" i="1"/>
  <c r="AH4926" i="1"/>
  <c r="AA4910" i="1"/>
  <c r="AB4910" i="1"/>
  <c r="AH4888" i="1"/>
  <c r="AB4876" i="1"/>
  <c r="AC4876" i="1"/>
  <c r="AH4866" i="1"/>
  <c r="AH4860" i="1"/>
  <c r="AH4854" i="1"/>
  <c r="AB4852" i="1"/>
  <c r="AC4852" i="1"/>
  <c r="AC4833" i="1"/>
  <c r="AH4817" i="1"/>
  <c r="AH4808" i="1"/>
  <c r="AA4798" i="1"/>
  <c r="AC4798" i="1"/>
  <c r="AB4798" i="1"/>
  <c r="AC4789" i="1"/>
  <c r="AA4789" i="1"/>
  <c r="AC4761" i="1"/>
  <c r="AH4745" i="1"/>
  <c r="AH4739" i="1"/>
  <c r="AA4714" i="1"/>
  <c r="AC4714" i="1"/>
  <c r="AB4714" i="1"/>
  <c r="AH4662" i="1"/>
  <c r="AH4608" i="1"/>
  <c r="AC5164" i="1"/>
  <c r="AC5158" i="1"/>
  <c r="AC5152" i="1"/>
  <c r="Y5152" i="1" s="1" a="1"/>
  <c r="Y5152" i="1" s="1"/>
  <c r="AC5146" i="1"/>
  <c r="AC5140" i="1"/>
  <c r="AC5134" i="1"/>
  <c r="AC5122" i="1"/>
  <c r="Y5122" i="1" s="1" a="1"/>
  <c r="Y5122" i="1" s="1"/>
  <c r="AC5116" i="1"/>
  <c r="Y5116" i="1" s="1" a="1"/>
  <c r="Y5116" i="1" s="1"/>
  <c r="B5116" i="1" s="1"/>
  <c r="AC5110" i="1"/>
  <c r="Y5110" i="1" s="1" a="1"/>
  <c r="Y5110" i="1" s="1"/>
  <c r="B5110" i="1" s="1"/>
  <c r="AC5104" i="1"/>
  <c r="Y5104" i="1" s="1" a="1"/>
  <c r="Y5104" i="1" s="1"/>
  <c r="AC5098" i="1"/>
  <c r="AA5017" i="1"/>
  <c r="AC5017" i="1"/>
  <c r="AB5016" i="1"/>
  <c r="Y5016" i="1" s="1" a="1"/>
  <c r="Y5016" i="1" s="1"/>
  <c r="AA5005" i="1"/>
  <c r="AC5005" i="1"/>
  <c r="AB5004" i="1"/>
  <c r="AA4988" i="1"/>
  <c r="AB4988" i="1"/>
  <c r="AB4980" i="1"/>
  <c r="AB4966" i="1"/>
  <c r="AC4966" i="1"/>
  <c r="AA4958" i="1"/>
  <c r="AB4958" i="1"/>
  <c r="AA4940" i="1"/>
  <c r="AB4940" i="1"/>
  <c r="AB4930" i="1"/>
  <c r="AC4930" i="1"/>
  <c r="AB4882" i="1"/>
  <c r="AC4882" i="1"/>
  <c r="AH4872" i="1"/>
  <c r="AA4852" i="1"/>
  <c r="AH4848" i="1"/>
  <c r="AA4840" i="1"/>
  <c r="AC4840" i="1"/>
  <c r="AB4840" i="1"/>
  <c r="AB4833" i="1"/>
  <c r="AC4831" i="1"/>
  <c r="AA4831" i="1"/>
  <c r="AC4803" i="1"/>
  <c r="AH4787" i="1"/>
  <c r="AA4768" i="1"/>
  <c r="AC4768" i="1"/>
  <c r="AB4768" i="1"/>
  <c r="AC4759" i="1"/>
  <c r="AA4759" i="1"/>
  <c r="AA4660" i="1"/>
  <c r="AC4660" i="1"/>
  <c r="AB4660" i="1"/>
  <c r="AA4606" i="1"/>
  <c r="AC4606" i="1"/>
  <c r="AB4606" i="1"/>
  <c r="AA4546" i="1"/>
  <c r="AB4546" i="1"/>
  <c r="AC4546" i="1"/>
  <c r="Y5049" i="1" a="1"/>
  <c r="Y5049" i="1" s="1"/>
  <c r="B5049" i="1" s="1"/>
  <c r="AA5004" i="1"/>
  <c r="AC4995" i="1"/>
  <c r="Y4995" i="1" s="1" a="1"/>
  <c r="Y4995" i="1" s="1"/>
  <c r="B4995" i="1" s="1"/>
  <c r="AC4988" i="1"/>
  <c r="AA4980" i="1"/>
  <c r="Y4971" i="1" a="1"/>
  <c r="Y4971" i="1" s="1"/>
  <c r="B4971" i="1" s="1"/>
  <c r="AA4966" i="1"/>
  <c r="AC4958" i="1"/>
  <c r="AA4916" i="1"/>
  <c r="AB4916" i="1"/>
  <c r="AH4900" i="1"/>
  <c r="AB4888" i="1"/>
  <c r="AC4888" i="1"/>
  <c r="AA4882" i="1"/>
  <c r="AH4878" i="1"/>
  <c r="AC4845" i="1"/>
  <c r="AH4829" i="1"/>
  <c r="AA4810" i="1"/>
  <c r="AC4810" i="1"/>
  <c r="AB4810" i="1"/>
  <c r="AB4803" i="1"/>
  <c r="AC4801" i="1"/>
  <c r="AA4801" i="1"/>
  <c r="AC4773" i="1"/>
  <c r="AH4757" i="1"/>
  <c r="AH4734" i="1"/>
  <c r="AA4732" i="1"/>
  <c r="AC4732" i="1"/>
  <c r="AB4732" i="1"/>
  <c r="AH4666" i="1"/>
  <c r="AH4612" i="1"/>
  <c r="AH4571" i="1"/>
  <c r="AH4932" i="1"/>
  <c r="AB4894" i="1"/>
  <c r="AC4894" i="1"/>
  <c r="AC4843" i="1"/>
  <c r="AA4843" i="1"/>
  <c r="Y4843" i="1" s="1" a="1"/>
  <c r="Y4843" i="1" s="1"/>
  <c r="AC4815" i="1"/>
  <c r="AA4780" i="1"/>
  <c r="AC4780" i="1"/>
  <c r="AB4780" i="1"/>
  <c r="AC4771" i="1"/>
  <c r="AA4771" i="1"/>
  <c r="AC4741" i="1"/>
  <c r="AA4741" i="1"/>
  <c r="AB4741" i="1"/>
  <c r="AB4705" i="1"/>
  <c r="AC4705" i="1"/>
  <c r="AH4701" i="1"/>
  <c r="AB4687" i="1"/>
  <c r="AC4687" i="1"/>
  <c r="AH4683" i="1"/>
  <c r="AB4669" i="1"/>
  <c r="AC4669" i="1"/>
  <c r="AH4665" i="1"/>
  <c r="AB4651" i="1"/>
  <c r="AC4651" i="1"/>
  <c r="AH4647" i="1"/>
  <c r="AB4633" i="1"/>
  <c r="AC4633" i="1"/>
  <c r="AH4629" i="1"/>
  <c r="AB4615" i="1"/>
  <c r="AC4615" i="1"/>
  <c r="AH4611" i="1"/>
  <c r="AB4597" i="1"/>
  <c r="AC4597" i="1"/>
  <c r="AH4593" i="1"/>
  <c r="AB4579" i="1"/>
  <c r="AC4579" i="1"/>
  <c r="AH4575" i="1"/>
  <c r="AC4565" i="1"/>
  <c r="AA4565" i="1"/>
  <c r="AA4555" i="1"/>
  <c r="AC4555" i="1"/>
  <c r="AH4549" i="1"/>
  <c r="AA4539" i="1"/>
  <c r="AC4539" i="1"/>
  <c r="AB4539" i="1"/>
  <c r="AA4517" i="1"/>
  <c r="AB4517" i="1"/>
  <c r="Y4495" i="1" a="1"/>
  <c r="Y4495" i="1" s="1"/>
  <c r="B4495" i="1" s="1"/>
  <c r="AH4559" i="1"/>
  <c r="AA4543" i="1"/>
  <c r="AC4543" i="1"/>
  <c r="AH4537" i="1"/>
  <c r="AA4534" i="1"/>
  <c r="AB4534" i="1"/>
  <c r="AA4527" i="1"/>
  <c r="AB4527" i="1"/>
  <c r="AC4527" i="1"/>
  <c r="AC4524" i="1"/>
  <c r="AA4524" i="1"/>
  <c r="AH4518" i="1"/>
  <c r="AH4482" i="1"/>
  <c r="AC4993" i="1"/>
  <c r="AC4987" i="1"/>
  <c r="AC4981" i="1"/>
  <c r="AC4975" i="1"/>
  <c r="AC4969" i="1"/>
  <c r="AC4963" i="1"/>
  <c r="AC4957" i="1"/>
  <c r="AC4951" i="1"/>
  <c r="Y4951" i="1" s="1" a="1"/>
  <c r="Y4951" i="1" s="1"/>
  <c r="AC4945" i="1"/>
  <c r="Y4945" i="1" s="1" a="1"/>
  <c r="Y4945" i="1" s="1"/>
  <c r="AC4939" i="1"/>
  <c r="Y4939" i="1" s="1" a="1"/>
  <c r="Y4939" i="1" s="1"/>
  <c r="AC4933" i="1"/>
  <c r="AC4927" i="1"/>
  <c r="AC4847" i="1"/>
  <c r="AA4847" i="1"/>
  <c r="AC4841" i="1"/>
  <c r="AA4841" i="1"/>
  <c r="AC4835" i="1"/>
  <c r="AA4835" i="1"/>
  <c r="AC4829" i="1"/>
  <c r="AA4829" i="1"/>
  <c r="AC4823" i="1"/>
  <c r="AA4823" i="1"/>
  <c r="AC4817" i="1"/>
  <c r="AA4817" i="1"/>
  <c r="AC4811" i="1"/>
  <c r="AA4811" i="1"/>
  <c r="AC4805" i="1"/>
  <c r="AA4805" i="1"/>
  <c r="AC4799" i="1"/>
  <c r="AA4799" i="1"/>
  <c r="AC4793" i="1"/>
  <c r="AA4793" i="1"/>
  <c r="AC4787" i="1"/>
  <c r="AA4787" i="1"/>
  <c r="AC4781" i="1"/>
  <c r="AA4781" i="1"/>
  <c r="AC4775" i="1"/>
  <c r="AA4775" i="1"/>
  <c r="AC4769" i="1"/>
  <c r="AA4769" i="1"/>
  <c r="AC4763" i="1"/>
  <c r="AA4763" i="1"/>
  <c r="AC4757" i="1"/>
  <c r="AA4757" i="1"/>
  <c r="AC4751" i="1"/>
  <c r="AA4751" i="1"/>
  <c r="AC4745" i="1"/>
  <c r="AA4745" i="1"/>
  <c r="AC4739" i="1"/>
  <c r="AA4739" i="1"/>
  <c r="AC4733" i="1"/>
  <c r="AA4733" i="1"/>
  <c r="AC4727" i="1"/>
  <c r="AA4727" i="1"/>
  <c r="AC4721" i="1"/>
  <c r="AA4721" i="1"/>
  <c r="AC4715" i="1"/>
  <c r="AA4715" i="1"/>
  <c r="AA4706" i="1"/>
  <c r="Y4706" i="1" s="1" a="1"/>
  <c r="Y4706" i="1" s="1"/>
  <c r="B4706" i="1" s="1"/>
  <c r="AC4697" i="1"/>
  <c r="AA4697" i="1"/>
  <c r="AA4688" i="1"/>
  <c r="AC4679" i="1"/>
  <c r="AA4679" i="1"/>
  <c r="AA4670" i="1"/>
  <c r="Y4670" i="1" s="1" a="1"/>
  <c r="Y4670" i="1" s="1"/>
  <c r="B4670" i="1" s="1"/>
  <c r="AC4661" i="1"/>
  <c r="AA4661" i="1"/>
  <c r="AA4652" i="1"/>
  <c r="AC4643" i="1"/>
  <c r="AA4643" i="1"/>
  <c r="AA4634" i="1"/>
  <c r="AC4625" i="1"/>
  <c r="AA4625" i="1"/>
  <c r="AA4616" i="1"/>
  <c r="AC4607" i="1"/>
  <c r="AA4607" i="1"/>
  <c r="AA4598" i="1"/>
  <c r="Y4598" i="1" s="1" a="1"/>
  <c r="Y4598" i="1" s="1"/>
  <c r="B4598" i="1" s="1"/>
  <c r="AC4589" i="1"/>
  <c r="AA4589" i="1"/>
  <c r="AA4580" i="1"/>
  <c r="Y4580" i="1" s="1" a="1"/>
  <c r="Y4580" i="1" s="1"/>
  <c r="B4580" i="1" s="1"/>
  <c r="AB4575" i="1"/>
  <c r="AC4571" i="1"/>
  <c r="AA4571" i="1"/>
  <c r="AH4550" i="1"/>
  <c r="AB4543" i="1"/>
  <c r="AA4531" i="1"/>
  <c r="AC4531" i="1"/>
  <c r="Y4437" i="1" a="1"/>
  <c r="Y4437" i="1" s="1"/>
  <c r="B4437" i="1" s="1"/>
  <c r="AB4847" i="1"/>
  <c r="AB4841" i="1"/>
  <c r="AB4835" i="1"/>
  <c r="AB4829" i="1"/>
  <c r="AB4823" i="1"/>
  <c r="AB4817" i="1"/>
  <c r="AB4811" i="1"/>
  <c r="AB4805" i="1"/>
  <c r="AB4799" i="1"/>
  <c r="AB4793" i="1"/>
  <c r="AB4787" i="1"/>
  <c r="AB4781" i="1"/>
  <c r="AB4775" i="1"/>
  <c r="AB4769" i="1"/>
  <c r="AB4763" i="1"/>
  <c r="AB4757" i="1"/>
  <c r="AB4751" i="1"/>
  <c r="AB4745" i="1"/>
  <c r="AB4739" i="1"/>
  <c r="Y4737" i="1" a="1"/>
  <c r="Y4737" i="1" s="1"/>
  <c r="B4737" i="1" s="1"/>
  <c r="AB4733" i="1"/>
  <c r="Y4731" i="1" a="1"/>
  <c r="Y4731" i="1" s="1"/>
  <c r="B4731" i="1" s="1"/>
  <c r="AB4727" i="1"/>
  <c r="AB4721" i="1"/>
  <c r="AB4711" i="1"/>
  <c r="AC4711" i="1"/>
  <c r="AH4707" i="1"/>
  <c r="AB4693" i="1"/>
  <c r="AC4693" i="1"/>
  <c r="AH4689" i="1"/>
  <c r="Y4689" i="1" s="1" a="1"/>
  <c r="Y4689" i="1" s="1"/>
  <c r="B4689" i="1" s="1"/>
  <c r="AB4675" i="1"/>
  <c r="AC4675" i="1"/>
  <c r="AH4671" i="1"/>
  <c r="Y4671" i="1" s="1" a="1"/>
  <c r="Y4671" i="1" s="1"/>
  <c r="B4671" i="1" s="1"/>
  <c r="AB4657" i="1"/>
  <c r="AC4657" i="1"/>
  <c r="AH4653" i="1"/>
  <c r="AB4639" i="1"/>
  <c r="AC4639" i="1"/>
  <c r="AH4635" i="1"/>
  <c r="AB4621" i="1"/>
  <c r="AC4621" i="1"/>
  <c r="AH4617" i="1"/>
  <c r="AB4603" i="1"/>
  <c r="AC4603" i="1"/>
  <c r="AH4599" i="1"/>
  <c r="AB4585" i="1"/>
  <c r="AC4585" i="1"/>
  <c r="AH4581" i="1"/>
  <c r="AB4567" i="1"/>
  <c r="AC4567" i="1"/>
  <c r="AA4562" i="1"/>
  <c r="AB4559" i="1"/>
  <c r="AC4559" i="1"/>
  <c r="AB4531" i="1"/>
  <c r="AH4522" i="1"/>
  <c r="AH4487" i="1"/>
  <c r="AA4993" i="1"/>
  <c r="AA4987" i="1"/>
  <c r="AA4981" i="1"/>
  <c r="AA4975" i="1"/>
  <c r="AA4842" i="1"/>
  <c r="Y4842" i="1" s="1" a="1"/>
  <c r="Y4842" i="1" s="1"/>
  <c r="B4842" i="1" s="1"/>
  <c r="AA4836" i="1"/>
  <c r="Y4836" i="1" s="1" a="1"/>
  <c r="Y4836" i="1" s="1"/>
  <c r="AA4830" i="1"/>
  <c r="Y4830" i="1" s="1" a="1"/>
  <c r="Y4830" i="1" s="1"/>
  <c r="B4830" i="1" s="1"/>
  <c r="AA4824" i="1"/>
  <c r="Y4824" i="1" s="1" a="1"/>
  <c r="Y4824" i="1" s="1"/>
  <c r="AA4818" i="1"/>
  <c r="AA4812" i="1"/>
  <c r="Y4812" i="1" s="1" a="1"/>
  <c r="Y4812" i="1" s="1"/>
  <c r="B4812" i="1" s="1"/>
  <c r="AA4806" i="1"/>
  <c r="Y4806" i="1" s="1" a="1"/>
  <c r="Y4806" i="1" s="1"/>
  <c r="B4806" i="1" s="1"/>
  <c r="AA4800" i="1"/>
  <c r="Y4800" i="1" s="1" a="1"/>
  <c r="Y4800" i="1" s="1"/>
  <c r="AA4794" i="1"/>
  <c r="Y4794" i="1" a="1"/>
  <c r="Y4794" i="1" s="1"/>
  <c r="B4794" i="1" s="1"/>
  <c r="AA4788" i="1"/>
  <c r="AA4782" i="1"/>
  <c r="Y4782" i="1" s="1" a="1"/>
  <c r="Y4782" i="1" s="1"/>
  <c r="AA4776" i="1"/>
  <c r="AA4770" i="1"/>
  <c r="AA4764" i="1"/>
  <c r="AA4758" i="1"/>
  <c r="Y4758" i="1" s="1" a="1"/>
  <c r="Y4758" i="1" s="1"/>
  <c r="B4758" i="1" s="1"/>
  <c r="AA4752" i="1"/>
  <c r="Y4752" i="1" s="1" a="1"/>
  <c r="Y4752" i="1" s="1"/>
  <c r="AA4746" i="1"/>
  <c r="Y4746" i="1" s="1" a="1"/>
  <c r="Y4746" i="1" s="1"/>
  <c r="AA4740" i="1"/>
  <c r="Y4740" i="1" s="1" a="1"/>
  <c r="Y4740" i="1" s="1"/>
  <c r="B4740" i="1" s="1"/>
  <c r="AA4734" i="1"/>
  <c r="AA4728" i="1"/>
  <c r="AA4722" i="1"/>
  <c r="Y4722" i="1" s="1" a="1"/>
  <c r="Y4722" i="1" s="1"/>
  <c r="B4722" i="1" s="1"/>
  <c r="AA4702" i="1"/>
  <c r="AC4702" i="1"/>
  <c r="AA4684" i="1"/>
  <c r="AC4684" i="1"/>
  <c r="AA4666" i="1"/>
  <c r="AC4666" i="1"/>
  <c r="AA4648" i="1"/>
  <c r="AC4648" i="1"/>
  <c r="AA4630" i="1"/>
  <c r="AC4630" i="1"/>
  <c r="AA4612" i="1"/>
  <c r="AC4612" i="1"/>
  <c r="AA4594" i="1"/>
  <c r="AC4594" i="1"/>
  <c r="AA4585" i="1"/>
  <c r="AA4576" i="1"/>
  <c r="AC4576" i="1"/>
  <c r="AA4567" i="1"/>
  <c r="AH4563" i="1"/>
  <c r="AC4562" i="1"/>
  <c r="AA4559" i="1"/>
  <c r="AH4538" i="1"/>
  <c r="AH4535" i="1"/>
  <c r="AH4525" i="1"/>
  <c r="AC4512" i="1"/>
  <c r="AA4512" i="1"/>
  <c r="AC4506" i="1"/>
  <c r="AA4506" i="1"/>
  <c r="AB4506" i="1"/>
  <c r="Y4301" i="1" a="1"/>
  <c r="Y4301" i="1" s="1"/>
  <c r="B4301" i="1" s="1"/>
  <c r="AA4557" i="1"/>
  <c r="AC4557" i="1"/>
  <c r="AA4553" i="1"/>
  <c r="AC4553" i="1"/>
  <c r="AC4550" i="1"/>
  <c r="AA4550" i="1"/>
  <c r="AB4547" i="1"/>
  <c r="AC4547" i="1"/>
  <c r="AH4519" i="1"/>
  <c r="AC4735" i="1"/>
  <c r="AC4729" i="1"/>
  <c r="AC4723" i="1"/>
  <c r="AC4717" i="1"/>
  <c r="AA4712" i="1"/>
  <c r="AC4703" i="1"/>
  <c r="AA4703" i="1"/>
  <c r="AA4694" i="1"/>
  <c r="AC4685" i="1"/>
  <c r="AA4685" i="1"/>
  <c r="AA4676" i="1"/>
  <c r="AC4667" i="1"/>
  <c r="AA4667" i="1"/>
  <c r="AA4658" i="1"/>
  <c r="AC4649" i="1"/>
  <c r="AA4649" i="1"/>
  <c r="AA4640" i="1"/>
  <c r="AC4631" i="1"/>
  <c r="AA4631" i="1"/>
  <c r="AA4622" i="1"/>
  <c r="AC4613" i="1"/>
  <c r="AA4613" i="1"/>
  <c r="AA4604" i="1"/>
  <c r="AC4595" i="1"/>
  <c r="AA4595" i="1"/>
  <c r="AA4586" i="1"/>
  <c r="AC4577" i="1"/>
  <c r="AA4577" i="1"/>
  <c r="AA4568" i="1"/>
  <c r="AB4535" i="1"/>
  <c r="AC4535" i="1"/>
  <c r="AA4525" i="1"/>
  <c r="AB4525" i="1"/>
  <c r="AC4525" i="1"/>
  <c r="AB4735" i="1"/>
  <c r="AB4729" i="1"/>
  <c r="AB4723" i="1"/>
  <c r="AB4717" i="1"/>
  <c r="AH4713" i="1"/>
  <c r="AC4712" i="1"/>
  <c r="AB4699" i="1"/>
  <c r="AC4699" i="1"/>
  <c r="AH4695" i="1"/>
  <c r="AC4694" i="1"/>
  <c r="AB4685" i="1"/>
  <c r="AB4681" i="1"/>
  <c r="AC4681" i="1"/>
  <c r="AH4677" i="1"/>
  <c r="AC4676" i="1"/>
  <c r="AB4667" i="1"/>
  <c r="AB4663" i="1"/>
  <c r="AC4663" i="1"/>
  <c r="AH4659" i="1"/>
  <c r="AC4658" i="1"/>
  <c r="AB4649" i="1"/>
  <c r="AB4645" i="1"/>
  <c r="AC4645" i="1"/>
  <c r="AH4641" i="1"/>
  <c r="AC4640" i="1"/>
  <c r="AB4631" i="1"/>
  <c r="AB4627" i="1"/>
  <c r="AC4627" i="1"/>
  <c r="AH4623" i="1"/>
  <c r="AC4622" i="1"/>
  <c r="AB4613" i="1"/>
  <c r="AB4609" i="1"/>
  <c r="AC4609" i="1"/>
  <c r="AH4605" i="1"/>
  <c r="Y4605" i="1" s="1" a="1"/>
  <c r="Y4605" i="1" s="1"/>
  <c r="B4605" i="1" s="1"/>
  <c r="AC4604" i="1"/>
  <c r="AB4595" i="1"/>
  <c r="AB4591" i="1"/>
  <c r="AC4591" i="1"/>
  <c r="AH4587" i="1"/>
  <c r="AC4586" i="1"/>
  <c r="AB4577" i="1"/>
  <c r="AB4573" i="1"/>
  <c r="AC4573" i="1"/>
  <c r="AH4569" i="1"/>
  <c r="Y4569" i="1" s="1" a="1"/>
  <c r="Y4569" i="1" s="1"/>
  <c r="B4569" i="1" s="1"/>
  <c r="AC4568" i="1"/>
  <c r="AB4563" i="1"/>
  <c r="AH4548" i="1"/>
  <c r="AA4545" i="1"/>
  <c r="AC4545" i="1"/>
  <c r="AA4541" i="1"/>
  <c r="AC4541" i="1"/>
  <c r="AC4538" i="1"/>
  <c r="AA4538" i="1"/>
  <c r="AA4535" i="1"/>
  <c r="AH4520" i="1"/>
  <c r="AA4474" i="1"/>
  <c r="AB4474" i="1"/>
  <c r="AC4474" i="1"/>
  <c r="AA4844" i="1"/>
  <c r="AA4838" i="1"/>
  <c r="AA4832" i="1"/>
  <c r="AA4826" i="1"/>
  <c r="AA4820" i="1"/>
  <c r="AA4814" i="1"/>
  <c r="AA4808" i="1"/>
  <c r="AA4802" i="1"/>
  <c r="AA4796" i="1"/>
  <c r="AA4790" i="1"/>
  <c r="AA4784" i="1"/>
  <c r="AA4778" i="1"/>
  <c r="AA4772" i="1"/>
  <c r="AA4766" i="1"/>
  <c r="AA4760" i="1"/>
  <c r="AA4754" i="1"/>
  <c r="AA4748" i="1"/>
  <c r="AA4742" i="1"/>
  <c r="AA4736" i="1"/>
  <c r="AA4735" i="1"/>
  <c r="AA4730" i="1"/>
  <c r="AA4729" i="1"/>
  <c r="AA4724" i="1"/>
  <c r="AA4723" i="1"/>
  <c r="AA4718" i="1"/>
  <c r="AA4717" i="1"/>
  <c r="AB4712" i="1"/>
  <c r="AA4708" i="1"/>
  <c r="AC4708" i="1"/>
  <c r="AA4699" i="1"/>
  <c r="AB4694" i="1"/>
  <c r="AA4690" i="1"/>
  <c r="AC4690" i="1"/>
  <c r="AA4681" i="1"/>
  <c r="AB4676" i="1"/>
  <c r="AA4672" i="1"/>
  <c r="AC4672" i="1"/>
  <c r="AA4663" i="1"/>
  <c r="AB4658" i="1"/>
  <c r="AA4654" i="1"/>
  <c r="AC4654" i="1"/>
  <c r="AA4645" i="1"/>
  <c r="AB4640" i="1"/>
  <c r="AA4636" i="1"/>
  <c r="AC4636" i="1"/>
  <c r="AA4627" i="1"/>
  <c r="AB4622" i="1"/>
  <c r="AA4618" i="1"/>
  <c r="AC4618" i="1"/>
  <c r="AA4609" i="1"/>
  <c r="AB4604" i="1"/>
  <c r="AA4600" i="1"/>
  <c r="AC4600" i="1"/>
  <c r="AA4591" i="1"/>
  <c r="AB4586" i="1"/>
  <c r="AA4582" i="1"/>
  <c r="AC4582" i="1"/>
  <c r="AA4573" i="1"/>
  <c r="AB4568" i="1"/>
  <c r="AA4563" i="1"/>
  <c r="AB4560" i="1"/>
  <c r="AC4560" i="1"/>
  <c r="AB4545" i="1"/>
  <c r="AB4541" i="1"/>
  <c r="AB4538" i="1"/>
  <c r="AA4533" i="1"/>
  <c r="AC4533" i="1"/>
  <c r="AA4529" i="1"/>
  <c r="AC4529" i="1"/>
  <c r="AA4513" i="1"/>
  <c r="AC4513" i="1"/>
  <c r="AA4510" i="1"/>
  <c r="AB4510" i="1"/>
  <c r="AA4505" i="1"/>
  <c r="AB4505" i="1"/>
  <c r="AC4505" i="1"/>
  <c r="AA4499" i="1"/>
  <c r="AB4499" i="1"/>
  <c r="AH4486" i="1"/>
  <c r="AC4844" i="1"/>
  <c r="AC4838" i="1"/>
  <c r="AC4832" i="1"/>
  <c r="AC4826" i="1"/>
  <c r="AC4820" i="1"/>
  <c r="AC4814" i="1"/>
  <c r="AC4808" i="1"/>
  <c r="AC4802" i="1"/>
  <c r="AC4796" i="1"/>
  <c r="AC4790" i="1"/>
  <c r="AC4784" i="1"/>
  <c r="AC4778" i="1"/>
  <c r="AC4772" i="1"/>
  <c r="AC4766" i="1"/>
  <c r="AC4760" i="1"/>
  <c r="AC4754" i="1"/>
  <c r="AC4748" i="1"/>
  <c r="AC4742" i="1"/>
  <c r="AC4736" i="1"/>
  <c r="AC4730" i="1"/>
  <c r="AC4724" i="1"/>
  <c r="AC4718" i="1"/>
  <c r="AB4708" i="1"/>
  <c r="AB4690" i="1"/>
  <c r="AB4672" i="1"/>
  <c r="AB4654" i="1"/>
  <c r="AB4636" i="1"/>
  <c r="AB4618" i="1"/>
  <c r="AB4600" i="1"/>
  <c r="AB4582" i="1"/>
  <c r="AA4564" i="1"/>
  <c r="AC4564" i="1"/>
  <c r="AA4551" i="1"/>
  <c r="AC4551" i="1"/>
  <c r="AB4551" i="1"/>
  <c r="AB4529" i="1"/>
  <c r="AB4513" i="1"/>
  <c r="AC4510" i="1"/>
  <c r="AH4508" i="1"/>
  <c r="AC4499" i="1"/>
  <c r="AH4473" i="1"/>
  <c r="AC4709" i="1"/>
  <c r="AA4709" i="1"/>
  <c r="AA4700" i="1"/>
  <c r="AC4691" i="1"/>
  <c r="AA4691" i="1"/>
  <c r="AA4682" i="1"/>
  <c r="AC4673" i="1"/>
  <c r="AA4673" i="1"/>
  <c r="AA4664" i="1"/>
  <c r="Y4664" i="1" s="1" a="1"/>
  <c r="Y4664" i="1" s="1"/>
  <c r="AC4655" i="1"/>
  <c r="AA4655" i="1"/>
  <c r="AA4646" i="1"/>
  <c r="AC4637" i="1"/>
  <c r="AA4637" i="1"/>
  <c r="AA4628" i="1"/>
  <c r="Y4628" i="1" s="1" a="1"/>
  <c r="Y4628" i="1" s="1"/>
  <c r="AC4619" i="1"/>
  <c r="AA4619" i="1"/>
  <c r="AA4610" i="1"/>
  <c r="Y4610" i="1" s="1" a="1"/>
  <c r="Y4610" i="1" s="1"/>
  <c r="B4610" i="1" s="1"/>
  <c r="AC4601" i="1"/>
  <c r="AA4601" i="1"/>
  <c r="AA4592" i="1"/>
  <c r="Y4592" i="1" s="1" a="1"/>
  <c r="Y4592" i="1" s="1"/>
  <c r="AC4583" i="1"/>
  <c r="AA4583" i="1"/>
  <c r="AA4574" i="1"/>
  <c r="AA4558" i="1"/>
  <c r="AB4558" i="1"/>
  <c r="AC4554" i="1"/>
  <c r="AB4552" i="1"/>
  <c r="Y4552" i="1" s="1" a="1"/>
  <c r="Y4552" i="1" s="1"/>
  <c r="B4552" i="1" s="1"/>
  <c r="AC4542" i="1"/>
  <c r="Y4542" i="1" s="1" a="1"/>
  <c r="Y4542" i="1" s="1"/>
  <c r="AB4540" i="1"/>
  <c r="AC4530" i="1"/>
  <c r="Y4530" i="1" s="1" a="1"/>
  <c r="Y4530" i="1" s="1"/>
  <c r="B4530" i="1" s="1"/>
  <c r="AB4528" i="1"/>
  <c r="AA4515" i="1"/>
  <c r="AB4515" i="1"/>
  <c r="AC4515" i="1"/>
  <c r="AA4493" i="1"/>
  <c r="AB4493" i="1"/>
  <c r="AA4481" i="1"/>
  <c r="AB4481" i="1"/>
  <c r="AA4445" i="1"/>
  <c r="AB4445" i="1"/>
  <c r="AC4445" i="1"/>
  <c r="Y4716" i="1" a="1"/>
  <c r="Y4716" i="1" s="1"/>
  <c r="Y4704" i="1" a="1"/>
  <c r="Y4704" i="1" s="1"/>
  <c r="B4704" i="1" s="1"/>
  <c r="Y4686" i="1" a="1"/>
  <c r="Y4686" i="1" s="1"/>
  <c r="B4686" i="1" s="1"/>
  <c r="Y4680" i="1" a="1"/>
  <c r="Y4680" i="1" s="1"/>
  <c r="B4680" i="1" s="1"/>
  <c r="Y4668" i="1" a="1"/>
  <c r="Y4668" i="1" s="1"/>
  <c r="B4668" i="1" s="1"/>
  <c r="Y4644" i="1" a="1"/>
  <c r="Y4644" i="1" s="1"/>
  <c r="B4644" i="1" s="1"/>
  <c r="Y4614" i="1" a="1"/>
  <c r="Y4614" i="1" s="1"/>
  <c r="B4614" i="1" s="1"/>
  <c r="Y4590" i="1" a="1"/>
  <c r="Y4590" i="1" s="1"/>
  <c r="B4590" i="1" s="1"/>
  <c r="AA4509" i="1"/>
  <c r="AB4509" i="1"/>
  <c r="AC4509" i="1"/>
  <c r="AH4504" i="1"/>
  <c r="AH4499" i="1"/>
  <c r="AH4485" i="1"/>
  <c r="Y4477" i="1" a="1"/>
  <c r="Y4477" i="1" s="1"/>
  <c r="AH4471" i="1"/>
  <c r="AH4459" i="1"/>
  <c r="AH4447" i="1"/>
  <c r="AA4414" i="1"/>
  <c r="AB4414" i="1"/>
  <c r="AC4414" i="1"/>
  <c r="AA4221" i="1"/>
  <c r="AC4221" i="1"/>
  <c r="AB4221" i="1"/>
  <c r="AA4421" i="1"/>
  <c r="AB4421" i="1"/>
  <c r="AC4421" i="1"/>
  <c r="AA4417" i="1"/>
  <c r="AB4417" i="1"/>
  <c r="AC4417" i="1"/>
  <c r="AH4463" i="1"/>
  <c r="AH4451" i="1"/>
  <c r="AA4387" i="1"/>
  <c r="AB4387" i="1"/>
  <c r="AC4387" i="1"/>
  <c r="AC4548" i="1"/>
  <c r="AC4536" i="1"/>
  <c r="AC4518" i="1"/>
  <c r="AC4494" i="1"/>
  <c r="AA4487" i="1"/>
  <c r="AB4487" i="1"/>
  <c r="Y4475" i="1" a="1"/>
  <c r="Y4475" i="1" s="1"/>
  <c r="AA4444" i="1"/>
  <c r="AB4444" i="1"/>
  <c r="AH4431" i="1"/>
  <c r="Y4544" i="1" a="1"/>
  <c r="Y4544" i="1" s="1"/>
  <c r="B4544" i="1" s="1"/>
  <c r="AB4536" i="1"/>
  <c r="AB4518" i="1"/>
  <c r="AC4473" i="1"/>
  <c r="AA4473" i="1"/>
  <c r="AB4473" i="1"/>
  <c r="AC4444" i="1"/>
  <c r="AB4435" i="1"/>
  <c r="AC4435" i="1"/>
  <c r="AA4435" i="1"/>
  <c r="Y4436" i="1" a="1"/>
  <c r="Y4436" i="1" s="1"/>
  <c r="Y4412" i="1" a="1"/>
  <c r="Y4412" i="1" s="1"/>
  <c r="AA4521" i="1"/>
  <c r="AB4521" i="1"/>
  <c r="AC4521" i="1"/>
  <c r="AC4507" i="1"/>
  <c r="AA4507" i="1"/>
  <c r="AC4500" i="1"/>
  <c r="AH4493" i="1"/>
  <c r="AH4488" i="1"/>
  <c r="AH4481" i="1"/>
  <c r="AH4476" i="1"/>
  <c r="Y4425" i="1" a="1"/>
  <c r="Y4425" i="1" s="1"/>
  <c r="AH4419" i="1"/>
  <c r="AA4501" i="1"/>
  <c r="AC4488" i="1"/>
  <c r="AC4482" i="1"/>
  <c r="Y4434" i="1" a="1"/>
  <c r="Y4434" i="1" s="1"/>
  <c r="B4434" i="1" s="1"/>
  <c r="AH4421" i="1"/>
  <c r="AH4391" i="1"/>
  <c r="AA4390" i="1"/>
  <c r="AB4390" i="1"/>
  <c r="AH4388" i="1"/>
  <c r="AH4374" i="1"/>
  <c r="AH4367" i="1"/>
  <c r="AH4364" i="1"/>
  <c r="AA4363" i="1"/>
  <c r="AB4363" i="1"/>
  <c r="AC4363" i="1"/>
  <c r="AH4361" i="1"/>
  <c r="AH4358" i="1"/>
  <c r="AA4357" i="1"/>
  <c r="AB4357" i="1"/>
  <c r="AC4357" i="1"/>
  <c r="AH4355" i="1"/>
  <c r="AH4352" i="1"/>
  <c r="AA4351" i="1"/>
  <c r="AB4351" i="1"/>
  <c r="AC4351" i="1"/>
  <c r="AH4349" i="1"/>
  <c r="Y4349" i="1" s="1" a="1"/>
  <c r="Y4349" i="1" s="1"/>
  <c r="B4349" i="1" s="1"/>
  <c r="AH4346" i="1"/>
  <c r="AA4345" i="1"/>
  <c r="AB4345" i="1"/>
  <c r="AC4345" i="1"/>
  <c r="AH4343" i="1"/>
  <c r="Y4343" i="1" s="1" a="1"/>
  <c r="Y4343" i="1" s="1"/>
  <c r="B4343" i="1" s="1"/>
  <c r="AH4340" i="1"/>
  <c r="AA4339" i="1"/>
  <c r="AB4339" i="1"/>
  <c r="AC4339" i="1"/>
  <c r="AH4337" i="1"/>
  <c r="AH4334" i="1"/>
  <c r="AA4333" i="1"/>
  <c r="AB4333" i="1"/>
  <c r="AC4333" i="1"/>
  <c r="AH4331" i="1"/>
  <c r="AH4328" i="1"/>
  <c r="AA4327" i="1"/>
  <c r="AB4327" i="1"/>
  <c r="AC4327" i="1"/>
  <c r="AH4325" i="1"/>
  <c r="AH4322" i="1"/>
  <c r="AA4321" i="1"/>
  <c r="AB4321" i="1"/>
  <c r="AC4321" i="1"/>
  <c r="AH4319" i="1"/>
  <c r="AH4316" i="1"/>
  <c r="AA4315" i="1"/>
  <c r="AB4315" i="1"/>
  <c r="AC4315" i="1"/>
  <c r="AH4313" i="1"/>
  <c r="AH4310" i="1"/>
  <c r="AA4309" i="1"/>
  <c r="AB4309" i="1"/>
  <c r="AC4309" i="1"/>
  <c r="AH4307" i="1"/>
  <c r="AH4304" i="1"/>
  <c r="AA4303" i="1"/>
  <c r="AB4303" i="1"/>
  <c r="AC4303" i="1"/>
  <c r="AH4256" i="1"/>
  <c r="AB4429" i="1"/>
  <c r="AC4429" i="1"/>
  <c r="AH4422" i="1"/>
  <c r="AA4399" i="1"/>
  <c r="AB4399" i="1"/>
  <c r="AC4399" i="1"/>
  <c r="AH4392" i="1"/>
  <c r="AH4385" i="1"/>
  <c r="AA4384" i="1"/>
  <c r="AB4384" i="1"/>
  <c r="AH4382" i="1"/>
  <c r="AH4368" i="1"/>
  <c r="AA4297" i="1"/>
  <c r="AB4297" i="1"/>
  <c r="AC4297" i="1"/>
  <c r="AH4233" i="1"/>
  <c r="AC4504" i="1"/>
  <c r="AA4468" i="1"/>
  <c r="AA4462" i="1"/>
  <c r="AA4456" i="1"/>
  <c r="AA4450" i="1"/>
  <c r="AA4381" i="1"/>
  <c r="AB4381" i="1"/>
  <c r="AC4381" i="1"/>
  <c r="AH4305" i="1"/>
  <c r="AH4295" i="1"/>
  <c r="AA4268" i="1"/>
  <c r="AC4268" i="1"/>
  <c r="AB4268" i="1"/>
  <c r="AB4504" i="1"/>
  <c r="AB4498" i="1"/>
  <c r="AB4492" i="1"/>
  <c r="AB4486" i="1"/>
  <c r="AB4480" i="1"/>
  <c r="Y4480" i="1" s="1" a="1"/>
  <c r="Y4480" i="1" s="1"/>
  <c r="AB4472" i="1"/>
  <c r="Y4472" i="1" s="1" a="1"/>
  <c r="Y4472" i="1" s="1"/>
  <c r="AB4471" i="1"/>
  <c r="AC4470" i="1"/>
  <c r="AC4469" i="1"/>
  <c r="AC4468" i="1"/>
  <c r="AB4467" i="1"/>
  <c r="AC4466" i="1"/>
  <c r="AB4465" i="1"/>
  <c r="AC4464" i="1"/>
  <c r="AC4463" i="1"/>
  <c r="AC4462" i="1"/>
  <c r="AB4461" i="1"/>
  <c r="AC4460" i="1"/>
  <c r="AB4459" i="1"/>
  <c r="AC4458" i="1"/>
  <c r="AC4457" i="1"/>
  <c r="AC4456" i="1"/>
  <c r="AB4455" i="1"/>
  <c r="AC4454" i="1"/>
  <c r="AB4453" i="1"/>
  <c r="AC4452" i="1"/>
  <c r="AC4451" i="1"/>
  <c r="AC4450" i="1"/>
  <c r="AB4449" i="1"/>
  <c r="AC4448" i="1"/>
  <c r="AB4447" i="1"/>
  <c r="AB4446" i="1"/>
  <c r="AA4411" i="1"/>
  <c r="AB4411" i="1"/>
  <c r="AC4411" i="1"/>
  <c r="AB4403" i="1"/>
  <c r="AA4396" i="1"/>
  <c r="AB4396" i="1"/>
  <c r="Y4299" i="1" a="1"/>
  <c r="Y4299" i="1" s="1"/>
  <c r="B4299" i="1" s="1"/>
  <c r="AA4504" i="1"/>
  <c r="AC4503" i="1"/>
  <c r="AC4497" i="1"/>
  <c r="AC4491" i="1"/>
  <c r="AC4485" i="1"/>
  <c r="AC4479" i="1"/>
  <c r="AA4471" i="1"/>
  <c r="AB4470" i="1"/>
  <c r="AB4469" i="1"/>
  <c r="AB4468" i="1"/>
  <c r="AA4467" i="1"/>
  <c r="AB4466" i="1"/>
  <c r="AA4465" i="1"/>
  <c r="AB4464" i="1"/>
  <c r="AB4463" i="1"/>
  <c r="AB4462" i="1"/>
  <c r="AA4461" i="1"/>
  <c r="AB4460" i="1"/>
  <c r="AA4459" i="1"/>
  <c r="AB4458" i="1"/>
  <c r="AB4457" i="1"/>
  <c r="AB4456" i="1"/>
  <c r="AA4455" i="1"/>
  <c r="AB4454" i="1"/>
  <c r="AA4453" i="1"/>
  <c r="AB4452" i="1"/>
  <c r="AB4451" i="1"/>
  <c r="AB4450" i="1"/>
  <c r="AA4449" i="1"/>
  <c r="AB4448" i="1"/>
  <c r="AA4447" i="1"/>
  <c r="AA4446" i="1"/>
  <c r="AA4426" i="1"/>
  <c r="AB4426" i="1"/>
  <c r="AA4408" i="1"/>
  <c r="AB4408" i="1"/>
  <c r="Y4404" i="1" a="1"/>
  <c r="Y4404" i="1" s="1"/>
  <c r="B4404" i="1" s="1"/>
  <c r="AA4403" i="1"/>
  <c r="AH4397" i="1"/>
  <c r="AC4396" i="1"/>
  <c r="AA4391" i="1"/>
  <c r="AH4386" i="1"/>
  <c r="AH4379" i="1"/>
  <c r="Y4379" i="1" s="1" a="1"/>
  <c r="Y4379" i="1" s="1"/>
  <c r="B4379" i="1" s="1"/>
  <c r="AA4378" i="1"/>
  <c r="AB4378" i="1"/>
  <c r="AH4376" i="1"/>
  <c r="Y4356" i="1" a="1"/>
  <c r="Y4356" i="1" s="1"/>
  <c r="B4356" i="1" s="1"/>
  <c r="Y4350" i="1" a="1"/>
  <c r="Y4350" i="1" s="1"/>
  <c r="Y4344" i="1" a="1"/>
  <c r="Y4344" i="1" s="1"/>
  <c r="B4344" i="1" s="1"/>
  <c r="Y4332" i="1" a="1"/>
  <c r="Y4332" i="1" s="1"/>
  <c r="B4332" i="1" s="1"/>
  <c r="Y4326" i="1" a="1"/>
  <c r="Y4326" i="1" s="1"/>
  <c r="B4326" i="1" s="1"/>
  <c r="Y4314" i="1" a="1"/>
  <c r="Y4314" i="1" s="1"/>
  <c r="B4314" i="1" s="1"/>
  <c r="AA4291" i="1"/>
  <c r="AB4291" i="1"/>
  <c r="AC4291" i="1"/>
  <c r="AA4241" i="1"/>
  <c r="AB4241" i="1"/>
  <c r="AC4241" i="1"/>
  <c r="AA4235" i="1"/>
  <c r="AB4235" i="1"/>
  <c r="AC4235" i="1"/>
  <c r="AH4222" i="1"/>
  <c r="AB4503" i="1"/>
  <c r="AB4497" i="1"/>
  <c r="AB4491" i="1"/>
  <c r="AB4485" i="1"/>
  <c r="AB4479" i="1"/>
  <c r="AA4470" i="1"/>
  <c r="AA4469" i="1"/>
  <c r="AA4464" i="1"/>
  <c r="AA4463" i="1"/>
  <c r="AA4458" i="1"/>
  <c r="AA4457" i="1"/>
  <c r="AA4452" i="1"/>
  <c r="AA4451" i="1"/>
  <c r="AH4439" i="1"/>
  <c r="AA4438" i="1"/>
  <c r="AB4438" i="1"/>
  <c r="AC4408" i="1"/>
  <c r="AC4378" i="1"/>
  <c r="AA4375" i="1"/>
  <c r="AB4375" i="1"/>
  <c r="AC4375" i="1"/>
  <c r="AH4289" i="1"/>
  <c r="AA4239" i="1"/>
  <c r="AC4239" i="1"/>
  <c r="AB4239" i="1"/>
  <c r="AH4433" i="1"/>
  <c r="AA4432" i="1"/>
  <c r="AB4432" i="1"/>
  <c r="AA4253" i="1"/>
  <c r="AB4253" i="1"/>
  <c r="AC4253" i="1"/>
  <c r="AA4423" i="1"/>
  <c r="AB4423" i="1"/>
  <c r="AC4423" i="1"/>
  <c r="Y4416" i="1" a="1"/>
  <c r="Y4416" i="1" s="1"/>
  <c r="AH4398" i="1"/>
  <c r="AC4397" i="1"/>
  <c r="AA4393" i="1"/>
  <c r="AB4393" i="1"/>
  <c r="AC4393" i="1"/>
  <c r="AH4373" i="1"/>
  <c r="AA4372" i="1"/>
  <c r="AB4372" i="1"/>
  <c r="AH4370" i="1"/>
  <c r="AH4273" i="1"/>
  <c r="AA4251" i="1"/>
  <c r="AC4251" i="1"/>
  <c r="AB4251" i="1"/>
  <c r="AH4228" i="1"/>
  <c r="AA4420" i="1"/>
  <c r="AB4420" i="1"/>
  <c r="AA4405" i="1"/>
  <c r="AB4405" i="1"/>
  <c r="AC4405" i="1"/>
  <c r="AA4369" i="1"/>
  <c r="AB4369" i="1"/>
  <c r="AC4369" i="1"/>
  <c r="AH4321" i="1"/>
  <c r="AH4315" i="1"/>
  <c r="AH4309" i="1"/>
  <c r="AH4303" i="1"/>
  <c r="Y4296" i="1" a="1"/>
  <c r="Y4296" i="1" s="1"/>
  <c r="AH4286" i="1"/>
  <c r="AA4265" i="1"/>
  <c r="AB4265" i="1"/>
  <c r="AC4265" i="1"/>
  <c r="AH4244" i="1"/>
  <c r="Y4440" i="1" a="1"/>
  <c r="Y4440" i="1" s="1"/>
  <c r="AC4420" i="1"/>
  <c r="AH4410" i="1"/>
  <c r="AC4409" i="1"/>
  <c r="Y4409" i="1" s="1" a="1"/>
  <c r="Y4409" i="1" s="1"/>
  <c r="AA4402" i="1"/>
  <c r="AB4402" i="1"/>
  <c r="Y4380" i="1" a="1"/>
  <c r="Y4380" i="1" s="1"/>
  <c r="AA4285" i="1"/>
  <c r="AB4285" i="1"/>
  <c r="AC4285" i="1"/>
  <c r="AA4263" i="1"/>
  <c r="AC4263" i="1"/>
  <c r="AB4263" i="1"/>
  <c r="AA4187" i="1"/>
  <c r="AB4187" i="1"/>
  <c r="AC4171" i="1"/>
  <c r="AA4151" i="1"/>
  <c r="AB4151" i="1"/>
  <c r="AC4151" i="1"/>
  <c r="Y3930" i="1" a="1"/>
  <c r="Y3930" i="1" s="1"/>
  <c r="AC4231" i="1"/>
  <c r="AA4227" i="1"/>
  <c r="AB4227" i="1"/>
  <c r="AC4227" i="1"/>
  <c r="AA4209" i="1"/>
  <c r="AC4209" i="1"/>
  <c r="AB4171" i="1"/>
  <c r="AA4164" i="1"/>
  <c r="AB4164" i="1"/>
  <c r="AC4164" i="1"/>
  <c r="AA4160" i="1"/>
  <c r="AC4160" i="1"/>
  <c r="AH4095" i="1"/>
  <c r="AA4257" i="1"/>
  <c r="AC4257" i="1"/>
  <c r="AA4245" i="1"/>
  <c r="AC4245" i="1"/>
  <c r="AB4224" i="1"/>
  <c r="AC4224" i="1"/>
  <c r="AC4219" i="1"/>
  <c r="AA4215" i="1"/>
  <c r="AB4215" i="1"/>
  <c r="AC4215" i="1"/>
  <c r="AA4197" i="1"/>
  <c r="AC4197" i="1"/>
  <c r="AA4185" i="1"/>
  <c r="AC4185" i="1"/>
  <c r="AA4110" i="1"/>
  <c r="AB4110" i="1"/>
  <c r="Y4056" i="1" a="1"/>
  <c r="Y4056" i="1" s="1"/>
  <c r="AA4038" i="1"/>
  <c r="AB4038" i="1"/>
  <c r="AC4038" i="1"/>
  <c r="AB4366" i="1"/>
  <c r="AB4360" i="1"/>
  <c r="AB4354" i="1"/>
  <c r="AB4348" i="1"/>
  <c r="AB4342" i="1"/>
  <c r="AB4336" i="1"/>
  <c r="AB4330" i="1"/>
  <c r="AB4324" i="1"/>
  <c r="AB4318" i="1"/>
  <c r="AB4312" i="1"/>
  <c r="AB4306" i="1"/>
  <c r="AB4300" i="1"/>
  <c r="AB4294" i="1"/>
  <c r="AB4288" i="1"/>
  <c r="AC4266" i="1"/>
  <c r="Y4260" i="1" a="1"/>
  <c r="Y4260" i="1" s="1"/>
  <c r="AB4257" i="1"/>
  <c r="Y4248" i="1" a="1"/>
  <c r="Y4248" i="1" s="1"/>
  <c r="AB4245" i="1"/>
  <c r="AA4231" i="1"/>
  <c r="AA4224" i="1"/>
  <c r="AB4219" i="1"/>
  <c r="AB4212" i="1"/>
  <c r="AC4212" i="1"/>
  <c r="AC4207" i="1"/>
  <c r="AA4203" i="1"/>
  <c r="AB4203" i="1"/>
  <c r="AC4203" i="1"/>
  <c r="AH4198" i="1"/>
  <c r="AB4197" i="1"/>
  <c r="AA4194" i="1"/>
  <c r="AB4185" i="1"/>
  <c r="AC4183" i="1"/>
  <c r="AH4172" i="1"/>
  <c r="AC4158" i="1"/>
  <c r="AH4117" i="1"/>
  <c r="AC4110" i="1"/>
  <c r="AA4079" i="1"/>
  <c r="AB4079" i="1"/>
  <c r="AC4389" i="1"/>
  <c r="AC4383" i="1"/>
  <c r="AC4377" i="1"/>
  <c r="Y4377" i="1" s="1" a="1"/>
  <c r="Y4377" i="1" s="1"/>
  <c r="AC4371" i="1"/>
  <c r="AA4366" i="1"/>
  <c r="AC4365" i="1"/>
  <c r="Y4365" i="1" s="1" a="1"/>
  <c r="Y4365" i="1" s="1"/>
  <c r="AA4360" i="1"/>
  <c r="AC4359" i="1"/>
  <c r="Y4359" i="1" s="1" a="1"/>
  <c r="Y4359" i="1" s="1"/>
  <c r="B4359" i="1" s="1"/>
  <c r="AA4354" i="1"/>
  <c r="AC4353" i="1"/>
  <c r="AA4348" i="1"/>
  <c r="AC4347" i="1"/>
  <c r="Y4347" i="1" s="1" a="1"/>
  <c r="Y4347" i="1" s="1"/>
  <c r="AA4342" i="1"/>
  <c r="AC4341" i="1"/>
  <c r="Y4341" i="1" s="1" a="1"/>
  <c r="Y4341" i="1" s="1"/>
  <c r="B4341" i="1" s="1"/>
  <c r="AA4336" i="1"/>
  <c r="AC4335" i="1"/>
  <c r="Y4335" i="1" s="1" a="1"/>
  <c r="Y4335" i="1" s="1"/>
  <c r="AA4330" i="1"/>
  <c r="AC4329" i="1"/>
  <c r="Y4329" i="1" s="1" a="1"/>
  <c r="Y4329" i="1" s="1"/>
  <c r="AA4324" i="1"/>
  <c r="AC4323" i="1"/>
  <c r="AA4318" i="1"/>
  <c r="AC4317" i="1"/>
  <c r="AA4312" i="1"/>
  <c r="AC4311" i="1"/>
  <c r="Y4311" i="1" s="1" a="1"/>
  <c r="Y4311" i="1" s="1"/>
  <c r="AA4306" i="1"/>
  <c r="AC4305" i="1"/>
  <c r="AA4300" i="1"/>
  <c r="AA4294" i="1"/>
  <c r="AA4288" i="1"/>
  <c r="AC4267" i="1"/>
  <c r="AB4266" i="1"/>
  <c r="AA4262" i="1"/>
  <c r="AC4262" i="1"/>
  <c r="AC4254" i="1"/>
  <c r="Y4254" i="1" s="1" a="1"/>
  <c r="Y4254" i="1" s="1"/>
  <c r="AA4250" i="1"/>
  <c r="AC4250" i="1"/>
  <c r="AC4242" i="1"/>
  <c r="AA4219" i="1"/>
  <c r="AA4212" i="1"/>
  <c r="AB4207" i="1"/>
  <c r="AB4200" i="1"/>
  <c r="AC4200" i="1"/>
  <c r="AC4195" i="1"/>
  <c r="Y4195" i="1" s="1" a="1"/>
  <c r="Y4195" i="1" s="1"/>
  <c r="AA4191" i="1"/>
  <c r="AB4191" i="1"/>
  <c r="AC4191" i="1"/>
  <c r="AB4183" i="1"/>
  <c r="AA4176" i="1"/>
  <c r="AB4176" i="1"/>
  <c r="AC4176" i="1"/>
  <c r="AB4158" i="1"/>
  <c r="AA4148" i="1"/>
  <c r="AC4148" i="1"/>
  <c r="AH4139" i="1"/>
  <c r="AA4137" i="1"/>
  <c r="AB4137" i="1"/>
  <c r="AC4137" i="1"/>
  <c r="AA4100" i="1"/>
  <c r="AB4100" i="1"/>
  <c r="AC4100" i="1"/>
  <c r="AA4095" i="1"/>
  <c r="AB4095" i="1"/>
  <c r="AC4095" i="1"/>
  <c r="AC4079" i="1"/>
  <c r="AB4267" i="1"/>
  <c r="AB4262" i="1"/>
  <c r="AB4250" i="1"/>
  <c r="AA4207" i="1"/>
  <c r="AB4188" i="1"/>
  <c r="AC4188" i="1"/>
  <c r="AA4172" i="1"/>
  <c r="AC4172" i="1"/>
  <c r="AA4158" i="1"/>
  <c r="AC4255" i="1"/>
  <c r="Y4255" i="1" s="1" a="1"/>
  <c r="Y4255" i="1" s="1"/>
  <c r="AC4243" i="1"/>
  <c r="AA4232" i="1"/>
  <c r="AC4232" i="1"/>
  <c r="Y4080" i="1" a="1"/>
  <c r="Y4080" i="1" s="1"/>
  <c r="AA4220" i="1"/>
  <c r="AC4220" i="1"/>
  <c r="AA4163" i="1"/>
  <c r="AB4163" i="1"/>
  <c r="AC4159" i="1"/>
  <c r="AC4283" i="1"/>
  <c r="AC4280" i="1"/>
  <c r="AC4277" i="1"/>
  <c r="AC4274" i="1"/>
  <c r="AC4271" i="1"/>
  <c r="AA4259" i="1"/>
  <c r="AB4259" i="1"/>
  <c r="AA4247" i="1"/>
  <c r="AB4247" i="1"/>
  <c r="AB4220" i="1"/>
  <c r="AA4208" i="1"/>
  <c r="AC4208" i="1"/>
  <c r="AA4184" i="1"/>
  <c r="AC4184" i="1"/>
  <c r="AH4173" i="1"/>
  <c r="AC4163" i="1"/>
  <c r="AA4161" i="1"/>
  <c r="AC4161" i="1"/>
  <c r="AB4159" i="1"/>
  <c r="Y4125" i="1" a="1"/>
  <c r="Y4125" i="1" s="1"/>
  <c r="B4125" i="1" s="1"/>
  <c r="AA4115" i="1"/>
  <c r="AB4115" i="1"/>
  <c r="AH4101" i="1"/>
  <c r="AH4066" i="1"/>
  <c r="AH4059" i="1"/>
  <c r="AA4043" i="1"/>
  <c r="AB4043" i="1"/>
  <c r="AC4043" i="1"/>
  <c r="AC4284" i="1"/>
  <c r="AB4283" i="1"/>
  <c r="AC4282" i="1"/>
  <c r="AC4281" i="1"/>
  <c r="AB4280" i="1"/>
  <c r="AC4279" i="1"/>
  <c r="AC4278" i="1"/>
  <c r="AB4277" i="1"/>
  <c r="AC4276" i="1"/>
  <c r="AC4275" i="1"/>
  <c r="AB4274" i="1"/>
  <c r="AC4273" i="1"/>
  <c r="AC4272" i="1"/>
  <c r="AB4271" i="1"/>
  <c r="AC4270" i="1"/>
  <c r="AC4269" i="1"/>
  <c r="AC4259" i="1"/>
  <c r="AC4247" i="1"/>
  <c r="AA4223" i="1"/>
  <c r="AB4223" i="1"/>
  <c r="AB4208" i="1"/>
  <c r="AA4196" i="1"/>
  <c r="AC4196" i="1"/>
  <c r="AB4184" i="1"/>
  <c r="AC4170" i="1"/>
  <c r="AB4161" i="1"/>
  <c r="AA4159" i="1"/>
  <c r="AH4149" i="1"/>
  <c r="AA4136" i="1"/>
  <c r="AC4136" i="1"/>
  <c r="AC4115" i="1"/>
  <c r="AA4074" i="1"/>
  <c r="AB4074" i="1"/>
  <c r="Y4026" i="1" a="1"/>
  <c r="Y4026" i="1" s="1"/>
  <c r="AB4284" i="1"/>
  <c r="AA4283" i="1"/>
  <c r="AB4282" i="1"/>
  <c r="AB4281" i="1"/>
  <c r="AA4280" i="1"/>
  <c r="AB4279" i="1"/>
  <c r="AB4278" i="1"/>
  <c r="AA4277" i="1"/>
  <c r="AB4276" i="1"/>
  <c r="AB4275" i="1"/>
  <c r="AA4274" i="1"/>
  <c r="AB4273" i="1"/>
  <c r="AB4272" i="1"/>
  <c r="AA4271" i="1"/>
  <c r="AB4270" i="1"/>
  <c r="AB4269" i="1"/>
  <c r="AA4256" i="1"/>
  <c r="AC4256" i="1"/>
  <c r="AA4244" i="1"/>
  <c r="AC4244" i="1"/>
  <c r="AA4211" i="1"/>
  <c r="AB4211" i="1"/>
  <c r="AA4175" i="1"/>
  <c r="AB4175" i="1"/>
  <c r="AB4170" i="1"/>
  <c r="AA4131" i="1"/>
  <c r="AB4131" i="1"/>
  <c r="AC4131" i="1"/>
  <c r="AB4256" i="1"/>
  <c r="AB4244" i="1"/>
  <c r="AB4236" i="1"/>
  <c r="AC4236" i="1"/>
  <c r="AA4233" i="1"/>
  <c r="AC4233" i="1"/>
  <c r="AH4231" i="1"/>
  <c r="AA4199" i="1"/>
  <c r="AB4199" i="1"/>
  <c r="AA4173" i="1"/>
  <c r="AC4173" i="1"/>
  <c r="AA4149" i="1"/>
  <c r="AC4149" i="1"/>
  <c r="Y4116" i="1" a="1"/>
  <c r="Y4116" i="1" s="1"/>
  <c r="B4116" i="1" s="1"/>
  <c r="Y4104" i="1" a="1"/>
  <c r="Y4104" i="1" s="1"/>
  <c r="B4104" i="1" s="1"/>
  <c r="AA4064" i="1"/>
  <c r="AB4064" i="1"/>
  <c r="AC4064" i="1"/>
  <c r="Y4044" i="1" a="1"/>
  <c r="Y4044" i="1" s="1"/>
  <c r="B4044" i="1" s="1"/>
  <c r="AH4045" i="1"/>
  <c r="Y4045" i="1" s="1" a="1"/>
  <c r="Y4045" i="1" s="1"/>
  <c r="B4045" i="1" s="1"/>
  <c r="AA4032" i="1"/>
  <c r="AA4028" i="1"/>
  <c r="AB4028" i="1"/>
  <c r="AC4028" i="1"/>
  <c r="AB3996" i="1"/>
  <c r="AC3996" i="1"/>
  <c r="AH3994" i="1"/>
  <c r="AH3982" i="1"/>
  <c r="AH3948" i="1"/>
  <c r="AH3918" i="1"/>
  <c r="AC4258" i="1"/>
  <c r="Y4258" i="1" s="1" a="1"/>
  <c r="Y4258" i="1" s="1"/>
  <c r="B4258" i="1" s="1"/>
  <c r="AC4246" i="1"/>
  <c r="Y4246" i="1" s="1" a="1"/>
  <c r="Y4246" i="1" s="1"/>
  <c r="AC4234" i="1"/>
  <c r="AC4222" i="1"/>
  <c r="AC4210" i="1"/>
  <c r="AC4198" i="1"/>
  <c r="AC4186" i="1"/>
  <c r="Y4186" i="1" s="1" a="1"/>
  <c r="Y4186" i="1" s="1"/>
  <c r="B4186" i="1" s="1"/>
  <c r="AC4174" i="1"/>
  <c r="Y4174" i="1" s="1" a="1"/>
  <c r="Y4174" i="1" s="1"/>
  <c r="AC4162" i="1"/>
  <c r="AC4150" i="1"/>
  <c r="Y4150" i="1" s="1" a="1"/>
  <c r="Y4150" i="1" s="1"/>
  <c r="AC4138" i="1"/>
  <c r="AA4121" i="1"/>
  <c r="AB4121" i="1"/>
  <c r="AA4085" i="1"/>
  <c r="AB4085" i="1"/>
  <c r="AC4059" i="1"/>
  <c r="AA4049" i="1"/>
  <c r="AB4049" i="1"/>
  <c r="AC4023" i="1"/>
  <c r="AH4016" i="1"/>
  <c r="AC4011" i="1"/>
  <c r="AH4004" i="1"/>
  <c r="AC3999" i="1"/>
  <c r="AA3996" i="1"/>
  <c r="AA3993" i="1"/>
  <c r="AC3993" i="1"/>
  <c r="AA3977" i="1"/>
  <c r="AB3977" i="1"/>
  <c r="AC3977" i="1"/>
  <c r="AA4139" i="1"/>
  <c r="AA4106" i="1"/>
  <c r="AB4106" i="1"/>
  <c r="AC4106" i="1"/>
  <c r="AA4070" i="1"/>
  <c r="AB4070" i="1"/>
  <c r="AC4070" i="1"/>
  <c r="AB4059" i="1"/>
  <c r="AA4034" i="1"/>
  <c r="AB4034" i="1"/>
  <c r="AC4034" i="1"/>
  <c r="AB4023" i="1"/>
  <c r="AB4011" i="1"/>
  <c r="AB3999" i="1"/>
  <c r="AA3986" i="1"/>
  <c r="AB3986" i="1"/>
  <c r="AC3986" i="1"/>
  <c r="AC4139" i="1"/>
  <c r="AA4127" i="1"/>
  <c r="AB4127" i="1"/>
  <c r="AH4108" i="1"/>
  <c r="AC4101" i="1"/>
  <c r="AA4091" i="1"/>
  <c r="AB4091" i="1"/>
  <c r="AH4072" i="1"/>
  <c r="AC4065" i="1"/>
  <c r="AA4055" i="1"/>
  <c r="AB4055" i="1"/>
  <c r="AH4036" i="1"/>
  <c r="AA4016" i="1"/>
  <c r="AB4016" i="1"/>
  <c r="AC4016" i="1"/>
  <c r="AA4004" i="1"/>
  <c r="AB4004" i="1"/>
  <c r="AC4004" i="1"/>
  <c r="AA3965" i="1"/>
  <c r="AB3965" i="1"/>
  <c r="AC3965" i="1"/>
  <c r="AC4261" i="1"/>
  <c r="Y4261" i="1" s="1" a="1"/>
  <c r="Y4261" i="1" s="1"/>
  <c r="AC4249" i="1"/>
  <c r="Y4249" i="1" s="1" a="1"/>
  <c r="Y4249" i="1" s="1"/>
  <c r="B4249" i="1" s="1"/>
  <c r="AC4237" i="1"/>
  <c r="AC4225" i="1"/>
  <c r="AC4213" i="1"/>
  <c r="AC4201" i="1"/>
  <c r="Y4201" i="1" s="1" a="1"/>
  <c r="Y4201" i="1" s="1"/>
  <c r="AC4189" i="1"/>
  <c r="AC4177" i="1"/>
  <c r="Y4177" i="1" s="1" a="1"/>
  <c r="Y4177" i="1" s="1"/>
  <c r="B4177" i="1" s="1"/>
  <c r="AC4165" i="1"/>
  <c r="AC4153" i="1"/>
  <c r="AC4152" i="1"/>
  <c r="AC4141" i="1"/>
  <c r="AC4140" i="1"/>
  <c r="AB4139" i="1"/>
  <c r="AH4129" i="1"/>
  <c r="AC4127" i="1"/>
  <c r="AC4122" i="1"/>
  <c r="AA4112" i="1"/>
  <c r="AB4112" i="1"/>
  <c r="AC4112" i="1"/>
  <c r="AB4101" i="1"/>
  <c r="AH4093" i="1"/>
  <c r="Y4093" i="1" s="1" a="1"/>
  <c r="Y4093" i="1" s="1"/>
  <c r="B4093" i="1" s="1"/>
  <c r="AC4091" i="1"/>
  <c r="AC4086" i="1"/>
  <c r="AA4076" i="1"/>
  <c r="AB4076" i="1"/>
  <c r="AC4076" i="1"/>
  <c r="AB4065" i="1"/>
  <c r="AH4057" i="1"/>
  <c r="AC4055" i="1"/>
  <c r="AC4050" i="1"/>
  <c r="AA4040" i="1"/>
  <c r="AB4040" i="1"/>
  <c r="AC4040" i="1"/>
  <c r="AB4029" i="1"/>
  <c r="AA4020" i="1"/>
  <c r="AA4008" i="1"/>
  <c r="AH3985" i="1"/>
  <c r="Y3942" i="1" a="1"/>
  <c r="Y3942" i="1" s="1"/>
  <c r="B3942" i="1" s="1"/>
  <c r="AA4238" i="1"/>
  <c r="AC4238" i="1"/>
  <c r="AA4226" i="1"/>
  <c r="AC4226" i="1"/>
  <c r="AA4214" i="1"/>
  <c r="AC4214" i="1"/>
  <c r="AA4202" i="1"/>
  <c r="AC4202" i="1"/>
  <c r="AA4190" i="1"/>
  <c r="AC4190" i="1"/>
  <c r="AA4178" i="1"/>
  <c r="AC4178" i="1"/>
  <c r="AA4166" i="1"/>
  <c r="AC4166" i="1"/>
  <c r="AA4154" i="1"/>
  <c r="AC4154" i="1"/>
  <c r="AB4153" i="1"/>
  <c r="AB4152" i="1"/>
  <c r="AA4142" i="1"/>
  <c r="AC4142" i="1"/>
  <c r="AB4141" i="1"/>
  <c r="AB4140" i="1"/>
  <c r="AA4133" i="1"/>
  <c r="AB4133" i="1"/>
  <c r="AB4122" i="1"/>
  <c r="AC4107" i="1"/>
  <c r="AA4097" i="1"/>
  <c r="AB4097" i="1"/>
  <c r="AB4086" i="1"/>
  <c r="AC4071" i="1"/>
  <c r="AA4061" i="1"/>
  <c r="AB4061" i="1"/>
  <c r="AB4050" i="1"/>
  <c r="AC4035" i="1"/>
  <c r="AA4025" i="1"/>
  <c r="AB4025" i="1"/>
  <c r="AH4018" i="1"/>
  <c r="AH4006" i="1"/>
  <c r="AH3972" i="1"/>
  <c r="AA4122" i="1"/>
  <c r="AA4118" i="1"/>
  <c r="AB4118" i="1"/>
  <c r="AC4118" i="1"/>
  <c r="AA4086" i="1"/>
  <c r="AA4082" i="1"/>
  <c r="AB4082" i="1"/>
  <c r="AC4082" i="1"/>
  <c r="AA4050" i="1"/>
  <c r="AA4046" i="1"/>
  <c r="AB4046" i="1"/>
  <c r="AC4046" i="1"/>
  <c r="AB4035" i="1"/>
  <c r="AC4025" i="1"/>
  <c r="AH3992" i="1"/>
  <c r="AA3980" i="1"/>
  <c r="AB3980" i="1"/>
  <c r="AC3980" i="1"/>
  <c r="Y3962" i="1" a="1"/>
  <c r="Y3962" i="1" s="1"/>
  <c r="B3962" i="1" s="1"/>
  <c r="Y3924" i="1" a="1"/>
  <c r="Y3924" i="1" s="1"/>
  <c r="B3924" i="1" s="1"/>
  <c r="AC4264" i="1"/>
  <c r="Y4264" i="1" s="1" a="1"/>
  <c r="Y4264" i="1" s="1"/>
  <c r="AC4252" i="1"/>
  <c r="AC4240" i="1"/>
  <c r="Y4240" i="1" s="1" a="1"/>
  <c r="Y4240" i="1" s="1"/>
  <c r="AC4228" i="1"/>
  <c r="AC4216" i="1"/>
  <c r="AC4204" i="1"/>
  <c r="AC4192" i="1"/>
  <c r="Y4192" i="1" s="1" a="1"/>
  <c r="Y4192" i="1" s="1"/>
  <c r="AC4180" i="1"/>
  <c r="AC4179" i="1"/>
  <c r="AC4168" i="1"/>
  <c r="AC4167" i="1"/>
  <c r="AC4156" i="1"/>
  <c r="AC4155" i="1"/>
  <c r="AC4144" i="1"/>
  <c r="Y4144" i="1" s="1" a="1"/>
  <c r="Y4144" i="1" s="1"/>
  <c r="AC4143" i="1"/>
  <c r="AC4113" i="1"/>
  <c r="AA4103" i="1"/>
  <c r="AB4103" i="1"/>
  <c r="AC4077" i="1"/>
  <c r="AA4067" i="1"/>
  <c r="AB4067" i="1"/>
  <c r="AH4048" i="1"/>
  <c r="AA4031" i="1"/>
  <c r="AB4031" i="1"/>
  <c r="AH3998" i="1"/>
  <c r="AA4229" i="1"/>
  <c r="Y4229" i="1" s="1" a="1"/>
  <c r="Y4229" i="1" s="1"/>
  <c r="AA4217" i="1"/>
  <c r="Y4217" i="1" s="1" a="1"/>
  <c r="Y4217" i="1" s="1"/>
  <c r="AA4205" i="1"/>
  <c r="AA4193" i="1"/>
  <c r="Y4193" i="1" s="1" a="1"/>
  <c r="Y4193" i="1" s="1"/>
  <c r="AA4181" i="1"/>
  <c r="AB4179" i="1"/>
  <c r="AA4169" i="1"/>
  <c r="AB4167" i="1"/>
  <c r="AA4157" i="1"/>
  <c r="AB4155" i="1"/>
  <c r="AA4145" i="1"/>
  <c r="Y4145" i="1" s="1" a="1"/>
  <c r="Y4145" i="1" s="1"/>
  <c r="B4145" i="1" s="1"/>
  <c r="AB4143" i="1"/>
  <c r="Y4143" i="1" s="1" a="1"/>
  <c r="Y4143" i="1" s="1"/>
  <c r="AA4124" i="1"/>
  <c r="AB4124" i="1"/>
  <c r="AC4124" i="1"/>
  <c r="AB4113" i="1"/>
  <c r="AA4088" i="1"/>
  <c r="AB4088" i="1"/>
  <c r="AC4088" i="1"/>
  <c r="AB4077" i="1"/>
  <c r="AA4052" i="1"/>
  <c r="AB4052" i="1"/>
  <c r="AC4052" i="1"/>
  <c r="AB4041" i="1"/>
  <c r="AC4031" i="1"/>
  <c r="AA3992" i="1"/>
  <c r="AB3992" i="1"/>
  <c r="AC3992" i="1"/>
  <c r="AA3990" i="1"/>
  <c r="AB3990" i="1"/>
  <c r="AC3990" i="1"/>
  <c r="AA3987" i="1"/>
  <c r="AC3987" i="1"/>
  <c r="Y3900" i="1" a="1"/>
  <c r="Y3900" i="1" s="1"/>
  <c r="B3900" i="1" s="1"/>
  <c r="AC4135" i="1"/>
  <c r="AA4109" i="1"/>
  <c r="AB4109" i="1"/>
  <c r="AA4073" i="1"/>
  <c r="AB4073" i="1"/>
  <c r="AA4037" i="1"/>
  <c r="AB4037" i="1"/>
  <c r="AA4022" i="1"/>
  <c r="AB4022" i="1"/>
  <c r="AC4022" i="1"/>
  <c r="AA4010" i="1"/>
  <c r="AB4010" i="1"/>
  <c r="AC4010" i="1"/>
  <c r="AA3998" i="1"/>
  <c r="AB3998" i="1"/>
  <c r="AC3998" i="1"/>
  <c r="AC4147" i="1"/>
  <c r="Y4147" i="1" s="1" a="1"/>
  <c r="Y4147" i="1" s="1"/>
  <c r="B4147" i="1" s="1"/>
  <c r="AA4130" i="1"/>
  <c r="AB4130" i="1"/>
  <c r="AC4130" i="1"/>
  <c r="AC4109" i="1"/>
  <c r="AA4094" i="1"/>
  <c r="AB4094" i="1"/>
  <c r="AC4094" i="1"/>
  <c r="AC4073" i="1"/>
  <c r="AA4058" i="1"/>
  <c r="AB4058" i="1"/>
  <c r="AC4058" i="1"/>
  <c r="AC4037" i="1"/>
  <c r="AH3959" i="1"/>
  <c r="AC3984" i="1"/>
  <c r="AC3970" i="1"/>
  <c r="AC3969" i="1"/>
  <c r="Y3969" i="1" s="1" a="1"/>
  <c r="Y3969" i="1" s="1"/>
  <c r="AC3958" i="1"/>
  <c r="AC3957" i="1"/>
  <c r="AH3951" i="1"/>
  <c r="AA3929" i="1"/>
  <c r="AC3929" i="1"/>
  <c r="AC3922" i="1"/>
  <c r="AA3919" i="1"/>
  <c r="AB3919" i="1"/>
  <c r="AC3919" i="1"/>
  <c r="AA3909" i="1"/>
  <c r="AA3891" i="1"/>
  <c r="AC3874" i="1"/>
  <c r="AB3984" i="1"/>
  <c r="AB3970" i="1"/>
  <c r="Y3970" i="1" s="1" a="1"/>
  <c r="Y3970" i="1" s="1"/>
  <c r="AB3958" i="1"/>
  <c r="AA3943" i="1"/>
  <c r="AB3943" i="1"/>
  <c r="AC3943" i="1"/>
  <c r="AB3929" i="1"/>
  <c r="AA3926" i="1"/>
  <c r="AC3926" i="1"/>
  <c r="AB3922" i="1"/>
  <c r="AC3909" i="1"/>
  <c r="AC3904" i="1"/>
  <c r="AC3891" i="1"/>
  <c r="AC3886" i="1"/>
  <c r="AA3879" i="1"/>
  <c r="AB3879" i="1"/>
  <c r="AB3874" i="1"/>
  <c r="AC3829" i="1"/>
  <c r="AB3829" i="1"/>
  <c r="AA3829" i="1"/>
  <c r="AA3818" i="1"/>
  <c r="AC3818" i="1"/>
  <c r="AB3818" i="1"/>
  <c r="AA3814" i="1"/>
  <c r="AB3814" i="1"/>
  <c r="AC3814" i="1"/>
  <c r="AA3984" i="1"/>
  <c r="AA3933" i="1"/>
  <c r="AA3902" i="1"/>
  <c r="AB3902" i="1"/>
  <c r="AC3902" i="1"/>
  <c r="AA3884" i="1"/>
  <c r="AB3884" i="1"/>
  <c r="AC3884" i="1"/>
  <c r="AC3835" i="1"/>
  <c r="AB3835" i="1"/>
  <c r="AA3835" i="1"/>
  <c r="Y3731" i="1" a="1"/>
  <c r="Y3731" i="1" s="1"/>
  <c r="B3731" i="1" s="1"/>
  <c r="AB4019" i="1"/>
  <c r="AB4013" i="1"/>
  <c r="AB4007" i="1"/>
  <c r="AB4001" i="1"/>
  <c r="AB3995" i="1"/>
  <c r="AB3989" i="1"/>
  <c r="AB3983" i="1"/>
  <c r="AA3973" i="1"/>
  <c r="AC3973" i="1"/>
  <c r="AB3972" i="1"/>
  <c r="AB3971" i="1"/>
  <c r="AA3961" i="1"/>
  <c r="AC3961" i="1"/>
  <c r="AB3960" i="1"/>
  <c r="AB3959" i="1"/>
  <c r="AB3950" i="1"/>
  <c r="Y3950" i="1" s="1" a="1"/>
  <c r="Y3950" i="1" s="1"/>
  <c r="B3950" i="1" s="1"/>
  <c r="AA3937" i="1"/>
  <c r="AB3937" i="1"/>
  <c r="AC3937" i="1"/>
  <c r="AC3933" i="1"/>
  <c r="AH3927" i="1"/>
  <c r="AA3923" i="1"/>
  <c r="AC3923" i="1"/>
  <c r="AC3916" i="1"/>
  <c r="AA3913" i="1"/>
  <c r="AB3913" i="1"/>
  <c r="AC3913" i="1"/>
  <c r="AH3910" i="1"/>
  <c r="AA3904" i="1"/>
  <c r="AH3892" i="1"/>
  <c r="AA3886" i="1"/>
  <c r="AH3869" i="1"/>
  <c r="AH3865" i="1"/>
  <c r="AH3863" i="1"/>
  <c r="AH3859" i="1"/>
  <c r="AH3857" i="1"/>
  <c r="AH3853" i="1"/>
  <c r="AH3851" i="1"/>
  <c r="AH3847" i="1"/>
  <c r="AH3845" i="1"/>
  <c r="AH3841" i="1"/>
  <c r="AH3839" i="1"/>
  <c r="AC4132" i="1"/>
  <c r="Y4132" i="1" s="1" a="1"/>
  <c r="Y4132" i="1" s="1"/>
  <c r="AC4126" i="1"/>
  <c r="Y4126" i="1" s="1" a="1"/>
  <c r="Y4126" i="1" s="1"/>
  <c r="AC4120" i="1"/>
  <c r="Y4120" i="1" s="1" a="1"/>
  <c r="Y4120" i="1" s="1"/>
  <c r="B4120" i="1" s="1"/>
  <c r="AC4114" i="1"/>
  <c r="Y4114" i="1" s="1" a="1"/>
  <c r="Y4114" i="1" s="1"/>
  <c r="B4114" i="1" s="1"/>
  <c r="Y4111" i="1" a="1"/>
  <c r="Y4111" i="1" s="1"/>
  <c r="AC4108" i="1"/>
  <c r="Y4105" i="1" a="1"/>
  <c r="Y4105" i="1" s="1"/>
  <c r="B4105" i="1" s="1"/>
  <c r="AC4102" i="1"/>
  <c r="Y4102" i="1" s="1" a="1"/>
  <c r="Y4102" i="1" s="1"/>
  <c r="B4102" i="1" s="1"/>
  <c r="AC4096" i="1"/>
  <c r="AC4090" i="1"/>
  <c r="Y4090" i="1" s="1" a="1"/>
  <c r="Y4090" i="1" s="1"/>
  <c r="Y4087" i="1" a="1"/>
  <c r="Y4087" i="1" s="1"/>
  <c r="AC4084" i="1"/>
  <c r="Y4081" i="1" a="1"/>
  <c r="Y4081" i="1" s="1"/>
  <c r="AC4078" i="1"/>
  <c r="AC4072" i="1"/>
  <c r="AC4066" i="1"/>
  <c r="AC4060" i="1"/>
  <c r="AC4054" i="1"/>
  <c r="Y4051" i="1" a="1"/>
  <c r="Y4051" i="1" s="1"/>
  <c r="AC4048" i="1"/>
  <c r="Y4048" i="1" s="1" a="1"/>
  <c r="Y4048" i="1" s="1"/>
  <c r="B4048" i="1" s="1"/>
  <c r="AC4042" i="1"/>
  <c r="Y4042" i="1" s="1" a="1"/>
  <c r="Y4042" i="1" s="1"/>
  <c r="Y4039" i="1" a="1"/>
  <c r="Y4039" i="1" s="1"/>
  <c r="AC4036" i="1"/>
  <c r="AC4030" i="1"/>
  <c r="AC4024" i="1"/>
  <c r="AA4019" i="1"/>
  <c r="AC4018" i="1"/>
  <c r="Y4015" i="1" a="1"/>
  <c r="Y4015" i="1" s="1"/>
  <c r="B4015" i="1" s="1"/>
  <c r="AA4013" i="1"/>
  <c r="AC4012" i="1"/>
  <c r="Y4012" i="1" s="1" a="1"/>
  <c r="Y4012" i="1" s="1"/>
  <c r="Y4009" i="1" a="1"/>
  <c r="Y4009" i="1" s="1"/>
  <c r="AA4007" i="1"/>
  <c r="AC4006" i="1"/>
  <c r="AA4001" i="1"/>
  <c r="AC4000" i="1"/>
  <c r="Y3997" i="1" a="1"/>
  <c r="Y3997" i="1" s="1"/>
  <c r="AA3995" i="1"/>
  <c r="AC3994" i="1"/>
  <c r="AA3989" i="1"/>
  <c r="AC3988" i="1"/>
  <c r="Y3988" i="1" s="1" a="1"/>
  <c r="Y3988" i="1" s="1"/>
  <c r="AA3983" i="1"/>
  <c r="AC3982" i="1"/>
  <c r="AB3973" i="1"/>
  <c r="AA3972" i="1"/>
  <c r="AB3961" i="1"/>
  <c r="AA3960" i="1"/>
  <c r="AC3951" i="1"/>
  <c r="AC3944" i="1"/>
  <c r="AB3933" i="1"/>
  <c r="AB3923" i="1"/>
  <c r="AA3920" i="1"/>
  <c r="AC3920" i="1"/>
  <c r="AB3916" i="1"/>
  <c r="AH3908" i="1"/>
  <c r="AA3897" i="1"/>
  <c r="AH3890" i="1"/>
  <c r="AH3878" i="1"/>
  <c r="AH3873" i="1"/>
  <c r="AC3952" i="1"/>
  <c r="AA3927" i="1"/>
  <c r="AC3910" i="1"/>
  <c r="AC3892" i="1"/>
  <c r="AA3825" i="1"/>
  <c r="AC3825" i="1"/>
  <c r="Y3809" i="1" a="1"/>
  <c r="Y3809" i="1" s="1"/>
  <c r="B3809" i="1" s="1"/>
  <c r="AA3808" i="1"/>
  <c r="AB3808" i="1"/>
  <c r="AC3808" i="1"/>
  <c r="AC3981" i="1"/>
  <c r="Y3981" i="1" s="1" a="1"/>
  <c r="Y3981" i="1" s="1"/>
  <c r="AC3976" i="1"/>
  <c r="AC3975" i="1"/>
  <c r="AC3964" i="1"/>
  <c r="AC3963" i="1"/>
  <c r="AB3952" i="1"/>
  <c r="AC3945" i="1"/>
  <c r="AC3934" i="1"/>
  <c r="AA3931" i="1"/>
  <c r="AB3931" i="1"/>
  <c r="AC3931" i="1"/>
  <c r="AA3917" i="1"/>
  <c r="AC3917" i="1"/>
  <c r="AA3908" i="1"/>
  <c r="AB3908" i="1"/>
  <c r="AC3908" i="1"/>
  <c r="AA3890" i="1"/>
  <c r="AB3890" i="1"/>
  <c r="AC3890" i="1"/>
  <c r="AA3873" i="1"/>
  <c r="AB3873" i="1"/>
  <c r="AB3825" i="1"/>
  <c r="AC3946" i="1"/>
  <c r="AA3914" i="1"/>
  <c r="AC3914" i="1"/>
  <c r="AC3880" i="1"/>
  <c r="AH3836" i="1"/>
  <c r="AC3811" i="1"/>
  <c r="AB3811" i="1"/>
  <c r="AA3811" i="1"/>
  <c r="AA3976" i="1"/>
  <c r="AA3975" i="1"/>
  <c r="AA3964" i="1"/>
  <c r="AA3963" i="1"/>
  <c r="AB3953" i="1"/>
  <c r="Y3953" i="1" s="1" a="1"/>
  <c r="Y3953" i="1" s="1"/>
  <c r="AB3946" i="1"/>
  <c r="AA3945" i="1"/>
  <c r="AC3939" i="1"/>
  <c r="AA3934" i="1"/>
  <c r="AA3921" i="1"/>
  <c r="AB3914" i="1"/>
  <c r="AA3903" i="1"/>
  <c r="AH3896" i="1"/>
  <c r="AA3885" i="1"/>
  <c r="AB3880" i="1"/>
  <c r="AH3870" i="1"/>
  <c r="AH3868" i="1"/>
  <c r="AH3864" i="1"/>
  <c r="AH3862" i="1"/>
  <c r="AH3858" i="1"/>
  <c r="AH3856" i="1"/>
  <c r="AH3852" i="1"/>
  <c r="AH3850" i="1"/>
  <c r="AH3846" i="1"/>
  <c r="AH3844" i="1"/>
  <c r="AH3840" i="1"/>
  <c r="AH3838" i="1"/>
  <c r="Y3785" i="1" a="1"/>
  <c r="Y3785" i="1" s="1"/>
  <c r="AA3979" i="1"/>
  <c r="AC3979" i="1"/>
  <c r="AB3978" i="1"/>
  <c r="Y3978" i="1" s="1" a="1"/>
  <c r="Y3978" i="1" s="1"/>
  <c r="AA3967" i="1"/>
  <c r="AC3967" i="1"/>
  <c r="AB3966" i="1"/>
  <c r="AA3955" i="1"/>
  <c r="AB3955" i="1"/>
  <c r="AC3955" i="1"/>
  <c r="AC3947" i="1"/>
  <c r="AA3946" i="1"/>
  <c r="AC3940" i="1"/>
  <c r="Y3940" i="1" s="1" a="1"/>
  <c r="Y3940" i="1" s="1"/>
  <c r="B3940" i="1" s="1"/>
  <c r="AB3939" i="1"/>
  <c r="Y3938" i="1" a="1"/>
  <c r="Y3938" i="1" s="1"/>
  <c r="B3938" i="1" s="1"/>
  <c r="AA3935" i="1"/>
  <c r="AC3935" i="1"/>
  <c r="AC3928" i="1"/>
  <c r="AA3925" i="1"/>
  <c r="AB3925" i="1"/>
  <c r="AC3925" i="1"/>
  <c r="AC3921" i="1"/>
  <c r="AH3915" i="1"/>
  <c r="AA3911" i="1"/>
  <c r="AC3911" i="1"/>
  <c r="AC3903" i="1"/>
  <c r="AC3898" i="1"/>
  <c r="AC3885" i="1"/>
  <c r="AA3880" i="1"/>
  <c r="AH3872" i="1"/>
  <c r="AA3830" i="1"/>
  <c r="AC3830" i="1"/>
  <c r="AB3830" i="1"/>
  <c r="AA3966" i="1"/>
  <c r="AB3947" i="1"/>
  <c r="AA3939" i="1"/>
  <c r="AA3932" i="1"/>
  <c r="AC3932" i="1"/>
  <c r="AB3921" i="1"/>
  <c r="AB3903" i="1"/>
  <c r="AA3896" i="1"/>
  <c r="AB3896" i="1"/>
  <c r="AC3896" i="1"/>
  <c r="AB3885" i="1"/>
  <c r="AH3881" i="1"/>
  <c r="AH3874" i="1"/>
  <c r="AA3949" i="1"/>
  <c r="AB3949" i="1"/>
  <c r="AC3949" i="1"/>
  <c r="AA3915" i="1"/>
  <c r="AC3905" i="1"/>
  <c r="AC3899" i="1"/>
  <c r="AC3893" i="1"/>
  <c r="AC3887" i="1"/>
  <c r="AC3881" i="1"/>
  <c r="AA3833" i="1"/>
  <c r="AC3817" i="1"/>
  <c r="AB3817" i="1"/>
  <c r="AC3775" i="1"/>
  <c r="AB3775" i="1"/>
  <c r="AA3905" i="1"/>
  <c r="AA3899" i="1"/>
  <c r="AA3893" i="1"/>
  <c r="AA3887" i="1"/>
  <c r="AA3881" i="1"/>
  <c r="AA3875" i="1"/>
  <c r="AB3833" i="1"/>
  <c r="AH3818" i="1"/>
  <c r="AC3805" i="1"/>
  <c r="AB3805" i="1"/>
  <c r="AH3798" i="1"/>
  <c r="AC3781" i="1"/>
  <c r="AB3781" i="1"/>
  <c r="AH3755" i="1"/>
  <c r="AH3722" i="1"/>
  <c r="AH3680" i="1"/>
  <c r="AA3601" i="1"/>
  <c r="AC3601" i="1"/>
  <c r="AB3601" i="1"/>
  <c r="AC3787" i="1"/>
  <c r="AB3787" i="1"/>
  <c r="AH3757" i="1"/>
  <c r="AH3737" i="1"/>
  <c r="AH3733" i="1"/>
  <c r="AH3716" i="1"/>
  <c r="AA3692" i="1"/>
  <c r="AB3692" i="1"/>
  <c r="AC3692" i="1"/>
  <c r="AA3682" i="1"/>
  <c r="AB3682" i="1"/>
  <c r="AC3682" i="1"/>
  <c r="AH3816" i="1"/>
  <c r="Y3816" i="1" s="1" a="1"/>
  <c r="Y3816" i="1" s="1"/>
  <c r="B3816" i="1" s="1"/>
  <c r="AA3812" i="1"/>
  <c r="AC3812" i="1"/>
  <c r="AH3806" i="1"/>
  <c r="AH3791" i="1"/>
  <c r="AH3788" i="1"/>
  <c r="AA3787" i="1"/>
  <c r="Y3774" i="1" a="1"/>
  <c r="Y3774" i="1" s="1"/>
  <c r="AH3768" i="1"/>
  <c r="AH3759" i="1"/>
  <c r="AH3750" i="1"/>
  <c r="AH3741" i="1"/>
  <c r="AA3712" i="1"/>
  <c r="AB3712" i="1"/>
  <c r="AC3712" i="1"/>
  <c r="AA3700" i="1"/>
  <c r="AB3700" i="1"/>
  <c r="AC3700" i="1"/>
  <c r="AC3638" i="1"/>
  <c r="AA3638" i="1"/>
  <c r="AB3638" i="1"/>
  <c r="AC3878" i="1"/>
  <c r="AC3872" i="1"/>
  <c r="AA3826" i="1"/>
  <c r="AC3826" i="1"/>
  <c r="AH3813" i="1"/>
  <c r="AC3793" i="1"/>
  <c r="AB3793" i="1"/>
  <c r="AH3783" i="1"/>
  <c r="AH3761" i="1"/>
  <c r="AH3743" i="1"/>
  <c r="AH3739" i="1"/>
  <c r="AH3693" i="1"/>
  <c r="AH3691" i="1"/>
  <c r="AB3878" i="1"/>
  <c r="AB3872" i="1"/>
  <c r="AA3868" i="1"/>
  <c r="AA3862" i="1"/>
  <c r="AA3856" i="1"/>
  <c r="AA3850" i="1"/>
  <c r="AA3844" i="1"/>
  <c r="AA3838" i="1"/>
  <c r="AB3837" i="1"/>
  <c r="AB3836" i="1"/>
  <c r="AA3831" i="1"/>
  <c r="AC3831" i="1"/>
  <c r="AB3826" i="1"/>
  <c r="AC3823" i="1"/>
  <c r="AB3823" i="1"/>
  <c r="AA3727" i="1"/>
  <c r="AB3727" i="1"/>
  <c r="AC3727" i="1"/>
  <c r="AC3907" i="1"/>
  <c r="AC3901" i="1"/>
  <c r="AC3895" i="1"/>
  <c r="AC3889" i="1"/>
  <c r="AC3883" i="1"/>
  <c r="AC3877" i="1"/>
  <c r="AB3871" i="1"/>
  <c r="AC3870" i="1"/>
  <c r="AC3869" i="1"/>
  <c r="AC3868" i="1"/>
  <c r="AB3867" i="1"/>
  <c r="AC3866" i="1"/>
  <c r="AB3865" i="1"/>
  <c r="AC3864" i="1"/>
  <c r="AC3863" i="1"/>
  <c r="AC3862" i="1"/>
  <c r="AB3861" i="1"/>
  <c r="AC3860" i="1"/>
  <c r="AB3859" i="1"/>
  <c r="AC3858" i="1"/>
  <c r="AC3857" i="1"/>
  <c r="AC3856" i="1"/>
  <c r="AB3855" i="1"/>
  <c r="AC3854" i="1"/>
  <c r="AB3853" i="1"/>
  <c r="AC3852" i="1"/>
  <c r="AC3851" i="1"/>
  <c r="AC3850" i="1"/>
  <c r="AB3849" i="1"/>
  <c r="AC3848" i="1"/>
  <c r="AB3847" i="1"/>
  <c r="AC3846" i="1"/>
  <c r="AC3845" i="1"/>
  <c r="AC3844" i="1"/>
  <c r="AB3843" i="1"/>
  <c r="AC3842" i="1"/>
  <c r="AB3841" i="1"/>
  <c r="AC3840" i="1"/>
  <c r="AC3839" i="1"/>
  <c r="AC3838" i="1"/>
  <c r="AA3837" i="1"/>
  <c r="AB3831" i="1"/>
  <c r="AA3827" i="1"/>
  <c r="AA3823" i="1"/>
  <c r="AA3819" i="1"/>
  <c r="AC3819" i="1"/>
  <c r="AH3807" i="1"/>
  <c r="Y3804" i="1" a="1"/>
  <c r="Y3804" i="1" s="1"/>
  <c r="B3804" i="1" s="1"/>
  <c r="AH3799" i="1"/>
  <c r="AH3789" i="1"/>
  <c r="AH3786" i="1"/>
  <c r="Y3786" i="1" s="1" a="1"/>
  <c r="Y3786" i="1" s="1"/>
  <c r="B3786" i="1" s="1"/>
  <c r="Y3780" i="1" a="1"/>
  <c r="Y3780" i="1" s="1"/>
  <c r="B3780" i="1" s="1"/>
  <c r="AH3763" i="1"/>
  <c r="AH3754" i="1"/>
  <c r="AH3745" i="1"/>
  <c r="AB3907" i="1"/>
  <c r="AB3901" i="1"/>
  <c r="AB3895" i="1"/>
  <c r="AB3889" i="1"/>
  <c r="AB3883" i="1"/>
  <c r="AB3877" i="1"/>
  <c r="Y3877" i="1" s="1" a="1"/>
  <c r="Y3877" i="1" s="1"/>
  <c r="AA3871" i="1"/>
  <c r="AB3870" i="1"/>
  <c r="AB3869" i="1"/>
  <c r="AB3868" i="1"/>
  <c r="AA3867" i="1"/>
  <c r="AB3866" i="1"/>
  <c r="AA3865" i="1"/>
  <c r="AB3864" i="1"/>
  <c r="AB3863" i="1"/>
  <c r="AB3862" i="1"/>
  <c r="AA3861" i="1"/>
  <c r="AB3860" i="1"/>
  <c r="AA3859" i="1"/>
  <c r="AB3858" i="1"/>
  <c r="AB3857" i="1"/>
  <c r="AB3856" i="1"/>
  <c r="AA3855" i="1"/>
  <c r="AB3854" i="1"/>
  <c r="AA3853" i="1"/>
  <c r="AB3852" i="1"/>
  <c r="AB3851" i="1"/>
  <c r="AB3850" i="1"/>
  <c r="AA3849" i="1"/>
  <c r="AB3848" i="1"/>
  <c r="AA3847" i="1"/>
  <c r="AB3846" i="1"/>
  <c r="AB3845" i="1"/>
  <c r="AB3844" i="1"/>
  <c r="AA3843" i="1"/>
  <c r="AB3842" i="1"/>
  <c r="AA3841" i="1"/>
  <c r="AB3840" i="1"/>
  <c r="AB3839" i="1"/>
  <c r="AB3838" i="1"/>
  <c r="AC3827" i="1"/>
  <c r="AH3824" i="1"/>
  <c r="AB3819" i="1"/>
  <c r="AH3797" i="1"/>
  <c r="AH3794" i="1"/>
  <c r="AH3765" i="1"/>
  <c r="AH3756" i="1"/>
  <c r="AH3747" i="1"/>
  <c r="AH3732" i="1"/>
  <c r="Y3723" i="1" a="1"/>
  <c r="Y3723" i="1" s="1"/>
  <c r="B3723" i="1" s="1"/>
  <c r="AA3664" i="1"/>
  <c r="AB3664" i="1"/>
  <c r="AC3664" i="1"/>
  <c r="AA3870" i="1"/>
  <c r="AA3864" i="1"/>
  <c r="AA3858" i="1"/>
  <c r="AA3852" i="1"/>
  <c r="AA3846" i="1"/>
  <c r="AA3840" i="1"/>
  <c r="AA3832" i="1"/>
  <c r="AC3832" i="1"/>
  <c r="AC3799" i="1"/>
  <c r="AB3799" i="1"/>
  <c r="AA3824" i="1"/>
  <c r="AC3824" i="1"/>
  <c r="AA3820" i="1"/>
  <c r="AC3820" i="1"/>
  <c r="Y3678" i="1" a="1"/>
  <c r="Y3678" i="1" s="1"/>
  <c r="Y3659" i="1" a="1"/>
  <c r="Y3659" i="1" s="1"/>
  <c r="AA3715" i="1"/>
  <c r="AB3715" i="1"/>
  <c r="AC3715" i="1"/>
  <c r="AA3680" i="1"/>
  <c r="AB3680" i="1"/>
  <c r="AC3680" i="1"/>
  <c r="AA3658" i="1"/>
  <c r="AB3658" i="1"/>
  <c r="AC3658" i="1"/>
  <c r="AH3656" i="1"/>
  <c r="AA3645" i="1"/>
  <c r="AB3645" i="1"/>
  <c r="AH3643" i="1"/>
  <c r="Y3643" i="1" s="1" a="1"/>
  <c r="Y3643" i="1" s="1"/>
  <c r="B3643" i="1" s="1"/>
  <c r="AA3634" i="1"/>
  <c r="AB3634" i="1"/>
  <c r="AC3634" i="1"/>
  <c r="Y3574" i="1" a="1"/>
  <c r="Y3574" i="1" s="1"/>
  <c r="B3574" i="1" s="1"/>
  <c r="AB3730" i="1"/>
  <c r="AC3730" i="1"/>
  <c r="AA3722" i="1"/>
  <c r="AA3719" i="1"/>
  <c r="AA3709" i="1"/>
  <c r="AB3709" i="1"/>
  <c r="AC3709" i="1"/>
  <c r="AA3670" i="1"/>
  <c r="AB3670" i="1"/>
  <c r="AC3670" i="1"/>
  <c r="AH3668" i="1"/>
  <c r="AH3660" i="1"/>
  <c r="AA3656" i="1"/>
  <c r="AB3656" i="1"/>
  <c r="AC3656" i="1"/>
  <c r="AH3720" i="1"/>
  <c r="AC3719" i="1"/>
  <c r="AA3706" i="1"/>
  <c r="AB3706" i="1"/>
  <c r="AC3706" i="1"/>
  <c r="AA3698" i="1"/>
  <c r="AB3698" i="1"/>
  <c r="AC3698" i="1"/>
  <c r="AA3688" i="1"/>
  <c r="AB3688" i="1"/>
  <c r="AC3688" i="1"/>
  <c r="AH3686" i="1"/>
  <c r="Y3666" i="1" a="1"/>
  <c r="Y3666" i="1" s="1"/>
  <c r="AA3662" i="1"/>
  <c r="AB3662" i="1"/>
  <c r="AC3662" i="1"/>
  <c r="Y3610" i="1" a="1"/>
  <c r="Y3610" i="1" s="1"/>
  <c r="B3610" i="1" s="1"/>
  <c r="AB3587" i="1"/>
  <c r="AC3587" i="1"/>
  <c r="AA3587" i="1"/>
  <c r="AA3716" i="1"/>
  <c r="AC3716" i="1"/>
  <c r="AA3713" i="1"/>
  <c r="Y3681" i="1" a="1"/>
  <c r="Y3681" i="1" s="1"/>
  <c r="B3681" i="1" s="1"/>
  <c r="AA3668" i="1"/>
  <c r="AB3668" i="1"/>
  <c r="AC3668" i="1"/>
  <c r="AA3821" i="1"/>
  <c r="Y3821" i="1" s="1" a="1"/>
  <c r="Y3821" i="1" s="1"/>
  <c r="AA3815" i="1"/>
  <c r="AC3802" i="1"/>
  <c r="AC3796" i="1"/>
  <c r="AC3790" i="1"/>
  <c r="AC3784" i="1"/>
  <c r="AC3778" i="1"/>
  <c r="AA3769" i="1"/>
  <c r="AA3763" i="1"/>
  <c r="AA3757" i="1"/>
  <c r="AA3751" i="1"/>
  <c r="AA3745" i="1"/>
  <c r="AA3739" i="1"/>
  <c r="AA3733" i="1"/>
  <c r="AB3732" i="1"/>
  <c r="AA3724" i="1"/>
  <c r="AB3724" i="1"/>
  <c r="AC3724" i="1"/>
  <c r="AB3716" i="1"/>
  <c r="AH3714" i="1"/>
  <c r="AC3713" i="1"/>
  <c r="AH3704" i="1"/>
  <c r="AA3686" i="1"/>
  <c r="AB3686" i="1"/>
  <c r="AC3686" i="1"/>
  <c r="AA3676" i="1"/>
  <c r="AB3676" i="1"/>
  <c r="AC3676" i="1"/>
  <c r="AH3674" i="1"/>
  <c r="Y3586" i="1" a="1"/>
  <c r="Y3586" i="1" s="1"/>
  <c r="B3586" i="1" s="1"/>
  <c r="AB3802" i="1"/>
  <c r="AB3796" i="1"/>
  <c r="AB3790" i="1"/>
  <c r="AB3784" i="1"/>
  <c r="AB3778" i="1"/>
  <c r="AA3772" i="1"/>
  <c r="Y3772" i="1" s="1" a="1"/>
  <c r="Y3772" i="1" s="1"/>
  <c r="AC3771" i="1"/>
  <c r="AC3770" i="1"/>
  <c r="AC3769" i="1"/>
  <c r="AB3768" i="1"/>
  <c r="AC3767" i="1"/>
  <c r="AB3766" i="1"/>
  <c r="AC3765" i="1"/>
  <c r="AC3764" i="1"/>
  <c r="AC3763" i="1"/>
  <c r="AB3762" i="1"/>
  <c r="AC3761" i="1"/>
  <c r="AB3760" i="1"/>
  <c r="AC3759" i="1"/>
  <c r="AC3758" i="1"/>
  <c r="AC3757" i="1"/>
  <c r="AB3756" i="1"/>
  <c r="AC3755" i="1"/>
  <c r="AB3754" i="1"/>
  <c r="AC3753" i="1"/>
  <c r="AC3752" i="1"/>
  <c r="AC3751" i="1"/>
  <c r="AB3750" i="1"/>
  <c r="AC3749" i="1"/>
  <c r="AB3748" i="1"/>
  <c r="AC3747" i="1"/>
  <c r="AC3746" i="1"/>
  <c r="AC3745" i="1"/>
  <c r="AB3744" i="1"/>
  <c r="AC3743" i="1"/>
  <c r="AB3742" i="1"/>
  <c r="AC3741" i="1"/>
  <c r="AC3740" i="1"/>
  <c r="AC3739" i="1"/>
  <c r="AB3738" i="1"/>
  <c r="AC3737" i="1"/>
  <c r="AB3736" i="1"/>
  <c r="AC3735" i="1"/>
  <c r="AC3734" i="1"/>
  <c r="AC3733" i="1"/>
  <c r="AA3732" i="1"/>
  <c r="Y3717" i="1" a="1"/>
  <c r="Y3717" i="1" s="1"/>
  <c r="AB3713" i="1"/>
  <c r="AA3710" i="1"/>
  <c r="AC3710" i="1"/>
  <c r="AA3707" i="1"/>
  <c r="AH3702" i="1"/>
  <c r="AA3646" i="1"/>
  <c r="AB3646" i="1"/>
  <c r="AC3646" i="1"/>
  <c r="AA3633" i="1"/>
  <c r="AB3633" i="1"/>
  <c r="AH3631" i="1"/>
  <c r="AB3569" i="1"/>
  <c r="AC3569" i="1"/>
  <c r="AA3569" i="1"/>
  <c r="AC3813" i="1"/>
  <c r="AC3807" i="1"/>
  <c r="AA3802" i="1"/>
  <c r="AC3801" i="1"/>
  <c r="Y3801" i="1" s="1" a="1"/>
  <c r="Y3801" i="1" s="1"/>
  <c r="AA3796" i="1"/>
  <c r="AC3795" i="1"/>
  <c r="AA3790" i="1"/>
  <c r="AC3789" i="1"/>
  <c r="AA3784" i="1"/>
  <c r="AC3783" i="1"/>
  <c r="AA3778" i="1"/>
  <c r="AC3777" i="1"/>
  <c r="AB3771" i="1"/>
  <c r="AB3770" i="1"/>
  <c r="AB3769" i="1"/>
  <c r="AA3768" i="1"/>
  <c r="AB3767" i="1"/>
  <c r="AA3766" i="1"/>
  <c r="AB3765" i="1"/>
  <c r="AB3764" i="1"/>
  <c r="AB3763" i="1"/>
  <c r="AA3762" i="1"/>
  <c r="AB3761" i="1"/>
  <c r="AA3760" i="1"/>
  <c r="AB3759" i="1"/>
  <c r="AB3758" i="1"/>
  <c r="AB3757" i="1"/>
  <c r="AA3756" i="1"/>
  <c r="AB3755" i="1"/>
  <c r="AA3754" i="1"/>
  <c r="AB3753" i="1"/>
  <c r="AB3752" i="1"/>
  <c r="AB3751" i="1"/>
  <c r="AA3750" i="1"/>
  <c r="AB3749" i="1"/>
  <c r="AA3748" i="1"/>
  <c r="AB3747" i="1"/>
  <c r="AB3746" i="1"/>
  <c r="AB3745" i="1"/>
  <c r="AA3744" i="1"/>
  <c r="AB3743" i="1"/>
  <c r="AA3742" i="1"/>
  <c r="AB3741" i="1"/>
  <c r="AB3740" i="1"/>
  <c r="AB3739" i="1"/>
  <c r="AA3738" i="1"/>
  <c r="AB3737" i="1"/>
  <c r="AA3736" i="1"/>
  <c r="AB3735" i="1"/>
  <c r="AB3734" i="1"/>
  <c r="AB3733" i="1"/>
  <c r="AA3725" i="1"/>
  <c r="Y3725" i="1" s="1" a="1"/>
  <c r="Y3725" i="1" s="1"/>
  <c r="AB3710" i="1"/>
  <c r="AH3708" i="1"/>
  <c r="AC3707" i="1"/>
  <c r="AA3704" i="1"/>
  <c r="AC3704" i="1"/>
  <c r="Y3699" i="1" a="1"/>
  <c r="Y3699" i="1" s="1"/>
  <c r="AA3674" i="1"/>
  <c r="AB3674" i="1"/>
  <c r="AC3674" i="1"/>
  <c r="AC3650" i="1"/>
  <c r="AA3650" i="1"/>
  <c r="AB3650" i="1"/>
  <c r="AC3633" i="1"/>
  <c r="AA3771" i="1"/>
  <c r="AA3770" i="1"/>
  <c r="AA3765" i="1"/>
  <c r="AA3764" i="1"/>
  <c r="AA3759" i="1"/>
  <c r="AA3758" i="1"/>
  <c r="AA3753" i="1"/>
  <c r="AA3752" i="1"/>
  <c r="AA3747" i="1"/>
  <c r="AA3746" i="1"/>
  <c r="AA3694" i="1"/>
  <c r="AB3694" i="1"/>
  <c r="AC3694" i="1"/>
  <c r="AH3616" i="1"/>
  <c r="AH3549" i="1"/>
  <c r="AC3806" i="1"/>
  <c r="AC3800" i="1"/>
  <c r="AC3794" i="1"/>
  <c r="AC3788" i="1"/>
  <c r="AC3782" i="1"/>
  <c r="Y3782" i="1" s="1" a="1"/>
  <c r="Y3782" i="1" s="1"/>
  <c r="AA3721" i="1"/>
  <c r="AB3721" i="1"/>
  <c r="AH3649" i="1"/>
  <c r="AH3636" i="1"/>
  <c r="AH3625" i="1"/>
  <c r="Y3592" i="1" a="1"/>
  <c r="Y3592" i="1" s="1"/>
  <c r="AH3590" i="1"/>
  <c r="AA3718" i="1"/>
  <c r="AB3718" i="1"/>
  <c r="AC3718" i="1"/>
  <c r="Y3675" i="1" a="1"/>
  <c r="Y3675" i="1" s="1"/>
  <c r="B3675" i="1" s="1"/>
  <c r="Y3665" i="1" a="1"/>
  <c r="Y3665" i="1" s="1"/>
  <c r="AC3644" i="1"/>
  <c r="Y3644" i="1" s="1" a="1"/>
  <c r="Y3644" i="1" s="1"/>
  <c r="AC3632" i="1"/>
  <c r="Y3632" i="1" s="1" a="1"/>
  <c r="Y3632" i="1" s="1"/>
  <c r="AA3618" i="1"/>
  <c r="AC3618" i="1"/>
  <c r="AA3589" i="1"/>
  <c r="AC3589" i="1"/>
  <c r="AA3571" i="1"/>
  <c r="AC3571" i="1"/>
  <c r="AA3564" i="1"/>
  <c r="AC3564" i="1"/>
  <c r="AC3622" i="1"/>
  <c r="AA3615" i="1"/>
  <c r="AA3608" i="1"/>
  <c r="AC3608" i="1"/>
  <c r="AB3605" i="1"/>
  <c r="AC3605" i="1"/>
  <c r="AA3605" i="1"/>
  <c r="AH3565" i="1"/>
  <c r="AH3556" i="1"/>
  <c r="AA3546" i="1"/>
  <c r="AB3546" i="1"/>
  <c r="AC3546" i="1"/>
  <c r="AH3532" i="1"/>
  <c r="Y3497" i="1" a="1"/>
  <c r="Y3497" i="1" s="1"/>
  <c r="AH3495" i="1"/>
  <c r="AA3701" i="1"/>
  <c r="Y3701" i="1" s="1" a="1"/>
  <c r="Y3701" i="1" s="1"/>
  <c r="B3701" i="1" s="1"/>
  <c r="AA3695" i="1"/>
  <c r="Y3695" i="1" s="1" a="1"/>
  <c r="Y3695" i="1" s="1"/>
  <c r="AA3689" i="1"/>
  <c r="AA3683" i="1"/>
  <c r="Y3683" i="1" s="1" a="1"/>
  <c r="Y3683" i="1" s="1"/>
  <c r="B3683" i="1" s="1"/>
  <c r="AA3677" i="1"/>
  <c r="Y3677" i="1" s="1" a="1"/>
  <c r="Y3677" i="1" s="1"/>
  <c r="B3677" i="1" s="1"/>
  <c r="AA3671" i="1"/>
  <c r="Y3671" i="1" s="1" a="1"/>
  <c r="Y3671" i="1" s="1"/>
  <c r="AC3647" i="1"/>
  <c r="Y3647" i="1" s="1" a="1"/>
  <c r="Y3647" i="1" s="1"/>
  <c r="B3647" i="1" s="1"/>
  <c r="AC3635" i="1"/>
  <c r="AC3623" i="1"/>
  <c r="Y3623" i="1" s="1" a="1"/>
  <c r="Y3623" i="1" s="1"/>
  <c r="B3623" i="1" s="1"/>
  <c r="AB3622" i="1"/>
  <c r="AC3615" i="1"/>
  <c r="AA3612" i="1"/>
  <c r="AC3612" i="1"/>
  <c r="AB3608" i="1"/>
  <c r="AH3593" i="1"/>
  <c r="AA3582" i="1"/>
  <c r="AC3582" i="1"/>
  <c r="AH3575" i="1"/>
  <c r="AH3558" i="1"/>
  <c r="AH3534" i="1"/>
  <c r="AH3521" i="1"/>
  <c r="AH3519" i="1"/>
  <c r="AB3477" i="1"/>
  <c r="AC3477" i="1"/>
  <c r="AA3477" i="1"/>
  <c r="AA3648" i="1"/>
  <c r="AC3648" i="1"/>
  <c r="AA3636" i="1"/>
  <c r="AC3636" i="1"/>
  <c r="AA3624" i="1"/>
  <c r="AC3624" i="1"/>
  <c r="AA3622" i="1"/>
  <c r="AA3619" i="1"/>
  <c r="AC3619" i="1"/>
  <c r="AB3615" i="1"/>
  <c r="AA3595" i="1"/>
  <c r="AC3595" i="1"/>
  <c r="AA3577" i="1"/>
  <c r="AC3577" i="1"/>
  <c r="Y3568" i="1" a="1"/>
  <c r="Y3568" i="1" s="1"/>
  <c r="AB3495" i="1"/>
  <c r="AC3495" i="1"/>
  <c r="AA3495" i="1"/>
  <c r="Y3476" i="1" a="1"/>
  <c r="Y3476" i="1" s="1"/>
  <c r="AA3609" i="1"/>
  <c r="Y3609" i="1" s="1" a="1"/>
  <c r="Y3609" i="1" s="1"/>
  <c r="B3609" i="1" s="1"/>
  <c r="AA3602" i="1"/>
  <c r="AC3602" i="1"/>
  <c r="AB3599" i="1"/>
  <c r="AC3599" i="1"/>
  <c r="AA3599" i="1"/>
  <c r="AB3593" i="1"/>
  <c r="AC3593" i="1"/>
  <c r="AA3593" i="1"/>
  <c r="AB3575" i="1"/>
  <c r="AC3575" i="1"/>
  <c r="AA3575" i="1"/>
  <c r="AA3558" i="1"/>
  <c r="AC3558" i="1"/>
  <c r="AH3526" i="1"/>
  <c r="AC3626" i="1"/>
  <c r="AA3606" i="1"/>
  <c r="AC3606" i="1"/>
  <c r="AB3563" i="1"/>
  <c r="AC3563" i="1"/>
  <c r="AA3563" i="1"/>
  <c r="AA3651" i="1"/>
  <c r="AB3649" i="1"/>
  <c r="AA3639" i="1"/>
  <c r="AB3637" i="1"/>
  <c r="Y3637" i="1" s="1" a="1"/>
  <c r="Y3637" i="1" s="1"/>
  <c r="B3637" i="1" s="1"/>
  <c r="AA3627" i="1"/>
  <c r="AB3626" i="1"/>
  <c r="AB3625" i="1"/>
  <c r="AA3613" i="1"/>
  <c r="AC3613" i="1"/>
  <c r="AH3607" i="1"/>
  <c r="AB3606" i="1"/>
  <c r="AA3588" i="1"/>
  <c r="AC3588" i="1"/>
  <c r="AH3581" i="1"/>
  <c r="AA3570" i="1"/>
  <c r="AC3570" i="1"/>
  <c r="AH3559" i="1"/>
  <c r="AH3538" i="1"/>
  <c r="AH3531" i="1"/>
  <c r="AC3651" i="1"/>
  <c r="AC3639" i="1"/>
  <c r="AC3627" i="1"/>
  <c r="AA3626" i="1"/>
  <c r="AA3620" i="1"/>
  <c r="AC3620" i="1"/>
  <c r="AB3617" i="1"/>
  <c r="AC3617" i="1"/>
  <c r="AA3617" i="1"/>
  <c r="AB3613" i="1"/>
  <c r="AA3603" i="1"/>
  <c r="AA3596" i="1"/>
  <c r="AC3596" i="1"/>
  <c r="AB3588" i="1"/>
  <c r="AA3583" i="1"/>
  <c r="AC3583" i="1"/>
  <c r="AB3570" i="1"/>
  <c r="AH3548" i="1"/>
  <c r="AH3540" i="1"/>
  <c r="AH3533" i="1"/>
  <c r="AC3703" i="1"/>
  <c r="AC3697" i="1"/>
  <c r="AC3691" i="1"/>
  <c r="AC3685" i="1"/>
  <c r="AC3679" i="1"/>
  <c r="AC3653" i="1"/>
  <c r="AC3641" i="1"/>
  <c r="AC3629" i="1"/>
  <c r="AA3600" i="1"/>
  <c r="AC3600" i="1"/>
  <c r="AB3581" i="1"/>
  <c r="AC3581" i="1"/>
  <c r="AA3581" i="1"/>
  <c r="AA3552" i="1"/>
  <c r="AB3552" i="1"/>
  <c r="AC3552" i="1"/>
  <c r="AB3703" i="1"/>
  <c r="AB3697" i="1"/>
  <c r="AB3691" i="1"/>
  <c r="AB3685" i="1"/>
  <c r="AB3679" i="1"/>
  <c r="AB3673" i="1"/>
  <c r="AB3667" i="1"/>
  <c r="Y3667" i="1" s="1" a="1"/>
  <c r="Y3667" i="1" s="1"/>
  <c r="B3667" i="1" s="1"/>
  <c r="AB3661" i="1"/>
  <c r="Y3661" i="1" s="1" a="1"/>
  <c r="Y3661" i="1" s="1"/>
  <c r="AB3655" i="1"/>
  <c r="AA3654" i="1"/>
  <c r="AC3654" i="1"/>
  <c r="AB3653" i="1"/>
  <c r="AB3652" i="1"/>
  <c r="AA3642" i="1"/>
  <c r="AC3642" i="1"/>
  <c r="AB3641" i="1"/>
  <c r="AB3640" i="1"/>
  <c r="AA3630" i="1"/>
  <c r="AC3630" i="1"/>
  <c r="AB3629" i="1"/>
  <c r="AB3628" i="1"/>
  <c r="AA3607" i="1"/>
  <c r="AC3607" i="1"/>
  <c r="AB3603" i="1"/>
  <c r="AB3600" i="1"/>
  <c r="AH3564" i="1"/>
  <c r="AA3540" i="1"/>
  <c r="AB3540" i="1"/>
  <c r="AC3540" i="1"/>
  <c r="AB3489" i="1"/>
  <c r="AC3489" i="1"/>
  <c r="AA3489" i="1"/>
  <c r="AA3653" i="1"/>
  <c r="AA3641" i="1"/>
  <c r="AA3629" i="1"/>
  <c r="AA3621" i="1"/>
  <c r="AA3614" i="1"/>
  <c r="AC3614" i="1"/>
  <c r="AB3611" i="1"/>
  <c r="AC3611" i="1"/>
  <c r="AA3611" i="1"/>
  <c r="AA3597" i="1"/>
  <c r="Y3597" i="1" s="1" a="1"/>
  <c r="Y3597" i="1" s="1"/>
  <c r="AA3594" i="1"/>
  <c r="AC3594" i="1"/>
  <c r="AA3576" i="1"/>
  <c r="AC3576" i="1"/>
  <c r="AB3557" i="1"/>
  <c r="AC3557" i="1"/>
  <c r="AA3557" i="1"/>
  <c r="AH3544" i="1"/>
  <c r="AH3527" i="1"/>
  <c r="AH3525" i="1"/>
  <c r="AA3484" i="1"/>
  <c r="AC3484" i="1"/>
  <c r="Y3452" i="1" a="1"/>
  <c r="Y3452" i="1" s="1"/>
  <c r="AC3415" i="1"/>
  <c r="AA3415" i="1"/>
  <c r="AB3415" i="1"/>
  <c r="AC3403" i="1"/>
  <c r="AA3403" i="1"/>
  <c r="AB3403" i="1"/>
  <c r="AC3385" i="1"/>
  <c r="AA3385" i="1"/>
  <c r="AB3385" i="1"/>
  <c r="AA3481" i="1"/>
  <c r="AB3481" i="1"/>
  <c r="AA3473" i="1"/>
  <c r="AC3473" i="1"/>
  <c r="AA3457" i="1"/>
  <c r="AB3457" i="1"/>
  <c r="AH3455" i="1"/>
  <c r="AH3447" i="1"/>
  <c r="AH3439" i="1"/>
  <c r="AA3433" i="1"/>
  <c r="AB3433" i="1"/>
  <c r="AH3431" i="1"/>
  <c r="AH3422" i="1"/>
  <c r="Y3402" i="1" a="1"/>
  <c r="Y3402" i="1" s="1"/>
  <c r="AH3361" i="1"/>
  <c r="Y3307" i="1" a="1"/>
  <c r="Y3307" i="1" s="1"/>
  <c r="B3307" i="1" s="1"/>
  <c r="AB3591" i="1"/>
  <c r="AB3585" i="1"/>
  <c r="AB3579" i="1"/>
  <c r="AB3573" i="1"/>
  <c r="AB3567" i="1"/>
  <c r="AB3561" i="1"/>
  <c r="AB3555" i="1"/>
  <c r="AB3549" i="1"/>
  <c r="AA3485" i="1"/>
  <c r="AC3485" i="1"/>
  <c r="Y3474" i="1" a="1"/>
  <c r="Y3474" i="1" s="1"/>
  <c r="AH3463" i="1"/>
  <c r="AH3445" i="1"/>
  <c r="AA3439" i="1"/>
  <c r="AB3439" i="1"/>
  <c r="AH3437" i="1"/>
  <c r="AA3591" i="1"/>
  <c r="AC3590" i="1"/>
  <c r="AA3585" i="1"/>
  <c r="AC3584" i="1"/>
  <c r="AA3579" i="1"/>
  <c r="AC3578" i="1"/>
  <c r="AA3573" i="1"/>
  <c r="AC3572" i="1"/>
  <c r="AA3567" i="1"/>
  <c r="AC3566" i="1"/>
  <c r="AA3561" i="1"/>
  <c r="AC3560" i="1"/>
  <c r="AA3555" i="1"/>
  <c r="AC3554" i="1"/>
  <c r="AA3549" i="1"/>
  <c r="AC3548" i="1"/>
  <c r="AA3543" i="1"/>
  <c r="Y3543" i="1" s="1" a="1"/>
  <c r="Y3543" i="1" s="1"/>
  <c r="B3543" i="1" s="1"/>
  <c r="AC3542" i="1"/>
  <c r="AA3537" i="1"/>
  <c r="AC3536" i="1"/>
  <c r="Y3536" i="1" s="1" a="1"/>
  <c r="Y3536" i="1" s="1"/>
  <c r="AA3496" i="1"/>
  <c r="AC3496" i="1"/>
  <c r="AB3485" i="1"/>
  <c r="AH3458" i="1"/>
  <c r="AH3456" i="1"/>
  <c r="AC3439" i="1"/>
  <c r="AH3434" i="1"/>
  <c r="AH3432" i="1"/>
  <c r="Y3432" i="1" s="1" a="1"/>
  <c r="Y3432" i="1" s="1"/>
  <c r="B3432" i="1" s="1"/>
  <c r="AA3414" i="1"/>
  <c r="AB3414" i="1"/>
  <c r="AA3369" i="1"/>
  <c r="AB3369" i="1"/>
  <c r="AC3369" i="1"/>
  <c r="AB3496" i="1"/>
  <c r="AA3463" i="1"/>
  <c r="AB3463" i="1"/>
  <c r="AH3461" i="1"/>
  <c r="AH3453" i="1"/>
  <c r="AA3445" i="1"/>
  <c r="AB3445" i="1"/>
  <c r="AH3443" i="1"/>
  <c r="Y3426" i="1" a="1"/>
  <c r="Y3426" i="1" s="1"/>
  <c r="AC3414" i="1"/>
  <c r="Y3325" i="1" a="1"/>
  <c r="Y3325" i="1" s="1"/>
  <c r="AA3590" i="1"/>
  <c r="AA3584" i="1"/>
  <c r="AA3578" i="1"/>
  <c r="AA3572" i="1"/>
  <c r="AA3566" i="1"/>
  <c r="AC3565" i="1"/>
  <c r="AA3560" i="1"/>
  <c r="AC3559" i="1"/>
  <c r="AC3553" i="1"/>
  <c r="Y3553" i="1" s="1" a="1"/>
  <c r="Y3553" i="1" s="1"/>
  <c r="B3553" i="1" s="1"/>
  <c r="AC3547" i="1"/>
  <c r="Y3547" i="1" s="1" a="1"/>
  <c r="Y3547" i="1" s="1"/>
  <c r="AC3541" i="1"/>
  <c r="Y3541" i="1" s="1" a="1"/>
  <c r="Y3541" i="1" s="1"/>
  <c r="AC3535" i="1"/>
  <c r="AA3490" i="1"/>
  <c r="AC3490" i="1"/>
  <c r="Y3488" i="1" a="1"/>
  <c r="Y3488" i="1" s="1"/>
  <c r="B3488" i="1" s="1"/>
  <c r="AA3478" i="1"/>
  <c r="AC3478" i="1"/>
  <c r="Y3440" i="1" a="1"/>
  <c r="Y3440" i="1" s="1"/>
  <c r="B3440" i="1" s="1"/>
  <c r="AB3499" i="1"/>
  <c r="AB3490" i="1"/>
  <c r="AA3487" i="1"/>
  <c r="AB3487" i="1"/>
  <c r="AA3475" i="1"/>
  <c r="AB3475" i="1"/>
  <c r="AA3469" i="1"/>
  <c r="AB3469" i="1"/>
  <c r="AH3406" i="1"/>
  <c r="AC3534" i="1"/>
  <c r="AB3501" i="1"/>
  <c r="AC3501" i="1"/>
  <c r="AC3499" i="1"/>
  <c r="AC3487" i="1"/>
  <c r="AB3483" i="1"/>
  <c r="AC3483" i="1"/>
  <c r="AC3475" i="1"/>
  <c r="AC3469" i="1"/>
  <c r="AA3466" i="1"/>
  <c r="AB3466" i="1"/>
  <c r="AC3466" i="1"/>
  <c r="AH3464" i="1"/>
  <c r="AH3446" i="1"/>
  <c r="AH3421" i="1"/>
  <c r="AA3392" i="1"/>
  <c r="AC3392" i="1"/>
  <c r="AB3392" i="1"/>
  <c r="AH3379" i="1"/>
  <c r="AH3360" i="1"/>
  <c r="AB3534" i="1"/>
  <c r="AA3532" i="1"/>
  <c r="AC3532" i="1"/>
  <c r="AA3526" i="1"/>
  <c r="AC3526" i="1"/>
  <c r="AA3520" i="1"/>
  <c r="AC3520" i="1"/>
  <c r="AA3514" i="1"/>
  <c r="AC3514" i="1"/>
  <c r="AA3508" i="1"/>
  <c r="AC3508" i="1"/>
  <c r="AA3502" i="1"/>
  <c r="AC3502" i="1"/>
  <c r="AA3501" i="1"/>
  <c r="AA3499" i="1"/>
  <c r="AA3491" i="1"/>
  <c r="Y3491" i="1" s="1" a="1"/>
  <c r="Y3491" i="1" s="1"/>
  <c r="AC3491" i="1"/>
  <c r="AA3483" i="1"/>
  <c r="AA3479" i="1"/>
  <c r="AC3479" i="1"/>
  <c r="AA3472" i="1"/>
  <c r="AB3472" i="1"/>
  <c r="AC3472" i="1"/>
  <c r="AH3470" i="1"/>
  <c r="AH3467" i="1"/>
  <c r="AA3451" i="1"/>
  <c r="AB3451" i="1"/>
  <c r="AH3449" i="1"/>
  <c r="AC3551" i="1"/>
  <c r="Y3551" i="1" s="1" a="1"/>
  <c r="Y3551" i="1" s="1"/>
  <c r="AC3545" i="1"/>
  <c r="Y3545" i="1" s="1" a="1"/>
  <c r="Y3545" i="1" s="1"/>
  <c r="AC3539" i="1"/>
  <c r="AB3532" i="1"/>
  <c r="AB3479" i="1"/>
  <c r="AH3473" i="1"/>
  <c r="AC3451" i="1"/>
  <c r="AA3421" i="1"/>
  <c r="AB3421" i="1"/>
  <c r="AH3419" i="1"/>
  <c r="AH3403" i="1"/>
  <c r="AH3391" i="1"/>
  <c r="AH3385" i="1"/>
  <c r="Y3367" i="1" a="1"/>
  <c r="Y3367" i="1" s="1"/>
  <c r="AB3533" i="1"/>
  <c r="AA3531" i="1"/>
  <c r="AB3529" i="1"/>
  <c r="Y3529" i="1" s="1" a="1"/>
  <c r="Y3529" i="1" s="1"/>
  <c r="AB3528" i="1"/>
  <c r="Y3528" i="1" s="1" a="1"/>
  <c r="Y3528" i="1" s="1"/>
  <c r="AB3527" i="1"/>
  <c r="AA3525" i="1"/>
  <c r="AB3523" i="1"/>
  <c r="Y3523" i="1" s="1" a="1"/>
  <c r="Y3523" i="1" s="1"/>
  <c r="AB3522" i="1"/>
  <c r="AB3521" i="1"/>
  <c r="AA3519" i="1"/>
  <c r="AB3517" i="1"/>
  <c r="AB3516" i="1"/>
  <c r="Y3516" i="1" s="1" a="1"/>
  <c r="Y3516" i="1" s="1"/>
  <c r="AB3515" i="1"/>
  <c r="Y3515" i="1" s="1" a="1"/>
  <c r="Y3515" i="1" s="1"/>
  <c r="AA3513" i="1"/>
  <c r="AB3511" i="1"/>
  <c r="AB3510" i="1"/>
  <c r="Y3510" i="1" s="1" a="1"/>
  <c r="Y3510" i="1" s="1"/>
  <c r="AB3509" i="1"/>
  <c r="Y3509" i="1" s="1" a="1"/>
  <c r="Y3509" i="1" s="1"/>
  <c r="B3509" i="1" s="1"/>
  <c r="AA3507" i="1"/>
  <c r="AB3505" i="1"/>
  <c r="Y3505" i="1" s="1" a="1"/>
  <c r="Y3505" i="1" s="1"/>
  <c r="AB3504" i="1"/>
  <c r="AB3503" i="1"/>
  <c r="Y3503" i="1" s="1" a="1"/>
  <c r="Y3503" i="1" s="1"/>
  <c r="B3503" i="1" s="1"/>
  <c r="AB3493" i="1"/>
  <c r="Y3493" i="1" s="1" a="1"/>
  <c r="Y3493" i="1" s="1"/>
  <c r="B3493" i="1" s="1"/>
  <c r="AH3457" i="1"/>
  <c r="Y3444" i="1" a="1"/>
  <c r="Y3444" i="1" s="1"/>
  <c r="AH3433" i="1"/>
  <c r="AA3427" i="1"/>
  <c r="AB3427" i="1"/>
  <c r="AH3425" i="1"/>
  <c r="AA3364" i="1"/>
  <c r="AB3364" i="1"/>
  <c r="AC3364" i="1"/>
  <c r="AA3374" i="1"/>
  <c r="AB3374" i="1"/>
  <c r="AC3374" i="1"/>
  <c r="AA3340" i="1"/>
  <c r="AH3322" i="1"/>
  <c r="AH3320" i="1"/>
  <c r="AA3289" i="1"/>
  <c r="AC3289" i="1"/>
  <c r="AB3289" i="1"/>
  <c r="AA3404" i="1"/>
  <c r="AC3404" i="1"/>
  <c r="AA3380" i="1"/>
  <c r="AB3380" i="1"/>
  <c r="AC3380" i="1"/>
  <c r="AH3376" i="1"/>
  <c r="AH3352" i="1"/>
  <c r="AA3351" i="1"/>
  <c r="AC3351" i="1"/>
  <c r="AA3344" i="1"/>
  <c r="AB3344" i="1"/>
  <c r="AC3344" i="1"/>
  <c r="AH3329" i="1"/>
  <c r="AH3311" i="1"/>
  <c r="Y3274" i="1" a="1"/>
  <c r="Y3274" i="1" s="1"/>
  <c r="AA3258" i="1"/>
  <c r="AB3258" i="1"/>
  <c r="AC3258" i="1"/>
  <c r="AB3404" i="1"/>
  <c r="AA3386" i="1"/>
  <c r="AC3386" i="1"/>
  <c r="AB3360" i="1"/>
  <c r="AA3360" i="1"/>
  <c r="AB3351" i="1"/>
  <c r="AB3348" i="1"/>
  <c r="AA3348" i="1"/>
  <c r="AA3322" i="1"/>
  <c r="AB3322" i="1"/>
  <c r="AH3318" i="1"/>
  <c r="AC3300" i="1"/>
  <c r="AA3300" i="1"/>
  <c r="AA3304" i="1"/>
  <c r="AB3304" i="1"/>
  <c r="AC3407" i="1"/>
  <c r="Y3407" i="1" s="1" a="1"/>
  <c r="Y3407" i="1" s="1"/>
  <c r="B3407" i="1" s="1"/>
  <c r="AC3406" i="1"/>
  <c r="AC3395" i="1"/>
  <c r="Y3395" i="1" s="1" a="1"/>
  <c r="Y3395" i="1" s="1"/>
  <c r="AC3394" i="1"/>
  <c r="AB3366" i="1"/>
  <c r="AA3366" i="1"/>
  <c r="AA3352" i="1"/>
  <c r="AH3336" i="1"/>
  <c r="AH3334" i="1"/>
  <c r="AC3304" i="1"/>
  <c r="AC3467" i="1"/>
  <c r="AC3461" i="1"/>
  <c r="AC3455" i="1"/>
  <c r="AC3449" i="1"/>
  <c r="AC3443" i="1"/>
  <c r="AC3437" i="1"/>
  <c r="AC3431" i="1"/>
  <c r="AB3406" i="1"/>
  <c r="AB3394" i="1"/>
  <c r="AA3356" i="1"/>
  <c r="AB3356" i="1"/>
  <c r="AC3356" i="1"/>
  <c r="AC3352" i="1"/>
  <c r="AH3346" i="1"/>
  <c r="AA3345" i="1"/>
  <c r="AC3345" i="1"/>
  <c r="AH3323" i="1"/>
  <c r="AC3408" i="1"/>
  <c r="AA3406" i="1"/>
  <c r="AA3394" i="1"/>
  <c r="AB3372" i="1"/>
  <c r="AA3372" i="1"/>
  <c r="AH3368" i="1"/>
  <c r="AB3342" i="1"/>
  <c r="AC3342" i="1"/>
  <c r="AA3342" i="1"/>
  <c r="AA3316" i="1"/>
  <c r="AB3316" i="1"/>
  <c r="AA3293" i="1"/>
  <c r="AB3293" i="1"/>
  <c r="AC3293" i="1"/>
  <c r="AB3255" i="1"/>
  <c r="AC3255" i="1"/>
  <c r="AA3255" i="1"/>
  <c r="AC3460" i="1"/>
  <c r="AC3454" i="1"/>
  <c r="AC3448" i="1"/>
  <c r="AC3442" i="1"/>
  <c r="AC3436" i="1"/>
  <c r="AC3430" i="1"/>
  <c r="AC3424" i="1"/>
  <c r="AC3418" i="1"/>
  <c r="AA3410" i="1"/>
  <c r="AC3410" i="1"/>
  <c r="Y3410" i="1" s="1" a="1"/>
  <c r="Y3410" i="1" s="1"/>
  <c r="AB3409" i="1"/>
  <c r="AB3408" i="1"/>
  <c r="AA3398" i="1"/>
  <c r="AC3398" i="1"/>
  <c r="AB3397" i="1"/>
  <c r="AB3396" i="1"/>
  <c r="AB3388" i="1"/>
  <c r="AC3382" i="1"/>
  <c r="AA3376" i="1"/>
  <c r="AC3372" i="1"/>
  <c r="AA3362" i="1"/>
  <c r="AB3362" i="1"/>
  <c r="AC3362" i="1"/>
  <c r="AH3358" i="1"/>
  <c r="AA3334" i="1"/>
  <c r="AB3334" i="1"/>
  <c r="AH3328" i="1"/>
  <c r="AH3326" i="1"/>
  <c r="AC3316" i="1"/>
  <c r="AH3310" i="1"/>
  <c r="AH3308" i="1"/>
  <c r="AH3248" i="1"/>
  <c r="AB3460" i="1"/>
  <c r="AB3454" i="1"/>
  <c r="AB3448" i="1"/>
  <c r="AB3442" i="1"/>
  <c r="AB3436" i="1"/>
  <c r="AB3430" i="1"/>
  <c r="AB3424" i="1"/>
  <c r="AB3418" i="1"/>
  <c r="AA3409" i="1"/>
  <c r="AA3397" i="1"/>
  <c r="AB3390" i="1"/>
  <c r="AA3390" i="1"/>
  <c r="AA3388" i="1"/>
  <c r="AB3382" i="1"/>
  <c r="Y3381" i="1" a="1"/>
  <c r="Y3381" i="1" s="1"/>
  <c r="AB3378" i="1"/>
  <c r="AA3378" i="1"/>
  <c r="AH3374" i="1"/>
  <c r="AA3346" i="1"/>
  <c r="AA3339" i="1"/>
  <c r="AC3339" i="1"/>
  <c r="Y3292" i="1" a="1"/>
  <c r="Y3292" i="1" s="1"/>
  <c r="AC3471" i="1"/>
  <c r="Y3471" i="1" s="1" a="1"/>
  <c r="Y3471" i="1" s="1"/>
  <c r="AC3465" i="1"/>
  <c r="AC3459" i="1"/>
  <c r="Y3459" i="1" s="1" a="1"/>
  <c r="Y3459" i="1" s="1"/>
  <c r="AC3453" i="1"/>
  <c r="AC3447" i="1"/>
  <c r="AC3441" i="1"/>
  <c r="AC3435" i="1"/>
  <c r="AC3429" i="1"/>
  <c r="Y3429" i="1" s="1" a="1"/>
  <c r="Y3429" i="1" s="1"/>
  <c r="AC3423" i="1"/>
  <c r="Y3423" i="1" s="1" a="1"/>
  <c r="Y3423" i="1" s="1"/>
  <c r="AC3417" i="1"/>
  <c r="Y3417" i="1" s="1" a="1"/>
  <c r="Y3417" i="1" s="1"/>
  <c r="AC3411" i="1"/>
  <c r="AC3399" i="1"/>
  <c r="AC3390" i="1"/>
  <c r="Y3387" i="1" a="1"/>
  <c r="Y3387" i="1" s="1"/>
  <c r="B3387" i="1" s="1"/>
  <c r="AA3382" i="1"/>
  <c r="AC3378" i="1"/>
  <c r="AA3368" i="1"/>
  <c r="AB3368" i="1"/>
  <c r="AC3368" i="1"/>
  <c r="AH3364" i="1"/>
  <c r="AC3357" i="1"/>
  <c r="AA3350" i="1"/>
  <c r="AB3350" i="1"/>
  <c r="AC3350" i="1"/>
  <c r="AC3346" i="1"/>
  <c r="AB3339" i="1"/>
  <c r="AH3317" i="1"/>
  <c r="AH3235" i="1"/>
  <c r="AC3413" i="1"/>
  <c r="AC3412" i="1"/>
  <c r="Y3412" i="1" s="1" a="1"/>
  <c r="Y3412" i="1" s="1"/>
  <c r="AB3411" i="1"/>
  <c r="AC3401" i="1"/>
  <c r="AB3399" i="1"/>
  <c r="AB3384" i="1"/>
  <c r="AA3384" i="1"/>
  <c r="AB3357" i="1"/>
  <c r="AB3354" i="1"/>
  <c r="AA3354" i="1"/>
  <c r="AB3346" i="1"/>
  <c r="AA3328" i="1"/>
  <c r="AB3328" i="1"/>
  <c r="AA3310" i="1"/>
  <c r="AB3310" i="1"/>
  <c r="AC3389" i="1"/>
  <c r="AC3383" i="1"/>
  <c r="Y3383" i="1" s="1" a="1"/>
  <c r="Y3383" i="1" s="1"/>
  <c r="AC3377" i="1"/>
  <c r="Y3377" i="1" s="1" a="1"/>
  <c r="Y3377" i="1" s="1"/>
  <c r="AC3371" i="1"/>
  <c r="Y3371" i="1" s="1" a="1"/>
  <c r="Y3371" i="1" s="1"/>
  <c r="B3371" i="1" s="1"/>
  <c r="AC3365" i="1"/>
  <c r="AC3359" i="1"/>
  <c r="AC3353" i="1"/>
  <c r="Y3353" i="1" s="1" a="1"/>
  <c r="Y3353" i="1" s="1"/>
  <c r="B3353" i="1" s="1"/>
  <c r="AC3347" i="1"/>
  <c r="Y3347" i="1" s="1" a="1"/>
  <c r="Y3347" i="1" s="1"/>
  <c r="AC3341" i="1"/>
  <c r="Y3341" i="1" s="1" a="1"/>
  <c r="Y3341" i="1" s="1"/>
  <c r="AA3336" i="1"/>
  <c r="AC3335" i="1"/>
  <c r="Y3335" i="1" s="1" a="1"/>
  <c r="Y3335" i="1" s="1"/>
  <c r="AA3330" i="1"/>
  <c r="AC3329" i="1"/>
  <c r="AA3324" i="1"/>
  <c r="AC3323" i="1"/>
  <c r="AA3318" i="1"/>
  <c r="AC3317" i="1"/>
  <c r="AA3312" i="1"/>
  <c r="AA3306" i="1"/>
  <c r="AA3299" i="1"/>
  <c r="AB3285" i="1"/>
  <c r="AC3285" i="1"/>
  <c r="AA3277" i="1"/>
  <c r="AC3277" i="1"/>
  <c r="AA3264" i="1"/>
  <c r="AB3264" i="1"/>
  <c r="AC3264" i="1"/>
  <c r="AB3261" i="1"/>
  <c r="AC3261" i="1"/>
  <c r="AH3245" i="1"/>
  <c r="AH3227" i="1"/>
  <c r="AA3197" i="1"/>
  <c r="AC3197" i="1"/>
  <c r="AH3275" i="1"/>
  <c r="AH3259" i="1"/>
  <c r="AA3252" i="1"/>
  <c r="AB3252" i="1"/>
  <c r="AC3252" i="1"/>
  <c r="AH3205" i="1"/>
  <c r="AA3301" i="1"/>
  <c r="AC3301" i="1"/>
  <c r="AA3271" i="1"/>
  <c r="AC3271" i="1"/>
  <c r="AH3269" i="1"/>
  <c r="AH3253" i="1"/>
  <c r="AH3217" i="1"/>
  <c r="AC3214" i="1"/>
  <c r="AB3214" i="1"/>
  <c r="AA3214" i="1"/>
  <c r="AA3212" i="1"/>
  <c r="AB3212" i="1"/>
  <c r="AH3200" i="1"/>
  <c r="AA3125" i="1"/>
  <c r="AB3125" i="1"/>
  <c r="AC3125" i="1"/>
  <c r="AC3333" i="1"/>
  <c r="AC3327" i="1"/>
  <c r="AC3321" i="1"/>
  <c r="AC3315" i="1"/>
  <c r="AC3309" i="1"/>
  <c r="AC3303" i="1"/>
  <c r="Y3303" i="1" s="1" a="1"/>
  <c r="Y3303" i="1" s="1"/>
  <c r="B3303" i="1" s="1"/>
  <c r="AB3297" i="1"/>
  <c r="AC3297" i="1"/>
  <c r="AH3287" i="1"/>
  <c r="AH3283" i="1"/>
  <c r="AA3282" i="1"/>
  <c r="AC3282" i="1"/>
  <c r="Y3272" i="1" a="1"/>
  <c r="Y3272" i="1" s="1"/>
  <c r="B3272" i="1" s="1"/>
  <c r="AB3271" i="1"/>
  <c r="AA3265" i="1"/>
  <c r="AC3265" i="1"/>
  <c r="AH3263" i="1"/>
  <c r="AH3233" i="1"/>
  <c r="AC3178" i="1"/>
  <c r="AB3178" i="1"/>
  <c r="AA3178" i="1"/>
  <c r="AB3333" i="1"/>
  <c r="AB3279" i="1"/>
  <c r="AC3279" i="1"/>
  <c r="AA3259" i="1"/>
  <c r="AC3259" i="1"/>
  <c r="AH3257" i="1"/>
  <c r="AH3246" i="1"/>
  <c r="AH3228" i="1"/>
  <c r="AC3338" i="1"/>
  <c r="AA3333" i="1"/>
  <c r="AC3332" i="1"/>
  <c r="AC3326" i="1"/>
  <c r="AC3320" i="1"/>
  <c r="AC3314" i="1"/>
  <c r="AC3308" i="1"/>
  <c r="AC3302" i="1"/>
  <c r="AA3294" i="1"/>
  <c r="AC3294" i="1"/>
  <c r="AA3287" i="1"/>
  <c r="AB3287" i="1"/>
  <c r="AC3287" i="1"/>
  <c r="AA3279" i="1"/>
  <c r="Y3260" i="1" a="1"/>
  <c r="Y3260" i="1" s="1"/>
  <c r="AB3259" i="1"/>
  <c r="AA3253" i="1"/>
  <c r="AC3253" i="1"/>
  <c r="AH3251" i="1"/>
  <c r="AH3215" i="1"/>
  <c r="Y3215" i="1" s="1" a="1"/>
  <c r="Y3215" i="1" s="1"/>
  <c r="B3215" i="1" s="1"/>
  <c r="AB3338" i="1"/>
  <c r="AB3332" i="1"/>
  <c r="AB3326" i="1"/>
  <c r="AB3320" i="1"/>
  <c r="AB3314" i="1"/>
  <c r="AB3308" i="1"/>
  <c r="AB3302" i="1"/>
  <c r="AB3294" i="1"/>
  <c r="AB3291" i="1"/>
  <c r="AC3291" i="1"/>
  <c r="AA3283" i="1"/>
  <c r="AC3283" i="1"/>
  <c r="Y3254" i="1" a="1"/>
  <c r="Y3254" i="1" s="1"/>
  <c r="AB3253" i="1"/>
  <c r="AH3239" i="1"/>
  <c r="AH3221" i="1"/>
  <c r="AH3218" i="1"/>
  <c r="Y3213" i="1" a="1"/>
  <c r="Y3213" i="1" s="1"/>
  <c r="AA3203" i="1"/>
  <c r="AB3203" i="1"/>
  <c r="Y3134" i="1" a="1"/>
  <c r="Y3134" i="1" s="1"/>
  <c r="AH3281" i="1"/>
  <c r="Y3278" i="1" a="1"/>
  <c r="Y3278" i="1" s="1"/>
  <c r="B3278" i="1" s="1"/>
  <c r="AA3276" i="1"/>
  <c r="AC3276" i="1"/>
  <c r="AH3234" i="1"/>
  <c r="AA3211" i="1"/>
  <c r="AB3211" i="1"/>
  <c r="AC3336" i="1"/>
  <c r="AA3295" i="1"/>
  <c r="AC3295" i="1"/>
  <c r="AB3273" i="1"/>
  <c r="AC3273" i="1"/>
  <c r="AA3209" i="1"/>
  <c r="AB3209" i="1"/>
  <c r="AC3209" i="1"/>
  <c r="AC3299" i="1"/>
  <c r="AB3295" i="1"/>
  <c r="AH3293" i="1"/>
  <c r="AH3289" i="1"/>
  <c r="AA3288" i="1"/>
  <c r="AC3288" i="1"/>
  <c r="AA3281" i="1"/>
  <c r="AB3281" i="1"/>
  <c r="AC3281" i="1"/>
  <c r="AA3273" i="1"/>
  <c r="AA3270" i="1"/>
  <c r="AB3270" i="1"/>
  <c r="AC3270" i="1"/>
  <c r="AB3267" i="1"/>
  <c r="AC3267" i="1"/>
  <c r="Y3204" i="1" a="1"/>
  <c r="Y3204" i="1" s="1"/>
  <c r="AH3191" i="1"/>
  <c r="AA3175" i="1"/>
  <c r="AB3175" i="1"/>
  <c r="AC3175" i="1"/>
  <c r="AA3170" i="1"/>
  <c r="AB3170" i="1"/>
  <c r="AC3170" i="1"/>
  <c r="AH3198" i="1"/>
  <c r="AA3194" i="1"/>
  <c r="AC3194" i="1"/>
  <c r="AA3187" i="1"/>
  <c r="AC3187" i="1"/>
  <c r="AC3184" i="1"/>
  <c r="AB3184" i="1"/>
  <c r="AA3181" i="1"/>
  <c r="AB3181" i="1"/>
  <c r="AC3181" i="1"/>
  <c r="AH3166" i="1"/>
  <c r="AH3159" i="1"/>
  <c r="Y3077" i="1" a="1"/>
  <c r="Y3077" i="1" s="1"/>
  <c r="B3077" i="1" s="1"/>
  <c r="AA3191" i="1"/>
  <c r="AC3191" i="1"/>
  <c r="AH3162" i="1"/>
  <c r="AA3152" i="1"/>
  <c r="AB3152" i="1"/>
  <c r="AC3152" i="1"/>
  <c r="AH3144" i="1"/>
  <c r="AB2998" i="1"/>
  <c r="AC2998" i="1"/>
  <c r="AA2998" i="1"/>
  <c r="AA3217" i="1"/>
  <c r="AB3216" i="1"/>
  <c r="AA3205" i="1"/>
  <c r="AA3198" i="1"/>
  <c r="AC3198" i="1"/>
  <c r="AB3191" i="1"/>
  <c r="AC3166" i="1"/>
  <c r="AB3166" i="1"/>
  <c r="Y3038" i="1" a="1"/>
  <c r="Y3038" i="1" s="1"/>
  <c r="B3038" i="1" s="1"/>
  <c r="Y3029" i="1" a="1"/>
  <c r="Y3029" i="1" s="1"/>
  <c r="AB3022" i="1"/>
  <c r="AA3022" i="1"/>
  <c r="AC3022" i="1"/>
  <c r="AA3247" i="1"/>
  <c r="AA3241" i="1"/>
  <c r="AA3235" i="1"/>
  <c r="AA3229" i="1"/>
  <c r="AA3223" i="1"/>
  <c r="AC3220" i="1"/>
  <c r="AB3220" i="1"/>
  <c r="AA3216" i="1"/>
  <c r="AH3192" i="1"/>
  <c r="AA3188" i="1"/>
  <c r="AC3188" i="1"/>
  <c r="AA3179" i="1"/>
  <c r="AC3179" i="1"/>
  <c r="AA3176" i="1"/>
  <c r="AC3176" i="1"/>
  <c r="Y3171" i="1" a="1"/>
  <c r="Y3171" i="1" s="1"/>
  <c r="AA3164" i="1"/>
  <c r="AB3164" i="1"/>
  <c r="AC3164" i="1"/>
  <c r="AA3124" i="1"/>
  <c r="AC3124" i="1"/>
  <c r="AC3275" i="1"/>
  <c r="AC3269" i="1"/>
  <c r="AC3263" i="1"/>
  <c r="AC3257" i="1"/>
  <c r="AC3251" i="1"/>
  <c r="AB3250" i="1"/>
  <c r="AA3185" i="1"/>
  <c r="AC3185" i="1"/>
  <c r="AA3182" i="1"/>
  <c r="AC3182" i="1"/>
  <c r="AH3174" i="1"/>
  <c r="AB3275" i="1"/>
  <c r="AB3269" i="1"/>
  <c r="AB3263" i="1"/>
  <c r="AB3257" i="1"/>
  <c r="AB3251" i="1"/>
  <c r="AA3250" i="1"/>
  <c r="AB3249" i="1"/>
  <c r="AB3248" i="1"/>
  <c r="AB3247" i="1"/>
  <c r="AA3246" i="1"/>
  <c r="AB3245" i="1"/>
  <c r="AA3244" i="1"/>
  <c r="Y3244" i="1" s="1" a="1"/>
  <c r="Y3244" i="1" s="1"/>
  <c r="AB3243" i="1"/>
  <c r="AB3242" i="1"/>
  <c r="AB3241" i="1"/>
  <c r="AA3240" i="1"/>
  <c r="AB3239" i="1"/>
  <c r="AA3238" i="1"/>
  <c r="AB3237" i="1"/>
  <c r="AB3236" i="1"/>
  <c r="AB3235" i="1"/>
  <c r="AA3234" i="1"/>
  <c r="AB3233" i="1"/>
  <c r="AA3232" i="1"/>
  <c r="Y3232" i="1" s="1" a="1"/>
  <c r="Y3232" i="1" s="1"/>
  <c r="B3232" i="1" s="1"/>
  <c r="AB3231" i="1"/>
  <c r="AB3230" i="1"/>
  <c r="AB3229" i="1"/>
  <c r="AA3228" i="1"/>
  <c r="AB3227" i="1"/>
  <c r="AA3226" i="1"/>
  <c r="Y3226" i="1" s="1" a="1"/>
  <c r="Y3226" i="1" s="1"/>
  <c r="AB3225" i="1"/>
  <c r="AB3224" i="1"/>
  <c r="AB3223" i="1"/>
  <c r="AA3222" i="1"/>
  <c r="Y3222" i="1" s="1" a="1"/>
  <c r="Y3222" i="1" s="1"/>
  <c r="B3222" i="1" s="1"/>
  <c r="AB3221" i="1"/>
  <c r="AC3208" i="1"/>
  <c r="AB3208" i="1"/>
  <c r="AA3206" i="1"/>
  <c r="AA3199" i="1"/>
  <c r="AC3199" i="1"/>
  <c r="AA3192" i="1"/>
  <c r="AC3192" i="1"/>
  <c r="Y3189" i="1" a="1"/>
  <c r="Y3189" i="1" s="1"/>
  <c r="AB3185" i="1"/>
  <c r="AH3183" i="1"/>
  <c r="Y3183" i="1" s="1" a="1"/>
  <c r="Y3183" i="1" s="1"/>
  <c r="B3183" i="1" s="1"/>
  <c r="AB3182" i="1"/>
  <c r="AH3180" i="1"/>
  <c r="AH3156" i="1"/>
  <c r="AA3146" i="1"/>
  <c r="AB3146" i="1"/>
  <c r="AC3146" i="1"/>
  <c r="AC3298" i="1"/>
  <c r="Y3298" i="1" s="1" a="1"/>
  <c r="Y3298" i="1" s="1"/>
  <c r="B3298" i="1" s="1"/>
  <c r="AA3249" i="1"/>
  <c r="Y3249" i="1" s="1" a="1"/>
  <c r="Y3249" i="1" s="1"/>
  <c r="AA3248" i="1"/>
  <c r="AA3243" i="1"/>
  <c r="AA3242" i="1"/>
  <c r="AA3237" i="1"/>
  <c r="AA3236" i="1"/>
  <c r="AA3231" i="1"/>
  <c r="AA3230" i="1"/>
  <c r="AA3225" i="1"/>
  <c r="Y3225" i="1" s="1" a="1"/>
  <c r="Y3225" i="1" s="1"/>
  <c r="B3225" i="1" s="1"/>
  <c r="AA3224" i="1"/>
  <c r="Y3201" i="1" a="1"/>
  <c r="Y3201" i="1" s="1"/>
  <c r="AC3196" i="1"/>
  <c r="AB3196" i="1"/>
  <c r="AH3186" i="1"/>
  <c r="AA3084" i="1"/>
  <c r="AB3084" i="1"/>
  <c r="AC3084" i="1"/>
  <c r="AC3202" i="1"/>
  <c r="AB3202" i="1"/>
  <c r="AA3200" i="1"/>
  <c r="AA3186" i="1"/>
  <c r="AC3186" i="1"/>
  <c r="AH3170" i="1"/>
  <c r="AH3168" i="1"/>
  <c r="AC3160" i="1"/>
  <c r="AB3160" i="1"/>
  <c r="AH3147" i="1"/>
  <c r="AH3128" i="1"/>
  <c r="AA3202" i="1"/>
  <c r="AA3193" i="1"/>
  <c r="AC3193" i="1"/>
  <c r="AC3190" i="1"/>
  <c r="AB3190" i="1"/>
  <c r="AB3186" i="1"/>
  <c r="AC3172" i="1"/>
  <c r="AB3172" i="1"/>
  <c r="AA3160" i="1"/>
  <c r="AA3158" i="1"/>
  <c r="AB3158" i="1"/>
  <c r="AC3158" i="1"/>
  <c r="AH3150" i="1"/>
  <c r="AH3125" i="1"/>
  <c r="AB3116" i="1"/>
  <c r="AA3116" i="1"/>
  <c r="AC3116" i="1"/>
  <c r="AH3110" i="1"/>
  <c r="AB3154" i="1"/>
  <c r="Y3154" i="1" s="1" a="1"/>
  <c r="Y3154" i="1" s="1"/>
  <c r="B3154" i="1" s="1"/>
  <c r="AB3148" i="1"/>
  <c r="Y3148" i="1" s="1" a="1"/>
  <c r="Y3148" i="1" s="1"/>
  <c r="B3148" i="1" s="1"/>
  <c r="AB3142" i="1"/>
  <c r="Y3142" i="1" s="1" a="1"/>
  <c r="Y3142" i="1" s="1"/>
  <c r="B3142" i="1" s="1"/>
  <c r="AC3141" i="1"/>
  <c r="AC3138" i="1"/>
  <c r="Y3138" i="1" s="1" a="1"/>
  <c r="Y3138" i="1" s="1"/>
  <c r="AC3135" i="1"/>
  <c r="Y3135" i="1" s="1" a="1"/>
  <c r="Y3135" i="1" s="1"/>
  <c r="B3135" i="1" s="1"/>
  <c r="AC3123" i="1"/>
  <c r="AB3113" i="1"/>
  <c r="AC3108" i="1"/>
  <c r="Y3108" i="1" s="1" a="1"/>
  <c r="Y3108" i="1" s="1"/>
  <c r="AB3107" i="1"/>
  <c r="AB3104" i="1"/>
  <c r="Y3104" i="1" s="1" a="1"/>
  <c r="Y3104" i="1" s="1"/>
  <c r="Y3091" i="1" a="1"/>
  <c r="Y3091" i="1" s="1"/>
  <c r="B3091" i="1" s="1"/>
  <c r="AA3067" i="1"/>
  <c r="AC3067" i="1"/>
  <c r="AC3126" i="1"/>
  <c r="AH3102" i="1"/>
  <c r="AA3101" i="1"/>
  <c r="AC3101" i="1"/>
  <c r="AB3098" i="1"/>
  <c r="AC3098" i="1"/>
  <c r="AH3094" i="1"/>
  <c r="AH3085" i="1"/>
  <c r="AA3002" i="1"/>
  <c r="AB3002" i="1"/>
  <c r="AC3002" i="1"/>
  <c r="AA3127" i="1"/>
  <c r="AB3126" i="1"/>
  <c r="AH3118" i="1"/>
  <c r="AC3117" i="1"/>
  <c r="AB3101" i="1"/>
  <c r="AA3098" i="1"/>
  <c r="AA3096" i="1"/>
  <c r="AB3096" i="1"/>
  <c r="AC3096" i="1"/>
  <c r="AA3075" i="1"/>
  <c r="AB3075" i="1"/>
  <c r="AC3075" i="1"/>
  <c r="AH3053" i="1"/>
  <c r="AC3169" i="1"/>
  <c r="AC3163" i="1"/>
  <c r="AC3157" i="1"/>
  <c r="AC3151" i="1"/>
  <c r="AC3145" i="1"/>
  <c r="AC3127" i="1"/>
  <c r="AA3126" i="1"/>
  <c r="AB3117" i="1"/>
  <c r="AH3106" i="1"/>
  <c r="AB3169" i="1"/>
  <c r="AB3163" i="1"/>
  <c r="AB3157" i="1"/>
  <c r="AB3151" i="1"/>
  <c r="AB3145" i="1"/>
  <c r="AC3129" i="1"/>
  <c r="AC3128" i="1"/>
  <c r="AB3127" i="1"/>
  <c r="AA3118" i="1"/>
  <c r="AC3118" i="1"/>
  <c r="AA3117" i="1"/>
  <c r="AH3112" i="1"/>
  <c r="AC3111" i="1"/>
  <c r="AA3110" i="1"/>
  <c r="AA3102" i="1"/>
  <c r="AC3102" i="1"/>
  <c r="AH3092" i="1"/>
  <c r="AH3090" i="1"/>
  <c r="AH3088" i="1"/>
  <c r="AH3074" i="1"/>
  <c r="AH3058" i="1"/>
  <c r="Y3032" i="1" a="1"/>
  <c r="Y3032" i="1" s="1"/>
  <c r="AC3180" i="1"/>
  <c r="AC3174" i="1"/>
  <c r="AA3169" i="1"/>
  <c r="AA3163" i="1"/>
  <c r="AA3157" i="1"/>
  <c r="AA3151" i="1"/>
  <c r="AA3145" i="1"/>
  <c r="AA3130" i="1"/>
  <c r="AC3130" i="1"/>
  <c r="AB3129" i="1"/>
  <c r="AB3128" i="1"/>
  <c r="AB3118" i="1"/>
  <c r="AB3111" i="1"/>
  <c r="AA3106" i="1"/>
  <c r="AB3106" i="1"/>
  <c r="AC3106" i="1"/>
  <c r="AB3102" i="1"/>
  <c r="AH3097" i="1"/>
  <c r="AA3112" i="1"/>
  <c r="AC3112" i="1"/>
  <c r="AC3173" i="1"/>
  <c r="AC3167" i="1"/>
  <c r="Y3167" i="1" s="1" a="1"/>
  <c r="Y3167" i="1" s="1"/>
  <c r="B3167" i="1" s="1"/>
  <c r="AC3161" i="1"/>
  <c r="Y3161" i="1" s="1" a="1"/>
  <c r="Y3161" i="1" s="1"/>
  <c r="B3161" i="1" s="1"/>
  <c r="AC3155" i="1"/>
  <c r="Y3155" i="1" s="1" a="1"/>
  <c r="Y3155" i="1" s="1"/>
  <c r="B3155" i="1" s="1"/>
  <c r="AC3149" i="1"/>
  <c r="Y3149" i="1" s="1" a="1"/>
  <c r="Y3149" i="1" s="1"/>
  <c r="B3149" i="1" s="1"/>
  <c r="AC3143" i="1"/>
  <c r="Y3143" i="1" s="1" a="1"/>
  <c r="Y3143" i="1" s="1"/>
  <c r="AC3132" i="1"/>
  <c r="AC3131" i="1"/>
  <c r="Y3131" i="1" s="1" a="1"/>
  <c r="Y3131" i="1" s="1"/>
  <c r="B3131" i="1" s="1"/>
  <c r="AC3120" i="1"/>
  <c r="AH3100" i="1"/>
  <c r="AA3090" i="1"/>
  <c r="AB3090" i="1"/>
  <c r="AC3090" i="1"/>
  <c r="AA3133" i="1"/>
  <c r="AA3121" i="1"/>
  <c r="AB3120" i="1"/>
  <c r="AA3076" i="1"/>
  <c r="AB3076" i="1"/>
  <c r="AC3133" i="1"/>
  <c r="AA3132" i="1"/>
  <c r="AC3121" i="1"/>
  <c r="AA3120" i="1"/>
  <c r="AC3114" i="1"/>
  <c r="AC3113" i="1"/>
  <c r="AC3107" i="1"/>
  <c r="AA3100" i="1"/>
  <c r="AB3100" i="1"/>
  <c r="AC3100" i="1"/>
  <c r="AC3076" i="1"/>
  <c r="AH3069" i="1"/>
  <c r="Y3050" i="1" a="1"/>
  <c r="Y3050" i="1" s="1"/>
  <c r="B3050" i="1" s="1"/>
  <c r="Y3044" i="1" a="1"/>
  <c r="Y3044" i="1" s="1"/>
  <c r="AA3115" i="1"/>
  <c r="Y3115" i="1" s="1" a="1"/>
  <c r="Y3115" i="1" s="1"/>
  <c r="AA3109" i="1"/>
  <c r="Y3109" i="1" s="1" a="1"/>
  <c r="Y3109" i="1" s="1"/>
  <c r="B3109" i="1" s="1"/>
  <c r="Y3105" i="1" a="1"/>
  <c r="Y3105" i="1" s="1"/>
  <c r="B3105" i="1" s="1"/>
  <c r="AA3103" i="1"/>
  <c r="AA3097" i="1"/>
  <c r="Y3087" i="1" a="1"/>
  <c r="Y3087" i="1" s="1"/>
  <c r="Y3080" i="1" a="1"/>
  <c r="Y3080" i="1" s="1"/>
  <c r="B3080" i="1" s="1"/>
  <c r="AA3068" i="1"/>
  <c r="Y3068" i="1" s="1" a="1"/>
  <c r="Y3068" i="1" s="1"/>
  <c r="AA3061" i="1"/>
  <c r="AC3061" i="1"/>
  <c r="AB3057" i="1"/>
  <c r="AC3057" i="1"/>
  <c r="AH3046" i="1"/>
  <c r="AH3037" i="1"/>
  <c r="AA3011" i="1"/>
  <c r="AB3011" i="1"/>
  <c r="AC3011" i="1"/>
  <c r="AC3053" i="1"/>
  <c r="AB3053" i="1"/>
  <c r="AC3095" i="1"/>
  <c r="AC3089" i="1"/>
  <c r="AC3083" i="1"/>
  <c r="AC3069" i="1"/>
  <c r="AA3053" i="1"/>
  <c r="AB3095" i="1"/>
  <c r="AB3089" i="1"/>
  <c r="AB3083" i="1"/>
  <c r="AB3073" i="1"/>
  <c r="AB3072" i="1"/>
  <c r="AC3071" i="1"/>
  <c r="AC3070" i="1"/>
  <c r="AB3069" i="1"/>
  <c r="AA3062" i="1"/>
  <c r="AH3059" i="1"/>
  <c r="Y2870" i="1" a="1"/>
  <c r="Y2870" i="1" s="1"/>
  <c r="B2870" i="1" s="1"/>
  <c r="AC3094" i="1"/>
  <c r="AC3088" i="1"/>
  <c r="AC3082" i="1"/>
  <c r="AA3072" i="1"/>
  <c r="AB3071" i="1"/>
  <c r="AB3070" i="1"/>
  <c r="AA3069" i="1"/>
  <c r="AC3063" i="1"/>
  <c r="AC3062" i="1"/>
  <c r="AH3014" i="1"/>
  <c r="AB3094" i="1"/>
  <c r="AB3088" i="1"/>
  <c r="AB3082" i="1"/>
  <c r="AA3071" i="1"/>
  <c r="AA3070" i="1"/>
  <c r="AB3062" i="1"/>
  <c r="AC3059" i="1"/>
  <c r="AB3059" i="1"/>
  <c r="AH3055" i="1"/>
  <c r="AA3054" i="1"/>
  <c r="AC3054" i="1"/>
  <c r="Y2888" i="1" a="1"/>
  <c r="Y2888" i="1" s="1"/>
  <c r="B2888" i="1" s="1"/>
  <c r="AC3081" i="1"/>
  <c r="AC3065" i="1"/>
  <c r="AB3065" i="1"/>
  <c r="AA3063" i="1"/>
  <c r="AA3059" i="1"/>
  <c r="AB3054" i="1"/>
  <c r="AH3052" i="1"/>
  <c r="AB3051" i="1"/>
  <c r="AC3051" i="1"/>
  <c r="AH3028" i="1"/>
  <c r="AA3055" i="1"/>
  <c r="AC3055" i="1"/>
  <c r="AA3023" i="1"/>
  <c r="AB3023" i="1"/>
  <c r="AC3023" i="1"/>
  <c r="AC3092" i="1"/>
  <c r="AA3066" i="1"/>
  <c r="AC3066" i="1"/>
  <c r="Y3026" i="1" a="1"/>
  <c r="Y3026" i="1" s="1"/>
  <c r="B3026" i="1" s="1"/>
  <c r="AB3079" i="1"/>
  <c r="Y3079" i="1" s="1" a="1"/>
  <c r="Y3079" i="1" s="1"/>
  <c r="AB3078" i="1"/>
  <c r="Y3078" i="1" s="1" a="1"/>
  <c r="Y3078" i="1" s="1"/>
  <c r="B3078" i="1" s="1"/>
  <c r="AB3066" i="1"/>
  <c r="AA3060" i="1"/>
  <c r="AC3060" i="1"/>
  <c r="AH3049" i="1"/>
  <c r="AH2971" i="1"/>
  <c r="AB3017" i="1"/>
  <c r="Y3017" i="1" s="1" a="1"/>
  <c r="Y3017" i="1" s="1"/>
  <c r="B3017" i="1" s="1"/>
  <c r="AB3010" i="1"/>
  <c r="AC3010" i="1"/>
  <c r="AA3010" i="1"/>
  <c r="AB3005" i="1"/>
  <c r="AA3001" i="1"/>
  <c r="AB3001" i="1"/>
  <c r="AC3001" i="1"/>
  <c r="AH2979" i="1"/>
  <c r="AH2977" i="1"/>
  <c r="Y2941" i="1" a="1"/>
  <c r="Y2941" i="1" s="1"/>
  <c r="AH2902" i="1"/>
  <c r="AC3024" i="1"/>
  <c r="AA2995" i="1"/>
  <c r="AB2995" i="1"/>
  <c r="AC2995" i="1"/>
  <c r="AH2988" i="1"/>
  <c r="AH2986" i="1"/>
  <c r="AH2969" i="1"/>
  <c r="AA2937" i="1"/>
  <c r="AB2937" i="1"/>
  <c r="AC2937" i="1"/>
  <c r="AC3048" i="1"/>
  <c r="Y3048" i="1" s="1" a="1"/>
  <c r="Y3048" i="1" s="1"/>
  <c r="AC3045" i="1"/>
  <c r="AC3042" i="1"/>
  <c r="AC3039" i="1"/>
  <c r="Y3039" i="1" s="1" a="1"/>
  <c r="Y3039" i="1" s="1"/>
  <c r="B3039" i="1" s="1"/>
  <c r="AC3036" i="1"/>
  <c r="AC3033" i="1"/>
  <c r="AC3030" i="1"/>
  <c r="AC3027" i="1"/>
  <c r="Y3027" i="1" s="1" a="1"/>
  <c r="Y3027" i="1" s="1"/>
  <c r="AB3024" i="1"/>
  <c r="AA3007" i="1"/>
  <c r="AB3007" i="1"/>
  <c r="AC3007" i="1"/>
  <c r="AB2992" i="1"/>
  <c r="AC2992" i="1"/>
  <c r="AA2992" i="1"/>
  <c r="AH2984" i="1"/>
  <c r="AA2956" i="1"/>
  <c r="AB2956" i="1"/>
  <c r="AC2956" i="1"/>
  <c r="Y2882" i="1" a="1"/>
  <c r="Y2882" i="1" s="1"/>
  <c r="B2882" i="1" s="1"/>
  <c r="AA3013" i="1"/>
  <c r="AB3013" i="1"/>
  <c r="AA2999" i="1"/>
  <c r="AC2999" i="1"/>
  <c r="AC2963" i="1"/>
  <c r="AA2963" i="1"/>
  <c r="AB2963" i="1"/>
  <c r="Z2931" i="1" a="1"/>
  <c r="Z2931" i="1" s="1"/>
  <c r="C2931" i="1" s="1"/>
  <c r="AA2925" i="1"/>
  <c r="AB2925" i="1"/>
  <c r="AC2925" i="1"/>
  <c r="AC3013" i="1"/>
  <c r="AB2999" i="1"/>
  <c r="AA2996" i="1"/>
  <c r="AH2978" i="1"/>
  <c r="Y2903" i="1" a="1"/>
  <c r="Y2903" i="1" s="1"/>
  <c r="B2903" i="1" s="1"/>
  <c r="AA3056" i="1"/>
  <c r="AC3014" i="1"/>
  <c r="AC3008" i="1"/>
  <c r="AH2976" i="1"/>
  <c r="AH2974" i="1"/>
  <c r="AB3004" i="1"/>
  <c r="AC3004" i="1"/>
  <c r="AA3004" i="1"/>
  <c r="AA2993" i="1"/>
  <c r="AC2993" i="1"/>
  <c r="AC2936" i="1"/>
  <c r="AB2936" i="1"/>
  <c r="AB3016" i="1"/>
  <c r="AA3016" i="1"/>
  <c r="AA3014" i="1"/>
  <c r="AB2993" i="1"/>
  <c r="AH2987" i="1"/>
  <c r="AH2970" i="1"/>
  <c r="AH2953" i="1"/>
  <c r="AA2936" i="1"/>
  <c r="AH2929" i="1"/>
  <c r="AA2913" i="1"/>
  <c r="AB2913" i="1"/>
  <c r="AH2985" i="1"/>
  <c r="Y2983" i="1" a="1"/>
  <c r="Y2983" i="1" s="1"/>
  <c r="B2983" i="1" s="1"/>
  <c r="AA2964" i="1"/>
  <c r="AB2964" i="1"/>
  <c r="AC2964" i="1"/>
  <c r="AA2955" i="1"/>
  <c r="AB2955" i="1"/>
  <c r="AC2924" i="1"/>
  <c r="AB2924" i="1"/>
  <c r="AC3018" i="1"/>
  <c r="AC3005" i="1"/>
  <c r="AC3021" i="1"/>
  <c r="Y3021" i="1" s="1" a="1"/>
  <c r="Y3021" i="1" s="1"/>
  <c r="AC3015" i="1"/>
  <c r="Y3015" i="1" s="1" a="1"/>
  <c r="Y3015" i="1" s="1"/>
  <c r="B3015" i="1" s="1"/>
  <c r="AC3009" i="1"/>
  <c r="Y3009" i="1" s="1" a="1"/>
  <c r="Y3009" i="1" s="1"/>
  <c r="B3009" i="1" s="1"/>
  <c r="AC3003" i="1"/>
  <c r="Y3003" i="1" s="1" a="1"/>
  <c r="Y3003" i="1" s="1"/>
  <c r="AC2997" i="1"/>
  <c r="AB2991" i="1"/>
  <c r="Y2991" i="1" s="1" a="1"/>
  <c r="Y2991" i="1" s="1"/>
  <c r="B2991" i="1" s="1"/>
  <c r="AC2988" i="1"/>
  <c r="AC2985" i="1"/>
  <c r="AC2982" i="1"/>
  <c r="AC2979" i="1"/>
  <c r="AC2976" i="1"/>
  <c r="AC2973" i="1"/>
  <c r="Y2973" i="1" s="1" a="1"/>
  <c r="Y2973" i="1" s="1"/>
  <c r="AC2970" i="1"/>
  <c r="AB2968" i="1"/>
  <c r="AC2954" i="1"/>
  <c r="AB2954" i="1"/>
  <c r="AC2952" i="1"/>
  <c r="AB2950" i="1"/>
  <c r="AC2934" i="1"/>
  <c r="Y2934" i="1" s="1" a="1"/>
  <c r="Y2934" i="1" s="1"/>
  <c r="AH2962" i="1"/>
  <c r="AC2957" i="1"/>
  <c r="AH2944" i="1"/>
  <c r="AH2905" i="1"/>
  <c r="AH2894" i="1"/>
  <c r="AH2860" i="1"/>
  <c r="AC2960" i="1"/>
  <c r="AB2960" i="1"/>
  <c r="AC2958" i="1"/>
  <c r="AB2957" i="1"/>
  <c r="AC2942" i="1"/>
  <c r="AB2942" i="1"/>
  <c r="AC2940" i="1"/>
  <c r="AC2939" i="1"/>
  <c r="AC2938" i="1"/>
  <c r="AH2908" i="1"/>
  <c r="AH2897" i="1"/>
  <c r="AH2872" i="1"/>
  <c r="AH2869" i="1"/>
  <c r="AH2866" i="1"/>
  <c r="AH2863" i="1"/>
  <c r="AH2846" i="1"/>
  <c r="AA2843" i="1"/>
  <c r="AB2843" i="1"/>
  <c r="AB2774" i="1"/>
  <c r="AC2774" i="1"/>
  <c r="AA2774" i="1"/>
  <c r="AA2960" i="1"/>
  <c r="AB2958" i="1"/>
  <c r="AA2957" i="1"/>
  <c r="AA2942" i="1"/>
  <c r="AB2940" i="1"/>
  <c r="AB2939" i="1"/>
  <c r="AB2938" i="1"/>
  <c r="AB2927" i="1"/>
  <c r="AC2927" i="1"/>
  <c r="AA2916" i="1"/>
  <c r="AB2916" i="1"/>
  <c r="AH2911" i="1"/>
  <c r="AH2900" i="1"/>
  <c r="AH2875" i="1"/>
  <c r="Y2849" i="1" a="1"/>
  <c r="Y2849" i="1" s="1"/>
  <c r="B2849" i="1" s="1"/>
  <c r="AB2809" i="1"/>
  <c r="AA2809" i="1"/>
  <c r="AC2809" i="1"/>
  <c r="AA2800" i="1"/>
  <c r="AB2800" i="1"/>
  <c r="AC2800" i="1"/>
  <c r="AA2746" i="1"/>
  <c r="AB2746" i="1"/>
  <c r="AC2961" i="1"/>
  <c r="Y2961" i="1" s="1" a="1"/>
  <c r="Y2961" i="1" s="1"/>
  <c r="AC2943" i="1"/>
  <c r="Y2943" i="1" s="1" a="1"/>
  <c r="Y2943" i="1" s="1"/>
  <c r="AA2939" i="1"/>
  <c r="AA2938" i="1"/>
  <c r="AC2928" i="1"/>
  <c r="Y2928" i="1" s="1" a="1"/>
  <c r="Y2928" i="1" s="1"/>
  <c r="B2928" i="1" s="1"/>
  <c r="AA2927" i="1"/>
  <c r="AC2916" i="1"/>
  <c r="AH2878" i="1"/>
  <c r="AA2836" i="1"/>
  <c r="AB2836" i="1"/>
  <c r="AC2836" i="1"/>
  <c r="AH2750" i="1"/>
  <c r="AC2746" i="1"/>
  <c r="AC2945" i="1"/>
  <c r="AC2930" i="1"/>
  <c r="AB2930" i="1"/>
  <c r="AC2918" i="1"/>
  <c r="AB2918" i="1"/>
  <c r="Y2906" i="1" a="1"/>
  <c r="Y2906" i="1" s="1"/>
  <c r="B2906" i="1" s="1"/>
  <c r="Y2840" i="1" a="1"/>
  <c r="Y2840" i="1" s="1"/>
  <c r="B2840" i="1" s="1"/>
  <c r="AA2831" i="1"/>
  <c r="AB2831" i="1"/>
  <c r="AC2831" i="1"/>
  <c r="AC2966" i="1"/>
  <c r="AB2966" i="1"/>
  <c r="AC2948" i="1"/>
  <c r="AB2948" i="1"/>
  <c r="AC2946" i="1"/>
  <c r="AB2945" i="1"/>
  <c r="AA2930" i="1"/>
  <c r="AA2918" i="1"/>
  <c r="AH2884" i="1"/>
  <c r="AH2835" i="1"/>
  <c r="Y2835" i="1" s="1" a="1"/>
  <c r="Y2835" i="1" s="1"/>
  <c r="B2835" i="1" s="1"/>
  <c r="AH2689" i="1"/>
  <c r="AB2946" i="1"/>
  <c r="Y2946" i="1" s="1" a="1"/>
  <c r="Y2946" i="1" s="1"/>
  <c r="AA2945" i="1"/>
  <c r="Y2876" i="1" a="1"/>
  <c r="Y2876" i="1" s="1"/>
  <c r="B2876" i="1" s="1"/>
  <c r="Y2816" i="1" a="1"/>
  <c r="Y2816" i="1" s="1"/>
  <c r="B2816" i="1" s="1"/>
  <c r="AC2967" i="1"/>
  <c r="AC2949" i="1"/>
  <c r="AH2890" i="1"/>
  <c r="AH2879" i="1"/>
  <c r="Y2828" i="1" a="1"/>
  <c r="Y2828" i="1" s="1"/>
  <c r="B2828" i="1" s="1"/>
  <c r="AC2990" i="1"/>
  <c r="AC2987" i="1"/>
  <c r="Y2987" i="1" s="1" a="1"/>
  <c r="Y2987" i="1" s="1"/>
  <c r="B2987" i="1" s="1"/>
  <c r="AC2984" i="1"/>
  <c r="AC2981" i="1"/>
  <c r="AC2978" i="1"/>
  <c r="AC2975" i="1"/>
  <c r="AC2972" i="1"/>
  <c r="AC2969" i="1"/>
  <c r="AB2967" i="1"/>
  <c r="AH2956" i="1"/>
  <c r="AC2951" i="1"/>
  <c r="Y2951" i="1" s="1" a="1"/>
  <c r="Y2951" i="1" s="1"/>
  <c r="B2951" i="1" s="1"/>
  <c r="AB2949" i="1"/>
  <c r="AB2933" i="1"/>
  <c r="AC2933" i="1"/>
  <c r="AB2921" i="1"/>
  <c r="Y2921" i="1" s="1" a="1"/>
  <c r="Y2921" i="1" s="1"/>
  <c r="B2921" i="1" s="1"/>
  <c r="AC2921" i="1"/>
  <c r="AH2914" i="1"/>
  <c r="AC2912" i="1"/>
  <c r="AB2912" i="1"/>
  <c r="AH2893" i="1"/>
  <c r="AB2855" i="1"/>
  <c r="AC2855" i="1"/>
  <c r="AA2855" i="1"/>
  <c r="AH2806" i="1"/>
  <c r="AA2793" i="1"/>
  <c r="AC2793" i="1"/>
  <c r="AB2793" i="1"/>
  <c r="AC2911" i="1"/>
  <c r="AC2908" i="1"/>
  <c r="AC2905" i="1"/>
  <c r="AC2902" i="1"/>
  <c r="AC2899" i="1"/>
  <c r="Y2899" i="1" s="1" a="1"/>
  <c r="Y2899" i="1" s="1"/>
  <c r="AC2896" i="1"/>
  <c r="Y2896" i="1" s="1" a="1"/>
  <c r="Y2896" i="1" s="1"/>
  <c r="AC2893" i="1"/>
  <c r="AC2890" i="1"/>
  <c r="AC2887" i="1"/>
  <c r="Y2887" i="1" s="1" a="1"/>
  <c r="Y2887" i="1" s="1"/>
  <c r="AC2884" i="1"/>
  <c r="AC2881" i="1"/>
  <c r="AC2878" i="1"/>
  <c r="AC2875" i="1"/>
  <c r="AC2872" i="1"/>
  <c r="AC2869" i="1"/>
  <c r="AC2866" i="1"/>
  <c r="AC2863" i="1"/>
  <c r="AC2860" i="1"/>
  <c r="AC2857" i="1"/>
  <c r="Y2857" i="1" s="1" a="1"/>
  <c r="Y2857" i="1" s="1"/>
  <c r="B2857" i="1" s="1"/>
  <c r="AB2827" i="1"/>
  <c r="AA2827" i="1"/>
  <c r="AH2819" i="1"/>
  <c r="AA2818" i="1"/>
  <c r="AB2818" i="1"/>
  <c r="AC2818" i="1"/>
  <c r="AA2787" i="1"/>
  <c r="AC2787" i="1"/>
  <c r="AB2787" i="1"/>
  <c r="AH2853" i="1"/>
  <c r="AB2833" i="1"/>
  <c r="AA2833" i="1"/>
  <c r="AH2825" i="1"/>
  <c r="AA2824" i="1"/>
  <c r="AB2824" i="1"/>
  <c r="AC2824" i="1"/>
  <c r="AH2820" i="1"/>
  <c r="AA2796" i="1"/>
  <c r="AC2796" i="1"/>
  <c r="AB2796" i="1"/>
  <c r="AH2772" i="1"/>
  <c r="Y2753" i="1" a="1"/>
  <c r="Y2753" i="1" s="1"/>
  <c r="B2753" i="1" s="1"/>
  <c r="AH2728" i="1"/>
  <c r="AA2691" i="1"/>
  <c r="AB2691" i="1"/>
  <c r="AC2691" i="1"/>
  <c r="AB2851" i="1"/>
  <c r="AA2851" i="1"/>
  <c r="AH2847" i="1"/>
  <c r="AC2833" i="1"/>
  <c r="AC2819" i="1"/>
  <c r="AC2791" i="1"/>
  <c r="AB2791" i="1"/>
  <c r="AC2788" i="1"/>
  <c r="AB2788" i="1"/>
  <c r="Y2779" i="1" a="1"/>
  <c r="Y2779" i="1" s="1"/>
  <c r="B2779" i="1" s="1"/>
  <c r="AH2736" i="1"/>
  <c r="AC2711" i="1"/>
  <c r="AB2711" i="1"/>
  <c r="AA2711" i="1"/>
  <c r="Y2684" i="1" a="1"/>
  <c r="Y2684" i="1" s="1"/>
  <c r="B2684" i="1" s="1"/>
  <c r="AC2915" i="1"/>
  <c r="AC2851" i="1"/>
  <c r="AB2845" i="1"/>
  <c r="AA2845" i="1"/>
  <c r="Y2845" i="1" s="1" a="1"/>
  <c r="Y2845" i="1" s="1"/>
  <c r="AB2819" i="1"/>
  <c r="AH2807" i="1"/>
  <c r="AA2806" i="1"/>
  <c r="AB2806" i="1"/>
  <c r="AC2806" i="1"/>
  <c r="AA2791" i="1"/>
  <c r="AA2788" i="1"/>
  <c r="AC2785" i="1"/>
  <c r="AH2782" i="1"/>
  <c r="AA2763" i="1"/>
  <c r="AB2763" i="1"/>
  <c r="Y2726" i="1" a="1"/>
  <c r="Y2726" i="1" s="1"/>
  <c r="B2726" i="1" s="1"/>
  <c r="Y2678" i="1" a="1"/>
  <c r="Y2678" i="1" s="1"/>
  <c r="B2678" i="1" s="1"/>
  <c r="AB2915" i="1"/>
  <c r="AB2839" i="1"/>
  <c r="AA2839" i="1"/>
  <c r="AH2831" i="1"/>
  <c r="AA2830" i="1"/>
  <c r="AB2830" i="1"/>
  <c r="AC2830" i="1"/>
  <c r="AB2815" i="1"/>
  <c r="AA2815" i="1"/>
  <c r="AC2794" i="1"/>
  <c r="AB2794" i="1"/>
  <c r="AC2789" i="1"/>
  <c r="AB2789" i="1"/>
  <c r="AA2789" i="1"/>
  <c r="AB2785" i="1"/>
  <c r="AH2773" i="1"/>
  <c r="AC2763" i="1"/>
  <c r="Y2714" i="1" a="1"/>
  <c r="Y2714" i="1" s="1"/>
  <c r="B2714" i="1" s="1"/>
  <c r="AH2700" i="1"/>
  <c r="Y2643" i="1" a="1"/>
  <c r="Y2643" i="1" s="1"/>
  <c r="B2643" i="1" s="1"/>
  <c r="AC2839" i="1"/>
  <c r="AC2825" i="1"/>
  <c r="AC2815" i="1"/>
  <c r="AB2801" i="1"/>
  <c r="Y2801" i="1" s="1" a="1"/>
  <c r="Y2801" i="1" s="1"/>
  <c r="AB2797" i="1"/>
  <c r="AA2797" i="1"/>
  <c r="AA2794" i="1"/>
  <c r="AC2786" i="1"/>
  <c r="AA2786" i="1"/>
  <c r="AB2778" i="1"/>
  <c r="AA2778" i="1"/>
  <c r="Y2776" i="1" a="1"/>
  <c r="Y2776" i="1" s="1"/>
  <c r="B2776" i="1" s="1"/>
  <c r="AA2854" i="1"/>
  <c r="AB2854" i="1"/>
  <c r="AC2792" i="1"/>
  <c r="AB2792" i="1"/>
  <c r="AA2792" i="1"/>
  <c r="AB2821" i="1"/>
  <c r="AA2821" i="1"/>
  <c r="AH2813" i="1"/>
  <c r="AA2812" i="1"/>
  <c r="AB2812" i="1"/>
  <c r="AC2812" i="1"/>
  <c r="AA2770" i="1"/>
  <c r="AB2770" i="1"/>
  <c r="AB2760" i="1"/>
  <c r="AA2760" i="1"/>
  <c r="AC2760" i="1"/>
  <c r="AA2704" i="1"/>
  <c r="AB2704" i="1"/>
  <c r="AC2704" i="1"/>
  <c r="AC2702" i="1"/>
  <c r="AA2702" i="1"/>
  <c r="AB2702" i="1"/>
  <c r="AH2696" i="1"/>
  <c r="AA2848" i="1"/>
  <c r="AB2848" i="1"/>
  <c r="AH2843" i="1"/>
  <c r="AC2821" i="1"/>
  <c r="AH2805" i="1"/>
  <c r="AC2795" i="1"/>
  <c r="AB2795" i="1"/>
  <c r="AA2795" i="1"/>
  <c r="AC2770" i="1"/>
  <c r="AC2910" i="1"/>
  <c r="Y2910" i="1" s="1" a="1"/>
  <c r="Y2910" i="1" s="1"/>
  <c r="AC2907" i="1"/>
  <c r="Y2907" i="1" s="1" a="1"/>
  <c r="Y2907" i="1" s="1"/>
  <c r="AC2904" i="1"/>
  <c r="Y2904" i="1" s="1" a="1"/>
  <c r="Y2904" i="1" s="1"/>
  <c r="B2904" i="1" s="1"/>
  <c r="AC2901" i="1"/>
  <c r="Y2901" i="1" s="1" a="1"/>
  <c r="Y2901" i="1" s="1"/>
  <c r="B2901" i="1" s="1"/>
  <c r="AC2898" i="1"/>
  <c r="AC2895" i="1"/>
  <c r="Y2895" i="1" s="1" a="1"/>
  <c r="Y2895" i="1" s="1"/>
  <c r="AC2892" i="1"/>
  <c r="AC2889" i="1"/>
  <c r="Y2889" i="1" s="1" a="1"/>
  <c r="Y2889" i="1" s="1"/>
  <c r="AC2886" i="1"/>
  <c r="Y2886" i="1" s="1" a="1"/>
  <c r="Y2886" i="1" s="1"/>
  <c r="B2886" i="1" s="1"/>
  <c r="AC2883" i="1"/>
  <c r="AC2880" i="1"/>
  <c r="Y2880" i="1" s="1" a="1"/>
  <c r="Y2880" i="1" s="1"/>
  <c r="AC2877" i="1"/>
  <c r="Y2877" i="1" s="1" a="1"/>
  <c r="Y2877" i="1" s="1"/>
  <c r="AC2874" i="1"/>
  <c r="Y2874" i="1" s="1" a="1"/>
  <c r="Y2874" i="1" s="1"/>
  <c r="AC2871" i="1"/>
  <c r="AC2868" i="1"/>
  <c r="AC2865" i="1"/>
  <c r="Y2865" i="1" s="1" a="1"/>
  <c r="Y2865" i="1" s="1"/>
  <c r="B2865" i="1" s="1"/>
  <c r="AC2862" i="1"/>
  <c r="AC2859" i="1"/>
  <c r="Y2859" i="1" s="1" a="1"/>
  <c r="Y2859" i="1" s="1"/>
  <c r="AH2850" i="1"/>
  <c r="AC2848" i="1"/>
  <c r="AA2842" i="1"/>
  <c r="AB2842" i="1"/>
  <c r="AH2829" i="1"/>
  <c r="Y2829" i="1" s="1" a="1"/>
  <c r="Y2829" i="1" s="1"/>
  <c r="B2829" i="1" s="1"/>
  <c r="AB2803" i="1"/>
  <c r="AA2803" i="1"/>
  <c r="AH2793" i="1"/>
  <c r="AA2790" i="1"/>
  <c r="AC2790" i="1"/>
  <c r="AB2790" i="1"/>
  <c r="AH2777" i="1"/>
  <c r="AB2748" i="1"/>
  <c r="AA2748" i="1"/>
  <c r="AC2748" i="1"/>
  <c r="AH2740" i="1"/>
  <c r="AC2856" i="1"/>
  <c r="AC2850" i="1"/>
  <c r="AC2844" i="1"/>
  <c r="AC2838" i="1"/>
  <c r="Y2838" i="1" s="1" a="1"/>
  <c r="Y2838" i="1" s="1"/>
  <c r="AC2832" i="1"/>
  <c r="Y2832" i="1" s="1" a="1"/>
  <c r="Y2832" i="1" s="1"/>
  <c r="B2832" i="1" s="1"/>
  <c r="AC2826" i="1"/>
  <c r="Y2826" i="1" s="1" a="1"/>
  <c r="Y2826" i="1" s="1"/>
  <c r="Y2823" i="1" a="1"/>
  <c r="Y2823" i="1" s="1"/>
  <c r="B2823" i="1" s="1"/>
  <c r="AC2820" i="1"/>
  <c r="AC2814" i="1"/>
  <c r="Y2814" i="1" s="1" a="1"/>
  <c r="Y2814" i="1" s="1"/>
  <c r="B2814" i="1" s="1"/>
  <c r="AC2808" i="1"/>
  <c r="AC2802" i="1"/>
  <c r="AB2775" i="1"/>
  <c r="AA2769" i="1"/>
  <c r="AB2769" i="1"/>
  <c r="AB2754" i="1"/>
  <c r="AA2754" i="1"/>
  <c r="AB2752" i="1"/>
  <c r="Y2699" i="1" a="1"/>
  <c r="Y2699" i="1" s="1"/>
  <c r="B2699" i="1" s="1"/>
  <c r="AA2665" i="1"/>
  <c r="AB2665" i="1"/>
  <c r="AH2692" i="1"/>
  <c r="AH2666" i="1"/>
  <c r="AH2661" i="1"/>
  <c r="AB2780" i="1"/>
  <c r="AC2780" i="1"/>
  <c r="AH2758" i="1"/>
  <c r="AH2737" i="1"/>
  <c r="AH2733" i="1"/>
  <c r="AH2729" i="1"/>
  <c r="AH2725" i="1"/>
  <c r="AH2721" i="1"/>
  <c r="AH2715" i="1"/>
  <c r="AH2712" i="1"/>
  <c r="Y2681" i="1" a="1"/>
  <c r="Y2681" i="1" s="1"/>
  <c r="B2681" i="1" s="1"/>
  <c r="AA2671" i="1"/>
  <c r="AA2780" i="1"/>
  <c r="AH2774" i="1"/>
  <c r="AB2772" i="1"/>
  <c r="AA2772" i="1"/>
  <c r="AC2764" i="1"/>
  <c r="AA2757" i="1"/>
  <c r="AB2757" i="1"/>
  <c r="AH2744" i="1"/>
  <c r="Y2744" i="1" s="1" a="1"/>
  <c r="Y2744" i="1" s="1"/>
  <c r="B2744" i="1" s="1"/>
  <c r="AH2718" i="1"/>
  <c r="AC2694" i="1"/>
  <c r="AB2694" i="1"/>
  <c r="AC2671" i="1"/>
  <c r="AA2659" i="1"/>
  <c r="AB2659" i="1"/>
  <c r="AC2811" i="1"/>
  <c r="Y2811" i="1" s="1" a="1"/>
  <c r="Y2811" i="1" s="1"/>
  <c r="B2811" i="1" s="1"/>
  <c r="AC2799" i="1"/>
  <c r="AC2772" i="1"/>
  <c r="AB2766" i="1"/>
  <c r="AA2766" i="1"/>
  <c r="AB2764" i="1"/>
  <c r="AC2757" i="1"/>
  <c r="AA2694" i="1"/>
  <c r="AA2683" i="1"/>
  <c r="AB2683" i="1"/>
  <c r="AC2683" i="1"/>
  <c r="AB2671" i="1"/>
  <c r="AC2659" i="1"/>
  <c r="AH2648" i="1"/>
  <c r="AB2784" i="1"/>
  <c r="AA2784" i="1"/>
  <c r="AH2752" i="1"/>
  <c r="AB2742" i="1"/>
  <c r="AA2742" i="1"/>
  <c r="AA2703" i="1"/>
  <c r="AC2703" i="1"/>
  <c r="AH2672" i="1"/>
  <c r="AA2614" i="1"/>
  <c r="AB2614" i="1"/>
  <c r="AC2614" i="1"/>
  <c r="AA2751" i="1"/>
  <c r="AB2751" i="1"/>
  <c r="AH2734" i="1"/>
  <c r="AH2730" i="1"/>
  <c r="AH2722" i="1"/>
  <c r="Y2713" i="1" a="1"/>
  <c r="Y2713" i="1" s="1"/>
  <c r="AA2709" i="1"/>
  <c r="AC2709" i="1"/>
  <c r="AA2697" i="1"/>
  <c r="AC2697" i="1"/>
  <c r="Y2660" i="1" a="1"/>
  <c r="Y2660" i="1" s="1"/>
  <c r="B2660" i="1" s="1"/>
  <c r="AH2716" i="1"/>
  <c r="AB2709" i="1"/>
  <c r="AB2697" i="1"/>
  <c r="AH2695" i="1"/>
  <c r="AC2688" i="1"/>
  <c r="AB2688" i="1"/>
  <c r="AA2688" i="1"/>
  <c r="AA2686" i="1"/>
  <c r="AC2686" i="1"/>
  <c r="AB2686" i="1"/>
  <c r="AA2677" i="1"/>
  <c r="AH2746" i="1"/>
  <c r="AH2739" i="1"/>
  <c r="AH2735" i="1"/>
  <c r="Y2735" i="1" s="1" a="1"/>
  <c r="Y2735" i="1" s="1"/>
  <c r="B2735" i="1" s="1"/>
  <c r="AH2731" i="1"/>
  <c r="AH2727" i="1"/>
  <c r="AH2723" i="1"/>
  <c r="Y2723" i="1" s="1" a="1"/>
  <c r="Y2723" i="1" s="1"/>
  <c r="B2723" i="1" s="1"/>
  <c r="AC2682" i="1"/>
  <c r="AB2682" i="1"/>
  <c r="AA2653" i="1"/>
  <c r="AB2653" i="1"/>
  <c r="AC2775" i="1"/>
  <c r="AH2770" i="1"/>
  <c r="AH2756" i="1"/>
  <c r="Y2747" i="1" a="1"/>
  <c r="Y2747" i="1" s="1"/>
  <c r="AA2745" i="1"/>
  <c r="AB2745" i="1"/>
  <c r="Z2741" i="1" a="1"/>
  <c r="Z2741" i="1" s="1"/>
  <c r="C2741" i="1" s="1"/>
  <c r="AA2710" i="1"/>
  <c r="AB2710" i="1"/>
  <c r="AH2702" i="1"/>
  <c r="AA2698" i="1"/>
  <c r="AB2698" i="1"/>
  <c r="AA2682" i="1"/>
  <c r="AB2677" i="1"/>
  <c r="AC2653" i="1"/>
  <c r="AA2596" i="1"/>
  <c r="AB2596" i="1"/>
  <c r="AC2596" i="1"/>
  <c r="AC2783" i="1"/>
  <c r="Y2783" i="1" s="1" a="1"/>
  <c r="Y2783" i="1" s="1"/>
  <c r="AA2739" i="1"/>
  <c r="AA2733" i="1"/>
  <c r="AA2727" i="1"/>
  <c r="AA2721" i="1"/>
  <c r="Y2717" i="1" a="1"/>
  <c r="Y2717" i="1" s="1"/>
  <c r="AA2715" i="1"/>
  <c r="Y2687" i="1" a="1"/>
  <c r="Y2687" i="1" s="1"/>
  <c r="B2687" i="1" s="1"/>
  <c r="Y2680" i="1" a="1"/>
  <c r="Y2680" i="1" s="1"/>
  <c r="B2680" i="1" s="1"/>
  <c r="AC2676" i="1"/>
  <c r="AB2676" i="1"/>
  <c r="AC2670" i="1"/>
  <c r="AB2670" i="1"/>
  <c r="AC2664" i="1"/>
  <c r="AB2664" i="1"/>
  <c r="AC2658" i="1"/>
  <c r="AB2658" i="1"/>
  <c r="AC2652" i="1"/>
  <c r="AB2652" i="1"/>
  <c r="AB2630" i="1"/>
  <c r="AA2630" i="1"/>
  <c r="AC2630" i="1"/>
  <c r="AB2618" i="1"/>
  <c r="AC2618" i="1"/>
  <c r="AA2618" i="1"/>
  <c r="AB2631" i="1"/>
  <c r="AC2631" i="1"/>
  <c r="AA2631" i="1"/>
  <c r="AH2690" i="1"/>
  <c r="AB2612" i="1"/>
  <c r="AC2612" i="1"/>
  <c r="AA2612" i="1"/>
  <c r="AH2610" i="1"/>
  <c r="AH2592" i="1"/>
  <c r="AC2706" i="1"/>
  <c r="AC2705" i="1"/>
  <c r="AC2695" i="1"/>
  <c r="AA2673" i="1"/>
  <c r="AB2673" i="1"/>
  <c r="AC2673" i="1"/>
  <c r="AA2667" i="1"/>
  <c r="AB2667" i="1"/>
  <c r="AC2667" i="1"/>
  <c r="AA2661" i="1"/>
  <c r="AB2661" i="1"/>
  <c r="AC2661" i="1"/>
  <c r="AA2655" i="1"/>
  <c r="AB2655" i="1"/>
  <c r="AC2655" i="1"/>
  <c r="AA2649" i="1"/>
  <c r="AB2649" i="1"/>
  <c r="AC2649" i="1"/>
  <c r="Z2646" i="1" a="1"/>
  <c r="Z2646" i="1" s="1"/>
  <c r="C2646" i="1" s="1"/>
  <c r="AH2641" i="1"/>
  <c r="Y2641" i="1" s="1" a="1"/>
  <c r="Y2641" i="1" s="1"/>
  <c r="B2641" i="1" s="1"/>
  <c r="Y2637" i="1" a="1"/>
  <c r="Y2637" i="1" s="1"/>
  <c r="B2637" i="1" s="1"/>
  <c r="AH2613" i="1"/>
  <c r="AH2577" i="1"/>
  <c r="AC2768" i="1"/>
  <c r="Y2768" i="1" s="1" a="1"/>
  <c r="Y2768" i="1" s="1"/>
  <c r="B2768" i="1" s="1"/>
  <c r="AC2762" i="1"/>
  <c r="AC2756" i="1"/>
  <c r="AC2750" i="1"/>
  <c r="AB2706" i="1"/>
  <c r="AB2705" i="1"/>
  <c r="AB2695" i="1"/>
  <c r="AC2689" i="1"/>
  <c r="AA2679" i="1"/>
  <c r="AB2679" i="1"/>
  <c r="AC2679" i="1"/>
  <c r="AH2669" i="1"/>
  <c r="AH2663" i="1"/>
  <c r="AH2657" i="1"/>
  <c r="Y2657" i="1" s="1" a="1"/>
  <c r="Y2657" i="1" s="1"/>
  <c r="B2657" i="1" s="1"/>
  <c r="AH2651" i="1"/>
  <c r="AA2608" i="1"/>
  <c r="AB2608" i="1"/>
  <c r="AA2590" i="1"/>
  <c r="AB2590" i="1"/>
  <c r="AC2707" i="1"/>
  <c r="AA2706" i="1"/>
  <c r="AA2705" i="1"/>
  <c r="AB2696" i="1"/>
  <c r="AB2689" i="1"/>
  <c r="AC2644" i="1"/>
  <c r="AB2644" i="1"/>
  <c r="AA2644" i="1"/>
  <c r="AC2608" i="1"/>
  <c r="AC2590" i="1"/>
  <c r="AA2685" i="1"/>
  <c r="AB2685" i="1"/>
  <c r="AC2685" i="1"/>
  <c r="Y2675" i="1" a="1"/>
  <c r="Y2675" i="1" s="1"/>
  <c r="B2675" i="1" s="1"/>
  <c r="Y2669" i="1" a="1"/>
  <c r="Y2669" i="1" s="1"/>
  <c r="B2669" i="1" s="1"/>
  <c r="AC2568" i="1"/>
  <c r="AB2568" i="1"/>
  <c r="AA2568" i="1"/>
  <c r="AA2645" i="1"/>
  <c r="AB2645" i="1"/>
  <c r="AA2620" i="1"/>
  <c r="AB2620" i="1"/>
  <c r="AA2602" i="1"/>
  <c r="AB2602" i="1"/>
  <c r="AC2582" i="1"/>
  <c r="AA2582" i="1"/>
  <c r="AB2582" i="1"/>
  <c r="AC2712" i="1"/>
  <c r="AC2700" i="1"/>
  <c r="Y2668" i="1" a="1"/>
  <c r="Y2668" i="1" s="1"/>
  <c r="B2668" i="1" s="1"/>
  <c r="Y2650" i="1" a="1"/>
  <c r="Y2650" i="1" s="1"/>
  <c r="B2650" i="1" s="1"/>
  <c r="AC2645" i="1"/>
  <c r="AC2634" i="1"/>
  <c r="AB2634" i="1"/>
  <c r="AC2620" i="1"/>
  <c r="AC2602" i="1"/>
  <c r="AC2570" i="1"/>
  <c r="AA2570" i="1"/>
  <c r="AB2570" i="1"/>
  <c r="AA2639" i="1"/>
  <c r="AB2639" i="1"/>
  <c r="AC2636" i="1"/>
  <c r="Y2636" i="1" s="1" a="1"/>
  <c r="Y2636" i="1" s="1"/>
  <c r="B2636" i="1" s="1"/>
  <c r="AH2603" i="1"/>
  <c r="AH2597" i="1"/>
  <c r="AH2591" i="1"/>
  <c r="AC2621" i="1"/>
  <c r="AC2615" i="1"/>
  <c r="AC2609" i="1"/>
  <c r="AC2603" i="1"/>
  <c r="AC2597" i="1"/>
  <c r="AC2591" i="1"/>
  <c r="AB2574" i="1"/>
  <c r="AC2574" i="1"/>
  <c r="AH2626" i="1"/>
  <c r="AB2621" i="1"/>
  <c r="AB2615" i="1"/>
  <c r="AB2609" i="1"/>
  <c r="AB2603" i="1"/>
  <c r="AB2597" i="1"/>
  <c r="AB2591" i="1"/>
  <c r="AH2575" i="1"/>
  <c r="AA2574" i="1"/>
  <c r="AH2553" i="1"/>
  <c r="AA2509" i="1"/>
  <c r="AC2509" i="1"/>
  <c r="AB2509" i="1"/>
  <c r="AH2629" i="1"/>
  <c r="AA2622" i="1"/>
  <c r="AA2621" i="1"/>
  <c r="AA2616" i="1"/>
  <c r="AA2615" i="1"/>
  <c r="AA2610" i="1"/>
  <c r="AA2609" i="1"/>
  <c r="AA2604" i="1"/>
  <c r="AA2603" i="1"/>
  <c r="AA2598" i="1"/>
  <c r="AA2597" i="1"/>
  <c r="AA2592" i="1"/>
  <c r="AA2591" i="1"/>
  <c r="AA2586" i="1"/>
  <c r="AH2513" i="1"/>
  <c r="AH2632" i="1"/>
  <c r="Y2623" i="1" a="1"/>
  <c r="Y2623" i="1" s="1"/>
  <c r="B2623" i="1" s="1"/>
  <c r="AC2622" i="1"/>
  <c r="AC2616" i="1"/>
  <c r="AC2610" i="1"/>
  <c r="AC2604" i="1"/>
  <c r="AC2598" i="1"/>
  <c r="AC2592" i="1"/>
  <c r="AC2586" i="1"/>
  <c r="AH2573" i="1"/>
  <c r="AH2517" i="1"/>
  <c r="AB2622" i="1"/>
  <c r="Y2617" i="1" a="1"/>
  <c r="Y2617" i="1" s="1"/>
  <c r="B2617" i="1" s="1"/>
  <c r="AB2616" i="1"/>
  <c r="AB2610" i="1"/>
  <c r="AB2604" i="1"/>
  <c r="Y2599" i="1" a="1"/>
  <c r="Y2599" i="1" s="1"/>
  <c r="B2599" i="1" s="1"/>
  <c r="AB2598" i="1"/>
  <c r="AB2592" i="1"/>
  <c r="Y2587" i="1" a="1"/>
  <c r="Y2587" i="1" s="1"/>
  <c r="B2587" i="1" s="1"/>
  <c r="AB2586" i="1"/>
  <c r="AA2627" i="1"/>
  <c r="AB2627" i="1"/>
  <c r="AC2581" i="1"/>
  <c r="Y2581" i="1" s="1" a="1"/>
  <c r="Y2581" i="1" s="1"/>
  <c r="B2581" i="1" s="1"/>
  <c r="AA2573" i="1"/>
  <c r="AB2573" i="1"/>
  <c r="AC2573" i="1"/>
  <c r="AA2578" i="1"/>
  <c r="AC2578" i="1"/>
  <c r="AA2571" i="1"/>
  <c r="AC2571" i="1"/>
  <c r="AB2571" i="1"/>
  <c r="AA2530" i="1"/>
  <c r="AC2530" i="1"/>
  <c r="AB2530" i="1"/>
  <c r="AA2633" i="1"/>
  <c r="AB2633" i="1"/>
  <c r="AB2628" i="1"/>
  <c r="Y2628" i="1" s="1" a="1"/>
  <c r="Y2628" i="1" s="1"/>
  <c r="AH2620" i="1"/>
  <c r="AH2614" i="1"/>
  <c r="AH2608" i="1"/>
  <c r="AC2606" i="1"/>
  <c r="AH2602" i="1"/>
  <c r="AC2600" i="1"/>
  <c r="AH2596" i="1"/>
  <c r="AC2594" i="1"/>
  <c r="AH2590" i="1"/>
  <c r="AA2584" i="1"/>
  <c r="AB2584" i="1"/>
  <c r="AH2572" i="1"/>
  <c r="AA2565" i="1"/>
  <c r="AC2565" i="1"/>
  <c r="AA2548" i="1"/>
  <c r="AB2548" i="1"/>
  <c r="AC2548" i="1"/>
  <c r="AH2542" i="1"/>
  <c r="AC2633" i="1"/>
  <c r="AC2619" i="1"/>
  <c r="Y2619" i="1" s="1" a="1"/>
  <c r="Y2619" i="1" s="1"/>
  <c r="AC2613" i="1"/>
  <c r="AC2607" i="1"/>
  <c r="Y2607" i="1" s="1" a="1"/>
  <c r="Y2607" i="1" s="1"/>
  <c r="B2607" i="1" s="1"/>
  <c r="AB2606" i="1"/>
  <c r="AC2601" i="1"/>
  <c r="Y2601" i="1" s="1" a="1"/>
  <c r="Y2601" i="1" s="1"/>
  <c r="AB2600" i="1"/>
  <c r="AC2595" i="1"/>
  <c r="AB2594" i="1"/>
  <c r="AC2589" i="1"/>
  <c r="AB2588" i="1"/>
  <c r="Y2588" i="1" s="1" a="1"/>
  <c r="Y2588" i="1" s="1"/>
  <c r="B2588" i="1" s="1"/>
  <c r="AH2585" i="1"/>
  <c r="AC2584" i="1"/>
  <c r="AH2582" i="1"/>
  <c r="AB2565" i="1"/>
  <c r="AH2556" i="1"/>
  <c r="AB2585" i="1"/>
  <c r="AA2561" i="1"/>
  <c r="AB2561" i="1"/>
  <c r="AC2558" i="1"/>
  <c r="AA2558" i="1"/>
  <c r="AB2558" i="1"/>
  <c r="AC2534" i="1"/>
  <c r="AA2534" i="1"/>
  <c r="AB2534" i="1"/>
  <c r="AC2522" i="1"/>
  <c r="AA2522" i="1"/>
  <c r="AB2522" i="1"/>
  <c r="AA2537" i="1"/>
  <c r="AB2537" i="1"/>
  <c r="Y2551" i="1" a="1"/>
  <c r="Y2551" i="1" s="1"/>
  <c r="B2551" i="1" s="1"/>
  <c r="AA2550" i="1"/>
  <c r="AB2550" i="1"/>
  <c r="AC2550" i="1"/>
  <c r="AC2537" i="1"/>
  <c r="AH2527" i="1"/>
  <c r="AA2566" i="1"/>
  <c r="AC2566" i="1"/>
  <c r="AB2562" i="1"/>
  <c r="AC2562" i="1"/>
  <c r="AH2560" i="1"/>
  <c r="AA2556" i="1"/>
  <c r="AC2556" i="1"/>
  <c r="AH2584" i="1"/>
  <c r="AA2577" i="1"/>
  <c r="AC2577" i="1"/>
  <c r="AB2566" i="1"/>
  <c r="AA2562" i="1"/>
  <c r="AB2556" i="1"/>
  <c r="AC2546" i="1"/>
  <c r="AA2546" i="1"/>
  <c r="AB2546" i="1"/>
  <c r="AH2536" i="1"/>
  <c r="AH2531" i="1"/>
  <c r="AA2583" i="1"/>
  <c r="AC2583" i="1"/>
  <c r="AB2577" i="1"/>
  <c r="AA2560" i="1"/>
  <c r="AH2549" i="1"/>
  <c r="AA2536" i="1"/>
  <c r="AA2549" i="1"/>
  <c r="AB2549" i="1"/>
  <c r="AH2541" i="1"/>
  <c r="AC2536" i="1"/>
  <c r="AH2520" i="1"/>
  <c r="Y2539" i="1" a="1"/>
  <c r="Y2539" i="1" s="1"/>
  <c r="AA2538" i="1"/>
  <c r="AB2538" i="1"/>
  <c r="AC2538" i="1"/>
  <c r="AA2572" i="1"/>
  <c r="AA2544" i="1"/>
  <c r="AC2544" i="1"/>
  <c r="AH2528" i="1"/>
  <c r="AC2526" i="1"/>
  <c r="AB2526" i="1"/>
  <c r="AA2515" i="1"/>
  <c r="AC2515" i="1"/>
  <c r="AA2559" i="1"/>
  <c r="AC2559" i="1"/>
  <c r="AA2547" i="1"/>
  <c r="AC2547" i="1"/>
  <c r="AA2535" i="1"/>
  <c r="AC2535" i="1"/>
  <c r="AA2519" i="1"/>
  <c r="AB2519" i="1"/>
  <c r="AH2504" i="1"/>
  <c r="AA2531" i="1"/>
  <c r="AA2527" i="1"/>
  <c r="AC2527" i="1"/>
  <c r="AA2523" i="1"/>
  <c r="AC2523" i="1"/>
  <c r="AC2516" i="1"/>
  <c r="AA2516" i="1"/>
  <c r="AA2513" i="1"/>
  <c r="AB2513" i="1"/>
  <c r="AC2504" i="1"/>
  <c r="AA2504" i="1"/>
  <c r="AB2504" i="1"/>
  <c r="AA2502" i="1"/>
  <c r="AB2502" i="1"/>
  <c r="AC2502" i="1"/>
  <c r="Y2569" i="1" a="1"/>
  <c r="Y2569" i="1" s="1"/>
  <c r="B2569" i="1" s="1"/>
  <c r="AB2531" i="1"/>
  <c r="AC2520" i="1"/>
  <c r="AC2510" i="1"/>
  <c r="AA2510" i="1"/>
  <c r="AC2576" i="1"/>
  <c r="AA2576" i="1"/>
  <c r="AC2564" i="1"/>
  <c r="AA2564" i="1"/>
  <c r="AC2552" i="1"/>
  <c r="AA2552" i="1"/>
  <c r="AC2540" i="1"/>
  <c r="AA2540" i="1"/>
  <c r="AC2532" i="1"/>
  <c r="AC2528" i="1"/>
  <c r="AA2528" i="1"/>
  <c r="AA2524" i="1"/>
  <c r="AC2524" i="1"/>
  <c r="AA2517" i="1"/>
  <c r="AC2517" i="1"/>
  <c r="AB2510" i="1"/>
  <c r="AA2553" i="1"/>
  <c r="AC2553" i="1"/>
  <c r="AA2541" i="1"/>
  <c r="AC2541" i="1"/>
  <c r="AC2514" i="1"/>
  <c r="AB2508" i="1"/>
  <c r="AC2508" i="1"/>
  <c r="AA2505" i="1"/>
  <c r="AC2505" i="1"/>
  <c r="AA2554" i="1"/>
  <c r="AB2553" i="1"/>
  <c r="AA2542" i="1"/>
  <c r="AB2541" i="1"/>
  <c r="AA2511" i="1"/>
  <c r="AC2511" i="1"/>
  <c r="Y2579" i="1" a="1"/>
  <c r="Y2579" i="1" s="1"/>
  <c r="AC2554" i="1"/>
  <c r="AC2542" i="1"/>
  <c r="AA2533" i="1"/>
  <c r="AC2533" i="1"/>
  <c r="AA2529" i="1"/>
  <c r="AC2529" i="1"/>
  <c r="AA2525" i="1"/>
  <c r="Y2525" i="1" s="1" a="1"/>
  <c r="Y2525" i="1" s="1"/>
  <c r="B2525" i="1" s="1"/>
  <c r="AA2521" i="1"/>
  <c r="AC2521" i="1"/>
  <c r="AH2515" i="1"/>
  <c r="AA2514" i="1"/>
  <c r="AB2511" i="1"/>
  <c r="AA2503" i="1"/>
  <c r="AC2503" i="1"/>
  <c r="AB2507" i="1"/>
  <c r="AB2501" i="1"/>
  <c r="AC2518" i="1"/>
  <c r="AC2512" i="1"/>
  <c r="AA2507" i="1"/>
  <c r="AC2506" i="1"/>
  <c r="AA2501" i="1"/>
  <c r="AF11" i="1" a="1"/>
  <c r="AF11" i="1" s="1"/>
  <c r="AG11" i="1" a="1"/>
  <c r="AG11" i="1" s="1"/>
  <c r="AF12" i="1" a="1"/>
  <c r="AF12" i="1" s="1"/>
  <c r="AG12" i="1" a="1"/>
  <c r="AG12" i="1" s="1"/>
  <c r="AF13" i="1" a="1"/>
  <c r="AF13" i="1" s="1"/>
  <c r="AG13" i="1" a="1"/>
  <c r="AG13" i="1" s="1"/>
  <c r="AF14" i="1" a="1"/>
  <c r="AF14" i="1" s="1"/>
  <c r="AG14" i="1" a="1"/>
  <c r="AG14" i="1" s="1"/>
  <c r="AF15" i="1" a="1"/>
  <c r="AF15" i="1" s="1"/>
  <c r="AG15" i="1" a="1"/>
  <c r="AG15" i="1" s="1"/>
  <c r="AF16" i="1" a="1"/>
  <c r="AF16" i="1" s="1"/>
  <c r="AG16" i="1" a="1"/>
  <c r="AG16" i="1" s="1"/>
  <c r="AF17" i="1" a="1"/>
  <c r="AF17" i="1" s="1"/>
  <c r="AG17" i="1" a="1"/>
  <c r="AG17" i="1" s="1"/>
  <c r="AF18" i="1" a="1"/>
  <c r="AF18" i="1" s="1"/>
  <c r="AG18" i="1" a="1"/>
  <c r="AG18" i="1" s="1"/>
  <c r="AF19" i="1" a="1"/>
  <c r="AF19" i="1" s="1"/>
  <c r="AG19" i="1" a="1"/>
  <c r="AG19" i="1" s="1"/>
  <c r="AF20" i="1" a="1"/>
  <c r="AF20" i="1" s="1"/>
  <c r="AG20" i="1" a="1"/>
  <c r="AG20" i="1" s="1"/>
  <c r="AF21" i="1" a="1"/>
  <c r="AF21" i="1" s="1"/>
  <c r="AG21" i="1" a="1"/>
  <c r="AG21" i="1" s="1"/>
  <c r="AF22" i="1" a="1"/>
  <c r="AF22" i="1" s="1"/>
  <c r="AG22" i="1" a="1"/>
  <c r="AG22" i="1" s="1"/>
  <c r="AF23" i="1" a="1"/>
  <c r="AF23" i="1" s="1"/>
  <c r="AG23" i="1" a="1"/>
  <c r="AG23" i="1" s="1"/>
  <c r="AF24" i="1" a="1"/>
  <c r="AF24" i="1" s="1"/>
  <c r="AG24" i="1" a="1"/>
  <c r="AG24" i="1" s="1"/>
  <c r="AF25" i="1" a="1"/>
  <c r="AF25" i="1" s="1"/>
  <c r="AG25" i="1" a="1"/>
  <c r="AG25" i="1" s="1"/>
  <c r="AF26" i="1" a="1"/>
  <c r="AF26" i="1" s="1"/>
  <c r="AG26" i="1" a="1"/>
  <c r="AG26" i="1" s="1"/>
  <c r="AF27" i="1" a="1"/>
  <c r="AF27" i="1" s="1"/>
  <c r="AG27" i="1" a="1"/>
  <c r="AG27" i="1" s="1"/>
  <c r="AF28" i="1" a="1"/>
  <c r="AF28" i="1" s="1"/>
  <c r="AG28" i="1" a="1"/>
  <c r="AG28" i="1" s="1"/>
  <c r="AF29" i="1" a="1"/>
  <c r="AF29" i="1" s="1"/>
  <c r="AG29" i="1" a="1"/>
  <c r="AG29" i="1" s="1"/>
  <c r="AF30" i="1" a="1"/>
  <c r="AF30" i="1" s="1"/>
  <c r="AG30" i="1" a="1"/>
  <c r="AG30" i="1" s="1"/>
  <c r="AF31" i="1" a="1"/>
  <c r="AF31" i="1" s="1"/>
  <c r="AG31" i="1" a="1"/>
  <c r="AG31" i="1" s="1"/>
  <c r="AF32" i="1" a="1"/>
  <c r="AF32" i="1" s="1"/>
  <c r="AG32" i="1" a="1"/>
  <c r="AG32" i="1" s="1"/>
  <c r="AF33" i="1" a="1"/>
  <c r="AF33" i="1" s="1"/>
  <c r="AG33" i="1" a="1"/>
  <c r="AG33" i="1" s="1"/>
  <c r="AF34" i="1" a="1"/>
  <c r="AF34" i="1" s="1"/>
  <c r="AG34" i="1" a="1"/>
  <c r="AG34" i="1" s="1"/>
  <c r="AF35" i="1" a="1"/>
  <c r="AF35" i="1" s="1"/>
  <c r="AG35" i="1" a="1"/>
  <c r="AG35" i="1" s="1"/>
  <c r="AF36" i="1" a="1"/>
  <c r="AF36" i="1" s="1"/>
  <c r="AG36" i="1" a="1"/>
  <c r="AG36" i="1" s="1"/>
  <c r="AF37" i="1" a="1"/>
  <c r="AF37" i="1" s="1"/>
  <c r="AG37" i="1" a="1"/>
  <c r="AG37" i="1" s="1"/>
  <c r="AF38" i="1" a="1"/>
  <c r="AF38" i="1" s="1"/>
  <c r="AG38" i="1" a="1"/>
  <c r="AG38" i="1" s="1"/>
  <c r="AF39" i="1" a="1"/>
  <c r="AF39" i="1" s="1"/>
  <c r="AG39" i="1" a="1"/>
  <c r="AG39" i="1" s="1"/>
  <c r="AF40" i="1" a="1"/>
  <c r="AF40" i="1" s="1"/>
  <c r="AG40" i="1" a="1"/>
  <c r="AG40" i="1" s="1"/>
  <c r="AF41" i="1" a="1"/>
  <c r="AF41" i="1" s="1"/>
  <c r="AG41" i="1" a="1"/>
  <c r="AG41" i="1" s="1"/>
  <c r="AF42" i="1" a="1"/>
  <c r="AF42" i="1" s="1"/>
  <c r="AG42" i="1" a="1"/>
  <c r="AG42" i="1" s="1"/>
  <c r="AF43" i="1" a="1"/>
  <c r="AF43" i="1" s="1"/>
  <c r="AG43" i="1" a="1"/>
  <c r="AG43" i="1" s="1"/>
  <c r="AF44" i="1" a="1"/>
  <c r="AF44" i="1" s="1"/>
  <c r="AG44" i="1" a="1"/>
  <c r="AG44" i="1" s="1"/>
  <c r="AF45" i="1" a="1"/>
  <c r="AF45" i="1" s="1"/>
  <c r="AG45" i="1" a="1"/>
  <c r="AG45" i="1" s="1"/>
  <c r="AF46" i="1" a="1"/>
  <c r="AF46" i="1" s="1"/>
  <c r="AG46" i="1" a="1"/>
  <c r="AG46" i="1" s="1"/>
  <c r="AF47" i="1" a="1"/>
  <c r="AF47" i="1" s="1"/>
  <c r="AG47" i="1" a="1"/>
  <c r="AG47" i="1" s="1"/>
  <c r="AF48" i="1" a="1"/>
  <c r="AF48" i="1" s="1"/>
  <c r="AG48" i="1" a="1"/>
  <c r="AG48" i="1" s="1"/>
  <c r="AF49" i="1" a="1"/>
  <c r="AF49" i="1" s="1"/>
  <c r="AG49" i="1" a="1"/>
  <c r="AG49" i="1" s="1"/>
  <c r="AF50" i="1" a="1"/>
  <c r="AF50" i="1" s="1"/>
  <c r="AG50" i="1" a="1"/>
  <c r="AG50" i="1" s="1"/>
  <c r="AF51" i="1" a="1"/>
  <c r="AF51" i="1" s="1"/>
  <c r="AG51" i="1" a="1"/>
  <c r="AG51" i="1" s="1"/>
  <c r="AF52" i="1" a="1"/>
  <c r="AF52" i="1" s="1"/>
  <c r="AG52" i="1" a="1"/>
  <c r="AG52" i="1" s="1"/>
  <c r="AF53" i="1" a="1"/>
  <c r="AF53" i="1" s="1"/>
  <c r="AG53" i="1" a="1"/>
  <c r="AG53" i="1" s="1"/>
  <c r="AF54" i="1" a="1"/>
  <c r="AF54" i="1" s="1"/>
  <c r="AG54" i="1" a="1"/>
  <c r="AG54" i="1" s="1"/>
  <c r="AF55" i="1" a="1"/>
  <c r="AF55" i="1" s="1"/>
  <c r="AG55" i="1" a="1"/>
  <c r="AG55" i="1" s="1"/>
  <c r="AF56" i="1" a="1"/>
  <c r="AF56" i="1" s="1"/>
  <c r="AG56" i="1" a="1"/>
  <c r="AG56" i="1" s="1"/>
  <c r="AF57" i="1" a="1"/>
  <c r="AF57" i="1" s="1"/>
  <c r="AG57" i="1" a="1"/>
  <c r="AG57" i="1" s="1"/>
  <c r="AF58" i="1" a="1"/>
  <c r="AF58" i="1" s="1"/>
  <c r="AG58" i="1" a="1"/>
  <c r="AG58" i="1" s="1"/>
  <c r="AF59" i="1" a="1"/>
  <c r="AF59" i="1" s="1"/>
  <c r="AG59" i="1" a="1"/>
  <c r="AG59" i="1" s="1"/>
  <c r="AF60" i="1" a="1"/>
  <c r="AF60" i="1" s="1"/>
  <c r="AG60" i="1" a="1"/>
  <c r="AG60" i="1" s="1"/>
  <c r="AF61" i="1" a="1"/>
  <c r="AF61" i="1" s="1"/>
  <c r="AG61" i="1" a="1"/>
  <c r="AG61" i="1" s="1"/>
  <c r="AF62" i="1" a="1"/>
  <c r="AF62" i="1" s="1"/>
  <c r="AG62" i="1" a="1"/>
  <c r="AG62" i="1" s="1"/>
  <c r="AF63" i="1" a="1"/>
  <c r="AF63" i="1" s="1"/>
  <c r="AG63" i="1" a="1"/>
  <c r="AG63" i="1" s="1"/>
  <c r="AF64" i="1" a="1"/>
  <c r="AF64" i="1" s="1"/>
  <c r="AG64" i="1" a="1"/>
  <c r="AG64" i="1" s="1"/>
  <c r="AF65" i="1" a="1"/>
  <c r="AF65" i="1" s="1"/>
  <c r="AG65" i="1" a="1"/>
  <c r="AG65" i="1" s="1"/>
  <c r="AF66" i="1" a="1"/>
  <c r="AF66" i="1" s="1"/>
  <c r="AG66" i="1" a="1"/>
  <c r="AG66" i="1" s="1"/>
  <c r="AF67" i="1" a="1"/>
  <c r="AF67" i="1" s="1"/>
  <c r="AG67" i="1" a="1"/>
  <c r="AG67" i="1" s="1"/>
  <c r="AF68" i="1" a="1"/>
  <c r="AF68" i="1" s="1"/>
  <c r="AG68" i="1" a="1"/>
  <c r="AG68" i="1" s="1"/>
  <c r="AF69" i="1" a="1"/>
  <c r="AF69" i="1" s="1"/>
  <c r="AG69" i="1" a="1"/>
  <c r="AG69" i="1" s="1"/>
  <c r="AF70" i="1" a="1"/>
  <c r="AF70" i="1" s="1"/>
  <c r="AG70" i="1" a="1"/>
  <c r="AG70" i="1" s="1"/>
  <c r="AF71" i="1" a="1"/>
  <c r="AF71" i="1" s="1"/>
  <c r="AG71" i="1" a="1"/>
  <c r="AG71" i="1" s="1"/>
  <c r="AF72" i="1" a="1"/>
  <c r="AF72" i="1" s="1"/>
  <c r="AG72" i="1" a="1"/>
  <c r="AG72" i="1" s="1"/>
  <c r="AF73" i="1" a="1"/>
  <c r="AF73" i="1" s="1"/>
  <c r="AG73" i="1" a="1"/>
  <c r="AG73" i="1" s="1"/>
  <c r="AF74" i="1" a="1"/>
  <c r="AF74" i="1" s="1"/>
  <c r="AG74" i="1" a="1"/>
  <c r="AG74" i="1" s="1"/>
  <c r="AF75" i="1" a="1"/>
  <c r="AF75" i="1" s="1"/>
  <c r="AG75" i="1" a="1"/>
  <c r="AG75" i="1" s="1"/>
  <c r="AF76" i="1" a="1"/>
  <c r="AF76" i="1" s="1"/>
  <c r="AG76" i="1" a="1"/>
  <c r="AG76" i="1" s="1"/>
  <c r="AF77" i="1" a="1"/>
  <c r="AF77" i="1" s="1"/>
  <c r="AG77" i="1" a="1"/>
  <c r="AG77" i="1" s="1"/>
  <c r="AF78" i="1" a="1"/>
  <c r="AF78" i="1" s="1"/>
  <c r="AG78" i="1" a="1"/>
  <c r="AG78" i="1" s="1"/>
  <c r="AF79" i="1" a="1"/>
  <c r="AF79" i="1" s="1"/>
  <c r="AG79" i="1" a="1"/>
  <c r="AG79" i="1" s="1"/>
  <c r="AF80" i="1" a="1"/>
  <c r="AF80" i="1" s="1"/>
  <c r="AG80" i="1" a="1"/>
  <c r="AG80" i="1" s="1"/>
  <c r="AF81" i="1" a="1"/>
  <c r="AF81" i="1" s="1"/>
  <c r="AG81" i="1" a="1"/>
  <c r="AG81" i="1" s="1"/>
  <c r="AF82" i="1" a="1"/>
  <c r="AF82" i="1" s="1"/>
  <c r="AG82" i="1" a="1"/>
  <c r="AG82" i="1" s="1"/>
  <c r="AF83" i="1" a="1"/>
  <c r="AF83" i="1" s="1"/>
  <c r="AG83" i="1" a="1"/>
  <c r="AG83" i="1" s="1"/>
  <c r="AF84" i="1" a="1"/>
  <c r="AF84" i="1" s="1"/>
  <c r="AG84" i="1" a="1"/>
  <c r="AG84" i="1" s="1"/>
  <c r="AF85" i="1" a="1"/>
  <c r="AF85" i="1" s="1"/>
  <c r="AG85" i="1" a="1"/>
  <c r="AG85" i="1" s="1"/>
  <c r="AF86" i="1" a="1"/>
  <c r="AF86" i="1" s="1"/>
  <c r="AG86" i="1" a="1"/>
  <c r="AG86" i="1" s="1"/>
  <c r="AF87" i="1" a="1"/>
  <c r="AF87" i="1" s="1"/>
  <c r="AG87" i="1" a="1"/>
  <c r="AG87" i="1" s="1"/>
  <c r="AF88" i="1" a="1"/>
  <c r="AF88" i="1" s="1"/>
  <c r="AG88" i="1" a="1"/>
  <c r="AG88" i="1" s="1"/>
  <c r="AF89" i="1" a="1"/>
  <c r="AF89" i="1" s="1"/>
  <c r="AG89" i="1" a="1"/>
  <c r="AG89" i="1" s="1"/>
  <c r="AF90" i="1" a="1"/>
  <c r="AF90" i="1" s="1"/>
  <c r="AG90" i="1" a="1"/>
  <c r="AG90" i="1" s="1"/>
  <c r="AF91" i="1" a="1"/>
  <c r="AF91" i="1" s="1"/>
  <c r="AG91" i="1" a="1"/>
  <c r="AG91" i="1" s="1"/>
  <c r="AF92" i="1" a="1"/>
  <c r="AF92" i="1" s="1"/>
  <c r="AG92" i="1" a="1"/>
  <c r="AG92" i="1" s="1"/>
  <c r="AF93" i="1" a="1"/>
  <c r="AF93" i="1" s="1"/>
  <c r="AG93" i="1" a="1"/>
  <c r="AG93" i="1" s="1"/>
  <c r="AF94" i="1" a="1"/>
  <c r="AF94" i="1" s="1"/>
  <c r="AG94" i="1" a="1"/>
  <c r="AG94" i="1" s="1"/>
  <c r="AF95" i="1" a="1"/>
  <c r="AF95" i="1" s="1"/>
  <c r="AG95" i="1" a="1"/>
  <c r="AG95" i="1" s="1"/>
  <c r="AF96" i="1" a="1"/>
  <c r="AF96" i="1" s="1"/>
  <c r="AG96" i="1" a="1"/>
  <c r="AG96" i="1" s="1"/>
  <c r="AF97" i="1" a="1"/>
  <c r="AF97" i="1" s="1"/>
  <c r="AG97" i="1" a="1"/>
  <c r="AG97" i="1" s="1"/>
  <c r="AF98" i="1" a="1"/>
  <c r="AF98" i="1" s="1"/>
  <c r="AG98" i="1" a="1"/>
  <c r="AG98" i="1" s="1"/>
  <c r="AF99" i="1" a="1"/>
  <c r="AF99" i="1" s="1"/>
  <c r="AG99" i="1" a="1"/>
  <c r="AG99" i="1" s="1"/>
  <c r="AF100" i="1" a="1"/>
  <c r="AF100" i="1" s="1"/>
  <c r="AG100" i="1" a="1"/>
  <c r="AG100" i="1" s="1"/>
  <c r="AF101" i="1" a="1"/>
  <c r="AF101" i="1" s="1"/>
  <c r="AG101" i="1" a="1"/>
  <c r="AG101" i="1" s="1"/>
  <c r="AF102" i="1" a="1"/>
  <c r="AF102" i="1" s="1"/>
  <c r="AG102" i="1" a="1"/>
  <c r="AG102" i="1" s="1"/>
  <c r="AF103" i="1" a="1"/>
  <c r="AF103" i="1" s="1"/>
  <c r="AG103" i="1" a="1"/>
  <c r="AG103" i="1" s="1"/>
  <c r="AF104" i="1" a="1"/>
  <c r="AF104" i="1" s="1"/>
  <c r="AG104" i="1" a="1"/>
  <c r="AG104" i="1" s="1"/>
  <c r="AF105" i="1" a="1"/>
  <c r="AF105" i="1" s="1"/>
  <c r="AG105" i="1" a="1"/>
  <c r="AG105" i="1" s="1"/>
  <c r="AF106" i="1" a="1"/>
  <c r="AF106" i="1" s="1"/>
  <c r="AG106" i="1" a="1"/>
  <c r="AG106" i="1" s="1"/>
  <c r="AF107" i="1" a="1"/>
  <c r="AF107" i="1" s="1"/>
  <c r="AG107" i="1" a="1"/>
  <c r="AG107" i="1" s="1"/>
  <c r="AF108" i="1" a="1"/>
  <c r="AF108" i="1" s="1"/>
  <c r="AG108" i="1" a="1"/>
  <c r="AG108" i="1" s="1"/>
  <c r="AF109" i="1" a="1"/>
  <c r="AF109" i="1" s="1"/>
  <c r="AG109" i="1" a="1"/>
  <c r="AG109" i="1" s="1"/>
  <c r="AF110" i="1" a="1"/>
  <c r="AF110" i="1" s="1"/>
  <c r="AG110" i="1" a="1"/>
  <c r="AG110" i="1" s="1"/>
  <c r="AF111" i="1" a="1"/>
  <c r="AF111" i="1" s="1"/>
  <c r="AG111" i="1" a="1"/>
  <c r="AG111" i="1" s="1"/>
  <c r="AF112" i="1" a="1"/>
  <c r="AF112" i="1" s="1"/>
  <c r="AG112" i="1" a="1"/>
  <c r="AG112" i="1" s="1"/>
  <c r="AF113" i="1" a="1"/>
  <c r="AF113" i="1" s="1"/>
  <c r="AG113" i="1" a="1"/>
  <c r="AG113" i="1" s="1"/>
  <c r="AF114" i="1" a="1"/>
  <c r="AF114" i="1" s="1"/>
  <c r="AG114" i="1" a="1"/>
  <c r="AG114" i="1" s="1"/>
  <c r="AF115" i="1" a="1"/>
  <c r="AF115" i="1" s="1"/>
  <c r="AG115" i="1" a="1"/>
  <c r="AG115" i="1" s="1"/>
  <c r="AF116" i="1" a="1"/>
  <c r="AF116" i="1" s="1"/>
  <c r="AG116" i="1" a="1"/>
  <c r="AG116" i="1" s="1"/>
  <c r="AF117" i="1" a="1"/>
  <c r="AF117" i="1" s="1"/>
  <c r="AG117" i="1" a="1"/>
  <c r="AG117" i="1" s="1"/>
  <c r="AF118" i="1" a="1"/>
  <c r="AF118" i="1" s="1"/>
  <c r="AG118" i="1" a="1"/>
  <c r="AG118" i="1" s="1"/>
  <c r="AF119" i="1" a="1"/>
  <c r="AF119" i="1" s="1"/>
  <c r="AG119" i="1" a="1"/>
  <c r="AG119" i="1" s="1"/>
  <c r="AF120" i="1" a="1"/>
  <c r="AF120" i="1" s="1"/>
  <c r="AG120" i="1" a="1"/>
  <c r="AG120" i="1" s="1"/>
  <c r="AF121" i="1" a="1"/>
  <c r="AF121" i="1" s="1"/>
  <c r="AG121" i="1" a="1"/>
  <c r="AG121" i="1" s="1"/>
  <c r="AF122" i="1" a="1"/>
  <c r="AF122" i="1" s="1"/>
  <c r="AG122" i="1" a="1"/>
  <c r="AG122" i="1" s="1"/>
  <c r="AF123" i="1" a="1"/>
  <c r="AF123" i="1" s="1"/>
  <c r="AG123" i="1" a="1"/>
  <c r="AG123" i="1" s="1"/>
  <c r="AF124" i="1" a="1"/>
  <c r="AF124" i="1" s="1"/>
  <c r="AG124" i="1" a="1"/>
  <c r="AG124" i="1" s="1"/>
  <c r="AF125" i="1" a="1"/>
  <c r="AF125" i="1" s="1"/>
  <c r="AG125" i="1" a="1"/>
  <c r="AG125" i="1" s="1"/>
  <c r="AF126" i="1" a="1"/>
  <c r="AF126" i="1" s="1"/>
  <c r="AG126" i="1" a="1"/>
  <c r="AG126" i="1" s="1"/>
  <c r="AF127" i="1" a="1"/>
  <c r="AF127" i="1" s="1"/>
  <c r="AG127" i="1" a="1"/>
  <c r="AG127" i="1" s="1"/>
  <c r="AF128" i="1" a="1"/>
  <c r="AF128" i="1" s="1"/>
  <c r="AG128" i="1" a="1"/>
  <c r="AG128" i="1" s="1"/>
  <c r="AF129" i="1" a="1"/>
  <c r="AF129" i="1" s="1"/>
  <c r="AG129" i="1" a="1"/>
  <c r="AG129" i="1" s="1"/>
  <c r="AF130" i="1" a="1"/>
  <c r="AF130" i="1" s="1"/>
  <c r="AG130" i="1" a="1"/>
  <c r="AG130" i="1" s="1"/>
  <c r="AF131" i="1" a="1"/>
  <c r="AF131" i="1" s="1"/>
  <c r="AG131" i="1" a="1"/>
  <c r="AG131" i="1" s="1"/>
  <c r="AF132" i="1" a="1"/>
  <c r="AF132" i="1" s="1"/>
  <c r="AG132" i="1" a="1"/>
  <c r="AG132" i="1" s="1"/>
  <c r="AF133" i="1" a="1"/>
  <c r="AF133" i="1" s="1"/>
  <c r="AG133" i="1" a="1"/>
  <c r="AG133" i="1" s="1"/>
  <c r="AF134" i="1" a="1"/>
  <c r="AF134" i="1" s="1"/>
  <c r="AG134" i="1" a="1"/>
  <c r="AG134" i="1" s="1"/>
  <c r="AF135" i="1" a="1"/>
  <c r="AF135" i="1" s="1"/>
  <c r="AG135" i="1" a="1"/>
  <c r="AG135" i="1" s="1"/>
  <c r="AF136" i="1" a="1"/>
  <c r="AF136" i="1" s="1"/>
  <c r="AG136" i="1" a="1"/>
  <c r="AG136" i="1" s="1"/>
  <c r="AF137" i="1" a="1"/>
  <c r="AF137" i="1" s="1"/>
  <c r="AG137" i="1" a="1"/>
  <c r="AG137" i="1" s="1"/>
  <c r="AF138" i="1" a="1"/>
  <c r="AF138" i="1" s="1"/>
  <c r="AG138" i="1" a="1"/>
  <c r="AG138" i="1" s="1"/>
  <c r="AH138" i="1" s="1"/>
  <c r="AF139" i="1" a="1"/>
  <c r="AF139" i="1" s="1"/>
  <c r="AG139" i="1" a="1"/>
  <c r="AG139" i="1" s="1"/>
  <c r="AF140" i="1" a="1"/>
  <c r="AF140" i="1" s="1"/>
  <c r="AG140" i="1" a="1"/>
  <c r="AG140" i="1" s="1"/>
  <c r="AF141" i="1" a="1"/>
  <c r="AF141" i="1" s="1"/>
  <c r="AG141" i="1" a="1"/>
  <c r="AG141" i="1" s="1"/>
  <c r="AF142" i="1" a="1"/>
  <c r="AF142" i="1" s="1"/>
  <c r="AG142" i="1" a="1"/>
  <c r="AG142" i="1" s="1"/>
  <c r="AF143" i="1" a="1"/>
  <c r="AF143" i="1" s="1"/>
  <c r="AG143" i="1" a="1"/>
  <c r="AG143" i="1" s="1"/>
  <c r="AF144" i="1" a="1"/>
  <c r="AF144" i="1" s="1"/>
  <c r="AG144" i="1" a="1"/>
  <c r="AG144" i="1" s="1"/>
  <c r="AF145" i="1" a="1"/>
  <c r="AF145" i="1" s="1"/>
  <c r="AG145" i="1" a="1"/>
  <c r="AG145" i="1" s="1"/>
  <c r="AF146" i="1" a="1"/>
  <c r="AF146" i="1" s="1"/>
  <c r="AG146" i="1" a="1"/>
  <c r="AG146" i="1" s="1"/>
  <c r="AF147" i="1" a="1"/>
  <c r="AF147" i="1" s="1"/>
  <c r="AG147" i="1" a="1"/>
  <c r="AG147" i="1" s="1"/>
  <c r="AF148" i="1" a="1"/>
  <c r="AF148" i="1" s="1"/>
  <c r="AG148" i="1" a="1"/>
  <c r="AG148" i="1" s="1"/>
  <c r="AF149" i="1" a="1"/>
  <c r="AF149" i="1" s="1"/>
  <c r="AG149" i="1" a="1"/>
  <c r="AG149" i="1" s="1"/>
  <c r="AF150" i="1" a="1"/>
  <c r="AF150" i="1" s="1"/>
  <c r="AG150" i="1" a="1"/>
  <c r="AG150" i="1" s="1"/>
  <c r="AF151" i="1" a="1"/>
  <c r="AF151" i="1" s="1"/>
  <c r="AG151" i="1" a="1"/>
  <c r="AG151" i="1" s="1"/>
  <c r="AF152" i="1" a="1"/>
  <c r="AF152" i="1" s="1"/>
  <c r="AG152" i="1" a="1"/>
  <c r="AG152" i="1" s="1"/>
  <c r="AF153" i="1" a="1"/>
  <c r="AF153" i="1" s="1"/>
  <c r="AG153" i="1" a="1"/>
  <c r="AG153" i="1" s="1"/>
  <c r="AF154" i="1" a="1"/>
  <c r="AF154" i="1" s="1"/>
  <c r="AG154" i="1" a="1"/>
  <c r="AG154" i="1" s="1"/>
  <c r="AF155" i="1" a="1"/>
  <c r="AF155" i="1" s="1"/>
  <c r="AG155" i="1" a="1"/>
  <c r="AG155" i="1" s="1"/>
  <c r="AF156" i="1" a="1"/>
  <c r="AF156" i="1" s="1"/>
  <c r="AG156" i="1" a="1"/>
  <c r="AG156" i="1" s="1"/>
  <c r="AF157" i="1" a="1"/>
  <c r="AF157" i="1" s="1"/>
  <c r="AG157" i="1" a="1"/>
  <c r="AG157" i="1" s="1"/>
  <c r="AF158" i="1" a="1"/>
  <c r="AF158" i="1" s="1"/>
  <c r="AG158" i="1" a="1"/>
  <c r="AG158" i="1" s="1"/>
  <c r="AF159" i="1" a="1"/>
  <c r="AF159" i="1" s="1"/>
  <c r="AG159" i="1" a="1"/>
  <c r="AG159" i="1" s="1"/>
  <c r="AF160" i="1" a="1"/>
  <c r="AF160" i="1" s="1"/>
  <c r="AG160" i="1" a="1"/>
  <c r="AG160" i="1" s="1"/>
  <c r="AF161" i="1" a="1"/>
  <c r="AF161" i="1" s="1"/>
  <c r="AG161" i="1" a="1"/>
  <c r="AG161" i="1" s="1"/>
  <c r="AF162" i="1" a="1"/>
  <c r="AF162" i="1" s="1"/>
  <c r="AG162" i="1" a="1"/>
  <c r="AG162" i="1" s="1"/>
  <c r="AF163" i="1" a="1"/>
  <c r="AF163" i="1" s="1"/>
  <c r="AG163" i="1" a="1"/>
  <c r="AG163" i="1" s="1"/>
  <c r="AF164" i="1" a="1"/>
  <c r="AF164" i="1" s="1"/>
  <c r="AG164" i="1" a="1"/>
  <c r="AG164" i="1" s="1"/>
  <c r="AF165" i="1" a="1"/>
  <c r="AF165" i="1" s="1"/>
  <c r="AG165" i="1" a="1"/>
  <c r="AG165" i="1" s="1"/>
  <c r="AF166" i="1" a="1"/>
  <c r="AF166" i="1" s="1"/>
  <c r="AG166" i="1" a="1"/>
  <c r="AG166" i="1" s="1"/>
  <c r="AF167" i="1" a="1"/>
  <c r="AF167" i="1" s="1"/>
  <c r="AG167" i="1" a="1"/>
  <c r="AG167" i="1" s="1"/>
  <c r="AF168" i="1" a="1"/>
  <c r="AF168" i="1" s="1"/>
  <c r="AG168" i="1" a="1"/>
  <c r="AG168" i="1" s="1"/>
  <c r="AF169" i="1" a="1"/>
  <c r="AF169" i="1" s="1"/>
  <c r="AG169" i="1" a="1"/>
  <c r="AG169" i="1" s="1"/>
  <c r="AF170" i="1" a="1"/>
  <c r="AF170" i="1" s="1"/>
  <c r="AG170" i="1" a="1"/>
  <c r="AG170" i="1" s="1"/>
  <c r="AF171" i="1" a="1"/>
  <c r="AF171" i="1" s="1"/>
  <c r="AG171" i="1" a="1"/>
  <c r="AG171" i="1" s="1"/>
  <c r="AF172" i="1" a="1"/>
  <c r="AF172" i="1" s="1"/>
  <c r="AG172" i="1" a="1"/>
  <c r="AG172" i="1" s="1"/>
  <c r="AF173" i="1" a="1"/>
  <c r="AF173" i="1" s="1"/>
  <c r="AG173" i="1" a="1"/>
  <c r="AG173" i="1" s="1"/>
  <c r="AF174" i="1" a="1"/>
  <c r="AF174" i="1" s="1"/>
  <c r="AG174" i="1" a="1"/>
  <c r="AG174" i="1" s="1"/>
  <c r="AF175" i="1" a="1"/>
  <c r="AF175" i="1" s="1"/>
  <c r="AG175" i="1" a="1"/>
  <c r="AG175" i="1" s="1"/>
  <c r="AF176" i="1" a="1"/>
  <c r="AF176" i="1" s="1"/>
  <c r="AG176" i="1" a="1"/>
  <c r="AG176" i="1" s="1"/>
  <c r="AF177" i="1" a="1"/>
  <c r="AF177" i="1" s="1"/>
  <c r="AG177" i="1" a="1"/>
  <c r="AG177" i="1" s="1"/>
  <c r="AF178" i="1" a="1"/>
  <c r="AF178" i="1" s="1"/>
  <c r="AG178" i="1" a="1"/>
  <c r="AG178" i="1" s="1"/>
  <c r="AF179" i="1" a="1"/>
  <c r="AF179" i="1" s="1"/>
  <c r="AG179" i="1" a="1"/>
  <c r="AG179" i="1" s="1"/>
  <c r="AF180" i="1" a="1"/>
  <c r="AF180" i="1" s="1"/>
  <c r="AG180" i="1" a="1"/>
  <c r="AG180" i="1" s="1"/>
  <c r="AF181" i="1" a="1"/>
  <c r="AF181" i="1" s="1"/>
  <c r="AG181" i="1" a="1"/>
  <c r="AG181" i="1" s="1"/>
  <c r="AF182" i="1" a="1"/>
  <c r="AF182" i="1" s="1"/>
  <c r="AG182" i="1" a="1"/>
  <c r="AG182" i="1" s="1"/>
  <c r="AF183" i="1" a="1"/>
  <c r="AF183" i="1" s="1"/>
  <c r="AG183" i="1" a="1"/>
  <c r="AG183" i="1" s="1"/>
  <c r="AF184" i="1" a="1"/>
  <c r="AF184" i="1" s="1"/>
  <c r="AG184" i="1" a="1"/>
  <c r="AG184" i="1" s="1"/>
  <c r="AF185" i="1" a="1"/>
  <c r="AF185" i="1" s="1"/>
  <c r="AG185" i="1" a="1"/>
  <c r="AG185" i="1" s="1"/>
  <c r="AF186" i="1" a="1"/>
  <c r="AF186" i="1" s="1"/>
  <c r="AG186" i="1" a="1"/>
  <c r="AG186" i="1" s="1"/>
  <c r="AF187" i="1" a="1"/>
  <c r="AF187" i="1" s="1"/>
  <c r="AG187" i="1" a="1"/>
  <c r="AG187" i="1" s="1"/>
  <c r="AF188" i="1" a="1"/>
  <c r="AF188" i="1" s="1"/>
  <c r="AG188" i="1" a="1"/>
  <c r="AG188" i="1" s="1"/>
  <c r="AF189" i="1" a="1"/>
  <c r="AF189" i="1" s="1"/>
  <c r="AG189" i="1" a="1"/>
  <c r="AG189" i="1" s="1"/>
  <c r="AF190" i="1" a="1"/>
  <c r="AF190" i="1" s="1"/>
  <c r="AG190" i="1" a="1"/>
  <c r="AG190" i="1" s="1"/>
  <c r="AF191" i="1" a="1"/>
  <c r="AF191" i="1" s="1"/>
  <c r="AG191" i="1" a="1"/>
  <c r="AG191" i="1" s="1"/>
  <c r="AF192" i="1" a="1"/>
  <c r="AF192" i="1" s="1"/>
  <c r="AG192" i="1" a="1"/>
  <c r="AG192" i="1" s="1"/>
  <c r="AF193" i="1" a="1"/>
  <c r="AF193" i="1" s="1"/>
  <c r="AG193" i="1" a="1"/>
  <c r="AG193" i="1" s="1"/>
  <c r="AF194" i="1" a="1"/>
  <c r="AF194" i="1" s="1"/>
  <c r="AG194" i="1" a="1"/>
  <c r="AG194" i="1" s="1"/>
  <c r="AF195" i="1" a="1"/>
  <c r="AF195" i="1" s="1"/>
  <c r="AG195" i="1" a="1"/>
  <c r="AG195" i="1" s="1"/>
  <c r="AF196" i="1" a="1"/>
  <c r="AF196" i="1" s="1"/>
  <c r="AG196" i="1" a="1"/>
  <c r="AG196" i="1" s="1"/>
  <c r="AF197" i="1" a="1"/>
  <c r="AF197" i="1" s="1"/>
  <c r="AG197" i="1" a="1"/>
  <c r="AG197" i="1" s="1"/>
  <c r="AF198" i="1" a="1"/>
  <c r="AF198" i="1" s="1"/>
  <c r="AG198" i="1" a="1"/>
  <c r="AG198" i="1" s="1"/>
  <c r="AF199" i="1" a="1"/>
  <c r="AF199" i="1" s="1"/>
  <c r="AG199" i="1" a="1"/>
  <c r="AG199" i="1" s="1"/>
  <c r="AF200" i="1" a="1"/>
  <c r="AF200" i="1" s="1"/>
  <c r="AG200" i="1" a="1"/>
  <c r="AG200" i="1" s="1"/>
  <c r="AF201" i="1" a="1"/>
  <c r="AF201" i="1" s="1"/>
  <c r="AG201" i="1" a="1"/>
  <c r="AG201" i="1" s="1"/>
  <c r="AF202" i="1" a="1"/>
  <c r="AF202" i="1" s="1"/>
  <c r="AG202" i="1" a="1"/>
  <c r="AG202" i="1" s="1"/>
  <c r="AF203" i="1" a="1"/>
  <c r="AF203" i="1" s="1"/>
  <c r="AG203" i="1" a="1"/>
  <c r="AG203" i="1" s="1"/>
  <c r="AF204" i="1" a="1"/>
  <c r="AF204" i="1" s="1"/>
  <c r="AG204" i="1" a="1"/>
  <c r="AG204" i="1" s="1"/>
  <c r="AF205" i="1" a="1"/>
  <c r="AF205" i="1" s="1"/>
  <c r="AG205" i="1" a="1"/>
  <c r="AG205" i="1" s="1"/>
  <c r="AF206" i="1" a="1"/>
  <c r="AF206" i="1" s="1"/>
  <c r="AG206" i="1" a="1"/>
  <c r="AG206" i="1" s="1"/>
  <c r="AF207" i="1" a="1"/>
  <c r="AF207" i="1" s="1"/>
  <c r="AG207" i="1" a="1"/>
  <c r="AG207" i="1" s="1"/>
  <c r="AF208" i="1" a="1"/>
  <c r="AF208" i="1" s="1"/>
  <c r="AG208" i="1" a="1"/>
  <c r="AG208" i="1" s="1"/>
  <c r="AF209" i="1" a="1"/>
  <c r="AF209" i="1" s="1"/>
  <c r="AG209" i="1" a="1"/>
  <c r="AG209" i="1" s="1"/>
  <c r="AF210" i="1" a="1"/>
  <c r="AF210" i="1" s="1"/>
  <c r="AG210" i="1" a="1"/>
  <c r="AG210" i="1" s="1"/>
  <c r="AF211" i="1" a="1"/>
  <c r="AF211" i="1" s="1"/>
  <c r="AG211" i="1" a="1"/>
  <c r="AG211" i="1" s="1"/>
  <c r="AF212" i="1" a="1"/>
  <c r="AF212" i="1" s="1"/>
  <c r="AG212" i="1" a="1"/>
  <c r="AG212" i="1" s="1"/>
  <c r="AF213" i="1" a="1"/>
  <c r="AF213" i="1" s="1"/>
  <c r="AG213" i="1" a="1"/>
  <c r="AG213" i="1" s="1"/>
  <c r="AF214" i="1" a="1"/>
  <c r="AF214" i="1" s="1"/>
  <c r="AG214" i="1" a="1"/>
  <c r="AG214" i="1" s="1"/>
  <c r="AF215" i="1" a="1"/>
  <c r="AF215" i="1" s="1"/>
  <c r="AG215" i="1" a="1"/>
  <c r="AG215" i="1" s="1"/>
  <c r="AF216" i="1" a="1"/>
  <c r="AF216" i="1" s="1"/>
  <c r="AG216" i="1" a="1"/>
  <c r="AG216" i="1" s="1"/>
  <c r="AF217" i="1" a="1"/>
  <c r="AF217" i="1" s="1"/>
  <c r="AG217" i="1" a="1"/>
  <c r="AG217" i="1" s="1"/>
  <c r="AF218" i="1" a="1"/>
  <c r="AF218" i="1" s="1"/>
  <c r="AG218" i="1" a="1"/>
  <c r="AG218" i="1" s="1"/>
  <c r="AF219" i="1" a="1"/>
  <c r="AF219" i="1" s="1"/>
  <c r="AG219" i="1" a="1"/>
  <c r="AG219" i="1" s="1"/>
  <c r="AF220" i="1" a="1"/>
  <c r="AF220" i="1" s="1"/>
  <c r="AG220" i="1" a="1"/>
  <c r="AG220" i="1" s="1"/>
  <c r="AF221" i="1" a="1"/>
  <c r="AF221" i="1" s="1"/>
  <c r="AG221" i="1" a="1"/>
  <c r="AG221" i="1" s="1"/>
  <c r="AF222" i="1" a="1"/>
  <c r="AF222" i="1" s="1"/>
  <c r="AG222" i="1" a="1"/>
  <c r="AG222" i="1" s="1"/>
  <c r="AF223" i="1" a="1"/>
  <c r="AF223" i="1" s="1"/>
  <c r="AG223" i="1" a="1"/>
  <c r="AG223" i="1" s="1"/>
  <c r="AF224" i="1" a="1"/>
  <c r="AF224" i="1" s="1"/>
  <c r="AG224" i="1" a="1"/>
  <c r="AG224" i="1" s="1"/>
  <c r="AF225" i="1" a="1"/>
  <c r="AF225" i="1" s="1"/>
  <c r="AG225" i="1" a="1"/>
  <c r="AG225" i="1" s="1"/>
  <c r="AF226" i="1" a="1"/>
  <c r="AF226" i="1" s="1"/>
  <c r="AG226" i="1" a="1"/>
  <c r="AG226" i="1" s="1"/>
  <c r="AF227" i="1" a="1"/>
  <c r="AF227" i="1" s="1"/>
  <c r="AG227" i="1" a="1"/>
  <c r="AG227" i="1" s="1"/>
  <c r="AF228" i="1" a="1"/>
  <c r="AF228" i="1" s="1"/>
  <c r="AG228" i="1" a="1"/>
  <c r="AG228" i="1" s="1"/>
  <c r="AF229" i="1" a="1"/>
  <c r="AF229" i="1" s="1"/>
  <c r="AG229" i="1" a="1"/>
  <c r="AG229" i="1" s="1"/>
  <c r="AF230" i="1" a="1"/>
  <c r="AF230" i="1" s="1"/>
  <c r="AG230" i="1" a="1"/>
  <c r="AG230" i="1" s="1"/>
  <c r="AF231" i="1" a="1"/>
  <c r="AF231" i="1" s="1"/>
  <c r="AG231" i="1" a="1"/>
  <c r="AG231" i="1" s="1"/>
  <c r="AF232" i="1" a="1"/>
  <c r="AF232" i="1" s="1"/>
  <c r="AG232" i="1" a="1"/>
  <c r="AG232" i="1" s="1"/>
  <c r="AF233" i="1" a="1"/>
  <c r="AF233" i="1" s="1"/>
  <c r="AG233" i="1" a="1"/>
  <c r="AG233" i="1" s="1"/>
  <c r="AF234" i="1" a="1"/>
  <c r="AF234" i="1" s="1"/>
  <c r="AG234" i="1" a="1"/>
  <c r="AG234" i="1" s="1"/>
  <c r="AF235" i="1" a="1"/>
  <c r="AF235" i="1" s="1"/>
  <c r="AG235" i="1" a="1"/>
  <c r="AG235" i="1" s="1"/>
  <c r="AF236" i="1" a="1"/>
  <c r="AF236" i="1" s="1"/>
  <c r="AG236" i="1" a="1"/>
  <c r="AG236" i="1" s="1"/>
  <c r="AF237" i="1" a="1"/>
  <c r="AF237" i="1" s="1"/>
  <c r="AG237" i="1" a="1"/>
  <c r="AG237" i="1" s="1"/>
  <c r="AF238" i="1" a="1"/>
  <c r="AF238" i="1" s="1"/>
  <c r="AG238" i="1" a="1"/>
  <c r="AG238" i="1" s="1"/>
  <c r="AF239" i="1" a="1"/>
  <c r="AF239" i="1" s="1"/>
  <c r="AG239" i="1" a="1"/>
  <c r="AG239" i="1" s="1"/>
  <c r="AF240" i="1" a="1"/>
  <c r="AF240" i="1" s="1"/>
  <c r="AG240" i="1" a="1"/>
  <c r="AG240" i="1" s="1"/>
  <c r="AF241" i="1" a="1"/>
  <c r="AF241" i="1" s="1"/>
  <c r="AG241" i="1" a="1"/>
  <c r="AG241" i="1" s="1"/>
  <c r="AF242" i="1" a="1"/>
  <c r="AF242" i="1" s="1"/>
  <c r="AG242" i="1" a="1"/>
  <c r="AG242" i="1" s="1"/>
  <c r="AF243" i="1" a="1"/>
  <c r="AF243" i="1" s="1"/>
  <c r="AG243" i="1" a="1"/>
  <c r="AG243" i="1" s="1"/>
  <c r="AH243" i="1" s="1"/>
  <c r="AF244" i="1" a="1"/>
  <c r="AF244" i="1" s="1"/>
  <c r="AG244" i="1" a="1"/>
  <c r="AG244" i="1" s="1"/>
  <c r="AF245" i="1" a="1"/>
  <c r="AF245" i="1" s="1"/>
  <c r="AG245" i="1" a="1"/>
  <c r="AG245" i="1" s="1"/>
  <c r="AF246" i="1" a="1"/>
  <c r="AF246" i="1" s="1"/>
  <c r="AG246" i="1" a="1"/>
  <c r="AG246" i="1" s="1"/>
  <c r="AF247" i="1" a="1"/>
  <c r="AF247" i="1" s="1"/>
  <c r="AG247" i="1" a="1"/>
  <c r="AG247" i="1" s="1"/>
  <c r="AF248" i="1" a="1"/>
  <c r="AF248" i="1" s="1"/>
  <c r="AG248" i="1" a="1"/>
  <c r="AG248" i="1" s="1"/>
  <c r="AF249" i="1" a="1"/>
  <c r="AF249" i="1" s="1"/>
  <c r="AG249" i="1" a="1"/>
  <c r="AG249" i="1" s="1"/>
  <c r="AF250" i="1" a="1"/>
  <c r="AF250" i="1" s="1"/>
  <c r="AG250" i="1" a="1"/>
  <c r="AG250" i="1" s="1"/>
  <c r="AF251" i="1" a="1"/>
  <c r="AF251" i="1" s="1"/>
  <c r="AG251" i="1" a="1"/>
  <c r="AG251" i="1" s="1"/>
  <c r="AF252" i="1" a="1"/>
  <c r="AF252" i="1" s="1"/>
  <c r="AG252" i="1" a="1"/>
  <c r="AG252" i="1" s="1"/>
  <c r="AF253" i="1" a="1"/>
  <c r="AF253" i="1" s="1"/>
  <c r="AG253" i="1" a="1"/>
  <c r="AG253" i="1" s="1"/>
  <c r="AF254" i="1" a="1"/>
  <c r="AF254" i="1" s="1"/>
  <c r="AG254" i="1" a="1"/>
  <c r="AG254" i="1"/>
  <c r="AF255" i="1" a="1"/>
  <c r="AF255" i="1" s="1"/>
  <c r="AG255" i="1" a="1"/>
  <c r="AG255" i="1" s="1"/>
  <c r="AF256" i="1" a="1"/>
  <c r="AF256" i="1" s="1"/>
  <c r="AG256" i="1" a="1"/>
  <c r="AG256" i="1" s="1"/>
  <c r="AF257" i="1" a="1"/>
  <c r="AF257" i="1" s="1"/>
  <c r="AG257" i="1" a="1"/>
  <c r="AG257" i="1" s="1"/>
  <c r="AF258" i="1" a="1"/>
  <c r="AF258" i="1" s="1"/>
  <c r="AG258" i="1" a="1"/>
  <c r="AG258" i="1" s="1"/>
  <c r="AF259" i="1" a="1"/>
  <c r="AF259" i="1" s="1"/>
  <c r="AG259" i="1" a="1"/>
  <c r="AG259" i="1" s="1"/>
  <c r="AF260" i="1" a="1"/>
  <c r="AF260" i="1" s="1"/>
  <c r="AG260" i="1" a="1"/>
  <c r="AG260" i="1" s="1"/>
  <c r="AF261" i="1" a="1"/>
  <c r="AF261" i="1" s="1"/>
  <c r="AG261" i="1" a="1"/>
  <c r="AG261" i="1" s="1"/>
  <c r="AF262" i="1" a="1"/>
  <c r="AF262" i="1" s="1"/>
  <c r="AG262" i="1" a="1"/>
  <c r="AG262" i="1" s="1"/>
  <c r="AF263" i="1" a="1"/>
  <c r="AF263" i="1" s="1"/>
  <c r="AG263" i="1" a="1"/>
  <c r="AG263" i="1" s="1"/>
  <c r="AF264" i="1" a="1"/>
  <c r="AF264" i="1" s="1"/>
  <c r="AG264" i="1" a="1"/>
  <c r="AG264" i="1" s="1"/>
  <c r="AF265" i="1" a="1"/>
  <c r="AF265" i="1" s="1"/>
  <c r="AG265" i="1" a="1"/>
  <c r="AG265" i="1" s="1"/>
  <c r="AF266" i="1" a="1"/>
  <c r="AF266" i="1" s="1"/>
  <c r="AG266" i="1" a="1"/>
  <c r="AG266" i="1" s="1"/>
  <c r="AF267" i="1" a="1"/>
  <c r="AF267" i="1" s="1"/>
  <c r="AG267" i="1" a="1"/>
  <c r="AG267" i="1" s="1"/>
  <c r="AF268" i="1" a="1"/>
  <c r="AF268" i="1" s="1"/>
  <c r="AG268" i="1" a="1"/>
  <c r="AG268" i="1" s="1"/>
  <c r="AF269" i="1" a="1"/>
  <c r="AF269" i="1" s="1"/>
  <c r="AG269" i="1" a="1"/>
  <c r="AG269" i="1" s="1"/>
  <c r="AF270" i="1" a="1"/>
  <c r="AF270" i="1" s="1"/>
  <c r="AG270" i="1" a="1"/>
  <c r="AG270" i="1" s="1"/>
  <c r="AF271" i="1" a="1"/>
  <c r="AF271" i="1" s="1"/>
  <c r="AG271" i="1" a="1"/>
  <c r="AG271" i="1" s="1"/>
  <c r="AF272" i="1" a="1"/>
  <c r="AF272" i="1" s="1"/>
  <c r="AG272" i="1" a="1"/>
  <c r="AG272" i="1" s="1"/>
  <c r="AF273" i="1" a="1"/>
  <c r="AF273" i="1" s="1"/>
  <c r="AG273" i="1" a="1"/>
  <c r="AG273" i="1" s="1"/>
  <c r="AF274" i="1" a="1"/>
  <c r="AF274" i="1" s="1"/>
  <c r="AG274" i="1" a="1"/>
  <c r="AG274" i="1" s="1"/>
  <c r="AF275" i="1" a="1"/>
  <c r="AF275" i="1" s="1"/>
  <c r="AG275" i="1" a="1"/>
  <c r="AG275" i="1" s="1"/>
  <c r="AF276" i="1" a="1"/>
  <c r="AF276" i="1" s="1"/>
  <c r="AG276" i="1" a="1"/>
  <c r="AG276" i="1" s="1"/>
  <c r="AF277" i="1" a="1"/>
  <c r="AF277" i="1" s="1"/>
  <c r="AG277" i="1" a="1"/>
  <c r="AG277" i="1" s="1"/>
  <c r="AF278" i="1" a="1"/>
  <c r="AF278" i="1" s="1"/>
  <c r="AG278" i="1" a="1"/>
  <c r="AG278" i="1" s="1"/>
  <c r="AF279" i="1" a="1"/>
  <c r="AF279" i="1" s="1"/>
  <c r="AG279" i="1" a="1"/>
  <c r="AG279" i="1" s="1"/>
  <c r="AF280" i="1" a="1"/>
  <c r="AF280" i="1" s="1"/>
  <c r="AG280" i="1" a="1"/>
  <c r="AG280" i="1" s="1"/>
  <c r="AF281" i="1" a="1"/>
  <c r="AF281" i="1" s="1"/>
  <c r="AG281" i="1" a="1"/>
  <c r="AG281" i="1" s="1"/>
  <c r="AF282" i="1" a="1"/>
  <c r="AF282" i="1" s="1"/>
  <c r="AG282" i="1" a="1"/>
  <c r="AG282" i="1" s="1"/>
  <c r="AF283" i="1" a="1"/>
  <c r="AF283" i="1" s="1"/>
  <c r="AG283" i="1" a="1"/>
  <c r="AG283" i="1" s="1"/>
  <c r="AF284" i="1" a="1"/>
  <c r="AF284" i="1" s="1"/>
  <c r="AG284" i="1" a="1"/>
  <c r="AG284" i="1" s="1"/>
  <c r="AF285" i="1" a="1"/>
  <c r="AF285" i="1" s="1"/>
  <c r="AG285" i="1" a="1"/>
  <c r="AG285" i="1" s="1"/>
  <c r="AF286" i="1" a="1"/>
  <c r="AF286" i="1" s="1"/>
  <c r="AG286" i="1" a="1"/>
  <c r="AG286" i="1" s="1"/>
  <c r="AF287" i="1" a="1"/>
  <c r="AF287" i="1" s="1"/>
  <c r="AG287" i="1" a="1"/>
  <c r="AG287" i="1" s="1"/>
  <c r="AF288" i="1" a="1"/>
  <c r="AF288" i="1" s="1"/>
  <c r="AG288" i="1" a="1"/>
  <c r="AG288" i="1" s="1"/>
  <c r="AF289" i="1" a="1"/>
  <c r="AF289" i="1" s="1"/>
  <c r="AG289" i="1" a="1"/>
  <c r="AG289" i="1" s="1"/>
  <c r="AF290" i="1" a="1"/>
  <c r="AF290" i="1" s="1"/>
  <c r="AG290" i="1" a="1"/>
  <c r="AG290" i="1" s="1"/>
  <c r="AF291" i="1" a="1"/>
  <c r="AF291" i="1" s="1"/>
  <c r="AG291" i="1" a="1"/>
  <c r="AG291" i="1" s="1"/>
  <c r="AF292" i="1" a="1"/>
  <c r="AF292" i="1" s="1"/>
  <c r="AG292" i="1" a="1"/>
  <c r="AG292" i="1" s="1"/>
  <c r="AF293" i="1" a="1"/>
  <c r="AF293" i="1" s="1"/>
  <c r="AG293" i="1" a="1"/>
  <c r="AG293" i="1" s="1"/>
  <c r="AF294" i="1" a="1"/>
  <c r="AF294" i="1" s="1"/>
  <c r="AG294" i="1" a="1"/>
  <c r="AG294" i="1" s="1"/>
  <c r="AF295" i="1" a="1"/>
  <c r="AF295" i="1" s="1"/>
  <c r="AG295" i="1" a="1"/>
  <c r="AG295" i="1" s="1"/>
  <c r="AF296" i="1" a="1"/>
  <c r="AF296" i="1" s="1"/>
  <c r="AG296" i="1" a="1"/>
  <c r="AG296" i="1" s="1"/>
  <c r="AF297" i="1" a="1"/>
  <c r="AF297" i="1" s="1"/>
  <c r="AG297" i="1" a="1"/>
  <c r="AG297" i="1" s="1"/>
  <c r="AF298" i="1" a="1"/>
  <c r="AF298" i="1" s="1"/>
  <c r="AG298" i="1" a="1"/>
  <c r="AG298" i="1" s="1"/>
  <c r="AF299" i="1" a="1"/>
  <c r="AF299" i="1" s="1"/>
  <c r="AG299" i="1" a="1"/>
  <c r="AG299" i="1" s="1"/>
  <c r="AF300" i="1" a="1"/>
  <c r="AF300" i="1" s="1"/>
  <c r="AG300" i="1" a="1"/>
  <c r="AG300" i="1" s="1"/>
  <c r="AF301" i="1" a="1"/>
  <c r="AF301" i="1" s="1"/>
  <c r="AG301" i="1" a="1"/>
  <c r="AG301" i="1" s="1"/>
  <c r="AF302" i="1" a="1"/>
  <c r="AF302" i="1" s="1"/>
  <c r="AG302" i="1" a="1"/>
  <c r="AG302" i="1" s="1"/>
  <c r="AF303" i="1" a="1"/>
  <c r="AF303" i="1" s="1"/>
  <c r="AG303" i="1" a="1"/>
  <c r="AG303" i="1" s="1"/>
  <c r="AF304" i="1" a="1"/>
  <c r="AF304" i="1" s="1"/>
  <c r="AG304" i="1" a="1"/>
  <c r="AG304" i="1" s="1"/>
  <c r="AF305" i="1" a="1"/>
  <c r="AF305" i="1" s="1"/>
  <c r="AG305" i="1" a="1"/>
  <c r="AG305" i="1" s="1"/>
  <c r="AF306" i="1" a="1"/>
  <c r="AF306" i="1" s="1"/>
  <c r="AG306" i="1" a="1"/>
  <c r="AG306" i="1" s="1"/>
  <c r="AF307" i="1" a="1"/>
  <c r="AF307" i="1" s="1"/>
  <c r="AG307" i="1" a="1"/>
  <c r="AG307" i="1" s="1"/>
  <c r="AF308" i="1" a="1"/>
  <c r="AF308" i="1" s="1"/>
  <c r="AG308" i="1" a="1"/>
  <c r="AG308" i="1" s="1"/>
  <c r="AF309" i="1" a="1"/>
  <c r="AF309" i="1" s="1"/>
  <c r="AG309" i="1" a="1"/>
  <c r="AG309" i="1" s="1"/>
  <c r="AF310" i="1" a="1"/>
  <c r="AF310" i="1" s="1"/>
  <c r="AG310" i="1" a="1"/>
  <c r="AG310" i="1" s="1"/>
  <c r="AF311" i="1" a="1"/>
  <c r="AF311" i="1" s="1"/>
  <c r="AG311" i="1" a="1"/>
  <c r="AG311" i="1" s="1"/>
  <c r="AF312" i="1" a="1"/>
  <c r="AF312" i="1" s="1"/>
  <c r="AG312" i="1" a="1"/>
  <c r="AG312" i="1" s="1"/>
  <c r="AF313" i="1" a="1"/>
  <c r="AF313" i="1" s="1"/>
  <c r="AG313" i="1" a="1"/>
  <c r="AG313" i="1" s="1"/>
  <c r="AF314" i="1" a="1"/>
  <c r="AF314" i="1" s="1"/>
  <c r="AG314" i="1" a="1"/>
  <c r="AG314" i="1" s="1"/>
  <c r="AF315" i="1" a="1"/>
  <c r="AF315" i="1" s="1"/>
  <c r="AG315" i="1" a="1"/>
  <c r="AG315" i="1" s="1"/>
  <c r="AF316" i="1" a="1"/>
  <c r="AF316" i="1" s="1"/>
  <c r="AG316" i="1" a="1"/>
  <c r="AG316" i="1" s="1"/>
  <c r="AF317" i="1" a="1"/>
  <c r="AF317" i="1" s="1"/>
  <c r="AG317" i="1" a="1"/>
  <c r="AG317" i="1" s="1"/>
  <c r="AF318" i="1" a="1"/>
  <c r="AF318" i="1" s="1"/>
  <c r="AG318" i="1" a="1"/>
  <c r="AG318" i="1" s="1"/>
  <c r="AF319" i="1" a="1"/>
  <c r="AF319" i="1" s="1"/>
  <c r="AG319" i="1" a="1"/>
  <c r="AG319" i="1" s="1"/>
  <c r="AF320" i="1" a="1"/>
  <c r="AF320" i="1" s="1"/>
  <c r="AG320" i="1" a="1"/>
  <c r="AG320" i="1" s="1"/>
  <c r="AF321" i="1" a="1"/>
  <c r="AF321" i="1" s="1"/>
  <c r="AG321" i="1" a="1"/>
  <c r="AG321" i="1" s="1"/>
  <c r="AF322" i="1" a="1"/>
  <c r="AF322" i="1" s="1"/>
  <c r="AG322" i="1" a="1"/>
  <c r="AG322" i="1" s="1"/>
  <c r="AF323" i="1" a="1"/>
  <c r="AF323" i="1" s="1"/>
  <c r="AG323" i="1" a="1"/>
  <c r="AG323" i="1" s="1"/>
  <c r="AF324" i="1" a="1"/>
  <c r="AF324" i="1" s="1"/>
  <c r="AG324" i="1" a="1"/>
  <c r="AG324" i="1" s="1"/>
  <c r="AF325" i="1" a="1"/>
  <c r="AF325" i="1" s="1"/>
  <c r="AG325" i="1" a="1"/>
  <c r="AG325" i="1" s="1"/>
  <c r="AF326" i="1" a="1"/>
  <c r="AF326" i="1" s="1"/>
  <c r="AG326" i="1" a="1"/>
  <c r="AG326" i="1" s="1"/>
  <c r="AF327" i="1" a="1"/>
  <c r="AF327" i="1" s="1"/>
  <c r="AG327" i="1" a="1"/>
  <c r="AG327" i="1" s="1"/>
  <c r="AF328" i="1" a="1"/>
  <c r="AF328" i="1" s="1"/>
  <c r="AG328" i="1" a="1"/>
  <c r="AG328" i="1" s="1"/>
  <c r="AF329" i="1" a="1"/>
  <c r="AF329" i="1" s="1"/>
  <c r="AG329" i="1" a="1"/>
  <c r="AG329" i="1" s="1"/>
  <c r="AF330" i="1" a="1"/>
  <c r="AF330" i="1" s="1"/>
  <c r="AG330" i="1" a="1"/>
  <c r="AG330" i="1" s="1"/>
  <c r="AF331" i="1" a="1"/>
  <c r="AF331" i="1" s="1"/>
  <c r="AG331" i="1" a="1"/>
  <c r="AG331" i="1" s="1"/>
  <c r="AF332" i="1" a="1"/>
  <c r="AF332" i="1" s="1"/>
  <c r="AG332" i="1" a="1"/>
  <c r="AG332" i="1" s="1"/>
  <c r="AF333" i="1" a="1"/>
  <c r="AF333" i="1" s="1"/>
  <c r="AG333" i="1" a="1"/>
  <c r="AG333" i="1" s="1"/>
  <c r="AF334" i="1" a="1"/>
  <c r="AF334" i="1" s="1"/>
  <c r="AG334" i="1" a="1"/>
  <c r="AG334" i="1" s="1"/>
  <c r="AF335" i="1" a="1"/>
  <c r="AF335" i="1" s="1"/>
  <c r="AG335" i="1" a="1"/>
  <c r="AG335" i="1" s="1"/>
  <c r="AF336" i="1" a="1"/>
  <c r="AF336" i="1" s="1"/>
  <c r="AG336" i="1" a="1"/>
  <c r="AG336" i="1" s="1"/>
  <c r="AF337" i="1" a="1"/>
  <c r="AF337" i="1" s="1"/>
  <c r="AG337" i="1" a="1"/>
  <c r="AG337" i="1" s="1"/>
  <c r="AF338" i="1" a="1"/>
  <c r="AF338" i="1" s="1"/>
  <c r="AG338" i="1" a="1"/>
  <c r="AG338" i="1" s="1"/>
  <c r="AF339" i="1" a="1"/>
  <c r="AF339" i="1" s="1"/>
  <c r="AG339" i="1" a="1"/>
  <c r="AG339" i="1" s="1"/>
  <c r="AF340" i="1" a="1"/>
  <c r="AF340" i="1" s="1"/>
  <c r="AG340" i="1" a="1"/>
  <c r="AG340" i="1" s="1"/>
  <c r="AF341" i="1" a="1"/>
  <c r="AF341" i="1" s="1"/>
  <c r="AH341" i="1" s="1"/>
  <c r="AG341" i="1" a="1"/>
  <c r="AG341" i="1" s="1"/>
  <c r="AF342" i="1" a="1"/>
  <c r="AF342" i="1" s="1"/>
  <c r="AG342" i="1" a="1"/>
  <c r="AG342" i="1" s="1"/>
  <c r="AF343" i="1" a="1"/>
  <c r="AF343" i="1" s="1"/>
  <c r="AG343" i="1" a="1"/>
  <c r="AG343" i="1" s="1"/>
  <c r="AF344" i="1" a="1"/>
  <c r="AF344" i="1" s="1"/>
  <c r="AG344" i="1" a="1"/>
  <c r="AG344" i="1" s="1"/>
  <c r="AF345" i="1" a="1"/>
  <c r="AF345" i="1" s="1"/>
  <c r="AG345" i="1" a="1"/>
  <c r="AG345" i="1" s="1"/>
  <c r="AF346" i="1" a="1"/>
  <c r="AF346" i="1" s="1"/>
  <c r="AG346" i="1" a="1"/>
  <c r="AG346" i="1" s="1"/>
  <c r="AF347" i="1" a="1"/>
  <c r="AF347" i="1" s="1"/>
  <c r="AH347" i="1" s="1"/>
  <c r="AG347" i="1" a="1"/>
  <c r="AG347" i="1" s="1"/>
  <c r="AF348" i="1" a="1"/>
  <c r="AF348" i="1" s="1"/>
  <c r="AG348" i="1" a="1"/>
  <c r="AG348" i="1" s="1"/>
  <c r="AF349" i="1" a="1"/>
  <c r="AF349" i="1" s="1"/>
  <c r="AG349" i="1" a="1"/>
  <c r="AG349" i="1" s="1"/>
  <c r="AF350" i="1" a="1"/>
  <c r="AF350" i="1" s="1"/>
  <c r="AG350" i="1" a="1"/>
  <c r="AG350" i="1" s="1"/>
  <c r="AF351" i="1" a="1"/>
  <c r="AF351" i="1" s="1"/>
  <c r="AG351" i="1" a="1"/>
  <c r="AG351" i="1" s="1"/>
  <c r="AF352" i="1" a="1"/>
  <c r="AF352" i="1" s="1"/>
  <c r="AG352" i="1" a="1"/>
  <c r="AG352" i="1" s="1"/>
  <c r="AF353" i="1" a="1"/>
  <c r="AF353" i="1" s="1"/>
  <c r="AG353" i="1" a="1"/>
  <c r="AG353" i="1" s="1"/>
  <c r="AF354" i="1" a="1"/>
  <c r="AF354" i="1" s="1"/>
  <c r="AG354" i="1" a="1"/>
  <c r="AG354" i="1" s="1"/>
  <c r="AF355" i="1" a="1"/>
  <c r="AF355" i="1" s="1"/>
  <c r="AG355" i="1" a="1"/>
  <c r="AG355" i="1" s="1"/>
  <c r="AF356" i="1" a="1"/>
  <c r="AF356" i="1" s="1"/>
  <c r="AH356" i="1" s="1"/>
  <c r="AG356" i="1" a="1"/>
  <c r="AG356" i="1" s="1"/>
  <c r="AF357" i="1" a="1"/>
  <c r="AF357" i="1" s="1"/>
  <c r="AG357" i="1" a="1"/>
  <c r="AG357" i="1" s="1"/>
  <c r="AF358" i="1" a="1"/>
  <c r="AF358" i="1" s="1"/>
  <c r="AG358" i="1" a="1"/>
  <c r="AG358" i="1" s="1"/>
  <c r="AF359" i="1" a="1"/>
  <c r="AF359" i="1" s="1"/>
  <c r="AG359" i="1" a="1"/>
  <c r="AG359" i="1" s="1"/>
  <c r="AF360" i="1" a="1"/>
  <c r="AF360" i="1" s="1"/>
  <c r="AG360" i="1" a="1"/>
  <c r="AG360" i="1" s="1"/>
  <c r="AF361" i="1" a="1"/>
  <c r="AF361" i="1" s="1"/>
  <c r="AG361" i="1" a="1"/>
  <c r="AG361" i="1" s="1"/>
  <c r="AF362" i="1" a="1"/>
  <c r="AF362" i="1" s="1"/>
  <c r="AG362" i="1" a="1"/>
  <c r="AG362" i="1" s="1"/>
  <c r="AF363" i="1" a="1"/>
  <c r="AF363" i="1" s="1"/>
  <c r="AG363" i="1" a="1"/>
  <c r="AG363" i="1" s="1"/>
  <c r="AF364" i="1" a="1"/>
  <c r="AF364" i="1" s="1"/>
  <c r="AG364" i="1" a="1"/>
  <c r="AG364" i="1" s="1"/>
  <c r="AF365" i="1" a="1"/>
  <c r="AF365" i="1" s="1"/>
  <c r="AG365" i="1" a="1"/>
  <c r="AG365" i="1" s="1"/>
  <c r="AF366" i="1" a="1"/>
  <c r="AF366" i="1" s="1"/>
  <c r="AG366" i="1" a="1"/>
  <c r="AG366" i="1" s="1"/>
  <c r="AF367" i="1" a="1"/>
  <c r="AF367" i="1" s="1"/>
  <c r="AG367" i="1" a="1"/>
  <c r="AG367" i="1" s="1"/>
  <c r="AF368" i="1" a="1"/>
  <c r="AF368" i="1" s="1"/>
  <c r="AG368" i="1" a="1"/>
  <c r="AG368" i="1" s="1"/>
  <c r="AF369" i="1" a="1"/>
  <c r="AF369" i="1" s="1"/>
  <c r="AG369" i="1" a="1"/>
  <c r="AG369" i="1" s="1"/>
  <c r="AF370" i="1" a="1"/>
  <c r="AF370" i="1" s="1"/>
  <c r="AG370" i="1" a="1"/>
  <c r="AG370" i="1" s="1"/>
  <c r="AF371" i="1" a="1"/>
  <c r="AF371" i="1" s="1"/>
  <c r="AH371" i="1" s="1"/>
  <c r="AG371" i="1" a="1"/>
  <c r="AG371" i="1" s="1"/>
  <c r="AF372" i="1" a="1"/>
  <c r="AF372" i="1" s="1"/>
  <c r="AG372" i="1" a="1"/>
  <c r="AG372" i="1" s="1"/>
  <c r="AF373" i="1" a="1"/>
  <c r="AF373" i="1" s="1"/>
  <c r="AG373" i="1" a="1"/>
  <c r="AG373" i="1" s="1"/>
  <c r="AF374" i="1" a="1"/>
  <c r="AF374" i="1" s="1"/>
  <c r="AG374" i="1" a="1"/>
  <c r="AG374" i="1" s="1"/>
  <c r="AF375" i="1" a="1"/>
  <c r="AF375" i="1" s="1"/>
  <c r="AG375" i="1" a="1"/>
  <c r="AG375" i="1" s="1"/>
  <c r="AF376" i="1" a="1"/>
  <c r="AF376" i="1" s="1"/>
  <c r="AG376" i="1" a="1"/>
  <c r="AG376" i="1" s="1"/>
  <c r="AF377" i="1" a="1"/>
  <c r="AF377" i="1" s="1"/>
  <c r="AG377" i="1" a="1"/>
  <c r="AG377" i="1" s="1"/>
  <c r="AF378" i="1" a="1"/>
  <c r="AF378" i="1" s="1"/>
  <c r="AG378" i="1" a="1"/>
  <c r="AG378" i="1" s="1"/>
  <c r="AF379" i="1" a="1"/>
  <c r="AF379" i="1" s="1"/>
  <c r="AG379" i="1" a="1"/>
  <c r="AG379" i="1" s="1"/>
  <c r="AF380" i="1" a="1"/>
  <c r="AF380" i="1" s="1"/>
  <c r="AG380" i="1" a="1"/>
  <c r="AG380" i="1" s="1"/>
  <c r="AF381" i="1" a="1"/>
  <c r="AF381" i="1" s="1"/>
  <c r="AG381" i="1" a="1"/>
  <c r="AG381" i="1" s="1"/>
  <c r="AF382" i="1" a="1"/>
  <c r="AF382" i="1" s="1"/>
  <c r="AG382" i="1" a="1"/>
  <c r="AG382" i="1" s="1"/>
  <c r="AF383" i="1" a="1"/>
  <c r="AF383" i="1" s="1"/>
  <c r="AG383" i="1" a="1"/>
  <c r="AG383" i="1" s="1"/>
  <c r="AF384" i="1" a="1"/>
  <c r="AF384" i="1" s="1"/>
  <c r="AG384" i="1" a="1"/>
  <c r="AG384" i="1" s="1"/>
  <c r="AF385" i="1" a="1"/>
  <c r="AF385" i="1" s="1"/>
  <c r="AG385" i="1" a="1"/>
  <c r="AG385" i="1" s="1"/>
  <c r="AF386" i="1" a="1"/>
  <c r="AF386" i="1" s="1"/>
  <c r="AG386" i="1" a="1"/>
  <c r="AG386" i="1" s="1"/>
  <c r="AF387" i="1" a="1"/>
  <c r="AF387" i="1" s="1"/>
  <c r="AG387" i="1" a="1"/>
  <c r="AG387" i="1" s="1"/>
  <c r="AF388" i="1" a="1"/>
  <c r="AF388" i="1" s="1"/>
  <c r="AG388" i="1" a="1"/>
  <c r="AG388" i="1" s="1"/>
  <c r="AF389" i="1" a="1"/>
  <c r="AF389" i="1" s="1"/>
  <c r="AG389" i="1" a="1"/>
  <c r="AG389" i="1" s="1"/>
  <c r="AF390" i="1" a="1"/>
  <c r="AF390" i="1" s="1"/>
  <c r="AG390" i="1" a="1"/>
  <c r="AG390" i="1" s="1"/>
  <c r="AF391" i="1" a="1"/>
  <c r="AF391" i="1" s="1"/>
  <c r="AG391" i="1" a="1"/>
  <c r="AG391" i="1" s="1"/>
  <c r="AF392" i="1" a="1"/>
  <c r="AF392" i="1" s="1"/>
  <c r="AG392" i="1" a="1"/>
  <c r="AG392" i="1" s="1"/>
  <c r="AF393" i="1" a="1"/>
  <c r="AF393" i="1" s="1"/>
  <c r="AG393" i="1" a="1"/>
  <c r="AG393" i="1" s="1"/>
  <c r="AF394" i="1" a="1"/>
  <c r="AF394" i="1" s="1"/>
  <c r="AG394" i="1" a="1"/>
  <c r="AG394" i="1" s="1"/>
  <c r="AF395" i="1" a="1"/>
  <c r="AF395" i="1" s="1"/>
  <c r="AG395" i="1" a="1"/>
  <c r="AG395" i="1" s="1"/>
  <c r="AF396" i="1" a="1"/>
  <c r="AF396" i="1" s="1"/>
  <c r="AG396" i="1" a="1"/>
  <c r="AG396" i="1" s="1"/>
  <c r="AF397" i="1" a="1"/>
  <c r="AF397" i="1" s="1"/>
  <c r="AG397" i="1" a="1"/>
  <c r="AG397" i="1" s="1"/>
  <c r="AF398" i="1" a="1"/>
  <c r="AF398" i="1" s="1"/>
  <c r="AG398" i="1" a="1"/>
  <c r="AG398" i="1" s="1"/>
  <c r="AF399" i="1" a="1"/>
  <c r="AF399" i="1" s="1"/>
  <c r="AG399" i="1" a="1"/>
  <c r="AG399" i="1" s="1"/>
  <c r="AF400" i="1" a="1"/>
  <c r="AF400" i="1" s="1"/>
  <c r="AG400" i="1" a="1"/>
  <c r="AG400" i="1" s="1"/>
  <c r="AF401" i="1" a="1"/>
  <c r="AF401" i="1" s="1"/>
  <c r="AH401" i="1" s="1"/>
  <c r="AG401" i="1" a="1"/>
  <c r="AG401" i="1" s="1"/>
  <c r="AF402" i="1" a="1"/>
  <c r="AF402" i="1" s="1"/>
  <c r="AG402" i="1" a="1"/>
  <c r="AG402" i="1" s="1"/>
  <c r="AF403" i="1" a="1"/>
  <c r="AF403" i="1" s="1"/>
  <c r="AG403" i="1" a="1"/>
  <c r="AG403" i="1" s="1"/>
  <c r="AF404" i="1" a="1"/>
  <c r="AF404" i="1" s="1"/>
  <c r="AG404" i="1" a="1"/>
  <c r="AG404" i="1" s="1"/>
  <c r="AF405" i="1" a="1"/>
  <c r="AF405" i="1" s="1"/>
  <c r="AG405" i="1" a="1"/>
  <c r="AG405" i="1" s="1"/>
  <c r="AF406" i="1" a="1"/>
  <c r="AF406" i="1" s="1"/>
  <c r="AG406" i="1" a="1"/>
  <c r="AG406" i="1" s="1"/>
  <c r="AF407" i="1" a="1"/>
  <c r="AF407" i="1" s="1"/>
  <c r="AG407" i="1" a="1"/>
  <c r="AG407" i="1" s="1"/>
  <c r="AF408" i="1" a="1"/>
  <c r="AF408" i="1" s="1"/>
  <c r="AG408" i="1" a="1"/>
  <c r="AG408" i="1" s="1"/>
  <c r="AF409" i="1" a="1"/>
  <c r="AF409" i="1" s="1"/>
  <c r="AG409" i="1" a="1"/>
  <c r="AG409" i="1" s="1"/>
  <c r="AF410" i="1" a="1"/>
  <c r="AF410" i="1" s="1"/>
  <c r="AG410" i="1" a="1"/>
  <c r="AG410" i="1" s="1"/>
  <c r="AF411" i="1" a="1"/>
  <c r="AF411" i="1" s="1"/>
  <c r="AG411" i="1" a="1"/>
  <c r="AG411" i="1" s="1"/>
  <c r="AF412" i="1" a="1"/>
  <c r="AF412" i="1" s="1"/>
  <c r="AG412" i="1" a="1"/>
  <c r="AG412" i="1" s="1"/>
  <c r="AF413" i="1" a="1"/>
  <c r="AF413" i="1" s="1"/>
  <c r="AG413" i="1" a="1"/>
  <c r="AG413" i="1" s="1"/>
  <c r="AF414" i="1" a="1"/>
  <c r="AF414" i="1" s="1"/>
  <c r="AG414" i="1" a="1"/>
  <c r="AG414" i="1" s="1"/>
  <c r="AF415" i="1" a="1"/>
  <c r="AF415" i="1" s="1"/>
  <c r="AG415" i="1" a="1"/>
  <c r="AG415" i="1" s="1"/>
  <c r="AF416" i="1" a="1"/>
  <c r="AF416" i="1" s="1"/>
  <c r="AG416" i="1" a="1"/>
  <c r="AG416" i="1" s="1"/>
  <c r="AF417" i="1" a="1"/>
  <c r="AF417" i="1" s="1"/>
  <c r="AG417" i="1" a="1"/>
  <c r="AG417" i="1" s="1"/>
  <c r="AF418" i="1" a="1"/>
  <c r="AF418" i="1" s="1"/>
  <c r="AG418" i="1" a="1"/>
  <c r="AG418" i="1" s="1"/>
  <c r="AF419" i="1" a="1"/>
  <c r="AF419" i="1" s="1"/>
  <c r="AG419" i="1" a="1"/>
  <c r="AG419" i="1" s="1"/>
  <c r="AF420" i="1" a="1"/>
  <c r="AF420" i="1" s="1"/>
  <c r="AG420" i="1" a="1"/>
  <c r="AG420" i="1" s="1"/>
  <c r="AF421" i="1" a="1"/>
  <c r="AF421" i="1" s="1"/>
  <c r="AG421" i="1" a="1"/>
  <c r="AG421" i="1" s="1"/>
  <c r="AF422" i="1" a="1"/>
  <c r="AF422" i="1" s="1"/>
  <c r="AG422" i="1" a="1"/>
  <c r="AG422" i="1" s="1"/>
  <c r="AF423" i="1" a="1"/>
  <c r="AF423" i="1" s="1"/>
  <c r="AG423" i="1" a="1"/>
  <c r="AG423" i="1" s="1"/>
  <c r="AF424" i="1" a="1"/>
  <c r="AF424" i="1" s="1"/>
  <c r="AG424" i="1" a="1"/>
  <c r="AG424" i="1" s="1"/>
  <c r="AF425" i="1" a="1"/>
  <c r="AF425" i="1" s="1"/>
  <c r="AG425" i="1" a="1"/>
  <c r="AG425" i="1" s="1"/>
  <c r="AF426" i="1" a="1"/>
  <c r="AF426" i="1" s="1"/>
  <c r="AG426" i="1" a="1"/>
  <c r="AG426" i="1" s="1"/>
  <c r="AF427" i="1" a="1"/>
  <c r="AF427" i="1" s="1"/>
  <c r="AG427" i="1" a="1"/>
  <c r="AG427" i="1" s="1"/>
  <c r="AF428" i="1" a="1"/>
  <c r="AF428" i="1" s="1"/>
  <c r="AG428" i="1" a="1"/>
  <c r="AG428" i="1" s="1"/>
  <c r="AF429" i="1" a="1"/>
  <c r="AF429" i="1" s="1"/>
  <c r="AG429" i="1" a="1"/>
  <c r="AG429" i="1" s="1"/>
  <c r="AF430" i="1" a="1"/>
  <c r="AF430" i="1" s="1"/>
  <c r="AG430" i="1" a="1"/>
  <c r="AG430" i="1" s="1"/>
  <c r="AF431" i="1" a="1"/>
  <c r="AF431" i="1" s="1"/>
  <c r="AG431" i="1" a="1"/>
  <c r="AG431" i="1" s="1"/>
  <c r="AF432" i="1" a="1"/>
  <c r="AF432" i="1" s="1"/>
  <c r="AG432" i="1" a="1"/>
  <c r="AG432" i="1" s="1"/>
  <c r="AF433" i="1" a="1"/>
  <c r="AF433" i="1" s="1"/>
  <c r="AG433" i="1" a="1"/>
  <c r="AG433" i="1" s="1"/>
  <c r="AF434" i="1" a="1"/>
  <c r="AF434" i="1" s="1"/>
  <c r="AG434" i="1" a="1"/>
  <c r="AG434" i="1" s="1"/>
  <c r="AF435" i="1" a="1"/>
  <c r="AF435" i="1" s="1"/>
  <c r="AG435" i="1" a="1"/>
  <c r="AG435" i="1" s="1"/>
  <c r="AF436" i="1" a="1"/>
  <c r="AF436" i="1" s="1"/>
  <c r="AG436" i="1" a="1"/>
  <c r="AG436" i="1" s="1"/>
  <c r="AF437" i="1" a="1"/>
  <c r="AF437" i="1" s="1"/>
  <c r="AG437" i="1" a="1"/>
  <c r="AG437" i="1" s="1"/>
  <c r="AF438" i="1" a="1"/>
  <c r="AF438" i="1" s="1"/>
  <c r="AG438" i="1" a="1"/>
  <c r="AG438" i="1" s="1"/>
  <c r="AF439" i="1" a="1"/>
  <c r="AF439" i="1" s="1"/>
  <c r="AG439" i="1" a="1"/>
  <c r="AG439" i="1" s="1"/>
  <c r="AF440" i="1" a="1"/>
  <c r="AF440" i="1" s="1"/>
  <c r="AG440" i="1" a="1"/>
  <c r="AG440" i="1" s="1"/>
  <c r="AF441" i="1" a="1"/>
  <c r="AF441" i="1" s="1"/>
  <c r="AG441" i="1" a="1"/>
  <c r="AG441" i="1" s="1"/>
  <c r="AF442" i="1" a="1"/>
  <c r="AF442" i="1" s="1"/>
  <c r="AG442" i="1" a="1"/>
  <c r="AG442" i="1" s="1"/>
  <c r="AF443" i="1" a="1"/>
  <c r="AF443" i="1" s="1"/>
  <c r="AG443" i="1" a="1"/>
  <c r="AG443" i="1" s="1"/>
  <c r="AF444" i="1" a="1"/>
  <c r="AF444" i="1" s="1"/>
  <c r="AG444" i="1" a="1"/>
  <c r="AG444" i="1" s="1"/>
  <c r="AF445" i="1" a="1"/>
  <c r="AF445" i="1" s="1"/>
  <c r="AG445" i="1" a="1"/>
  <c r="AG445" i="1" s="1"/>
  <c r="AF446" i="1" a="1"/>
  <c r="AF446" i="1" s="1"/>
  <c r="AG446" i="1" a="1"/>
  <c r="AG446" i="1" s="1"/>
  <c r="AF447" i="1" a="1"/>
  <c r="AF447" i="1" s="1"/>
  <c r="AG447" i="1" a="1"/>
  <c r="AG447" i="1" s="1"/>
  <c r="AF448" i="1" a="1"/>
  <c r="AF448" i="1" s="1"/>
  <c r="AG448" i="1" a="1"/>
  <c r="AG448" i="1" s="1"/>
  <c r="AF449" i="1" a="1"/>
  <c r="AF449" i="1" s="1"/>
  <c r="AG449" i="1" a="1"/>
  <c r="AG449" i="1" s="1"/>
  <c r="AF450" i="1" a="1"/>
  <c r="AF450" i="1" s="1"/>
  <c r="AG450" i="1" a="1"/>
  <c r="AG450" i="1" s="1"/>
  <c r="AF451" i="1" a="1"/>
  <c r="AF451" i="1" s="1"/>
  <c r="AG451" i="1" a="1"/>
  <c r="AG451" i="1" s="1"/>
  <c r="AF452" i="1" a="1"/>
  <c r="AF452" i="1" s="1"/>
  <c r="AG452" i="1" a="1"/>
  <c r="AG452" i="1" s="1"/>
  <c r="AF453" i="1" a="1"/>
  <c r="AF453" i="1" s="1"/>
  <c r="AG453" i="1" a="1"/>
  <c r="AG453" i="1" s="1"/>
  <c r="AF454" i="1" a="1"/>
  <c r="AF454" i="1" s="1"/>
  <c r="AG454" i="1" a="1"/>
  <c r="AG454" i="1" s="1"/>
  <c r="AF455" i="1" a="1"/>
  <c r="AF455" i="1" s="1"/>
  <c r="AG455" i="1" a="1"/>
  <c r="AG455" i="1" s="1"/>
  <c r="AF456" i="1" a="1"/>
  <c r="AF456" i="1" s="1"/>
  <c r="AG456" i="1" a="1"/>
  <c r="AG456" i="1" s="1"/>
  <c r="AF457" i="1" a="1"/>
  <c r="AF457" i="1" s="1"/>
  <c r="AG457" i="1" a="1"/>
  <c r="AG457" i="1" s="1"/>
  <c r="AF458" i="1" a="1"/>
  <c r="AF458" i="1" s="1"/>
  <c r="AG458" i="1" a="1"/>
  <c r="AG458" i="1" s="1"/>
  <c r="AF459" i="1" a="1"/>
  <c r="AF459" i="1" s="1"/>
  <c r="AG459" i="1" a="1"/>
  <c r="AG459" i="1" s="1"/>
  <c r="AF460" i="1" a="1"/>
  <c r="AF460" i="1" s="1"/>
  <c r="AG460" i="1" a="1"/>
  <c r="AG460" i="1" s="1"/>
  <c r="AF461" i="1" a="1"/>
  <c r="AF461" i="1" s="1"/>
  <c r="AG461" i="1" a="1"/>
  <c r="AG461" i="1" s="1"/>
  <c r="AF462" i="1" a="1"/>
  <c r="AF462" i="1" s="1"/>
  <c r="AG462" i="1" a="1"/>
  <c r="AG462" i="1" s="1"/>
  <c r="AF463" i="1" a="1"/>
  <c r="AF463" i="1" s="1"/>
  <c r="AG463" i="1" a="1"/>
  <c r="AG463" i="1" s="1"/>
  <c r="AF464" i="1" a="1"/>
  <c r="AF464" i="1" s="1"/>
  <c r="AG464" i="1" a="1"/>
  <c r="AG464" i="1" s="1"/>
  <c r="AF465" i="1" a="1"/>
  <c r="AF465" i="1" s="1"/>
  <c r="AG465" i="1" a="1"/>
  <c r="AG465" i="1" s="1"/>
  <c r="AF466" i="1" a="1"/>
  <c r="AF466" i="1" s="1"/>
  <c r="AG466" i="1" a="1"/>
  <c r="AG466" i="1" s="1"/>
  <c r="AF467" i="1" a="1"/>
  <c r="AF467" i="1" s="1"/>
  <c r="AG467" i="1" a="1"/>
  <c r="AG467" i="1" s="1"/>
  <c r="AF468" i="1" a="1"/>
  <c r="AF468" i="1" s="1"/>
  <c r="AG468" i="1" a="1"/>
  <c r="AG468" i="1" s="1"/>
  <c r="AF469" i="1" a="1"/>
  <c r="AF469" i="1" s="1"/>
  <c r="AG469" i="1" a="1"/>
  <c r="AG469" i="1" s="1"/>
  <c r="AF470" i="1" a="1"/>
  <c r="AF470" i="1" s="1"/>
  <c r="AG470" i="1" a="1"/>
  <c r="AG470" i="1" s="1"/>
  <c r="AF471" i="1" a="1"/>
  <c r="AF471" i="1" s="1"/>
  <c r="AG471" i="1" a="1"/>
  <c r="AG471" i="1" s="1"/>
  <c r="AF472" i="1" a="1"/>
  <c r="AF472" i="1" s="1"/>
  <c r="AG472" i="1" a="1"/>
  <c r="AG472" i="1" s="1"/>
  <c r="AF473" i="1" a="1"/>
  <c r="AF473" i="1" s="1"/>
  <c r="AG473" i="1" a="1"/>
  <c r="AG473" i="1" s="1"/>
  <c r="AF474" i="1" a="1"/>
  <c r="AF474" i="1" s="1"/>
  <c r="AG474" i="1" a="1"/>
  <c r="AG474" i="1" s="1"/>
  <c r="AF475" i="1" a="1"/>
  <c r="AF475" i="1" s="1"/>
  <c r="AG475" i="1" a="1"/>
  <c r="AG475" i="1" s="1"/>
  <c r="AF476" i="1" a="1"/>
  <c r="AF476" i="1" s="1"/>
  <c r="AG476" i="1" a="1"/>
  <c r="AG476" i="1" s="1"/>
  <c r="AF477" i="1" a="1"/>
  <c r="AF477" i="1" s="1"/>
  <c r="AG477" i="1" a="1"/>
  <c r="AG477" i="1" s="1"/>
  <c r="AF478" i="1" a="1"/>
  <c r="AF478" i="1" s="1"/>
  <c r="AG478" i="1" a="1"/>
  <c r="AG478" i="1" s="1"/>
  <c r="AF479" i="1" a="1"/>
  <c r="AF479" i="1" s="1"/>
  <c r="AG479" i="1" a="1"/>
  <c r="AG479" i="1" s="1"/>
  <c r="AF480" i="1" a="1"/>
  <c r="AF480" i="1" s="1"/>
  <c r="AG480" i="1" a="1"/>
  <c r="AG480" i="1" s="1"/>
  <c r="AF481" i="1" a="1"/>
  <c r="AF481" i="1" s="1"/>
  <c r="AG481" i="1" a="1"/>
  <c r="AG481" i="1" s="1"/>
  <c r="AF482" i="1" a="1"/>
  <c r="AF482" i="1" s="1"/>
  <c r="AG482" i="1" a="1"/>
  <c r="AG482" i="1" s="1"/>
  <c r="AF483" i="1" a="1"/>
  <c r="AF483" i="1" s="1"/>
  <c r="AG483" i="1" a="1"/>
  <c r="AG483" i="1" s="1"/>
  <c r="AF484" i="1" a="1"/>
  <c r="AF484" i="1" s="1"/>
  <c r="AG484" i="1" a="1"/>
  <c r="AG484" i="1" s="1"/>
  <c r="AF485" i="1" a="1"/>
  <c r="AF485" i="1" s="1"/>
  <c r="AG485" i="1" a="1"/>
  <c r="AG485" i="1" s="1"/>
  <c r="AF486" i="1" a="1"/>
  <c r="AF486" i="1" s="1"/>
  <c r="AG486" i="1" a="1"/>
  <c r="AG486" i="1" s="1"/>
  <c r="AF487" i="1" a="1"/>
  <c r="AF487" i="1" s="1"/>
  <c r="AG487" i="1" a="1"/>
  <c r="AG487" i="1" s="1"/>
  <c r="AF488" i="1" a="1"/>
  <c r="AF488" i="1" s="1"/>
  <c r="AG488" i="1" a="1"/>
  <c r="AG488" i="1" s="1"/>
  <c r="AF489" i="1" a="1"/>
  <c r="AF489" i="1" s="1"/>
  <c r="AG489" i="1" a="1"/>
  <c r="AG489" i="1" s="1"/>
  <c r="AF490" i="1" a="1"/>
  <c r="AF490" i="1" s="1"/>
  <c r="AG490" i="1" a="1"/>
  <c r="AG490" i="1" s="1"/>
  <c r="AF491" i="1" a="1"/>
  <c r="AF491" i="1" s="1"/>
  <c r="AG491" i="1" a="1"/>
  <c r="AG491" i="1" s="1"/>
  <c r="AF492" i="1" a="1"/>
  <c r="AF492" i="1" s="1"/>
  <c r="AG492" i="1" a="1"/>
  <c r="AG492" i="1" s="1"/>
  <c r="AF493" i="1" a="1"/>
  <c r="AF493" i="1" s="1"/>
  <c r="AG493" i="1" a="1"/>
  <c r="AG493" i="1" s="1"/>
  <c r="AF494" i="1" a="1"/>
  <c r="AF494" i="1" s="1"/>
  <c r="AG494" i="1" a="1"/>
  <c r="AG494" i="1" s="1"/>
  <c r="AF495" i="1" a="1"/>
  <c r="AF495" i="1" s="1"/>
  <c r="AG495" i="1" a="1"/>
  <c r="AG495" i="1" s="1"/>
  <c r="AF496" i="1" a="1"/>
  <c r="AF496" i="1" s="1"/>
  <c r="AG496" i="1" a="1"/>
  <c r="AG496" i="1" s="1"/>
  <c r="AF497" i="1" a="1"/>
  <c r="AF497" i="1" s="1"/>
  <c r="AG497" i="1" a="1"/>
  <c r="AG497" i="1" s="1"/>
  <c r="AF498" i="1" a="1"/>
  <c r="AF498" i="1" s="1"/>
  <c r="AG498" i="1" a="1"/>
  <c r="AG498" i="1" s="1"/>
  <c r="AF499" i="1" a="1"/>
  <c r="AF499" i="1" s="1"/>
  <c r="AG499" i="1" a="1"/>
  <c r="AG499" i="1" s="1"/>
  <c r="AF500" i="1" a="1"/>
  <c r="AF500" i="1" s="1"/>
  <c r="AG500" i="1" a="1"/>
  <c r="AG500" i="1" s="1"/>
  <c r="AF501" i="1" a="1"/>
  <c r="AF501" i="1" s="1"/>
  <c r="AG501" i="1" a="1"/>
  <c r="AG501" i="1" s="1"/>
  <c r="AF502" i="1" a="1"/>
  <c r="AF502" i="1" s="1"/>
  <c r="AG502" i="1" a="1"/>
  <c r="AG502" i="1" s="1"/>
  <c r="AF503" i="1" a="1"/>
  <c r="AF503" i="1" s="1"/>
  <c r="AG503" i="1" a="1"/>
  <c r="AG503" i="1" s="1"/>
  <c r="AF504" i="1" a="1"/>
  <c r="AF504" i="1" s="1"/>
  <c r="AG504" i="1" a="1"/>
  <c r="AG504" i="1" s="1"/>
  <c r="AF505" i="1" a="1"/>
  <c r="AF505" i="1" s="1"/>
  <c r="AG505" i="1" a="1"/>
  <c r="AG505" i="1" s="1"/>
  <c r="AF506" i="1" a="1"/>
  <c r="AF506" i="1" s="1"/>
  <c r="AG506" i="1" a="1"/>
  <c r="AG506" i="1" s="1"/>
  <c r="AF507" i="1" a="1"/>
  <c r="AF507" i="1" s="1"/>
  <c r="AG507" i="1" a="1"/>
  <c r="AG507" i="1" s="1"/>
  <c r="AF508" i="1" a="1"/>
  <c r="AF508" i="1" s="1"/>
  <c r="AG508" i="1" a="1"/>
  <c r="AG508" i="1" s="1"/>
  <c r="AF509" i="1" a="1"/>
  <c r="AF509" i="1" s="1"/>
  <c r="AG509" i="1" a="1"/>
  <c r="AG509" i="1" s="1"/>
  <c r="AF510" i="1" a="1"/>
  <c r="AF510" i="1" s="1"/>
  <c r="AG510" i="1" a="1"/>
  <c r="AG510" i="1" s="1"/>
  <c r="AF511" i="1" a="1"/>
  <c r="AF511" i="1" s="1"/>
  <c r="AG511" i="1" a="1"/>
  <c r="AG511" i="1" s="1"/>
  <c r="AF512" i="1" a="1"/>
  <c r="AF512" i="1" s="1"/>
  <c r="AG512" i="1" a="1"/>
  <c r="AG512" i="1" s="1"/>
  <c r="AF513" i="1" a="1"/>
  <c r="AF513" i="1" s="1"/>
  <c r="AG513" i="1" a="1"/>
  <c r="AG513" i="1" s="1"/>
  <c r="AF514" i="1" a="1"/>
  <c r="AF514" i="1" s="1"/>
  <c r="AG514" i="1" a="1"/>
  <c r="AG514" i="1" s="1"/>
  <c r="AF515" i="1" a="1"/>
  <c r="AF515" i="1" s="1"/>
  <c r="AG515" i="1" a="1"/>
  <c r="AG515" i="1" s="1"/>
  <c r="AF516" i="1" a="1"/>
  <c r="AF516" i="1" s="1"/>
  <c r="AG516" i="1" a="1"/>
  <c r="AG516" i="1" s="1"/>
  <c r="AF517" i="1" a="1"/>
  <c r="AF517" i="1" s="1"/>
  <c r="AG517" i="1" a="1"/>
  <c r="AG517" i="1" s="1"/>
  <c r="AF518" i="1" a="1"/>
  <c r="AF518" i="1" s="1"/>
  <c r="AG518" i="1" a="1"/>
  <c r="AG518" i="1" s="1"/>
  <c r="AF519" i="1" a="1"/>
  <c r="AF519" i="1" s="1"/>
  <c r="AG519" i="1" a="1"/>
  <c r="AG519" i="1" s="1"/>
  <c r="AF520" i="1" a="1"/>
  <c r="AF520" i="1" s="1"/>
  <c r="AG520" i="1" a="1"/>
  <c r="AG520" i="1" s="1"/>
  <c r="AF521" i="1" a="1"/>
  <c r="AF521" i="1" s="1"/>
  <c r="AG521" i="1" a="1"/>
  <c r="AG521" i="1" s="1"/>
  <c r="AF522" i="1" a="1"/>
  <c r="AF522" i="1" s="1"/>
  <c r="AG522" i="1" a="1"/>
  <c r="AG522" i="1" s="1"/>
  <c r="AF523" i="1" a="1"/>
  <c r="AF523" i="1" s="1"/>
  <c r="AG523" i="1" a="1"/>
  <c r="AG523" i="1" s="1"/>
  <c r="AF524" i="1" a="1"/>
  <c r="AF524" i="1" s="1"/>
  <c r="AG524" i="1" a="1"/>
  <c r="AG524" i="1" s="1"/>
  <c r="AF525" i="1" a="1"/>
  <c r="AF525" i="1" s="1"/>
  <c r="AG525" i="1" a="1"/>
  <c r="AG525" i="1" s="1"/>
  <c r="AF526" i="1" a="1"/>
  <c r="AF526" i="1" s="1"/>
  <c r="AG526" i="1" a="1"/>
  <c r="AG526" i="1" s="1"/>
  <c r="AF527" i="1" a="1"/>
  <c r="AF527" i="1" s="1"/>
  <c r="AG527" i="1" a="1"/>
  <c r="AG527" i="1" s="1"/>
  <c r="AF528" i="1" a="1"/>
  <c r="AF528" i="1" s="1"/>
  <c r="AG528" i="1" a="1"/>
  <c r="AG528" i="1" s="1"/>
  <c r="AF529" i="1" a="1"/>
  <c r="AF529" i="1" s="1"/>
  <c r="AG529" i="1" a="1"/>
  <c r="AG529" i="1" s="1"/>
  <c r="AF530" i="1" a="1"/>
  <c r="AF530" i="1" s="1"/>
  <c r="AG530" i="1" a="1"/>
  <c r="AG530" i="1" s="1"/>
  <c r="AF531" i="1" a="1"/>
  <c r="AF531" i="1" s="1"/>
  <c r="AG531" i="1" a="1"/>
  <c r="AG531" i="1" s="1"/>
  <c r="AF532" i="1" a="1"/>
  <c r="AF532" i="1" s="1"/>
  <c r="AG532" i="1" a="1"/>
  <c r="AG532" i="1" s="1"/>
  <c r="AF533" i="1" a="1"/>
  <c r="AF533" i="1" s="1"/>
  <c r="AG533" i="1" a="1"/>
  <c r="AG533" i="1" s="1"/>
  <c r="AF534" i="1" a="1"/>
  <c r="AF534" i="1" s="1"/>
  <c r="AG534" i="1" a="1"/>
  <c r="AG534" i="1" s="1"/>
  <c r="AF535" i="1" a="1"/>
  <c r="AF535" i="1" s="1"/>
  <c r="AG535" i="1" a="1"/>
  <c r="AG535" i="1" s="1"/>
  <c r="AF536" i="1" a="1"/>
  <c r="AF536" i="1" s="1"/>
  <c r="AG536" i="1" a="1"/>
  <c r="AG536" i="1" s="1"/>
  <c r="AF537" i="1" a="1"/>
  <c r="AF537" i="1" s="1"/>
  <c r="AG537" i="1" a="1"/>
  <c r="AG537" i="1" s="1"/>
  <c r="AF538" i="1" a="1"/>
  <c r="AF538" i="1" s="1"/>
  <c r="AG538" i="1" a="1"/>
  <c r="AG538" i="1" s="1"/>
  <c r="AF539" i="1" a="1"/>
  <c r="AF539" i="1" s="1"/>
  <c r="AG539" i="1" a="1"/>
  <c r="AG539" i="1" s="1"/>
  <c r="AF540" i="1" a="1"/>
  <c r="AF540" i="1" s="1"/>
  <c r="AG540" i="1" a="1"/>
  <c r="AG540" i="1" s="1"/>
  <c r="AF541" i="1" a="1"/>
  <c r="AF541" i="1" s="1"/>
  <c r="AG541" i="1" a="1"/>
  <c r="AG541" i="1" s="1"/>
  <c r="AF542" i="1" a="1"/>
  <c r="AF542" i="1" s="1"/>
  <c r="AG542" i="1" a="1"/>
  <c r="AG542" i="1" s="1"/>
  <c r="AF543" i="1" a="1"/>
  <c r="AF543" i="1" s="1"/>
  <c r="AG543" i="1" a="1"/>
  <c r="AG543" i="1" s="1"/>
  <c r="AF544" i="1" a="1"/>
  <c r="AF544" i="1" s="1"/>
  <c r="AG544" i="1" a="1"/>
  <c r="AG544" i="1" s="1"/>
  <c r="AF545" i="1" a="1"/>
  <c r="AF545" i="1" s="1"/>
  <c r="AH545" i="1" s="1"/>
  <c r="AG545" i="1" a="1"/>
  <c r="AG545" i="1" s="1"/>
  <c r="AF546" i="1" a="1"/>
  <c r="AF546" i="1" s="1"/>
  <c r="AG546" i="1" a="1"/>
  <c r="AG546" i="1" s="1"/>
  <c r="AF547" i="1" a="1"/>
  <c r="AF547" i="1" s="1"/>
  <c r="AG547" i="1" a="1"/>
  <c r="AG547" i="1" s="1"/>
  <c r="AF548" i="1" a="1"/>
  <c r="AF548" i="1" s="1"/>
  <c r="AG548" i="1" a="1"/>
  <c r="AG548" i="1" s="1"/>
  <c r="AF549" i="1" a="1"/>
  <c r="AF549" i="1" s="1"/>
  <c r="AG549" i="1" a="1"/>
  <c r="AG549" i="1" s="1"/>
  <c r="AH549" i="1" s="1"/>
  <c r="AF550" i="1" a="1"/>
  <c r="AF550" i="1" s="1"/>
  <c r="AG550" i="1" a="1"/>
  <c r="AG550" i="1" s="1"/>
  <c r="AF551" i="1" a="1"/>
  <c r="AF551" i="1" s="1"/>
  <c r="AG551" i="1" a="1"/>
  <c r="AG551" i="1" s="1"/>
  <c r="AF552" i="1" a="1"/>
  <c r="AF552" i="1" s="1"/>
  <c r="AG552" i="1" a="1"/>
  <c r="AG552" i="1" s="1"/>
  <c r="AF553" i="1" a="1"/>
  <c r="AF553" i="1" s="1"/>
  <c r="AG553" i="1" a="1"/>
  <c r="AG553" i="1" s="1"/>
  <c r="AF554" i="1" a="1"/>
  <c r="AF554" i="1" s="1"/>
  <c r="AG554" i="1" a="1"/>
  <c r="AG554" i="1" s="1"/>
  <c r="AF555" i="1" a="1"/>
  <c r="AF555" i="1" s="1"/>
  <c r="AG555" i="1" a="1"/>
  <c r="AG555" i="1" s="1"/>
  <c r="AF556" i="1" a="1"/>
  <c r="AF556" i="1" s="1"/>
  <c r="AG556" i="1" a="1"/>
  <c r="AG556" i="1" s="1"/>
  <c r="AF557" i="1" a="1"/>
  <c r="AF557" i="1" s="1"/>
  <c r="AG557" i="1" a="1"/>
  <c r="AG557" i="1" s="1"/>
  <c r="AF558" i="1" a="1"/>
  <c r="AF558" i="1" s="1"/>
  <c r="AG558" i="1" a="1"/>
  <c r="AG558" i="1" s="1"/>
  <c r="AF559" i="1" a="1"/>
  <c r="AF559" i="1" s="1"/>
  <c r="AG559" i="1" a="1"/>
  <c r="AG559" i="1" s="1"/>
  <c r="AF560" i="1" a="1"/>
  <c r="AF560" i="1" s="1"/>
  <c r="AG560" i="1" a="1"/>
  <c r="AG560" i="1" s="1"/>
  <c r="AF561" i="1" a="1"/>
  <c r="AF561" i="1" s="1"/>
  <c r="AG561" i="1" a="1"/>
  <c r="AG561" i="1" s="1"/>
  <c r="AF562" i="1" a="1"/>
  <c r="AF562" i="1" s="1"/>
  <c r="AG562" i="1" a="1"/>
  <c r="AG562" i="1" s="1"/>
  <c r="AF563" i="1" a="1"/>
  <c r="AF563" i="1" s="1"/>
  <c r="AG563" i="1" a="1"/>
  <c r="AG563" i="1" s="1"/>
  <c r="AF564" i="1" a="1"/>
  <c r="AF564" i="1" s="1"/>
  <c r="AG564" i="1" a="1"/>
  <c r="AG564" i="1" s="1"/>
  <c r="AF565" i="1" a="1"/>
  <c r="AF565" i="1" s="1"/>
  <c r="AH565" i="1" s="1"/>
  <c r="AG565" i="1" a="1"/>
  <c r="AG565" i="1" s="1"/>
  <c r="AF566" i="1" a="1"/>
  <c r="AF566" i="1" s="1"/>
  <c r="AG566" i="1" a="1"/>
  <c r="AG566" i="1" s="1"/>
  <c r="AF567" i="1" a="1"/>
  <c r="AF567" i="1" s="1"/>
  <c r="AG567" i="1" a="1"/>
  <c r="AG567" i="1" s="1"/>
  <c r="AF568" i="1" a="1"/>
  <c r="AF568" i="1" s="1"/>
  <c r="AG568" i="1" a="1"/>
  <c r="AG568" i="1" s="1"/>
  <c r="AF569" i="1" a="1"/>
  <c r="AF569" i="1" s="1"/>
  <c r="AG569" i="1" a="1"/>
  <c r="AG569" i="1" s="1"/>
  <c r="AF570" i="1" a="1"/>
  <c r="AF570" i="1" s="1"/>
  <c r="AG570" i="1" a="1"/>
  <c r="AG570" i="1" s="1"/>
  <c r="AF571" i="1" a="1"/>
  <c r="AF571" i="1" s="1"/>
  <c r="AG571" i="1" a="1"/>
  <c r="AG571" i="1" s="1"/>
  <c r="AF572" i="1" a="1"/>
  <c r="AF572" i="1" s="1"/>
  <c r="AG572" i="1" a="1"/>
  <c r="AG572" i="1" s="1"/>
  <c r="AF573" i="1" a="1"/>
  <c r="AF573" i="1" s="1"/>
  <c r="AG573" i="1" a="1"/>
  <c r="AG573" i="1" s="1"/>
  <c r="AF574" i="1" a="1"/>
  <c r="AF574" i="1" s="1"/>
  <c r="AG574" i="1" a="1"/>
  <c r="AG574" i="1" s="1"/>
  <c r="AF575" i="1" a="1"/>
  <c r="AF575" i="1" s="1"/>
  <c r="AG575" i="1" a="1"/>
  <c r="AG575" i="1" s="1"/>
  <c r="AF576" i="1" a="1"/>
  <c r="AF576" i="1" s="1"/>
  <c r="AG576" i="1" a="1"/>
  <c r="AG576" i="1" s="1"/>
  <c r="AF577" i="1" a="1"/>
  <c r="AF577" i="1" s="1"/>
  <c r="AG577" i="1" a="1"/>
  <c r="AG577" i="1" s="1"/>
  <c r="AF578" i="1" a="1"/>
  <c r="AF578" i="1" s="1"/>
  <c r="AG578" i="1" a="1"/>
  <c r="AG578" i="1" s="1"/>
  <c r="AF579" i="1" a="1"/>
  <c r="AF579" i="1" s="1"/>
  <c r="AG579" i="1" a="1"/>
  <c r="AG579" i="1" s="1"/>
  <c r="AF580" i="1" a="1"/>
  <c r="AF580" i="1" s="1"/>
  <c r="AG580" i="1" a="1"/>
  <c r="AG580" i="1" s="1"/>
  <c r="AF581" i="1" a="1"/>
  <c r="AF581" i="1" s="1"/>
  <c r="AG581" i="1" a="1"/>
  <c r="AG581" i="1" s="1"/>
  <c r="AF582" i="1" a="1"/>
  <c r="AF582" i="1" s="1"/>
  <c r="AG582" i="1" a="1"/>
  <c r="AG582" i="1" s="1"/>
  <c r="AF583" i="1" a="1"/>
  <c r="AF583" i="1" s="1"/>
  <c r="AG583" i="1" a="1"/>
  <c r="AG583" i="1" s="1"/>
  <c r="AF584" i="1" a="1"/>
  <c r="AF584" i="1" s="1"/>
  <c r="AG584" i="1" a="1"/>
  <c r="AG584" i="1" s="1"/>
  <c r="AF585" i="1" a="1"/>
  <c r="AF585" i="1" s="1"/>
  <c r="AG585" i="1" a="1"/>
  <c r="AG585" i="1" s="1"/>
  <c r="AF586" i="1" a="1"/>
  <c r="AF586" i="1" s="1"/>
  <c r="AG586" i="1" a="1"/>
  <c r="AG586" i="1" s="1"/>
  <c r="AF587" i="1" a="1"/>
  <c r="AF587" i="1" s="1"/>
  <c r="AG587" i="1" a="1"/>
  <c r="AG587" i="1" s="1"/>
  <c r="AF588" i="1" a="1"/>
  <c r="AF588" i="1" s="1"/>
  <c r="AG588" i="1" a="1"/>
  <c r="AG588" i="1" s="1"/>
  <c r="AF589" i="1" a="1"/>
  <c r="AF589" i="1" s="1"/>
  <c r="AG589" i="1" a="1"/>
  <c r="AG589" i="1" s="1"/>
  <c r="AF590" i="1" a="1"/>
  <c r="AF590" i="1" s="1"/>
  <c r="AG590" i="1" a="1"/>
  <c r="AG590" i="1" s="1"/>
  <c r="AF591" i="1" a="1"/>
  <c r="AF591" i="1" s="1"/>
  <c r="AG591" i="1" a="1"/>
  <c r="AG591" i="1" s="1"/>
  <c r="AF592" i="1" a="1"/>
  <c r="AF592" i="1" s="1"/>
  <c r="AG592" i="1" a="1"/>
  <c r="AG592" i="1" s="1"/>
  <c r="AF593" i="1" a="1"/>
  <c r="AF593" i="1" s="1"/>
  <c r="AG593" i="1" a="1"/>
  <c r="AG593" i="1" s="1"/>
  <c r="AF594" i="1" a="1"/>
  <c r="AF594" i="1" s="1"/>
  <c r="AG594" i="1" a="1"/>
  <c r="AG594" i="1" s="1"/>
  <c r="AF595" i="1" a="1"/>
  <c r="AF595" i="1" s="1"/>
  <c r="AG595" i="1" a="1"/>
  <c r="AG595" i="1" s="1"/>
  <c r="AF596" i="1" a="1"/>
  <c r="AF596" i="1" s="1"/>
  <c r="AG596" i="1" a="1"/>
  <c r="AG596" i="1" s="1"/>
  <c r="AF597" i="1" a="1"/>
  <c r="AF597" i="1" s="1"/>
  <c r="AG597" i="1" a="1"/>
  <c r="AG597" i="1" s="1"/>
  <c r="AF598" i="1" a="1"/>
  <c r="AF598" i="1" s="1"/>
  <c r="AG598" i="1" a="1"/>
  <c r="AG598" i="1" s="1"/>
  <c r="AF599" i="1" a="1"/>
  <c r="AF599" i="1" s="1"/>
  <c r="AG599" i="1" a="1"/>
  <c r="AG599" i="1" s="1"/>
  <c r="AF600" i="1" a="1"/>
  <c r="AF600" i="1" s="1"/>
  <c r="AG600" i="1" a="1"/>
  <c r="AG600" i="1" s="1"/>
  <c r="AF601" i="1" a="1"/>
  <c r="AF601" i="1" s="1"/>
  <c r="AG601" i="1" a="1"/>
  <c r="AG601" i="1" s="1"/>
  <c r="AF602" i="1" a="1"/>
  <c r="AF602" i="1" s="1"/>
  <c r="AG602" i="1" a="1"/>
  <c r="AG602" i="1" s="1"/>
  <c r="AF603" i="1" a="1"/>
  <c r="AF603" i="1" s="1"/>
  <c r="AG603" i="1" a="1"/>
  <c r="AG603" i="1" s="1"/>
  <c r="AF604" i="1" a="1"/>
  <c r="AF604" i="1" s="1"/>
  <c r="AG604" i="1" a="1"/>
  <c r="AG604" i="1" s="1"/>
  <c r="AF605" i="1" a="1"/>
  <c r="AF605" i="1" s="1"/>
  <c r="AG605" i="1" a="1"/>
  <c r="AG605" i="1" s="1"/>
  <c r="AF606" i="1" a="1"/>
  <c r="AF606" i="1" s="1"/>
  <c r="AG606" i="1" a="1"/>
  <c r="AG606" i="1" s="1"/>
  <c r="AF607" i="1" a="1"/>
  <c r="AF607" i="1" s="1"/>
  <c r="AG607" i="1" a="1"/>
  <c r="AG607" i="1" s="1"/>
  <c r="AF608" i="1" a="1"/>
  <c r="AF608" i="1" s="1"/>
  <c r="AG608" i="1" a="1"/>
  <c r="AG608" i="1" s="1"/>
  <c r="AF609" i="1" a="1"/>
  <c r="AF609" i="1" s="1"/>
  <c r="AG609" i="1" a="1"/>
  <c r="AG609" i="1" s="1"/>
  <c r="AF610" i="1" a="1"/>
  <c r="AF610" i="1" s="1"/>
  <c r="AG610" i="1" a="1"/>
  <c r="AG610" i="1" s="1"/>
  <c r="AF611" i="1" a="1"/>
  <c r="AF611" i="1" s="1"/>
  <c r="AG611" i="1" a="1"/>
  <c r="AG611" i="1" s="1"/>
  <c r="AF612" i="1" a="1"/>
  <c r="AF612" i="1" s="1"/>
  <c r="AG612" i="1" a="1"/>
  <c r="AG612" i="1" s="1"/>
  <c r="AF613" i="1" a="1"/>
  <c r="AF613" i="1" s="1"/>
  <c r="AG613" i="1" a="1"/>
  <c r="AG613" i="1" s="1"/>
  <c r="AF614" i="1" a="1"/>
  <c r="AF614" i="1" s="1"/>
  <c r="AG614" i="1" a="1"/>
  <c r="AG614" i="1" s="1"/>
  <c r="AF615" i="1" a="1"/>
  <c r="AF615" i="1" s="1"/>
  <c r="AG615" i="1" a="1"/>
  <c r="AG615" i="1" s="1"/>
  <c r="AF616" i="1" a="1"/>
  <c r="AF616" i="1" s="1"/>
  <c r="AG616" i="1" a="1"/>
  <c r="AG616" i="1" s="1"/>
  <c r="AF617" i="1" a="1"/>
  <c r="AF617" i="1" s="1"/>
  <c r="AG617" i="1" a="1"/>
  <c r="AG617" i="1" s="1"/>
  <c r="AF618" i="1" a="1"/>
  <c r="AF618" i="1" s="1"/>
  <c r="AG618" i="1" a="1"/>
  <c r="AG618" i="1" s="1"/>
  <c r="AF619" i="1" a="1"/>
  <c r="AF619" i="1" s="1"/>
  <c r="AG619" i="1" a="1"/>
  <c r="AG619" i="1" s="1"/>
  <c r="AF620" i="1" a="1"/>
  <c r="AF620" i="1" s="1"/>
  <c r="AG620" i="1" a="1"/>
  <c r="AG620" i="1" s="1"/>
  <c r="AF621" i="1" a="1"/>
  <c r="AF621" i="1" s="1"/>
  <c r="AG621" i="1" a="1"/>
  <c r="AG621" i="1" s="1"/>
  <c r="AF622" i="1" a="1"/>
  <c r="AF622" i="1" s="1"/>
  <c r="AG622" i="1" a="1"/>
  <c r="AG622" i="1" s="1"/>
  <c r="AF623" i="1" a="1"/>
  <c r="AF623" i="1" s="1"/>
  <c r="AG623" i="1" a="1"/>
  <c r="AG623" i="1" s="1"/>
  <c r="AF624" i="1" a="1"/>
  <c r="AF624" i="1" s="1"/>
  <c r="AG624" i="1" a="1"/>
  <c r="AG624" i="1" s="1"/>
  <c r="AF625" i="1" a="1"/>
  <c r="AF625" i="1" s="1"/>
  <c r="AG625" i="1" a="1"/>
  <c r="AG625" i="1" s="1"/>
  <c r="AF626" i="1" a="1"/>
  <c r="AF626" i="1" s="1"/>
  <c r="AG626" i="1" a="1"/>
  <c r="AG626" i="1" s="1"/>
  <c r="AF627" i="1" a="1"/>
  <c r="AF627" i="1" s="1"/>
  <c r="AG627" i="1" a="1"/>
  <c r="AG627" i="1" s="1"/>
  <c r="AF628" i="1" a="1"/>
  <c r="AF628" i="1" s="1"/>
  <c r="AG628" i="1" a="1"/>
  <c r="AG628" i="1" s="1"/>
  <c r="AF629" i="1" a="1"/>
  <c r="AF629" i="1" s="1"/>
  <c r="AG629" i="1" a="1"/>
  <c r="AG629" i="1" s="1"/>
  <c r="AF630" i="1" a="1"/>
  <c r="AF630" i="1" s="1"/>
  <c r="AG630" i="1" a="1"/>
  <c r="AG630" i="1" s="1"/>
  <c r="AF631" i="1" a="1"/>
  <c r="AF631" i="1" s="1"/>
  <c r="AG631" i="1" a="1"/>
  <c r="AG631" i="1" s="1"/>
  <c r="AF632" i="1" a="1"/>
  <c r="AF632" i="1" s="1"/>
  <c r="AG632" i="1" a="1"/>
  <c r="AG632" i="1" s="1"/>
  <c r="AF633" i="1" a="1"/>
  <c r="AF633" i="1" s="1"/>
  <c r="AG633" i="1" a="1"/>
  <c r="AG633" i="1" s="1"/>
  <c r="AF634" i="1" a="1"/>
  <c r="AF634" i="1" s="1"/>
  <c r="AG634" i="1" a="1"/>
  <c r="AG634" i="1" s="1"/>
  <c r="AF635" i="1" a="1"/>
  <c r="AF635" i="1" s="1"/>
  <c r="AG635" i="1" a="1"/>
  <c r="AG635" i="1" s="1"/>
  <c r="AF636" i="1" a="1"/>
  <c r="AF636" i="1" s="1"/>
  <c r="AG636" i="1" a="1"/>
  <c r="AG636" i="1" s="1"/>
  <c r="AF637" i="1" a="1"/>
  <c r="AF637" i="1" s="1"/>
  <c r="AG637" i="1" a="1"/>
  <c r="AG637" i="1" s="1"/>
  <c r="AF638" i="1" a="1"/>
  <c r="AF638" i="1" s="1"/>
  <c r="AG638" i="1" a="1"/>
  <c r="AG638" i="1" s="1"/>
  <c r="AH638" i="1" s="1"/>
  <c r="AF639" i="1" a="1"/>
  <c r="AF639" i="1" s="1"/>
  <c r="AG639" i="1" a="1"/>
  <c r="AG639" i="1" s="1"/>
  <c r="AF640" i="1" a="1"/>
  <c r="AF640" i="1" s="1"/>
  <c r="AG640" i="1" a="1"/>
  <c r="AG640" i="1" s="1"/>
  <c r="AF641" i="1" a="1"/>
  <c r="AF641" i="1" s="1"/>
  <c r="AG641" i="1" a="1"/>
  <c r="AG641" i="1" s="1"/>
  <c r="AF642" i="1" a="1"/>
  <c r="AF642" i="1" s="1"/>
  <c r="AG642" i="1" a="1"/>
  <c r="AG642" i="1" s="1"/>
  <c r="AF643" i="1" a="1"/>
  <c r="AF643" i="1" s="1"/>
  <c r="AG643" i="1" a="1"/>
  <c r="AG643" i="1" s="1"/>
  <c r="AF644" i="1" a="1"/>
  <c r="AF644" i="1" s="1"/>
  <c r="AG644" i="1" a="1"/>
  <c r="AG644" i="1" s="1"/>
  <c r="AF645" i="1" a="1"/>
  <c r="AF645" i="1" s="1"/>
  <c r="AG645" i="1" a="1"/>
  <c r="AG645" i="1" s="1"/>
  <c r="AF646" i="1" a="1"/>
  <c r="AF646" i="1" s="1"/>
  <c r="AG646" i="1" a="1"/>
  <c r="AG646" i="1" s="1"/>
  <c r="AF647" i="1" a="1"/>
  <c r="AF647" i="1" s="1"/>
  <c r="AG647" i="1" a="1"/>
  <c r="AG647" i="1" s="1"/>
  <c r="AF648" i="1" a="1"/>
  <c r="AF648" i="1" s="1"/>
  <c r="AG648" i="1" a="1"/>
  <c r="AG648" i="1" s="1"/>
  <c r="AF649" i="1" a="1"/>
  <c r="AF649" i="1" s="1"/>
  <c r="AG649" i="1" a="1"/>
  <c r="AG649" i="1" s="1"/>
  <c r="AF650" i="1" a="1"/>
  <c r="AF650" i="1" s="1"/>
  <c r="AG650" i="1" a="1"/>
  <c r="AG650" i="1" s="1"/>
  <c r="AF651" i="1" a="1"/>
  <c r="AF651" i="1" s="1"/>
  <c r="AG651" i="1" a="1"/>
  <c r="AG651" i="1" s="1"/>
  <c r="AF652" i="1" a="1"/>
  <c r="AF652" i="1" s="1"/>
  <c r="AG652" i="1" a="1"/>
  <c r="AG652" i="1" s="1"/>
  <c r="AF653" i="1" a="1"/>
  <c r="AF653" i="1" s="1"/>
  <c r="AG653" i="1" a="1"/>
  <c r="AG653" i="1" s="1"/>
  <c r="AF654" i="1" a="1"/>
  <c r="AF654" i="1" s="1"/>
  <c r="AG654" i="1" a="1"/>
  <c r="AG654" i="1" s="1"/>
  <c r="AF655" i="1" a="1"/>
  <c r="AF655" i="1" s="1"/>
  <c r="AG655" i="1" a="1"/>
  <c r="AG655" i="1" s="1"/>
  <c r="AF656" i="1" a="1"/>
  <c r="AF656" i="1" s="1"/>
  <c r="AG656" i="1" a="1"/>
  <c r="AG656" i="1" s="1"/>
  <c r="AF657" i="1" a="1"/>
  <c r="AF657" i="1" s="1"/>
  <c r="AG657" i="1" a="1"/>
  <c r="AG657" i="1" s="1"/>
  <c r="AF658" i="1" a="1"/>
  <c r="AF658" i="1" s="1"/>
  <c r="AG658" i="1" a="1"/>
  <c r="AG658" i="1" s="1"/>
  <c r="AF659" i="1" a="1"/>
  <c r="AF659" i="1" s="1"/>
  <c r="AG659" i="1" a="1"/>
  <c r="AG659" i="1" s="1"/>
  <c r="AF660" i="1" a="1"/>
  <c r="AF660" i="1" s="1"/>
  <c r="AG660" i="1" a="1"/>
  <c r="AG660" i="1" s="1"/>
  <c r="AF661" i="1" a="1"/>
  <c r="AF661" i="1" s="1"/>
  <c r="AG661" i="1" a="1"/>
  <c r="AG661" i="1" s="1"/>
  <c r="AF662" i="1" a="1"/>
  <c r="AF662" i="1" s="1"/>
  <c r="AG662" i="1" a="1"/>
  <c r="AG662" i="1" s="1"/>
  <c r="AF663" i="1" a="1"/>
  <c r="AF663" i="1" s="1"/>
  <c r="AG663" i="1" a="1"/>
  <c r="AG663" i="1" s="1"/>
  <c r="AF664" i="1" a="1"/>
  <c r="AF664" i="1" s="1"/>
  <c r="AG664" i="1" a="1"/>
  <c r="AG664" i="1" s="1"/>
  <c r="AF665" i="1" a="1"/>
  <c r="AF665" i="1" s="1"/>
  <c r="AG665" i="1" a="1"/>
  <c r="AG665" i="1" s="1"/>
  <c r="AF666" i="1" a="1"/>
  <c r="AF666" i="1" s="1"/>
  <c r="AG666" i="1" a="1"/>
  <c r="AG666" i="1" s="1"/>
  <c r="AF667" i="1" a="1"/>
  <c r="AF667" i="1" s="1"/>
  <c r="AG667" i="1" a="1"/>
  <c r="AG667" i="1" s="1"/>
  <c r="AF668" i="1" a="1"/>
  <c r="AF668" i="1" s="1"/>
  <c r="AG668" i="1" a="1"/>
  <c r="AG668" i="1" s="1"/>
  <c r="AF669" i="1" a="1"/>
  <c r="AF669" i="1" s="1"/>
  <c r="AG669" i="1" a="1"/>
  <c r="AG669" i="1" s="1"/>
  <c r="AF670" i="1" a="1"/>
  <c r="AF670" i="1" s="1"/>
  <c r="AG670" i="1" a="1"/>
  <c r="AG670" i="1" s="1"/>
  <c r="AF671" i="1" a="1"/>
  <c r="AF671" i="1" s="1"/>
  <c r="AG671" i="1" a="1"/>
  <c r="AG671" i="1" s="1"/>
  <c r="AF672" i="1" a="1"/>
  <c r="AF672" i="1" s="1"/>
  <c r="AG672" i="1" a="1"/>
  <c r="AG672" i="1" s="1"/>
  <c r="AF673" i="1" a="1"/>
  <c r="AF673" i="1" s="1"/>
  <c r="AG673" i="1" a="1"/>
  <c r="AG673" i="1" s="1"/>
  <c r="AF674" i="1" a="1"/>
  <c r="AF674" i="1" s="1"/>
  <c r="AG674" i="1" a="1"/>
  <c r="AG674" i="1" s="1"/>
  <c r="AF675" i="1" a="1"/>
  <c r="AF675" i="1" s="1"/>
  <c r="AG675" i="1" a="1"/>
  <c r="AG675" i="1" s="1"/>
  <c r="AF676" i="1" a="1"/>
  <c r="AF676" i="1" s="1"/>
  <c r="AG676" i="1" a="1"/>
  <c r="AG676" i="1" s="1"/>
  <c r="AF677" i="1" a="1"/>
  <c r="AF677" i="1" s="1"/>
  <c r="AG677" i="1" a="1"/>
  <c r="AG677" i="1" s="1"/>
  <c r="AF678" i="1" a="1"/>
  <c r="AF678" i="1" s="1"/>
  <c r="AG678" i="1" a="1"/>
  <c r="AG678" i="1" s="1"/>
  <c r="AF679" i="1" a="1"/>
  <c r="AF679" i="1" s="1"/>
  <c r="AG679" i="1" a="1"/>
  <c r="AG679" i="1" s="1"/>
  <c r="AF680" i="1" a="1"/>
  <c r="AF680" i="1" s="1"/>
  <c r="AG680" i="1" a="1"/>
  <c r="AG680" i="1" s="1"/>
  <c r="AF681" i="1" a="1"/>
  <c r="AF681" i="1" s="1"/>
  <c r="AG681" i="1" a="1"/>
  <c r="AG681" i="1" s="1"/>
  <c r="AF682" i="1" a="1"/>
  <c r="AF682" i="1" s="1"/>
  <c r="AG682" i="1" a="1"/>
  <c r="AG682" i="1" s="1"/>
  <c r="AF683" i="1" a="1"/>
  <c r="AF683" i="1" s="1"/>
  <c r="AG683" i="1" a="1"/>
  <c r="AG683" i="1" s="1"/>
  <c r="AF684" i="1" a="1"/>
  <c r="AF684" i="1" s="1"/>
  <c r="AG684" i="1" a="1"/>
  <c r="AG684" i="1" s="1"/>
  <c r="AF685" i="1" a="1"/>
  <c r="AF685" i="1" s="1"/>
  <c r="AG685" i="1" a="1"/>
  <c r="AG685" i="1" s="1"/>
  <c r="AF686" i="1" a="1"/>
  <c r="AF686" i="1" s="1"/>
  <c r="AG686" i="1" a="1"/>
  <c r="AG686" i="1" s="1"/>
  <c r="AF687" i="1" a="1"/>
  <c r="AF687" i="1" s="1"/>
  <c r="AG687" i="1" a="1"/>
  <c r="AG687" i="1" s="1"/>
  <c r="AF688" i="1" a="1"/>
  <c r="AF688" i="1" s="1"/>
  <c r="AG688" i="1" a="1"/>
  <c r="AG688" i="1" s="1"/>
  <c r="AF689" i="1" a="1"/>
  <c r="AF689" i="1" s="1"/>
  <c r="AG689" i="1" a="1"/>
  <c r="AG689" i="1" s="1"/>
  <c r="AF690" i="1" a="1"/>
  <c r="AF690" i="1" s="1"/>
  <c r="AG690" i="1" a="1"/>
  <c r="AG690" i="1" s="1"/>
  <c r="AF691" i="1" a="1"/>
  <c r="AF691" i="1" s="1"/>
  <c r="AG691" i="1" a="1"/>
  <c r="AG691" i="1" s="1"/>
  <c r="AF692" i="1" a="1"/>
  <c r="AF692" i="1" s="1"/>
  <c r="AG692" i="1" a="1"/>
  <c r="AG692" i="1" s="1"/>
  <c r="AF693" i="1" a="1"/>
  <c r="AF693" i="1" s="1"/>
  <c r="AG693" i="1" a="1"/>
  <c r="AG693" i="1" s="1"/>
  <c r="AF694" i="1" a="1"/>
  <c r="AF694" i="1" s="1"/>
  <c r="AG694" i="1" a="1"/>
  <c r="AG694" i="1" s="1"/>
  <c r="AF695" i="1" a="1"/>
  <c r="AF695" i="1" s="1"/>
  <c r="AG695" i="1" a="1"/>
  <c r="AG695" i="1" s="1"/>
  <c r="AF696" i="1" a="1"/>
  <c r="AF696" i="1" s="1"/>
  <c r="AG696" i="1" a="1"/>
  <c r="AG696" i="1" s="1"/>
  <c r="AF697" i="1" a="1"/>
  <c r="AF697" i="1" s="1"/>
  <c r="AG697" i="1" a="1"/>
  <c r="AG697" i="1" s="1"/>
  <c r="AF698" i="1" a="1"/>
  <c r="AF698" i="1" s="1"/>
  <c r="AG698" i="1" a="1"/>
  <c r="AG698" i="1" s="1"/>
  <c r="AF699" i="1" a="1"/>
  <c r="AF699" i="1" s="1"/>
  <c r="AG699" i="1" a="1"/>
  <c r="AG699" i="1" s="1"/>
  <c r="AF700" i="1" a="1"/>
  <c r="AF700" i="1" s="1"/>
  <c r="AG700" i="1" a="1"/>
  <c r="AG700" i="1" s="1"/>
  <c r="AF701" i="1" a="1"/>
  <c r="AF701" i="1" s="1"/>
  <c r="AG701" i="1" a="1"/>
  <c r="AG701" i="1" s="1"/>
  <c r="AF702" i="1" a="1"/>
  <c r="AF702" i="1" s="1"/>
  <c r="AG702" i="1" a="1"/>
  <c r="AG702" i="1" s="1"/>
  <c r="AF703" i="1" a="1"/>
  <c r="AF703" i="1" s="1"/>
  <c r="AG703" i="1" a="1"/>
  <c r="AG703" i="1" s="1"/>
  <c r="AF704" i="1" a="1"/>
  <c r="AF704" i="1" s="1"/>
  <c r="AG704" i="1" a="1"/>
  <c r="AG704" i="1" s="1"/>
  <c r="AF705" i="1" a="1"/>
  <c r="AF705" i="1" s="1"/>
  <c r="AG705" i="1" a="1"/>
  <c r="AG705" i="1" s="1"/>
  <c r="AF706" i="1" a="1"/>
  <c r="AF706" i="1" s="1"/>
  <c r="AG706" i="1" a="1"/>
  <c r="AG706" i="1" s="1"/>
  <c r="AF707" i="1" a="1"/>
  <c r="AF707" i="1" s="1"/>
  <c r="AG707" i="1" a="1"/>
  <c r="AG707" i="1" s="1"/>
  <c r="AF708" i="1" a="1"/>
  <c r="AF708" i="1" s="1"/>
  <c r="AG708" i="1" a="1"/>
  <c r="AG708" i="1" s="1"/>
  <c r="AF709" i="1" a="1"/>
  <c r="AF709" i="1" s="1"/>
  <c r="AG709" i="1" a="1"/>
  <c r="AG709" i="1" s="1"/>
  <c r="AF710" i="1" a="1"/>
  <c r="AF710" i="1" s="1"/>
  <c r="AG710" i="1" a="1"/>
  <c r="AG710" i="1" s="1"/>
  <c r="AF711" i="1" a="1"/>
  <c r="AF711" i="1" s="1"/>
  <c r="AG711" i="1" a="1"/>
  <c r="AG711" i="1" s="1"/>
  <c r="AF712" i="1" a="1"/>
  <c r="AF712" i="1" s="1"/>
  <c r="AG712" i="1" a="1"/>
  <c r="AG712" i="1" s="1"/>
  <c r="AF713" i="1" a="1"/>
  <c r="AF713" i="1" s="1"/>
  <c r="AG713" i="1" a="1"/>
  <c r="AG713" i="1" s="1"/>
  <c r="AF714" i="1" a="1"/>
  <c r="AF714" i="1" s="1"/>
  <c r="AG714" i="1" a="1"/>
  <c r="AG714" i="1" s="1"/>
  <c r="AF715" i="1" a="1"/>
  <c r="AF715" i="1" s="1"/>
  <c r="AG715" i="1" a="1"/>
  <c r="AG715" i="1" s="1"/>
  <c r="AF716" i="1" a="1"/>
  <c r="AF716" i="1" s="1"/>
  <c r="AG716" i="1" a="1"/>
  <c r="AG716" i="1" s="1"/>
  <c r="AF717" i="1" a="1"/>
  <c r="AF717" i="1" s="1"/>
  <c r="AG717" i="1" a="1"/>
  <c r="AG717" i="1" s="1"/>
  <c r="AF718" i="1" a="1"/>
  <c r="AF718" i="1" s="1"/>
  <c r="AG718" i="1" a="1"/>
  <c r="AG718" i="1" s="1"/>
  <c r="AF719" i="1" a="1"/>
  <c r="AF719" i="1" s="1"/>
  <c r="AG719" i="1" a="1"/>
  <c r="AG719" i="1" s="1"/>
  <c r="AF720" i="1" a="1"/>
  <c r="AF720" i="1" s="1"/>
  <c r="AG720" i="1" a="1"/>
  <c r="AG720" i="1" s="1"/>
  <c r="AF721" i="1" a="1"/>
  <c r="AF721" i="1" s="1"/>
  <c r="AG721" i="1" a="1"/>
  <c r="AG721" i="1" s="1"/>
  <c r="AF722" i="1" a="1"/>
  <c r="AF722" i="1" s="1"/>
  <c r="AG722" i="1" a="1"/>
  <c r="AG722" i="1" s="1"/>
  <c r="AF723" i="1" a="1"/>
  <c r="AF723" i="1" s="1"/>
  <c r="AG723" i="1" a="1"/>
  <c r="AG723" i="1" s="1"/>
  <c r="AF724" i="1" a="1"/>
  <c r="AF724" i="1" s="1"/>
  <c r="AG724" i="1" a="1"/>
  <c r="AG724" i="1" s="1"/>
  <c r="AF725" i="1" a="1"/>
  <c r="AF725" i="1" s="1"/>
  <c r="AG725" i="1" a="1"/>
  <c r="AG725" i="1" s="1"/>
  <c r="AF726" i="1" a="1"/>
  <c r="AF726" i="1" s="1"/>
  <c r="AG726" i="1" a="1"/>
  <c r="AG726" i="1" s="1"/>
  <c r="AF727" i="1" a="1"/>
  <c r="AF727" i="1" s="1"/>
  <c r="AG727" i="1" a="1"/>
  <c r="AG727" i="1" s="1"/>
  <c r="AF728" i="1" a="1"/>
  <c r="AF728" i="1" s="1"/>
  <c r="AG728" i="1" a="1"/>
  <c r="AG728" i="1" s="1"/>
  <c r="AF729" i="1" a="1"/>
  <c r="AF729" i="1" s="1"/>
  <c r="AG729" i="1" a="1"/>
  <c r="AG729" i="1" s="1"/>
  <c r="AF730" i="1" a="1"/>
  <c r="AF730" i="1" s="1"/>
  <c r="AG730" i="1" a="1"/>
  <c r="AG730" i="1" s="1"/>
  <c r="AF731" i="1" a="1"/>
  <c r="AF731" i="1" s="1"/>
  <c r="AG731" i="1" a="1"/>
  <c r="AG731" i="1" s="1"/>
  <c r="AF732" i="1" a="1"/>
  <c r="AF732" i="1" s="1"/>
  <c r="AG732" i="1" a="1"/>
  <c r="AG732" i="1" s="1"/>
  <c r="AF733" i="1" a="1"/>
  <c r="AF733" i="1" s="1"/>
  <c r="AG733" i="1" a="1"/>
  <c r="AG733" i="1" s="1"/>
  <c r="AF734" i="1" a="1"/>
  <c r="AF734" i="1" s="1"/>
  <c r="AG734" i="1" a="1"/>
  <c r="AG734" i="1" s="1"/>
  <c r="AF735" i="1" a="1"/>
  <c r="AF735" i="1" s="1"/>
  <c r="AG735" i="1" a="1"/>
  <c r="AG735" i="1" s="1"/>
  <c r="AF736" i="1" a="1"/>
  <c r="AF736" i="1" s="1"/>
  <c r="AG736" i="1" a="1"/>
  <c r="AG736" i="1" s="1"/>
  <c r="AF737" i="1" a="1"/>
  <c r="AF737" i="1" s="1"/>
  <c r="AG737" i="1" a="1"/>
  <c r="AG737" i="1" s="1"/>
  <c r="AF738" i="1" a="1"/>
  <c r="AF738" i="1" s="1"/>
  <c r="AG738" i="1" a="1"/>
  <c r="AG738" i="1" s="1"/>
  <c r="AF739" i="1" a="1"/>
  <c r="AF739" i="1" s="1"/>
  <c r="AG739" i="1" a="1"/>
  <c r="AG739" i="1" s="1"/>
  <c r="AF740" i="1" a="1"/>
  <c r="AF740" i="1" s="1"/>
  <c r="AG740" i="1" a="1"/>
  <c r="AG740" i="1" s="1"/>
  <c r="AF741" i="1" a="1"/>
  <c r="AF741" i="1" s="1"/>
  <c r="AG741" i="1" a="1"/>
  <c r="AG741" i="1" s="1"/>
  <c r="AF742" i="1" a="1"/>
  <c r="AF742" i="1" s="1"/>
  <c r="AG742" i="1" a="1"/>
  <c r="AG742" i="1" s="1"/>
  <c r="AF743" i="1" a="1"/>
  <c r="AF743" i="1" s="1"/>
  <c r="AG743" i="1" a="1"/>
  <c r="AG743" i="1" s="1"/>
  <c r="AF744" i="1" a="1"/>
  <c r="AF744" i="1" s="1"/>
  <c r="AG744" i="1" a="1"/>
  <c r="AG744" i="1" s="1"/>
  <c r="AF745" i="1" a="1"/>
  <c r="AF745" i="1" s="1"/>
  <c r="AG745" i="1" a="1"/>
  <c r="AG745" i="1" s="1"/>
  <c r="AF746" i="1" a="1"/>
  <c r="AF746" i="1" s="1"/>
  <c r="AG746" i="1" a="1"/>
  <c r="AG746" i="1" s="1"/>
  <c r="AF747" i="1" a="1"/>
  <c r="AF747" i="1" s="1"/>
  <c r="AG747" i="1" a="1"/>
  <c r="AG747" i="1" s="1"/>
  <c r="AF748" i="1" a="1"/>
  <c r="AF748" i="1" s="1"/>
  <c r="AG748" i="1" a="1"/>
  <c r="AG748" i="1" s="1"/>
  <c r="AF749" i="1" a="1"/>
  <c r="AF749" i="1" s="1"/>
  <c r="AG749" i="1" a="1"/>
  <c r="AG749" i="1" s="1"/>
  <c r="AF750" i="1" a="1"/>
  <c r="AF750" i="1" s="1"/>
  <c r="AG750" i="1" a="1"/>
  <c r="AG750" i="1" s="1"/>
  <c r="AF751" i="1" a="1"/>
  <c r="AF751" i="1" s="1"/>
  <c r="AG751" i="1" a="1"/>
  <c r="AG751" i="1" s="1"/>
  <c r="AF752" i="1" a="1"/>
  <c r="AF752" i="1" s="1"/>
  <c r="AG752" i="1" a="1"/>
  <c r="AG752" i="1" s="1"/>
  <c r="AF753" i="1" a="1"/>
  <c r="AF753" i="1" s="1"/>
  <c r="AG753" i="1" a="1"/>
  <c r="AG753" i="1" s="1"/>
  <c r="AF754" i="1" a="1"/>
  <c r="AF754" i="1" s="1"/>
  <c r="AG754" i="1" a="1"/>
  <c r="AG754" i="1" s="1"/>
  <c r="AF755" i="1" a="1"/>
  <c r="AF755" i="1" s="1"/>
  <c r="AG755" i="1" a="1"/>
  <c r="AG755" i="1" s="1"/>
  <c r="AF756" i="1" a="1"/>
  <c r="AF756" i="1" s="1"/>
  <c r="AG756" i="1" a="1"/>
  <c r="AG756" i="1" s="1"/>
  <c r="AF757" i="1" a="1"/>
  <c r="AF757" i="1" s="1"/>
  <c r="AG757" i="1" a="1"/>
  <c r="AG757" i="1" s="1"/>
  <c r="AF758" i="1" a="1"/>
  <c r="AF758" i="1" s="1"/>
  <c r="AG758" i="1" a="1"/>
  <c r="AG758" i="1" s="1"/>
  <c r="AF759" i="1" a="1"/>
  <c r="AF759" i="1" s="1"/>
  <c r="AG759" i="1" a="1"/>
  <c r="AG759" i="1" s="1"/>
  <c r="AF760" i="1" a="1"/>
  <c r="AF760" i="1" s="1"/>
  <c r="AG760" i="1" a="1"/>
  <c r="AG760" i="1" s="1"/>
  <c r="AF761" i="1" a="1"/>
  <c r="AF761" i="1" s="1"/>
  <c r="AG761" i="1" a="1"/>
  <c r="AG761" i="1" s="1"/>
  <c r="AF762" i="1" a="1"/>
  <c r="AF762" i="1" s="1"/>
  <c r="AG762" i="1" a="1"/>
  <c r="AG762" i="1" s="1"/>
  <c r="AF763" i="1" a="1"/>
  <c r="AF763" i="1" s="1"/>
  <c r="AG763" i="1" a="1"/>
  <c r="AG763" i="1" s="1"/>
  <c r="AF764" i="1" a="1"/>
  <c r="AF764" i="1" s="1"/>
  <c r="AG764" i="1" a="1"/>
  <c r="AG764" i="1" s="1"/>
  <c r="AF765" i="1" a="1"/>
  <c r="AF765" i="1" s="1"/>
  <c r="AG765" i="1" a="1"/>
  <c r="AG765" i="1" s="1"/>
  <c r="AF766" i="1" a="1"/>
  <c r="AF766" i="1" s="1"/>
  <c r="AG766" i="1" a="1"/>
  <c r="AG766" i="1" s="1"/>
  <c r="AF767" i="1" a="1"/>
  <c r="AF767" i="1" s="1"/>
  <c r="AG767" i="1" a="1"/>
  <c r="AG767" i="1" s="1"/>
  <c r="AF768" i="1" a="1"/>
  <c r="AF768" i="1" s="1"/>
  <c r="AG768" i="1" a="1"/>
  <c r="AG768" i="1" s="1"/>
  <c r="AF769" i="1" a="1"/>
  <c r="AF769" i="1" s="1"/>
  <c r="AG769" i="1" a="1"/>
  <c r="AG769" i="1" s="1"/>
  <c r="AF770" i="1" a="1"/>
  <c r="AF770" i="1" s="1"/>
  <c r="AG770" i="1" a="1"/>
  <c r="AG770" i="1" s="1"/>
  <c r="AF771" i="1" a="1"/>
  <c r="AF771" i="1" s="1"/>
  <c r="AG771" i="1" a="1"/>
  <c r="AG771" i="1" s="1"/>
  <c r="AF772" i="1" a="1"/>
  <c r="AF772" i="1" s="1"/>
  <c r="AG772" i="1" a="1"/>
  <c r="AG772" i="1" s="1"/>
  <c r="AF773" i="1" a="1"/>
  <c r="AF773" i="1" s="1"/>
  <c r="AG773" i="1" a="1"/>
  <c r="AG773" i="1" s="1"/>
  <c r="AF774" i="1" a="1"/>
  <c r="AF774" i="1" s="1"/>
  <c r="AG774" i="1" a="1"/>
  <c r="AG774" i="1" s="1"/>
  <c r="AF775" i="1" a="1"/>
  <c r="AF775" i="1" s="1"/>
  <c r="AG775" i="1" a="1"/>
  <c r="AG775" i="1" s="1"/>
  <c r="AF776" i="1" a="1"/>
  <c r="AF776" i="1" s="1"/>
  <c r="AG776" i="1" a="1"/>
  <c r="AG776" i="1" s="1"/>
  <c r="AF777" i="1" a="1"/>
  <c r="AF777" i="1" s="1"/>
  <c r="AG777" i="1" a="1"/>
  <c r="AG777" i="1" s="1"/>
  <c r="AF778" i="1" a="1"/>
  <c r="AF778" i="1" s="1"/>
  <c r="AG778" i="1" a="1"/>
  <c r="AG778" i="1" s="1"/>
  <c r="AF779" i="1" a="1"/>
  <c r="AF779" i="1" s="1"/>
  <c r="AG779" i="1" a="1"/>
  <c r="AG779" i="1" s="1"/>
  <c r="AF780" i="1" a="1"/>
  <c r="AF780" i="1" s="1"/>
  <c r="AG780" i="1" a="1"/>
  <c r="AG780" i="1" s="1"/>
  <c r="AF781" i="1" a="1"/>
  <c r="AF781" i="1" s="1"/>
  <c r="AG781" i="1" a="1"/>
  <c r="AG781" i="1" s="1"/>
  <c r="AF782" i="1" a="1"/>
  <c r="AF782" i="1" s="1"/>
  <c r="AG782" i="1" a="1"/>
  <c r="AG782" i="1" s="1"/>
  <c r="AF783" i="1" a="1"/>
  <c r="AF783" i="1" s="1"/>
  <c r="AG783" i="1" a="1"/>
  <c r="AG783" i="1" s="1"/>
  <c r="AF784" i="1" a="1"/>
  <c r="AF784" i="1" s="1"/>
  <c r="AG784" i="1" a="1"/>
  <c r="AG784" i="1" s="1"/>
  <c r="AF785" i="1" a="1"/>
  <c r="AF785" i="1"/>
  <c r="AG785" i="1" a="1"/>
  <c r="AG785" i="1" s="1"/>
  <c r="AF786" i="1" a="1"/>
  <c r="AF786" i="1" s="1"/>
  <c r="AG786" i="1" a="1"/>
  <c r="AG786" i="1" s="1"/>
  <c r="AF787" i="1" a="1"/>
  <c r="AF787" i="1" s="1"/>
  <c r="AG787" i="1" a="1"/>
  <c r="AG787" i="1" s="1"/>
  <c r="AF788" i="1" a="1"/>
  <c r="AF788" i="1" s="1"/>
  <c r="AG788" i="1" a="1"/>
  <c r="AG788" i="1" s="1"/>
  <c r="AF789" i="1" a="1"/>
  <c r="AF789" i="1" s="1"/>
  <c r="AG789" i="1" a="1"/>
  <c r="AG789" i="1" s="1"/>
  <c r="AF790" i="1" a="1"/>
  <c r="AF790" i="1" s="1"/>
  <c r="AG790" i="1" a="1"/>
  <c r="AG790" i="1" s="1"/>
  <c r="AF791" i="1" a="1"/>
  <c r="AF791" i="1" s="1"/>
  <c r="AG791" i="1" a="1"/>
  <c r="AG791" i="1" s="1"/>
  <c r="AF792" i="1" a="1"/>
  <c r="AF792" i="1" s="1"/>
  <c r="AG792" i="1" a="1"/>
  <c r="AG792" i="1" s="1"/>
  <c r="AF793" i="1" a="1"/>
  <c r="AF793" i="1" s="1"/>
  <c r="AG793" i="1" a="1"/>
  <c r="AG793" i="1" s="1"/>
  <c r="AF794" i="1" a="1"/>
  <c r="AF794" i="1" s="1"/>
  <c r="AG794" i="1" a="1"/>
  <c r="AG794" i="1" s="1"/>
  <c r="AF795" i="1" a="1"/>
  <c r="AF795" i="1" s="1"/>
  <c r="AG795" i="1" a="1"/>
  <c r="AG795" i="1" s="1"/>
  <c r="AF796" i="1" a="1"/>
  <c r="AF796" i="1" s="1"/>
  <c r="AG796" i="1" a="1"/>
  <c r="AG796" i="1" s="1"/>
  <c r="AF797" i="1" a="1"/>
  <c r="AF797" i="1" s="1"/>
  <c r="AG797" i="1" a="1"/>
  <c r="AG797" i="1" s="1"/>
  <c r="AF798" i="1" a="1"/>
  <c r="AF798" i="1" s="1"/>
  <c r="AG798" i="1" a="1"/>
  <c r="AG798" i="1" s="1"/>
  <c r="AF799" i="1" a="1"/>
  <c r="AF799" i="1" s="1"/>
  <c r="AG799" i="1" a="1"/>
  <c r="AG799" i="1" s="1"/>
  <c r="AF800" i="1" a="1"/>
  <c r="AF800" i="1" s="1"/>
  <c r="AG800" i="1" a="1"/>
  <c r="AG800" i="1" s="1"/>
  <c r="AF801" i="1" a="1"/>
  <c r="AF801" i="1" s="1"/>
  <c r="AG801" i="1" a="1"/>
  <c r="AG801" i="1" s="1"/>
  <c r="AF802" i="1" a="1"/>
  <c r="AF802" i="1" s="1"/>
  <c r="AG802" i="1" a="1"/>
  <c r="AG802" i="1" s="1"/>
  <c r="AF803" i="1" a="1"/>
  <c r="AF803" i="1" s="1"/>
  <c r="AG803" i="1" a="1"/>
  <c r="AG803" i="1" s="1"/>
  <c r="AF804" i="1" a="1"/>
  <c r="AF804" i="1" s="1"/>
  <c r="AG804" i="1" a="1"/>
  <c r="AG804" i="1" s="1"/>
  <c r="AF805" i="1" a="1"/>
  <c r="AF805" i="1" s="1"/>
  <c r="AG805" i="1" a="1"/>
  <c r="AG805" i="1" s="1"/>
  <c r="AF806" i="1" a="1"/>
  <c r="AF806" i="1" s="1"/>
  <c r="AG806" i="1" a="1"/>
  <c r="AG806" i="1" s="1"/>
  <c r="AF807" i="1" a="1"/>
  <c r="AF807" i="1" s="1"/>
  <c r="AG807" i="1" a="1"/>
  <c r="AG807" i="1" s="1"/>
  <c r="AF808" i="1" a="1"/>
  <c r="AF808" i="1" s="1"/>
  <c r="AG808" i="1" a="1"/>
  <c r="AG808" i="1" s="1"/>
  <c r="AF809" i="1" a="1"/>
  <c r="AF809" i="1" s="1"/>
  <c r="AG809" i="1" a="1"/>
  <c r="AG809" i="1" s="1"/>
  <c r="AF810" i="1" a="1"/>
  <c r="AF810" i="1" s="1"/>
  <c r="AG810" i="1" a="1"/>
  <c r="AG810" i="1" s="1"/>
  <c r="AF811" i="1" a="1"/>
  <c r="AF811" i="1" s="1"/>
  <c r="AG811" i="1" a="1"/>
  <c r="AG811" i="1" s="1"/>
  <c r="AF812" i="1" a="1"/>
  <c r="AF812" i="1" s="1"/>
  <c r="AG812" i="1" a="1"/>
  <c r="AG812" i="1" s="1"/>
  <c r="AF813" i="1" a="1"/>
  <c r="AF813" i="1" s="1"/>
  <c r="AH813" i="1" s="1"/>
  <c r="AG813" i="1" a="1"/>
  <c r="AG813" i="1" s="1"/>
  <c r="AF814" i="1" a="1"/>
  <c r="AF814" i="1" s="1"/>
  <c r="AG814" i="1" a="1"/>
  <c r="AG814" i="1" s="1"/>
  <c r="AF815" i="1" a="1"/>
  <c r="AF815" i="1" s="1"/>
  <c r="AG815" i="1" a="1"/>
  <c r="AG815" i="1" s="1"/>
  <c r="AF816" i="1" a="1"/>
  <c r="AF816" i="1" s="1"/>
  <c r="AG816" i="1" a="1"/>
  <c r="AG816" i="1" s="1"/>
  <c r="AF817" i="1" a="1"/>
  <c r="AF817" i="1" s="1"/>
  <c r="AG817" i="1" a="1"/>
  <c r="AG817" i="1" s="1"/>
  <c r="AF818" i="1" a="1"/>
  <c r="AF818" i="1" s="1"/>
  <c r="AG818" i="1" a="1"/>
  <c r="AG818" i="1" s="1"/>
  <c r="AF819" i="1" a="1"/>
  <c r="AF819" i="1" s="1"/>
  <c r="AG819" i="1" a="1"/>
  <c r="AG819" i="1" s="1"/>
  <c r="AF820" i="1" a="1"/>
  <c r="AF820" i="1" s="1"/>
  <c r="AG820" i="1" a="1"/>
  <c r="AG820" i="1" s="1"/>
  <c r="AF821" i="1" a="1"/>
  <c r="AF821" i="1" s="1"/>
  <c r="AG821" i="1" a="1"/>
  <c r="AG821" i="1" s="1"/>
  <c r="AF822" i="1" a="1"/>
  <c r="AF822" i="1" s="1"/>
  <c r="AG822" i="1" a="1"/>
  <c r="AG822" i="1" s="1"/>
  <c r="AF823" i="1" a="1"/>
  <c r="AF823" i="1" s="1"/>
  <c r="AG823" i="1" a="1"/>
  <c r="AG823" i="1" s="1"/>
  <c r="AF824" i="1" a="1"/>
  <c r="AF824" i="1" s="1"/>
  <c r="AG824" i="1" a="1"/>
  <c r="AG824" i="1" s="1"/>
  <c r="AF825" i="1" a="1"/>
  <c r="AF825" i="1" s="1"/>
  <c r="AG825" i="1" a="1"/>
  <c r="AG825" i="1" s="1"/>
  <c r="AF826" i="1" a="1"/>
  <c r="AF826" i="1" s="1"/>
  <c r="AG826" i="1" a="1"/>
  <c r="AG826" i="1" s="1"/>
  <c r="AF827" i="1" a="1"/>
  <c r="AF827" i="1" s="1"/>
  <c r="AG827" i="1" a="1"/>
  <c r="AG827" i="1" s="1"/>
  <c r="AF828" i="1" a="1"/>
  <c r="AF828" i="1" s="1"/>
  <c r="AG828" i="1" a="1"/>
  <c r="AG828" i="1" s="1"/>
  <c r="AF829" i="1" a="1"/>
  <c r="AF829" i="1" s="1"/>
  <c r="AG829" i="1" a="1"/>
  <c r="AG829" i="1" s="1"/>
  <c r="AF830" i="1" a="1"/>
  <c r="AF830" i="1" s="1"/>
  <c r="AG830" i="1" a="1"/>
  <c r="AG830" i="1" s="1"/>
  <c r="AF831" i="1" a="1"/>
  <c r="AF831" i="1" s="1"/>
  <c r="AG831" i="1" a="1"/>
  <c r="AG831" i="1" s="1"/>
  <c r="AF832" i="1" a="1"/>
  <c r="AF832" i="1" s="1"/>
  <c r="AG832" i="1" a="1"/>
  <c r="AG832" i="1" s="1"/>
  <c r="AF833" i="1" a="1"/>
  <c r="AF833" i="1" s="1"/>
  <c r="AG833" i="1" a="1"/>
  <c r="AG833" i="1" s="1"/>
  <c r="AF834" i="1" a="1"/>
  <c r="AF834" i="1" s="1"/>
  <c r="AG834" i="1" a="1"/>
  <c r="AG834" i="1" s="1"/>
  <c r="AF835" i="1" a="1"/>
  <c r="AF835" i="1" s="1"/>
  <c r="AG835" i="1" a="1"/>
  <c r="AG835" i="1" s="1"/>
  <c r="AF836" i="1" a="1"/>
  <c r="AF836" i="1" s="1"/>
  <c r="AG836" i="1" a="1"/>
  <c r="AG836" i="1" s="1"/>
  <c r="AF837" i="1" a="1"/>
  <c r="AF837" i="1" s="1"/>
  <c r="AG837" i="1" a="1"/>
  <c r="AG837" i="1" s="1"/>
  <c r="AF838" i="1" a="1"/>
  <c r="AF838" i="1" s="1"/>
  <c r="AG838" i="1" a="1"/>
  <c r="AG838" i="1" s="1"/>
  <c r="AF839" i="1" a="1"/>
  <c r="AF839" i="1" s="1"/>
  <c r="AG839" i="1" a="1"/>
  <c r="AG839" i="1" s="1"/>
  <c r="AF840" i="1" a="1"/>
  <c r="AF840" i="1" s="1"/>
  <c r="AG840" i="1" a="1"/>
  <c r="AG840" i="1" s="1"/>
  <c r="AF841" i="1" a="1"/>
  <c r="AF841" i="1" s="1"/>
  <c r="AG841" i="1" a="1"/>
  <c r="AG841" i="1" s="1"/>
  <c r="AF842" i="1" a="1"/>
  <c r="AF842" i="1" s="1"/>
  <c r="AG842" i="1" a="1"/>
  <c r="AG842" i="1" s="1"/>
  <c r="AF843" i="1" a="1"/>
  <c r="AF843" i="1" s="1"/>
  <c r="AG843" i="1" a="1"/>
  <c r="AG843" i="1" s="1"/>
  <c r="AF844" i="1" a="1"/>
  <c r="AF844" i="1" s="1"/>
  <c r="AG844" i="1" a="1"/>
  <c r="AG844" i="1" s="1"/>
  <c r="AF845" i="1" a="1"/>
  <c r="AF845" i="1" s="1"/>
  <c r="AG845" i="1" a="1"/>
  <c r="AG845" i="1" s="1"/>
  <c r="AF846" i="1" a="1"/>
  <c r="AF846" i="1" s="1"/>
  <c r="AG846" i="1" a="1"/>
  <c r="AG846" i="1" s="1"/>
  <c r="AF847" i="1" a="1"/>
  <c r="AF847" i="1" s="1"/>
  <c r="AG847" i="1" a="1"/>
  <c r="AG847" i="1" s="1"/>
  <c r="AF848" i="1" a="1"/>
  <c r="AF848" i="1" s="1"/>
  <c r="AG848" i="1" a="1"/>
  <c r="AG848" i="1" s="1"/>
  <c r="AF849" i="1" a="1"/>
  <c r="AF849" i="1" s="1"/>
  <c r="AG849" i="1" a="1"/>
  <c r="AG849" i="1" s="1"/>
  <c r="AF850" i="1" a="1"/>
  <c r="AF850" i="1" s="1"/>
  <c r="AG850" i="1" a="1"/>
  <c r="AG850" i="1" s="1"/>
  <c r="AF851" i="1" a="1"/>
  <c r="AF851" i="1" s="1"/>
  <c r="AG851" i="1" a="1"/>
  <c r="AG851" i="1" s="1"/>
  <c r="AF852" i="1" a="1"/>
  <c r="AF852" i="1" s="1"/>
  <c r="AG852" i="1" a="1"/>
  <c r="AG852" i="1" s="1"/>
  <c r="AH852" i="1" s="1"/>
  <c r="AF853" i="1" a="1"/>
  <c r="AF853" i="1" s="1"/>
  <c r="AG853" i="1" a="1"/>
  <c r="AG853" i="1" s="1"/>
  <c r="AF854" i="1" a="1"/>
  <c r="AF854" i="1" s="1"/>
  <c r="AG854" i="1" a="1"/>
  <c r="AG854" i="1" s="1"/>
  <c r="AF855" i="1" a="1"/>
  <c r="AF855" i="1" s="1"/>
  <c r="AG855" i="1" a="1"/>
  <c r="AG855" i="1" s="1"/>
  <c r="AF856" i="1" a="1"/>
  <c r="AF856" i="1" s="1"/>
  <c r="AG856" i="1" a="1"/>
  <c r="AG856" i="1" s="1"/>
  <c r="AF857" i="1" a="1"/>
  <c r="AF857" i="1" s="1"/>
  <c r="AG857" i="1" a="1"/>
  <c r="AG857" i="1" s="1"/>
  <c r="AF858" i="1" a="1"/>
  <c r="AF858" i="1" s="1"/>
  <c r="AG858" i="1" a="1"/>
  <c r="AG858" i="1" s="1"/>
  <c r="AF859" i="1" a="1"/>
  <c r="AF859" i="1" s="1"/>
  <c r="AG859" i="1" a="1"/>
  <c r="AG859" i="1" s="1"/>
  <c r="AF860" i="1" a="1"/>
  <c r="AF860" i="1" s="1"/>
  <c r="AG860" i="1" a="1"/>
  <c r="AG860" i="1" s="1"/>
  <c r="AF861" i="1" a="1"/>
  <c r="AF861" i="1" s="1"/>
  <c r="AG861" i="1" a="1"/>
  <c r="AG861" i="1" s="1"/>
  <c r="AF862" i="1" a="1"/>
  <c r="AF862" i="1" s="1"/>
  <c r="AG862" i="1" a="1"/>
  <c r="AG862" i="1" s="1"/>
  <c r="AF863" i="1" a="1"/>
  <c r="AF863" i="1" s="1"/>
  <c r="AG863" i="1" a="1"/>
  <c r="AG863" i="1" s="1"/>
  <c r="AF864" i="1" a="1"/>
  <c r="AF864" i="1" s="1"/>
  <c r="AG864" i="1" a="1"/>
  <c r="AG864" i="1" s="1"/>
  <c r="AF865" i="1" a="1"/>
  <c r="AF865" i="1" s="1"/>
  <c r="AG865" i="1" a="1"/>
  <c r="AG865" i="1" s="1"/>
  <c r="AF866" i="1" a="1"/>
  <c r="AF866" i="1" s="1"/>
  <c r="AG866" i="1" a="1"/>
  <c r="AG866" i="1" s="1"/>
  <c r="AF867" i="1" a="1"/>
  <c r="AF867" i="1" s="1"/>
  <c r="AG867" i="1" a="1"/>
  <c r="AG867" i="1" s="1"/>
  <c r="AF868" i="1" a="1"/>
  <c r="AF868" i="1" s="1"/>
  <c r="AG868" i="1" a="1"/>
  <c r="AG868" i="1" s="1"/>
  <c r="AF869" i="1" a="1"/>
  <c r="AF869" i="1" s="1"/>
  <c r="AG869" i="1" a="1"/>
  <c r="AG869" i="1" s="1"/>
  <c r="AF870" i="1" a="1"/>
  <c r="AF870" i="1" s="1"/>
  <c r="AG870" i="1" a="1"/>
  <c r="AG870" i="1" s="1"/>
  <c r="AF871" i="1" a="1"/>
  <c r="AF871" i="1" s="1"/>
  <c r="AG871" i="1" a="1"/>
  <c r="AG871" i="1" s="1"/>
  <c r="AF872" i="1" a="1"/>
  <c r="AF872" i="1" s="1"/>
  <c r="AG872" i="1" a="1"/>
  <c r="AG872" i="1" s="1"/>
  <c r="AF873" i="1" a="1"/>
  <c r="AF873" i="1" s="1"/>
  <c r="AG873" i="1" a="1"/>
  <c r="AG873" i="1" s="1"/>
  <c r="AF874" i="1" a="1"/>
  <c r="AF874" i="1" s="1"/>
  <c r="AG874" i="1" a="1"/>
  <c r="AG874" i="1" s="1"/>
  <c r="AF875" i="1" a="1"/>
  <c r="AF875" i="1" s="1"/>
  <c r="AG875" i="1" a="1"/>
  <c r="AG875" i="1" s="1"/>
  <c r="AF876" i="1" a="1"/>
  <c r="AF876" i="1" s="1"/>
  <c r="AG876" i="1" a="1"/>
  <c r="AG876" i="1" s="1"/>
  <c r="AF877" i="1" a="1"/>
  <c r="AF877" i="1" s="1"/>
  <c r="AG877" i="1" a="1"/>
  <c r="AG877" i="1" s="1"/>
  <c r="AF878" i="1" a="1"/>
  <c r="AF878" i="1" s="1"/>
  <c r="AG878" i="1" a="1"/>
  <c r="AG878" i="1" s="1"/>
  <c r="AF879" i="1" a="1"/>
  <c r="AF879" i="1" s="1"/>
  <c r="AG879" i="1" a="1"/>
  <c r="AG879" i="1" s="1"/>
  <c r="AF880" i="1" a="1"/>
  <c r="AF880" i="1" s="1"/>
  <c r="AG880" i="1" a="1"/>
  <c r="AG880" i="1" s="1"/>
  <c r="AF881" i="1" a="1"/>
  <c r="AF881" i="1" s="1"/>
  <c r="AG881" i="1" a="1"/>
  <c r="AG881" i="1" s="1"/>
  <c r="AF882" i="1" a="1"/>
  <c r="AF882" i="1" s="1"/>
  <c r="AG882" i="1" a="1"/>
  <c r="AG882" i="1" s="1"/>
  <c r="AF883" i="1" a="1"/>
  <c r="AF883" i="1" s="1"/>
  <c r="AG883" i="1" a="1"/>
  <c r="AG883" i="1" s="1"/>
  <c r="AF884" i="1" a="1"/>
  <c r="AF884" i="1" s="1"/>
  <c r="AG884" i="1" a="1"/>
  <c r="AG884" i="1" s="1"/>
  <c r="AF885" i="1" a="1"/>
  <c r="AF885" i="1" s="1"/>
  <c r="AG885" i="1" a="1"/>
  <c r="AG885" i="1" s="1"/>
  <c r="AF886" i="1" a="1"/>
  <c r="AF886" i="1" s="1"/>
  <c r="AG886" i="1" a="1"/>
  <c r="AG886" i="1" s="1"/>
  <c r="AF887" i="1" a="1"/>
  <c r="AF887" i="1" s="1"/>
  <c r="AG887" i="1" a="1"/>
  <c r="AG887" i="1" s="1"/>
  <c r="AF888" i="1" a="1"/>
  <c r="AF888" i="1" s="1"/>
  <c r="AG888" i="1" a="1"/>
  <c r="AG888" i="1" s="1"/>
  <c r="AF889" i="1" a="1"/>
  <c r="AF889" i="1" s="1"/>
  <c r="AG889" i="1" a="1"/>
  <c r="AG889" i="1" s="1"/>
  <c r="AF890" i="1" a="1"/>
  <c r="AF890" i="1" s="1"/>
  <c r="AG890" i="1" a="1"/>
  <c r="AG890" i="1" s="1"/>
  <c r="AF891" i="1" a="1"/>
  <c r="AF891" i="1" s="1"/>
  <c r="AG891" i="1" a="1"/>
  <c r="AG891" i="1" s="1"/>
  <c r="AF892" i="1" a="1"/>
  <c r="AF892" i="1" s="1"/>
  <c r="AG892" i="1" a="1"/>
  <c r="AG892" i="1" s="1"/>
  <c r="AF893" i="1" a="1"/>
  <c r="AF893" i="1" s="1"/>
  <c r="AG893" i="1" a="1"/>
  <c r="AG893" i="1" s="1"/>
  <c r="AF894" i="1" a="1"/>
  <c r="AF894" i="1" s="1"/>
  <c r="AG894" i="1" a="1"/>
  <c r="AG894" i="1" s="1"/>
  <c r="AF895" i="1" a="1"/>
  <c r="AF895" i="1" s="1"/>
  <c r="AG895" i="1" a="1"/>
  <c r="AG895" i="1" s="1"/>
  <c r="AF896" i="1" a="1"/>
  <c r="AF896" i="1" s="1"/>
  <c r="AG896" i="1" a="1"/>
  <c r="AG896" i="1" s="1"/>
  <c r="AF897" i="1" a="1"/>
  <c r="AF897" i="1" s="1"/>
  <c r="AG897" i="1" a="1"/>
  <c r="AG897" i="1" s="1"/>
  <c r="AF898" i="1" a="1"/>
  <c r="AF898" i="1" s="1"/>
  <c r="AH898" i="1" s="1"/>
  <c r="AG898" i="1" a="1"/>
  <c r="AG898" i="1" s="1"/>
  <c r="AF899" i="1" a="1"/>
  <c r="AF899" i="1" s="1"/>
  <c r="AG899" i="1" a="1"/>
  <c r="AG899" i="1" s="1"/>
  <c r="AF900" i="1" a="1"/>
  <c r="AF900" i="1" s="1"/>
  <c r="AG900" i="1" a="1"/>
  <c r="AG900" i="1" s="1"/>
  <c r="AF901" i="1" a="1"/>
  <c r="AF901" i="1" s="1"/>
  <c r="AG901" i="1" a="1"/>
  <c r="AG901" i="1" s="1"/>
  <c r="AF902" i="1" a="1"/>
  <c r="AF902" i="1" s="1"/>
  <c r="AG902" i="1" a="1"/>
  <c r="AG902" i="1" s="1"/>
  <c r="AF903" i="1" a="1"/>
  <c r="AF903" i="1" s="1"/>
  <c r="AG903" i="1" a="1"/>
  <c r="AG903" i="1" s="1"/>
  <c r="AF904" i="1" a="1"/>
  <c r="AF904" i="1" s="1"/>
  <c r="AG904" i="1" a="1"/>
  <c r="AG904" i="1" s="1"/>
  <c r="AF905" i="1" a="1"/>
  <c r="AF905" i="1" s="1"/>
  <c r="AG905" i="1" a="1"/>
  <c r="AG905" i="1" s="1"/>
  <c r="AF906" i="1" a="1"/>
  <c r="AF906" i="1" s="1"/>
  <c r="AG906" i="1" a="1"/>
  <c r="AG906" i="1" s="1"/>
  <c r="AF907" i="1" a="1"/>
  <c r="AF907" i="1" s="1"/>
  <c r="AG907" i="1" a="1"/>
  <c r="AG907" i="1" s="1"/>
  <c r="AF908" i="1" a="1"/>
  <c r="AF908" i="1" s="1"/>
  <c r="AG908" i="1" a="1"/>
  <c r="AG908" i="1" s="1"/>
  <c r="AF909" i="1" a="1"/>
  <c r="AF909" i="1" s="1"/>
  <c r="AG909" i="1" a="1"/>
  <c r="AG909" i="1" s="1"/>
  <c r="AF910" i="1" a="1"/>
  <c r="AF910" i="1" s="1"/>
  <c r="AG910" i="1" a="1"/>
  <c r="AG910" i="1" s="1"/>
  <c r="AF911" i="1" a="1"/>
  <c r="AF911" i="1" s="1"/>
  <c r="AG911" i="1" a="1"/>
  <c r="AG911" i="1" s="1"/>
  <c r="AF912" i="1" a="1"/>
  <c r="AF912" i="1" s="1"/>
  <c r="AG912" i="1" a="1"/>
  <c r="AG912" i="1" s="1"/>
  <c r="AF913" i="1" a="1"/>
  <c r="AF913" i="1" s="1"/>
  <c r="AG913" i="1" a="1"/>
  <c r="AG913" i="1" s="1"/>
  <c r="AF914" i="1" a="1"/>
  <c r="AF914" i="1" s="1"/>
  <c r="AG914" i="1" a="1"/>
  <c r="AG914" i="1" s="1"/>
  <c r="AF915" i="1" a="1"/>
  <c r="AF915" i="1" s="1"/>
  <c r="AG915" i="1" a="1"/>
  <c r="AG915" i="1" s="1"/>
  <c r="AF916" i="1" a="1"/>
  <c r="AF916" i="1" s="1"/>
  <c r="AG916" i="1" a="1"/>
  <c r="AG916" i="1" s="1"/>
  <c r="AF917" i="1" a="1"/>
  <c r="AF917" i="1" s="1"/>
  <c r="AG917" i="1" a="1"/>
  <c r="AG917" i="1" s="1"/>
  <c r="AF918" i="1" a="1"/>
  <c r="AF918" i="1" s="1"/>
  <c r="AG918" i="1" a="1"/>
  <c r="AG918" i="1" s="1"/>
  <c r="AF919" i="1" a="1"/>
  <c r="AF919" i="1" s="1"/>
  <c r="AG919" i="1" a="1"/>
  <c r="AG919" i="1" s="1"/>
  <c r="AF920" i="1" a="1"/>
  <c r="AF920" i="1" s="1"/>
  <c r="AG920" i="1" a="1"/>
  <c r="AG920" i="1" s="1"/>
  <c r="AF921" i="1" a="1"/>
  <c r="AF921" i="1" s="1"/>
  <c r="AG921" i="1" a="1"/>
  <c r="AG921" i="1" s="1"/>
  <c r="AF922" i="1" a="1"/>
  <c r="AF922" i="1" s="1"/>
  <c r="AG922" i="1" a="1"/>
  <c r="AG922" i="1" s="1"/>
  <c r="AF923" i="1" a="1"/>
  <c r="AF923" i="1" s="1"/>
  <c r="AG923" i="1" a="1"/>
  <c r="AG923" i="1" s="1"/>
  <c r="AF924" i="1" a="1"/>
  <c r="AF924" i="1" s="1"/>
  <c r="AG924" i="1" a="1"/>
  <c r="AG924" i="1" s="1"/>
  <c r="AF925" i="1" a="1"/>
  <c r="AF925" i="1" s="1"/>
  <c r="AG925" i="1" a="1"/>
  <c r="AG925" i="1" s="1"/>
  <c r="AF926" i="1" a="1"/>
  <c r="AF926" i="1" s="1"/>
  <c r="AG926" i="1" a="1"/>
  <c r="AG926" i="1" s="1"/>
  <c r="AF927" i="1" a="1"/>
  <c r="AF927" i="1" s="1"/>
  <c r="AG927" i="1" a="1"/>
  <c r="AG927" i="1" s="1"/>
  <c r="AF928" i="1" a="1"/>
  <c r="AF928" i="1" s="1"/>
  <c r="AG928" i="1" a="1"/>
  <c r="AG928" i="1" s="1"/>
  <c r="AF929" i="1" a="1"/>
  <c r="AF929" i="1" s="1"/>
  <c r="AG929" i="1" a="1"/>
  <c r="AG929" i="1" s="1"/>
  <c r="AF930" i="1" a="1"/>
  <c r="AF930" i="1" s="1"/>
  <c r="AG930" i="1" a="1"/>
  <c r="AG930" i="1" s="1"/>
  <c r="AF931" i="1" a="1"/>
  <c r="AF931" i="1" s="1"/>
  <c r="AG931" i="1" a="1"/>
  <c r="AG931" i="1" s="1"/>
  <c r="AF932" i="1" a="1"/>
  <c r="AF932" i="1" s="1"/>
  <c r="AG932" i="1" a="1"/>
  <c r="AG932" i="1" s="1"/>
  <c r="AF933" i="1" a="1"/>
  <c r="AF933" i="1" s="1"/>
  <c r="AG933" i="1" a="1"/>
  <c r="AG933" i="1" s="1"/>
  <c r="AF934" i="1" a="1"/>
  <c r="AF934" i="1"/>
  <c r="AG934" i="1" a="1"/>
  <c r="AG934" i="1" s="1"/>
  <c r="AF935" i="1" a="1"/>
  <c r="AF935" i="1" s="1"/>
  <c r="AG935" i="1" a="1"/>
  <c r="AG935" i="1" s="1"/>
  <c r="AF936" i="1" a="1"/>
  <c r="AF936" i="1" s="1"/>
  <c r="AG936" i="1" a="1"/>
  <c r="AG936" i="1" s="1"/>
  <c r="AF937" i="1" a="1"/>
  <c r="AF937" i="1" s="1"/>
  <c r="AG937" i="1" a="1"/>
  <c r="AG937" i="1" s="1"/>
  <c r="AF938" i="1" a="1"/>
  <c r="AF938" i="1" s="1"/>
  <c r="AG938" i="1" a="1"/>
  <c r="AG938" i="1" s="1"/>
  <c r="AF939" i="1" a="1"/>
  <c r="AF939" i="1" s="1"/>
  <c r="AG939" i="1" a="1"/>
  <c r="AG939" i="1" s="1"/>
  <c r="AF940" i="1" a="1"/>
  <c r="AF940" i="1" s="1"/>
  <c r="AG940" i="1" a="1"/>
  <c r="AG940" i="1" s="1"/>
  <c r="AF941" i="1" a="1"/>
  <c r="AF941" i="1" s="1"/>
  <c r="AG941" i="1" a="1"/>
  <c r="AG941" i="1" s="1"/>
  <c r="AH941" i="1" s="1"/>
  <c r="AF942" i="1" a="1"/>
  <c r="AF942" i="1" s="1"/>
  <c r="AG942" i="1" a="1"/>
  <c r="AG942" i="1" s="1"/>
  <c r="AF943" i="1" a="1"/>
  <c r="AF943" i="1" s="1"/>
  <c r="AG943" i="1" a="1"/>
  <c r="AG943" i="1" s="1"/>
  <c r="AF944" i="1" a="1"/>
  <c r="AF944" i="1" s="1"/>
  <c r="AG944" i="1" a="1"/>
  <c r="AG944" i="1" s="1"/>
  <c r="AF945" i="1" a="1"/>
  <c r="AF945" i="1" s="1"/>
  <c r="AG945" i="1" a="1"/>
  <c r="AG945" i="1" s="1"/>
  <c r="AF946" i="1" a="1"/>
  <c r="AF946" i="1" s="1"/>
  <c r="AG946" i="1" a="1"/>
  <c r="AG946" i="1" s="1"/>
  <c r="AF947" i="1" a="1"/>
  <c r="AF947" i="1" s="1"/>
  <c r="AG947" i="1" a="1"/>
  <c r="AG947" i="1" s="1"/>
  <c r="AF948" i="1" a="1"/>
  <c r="AF948" i="1" s="1"/>
  <c r="AG948" i="1" a="1"/>
  <c r="AG948" i="1" s="1"/>
  <c r="AF949" i="1" a="1"/>
  <c r="AF949" i="1" s="1"/>
  <c r="AG949" i="1" a="1"/>
  <c r="AG949" i="1" s="1"/>
  <c r="AF950" i="1" a="1"/>
  <c r="AF950" i="1" s="1"/>
  <c r="AG950" i="1" a="1"/>
  <c r="AG950" i="1" s="1"/>
  <c r="AF951" i="1" a="1"/>
  <c r="AF951" i="1" s="1"/>
  <c r="AG951" i="1" a="1"/>
  <c r="AG951" i="1" s="1"/>
  <c r="AF952" i="1" a="1"/>
  <c r="AF952" i="1" s="1"/>
  <c r="AG952" i="1" a="1"/>
  <c r="AG952" i="1" s="1"/>
  <c r="AF953" i="1" a="1"/>
  <c r="AF953" i="1" s="1"/>
  <c r="AG953" i="1" a="1"/>
  <c r="AG953" i="1" s="1"/>
  <c r="AF954" i="1" a="1"/>
  <c r="AF954" i="1" s="1"/>
  <c r="AG954" i="1" a="1"/>
  <c r="AG954" i="1" s="1"/>
  <c r="AF955" i="1" a="1"/>
  <c r="AF955" i="1" s="1"/>
  <c r="AG955" i="1" a="1"/>
  <c r="AG955" i="1" s="1"/>
  <c r="AF956" i="1" a="1"/>
  <c r="AF956" i="1" s="1"/>
  <c r="AG956" i="1" a="1"/>
  <c r="AG956" i="1" s="1"/>
  <c r="AF957" i="1" a="1"/>
  <c r="AF957" i="1" s="1"/>
  <c r="AG957" i="1" a="1"/>
  <c r="AG957" i="1" s="1"/>
  <c r="AF958" i="1" a="1"/>
  <c r="AF958" i="1" s="1"/>
  <c r="AG958" i="1" a="1"/>
  <c r="AG958" i="1" s="1"/>
  <c r="AF959" i="1" a="1"/>
  <c r="AF959" i="1" s="1"/>
  <c r="AG959" i="1" a="1"/>
  <c r="AG959" i="1" s="1"/>
  <c r="AF960" i="1" a="1"/>
  <c r="AF960" i="1" s="1"/>
  <c r="AG960" i="1" a="1"/>
  <c r="AG960" i="1" s="1"/>
  <c r="AF961" i="1" a="1"/>
  <c r="AF961" i="1" s="1"/>
  <c r="AG961" i="1" a="1"/>
  <c r="AG961" i="1" s="1"/>
  <c r="AF962" i="1" a="1"/>
  <c r="AF962" i="1" s="1"/>
  <c r="AG962" i="1" a="1"/>
  <c r="AG962" i="1" s="1"/>
  <c r="AF963" i="1" a="1"/>
  <c r="AF963" i="1" s="1"/>
  <c r="AG963" i="1" a="1"/>
  <c r="AG963" i="1" s="1"/>
  <c r="AF964" i="1" a="1"/>
  <c r="AF964" i="1" s="1"/>
  <c r="AG964" i="1" a="1"/>
  <c r="AG964" i="1" s="1"/>
  <c r="AF965" i="1" a="1"/>
  <c r="AF965" i="1" s="1"/>
  <c r="AG965" i="1" a="1"/>
  <c r="AG965" i="1" s="1"/>
  <c r="AF966" i="1" a="1"/>
  <c r="AF966" i="1" s="1"/>
  <c r="AG966" i="1" a="1"/>
  <c r="AG966" i="1" s="1"/>
  <c r="AF967" i="1" a="1"/>
  <c r="AF967" i="1" s="1"/>
  <c r="AG967" i="1" a="1"/>
  <c r="AG967" i="1" s="1"/>
  <c r="AF968" i="1" a="1"/>
  <c r="AF968" i="1" s="1"/>
  <c r="AG968" i="1" a="1"/>
  <c r="AG968" i="1" s="1"/>
  <c r="AF969" i="1" a="1"/>
  <c r="AF969" i="1" s="1"/>
  <c r="AG969" i="1" a="1"/>
  <c r="AG969" i="1" s="1"/>
  <c r="AF970" i="1" a="1"/>
  <c r="AF970" i="1" s="1"/>
  <c r="AG970" i="1" a="1"/>
  <c r="AG970" i="1" s="1"/>
  <c r="AF971" i="1" a="1"/>
  <c r="AF971" i="1" s="1"/>
  <c r="AG971" i="1" a="1"/>
  <c r="AG971" i="1" s="1"/>
  <c r="AF972" i="1" a="1"/>
  <c r="AF972" i="1" s="1"/>
  <c r="AG972" i="1" a="1"/>
  <c r="AG972" i="1" s="1"/>
  <c r="AF973" i="1" a="1"/>
  <c r="AF973" i="1" s="1"/>
  <c r="AG973" i="1" a="1"/>
  <c r="AG973" i="1" s="1"/>
  <c r="AF974" i="1" a="1"/>
  <c r="AF974" i="1" s="1"/>
  <c r="AG974" i="1" a="1"/>
  <c r="AG974" i="1" s="1"/>
  <c r="AF975" i="1" a="1"/>
  <c r="AF975" i="1" s="1"/>
  <c r="AG975" i="1" a="1"/>
  <c r="AG975" i="1" s="1"/>
  <c r="AF976" i="1" a="1"/>
  <c r="AF976" i="1" s="1"/>
  <c r="AG976" i="1" a="1"/>
  <c r="AG976" i="1" s="1"/>
  <c r="AF977" i="1" a="1"/>
  <c r="AF977" i="1" s="1"/>
  <c r="AG977" i="1" a="1"/>
  <c r="AG977" i="1" s="1"/>
  <c r="AF978" i="1" a="1"/>
  <c r="AF978" i="1" s="1"/>
  <c r="AG978" i="1" a="1"/>
  <c r="AG978" i="1" s="1"/>
  <c r="AF979" i="1" a="1"/>
  <c r="AF979" i="1" s="1"/>
  <c r="AG979" i="1" a="1"/>
  <c r="AG979" i="1" s="1"/>
  <c r="AF980" i="1" a="1"/>
  <c r="AF980" i="1" s="1"/>
  <c r="AG980" i="1" a="1"/>
  <c r="AG980" i="1" s="1"/>
  <c r="AF981" i="1" a="1"/>
  <c r="AF981" i="1" s="1"/>
  <c r="AG981" i="1" a="1"/>
  <c r="AG981" i="1" s="1"/>
  <c r="AF982" i="1" a="1"/>
  <c r="AF982" i="1" s="1"/>
  <c r="AG982" i="1" a="1"/>
  <c r="AG982" i="1" s="1"/>
  <c r="AF983" i="1" a="1"/>
  <c r="AF983" i="1" s="1"/>
  <c r="AG983" i="1" a="1"/>
  <c r="AG983" i="1" s="1"/>
  <c r="AF984" i="1" a="1"/>
  <c r="AF984" i="1" s="1"/>
  <c r="AG984" i="1" a="1"/>
  <c r="AG984" i="1" s="1"/>
  <c r="AF985" i="1" a="1"/>
  <c r="AF985" i="1" s="1"/>
  <c r="AG985" i="1" a="1"/>
  <c r="AG985" i="1" s="1"/>
  <c r="AF986" i="1" a="1"/>
  <c r="AF986" i="1" s="1"/>
  <c r="AG986" i="1" a="1"/>
  <c r="AG986" i="1" s="1"/>
  <c r="AF987" i="1" a="1"/>
  <c r="AF987" i="1" s="1"/>
  <c r="AG987" i="1" a="1"/>
  <c r="AG987" i="1" s="1"/>
  <c r="AF988" i="1" a="1"/>
  <c r="AF988" i="1" s="1"/>
  <c r="AG988" i="1" a="1"/>
  <c r="AG988" i="1" s="1"/>
  <c r="AF989" i="1" a="1"/>
  <c r="AF989" i="1" s="1"/>
  <c r="AG989" i="1" a="1"/>
  <c r="AG989" i="1" s="1"/>
  <c r="AF990" i="1" a="1"/>
  <c r="AF990" i="1" s="1"/>
  <c r="AG990" i="1" a="1"/>
  <c r="AG990" i="1" s="1"/>
  <c r="AF991" i="1" a="1"/>
  <c r="AF991" i="1" s="1"/>
  <c r="AG991" i="1" a="1"/>
  <c r="AG991" i="1" s="1"/>
  <c r="AF992" i="1" a="1"/>
  <c r="AF992" i="1" s="1"/>
  <c r="AG992" i="1" a="1"/>
  <c r="AG992" i="1" s="1"/>
  <c r="AF993" i="1" a="1"/>
  <c r="AF993" i="1" s="1"/>
  <c r="AG993" i="1" a="1"/>
  <c r="AG993" i="1" s="1"/>
  <c r="AF994" i="1" a="1"/>
  <c r="AF994" i="1" s="1"/>
  <c r="AG994" i="1" a="1"/>
  <c r="AG994" i="1" s="1"/>
  <c r="AF995" i="1" a="1"/>
  <c r="AF995" i="1" s="1"/>
  <c r="AG995" i="1" a="1"/>
  <c r="AG995" i="1" s="1"/>
  <c r="AF996" i="1" a="1"/>
  <c r="AF996" i="1" s="1"/>
  <c r="AG996" i="1" a="1"/>
  <c r="AG996" i="1" s="1"/>
  <c r="AF997" i="1" a="1"/>
  <c r="AF997" i="1" s="1"/>
  <c r="AG997" i="1" a="1"/>
  <c r="AG997" i="1" s="1"/>
  <c r="AF998" i="1" a="1"/>
  <c r="AF998" i="1"/>
  <c r="AG998" i="1" a="1"/>
  <c r="AG998" i="1" s="1"/>
  <c r="AF999" i="1" a="1"/>
  <c r="AF999" i="1" s="1"/>
  <c r="AG999" i="1" a="1"/>
  <c r="AG999" i="1" s="1"/>
  <c r="AF1000" i="1" a="1"/>
  <c r="AF1000" i="1" s="1"/>
  <c r="AG1000" i="1" a="1"/>
  <c r="AG1000" i="1" s="1"/>
  <c r="AF1001" i="1" a="1"/>
  <c r="AF1001" i="1" s="1"/>
  <c r="AG1001" i="1" a="1"/>
  <c r="AG1001" i="1" s="1"/>
  <c r="AF1002" i="1" a="1"/>
  <c r="AF1002" i="1" s="1"/>
  <c r="AG1002" i="1" a="1"/>
  <c r="AG1002" i="1" s="1"/>
  <c r="AF1003" i="1" a="1"/>
  <c r="AF1003" i="1" s="1"/>
  <c r="AG1003" i="1" a="1"/>
  <c r="AG1003" i="1" s="1"/>
  <c r="AF1004" i="1" a="1"/>
  <c r="AF1004" i="1" s="1"/>
  <c r="AG1004" i="1" a="1"/>
  <c r="AG1004" i="1" s="1"/>
  <c r="AF1005" i="1" a="1"/>
  <c r="AF1005" i="1" s="1"/>
  <c r="AG1005" i="1" a="1"/>
  <c r="AG1005" i="1" s="1"/>
  <c r="AF1006" i="1" a="1"/>
  <c r="AF1006" i="1" s="1"/>
  <c r="AG1006" i="1" a="1"/>
  <c r="AG1006" i="1" s="1"/>
  <c r="AF1007" i="1" a="1"/>
  <c r="AF1007" i="1" s="1"/>
  <c r="AG1007" i="1" a="1"/>
  <c r="AG1007" i="1" s="1"/>
  <c r="AF1008" i="1" a="1"/>
  <c r="AF1008" i="1" s="1"/>
  <c r="AG1008" i="1" a="1"/>
  <c r="AG1008" i="1" s="1"/>
  <c r="AF1009" i="1" a="1"/>
  <c r="AF1009" i="1" s="1"/>
  <c r="AG1009" i="1" a="1"/>
  <c r="AG1009" i="1" s="1"/>
  <c r="AF1010" i="1" a="1"/>
  <c r="AF1010" i="1" s="1"/>
  <c r="AG1010" i="1" a="1"/>
  <c r="AG1010" i="1" s="1"/>
  <c r="AF1011" i="1" a="1"/>
  <c r="AF1011" i="1" s="1"/>
  <c r="AG1011" i="1" a="1"/>
  <c r="AG1011" i="1" s="1"/>
  <c r="AF1012" i="1" a="1"/>
  <c r="AF1012" i="1" s="1"/>
  <c r="AG1012" i="1" a="1"/>
  <c r="AG1012" i="1" s="1"/>
  <c r="AF1013" i="1" a="1"/>
  <c r="AF1013" i="1" s="1"/>
  <c r="AG1013" i="1" a="1"/>
  <c r="AG1013" i="1" s="1"/>
  <c r="AF1014" i="1" a="1"/>
  <c r="AF1014" i="1" s="1"/>
  <c r="AG1014" i="1" a="1"/>
  <c r="AG1014" i="1" s="1"/>
  <c r="AF1015" i="1" a="1"/>
  <c r="AF1015" i="1" s="1"/>
  <c r="AG1015" i="1" a="1"/>
  <c r="AG1015" i="1" s="1"/>
  <c r="AF1016" i="1" a="1"/>
  <c r="AF1016" i="1" s="1"/>
  <c r="AG1016" i="1" a="1"/>
  <c r="AG1016" i="1" s="1"/>
  <c r="AF1017" i="1" a="1"/>
  <c r="AF1017" i="1" s="1"/>
  <c r="AG1017" i="1" a="1"/>
  <c r="AG1017" i="1" s="1"/>
  <c r="AF1018" i="1" a="1"/>
  <c r="AF1018" i="1" s="1"/>
  <c r="AG1018" i="1" a="1"/>
  <c r="AG1018" i="1" s="1"/>
  <c r="AF1019" i="1" a="1"/>
  <c r="AF1019" i="1" s="1"/>
  <c r="AG1019" i="1" a="1"/>
  <c r="AG1019" i="1" s="1"/>
  <c r="AF1020" i="1" a="1"/>
  <c r="AF1020" i="1" s="1"/>
  <c r="AG1020" i="1" a="1"/>
  <c r="AG1020" i="1" s="1"/>
  <c r="AF1021" i="1" a="1"/>
  <c r="AF1021" i="1" s="1"/>
  <c r="AG1021" i="1" a="1"/>
  <c r="AG1021" i="1" s="1"/>
  <c r="AF1022" i="1" a="1"/>
  <c r="AF1022" i="1" s="1"/>
  <c r="AG1022" i="1" a="1"/>
  <c r="AG1022" i="1" s="1"/>
  <c r="AF1023" i="1" a="1"/>
  <c r="AF1023" i="1" s="1"/>
  <c r="AG1023" i="1" a="1"/>
  <c r="AG1023" i="1" s="1"/>
  <c r="AF1024" i="1" a="1"/>
  <c r="AF1024" i="1" s="1"/>
  <c r="AG1024" i="1" a="1"/>
  <c r="AG1024" i="1" s="1"/>
  <c r="AF1025" i="1" a="1"/>
  <c r="AF1025" i="1" s="1"/>
  <c r="AG1025" i="1" a="1"/>
  <c r="AG1025" i="1" s="1"/>
  <c r="AF1026" i="1" a="1"/>
  <c r="AF1026" i="1" s="1"/>
  <c r="AG1026" i="1" a="1"/>
  <c r="AG1026" i="1" s="1"/>
  <c r="AF1027" i="1" a="1"/>
  <c r="AF1027" i="1" s="1"/>
  <c r="AG1027" i="1" a="1"/>
  <c r="AG1027" i="1" s="1"/>
  <c r="AF1028" i="1" a="1"/>
  <c r="AF1028" i="1" s="1"/>
  <c r="AG1028" i="1" a="1"/>
  <c r="AG1028" i="1" s="1"/>
  <c r="AF1029" i="1" a="1"/>
  <c r="AF1029" i="1" s="1"/>
  <c r="AG1029" i="1" a="1"/>
  <c r="AG1029" i="1" s="1"/>
  <c r="AF1030" i="1" a="1"/>
  <c r="AF1030" i="1" s="1"/>
  <c r="AG1030" i="1" a="1"/>
  <c r="AG1030" i="1" s="1"/>
  <c r="AF1031" i="1" a="1"/>
  <c r="AF1031" i="1" s="1"/>
  <c r="AG1031" i="1" a="1"/>
  <c r="AG1031" i="1" s="1"/>
  <c r="AF1032" i="1" a="1"/>
  <c r="AF1032" i="1" s="1"/>
  <c r="AG1032" i="1" a="1"/>
  <c r="AG1032" i="1" s="1"/>
  <c r="AF1033" i="1" a="1"/>
  <c r="AF1033" i="1" s="1"/>
  <c r="AG1033" i="1" a="1"/>
  <c r="AG1033" i="1" s="1"/>
  <c r="AF1034" i="1" a="1"/>
  <c r="AF1034" i="1" s="1"/>
  <c r="AG1034" i="1" a="1"/>
  <c r="AG1034" i="1" s="1"/>
  <c r="AF1035" i="1" a="1"/>
  <c r="AF1035" i="1" s="1"/>
  <c r="AG1035" i="1" a="1"/>
  <c r="AG1035" i="1" s="1"/>
  <c r="AF1036" i="1" a="1"/>
  <c r="AF1036" i="1" s="1"/>
  <c r="AH1036" i="1" s="1"/>
  <c r="AG1036" i="1" a="1"/>
  <c r="AG1036" i="1" s="1"/>
  <c r="AF1037" i="1" a="1"/>
  <c r="AF1037" i="1" s="1"/>
  <c r="AG1037" i="1" a="1"/>
  <c r="AG1037" i="1" s="1"/>
  <c r="AF1038" i="1" a="1"/>
  <c r="AF1038" i="1" s="1"/>
  <c r="AG1038" i="1" a="1"/>
  <c r="AG1038" i="1" s="1"/>
  <c r="AF1039" i="1" a="1"/>
  <c r="AF1039" i="1" s="1"/>
  <c r="AG1039" i="1" a="1"/>
  <c r="AG1039" i="1" s="1"/>
  <c r="AF1040" i="1" a="1"/>
  <c r="AF1040" i="1" s="1"/>
  <c r="AG1040" i="1" a="1"/>
  <c r="AG1040" i="1" s="1"/>
  <c r="AF1041" i="1" a="1"/>
  <c r="AF1041" i="1" s="1"/>
  <c r="AG1041" i="1" a="1"/>
  <c r="AG1041" i="1" s="1"/>
  <c r="AF1042" i="1" a="1"/>
  <c r="AF1042" i="1" s="1"/>
  <c r="AG1042" i="1" a="1"/>
  <c r="AG1042" i="1" s="1"/>
  <c r="AF1043" i="1" a="1"/>
  <c r="AF1043" i="1" s="1"/>
  <c r="AG1043" i="1" a="1"/>
  <c r="AG1043" i="1" s="1"/>
  <c r="AF1044" i="1" a="1"/>
  <c r="AF1044" i="1" s="1"/>
  <c r="AG1044" i="1" a="1"/>
  <c r="AG1044" i="1" s="1"/>
  <c r="AF1045" i="1" a="1"/>
  <c r="AF1045" i="1" s="1"/>
  <c r="AG1045" i="1" a="1"/>
  <c r="AG1045" i="1" s="1"/>
  <c r="AF1046" i="1" a="1"/>
  <c r="AF1046" i="1" s="1"/>
  <c r="AG1046" i="1" a="1"/>
  <c r="AG1046" i="1" s="1"/>
  <c r="AF1047" i="1" a="1"/>
  <c r="AF1047" i="1" s="1"/>
  <c r="AG1047" i="1" a="1"/>
  <c r="AG1047" i="1" s="1"/>
  <c r="AF1048" i="1" a="1"/>
  <c r="AF1048" i="1" s="1"/>
  <c r="AG1048" i="1" a="1"/>
  <c r="AG1048" i="1" s="1"/>
  <c r="AF1049" i="1" a="1"/>
  <c r="AF1049" i="1" s="1"/>
  <c r="AG1049" i="1" a="1"/>
  <c r="AG1049" i="1" s="1"/>
  <c r="AF1050" i="1" a="1"/>
  <c r="AF1050" i="1" s="1"/>
  <c r="AG1050" i="1" a="1"/>
  <c r="AG1050" i="1" s="1"/>
  <c r="AF1051" i="1" a="1"/>
  <c r="AF1051" i="1" s="1"/>
  <c r="AG1051" i="1" a="1"/>
  <c r="AG1051" i="1" s="1"/>
  <c r="AF1052" i="1" a="1"/>
  <c r="AF1052" i="1" s="1"/>
  <c r="AG1052" i="1" a="1"/>
  <c r="AG1052" i="1" s="1"/>
  <c r="AF1053" i="1" a="1"/>
  <c r="AF1053" i="1" s="1"/>
  <c r="AG1053" i="1" a="1"/>
  <c r="AG1053" i="1" s="1"/>
  <c r="AF1054" i="1" a="1"/>
  <c r="AF1054" i="1" s="1"/>
  <c r="AG1054" i="1" a="1"/>
  <c r="AG1054" i="1" s="1"/>
  <c r="AF1055" i="1" a="1"/>
  <c r="AF1055" i="1" s="1"/>
  <c r="AG1055" i="1" a="1"/>
  <c r="AG1055" i="1" s="1"/>
  <c r="AF1056" i="1" a="1"/>
  <c r="AF1056" i="1" s="1"/>
  <c r="AG1056" i="1" a="1"/>
  <c r="AG1056" i="1" s="1"/>
  <c r="AF1057" i="1" a="1"/>
  <c r="AF1057" i="1" s="1"/>
  <c r="AG1057" i="1" a="1"/>
  <c r="AG1057" i="1" s="1"/>
  <c r="AF1058" i="1" a="1"/>
  <c r="AF1058" i="1" s="1"/>
  <c r="AG1058" i="1" a="1"/>
  <c r="AG1058" i="1" s="1"/>
  <c r="AF1059" i="1" a="1"/>
  <c r="AF1059" i="1" s="1"/>
  <c r="AG1059" i="1" a="1"/>
  <c r="AG1059" i="1" s="1"/>
  <c r="AF1060" i="1" a="1"/>
  <c r="AF1060" i="1" s="1"/>
  <c r="AG1060" i="1" a="1"/>
  <c r="AG1060" i="1" s="1"/>
  <c r="AF1061" i="1" a="1"/>
  <c r="AF1061" i="1" s="1"/>
  <c r="AG1061" i="1" a="1"/>
  <c r="AG1061" i="1" s="1"/>
  <c r="AF1062" i="1" a="1"/>
  <c r="AF1062" i="1" s="1"/>
  <c r="AG1062" i="1" a="1"/>
  <c r="AG1062" i="1" s="1"/>
  <c r="AF1063" i="1" a="1"/>
  <c r="AF1063" i="1" s="1"/>
  <c r="AG1063" i="1" a="1"/>
  <c r="AG1063" i="1" s="1"/>
  <c r="AF1064" i="1" a="1"/>
  <c r="AF1064" i="1" s="1"/>
  <c r="AG1064" i="1" a="1"/>
  <c r="AG1064" i="1" s="1"/>
  <c r="AF1065" i="1" a="1"/>
  <c r="AF1065" i="1" s="1"/>
  <c r="AG1065" i="1" a="1"/>
  <c r="AG1065" i="1" s="1"/>
  <c r="AF1066" i="1" a="1"/>
  <c r="AF1066" i="1" s="1"/>
  <c r="AG1066" i="1" a="1"/>
  <c r="AG1066" i="1" s="1"/>
  <c r="AF1067" i="1" a="1"/>
  <c r="AF1067" i="1" s="1"/>
  <c r="AG1067" i="1" a="1"/>
  <c r="AG1067" i="1" s="1"/>
  <c r="AF1068" i="1" a="1"/>
  <c r="AF1068" i="1" s="1"/>
  <c r="AG1068" i="1" a="1"/>
  <c r="AG1068" i="1" s="1"/>
  <c r="AF1069" i="1" a="1"/>
  <c r="AF1069" i="1" s="1"/>
  <c r="AG1069" i="1" a="1"/>
  <c r="AG1069" i="1" s="1"/>
  <c r="AF1070" i="1" a="1"/>
  <c r="AF1070" i="1" s="1"/>
  <c r="AG1070" i="1" a="1"/>
  <c r="AG1070" i="1" s="1"/>
  <c r="AF1071" i="1" a="1"/>
  <c r="AF1071" i="1" s="1"/>
  <c r="AG1071" i="1" a="1"/>
  <c r="AG1071" i="1" s="1"/>
  <c r="AF1072" i="1" a="1"/>
  <c r="AF1072" i="1" s="1"/>
  <c r="AG1072" i="1" a="1"/>
  <c r="AG1072" i="1" s="1"/>
  <c r="AF1073" i="1" a="1"/>
  <c r="AF1073" i="1" s="1"/>
  <c r="AG1073" i="1" a="1"/>
  <c r="AG1073" i="1" s="1"/>
  <c r="AF1074" i="1" a="1"/>
  <c r="AF1074" i="1" s="1"/>
  <c r="AG1074" i="1" a="1"/>
  <c r="AG1074" i="1" s="1"/>
  <c r="AF1075" i="1" a="1"/>
  <c r="AF1075" i="1" s="1"/>
  <c r="AG1075" i="1" a="1"/>
  <c r="AG1075" i="1" s="1"/>
  <c r="AH1075" i="1" s="1"/>
  <c r="AF1076" i="1" a="1"/>
  <c r="AF1076" i="1" s="1"/>
  <c r="AG1076" i="1" a="1"/>
  <c r="AG1076" i="1" s="1"/>
  <c r="AF1077" i="1" a="1"/>
  <c r="AF1077" i="1" s="1"/>
  <c r="AG1077" i="1" a="1"/>
  <c r="AG1077" i="1" s="1"/>
  <c r="AF1078" i="1" a="1"/>
  <c r="AF1078" i="1" s="1"/>
  <c r="AG1078" i="1" a="1"/>
  <c r="AG1078" i="1" s="1"/>
  <c r="AF1079" i="1" a="1"/>
  <c r="AF1079" i="1" s="1"/>
  <c r="AG1079" i="1" a="1"/>
  <c r="AG1079" i="1" s="1"/>
  <c r="AF1080" i="1" a="1"/>
  <c r="AF1080" i="1" s="1"/>
  <c r="AG1080" i="1" a="1"/>
  <c r="AG1080" i="1" s="1"/>
  <c r="AF1081" i="1" a="1"/>
  <c r="AF1081" i="1" s="1"/>
  <c r="AG1081" i="1" a="1"/>
  <c r="AG1081" i="1" s="1"/>
  <c r="AF1082" i="1" a="1"/>
  <c r="AF1082" i="1" s="1"/>
  <c r="AG1082" i="1" a="1"/>
  <c r="AG1082" i="1" s="1"/>
  <c r="AF1083" i="1" a="1"/>
  <c r="AF1083" i="1" s="1"/>
  <c r="AG1083" i="1" a="1"/>
  <c r="AG1083" i="1" s="1"/>
  <c r="AF1084" i="1" a="1"/>
  <c r="AF1084" i="1" s="1"/>
  <c r="AG1084" i="1" a="1"/>
  <c r="AG1084" i="1" s="1"/>
  <c r="AF1085" i="1" a="1"/>
  <c r="AF1085" i="1" s="1"/>
  <c r="AG1085" i="1" a="1"/>
  <c r="AG1085" i="1" s="1"/>
  <c r="AF1086" i="1" a="1"/>
  <c r="AF1086" i="1" s="1"/>
  <c r="AG1086" i="1" a="1"/>
  <c r="AG1086" i="1" s="1"/>
  <c r="AF1087" i="1" a="1"/>
  <c r="AF1087" i="1" s="1"/>
  <c r="AG1087" i="1" a="1"/>
  <c r="AG1087" i="1" s="1"/>
  <c r="AF1088" i="1" a="1"/>
  <c r="AF1088" i="1" s="1"/>
  <c r="AG1088" i="1" a="1"/>
  <c r="AG1088" i="1"/>
  <c r="AF1089" i="1" a="1"/>
  <c r="AF1089" i="1" s="1"/>
  <c r="AG1089" i="1" a="1"/>
  <c r="AG1089" i="1" s="1"/>
  <c r="AF1090" i="1" a="1"/>
  <c r="AF1090" i="1" s="1"/>
  <c r="AG1090" i="1" a="1"/>
  <c r="AG1090" i="1" s="1"/>
  <c r="AF1091" i="1" a="1"/>
  <c r="AF1091" i="1" s="1"/>
  <c r="AG1091" i="1" a="1"/>
  <c r="AG1091" i="1" s="1"/>
  <c r="AF1092" i="1" a="1"/>
  <c r="AF1092" i="1" s="1"/>
  <c r="AG1092" i="1" a="1"/>
  <c r="AG1092" i="1" s="1"/>
  <c r="AF1093" i="1" a="1"/>
  <c r="AF1093" i="1" s="1"/>
  <c r="AG1093" i="1" a="1"/>
  <c r="AG1093" i="1" s="1"/>
  <c r="AF1094" i="1" a="1"/>
  <c r="AF1094" i="1" s="1"/>
  <c r="AG1094" i="1" a="1"/>
  <c r="AG1094" i="1" s="1"/>
  <c r="AF1095" i="1" a="1"/>
  <c r="AF1095" i="1" s="1"/>
  <c r="AG1095" i="1" a="1"/>
  <c r="AG1095" i="1" s="1"/>
  <c r="AF1096" i="1" a="1"/>
  <c r="AF1096" i="1" s="1"/>
  <c r="AG1096" i="1" a="1"/>
  <c r="AG1096" i="1" s="1"/>
  <c r="AF1097" i="1" a="1"/>
  <c r="AF1097" i="1" s="1"/>
  <c r="AG1097" i="1" a="1"/>
  <c r="AG1097" i="1" s="1"/>
  <c r="AF1098" i="1" a="1"/>
  <c r="AF1098" i="1" s="1"/>
  <c r="AG1098" i="1" a="1"/>
  <c r="AG1098" i="1" s="1"/>
  <c r="AF1099" i="1" a="1"/>
  <c r="AF1099" i="1" s="1"/>
  <c r="AG1099" i="1" a="1"/>
  <c r="AG1099" i="1" s="1"/>
  <c r="AF1100" i="1" a="1"/>
  <c r="AF1100" i="1" s="1"/>
  <c r="AG1100" i="1" a="1"/>
  <c r="AG1100" i="1" s="1"/>
  <c r="AF1101" i="1" a="1"/>
  <c r="AF1101" i="1" s="1"/>
  <c r="AG1101" i="1" a="1"/>
  <c r="AG1101" i="1" s="1"/>
  <c r="AF1102" i="1" a="1"/>
  <c r="AF1102" i="1" s="1"/>
  <c r="AG1102" i="1" a="1"/>
  <c r="AG1102" i="1" s="1"/>
  <c r="AF1103" i="1" a="1"/>
  <c r="AF1103" i="1" s="1"/>
  <c r="AG1103" i="1" a="1"/>
  <c r="AG1103" i="1" s="1"/>
  <c r="AF1104" i="1" a="1"/>
  <c r="AF1104" i="1" s="1"/>
  <c r="AG1104" i="1" a="1"/>
  <c r="AG1104" i="1" s="1"/>
  <c r="AF1105" i="1" a="1"/>
  <c r="AF1105" i="1" s="1"/>
  <c r="AG1105" i="1" a="1"/>
  <c r="AG1105" i="1" s="1"/>
  <c r="AF1106" i="1" a="1"/>
  <c r="AF1106" i="1" s="1"/>
  <c r="AG1106" i="1" a="1"/>
  <c r="AG1106" i="1" s="1"/>
  <c r="AF1107" i="1" a="1"/>
  <c r="AF1107" i="1" s="1"/>
  <c r="AG1107" i="1" a="1"/>
  <c r="AG1107" i="1" s="1"/>
  <c r="AF1108" i="1" a="1"/>
  <c r="AF1108" i="1" s="1"/>
  <c r="AG1108" i="1" a="1"/>
  <c r="AG1108" i="1" s="1"/>
  <c r="AF1109" i="1" a="1"/>
  <c r="AF1109" i="1" s="1"/>
  <c r="AG1109" i="1" a="1"/>
  <c r="AG1109" i="1" s="1"/>
  <c r="AF1110" i="1" a="1"/>
  <c r="AF1110" i="1" s="1"/>
  <c r="AG1110" i="1" a="1"/>
  <c r="AG1110" i="1" s="1"/>
  <c r="AF1111" i="1" a="1"/>
  <c r="AF1111" i="1" s="1"/>
  <c r="AG1111" i="1" a="1"/>
  <c r="AG1111" i="1" s="1"/>
  <c r="AF1112" i="1" a="1"/>
  <c r="AF1112" i="1" s="1"/>
  <c r="AG1112" i="1" a="1"/>
  <c r="AG1112" i="1" s="1"/>
  <c r="AF1113" i="1" a="1"/>
  <c r="AF1113" i="1" s="1"/>
  <c r="AG1113" i="1" a="1"/>
  <c r="AG1113" i="1" s="1"/>
  <c r="AF1114" i="1" a="1"/>
  <c r="AF1114" i="1" s="1"/>
  <c r="AG1114" i="1" a="1"/>
  <c r="AG1114" i="1" s="1"/>
  <c r="AF1115" i="1" a="1"/>
  <c r="AF1115" i="1" s="1"/>
  <c r="AG1115" i="1" a="1"/>
  <c r="AG1115" i="1" s="1"/>
  <c r="AF1116" i="1" a="1"/>
  <c r="AF1116" i="1" s="1"/>
  <c r="AG1116" i="1" a="1"/>
  <c r="AG1116" i="1" s="1"/>
  <c r="AF1117" i="1" a="1"/>
  <c r="AF1117" i="1" s="1"/>
  <c r="AG1117" i="1" a="1"/>
  <c r="AG1117" i="1" s="1"/>
  <c r="AF1118" i="1" a="1"/>
  <c r="AF1118" i="1" s="1"/>
  <c r="AG1118" i="1" a="1"/>
  <c r="AG1118" i="1" s="1"/>
  <c r="AF1119" i="1" a="1"/>
  <c r="AF1119" i="1" s="1"/>
  <c r="AG1119" i="1" a="1"/>
  <c r="AG1119" i="1" s="1"/>
  <c r="AF1120" i="1" a="1"/>
  <c r="AF1120" i="1" s="1"/>
  <c r="AG1120" i="1" a="1"/>
  <c r="AG1120" i="1" s="1"/>
  <c r="AF1121" i="1" a="1"/>
  <c r="AF1121" i="1" s="1"/>
  <c r="AG1121" i="1" a="1"/>
  <c r="AG1121" i="1" s="1"/>
  <c r="AF1122" i="1" a="1"/>
  <c r="AF1122" i="1" s="1"/>
  <c r="AG1122" i="1" a="1"/>
  <c r="AG1122" i="1" s="1"/>
  <c r="AF1123" i="1" a="1"/>
  <c r="AF1123" i="1" s="1"/>
  <c r="AG1123" i="1" a="1"/>
  <c r="AG1123" i="1" s="1"/>
  <c r="AF1124" i="1" a="1"/>
  <c r="AF1124" i="1" s="1"/>
  <c r="AG1124" i="1" a="1"/>
  <c r="AG1124" i="1" s="1"/>
  <c r="AF1125" i="1" a="1"/>
  <c r="AF1125" i="1" s="1"/>
  <c r="AG1125" i="1" a="1"/>
  <c r="AG1125" i="1" s="1"/>
  <c r="AF1126" i="1" a="1"/>
  <c r="AF1126" i="1" s="1"/>
  <c r="AG1126" i="1" a="1"/>
  <c r="AG1126" i="1" s="1"/>
  <c r="AF1127" i="1" a="1"/>
  <c r="AF1127" i="1" s="1"/>
  <c r="AG1127" i="1" a="1"/>
  <c r="AG1127" i="1" s="1"/>
  <c r="AF1128" i="1" a="1"/>
  <c r="AF1128" i="1"/>
  <c r="AG1128" i="1" a="1"/>
  <c r="AG1128" i="1" s="1"/>
  <c r="AF1129" i="1" a="1"/>
  <c r="AF1129" i="1" s="1"/>
  <c r="AG1129" i="1" a="1"/>
  <c r="AG1129" i="1" s="1"/>
  <c r="AF1130" i="1" a="1"/>
  <c r="AF1130" i="1" s="1"/>
  <c r="AG1130" i="1" a="1"/>
  <c r="AG1130" i="1" s="1"/>
  <c r="AF1131" i="1" a="1"/>
  <c r="AF1131" i="1" s="1"/>
  <c r="AG1131" i="1" a="1"/>
  <c r="AG1131" i="1" s="1"/>
  <c r="AF1132" i="1" a="1"/>
  <c r="AF1132" i="1" s="1"/>
  <c r="AG1132" i="1" a="1"/>
  <c r="AG1132" i="1" s="1"/>
  <c r="AF1133" i="1" a="1"/>
  <c r="AF1133" i="1" s="1"/>
  <c r="AG1133" i="1" a="1"/>
  <c r="AG1133" i="1" s="1"/>
  <c r="AF1134" i="1" a="1"/>
  <c r="AF1134" i="1" s="1"/>
  <c r="AG1134" i="1" a="1"/>
  <c r="AG1134" i="1" s="1"/>
  <c r="AF1135" i="1" a="1"/>
  <c r="AF1135" i="1" s="1"/>
  <c r="AG1135" i="1" a="1"/>
  <c r="AG1135" i="1" s="1"/>
  <c r="AF1136" i="1" a="1"/>
  <c r="AF1136" i="1" s="1"/>
  <c r="AG1136" i="1" a="1"/>
  <c r="AG1136" i="1" s="1"/>
  <c r="AF1137" i="1" a="1"/>
  <c r="AF1137" i="1" s="1"/>
  <c r="AG1137" i="1" a="1"/>
  <c r="AG1137" i="1" s="1"/>
  <c r="AF1138" i="1" a="1"/>
  <c r="AF1138" i="1" s="1"/>
  <c r="AG1138" i="1" a="1"/>
  <c r="AG1138" i="1" s="1"/>
  <c r="AF1139" i="1" a="1"/>
  <c r="AF1139" i="1" s="1"/>
  <c r="AG1139" i="1" a="1"/>
  <c r="AG1139" i="1" s="1"/>
  <c r="AF1140" i="1" a="1"/>
  <c r="AF1140" i="1" s="1"/>
  <c r="AG1140" i="1" a="1"/>
  <c r="AG1140" i="1" s="1"/>
  <c r="AF1141" i="1" a="1"/>
  <c r="AF1141" i="1" s="1"/>
  <c r="AG1141" i="1" a="1"/>
  <c r="AG1141" i="1" s="1"/>
  <c r="AF1142" i="1" a="1"/>
  <c r="AF1142" i="1" s="1"/>
  <c r="AG1142" i="1" a="1"/>
  <c r="AG1142" i="1" s="1"/>
  <c r="AF1143" i="1" a="1"/>
  <c r="AF1143" i="1" s="1"/>
  <c r="AG1143" i="1" a="1"/>
  <c r="AG1143" i="1" s="1"/>
  <c r="AF1144" i="1" a="1"/>
  <c r="AF1144" i="1" s="1"/>
  <c r="AG1144" i="1" a="1"/>
  <c r="AG1144" i="1" s="1"/>
  <c r="AF1145" i="1" a="1"/>
  <c r="AF1145" i="1" s="1"/>
  <c r="AG1145" i="1" a="1"/>
  <c r="AG1145" i="1" s="1"/>
  <c r="AF1146" i="1" a="1"/>
  <c r="AF1146" i="1" s="1"/>
  <c r="AH1146" i="1" s="1"/>
  <c r="AG1146" i="1" a="1"/>
  <c r="AG1146" i="1" s="1"/>
  <c r="AF1147" i="1" a="1"/>
  <c r="AF1147" i="1" s="1"/>
  <c r="AG1147" i="1" a="1"/>
  <c r="AG1147" i="1" s="1"/>
  <c r="AF1148" i="1" a="1"/>
  <c r="AF1148" i="1" s="1"/>
  <c r="AG1148" i="1" a="1"/>
  <c r="AG1148" i="1" s="1"/>
  <c r="AF1149" i="1" a="1"/>
  <c r="AF1149" i="1" s="1"/>
  <c r="AG1149" i="1" a="1"/>
  <c r="AG1149" i="1" s="1"/>
  <c r="AF1150" i="1" a="1"/>
  <c r="AF1150" i="1" s="1"/>
  <c r="AG1150" i="1" a="1"/>
  <c r="AG1150" i="1" s="1"/>
  <c r="AF1151" i="1" a="1"/>
  <c r="AF1151" i="1" s="1"/>
  <c r="AG1151" i="1" a="1"/>
  <c r="AG1151" i="1" s="1"/>
  <c r="AF1152" i="1" a="1"/>
  <c r="AF1152" i="1" s="1"/>
  <c r="AG1152" i="1" a="1"/>
  <c r="AG1152" i="1" s="1"/>
  <c r="AF1153" i="1" a="1"/>
  <c r="AF1153" i="1" s="1"/>
  <c r="AG1153" i="1" a="1"/>
  <c r="AG1153" i="1" s="1"/>
  <c r="AF1154" i="1" a="1"/>
  <c r="AF1154" i="1" s="1"/>
  <c r="AG1154" i="1" a="1"/>
  <c r="AG1154" i="1" s="1"/>
  <c r="AF1155" i="1" a="1"/>
  <c r="AF1155" i="1" s="1"/>
  <c r="AG1155" i="1" a="1"/>
  <c r="AG1155" i="1" s="1"/>
  <c r="AF1156" i="1" a="1"/>
  <c r="AF1156" i="1" s="1"/>
  <c r="AH1156" i="1" s="1"/>
  <c r="AG1156" i="1" a="1"/>
  <c r="AG1156" i="1" s="1"/>
  <c r="AF1157" i="1" a="1"/>
  <c r="AF1157" i="1" s="1"/>
  <c r="AG1157" i="1" a="1"/>
  <c r="AG1157" i="1" s="1"/>
  <c r="AF1158" i="1" a="1"/>
  <c r="AF1158" i="1" s="1"/>
  <c r="AG1158" i="1" a="1"/>
  <c r="AG1158" i="1" s="1"/>
  <c r="AF1159" i="1" a="1"/>
  <c r="AF1159" i="1" s="1"/>
  <c r="AG1159" i="1" a="1"/>
  <c r="AG1159" i="1" s="1"/>
  <c r="AF1160" i="1" a="1"/>
  <c r="AF1160" i="1" s="1"/>
  <c r="AG1160" i="1" a="1"/>
  <c r="AG1160" i="1" s="1"/>
  <c r="AF1161" i="1" a="1"/>
  <c r="AF1161" i="1" s="1"/>
  <c r="AG1161" i="1" a="1"/>
  <c r="AG1161" i="1" s="1"/>
  <c r="AF1162" i="1" a="1"/>
  <c r="AF1162" i="1" s="1"/>
  <c r="AG1162" i="1" a="1"/>
  <c r="AG1162" i="1" s="1"/>
  <c r="AF1163" i="1" a="1"/>
  <c r="AF1163" i="1" s="1"/>
  <c r="AG1163" i="1" a="1"/>
  <c r="AG1163" i="1" s="1"/>
  <c r="AF1164" i="1" a="1"/>
  <c r="AF1164" i="1" s="1"/>
  <c r="AG1164" i="1" a="1"/>
  <c r="AG1164" i="1" s="1"/>
  <c r="AF1165" i="1" a="1"/>
  <c r="AF1165" i="1" s="1"/>
  <c r="AG1165" i="1" a="1"/>
  <c r="AG1165" i="1" s="1"/>
  <c r="AF1166" i="1" a="1"/>
  <c r="AF1166" i="1" s="1"/>
  <c r="AG1166" i="1" a="1"/>
  <c r="AG1166" i="1" s="1"/>
  <c r="AF1167" i="1" a="1"/>
  <c r="AF1167" i="1" s="1"/>
  <c r="AG1167" i="1" a="1"/>
  <c r="AG1167" i="1" s="1"/>
  <c r="AF1168" i="1" a="1"/>
  <c r="AF1168" i="1" s="1"/>
  <c r="AG1168" i="1" a="1"/>
  <c r="AG1168" i="1" s="1"/>
  <c r="AF1169" i="1" a="1"/>
  <c r="AF1169" i="1" s="1"/>
  <c r="AG1169" i="1" a="1"/>
  <c r="AG1169" i="1" s="1"/>
  <c r="AF1170" i="1" a="1"/>
  <c r="AF1170" i="1" s="1"/>
  <c r="AG1170" i="1" a="1"/>
  <c r="AG1170" i="1" s="1"/>
  <c r="AF1171" i="1" a="1"/>
  <c r="AF1171" i="1" s="1"/>
  <c r="AG1171" i="1" a="1"/>
  <c r="AG1171" i="1" s="1"/>
  <c r="AF1172" i="1" a="1"/>
  <c r="AF1172" i="1" s="1"/>
  <c r="AG1172" i="1" a="1"/>
  <c r="AG1172" i="1" s="1"/>
  <c r="AF1173" i="1" a="1"/>
  <c r="AF1173" i="1" s="1"/>
  <c r="AG1173" i="1" a="1"/>
  <c r="AG1173" i="1" s="1"/>
  <c r="AF1174" i="1" a="1"/>
  <c r="AF1174" i="1" s="1"/>
  <c r="AG1174" i="1" a="1"/>
  <c r="AG1174" i="1" s="1"/>
  <c r="AF1175" i="1" a="1"/>
  <c r="AF1175" i="1" s="1"/>
  <c r="AG1175" i="1" a="1"/>
  <c r="AG1175" i="1" s="1"/>
  <c r="AF1176" i="1" a="1"/>
  <c r="AF1176" i="1" s="1"/>
  <c r="AG1176" i="1" a="1"/>
  <c r="AG1176" i="1" s="1"/>
  <c r="AF1177" i="1" a="1"/>
  <c r="AF1177" i="1" s="1"/>
  <c r="AG1177" i="1" a="1"/>
  <c r="AG1177" i="1" s="1"/>
  <c r="AF1178" i="1" a="1"/>
  <c r="AF1178" i="1" s="1"/>
  <c r="AG1178" i="1" a="1"/>
  <c r="AG1178" i="1" s="1"/>
  <c r="AF1179" i="1" a="1"/>
  <c r="AF1179" i="1" s="1"/>
  <c r="AG1179" i="1" a="1"/>
  <c r="AG1179" i="1" s="1"/>
  <c r="AF1180" i="1" a="1"/>
  <c r="AF1180" i="1" s="1"/>
  <c r="AG1180" i="1" a="1"/>
  <c r="AG1180" i="1" s="1"/>
  <c r="AF1181" i="1" a="1"/>
  <c r="AF1181" i="1" s="1"/>
  <c r="AG1181" i="1" a="1"/>
  <c r="AG1181" i="1" s="1"/>
  <c r="AF1182" i="1" a="1"/>
  <c r="AF1182" i="1" s="1"/>
  <c r="AG1182" i="1" a="1"/>
  <c r="AG1182" i="1" s="1"/>
  <c r="AF1183" i="1" a="1"/>
  <c r="AF1183" i="1" s="1"/>
  <c r="AG1183" i="1" a="1"/>
  <c r="AG1183" i="1" s="1"/>
  <c r="AF1184" i="1" a="1"/>
  <c r="AF1184" i="1" s="1"/>
  <c r="AG1184" i="1" a="1"/>
  <c r="AG1184" i="1" s="1"/>
  <c r="AF1185" i="1" a="1"/>
  <c r="AF1185" i="1" s="1"/>
  <c r="AG1185" i="1" a="1"/>
  <c r="AG1185" i="1" s="1"/>
  <c r="AF1186" i="1" a="1"/>
  <c r="AF1186" i="1" s="1"/>
  <c r="AG1186" i="1" a="1"/>
  <c r="AG1186" i="1"/>
  <c r="AF1187" i="1" a="1"/>
  <c r="AF1187" i="1" s="1"/>
  <c r="AG1187" i="1" a="1"/>
  <c r="AG1187" i="1" s="1"/>
  <c r="AF1188" i="1" a="1"/>
  <c r="AF1188" i="1" s="1"/>
  <c r="AG1188" i="1" a="1"/>
  <c r="AG1188" i="1" s="1"/>
  <c r="AF1189" i="1" a="1"/>
  <c r="AF1189" i="1" s="1"/>
  <c r="AG1189" i="1" a="1"/>
  <c r="AG1189" i="1" s="1"/>
  <c r="AF1190" i="1" a="1"/>
  <c r="AF1190" i="1" s="1"/>
  <c r="AG1190" i="1" a="1"/>
  <c r="AG1190" i="1" s="1"/>
  <c r="AF1191" i="1" a="1"/>
  <c r="AF1191" i="1" s="1"/>
  <c r="AG1191" i="1" a="1"/>
  <c r="AG1191" i="1" s="1"/>
  <c r="AF1192" i="1" a="1"/>
  <c r="AF1192" i="1" s="1"/>
  <c r="AG1192" i="1" a="1"/>
  <c r="AG1192" i="1" s="1"/>
  <c r="AF1193" i="1" a="1"/>
  <c r="AF1193" i="1" s="1"/>
  <c r="AG1193" i="1" a="1"/>
  <c r="AG1193" i="1" s="1"/>
  <c r="AF1194" i="1" a="1"/>
  <c r="AF1194" i="1" s="1"/>
  <c r="AG1194" i="1" a="1"/>
  <c r="AG1194" i="1" s="1"/>
  <c r="AF1195" i="1" a="1"/>
  <c r="AF1195" i="1" s="1"/>
  <c r="AG1195" i="1" a="1"/>
  <c r="AG1195" i="1" s="1"/>
  <c r="AF1196" i="1" a="1"/>
  <c r="AF1196" i="1" s="1"/>
  <c r="AG1196" i="1" a="1"/>
  <c r="AG1196" i="1" s="1"/>
  <c r="AF1197" i="1" a="1"/>
  <c r="AF1197" i="1" s="1"/>
  <c r="AG1197" i="1" a="1"/>
  <c r="AG1197" i="1" s="1"/>
  <c r="AF1198" i="1" a="1"/>
  <c r="AF1198" i="1" s="1"/>
  <c r="AG1198" i="1" a="1"/>
  <c r="AG1198" i="1" s="1"/>
  <c r="AF1199" i="1" a="1"/>
  <c r="AF1199" i="1" s="1"/>
  <c r="AG1199" i="1" a="1"/>
  <c r="AG1199" i="1" s="1"/>
  <c r="AF1200" i="1" a="1"/>
  <c r="AF1200" i="1" s="1"/>
  <c r="AG1200" i="1" a="1"/>
  <c r="AG1200" i="1" s="1"/>
  <c r="AF1201" i="1" a="1"/>
  <c r="AF1201" i="1" s="1"/>
  <c r="AG1201" i="1" a="1"/>
  <c r="AG1201" i="1" s="1"/>
  <c r="AF1202" i="1" a="1"/>
  <c r="AF1202" i="1" s="1"/>
  <c r="AG1202" i="1" a="1"/>
  <c r="AG1202" i="1" s="1"/>
  <c r="AF1203" i="1" a="1"/>
  <c r="AF1203" i="1" s="1"/>
  <c r="AG1203" i="1" a="1"/>
  <c r="AG1203" i="1" s="1"/>
  <c r="AF1204" i="1" a="1"/>
  <c r="AF1204" i="1" s="1"/>
  <c r="AG1204" i="1" a="1"/>
  <c r="AG1204" i="1" s="1"/>
  <c r="AF1205" i="1" a="1"/>
  <c r="AF1205" i="1" s="1"/>
  <c r="AG1205" i="1" a="1"/>
  <c r="AG1205" i="1" s="1"/>
  <c r="AF1206" i="1" a="1"/>
  <c r="AF1206" i="1" s="1"/>
  <c r="AG1206" i="1" a="1"/>
  <c r="AG1206" i="1" s="1"/>
  <c r="AF1207" i="1" a="1"/>
  <c r="AF1207" i="1" s="1"/>
  <c r="AG1207" i="1" a="1"/>
  <c r="AG1207" i="1" s="1"/>
  <c r="AF1208" i="1" a="1"/>
  <c r="AF1208" i="1" s="1"/>
  <c r="AG1208" i="1" a="1"/>
  <c r="AG1208" i="1" s="1"/>
  <c r="AF1209" i="1" a="1"/>
  <c r="AF1209" i="1" s="1"/>
  <c r="AG1209" i="1" a="1"/>
  <c r="AG1209" i="1" s="1"/>
  <c r="AF1210" i="1" a="1"/>
  <c r="AF1210" i="1" s="1"/>
  <c r="AG1210" i="1" a="1"/>
  <c r="AG1210" i="1" s="1"/>
  <c r="AF1211" i="1" a="1"/>
  <c r="AF1211" i="1" s="1"/>
  <c r="AG1211" i="1" a="1"/>
  <c r="AG1211" i="1" s="1"/>
  <c r="AF1212" i="1" a="1"/>
  <c r="AF1212" i="1" s="1"/>
  <c r="AG1212" i="1" a="1"/>
  <c r="AG1212" i="1" s="1"/>
  <c r="AF1213" i="1" a="1"/>
  <c r="AF1213" i="1" s="1"/>
  <c r="AG1213" i="1" a="1"/>
  <c r="AG1213" i="1" s="1"/>
  <c r="AF1214" i="1" a="1"/>
  <c r="AF1214" i="1" s="1"/>
  <c r="AG1214" i="1" a="1"/>
  <c r="AG1214" i="1" s="1"/>
  <c r="AF1215" i="1" a="1"/>
  <c r="AF1215" i="1" s="1"/>
  <c r="AG1215" i="1" a="1"/>
  <c r="AG1215" i="1" s="1"/>
  <c r="AF1216" i="1" a="1"/>
  <c r="AF1216" i="1" s="1"/>
  <c r="AG1216" i="1" a="1"/>
  <c r="AG1216" i="1" s="1"/>
  <c r="AF1217" i="1" a="1"/>
  <c r="AF1217" i="1" s="1"/>
  <c r="AG1217" i="1" a="1"/>
  <c r="AG1217" i="1" s="1"/>
  <c r="AF1218" i="1" a="1"/>
  <c r="AF1218" i="1" s="1"/>
  <c r="AG1218" i="1" a="1"/>
  <c r="AG1218" i="1" s="1"/>
  <c r="AF1219" i="1" a="1"/>
  <c r="AF1219" i="1" s="1"/>
  <c r="AG1219" i="1" a="1"/>
  <c r="AG1219" i="1" s="1"/>
  <c r="AF1220" i="1" a="1"/>
  <c r="AF1220" i="1" s="1"/>
  <c r="AG1220" i="1" a="1"/>
  <c r="AG1220" i="1" s="1"/>
  <c r="AF1221" i="1" a="1"/>
  <c r="AF1221" i="1" s="1"/>
  <c r="AG1221" i="1" a="1"/>
  <c r="AG1221" i="1" s="1"/>
  <c r="AF1222" i="1" a="1"/>
  <c r="AF1222" i="1" s="1"/>
  <c r="AG1222" i="1" a="1"/>
  <c r="AG1222" i="1" s="1"/>
  <c r="AF1223" i="1" a="1"/>
  <c r="AF1223" i="1" s="1"/>
  <c r="AG1223" i="1" a="1"/>
  <c r="AG1223" i="1" s="1"/>
  <c r="AF1224" i="1" a="1"/>
  <c r="AF1224" i="1" s="1"/>
  <c r="AG1224" i="1" a="1"/>
  <c r="AG1224" i="1" s="1"/>
  <c r="AF1225" i="1" a="1"/>
  <c r="AF1225" i="1" s="1"/>
  <c r="AG1225" i="1" a="1"/>
  <c r="AG1225" i="1" s="1"/>
  <c r="AF1226" i="1" a="1"/>
  <c r="AF1226" i="1"/>
  <c r="AG1226" i="1" a="1"/>
  <c r="AG1226" i="1" s="1"/>
  <c r="AF1227" i="1" a="1"/>
  <c r="AF1227" i="1" s="1"/>
  <c r="AG1227" i="1" a="1"/>
  <c r="AG1227" i="1" s="1"/>
  <c r="AF1228" i="1" a="1"/>
  <c r="AF1228" i="1" s="1"/>
  <c r="AG1228" i="1" a="1"/>
  <c r="AG1228" i="1" s="1"/>
  <c r="AF1229" i="1" a="1"/>
  <c r="AF1229" i="1" s="1"/>
  <c r="AG1229" i="1" a="1"/>
  <c r="AG1229" i="1" s="1"/>
  <c r="AF1230" i="1" a="1"/>
  <c r="AF1230" i="1" s="1"/>
  <c r="AG1230" i="1" a="1"/>
  <c r="AG1230" i="1" s="1"/>
  <c r="AF1231" i="1" a="1"/>
  <c r="AF1231" i="1" s="1"/>
  <c r="AG1231" i="1" a="1"/>
  <c r="AG1231" i="1" s="1"/>
  <c r="AF1232" i="1" a="1"/>
  <c r="AF1232" i="1" s="1"/>
  <c r="AG1232" i="1" a="1"/>
  <c r="AG1232" i="1" s="1"/>
  <c r="AF1233" i="1" a="1"/>
  <c r="AF1233" i="1" s="1"/>
  <c r="AG1233" i="1" a="1"/>
  <c r="AG1233" i="1" s="1"/>
  <c r="AF1234" i="1" a="1"/>
  <c r="AF1234" i="1" s="1"/>
  <c r="AG1234" i="1" a="1"/>
  <c r="AG1234" i="1" s="1"/>
  <c r="AF1235" i="1" a="1"/>
  <c r="AF1235" i="1" s="1"/>
  <c r="AG1235" i="1" a="1"/>
  <c r="AG1235" i="1" s="1"/>
  <c r="AF1236" i="1" a="1"/>
  <c r="AF1236" i="1" s="1"/>
  <c r="AG1236" i="1" a="1"/>
  <c r="AG1236" i="1" s="1"/>
  <c r="AF1237" i="1" a="1"/>
  <c r="AF1237" i="1" s="1"/>
  <c r="AG1237" i="1" a="1"/>
  <c r="AG1237" i="1" s="1"/>
  <c r="AF1238" i="1" a="1"/>
  <c r="AF1238" i="1" s="1"/>
  <c r="AG1238" i="1" a="1"/>
  <c r="AG1238" i="1" s="1"/>
  <c r="AF1239" i="1" a="1"/>
  <c r="AF1239" i="1" s="1"/>
  <c r="AG1239" i="1" a="1"/>
  <c r="AG1239" i="1" s="1"/>
  <c r="AF1240" i="1" a="1"/>
  <c r="AF1240" i="1" s="1"/>
  <c r="AG1240" i="1" a="1"/>
  <c r="AG1240" i="1"/>
  <c r="AF1241" i="1" a="1"/>
  <c r="AF1241" i="1" s="1"/>
  <c r="AG1241" i="1" a="1"/>
  <c r="AG1241" i="1" s="1"/>
  <c r="AF1242" i="1" a="1"/>
  <c r="AF1242" i="1" s="1"/>
  <c r="AG1242" i="1" a="1"/>
  <c r="AG1242" i="1" s="1"/>
  <c r="AF1243" i="1" a="1"/>
  <c r="AF1243" i="1" s="1"/>
  <c r="AG1243" i="1" a="1"/>
  <c r="AG1243" i="1" s="1"/>
  <c r="AF1244" i="1" a="1"/>
  <c r="AF1244" i="1" s="1"/>
  <c r="AG1244" i="1" a="1"/>
  <c r="AG1244" i="1" s="1"/>
  <c r="AF1245" i="1" a="1"/>
  <c r="AF1245" i="1" s="1"/>
  <c r="AG1245" i="1" a="1"/>
  <c r="AG1245" i="1" s="1"/>
  <c r="AF1246" i="1" a="1"/>
  <c r="AF1246" i="1" s="1"/>
  <c r="AG1246" i="1" a="1"/>
  <c r="AG1246" i="1" s="1"/>
  <c r="AF1247" i="1" a="1"/>
  <c r="AF1247" i="1" s="1"/>
  <c r="AG1247" i="1" a="1"/>
  <c r="AG1247" i="1" s="1"/>
  <c r="AF1248" i="1" a="1"/>
  <c r="AF1248" i="1" s="1"/>
  <c r="AG1248" i="1" a="1"/>
  <c r="AG1248" i="1" s="1"/>
  <c r="AF1249" i="1" a="1"/>
  <c r="AF1249" i="1" s="1"/>
  <c r="AG1249" i="1" a="1"/>
  <c r="AG1249" i="1" s="1"/>
  <c r="AF1250" i="1" a="1"/>
  <c r="AF1250" i="1" s="1"/>
  <c r="AG1250" i="1" a="1"/>
  <c r="AG1250" i="1" s="1"/>
  <c r="AF1251" i="1" a="1"/>
  <c r="AF1251" i="1" s="1"/>
  <c r="AG1251" i="1" a="1"/>
  <c r="AG1251" i="1" s="1"/>
  <c r="AF1252" i="1" a="1"/>
  <c r="AF1252" i="1" s="1"/>
  <c r="AG1252" i="1" a="1"/>
  <c r="AG1252" i="1" s="1"/>
  <c r="AF1253" i="1" a="1"/>
  <c r="AF1253" i="1" s="1"/>
  <c r="AG1253" i="1" a="1"/>
  <c r="AG1253" i="1" s="1"/>
  <c r="AF1254" i="1" a="1"/>
  <c r="AF1254" i="1" s="1"/>
  <c r="AG1254" i="1" a="1"/>
  <c r="AG1254" i="1" s="1"/>
  <c r="AF1255" i="1" a="1"/>
  <c r="AF1255" i="1" s="1"/>
  <c r="AG1255" i="1" a="1"/>
  <c r="AG1255" i="1" s="1"/>
  <c r="AF1256" i="1" a="1"/>
  <c r="AF1256" i="1" s="1"/>
  <c r="AG1256" i="1" a="1"/>
  <c r="AG1256" i="1" s="1"/>
  <c r="AF1257" i="1" a="1"/>
  <c r="AF1257" i="1" s="1"/>
  <c r="AG1257" i="1" a="1"/>
  <c r="AG1257" i="1" s="1"/>
  <c r="AF1258" i="1" a="1"/>
  <c r="AF1258" i="1" s="1"/>
  <c r="AG1258" i="1" a="1"/>
  <c r="AG1258" i="1" s="1"/>
  <c r="AF1259" i="1" a="1"/>
  <c r="AF1259" i="1" s="1"/>
  <c r="AG1259" i="1" a="1"/>
  <c r="AG1259" i="1" s="1"/>
  <c r="AF1260" i="1" a="1"/>
  <c r="AF1260" i="1" s="1"/>
  <c r="AG1260" i="1" a="1"/>
  <c r="AG1260" i="1" s="1"/>
  <c r="AF1261" i="1" a="1"/>
  <c r="AF1261" i="1" s="1"/>
  <c r="AG1261" i="1" a="1"/>
  <c r="AG1261" i="1" s="1"/>
  <c r="AF1262" i="1" a="1"/>
  <c r="AF1262" i="1" s="1"/>
  <c r="AG1262" i="1" a="1"/>
  <c r="AG1262" i="1" s="1"/>
  <c r="AF1263" i="1" a="1"/>
  <c r="AF1263" i="1" s="1"/>
  <c r="AG1263" i="1" a="1"/>
  <c r="AG1263" i="1" s="1"/>
  <c r="AF1264" i="1" a="1"/>
  <c r="AF1264" i="1" s="1"/>
  <c r="AG1264" i="1" a="1"/>
  <c r="AG1264" i="1" s="1"/>
  <c r="AF1265" i="1" a="1"/>
  <c r="AF1265" i="1" s="1"/>
  <c r="AG1265" i="1" a="1"/>
  <c r="AG1265" i="1" s="1"/>
  <c r="AF1266" i="1" a="1"/>
  <c r="AF1266" i="1" s="1"/>
  <c r="AG1266" i="1" a="1"/>
  <c r="AG1266" i="1" s="1"/>
  <c r="AF1267" i="1" a="1"/>
  <c r="AF1267" i="1" s="1"/>
  <c r="AG1267" i="1" a="1"/>
  <c r="AG1267" i="1" s="1"/>
  <c r="AF1268" i="1" a="1"/>
  <c r="AF1268" i="1" s="1"/>
  <c r="AG1268" i="1" a="1"/>
  <c r="AG1268" i="1" s="1"/>
  <c r="AF1269" i="1" a="1"/>
  <c r="AF1269" i="1" s="1"/>
  <c r="AG1269" i="1" a="1"/>
  <c r="AG1269" i="1" s="1"/>
  <c r="AF1270" i="1" a="1"/>
  <c r="AF1270" i="1" s="1"/>
  <c r="AG1270" i="1" a="1"/>
  <c r="AG1270" i="1" s="1"/>
  <c r="AF1271" i="1" a="1"/>
  <c r="AF1271" i="1" s="1"/>
  <c r="AG1271" i="1" a="1"/>
  <c r="AG1271" i="1" s="1"/>
  <c r="AF1272" i="1" a="1"/>
  <c r="AF1272" i="1" s="1"/>
  <c r="AG1272" i="1" a="1"/>
  <c r="AG1272" i="1" s="1"/>
  <c r="AF1273" i="1" a="1"/>
  <c r="AF1273" i="1" s="1"/>
  <c r="AG1273" i="1" a="1"/>
  <c r="AG1273" i="1" s="1"/>
  <c r="AF1274" i="1" a="1"/>
  <c r="AF1274" i="1" s="1"/>
  <c r="AH1274" i="1" s="1"/>
  <c r="AG1274" i="1" a="1"/>
  <c r="AG1274" i="1" s="1"/>
  <c r="AF1275" i="1" a="1"/>
  <c r="AF1275" i="1" s="1"/>
  <c r="AG1275" i="1" a="1"/>
  <c r="AG1275" i="1" s="1"/>
  <c r="AF1276" i="1" a="1"/>
  <c r="AF1276" i="1" s="1"/>
  <c r="AG1276" i="1" a="1"/>
  <c r="AG1276" i="1" s="1"/>
  <c r="AF1277" i="1" a="1"/>
  <c r="AF1277" i="1" s="1"/>
  <c r="AG1277" i="1" a="1"/>
  <c r="AG1277" i="1" s="1"/>
  <c r="AF1278" i="1" a="1"/>
  <c r="AF1278" i="1" s="1"/>
  <c r="AG1278" i="1" a="1"/>
  <c r="AG1278" i="1" s="1"/>
  <c r="AF1279" i="1" a="1"/>
  <c r="AF1279" i="1" s="1"/>
  <c r="AG1279" i="1" a="1"/>
  <c r="AG1279" i="1" s="1"/>
  <c r="AF1280" i="1" a="1"/>
  <c r="AF1280" i="1" s="1"/>
  <c r="AG1280" i="1" a="1"/>
  <c r="AG1280" i="1" s="1"/>
  <c r="AF1281" i="1" a="1"/>
  <c r="AF1281" i="1" s="1"/>
  <c r="AG1281" i="1" a="1"/>
  <c r="AG1281" i="1" s="1"/>
  <c r="AF1282" i="1" a="1"/>
  <c r="AF1282" i="1" s="1"/>
  <c r="AG1282" i="1" a="1"/>
  <c r="AG1282" i="1" s="1"/>
  <c r="AF1283" i="1" a="1"/>
  <c r="AF1283" i="1" s="1"/>
  <c r="AG1283" i="1" a="1"/>
  <c r="AG1283" i="1" s="1"/>
  <c r="AF1284" i="1" a="1"/>
  <c r="AF1284" i="1" s="1"/>
  <c r="AG1284" i="1" a="1"/>
  <c r="AG1284" i="1" s="1"/>
  <c r="AF1285" i="1" a="1"/>
  <c r="AF1285" i="1" s="1"/>
  <c r="AG1285" i="1" a="1"/>
  <c r="AG1285" i="1" s="1"/>
  <c r="AF1286" i="1" a="1"/>
  <c r="AF1286" i="1" s="1"/>
  <c r="AG1286" i="1" a="1"/>
  <c r="AG1286" i="1" s="1"/>
  <c r="AF1287" i="1" a="1"/>
  <c r="AF1287" i="1" s="1"/>
  <c r="AG1287" i="1" a="1"/>
  <c r="AG1287" i="1" s="1"/>
  <c r="AF1288" i="1" a="1"/>
  <c r="AF1288" i="1" s="1"/>
  <c r="AG1288" i="1" a="1"/>
  <c r="AG1288" i="1" s="1"/>
  <c r="AF1289" i="1" a="1"/>
  <c r="AF1289" i="1" s="1"/>
  <c r="AG1289" i="1" a="1"/>
  <c r="AG1289" i="1" s="1"/>
  <c r="AF1290" i="1" a="1"/>
  <c r="AF1290" i="1" s="1"/>
  <c r="AG1290" i="1" a="1"/>
  <c r="AG1290" i="1" s="1"/>
  <c r="AF1291" i="1" a="1"/>
  <c r="AF1291" i="1" s="1"/>
  <c r="AG1291" i="1" a="1"/>
  <c r="AG1291" i="1" s="1"/>
  <c r="AF1292" i="1" a="1"/>
  <c r="AF1292" i="1" s="1"/>
  <c r="AG1292" i="1" a="1"/>
  <c r="AG1292" i="1" s="1"/>
  <c r="AF1293" i="1" a="1"/>
  <c r="AF1293" i="1" s="1"/>
  <c r="AH1293" i="1" s="1"/>
  <c r="AG1293" i="1" a="1"/>
  <c r="AG1293" i="1" s="1"/>
  <c r="AF1294" i="1" a="1"/>
  <c r="AF1294" i="1" s="1"/>
  <c r="AG1294" i="1" a="1"/>
  <c r="AG1294" i="1" s="1"/>
  <c r="AF1295" i="1" a="1"/>
  <c r="AF1295" i="1" s="1"/>
  <c r="AG1295" i="1" a="1"/>
  <c r="AG1295" i="1" s="1"/>
  <c r="AF1296" i="1" a="1"/>
  <c r="AF1296" i="1" s="1"/>
  <c r="AG1296" i="1" a="1"/>
  <c r="AG1296" i="1" s="1"/>
  <c r="AF1297" i="1" a="1"/>
  <c r="AF1297" i="1" s="1"/>
  <c r="AG1297" i="1" a="1"/>
  <c r="AG1297" i="1" s="1"/>
  <c r="AF1298" i="1" a="1"/>
  <c r="AF1298" i="1" s="1"/>
  <c r="AG1298" i="1" a="1"/>
  <c r="AG1298" i="1" s="1"/>
  <c r="AF1299" i="1" a="1"/>
  <c r="AF1299" i="1" s="1"/>
  <c r="AG1299" i="1" a="1"/>
  <c r="AG1299" i="1" s="1"/>
  <c r="AF1300" i="1" a="1"/>
  <c r="AF1300" i="1" s="1"/>
  <c r="AG1300" i="1" a="1"/>
  <c r="AG1300" i="1" s="1"/>
  <c r="AF1301" i="1" a="1"/>
  <c r="AF1301" i="1" s="1"/>
  <c r="AG1301" i="1" a="1"/>
  <c r="AG1301" i="1" s="1"/>
  <c r="AF1302" i="1" a="1"/>
  <c r="AF1302" i="1" s="1"/>
  <c r="AG1302" i="1" a="1"/>
  <c r="AG1302" i="1" s="1"/>
  <c r="AF1303" i="1" a="1"/>
  <c r="AF1303" i="1" s="1"/>
  <c r="AG1303" i="1" a="1"/>
  <c r="AG1303" i="1" s="1"/>
  <c r="AF1304" i="1" a="1"/>
  <c r="AF1304" i="1" s="1"/>
  <c r="AG1304" i="1" a="1"/>
  <c r="AG1304" i="1" s="1"/>
  <c r="AF1305" i="1" a="1"/>
  <c r="AF1305" i="1" s="1"/>
  <c r="AG1305" i="1" a="1"/>
  <c r="AG1305" i="1" s="1"/>
  <c r="AF1306" i="1" a="1"/>
  <c r="AF1306" i="1" s="1"/>
  <c r="AG1306" i="1" a="1"/>
  <c r="AG1306" i="1" s="1"/>
  <c r="AF1307" i="1" a="1"/>
  <c r="AF1307" i="1" s="1"/>
  <c r="AG1307" i="1" a="1"/>
  <c r="AG1307" i="1" s="1"/>
  <c r="AF1308" i="1" a="1"/>
  <c r="AF1308" i="1" s="1"/>
  <c r="AG1308" i="1" a="1"/>
  <c r="AG1308" i="1" s="1"/>
  <c r="AF1309" i="1" a="1"/>
  <c r="AF1309" i="1" s="1"/>
  <c r="AG1309" i="1" a="1"/>
  <c r="AG1309" i="1" s="1"/>
  <c r="AF1310" i="1" a="1"/>
  <c r="AF1310" i="1" s="1"/>
  <c r="AG1310" i="1" a="1"/>
  <c r="AG1310" i="1" s="1"/>
  <c r="AF1311" i="1" a="1"/>
  <c r="AF1311" i="1" s="1"/>
  <c r="AG1311" i="1" a="1"/>
  <c r="AG1311" i="1" s="1"/>
  <c r="AF1312" i="1" a="1"/>
  <c r="AF1312" i="1" s="1"/>
  <c r="AG1312" i="1" a="1"/>
  <c r="AG1312" i="1" s="1"/>
  <c r="AF1313" i="1" a="1"/>
  <c r="AF1313" i="1" s="1"/>
  <c r="AG1313" i="1" a="1"/>
  <c r="AG1313" i="1" s="1"/>
  <c r="AF1314" i="1" a="1"/>
  <c r="AF1314" i="1" s="1"/>
  <c r="AG1314" i="1" a="1"/>
  <c r="AG1314" i="1" s="1"/>
  <c r="AF1315" i="1" a="1"/>
  <c r="AF1315" i="1" s="1"/>
  <c r="AG1315" i="1" a="1"/>
  <c r="AG1315" i="1" s="1"/>
  <c r="AF1316" i="1" a="1"/>
  <c r="AF1316" i="1" s="1"/>
  <c r="AG1316" i="1" a="1"/>
  <c r="AG1316" i="1" s="1"/>
  <c r="AF1317" i="1" a="1"/>
  <c r="AF1317" i="1" s="1"/>
  <c r="AG1317" i="1" a="1"/>
  <c r="AG1317" i="1" s="1"/>
  <c r="AF1318" i="1" a="1"/>
  <c r="AF1318" i="1" s="1"/>
  <c r="AG1318" i="1" a="1"/>
  <c r="AG1318" i="1" s="1"/>
  <c r="AF1319" i="1" a="1"/>
  <c r="AF1319" i="1" s="1"/>
  <c r="AG1319" i="1" a="1"/>
  <c r="AG1319" i="1" s="1"/>
  <c r="AF1320" i="1" a="1"/>
  <c r="AF1320" i="1" s="1"/>
  <c r="AG1320" i="1" a="1"/>
  <c r="AG1320" i="1" s="1"/>
  <c r="AF1321" i="1" a="1"/>
  <c r="AF1321" i="1" s="1"/>
  <c r="AG1321" i="1" a="1"/>
  <c r="AG1321" i="1" s="1"/>
  <c r="AF1322" i="1" a="1"/>
  <c r="AF1322" i="1" s="1"/>
  <c r="AG1322" i="1" a="1"/>
  <c r="AG1322" i="1" s="1"/>
  <c r="AF1323" i="1" a="1"/>
  <c r="AF1323" i="1" s="1"/>
  <c r="AH1323" i="1" s="1"/>
  <c r="AG1323" i="1" a="1"/>
  <c r="AG1323" i="1" s="1"/>
  <c r="AF1324" i="1" a="1"/>
  <c r="AF1324" i="1" s="1"/>
  <c r="AH1324" i="1" s="1"/>
  <c r="AG1324" i="1" a="1"/>
  <c r="AG1324" i="1" s="1"/>
  <c r="AF1325" i="1" a="1"/>
  <c r="AF1325" i="1" s="1"/>
  <c r="AG1325" i="1" a="1"/>
  <c r="AG1325" i="1" s="1"/>
  <c r="AF1326" i="1" a="1"/>
  <c r="AF1326" i="1" s="1"/>
  <c r="AG1326" i="1" a="1"/>
  <c r="AG1326" i="1" s="1"/>
  <c r="AF1327" i="1" a="1"/>
  <c r="AF1327" i="1" s="1"/>
  <c r="AG1327" i="1" a="1"/>
  <c r="AG1327" i="1" s="1"/>
  <c r="AF1328" i="1" a="1"/>
  <c r="AF1328" i="1" s="1"/>
  <c r="AG1328" i="1" a="1"/>
  <c r="AG1328" i="1" s="1"/>
  <c r="AF1329" i="1" a="1"/>
  <c r="AF1329" i="1" s="1"/>
  <c r="AG1329" i="1" a="1"/>
  <c r="AG1329" i="1" s="1"/>
  <c r="AF1330" i="1" a="1"/>
  <c r="AF1330" i="1" s="1"/>
  <c r="AG1330" i="1" a="1"/>
  <c r="AG1330" i="1" s="1"/>
  <c r="AF1331" i="1" a="1"/>
  <c r="AF1331" i="1" s="1"/>
  <c r="AG1331" i="1" a="1"/>
  <c r="AG1331" i="1" s="1"/>
  <c r="AF1332" i="1" a="1"/>
  <c r="AF1332" i="1" s="1"/>
  <c r="AG1332" i="1" a="1"/>
  <c r="AG1332" i="1" s="1"/>
  <c r="AF1333" i="1" a="1"/>
  <c r="AF1333" i="1" s="1"/>
  <c r="AG1333" i="1" a="1"/>
  <c r="AG1333" i="1" s="1"/>
  <c r="AF1334" i="1" a="1"/>
  <c r="AF1334" i="1" s="1"/>
  <c r="AG1334" i="1" a="1"/>
  <c r="AG1334" i="1" s="1"/>
  <c r="AF1335" i="1" a="1"/>
  <c r="AF1335" i="1" s="1"/>
  <c r="AG1335" i="1" a="1"/>
  <c r="AG1335" i="1" s="1"/>
  <c r="AF1336" i="1" a="1"/>
  <c r="AF1336" i="1" s="1"/>
  <c r="AG1336" i="1" a="1"/>
  <c r="AG1336" i="1" s="1"/>
  <c r="AF1337" i="1" a="1"/>
  <c r="AF1337" i="1" s="1"/>
  <c r="AG1337" i="1" a="1"/>
  <c r="AG1337" i="1" s="1"/>
  <c r="AF1338" i="1" a="1"/>
  <c r="AF1338" i="1" s="1"/>
  <c r="AG1338" i="1" a="1"/>
  <c r="AG1338" i="1" s="1"/>
  <c r="AF1339" i="1" a="1"/>
  <c r="AF1339" i="1" s="1"/>
  <c r="AG1339" i="1" a="1"/>
  <c r="AG1339" i="1" s="1"/>
  <c r="AF1340" i="1" a="1"/>
  <c r="AF1340" i="1" s="1"/>
  <c r="AG1340" i="1" a="1"/>
  <c r="AG1340" i="1" s="1"/>
  <c r="AF1341" i="1" a="1"/>
  <c r="AF1341" i="1" s="1"/>
  <c r="AG1341" i="1" a="1"/>
  <c r="AG1341" i="1" s="1"/>
  <c r="AF1342" i="1" a="1"/>
  <c r="AF1342" i="1" s="1"/>
  <c r="AG1342" i="1" a="1"/>
  <c r="AG1342" i="1"/>
  <c r="AF1343" i="1" a="1"/>
  <c r="AF1343" i="1" s="1"/>
  <c r="AG1343" i="1" a="1"/>
  <c r="AG1343" i="1" s="1"/>
  <c r="AF1344" i="1" a="1"/>
  <c r="AF1344" i="1" s="1"/>
  <c r="AG1344" i="1" a="1"/>
  <c r="AG1344" i="1" s="1"/>
  <c r="AF1345" i="1" a="1"/>
  <c r="AF1345" i="1" s="1"/>
  <c r="AG1345" i="1" a="1"/>
  <c r="AG1345" i="1" s="1"/>
  <c r="AF1346" i="1" a="1"/>
  <c r="AF1346" i="1" s="1"/>
  <c r="AG1346" i="1" a="1"/>
  <c r="AG1346" i="1" s="1"/>
  <c r="AF1347" i="1" a="1"/>
  <c r="AF1347" i="1" s="1"/>
  <c r="AG1347" i="1" a="1"/>
  <c r="AG1347" i="1" s="1"/>
  <c r="AF1348" i="1" a="1"/>
  <c r="AF1348" i="1" s="1"/>
  <c r="AG1348" i="1" a="1"/>
  <c r="AG1348" i="1" s="1"/>
  <c r="AF1349" i="1" a="1"/>
  <c r="AF1349" i="1" s="1"/>
  <c r="AG1349" i="1" a="1"/>
  <c r="AG1349" i="1" s="1"/>
  <c r="AF1350" i="1" a="1"/>
  <c r="AF1350" i="1" s="1"/>
  <c r="AG1350" i="1" a="1"/>
  <c r="AG1350" i="1" s="1"/>
  <c r="AF1351" i="1" a="1"/>
  <c r="AF1351" i="1" s="1"/>
  <c r="AG1351" i="1" a="1"/>
  <c r="AG1351" i="1" s="1"/>
  <c r="AF1352" i="1" a="1"/>
  <c r="AF1352" i="1" s="1"/>
  <c r="AG1352" i="1" a="1"/>
  <c r="AG1352" i="1" s="1"/>
  <c r="AF1353" i="1" a="1"/>
  <c r="AF1353" i="1" s="1"/>
  <c r="AG1353" i="1" a="1"/>
  <c r="AG1353" i="1" s="1"/>
  <c r="AF1354" i="1" a="1"/>
  <c r="AF1354" i="1" s="1"/>
  <c r="AG1354" i="1" a="1"/>
  <c r="AG1354" i="1" s="1"/>
  <c r="AF1355" i="1" a="1"/>
  <c r="AF1355" i="1" s="1"/>
  <c r="AG1355" i="1" a="1"/>
  <c r="AG1355" i="1" s="1"/>
  <c r="AF1356" i="1" a="1"/>
  <c r="AF1356" i="1" s="1"/>
  <c r="AG1356" i="1" a="1"/>
  <c r="AG1356" i="1" s="1"/>
  <c r="AF1357" i="1" a="1"/>
  <c r="AF1357" i="1" s="1"/>
  <c r="AG1357" i="1" a="1"/>
  <c r="AG1357" i="1" s="1"/>
  <c r="AF1358" i="1" a="1"/>
  <c r="AF1358" i="1" s="1"/>
  <c r="AG1358" i="1" a="1"/>
  <c r="AG1358" i="1" s="1"/>
  <c r="AF1359" i="1" a="1"/>
  <c r="AF1359" i="1" s="1"/>
  <c r="AG1359" i="1" a="1"/>
  <c r="AG1359" i="1" s="1"/>
  <c r="AF1360" i="1" a="1"/>
  <c r="AF1360" i="1" s="1"/>
  <c r="AG1360" i="1" a="1"/>
  <c r="AG1360" i="1" s="1"/>
  <c r="AF1361" i="1" a="1"/>
  <c r="AF1361" i="1" s="1"/>
  <c r="AG1361" i="1" a="1"/>
  <c r="AG1361" i="1" s="1"/>
  <c r="AF1362" i="1" a="1"/>
  <c r="AF1362" i="1" s="1"/>
  <c r="AG1362" i="1" a="1"/>
  <c r="AG1362" i="1" s="1"/>
  <c r="AF1363" i="1" a="1"/>
  <c r="AF1363" i="1" s="1"/>
  <c r="AG1363" i="1" a="1"/>
  <c r="AG1363" i="1" s="1"/>
  <c r="AF1364" i="1" a="1"/>
  <c r="AF1364" i="1" s="1"/>
  <c r="AG1364" i="1" a="1"/>
  <c r="AG1364" i="1" s="1"/>
  <c r="AF1365" i="1" a="1"/>
  <c r="AF1365" i="1" s="1"/>
  <c r="AG1365" i="1" a="1"/>
  <c r="AG1365" i="1" s="1"/>
  <c r="AF1366" i="1" a="1"/>
  <c r="AF1366" i="1" s="1"/>
  <c r="AG1366" i="1" a="1"/>
  <c r="AG1366" i="1" s="1"/>
  <c r="AF1367" i="1" a="1"/>
  <c r="AF1367" i="1" s="1"/>
  <c r="AG1367" i="1" a="1"/>
  <c r="AG1367" i="1" s="1"/>
  <c r="AF1368" i="1" a="1"/>
  <c r="AF1368" i="1" s="1"/>
  <c r="AG1368" i="1" a="1"/>
  <c r="AG1368" i="1" s="1"/>
  <c r="AF1369" i="1" a="1"/>
  <c r="AF1369" i="1" s="1"/>
  <c r="AG1369" i="1" a="1"/>
  <c r="AG1369" i="1" s="1"/>
  <c r="AF1370" i="1" a="1"/>
  <c r="AF1370" i="1" s="1"/>
  <c r="AG1370" i="1" a="1"/>
  <c r="AG1370" i="1" s="1"/>
  <c r="AF1371" i="1" a="1"/>
  <c r="AF1371" i="1" s="1"/>
  <c r="AG1371" i="1" a="1"/>
  <c r="AG1371" i="1" s="1"/>
  <c r="AF1372" i="1" a="1"/>
  <c r="AF1372" i="1" s="1"/>
  <c r="AG1372" i="1" a="1"/>
  <c r="AG1372" i="1" s="1"/>
  <c r="AF1373" i="1" a="1"/>
  <c r="AF1373" i="1" s="1"/>
  <c r="AG1373" i="1" a="1"/>
  <c r="AG1373" i="1" s="1"/>
  <c r="AF1374" i="1" a="1"/>
  <c r="AF1374" i="1" s="1"/>
  <c r="AG1374" i="1" a="1"/>
  <c r="AG1374" i="1" s="1"/>
  <c r="AF1375" i="1" a="1"/>
  <c r="AF1375" i="1" s="1"/>
  <c r="AG1375" i="1" a="1"/>
  <c r="AG1375" i="1" s="1"/>
  <c r="AF1376" i="1" a="1"/>
  <c r="AF1376" i="1" s="1"/>
  <c r="AG1376" i="1" a="1"/>
  <c r="AG1376" i="1" s="1"/>
  <c r="AF1377" i="1" a="1"/>
  <c r="AF1377" i="1" s="1"/>
  <c r="AG1377" i="1" a="1"/>
  <c r="AG1377" i="1" s="1"/>
  <c r="AF1378" i="1" a="1"/>
  <c r="AF1378" i="1" s="1"/>
  <c r="AG1378" i="1" a="1"/>
  <c r="AG1378" i="1" s="1"/>
  <c r="AF1379" i="1" a="1"/>
  <c r="AF1379" i="1" s="1"/>
  <c r="AG1379" i="1" a="1"/>
  <c r="AG1379" i="1" s="1"/>
  <c r="AF1380" i="1" a="1"/>
  <c r="AF1380" i="1" s="1"/>
  <c r="AG1380" i="1" a="1"/>
  <c r="AG1380" i="1" s="1"/>
  <c r="AF1381" i="1" a="1"/>
  <c r="AF1381" i="1" s="1"/>
  <c r="AG1381" i="1" a="1"/>
  <c r="AG1381" i="1" s="1"/>
  <c r="AF1382" i="1" a="1"/>
  <c r="AF1382" i="1" s="1"/>
  <c r="AG1382" i="1" a="1"/>
  <c r="AG1382" i="1" s="1"/>
  <c r="AF1383" i="1" a="1"/>
  <c r="AF1383" i="1" s="1"/>
  <c r="AG1383" i="1" a="1"/>
  <c r="AG1383" i="1" s="1"/>
  <c r="AF1384" i="1" a="1"/>
  <c r="AF1384" i="1" s="1"/>
  <c r="AG1384" i="1" a="1"/>
  <c r="AG1384" i="1" s="1"/>
  <c r="AF1385" i="1" a="1"/>
  <c r="AF1385" i="1" s="1"/>
  <c r="AG1385" i="1" a="1"/>
  <c r="AG1385" i="1" s="1"/>
  <c r="AF1386" i="1" a="1"/>
  <c r="AF1386" i="1" s="1"/>
  <c r="AG1386" i="1" a="1"/>
  <c r="AG1386" i="1" s="1"/>
  <c r="AF1387" i="1" a="1"/>
  <c r="AF1387" i="1" s="1"/>
  <c r="AG1387" i="1" a="1"/>
  <c r="AG1387" i="1" s="1"/>
  <c r="AF1388" i="1" a="1"/>
  <c r="AF1388" i="1" s="1"/>
  <c r="AG1388" i="1" a="1"/>
  <c r="AG1388" i="1" s="1"/>
  <c r="AF1389" i="1" a="1"/>
  <c r="AF1389" i="1" s="1"/>
  <c r="AG1389" i="1" a="1"/>
  <c r="AG1389" i="1" s="1"/>
  <c r="AF1390" i="1" a="1"/>
  <c r="AF1390" i="1" s="1"/>
  <c r="AG1390" i="1" a="1"/>
  <c r="AG1390" i="1" s="1"/>
  <c r="AF1391" i="1" a="1"/>
  <c r="AF1391" i="1" s="1"/>
  <c r="AG1391" i="1" a="1"/>
  <c r="AG1391" i="1" s="1"/>
  <c r="AF1392" i="1" a="1"/>
  <c r="AF1392" i="1" s="1"/>
  <c r="AG1392" i="1" a="1"/>
  <c r="AG1392" i="1" s="1"/>
  <c r="AF1393" i="1" a="1"/>
  <c r="AF1393" i="1" s="1"/>
  <c r="AG1393" i="1" a="1"/>
  <c r="AG1393" i="1" s="1"/>
  <c r="AF1394" i="1" a="1"/>
  <c r="AF1394" i="1" s="1"/>
  <c r="AG1394" i="1" a="1"/>
  <c r="AG1394" i="1" s="1"/>
  <c r="AF1395" i="1" a="1"/>
  <c r="AF1395" i="1" s="1"/>
  <c r="AG1395" i="1" a="1"/>
  <c r="AG1395" i="1" s="1"/>
  <c r="AF1396" i="1" a="1"/>
  <c r="AF1396" i="1" s="1"/>
  <c r="AG1396" i="1" a="1"/>
  <c r="AG1396" i="1" s="1"/>
  <c r="AF1397" i="1" a="1"/>
  <c r="AF1397" i="1" s="1"/>
  <c r="AG1397" i="1" a="1"/>
  <c r="AG1397" i="1" s="1"/>
  <c r="AF1398" i="1" a="1"/>
  <c r="AF1398" i="1" s="1"/>
  <c r="AG1398" i="1" a="1"/>
  <c r="AG1398" i="1" s="1"/>
  <c r="AF1399" i="1" a="1"/>
  <c r="AF1399" i="1" s="1"/>
  <c r="AG1399" i="1" a="1"/>
  <c r="AG1399" i="1" s="1"/>
  <c r="AF1400" i="1" a="1"/>
  <c r="AF1400" i="1" s="1"/>
  <c r="AG1400" i="1" a="1"/>
  <c r="AG1400" i="1" s="1"/>
  <c r="AF1401" i="1" a="1"/>
  <c r="AF1401" i="1" s="1"/>
  <c r="AG1401" i="1" a="1"/>
  <c r="AG1401" i="1" s="1"/>
  <c r="AF1402" i="1" a="1"/>
  <c r="AF1402" i="1" s="1"/>
  <c r="AG1402" i="1" a="1"/>
  <c r="AG1402" i="1" s="1"/>
  <c r="AF1403" i="1" a="1"/>
  <c r="AF1403" i="1" s="1"/>
  <c r="AG1403" i="1" a="1"/>
  <c r="AG1403" i="1" s="1"/>
  <c r="AF1404" i="1" a="1"/>
  <c r="AF1404" i="1" s="1"/>
  <c r="AG1404" i="1" a="1"/>
  <c r="AG1404" i="1" s="1"/>
  <c r="AF1405" i="1" a="1"/>
  <c r="AF1405" i="1" s="1"/>
  <c r="AG1405" i="1" a="1"/>
  <c r="AG1405" i="1" s="1"/>
  <c r="AF1406" i="1" a="1"/>
  <c r="AF1406" i="1" s="1"/>
  <c r="AG1406" i="1" a="1"/>
  <c r="AG1406" i="1" s="1"/>
  <c r="AF1407" i="1" a="1"/>
  <c r="AF1407" i="1" s="1"/>
  <c r="AG1407" i="1" a="1"/>
  <c r="AG1407" i="1" s="1"/>
  <c r="AF1408" i="1" a="1"/>
  <c r="AF1408" i="1" s="1"/>
  <c r="AG1408" i="1" a="1"/>
  <c r="AG1408" i="1" s="1"/>
  <c r="AF1409" i="1" a="1"/>
  <c r="AF1409" i="1" s="1"/>
  <c r="AG1409" i="1" a="1"/>
  <c r="AG1409" i="1" s="1"/>
  <c r="AF1410" i="1" a="1"/>
  <c r="AF1410" i="1" s="1"/>
  <c r="AG1410" i="1" a="1"/>
  <c r="AG1410" i="1" s="1"/>
  <c r="AF1411" i="1" a="1"/>
  <c r="AF1411" i="1" s="1"/>
  <c r="AG1411" i="1" a="1"/>
  <c r="AG1411" i="1" s="1"/>
  <c r="AF1412" i="1" a="1"/>
  <c r="AF1412" i="1" s="1"/>
  <c r="AG1412" i="1" a="1"/>
  <c r="AG1412" i="1" s="1"/>
  <c r="AF1413" i="1" a="1"/>
  <c r="AF1413" i="1" s="1"/>
  <c r="AG1413" i="1" a="1"/>
  <c r="AG1413" i="1" s="1"/>
  <c r="AF1414" i="1" a="1"/>
  <c r="AF1414" i="1" s="1"/>
  <c r="AG1414" i="1" a="1"/>
  <c r="AG1414" i="1" s="1"/>
  <c r="AF1415" i="1" a="1"/>
  <c r="AF1415" i="1" s="1"/>
  <c r="AG1415" i="1" a="1"/>
  <c r="AG1415" i="1" s="1"/>
  <c r="AF1416" i="1" a="1"/>
  <c r="AF1416" i="1" s="1"/>
  <c r="AG1416" i="1" a="1"/>
  <c r="AG1416" i="1" s="1"/>
  <c r="AF1417" i="1" a="1"/>
  <c r="AF1417" i="1" s="1"/>
  <c r="AG1417" i="1" a="1"/>
  <c r="AG1417" i="1" s="1"/>
  <c r="AH1417" i="1" s="1"/>
  <c r="AF1418" i="1" a="1"/>
  <c r="AF1418" i="1" s="1"/>
  <c r="AG1418" i="1" a="1"/>
  <c r="AG1418" i="1" s="1"/>
  <c r="AF1419" i="1" a="1"/>
  <c r="AF1419" i="1" s="1"/>
  <c r="AG1419" i="1" a="1"/>
  <c r="AG1419" i="1" s="1"/>
  <c r="AF1420" i="1" a="1"/>
  <c r="AF1420" i="1" s="1"/>
  <c r="AG1420" i="1" a="1"/>
  <c r="AG1420" i="1" s="1"/>
  <c r="AF1421" i="1" a="1"/>
  <c r="AF1421" i="1" s="1"/>
  <c r="AG1421" i="1" a="1"/>
  <c r="AG1421" i="1" s="1"/>
  <c r="AF1422" i="1" a="1"/>
  <c r="AF1422" i="1" s="1"/>
  <c r="AG1422" i="1" a="1"/>
  <c r="AG1422" i="1" s="1"/>
  <c r="AF1423" i="1" a="1"/>
  <c r="AF1423" i="1" s="1"/>
  <c r="AG1423" i="1" a="1"/>
  <c r="AG1423" i="1" s="1"/>
  <c r="AF1424" i="1" a="1"/>
  <c r="AF1424" i="1" s="1"/>
  <c r="AG1424" i="1" a="1"/>
  <c r="AG1424" i="1" s="1"/>
  <c r="AF1425" i="1" a="1"/>
  <c r="AF1425" i="1" s="1"/>
  <c r="AG1425" i="1" a="1"/>
  <c r="AG1425" i="1" s="1"/>
  <c r="AF1426" i="1" a="1"/>
  <c r="AF1426" i="1" s="1"/>
  <c r="AG1426" i="1" a="1"/>
  <c r="AG1426" i="1" s="1"/>
  <c r="AF1427" i="1" a="1"/>
  <c r="AF1427" i="1" s="1"/>
  <c r="AG1427" i="1" a="1"/>
  <c r="AG1427" i="1" s="1"/>
  <c r="AF1428" i="1" a="1"/>
  <c r="AF1428" i="1" s="1"/>
  <c r="AG1428" i="1" a="1"/>
  <c r="AG1428" i="1" s="1"/>
  <c r="AF1429" i="1" a="1"/>
  <c r="AF1429" i="1" s="1"/>
  <c r="AG1429" i="1" a="1"/>
  <c r="AG1429" i="1" s="1"/>
  <c r="AF1430" i="1" a="1"/>
  <c r="AF1430" i="1" s="1"/>
  <c r="AG1430" i="1" a="1"/>
  <c r="AG1430" i="1" s="1"/>
  <c r="AF1431" i="1" a="1"/>
  <c r="AF1431" i="1" s="1"/>
  <c r="AG1431" i="1" a="1"/>
  <c r="AG1431" i="1" s="1"/>
  <c r="AF1432" i="1" a="1"/>
  <c r="AF1432" i="1" s="1"/>
  <c r="AG1432" i="1" a="1"/>
  <c r="AG1432" i="1" s="1"/>
  <c r="AF1433" i="1" a="1"/>
  <c r="AF1433" i="1" s="1"/>
  <c r="AG1433" i="1" a="1"/>
  <c r="AG1433" i="1" s="1"/>
  <c r="AF1434" i="1" a="1"/>
  <c r="AF1434" i="1" s="1"/>
  <c r="AG1434" i="1" a="1"/>
  <c r="AG1434" i="1" s="1"/>
  <c r="AF1435" i="1" a="1"/>
  <c r="AF1435" i="1" s="1"/>
  <c r="AG1435" i="1" a="1"/>
  <c r="AG1435" i="1" s="1"/>
  <c r="AF1436" i="1" a="1"/>
  <c r="AF1436" i="1" s="1"/>
  <c r="AG1436" i="1" a="1"/>
  <c r="AG1436" i="1" s="1"/>
  <c r="AF1437" i="1" a="1"/>
  <c r="AF1437" i="1" s="1"/>
  <c r="AG1437" i="1" a="1"/>
  <c r="AG1437" i="1" s="1"/>
  <c r="AF1438" i="1" a="1"/>
  <c r="AF1438" i="1" s="1"/>
  <c r="AG1438" i="1" a="1"/>
  <c r="AG1438" i="1" s="1"/>
  <c r="AF1439" i="1" a="1"/>
  <c r="AF1439" i="1" s="1"/>
  <c r="AG1439" i="1" a="1"/>
  <c r="AG1439" i="1" s="1"/>
  <c r="AF1440" i="1" a="1"/>
  <c r="AF1440" i="1" s="1"/>
  <c r="AG1440" i="1" a="1"/>
  <c r="AG1440" i="1" s="1"/>
  <c r="AF1441" i="1" a="1"/>
  <c r="AF1441" i="1" s="1"/>
  <c r="AG1441" i="1" a="1"/>
  <c r="AG1441" i="1" s="1"/>
  <c r="AF1442" i="1" a="1"/>
  <c r="AF1442" i="1" s="1"/>
  <c r="AG1442" i="1" a="1"/>
  <c r="AG1442" i="1" s="1"/>
  <c r="AF1443" i="1" a="1"/>
  <c r="AF1443" i="1" s="1"/>
  <c r="AG1443" i="1" a="1"/>
  <c r="AG1443" i="1" s="1"/>
  <c r="AF1444" i="1" a="1"/>
  <c r="AF1444" i="1" s="1"/>
  <c r="AG1444" i="1" a="1"/>
  <c r="AG1444" i="1" s="1"/>
  <c r="AF1445" i="1" a="1"/>
  <c r="AF1445" i="1" s="1"/>
  <c r="AG1445" i="1" a="1"/>
  <c r="AG1445" i="1" s="1"/>
  <c r="AF1446" i="1" a="1"/>
  <c r="AF1446" i="1" s="1"/>
  <c r="AG1446" i="1" a="1"/>
  <c r="AG1446" i="1" s="1"/>
  <c r="AF1447" i="1" a="1"/>
  <c r="AF1447" i="1" s="1"/>
  <c r="AG1447" i="1" a="1"/>
  <c r="AG1447" i="1" s="1"/>
  <c r="AF1448" i="1" a="1"/>
  <c r="AF1448" i="1" s="1"/>
  <c r="AG1448" i="1" a="1"/>
  <c r="AG1448" i="1" s="1"/>
  <c r="AF1449" i="1" a="1"/>
  <c r="AF1449" i="1" s="1"/>
  <c r="AG1449" i="1" a="1"/>
  <c r="AG1449" i="1" s="1"/>
  <c r="AF1450" i="1" a="1"/>
  <c r="AF1450" i="1" s="1"/>
  <c r="AG1450" i="1" a="1"/>
  <c r="AG1450" i="1" s="1"/>
  <c r="AF1451" i="1" a="1"/>
  <c r="AF1451" i="1" s="1"/>
  <c r="AG1451" i="1" a="1"/>
  <c r="AG1451" i="1" s="1"/>
  <c r="AF1452" i="1" a="1"/>
  <c r="AF1452" i="1" s="1"/>
  <c r="AG1452" i="1" a="1"/>
  <c r="AG1452" i="1" s="1"/>
  <c r="AF1453" i="1" a="1"/>
  <c r="AF1453" i="1" s="1"/>
  <c r="AG1453" i="1" a="1"/>
  <c r="AG1453" i="1" s="1"/>
  <c r="AF1454" i="1" a="1"/>
  <c r="AF1454" i="1" s="1"/>
  <c r="AG1454" i="1" a="1"/>
  <c r="AG1454" i="1" s="1"/>
  <c r="AF1455" i="1" a="1"/>
  <c r="AF1455" i="1" s="1"/>
  <c r="AG1455" i="1" a="1"/>
  <c r="AG1455" i="1" s="1"/>
  <c r="AF1456" i="1" a="1"/>
  <c r="AF1456" i="1" s="1"/>
  <c r="AG1456" i="1" a="1"/>
  <c r="AG1456" i="1" s="1"/>
  <c r="AF1457" i="1" a="1"/>
  <c r="AF1457" i="1" s="1"/>
  <c r="AG1457" i="1" a="1"/>
  <c r="AG1457" i="1" s="1"/>
  <c r="AF1458" i="1" a="1"/>
  <c r="AF1458" i="1" s="1"/>
  <c r="AG1458" i="1" a="1"/>
  <c r="AG1458" i="1" s="1"/>
  <c r="AF1459" i="1" a="1"/>
  <c r="AF1459" i="1" s="1"/>
  <c r="AG1459" i="1" a="1"/>
  <c r="AG1459" i="1" s="1"/>
  <c r="AF1460" i="1" a="1"/>
  <c r="AF1460" i="1" s="1"/>
  <c r="AG1460" i="1" a="1"/>
  <c r="AG1460" i="1" s="1"/>
  <c r="AF1461" i="1" a="1"/>
  <c r="AF1461" i="1" s="1"/>
  <c r="AG1461" i="1" a="1"/>
  <c r="AG1461" i="1" s="1"/>
  <c r="AF1462" i="1" a="1"/>
  <c r="AF1462" i="1" s="1"/>
  <c r="AG1462" i="1" a="1"/>
  <c r="AG1462" i="1" s="1"/>
  <c r="AF1463" i="1" a="1"/>
  <c r="AF1463" i="1" s="1"/>
  <c r="AG1463" i="1" a="1"/>
  <c r="AG1463" i="1" s="1"/>
  <c r="AF1464" i="1" a="1"/>
  <c r="AF1464" i="1" s="1"/>
  <c r="AG1464" i="1" a="1"/>
  <c r="AG1464" i="1" s="1"/>
  <c r="AF1465" i="1" a="1"/>
  <c r="AF1465" i="1" s="1"/>
  <c r="AG1465" i="1" a="1"/>
  <c r="AG1465" i="1" s="1"/>
  <c r="AF1466" i="1" a="1"/>
  <c r="AF1466" i="1" s="1"/>
  <c r="AG1466" i="1" a="1"/>
  <c r="AG1466" i="1" s="1"/>
  <c r="AF1467" i="1" a="1"/>
  <c r="AF1467" i="1" s="1"/>
  <c r="AG1467" i="1" a="1"/>
  <c r="AG1467" i="1" s="1"/>
  <c r="AF1468" i="1" a="1"/>
  <c r="AF1468" i="1" s="1"/>
  <c r="AG1468" i="1" a="1"/>
  <c r="AG1468" i="1" s="1"/>
  <c r="AF1469" i="1" a="1"/>
  <c r="AF1469" i="1" s="1"/>
  <c r="AG1469" i="1" a="1"/>
  <c r="AG1469" i="1" s="1"/>
  <c r="AF1470" i="1" a="1"/>
  <c r="AF1470" i="1" s="1"/>
  <c r="AG1470" i="1" a="1"/>
  <c r="AG1470" i="1" s="1"/>
  <c r="AF1471" i="1" a="1"/>
  <c r="AF1471" i="1" s="1"/>
  <c r="AG1471" i="1" a="1"/>
  <c r="AG1471" i="1" s="1"/>
  <c r="AF1472" i="1" a="1"/>
  <c r="AF1472" i="1" s="1"/>
  <c r="AG1472" i="1" a="1"/>
  <c r="AG1472" i="1" s="1"/>
  <c r="AF1473" i="1" a="1"/>
  <c r="AF1473" i="1" s="1"/>
  <c r="AG1473" i="1" a="1"/>
  <c r="AG1473" i="1" s="1"/>
  <c r="AF1474" i="1" a="1"/>
  <c r="AF1474" i="1" s="1"/>
  <c r="AG1474" i="1" a="1"/>
  <c r="AG1474" i="1" s="1"/>
  <c r="AF1475" i="1" a="1"/>
  <c r="AF1475" i="1" s="1"/>
  <c r="AG1475" i="1" a="1"/>
  <c r="AG1475" i="1" s="1"/>
  <c r="AF1476" i="1" a="1"/>
  <c r="AF1476" i="1" s="1"/>
  <c r="AG1476" i="1" a="1"/>
  <c r="AG1476" i="1" s="1"/>
  <c r="AF1477" i="1" a="1"/>
  <c r="AF1477" i="1" s="1"/>
  <c r="AG1477" i="1" a="1"/>
  <c r="AG1477" i="1" s="1"/>
  <c r="AF1478" i="1" a="1"/>
  <c r="AF1478" i="1" s="1"/>
  <c r="AG1478" i="1" a="1"/>
  <c r="AG1478" i="1" s="1"/>
  <c r="AF1479" i="1" a="1"/>
  <c r="AF1479" i="1" s="1"/>
  <c r="AG1479" i="1" a="1"/>
  <c r="AG1479" i="1" s="1"/>
  <c r="AF1480" i="1" a="1"/>
  <c r="AF1480" i="1" s="1"/>
  <c r="AG1480" i="1" a="1"/>
  <c r="AG1480" i="1" s="1"/>
  <c r="AF1481" i="1" a="1"/>
  <c r="AF1481" i="1" s="1"/>
  <c r="AG1481" i="1" a="1"/>
  <c r="AG1481" i="1" s="1"/>
  <c r="AF1482" i="1" a="1"/>
  <c r="AF1482" i="1" s="1"/>
  <c r="AG1482" i="1" a="1"/>
  <c r="AG1482" i="1" s="1"/>
  <c r="AF1483" i="1" a="1"/>
  <c r="AF1483" i="1" s="1"/>
  <c r="AG1483" i="1" a="1"/>
  <c r="AG1483" i="1" s="1"/>
  <c r="AF1484" i="1" a="1"/>
  <c r="AF1484" i="1" s="1"/>
  <c r="AG1484" i="1" a="1"/>
  <c r="AG1484" i="1" s="1"/>
  <c r="AF1485" i="1" a="1"/>
  <c r="AF1485" i="1" s="1"/>
  <c r="AG1485" i="1" a="1"/>
  <c r="AG1485" i="1"/>
  <c r="AF1486" i="1" a="1"/>
  <c r="AF1486" i="1" s="1"/>
  <c r="AG1486" i="1" a="1"/>
  <c r="AG1486" i="1" s="1"/>
  <c r="AF1487" i="1" a="1"/>
  <c r="AF1487" i="1" s="1"/>
  <c r="AG1487" i="1" a="1"/>
  <c r="AG1487" i="1" s="1"/>
  <c r="AF1488" i="1" a="1"/>
  <c r="AF1488" i="1" s="1"/>
  <c r="AG1488" i="1" a="1"/>
  <c r="AG1488" i="1" s="1"/>
  <c r="AF1489" i="1" a="1"/>
  <c r="AF1489" i="1"/>
  <c r="AG1489" i="1" a="1"/>
  <c r="AG1489" i="1" s="1"/>
  <c r="AF1490" i="1" a="1"/>
  <c r="AF1490" i="1" s="1"/>
  <c r="AG1490" i="1" a="1"/>
  <c r="AG1490" i="1" s="1"/>
  <c r="AF1491" i="1" a="1"/>
  <c r="AF1491" i="1" s="1"/>
  <c r="AG1491" i="1" a="1"/>
  <c r="AG1491" i="1" s="1"/>
  <c r="AF1492" i="1" a="1"/>
  <c r="AF1492" i="1" s="1"/>
  <c r="AG1492" i="1" a="1"/>
  <c r="AG1492" i="1" s="1"/>
  <c r="AF1493" i="1" a="1"/>
  <c r="AF1493" i="1" s="1"/>
  <c r="AG1493" i="1" a="1"/>
  <c r="AG1493" i="1" s="1"/>
  <c r="AF1494" i="1" a="1"/>
  <c r="AF1494" i="1" s="1"/>
  <c r="AG1494" i="1" a="1"/>
  <c r="AG1494" i="1" s="1"/>
  <c r="AF1495" i="1" a="1"/>
  <c r="AF1495" i="1" s="1"/>
  <c r="AG1495" i="1" a="1"/>
  <c r="AG1495" i="1" s="1"/>
  <c r="AF1496" i="1" a="1"/>
  <c r="AF1496" i="1" s="1"/>
  <c r="AG1496" i="1" a="1"/>
  <c r="AG1496" i="1" s="1"/>
  <c r="AF1497" i="1" a="1"/>
  <c r="AF1497" i="1" s="1"/>
  <c r="AG1497" i="1" a="1"/>
  <c r="AG1497" i="1" s="1"/>
  <c r="AF1498" i="1" a="1"/>
  <c r="AF1498" i="1" s="1"/>
  <c r="AG1498" i="1" a="1"/>
  <c r="AG1498" i="1" s="1"/>
  <c r="AF1499" i="1" a="1"/>
  <c r="AF1499" i="1" s="1"/>
  <c r="AG1499" i="1" a="1"/>
  <c r="AG1499" i="1" s="1"/>
  <c r="AF1500" i="1" a="1"/>
  <c r="AF1500" i="1" s="1"/>
  <c r="AG1500" i="1" a="1"/>
  <c r="AG1500" i="1" s="1"/>
  <c r="AF1501" i="1" a="1"/>
  <c r="AF1501" i="1" s="1"/>
  <c r="AG1501" i="1" a="1"/>
  <c r="AG1501" i="1" s="1"/>
  <c r="AF1502" i="1" a="1"/>
  <c r="AF1502" i="1" s="1"/>
  <c r="AG1502" i="1" a="1"/>
  <c r="AG1502" i="1" s="1"/>
  <c r="AF1503" i="1" a="1"/>
  <c r="AF1503" i="1" s="1"/>
  <c r="AG1503" i="1" a="1"/>
  <c r="AG1503" i="1" s="1"/>
  <c r="AF1504" i="1" a="1"/>
  <c r="AF1504" i="1" s="1"/>
  <c r="AG1504" i="1" a="1"/>
  <c r="AG1504" i="1" s="1"/>
  <c r="AF1505" i="1" a="1"/>
  <c r="AF1505" i="1" s="1"/>
  <c r="AG1505" i="1" a="1"/>
  <c r="AG1505" i="1" s="1"/>
  <c r="AF1506" i="1" a="1"/>
  <c r="AF1506" i="1" s="1"/>
  <c r="AG1506" i="1" a="1"/>
  <c r="AG1506" i="1" s="1"/>
  <c r="AF1507" i="1" a="1"/>
  <c r="AF1507" i="1" s="1"/>
  <c r="AG1507" i="1" a="1"/>
  <c r="AG1507" i="1" s="1"/>
  <c r="AF1508" i="1" a="1"/>
  <c r="AF1508" i="1" s="1"/>
  <c r="AG1508" i="1" a="1"/>
  <c r="AG1508" i="1" s="1"/>
  <c r="AF1509" i="1" a="1"/>
  <c r="AF1509" i="1" s="1"/>
  <c r="AG1509" i="1" a="1"/>
  <c r="AG1509" i="1" s="1"/>
  <c r="AF1510" i="1" a="1"/>
  <c r="AF1510" i="1" s="1"/>
  <c r="AG1510" i="1" a="1"/>
  <c r="AG1510" i="1" s="1"/>
  <c r="AF1511" i="1" a="1"/>
  <c r="AF1511" i="1" s="1"/>
  <c r="AG1511" i="1" a="1"/>
  <c r="AG1511" i="1" s="1"/>
  <c r="AF1512" i="1" a="1"/>
  <c r="AF1512" i="1" s="1"/>
  <c r="AG1512" i="1" a="1"/>
  <c r="AG1512" i="1" s="1"/>
  <c r="AF1513" i="1" a="1"/>
  <c r="AF1513" i="1" s="1"/>
  <c r="AG1513" i="1" a="1"/>
  <c r="AG1513" i="1" s="1"/>
  <c r="AF1514" i="1" a="1"/>
  <c r="AF1514" i="1" s="1"/>
  <c r="AG1514" i="1" a="1"/>
  <c r="AG1514" i="1" s="1"/>
  <c r="AF1515" i="1" a="1"/>
  <c r="AF1515" i="1" s="1"/>
  <c r="AG1515" i="1" a="1"/>
  <c r="AG1515" i="1" s="1"/>
  <c r="AF1516" i="1" a="1"/>
  <c r="AF1516" i="1" s="1"/>
  <c r="AG1516" i="1" a="1"/>
  <c r="AG1516" i="1" s="1"/>
  <c r="AF1517" i="1" a="1"/>
  <c r="AF1517" i="1" s="1"/>
  <c r="AG1517" i="1" a="1"/>
  <c r="AG1517" i="1" s="1"/>
  <c r="AF1518" i="1" a="1"/>
  <c r="AF1518" i="1" s="1"/>
  <c r="AG1518" i="1" a="1"/>
  <c r="AG1518" i="1" s="1"/>
  <c r="AF1519" i="1" a="1"/>
  <c r="AF1519" i="1" s="1"/>
  <c r="AG1519" i="1" a="1"/>
  <c r="AG1519" i="1" s="1"/>
  <c r="AF1520" i="1" a="1"/>
  <c r="AF1520" i="1" s="1"/>
  <c r="AG1520" i="1" a="1"/>
  <c r="AG1520" i="1" s="1"/>
  <c r="AF1521" i="1" a="1"/>
  <c r="AF1521" i="1" s="1"/>
  <c r="AG1521" i="1" a="1"/>
  <c r="AG1521" i="1" s="1"/>
  <c r="AF1522" i="1" a="1"/>
  <c r="AF1522" i="1" s="1"/>
  <c r="AG1522" i="1" a="1"/>
  <c r="AG1522" i="1" s="1"/>
  <c r="AF1523" i="1" a="1"/>
  <c r="AF1523" i="1" s="1"/>
  <c r="AG1523" i="1" a="1"/>
  <c r="AG1523" i="1" s="1"/>
  <c r="AF1524" i="1" a="1"/>
  <c r="AF1524" i="1" s="1"/>
  <c r="AG1524" i="1" a="1"/>
  <c r="AG1524" i="1" s="1"/>
  <c r="AF1525" i="1" a="1"/>
  <c r="AF1525" i="1" s="1"/>
  <c r="AG1525" i="1" a="1"/>
  <c r="AG1525" i="1" s="1"/>
  <c r="AF1526" i="1" a="1"/>
  <c r="AF1526" i="1" s="1"/>
  <c r="AG1526" i="1" a="1"/>
  <c r="AG1526" i="1" s="1"/>
  <c r="AF1527" i="1" a="1"/>
  <c r="AF1527" i="1" s="1"/>
  <c r="AG1527" i="1" a="1"/>
  <c r="AG1527" i="1" s="1"/>
  <c r="AF1528" i="1" a="1"/>
  <c r="AF1528" i="1" s="1"/>
  <c r="AG1528" i="1" a="1"/>
  <c r="AG1528" i="1" s="1"/>
  <c r="AF1529" i="1" a="1"/>
  <c r="AF1529" i="1" s="1"/>
  <c r="AG1529" i="1" a="1"/>
  <c r="AG1529" i="1" s="1"/>
  <c r="AF1530" i="1" a="1"/>
  <c r="AF1530" i="1" s="1"/>
  <c r="AG1530" i="1" a="1"/>
  <c r="AG1530" i="1" s="1"/>
  <c r="AF1531" i="1" a="1"/>
  <c r="AF1531" i="1" s="1"/>
  <c r="AG1531" i="1" a="1"/>
  <c r="AG1531" i="1" s="1"/>
  <c r="AF1532" i="1" a="1"/>
  <c r="AF1532" i="1" s="1"/>
  <c r="AG1532" i="1" a="1"/>
  <c r="AG1532" i="1" s="1"/>
  <c r="AF1533" i="1" a="1"/>
  <c r="AF1533" i="1" s="1"/>
  <c r="AG1533" i="1" a="1"/>
  <c r="AG1533" i="1" s="1"/>
  <c r="AF1534" i="1" a="1"/>
  <c r="AF1534" i="1" s="1"/>
  <c r="AG1534" i="1" a="1"/>
  <c r="AG1534" i="1" s="1"/>
  <c r="AF1535" i="1" a="1"/>
  <c r="AF1535" i="1" s="1"/>
  <c r="AG1535" i="1" a="1"/>
  <c r="AG1535" i="1" s="1"/>
  <c r="AF1536" i="1" a="1"/>
  <c r="AF1536" i="1" s="1"/>
  <c r="AG1536" i="1" a="1"/>
  <c r="AG1536" i="1" s="1"/>
  <c r="AF1537" i="1" a="1"/>
  <c r="AF1537" i="1" s="1"/>
  <c r="AG1537" i="1" a="1"/>
  <c r="AG1537" i="1" s="1"/>
  <c r="AF1538" i="1" a="1"/>
  <c r="AF1538" i="1" s="1"/>
  <c r="AG1538" i="1" a="1"/>
  <c r="AG1538" i="1" s="1"/>
  <c r="AF1539" i="1" a="1"/>
  <c r="AF1539" i="1" s="1"/>
  <c r="AG1539" i="1" a="1"/>
  <c r="AG1539" i="1" s="1"/>
  <c r="AF1540" i="1" a="1"/>
  <c r="AF1540" i="1" s="1"/>
  <c r="AG1540" i="1" a="1"/>
  <c r="AG1540" i="1" s="1"/>
  <c r="AF1541" i="1" a="1"/>
  <c r="AF1541" i="1" s="1"/>
  <c r="AG1541" i="1" a="1"/>
  <c r="AG1541" i="1" s="1"/>
  <c r="AF1542" i="1" a="1"/>
  <c r="AF1542" i="1" s="1"/>
  <c r="AG1542" i="1" a="1"/>
  <c r="AG1542" i="1" s="1"/>
  <c r="AF1543" i="1" a="1"/>
  <c r="AF1543" i="1" s="1"/>
  <c r="AG1543" i="1" a="1"/>
  <c r="AG1543" i="1" s="1"/>
  <c r="AF1544" i="1" a="1"/>
  <c r="AF1544" i="1" s="1"/>
  <c r="AG1544" i="1" a="1"/>
  <c r="AG1544" i="1" s="1"/>
  <c r="AF1545" i="1" a="1"/>
  <c r="AF1545" i="1" s="1"/>
  <c r="AG1545" i="1" a="1"/>
  <c r="AG1545" i="1" s="1"/>
  <c r="AF1546" i="1" a="1"/>
  <c r="AF1546" i="1" s="1"/>
  <c r="AG1546" i="1" a="1"/>
  <c r="AG1546" i="1" s="1"/>
  <c r="AF1547" i="1" a="1"/>
  <c r="AF1547" i="1" s="1"/>
  <c r="AG1547" i="1" a="1"/>
  <c r="AG1547" i="1" s="1"/>
  <c r="AF1548" i="1" a="1"/>
  <c r="AF1548" i="1" s="1"/>
  <c r="AG1548" i="1" a="1"/>
  <c r="AG1548" i="1" s="1"/>
  <c r="AF1549" i="1" a="1"/>
  <c r="AF1549" i="1" s="1"/>
  <c r="AG1549" i="1" a="1"/>
  <c r="AG1549" i="1" s="1"/>
  <c r="AF1550" i="1" a="1"/>
  <c r="AF1550" i="1" s="1"/>
  <c r="AG1550" i="1" a="1"/>
  <c r="AG1550" i="1" s="1"/>
  <c r="AF1551" i="1" a="1"/>
  <c r="AF1551" i="1" s="1"/>
  <c r="AG1551" i="1" a="1"/>
  <c r="AG1551" i="1" s="1"/>
  <c r="AF1552" i="1" a="1"/>
  <c r="AF1552" i="1" s="1"/>
  <c r="AG1552" i="1" a="1"/>
  <c r="AG1552" i="1" s="1"/>
  <c r="AF1553" i="1" a="1"/>
  <c r="AF1553" i="1" s="1"/>
  <c r="AG1553" i="1" a="1"/>
  <c r="AG1553" i="1" s="1"/>
  <c r="AF1554" i="1" a="1"/>
  <c r="AF1554" i="1" s="1"/>
  <c r="AG1554" i="1" a="1"/>
  <c r="AG1554" i="1" s="1"/>
  <c r="AF1555" i="1" a="1"/>
  <c r="AF1555" i="1" s="1"/>
  <c r="AG1555" i="1" a="1"/>
  <c r="AG1555" i="1" s="1"/>
  <c r="AF1556" i="1" a="1"/>
  <c r="AF1556" i="1" s="1"/>
  <c r="AG1556" i="1" a="1"/>
  <c r="AG1556" i="1" s="1"/>
  <c r="AF1557" i="1" a="1"/>
  <c r="AF1557" i="1" s="1"/>
  <c r="AG1557" i="1" a="1"/>
  <c r="AG1557" i="1" s="1"/>
  <c r="AF1558" i="1" a="1"/>
  <c r="AF1558" i="1" s="1"/>
  <c r="AG1558" i="1" a="1"/>
  <c r="AG1558" i="1" s="1"/>
  <c r="AF1559" i="1" a="1"/>
  <c r="AF1559" i="1" s="1"/>
  <c r="AG1559" i="1" a="1"/>
  <c r="AG1559" i="1" s="1"/>
  <c r="AF1560" i="1" a="1"/>
  <c r="AF1560" i="1" s="1"/>
  <c r="AG1560" i="1" a="1"/>
  <c r="AG1560" i="1" s="1"/>
  <c r="AF1561" i="1" a="1"/>
  <c r="AF1561" i="1" s="1"/>
  <c r="AG1561" i="1" a="1"/>
  <c r="AG1561" i="1" s="1"/>
  <c r="AF1562" i="1" a="1"/>
  <c r="AF1562" i="1" s="1"/>
  <c r="AG1562" i="1" a="1"/>
  <c r="AG1562" i="1" s="1"/>
  <c r="AF1563" i="1" a="1"/>
  <c r="AF1563" i="1" s="1"/>
  <c r="AG1563" i="1" a="1"/>
  <c r="AG1563" i="1" s="1"/>
  <c r="AF1564" i="1" a="1"/>
  <c r="AF1564" i="1" s="1"/>
  <c r="AG1564" i="1" a="1"/>
  <c r="AG1564" i="1" s="1"/>
  <c r="AF1565" i="1" a="1"/>
  <c r="AF1565" i="1" s="1"/>
  <c r="AG1565" i="1" a="1"/>
  <c r="AG1565" i="1" s="1"/>
  <c r="AF1566" i="1" a="1"/>
  <c r="AF1566" i="1" s="1"/>
  <c r="AG1566" i="1" a="1"/>
  <c r="AG1566" i="1" s="1"/>
  <c r="AF1567" i="1" a="1"/>
  <c r="AF1567" i="1" s="1"/>
  <c r="AG1567" i="1" a="1"/>
  <c r="AG1567" i="1" s="1"/>
  <c r="AF1568" i="1" a="1"/>
  <c r="AF1568" i="1" s="1"/>
  <c r="AG1568" i="1" a="1"/>
  <c r="AG1568" i="1" s="1"/>
  <c r="AF1569" i="1" a="1"/>
  <c r="AF1569" i="1" s="1"/>
  <c r="AG1569" i="1" a="1"/>
  <c r="AG1569" i="1" s="1"/>
  <c r="AF1570" i="1" a="1"/>
  <c r="AF1570" i="1" s="1"/>
  <c r="AG1570" i="1" a="1"/>
  <c r="AG1570" i="1" s="1"/>
  <c r="AF1571" i="1" a="1"/>
  <c r="AF1571" i="1" s="1"/>
  <c r="AG1571" i="1" a="1"/>
  <c r="AG1571" i="1" s="1"/>
  <c r="AF1572" i="1" a="1"/>
  <c r="AF1572" i="1" s="1"/>
  <c r="AG1572" i="1" a="1"/>
  <c r="AG1572" i="1" s="1"/>
  <c r="AF1573" i="1" a="1"/>
  <c r="AF1573" i="1" s="1"/>
  <c r="AG1573" i="1" a="1"/>
  <c r="AG1573" i="1" s="1"/>
  <c r="AF1574" i="1" a="1"/>
  <c r="AF1574" i="1" s="1"/>
  <c r="AG1574" i="1" a="1"/>
  <c r="AG1574" i="1" s="1"/>
  <c r="AH1574" i="1" s="1"/>
  <c r="AF1575" i="1" a="1"/>
  <c r="AF1575" i="1" s="1"/>
  <c r="AG1575" i="1" a="1"/>
  <c r="AG1575" i="1" s="1"/>
  <c r="AF1576" i="1" a="1"/>
  <c r="AF1576" i="1" s="1"/>
  <c r="AG1576" i="1" a="1"/>
  <c r="AG1576" i="1" s="1"/>
  <c r="AF1577" i="1" a="1"/>
  <c r="AF1577" i="1" s="1"/>
  <c r="AG1577" i="1" a="1"/>
  <c r="AG1577" i="1" s="1"/>
  <c r="AF1578" i="1" a="1"/>
  <c r="AF1578" i="1" s="1"/>
  <c r="AG1578" i="1" a="1"/>
  <c r="AG1578" i="1" s="1"/>
  <c r="AF1579" i="1" a="1"/>
  <c r="AF1579" i="1" s="1"/>
  <c r="AG1579" i="1" a="1"/>
  <c r="AG1579" i="1" s="1"/>
  <c r="AF1580" i="1" a="1"/>
  <c r="AF1580" i="1" s="1"/>
  <c r="AG1580" i="1" a="1"/>
  <c r="AG1580" i="1" s="1"/>
  <c r="AF1581" i="1" a="1"/>
  <c r="AF1581" i="1" s="1"/>
  <c r="AG1581" i="1" a="1"/>
  <c r="AG1581" i="1" s="1"/>
  <c r="AF1582" i="1" a="1"/>
  <c r="AF1582" i="1" s="1"/>
  <c r="AG1582" i="1" a="1"/>
  <c r="AG1582" i="1" s="1"/>
  <c r="AF1583" i="1" a="1"/>
  <c r="AF1583" i="1" s="1"/>
  <c r="AG1583" i="1" a="1"/>
  <c r="AG1583" i="1" s="1"/>
  <c r="AF1584" i="1" a="1"/>
  <c r="AF1584" i="1" s="1"/>
  <c r="AG1584" i="1" a="1"/>
  <c r="AG1584" i="1" s="1"/>
  <c r="AF1585" i="1" a="1"/>
  <c r="AF1585" i="1" s="1"/>
  <c r="AG1585" i="1" a="1"/>
  <c r="AG1585" i="1" s="1"/>
  <c r="AF1586" i="1" a="1"/>
  <c r="AF1586" i="1" s="1"/>
  <c r="AG1586" i="1" a="1"/>
  <c r="AG1586" i="1" s="1"/>
  <c r="AF1587" i="1" a="1"/>
  <c r="AF1587" i="1" s="1"/>
  <c r="AG1587" i="1" a="1"/>
  <c r="AG1587" i="1" s="1"/>
  <c r="AF1588" i="1" a="1"/>
  <c r="AF1588" i="1" s="1"/>
  <c r="AG1588" i="1" a="1"/>
  <c r="AG1588" i="1" s="1"/>
  <c r="AF1589" i="1" a="1"/>
  <c r="AF1589" i="1" s="1"/>
  <c r="AG1589" i="1" a="1"/>
  <c r="AG1589" i="1" s="1"/>
  <c r="AF1590" i="1" a="1"/>
  <c r="AF1590" i="1" s="1"/>
  <c r="AG1590" i="1" a="1"/>
  <c r="AG1590" i="1" s="1"/>
  <c r="AF1591" i="1" a="1"/>
  <c r="AF1591" i="1" s="1"/>
  <c r="AG1591" i="1" a="1"/>
  <c r="AG1591" i="1" s="1"/>
  <c r="AF1592" i="1" a="1"/>
  <c r="AF1592" i="1" s="1"/>
  <c r="AG1592" i="1" a="1"/>
  <c r="AG1592" i="1" s="1"/>
  <c r="AF1593" i="1" a="1"/>
  <c r="AF1593" i="1" s="1"/>
  <c r="AG1593" i="1" a="1"/>
  <c r="AG1593" i="1" s="1"/>
  <c r="AF1594" i="1" a="1"/>
  <c r="AF1594" i="1" s="1"/>
  <c r="AG1594" i="1" a="1"/>
  <c r="AG1594" i="1" s="1"/>
  <c r="AF1595" i="1" a="1"/>
  <c r="AF1595" i="1" s="1"/>
  <c r="AG1595" i="1" a="1"/>
  <c r="AG1595" i="1" s="1"/>
  <c r="AF1596" i="1" a="1"/>
  <c r="AF1596" i="1" s="1"/>
  <c r="AG1596" i="1" a="1"/>
  <c r="AG1596" i="1" s="1"/>
  <c r="AF1597" i="1" a="1"/>
  <c r="AF1597" i="1" s="1"/>
  <c r="AG1597" i="1" a="1"/>
  <c r="AG1597" i="1" s="1"/>
  <c r="AF1598" i="1" a="1"/>
  <c r="AF1598" i="1" s="1"/>
  <c r="AG1598" i="1" a="1"/>
  <c r="AG1598" i="1" s="1"/>
  <c r="AF1599" i="1" a="1"/>
  <c r="AF1599" i="1" s="1"/>
  <c r="AG1599" i="1" a="1"/>
  <c r="AG1599" i="1" s="1"/>
  <c r="AF1600" i="1" a="1"/>
  <c r="AF1600" i="1" s="1"/>
  <c r="AG1600" i="1" a="1"/>
  <c r="AG1600" i="1" s="1"/>
  <c r="AF1601" i="1" a="1"/>
  <c r="AF1601" i="1" s="1"/>
  <c r="AG1601" i="1" a="1"/>
  <c r="AG1601" i="1" s="1"/>
  <c r="AF1602" i="1" a="1"/>
  <c r="AF1602" i="1" s="1"/>
  <c r="AG1602" i="1" a="1"/>
  <c r="AG1602" i="1" s="1"/>
  <c r="AF1603" i="1" a="1"/>
  <c r="AF1603" i="1" s="1"/>
  <c r="AG1603" i="1" a="1"/>
  <c r="AG1603" i="1" s="1"/>
  <c r="AF1604" i="1" a="1"/>
  <c r="AF1604" i="1" s="1"/>
  <c r="AG1604" i="1" a="1"/>
  <c r="AG1604" i="1" s="1"/>
  <c r="AF1605" i="1" a="1"/>
  <c r="AF1605" i="1" s="1"/>
  <c r="AG1605" i="1" a="1"/>
  <c r="AG1605" i="1" s="1"/>
  <c r="AF1606" i="1" a="1"/>
  <c r="AF1606" i="1" s="1"/>
  <c r="AG1606" i="1" a="1"/>
  <c r="AG1606" i="1" s="1"/>
  <c r="AF1607" i="1" a="1"/>
  <c r="AF1607" i="1" s="1"/>
  <c r="AG1607" i="1" a="1"/>
  <c r="AG1607" i="1" s="1"/>
  <c r="AF1608" i="1" a="1"/>
  <c r="AF1608" i="1" s="1"/>
  <c r="AG1608" i="1" a="1"/>
  <c r="AG1608" i="1" s="1"/>
  <c r="AF1609" i="1" a="1"/>
  <c r="AF1609" i="1" s="1"/>
  <c r="AG1609" i="1" a="1"/>
  <c r="AG1609" i="1" s="1"/>
  <c r="AF1610" i="1" a="1"/>
  <c r="AF1610" i="1" s="1"/>
  <c r="AG1610" i="1" a="1"/>
  <c r="AG1610" i="1" s="1"/>
  <c r="AF1611" i="1" a="1"/>
  <c r="AF1611" i="1" s="1"/>
  <c r="AG1611" i="1" a="1"/>
  <c r="AG1611" i="1" s="1"/>
  <c r="AF1612" i="1" a="1"/>
  <c r="AF1612" i="1" s="1"/>
  <c r="AG1612" i="1" a="1"/>
  <c r="AG1612" i="1" s="1"/>
  <c r="AF1613" i="1" a="1"/>
  <c r="AF1613" i="1" s="1"/>
  <c r="AG1613" i="1" a="1"/>
  <c r="AG1613" i="1" s="1"/>
  <c r="AF1614" i="1" a="1"/>
  <c r="AF1614" i="1" s="1"/>
  <c r="AG1614" i="1" a="1"/>
  <c r="AG1614" i="1" s="1"/>
  <c r="AF1615" i="1" a="1"/>
  <c r="AF1615" i="1" s="1"/>
  <c r="AG1615" i="1" a="1"/>
  <c r="AG1615" i="1" s="1"/>
  <c r="AF1616" i="1" a="1"/>
  <c r="AF1616" i="1" s="1"/>
  <c r="AG1616" i="1" a="1"/>
  <c r="AG1616" i="1" s="1"/>
  <c r="AF1617" i="1" a="1"/>
  <c r="AF1617" i="1" s="1"/>
  <c r="AG1617" i="1" a="1"/>
  <c r="AG1617" i="1" s="1"/>
  <c r="AF1618" i="1" a="1"/>
  <c r="AF1618" i="1" s="1"/>
  <c r="AG1618" i="1" a="1"/>
  <c r="AG1618" i="1" s="1"/>
  <c r="AF1619" i="1" a="1"/>
  <c r="AF1619" i="1" s="1"/>
  <c r="AG1619" i="1" a="1"/>
  <c r="AG1619" i="1" s="1"/>
  <c r="AF1620" i="1" a="1"/>
  <c r="AF1620" i="1" s="1"/>
  <c r="AG1620" i="1" a="1"/>
  <c r="AG1620" i="1" s="1"/>
  <c r="AF1621" i="1" a="1"/>
  <c r="AF1621" i="1" s="1"/>
  <c r="AG1621" i="1" a="1"/>
  <c r="AG1621" i="1" s="1"/>
  <c r="AF1622" i="1" a="1"/>
  <c r="AF1622" i="1" s="1"/>
  <c r="AG1622" i="1" a="1"/>
  <c r="AG1622" i="1" s="1"/>
  <c r="AF1623" i="1" a="1"/>
  <c r="AF1623" i="1" s="1"/>
  <c r="AG1623" i="1" a="1"/>
  <c r="AG1623" i="1" s="1"/>
  <c r="AF1624" i="1" a="1"/>
  <c r="AF1624" i="1" s="1"/>
  <c r="AG1624" i="1" a="1"/>
  <c r="AG1624" i="1" s="1"/>
  <c r="AF1625" i="1" a="1"/>
  <c r="AF1625" i="1" s="1"/>
  <c r="AG1625" i="1" a="1"/>
  <c r="AG1625" i="1" s="1"/>
  <c r="AF1626" i="1" a="1"/>
  <c r="AF1626" i="1" s="1"/>
  <c r="AG1626" i="1" a="1"/>
  <c r="AG1626" i="1" s="1"/>
  <c r="AF1627" i="1" a="1"/>
  <c r="AF1627" i="1" s="1"/>
  <c r="AG1627" i="1" a="1"/>
  <c r="AG1627" i="1" s="1"/>
  <c r="AF1628" i="1" a="1"/>
  <c r="AF1628" i="1" s="1"/>
  <c r="AG1628" i="1" a="1"/>
  <c r="AG1628" i="1" s="1"/>
  <c r="AF1629" i="1" a="1"/>
  <c r="AF1629" i="1" s="1"/>
  <c r="AG1629" i="1" a="1"/>
  <c r="AG1629" i="1" s="1"/>
  <c r="AF1630" i="1" a="1"/>
  <c r="AF1630" i="1"/>
  <c r="AG1630" i="1" a="1"/>
  <c r="AG1630" i="1" s="1"/>
  <c r="AF1631" i="1" a="1"/>
  <c r="AF1631" i="1" s="1"/>
  <c r="AG1631" i="1" a="1"/>
  <c r="AG1631" i="1" s="1"/>
  <c r="AF1632" i="1" a="1"/>
  <c r="AF1632" i="1" s="1"/>
  <c r="AG1632" i="1" a="1"/>
  <c r="AG1632" i="1" s="1"/>
  <c r="AF1633" i="1" a="1"/>
  <c r="AF1633" i="1" s="1"/>
  <c r="AG1633" i="1" a="1"/>
  <c r="AG1633" i="1" s="1"/>
  <c r="AF1634" i="1" a="1"/>
  <c r="AF1634" i="1" s="1"/>
  <c r="AG1634" i="1" a="1"/>
  <c r="AG1634" i="1" s="1"/>
  <c r="AF1635" i="1" a="1"/>
  <c r="AF1635" i="1" s="1"/>
  <c r="AG1635" i="1" a="1"/>
  <c r="AG1635" i="1" s="1"/>
  <c r="AF1636" i="1" a="1"/>
  <c r="AF1636" i="1" s="1"/>
  <c r="AG1636" i="1" a="1"/>
  <c r="AG1636" i="1" s="1"/>
  <c r="AF1637" i="1" a="1"/>
  <c r="AF1637" i="1" s="1"/>
  <c r="AG1637" i="1" a="1"/>
  <c r="AG1637" i="1" s="1"/>
  <c r="AF1638" i="1" a="1"/>
  <c r="AF1638" i="1" s="1"/>
  <c r="AG1638" i="1" a="1"/>
  <c r="AG1638" i="1" s="1"/>
  <c r="AH1638" i="1" s="1"/>
  <c r="AF1639" i="1" a="1"/>
  <c r="AF1639" i="1" s="1"/>
  <c r="AG1639" i="1" a="1"/>
  <c r="AG1639" i="1" s="1"/>
  <c r="AF1640" i="1" a="1"/>
  <c r="AF1640" i="1" s="1"/>
  <c r="AG1640" i="1" a="1"/>
  <c r="AG1640" i="1" s="1"/>
  <c r="AF1641" i="1" a="1"/>
  <c r="AF1641" i="1" s="1"/>
  <c r="AG1641" i="1" a="1"/>
  <c r="AG1641" i="1" s="1"/>
  <c r="AF1642" i="1" a="1"/>
  <c r="AF1642" i="1" s="1"/>
  <c r="AG1642" i="1" a="1"/>
  <c r="AG1642" i="1" s="1"/>
  <c r="AF1643" i="1" a="1"/>
  <c r="AF1643" i="1" s="1"/>
  <c r="AG1643" i="1" a="1"/>
  <c r="AG1643" i="1" s="1"/>
  <c r="AF1644" i="1" a="1"/>
  <c r="AF1644" i="1" s="1"/>
  <c r="AG1644" i="1" a="1"/>
  <c r="AG1644" i="1" s="1"/>
  <c r="AF1645" i="1" a="1"/>
  <c r="AF1645" i="1" s="1"/>
  <c r="AG1645" i="1" a="1"/>
  <c r="AG1645" i="1" s="1"/>
  <c r="AF1646" i="1" a="1"/>
  <c r="AF1646" i="1" s="1"/>
  <c r="AG1646" i="1" a="1"/>
  <c r="AG1646" i="1" s="1"/>
  <c r="AF1647" i="1" a="1"/>
  <c r="AF1647" i="1" s="1"/>
  <c r="AG1647" i="1" a="1"/>
  <c r="AG1647" i="1" s="1"/>
  <c r="AF1648" i="1" a="1"/>
  <c r="AF1648" i="1" s="1"/>
  <c r="AG1648" i="1" a="1"/>
  <c r="AG1648" i="1" s="1"/>
  <c r="AF1649" i="1" a="1"/>
  <c r="AF1649" i="1" s="1"/>
  <c r="AG1649" i="1" a="1"/>
  <c r="AG1649" i="1" s="1"/>
  <c r="AF1650" i="1" a="1"/>
  <c r="AF1650" i="1" s="1"/>
  <c r="AG1650" i="1" a="1"/>
  <c r="AG1650" i="1" s="1"/>
  <c r="AF1651" i="1" a="1"/>
  <c r="AF1651" i="1" s="1"/>
  <c r="AG1651" i="1" a="1"/>
  <c r="AG1651" i="1" s="1"/>
  <c r="AF1652" i="1" a="1"/>
  <c r="AF1652" i="1" s="1"/>
  <c r="AG1652" i="1" a="1"/>
  <c r="AG1652" i="1" s="1"/>
  <c r="AF1653" i="1" a="1"/>
  <c r="AF1653" i="1" s="1"/>
  <c r="AG1653" i="1" a="1"/>
  <c r="AG1653" i="1" s="1"/>
  <c r="AF1654" i="1" a="1"/>
  <c r="AF1654" i="1" s="1"/>
  <c r="AG1654" i="1" a="1"/>
  <c r="AG1654" i="1" s="1"/>
  <c r="AF1655" i="1" a="1"/>
  <c r="AF1655" i="1" s="1"/>
  <c r="AG1655" i="1" a="1"/>
  <c r="AG1655" i="1" s="1"/>
  <c r="AF1656" i="1" a="1"/>
  <c r="AF1656" i="1" s="1"/>
  <c r="AG1656" i="1" a="1"/>
  <c r="AG1656" i="1" s="1"/>
  <c r="AF1657" i="1" a="1"/>
  <c r="AF1657" i="1" s="1"/>
  <c r="AG1657" i="1" a="1"/>
  <c r="AG1657" i="1" s="1"/>
  <c r="AF1658" i="1" a="1"/>
  <c r="AF1658" i="1" s="1"/>
  <c r="AG1658" i="1" a="1"/>
  <c r="AG1658" i="1" s="1"/>
  <c r="AF1659" i="1" a="1"/>
  <c r="AF1659" i="1" s="1"/>
  <c r="AG1659" i="1" a="1"/>
  <c r="AG1659" i="1" s="1"/>
  <c r="AF1660" i="1" a="1"/>
  <c r="AF1660" i="1" s="1"/>
  <c r="AG1660" i="1" a="1"/>
  <c r="AG1660" i="1" s="1"/>
  <c r="AF1661" i="1" a="1"/>
  <c r="AF1661" i="1" s="1"/>
  <c r="AG1661" i="1" a="1"/>
  <c r="AG1661" i="1" s="1"/>
  <c r="AF1662" i="1" a="1"/>
  <c r="AF1662" i="1" s="1"/>
  <c r="AG1662" i="1" a="1"/>
  <c r="AG1662" i="1" s="1"/>
  <c r="AF1663" i="1" a="1"/>
  <c r="AF1663" i="1" s="1"/>
  <c r="AG1663" i="1" a="1"/>
  <c r="AG1663" i="1" s="1"/>
  <c r="AF1664" i="1" a="1"/>
  <c r="AF1664" i="1"/>
  <c r="AG1664" i="1" a="1"/>
  <c r="AG1664" i="1" s="1"/>
  <c r="AF1665" i="1" a="1"/>
  <c r="AF1665" i="1" s="1"/>
  <c r="AG1665" i="1" a="1"/>
  <c r="AG1665" i="1" s="1"/>
  <c r="AF1666" i="1" a="1"/>
  <c r="AF1666" i="1" s="1"/>
  <c r="AG1666" i="1" a="1"/>
  <c r="AG1666" i="1" s="1"/>
  <c r="AF1667" i="1" a="1"/>
  <c r="AF1667" i="1" s="1"/>
  <c r="AG1667" i="1" a="1"/>
  <c r="AG1667" i="1" s="1"/>
  <c r="AF1668" i="1" a="1"/>
  <c r="AF1668" i="1" s="1"/>
  <c r="AG1668" i="1" a="1"/>
  <c r="AG1668" i="1" s="1"/>
  <c r="AF1669" i="1" a="1"/>
  <c r="AF1669" i="1" s="1"/>
  <c r="AG1669" i="1" a="1"/>
  <c r="AG1669" i="1" s="1"/>
  <c r="AF1670" i="1" a="1"/>
  <c r="AF1670" i="1" s="1"/>
  <c r="AG1670" i="1" a="1"/>
  <c r="AG1670" i="1" s="1"/>
  <c r="AF1671" i="1" a="1"/>
  <c r="AF1671" i="1" s="1"/>
  <c r="AG1671" i="1" a="1"/>
  <c r="AG1671" i="1" s="1"/>
  <c r="AF1672" i="1" a="1"/>
  <c r="AF1672" i="1" s="1"/>
  <c r="AG1672" i="1" a="1"/>
  <c r="AG1672" i="1" s="1"/>
  <c r="AF1673" i="1" a="1"/>
  <c r="AF1673" i="1" s="1"/>
  <c r="AG1673" i="1" a="1"/>
  <c r="AG1673" i="1" s="1"/>
  <c r="AF1674" i="1" a="1"/>
  <c r="AF1674" i="1" s="1"/>
  <c r="AG1674" i="1" a="1"/>
  <c r="AG1674" i="1" s="1"/>
  <c r="AF1675" i="1" a="1"/>
  <c r="AF1675" i="1" s="1"/>
  <c r="AG1675" i="1" a="1"/>
  <c r="AG1675" i="1" s="1"/>
  <c r="AF1676" i="1" a="1"/>
  <c r="AF1676" i="1" s="1"/>
  <c r="AG1676" i="1" a="1"/>
  <c r="AG1676" i="1" s="1"/>
  <c r="AF1677" i="1" a="1"/>
  <c r="AF1677" i="1" s="1"/>
  <c r="AG1677" i="1" a="1"/>
  <c r="AG1677" i="1" s="1"/>
  <c r="AF1678" i="1" a="1"/>
  <c r="AF1678" i="1" s="1"/>
  <c r="AG1678" i="1" a="1"/>
  <c r="AG1678" i="1" s="1"/>
  <c r="AF1679" i="1" a="1"/>
  <c r="AF1679" i="1" s="1"/>
  <c r="AG1679" i="1" a="1"/>
  <c r="AG1679" i="1" s="1"/>
  <c r="AF1680" i="1" a="1"/>
  <c r="AF1680" i="1" s="1"/>
  <c r="AG1680" i="1" a="1"/>
  <c r="AG1680" i="1" s="1"/>
  <c r="AF1681" i="1" a="1"/>
  <c r="AF1681" i="1" s="1"/>
  <c r="AG1681" i="1" a="1"/>
  <c r="AG1681" i="1" s="1"/>
  <c r="AH1681" i="1" s="1"/>
  <c r="AF1682" i="1" a="1"/>
  <c r="AF1682" i="1" s="1"/>
  <c r="AG1682" i="1" a="1"/>
  <c r="AG1682" i="1" s="1"/>
  <c r="AF1683" i="1" a="1"/>
  <c r="AF1683" i="1" s="1"/>
  <c r="AG1683" i="1" a="1"/>
  <c r="AG1683" i="1" s="1"/>
  <c r="AF1684" i="1" a="1"/>
  <c r="AF1684" i="1" s="1"/>
  <c r="AG1684" i="1" a="1"/>
  <c r="AG1684" i="1" s="1"/>
  <c r="AF1685" i="1" a="1"/>
  <c r="AF1685" i="1" s="1"/>
  <c r="AG1685" i="1" a="1"/>
  <c r="AG1685" i="1" s="1"/>
  <c r="AF1686" i="1" a="1"/>
  <c r="AF1686" i="1" s="1"/>
  <c r="AG1686" i="1" a="1"/>
  <c r="AG1686" i="1" s="1"/>
  <c r="AF1687" i="1" a="1"/>
  <c r="AF1687" i="1" s="1"/>
  <c r="AG1687" i="1" a="1"/>
  <c r="AG1687" i="1" s="1"/>
  <c r="AF1688" i="1" a="1"/>
  <c r="AF1688" i="1" s="1"/>
  <c r="AG1688" i="1" a="1"/>
  <c r="AG1688" i="1" s="1"/>
  <c r="AF1689" i="1" a="1"/>
  <c r="AF1689" i="1" s="1"/>
  <c r="AG1689" i="1" a="1"/>
  <c r="AG1689" i="1" s="1"/>
  <c r="AF1690" i="1" a="1"/>
  <c r="AF1690" i="1" s="1"/>
  <c r="AG1690" i="1" a="1"/>
  <c r="AG1690" i="1" s="1"/>
  <c r="AF1691" i="1" a="1"/>
  <c r="AF1691" i="1" s="1"/>
  <c r="AG1691" i="1" a="1"/>
  <c r="AG1691" i="1" s="1"/>
  <c r="AF1692" i="1" a="1"/>
  <c r="AF1692" i="1" s="1"/>
  <c r="AG1692" i="1" a="1"/>
  <c r="AG1692" i="1" s="1"/>
  <c r="AF1693" i="1" a="1"/>
  <c r="AF1693" i="1" s="1"/>
  <c r="AG1693" i="1" a="1"/>
  <c r="AG1693" i="1" s="1"/>
  <c r="AF1694" i="1" a="1"/>
  <c r="AF1694" i="1" s="1"/>
  <c r="AG1694" i="1" a="1"/>
  <c r="AG1694" i="1" s="1"/>
  <c r="AF1695" i="1" a="1"/>
  <c r="AF1695" i="1" s="1"/>
  <c r="AG1695" i="1" a="1"/>
  <c r="AG1695" i="1" s="1"/>
  <c r="AF1696" i="1" a="1"/>
  <c r="AF1696" i="1" s="1"/>
  <c r="AG1696" i="1" a="1"/>
  <c r="AG1696" i="1" s="1"/>
  <c r="AF1697" i="1" a="1"/>
  <c r="AF1697" i="1" s="1"/>
  <c r="AG1697" i="1" a="1"/>
  <c r="AG1697" i="1" s="1"/>
  <c r="AF1698" i="1" a="1"/>
  <c r="AF1698" i="1" s="1"/>
  <c r="AG1698" i="1" a="1"/>
  <c r="AG1698" i="1" s="1"/>
  <c r="AF1699" i="1" a="1"/>
  <c r="AF1699" i="1" s="1"/>
  <c r="AG1699" i="1" a="1"/>
  <c r="AG1699" i="1" s="1"/>
  <c r="AF1700" i="1" a="1"/>
  <c r="AF1700" i="1" s="1"/>
  <c r="AG1700" i="1" a="1"/>
  <c r="AG1700" i="1" s="1"/>
  <c r="AF1701" i="1" a="1"/>
  <c r="AF1701" i="1" s="1"/>
  <c r="AG1701" i="1" a="1"/>
  <c r="AG1701" i="1" s="1"/>
  <c r="AF1702" i="1" a="1"/>
  <c r="AF1702" i="1" s="1"/>
  <c r="AG1702" i="1" a="1"/>
  <c r="AG1702" i="1" s="1"/>
  <c r="AF1703" i="1" a="1"/>
  <c r="AF1703" i="1" s="1"/>
  <c r="AG1703" i="1" a="1"/>
  <c r="AG1703" i="1"/>
  <c r="AF1704" i="1" a="1"/>
  <c r="AF1704" i="1" s="1"/>
  <c r="AG1704" i="1" a="1"/>
  <c r="AG1704" i="1" s="1"/>
  <c r="AF1705" i="1" a="1"/>
  <c r="AF1705" i="1" s="1"/>
  <c r="AG1705" i="1" a="1"/>
  <c r="AG1705" i="1" s="1"/>
  <c r="AF1706" i="1" a="1"/>
  <c r="AF1706" i="1" s="1"/>
  <c r="AG1706" i="1" a="1"/>
  <c r="AG1706" i="1" s="1"/>
  <c r="AF1707" i="1" a="1"/>
  <c r="AF1707" i="1" s="1"/>
  <c r="AG1707" i="1" a="1"/>
  <c r="AG1707" i="1" s="1"/>
  <c r="AF1708" i="1" a="1"/>
  <c r="AF1708" i="1" s="1"/>
  <c r="AG1708" i="1" a="1"/>
  <c r="AG1708" i="1" s="1"/>
  <c r="AF1709" i="1" a="1"/>
  <c r="AF1709" i="1" s="1"/>
  <c r="AG1709" i="1" a="1"/>
  <c r="AG1709" i="1" s="1"/>
  <c r="AF1710" i="1" a="1"/>
  <c r="AF1710" i="1" s="1"/>
  <c r="AG1710" i="1" a="1"/>
  <c r="AG1710" i="1" s="1"/>
  <c r="AF1711" i="1" a="1"/>
  <c r="AF1711" i="1" s="1"/>
  <c r="AG1711" i="1" a="1"/>
  <c r="AG1711" i="1" s="1"/>
  <c r="AF1712" i="1" a="1"/>
  <c r="AF1712" i="1" s="1"/>
  <c r="AG1712" i="1" a="1"/>
  <c r="AG1712" i="1" s="1"/>
  <c r="AF1713" i="1" a="1"/>
  <c r="AF1713" i="1" s="1"/>
  <c r="AG1713" i="1" a="1"/>
  <c r="AG1713" i="1" s="1"/>
  <c r="AF1714" i="1" a="1"/>
  <c r="AF1714" i="1" s="1"/>
  <c r="AG1714" i="1" a="1"/>
  <c r="AG1714" i="1" s="1"/>
  <c r="AF1715" i="1" a="1"/>
  <c r="AF1715" i="1" s="1"/>
  <c r="AG1715" i="1" a="1"/>
  <c r="AG1715" i="1" s="1"/>
  <c r="AF1716" i="1" a="1"/>
  <c r="AF1716" i="1" s="1"/>
  <c r="AG1716" i="1" a="1"/>
  <c r="AG1716" i="1" s="1"/>
  <c r="AF1717" i="1" a="1"/>
  <c r="AF1717" i="1" s="1"/>
  <c r="AG1717" i="1" a="1"/>
  <c r="AG1717" i="1" s="1"/>
  <c r="AF1718" i="1" a="1"/>
  <c r="AF1718" i="1" s="1"/>
  <c r="AG1718" i="1" a="1"/>
  <c r="AG1718" i="1" s="1"/>
  <c r="AF1719" i="1" a="1"/>
  <c r="AF1719" i="1" s="1"/>
  <c r="AG1719" i="1" a="1"/>
  <c r="AG1719" i="1" s="1"/>
  <c r="AF1720" i="1" a="1"/>
  <c r="AF1720" i="1" s="1"/>
  <c r="AG1720" i="1" a="1"/>
  <c r="AG1720" i="1" s="1"/>
  <c r="AF1721" i="1" a="1"/>
  <c r="AF1721" i="1" s="1"/>
  <c r="AG1721" i="1" a="1"/>
  <c r="AG1721" i="1" s="1"/>
  <c r="AF1722" i="1" a="1"/>
  <c r="AF1722" i="1" s="1"/>
  <c r="AG1722" i="1" a="1"/>
  <c r="AG1722" i="1" s="1"/>
  <c r="AF1723" i="1" a="1"/>
  <c r="AF1723" i="1" s="1"/>
  <c r="AG1723" i="1" a="1"/>
  <c r="AG1723" i="1" s="1"/>
  <c r="AF1724" i="1" a="1"/>
  <c r="AF1724" i="1" s="1"/>
  <c r="AG1724" i="1" a="1"/>
  <c r="AG1724" i="1" s="1"/>
  <c r="AF1725" i="1" a="1"/>
  <c r="AF1725" i="1" s="1"/>
  <c r="AG1725" i="1" a="1"/>
  <c r="AG1725" i="1" s="1"/>
  <c r="AF1726" i="1" a="1"/>
  <c r="AF1726" i="1" s="1"/>
  <c r="AG1726" i="1" a="1"/>
  <c r="AG1726" i="1" s="1"/>
  <c r="AF1727" i="1" a="1"/>
  <c r="AF1727" i="1" s="1"/>
  <c r="AG1727" i="1" a="1"/>
  <c r="AG1727" i="1" s="1"/>
  <c r="AF1728" i="1" a="1"/>
  <c r="AF1728" i="1" s="1"/>
  <c r="AG1728" i="1" a="1"/>
  <c r="AG1728" i="1" s="1"/>
  <c r="AF1729" i="1" a="1"/>
  <c r="AF1729" i="1" s="1"/>
  <c r="AG1729" i="1" a="1"/>
  <c r="AG1729" i="1" s="1"/>
  <c r="AF1730" i="1" a="1"/>
  <c r="AF1730" i="1" s="1"/>
  <c r="AG1730" i="1" a="1"/>
  <c r="AG1730" i="1" s="1"/>
  <c r="AF1731" i="1" a="1"/>
  <c r="AF1731" i="1" s="1"/>
  <c r="AG1731" i="1" a="1"/>
  <c r="AG1731" i="1" s="1"/>
  <c r="AF1732" i="1" a="1"/>
  <c r="AF1732" i="1" s="1"/>
  <c r="AG1732" i="1" a="1"/>
  <c r="AG1732" i="1" s="1"/>
  <c r="AF1733" i="1" a="1"/>
  <c r="AF1733" i="1" s="1"/>
  <c r="AG1733" i="1" a="1"/>
  <c r="AG1733" i="1" s="1"/>
  <c r="AF1734" i="1" a="1"/>
  <c r="AF1734" i="1" s="1"/>
  <c r="AG1734" i="1" a="1"/>
  <c r="AG1734" i="1" s="1"/>
  <c r="AF1735" i="1" a="1"/>
  <c r="AF1735" i="1" s="1"/>
  <c r="AG1735" i="1" a="1"/>
  <c r="AG1735" i="1" s="1"/>
  <c r="AF1736" i="1" a="1"/>
  <c r="AF1736" i="1" s="1"/>
  <c r="AG1736" i="1" a="1"/>
  <c r="AG1736" i="1" s="1"/>
  <c r="AF1737" i="1" a="1"/>
  <c r="AF1737" i="1" s="1"/>
  <c r="AG1737" i="1" a="1"/>
  <c r="AG1737" i="1" s="1"/>
  <c r="AF1738" i="1" a="1"/>
  <c r="AF1738" i="1" s="1"/>
  <c r="AG1738" i="1" a="1"/>
  <c r="AG1738" i="1" s="1"/>
  <c r="AF1739" i="1" a="1"/>
  <c r="AF1739" i="1" s="1"/>
  <c r="AG1739" i="1" a="1"/>
  <c r="AG1739" i="1" s="1"/>
  <c r="AF1740" i="1" a="1"/>
  <c r="AF1740" i="1" s="1"/>
  <c r="AG1740" i="1" a="1"/>
  <c r="AG1740" i="1" s="1"/>
  <c r="AF1741" i="1" a="1"/>
  <c r="AF1741" i="1" s="1"/>
  <c r="AG1741" i="1" a="1"/>
  <c r="AG1741" i="1" s="1"/>
  <c r="AF1742" i="1" a="1"/>
  <c r="AF1742" i="1" s="1"/>
  <c r="AG1742" i="1" a="1"/>
  <c r="AG1742" i="1" s="1"/>
  <c r="AF1743" i="1" a="1"/>
  <c r="AF1743" i="1" s="1"/>
  <c r="AG1743" i="1" a="1"/>
  <c r="AG1743" i="1" s="1"/>
  <c r="AF1744" i="1" a="1"/>
  <c r="AF1744" i="1" s="1"/>
  <c r="AG1744" i="1" a="1"/>
  <c r="AG1744" i="1" s="1"/>
  <c r="AF1745" i="1" a="1"/>
  <c r="AF1745" i="1" s="1"/>
  <c r="AG1745" i="1" a="1"/>
  <c r="AG1745" i="1" s="1"/>
  <c r="AF1746" i="1" a="1"/>
  <c r="AF1746" i="1" s="1"/>
  <c r="AG1746" i="1" a="1"/>
  <c r="AG1746" i="1" s="1"/>
  <c r="AF1747" i="1" a="1"/>
  <c r="AF1747" i="1" s="1"/>
  <c r="AG1747" i="1" a="1"/>
  <c r="AG1747" i="1" s="1"/>
  <c r="AF1748" i="1" a="1"/>
  <c r="AF1748" i="1" s="1"/>
  <c r="AG1748" i="1" a="1"/>
  <c r="AG1748" i="1" s="1"/>
  <c r="AF1749" i="1" a="1"/>
  <c r="AF1749" i="1" s="1"/>
  <c r="AG1749" i="1" a="1"/>
  <c r="AG1749" i="1" s="1"/>
  <c r="AF1750" i="1" a="1"/>
  <c r="AF1750" i="1" s="1"/>
  <c r="AG1750" i="1" a="1"/>
  <c r="AG1750" i="1" s="1"/>
  <c r="AF1751" i="1" a="1"/>
  <c r="AF1751" i="1" s="1"/>
  <c r="AG1751" i="1" a="1"/>
  <c r="AG1751" i="1" s="1"/>
  <c r="AF1752" i="1" a="1"/>
  <c r="AF1752" i="1" s="1"/>
  <c r="AG1752" i="1" a="1"/>
  <c r="AG1752" i="1" s="1"/>
  <c r="AF1753" i="1" a="1"/>
  <c r="AF1753" i="1" s="1"/>
  <c r="AG1753" i="1" a="1"/>
  <c r="AG1753" i="1" s="1"/>
  <c r="AF1754" i="1" a="1"/>
  <c r="AF1754" i="1" s="1"/>
  <c r="AG1754" i="1" a="1"/>
  <c r="AG1754" i="1" s="1"/>
  <c r="AF1755" i="1" a="1"/>
  <c r="AF1755" i="1" s="1"/>
  <c r="AG1755" i="1" a="1"/>
  <c r="AG1755" i="1" s="1"/>
  <c r="AF1756" i="1" a="1"/>
  <c r="AF1756" i="1" s="1"/>
  <c r="AG1756" i="1" a="1"/>
  <c r="AG1756" i="1" s="1"/>
  <c r="AF1757" i="1" a="1"/>
  <c r="AF1757" i="1" s="1"/>
  <c r="AG1757" i="1" a="1"/>
  <c r="AG1757" i="1" s="1"/>
  <c r="AF1758" i="1" a="1"/>
  <c r="AF1758" i="1" s="1"/>
  <c r="AG1758" i="1" a="1"/>
  <c r="AG1758" i="1" s="1"/>
  <c r="AF1759" i="1" a="1"/>
  <c r="AF1759" i="1" s="1"/>
  <c r="AG1759" i="1" a="1"/>
  <c r="AG1759" i="1" s="1"/>
  <c r="AF1760" i="1" a="1"/>
  <c r="AF1760" i="1" s="1"/>
  <c r="AG1760" i="1" a="1"/>
  <c r="AG1760" i="1" s="1"/>
  <c r="AF1761" i="1" a="1"/>
  <c r="AF1761" i="1" s="1"/>
  <c r="AG1761" i="1" a="1"/>
  <c r="AG1761" i="1" s="1"/>
  <c r="AF1762" i="1" a="1"/>
  <c r="AF1762" i="1" s="1"/>
  <c r="AG1762" i="1" a="1"/>
  <c r="AG1762" i="1" s="1"/>
  <c r="AF1763" i="1" a="1"/>
  <c r="AF1763" i="1" s="1"/>
  <c r="AG1763" i="1" a="1"/>
  <c r="AG1763" i="1" s="1"/>
  <c r="AF1764" i="1" a="1"/>
  <c r="AF1764" i="1" s="1"/>
  <c r="AG1764" i="1" a="1"/>
  <c r="AG1764" i="1" s="1"/>
  <c r="AF1765" i="1" a="1"/>
  <c r="AF1765" i="1" s="1"/>
  <c r="AG1765" i="1" a="1"/>
  <c r="AG1765" i="1" s="1"/>
  <c r="AF1766" i="1" a="1"/>
  <c r="AF1766" i="1" s="1"/>
  <c r="AG1766" i="1" a="1"/>
  <c r="AG1766" i="1" s="1"/>
  <c r="AF1767" i="1" a="1"/>
  <c r="AF1767" i="1" s="1"/>
  <c r="AG1767" i="1" a="1"/>
  <c r="AG1767" i="1" s="1"/>
  <c r="AF1768" i="1" a="1"/>
  <c r="AF1768" i="1" s="1"/>
  <c r="AG1768" i="1" a="1"/>
  <c r="AG1768" i="1" s="1"/>
  <c r="AF1769" i="1" a="1"/>
  <c r="AF1769" i="1" s="1"/>
  <c r="AG1769" i="1" a="1"/>
  <c r="AG1769" i="1" s="1"/>
  <c r="AF1770" i="1" a="1"/>
  <c r="AF1770" i="1" s="1"/>
  <c r="AG1770" i="1" a="1"/>
  <c r="AG1770" i="1" s="1"/>
  <c r="AF1771" i="1" a="1"/>
  <c r="AF1771" i="1" s="1"/>
  <c r="AG1771" i="1" a="1"/>
  <c r="AG1771" i="1" s="1"/>
  <c r="AF1772" i="1" a="1"/>
  <c r="AF1772" i="1" s="1"/>
  <c r="AG1772" i="1" a="1"/>
  <c r="AG1772" i="1" s="1"/>
  <c r="AF1773" i="1" a="1"/>
  <c r="AF1773" i="1" s="1"/>
  <c r="AG1773" i="1" a="1"/>
  <c r="AG1773" i="1" s="1"/>
  <c r="AF1774" i="1" a="1"/>
  <c r="AF1774" i="1" s="1"/>
  <c r="AG1774" i="1" a="1"/>
  <c r="AG1774" i="1" s="1"/>
  <c r="AF1775" i="1" a="1"/>
  <c r="AF1775" i="1" s="1"/>
  <c r="AG1775" i="1" a="1"/>
  <c r="AG1775" i="1" s="1"/>
  <c r="AF1776" i="1" a="1"/>
  <c r="AF1776" i="1" s="1"/>
  <c r="AG1776" i="1" a="1"/>
  <c r="AG1776" i="1" s="1"/>
  <c r="AF1777" i="1" a="1"/>
  <c r="AF1777" i="1" s="1"/>
  <c r="AG1777" i="1" a="1"/>
  <c r="AG1777" i="1" s="1"/>
  <c r="AF1778" i="1" a="1"/>
  <c r="AF1778" i="1" s="1"/>
  <c r="AG1778" i="1" a="1"/>
  <c r="AG1778" i="1"/>
  <c r="AF1779" i="1" a="1"/>
  <c r="AF1779" i="1" s="1"/>
  <c r="AG1779" i="1" a="1"/>
  <c r="AG1779" i="1" s="1"/>
  <c r="AF1780" i="1" a="1"/>
  <c r="AF1780" i="1" s="1"/>
  <c r="AG1780" i="1" a="1"/>
  <c r="AG1780" i="1" s="1"/>
  <c r="AF1781" i="1" a="1"/>
  <c r="AF1781" i="1" s="1"/>
  <c r="AG1781" i="1" a="1"/>
  <c r="AG1781" i="1" s="1"/>
  <c r="AF1782" i="1" a="1"/>
  <c r="AF1782" i="1" s="1"/>
  <c r="AG1782" i="1" a="1"/>
  <c r="AG1782" i="1" s="1"/>
  <c r="AF1783" i="1" a="1"/>
  <c r="AF1783" i="1" s="1"/>
  <c r="AG1783" i="1" a="1"/>
  <c r="AG1783" i="1" s="1"/>
  <c r="AF1784" i="1" a="1"/>
  <c r="AF1784" i="1" s="1"/>
  <c r="AG1784" i="1" a="1"/>
  <c r="AG1784" i="1" s="1"/>
  <c r="AF1785" i="1" a="1"/>
  <c r="AF1785" i="1" s="1"/>
  <c r="AG1785" i="1" a="1"/>
  <c r="AG1785" i="1" s="1"/>
  <c r="AF1786" i="1" a="1"/>
  <c r="AF1786" i="1" s="1"/>
  <c r="AG1786" i="1" a="1"/>
  <c r="AG1786" i="1" s="1"/>
  <c r="AF1787" i="1" a="1"/>
  <c r="AF1787" i="1" s="1"/>
  <c r="AG1787" i="1" a="1"/>
  <c r="AG1787" i="1" s="1"/>
  <c r="AF1788" i="1" a="1"/>
  <c r="AF1788" i="1" s="1"/>
  <c r="AG1788" i="1" a="1"/>
  <c r="AG1788" i="1" s="1"/>
  <c r="AF1789" i="1" a="1"/>
  <c r="AF1789" i="1" s="1"/>
  <c r="AG1789" i="1" a="1"/>
  <c r="AG1789" i="1" s="1"/>
  <c r="AF1790" i="1" a="1"/>
  <c r="AF1790" i="1" s="1"/>
  <c r="AG1790" i="1" a="1"/>
  <c r="AG1790" i="1" s="1"/>
  <c r="AF1791" i="1" a="1"/>
  <c r="AF1791" i="1" s="1"/>
  <c r="AG1791" i="1" a="1"/>
  <c r="AG1791" i="1" s="1"/>
  <c r="AF1792" i="1" a="1"/>
  <c r="AF1792" i="1" s="1"/>
  <c r="AG1792" i="1" a="1"/>
  <c r="AG1792" i="1" s="1"/>
  <c r="AF1793" i="1" a="1"/>
  <c r="AF1793" i="1" s="1"/>
  <c r="AG1793" i="1" a="1"/>
  <c r="AG1793" i="1" s="1"/>
  <c r="AF1794" i="1" a="1"/>
  <c r="AF1794" i="1" s="1"/>
  <c r="AG1794" i="1" a="1"/>
  <c r="AG1794" i="1" s="1"/>
  <c r="AF1795" i="1" a="1"/>
  <c r="AF1795" i="1" s="1"/>
  <c r="AG1795" i="1" a="1"/>
  <c r="AG1795" i="1" s="1"/>
  <c r="AF1796" i="1" a="1"/>
  <c r="AF1796" i="1" s="1"/>
  <c r="AG1796" i="1" a="1"/>
  <c r="AG1796" i="1" s="1"/>
  <c r="AF1797" i="1" a="1"/>
  <c r="AF1797" i="1" s="1"/>
  <c r="AG1797" i="1" a="1"/>
  <c r="AG1797" i="1" s="1"/>
  <c r="AF1798" i="1" a="1"/>
  <c r="AF1798" i="1" s="1"/>
  <c r="AG1798" i="1" a="1"/>
  <c r="AG1798" i="1" s="1"/>
  <c r="AF1799" i="1" a="1"/>
  <c r="AF1799" i="1" s="1"/>
  <c r="AG1799" i="1" a="1"/>
  <c r="AG1799" i="1" s="1"/>
  <c r="AF1800" i="1" a="1"/>
  <c r="AF1800" i="1" s="1"/>
  <c r="AG1800" i="1" a="1"/>
  <c r="AG1800" i="1" s="1"/>
  <c r="AF1801" i="1" a="1"/>
  <c r="AF1801" i="1" s="1"/>
  <c r="AG1801" i="1" a="1"/>
  <c r="AG1801" i="1" s="1"/>
  <c r="AF1802" i="1" a="1"/>
  <c r="AF1802" i="1" s="1"/>
  <c r="AG1802" i="1" a="1"/>
  <c r="AG1802" i="1" s="1"/>
  <c r="AF1803" i="1" a="1"/>
  <c r="AF1803" i="1" s="1"/>
  <c r="AG1803" i="1" a="1"/>
  <c r="AG1803" i="1" s="1"/>
  <c r="AF1804" i="1" a="1"/>
  <c r="AF1804" i="1" s="1"/>
  <c r="AG1804" i="1" a="1"/>
  <c r="AG1804" i="1" s="1"/>
  <c r="AF1805" i="1" a="1"/>
  <c r="AF1805" i="1" s="1"/>
  <c r="AG1805" i="1" a="1"/>
  <c r="AG1805" i="1" s="1"/>
  <c r="AF1806" i="1" a="1"/>
  <c r="AF1806" i="1" s="1"/>
  <c r="AG1806" i="1" a="1"/>
  <c r="AG1806" i="1" s="1"/>
  <c r="AF1807" i="1" a="1"/>
  <c r="AF1807" i="1" s="1"/>
  <c r="AG1807" i="1" a="1"/>
  <c r="AG1807" i="1" s="1"/>
  <c r="AF1808" i="1" a="1"/>
  <c r="AF1808" i="1" s="1"/>
  <c r="AG1808" i="1" a="1"/>
  <c r="AG1808" i="1" s="1"/>
  <c r="AF1809" i="1" a="1"/>
  <c r="AF1809" i="1" s="1"/>
  <c r="AG1809" i="1" a="1"/>
  <c r="AG1809" i="1" s="1"/>
  <c r="AF1810" i="1" a="1"/>
  <c r="AF1810" i="1" s="1"/>
  <c r="AG1810" i="1" a="1"/>
  <c r="AG1810" i="1" s="1"/>
  <c r="AF1811" i="1" a="1"/>
  <c r="AF1811" i="1" s="1"/>
  <c r="AG1811" i="1" a="1"/>
  <c r="AG1811" i="1" s="1"/>
  <c r="AF1812" i="1" a="1"/>
  <c r="AF1812" i="1" s="1"/>
  <c r="AG1812" i="1" a="1"/>
  <c r="AG1812" i="1" s="1"/>
  <c r="AF1813" i="1" a="1"/>
  <c r="AF1813" i="1" s="1"/>
  <c r="AG1813" i="1" a="1"/>
  <c r="AG1813" i="1" s="1"/>
  <c r="AF1814" i="1" a="1"/>
  <c r="AF1814" i="1" s="1"/>
  <c r="AG1814" i="1" a="1"/>
  <c r="AG1814" i="1" s="1"/>
  <c r="AF1815" i="1" a="1"/>
  <c r="AF1815" i="1" s="1"/>
  <c r="AG1815" i="1" a="1"/>
  <c r="AG1815" i="1" s="1"/>
  <c r="AF1816" i="1" a="1"/>
  <c r="AF1816" i="1" s="1"/>
  <c r="AG1816" i="1" a="1"/>
  <c r="AG1816" i="1" s="1"/>
  <c r="AF1817" i="1" a="1"/>
  <c r="AF1817" i="1" s="1"/>
  <c r="AG1817" i="1" a="1"/>
  <c r="AG1817" i="1" s="1"/>
  <c r="AF1818" i="1" a="1"/>
  <c r="AF1818" i="1" s="1"/>
  <c r="AG1818" i="1" a="1"/>
  <c r="AG1818" i="1" s="1"/>
  <c r="AF1819" i="1" a="1"/>
  <c r="AF1819" i="1" s="1"/>
  <c r="AG1819" i="1" a="1"/>
  <c r="AG1819" i="1" s="1"/>
  <c r="AF1820" i="1" a="1"/>
  <c r="AF1820" i="1" s="1"/>
  <c r="AG1820" i="1" a="1"/>
  <c r="AG1820" i="1" s="1"/>
  <c r="AF1821" i="1" a="1"/>
  <c r="AF1821" i="1" s="1"/>
  <c r="AG1821" i="1" a="1"/>
  <c r="AG1821" i="1" s="1"/>
  <c r="AF1822" i="1" a="1"/>
  <c r="AF1822" i="1" s="1"/>
  <c r="AG1822" i="1" a="1"/>
  <c r="AG1822" i="1" s="1"/>
  <c r="AF1823" i="1" a="1"/>
  <c r="AF1823" i="1" s="1"/>
  <c r="AG1823" i="1" a="1"/>
  <c r="AG1823" i="1" s="1"/>
  <c r="AF1824" i="1" a="1"/>
  <c r="AF1824" i="1" s="1"/>
  <c r="AG1824" i="1" a="1"/>
  <c r="AG1824" i="1" s="1"/>
  <c r="AF1825" i="1" a="1"/>
  <c r="AF1825" i="1" s="1"/>
  <c r="AG1825" i="1" a="1"/>
  <c r="AG1825" i="1" s="1"/>
  <c r="AF1826" i="1" a="1"/>
  <c r="AF1826" i="1" s="1"/>
  <c r="AG1826" i="1" a="1"/>
  <c r="AG1826" i="1" s="1"/>
  <c r="AF1827" i="1" a="1"/>
  <c r="AF1827" i="1" s="1"/>
  <c r="AG1827" i="1" a="1"/>
  <c r="AG1827" i="1" s="1"/>
  <c r="AF1828" i="1" a="1"/>
  <c r="AF1828" i="1" s="1"/>
  <c r="AG1828" i="1" a="1"/>
  <c r="AG1828" i="1" s="1"/>
  <c r="AF1829" i="1" a="1"/>
  <c r="AF1829" i="1" s="1"/>
  <c r="AG1829" i="1" a="1"/>
  <c r="AG1829" i="1" s="1"/>
  <c r="AF1830" i="1" a="1"/>
  <c r="AF1830" i="1" s="1"/>
  <c r="AG1830" i="1" a="1"/>
  <c r="AG1830" i="1" s="1"/>
  <c r="AF1831" i="1" a="1"/>
  <c r="AF1831" i="1" s="1"/>
  <c r="AG1831" i="1" a="1"/>
  <c r="AG1831" i="1" s="1"/>
  <c r="AF1832" i="1" a="1"/>
  <c r="AF1832" i="1" s="1"/>
  <c r="AG1832" i="1" a="1"/>
  <c r="AG1832" i="1" s="1"/>
  <c r="AF1833" i="1" a="1"/>
  <c r="AF1833" i="1" s="1"/>
  <c r="AG1833" i="1" a="1"/>
  <c r="AG1833" i="1" s="1"/>
  <c r="AF1834" i="1" a="1"/>
  <c r="AF1834" i="1" s="1"/>
  <c r="AG1834" i="1" a="1"/>
  <c r="AG1834" i="1" s="1"/>
  <c r="AF1835" i="1" a="1"/>
  <c r="AF1835" i="1" s="1"/>
  <c r="AG1835" i="1" a="1"/>
  <c r="AG1835" i="1" s="1"/>
  <c r="AF1836" i="1" a="1"/>
  <c r="AF1836" i="1" s="1"/>
  <c r="AG1836" i="1" a="1"/>
  <c r="AG1836" i="1" s="1"/>
  <c r="AF1837" i="1" a="1"/>
  <c r="AF1837" i="1" s="1"/>
  <c r="AG1837" i="1" a="1"/>
  <c r="AG1837" i="1" s="1"/>
  <c r="AF1838" i="1" a="1"/>
  <c r="AF1838" i="1" s="1"/>
  <c r="AG1838" i="1" a="1"/>
  <c r="AG1838" i="1" s="1"/>
  <c r="AF1839" i="1" a="1"/>
  <c r="AF1839" i="1" s="1"/>
  <c r="AG1839" i="1" a="1"/>
  <c r="AG1839" i="1" s="1"/>
  <c r="AF1840" i="1" a="1"/>
  <c r="AF1840" i="1" s="1"/>
  <c r="AG1840" i="1" a="1"/>
  <c r="AG1840" i="1" s="1"/>
  <c r="AF1841" i="1" a="1"/>
  <c r="AF1841" i="1" s="1"/>
  <c r="AG1841" i="1" a="1"/>
  <c r="AG1841" i="1" s="1"/>
  <c r="AF1842" i="1" a="1"/>
  <c r="AF1842" i="1" s="1"/>
  <c r="AG1842" i="1" a="1"/>
  <c r="AG1842" i="1" s="1"/>
  <c r="AF1843" i="1" a="1"/>
  <c r="AF1843" i="1" s="1"/>
  <c r="AG1843" i="1" a="1"/>
  <c r="AG1843" i="1" s="1"/>
  <c r="AF1844" i="1" a="1"/>
  <c r="AF1844" i="1" s="1"/>
  <c r="AG1844" i="1" a="1"/>
  <c r="AG1844" i="1" s="1"/>
  <c r="AF1845" i="1" a="1"/>
  <c r="AF1845" i="1" s="1"/>
  <c r="AG1845" i="1" a="1"/>
  <c r="AG1845" i="1" s="1"/>
  <c r="AF1846" i="1" a="1"/>
  <c r="AF1846" i="1" s="1"/>
  <c r="AG1846" i="1" a="1"/>
  <c r="AG1846" i="1" s="1"/>
  <c r="AF1847" i="1" a="1"/>
  <c r="AF1847" i="1" s="1"/>
  <c r="AG1847" i="1" a="1"/>
  <c r="AG1847" i="1" s="1"/>
  <c r="AF1848" i="1" a="1"/>
  <c r="AF1848" i="1" s="1"/>
  <c r="AG1848" i="1" a="1"/>
  <c r="AG1848" i="1" s="1"/>
  <c r="AF1849" i="1" a="1"/>
  <c r="AF1849" i="1" s="1"/>
  <c r="AG1849" i="1" a="1"/>
  <c r="AG1849" i="1" s="1"/>
  <c r="AF1850" i="1" a="1"/>
  <c r="AF1850" i="1" s="1"/>
  <c r="AG1850" i="1" a="1"/>
  <c r="AG1850" i="1" s="1"/>
  <c r="AF1851" i="1" a="1"/>
  <c r="AF1851" i="1" s="1"/>
  <c r="AG1851" i="1" a="1"/>
  <c r="AG1851" i="1" s="1"/>
  <c r="AF1852" i="1" a="1"/>
  <c r="AF1852" i="1" s="1"/>
  <c r="AG1852" i="1" a="1"/>
  <c r="AG1852" i="1" s="1"/>
  <c r="AF1853" i="1" a="1"/>
  <c r="AF1853" i="1" s="1"/>
  <c r="AG1853" i="1" a="1"/>
  <c r="AG1853" i="1" s="1"/>
  <c r="AF1854" i="1" a="1"/>
  <c r="AF1854" i="1" s="1"/>
  <c r="AG1854" i="1" a="1"/>
  <c r="AG1854" i="1" s="1"/>
  <c r="AF1855" i="1" a="1"/>
  <c r="AF1855" i="1" s="1"/>
  <c r="AG1855" i="1" a="1"/>
  <c r="AG1855" i="1" s="1"/>
  <c r="AF1856" i="1" a="1"/>
  <c r="AF1856" i="1" s="1"/>
  <c r="AG1856" i="1" a="1"/>
  <c r="AG1856" i="1" s="1"/>
  <c r="AF1857" i="1" a="1"/>
  <c r="AF1857" i="1" s="1"/>
  <c r="AG1857" i="1" a="1"/>
  <c r="AG1857" i="1" s="1"/>
  <c r="AF1858" i="1" a="1"/>
  <c r="AF1858" i="1" s="1"/>
  <c r="AG1858" i="1" a="1"/>
  <c r="AG1858" i="1" s="1"/>
  <c r="AF1859" i="1" a="1"/>
  <c r="AF1859" i="1" s="1"/>
  <c r="AG1859" i="1" a="1"/>
  <c r="AG1859" i="1" s="1"/>
  <c r="AF1860" i="1" a="1"/>
  <c r="AF1860" i="1" s="1"/>
  <c r="AG1860" i="1" a="1"/>
  <c r="AG1860" i="1" s="1"/>
  <c r="AF1861" i="1" a="1"/>
  <c r="AF1861" i="1" s="1"/>
  <c r="AG1861" i="1" a="1"/>
  <c r="AG1861" i="1" s="1"/>
  <c r="AF1862" i="1" a="1"/>
  <c r="AF1862" i="1" s="1"/>
  <c r="AG1862" i="1" a="1"/>
  <c r="AG1862" i="1" s="1"/>
  <c r="AF1863" i="1" a="1"/>
  <c r="AF1863" i="1" s="1"/>
  <c r="AG1863" i="1" a="1"/>
  <c r="AG1863" i="1" s="1"/>
  <c r="AF1864" i="1" a="1"/>
  <c r="AF1864" i="1" s="1"/>
  <c r="AG1864" i="1" a="1"/>
  <c r="AG1864" i="1" s="1"/>
  <c r="AF1865" i="1" a="1"/>
  <c r="AF1865" i="1" s="1"/>
  <c r="AG1865" i="1" a="1"/>
  <c r="AG1865" i="1" s="1"/>
  <c r="AF1866" i="1" a="1"/>
  <c r="AF1866" i="1" s="1"/>
  <c r="AG1866" i="1" a="1"/>
  <c r="AG1866" i="1" s="1"/>
  <c r="AF1867" i="1" a="1"/>
  <c r="AF1867" i="1" s="1"/>
  <c r="AG1867" i="1" a="1"/>
  <c r="AG1867" i="1" s="1"/>
  <c r="AF1868" i="1" a="1"/>
  <c r="AF1868" i="1" s="1"/>
  <c r="AG1868" i="1" a="1"/>
  <c r="AG1868" i="1" s="1"/>
  <c r="AF1869" i="1" a="1"/>
  <c r="AF1869" i="1" s="1"/>
  <c r="AG1869" i="1" a="1"/>
  <c r="AG1869" i="1" s="1"/>
  <c r="AF1870" i="1" a="1"/>
  <c r="AF1870" i="1" s="1"/>
  <c r="AG1870" i="1" a="1"/>
  <c r="AG1870" i="1" s="1"/>
  <c r="AF1871" i="1" a="1"/>
  <c r="AF1871" i="1" s="1"/>
  <c r="AG1871" i="1" a="1"/>
  <c r="AG1871" i="1" s="1"/>
  <c r="AF1872" i="1" a="1"/>
  <c r="AF1872" i="1" s="1"/>
  <c r="AG1872" i="1" a="1"/>
  <c r="AG1872" i="1" s="1"/>
  <c r="AF1873" i="1" a="1"/>
  <c r="AF1873" i="1" s="1"/>
  <c r="AG1873" i="1" a="1"/>
  <c r="AG1873" i="1" s="1"/>
  <c r="AF1874" i="1" a="1"/>
  <c r="AF1874" i="1" s="1"/>
  <c r="AG1874" i="1" a="1"/>
  <c r="AG1874" i="1" s="1"/>
  <c r="AF1875" i="1" a="1"/>
  <c r="AF1875" i="1" s="1"/>
  <c r="AG1875" i="1" a="1"/>
  <c r="AG1875" i="1" s="1"/>
  <c r="AF1876" i="1" a="1"/>
  <c r="AF1876" i="1" s="1"/>
  <c r="AG1876" i="1" a="1"/>
  <c r="AG1876" i="1" s="1"/>
  <c r="AF1877" i="1" a="1"/>
  <c r="AF1877" i="1" s="1"/>
  <c r="AG1877" i="1" a="1"/>
  <c r="AG1877" i="1" s="1"/>
  <c r="AF1878" i="1" a="1"/>
  <c r="AF1878" i="1" s="1"/>
  <c r="AG1878" i="1" a="1"/>
  <c r="AG1878" i="1" s="1"/>
  <c r="AF1879" i="1" a="1"/>
  <c r="AF1879" i="1" s="1"/>
  <c r="AG1879" i="1" a="1"/>
  <c r="AG1879" i="1" s="1"/>
  <c r="AF1880" i="1" a="1"/>
  <c r="AF1880" i="1" s="1"/>
  <c r="AG1880" i="1" a="1"/>
  <c r="AG1880" i="1" s="1"/>
  <c r="AF1881" i="1" a="1"/>
  <c r="AF1881" i="1" s="1"/>
  <c r="AG1881" i="1" a="1"/>
  <c r="AG1881" i="1" s="1"/>
  <c r="AF1882" i="1" a="1"/>
  <c r="AF1882" i="1" s="1"/>
  <c r="AG1882" i="1" a="1"/>
  <c r="AG1882" i="1" s="1"/>
  <c r="AF1883" i="1" a="1"/>
  <c r="AF1883" i="1" s="1"/>
  <c r="AG1883" i="1" a="1"/>
  <c r="AG1883" i="1" s="1"/>
  <c r="AF1884" i="1" a="1"/>
  <c r="AF1884" i="1" s="1"/>
  <c r="AG1884" i="1" a="1"/>
  <c r="AG1884" i="1" s="1"/>
  <c r="AF1885" i="1" a="1"/>
  <c r="AF1885" i="1" s="1"/>
  <c r="AG1885" i="1" a="1"/>
  <c r="AG1885" i="1" s="1"/>
  <c r="AF1886" i="1" a="1"/>
  <c r="AF1886" i="1" s="1"/>
  <c r="AG1886" i="1" a="1"/>
  <c r="AG1886" i="1" s="1"/>
  <c r="AF1887" i="1" a="1"/>
  <c r="AF1887" i="1" s="1"/>
  <c r="AG1887" i="1" a="1"/>
  <c r="AG1887" i="1" s="1"/>
  <c r="AF1888" i="1" a="1"/>
  <c r="AF1888" i="1" s="1"/>
  <c r="AG1888" i="1" a="1"/>
  <c r="AG1888" i="1" s="1"/>
  <c r="AF1889" i="1" a="1"/>
  <c r="AF1889" i="1" s="1"/>
  <c r="AG1889" i="1" a="1"/>
  <c r="AG1889" i="1" s="1"/>
  <c r="AF1890" i="1" a="1"/>
  <c r="AF1890" i="1" s="1"/>
  <c r="AG1890" i="1" a="1"/>
  <c r="AG1890" i="1" s="1"/>
  <c r="AF1891" i="1" a="1"/>
  <c r="AF1891" i="1" s="1"/>
  <c r="AG1891" i="1" a="1"/>
  <c r="AG1891" i="1" s="1"/>
  <c r="AF1892" i="1" a="1"/>
  <c r="AF1892" i="1" s="1"/>
  <c r="AG1892" i="1" a="1"/>
  <c r="AG1892" i="1" s="1"/>
  <c r="AF1893" i="1" a="1"/>
  <c r="AF1893" i="1" s="1"/>
  <c r="AG1893" i="1" a="1"/>
  <c r="AG1893" i="1" s="1"/>
  <c r="AF1894" i="1" a="1"/>
  <c r="AF1894" i="1" s="1"/>
  <c r="AG1894" i="1" a="1"/>
  <c r="AG1894" i="1" s="1"/>
  <c r="AF1895" i="1" a="1"/>
  <c r="AF1895" i="1" s="1"/>
  <c r="AG1895" i="1" a="1"/>
  <c r="AG1895" i="1" s="1"/>
  <c r="AF1896" i="1" a="1"/>
  <c r="AF1896" i="1" s="1"/>
  <c r="AG1896" i="1" a="1"/>
  <c r="AG1896" i="1" s="1"/>
  <c r="AF1897" i="1" a="1"/>
  <c r="AF1897" i="1" s="1"/>
  <c r="AG1897" i="1" a="1"/>
  <c r="AG1897" i="1" s="1"/>
  <c r="AF1898" i="1" a="1"/>
  <c r="AF1898" i="1" s="1"/>
  <c r="AG1898" i="1" a="1"/>
  <c r="AG1898" i="1" s="1"/>
  <c r="AF1899" i="1" a="1"/>
  <c r="AF1899" i="1" s="1"/>
  <c r="AG1899" i="1" a="1"/>
  <c r="AG1899" i="1" s="1"/>
  <c r="AF1900" i="1" a="1"/>
  <c r="AF1900" i="1" s="1"/>
  <c r="AG1900" i="1" a="1"/>
  <c r="AG1900" i="1" s="1"/>
  <c r="AF1901" i="1" a="1"/>
  <c r="AF1901" i="1" s="1"/>
  <c r="AG1901" i="1" a="1"/>
  <c r="AG1901" i="1" s="1"/>
  <c r="AF1902" i="1" a="1"/>
  <c r="AF1902" i="1" s="1"/>
  <c r="AG1902" i="1" a="1"/>
  <c r="AG1902" i="1" s="1"/>
  <c r="AF1903" i="1" a="1"/>
  <c r="AF1903" i="1" s="1"/>
  <c r="AG1903" i="1" a="1"/>
  <c r="AG1903" i="1" s="1"/>
  <c r="AF1904" i="1" a="1"/>
  <c r="AF1904" i="1" s="1"/>
  <c r="AG1904" i="1" a="1"/>
  <c r="AG1904" i="1" s="1"/>
  <c r="AF1905" i="1" a="1"/>
  <c r="AF1905" i="1" s="1"/>
  <c r="AG1905" i="1" a="1"/>
  <c r="AG1905" i="1" s="1"/>
  <c r="AF1906" i="1" a="1"/>
  <c r="AF1906" i="1" s="1"/>
  <c r="AG1906" i="1" a="1"/>
  <c r="AG1906" i="1" s="1"/>
  <c r="AF1907" i="1" a="1"/>
  <c r="AF1907" i="1" s="1"/>
  <c r="AG1907" i="1" a="1"/>
  <c r="AG1907" i="1" s="1"/>
  <c r="AF1908" i="1" a="1"/>
  <c r="AF1908" i="1" s="1"/>
  <c r="AG1908" i="1" a="1"/>
  <c r="AG1908" i="1"/>
  <c r="AF1909" i="1" a="1"/>
  <c r="AF1909" i="1" s="1"/>
  <c r="AG1909" i="1" a="1"/>
  <c r="AG1909" i="1" s="1"/>
  <c r="AH1909" i="1" s="1"/>
  <c r="AF1910" i="1" a="1"/>
  <c r="AF1910" i="1" s="1"/>
  <c r="AG1910" i="1" a="1"/>
  <c r="AG1910" i="1" s="1"/>
  <c r="AF1911" i="1" a="1"/>
  <c r="AF1911" i="1" s="1"/>
  <c r="AG1911" i="1" a="1"/>
  <c r="AG1911" i="1" s="1"/>
  <c r="AF1912" i="1" a="1"/>
  <c r="AF1912" i="1" s="1"/>
  <c r="AG1912" i="1" a="1"/>
  <c r="AG1912" i="1" s="1"/>
  <c r="AF1913" i="1" a="1"/>
  <c r="AF1913" i="1" s="1"/>
  <c r="AG1913" i="1" a="1"/>
  <c r="AG1913" i="1" s="1"/>
  <c r="AF1914" i="1" a="1"/>
  <c r="AF1914" i="1" s="1"/>
  <c r="AG1914" i="1" a="1"/>
  <c r="AG1914" i="1" s="1"/>
  <c r="AF1915" i="1" a="1"/>
  <c r="AF1915" i="1" s="1"/>
  <c r="AG1915" i="1" a="1"/>
  <c r="AG1915" i="1" s="1"/>
  <c r="AF1916" i="1" a="1"/>
  <c r="AF1916" i="1" s="1"/>
  <c r="AG1916" i="1" a="1"/>
  <c r="AG1916" i="1" s="1"/>
  <c r="AF1917" i="1" a="1"/>
  <c r="AF1917" i="1" s="1"/>
  <c r="AG1917" i="1" a="1"/>
  <c r="AG1917" i="1" s="1"/>
  <c r="AF1918" i="1" a="1"/>
  <c r="AF1918" i="1" s="1"/>
  <c r="AG1918" i="1" a="1"/>
  <c r="AG1918" i="1" s="1"/>
  <c r="AF1919" i="1" a="1"/>
  <c r="AF1919" i="1" s="1"/>
  <c r="AG1919" i="1" a="1"/>
  <c r="AG1919" i="1" s="1"/>
  <c r="AF1920" i="1" a="1"/>
  <c r="AF1920" i="1" s="1"/>
  <c r="AG1920" i="1" a="1"/>
  <c r="AG1920" i="1" s="1"/>
  <c r="AF1921" i="1" a="1"/>
  <c r="AF1921" i="1" s="1"/>
  <c r="AG1921" i="1" a="1"/>
  <c r="AG1921" i="1" s="1"/>
  <c r="AF1922" i="1" a="1"/>
  <c r="AF1922" i="1" s="1"/>
  <c r="AG1922" i="1" a="1"/>
  <c r="AG1922" i="1" s="1"/>
  <c r="AF1923" i="1" a="1"/>
  <c r="AF1923" i="1" s="1"/>
  <c r="AG1923" i="1" a="1"/>
  <c r="AG1923" i="1" s="1"/>
  <c r="AF1924" i="1" a="1"/>
  <c r="AF1924" i="1" s="1"/>
  <c r="AG1924" i="1" a="1"/>
  <c r="AG1924" i="1" s="1"/>
  <c r="AF1925" i="1" a="1"/>
  <c r="AF1925" i="1" s="1"/>
  <c r="AG1925" i="1" a="1"/>
  <c r="AG1925" i="1" s="1"/>
  <c r="AF1926" i="1" a="1"/>
  <c r="AF1926" i="1" s="1"/>
  <c r="AG1926" i="1" a="1"/>
  <c r="AG1926" i="1" s="1"/>
  <c r="AF1927" i="1" a="1"/>
  <c r="AF1927" i="1" s="1"/>
  <c r="AG1927" i="1" a="1"/>
  <c r="AG1927" i="1" s="1"/>
  <c r="AF1928" i="1" a="1"/>
  <c r="AF1928" i="1" s="1"/>
  <c r="AG1928" i="1" a="1"/>
  <c r="AG1928" i="1" s="1"/>
  <c r="AF1929" i="1" a="1"/>
  <c r="AF1929" i="1" s="1"/>
  <c r="AG1929" i="1" a="1"/>
  <c r="AG1929" i="1" s="1"/>
  <c r="AF1930" i="1" a="1"/>
  <c r="AF1930" i="1" s="1"/>
  <c r="AG1930" i="1" a="1"/>
  <c r="AG1930" i="1" s="1"/>
  <c r="AF1931" i="1" a="1"/>
  <c r="AF1931" i="1" s="1"/>
  <c r="AG1931" i="1" a="1"/>
  <c r="AG1931" i="1" s="1"/>
  <c r="AF1932" i="1" a="1"/>
  <c r="AF1932" i="1" s="1"/>
  <c r="AG1932" i="1" a="1"/>
  <c r="AG1932" i="1" s="1"/>
  <c r="AF1933" i="1" a="1"/>
  <c r="AF1933" i="1" s="1"/>
  <c r="AH1933" i="1" s="1"/>
  <c r="AG1933" i="1" a="1"/>
  <c r="AG1933" i="1" s="1"/>
  <c r="AF1934" i="1" a="1"/>
  <c r="AF1934" i="1" s="1"/>
  <c r="AG1934" i="1" a="1"/>
  <c r="AG1934" i="1" s="1"/>
  <c r="AF1935" i="1" a="1"/>
  <c r="AF1935" i="1" s="1"/>
  <c r="AG1935" i="1" a="1"/>
  <c r="AG1935" i="1" s="1"/>
  <c r="AF1936" i="1" a="1"/>
  <c r="AF1936" i="1" s="1"/>
  <c r="AG1936" i="1" a="1"/>
  <c r="AG1936" i="1" s="1"/>
  <c r="AF1937" i="1" a="1"/>
  <c r="AF1937" i="1" s="1"/>
  <c r="AG1937" i="1" a="1"/>
  <c r="AG1937" i="1" s="1"/>
  <c r="AF1938" i="1" a="1"/>
  <c r="AF1938" i="1" s="1"/>
  <c r="AG1938" i="1" a="1"/>
  <c r="AG1938" i="1" s="1"/>
  <c r="AF1939" i="1" a="1"/>
  <c r="AF1939" i="1" s="1"/>
  <c r="AG1939" i="1" a="1"/>
  <c r="AG1939" i="1" s="1"/>
  <c r="AF1940" i="1" a="1"/>
  <c r="AF1940" i="1" s="1"/>
  <c r="AG1940" i="1" a="1"/>
  <c r="AG1940" i="1" s="1"/>
  <c r="AF1941" i="1" a="1"/>
  <c r="AF1941" i="1" s="1"/>
  <c r="AG1941" i="1" a="1"/>
  <c r="AG1941" i="1" s="1"/>
  <c r="AF1942" i="1" a="1"/>
  <c r="AF1942" i="1" s="1"/>
  <c r="AG1942" i="1" a="1"/>
  <c r="AG1942" i="1" s="1"/>
  <c r="AF1943" i="1" a="1"/>
  <c r="AF1943" i="1" s="1"/>
  <c r="AG1943" i="1" a="1"/>
  <c r="AG1943" i="1" s="1"/>
  <c r="AF1944" i="1" a="1"/>
  <c r="AF1944" i="1" s="1"/>
  <c r="AG1944" i="1" a="1"/>
  <c r="AG1944" i="1" s="1"/>
  <c r="AF1945" i="1" a="1"/>
  <c r="AF1945" i="1" s="1"/>
  <c r="AG1945" i="1" a="1"/>
  <c r="AG1945" i="1" s="1"/>
  <c r="AF1946" i="1" a="1"/>
  <c r="AF1946" i="1" s="1"/>
  <c r="AG1946" i="1" a="1"/>
  <c r="AG1946" i="1" s="1"/>
  <c r="AF1947" i="1" a="1"/>
  <c r="AF1947" i="1" s="1"/>
  <c r="AG1947" i="1" a="1"/>
  <c r="AG1947" i="1" s="1"/>
  <c r="AF1948" i="1" a="1"/>
  <c r="AF1948" i="1" s="1"/>
  <c r="AG1948" i="1" a="1"/>
  <c r="AG1948" i="1" s="1"/>
  <c r="AF1949" i="1" a="1"/>
  <c r="AF1949" i="1" s="1"/>
  <c r="AG1949" i="1" a="1"/>
  <c r="AG1949" i="1" s="1"/>
  <c r="AF1950" i="1" a="1"/>
  <c r="AF1950" i="1" s="1"/>
  <c r="AG1950" i="1" a="1"/>
  <c r="AG1950" i="1" s="1"/>
  <c r="AF1951" i="1" a="1"/>
  <c r="AF1951" i="1" s="1"/>
  <c r="AG1951" i="1" a="1"/>
  <c r="AG1951" i="1" s="1"/>
  <c r="AF1952" i="1" a="1"/>
  <c r="AF1952" i="1" s="1"/>
  <c r="AG1952" i="1" a="1"/>
  <c r="AG1952" i="1" s="1"/>
  <c r="AF1953" i="1" a="1"/>
  <c r="AF1953" i="1" s="1"/>
  <c r="AG1953" i="1" a="1"/>
  <c r="AG1953" i="1" s="1"/>
  <c r="AF1954" i="1" a="1"/>
  <c r="AF1954" i="1" s="1"/>
  <c r="AG1954" i="1" a="1"/>
  <c r="AG1954" i="1" s="1"/>
  <c r="AF1955" i="1" a="1"/>
  <c r="AF1955" i="1" s="1"/>
  <c r="AG1955" i="1" a="1"/>
  <c r="AG1955" i="1" s="1"/>
  <c r="AF1956" i="1" a="1"/>
  <c r="AF1956" i="1" s="1"/>
  <c r="AG1956" i="1" a="1"/>
  <c r="AG1956" i="1" s="1"/>
  <c r="AF1957" i="1" a="1"/>
  <c r="AF1957" i="1" s="1"/>
  <c r="AG1957" i="1" a="1"/>
  <c r="AG1957" i="1" s="1"/>
  <c r="AF1958" i="1" a="1"/>
  <c r="AF1958" i="1" s="1"/>
  <c r="AG1958" i="1" a="1"/>
  <c r="AG1958" i="1" s="1"/>
  <c r="AF1959" i="1" a="1"/>
  <c r="AF1959" i="1" s="1"/>
  <c r="AG1959" i="1" a="1"/>
  <c r="AG1959" i="1" s="1"/>
  <c r="AF1960" i="1" a="1"/>
  <c r="AF1960" i="1" s="1"/>
  <c r="AG1960" i="1" a="1"/>
  <c r="AG1960" i="1" s="1"/>
  <c r="AF1961" i="1" a="1"/>
  <c r="AF1961" i="1" s="1"/>
  <c r="AG1961" i="1" a="1"/>
  <c r="AG1961" i="1" s="1"/>
  <c r="AF1962" i="1" a="1"/>
  <c r="AF1962" i="1" s="1"/>
  <c r="AG1962" i="1" a="1"/>
  <c r="AG1962" i="1" s="1"/>
  <c r="AF1963" i="1" a="1"/>
  <c r="AF1963" i="1" s="1"/>
  <c r="AG1963" i="1" a="1"/>
  <c r="AG1963" i="1" s="1"/>
  <c r="AF1964" i="1" a="1"/>
  <c r="AF1964" i="1" s="1"/>
  <c r="AG1964" i="1" a="1"/>
  <c r="AG1964" i="1" s="1"/>
  <c r="AF1965" i="1" a="1"/>
  <c r="AF1965" i="1" s="1"/>
  <c r="AG1965" i="1" a="1"/>
  <c r="AG1965" i="1" s="1"/>
  <c r="AF1966" i="1" a="1"/>
  <c r="AF1966" i="1" s="1"/>
  <c r="AG1966" i="1" a="1"/>
  <c r="AG1966" i="1" s="1"/>
  <c r="AF1967" i="1" a="1"/>
  <c r="AF1967" i="1" s="1"/>
  <c r="AG1967" i="1" a="1"/>
  <c r="AG1967" i="1" s="1"/>
  <c r="AF1968" i="1" a="1"/>
  <c r="AF1968" i="1" s="1"/>
  <c r="AG1968" i="1" a="1"/>
  <c r="AG1968" i="1" s="1"/>
  <c r="AF1969" i="1" a="1"/>
  <c r="AF1969" i="1" s="1"/>
  <c r="AG1969" i="1" a="1"/>
  <c r="AG1969" i="1" s="1"/>
  <c r="AF1970" i="1" a="1"/>
  <c r="AF1970" i="1" s="1"/>
  <c r="AG1970" i="1" a="1"/>
  <c r="AG1970" i="1" s="1"/>
  <c r="AF1971" i="1" a="1"/>
  <c r="AF1971" i="1" s="1"/>
  <c r="AG1971" i="1" a="1"/>
  <c r="AG1971" i="1" s="1"/>
  <c r="AF1972" i="1" a="1"/>
  <c r="AF1972" i="1" s="1"/>
  <c r="AG1972" i="1" a="1"/>
  <c r="AG1972" i="1" s="1"/>
  <c r="AF1973" i="1" a="1"/>
  <c r="AF1973" i="1" s="1"/>
  <c r="AG1973" i="1" a="1"/>
  <c r="AG1973" i="1" s="1"/>
  <c r="AF1974" i="1" a="1"/>
  <c r="AF1974" i="1" s="1"/>
  <c r="AG1974" i="1" a="1"/>
  <c r="AG1974" i="1" s="1"/>
  <c r="AF1975" i="1" a="1"/>
  <c r="AF1975" i="1" s="1"/>
  <c r="AG1975" i="1" a="1"/>
  <c r="AG1975" i="1" s="1"/>
  <c r="AF1976" i="1" a="1"/>
  <c r="AF1976" i="1" s="1"/>
  <c r="AG1976" i="1" a="1"/>
  <c r="AG1976" i="1" s="1"/>
  <c r="AF1977" i="1" a="1"/>
  <c r="AF1977" i="1" s="1"/>
  <c r="AG1977" i="1" a="1"/>
  <c r="AG1977" i="1" s="1"/>
  <c r="AF1978" i="1" a="1"/>
  <c r="AF1978" i="1" s="1"/>
  <c r="AG1978" i="1" a="1"/>
  <c r="AG1978" i="1" s="1"/>
  <c r="AF1979" i="1" a="1"/>
  <c r="AF1979" i="1" s="1"/>
  <c r="AG1979" i="1" a="1"/>
  <c r="AG1979" i="1" s="1"/>
  <c r="AF1980" i="1" a="1"/>
  <c r="AF1980" i="1" s="1"/>
  <c r="AG1980" i="1" a="1"/>
  <c r="AG1980" i="1" s="1"/>
  <c r="AF1981" i="1" a="1"/>
  <c r="AF1981" i="1" s="1"/>
  <c r="AG1981" i="1" a="1"/>
  <c r="AG1981" i="1" s="1"/>
  <c r="AF1982" i="1" a="1"/>
  <c r="AF1982" i="1" s="1"/>
  <c r="AG1982" i="1" a="1"/>
  <c r="AG1982" i="1" s="1"/>
  <c r="AF1983" i="1" a="1"/>
  <c r="AF1983" i="1" s="1"/>
  <c r="AG1983" i="1" a="1"/>
  <c r="AG1983" i="1" s="1"/>
  <c r="AF1984" i="1" a="1"/>
  <c r="AF1984" i="1" s="1"/>
  <c r="AG1984" i="1" a="1"/>
  <c r="AG1984" i="1" s="1"/>
  <c r="AF1985" i="1" a="1"/>
  <c r="AF1985" i="1" s="1"/>
  <c r="AG1985" i="1" a="1"/>
  <c r="AG1985" i="1" s="1"/>
  <c r="AF1986" i="1" a="1"/>
  <c r="AF1986" i="1" s="1"/>
  <c r="AG1986" i="1" a="1"/>
  <c r="AG1986" i="1" s="1"/>
  <c r="AF1987" i="1" a="1"/>
  <c r="AF1987" i="1" s="1"/>
  <c r="AG1987" i="1" a="1"/>
  <c r="AG1987" i="1" s="1"/>
  <c r="AF1988" i="1" a="1"/>
  <c r="AF1988" i="1" s="1"/>
  <c r="AG1988" i="1" a="1"/>
  <c r="AG1988" i="1" s="1"/>
  <c r="AF1989" i="1" a="1"/>
  <c r="AF1989" i="1" s="1"/>
  <c r="AG1989" i="1" a="1"/>
  <c r="AG1989" i="1" s="1"/>
  <c r="AF1990" i="1" a="1"/>
  <c r="AF1990" i="1" s="1"/>
  <c r="AG1990" i="1" a="1"/>
  <c r="AG1990" i="1" s="1"/>
  <c r="AF1991" i="1" a="1"/>
  <c r="AF1991" i="1" s="1"/>
  <c r="AG1991" i="1" a="1"/>
  <c r="AG1991" i="1" s="1"/>
  <c r="AF1992" i="1" a="1"/>
  <c r="AF1992" i="1" s="1"/>
  <c r="AG1992" i="1" a="1"/>
  <c r="AG1992" i="1" s="1"/>
  <c r="AF1993" i="1" a="1"/>
  <c r="AF1993" i="1" s="1"/>
  <c r="AG1993" i="1" a="1"/>
  <c r="AG1993" i="1" s="1"/>
  <c r="AF1994" i="1" a="1"/>
  <c r="AF1994" i="1" s="1"/>
  <c r="AG1994" i="1" a="1"/>
  <c r="AG1994" i="1" s="1"/>
  <c r="AF1995" i="1" a="1"/>
  <c r="AF1995" i="1" s="1"/>
  <c r="AG1995" i="1" a="1"/>
  <c r="AG1995" i="1" s="1"/>
  <c r="AF1996" i="1" a="1"/>
  <c r="AF1996" i="1" s="1"/>
  <c r="AG1996" i="1" a="1"/>
  <c r="AG1996" i="1" s="1"/>
  <c r="AF1997" i="1" a="1"/>
  <c r="AF1997" i="1" s="1"/>
  <c r="AG1997" i="1" a="1"/>
  <c r="AG1997" i="1" s="1"/>
  <c r="AF1998" i="1" a="1"/>
  <c r="AF1998" i="1" s="1"/>
  <c r="AG1998" i="1" a="1"/>
  <c r="AG1998" i="1" s="1"/>
  <c r="AF1999" i="1" a="1"/>
  <c r="AF1999" i="1" s="1"/>
  <c r="AG1999" i="1" a="1"/>
  <c r="AG1999" i="1" s="1"/>
  <c r="AF2000" i="1" a="1"/>
  <c r="AF2000" i="1" s="1"/>
  <c r="AG2000" i="1" a="1"/>
  <c r="AG2000" i="1" s="1"/>
  <c r="AF2001" i="1" a="1"/>
  <c r="AF2001" i="1" s="1"/>
  <c r="AG2001" i="1" a="1"/>
  <c r="AG2001" i="1" s="1"/>
  <c r="AF2002" i="1" a="1"/>
  <c r="AF2002" i="1" s="1"/>
  <c r="AG2002" i="1" a="1"/>
  <c r="AG2002" i="1" s="1"/>
  <c r="AF2003" i="1" a="1"/>
  <c r="AF2003" i="1" s="1"/>
  <c r="AG2003" i="1" a="1"/>
  <c r="AG2003" i="1" s="1"/>
  <c r="AF2004" i="1" a="1"/>
  <c r="AF2004" i="1" s="1"/>
  <c r="AG2004" i="1" a="1"/>
  <c r="AG2004" i="1" s="1"/>
  <c r="AF2005" i="1" a="1"/>
  <c r="AF2005" i="1" s="1"/>
  <c r="AG2005" i="1" a="1"/>
  <c r="AG2005" i="1" s="1"/>
  <c r="AF2006" i="1" a="1"/>
  <c r="AF2006" i="1" s="1"/>
  <c r="AG2006" i="1" a="1"/>
  <c r="AG2006" i="1" s="1"/>
  <c r="AF2007" i="1" a="1"/>
  <c r="AF2007" i="1" s="1"/>
  <c r="AG2007" i="1" a="1"/>
  <c r="AG2007" i="1" s="1"/>
  <c r="AF2008" i="1" a="1"/>
  <c r="AF2008" i="1" s="1"/>
  <c r="AG2008" i="1" a="1"/>
  <c r="AG2008" i="1" s="1"/>
  <c r="AF2009" i="1" a="1"/>
  <c r="AF2009" i="1" s="1"/>
  <c r="AG2009" i="1" a="1"/>
  <c r="AG2009" i="1" s="1"/>
  <c r="AF2010" i="1" a="1"/>
  <c r="AF2010" i="1" s="1"/>
  <c r="AG2010" i="1" a="1"/>
  <c r="AG2010" i="1" s="1"/>
  <c r="AF2011" i="1" a="1"/>
  <c r="AF2011" i="1" s="1"/>
  <c r="AG2011" i="1" a="1"/>
  <c r="AG2011" i="1" s="1"/>
  <c r="AF2012" i="1" a="1"/>
  <c r="AF2012" i="1" s="1"/>
  <c r="AG2012" i="1" a="1"/>
  <c r="AG2012" i="1" s="1"/>
  <c r="AF2013" i="1" a="1"/>
  <c r="AF2013" i="1" s="1"/>
  <c r="AG2013" i="1" a="1"/>
  <c r="AG2013" i="1" s="1"/>
  <c r="AF2014" i="1" a="1"/>
  <c r="AF2014" i="1" s="1"/>
  <c r="AG2014" i="1" a="1"/>
  <c r="AG2014" i="1" s="1"/>
  <c r="AF2015" i="1" a="1"/>
  <c r="AF2015" i="1" s="1"/>
  <c r="AG2015" i="1" a="1"/>
  <c r="AG2015" i="1" s="1"/>
  <c r="AF2016" i="1" a="1"/>
  <c r="AF2016" i="1" s="1"/>
  <c r="AG2016" i="1" a="1"/>
  <c r="AG2016" i="1" s="1"/>
  <c r="AF2017" i="1" a="1"/>
  <c r="AF2017" i="1" s="1"/>
  <c r="AG2017" i="1" a="1"/>
  <c r="AG2017" i="1" s="1"/>
  <c r="AF2018" i="1" a="1"/>
  <c r="AF2018" i="1" s="1"/>
  <c r="AG2018" i="1" a="1"/>
  <c r="AG2018" i="1" s="1"/>
  <c r="AF2019" i="1" a="1"/>
  <c r="AF2019" i="1" s="1"/>
  <c r="AG2019" i="1" a="1"/>
  <c r="AG2019" i="1" s="1"/>
  <c r="AF2020" i="1" a="1"/>
  <c r="AF2020" i="1" s="1"/>
  <c r="AG2020" i="1" a="1"/>
  <c r="AG2020" i="1" s="1"/>
  <c r="AF2021" i="1" a="1"/>
  <c r="AF2021" i="1" s="1"/>
  <c r="AG2021" i="1" a="1"/>
  <c r="AG2021" i="1" s="1"/>
  <c r="AF2022" i="1" a="1"/>
  <c r="AF2022" i="1" s="1"/>
  <c r="AG2022" i="1" a="1"/>
  <c r="AG2022" i="1" s="1"/>
  <c r="AF2023" i="1" a="1"/>
  <c r="AF2023" i="1" s="1"/>
  <c r="AG2023" i="1" a="1"/>
  <c r="AG2023" i="1" s="1"/>
  <c r="AF2024" i="1" a="1"/>
  <c r="AF2024" i="1" s="1"/>
  <c r="AG2024" i="1" a="1"/>
  <c r="AG2024" i="1" s="1"/>
  <c r="AF2025" i="1" a="1"/>
  <c r="AF2025" i="1" s="1"/>
  <c r="AG2025" i="1" a="1"/>
  <c r="AG2025" i="1" s="1"/>
  <c r="AF2026" i="1" a="1"/>
  <c r="AF2026" i="1" s="1"/>
  <c r="AG2026" i="1" a="1"/>
  <c r="AG2026" i="1" s="1"/>
  <c r="AF2027" i="1" a="1"/>
  <c r="AF2027" i="1" s="1"/>
  <c r="AG2027" i="1" a="1"/>
  <c r="AG2027" i="1" s="1"/>
  <c r="AF2028" i="1" a="1"/>
  <c r="AF2028" i="1" s="1"/>
  <c r="AG2028" i="1" a="1"/>
  <c r="AG2028" i="1" s="1"/>
  <c r="AF2029" i="1" a="1"/>
  <c r="AF2029" i="1" s="1"/>
  <c r="AG2029" i="1" a="1"/>
  <c r="AG2029" i="1" s="1"/>
  <c r="AF2030" i="1" a="1"/>
  <c r="AF2030" i="1" s="1"/>
  <c r="AG2030" i="1" a="1"/>
  <c r="AG2030" i="1" s="1"/>
  <c r="AH2030" i="1" s="1"/>
  <c r="AF2031" i="1" a="1"/>
  <c r="AF2031" i="1" s="1"/>
  <c r="AG2031" i="1" a="1"/>
  <c r="AG2031" i="1" s="1"/>
  <c r="AF2032" i="1" a="1"/>
  <c r="AF2032" i="1" s="1"/>
  <c r="AG2032" i="1" a="1"/>
  <c r="AG2032" i="1" s="1"/>
  <c r="AF2033" i="1" a="1"/>
  <c r="AF2033" i="1" s="1"/>
  <c r="AG2033" i="1" a="1"/>
  <c r="AG2033" i="1" s="1"/>
  <c r="AF2034" i="1" a="1"/>
  <c r="AF2034" i="1" s="1"/>
  <c r="AG2034" i="1" a="1"/>
  <c r="AG2034" i="1" s="1"/>
  <c r="AF2035" i="1" a="1"/>
  <c r="AF2035" i="1" s="1"/>
  <c r="AG2035" i="1" a="1"/>
  <c r="AG2035" i="1" s="1"/>
  <c r="AF2036" i="1" a="1"/>
  <c r="AF2036" i="1" s="1"/>
  <c r="AG2036" i="1" a="1"/>
  <c r="AG2036" i="1" s="1"/>
  <c r="AF2037" i="1" a="1"/>
  <c r="AF2037" i="1" s="1"/>
  <c r="AG2037" i="1" a="1"/>
  <c r="AG2037" i="1" s="1"/>
  <c r="AF2038" i="1" a="1"/>
  <c r="AF2038" i="1" s="1"/>
  <c r="AG2038" i="1" a="1"/>
  <c r="AG2038" i="1" s="1"/>
  <c r="AF2039" i="1" a="1"/>
  <c r="AF2039" i="1" s="1"/>
  <c r="AG2039" i="1" a="1"/>
  <c r="AG2039" i="1" s="1"/>
  <c r="AF2040" i="1" a="1"/>
  <c r="AF2040" i="1" s="1"/>
  <c r="AG2040" i="1" a="1"/>
  <c r="AG2040" i="1" s="1"/>
  <c r="AF2041" i="1" a="1"/>
  <c r="AF2041" i="1" s="1"/>
  <c r="AG2041" i="1" a="1"/>
  <c r="AG2041" i="1" s="1"/>
  <c r="AF2042" i="1" a="1"/>
  <c r="AF2042" i="1" s="1"/>
  <c r="AG2042" i="1" a="1"/>
  <c r="AG2042" i="1" s="1"/>
  <c r="AF2043" i="1" a="1"/>
  <c r="AF2043" i="1" s="1"/>
  <c r="AG2043" i="1" a="1"/>
  <c r="AG2043" i="1" s="1"/>
  <c r="AF2044" i="1" a="1"/>
  <c r="AF2044" i="1" s="1"/>
  <c r="AG2044" i="1" a="1"/>
  <c r="AG2044" i="1" s="1"/>
  <c r="AF2045" i="1" a="1"/>
  <c r="AF2045" i="1" s="1"/>
  <c r="AG2045" i="1" a="1"/>
  <c r="AG2045" i="1" s="1"/>
  <c r="AH2045" i="1" s="1"/>
  <c r="AF2046" i="1" a="1"/>
  <c r="AF2046" i="1" s="1"/>
  <c r="AG2046" i="1" a="1"/>
  <c r="AG2046" i="1" s="1"/>
  <c r="AF2047" i="1" a="1"/>
  <c r="AF2047" i="1" s="1"/>
  <c r="AG2047" i="1" a="1"/>
  <c r="AG2047" i="1" s="1"/>
  <c r="AF2048" i="1" a="1"/>
  <c r="AF2048" i="1" s="1"/>
  <c r="AG2048" i="1" a="1"/>
  <c r="AG2048" i="1" s="1"/>
  <c r="AF2049" i="1" a="1"/>
  <c r="AF2049" i="1" s="1"/>
  <c r="AG2049" i="1" a="1"/>
  <c r="AG2049" i="1" s="1"/>
  <c r="AF2050" i="1" a="1"/>
  <c r="AF2050" i="1" s="1"/>
  <c r="AG2050" i="1" a="1"/>
  <c r="AG2050" i="1" s="1"/>
  <c r="AF2051" i="1" a="1"/>
  <c r="AF2051" i="1" s="1"/>
  <c r="AG2051" i="1" a="1"/>
  <c r="AG2051" i="1" s="1"/>
  <c r="AF2052" i="1" a="1"/>
  <c r="AF2052" i="1" s="1"/>
  <c r="AG2052" i="1" a="1"/>
  <c r="AG2052" i="1" s="1"/>
  <c r="AF2053" i="1" a="1"/>
  <c r="AF2053" i="1" s="1"/>
  <c r="AG2053" i="1" a="1"/>
  <c r="AG2053" i="1" s="1"/>
  <c r="AF2054" i="1" a="1"/>
  <c r="AF2054" i="1" s="1"/>
  <c r="AG2054" i="1" a="1"/>
  <c r="AG2054" i="1" s="1"/>
  <c r="AF2055" i="1" a="1"/>
  <c r="AF2055" i="1" s="1"/>
  <c r="AG2055" i="1" a="1"/>
  <c r="AG2055" i="1" s="1"/>
  <c r="AF2056" i="1" a="1"/>
  <c r="AF2056" i="1" s="1"/>
  <c r="AG2056" i="1" a="1"/>
  <c r="AG2056" i="1" s="1"/>
  <c r="AF2057" i="1" a="1"/>
  <c r="AF2057" i="1" s="1"/>
  <c r="AG2057" i="1" a="1"/>
  <c r="AG2057" i="1" s="1"/>
  <c r="AF2058" i="1" a="1"/>
  <c r="AF2058" i="1" s="1"/>
  <c r="AG2058" i="1" a="1"/>
  <c r="AG2058" i="1" s="1"/>
  <c r="AF2059" i="1" a="1"/>
  <c r="AF2059" i="1" s="1"/>
  <c r="AG2059" i="1" a="1"/>
  <c r="AG2059" i="1" s="1"/>
  <c r="AF2060" i="1" a="1"/>
  <c r="AF2060" i="1" s="1"/>
  <c r="AG2060" i="1" a="1"/>
  <c r="AG2060" i="1" s="1"/>
  <c r="AF2061" i="1" a="1"/>
  <c r="AF2061" i="1" s="1"/>
  <c r="AG2061" i="1" a="1"/>
  <c r="AG2061" i="1" s="1"/>
  <c r="AF2062" i="1" a="1"/>
  <c r="AF2062" i="1" s="1"/>
  <c r="AG2062" i="1" a="1"/>
  <c r="AG2062" i="1" s="1"/>
  <c r="AF2063" i="1" a="1"/>
  <c r="AF2063" i="1" s="1"/>
  <c r="AG2063" i="1" a="1"/>
  <c r="AG2063" i="1" s="1"/>
  <c r="AF2064" i="1" a="1"/>
  <c r="AF2064" i="1" s="1"/>
  <c r="AG2064" i="1" a="1"/>
  <c r="AG2064" i="1" s="1"/>
  <c r="AF2065" i="1" a="1"/>
  <c r="AF2065" i="1" s="1"/>
  <c r="AG2065" i="1" a="1"/>
  <c r="AG2065" i="1" s="1"/>
  <c r="AF2066" i="1" a="1"/>
  <c r="AF2066" i="1" s="1"/>
  <c r="AG2066" i="1" a="1"/>
  <c r="AG2066" i="1" s="1"/>
  <c r="AF2067" i="1" a="1"/>
  <c r="AF2067" i="1" s="1"/>
  <c r="AG2067" i="1" a="1"/>
  <c r="AG2067" i="1" s="1"/>
  <c r="AF2068" i="1" a="1"/>
  <c r="AF2068" i="1" s="1"/>
  <c r="AG2068" i="1" a="1"/>
  <c r="AG2068" i="1" s="1"/>
  <c r="AF2069" i="1" a="1"/>
  <c r="AF2069" i="1" s="1"/>
  <c r="AG2069" i="1" a="1"/>
  <c r="AG2069" i="1" s="1"/>
  <c r="AF2070" i="1" a="1"/>
  <c r="AF2070" i="1" s="1"/>
  <c r="AG2070" i="1" a="1"/>
  <c r="AG2070" i="1" s="1"/>
  <c r="AF2071" i="1" a="1"/>
  <c r="AF2071" i="1" s="1"/>
  <c r="AG2071" i="1" a="1"/>
  <c r="AG2071" i="1" s="1"/>
  <c r="AF2072" i="1" a="1"/>
  <c r="AF2072" i="1" s="1"/>
  <c r="AG2072" i="1" a="1"/>
  <c r="AG2072" i="1" s="1"/>
  <c r="AF2073" i="1" a="1"/>
  <c r="AF2073" i="1" s="1"/>
  <c r="AG2073" i="1" a="1"/>
  <c r="AG2073" i="1" s="1"/>
  <c r="AF2074" i="1" a="1"/>
  <c r="AF2074" i="1" s="1"/>
  <c r="AG2074" i="1" a="1"/>
  <c r="AG2074" i="1" s="1"/>
  <c r="AF2075" i="1" a="1"/>
  <c r="AF2075" i="1" s="1"/>
  <c r="AG2075" i="1" a="1"/>
  <c r="AG2075" i="1" s="1"/>
  <c r="AF2076" i="1" a="1"/>
  <c r="AF2076" i="1" s="1"/>
  <c r="AG2076" i="1" a="1"/>
  <c r="AG2076" i="1" s="1"/>
  <c r="AF2077" i="1" a="1"/>
  <c r="AF2077" i="1" s="1"/>
  <c r="AG2077" i="1" a="1"/>
  <c r="AG2077" i="1" s="1"/>
  <c r="AF2078" i="1" a="1"/>
  <c r="AF2078" i="1" s="1"/>
  <c r="AG2078" i="1" a="1"/>
  <c r="AG2078" i="1" s="1"/>
  <c r="AF2079" i="1" a="1"/>
  <c r="AF2079" i="1" s="1"/>
  <c r="AG2079" i="1" a="1"/>
  <c r="AG2079" i="1" s="1"/>
  <c r="AF2080" i="1" a="1"/>
  <c r="AF2080" i="1" s="1"/>
  <c r="AG2080" i="1" a="1"/>
  <c r="AG2080" i="1" s="1"/>
  <c r="AF2081" i="1" a="1"/>
  <c r="AF2081" i="1" s="1"/>
  <c r="AG2081" i="1" a="1"/>
  <c r="AG2081" i="1" s="1"/>
  <c r="AF2082" i="1" a="1"/>
  <c r="AF2082" i="1" s="1"/>
  <c r="AG2082" i="1" a="1"/>
  <c r="AG2082" i="1" s="1"/>
  <c r="AF2083" i="1" a="1"/>
  <c r="AF2083" i="1" s="1"/>
  <c r="AG2083" i="1" a="1"/>
  <c r="AG2083" i="1" s="1"/>
  <c r="AF2084" i="1" a="1"/>
  <c r="AF2084" i="1" s="1"/>
  <c r="AG2084" i="1" a="1"/>
  <c r="AG2084" i="1" s="1"/>
  <c r="AF2085" i="1" a="1"/>
  <c r="AF2085" i="1" s="1"/>
  <c r="AG2085" i="1" a="1"/>
  <c r="AG2085" i="1" s="1"/>
  <c r="AF2086" i="1" a="1"/>
  <c r="AF2086" i="1" s="1"/>
  <c r="AG2086" i="1" a="1"/>
  <c r="AG2086" i="1" s="1"/>
  <c r="AF2087" i="1" a="1"/>
  <c r="AF2087" i="1" s="1"/>
  <c r="AG2087" i="1" a="1"/>
  <c r="AG2087" i="1" s="1"/>
  <c r="AF2088" i="1" a="1"/>
  <c r="AF2088" i="1" s="1"/>
  <c r="AG2088" i="1" a="1"/>
  <c r="AG2088" i="1" s="1"/>
  <c r="AF2089" i="1" a="1"/>
  <c r="AF2089" i="1" s="1"/>
  <c r="AG2089" i="1" a="1"/>
  <c r="AG2089" i="1" s="1"/>
  <c r="AF2090" i="1" a="1"/>
  <c r="AF2090" i="1" s="1"/>
  <c r="AG2090" i="1" a="1"/>
  <c r="AG2090" i="1" s="1"/>
  <c r="AF2091" i="1" a="1"/>
  <c r="AF2091" i="1" s="1"/>
  <c r="AG2091" i="1" a="1"/>
  <c r="AG2091" i="1" s="1"/>
  <c r="AF2092" i="1" a="1"/>
  <c r="AF2092" i="1" s="1"/>
  <c r="AG2092" i="1" a="1"/>
  <c r="AG2092" i="1" s="1"/>
  <c r="AF2093" i="1" a="1"/>
  <c r="AF2093" i="1" s="1"/>
  <c r="AG2093" i="1" a="1"/>
  <c r="AG2093" i="1" s="1"/>
  <c r="AF2094" i="1" a="1"/>
  <c r="AF2094" i="1" s="1"/>
  <c r="AG2094" i="1" a="1"/>
  <c r="AG2094" i="1" s="1"/>
  <c r="AF2095" i="1" a="1"/>
  <c r="AF2095" i="1" s="1"/>
  <c r="AG2095" i="1" a="1"/>
  <c r="AG2095" i="1" s="1"/>
  <c r="AF2096" i="1" a="1"/>
  <c r="AF2096" i="1" s="1"/>
  <c r="AG2096" i="1" a="1"/>
  <c r="AG2096" i="1" s="1"/>
  <c r="AF2097" i="1" a="1"/>
  <c r="AF2097" i="1" s="1"/>
  <c r="AG2097" i="1" a="1"/>
  <c r="AG2097" i="1" s="1"/>
  <c r="AF2098" i="1" a="1"/>
  <c r="AF2098" i="1" s="1"/>
  <c r="AG2098" i="1" a="1"/>
  <c r="AG2098" i="1" s="1"/>
  <c r="AF2099" i="1" a="1"/>
  <c r="AF2099" i="1" s="1"/>
  <c r="AG2099" i="1" a="1"/>
  <c r="AG2099" i="1" s="1"/>
  <c r="AF2100" i="1" a="1"/>
  <c r="AF2100" i="1" s="1"/>
  <c r="AG2100" i="1" a="1"/>
  <c r="AG2100" i="1" s="1"/>
  <c r="AF2101" i="1" a="1"/>
  <c r="AF2101" i="1" s="1"/>
  <c r="AG2101" i="1" a="1"/>
  <c r="AG2101" i="1" s="1"/>
  <c r="AF2102" i="1" a="1"/>
  <c r="AF2102" i="1" s="1"/>
  <c r="AG2102" i="1" a="1"/>
  <c r="AG2102" i="1" s="1"/>
  <c r="AF2103" i="1" a="1"/>
  <c r="AF2103" i="1" s="1"/>
  <c r="AG2103" i="1" a="1"/>
  <c r="AG2103" i="1" s="1"/>
  <c r="AF2104" i="1" a="1"/>
  <c r="AF2104" i="1" s="1"/>
  <c r="AG2104" i="1" a="1"/>
  <c r="AG2104" i="1" s="1"/>
  <c r="AF2105" i="1" a="1"/>
  <c r="AF2105" i="1" s="1"/>
  <c r="AG2105" i="1" a="1"/>
  <c r="AG2105" i="1" s="1"/>
  <c r="AF2106" i="1" a="1"/>
  <c r="AF2106" i="1" s="1"/>
  <c r="AG2106" i="1" a="1"/>
  <c r="AG2106" i="1" s="1"/>
  <c r="AF2107" i="1" a="1"/>
  <c r="AF2107" i="1" s="1"/>
  <c r="AG2107" i="1" a="1"/>
  <c r="AG2107" i="1" s="1"/>
  <c r="AF2108" i="1" a="1"/>
  <c r="AF2108" i="1" s="1"/>
  <c r="AG2108" i="1" a="1"/>
  <c r="AG2108" i="1" s="1"/>
  <c r="AF2109" i="1" a="1"/>
  <c r="AF2109" i="1" s="1"/>
  <c r="AG2109" i="1" a="1"/>
  <c r="AG2109" i="1" s="1"/>
  <c r="AF2110" i="1" a="1"/>
  <c r="AF2110" i="1" s="1"/>
  <c r="AG2110" i="1" a="1"/>
  <c r="AG2110" i="1" s="1"/>
  <c r="AF2111" i="1" a="1"/>
  <c r="AF2111" i="1" s="1"/>
  <c r="AG2111" i="1" a="1"/>
  <c r="AG2111" i="1" s="1"/>
  <c r="AF2112" i="1" a="1"/>
  <c r="AF2112" i="1" s="1"/>
  <c r="AG2112" i="1" a="1"/>
  <c r="AG2112" i="1" s="1"/>
  <c r="AF2113" i="1" a="1"/>
  <c r="AF2113" i="1" s="1"/>
  <c r="AG2113" i="1" a="1"/>
  <c r="AG2113" i="1" s="1"/>
  <c r="AF2114" i="1" a="1"/>
  <c r="AF2114" i="1" s="1"/>
  <c r="AG2114" i="1" a="1"/>
  <c r="AG2114" i="1" s="1"/>
  <c r="AF2115" i="1" a="1"/>
  <c r="AF2115" i="1" s="1"/>
  <c r="AG2115" i="1" a="1"/>
  <c r="AG2115" i="1" s="1"/>
  <c r="AF2116" i="1" a="1"/>
  <c r="AF2116" i="1" s="1"/>
  <c r="AG2116" i="1" a="1"/>
  <c r="AG2116" i="1" s="1"/>
  <c r="AF2117" i="1" a="1"/>
  <c r="AF2117" i="1" s="1"/>
  <c r="AG2117" i="1" a="1"/>
  <c r="AG2117" i="1" s="1"/>
  <c r="AF2118" i="1" a="1"/>
  <c r="AF2118" i="1" s="1"/>
  <c r="AG2118" i="1" a="1"/>
  <c r="AG2118" i="1" s="1"/>
  <c r="AF2119" i="1" a="1"/>
  <c r="AF2119" i="1" s="1"/>
  <c r="AG2119" i="1" a="1"/>
  <c r="AG2119" i="1" s="1"/>
  <c r="AF2120" i="1" a="1"/>
  <c r="AF2120" i="1" s="1"/>
  <c r="AG2120" i="1" a="1"/>
  <c r="AG2120" i="1" s="1"/>
  <c r="AF2121" i="1" a="1"/>
  <c r="AF2121" i="1" s="1"/>
  <c r="AG2121" i="1" a="1"/>
  <c r="AG2121" i="1" s="1"/>
  <c r="AF2122" i="1" a="1"/>
  <c r="AF2122" i="1" s="1"/>
  <c r="AG2122" i="1" a="1"/>
  <c r="AG2122" i="1" s="1"/>
  <c r="AF2123" i="1" a="1"/>
  <c r="AF2123" i="1" s="1"/>
  <c r="AG2123" i="1" a="1"/>
  <c r="AG2123" i="1" s="1"/>
  <c r="AF2124" i="1" a="1"/>
  <c r="AF2124" i="1" s="1"/>
  <c r="AG2124" i="1" a="1"/>
  <c r="AG2124" i="1" s="1"/>
  <c r="AF2125" i="1" a="1"/>
  <c r="AF2125" i="1" s="1"/>
  <c r="AG2125" i="1" a="1"/>
  <c r="AG2125" i="1" s="1"/>
  <c r="AF2126" i="1" a="1"/>
  <c r="AF2126" i="1" s="1"/>
  <c r="AG2126" i="1" a="1"/>
  <c r="AG2126" i="1" s="1"/>
  <c r="AF2127" i="1" a="1"/>
  <c r="AF2127" i="1" s="1"/>
  <c r="AG2127" i="1" a="1"/>
  <c r="AG2127" i="1" s="1"/>
  <c r="AF2128" i="1" a="1"/>
  <c r="AF2128" i="1" s="1"/>
  <c r="AG2128" i="1" a="1"/>
  <c r="AG2128" i="1" s="1"/>
  <c r="AF2129" i="1" a="1"/>
  <c r="AF2129" i="1" s="1"/>
  <c r="AG2129" i="1" a="1"/>
  <c r="AG2129" i="1" s="1"/>
  <c r="AF2130" i="1" a="1"/>
  <c r="AF2130" i="1" s="1"/>
  <c r="AG2130" i="1" a="1"/>
  <c r="AG2130" i="1" s="1"/>
  <c r="AF2131" i="1" a="1"/>
  <c r="AF2131" i="1" s="1"/>
  <c r="AG2131" i="1" a="1"/>
  <c r="AG2131" i="1" s="1"/>
  <c r="AF2132" i="1" a="1"/>
  <c r="AF2132" i="1" s="1"/>
  <c r="AG2132" i="1" a="1"/>
  <c r="AG2132" i="1" s="1"/>
  <c r="AF2133" i="1" a="1"/>
  <c r="AF2133" i="1" s="1"/>
  <c r="AG2133" i="1" a="1"/>
  <c r="AG2133" i="1" s="1"/>
  <c r="AF2134" i="1" a="1"/>
  <c r="AF2134" i="1" s="1"/>
  <c r="AG2134" i="1" a="1"/>
  <c r="AG2134" i="1" s="1"/>
  <c r="AF2135" i="1" a="1"/>
  <c r="AF2135" i="1" s="1"/>
  <c r="AG2135" i="1" a="1"/>
  <c r="AG2135" i="1" s="1"/>
  <c r="AF2136" i="1" a="1"/>
  <c r="AF2136" i="1" s="1"/>
  <c r="AG2136" i="1" a="1"/>
  <c r="AG2136" i="1" s="1"/>
  <c r="AF2137" i="1" a="1"/>
  <c r="AF2137" i="1" s="1"/>
  <c r="AG2137" i="1" a="1"/>
  <c r="AG2137" i="1" s="1"/>
  <c r="AF2138" i="1" a="1"/>
  <c r="AF2138" i="1" s="1"/>
  <c r="AG2138" i="1" a="1"/>
  <c r="AG2138" i="1" s="1"/>
  <c r="AF2139" i="1" a="1"/>
  <c r="AF2139" i="1" s="1"/>
  <c r="AG2139" i="1" a="1"/>
  <c r="AG2139" i="1" s="1"/>
  <c r="AF2140" i="1" a="1"/>
  <c r="AF2140" i="1" s="1"/>
  <c r="AG2140" i="1" a="1"/>
  <c r="AG2140" i="1" s="1"/>
  <c r="AF2141" i="1" a="1"/>
  <c r="AF2141" i="1" s="1"/>
  <c r="AG2141" i="1" a="1"/>
  <c r="AG2141" i="1" s="1"/>
  <c r="AF2142" i="1" a="1"/>
  <c r="AF2142" i="1" s="1"/>
  <c r="AG2142" i="1" a="1"/>
  <c r="AG2142" i="1" s="1"/>
  <c r="AF2143" i="1" a="1"/>
  <c r="AF2143" i="1" s="1"/>
  <c r="AG2143" i="1" a="1"/>
  <c r="AG2143" i="1" s="1"/>
  <c r="AF2144" i="1" a="1"/>
  <c r="AF2144" i="1" s="1"/>
  <c r="AG2144" i="1" a="1"/>
  <c r="AG2144" i="1" s="1"/>
  <c r="AF2145" i="1" a="1"/>
  <c r="AF2145" i="1" s="1"/>
  <c r="AG2145" i="1" a="1"/>
  <c r="AG2145" i="1" s="1"/>
  <c r="AF2146" i="1" a="1"/>
  <c r="AF2146" i="1" s="1"/>
  <c r="AG2146" i="1" a="1"/>
  <c r="AG2146" i="1" s="1"/>
  <c r="AF2147" i="1" a="1"/>
  <c r="AF2147" i="1" s="1"/>
  <c r="AG2147" i="1" a="1"/>
  <c r="AG2147" i="1" s="1"/>
  <c r="AF2148" i="1" a="1"/>
  <c r="AF2148" i="1" s="1"/>
  <c r="AG2148" i="1" a="1"/>
  <c r="AG2148" i="1" s="1"/>
  <c r="AF2149" i="1" a="1"/>
  <c r="AF2149" i="1" s="1"/>
  <c r="AG2149" i="1" a="1"/>
  <c r="AG2149" i="1" s="1"/>
  <c r="AF2150" i="1" a="1"/>
  <c r="AF2150" i="1" s="1"/>
  <c r="AG2150" i="1" a="1"/>
  <c r="AG2150" i="1" s="1"/>
  <c r="AF2151" i="1" a="1"/>
  <c r="AF2151" i="1" s="1"/>
  <c r="AG2151" i="1" a="1"/>
  <c r="AG2151" i="1" s="1"/>
  <c r="AF2152" i="1" a="1"/>
  <c r="AF2152" i="1" s="1"/>
  <c r="AG2152" i="1" a="1"/>
  <c r="AG2152" i="1" s="1"/>
  <c r="AF2153" i="1" a="1"/>
  <c r="AF2153" i="1" s="1"/>
  <c r="AG2153" i="1" a="1"/>
  <c r="AG2153" i="1" s="1"/>
  <c r="AF2154" i="1" a="1"/>
  <c r="AF2154" i="1" s="1"/>
  <c r="AG2154" i="1" a="1"/>
  <c r="AG2154" i="1" s="1"/>
  <c r="AF2155" i="1" a="1"/>
  <c r="AF2155" i="1" s="1"/>
  <c r="AG2155" i="1" a="1"/>
  <c r="AG2155" i="1" s="1"/>
  <c r="AF2156" i="1" a="1"/>
  <c r="AF2156" i="1" s="1"/>
  <c r="AG2156" i="1" a="1"/>
  <c r="AG2156" i="1" s="1"/>
  <c r="AF2157" i="1" a="1"/>
  <c r="AF2157" i="1" s="1"/>
  <c r="AG2157" i="1" a="1"/>
  <c r="AG2157" i="1" s="1"/>
  <c r="AF2158" i="1" a="1"/>
  <c r="AF2158" i="1" s="1"/>
  <c r="AG2158" i="1" a="1"/>
  <c r="AG2158" i="1" s="1"/>
  <c r="AF2159" i="1" a="1"/>
  <c r="AF2159" i="1" s="1"/>
  <c r="AG2159" i="1" a="1"/>
  <c r="AG2159" i="1" s="1"/>
  <c r="AF2160" i="1" a="1"/>
  <c r="AF2160" i="1" s="1"/>
  <c r="AG2160" i="1" a="1"/>
  <c r="AG2160" i="1" s="1"/>
  <c r="AF2161" i="1" a="1"/>
  <c r="AF2161" i="1" s="1"/>
  <c r="AG2161" i="1" a="1"/>
  <c r="AG2161" i="1" s="1"/>
  <c r="AF2162" i="1" a="1"/>
  <c r="AF2162" i="1" s="1"/>
  <c r="AG2162" i="1" a="1"/>
  <c r="AG2162" i="1" s="1"/>
  <c r="AF2163" i="1" a="1"/>
  <c r="AF2163" i="1" s="1"/>
  <c r="AG2163" i="1" a="1"/>
  <c r="AG2163" i="1" s="1"/>
  <c r="AF2164" i="1" a="1"/>
  <c r="AF2164" i="1" s="1"/>
  <c r="AG2164" i="1" a="1"/>
  <c r="AG2164" i="1" s="1"/>
  <c r="AF2165" i="1" a="1"/>
  <c r="AF2165" i="1" s="1"/>
  <c r="AG2165" i="1" a="1"/>
  <c r="AG2165" i="1" s="1"/>
  <c r="AF2166" i="1" a="1"/>
  <c r="AF2166" i="1" s="1"/>
  <c r="AG2166" i="1" a="1"/>
  <c r="AG2166" i="1" s="1"/>
  <c r="AF2167" i="1" a="1"/>
  <c r="AF2167" i="1" s="1"/>
  <c r="AG2167" i="1" a="1"/>
  <c r="AG2167" i="1" s="1"/>
  <c r="AF2168" i="1" a="1"/>
  <c r="AF2168" i="1" s="1"/>
  <c r="AG2168" i="1" a="1"/>
  <c r="AG2168" i="1" s="1"/>
  <c r="AF2169" i="1" a="1"/>
  <c r="AF2169" i="1" s="1"/>
  <c r="AG2169" i="1" a="1"/>
  <c r="AG2169" i="1" s="1"/>
  <c r="AF2170" i="1" a="1"/>
  <c r="AF2170" i="1" s="1"/>
  <c r="AG2170" i="1" a="1"/>
  <c r="AG2170" i="1" s="1"/>
  <c r="AF2171" i="1" a="1"/>
  <c r="AF2171" i="1" s="1"/>
  <c r="AG2171" i="1" a="1"/>
  <c r="AG2171" i="1" s="1"/>
  <c r="AF2172" i="1" a="1"/>
  <c r="AF2172" i="1" s="1"/>
  <c r="AG2172" i="1" a="1"/>
  <c r="AG2172" i="1" s="1"/>
  <c r="AF2173" i="1" a="1"/>
  <c r="AF2173" i="1" s="1"/>
  <c r="AG2173" i="1" a="1"/>
  <c r="AG2173" i="1" s="1"/>
  <c r="AF2174" i="1" a="1"/>
  <c r="AF2174" i="1" s="1"/>
  <c r="AG2174" i="1" a="1"/>
  <c r="AG2174" i="1" s="1"/>
  <c r="AF2175" i="1" a="1"/>
  <c r="AF2175" i="1" s="1"/>
  <c r="AG2175" i="1" a="1"/>
  <c r="AG2175" i="1" s="1"/>
  <c r="AF2176" i="1" a="1"/>
  <c r="AF2176" i="1" s="1"/>
  <c r="AG2176" i="1" a="1"/>
  <c r="AG2176" i="1" s="1"/>
  <c r="AF2177" i="1" a="1"/>
  <c r="AF2177" i="1" s="1"/>
  <c r="AG2177" i="1" a="1"/>
  <c r="AG2177" i="1" s="1"/>
  <c r="AF2178" i="1" a="1"/>
  <c r="AF2178" i="1" s="1"/>
  <c r="AG2178" i="1" a="1"/>
  <c r="AG2178" i="1" s="1"/>
  <c r="AF2179" i="1" a="1"/>
  <c r="AF2179" i="1" s="1"/>
  <c r="AG2179" i="1" a="1"/>
  <c r="AG2179" i="1" s="1"/>
  <c r="AF2180" i="1" a="1"/>
  <c r="AF2180" i="1" s="1"/>
  <c r="AG2180" i="1" a="1"/>
  <c r="AG2180" i="1" s="1"/>
  <c r="AF2181" i="1" a="1"/>
  <c r="AF2181" i="1" s="1"/>
  <c r="AG2181" i="1" a="1"/>
  <c r="AG2181" i="1" s="1"/>
  <c r="AF2182" i="1" a="1"/>
  <c r="AF2182" i="1" s="1"/>
  <c r="AG2182" i="1" a="1"/>
  <c r="AG2182" i="1" s="1"/>
  <c r="AF2183" i="1" a="1"/>
  <c r="AF2183" i="1" s="1"/>
  <c r="AG2183" i="1" a="1"/>
  <c r="AG2183" i="1" s="1"/>
  <c r="AF2184" i="1" a="1"/>
  <c r="AF2184" i="1" s="1"/>
  <c r="AG2184" i="1" a="1"/>
  <c r="AG2184" i="1" s="1"/>
  <c r="AF2185" i="1" a="1"/>
  <c r="AF2185" i="1" s="1"/>
  <c r="AG2185" i="1" a="1"/>
  <c r="AG2185" i="1" s="1"/>
  <c r="AF2186" i="1" a="1"/>
  <c r="AF2186" i="1" s="1"/>
  <c r="AG2186" i="1" a="1"/>
  <c r="AG2186" i="1" s="1"/>
  <c r="AF2187" i="1" a="1"/>
  <c r="AF2187" i="1" s="1"/>
  <c r="AG2187" i="1" a="1"/>
  <c r="AG2187" i="1" s="1"/>
  <c r="AF2188" i="1" a="1"/>
  <c r="AF2188" i="1" s="1"/>
  <c r="AG2188" i="1" a="1"/>
  <c r="AG2188" i="1" s="1"/>
  <c r="AF2189" i="1" a="1"/>
  <c r="AF2189" i="1" s="1"/>
  <c r="AG2189" i="1" a="1"/>
  <c r="AG2189" i="1" s="1"/>
  <c r="AF2190" i="1" a="1"/>
  <c r="AF2190" i="1" s="1"/>
  <c r="AG2190" i="1" a="1"/>
  <c r="AG2190" i="1" s="1"/>
  <c r="AF2191" i="1" a="1"/>
  <c r="AF2191" i="1" s="1"/>
  <c r="AG2191" i="1" a="1"/>
  <c r="AG2191" i="1" s="1"/>
  <c r="AF2192" i="1" a="1"/>
  <c r="AF2192" i="1" s="1"/>
  <c r="AG2192" i="1" a="1"/>
  <c r="AG2192" i="1" s="1"/>
  <c r="AF2193" i="1" a="1"/>
  <c r="AF2193" i="1" s="1"/>
  <c r="AG2193" i="1" a="1"/>
  <c r="AG2193" i="1" s="1"/>
  <c r="AF2194" i="1" a="1"/>
  <c r="AF2194" i="1" s="1"/>
  <c r="AG2194" i="1" a="1"/>
  <c r="AG2194" i="1" s="1"/>
  <c r="AF2195" i="1" a="1"/>
  <c r="AF2195" i="1" s="1"/>
  <c r="AG2195" i="1" a="1"/>
  <c r="AG2195" i="1" s="1"/>
  <c r="AF2196" i="1" a="1"/>
  <c r="AF2196" i="1" s="1"/>
  <c r="AG2196" i="1" a="1"/>
  <c r="AG2196" i="1" s="1"/>
  <c r="AF2197" i="1" a="1"/>
  <c r="AF2197" i="1" s="1"/>
  <c r="AG2197" i="1" a="1"/>
  <c r="AG2197" i="1" s="1"/>
  <c r="AF2198" i="1" a="1"/>
  <c r="AF2198" i="1" s="1"/>
  <c r="AG2198" i="1" a="1"/>
  <c r="AG2198" i="1" s="1"/>
  <c r="AF2199" i="1" a="1"/>
  <c r="AF2199" i="1" s="1"/>
  <c r="AG2199" i="1" a="1"/>
  <c r="AG2199" i="1" s="1"/>
  <c r="AF2200" i="1" a="1"/>
  <c r="AF2200" i="1" s="1"/>
  <c r="AG2200" i="1" a="1"/>
  <c r="AG2200" i="1" s="1"/>
  <c r="AF2201" i="1" a="1"/>
  <c r="AF2201" i="1" s="1"/>
  <c r="AG2201" i="1" a="1"/>
  <c r="AG2201" i="1" s="1"/>
  <c r="AF2202" i="1" a="1"/>
  <c r="AF2202" i="1" s="1"/>
  <c r="AG2202" i="1" a="1"/>
  <c r="AG2202" i="1" s="1"/>
  <c r="AF2203" i="1" a="1"/>
  <c r="AF2203" i="1" s="1"/>
  <c r="AG2203" i="1" a="1"/>
  <c r="AG2203" i="1" s="1"/>
  <c r="AF2204" i="1" a="1"/>
  <c r="AF2204" i="1" s="1"/>
  <c r="AG2204" i="1" a="1"/>
  <c r="AG2204" i="1" s="1"/>
  <c r="AF2205" i="1" a="1"/>
  <c r="AF2205" i="1" s="1"/>
  <c r="AG2205" i="1" a="1"/>
  <c r="AG2205" i="1" s="1"/>
  <c r="AF2206" i="1" a="1"/>
  <c r="AF2206" i="1" s="1"/>
  <c r="AG2206" i="1" a="1"/>
  <c r="AG2206" i="1" s="1"/>
  <c r="AF2207" i="1" a="1"/>
  <c r="AF2207" i="1" s="1"/>
  <c r="AG2207" i="1" a="1"/>
  <c r="AG2207" i="1" s="1"/>
  <c r="AF2208" i="1" a="1"/>
  <c r="AF2208" i="1" s="1"/>
  <c r="AG2208" i="1" a="1"/>
  <c r="AG2208" i="1" s="1"/>
  <c r="AF2209" i="1" a="1"/>
  <c r="AF2209" i="1" s="1"/>
  <c r="AG2209" i="1" a="1"/>
  <c r="AG2209" i="1" s="1"/>
  <c r="AF2210" i="1" a="1"/>
  <c r="AF2210" i="1" s="1"/>
  <c r="AG2210" i="1" a="1"/>
  <c r="AG2210" i="1" s="1"/>
  <c r="AF2211" i="1" a="1"/>
  <c r="AF2211" i="1" s="1"/>
  <c r="AG2211" i="1" a="1"/>
  <c r="AG2211" i="1" s="1"/>
  <c r="AF2212" i="1" a="1"/>
  <c r="AF2212" i="1" s="1"/>
  <c r="AG2212" i="1" a="1"/>
  <c r="AG2212" i="1" s="1"/>
  <c r="AF2213" i="1" a="1"/>
  <c r="AF2213" i="1" s="1"/>
  <c r="AG2213" i="1" a="1"/>
  <c r="AG2213" i="1" s="1"/>
  <c r="AF2214" i="1" a="1"/>
  <c r="AF2214" i="1" s="1"/>
  <c r="AG2214" i="1" a="1"/>
  <c r="AG2214" i="1" s="1"/>
  <c r="AF2215" i="1" a="1"/>
  <c r="AF2215" i="1" s="1"/>
  <c r="AG2215" i="1" a="1"/>
  <c r="AG2215" i="1" s="1"/>
  <c r="AF2216" i="1" a="1"/>
  <c r="AF2216" i="1" s="1"/>
  <c r="AG2216" i="1" a="1"/>
  <c r="AG2216" i="1" s="1"/>
  <c r="AF2217" i="1" a="1"/>
  <c r="AF2217" i="1" s="1"/>
  <c r="AG2217" i="1" a="1"/>
  <c r="AG2217" i="1" s="1"/>
  <c r="AF2218" i="1" a="1"/>
  <c r="AF2218" i="1" s="1"/>
  <c r="AG2218" i="1" a="1"/>
  <c r="AG2218" i="1" s="1"/>
  <c r="AF2219" i="1" a="1"/>
  <c r="AF2219" i="1" s="1"/>
  <c r="AG2219" i="1" a="1"/>
  <c r="AG2219" i="1" s="1"/>
  <c r="AF2220" i="1" a="1"/>
  <c r="AF2220" i="1" s="1"/>
  <c r="AG2220" i="1" a="1"/>
  <c r="AG2220" i="1" s="1"/>
  <c r="AF2221" i="1" a="1"/>
  <c r="AF2221" i="1" s="1"/>
  <c r="AG2221" i="1" a="1"/>
  <c r="AG2221" i="1" s="1"/>
  <c r="AF2222" i="1" a="1"/>
  <c r="AF2222" i="1" s="1"/>
  <c r="AG2222" i="1" a="1"/>
  <c r="AG2222" i="1" s="1"/>
  <c r="AF2223" i="1" a="1"/>
  <c r="AF2223" i="1" s="1"/>
  <c r="AG2223" i="1" a="1"/>
  <c r="AG2223" i="1" s="1"/>
  <c r="AF2224" i="1" a="1"/>
  <c r="AF2224" i="1" s="1"/>
  <c r="AG2224" i="1" a="1"/>
  <c r="AG2224" i="1" s="1"/>
  <c r="AF2225" i="1" a="1"/>
  <c r="AF2225" i="1" s="1"/>
  <c r="AG2225" i="1" a="1"/>
  <c r="AG2225" i="1" s="1"/>
  <c r="AF2226" i="1" a="1"/>
  <c r="AF2226" i="1" s="1"/>
  <c r="AG2226" i="1" a="1"/>
  <c r="AG2226" i="1" s="1"/>
  <c r="AF2227" i="1" a="1"/>
  <c r="AF2227" i="1" s="1"/>
  <c r="AG2227" i="1" a="1"/>
  <c r="AG2227" i="1" s="1"/>
  <c r="AF2228" i="1" a="1"/>
  <c r="AF2228" i="1" s="1"/>
  <c r="AG2228" i="1" a="1"/>
  <c r="AG2228" i="1" s="1"/>
  <c r="AF2229" i="1" a="1"/>
  <c r="AF2229" i="1" s="1"/>
  <c r="AG2229" i="1" a="1"/>
  <c r="AG2229" i="1" s="1"/>
  <c r="AF2230" i="1" a="1"/>
  <c r="AF2230" i="1" s="1"/>
  <c r="AG2230" i="1" a="1"/>
  <c r="AG2230" i="1" s="1"/>
  <c r="AF2231" i="1" a="1"/>
  <c r="AF2231" i="1" s="1"/>
  <c r="AG2231" i="1" a="1"/>
  <c r="AG2231" i="1" s="1"/>
  <c r="AF2232" i="1" a="1"/>
  <c r="AF2232" i="1" s="1"/>
  <c r="AG2232" i="1" a="1"/>
  <c r="AG2232" i="1" s="1"/>
  <c r="AF2233" i="1" a="1"/>
  <c r="AF2233" i="1" s="1"/>
  <c r="AG2233" i="1" a="1"/>
  <c r="AG2233" i="1" s="1"/>
  <c r="AF2234" i="1" a="1"/>
  <c r="AF2234" i="1" s="1"/>
  <c r="AG2234" i="1" a="1"/>
  <c r="AG2234" i="1" s="1"/>
  <c r="AF2235" i="1" a="1"/>
  <c r="AF2235" i="1" s="1"/>
  <c r="AG2235" i="1" a="1"/>
  <c r="AG2235" i="1" s="1"/>
  <c r="AF2236" i="1" a="1"/>
  <c r="AF2236" i="1" s="1"/>
  <c r="AG2236" i="1" a="1"/>
  <c r="AG2236" i="1" s="1"/>
  <c r="AF2237" i="1" a="1"/>
  <c r="AF2237" i="1" s="1"/>
  <c r="AG2237" i="1" a="1"/>
  <c r="AG2237" i="1" s="1"/>
  <c r="AF2238" i="1" a="1"/>
  <c r="AF2238" i="1" s="1"/>
  <c r="AG2238" i="1" a="1"/>
  <c r="AG2238" i="1" s="1"/>
  <c r="AF2239" i="1" a="1"/>
  <c r="AF2239" i="1" s="1"/>
  <c r="AG2239" i="1" a="1"/>
  <c r="AG2239" i="1" s="1"/>
  <c r="AF2240" i="1" a="1"/>
  <c r="AF2240" i="1" s="1"/>
  <c r="AG2240" i="1" a="1"/>
  <c r="AG2240" i="1" s="1"/>
  <c r="AF2241" i="1" a="1"/>
  <c r="AF2241" i="1" s="1"/>
  <c r="AG2241" i="1" a="1"/>
  <c r="AG2241" i="1" s="1"/>
  <c r="AF2242" i="1" a="1"/>
  <c r="AF2242" i="1" s="1"/>
  <c r="AG2242" i="1" a="1"/>
  <c r="AG2242" i="1" s="1"/>
  <c r="AF2243" i="1" a="1"/>
  <c r="AF2243" i="1" s="1"/>
  <c r="AG2243" i="1" a="1"/>
  <c r="AG2243" i="1" s="1"/>
  <c r="AF2244" i="1" a="1"/>
  <c r="AF2244" i="1" s="1"/>
  <c r="AG2244" i="1" a="1"/>
  <c r="AG2244" i="1" s="1"/>
  <c r="AF2245" i="1" a="1"/>
  <c r="AF2245" i="1" s="1"/>
  <c r="AG2245" i="1" a="1"/>
  <c r="AG2245" i="1" s="1"/>
  <c r="AF2246" i="1" a="1"/>
  <c r="AF2246" i="1" s="1"/>
  <c r="AG2246" i="1" a="1"/>
  <c r="AG2246" i="1" s="1"/>
  <c r="AF2247" i="1" a="1"/>
  <c r="AF2247" i="1" s="1"/>
  <c r="AG2247" i="1" a="1"/>
  <c r="AG2247" i="1" s="1"/>
  <c r="AF2248" i="1" a="1"/>
  <c r="AF2248" i="1" s="1"/>
  <c r="AG2248" i="1" a="1"/>
  <c r="AG2248" i="1"/>
  <c r="AF2249" i="1" a="1"/>
  <c r="AF2249" i="1" s="1"/>
  <c r="AG2249" i="1" a="1"/>
  <c r="AG2249" i="1" s="1"/>
  <c r="AF2250" i="1" a="1"/>
  <c r="AF2250" i="1" s="1"/>
  <c r="AG2250" i="1" a="1"/>
  <c r="AG2250" i="1" s="1"/>
  <c r="AF2251" i="1" a="1"/>
  <c r="AF2251" i="1" s="1"/>
  <c r="AG2251" i="1" a="1"/>
  <c r="AG2251" i="1" s="1"/>
  <c r="AF2252" i="1" a="1"/>
  <c r="AF2252" i="1" s="1"/>
  <c r="AG2252" i="1" a="1"/>
  <c r="AG2252" i="1" s="1"/>
  <c r="AF2253" i="1" a="1"/>
  <c r="AF2253" i="1" s="1"/>
  <c r="AG2253" i="1" a="1"/>
  <c r="AG2253" i="1" s="1"/>
  <c r="AF2254" i="1" a="1"/>
  <c r="AF2254" i="1" s="1"/>
  <c r="AG2254" i="1" a="1"/>
  <c r="AG2254" i="1" s="1"/>
  <c r="AF2255" i="1" a="1"/>
  <c r="AF2255" i="1" s="1"/>
  <c r="AG2255" i="1" a="1"/>
  <c r="AG2255" i="1" s="1"/>
  <c r="AF2256" i="1" a="1"/>
  <c r="AF2256" i="1" s="1"/>
  <c r="AG2256" i="1" a="1"/>
  <c r="AG2256" i="1" s="1"/>
  <c r="AF2257" i="1" a="1"/>
  <c r="AF2257" i="1" s="1"/>
  <c r="AG2257" i="1" a="1"/>
  <c r="AG2257" i="1" s="1"/>
  <c r="AF2258" i="1" a="1"/>
  <c r="AF2258" i="1" s="1"/>
  <c r="AG2258" i="1" a="1"/>
  <c r="AG2258" i="1" s="1"/>
  <c r="AF2259" i="1" a="1"/>
  <c r="AF2259" i="1" s="1"/>
  <c r="AG2259" i="1" a="1"/>
  <c r="AG2259" i="1" s="1"/>
  <c r="AF2260" i="1" a="1"/>
  <c r="AF2260" i="1" s="1"/>
  <c r="AG2260" i="1" a="1"/>
  <c r="AG2260" i="1" s="1"/>
  <c r="AF2261" i="1" a="1"/>
  <c r="AF2261" i="1" s="1"/>
  <c r="AG2261" i="1" a="1"/>
  <c r="AG2261" i="1" s="1"/>
  <c r="AF2262" i="1" a="1"/>
  <c r="AF2262" i="1" s="1"/>
  <c r="AG2262" i="1" a="1"/>
  <c r="AG2262" i="1" s="1"/>
  <c r="AF2263" i="1" a="1"/>
  <c r="AF2263" i="1" s="1"/>
  <c r="AG2263" i="1" a="1"/>
  <c r="AG2263" i="1" s="1"/>
  <c r="AF2264" i="1" a="1"/>
  <c r="AF2264" i="1" s="1"/>
  <c r="AG2264" i="1" a="1"/>
  <c r="AG2264" i="1" s="1"/>
  <c r="AF2265" i="1" a="1"/>
  <c r="AF2265" i="1" s="1"/>
  <c r="AG2265" i="1" a="1"/>
  <c r="AG2265" i="1" s="1"/>
  <c r="AF2266" i="1" a="1"/>
  <c r="AF2266" i="1" s="1"/>
  <c r="AG2266" i="1" a="1"/>
  <c r="AG2266" i="1" s="1"/>
  <c r="AF2267" i="1" a="1"/>
  <c r="AF2267" i="1" s="1"/>
  <c r="AG2267" i="1" a="1"/>
  <c r="AG2267" i="1" s="1"/>
  <c r="AF2268" i="1" a="1"/>
  <c r="AF2268" i="1" s="1"/>
  <c r="AG2268" i="1" a="1"/>
  <c r="AG2268" i="1" s="1"/>
  <c r="AF2269" i="1" a="1"/>
  <c r="AF2269" i="1" s="1"/>
  <c r="AG2269" i="1" a="1"/>
  <c r="AG2269" i="1" s="1"/>
  <c r="AF2270" i="1" a="1"/>
  <c r="AF2270" i="1" s="1"/>
  <c r="AG2270" i="1" a="1"/>
  <c r="AG2270" i="1" s="1"/>
  <c r="AF2271" i="1" a="1"/>
  <c r="AF2271" i="1" s="1"/>
  <c r="AG2271" i="1" a="1"/>
  <c r="AG2271" i="1" s="1"/>
  <c r="AF2272" i="1" a="1"/>
  <c r="AF2272" i="1" s="1"/>
  <c r="AG2272" i="1" a="1"/>
  <c r="AG2272" i="1" s="1"/>
  <c r="AF2273" i="1" a="1"/>
  <c r="AF2273" i="1" s="1"/>
  <c r="AG2273" i="1" a="1"/>
  <c r="AG2273" i="1" s="1"/>
  <c r="AF2274" i="1" a="1"/>
  <c r="AF2274" i="1" s="1"/>
  <c r="AG2274" i="1" a="1"/>
  <c r="AG2274" i="1" s="1"/>
  <c r="AF2275" i="1" a="1"/>
  <c r="AF2275" i="1" s="1"/>
  <c r="AG2275" i="1" a="1"/>
  <c r="AG2275" i="1" s="1"/>
  <c r="AF2276" i="1" a="1"/>
  <c r="AF2276" i="1" s="1"/>
  <c r="AG2276" i="1" a="1"/>
  <c r="AG2276" i="1" s="1"/>
  <c r="AF2277" i="1" a="1"/>
  <c r="AF2277" i="1" s="1"/>
  <c r="AG2277" i="1" a="1"/>
  <c r="AG2277" i="1" s="1"/>
  <c r="AF2278" i="1" a="1"/>
  <c r="AF2278" i="1" s="1"/>
  <c r="AG2278" i="1" a="1"/>
  <c r="AG2278" i="1" s="1"/>
  <c r="AF2279" i="1" a="1"/>
  <c r="AF2279" i="1" s="1"/>
  <c r="AG2279" i="1" a="1"/>
  <c r="AG2279" i="1" s="1"/>
  <c r="AF2280" i="1" a="1"/>
  <c r="AF2280" i="1" s="1"/>
  <c r="AG2280" i="1" a="1"/>
  <c r="AG2280" i="1" s="1"/>
  <c r="AF2281" i="1" a="1"/>
  <c r="AF2281" i="1" s="1"/>
  <c r="AG2281" i="1" a="1"/>
  <c r="AG2281" i="1" s="1"/>
  <c r="AF2282" i="1" a="1"/>
  <c r="AF2282" i="1" s="1"/>
  <c r="AG2282" i="1" a="1"/>
  <c r="AG2282" i="1" s="1"/>
  <c r="AF2283" i="1" a="1"/>
  <c r="AF2283" i="1" s="1"/>
  <c r="AG2283" i="1" a="1"/>
  <c r="AG2283" i="1" s="1"/>
  <c r="AF2284" i="1" a="1"/>
  <c r="AF2284" i="1" s="1"/>
  <c r="AG2284" i="1" a="1"/>
  <c r="AG2284" i="1" s="1"/>
  <c r="AF2285" i="1" a="1"/>
  <c r="AF2285" i="1" s="1"/>
  <c r="AG2285" i="1" a="1"/>
  <c r="AG2285" i="1" s="1"/>
  <c r="AF2286" i="1" a="1"/>
  <c r="AF2286" i="1" s="1"/>
  <c r="AG2286" i="1" a="1"/>
  <c r="AG2286" i="1" s="1"/>
  <c r="AF2287" i="1" a="1"/>
  <c r="AF2287" i="1" s="1"/>
  <c r="AG2287" i="1" a="1"/>
  <c r="AG2287" i="1" s="1"/>
  <c r="AF2288" i="1" a="1"/>
  <c r="AF2288" i="1" s="1"/>
  <c r="AG2288" i="1" a="1"/>
  <c r="AG2288" i="1" s="1"/>
  <c r="AF2289" i="1" a="1"/>
  <c r="AF2289" i="1" s="1"/>
  <c r="AG2289" i="1" a="1"/>
  <c r="AG2289" i="1" s="1"/>
  <c r="AF2290" i="1" a="1"/>
  <c r="AF2290" i="1" s="1"/>
  <c r="AG2290" i="1" a="1"/>
  <c r="AG2290" i="1" s="1"/>
  <c r="AF2291" i="1" a="1"/>
  <c r="AF2291" i="1" s="1"/>
  <c r="AG2291" i="1" a="1"/>
  <c r="AG2291" i="1" s="1"/>
  <c r="AF2292" i="1" a="1"/>
  <c r="AF2292" i="1" s="1"/>
  <c r="AG2292" i="1" a="1"/>
  <c r="AG2292" i="1" s="1"/>
  <c r="AF2293" i="1" a="1"/>
  <c r="AF2293" i="1" s="1"/>
  <c r="AG2293" i="1" a="1"/>
  <c r="AG2293" i="1" s="1"/>
  <c r="AF2294" i="1" a="1"/>
  <c r="AF2294" i="1" s="1"/>
  <c r="AG2294" i="1" a="1"/>
  <c r="AG2294" i="1" s="1"/>
  <c r="AF2295" i="1" a="1"/>
  <c r="AF2295" i="1" s="1"/>
  <c r="AG2295" i="1" a="1"/>
  <c r="AG2295" i="1" s="1"/>
  <c r="AF2296" i="1" a="1"/>
  <c r="AF2296" i="1" s="1"/>
  <c r="AG2296" i="1" a="1"/>
  <c r="AG2296" i="1" s="1"/>
  <c r="AF2297" i="1" a="1"/>
  <c r="AF2297" i="1" s="1"/>
  <c r="AG2297" i="1" a="1"/>
  <c r="AG2297" i="1" s="1"/>
  <c r="AF2298" i="1" a="1"/>
  <c r="AF2298" i="1" s="1"/>
  <c r="AG2298" i="1" a="1"/>
  <c r="AG2298" i="1" s="1"/>
  <c r="AF2299" i="1" a="1"/>
  <c r="AF2299" i="1" s="1"/>
  <c r="AG2299" i="1" a="1"/>
  <c r="AG2299" i="1" s="1"/>
  <c r="AF2300" i="1" a="1"/>
  <c r="AF2300" i="1" s="1"/>
  <c r="AG2300" i="1" a="1"/>
  <c r="AG2300" i="1" s="1"/>
  <c r="AF2301" i="1" a="1"/>
  <c r="AF2301" i="1" s="1"/>
  <c r="AG2301" i="1" a="1"/>
  <c r="AG2301" i="1" s="1"/>
  <c r="AF2302" i="1" a="1"/>
  <c r="AF2302" i="1" s="1"/>
  <c r="AG2302" i="1" a="1"/>
  <c r="AG2302" i="1" s="1"/>
  <c r="AF2303" i="1" a="1"/>
  <c r="AF2303" i="1" s="1"/>
  <c r="AG2303" i="1" a="1"/>
  <c r="AG2303" i="1" s="1"/>
  <c r="AF2304" i="1" a="1"/>
  <c r="AF2304" i="1" s="1"/>
  <c r="AG2304" i="1" a="1"/>
  <c r="AG2304" i="1" s="1"/>
  <c r="AF2305" i="1" a="1"/>
  <c r="AF2305" i="1" s="1"/>
  <c r="AG2305" i="1" a="1"/>
  <c r="AG2305" i="1" s="1"/>
  <c r="AF2306" i="1" a="1"/>
  <c r="AF2306" i="1" s="1"/>
  <c r="AG2306" i="1" a="1"/>
  <c r="AG2306" i="1" s="1"/>
  <c r="AF2307" i="1" a="1"/>
  <c r="AF2307" i="1" s="1"/>
  <c r="AG2307" i="1" a="1"/>
  <c r="AG2307" i="1" s="1"/>
  <c r="AF2308" i="1" a="1"/>
  <c r="AF2308" i="1"/>
  <c r="AG2308" i="1" a="1"/>
  <c r="AG2308" i="1" s="1"/>
  <c r="AF2309" i="1" a="1"/>
  <c r="AF2309" i="1" s="1"/>
  <c r="AG2309" i="1" a="1"/>
  <c r="AG2309" i="1" s="1"/>
  <c r="AF2310" i="1" a="1"/>
  <c r="AF2310" i="1" s="1"/>
  <c r="AG2310" i="1" a="1"/>
  <c r="AG2310" i="1" s="1"/>
  <c r="AF2311" i="1" a="1"/>
  <c r="AF2311" i="1" s="1"/>
  <c r="AG2311" i="1" a="1"/>
  <c r="AG2311" i="1" s="1"/>
  <c r="AF2312" i="1" a="1"/>
  <c r="AF2312" i="1" s="1"/>
  <c r="AG2312" i="1" a="1"/>
  <c r="AG2312" i="1" s="1"/>
  <c r="AF2313" i="1" a="1"/>
  <c r="AF2313" i="1" s="1"/>
  <c r="AG2313" i="1" a="1"/>
  <c r="AG2313" i="1" s="1"/>
  <c r="AF2314" i="1" a="1"/>
  <c r="AF2314" i="1" s="1"/>
  <c r="AG2314" i="1" a="1"/>
  <c r="AG2314" i="1" s="1"/>
  <c r="AF2315" i="1" a="1"/>
  <c r="AF2315" i="1" s="1"/>
  <c r="AG2315" i="1" a="1"/>
  <c r="AG2315" i="1" s="1"/>
  <c r="AF2316" i="1" a="1"/>
  <c r="AF2316" i="1" s="1"/>
  <c r="AG2316" i="1" a="1"/>
  <c r="AG2316" i="1" s="1"/>
  <c r="AF2317" i="1" a="1"/>
  <c r="AF2317" i="1" s="1"/>
  <c r="AG2317" i="1" a="1"/>
  <c r="AG2317" i="1" s="1"/>
  <c r="AF2318" i="1" a="1"/>
  <c r="AF2318" i="1" s="1"/>
  <c r="AG2318" i="1" a="1"/>
  <c r="AG2318" i="1" s="1"/>
  <c r="AF2319" i="1" a="1"/>
  <c r="AF2319" i="1" s="1"/>
  <c r="AG2319" i="1" a="1"/>
  <c r="AG2319" i="1" s="1"/>
  <c r="AF2320" i="1" a="1"/>
  <c r="AF2320" i="1" s="1"/>
  <c r="AG2320" i="1" a="1"/>
  <c r="AG2320" i="1" s="1"/>
  <c r="AF2321" i="1" a="1"/>
  <c r="AF2321" i="1" s="1"/>
  <c r="AG2321" i="1" a="1"/>
  <c r="AG2321" i="1" s="1"/>
  <c r="AF2322" i="1" a="1"/>
  <c r="AF2322" i="1" s="1"/>
  <c r="AG2322" i="1" a="1"/>
  <c r="AG2322" i="1" s="1"/>
  <c r="AF2323" i="1" a="1"/>
  <c r="AF2323" i="1" s="1"/>
  <c r="AG2323" i="1" a="1"/>
  <c r="AG2323" i="1" s="1"/>
  <c r="AF2324" i="1" a="1"/>
  <c r="AF2324" i="1" s="1"/>
  <c r="AG2324" i="1" a="1"/>
  <c r="AG2324" i="1" s="1"/>
  <c r="AF2325" i="1" a="1"/>
  <c r="AF2325" i="1" s="1"/>
  <c r="AG2325" i="1" a="1"/>
  <c r="AG2325" i="1" s="1"/>
  <c r="AF2326" i="1" a="1"/>
  <c r="AF2326" i="1" s="1"/>
  <c r="AG2326" i="1" a="1"/>
  <c r="AG2326" i="1" s="1"/>
  <c r="AF2327" i="1" a="1"/>
  <c r="AF2327" i="1" s="1"/>
  <c r="AG2327" i="1" a="1"/>
  <c r="AG2327" i="1" s="1"/>
  <c r="AF2328" i="1" a="1"/>
  <c r="AF2328" i="1" s="1"/>
  <c r="AG2328" i="1" a="1"/>
  <c r="AG2328" i="1" s="1"/>
  <c r="AF2329" i="1" a="1"/>
  <c r="AF2329" i="1" s="1"/>
  <c r="AG2329" i="1" a="1"/>
  <c r="AG2329" i="1" s="1"/>
  <c r="AF2330" i="1" a="1"/>
  <c r="AF2330" i="1" s="1"/>
  <c r="AG2330" i="1" a="1"/>
  <c r="AG2330" i="1" s="1"/>
  <c r="AF2331" i="1" a="1"/>
  <c r="AF2331" i="1" s="1"/>
  <c r="AG2331" i="1" a="1"/>
  <c r="AG2331" i="1" s="1"/>
  <c r="AF2332" i="1" a="1"/>
  <c r="AF2332" i="1" s="1"/>
  <c r="AG2332" i="1" a="1"/>
  <c r="AG2332" i="1" s="1"/>
  <c r="AF2333" i="1" a="1"/>
  <c r="AF2333" i="1" s="1"/>
  <c r="AG2333" i="1" a="1"/>
  <c r="AG2333" i="1" s="1"/>
  <c r="AF2334" i="1" a="1"/>
  <c r="AF2334" i="1" s="1"/>
  <c r="AG2334" i="1" a="1"/>
  <c r="AG2334" i="1" s="1"/>
  <c r="AF2335" i="1" a="1"/>
  <c r="AF2335" i="1" s="1"/>
  <c r="AG2335" i="1" a="1"/>
  <c r="AG2335" i="1" s="1"/>
  <c r="AF2336" i="1" a="1"/>
  <c r="AF2336" i="1" s="1"/>
  <c r="AG2336" i="1" a="1"/>
  <c r="AG2336" i="1" s="1"/>
  <c r="AF2337" i="1" a="1"/>
  <c r="AF2337" i="1" s="1"/>
  <c r="AG2337" i="1" a="1"/>
  <c r="AG2337" i="1" s="1"/>
  <c r="AF2338" i="1" a="1"/>
  <c r="AF2338" i="1" s="1"/>
  <c r="AG2338" i="1" a="1"/>
  <c r="AG2338" i="1" s="1"/>
  <c r="AF2339" i="1" a="1"/>
  <c r="AF2339" i="1" s="1"/>
  <c r="AG2339" i="1" a="1"/>
  <c r="AG2339" i="1" s="1"/>
  <c r="AF2340" i="1" a="1"/>
  <c r="AF2340" i="1" s="1"/>
  <c r="AG2340" i="1" a="1"/>
  <c r="AG2340" i="1" s="1"/>
  <c r="AF2341" i="1" a="1"/>
  <c r="AF2341" i="1" s="1"/>
  <c r="AG2341" i="1" a="1"/>
  <c r="AG2341" i="1" s="1"/>
  <c r="AF2342" i="1" a="1"/>
  <c r="AF2342" i="1" s="1"/>
  <c r="AG2342" i="1" a="1"/>
  <c r="AG2342" i="1" s="1"/>
  <c r="AF2343" i="1" a="1"/>
  <c r="AF2343" i="1" s="1"/>
  <c r="AG2343" i="1" a="1"/>
  <c r="AG2343" i="1" s="1"/>
  <c r="AF2344" i="1" a="1"/>
  <c r="AF2344" i="1" s="1"/>
  <c r="AG2344" i="1" a="1"/>
  <c r="AG2344" i="1" s="1"/>
  <c r="AF2345" i="1" a="1"/>
  <c r="AF2345" i="1" s="1"/>
  <c r="AG2345" i="1" a="1"/>
  <c r="AG2345" i="1" s="1"/>
  <c r="AF2346" i="1" a="1"/>
  <c r="AF2346" i="1" s="1"/>
  <c r="AG2346" i="1" a="1"/>
  <c r="AG2346" i="1" s="1"/>
  <c r="AF2347" i="1" a="1"/>
  <c r="AF2347" i="1" s="1"/>
  <c r="AG2347" i="1" a="1"/>
  <c r="AG2347" i="1" s="1"/>
  <c r="AF2348" i="1" a="1"/>
  <c r="AF2348" i="1" s="1"/>
  <c r="AG2348" i="1" a="1"/>
  <c r="AG2348" i="1" s="1"/>
  <c r="AF2349" i="1" a="1"/>
  <c r="AF2349" i="1" s="1"/>
  <c r="AG2349" i="1" a="1"/>
  <c r="AG2349" i="1" s="1"/>
  <c r="AF2350" i="1" a="1"/>
  <c r="AF2350" i="1" s="1"/>
  <c r="AG2350" i="1" a="1"/>
  <c r="AG2350" i="1" s="1"/>
  <c r="AF2351" i="1" a="1"/>
  <c r="AF2351" i="1" s="1"/>
  <c r="AG2351" i="1" a="1"/>
  <c r="AG2351" i="1" s="1"/>
  <c r="AF2352" i="1" a="1"/>
  <c r="AF2352" i="1" s="1"/>
  <c r="AG2352" i="1" a="1"/>
  <c r="AG2352" i="1" s="1"/>
  <c r="AF2353" i="1" a="1"/>
  <c r="AF2353" i="1" s="1"/>
  <c r="AG2353" i="1" a="1"/>
  <c r="AG2353" i="1" s="1"/>
  <c r="AF2354" i="1" a="1"/>
  <c r="AF2354" i="1" s="1"/>
  <c r="AG2354" i="1" a="1"/>
  <c r="AG2354" i="1" s="1"/>
  <c r="AF2355" i="1" a="1"/>
  <c r="AF2355" i="1" s="1"/>
  <c r="AG2355" i="1" a="1"/>
  <c r="AG2355" i="1" s="1"/>
  <c r="AF2356" i="1" a="1"/>
  <c r="AF2356" i="1" s="1"/>
  <c r="AG2356" i="1" a="1"/>
  <c r="AG2356" i="1" s="1"/>
  <c r="AF2357" i="1" a="1"/>
  <c r="AF2357" i="1" s="1"/>
  <c r="AG2357" i="1" a="1"/>
  <c r="AG2357" i="1" s="1"/>
  <c r="AF2358" i="1" a="1"/>
  <c r="AF2358" i="1" s="1"/>
  <c r="AG2358" i="1" a="1"/>
  <c r="AG2358" i="1" s="1"/>
  <c r="AF2359" i="1" a="1"/>
  <c r="AF2359" i="1" s="1"/>
  <c r="AG2359" i="1" a="1"/>
  <c r="AG2359" i="1" s="1"/>
  <c r="AF2360" i="1" a="1"/>
  <c r="AF2360" i="1" s="1"/>
  <c r="AG2360" i="1" a="1"/>
  <c r="AG2360" i="1" s="1"/>
  <c r="AF2361" i="1" a="1"/>
  <c r="AF2361" i="1" s="1"/>
  <c r="AG2361" i="1" a="1"/>
  <c r="AG2361" i="1" s="1"/>
  <c r="AF2362" i="1" a="1"/>
  <c r="AF2362" i="1" s="1"/>
  <c r="AG2362" i="1" a="1"/>
  <c r="AG2362" i="1" s="1"/>
  <c r="AF2363" i="1" a="1"/>
  <c r="AF2363" i="1" s="1"/>
  <c r="AG2363" i="1" a="1"/>
  <c r="AG2363" i="1" s="1"/>
  <c r="AF2364" i="1" a="1"/>
  <c r="AF2364" i="1" s="1"/>
  <c r="AG2364" i="1" a="1"/>
  <c r="AG2364" i="1" s="1"/>
  <c r="AF2365" i="1" a="1"/>
  <c r="AF2365" i="1" s="1"/>
  <c r="AG2365" i="1" a="1"/>
  <c r="AG2365" i="1" s="1"/>
  <c r="AF2366" i="1" a="1"/>
  <c r="AF2366" i="1" s="1"/>
  <c r="AG2366" i="1" a="1"/>
  <c r="AG2366" i="1" s="1"/>
  <c r="AF2367" i="1" a="1"/>
  <c r="AF2367" i="1" s="1"/>
  <c r="AG2367" i="1" a="1"/>
  <c r="AG2367" i="1" s="1"/>
  <c r="AF2368" i="1" a="1"/>
  <c r="AF2368" i="1" s="1"/>
  <c r="AG2368" i="1" a="1"/>
  <c r="AG2368" i="1" s="1"/>
  <c r="AF2369" i="1" a="1"/>
  <c r="AF2369" i="1" s="1"/>
  <c r="AG2369" i="1" a="1"/>
  <c r="AG2369" i="1" s="1"/>
  <c r="AF2370" i="1" a="1"/>
  <c r="AF2370" i="1" s="1"/>
  <c r="AG2370" i="1" a="1"/>
  <c r="AG2370" i="1" s="1"/>
  <c r="AF2371" i="1" a="1"/>
  <c r="AF2371" i="1" s="1"/>
  <c r="AG2371" i="1" a="1"/>
  <c r="AG2371" i="1" s="1"/>
  <c r="AF2372" i="1" a="1"/>
  <c r="AF2372" i="1" s="1"/>
  <c r="AG2372" i="1" a="1"/>
  <c r="AG2372" i="1" s="1"/>
  <c r="AF2373" i="1" a="1"/>
  <c r="AF2373" i="1" s="1"/>
  <c r="AG2373" i="1" a="1"/>
  <c r="AG2373" i="1" s="1"/>
  <c r="AF2374" i="1" a="1"/>
  <c r="AF2374" i="1" s="1"/>
  <c r="AG2374" i="1" a="1"/>
  <c r="AG2374" i="1" s="1"/>
  <c r="AF2375" i="1" a="1"/>
  <c r="AF2375" i="1" s="1"/>
  <c r="AG2375" i="1" a="1"/>
  <c r="AG2375" i="1" s="1"/>
  <c r="AF2376" i="1" a="1"/>
  <c r="AF2376" i="1" s="1"/>
  <c r="AG2376" i="1" a="1"/>
  <c r="AG2376" i="1" s="1"/>
  <c r="AF2377" i="1" a="1"/>
  <c r="AF2377" i="1" s="1"/>
  <c r="AG2377" i="1" a="1"/>
  <c r="AG2377" i="1" s="1"/>
  <c r="AF2378" i="1" a="1"/>
  <c r="AF2378" i="1" s="1"/>
  <c r="AG2378" i="1" a="1"/>
  <c r="AG2378" i="1" s="1"/>
  <c r="AF2379" i="1" a="1"/>
  <c r="AF2379" i="1" s="1"/>
  <c r="AG2379" i="1" a="1"/>
  <c r="AG2379" i="1" s="1"/>
  <c r="AF2380" i="1" a="1"/>
  <c r="AF2380" i="1" s="1"/>
  <c r="AG2380" i="1" a="1"/>
  <c r="AG2380" i="1" s="1"/>
  <c r="AF2381" i="1" a="1"/>
  <c r="AF2381" i="1" s="1"/>
  <c r="AG2381" i="1" a="1"/>
  <c r="AG2381" i="1" s="1"/>
  <c r="AF2382" i="1" a="1"/>
  <c r="AF2382" i="1" s="1"/>
  <c r="AG2382" i="1" a="1"/>
  <c r="AG2382" i="1" s="1"/>
  <c r="AF2383" i="1" a="1"/>
  <c r="AF2383" i="1" s="1"/>
  <c r="AG2383" i="1" a="1"/>
  <c r="AG2383" i="1" s="1"/>
  <c r="AF2384" i="1" a="1"/>
  <c r="AF2384" i="1" s="1"/>
  <c r="AG2384" i="1" a="1"/>
  <c r="AG2384" i="1" s="1"/>
  <c r="AF2385" i="1" a="1"/>
  <c r="AF2385" i="1" s="1"/>
  <c r="AG2385" i="1" a="1"/>
  <c r="AG2385" i="1" s="1"/>
  <c r="AF2386" i="1" a="1"/>
  <c r="AF2386" i="1" s="1"/>
  <c r="AG2386" i="1" a="1"/>
  <c r="AG2386" i="1" s="1"/>
  <c r="AF2387" i="1" a="1"/>
  <c r="AF2387" i="1" s="1"/>
  <c r="AG2387" i="1" a="1"/>
  <c r="AG2387" i="1" s="1"/>
  <c r="AF2388" i="1" a="1"/>
  <c r="AF2388" i="1" s="1"/>
  <c r="AG2388" i="1" a="1"/>
  <c r="AG2388" i="1" s="1"/>
  <c r="AF2389" i="1" a="1"/>
  <c r="AF2389" i="1" s="1"/>
  <c r="AG2389" i="1" a="1"/>
  <c r="AG2389" i="1" s="1"/>
  <c r="AF2390" i="1" a="1"/>
  <c r="AF2390" i="1" s="1"/>
  <c r="AG2390" i="1" a="1"/>
  <c r="AG2390" i="1" s="1"/>
  <c r="AF2391" i="1" a="1"/>
  <c r="AF2391" i="1" s="1"/>
  <c r="AG2391" i="1" a="1"/>
  <c r="AG2391" i="1" s="1"/>
  <c r="AF2392" i="1" a="1"/>
  <c r="AF2392" i="1" s="1"/>
  <c r="AG2392" i="1" a="1"/>
  <c r="AG2392" i="1" s="1"/>
  <c r="AF2393" i="1" a="1"/>
  <c r="AF2393" i="1" s="1"/>
  <c r="AG2393" i="1" a="1"/>
  <c r="AG2393" i="1" s="1"/>
  <c r="AF2394" i="1" a="1"/>
  <c r="AF2394" i="1" s="1"/>
  <c r="AG2394" i="1" a="1"/>
  <c r="AG2394" i="1" s="1"/>
  <c r="AF2395" i="1" a="1"/>
  <c r="AF2395" i="1" s="1"/>
  <c r="AG2395" i="1" a="1"/>
  <c r="AG2395" i="1" s="1"/>
  <c r="AF2396" i="1" a="1"/>
  <c r="AF2396" i="1" s="1"/>
  <c r="AG2396" i="1" a="1"/>
  <c r="AG2396" i="1" s="1"/>
  <c r="AF2397" i="1" a="1"/>
  <c r="AF2397" i="1" s="1"/>
  <c r="AG2397" i="1" a="1"/>
  <c r="AG2397" i="1" s="1"/>
  <c r="AF2398" i="1" a="1"/>
  <c r="AF2398" i="1" s="1"/>
  <c r="AG2398" i="1" a="1"/>
  <c r="AG2398" i="1" s="1"/>
  <c r="AF2399" i="1" a="1"/>
  <c r="AF2399" i="1" s="1"/>
  <c r="AG2399" i="1" a="1"/>
  <c r="AG2399" i="1" s="1"/>
  <c r="AF2400" i="1" a="1"/>
  <c r="AF2400" i="1" s="1"/>
  <c r="AG2400" i="1" a="1"/>
  <c r="AG2400" i="1" s="1"/>
  <c r="AF2401" i="1" a="1"/>
  <c r="AF2401" i="1" s="1"/>
  <c r="AG2401" i="1" a="1"/>
  <c r="AG2401" i="1" s="1"/>
  <c r="AF2402" i="1" a="1"/>
  <c r="AF2402" i="1" s="1"/>
  <c r="AG2402" i="1" a="1"/>
  <c r="AG2402" i="1" s="1"/>
  <c r="AF2403" i="1" a="1"/>
  <c r="AF2403" i="1" s="1"/>
  <c r="AG2403" i="1" a="1"/>
  <c r="AG2403" i="1" s="1"/>
  <c r="AF2404" i="1" a="1"/>
  <c r="AF2404" i="1" s="1"/>
  <c r="AG2404" i="1" a="1"/>
  <c r="AG2404" i="1" s="1"/>
  <c r="AF2405" i="1" a="1"/>
  <c r="AF2405" i="1" s="1"/>
  <c r="AG2405" i="1" a="1"/>
  <c r="AG2405" i="1" s="1"/>
  <c r="AF2406" i="1" a="1"/>
  <c r="AF2406" i="1" s="1"/>
  <c r="AG2406" i="1" a="1"/>
  <c r="AG2406" i="1" s="1"/>
  <c r="AF2407" i="1" a="1"/>
  <c r="AF2407" i="1" s="1"/>
  <c r="AG2407" i="1" a="1"/>
  <c r="AG2407" i="1" s="1"/>
  <c r="AF2408" i="1" a="1"/>
  <c r="AF2408" i="1" s="1"/>
  <c r="AG2408" i="1" a="1"/>
  <c r="AG2408" i="1" s="1"/>
  <c r="AF2409" i="1" a="1"/>
  <c r="AF2409" i="1" s="1"/>
  <c r="AG2409" i="1" a="1"/>
  <c r="AG2409" i="1" s="1"/>
  <c r="AF2410" i="1" a="1"/>
  <c r="AF2410" i="1" s="1"/>
  <c r="AG2410" i="1" a="1"/>
  <c r="AG2410" i="1" s="1"/>
  <c r="AF2411" i="1" a="1"/>
  <c r="AF2411" i="1" s="1"/>
  <c r="AG2411" i="1" a="1"/>
  <c r="AG2411" i="1" s="1"/>
  <c r="AF2412" i="1" a="1"/>
  <c r="AF2412" i="1" s="1"/>
  <c r="AG2412" i="1" a="1"/>
  <c r="AG2412" i="1" s="1"/>
  <c r="AF2413" i="1" a="1"/>
  <c r="AF2413" i="1" s="1"/>
  <c r="AG2413" i="1" a="1"/>
  <c r="AG2413" i="1" s="1"/>
  <c r="AF2414" i="1" a="1"/>
  <c r="AF2414" i="1" s="1"/>
  <c r="AG2414" i="1" a="1"/>
  <c r="AG2414" i="1" s="1"/>
  <c r="AF2415" i="1" a="1"/>
  <c r="AF2415" i="1" s="1"/>
  <c r="AG2415" i="1" a="1"/>
  <c r="AG2415" i="1" s="1"/>
  <c r="AF2416" i="1" a="1"/>
  <c r="AF2416" i="1" s="1"/>
  <c r="AG2416" i="1" a="1"/>
  <c r="AG2416" i="1" s="1"/>
  <c r="AF2417" i="1" a="1"/>
  <c r="AF2417" i="1" s="1"/>
  <c r="AG2417" i="1" a="1"/>
  <c r="AG2417" i="1" s="1"/>
  <c r="AF2418" i="1" a="1"/>
  <c r="AF2418" i="1" s="1"/>
  <c r="AG2418" i="1" a="1"/>
  <c r="AG2418" i="1" s="1"/>
  <c r="AF2419" i="1" a="1"/>
  <c r="AF2419" i="1" s="1"/>
  <c r="AG2419" i="1" a="1"/>
  <c r="AG2419" i="1" s="1"/>
  <c r="AF2420" i="1" a="1"/>
  <c r="AF2420" i="1" s="1"/>
  <c r="AG2420" i="1" a="1"/>
  <c r="AG2420" i="1" s="1"/>
  <c r="AF2421" i="1" a="1"/>
  <c r="AF2421" i="1" s="1"/>
  <c r="AG2421" i="1" a="1"/>
  <c r="AG2421" i="1" s="1"/>
  <c r="AF2422" i="1" a="1"/>
  <c r="AF2422" i="1" s="1"/>
  <c r="AG2422" i="1" a="1"/>
  <c r="AG2422" i="1" s="1"/>
  <c r="AF2423" i="1" a="1"/>
  <c r="AF2423" i="1" s="1"/>
  <c r="AG2423" i="1" a="1"/>
  <c r="AG2423" i="1" s="1"/>
  <c r="AF2424" i="1" a="1"/>
  <c r="AF2424" i="1" s="1"/>
  <c r="AG2424" i="1" a="1"/>
  <c r="AG2424" i="1" s="1"/>
  <c r="AF2425" i="1" a="1"/>
  <c r="AF2425" i="1" s="1"/>
  <c r="AG2425" i="1" a="1"/>
  <c r="AG2425" i="1" s="1"/>
  <c r="AF2426" i="1" a="1"/>
  <c r="AF2426" i="1" s="1"/>
  <c r="AG2426" i="1" a="1"/>
  <c r="AG2426" i="1" s="1"/>
  <c r="AF2427" i="1" a="1"/>
  <c r="AF2427" i="1" s="1"/>
  <c r="AG2427" i="1" a="1"/>
  <c r="AG2427" i="1" s="1"/>
  <c r="AF2428" i="1" a="1"/>
  <c r="AF2428" i="1" s="1"/>
  <c r="AG2428" i="1" a="1"/>
  <c r="AG2428" i="1" s="1"/>
  <c r="AF2429" i="1" a="1"/>
  <c r="AF2429" i="1" s="1"/>
  <c r="AG2429" i="1" a="1"/>
  <c r="AG2429" i="1" s="1"/>
  <c r="AF2430" i="1" a="1"/>
  <c r="AF2430" i="1" s="1"/>
  <c r="AG2430" i="1" a="1"/>
  <c r="AG2430" i="1" s="1"/>
  <c r="AF2431" i="1" a="1"/>
  <c r="AF2431" i="1" s="1"/>
  <c r="AG2431" i="1" a="1"/>
  <c r="AG2431" i="1" s="1"/>
  <c r="AF2432" i="1" a="1"/>
  <c r="AF2432" i="1" s="1"/>
  <c r="AG2432" i="1" a="1"/>
  <c r="AG2432" i="1" s="1"/>
  <c r="AF2433" i="1" a="1"/>
  <c r="AF2433" i="1" s="1"/>
  <c r="AG2433" i="1" a="1"/>
  <c r="AG2433" i="1" s="1"/>
  <c r="AF2434" i="1" a="1"/>
  <c r="AF2434" i="1" s="1"/>
  <c r="AG2434" i="1" a="1"/>
  <c r="AG2434" i="1" s="1"/>
  <c r="AF2435" i="1" a="1"/>
  <c r="AF2435" i="1" s="1"/>
  <c r="AG2435" i="1" a="1"/>
  <c r="AG2435" i="1" s="1"/>
  <c r="AF2436" i="1" a="1"/>
  <c r="AF2436" i="1" s="1"/>
  <c r="AG2436" i="1" a="1"/>
  <c r="AG2436" i="1" s="1"/>
  <c r="AF2437" i="1" a="1"/>
  <c r="AF2437" i="1" s="1"/>
  <c r="AG2437" i="1" a="1"/>
  <c r="AG2437" i="1" s="1"/>
  <c r="AF2438" i="1" a="1"/>
  <c r="AF2438" i="1" s="1"/>
  <c r="AG2438" i="1" a="1"/>
  <c r="AG2438" i="1" s="1"/>
  <c r="AF2439" i="1" a="1"/>
  <c r="AF2439" i="1" s="1"/>
  <c r="AG2439" i="1" a="1"/>
  <c r="AG2439" i="1" s="1"/>
  <c r="AF2440" i="1" a="1"/>
  <c r="AF2440" i="1" s="1"/>
  <c r="AG2440" i="1" a="1"/>
  <c r="AG2440" i="1" s="1"/>
  <c r="AF2441" i="1" a="1"/>
  <c r="AF2441" i="1" s="1"/>
  <c r="AG2441" i="1" a="1"/>
  <c r="AG2441" i="1" s="1"/>
  <c r="AF2442" i="1" a="1"/>
  <c r="AF2442" i="1" s="1"/>
  <c r="AG2442" i="1" a="1"/>
  <c r="AG2442" i="1" s="1"/>
  <c r="AF2443" i="1" a="1"/>
  <c r="AF2443" i="1" s="1"/>
  <c r="AG2443" i="1" a="1"/>
  <c r="AG2443" i="1" s="1"/>
  <c r="AF2444" i="1" a="1"/>
  <c r="AF2444" i="1" s="1"/>
  <c r="AG2444" i="1" a="1"/>
  <c r="AG2444" i="1" s="1"/>
  <c r="AF2445" i="1" a="1"/>
  <c r="AF2445" i="1" s="1"/>
  <c r="AG2445" i="1" a="1"/>
  <c r="AG2445" i="1" s="1"/>
  <c r="AF2446" i="1" a="1"/>
  <c r="AF2446" i="1" s="1"/>
  <c r="AG2446" i="1" a="1"/>
  <c r="AG2446" i="1" s="1"/>
  <c r="AF2447" i="1" a="1"/>
  <c r="AF2447" i="1" s="1"/>
  <c r="AG2447" i="1" a="1"/>
  <c r="AG2447" i="1" s="1"/>
  <c r="AF2448" i="1" a="1"/>
  <c r="AF2448" i="1" s="1"/>
  <c r="AG2448" i="1" a="1"/>
  <c r="AG2448" i="1" s="1"/>
  <c r="AF2449" i="1" a="1"/>
  <c r="AF2449" i="1" s="1"/>
  <c r="AG2449" i="1" a="1"/>
  <c r="AG2449" i="1" s="1"/>
  <c r="AF2450" i="1" a="1"/>
  <c r="AF2450" i="1" s="1"/>
  <c r="AG2450" i="1" a="1"/>
  <c r="AG2450" i="1" s="1"/>
  <c r="AF2451" i="1" a="1"/>
  <c r="AF2451" i="1" s="1"/>
  <c r="AG2451" i="1" a="1"/>
  <c r="AG2451" i="1" s="1"/>
  <c r="AF2452" i="1" a="1"/>
  <c r="AF2452" i="1" s="1"/>
  <c r="AG2452" i="1" a="1"/>
  <c r="AG2452" i="1" s="1"/>
  <c r="AF2453" i="1" a="1"/>
  <c r="AF2453" i="1" s="1"/>
  <c r="AG2453" i="1" a="1"/>
  <c r="AG2453" i="1" s="1"/>
  <c r="AF2454" i="1" a="1"/>
  <c r="AF2454" i="1" s="1"/>
  <c r="AG2454" i="1" a="1"/>
  <c r="AG2454" i="1" s="1"/>
  <c r="AF2455" i="1" a="1"/>
  <c r="AF2455" i="1" s="1"/>
  <c r="AG2455" i="1" a="1"/>
  <c r="AG2455" i="1" s="1"/>
  <c r="AF2456" i="1" a="1"/>
  <c r="AF2456" i="1" s="1"/>
  <c r="AG2456" i="1" a="1"/>
  <c r="AG2456" i="1" s="1"/>
  <c r="AF2457" i="1" a="1"/>
  <c r="AF2457" i="1" s="1"/>
  <c r="AG2457" i="1" a="1"/>
  <c r="AG2457" i="1" s="1"/>
  <c r="AF2458" i="1" a="1"/>
  <c r="AF2458" i="1" s="1"/>
  <c r="AG2458" i="1" a="1"/>
  <c r="AG2458" i="1" s="1"/>
  <c r="AF2459" i="1" a="1"/>
  <c r="AF2459" i="1" s="1"/>
  <c r="AG2459" i="1" a="1"/>
  <c r="AG2459" i="1" s="1"/>
  <c r="AF2460" i="1" a="1"/>
  <c r="AF2460" i="1" s="1"/>
  <c r="AG2460" i="1" a="1"/>
  <c r="AG2460" i="1" s="1"/>
  <c r="AF2461" i="1" a="1"/>
  <c r="AF2461" i="1" s="1"/>
  <c r="AG2461" i="1" a="1"/>
  <c r="AG2461" i="1" s="1"/>
  <c r="AF2462" i="1" a="1"/>
  <c r="AF2462" i="1" s="1"/>
  <c r="AG2462" i="1" a="1"/>
  <c r="AG2462" i="1" s="1"/>
  <c r="AF2463" i="1" a="1"/>
  <c r="AF2463" i="1" s="1"/>
  <c r="AG2463" i="1" a="1"/>
  <c r="AG2463" i="1" s="1"/>
  <c r="AF2464" i="1" a="1"/>
  <c r="AF2464" i="1" s="1"/>
  <c r="AG2464" i="1" a="1"/>
  <c r="AG2464" i="1" s="1"/>
  <c r="AF2465" i="1" a="1"/>
  <c r="AF2465" i="1" s="1"/>
  <c r="AG2465" i="1" a="1"/>
  <c r="AG2465" i="1" s="1"/>
  <c r="AF2466" i="1" a="1"/>
  <c r="AF2466" i="1" s="1"/>
  <c r="AG2466" i="1" a="1"/>
  <c r="AG2466" i="1" s="1"/>
  <c r="AF2467" i="1" a="1"/>
  <c r="AF2467" i="1" s="1"/>
  <c r="AG2467" i="1" a="1"/>
  <c r="AG2467" i="1" s="1"/>
  <c r="AF2468" i="1" a="1"/>
  <c r="AF2468" i="1" s="1"/>
  <c r="AG2468" i="1" a="1"/>
  <c r="AG2468" i="1" s="1"/>
  <c r="AF2469" i="1" a="1"/>
  <c r="AF2469" i="1" s="1"/>
  <c r="AG2469" i="1" a="1"/>
  <c r="AG2469" i="1" s="1"/>
  <c r="AF2470" i="1" a="1"/>
  <c r="AF2470" i="1" s="1"/>
  <c r="AG2470" i="1" a="1"/>
  <c r="AG2470" i="1" s="1"/>
  <c r="AF2471" i="1" a="1"/>
  <c r="AF2471" i="1" s="1"/>
  <c r="AG2471" i="1" a="1"/>
  <c r="AG2471" i="1" s="1"/>
  <c r="AF2472" i="1" a="1"/>
  <c r="AF2472" i="1" s="1"/>
  <c r="AG2472" i="1" a="1"/>
  <c r="AG2472" i="1" s="1"/>
  <c r="AF2473" i="1" a="1"/>
  <c r="AF2473" i="1" s="1"/>
  <c r="AG2473" i="1" a="1"/>
  <c r="AG2473" i="1" s="1"/>
  <c r="AF2474" i="1" a="1"/>
  <c r="AF2474" i="1" s="1"/>
  <c r="AG2474" i="1" a="1"/>
  <c r="AG2474" i="1" s="1"/>
  <c r="AF2475" i="1" a="1"/>
  <c r="AF2475" i="1" s="1"/>
  <c r="AG2475" i="1" a="1"/>
  <c r="AG2475" i="1" s="1"/>
  <c r="AF2476" i="1" a="1"/>
  <c r="AF2476" i="1" s="1"/>
  <c r="AG2476" i="1" a="1"/>
  <c r="AG2476" i="1" s="1"/>
  <c r="AF2477" i="1" a="1"/>
  <c r="AF2477" i="1" s="1"/>
  <c r="AG2477" i="1" a="1"/>
  <c r="AG2477" i="1" s="1"/>
  <c r="AF2478" i="1" a="1"/>
  <c r="AF2478" i="1" s="1"/>
  <c r="AG2478" i="1" a="1"/>
  <c r="AG2478" i="1" s="1"/>
  <c r="AF2479" i="1" a="1"/>
  <c r="AF2479" i="1" s="1"/>
  <c r="AG2479" i="1" a="1"/>
  <c r="AG2479" i="1" s="1"/>
  <c r="AF2480" i="1" a="1"/>
  <c r="AF2480" i="1" s="1"/>
  <c r="AG2480" i="1" a="1"/>
  <c r="AG2480" i="1" s="1"/>
  <c r="AF2481" i="1" a="1"/>
  <c r="AF2481" i="1" s="1"/>
  <c r="AG2481" i="1" a="1"/>
  <c r="AG2481" i="1" s="1"/>
  <c r="AF2482" i="1" a="1"/>
  <c r="AF2482" i="1" s="1"/>
  <c r="AG2482" i="1" a="1"/>
  <c r="AG2482" i="1" s="1"/>
  <c r="AF2483" i="1" a="1"/>
  <c r="AF2483" i="1" s="1"/>
  <c r="AG2483" i="1" a="1"/>
  <c r="AG2483" i="1" s="1"/>
  <c r="AF2484" i="1" a="1"/>
  <c r="AF2484" i="1" s="1"/>
  <c r="AG2484" i="1" a="1"/>
  <c r="AG2484" i="1" s="1"/>
  <c r="AF2485" i="1" a="1"/>
  <c r="AF2485" i="1" s="1"/>
  <c r="AG2485" i="1" a="1"/>
  <c r="AG2485" i="1" s="1"/>
  <c r="AF2486" i="1" a="1"/>
  <c r="AF2486" i="1" s="1"/>
  <c r="AG2486" i="1" a="1"/>
  <c r="AG2486" i="1" s="1"/>
  <c r="AF2487" i="1" a="1"/>
  <c r="AF2487" i="1" s="1"/>
  <c r="AG2487" i="1" a="1"/>
  <c r="AG2487" i="1" s="1"/>
  <c r="AF2488" i="1" a="1"/>
  <c r="AF2488" i="1" s="1"/>
  <c r="AG2488" i="1" a="1"/>
  <c r="AG2488" i="1" s="1"/>
  <c r="AF2489" i="1" a="1"/>
  <c r="AF2489" i="1" s="1"/>
  <c r="AG2489" i="1" a="1"/>
  <c r="AG2489" i="1" s="1"/>
  <c r="AF2490" i="1" a="1"/>
  <c r="AF2490" i="1" s="1"/>
  <c r="AG2490" i="1" a="1"/>
  <c r="AG2490" i="1" s="1"/>
  <c r="AF2491" i="1" a="1"/>
  <c r="AF2491" i="1" s="1"/>
  <c r="AG2491" i="1" a="1"/>
  <c r="AG2491" i="1" s="1"/>
  <c r="AF2492" i="1" a="1"/>
  <c r="AF2492" i="1" s="1"/>
  <c r="AG2492" i="1" a="1"/>
  <c r="AG2492" i="1" s="1"/>
  <c r="AF2493" i="1" a="1"/>
  <c r="AF2493" i="1" s="1"/>
  <c r="AG2493" i="1" a="1"/>
  <c r="AG2493" i="1" s="1"/>
  <c r="AF2494" i="1" a="1"/>
  <c r="AF2494" i="1" s="1"/>
  <c r="AG2494" i="1" a="1"/>
  <c r="AG2494" i="1" s="1"/>
  <c r="AH2494" i="1" s="1"/>
  <c r="AF2495" i="1" a="1"/>
  <c r="AF2495" i="1" s="1"/>
  <c r="AG2495" i="1" a="1"/>
  <c r="AG2495" i="1" s="1"/>
  <c r="AF2496" i="1" a="1"/>
  <c r="AF2496" i="1" s="1"/>
  <c r="AG2496" i="1" a="1"/>
  <c r="AG2496" i="1" s="1"/>
  <c r="AF2497" i="1" a="1"/>
  <c r="AF2497" i="1" s="1"/>
  <c r="AG2497" i="1" a="1"/>
  <c r="AG2497" i="1" s="1"/>
  <c r="AF2498" i="1" a="1"/>
  <c r="AF2498" i="1" s="1"/>
  <c r="AG2498" i="1" a="1"/>
  <c r="AG2498" i="1" s="1"/>
  <c r="AF2499" i="1" a="1"/>
  <c r="AF2499" i="1" s="1"/>
  <c r="AG2499" i="1" a="1"/>
  <c r="AG2499" i="1" s="1"/>
  <c r="AF2500" i="1" a="1"/>
  <c r="AF2500" i="1" s="1"/>
  <c r="AG2500" i="1" a="1"/>
  <c r="AG2500" i="1" s="1"/>
  <c r="AG10" i="1" a="1"/>
  <c r="AG10" i="1" s="1"/>
  <c r="AF10" i="1" a="1"/>
  <c r="AF10" i="1" s="1"/>
  <c r="AE2500" i="1"/>
  <c r="AD2500" i="1"/>
  <c r="AC2500" i="1" s="1"/>
  <c r="AE2499" i="1"/>
  <c r="AD2499" i="1"/>
  <c r="AC2499" i="1" s="1"/>
  <c r="AE2498" i="1"/>
  <c r="AD2498" i="1"/>
  <c r="AA2498" i="1" s="1"/>
  <c r="AE2497" i="1"/>
  <c r="AD2497" i="1"/>
  <c r="AE2496" i="1"/>
  <c r="AD2496" i="1"/>
  <c r="AC2496" i="1" s="1"/>
  <c r="AE2495" i="1"/>
  <c r="AD2495" i="1"/>
  <c r="AC2495" i="1" s="1"/>
  <c r="AE2494" i="1"/>
  <c r="AD2494" i="1"/>
  <c r="AE2493" i="1"/>
  <c r="AD2493" i="1"/>
  <c r="AE2492" i="1"/>
  <c r="AD2492" i="1"/>
  <c r="AC2492" i="1" s="1"/>
  <c r="AE2491" i="1"/>
  <c r="AD2491" i="1"/>
  <c r="AE2490" i="1"/>
  <c r="AD2490" i="1"/>
  <c r="AE2489" i="1"/>
  <c r="AD2489" i="1"/>
  <c r="AE2488" i="1"/>
  <c r="AD2488" i="1"/>
  <c r="AE2487" i="1"/>
  <c r="AD2487" i="1"/>
  <c r="AC2487" i="1" s="1"/>
  <c r="AE2486" i="1"/>
  <c r="AD2486" i="1"/>
  <c r="AE2485" i="1"/>
  <c r="AD2485" i="1"/>
  <c r="AE2484" i="1"/>
  <c r="AD2484" i="1"/>
  <c r="AE2483" i="1"/>
  <c r="AD2483" i="1"/>
  <c r="AA2483" i="1" s="1"/>
  <c r="Y8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10" i="1"/>
  <c r="AD2482" i="1"/>
  <c r="AD2481" i="1"/>
  <c r="AD2480" i="1"/>
  <c r="AD2479" i="1"/>
  <c r="AB2479" i="1" s="1"/>
  <c r="AD2478" i="1"/>
  <c r="AD2477" i="1"/>
  <c r="AC2477" i="1" s="1"/>
  <c r="AD2476" i="1"/>
  <c r="AA2476" i="1" s="1"/>
  <c r="AD2475" i="1"/>
  <c r="AD2474" i="1"/>
  <c r="AD2473" i="1"/>
  <c r="AD2472" i="1"/>
  <c r="AD2471" i="1"/>
  <c r="AB2471" i="1" s="1"/>
  <c r="AD2470" i="1"/>
  <c r="AD2469" i="1"/>
  <c r="AD2468" i="1"/>
  <c r="AB2468" i="1" s="1"/>
  <c r="AD2467" i="1"/>
  <c r="AD2466" i="1"/>
  <c r="AD2465" i="1"/>
  <c r="AD2464" i="1"/>
  <c r="AA2464" i="1" s="1"/>
  <c r="AD2463" i="1"/>
  <c r="AD2462" i="1"/>
  <c r="AD2461" i="1"/>
  <c r="AB2461" i="1" s="1"/>
  <c r="AD2460" i="1"/>
  <c r="AD2459" i="1"/>
  <c r="AD2458" i="1"/>
  <c r="AD2457" i="1"/>
  <c r="AD2456" i="1"/>
  <c r="AD2455" i="1"/>
  <c r="AD2454" i="1"/>
  <c r="AB2454" i="1" s="1"/>
  <c r="AD2453" i="1"/>
  <c r="AD2452" i="1"/>
  <c r="AD2451" i="1"/>
  <c r="AB2451" i="1" s="1"/>
  <c r="AD2450" i="1"/>
  <c r="AD2449" i="1"/>
  <c r="AD2448" i="1"/>
  <c r="AD2447" i="1"/>
  <c r="AD2446" i="1"/>
  <c r="AD2445" i="1"/>
  <c r="AD2444" i="1"/>
  <c r="AD2443" i="1"/>
  <c r="AD2442" i="1"/>
  <c r="AC2442" i="1" s="1"/>
  <c r="AD2441" i="1"/>
  <c r="AD2440" i="1"/>
  <c r="AD2439" i="1"/>
  <c r="AD2438" i="1"/>
  <c r="AC2438" i="1" s="1"/>
  <c r="AD2437" i="1"/>
  <c r="AD2436" i="1"/>
  <c r="AD2435" i="1"/>
  <c r="AD2434" i="1"/>
  <c r="AD2433" i="1"/>
  <c r="AA2433" i="1" s="1"/>
  <c r="AD2432" i="1"/>
  <c r="AD2431" i="1"/>
  <c r="AC2431" i="1" s="1"/>
  <c r="AD2430" i="1"/>
  <c r="AD2429" i="1"/>
  <c r="AA2429" i="1" s="1"/>
  <c r="AD2428" i="1"/>
  <c r="AD2427" i="1"/>
  <c r="AA2427" i="1" s="1"/>
  <c r="AD2426" i="1"/>
  <c r="AC2426" i="1" s="1"/>
  <c r="AD2425" i="1"/>
  <c r="AB2425" i="1" s="1"/>
  <c r="AD2424" i="1"/>
  <c r="AD2423" i="1"/>
  <c r="AD2422" i="1"/>
  <c r="AD2421" i="1"/>
  <c r="AB2421" i="1" s="1"/>
  <c r="AD2420" i="1"/>
  <c r="AD2419" i="1"/>
  <c r="AD2418" i="1"/>
  <c r="AA2418" i="1" s="1"/>
  <c r="AD2417" i="1"/>
  <c r="AC2417" i="1" s="1"/>
  <c r="AD2416" i="1"/>
  <c r="AD2415" i="1"/>
  <c r="AC2415" i="1" s="1"/>
  <c r="AD2414" i="1"/>
  <c r="AD2413" i="1"/>
  <c r="AD2412" i="1"/>
  <c r="AD2411" i="1"/>
  <c r="AA2411" i="1" s="1"/>
  <c r="AD2410" i="1"/>
  <c r="AD2409" i="1"/>
  <c r="AD2408" i="1"/>
  <c r="AD2407" i="1"/>
  <c r="AA2407" i="1" s="1"/>
  <c r="AD2406" i="1"/>
  <c r="AC2406" i="1" s="1"/>
  <c r="AD2405" i="1"/>
  <c r="AD2404" i="1"/>
  <c r="AD2403" i="1"/>
  <c r="AB2403" i="1" s="1"/>
  <c r="AD2402" i="1"/>
  <c r="AA2402" i="1" s="1"/>
  <c r="AD2401" i="1"/>
  <c r="AC2401" i="1" s="1"/>
  <c r="AD2400" i="1"/>
  <c r="AD2399" i="1"/>
  <c r="AC2399" i="1" s="1"/>
  <c r="AD2398" i="1"/>
  <c r="AA2398" i="1" s="1"/>
  <c r="AD2397" i="1"/>
  <c r="AD2396" i="1"/>
  <c r="AD2395" i="1"/>
  <c r="AD2394" i="1"/>
  <c r="AA2394" i="1" s="1"/>
  <c r="AD2393" i="1"/>
  <c r="AD2392" i="1"/>
  <c r="AD2391" i="1"/>
  <c r="AA2391" i="1" s="1"/>
  <c r="AD2390" i="1"/>
  <c r="AC2390" i="1" s="1"/>
  <c r="AD2389" i="1"/>
  <c r="AD2388" i="1"/>
  <c r="AC2388" i="1" s="1"/>
  <c r="AD2387" i="1"/>
  <c r="AD2386" i="1"/>
  <c r="AD2385" i="1"/>
  <c r="AB2385" i="1" s="1"/>
  <c r="AD2384" i="1"/>
  <c r="AD2383" i="1"/>
  <c r="AD2382" i="1"/>
  <c r="AD2381" i="1"/>
  <c r="AB2381" i="1" s="1"/>
  <c r="AD2380" i="1"/>
  <c r="AD2379" i="1"/>
  <c r="AD2378" i="1"/>
  <c r="AD2377" i="1"/>
  <c r="AD2376" i="1"/>
  <c r="AD2375" i="1"/>
  <c r="AD2374" i="1"/>
  <c r="AC2374" i="1" s="1"/>
  <c r="AD2373" i="1"/>
  <c r="AD2372" i="1"/>
  <c r="AD2371" i="1"/>
  <c r="AD2370" i="1"/>
  <c r="AC2370" i="1" s="1"/>
  <c r="AD2369" i="1"/>
  <c r="AD2368" i="1"/>
  <c r="AD2367" i="1"/>
  <c r="AD2366" i="1"/>
  <c r="AB2366" i="1" s="1"/>
  <c r="AD2365" i="1"/>
  <c r="AD2364" i="1"/>
  <c r="AD2363" i="1"/>
  <c r="AC2363" i="1" s="1"/>
  <c r="AD2362" i="1"/>
  <c r="AA2362" i="1" s="1"/>
  <c r="AD2361" i="1"/>
  <c r="AD2360" i="1"/>
  <c r="AD2359" i="1"/>
  <c r="AB2359" i="1" s="1"/>
  <c r="AD2358" i="1"/>
  <c r="AD2357" i="1"/>
  <c r="AD2356" i="1"/>
  <c r="AD2355" i="1"/>
  <c r="AD2354" i="1"/>
  <c r="AD2353" i="1"/>
  <c r="AD2352" i="1"/>
  <c r="AD2351" i="1"/>
  <c r="AC2351" i="1" s="1"/>
  <c r="AD2350" i="1"/>
  <c r="AD2349" i="1"/>
  <c r="AD2348" i="1"/>
  <c r="AB2348" i="1" s="1"/>
  <c r="AD2347" i="1"/>
  <c r="AD2346" i="1"/>
  <c r="AD2345" i="1"/>
  <c r="AD2344" i="1"/>
  <c r="AD2343" i="1"/>
  <c r="AD2342" i="1"/>
  <c r="AD2341" i="1"/>
  <c r="AC2341" i="1" s="1"/>
  <c r="AD2340" i="1"/>
  <c r="AD2339" i="1"/>
  <c r="AD2338" i="1"/>
  <c r="AD2337" i="1"/>
  <c r="AD2336" i="1"/>
  <c r="AD2335" i="1"/>
  <c r="AC2335" i="1" s="1"/>
  <c r="AD2334" i="1"/>
  <c r="AD2333" i="1"/>
  <c r="AA2333" i="1" s="1"/>
  <c r="AD2332" i="1"/>
  <c r="AB2332" i="1" s="1"/>
  <c r="AD2331" i="1"/>
  <c r="AA2331" i="1" s="1"/>
  <c r="AD2330" i="1"/>
  <c r="AD2329" i="1"/>
  <c r="AC2329" i="1" s="1"/>
  <c r="AD2328" i="1"/>
  <c r="AD2327" i="1"/>
  <c r="AD2326" i="1"/>
  <c r="AD2325" i="1"/>
  <c r="AD2324" i="1"/>
  <c r="AD2323" i="1"/>
  <c r="AD2322" i="1"/>
  <c r="AC2322" i="1" s="1"/>
  <c r="AD2321" i="1"/>
  <c r="AD2320" i="1"/>
  <c r="AD2319" i="1"/>
  <c r="AD2318" i="1"/>
  <c r="AD2317" i="1"/>
  <c r="AA2317" i="1" s="1"/>
  <c r="AD2316" i="1"/>
  <c r="AD2315" i="1"/>
  <c r="AA2315" i="1" s="1"/>
  <c r="AD2314" i="1"/>
  <c r="AC2314" i="1" s="1"/>
  <c r="AD2313" i="1"/>
  <c r="AD2312" i="1"/>
  <c r="AD2311" i="1"/>
  <c r="AD2310" i="1"/>
  <c r="AD2309" i="1"/>
  <c r="AD2308" i="1"/>
  <c r="AD2307" i="1"/>
  <c r="AD2306" i="1"/>
  <c r="AD2305" i="1"/>
  <c r="AD2304" i="1"/>
  <c r="AD2303" i="1"/>
  <c r="AA2303" i="1" s="1"/>
  <c r="AD2302" i="1"/>
  <c r="AD2301" i="1"/>
  <c r="AD2300" i="1"/>
  <c r="AD2299" i="1"/>
  <c r="AD2298" i="1"/>
  <c r="AD2297" i="1"/>
  <c r="AD2296" i="1"/>
  <c r="AC2296" i="1" s="1"/>
  <c r="AD2295" i="1"/>
  <c r="AD2294" i="1"/>
  <c r="AD2293" i="1"/>
  <c r="AD2292" i="1"/>
  <c r="AA2292" i="1" s="1"/>
  <c r="AD2291" i="1"/>
  <c r="AD2290" i="1"/>
  <c r="AD2289" i="1"/>
  <c r="AD2288" i="1"/>
  <c r="AD2287" i="1"/>
  <c r="AA2287" i="1" s="1"/>
  <c r="AD2286" i="1"/>
  <c r="AD2285" i="1"/>
  <c r="AD2284" i="1"/>
  <c r="AD2283" i="1"/>
  <c r="AA2283" i="1" s="1"/>
  <c r="AD2282" i="1"/>
  <c r="AD2281" i="1"/>
  <c r="AD2280" i="1"/>
  <c r="AD2279" i="1"/>
  <c r="AD2278" i="1"/>
  <c r="AD2277" i="1"/>
  <c r="AC2277" i="1" s="1"/>
  <c r="AD2276" i="1"/>
  <c r="AD2275" i="1"/>
  <c r="AD2274" i="1"/>
  <c r="AD2273" i="1"/>
  <c r="AD2272" i="1"/>
  <c r="AD2271" i="1"/>
  <c r="AD2270" i="1"/>
  <c r="AD2269" i="1"/>
  <c r="AC2269" i="1" s="1"/>
  <c r="AD2268" i="1"/>
  <c r="AC2268" i="1" s="1"/>
  <c r="AD2267" i="1"/>
  <c r="AD2266" i="1"/>
  <c r="AD2265" i="1"/>
  <c r="AC2265" i="1" s="1"/>
  <c r="AD2264" i="1"/>
  <c r="AD2263" i="1"/>
  <c r="AD2262" i="1"/>
  <c r="AD2261" i="1"/>
  <c r="AB2261" i="1" s="1"/>
  <c r="AD2260" i="1"/>
  <c r="AD2259" i="1"/>
  <c r="AA2259" i="1" s="1"/>
  <c r="AD2258" i="1"/>
  <c r="AB2258" i="1" s="1"/>
  <c r="AD2257" i="1"/>
  <c r="AD2256" i="1"/>
  <c r="AC2256" i="1" s="1"/>
  <c r="AD2255" i="1"/>
  <c r="AD2254" i="1"/>
  <c r="AD2253" i="1"/>
  <c r="AD2252" i="1"/>
  <c r="AD2251" i="1"/>
  <c r="AD2250" i="1"/>
  <c r="AD2249" i="1"/>
  <c r="AD2248" i="1"/>
  <c r="AD2247" i="1"/>
  <c r="AA2247" i="1" s="1"/>
  <c r="AD2246" i="1"/>
  <c r="AD2245" i="1"/>
  <c r="AC2245" i="1" s="1"/>
  <c r="AD2244" i="1"/>
  <c r="AD2243" i="1"/>
  <c r="AD2242" i="1"/>
  <c r="AD2241" i="1"/>
  <c r="AD2240" i="1"/>
  <c r="AC2240" i="1" s="1"/>
  <c r="AD2239" i="1"/>
  <c r="AD2238" i="1"/>
  <c r="AD2237" i="1"/>
  <c r="AD2236" i="1"/>
  <c r="AD2235" i="1"/>
  <c r="AD2234" i="1"/>
  <c r="AD2233" i="1"/>
  <c r="AB2233" i="1" s="1"/>
  <c r="AD2232" i="1"/>
  <c r="AD2231" i="1"/>
  <c r="AD2230" i="1"/>
  <c r="AB2230" i="1" s="1"/>
  <c r="AD2229" i="1"/>
  <c r="AD2228" i="1"/>
  <c r="AD2227" i="1"/>
  <c r="AB2227" i="1" s="1"/>
  <c r="AD2226" i="1"/>
  <c r="AD2225" i="1"/>
  <c r="AD2224" i="1"/>
  <c r="AD2223" i="1"/>
  <c r="AD2222" i="1"/>
  <c r="AD2221" i="1"/>
  <c r="AC2221" i="1" s="1"/>
  <c r="AD2220" i="1"/>
  <c r="AD2219" i="1"/>
  <c r="AB2219" i="1" s="1"/>
  <c r="AD2218" i="1"/>
  <c r="AD2217" i="1"/>
  <c r="AD2216" i="1"/>
  <c r="AD2215" i="1"/>
  <c r="AD2214" i="1"/>
  <c r="AD2213" i="1"/>
  <c r="AC2213" i="1" s="1"/>
  <c r="AD2212" i="1"/>
  <c r="AA2212" i="1" s="1"/>
  <c r="AD2211" i="1"/>
  <c r="AD2210" i="1"/>
  <c r="AD2209" i="1"/>
  <c r="AD2208" i="1"/>
  <c r="AD2207" i="1"/>
  <c r="AD2206" i="1"/>
  <c r="AD2205" i="1"/>
  <c r="AC2205" i="1" s="1"/>
  <c r="AD2204" i="1"/>
  <c r="AD2203" i="1"/>
  <c r="AD2202" i="1"/>
  <c r="AD2201" i="1"/>
  <c r="AD2200" i="1"/>
  <c r="AD2199" i="1"/>
  <c r="AD2198" i="1"/>
  <c r="AD2197" i="1"/>
  <c r="AC2197" i="1" s="1"/>
  <c r="AD2196" i="1"/>
  <c r="AD2195" i="1"/>
  <c r="AD2194" i="1"/>
  <c r="AD2193" i="1"/>
  <c r="AD2192" i="1"/>
  <c r="AA2192" i="1" s="1"/>
  <c r="AD2191" i="1"/>
  <c r="AD2190" i="1"/>
  <c r="AD2189" i="1"/>
  <c r="AD2188" i="1"/>
  <c r="AA2188" i="1" s="1"/>
  <c r="AD2187" i="1"/>
  <c r="AD2186" i="1"/>
  <c r="AD2185" i="1"/>
  <c r="AC2185" i="1" s="1"/>
  <c r="AD2184" i="1"/>
  <c r="AB2184" i="1" s="1"/>
  <c r="AD2183" i="1"/>
  <c r="AD2182" i="1"/>
  <c r="AD2181" i="1"/>
  <c r="AC2181" i="1" s="1"/>
  <c r="AD2180" i="1"/>
  <c r="AD2179" i="1"/>
  <c r="AD2178" i="1"/>
  <c r="AD2177" i="1"/>
  <c r="AD2176" i="1"/>
  <c r="AD2175" i="1"/>
  <c r="AD2174" i="1"/>
  <c r="AD2173" i="1"/>
  <c r="AD2172" i="1"/>
  <c r="AD2171" i="1"/>
  <c r="AD2170" i="1"/>
  <c r="AD2169" i="1"/>
  <c r="AD2168" i="1"/>
  <c r="AD2167" i="1"/>
  <c r="AD2166" i="1"/>
  <c r="AD2165" i="1"/>
  <c r="AC2165" i="1" s="1"/>
  <c r="AD2164" i="1"/>
  <c r="AD2163" i="1"/>
  <c r="AD2162" i="1"/>
  <c r="AD2161" i="1"/>
  <c r="AD2160" i="1"/>
  <c r="AD2159" i="1"/>
  <c r="AD2158" i="1"/>
  <c r="AB2158" i="1" s="1"/>
  <c r="AD2157" i="1"/>
  <c r="AD2156" i="1"/>
  <c r="AD2155" i="1"/>
  <c r="AD2154" i="1"/>
  <c r="AD2153" i="1"/>
  <c r="AB2153" i="1" s="1"/>
  <c r="AD2152" i="1"/>
  <c r="AD2151" i="1"/>
  <c r="AD2150" i="1"/>
  <c r="AD2149" i="1"/>
  <c r="AC2149" i="1" s="1"/>
  <c r="AD2148" i="1"/>
  <c r="AD2147" i="1"/>
  <c r="AD2146" i="1"/>
  <c r="AD2145" i="1"/>
  <c r="AD2144" i="1"/>
  <c r="AD2143" i="1"/>
  <c r="AD2142" i="1"/>
  <c r="AD2141" i="1"/>
  <c r="AD2140" i="1"/>
  <c r="AD2139" i="1"/>
  <c r="AD2138" i="1"/>
  <c r="AD2137" i="1"/>
  <c r="AB2137" i="1" s="1"/>
  <c r="AD2136" i="1"/>
  <c r="AD2135" i="1"/>
  <c r="AD2134" i="1"/>
  <c r="AB2134" i="1" s="1"/>
  <c r="AD2133" i="1"/>
  <c r="AD2132" i="1"/>
  <c r="AD2131" i="1"/>
  <c r="AD2130" i="1"/>
  <c r="AD2129" i="1"/>
  <c r="AD2128" i="1"/>
  <c r="AD2127" i="1"/>
  <c r="AD2126" i="1"/>
  <c r="AD2125" i="1"/>
  <c r="AD2124" i="1"/>
  <c r="AD2123" i="1"/>
  <c r="AD2122" i="1"/>
  <c r="AD2121" i="1"/>
  <c r="AD2120" i="1"/>
  <c r="AC2120" i="1" s="1"/>
  <c r="AD2119" i="1"/>
  <c r="AD2118" i="1"/>
  <c r="AD2117" i="1"/>
  <c r="AB2117" i="1" s="1"/>
  <c r="AD2116" i="1"/>
  <c r="AD2115" i="1"/>
  <c r="AD2114" i="1"/>
  <c r="AD2113" i="1"/>
  <c r="AD2112" i="1"/>
  <c r="AD2111" i="1"/>
  <c r="AD2110" i="1"/>
  <c r="AD2109" i="1"/>
  <c r="AD2108" i="1"/>
  <c r="AD2107" i="1"/>
  <c r="AA2107" i="1" s="1"/>
  <c r="AD2106" i="1"/>
  <c r="AD2105" i="1"/>
  <c r="AD2104" i="1"/>
  <c r="AD2103" i="1"/>
  <c r="AD2102" i="1"/>
  <c r="AD2101" i="1"/>
  <c r="AD2100" i="1"/>
  <c r="AD2099" i="1"/>
  <c r="AA2099" i="1" s="1"/>
  <c r="AD2098" i="1"/>
  <c r="AD2097" i="1"/>
  <c r="AD2096" i="1"/>
  <c r="AD2095" i="1"/>
  <c r="AD2094" i="1"/>
  <c r="AC2094" i="1" s="1"/>
  <c r="AD2093" i="1"/>
  <c r="AD2092" i="1"/>
  <c r="AD2091" i="1"/>
  <c r="AD2090" i="1"/>
  <c r="AD2089" i="1"/>
  <c r="AD2088" i="1"/>
  <c r="AD2087" i="1"/>
  <c r="AD2086" i="1"/>
  <c r="AD2085" i="1"/>
  <c r="AD2084" i="1"/>
  <c r="AD2083" i="1"/>
  <c r="AD2082" i="1"/>
  <c r="AD2081" i="1"/>
  <c r="AD2080" i="1"/>
  <c r="AD2079" i="1"/>
  <c r="AD2078" i="1"/>
  <c r="AD2077" i="1"/>
  <c r="AD2076" i="1"/>
  <c r="AD2075" i="1"/>
  <c r="AD2074" i="1"/>
  <c r="AD2073" i="1"/>
  <c r="AD2072" i="1"/>
  <c r="AD2071" i="1"/>
  <c r="AC2071" i="1" s="1"/>
  <c r="AD2070" i="1"/>
  <c r="AB2070" i="1" s="1"/>
  <c r="AD2069" i="1"/>
  <c r="AD2068" i="1"/>
  <c r="AD2067" i="1"/>
  <c r="AC2067" i="1" s="1"/>
  <c r="AD2066" i="1"/>
  <c r="AD2065" i="1"/>
  <c r="AC2065" i="1" s="1"/>
  <c r="AD2064" i="1"/>
  <c r="AD2063" i="1"/>
  <c r="AA2063" i="1" s="1"/>
  <c r="AD2062" i="1"/>
  <c r="AD2061" i="1"/>
  <c r="AD2060" i="1"/>
  <c r="AD2059" i="1"/>
  <c r="AD2058" i="1"/>
  <c r="AD2057" i="1"/>
  <c r="AA2057" i="1" s="1"/>
  <c r="AD2056" i="1"/>
  <c r="AD2055" i="1"/>
  <c r="AD2054" i="1"/>
  <c r="AD2053" i="1"/>
  <c r="AD2052" i="1"/>
  <c r="AB2052" i="1" s="1"/>
  <c r="AD2051" i="1"/>
  <c r="AD2050" i="1"/>
  <c r="AA2050" i="1" s="1"/>
  <c r="AD2049" i="1"/>
  <c r="AD2048" i="1"/>
  <c r="AD2047" i="1"/>
  <c r="AD2046" i="1"/>
  <c r="AD2045" i="1"/>
  <c r="AB2045" i="1" s="1"/>
  <c r="AD2044" i="1"/>
  <c r="AD2043" i="1"/>
  <c r="AB2043" i="1" s="1"/>
  <c r="AD2042" i="1"/>
  <c r="AD2041" i="1"/>
  <c r="AD2040" i="1"/>
  <c r="AB2040" i="1" s="1"/>
  <c r="AD2039" i="1"/>
  <c r="AD2038" i="1"/>
  <c r="AD2037" i="1"/>
  <c r="AA2037" i="1" s="1"/>
  <c r="AD2036" i="1"/>
  <c r="AD2035" i="1"/>
  <c r="AD2034" i="1"/>
  <c r="AD2033" i="1"/>
  <c r="AD2032" i="1"/>
  <c r="AD2031" i="1"/>
  <c r="AD2030" i="1"/>
  <c r="AD2029" i="1"/>
  <c r="AD2028" i="1"/>
  <c r="AD2027" i="1"/>
  <c r="AD2026" i="1"/>
  <c r="AD2025" i="1"/>
  <c r="AD2024" i="1"/>
  <c r="AD2023" i="1"/>
  <c r="AD2022" i="1"/>
  <c r="AD2021" i="1"/>
  <c r="AD2020" i="1"/>
  <c r="AB2020" i="1" s="1"/>
  <c r="AD2019" i="1"/>
  <c r="AD2018" i="1"/>
  <c r="AD2017" i="1"/>
  <c r="AD2016" i="1"/>
  <c r="AD2015" i="1"/>
  <c r="AB2015" i="1" s="1"/>
  <c r="AD2014" i="1"/>
  <c r="AD2013" i="1"/>
  <c r="AD2012" i="1"/>
  <c r="AD2011" i="1"/>
  <c r="AD2010" i="1"/>
  <c r="AD2009" i="1"/>
  <c r="AD2008" i="1"/>
  <c r="AD2007" i="1"/>
  <c r="AD2006" i="1"/>
  <c r="AD2005" i="1"/>
  <c r="AD2004" i="1"/>
  <c r="AD2003" i="1"/>
  <c r="AD2002" i="1"/>
  <c r="AD2001" i="1"/>
  <c r="AD2000" i="1"/>
  <c r="AC2000" i="1" s="1"/>
  <c r="AD1999" i="1"/>
  <c r="AB1999" i="1" s="1"/>
  <c r="AD1998" i="1"/>
  <c r="AC1998" i="1" s="1"/>
  <c r="AD1997" i="1"/>
  <c r="AD1996" i="1"/>
  <c r="AD1995" i="1"/>
  <c r="AD1994" i="1"/>
  <c r="AD1993" i="1"/>
  <c r="AD1992" i="1"/>
  <c r="AD1991" i="1"/>
  <c r="AD1990" i="1"/>
  <c r="AB1990" i="1" s="1"/>
  <c r="AD1989" i="1"/>
  <c r="AD1988" i="1"/>
  <c r="AD1987" i="1"/>
  <c r="AD1986" i="1"/>
  <c r="AD1985" i="1"/>
  <c r="AD1984" i="1"/>
  <c r="AD1983" i="1"/>
  <c r="AD1982" i="1"/>
  <c r="AD1981" i="1"/>
  <c r="AD1980" i="1"/>
  <c r="AD1979" i="1"/>
  <c r="AD1978" i="1"/>
  <c r="AD1977" i="1"/>
  <c r="AD1976" i="1"/>
  <c r="AD1975" i="1"/>
  <c r="AD1974" i="1"/>
  <c r="AD1973" i="1"/>
  <c r="AD1972" i="1"/>
  <c r="AD1971" i="1"/>
  <c r="AD1970" i="1"/>
  <c r="AD1969" i="1"/>
  <c r="AD1968" i="1"/>
  <c r="AD1967" i="1"/>
  <c r="AD1966" i="1"/>
  <c r="AD1965" i="1"/>
  <c r="AD1964" i="1"/>
  <c r="AD1963" i="1"/>
  <c r="AD1962" i="1"/>
  <c r="AD1961" i="1"/>
  <c r="AD1960" i="1"/>
  <c r="AB1960" i="1" s="1"/>
  <c r="AD1959" i="1"/>
  <c r="AA1959" i="1" s="1"/>
  <c r="AD1958" i="1"/>
  <c r="AD1957" i="1"/>
  <c r="AD1956" i="1"/>
  <c r="AC1956" i="1" s="1"/>
  <c r="AD1955" i="1"/>
  <c r="AA1955" i="1" s="1"/>
  <c r="AD1954" i="1"/>
  <c r="AD1953" i="1"/>
  <c r="AD1952" i="1"/>
  <c r="AD1951" i="1"/>
  <c r="AD1950" i="1"/>
  <c r="AD1949" i="1"/>
  <c r="AD1948" i="1"/>
  <c r="AD1947" i="1"/>
  <c r="AA1947" i="1" s="1"/>
  <c r="AD1946" i="1"/>
  <c r="AD1945" i="1"/>
  <c r="AD1944" i="1"/>
  <c r="AD1943" i="1"/>
  <c r="AA1943" i="1" s="1"/>
  <c r="AD1942" i="1"/>
  <c r="AD1941" i="1"/>
  <c r="AD1940" i="1"/>
  <c r="AD1939" i="1"/>
  <c r="AD1938" i="1"/>
  <c r="AD1937" i="1"/>
  <c r="AD1936" i="1"/>
  <c r="AD1935" i="1"/>
  <c r="AD1934" i="1"/>
  <c r="AD1933" i="1"/>
  <c r="AD1932" i="1"/>
  <c r="AD1931" i="1"/>
  <c r="AD1930" i="1"/>
  <c r="AD1929" i="1"/>
  <c r="AD1928" i="1"/>
  <c r="AD1927" i="1"/>
  <c r="AA1927" i="1" s="1"/>
  <c r="AD1926" i="1"/>
  <c r="AD1925" i="1"/>
  <c r="AD1924" i="1"/>
  <c r="AD1923" i="1"/>
  <c r="AD1922" i="1"/>
  <c r="AD1921" i="1"/>
  <c r="AB1921" i="1"/>
  <c r="AD1920" i="1"/>
  <c r="AD1919" i="1"/>
  <c r="AD1918" i="1"/>
  <c r="AD1917" i="1"/>
  <c r="AD1916" i="1"/>
  <c r="AD1915" i="1"/>
  <c r="AD1914" i="1"/>
  <c r="AD1913" i="1"/>
  <c r="AD1912" i="1"/>
  <c r="AD1911" i="1"/>
  <c r="AA1911" i="1" s="1"/>
  <c r="AD1910" i="1"/>
  <c r="AD1909" i="1"/>
  <c r="AB1909" i="1" s="1"/>
  <c r="AD1908" i="1"/>
  <c r="AD1907" i="1"/>
  <c r="AD1906" i="1"/>
  <c r="AD1905" i="1"/>
  <c r="AD1904" i="1"/>
  <c r="AD1903" i="1"/>
  <c r="AD1902" i="1"/>
  <c r="AD1901" i="1"/>
  <c r="AD1900" i="1"/>
  <c r="AD1899" i="1"/>
  <c r="AD1898" i="1"/>
  <c r="AD1897" i="1"/>
  <c r="AD1896" i="1"/>
  <c r="AC1896" i="1" s="1"/>
  <c r="AD1895" i="1"/>
  <c r="AD1894" i="1"/>
  <c r="AD1893" i="1"/>
  <c r="AD1892" i="1"/>
  <c r="AD1891" i="1"/>
  <c r="AA1891" i="1" s="1"/>
  <c r="AD1890" i="1"/>
  <c r="AD1889" i="1"/>
  <c r="AD1888" i="1"/>
  <c r="AD1887" i="1"/>
  <c r="AD1886" i="1"/>
  <c r="AD1885" i="1"/>
  <c r="AB1885" i="1" s="1"/>
  <c r="AD1884" i="1"/>
  <c r="AD1883" i="1"/>
  <c r="AD1882" i="1"/>
  <c r="AD1881" i="1"/>
  <c r="AD1880" i="1"/>
  <c r="AD1879" i="1"/>
  <c r="AD1878" i="1"/>
  <c r="AD1877" i="1"/>
  <c r="AD1876" i="1"/>
  <c r="AD1875" i="1"/>
  <c r="AD1874" i="1"/>
  <c r="AA1874" i="1" s="1"/>
  <c r="AD1873" i="1"/>
  <c r="AD1872" i="1"/>
  <c r="AD1871" i="1"/>
  <c r="AD1870" i="1"/>
  <c r="AD1869" i="1"/>
  <c r="AD1868" i="1"/>
  <c r="AD1867" i="1"/>
  <c r="AD1866" i="1"/>
  <c r="AD1865" i="1"/>
  <c r="AD1864" i="1"/>
  <c r="AD1863" i="1"/>
  <c r="AD1862" i="1"/>
  <c r="AD1861" i="1"/>
  <c r="AD1860" i="1"/>
  <c r="AD1859" i="1"/>
  <c r="AD1858" i="1"/>
  <c r="AD1857" i="1"/>
  <c r="AD1856" i="1"/>
  <c r="AD1855" i="1"/>
  <c r="AD1854" i="1"/>
  <c r="AD1853" i="1"/>
  <c r="AD1852" i="1"/>
  <c r="AD1851" i="1"/>
  <c r="AD1850" i="1"/>
  <c r="AD1849" i="1"/>
  <c r="AD1848" i="1"/>
  <c r="AC1848" i="1" s="1"/>
  <c r="AD1847" i="1"/>
  <c r="AD1846" i="1"/>
  <c r="AD1845" i="1"/>
  <c r="AD1844" i="1"/>
  <c r="AD1843" i="1"/>
  <c r="AD1842" i="1"/>
  <c r="AD1841" i="1"/>
  <c r="AD1840" i="1"/>
  <c r="AD1839" i="1"/>
  <c r="AD1838" i="1"/>
  <c r="AD1837" i="1"/>
  <c r="AD1836" i="1"/>
  <c r="AD1835" i="1"/>
  <c r="AD1834" i="1"/>
  <c r="AD1833" i="1"/>
  <c r="AD1832" i="1"/>
  <c r="AD1831" i="1"/>
  <c r="AD1830" i="1"/>
  <c r="AD1829" i="1"/>
  <c r="AD1828" i="1"/>
  <c r="AD1827" i="1"/>
  <c r="AD1826" i="1"/>
  <c r="AD1825" i="1"/>
  <c r="AD1824" i="1"/>
  <c r="AD1823" i="1"/>
  <c r="AD1822" i="1"/>
  <c r="AD1821" i="1"/>
  <c r="AD1820" i="1"/>
  <c r="AD1819" i="1"/>
  <c r="AD1818" i="1"/>
  <c r="AA1818" i="1" s="1"/>
  <c r="AD1817" i="1"/>
  <c r="AD1816" i="1"/>
  <c r="AD1815" i="1"/>
  <c r="AD1814" i="1"/>
  <c r="AD1813" i="1"/>
  <c r="AD1812" i="1"/>
  <c r="AD1811" i="1"/>
  <c r="AD1810" i="1"/>
  <c r="AD1809" i="1"/>
  <c r="AD1808" i="1"/>
  <c r="AD1807" i="1"/>
  <c r="AD1806" i="1"/>
  <c r="AA1806" i="1" s="1"/>
  <c r="AD1805" i="1"/>
  <c r="AD1804" i="1"/>
  <c r="AD1803" i="1"/>
  <c r="AD1802" i="1"/>
  <c r="AD1801" i="1"/>
  <c r="AD1800" i="1"/>
  <c r="AD1799" i="1"/>
  <c r="AD1798" i="1"/>
  <c r="AD1797" i="1"/>
  <c r="AD1796" i="1"/>
  <c r="AC1796" i="1" s="1"/>
  <c r="AD1795" i="1"/>
  <c r="AD1794" i="1"/>
  <c r="AD1793" i="1"/>
  <c r="AD1792" i="1"/>
  <c r="AD1791" i="1"/>
  <c r="AB1791" i="1" s="1"/>
  <c r="AD1790" i="1"/>
  <c r="AD1789" i="1"/>
  <c r="AD1788" i="1"/>
  <c r="AD1787" i="1"/>
  <c r="AB1787" i="1" s="1"/>
  <c r="AD1786" i="1"/>
  <c r="AD1785" i="1"/>
  <c r="AD1784" i="1"/>
  <c r="AD1783" i="1"/>
  <c r="AC1783" i="1" s="1"/>
  <c r="AD1782" i="1"/>
  <c r="AB1782" i="1" s="1"/>
  <c r="AD1781" i="1"/>
  <c r="AD1780" i="1"/>
  <c r="AD1779" i="1"/>
  <c r="AD1778" i="1"/>
  <c r="AD1777" i="1"/>
  <c r="AD1776" i="1"/>
  <c r="AD1775" i="1"/>
  <c r="AA1775" i="1" s="1"/>
  <c r="AD1774" i="1"/>
  <c r="AD1773" i="1"/>
  <c r="AC1773" i="1" s="1"/>
  <c r="AD1772" i="1"/>
  <c r="AD1771" i="1"/>
  <c r="AC1771" i="1" s="1"/>
  <c r="AD1770" i="1"/>
  <c r="AD1769" i="1"/>
  <c r="AD1768" i="1"/>
  <c r="AD1767" i="1"/>
  <c r="AA1767" i="1" s="1"/>
  <c r="AD1766" i="1"/>
  <c r="AD1765" i="1"/>
  <c r="AD1764" i="1"/>
  <c r="AD1763" i="1"/>
  <c r="AD1762" i="1"/>
  <c r="AD1761" i="1"/>
  <c r="AB1761" i="1" s="1"/>
  <c r="AD1760" i="1"/>
  <c r="AD1759" i="1"/>
  <c r="AC1759" i="1" s="1"/>
  <c r="AD1758" i="1"/>
  <c r="AD1757" i="1"/>
  <c r="AC1757" i="1" s="1"/>
  <c r="AD1756" i="1"/>
  <c r="AD1755" i="1"/>
  <c r="AB1755" i="1" s="1"/>
  <c r="AD1754" i="1"/>
  <c r="AD1753" i="1"/>
  <c r="AD1752" i="1"/>
  <c r="AD1751" i="1"/>
  <c r="AD1750" i="1"/>
  <c r="AD1749" i="1"/>
  <c r="AA1749" i="1" s="1"/>
  <c r="AD1748" i="1"/>
  <c r="AD1747" i="1"/>
  <c r="AD1746" i="1"/>
  <c r="AD1745" i="1"/>
  <c r="AD1744" i="1"/>
  <c r="AD1743" i="1"/>
  <c r="AD1742" i="1"/>
  <c r="AD1741" i="1"/>
  <c r="AD1740" i="1"/>
  <c r="AD1739" i="1"/>
  <c r="AD1738" i="1"/>
  <c r="AD1737" i="1"/>
  <c r="AD1736" i="1"/>
  <c r="AD1735" i="1"/>
  <c r="AC1735" i="1" s="1"/>
  <c r="AD1734" i="1"/>
  <c r="AD1733" i="1"/>
  <c r="AC1733" i="1" s="1"/>
  <c r="AD1732" i="1"/>
  <c r="AD1731" i="1"/>
  <c r="AA1731" i="1" s="1"/>
  <c r="AD1730" i="1"/>
  <c r="AD1729" i="1"/>
  <c r="AD1728" i="1"/>
  <c r="AD1727" i="1"/>
  <c r="AD1726" i="1"/>
  <c r="AD1725" i="1"/>
  <c r="AC1725" i="1" s="1"/>
  <c r="AD1724" i="1"/>
  <c r="AD1723" i="1"/>
  <c r="AD1722" i="1"/>
  <c r="AD1721" i="1"/>
  <c r="AD1720" i="1"/>
  <c r="AD1719" i="1"/>
  <c r="AD1718" i="1"/>
  <c r="AC1718" i="1" s="1"/>
  <c r="AD1717" i="1"/>
  <c r="AD1716" i="1"/>
  <c r="AD1715" i="1"/>
  <c r="AD1714" i="1"/>
  <c r="AC1714" i="1" s="1"/>
  <c r="AD1713" i="1"/>
  <c r="AD1712" i="1"/>
  <c r="AD1711" i="1"/>
  <c r="AD1710" i="1"/>
  <c r="AC1710" i="1" s="1"/>
  <c r="AD1709" i="1"/>
  <c r="AC1709" i="1" s="1"/>
  <c r="AD1708" i="1"/>
  <c r="AD1707" i="1"/>
  <c r="AD1706" i="1"/>
  <c r="AC1706" i="1" s="1"/>
  <c r="AD1705" i="1"/>
  <c r="AD1704" i="1"/>
  <c r="AD1703" i="1"/>
  <c r="AD1702" i="1"/>
  <c r="AD1701" i="1"/>
  <c r="AC1701" i="1" s="1"/>
  <c r="AD1700" i="1"/>
  <c r="AD1699" i="1"/>
  <c r="AD1698" i="1"/>
  <c r="AC1698" i="1" s="1"/>
  <c r="AD1697" i="1"/>
  <c r="AD1696" i="1"/>
  <c r="AD1695" i="1"/>
  <c r="AD1694" i="1"/>
  <c r="AD1693" i="1"/>
  <c r="AC1693" i="1" s="1"/>
  <c r="AD1692" i="1"/>
  <c r="AD1691" i="1"/>
  <c r="AD1690" i="1"/>
  <c r="AD1689" i="1"/>
  <c r="AD1688" i="1"/>
  <c r="AD1687" i="1"/>
  <c r="AD1686" i="1"/>
  <c r="AD1685" i="1"/>
  <c r="AD1684" i="1"/>
  <c r="AD1683" i="1"/>
  <c r="AD1682" i="1"/>
  <c r="AC1682" i="1" s="1"/>
  <c r="AD1681" i="1"/>
  <c r="AD1680" i="1"/>
  <c r="AA1680" i="1" s="1"/>
  <c r="AD1679" i="1"/>
  <c r="AD1678" i="1"/>
  <c r="AC1678" i="1" s="1"/>
  <c r="AD1677" i="1"/>
  <c r="AC1677" i="1" s="1"/>
  <c r="AD1676" i="1"/>
  <c r="AD1675" i="1"/>
  <c r="AD1674" i="1"/>
  <c r="AD1673" i="1"/>
  <c r="AD1672" i="1"/>
  <c r="AD1671" i="1"/>
  <c r="AD1670" i="1"/>
  <c r="AD1669" i="1"/>
  <c r="AC1669" i="1" s="1"/>
  <c r="AD1668" i="1"/>
  <c r="AD1667" i="1"/>
  <c r="AD1666" i="1"/>
  <c r="AC1666" i="1" s="1"/>
  <c r="AD1665" i="1"/>
  <c r="AC1665" i="1" s="1"/>
  <c r="AD1664" i="1"/>
  <c r="AD1663" i="1"/>
  <c r="AD1662" i="1"/>
  <c r="AD1661" i="1"/>
  <c r="AC1661" i="1" s="1"/>
  <c r="AD1660" i="1"/>
  <c r="AD1659" i="1"/>
  <c r="AD1658" i="1"/>
  <c r="AC1658" i="1" s="1"/>
  <c r="AD1657" i="1"/>
  <c r="AC1657" i="1" s="1"/>
  <c r="AD1656" i="1"/>
  <c r="AD1655" i="1"/>
  <c r="AD1654" i="1"/>
  <c r="AD1653" i="1"/>
  <c r="AD1652" i="1"/>
  <c r="AA1652" i="1" s="1"/>
  <c r="AD1651" i="1"/>
  <c r="AD1650" i="1"/>
  <c r="AC1650" i="1" s="1"/>
  <c r="AD1649" i="1"/>
  <c r="AD1648" i="1"/>
  <c r="AB1648" i="1" s="1"/>
  <c r="AD1647" i="1"/>
  <c r="AD1646" i="1"/>
  <c r="AD1645" i="1"/>
  <c r="AC1645" i="1" s="1"/>
  <c r="AD1644" i="1"/>
  <c r="AD1643" i="1"/>
  <c r="AD1642" i="1"/>
  <c r="AD1641" i="1"/>
  <c r="AD1640" i="1"/>
  <c r="AD1639" i="1"/>
  <c r="AD1638" i="1"/>
  <c r="AD1637" i="1"/>
  <c r="AC1637" i="1" s="1"/>
  <c r="AD1636" i="1"/>
  <c r="AD1635" i="1"/>
  <c r="AA1635" i="1" s="1"/>
  <c r="AD1634" i="1"/>
  <c r="AD1633" i="1"/>
  <c r="AD1632" i="1"/>
  <c r="AD1631" i="1"/>
  <c r="AD1630" i="1"/>
  <c r="AD1629" i="1"/>
  <c r="AD1628" i="1"/>
  <c r="AB1628" i="1" s="1"/>
  <c r="AD1627" i="1"/>
  <c r="AD1626" i="1"/>
  <c r="AD1625" i="1"/>
  <c r="AD1624" i="1"/>
  <c r="AD1623" i="1"/>
  <c r="AD1622" i="1"/>
  <c r="AD1621" i="1"/>
  <c r="AD1620" i="1"/>
  <c r="AD1619" i="1"/>
  <c r="AD1618" i="1"/>
  <c r="AD1617" i="1"/>
  <c r="AD1616" i="1"/>
  <c r="AD1615" i="1"/>
  <c r="AD1614" i="1"/>
  <c r="AD1613" i="1"/>
  <c r="AD1612" i="1"/>
  <c r="AD1611" i="1"/>
  <c r="AA1611" i="1" s="1"/>
  <c r="AD1610" i="1"/>
  <c r="AD1609" i="1"/>
  <c r="AD1608" i="1"/>
  <c r="AD1607" i="1"/>
  <c r="AD1606" i="1"/>
  <c r="AD1605" i="1"/>
  <c r="AC1605" i="1" s="1"/>
  <c r="AD1604" i="1"/>
  <c r="AD1603" i="1"/>
  <c r="AD1602" i="1"/>
  <c r="AD1601" i="1"/>
  <c r="AD1600" i="1"/>
  <c r="AD1599" i="1"/>
  <c r="AD1598" i="1"/>
  <c r="AD1597" i="1"/>
  <c r="AD1596" i="1"/>
  <c r="AD1595" i="1"/>
  <c r="AD1594" i="1"/>
  <c r="AA1594" i="1" s="1"/>
  <c r="AD1593" i="1"/>
  <c r="AD1592" i="1"/>
  <c r="AD1591" i="1"/>
  <c r="AD1590" i="1"/>
  <c r="AD1589" i="1"/>
  <c r="AD1588" i="1"/>
  <c r="AD1587" i="1"/>
  <c r="AC1587" i="1" s="1"/>
  <c r="AD1586" i="1"/>
  <c r="AD1585" i="1"/>
  <c r="AD1584" i="1"/>
  <c r="AD1583" i="1"/>
  <c r="AD1582" i="1"/>
  <c r="AD1581" i="1"/>
  <c r="AD1580" i="1"/>
  <c r="AD1579" i="1"/>
  <c r="AD1578" i="1"/>
  <c r="AD1577" i="1"/>
  <c r="AD1576" i="1"/>
  <c r="AD1575" i="1"/>
  <c r="AD1574" i="1"/>
  <c r="AB1574" i="1" s="1"/>
  <c r="AD1573" i="1"/>
  <c r="AD1572" i="1"/>
  <c r="AD1571" i="1"/>
  <c r="AD1570" i="1"/>
  <c r="AD1569" i="1"/>
  <c r="AD1568" i="1"/>
  <c r="AA1568" i="1" s="1"/>
  <c r="AD1567" i="1"/>
  <c r="AD1566" i="1"/>
  <c r="AB1566" i="1" s="1"/>
  <c r="AD1565" i="1"/>
  <c r="AD1564" i="1"/>
  <c r="AD1563" i="1"/>
  <c r="AB1563" i="1" s="1"/>
  <c r="AD1562" i="1"/>
  <c r="AC1562" i="1" s="1"/>
  <c r="AD1561" i="1"/>
  <c r="AD1560" i="1"/>
  <c r="AD1559" i="1"/>
  <c r="AD1558" i="1"/>
  <c r="AD1557" i="1"/>
  <c r="AD1556" i="1"/>
  <c r="AD1555" i="1"/>
  <c r="AD1554" i="1"/>
  <c r="AD1553" i="1"/>
  <c r="AD1552" i="1"/>
  <c r="AD1551" i="1"/>
  <c r="AB1551" i="1" s="1"/>
  <c r="AD1550" i="1"/>
  <c r="AD1549" i="1"/>
  <c r="AD1548" i="1"/>
  <c r="AD1547" i="1"/>
  <c r="AD1546" i="1"/>
  <c r="AD1545" i="1"/>
  <c r="AA1545" i="1" s="1"/>
  <c r="AD1544" i="1"/>
  <c r="AD1543" i="1"/>
  <c r="AD1542" i="1"/>
  <c r="AD1541" i="1"/>
  <c r="AD1540" i="1"/>
  <c r="AD1539" i="1"/>
  <c r="AD1538" i="1"/>
  <c r="AD1537" i="1"/>
  <c r="AD1536" i="1"/>
  <c r="AD1535" i="1"/>
  <c r="AD1534" i="1"/>
  <c r="AD1533" i="1"/>
  <c r="AD1532" i="1"/>
  <c r="AD1531" i="1"/>
  <c r="AD1530" i="1"/>
  <c r="AD1529" i="1"/>
  <c r="AD1528" i="1"/>
  <c r="AD1527" i="1"/>
  <c r="AD1526" i="1"/>
  <c r="AD1525" i="1"/>
  <c r="AD1524" i="1"/>
  <c r="AD1523" i="1"/>
  <c r="AA1523" i="1" s="1"/>
  <c r="AD1522" i="1"/>
  <c r="AC1522" i="1" s="1"/>
  <c r="AD1521" i="1"/>
  <c r="AD1520" i="1"/>
  <c r="AD1519" i="1"/>
  <c r="AD1518" i="1"/>
  <c r="AD1517" i="1"/>
  <c r="AD1516" i="1"/>
  <c r="AD1515" i="1"/>
  <c r="AB1515" i="1" s="1"/>
  <c r="AD1514" i="1"/>
  <c r="AC1514" i="1" s="1"/>
  <c r="AD1513" i="1"/>
  <c r="AD1512" i="1"/>
  <c r="AD1511" i="1"/>
  <c r="AD1510" i="1"/>
  <c r="AD1509" i="1"/>
  <c r="AC1509" i="1" s="1"/>
  <c r="AD1508" i="1"/>
  <c r="AD1507" i="1"/>
  <c r="AB1507" i="1" s="1"/>
  <c r="AD1506" i="1"/>
  <c r="AD1505" i="1"/>
  <c r="AD1504" i="1"/>
  <c r="AD1503" i="1"/>
  <c r="AD1502" i="1"/>
  <c r="AD1501" i="1"/>
  <c r="AD1500" i="1"/>
  <c r="AD1499" i="1"/>
  <c r="AD1498" i="1"/>
  <c r="AD1497" i="1"/>
  <c r="AD1496" i="1"/>
  <c r="AD1495" i="1"/>
  <c r="AD1494" i="1"/>
  <c r="AD1493" i="1"/>
  <c r="AD1492" i="1"/>
  <c r="AD1491" i="1"/>
  <c r="AD1490" i="1"/>
  <c r="AC1490" i="1" s="1"/>
  <c r="AD1489" i="1"/>
  <c r="AD1488" i="1"/>
  <c r="AD1487" i="1"/>
  <c r="AD1486" i="1"/>
  <c r="AD1485" i="1"/>
  <c r="AC1485" i="1" s="1"/>
  <c r="AD1484" i="1"/>
  <c r="AD1483" i="1"/>
  <c r="AD1482" i="1"/>
  <c r="AD1481" i="1"/>
  <c r="AD1480" i="1"/>
  <c r="AD1479" i="1"/>
  <c r="AB1479" i="1" s="1"/>
  <c r="AD1478" i="1"/>
  <c r="AD1477" i="1"/>
  <c r="AD1476" i="1"/>
  <c r="AD1475" i="1"/>
  <c r="AD1474" i="1"/>
  <c r="AD1473" i="1"/>
  <c r="AD1472" i="1"/>
  <c r="AD1471" i="1"/>
  <c r="AD1470" i="1"/>
  <c r="AD1469" i="1"/>
  <c r="AD1468" i="1"/>
  <c r="AD1467" i="1"/>
  <c r="AD1466" i="1"/>
  <c r="AD1465" i="1"/>
  <c r="AD1464" i="1"/>
  <c r="AD1463" i="1"/>
  <c r="AD1462" i="1"/>
  <c r="AD1461" i="1"/>
  <c r="AD1460" i="1"/>
  <c r="AD1459" i="1"/>
  <c r="AD1458" i="1"/>
  <c r="AB1458" i="1" s="1"/>
  <c r="AD1457" i="1"/>
  <c r="AD1456" i="1"/>
  <c r="AD1455" i="1"/>
  <c r="AD1454" i="1"/>
  <c r="AD1453" i="1"/>
  <c r="AD1452" i="1"/>
  <c r="AD1451" i="1"/>
  <c r="AC1451" i="1" s="1"/>
  <c r="AD1450" i="1"/>
  <c r="AB1450" i="1" s="1"/>
  <c r="AD1449" i="1"/>
  <c r="AD1448" i="1"/>
  <c r="AD1447" i="1"/>
  <c r="AD1446" i="1"/>
  <c r="AD1445" i="1"/>
  <c r="AD1444" i="1"/>
  <c r="AD1443" i="1"/>
  <c r="AC1443" i="1" s="1"/>
  <c r="AD1442" i="1"/>
  <c r="AA1442" i="1" s="1"/>
  <c r="AD1441" i="1"/>
  <c r="AD1440" i="1"/>
  <c r="AD1439" i="1"/>
  <c r="AA1439" i="1" s="1"/>
  <c r="AD1438" i="1"/>
  <c r="AD1437" i="1"/>
  <c r="AD1436" i="1"/>
  <c r="AD1435" i="1"/>
  <c r="AC1435" i="1" s="1"/>
  <c r="AD1434" i="1"/>
  <c r="AD1433" i="1"/>
  <c r="AD1432" i="1"/>
  <c r="AD1431" i="1"/>
  <c r="AD1430" i="1"/>
  <c r="AD1429" i="1"/>
  <c r="AD1428" i="1"/>
  <c r="AD1427" i="1"/>
  <c r="AB1427" i="1" s="1"/>
  <c r="AD1426" i="1"/>
  <c r="AD1425" i="1"/>
  <c r="AD1424" i="1"/>
  <c r="AD1423" i="1"/>
  <c r="AD1422" i="1"/>
  <c r="AD1421" i="1"/>
  <c r="AD1420" i="1"/>
  <c r="AD1419" i="1"/>
  <c r="AD1418" i="1"/>
  <c r="AA1418" i="1" s="1"/>
  <c r="AD1417" i="1"/>
  <c r="AD1416" i="1"/>
  <c r="AD1415" i="1"/>
  <c r="AD1414" i="1"/>
  <c r="AD1413" i="1"/>
  <c r="AD1412" i="1"/>
  <c r="AD1411" i="1"/>
  <c r="AD1410" i="1"/>
  <c r="AD1409" i="1"/>
  <c r="AD1408" i="1"/>
  <c r="AD1407" i="1"/>
  <c r="AD1406" i="1"/>
  <c r="AD1405" i="1"/>
  <c r="AD1404" i="1"/>
  <c r="AD1403" i="1"/>
  <c r="AA1403" i="1" s="1"/>
  <c r="AD1402" i="1"/>
  <c r="AD1401" i="1"/>
  <c r="AD1400" i="1"/>
  <c r="AD1399" i="1"/>
  <c r="AD1398" i="1"/>
  <c r="AD1397" i="1"/>
  <c r="AD1396" i="1"/>
  <c r="AD1395" i="1"/>
  <c r="AC1395" i="1" s="1"/>
  <c r="AD1394" i="1"/>
  <c r="AA1394" i="1" s="1"/>
  <c r="AD1393" i="1"/>
  <c r="AD1392" i="1"/>
  <c r="AD1391" i="1"/>
  <c r="AD1390" i="1"/>
  <c r="AD1389" i="1"/>
  <c r="AD1388" i="1"/>
  <c r="AD1387" i="1"/>
  <c r="AC1387" i="1" s="1"/>
  <c r="AD1386" i="1"/>
  <c r="AD1385" i="1"/>
  <c r="AD1384" i="1"/>
  <c r="AD1383" i="1"/>
  <c r="AB1383" i="1" s="1"/>
  <c r="AD1382" i="1"/>
  <c r="AD1381" i="1"/>
  <c r="AD1380" i="1"/>
  <c r="AD1379" i="1"/>
  <c r="AD1378" i="1"/>
  <c r="AA1378" i="1" s="1"/>
  <c r="AD1377" i="1"/>
  <c r="AD1376" i="1"/>
  <c r="AD1375" i="1"/>
  <c r="AB1375" i="1" s="1"/>
  <c r="AD1374" i="1"/>
  <c r="AD1373" i="1"/>
  <c r="AD1372" i="1"/>
  <c r="AD1371" i="1"/>
  <c r="AD1370" i="1"/>
  <c r="AD1369" i="1"/>
  <c r="AD1368" i="1"/>
  <c r="AD1367" i="1"/>
  <c r="AD1366" i="1"/>
  <c r="AD1365" i="1"/>
  <c r="AD1364" i="1"/>
  <c r="AD1363" i="1"/>
  <c r="AD1362" i="1"/>
  <c r="AD1361" i="1"/>
  <c r="AD1360" i="1"/>
  <c r="AD1359" i="1"/>
  <c r="AD1358" i="1"/>
  <c r="AD1357" i="1"/>
  <c r="AD1356" i="1"/>
  <c r="AD1355" i="1"/>
  <c r="AD1354" i="1"/>
  <c r="AD1353" i="1"/>
  <c r="AD1352" i="1"/>
  <c r="AA1352" i="1" s="1"/>
  <c r="AD1351" i="1"/>
  <c r="AC1351" i="1" s="1"/>
  <c r="AD1350" i="1"/>
  <c r="AA1350" i="1" s="1"/>
  <c r="AD1349" i="1"/>
  <c r="AC1349" i="1" s="1"/>
  <c r="AD1348" i="1"/>
  <c r="AD1347" i="1"/>
  <c r="AC1347" i="1" s="1"/>
  <c r="AD1346" i="1"/>
  <c r="AD1345" i="1"/>
  <c r="AC1345" i="1" s="1"/>
  <c r="AD1344" i="1"/>
  <c r="AD1343" i="1"/>
  <c r="AD1342" i="1"/>
  <c r="AB1342" i="1" s="1"/>
  <c r="AD1341" i="1"/>
  <c r="AD1340" i="1"/>
  <c r="AD1339" i="1"/>
  <c r="AD1338" i="1"/>
  <c r="AD1337" i="1"/>
  <c r="AD1336" i="1"/>
  <c r="AB1336" i="1" s="1"/>
  <c r="AD1335" i="1"/>
  <c r="AD1334" i="1"/>
  <c r="AD1333" i="1"/>
  <c r="AD1332" i="1"/>
  <c r="AD1331" i="1"/>
  <c r="AD1330" i="1"/>
  <c r="AD1329" i="1"/>
  <c r="AD1328" i="1"/>
  <c r="AD1327" i="1"/>
  <c r="AD1326" i="1"/>
  <c r="AD1325" i="1"/>
  <c r="AD1324" i="1"/>
  <c r="AD1323" i="1"/>
  <c r="AD1322" i="1"/>
  <c r="AD1321" i="1"/>
  <c r="AD1320" i="1"/>
  <c r="AD1319" i="1"/>
  <c r="AD1318" i="1"/>
  <c r="AD1317" i="1"/>
  <c r="AD1316" i="1"/>
  <c r="AD1315" i="1"/>
  <c r="AD1314" i="1"/>
  <c r="AD1313" i="1"/>
  <c r="AD1312" i="1"/>
  <c r="AB1312" i="1" s="1"/>
  <c r="AD1311" i="1"/>
  <c r="AD1310" i="1"/>
  <c r="AD1309" i="1"/>
  <c r="AD1308" i="1"/>
  <c r="AD1307" i="1"/>
  <c r="AD1306" i="1"/>
  <c r="AD1305" i="1"/>
  <c r="AD1304" i="1"/>
  <c r="AB1304" i="1" s="1"/>
  <c r="AD1303" i="1"/>
  <c r="AD1302" i="1"/>
  <c r="AD1301" i="1"/>
  <c r="AD1300" i="1"/>
  <c r="AD1299" i="1"/>
  <c r="AD1298" i="1"/>
  <c r="AD1297" i="1"/>
  <c r="AD1296" i="1"/>
  <c r="AD1295" i="1"/>
  <c r="AD1294" i="1"/>
  <c r="AB1294" i="1" s="1"/>
  <c r="AD1293" i="1"/>
  <c r="AD1292" i="1"/>
  <c r="AD1291" i="1"/>
  <c r="AD1290" i="1"/>
  <c r="AD1289" i="1"/>
  <c r="AD1288" i="1"/>
  <c r="AD1287" i="1"/>
  <c r="AD1286" i="1"/>
  <c r="AD1285" i="1"/>
  <c r="AD1284" i="1"/>
  <c r="AA1284" i="1" s="1"/>
  <c r="AD1283" i="1"/>
  <c r="AD1282" i="1"/>
  <c r="AD1281" i="1"/>
  <c r="AD1280" i="1"/>
  <c r="AD1279" i="1"/>
  <c r="AD1278" i="1"/>
  <c r="AD1277" i="1"/>
  <c r="AD1276" i="1"/>
  <c r="AD1275" i="1"/>
  <c r="AD1274" i="1"/>
  <c r="AD1273" i="1"/>
  <c r="AC1273" i="1" s="1"/>
  <c r="AD1272" i="1"/>
  <c r="AD1271" i="1"/>
  <c r="AD1270" i="1"/>
  <c r="AA1270" i="1" s="1"/>
  <c r="AD1269" i="1"/>
  <c r="AD1268" i="1"/>
  <c r="AD1267" i="1"/>
  <c r="AD1266" i="1"/>
  <c r="AD1265" i="1"/>
  <c r="AD1264" i="1"/>
  <c r="AA1264" i="1" s="1"/>
  <c r="AD1263" i="1"/>
  <c r="AD1262" i="1"/>
  <c r="AD1261" i="1"/>
  <c r="AD1260" i="1"/>
  <c r="AD1259" i="1"/>
  <c r="AD1258" i="1"/>
  <c r="AD1257" i="1"/>
  <c r="AD1256" i="1"/>
  <c r="AD1255" i="1"/>
  <c r="AD1254" i="1"/>
  <c r="AD1253" i="1"/>
  <c r="AD1252" i="1"/>
  <c r="AD1251" i="1"/>
  <c r="AC1251" i="1" s="1"/>
  <c r="AD1250" i="1"/>
  <c r="AA1250" i="1" s="1"/>
  <c r="AD1249" i="1"/>
  <c r="AD1248" i="1"/>
  <c r="AD1247" i="1"/>
  <c r="AD1246" i="1"/>
  <c r="AD1245" i="1"/>
  <c r="AD1244" i="1"/>
  <c r="AD1243" i="1"/>
  <c r="AC1243" i="1" s="1"/>
  <c r="AD1242" i="1"/>
  <c r="AB1242" i="1" s="1"/>
  <c r="AD1241" i="1"/>
  <c r="AD1240" i="1"/>
  <c r="AD1239" i="1"/>
  <c r="AD1238" i="1"/>
  <c r="AD1237" i="1"/>
  <c r="AD1236" i="1"/>
  <c r="AA1236" i="1" s="1"/>
  <c r="AD1235" i="1"/>
  <c r="AD1234" i="1"/>
  <c r="AD1233" i="1"/>
  <c r="AD1232" i="1"/>
  <c r="AD1231" i="1"/>
  <c r="AD1230" i="1"/>
  <c r="AD1229" i="1"/>
  <c r="AD1228" i="1"/>
  <c r="AD1227" i="1"/>
  <c r="AD1226" i="1"/>
  <c r="AD1225" i="1"/>
  <c r="AD1224" i="1"/>
  <c r="AD1223" i="1"/>
  <c r="AD1222" i="1"/>
  <c r="AD1221" i="1"/>
  <c r="AD1220" i="1"/>
  <c r="AD1219" i="1"/>
  <c r="AD1218" i="1"/>
  <c r="AD1217" i="1"/>
  <c r="AC1217" i="1" s="1"/>
  <c r="AD1216" i="1"/>
  <c r="AD1215" i="1"/>
  <c r="AD1214" i="1"/>
  <c r="AD1213" i="1"/>
  <c r="AD1212" i="1"/>
  <c r="AD1211" i="1"/>
  <c r="AD1210" i="1"/>
  <c r="AD1209" i="1"/>
  <c r="AC1209" i="1" s="1"/>
  <c r="AD1208" i="1"/>
  <c r="AC1208" i="1" s="1"/>
  <c r="AD1207" i="1"/>
  <c r="AD1206" i="1"/>
  <c r="AD1205" i="1"/>
  <c r="AD1204" i="1"/>
  <c r="AD1203" i="1"/>
  <c r="AD1202" i="1"/>
  <c r="AA1202" i="1" s="1"/>
  <c r="AD1201" i="1"/>
  <c r="AD1200" i="1"/>
  <c r="AD1199" i="1"/>
  <c r="AD1198" i="1"/>
  <c r="AD1197" i="1"/>
  <c r="AD1196" i="1"/>
  <c r="AD1195" i="1"/>
  <c r="AD1194" i="1"/>
  <c r="AD1193" i="1"/>
  <c r="AC1193" i="1" s="1"/>
  <c r="AD1192" i="1"/>
  <c r="AD1191" i="1"/>
  <c r="AC1191" i="1" s="1"/>
  <c r="AD1190" i="1"/>
  <c r="AD1189" i="1"/>
  <c r="AD1188" i="1"/>
  <c r="AD1187" i="1"/>
  <c r="AD1186" i="1"/>
  <c r="AD1185" i="1"/>
  <c r="AD1184" i="1"/>
  <c r="AD1183" i="1"/>
  <c r="AC1183" i="1" s="1"/>
  <c r="AD1182" i="1"/>
  <c r="AD1181" i="1"/>
  <c r="AD1180" i="1"/>
  <c r="AD1179" i="1"/>
  <c r="AD1178" i="1"/>
  <c r="AD1177" i="1"/>
  <c r="AD1176" i="1"/>
  <c r="AD1175" i="1"/>
  <c r="AD1174" i="1"/>
  <c r="AD1173" i="1"/>
  <c r="AD1172" i="1"/>
  <c r="AD1171" i="1"/>
  <c r="AD1170" i="1"/>
  <c r="AD1169" i="1"/>
  <c r="AD1168" i="1"/>
  <c r="AD1167" i="1"/>
  <c r="AD1166" i="1"/>
  <c r="AB1166" i="1" s="1"/>
  <c r="AD1165" i="1"/>
  <c r="AD1164" i="1"/>
  <c r="AD1163" i="1"/>
  <c r="AD1162" i="1"/>
  <c r="AD1161" i="1"/>
  <c r="AD1160" i="1"/>
  <c r="AC1160" i="1" s="1"/>
  <c r="AD1159" i="1"/>
  <c r="AD1158" i="1"/>
  <c r="AD1157" i="1"/>
  <c r="AD1156" i="1"/>
  <c r="AB1156" i="1" s="1"/>
  <c r="AD1155" i="1"/>
  <c r="AD1154" i="1"/>
  <c r="AD1153" i="1"/>
  <c r="AB1153" i="1" s="1"/>
  <c r="AD1152" i="1"/>
  <c r="AD1151" i="1"/>
  <c r="AC1151" i="1" s="1"/>
  <c r="AD1150" i="1"/>
  <c r="AA1150" i="1" s="1"/>
  <c r="AD1149" i="1"/>
  <c r="AD1148" i="1"/>
  <c r="AD1147" i="1"/>
  <c r="AD1146" i="1"/>
  <c r="AD1145" i="1"/>
  <c r="AD1144" i="1"/>
  <c r="AD1143" i="1"/>
  <c r="AD1142" i="1"/>
  <c r="AD1141" i="1"/>
  <c r="AB1141" i="1" s="1"/>
  <c r="AD1140" i="1"/>
  <c r="AD1139" i="1"/>
  <c r="AD1138" i="1"/>
  <c r="AB1138" i="1" s="1"/>
  <c r="AD1137" i="1"/>
  <c r="AD1136" i="1"/>
  <c r="AD1135" i="1"/>
  <c r="AD1134" i="1"/>
  <c r="AD1133" i="1"/>
  <c r="AD1132" i="1"/>
  <c r="AD1131" i="1"/>
  <c r="AD1130" i="1"/>
  <c r="AD1129" i="1"/>
  <c r="AD1128" i="1"/>
  <c r="AD1127" i="1"/>
  <c r="AD1126" i="1"/>
  <c r="AD1125" i="1"/>
  <c r="AD1124" i="1"/>
  <c r="AD1123" i="1"/>
  <c r="AD1122" i="1"/>
  <c r="AD1121" i="1"/>
  <c r="AD1120" i="1"/>
  <c r="AD1119" i="1"/>
  <c r="AD1118" i="1"/>
  <c r="AD1117" i="1"/>
  <c r="AD1116" i="1"/>
  <c r="AD1115" i="1"/>
  <c r="AD1114" i="1"/>
  <c r="AD1113" i="1"/>
  <c r="AD1112" i="1"/>
  <c r="AD1111" i="1"/>
  <c r="AD1110" i="1"/>
  <c r="AD1109" i="1"/>
  <c r="AD1108" i="1"/>
  <c r="AD1107" i="1"/>
  <c r="AD1106" i="1"/>
  <c r="AD1105" i="1"/>
  <c r="AD1104" i="1"/>
  <c r="AD1103" i="1"/>
  <c r="AD1102" i="1"/>
  <c r="AD1101" i="1"/>
  <c r="AD1100" i="1"/>
  <c r="AC1100" i="1" s="1"/>
  <c r="AD1099" i="1"/>
  <c r="AD1098" i="1"/>
  <c r="AD1097" i="1"/>
  <c r="AD1096" i="1"/>
  <c r="AD1095" i="1"/>
  <c r="AD1094" i="1"/>
  <c r="AD1093" i="1"/>
  <c r="AD1092" i="1"/>
  <c r="AD1091" i="1"/>
  <c r="AD1090" i="1"/>
  <c r="AB1090" i="1" s="1"/>
  <c r="AD1089" i="1"/>
  <c r="AD1088" i="1"/>
  <c r="AD1087" i="1"/>
  <c r="AD1086" i="1"/>
  <c r="AD1085" i="1"/>
  <c r="AD1084" i="1"/>
  <c r="AD1083" i="1"/>
  <c r="AD1082" i="1"/>
  <c r="AD1081" i="1"/>
  <c r="AD1080" i="1"/>
  <c r="AD1079" i="1"/>
  <c r="AD1078" i="1"/>
  <c r="AD1077" i="1"/>
  <c r="AD1076" i="1"/>
  <c r="AD1075" i="1"/>
  <c r="AD1074" i="1"/>
  <c r="AA1074" i="1" s="1"/>
  <c r="AD1073" i="1"/>
  <c r="AD1072" i="1"/>
  <c r="AD1071" i="1"/>
  <c r="AB1071" i="1" s="1"/>
  <c r="AD1070" i="1"/>
  <c r="AD1069" i="1"/>
  <c r="AA1069" i="1" s="1"/>
  <c r="AD1068" i="1"/>
  <c r="AC1068" i="1" s="1"/>
  <c r="AD1067" i="1"/>
  <c r="AD1066" i="1"/>
  <c r="AD1065" i="1"/>
  <c r="AD1064" i="1"/>
  <c r="AD1063" i="1"/>
  <c r="AD1062" i="1"/>
  <c r="AD1061" i="1"/>
  <c r="AD1060" i="1"/>
  <c r="AB1060" i="1" s="1"/>
  <c r="AD1059" i="1"/>
  <c r="AD1058" i="1"/>
  <c r="AD1057" i="1"/>
  <c r="AD1056" i="1"/>
  <c r="AD1055" i="1"/>
  <c r="AD1054" i="1"/>
  <c r="AD1053" i="1"/>
  <c r="AD1052" i="1"/>
  <c r="AD1051" i="1"/>
  <c r="AD1050" i="1"/>
  <c r="AA1050" i="1" s="1"/>
  <c r="AD1049" i="1"/>
  <c r="AD1048" i="1"/>
  <c r="AD1047" i="1"/>
  <c r="AD1046" i="1"/>
  <c r="AD1045" i="1"/>
  <c r="AD1044" i="1"/>
  <c r="AD1043" i="1"/>
  <c r="AD1042" i="1"/>
  <c r="AD1041" i="1"/>
  <c r="AD1040" i="1"/>
  <c r="AD1039" i="1"/>
  <c r="AD1038" i="1"/>
  <c r="AB1038" i="1" s="1"/>
  <c r="AD1037" i="1"/>
  <c r="AA1037" i="1" s="1"/>
  <c r="AD1036" i="1"/>
  <c r="AD1035" i="1"/>
  <c r="AD1034" i="1"/>
  <c r="AB1034" i="1" s="1"/>
  <c r="AD1033" i="1"/>
  <c r="AD1032" i="1"/>
  <c r="AD1031" i="1"/>
  <c r="AB1031" i="1" s="1"/>
  <c r="AD1030" i="1"/>
  <c r="AD1029" i="1"/>
  <c r="AD1028" i="1"/>
  <c r="AA1028" i="1" s="1"/>
  <c r="AD1027" i="1"/>
  <c r="AC1027" i="1" s="1"/>
  <c r="AD1026" i="1"/>
  <c r="AC1026" i="1" s="1"/>
  <c r="AD1025" i="1"/>
  <c r="AC1025" i="1" s="1"/>
  <c r="AD1024" i="1"/>
  <c r="AD1023" i="1"/>
  <c r="AD1022" i="1"/>
  <c r="AD1021" i="1"/>
  <c r="AD1020" i="1"/>
  <c r="AD1019" i="1"/>
  <c r="AD1018" i="1"/>
  <c r="AD1017" i="1"/>
  <c r="AD1016" i="1"/>
  <c r="AD1015" i="1"/>
  <c r="AC1015" i="1" s="1"/>
  <c r="AD1014" i="1"/>
  <c r="AD1013" i="1"/>
  <c r="AD1012" i="1"/>
  <c r="AD1011" i="1"/>
  <c r="AD1010" i="1"/>
  <c r="AA1010" i="1" s="1"/>
  <c r="AD1009" i="1"/>
  <c r="AD1008" i="1"/>
  <c r="AD1007" i="1"/>
  <c r="AD1006" i="1"/>
  <c r="AD1005" i="1"/>
  <c r="AD1004" i="1"/>
  <c r="AD1003" i="1"/>
  <c r="AD1002" i="1"/>
  <c r="AD1001" i="1"/>
  <c r="AD1000" i="1"/>
  <c r="AD999" i="1"/>
  <c r="AD998" i="1"/>
  <c r="AD997" i="1"/>
  <c r="AD996" i="1"/>
  <c r="AD995" i="1"/>
  <c r="AD994" i="1"/>
  <c r="AA994" i="1" s="1"/>
  <c r="AD993" i="1"/>
  <c r="AD992" i="1"/>
  <c r="AD991" i="1"/>
  <c r="AD990" i="1"/>
  <c r="AC990" i="1" s="1"/>
  <c r="AD989" i="1"/>
  <c r="AD988" i="1"/>
  <c r="AD987" i="1"/>
  <c r="AA987" i="1" s="1"/>
  <c r="AD986" i="1"/>
  <c r="AD985" i="1"/>
  <c r="AD984" i="1"/>
  <c r="AD983" i="1"/>
  <c r="AD982" i="1"/>
  <c r="AD981" i="1"/>
  <c r="AD980" i="1"/>
  <c r="AC980" i="1" s="1"/>
  <c r="AD979" i="1"/>
  <c r="AD978" i="1"/>
  <c r="AD977" i="1"/>
  <c r="AD976" i="1"/>
  <c r="AD975" i="1"/>
  <c r="AD974" i="1"/>
  <c r="AD973" i="1"/>
  <c r="AD972" i="1"/>
  <c r="AD971" i="1"/>
  <c r="AC971" i="1" s="1"/>
  <c r="AD970" i="1"/>
  <c r="AD969" i="1"/>
  <c r="AD968" i="1"/>
  <c r="AD967" i="1"/>
  <c r="AD966" i="1"/>
  <c r="AD965" i="1"/>
  <c r="AD964" i="1"/>
  <c r="AD963" i="1"/>
  <c r="AD962" i="1"/>
  <c r="AD961" i="1"/>
  <c r="AD960" i="1"/>
  <c r="AD959" i="1"/>
  <c r="AD958" i="1"/>
  <c r="AD957" i="1"/>
  <c r="AD956" i="1"/>
  <c r="AD955" i="1"/>
  <c r="AD954" i="1"/>
  <c r="AD953" i="1"/>
  <c r="AD952" i="1"/>
  <c r="AD951" i="1"/>
  <c r="AD950" i="1"/>
  <c r="AD949" i="1"/>
  <c r="AD948" i="1"/>
  <c r="AD947" i="1"/>
  <c r="AD946" i="1"/>
  <c r="AD945" i="1"/>
  <c r="AD944" i="1"/>
  <c r="AD943" i="1"/>
  <c r="AD942" i="1"/>
  <c r="AD941" i="1"/>
  <c r="AD940" i="1"/>
  <c r="AD939" i="1"/>
  <c r="AD938" i="1"/>
  <c r="AB938" i="1" s="1"/>
  <c r="AD937" i="1"/>
  <c r="AC937" i="1" s="1"/>
  <c r="AD936" i="1"/>
  <c r="AD935" i="1"/>
  <c r="AD934" i="1"/>
  <c r="AD933" i="1"/>
  <c r="AC933" i="1" s="1"/>
  <c r="AD932" i="1"/>
  <c r="AD931" i="1"/>
  <c r="AD930" i="1"/>
  <c r="AD929" i="1"/>
  <c r="AD928" i="1"/>
  <c r="AD927" i="1"/>
  <c r="AC927" i="1" s="1"/>
  <c r="AD926" i="1"/>
  <c r="AD925" i="1"/>
  <c r="AD924" i="1"/>
  <c r="AD923" i="1"/>
  <c r="AD922" i="1"/>
  <c r="AD921" i="1"/>
  <c r="AC921" i="1" s="1"/>
  <c r="AD920" i="1"/>
  <c r="AD919" i="1"/>
  <c r="AD918" i="1"/>
  <c r="AD917" i="1"/>
  <c r="AD916" i="1"/>
  <c r="AD915" i="1"/>
  <c r="AD914" i="1"/>
  <c r="AB914" i="1" s="1"/>
  <c r="AD913" i="1"/>
  <c r="AD912" i="1"/>
  <c r="AD911" i="1"/>
  <c r="AD910" i="1"/>
  <c r="AD909" i="1"/>
  <c r="AD908" i="1"/>
  <c r="AD907" i="1"/>
  <c r="AD906" i="1"/>
  <c r="AD905" i="1"/>
  <c r="AD904" i="1"/>
  <c r="AD903" i="1"/>
  <c r="AD902" i="1"/>
  <c r="AD901" i="1"/>
  <c r="AC901" i="1" s="1"/>
  <c r="AD900" i="1"/>
  <c r="AD899" i="1"/>
  <c r="AD898" i="1"/>
  <c r="AD897" i="1"/>
  <c r="AD896" i="1"/>
  <c r="AD895" i="1"/>
  <c r="AD894" i="1"/>
  <c r="AD893" i="1"/>
  <c r="AD892" i="1"/>
  <c r="AD891" i="1"/>
  <c r="AD890" i="1"/>
  <c r="AD889" i="1"/>
  <c r="AD888" i="1"/>
  <c r="AD887" i="1"/>
  <c r="AB887" i="1" s="1"/>
  <c r="AD886" i="1"/>
  <c r="AD885" i="1"/>
  <c r="AD884" i="1"/>
  <c r="AD883" i="1"/>
  <c r="AD882" i="1"/>
  <c r="AD881" i="1"/>
  <c r="AC881" i="1" s="1"/>
  <c r="AD880" i="1"/>
  <c r="AD879" i="1"/>
  <c r="AD878" i="1"/>
  <c r="AD877" i="1"/>
  <c r="AD876" i="1"/>
  <c r="AD875" i="1"/>
  <c r="AD874" i="1"/>
  <c r="AD873" i="1"/>
  <c r="AD872" i="1"/>
  <c r="AD871" i="1"/>
  <c r="AD870" i="1"/>
  <c r="AD869" i="1"/>
  <c r="AD868" i="1"/>
  <c r="AD867" i="1"/>
  <c r="AD866" i="1"/>
  <c r="AD865" i="1"/>
  <c r="AD864" i="1"/>
  <c r="AD863" i="1"/>
  <c r="AD862" i="1"/>
  <c r="AB862" i="1" s="1"/>
  <c r="AD861" i="1"/>
  <c r="AD860" i="1"/>
  <c r="AD859" i="1"/>
  <c r="AD858" i="1"/>
  <c r="AC858" i="1" s="1"/>
  <c r="AD857" i="1"/>
  <c r="AD856" i="1"/>
  <c r="AD855" i="1"/>
  <c r="AD854" i="1"/>
  <c r="AD853" i="1"/>
  <c r="AD852" i="1"/>
  <c r="AD851" i="1"/>
  <c r="AD850" i="1"/>
  <c r="AD849" i="1"/>
  <c r="AD848" i="1"/>
  <c r="AD847" i="1"/>
  <c r="AD846" i="1"/>
  <c r="AD845" i="1"/>
  <c r="AD844" i="1"/>
  <c r="AC844" i="1" s="1"/>
  <c r="AD843" i="1"/>
  <c r="AD842" i="1"/>
  <c r="AD841" i="1"/>
  <c r="AD840" i="1"/>
  <c r="AD839" i="1"/>
  <c r="AD838" i="1"/>
  <c r="AD837" i="1"/>
  <c r="AD836" i="1"/>
  <c r="AD835" i="1"/>
  <c r="AD834" i="1"/>
  <c r="AD833" i="1"/>
  <c r="AD832" i="1"/>
  <c r="AD831" i="1"/>
  <c r="AD830" i="1"/>
  <c r="AC830" i="1" s="1"/>
  <c r="AD829" i="1"/>
  <c r="AD828" i="1"/>
  <c r="AD827" i="1"/>
  <c r="AD826" i="1"/>
  <c r="AD825" i="1"/>
  <c r="AD824" i="1"/>
  <c r="AD823" i="1"/>
  <c r="AD822" i="1"/>
  <c r="AB822" i="1" s="1"/>
  <c r="AD821" i="1"/>
  <c r="AD820" i="1"/>
  <c r="AD819" i="1"/>
  <c r="AD818" i="1"/>
  <c r="AD817" i="1"/>
  <c r="AD816" i="1"/>
  <c r="AC816" i="1" s="1"/>
  <c r="AD815" i="1"/>
  <c r="AD814" i="1"/>
  <c r="AA814" i="1" s="1"/>
  <c r="AD813" i="1"/>
  <c r="AD812" i="1"/>
  <c r="AD811" i="1"/>
  <c r="AD810" i="1"/>
  <c r="AC810" i="1" s="1"/>
  <c r="AD809" i="1"/>
  <c r="AD808" i="1"/>
  <c r="AD807" i="1"/>
  <c r="AD806" i="1"/>
  <c r="AD805" i="1"/>
  <c r="AD804" i="1"/>
  <c r="AD803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90" i="1"/>
  <c r="AD789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7" i="1"/>
  <c r="AD766" i="1"/>
  <c r="AD765" i="1"/>
  <c r="AD764" i="1"/>
  <c r="AD763" i="1"/>
  <c r="AD762" i="1"/>
  <c r="AD761" i="1"/>
  <c r="AD760" i="1"/>
  <c r="AD759" i="1"/>
  <c r="AD758" i="1"/>
  <c r="AD757" i="1"/>
  <c r="AD756" i="1"/>
  <c r="AD755" i="1"/>
  <c r="AA755" i="1" s="1"/>
  <c r="AD754" i="1"/>
  <c r="AD753" i="1"/>
  <c r="AD752" i="1"/>
  <c r="AA752" i="1" s="1"/>
  <c r="AD751" i="1"/>
  <c r="AD750" i="1"/>
  <c r="AD749" i="1"/>
  <c r="AA749" i="1" s="1"/>
  <c r="AD748" i="1"/>
  <c r="AD747" i="1"/>
  <c r="AD746" i="1"/>
  <c r="AD745" i="1"/>
  <c r="AD744" i="1"/>
  <c r="AD743" i="1"/>
  <c r="AD742" i="1"/>
  <c r="AD741" i="1"/>
  <c r="AD740" i="1"/>
  <c r="AD739" i="1"/>
  <c r="AD738" i="1"/>
  <c r="AD737" i="1"/>
  <c r="AA737" i="1" s="1"/>
  <c r="AD736" i="1"/>
  <c r="AD735" i="1"/>
  <c r="AD734" i="1"/>
  <c r="AB734" i="1" s="1"/>
  <c r="AD733" i="1"/>
  <c r="AD732" i="1"/>
  <c r="AD731" i="1"/>
  <c r="AD730" i="1"/>
  <c r="AA730" i="1" s="1"/>
  <c r="AD729" i="1"/>
  <c r="AD728" i="1"/>
  <c r="AD727" i="1"/>
  <c r="AD726" i="1"/>
  <c r="AD725" i="1"/>
  <c r="AD724" i="1"/>
  <c r="AD723" i="1"/>
  <c r="AD722" i="1"/>
  <c r="AD721" i="1"/>
  <c r="AD720" i="1"/>
  <c r="AD719" i="1"/>
  <c r="AD718" i="1"/>
  <c r="AD717" i="1"/>
  <c r="AD716" i="1"/>
  <c r="AD715" i="1"/>
  <c r="AD714" i="1"/>
  <c r="AB714" i="1" s="1"/>
  <c r="AD713" i="1"/>
  <c r="AD712" i="1"/>
  <c r="AD711" i="1"/>
  <c r="AD710" i="1"/>
  <c r="AD709" i="1"/>
  <c r="AD708" i="1"/>
  <c r="AD707" i="1"/>
  <c r="AD706" i="1"/>
  <c r="AD705" i="1"/>
  <c r="AD704" i="1"/>
  <c r="AD703" i="1"/>
  <c r="AD702" i="1"/>
  <c r="AD701" i="1"/>
  <c r="AC701" i="1" s="1"/>
  <c r="AD700" i="1"/>
  <c r="AD699" i="1"/>
  <c r="AD698" i="1"/>
  <c r="AD697" i="1"/>
  <c r="AD696" i="1"/>
  <c r="AD695" i="1"/>
  <c r="AD694" i="1"/>
  <c r="AD693" i="1"/>
  <c r="AD692" i="1"/>
  <c r="AD691" i="1"/>
  <c r="AB691" i="1" s="1"/>
  <c r="AD690" i="1"/>
  <c r="AD689" i="1"/>
  <c r="AA689" i="1" s="1"/>
  <c r="AD688" i="1"/>
  <c r="AD687" i="1"/>
  <c r="AD686" i="1"/>
  <c r="AD685" i="1"/>
  <c r="AC685" i="1" s="1"/>
  <c r="AD684" i="1"/>
  <c r="AD683" i="1"/>
  <c r="AD682" i="1"/>
  <c r="AB682" i="1" s="1"/>
  <c r="AD681" i="1"/>
  <c r="AD680" i="1"/>
  <c r="AD679" i="1"/>
  <c r="AD678" i="1"/>
  <c r="AD677" i="1"/>
  <c r="AD676" i="1"/>
  <c r="AD675" i="1"/>
  <c r="AD674" i="1"/>
  <c r="AD673" i="1"/>
  <c r="AD672" i="1"/>
  <c r="AD671" i="1"/>
  <c r="AD670" i="1"/>
  <c r="AD669" i="1"/>
  <c r="AD668" i="1"/>
  <c r="AD667" i="1"/>
  <c r="AD666" i="1"/>
  <c r="AA666" i="1" s="1"/>
  <c r="AD665" i="1"/>
  <c r="AD664" i="1"/>
  <c r="AD663" i="1"/>
  <c r="AD662" i="1"/>
  <c r="AD661" i="1"/>
  <c r="AD660" i="1"/>
  <c r="AC660" i="1" s="1"/>
  <c r="AD659" i="1"/>
  <c r="AD658" i="1"/>
  <c r="AD657" i="1"/>
  <c r="AD656" i="1"/>
  <c r="AD655" i="1"/>
  <c r="AD654" i="1"/>
  <c r="AD653" i="1"/>
  <c r="AD652" i="1"/>
  <c r="AD651" i="1"/>
  <c r="AD650" i="1"/>
  <c r="AA650" i="1" s="1"/>
  <c r="AD649" i="1"/>
  <c r="AD648" i="1"/>
  <c r="AD647" i="1"/>
  <c r="AD646" i="1"/>
  <c r="AC646" i="1" s="1"/>
  <c r="AD645" i="1"/>
  <c r="AB645" i="1" s="1"/>
  <c r="AD644" i="1"/>
  <c r="AD643" i="1"/>
  <c r="AD642" i="1"/>
  <c r="AD641" i="1"/>
  <c r="AD640" i="1"/>
  <c r="AD639" i="1"/>
  <c r="AD638" i="1"/>
  <c r="AD637" i="1"/>
  <c r="AD636" i="1"/>
  <c r="AD635" i="1"/>
  <c r="AD634" i="1"/>
  <c r="AD633" i="1"/>
  <c r="AD632" i="1"/>
  <c r="AD631" i="1"/>
  <c r="AD630" i="1"/>
  <c r="AD629" i="1"/>
  <c r="AD628" i="1"/>
  <c r="AD627" i="1"/>
  <c r="AD626" i="1"/>
  <c r="AD625" i="1"/>
  <c r="AD624" i="1"/>
  <c r="AD623" i="1"/>
  <c r="AD622" i="1"/>
  <c r="AD621" i="1"/>
  <c r="AD620" i="1"/>
  <c r="AD619" i="1"/>
  <c r="AD618" i="1"/>
  <c r="AD617" i="1"/>
  <c r="AD616" i="1"/>
  <c r="AD615" i="1"/>
  <c r="AD614" i="1"/>
  <c r="AB614" i="1" s="1"/>
  <c r="AD613" i="1"/>
  <c r="AD612" i="1"/>
  <c r="AD611" i="1"/>
  <c r="AC611" i="1" s="1"/>
  <c r="AD610" i="1"/>
  <c r="AD609" i="1"/>
  <c r="AD608" i="1"/>
  <c r="AD607" i="1"/>
  <c r="AD606" i="1"/>
  <c r="AD605" i="1"/>
  <c r="AC605" i="1" s="1"/>
  <c r="AD604" i="1"/>
  <c r="AD603" i="1"/>
  <c r="AD602" i="1"/>
  <c r="AD601" i="1"/>
  <c r="AD600" i="1"/>
  <c r="AD599" i="1"/>
  <c r="AD598" i="1"/>
  <c r="AD597" i="1"/>
  <c r="AC597" i="1" s="1"/>
  <c r="AD596" i="1"/>
  <c r="AD595" i="1"/>
  <c r="AD594" i="1"/>
  <c r="AD593" i="1"/>
  <c r="AC593" i="1" s="1"/>
  <c r="AD592" i="1"/>
  <c r="AD591" i="1"/>
  <c r="AA591" i="1" s="1"/>
  <c r="AD590" i="1"/>
  <c r="AD589" i="1"/>
  <c r="AD588" i="1"/>
  <c r="AD587" i="1"/>
  <c r="AD586" i="1"/>
  <c r="AC586" i="1" s="1"/>
  <c r="AD585" i="1"/>
  <c r="AD584" i="1"/>
  <c r="AD583" i="1"/>
  <c r="AD582" i="1"/>
  <c r="AD581" i="1"/>
  <c r="AD580" i="1"/>
  <c r="AD579" i="1"/>
  <c r="AD578" i="1"/>
  <c r="AD577" i="1"/>
  <c r="AD576" i="1"/>
  <c r="AA576" i="1" s="1"/>
  <c r="AD575" i="1"/>
  <c r="AD574" i="1"/>
  <c r="AD573" i="1"/>
  <c r="AD572" i="1"/>
  <c r="AD571" i="1"/>
  <c r="AD570" i="1"/>
  <c r="AD569" i="1"/>
  <c r="AD568" i="1"/>
  <c r="AD567" i="1"/>
  <c r="AD566" i="1"/>
  <c r="AD565" i="1"/>
  <c r="AD564" i="1"/>
  <c r="AC564" i="1" s="1"/>
  <c r="AD563" i="1"/>
  <c r="AD562" i="1"/>
  <c r="AA562" i="1" s="1"/>
  <c r="AD561" i="1"/>
  <c r="AD560" i="1"/>
  <c r="AA560" i="1" s="1"/>
  <c r="AD559" i="1"/>
  <c r="AD558" i="1"/>
  <c r="AD557" i="1"/>
  <c r="AD556" i="1"/>
  <c r="AD555" i="1"/>
  <c r="AA555" i="1" s="1"/>
  <c r="AD554" i="1"/>
  <c r="AB554" i="1" s="1"/>
  <c r="AD553" i="1"/>
  <c r="AD552" i="1"/>
  <c r="AD551" i="1"/>
  <c r="AD550" i="1"/>
  <c r="AD549" i="1"/>
  <c r="AD548" i="1"/>
  <c r="AD547" i="1"/>
  <c r="AD546" i="1"/>
  <c r="AD545" i="1"/>
  <c r="AD544" i="1"/>
  <c r="AD543" i="1"/>
  <c r="AD542" i="1"/>
  <c r="AD541" i="1"/>
  <c r="AD540" i="1"/>
  <c r="AD539" i="1"/>
  <c r="AD538" i="1"/>
  <c r="AD537" i="1"/>
  <c r="AD536" i="1"/>
  <c r="AD535" i="1"/>
  <c r="AD534" i="1"/>
  <c r="AD533" i="1"/>
  <c r="AD532" i="1"/>
  <c r="AD531" i="1"/>
  <c r="AD530" i="1"/>
  <c r="AD529" i="1"/>
  <c r="AB529" i="1" s="1"/>
  <c r="AD528" i="1"/>
  <c r="AD527" i="1"/>
  <c r="AD526" i="1"/>
  <c r="AD525" i="1"/>
  <c r="AD524" i="1"/>
  <c r="AD523" i="1"/>
  <c r="AD522" i="1"/>
  <c r="AD521" i="1"/>
  <c r="AD520" i="1"/>
  <c r="AD519" i="1"/>
  <c r="AD518" i="1"/>
  <c r="AD517" i="1"/>
  <c r="AD516" i="1"/>
  <c r="AD515" i="1"/>
  <c r="AD514" i="1"/>
  <c r="AD513" i="1"/>
  <c r="AD512" i="1"/>
  <c r="AD511" i="1"/>
  <c r="AD510" i="1"/>
  <c r="AB510" i="1" s="1"/>
  <c r="AD509" i="1"/>
  <c r="AB509" i="1" s="1"/>
  <c r="AD508" i="1"/>
  <c r="AD507" i="1"/>
  <c r="AD506" i="1"/>
  <c r="AD505" i="1"/>
  <c r="AD504" i="1"/>
  <c r="AD503" i="1"/>
  <c r="AD502" i="1"/>
  <c r="AB502" i="1" s="1"/>
  <c r="AD501" i="1"/>
  <c r="AD500" i="1"/>
  <c r="AC500" i="1" s="1"/>
  <c r="AD499" i="1"/>
  <c r="AD498" i="1"/>
  <c r="AD497" i="1"/>
  <c r="AD496" i="1"/>
  <c r="AD495" i="1"/>
  <c r="AD494" i="1"/>
  <c r="AA494" i="1" s="1"/>
  <c r="AD493" i="1"/>
  <c r="AD492" i="1"/>
  <c r="AD491" i="1"/>
  <c r="AC491" i="1" s="1"/>
  <c r="AD490" i="1"/>
  <c r="AD489" i="1"/>
  <c r="AD488" i="1"/>
  <c r="AD487" i="1"/>
  <c r="AB487" i="1" s="1"/>
  <c r="AD486" i="1"/>
  <c r="AC486" i="1" s="1"/>
  <c r="AD485" i="1"/>
  <c r="AD484" i="1"/>
  <c r="AD483" i="1"/>
  <c r="AD482" i="1"/>
  <c r="AD481" i="1"/>
  <c r="AD480" i="1"/>
  <c r="AD479" i="1"/>
  <c r="AD478" i="1"/>
  <c r="AD477" i="1"/>
  <c r="AD476" i="1"/>
  <c r="AD475" i="1"/>
  <c r="AD474" i="1"/>
  <c r="AD473" i="1"/>
  <c r="AD472" i="1"/>
  <c r="AB472" i="1" s="1"/>
  <c r="AD471" i="1"/>
  <c r="AB471" i="1" s="1"/>
  <c r="AD470" i="1"/>
  <c r="AD469" i="1"/>
  <c r="AD468" i="1"/>
  <c r="AD467" i="1"/>
  <c r="AD466" i="1"/>
  <c r="AD465" i="1"/>
  <c r="AD464" i="1"/>
  <c r="AD463" i="1"/>
  <c r="AD462" i="1"/>
  <c r="AD461" i="1"/>
  <c r="AD460" i="1"/>
  <c r="AD459" i="1"/>
  <c r="AD458" i="1"/>
  <c r="AD457" i="1"/>
  <c r="AD456" i="1"/>
  <c r="AD455" i="1"/>
  <c r="AD454" i="1"/>
  <c r="AD453" i="1"/>
  <c r="AD452" i="1"/>
  <c r="AD451" i="1"/>
  <c r="AD450" i="1"/>
  <c r="AD449" i="1"/>
  <c r="AD448" i="1"/>
  <c r="AB448" i="1" s="1"/>
  <c r="AD447" i="1"/>
  <c r="AD446" i="1"/>
  <c r="AD445" i="1"/>
  <c r="AD444" i="1"/>
  <c r="AD443" i="1"/>
  <c r="AD442" i="1"/>
  <c r="AD441" i="1"/>
  <c r="AD440" i="1"/>
  <c r="AD439" i="1"/>
  <c r="AD438" i="1"/>
  <c r="AD437" i="1"/>
  <c r="AD436" i="1"/>
  <c r="AD435" i="1"/>
  <c r="AD434" i="1"/>
  <c r="AD433" i="1"/>
  <c r="AD432" i="1"/>
  <c r="AC432" i="1" s="1"/>
  <c r="AD431" i="1"/>
  <c r="AD430" i="1"/>
  <c r="AD429" i="1"/>
  <c r="AD428" i="1"/>
  <c r="AD427" i="1"/>
  <c r="AD426" i="1"/>
  <c r="AD425" i="1"/>
  <c r="AD424" i="1"/>
  <c r="AB424" i="1" s="1"/>
  <c r="AD423" i="1"/>
  <c r="AD422" i="1"/>
  <c r="AD421" i="1"/>
  <c r="AD420" i="1"/>
  <c r="AD419" i="1"/>
  <c r="AD418" i="1"/>
  <c r="AD417" i="1"/>
  <c r="AD416" i="1"/>
  <c r="AB416" i="1" s="1"/>
  <c r="AD415" i="1"/>
  <c r="AD414" i="1"/>
  <c r="AD413" i="1"/>
  <c r="AD412" i="1"/>
  <c r="AD411" i="1"/>
  <c r="AD410" i="1"/>
  <c r="AD409" i="1"/>
  <c r="AD408" i="1"/>
  <c r="AD407" i="1"/>
  <c r="AC407" i="1" s="1"/>
  <c r="AD406" i="1"/>
  <c r="AD405" i="1"/>
  <c r="AD404" i="1"/>
  <c r="AD403" i="1"/>
  <c r="AD402" i="1"/>
  <c r="AD401" i="1"/>
  <c r="AD400" i="1"/>
  <c r="AD399" i="1"/>
  <c r="AD398" i="1"/>
  <c r="AD397" i="1"/>
  <c r="AD396" i="1"/>
  <c r="AD395" i="1"/>
  <c r="AD394" i="1"/>
  <c r="AD393" i="1"/>
  <c r="AD392" i="1"/>
  <c r="AD391" i="1"/>
  <c r="AD390" i="1"/>
  <c r="AD389" i="1"/>
  <c r="AD388" i="1"/>
  <c r="AD387" i="1"/>
  <c r="AD386" i="1"/>
  <c r="AD385" i="1"/>
  <c r="AD384" i="1"/>
  <c r="AD383" i="1"/>
  <c r="AD382" i="1"/>
  <c r="AD381" i="1"/>
  <c r="AD380" i="1"/>
  <c r="AD379" i="1"/>
  <c r="AD378" i="1"/>
  <c r="AD377" i="1"/>
  <c r="AD376" i="1"/>
  <c r="AD375" i="1"/>
  <c r="AD374" i="1"/>
  <c r="AA374" i="1" s="1"/>
  <c r="AD373" i="1"/>
  <c r="AD372" i="1"/>
  <c r="AD371" i="1"/>
  <c r="AD370" i="1"/>
  <c r="AD369" i="1"/>
  <c r="AD368" i="1"/>
  <c r="AD367" i="1"/>
  <c r="AA367" i="1" s="1"/>
  <c r="AD366" i="1"/>
  <c r="AD365" i="1"/>
  <c r="AD364" i="1"/>
  <c r="AD363" i="1"/>
  <c r="AD362" i="1"/>
  <c r="AD361" i="1"/>
  <c r="AD360" i="1"/>
  <c r="AD359" i="1"/>
  <c r="AD358" i="1"/>
  <c r="AD357" i="1"/>
  <c r="AD356" i="1"/>
  <c r="AD355" i="1"/>
  <c r="AD354" i="1"/>
  <c r="AD353" i="1"/>
  <c r="AD352" i="1"/>
  <c r="AD351" i="1"/>
  <c r="AD350" i="1"/>
  <c r="AD349" i="1"/>
  <c r="AD348" i="1"/>
  <c r="AD347" i="1"/>
  <c r="AD346" i="1"/>
  <c r="AD345" i="1"/>
  <c r="AD344" i="1"/>
  <c r="AD343" i="1"/>
  <c r="AD342" i="1"/>
  <c r="AD341" i="1"/>
  <c r="AD340" i="1"/>
  <c r="AD339" i="1"/>
  <c r="AA339" i="1" s="1"/>
  <c r="AD338" i="1"/>
  <c r="AD337" i="1"/>
  <c r="AD336" i="1"/>
  <c r="AD335" i="1"/>
  <c r="AD334" i="1"/>
  <c r="AD333" i="1"/>
  <c r="AD332" i="1"/>
  <c r="AD331" i="1"/>
  <c r="AD330" i="1"/>
  <c r="AD329" i="1"/>
  <c r="AD328" i="1"/>
  <c r="AD327" i="1"/>
  <c r="AD326" i="1"/>
  <c r="AD325" i="1"/>
  <c r="AD324" i="1"/>
  <c r="AD323" i="1"/>
  <c r="AD322" i="1"/>
  <c r="AD321" i="1"/>
  <c r="AB321" i="1"/>
  <c r="AD320" i="1"/>
  <c r="AD319" i="1"/>
  <c r="AD318" i="1"/>
  <c r="AD317" i="1"/>
  <c r="AD316" i="1"/>
  <c r="AD315" i="1"/>
  <c r="AD314" i="1"/>
  <c r="AA314" i="1" s="1"/>
  <c r="AD313" i="1"/>
  <c r="AD312" i="1"/>
  <c r="AD311" i="1"/>
  <c r="AD310" i="1"/>
  <c r="AD309" i="1"/>
  <c r="AD308" i="1"/>
  <c r="AD307" i="1"/>
  <c r="AD306" i="1"/>
  <c r="AD305" i="1"/>
  <c r="AB305" i="1" s="1"/>
  <c r="AD304" i="1"/>
  <c r="AD303" i="1"/>
  <c r="AC303" i="1" s="1"/>
  <c r="AD302" i="1"/>
  <c r="AA302" i="1" s="1"/>
  <c r="AD301" i="1"/>
  <c r="AD300" i="1"/>
  <c r="AD299" i="1"/>
  <c r="AD298" i="1"/>
  <c r="AD297" i="1"/>
  <c r="AD296" i="1"/>
  <c r="AD295" i="1"/>
  <c r="AB295" i="1" s="1"/>
  <c r="AD294" i="1"/>
  <c r="AD293" i="1"/>
  <c r="AD292" i="1"/>
  <c r="AD291" i="1"/>
  <c r="AD290" i="1"/>
  <c r="AD289" i="1"/>
  <c r="AD288" i="1"/>
  <c r="AD287" i="1"/>
  <c r="AD286" i="1"/>
  <c r="AD285" i="1"/>
  <c r="AD284" i="1"/>
  <c r="AD283" i="1"/>
  <c r="AD282" i="1"/>
  <c r="AD281" i="1"/>
  <c r="AD280" i="1"/>
  <c r="AD279" i="1"/>
  <c r="AD278" i="1"/>
  <c r="AA278" i="1" s="1"/>
  <c r="AD277" i="1"/>
  <c r="AD276" i="1"/>
  <c r="AD275" i="1"/>
  <c r="AD274" i="1"/>
  <c r="AA274" i="1"/>
  <c r="AD273" i="1"/>
  <c r="AD272" i="1"/>
  <c r="AD271" i="1"/>
  <c r="AA271" i="1" s="1"/>
  <c r="AD270" i="1"/>
  <c r="AD269" i="1"/>
  <c r="AB269" i="1" s="1"/>
  <c r="AD268" i="1"/>
  <c r="AC268" i="1" s="1"/>
  <c r="AD267" i="1"/>
  <c r="AD266" i="1"/>
  <c r="AD265" i="1"/>
  <c r="AD264" i="1"/>
  <c r="AD263" i="1"/>
  <c r="AC263" i="1" s="1"/>
  <c r="AD262" i="1"/>
  <c r="AD261" i="1"/>
  <c r="AD260" i="1"/>
  <c r="AB260" i="1" s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43" i="1"/>
  <c r="AD242" i="1"/>
  <c r="AD241" i="1"/>
  <c r="AD240" i="1"/>
  <c r="AD239" i="1"/>
  <c r="AD238" i="1"/>
  <c r="AA238" i="1" s="1"/>
  <c r="AD237" i="1"/>
  <c r="AD236" i="1"/>
  <c r="AD235" i="1"/>
  <c r="AD234" i="1"/>
  <c r="AD233" i="1"/>
  <c r="AD232" i="1"/>
  <c r="AD231" i="1"/>
  <c r="AD230" i="1"/>
  <c r="AD229" i="1"/>
  <c r="AB229" i="1" s="1"/>
  <c r="AD228" i="1"/>
  <c r="AD227" i="1"/>
  <c r="AD226" i="1"/>
  <c r="AD225" i="1"/>
  <c r="AD224" i="1"/>
  <c r="AD223" i="1"/>
  <c r="AB223" i="1" s="1"/>
  <c r="AD222" i="1"/>
  <c r="AD221" i="1"/>
  <c r="AB221" i="1" s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B196" i="1" s="1"/>
  <c r="AD195" i="1"/>
  <c r="AD194" i="1"/>
  <c r="AD193" i="1"/>
  <c r="AD192" i="1"/>
  <c r="AB192" i="1" s="1"/>
  <c r="AD191" i="1"/>
  <c r="AD190" i="1"/>
  <c r="AD189" i="1"/>
  <c r="AB189" i="1" s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74" i="1"/>
  <c r="AA174" i="1" s="1"/>
  <c r="AD173" i="1"/>
  <c r="AD172" i="1"/>
  <c r="AD171" i="1"/>
  <c r="AA171" i="1" s="1"/>
  <c r="AD170" i="1"/>
  <c r="AD169" i="1"/>
  <c r="AD168" i="1"/>
  <c r="AD167" i="1"/>
  <c r="AC167" i="1" s="1"/>
  <c r="AD166" i="1"/>
  <c r="AD165" i="1"/>
  <c r="AD164" i="1"/>
  <c r="AC164" i="1" s="1"/>
  <c r="AD163" i="1"/>
  <c r="AD162" i="1"/>
  <c r="AD161" i="1"/>
  <c r="AD160" i="1"/>
  <c r="AD159" i="1"/>
  <c r="AD158" i="1"/>
  <c r="AD157" i="1"/>
  <c r="AD156" i="1"/>
  <c r="AD155" i="1"/>
  <c r="AA155" i="1" s="1"/>
  <c r="AD154" i="1"/>
  <c r="AD153" i="1"/>
  <c r="AD152" i="1"/>
  <c r="AD151" i="1"/>
  <c r="AC151" i="1" s="1"/>
  <c r="AD150" i="1"/>
  <c r="AD149" i="1"/>
  <c r="AD148" i="1"/>
  <c r="AD147" i="1"/>
  <c r="AD146" i="1"/>
  <c r="AD145" i="1"/>
  <c r="AD144" i="1"/>
  <c r="AD143" i="1"/>
  <c r="AD142" i="1"/>
  <c r="AD141" i="1"/>
  <c r="AD140" i="1"/>
  <c r="AD139" i="1"/>
  <c r="AD138" i="1"/>
  <c r="AD137" i="1"/>
  <c r="AD136" i="1"/>
  <c r="AB136" i="1" s="1"/>
  <c r="AD135" i="1"/>
  <c r="AD134" i="1"/>
  <c r="AA134" i="1" s="1"/>
  <c r="AD133" i="1"/>
  <c r="AD132" i="1"/>
  <c r="AB132" i="1" s="1"/>
  <c r="AD131" i="1"/>
  <c r="AD130" i="1"/>
  <c r="AD129" i="1"/>
  <c r="AD128" i="1"/>
  <c r="AD127" i="1"/>
  <c r="AD126" i="1"/>
  <c r="AD125" i="1"/>
  <c r="AD124" i="1"/>
  <c r="AB124" i="1" s="1"/>
  <c r="AD123" i="1"/>
  <c r="AD122" i="1"/>
  <c r="AD121" i="1"/>
  <c r="AD120" i="1"/>
  <c r="AD119" i="1"/>
  <c r="AD118" i="1"/>
  <c r="AD117" i="1"/>
  <c r="AB117" i="1"/>
  <c r="AD116" i="1"/>
  <c r="AD115" i="1"/>
  <c r="AD114" i="1"/>
  <c r="AD113" i="1"/>
  <c r="AD112" i="1"/>
  <c r="AD111" i="1"/>
  <c r="AD110" i="1"/>
  <c r="AD109" i="1"/>
  <c r="AD108" i="1"/>
  <c r="AD107" i="1"/>
  <c r="AD106" i="1"/>
  <c r="AD105" i="1"/>
  <c r="AD104" i="1"/>
  <c r="AD103" i="1"/>
  <c r="AD102" i="1"/>
  <c r="AD101" i="1"/>
  <c r="AD100" i="1"/>
  <c r="AD99" i="1"/>
  <c r="AD98" i="1"/>
  <c r="AD97" i="1"/>
  <c r="AD96" i="1"/>
  <c r="AD95" i="1"/>
  <c r="AD94" i="1"/>
  <c r="AD93" i="1"/>
  <c r="AD92" i="1"/>
  <c r="AB92" i="1" s="1"/>
  <c r="AD91" i="1"/>
  <c r="AD90" i="1"/>
  <c r="AD89" i="1"/>
  <c r="AD88" i="1"/>
  <c r="AD87" i="1"/>
  <c r="AD86" i="1"/>
  <c r="AD85" i="1"/>
  <c r="AD84" i="1"/>
  <c r="AD83" i="1"/>
  <c r="AD82" i="1"/>
  <c r="AB82" i="1" s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C67" i="1" s="1"/>
  <c r="AD66" i="1"/>
  <c r="AD65" i="1"/>
  <c r="AD64" i="1"/>
  <c r="AC64" i="1" s="1"/>
  <c r="AD63" i="1"/>
  <c r="AD62" i="1"/>
  <c r="AD61" i="1"/>
  <c r="AB61" i="1" s="1"/>
  <c r="AD60" i="1"/>
  <c r="AB60" i="1" s="1"/>
  <c r="AD59" i="1"/>
  <c r="AD58" i="1"/>
  <c r="AD57" i="1"/>
  <c r="AA57" i="1" s="1"/>
  <c r="AD56" i="1"/>
  <c r="AD55" i="1"/>
  <c r="AC55" i="1" s="1"/>
  <c r="AD54" i="1"/>
  <c r="AD53" i="1"/>
  <c r="AD52" i="1"/>
  <c r="AC52" i="1" s="1"/>
  <c r="AD51" i="1"/>
  <c r="AD50" i="1"/>
  <c r="AD49" i="1"/>
  <c r="AD48" i="1"/>
  <c r="AD47" i="1"/>
  <c r="AD46" i="1"/>
  <c r="AD45" i="1"/>
  <c r="AD44" i="1"/>
  <c r="AA44" i="1" s="1"/>
  <c r="AD43" i="1"/>
  <c r="AD42" i="1"/>
  <c r="AD41" i="1"/>
  <c r="AD40" i="1"/>
  <c r="AD39" i="1"/>
  <c r="AD3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B24" i="1" s="1"/>
  <c r="AD23" i="1"/>
  <c r="AC23" i="1" s="1"/>
  <c r="AD22" i="1"/>
  <c r="AD21" i="1"/>
  <c r="AD20" i="1"/>
  <c r="AA20" i="1" s="1"/>
  <c r="AD19" i="1"/>
  <c r="AC19" i="1" s="1"/>
  <c r="AD18" i="1"/>
  <c r="AD17" i="1"/>
  <c r="AD16" i="1"/>
  <c r="AB16" i="1" s="1"/>
  <c r="AD15" i="1"/>
  <c r="AD14" i="1"/>
  <c r="AD13" i="1"/>
  <c r="AB13" i="1" s="1"/>
  <c r="AD12" i="1"/>
  <c r="AD11" i="1"/>
  <c r="AB11" i="1" s="1"/>
  <c r="AD10" i="1"/>
  <c r="AC10" i="1" s="1"/>
  <c r="B3506" i="1" l="1"/>
  <c r="Z3506" i="1" a="1"/>
  <c r="Z3506" i="1" s="1"/>
  <c r="C3506" i="1" s="1"/>
  <c r="AH2439" i="1"/>
  <c r="AH1064" i="1"/>
  <c r="AH1949" i="1"/>
  <c r="Y2978" i="1" a="1"/>
  <c r="Y2978" i="1" s="1"/>
  <c r="B2978" i="1" s="1"/>
  <c r="Y3312" i="1" a="1"/>
  <c r="Y3312" i="1" s="1"/>
  <c r="Y3652" i="1" a="1"/>
  <c r="Y3652" i="1" s="1"/>
  <c r="Y3649" i="1" a="1"/>
  <c r="Y3649" i="1" s="1"/>
  <c r="B3649" i="1" s="1"/>
  <c r="Y4608" i="1" a="1"/>
  <c r="Y4608" i="1" s="1"/>
  <c r="B4608" i="1" s="1"/>
  <c r="Y5501" i="1" a="1"/>
  <c r="Y5501" i="1" s="1"/>
  <c r="B5501" i="1" s="1"/>
  <c r="Y5095" i="1" a="1"/>
  <c r="Y5095" i="1" s="1"/>
  <c r="Y2980" i="1" a="1"/>
  <c r="Y2980" i="1" s="1"/>
  <c r="Y3136" i="1" a="1"/>
  <c r="Y3136" i="1" s="1"/>
  <c r="B3136" i="1" s="1"/>
  <c r="Y3486" i="1" a="1"/>
  <c r="Y3486" i="1" s="1"/>
  <c r="B3486" i="1" s="1"/>
  <c r="Y4710" i="1" a="1"/>
  <c r="Y4710" i="1" s="1"/>
  <c r="B4710" i="1" s="1"/>
  <c r="Y4427" i="1" a="1"/>
  <c r="Y4427" i="1" s="1"/>
  <c r="B4427" i="1" s="1"/>
  <c r="Y4891" i="1" a="1"/>
  <c r="Y4891" i="1" s="1"/>
  <c r="B4891" i="1" s="1"/>
  <c r="Y5821" i="1" a="1"/>
  <c r="Y5821" i="1" s="1"/>
  <c r="AB2256" i="1"/>
  <c r="AC2315" i="1"/>
  <c r="Y5290" i="1" a="1"/>
  <c r="Y5290" i="1" s="1"/>
  <c r="B5290" i="1" s="1"/>
  <c r="AH1745" i="1"/>
  <c r="AH1646" i="1"/>
  <c r="Y2922" i="1" a="1"/>
  <c r="Y2922" i="1" s="1"/>
  <c r="Y5835" i="1" a="1"/>
  <c r="Y5835" i="1" s="1"/>
  <c r="B5835" i="1" s="1"/>
  <c r="Y2720" i="1" a="1"/>
  <c r="Y2720" i="1" s="1"/>
  <c r="B2720" i="1" s="1"/>
  <c r="Y3000" i="1" a="1"/>
  <c r="Y3000" i="1" s="1"/>
  <c r="B3000" i="1" s="1"/>
  <c r="Y2765" i="1" a="1"/>
  <c r="Y2765" i="1" s="1"/>
  <c r="Y3450" i="1" a="1"/>
  <c r="Y3450" i="1" s="1"/>
  <c r="Y3122" i="1" a="1"/>
  <c r="Y3122" i="1" s="1"/>
  <c r="Y4692" i="1" a="1"/>
  <c r="Y4692" i="1" s="1"/>
  <c r="Y4523" i="1" a="1"/>
  <c r="Y4523" i="1" s="1"/>
  <c r="Y4857" i="1" a="1"/>
  <c r="Y4857" i="1" s="1"/>
  <c r="B4857" i="1" s="1"/>
  <c r="Y3912" i="1" a="1"/>
  <c r="Y3912" i="1" s="1"/>
  <c r="B3912" i="1" s="1"/>
  <c r="Y4965" i="1" a="1"/>
  <c r="Y4965" i="1" s="1"/>
  <c r="B4965" i="1" s="1"/>
  <c r="Y5006" i="1" a="1"/>
  <c r="Y5006" i="1" s="1"/>
  <c r="B5006" i="1" s="1"/>
  <c r="Y4901" i="1" a="1"/>
  <c r="Y4901" i="1" s="1"/>
  <c r="B4901" i="1" s="1"/>
  <c r="Y5103" i="1" a="1"/>
  <c r="Y5103" i="1" s="1"/>
  <c r="Y3480" i="1" a="1"/>
  <c r="Y3480" i="1" s="1"/>
  <c r="B3480" i="1" s="1"/>
  <c r="Y2640" i="1" a="1"/>
  <c r="Y2640" i="1" s="1"/>
  <c r="Y3219" i="1" a="1"/>
  <c r="Y3219" i="1" s="1"/>
  <c r="B3219" i="1" s="1"/>
  <c r="Y2693" i="1" a="1"/>
  <c r="Y2693" i="1" s="1"/>
  <c r="B2693" i="1" s="1"/>
  <c r="Y4656" i="1" a="1"/>
  <c r="Y4656" i="1" s="1"/>
  <c r="B4656" i="1" s="1"/>
  <c r="Y2647" i="1" a="1"/>
  <c r="Y2647" i="1" s="1"/>
  <c r="Y2837" i="1" a="1"/>
  <c r="Y2837" i="1" s="1"/>
  <c r="B2837" i="1" s="1"/>
  <c r="Y4937" i="1" a="1"/>
  <c r="Y4937" i="1" s="1"/>
  <c r="B4937" i="1" s="1"/>
  <c r="Y3968" i="1" a="1"/>
  <c r="Y3968" i="1" s="1"/>
  <c r="B3968" i="1" s="1"/>
  <c r="Y2732" i="1" a="1"/>
  <c r="Y2732" i="1" s="1"/>
  <c r="B2732" i="1" s="1"/>
  <c r="Y2759" i="1" a="1"/>
  <c r="Y2759" i="1" s="1"/>
  <c r="Y5827" i="1" a="1"/>
  <c r="Y5827" i="1" s="1"/>
  <c r="B5827" i="1" s="1"/>
  <c r="Y4923" i="1" a="1"/>
  <c r="Y4923" i="1" s="1"/>
  <c r="Y3936" i="1" a="1"/>
  <c r="Y3936" i="1" s="1"/>
  <c r="Y2926" i="1" a="1"/>
  <c r="Y2926" i="1" s="1"/>
  <c r="B2926" i="1" s="1"/>
  <c r="Y2543" i="1" a="1"/>
  <c r="Y2543" i="1" s="1"/>
  <c r="Y4117" i="1" a="1"/>
  <c r="Y4117" i="1" s="1"/>
  <c r="B4117" i="1" s="1"/>
  <c r="Y2624" i="1" a="1"/>
  <c r="Y2624" i="1" s="1"/>
  <c r="B2624" i="1" s="1"/>
  <c r="Y2935" i="1" a="1"/>
  <c r="Y2935" i="1" s="1"/>
  <c r="B2935" i="1" s="1"/>
  <c r="Y4362" i="1" a="1"/>
  <c r="Y4362" i="1" s="1"/>
  <c r="B4362" i="1" s="1"/>
  <c r="AH1734" i="1"/>
  <c r="AH1635" i="1"/>
  <c r="Y4558" i="1" a="1"/>
  <c r="Y4558" i="1" s="1"/>
  <c r="B4558" i="1" s="1"/>
  <c r="Y3792" i="1" a="1"/>
  <c r="Y3792" i="1" s="1"/>
  <c r="Y5655" i="1" a="1"/>
  <c r="Y5655" i="1" s="1"/>
  <c r="B5655" i="1" s="1"/>
  <c r="Y3634" i="1" a="1"/>
  <c r="Y3634" i="1" s="1"/>
  <c r="AH2146" i="1"/>
  <c r="AH1281" i="1"/>
  <c r="Y2606" i="1" a="1"/>
  <c r="Y2606" i="1" s="1"/>
  <c r="Y3995" i="1" a="1"/>
  <c r="Y3995" i="1" s="1"/>
  <c r="B3995" i="1" s="1"/>
  <c r="Y5218" i="1" a="1"/>
  <c r="Y5218" i="1" s="1"/>
  <c r="B5218" i="1" s="1"/>
  <c r="Y5447" i="1" a="1"/>
  <c r="Y5447" i="1" s="1"/>
  <c r="Y5314" i="1" a="1"/>
  <c r="Y5314" i="1" s="1"/>
  <c r="B5314" i="1" s="1"/>
  <c r="Y5970" i="1" a="1"/>
  <c r="Y5970" i="1" s="1"/>
  <c r="B5970" i="1" s="1"/>
  <c r="Y2909" i="1" a="1"/>
  <c r="Y2909" i="1" s="1"/>
  <c r="AH413" i="1"/>
  <c r="AH388" i="1"/>
  <c r="AH363" i="1"/>
  <c r="AH343" i="1"/>
  <c r="Y2519" i="1" a="1"/>
  <c r="Y2519" i="1" s="1"/>
  <c r="Y2982" i="1" a="1"/>
  <c r="Y2982" i="1" s="1"/>
  <c r="B2982" i="1" s="1"/>
  <c r="Y3348" i="1" a="1"/>
  <c r="Y3348" i="1" s="1"/>
  <c r="B3348" i="1" s="1"/>
  <c r="Y4035" i="1" a="1"/>
  <c r="Y4035" i="1" s="1"/>
  <c r="Y4140" i="1" a="1"/>
  <c r="Y4140" i="1" s="1"/>
  <c r="B4140" i="1" s="1"/>
  <c r="Y4494" i="1" a="1"/>
  <c r="Y4494" i="1" s="1"/>
  <c r="B4494" i="1" s="1"/>
  <c r="Y4818" i="1" a="1"/>
  <c r="Y4818" i="1" s="1"/>
  <c r="Y5383" i="1" a="1"/>
  <c r="Y5383" i="1" s="1"/>
  <c r="Y5374" i="1" a="1"/>
  <c r="Y5374" i="1" s="1"/>
  <c r="Y5489" i="1" a="1"/>
  <c r="Y5489" i="1" s="1"/>
  <c r="B5489" i="1" s="1"/>
  <c r="Y3099" i="1" a="1"/>
  <c r="Y3099" i="1" s="1"/>
  <c r="B3099" i="1" s="1"/>
  <c r="Y2989" i="1" a="1"/>
  <c r="Y2989" i="1" s="1"/>
  <c r="B2989" i="1" s="1"/>
  <c r="Y3262" i="1" a="1"/>
  <c r="Y3262" i="1" s="1"/>
  <c r="B3262" i="1" s="1"/>
  <c r="Y4511" i="1" a="1"/>
  <c r="Y4511" i="1" s="1"/>
  <c r="Y5301" i="1" a="1"/>
  <c r="Y5301" i="1" s="1"/>
  <c r="Y4063" i="1" a="1"/>
  <c r="Y4063" i="1" s="1"/>
  <c r="B4063" i="1" s="1"/>
  <c r="AH2260" i="1"/>
  <c r="AH1932" i="1"/>
  <c r="AH2404" i="1"/>
  <c r="AH1173" i="1"/>
  <c r="AH1553" i="1"/>
  <c r="AH829" i="1"/>
  <c r="AH680" i="1"/>
  <c r="AH640" i="1"/>
  <c r="AH630" i="1"/>
  <c r="AH591" i="1"/>
  <c r="AH571" i="1"/>
  <c r="Y2715" i="1" a="1"/>
  <c r="Y2715" i="1" s="1"/>
  <c r="B2715" i="1" s="1"/>
  <c r="Y2844" i="1" a="1"/>
  <c r="Y2844" i="1" s="1"/>
  <c r="Y3315" i="1" a="1"/>
  <c r="Y3315" i="1" s="1"/>
  <c r="Y3306" i="1" a="1"/>
  <c r="Y3306" i="1" s="1"/>
  <c r="Y3396" i="1" a="1"/>
  <c r="Y3396" i="1" s="1"/>
  <c r="Y3651" i="1" a="1"/>
  <c r="Y3651" i="1" s="1"/>
  <c r="Y4000" i="1" a="1"/>
  <c r="Y4000" i="1" s="1"/>
  <c r="Y3910" i="1" a="1"/>
  <c r="Y3910" i="1" s="1"/>
  <c r="B3910" i="1" s="1"/>
  <c r="Y3992" i="1" a="1"/>
  <c r="Y3992" i="1" s="1"/>
  <c r="B3992" i="1" s="1"/>
  <c r="Y4389" i="1" a="1"/>
  <c r="Y4389" i="1" s="1"/>
  <c r="Y4422" i="1" a="1"/>
  <c r="Y4422" i="1" s="1"/>
  <c r="B4422" i="1" s="1"/>
  <c r="Y4838" i="1" a="1"/>
  <c r="Y4838" i="1" s="1"/>
  <c r="Y4623" i="1" a="1"/>
  <c r="Y4623" i="1" s="1"/>
  <c r="B4623" i="1" s="1"/>
  <c r="Y4688" i="1" a="1"/>
  <c r="Y4688" i="1" s="1"/>
  <c r="Y5098" i="1" a="1"/>
  <c r="Y5098" i="1" s="1"/>
  <c r="Y5219" i="1" a="1"/>
  <c r="Y5219" i="1" s="1"/>
  <c r="B5219" i="1" s="1"/>
  <c r="Y5310" i="1" a="1"/>
  <c r="Y5310" i="1" s="1"/>
  <c r="Y5065" i="1" a="1"/>
  <c r="Y5065" i="1" s="1"/>
  <c r="Y5462" i="1" a="1"/>
  <c r="Y5462" i="1" s="1"/>
  <c r="Y5449" i="1" a="1"/>
  <c r="Y5449" i="1" s="1"/>
  <c r="Y5471" i="1" a="1"/>
  <c r="Y5471" i="1" s="1"/>
  <c r="Y5719" i="1" a="1"/>
  <c r="Y5719" i="1" s="1"/>
  <c r="Y2738" i="1" a="1"/>
  <c r="Y2738" i="1" s="1"/>
  <c r="B2738" i="1" s="1"/>
  <c r="Y2563" i="1" a="1"/>
  <c r="Y2563" i="1" s="1"/>
  <c r="B2563" i="1" s="1"/>
  <c r="Y3562" i="1" a="1"/>
  <c r="Y3562" i="1" s="1"/>
  <c r="B3562" i="1" s="1"/>
  <c r="Y3580" i="1" a="1"/>
  <c r="Y3580" i="1" s="1"/>
  <c r="B3580" i="1" s="1"/>
  <c r="Y4532" i="1" a="1"/>
  <c r="Y4532" i="1" s="1"/>
  <c r="B4532" i="1" s="1"/>
  <c r="Y4893" i="1" a="1"/>
  <c r="Y4893" i="1" s="1"/>
  <c r="Y5895" i="1" a="1"/>
  <c r="Y5895" i="1" s="1"/>
  <c r="B5895" i="1" s="1"/>
  <c r="Y4911" i="1" a="1"/>
  <c r="Y4911" i="1" s="1"/>
  <c r="B4911" i="1" s="1"/>
  <c r="Y5206" i="1" a="1"/>
  <c r="Y5206" i="1" s="1"/>
  <c r="B5206" i="1" s="1"/>
  <c r="Y5830" i="1" a="1"/>
  <c r="Y5830" i="1" s="1"/>
  <c r="Y3020" i="1" a="1"/>
  <c r="Y3020" i="1" s="1"/>
  <c r="B3020" i="1" s="1"/>
  <c r="B5265" i="1"/>
  <c r="Z5265" i="1" a="1"/>
  <c r="Z5265" i="1" s="1"/>
  <c r="C5265" i="1" s="1"/>
  <c r="AH2484" i="1"/>
  <c r="AH2395" i="1"/>
  <c r="AH2380" i="1"/>
  <c r="AH2350" i="1"/>
  <c r="AH2156" i="1"/>
  <c r="AH1814" i="1"/>
  <c r="AH1473" i="1"/>
  <c r="AH1453" i="1"/>
  <c r="AH1101" i="1"/>
  <c r="AH282" i="1"/>
  <c r="AH249" i="1"/>
  <c r="AH194" i="1"/>
  <c r="AH100" i="1"/>
  <c r="Y3045" i="1" a="1"/>
  <c r="Y3045" i="1" s="1"/>
  <c r="Y3081" i="1" a="1"/>
  <c r="Y3081" i="1" s="1"/>
  <c r="Y3114" i="1" a="1"/>
  <c r="Y3114" i="1" s="1"/>
  <c r="Y5014" i="1" a="1"/>
  <c r="Y5014" i="1" s="1"/>
  <c r="B5014" i="1" s="1"/>
  <c r="Y4898" i="1" a="1"/>
  <c r="Y4898" i="1" s="1"/>
  <c r="Z4898" i="1" s="1" a="1"/>
  <c r="Z4898" i="1" s="1"/>
  <c r="C4898" i="1" s="1"/>
  <c r="Y4290" i="1" a="1"/>
  <c r="Y4290" i="1" s="1"/>
  <c r="AH2483" i="1"/>
  <c r="Y2950" i="1" a="1"/>
  <c r="Y2950" i="1" s="1"/>
  <c r="Y3628" i="1" a="1"/>
  <c r="Y3628" i="1" s="1"/>
  <c r="Y4548" i="1" a="1"/>
  <c r="Y4548" i="1" s="1"/>
  <c r="B4548" i="1" s="1"/>
  <c r="AH1917" i="1"/>
  <c r="AH1853" i="1"/>
  <c r="AH1833" i="1"/>
  <c r="AH1679" i="1"/>
  <c r="AH1571" i="1"/>
  <c r="AH1432" i="1"/>
  <c r="AH783" i="1"/>
  <c r="AH233" i="1"/>
  <c r="AH218" i="1"/>
  <c r="AH198" i="1"/>
  <c r="AH188" i="1"/>
  <c r="AH163" i="1"/>
  <c r="AH153" i="1"/>
  <c r="AH124" i="1"/>
  <c r="Y2883" i="1" a="1"/>
  <c r="Y2883" i="1" s="1"/>
  <c r="B2883" i="1" s="1"/>
  <c r="Y4167" i="1" a="1"/>
  <c r="Y4167" i="1" s="1"/>
  <c r="Y4225" i="1" a="1"/>
  <c r="Y4225" i="1" s="1"/>
  <c r="B4225" i="1" s="1"/>
  <c r="Y3462" i="1" a="1"/>
  <c r="Y3462" i="1" s="1"/>
  <c r="B3462" i="1" s="1"/>
  <c r="Y5946" i="1" a="1"/>
  <c r="Y5946" i="1" s="1"/>
  <c r="B5946" i="1" s="1"/>
  <c r="AH2150" i="1"/>
  <c r="AH2001" i="1"/>
  <c r="AH1986" i="1"/>
  <c r="AH1946" i="1"/>
  <c r="AH1758" i="1"/>
  <c r="AH1713" i="1"/>
  <c r="AH1639" i="1"/>
  <c r="AH1620" i="1"/>
  <c r="AH1317" i="1"/>
  <c r="AH1297" i="1"/>
  <c r="AH1154" i="1"/>
  <c r="AH1139" i="1"/>
  <c r="AH902" i="1"/>
  <c r="AH877" i="1"/>
  <c r="AH728" i="1"/>
  <c r="AH683" i="1"/>
  <c r="AH599" i="1"/>
  <c r="AH89" i="1"/>
  <c r="Y2506" i="1" a="1"/>
  <c r="Y2506" i="1" s="1"/>
  <c r="Y3539" i="1" a="1"/>
  <c r="Y3539" i="1" s="1"/>
  <c r="Y5106" i="1" a="1"/>
  <c r="Y5106" i="1" s="1"/>
  <c r="Y5354" i="1" a="1"/>
  <c r="Y5354" i="1" s="1"/>
  <c r="Y3319" i="1" a="1"/>
  <c r="Y3319" i="1" s="1"/>
  <c r="B3319" i="1" s="1"/>
  <c r="AH1683" i="1"/>
  <c r="AH1600" i="1"/>
  <c r="AH1595" i="1"/>
  <c r="AH1555" i="1"/>
  <c r="AH1545" i="1"/>
  <c r="AH1481" i="1"/>
  <c r="AH1441" i="1"/>
  <c r="AH1391" i="1"/>
  <c r="AH1371" i="1"/>
  <c r="AH1346" i="1"/>
  <c r="AH445" i="1"/>
  <c r="Z2656" i="1" a="1"/>
  <c r="Z2656" i="1" s="1"/>
  <c r="C2656" i="1" s="1"/>
  <c r="Y3056" i="1" a="1"/>
  <c r="Y3056" i="1" s="1"/>
  <c r="Z3056" i="1" s="1" a="1"/>
  <c r="Z3056" i="1" s="1"/>
  <c r="C3056" i="1" s="1"/>
  <c r="Y3389" i="1" a="1"/>
  <c r="Y3389" i="1" s="1"/>
  <c r="Y4156" i="1" a="1"/>
  <c r="Y4156" i="1" s="1"/>
  <c r="B4156" i="1" s="1"/>
  <c r="Y4138" i="1" a="1"/>
  <c r="Y4138" i="1" s="1"/>
  <c r="Y4682" i="1" a="1"/>
  <c r="Y4682" i="1" s="1"/>
  <c r="Y4635" i="1" a="1"/>
  <c r="Y4635" i="1" s="1"/>
  <c r="B4635" i="1" s="1"/>
  <c r="Y5107" i="1" a="1"/>
  <c r="Y5107" i="1" s="1"/>
  <c r="B5107" i="1" s="1"/>
  <c r="AH1148" i="1"/>
  <c r="AH1143" i="1"/>
  <c r="AH886" i="1"/>
  <c r="AH806" i="1"/>
  <c r="AH603" i="1"/>
  <c r="Y2862" i="1" a="1"/>
  <c r="Y2862" i="1" s="1"/>
  <c r="Y3030" i="1" a="1"/>
  <c r="Y3030" i="1" s="1"/>
  <c r="Y4078" i="1" a="1"/>
  <c r="Y4078" i="1" s="1"/>
  <c r="B4078" i="1" s="1"/>
  <c r="AH2318" i="1"/>
  <c r="AH2308" i="1"/>
  <c r="AH2224" i="1"/>
  <c r="AH2298" i="1"/>
  <c r="AH2491" i="1"/>
  <c r="AH2412" i="1"/>
  <c r="AH2377" i="1"/>
  <c r="AH2218" i="1"/>
  <c r="AH2094" i="1"/>
  <c r="AH2084" i="1"/>
  <c r="AH2044" i="1"/>
  <c r="Y2984" i="1" a="1"/>
  <c r="Y2984" i="1" s="1"/>
  <c r="B2984" i="1" s="1"/>
  <c r="Y3401" i="1" a="1"/>
  <c r="Y3401" i="1" s="1"/>
  <c r="Y3340" i="1" a="1"/>
  <c r="Y3340" i="1" s="1"/>
  <c r="Y4071" i="1" a="1"/>
  <c r="Y4071" i="1" s="1"/>
  <c r="Y4298" i="1" a="1"/>
  <c r="Y4298" i="1" s="1"/>
  <c r="Y5018" i="1" a="1"/>
  <c r="Y5018" i="1" s="1"/>
  <c r="B5018" i="1" s="1"/>
  <c r="AH2482" i="1"/>
  <c r="AH2110" i="1"/>
  <c r="AH2427" i="1"/>
  <c r="AH1901" i="1"/>
  <c r="AH1624" i="1"/>
  <c r="AH1301" i="1"/>
  <c r="AB2240" i="1"/>
  <c r="AH2451" i="1"/>
  <c r="AH2302" i="1"/>
  <c r="AH2272" i="1"/>
  <c r="AH2267" i="1"/>
  <c r="AH2029" i="1"/>
  <c r="AH1751" i="1"/>
  <c r="AH1632" i="1"/>
  <c r="AH1608" i="1"/>
  <c r="AH1063" i="1"/>
  <c r="AH1058" i="1"/>
  <c r="AH1028" i="1"/>
  <c r="Y3736" i="1" a="1"/>
  <c r="Y3736" i="1" s="1"/>
  <c r="B3736" i="1" s="1"/>
  <c r="Y4205" i="1" a="1"/>
  <c r="Y4205" i="1" s="1"/>
  <c r="AH2139" i="1"/>
  <c r="AA2268" i="1"/>
  <c r="AH2366" i="1"/>
  <c r="AH2103" i="1"/>
  <c r="AH2088" i="1"/>
  <c r="AH1845" i="1"/>
  <c r="AH1780" i="1"/>
  <c r="AH1603" i="1"/>
  <c r="AH1593" i="1"/>
  <c r="AH1568" i="1"/>
  <c r="AH1513" i="1"/>
  <c r="Y2750" i="1" a="1"/>
  <c r="Y2750" i="1" s="1"/>
  <c r="B2750" i="1" s="1"/>
  <c r="Y3798" i="1" a="1"/>
  <c r="Y3798" i="1" s="1"/>
  <c r="B3798" i="1" s="1"/>
  <c r="Y4368" i="1" a="1"/>
  <c r="Y4368" i="1" s="1"/>
  <c r="B4368" i="1" s="1"/>
  <c r="AH230" i="1"/>
  <c r="AH150" i="1"/>
  <c r="Y2981" i="1" a="1"/>
  <c r="Y2981" i="1" s="1"/>
  <c r="B2981" i="1" s="1"/>
  <c r="Y2955" i="1" a="1"/>
  <c r="Y2955" i="1" s="1"/>
  <c r="Y3008" i="1" a="1"/>
  <c r="Y3008" i="1" s="1"/>
  <c r="Y3073" i="1" a="1"/>
  <c r="Y3073" i="1" s="1"/>
  <c r="Y3240" i="1" a="1"/>
  <c r="Y3240" i="1" s="1"/>
  <c r="Y3330" i="1" a="1"/>
  <c r="Y3330" i="1" s="1"/>
  <c r="Y3517" i="1" a="1"/>
  <c r="Y3517" i="1" s="1"/>
  <c r="Y3777" i="1" a="1"/>
  <c r="Y3777" i="1" s="1"/>
  <c r="B3777" i="1" s="1"/>
  <c r="Y4237" i="1" a="1"/>
  <c r="Y4237" i="1" s="1"/>
  <c r="B4237" i="1" s="1"/>
  <c r="Y4236" i="1" a="1"/>
  <c r="Y4236" i="1" s="1"/>
  <c r="Y4242" i="1" a="1"/>
  <c r="Y4242" i="1" s="1"/>
  <c r="Y4492" i="1" a="1"/>
  <c r="Y4492" i="1" s="1"/>
  <c r="Y4564" i="1" a="1"/>
  <c r="Y4564" i="1" s="1"/>
  <c r="B4564" i="1" s="1"/>
  <c r="Y5285" i="1" a="1"/>
  <c r="Y5285" i="1" s="1"/>
  <c r="Y5408" i="1" a="1"/>
  <c r="Y5408" i="1" s="1"/>
  <c r="Y5335" i="1" a="1"/>
  <c r="Y5335" i="1" s="1"/>
  <c r="Y5455" i="1" a="1"/>
  <c r="Y5455" i="1" s="1"/>
  <c r="Y5381" i="1" a="1"/>
  <c r="Y5381" i="1" s="1"/>
  <c r="Y5531" i="1" a="1"/>
  <c r="Y5531" i="1" s="1"/>
  <c r="B5531" i="1" s="1"/>
  <c r="Y5678" i="1" a="1"/>
  <c r="Y5678" i="1" s="1"/>
  <c r="B5678" i="1" s="1"/>
  <c r="Y5713" i="1" a="1"/>
  <c r="Y5713" i="1" s="1"/>
  <c r="Y2864" i="1" a="1"/>
  <c r="Y2864" i="1" s="1"/>
  <c r="B2864" i="1" s="1"/>
  <c r="Y3337" i="1" a="1"/>
  <c r="Y3337" i="1" s="1"/>
  <c r="Y3012" i="1" a="1"/>
  <c r="Y3012" i="1" s="1"/>
  <c r="B3012" i="1" s="1"/>
  <c r="Y3280" i="1" a="1"/>
  <c r="Y3280" i="1" s="1"/>
  <c r="B3280" i="1" s="1"/>
  <c r="Y3438" i="1" a="1"/>
  <c r="Y3438" i="1" s="1"/>
  <c r="Y3696" i="1" a="1"/>
  <c r="Y3696" i="1" s="1"/>
  <c r="Y4338" i="1" a="1"/>
  <c r="Y4338" i="1" s="1"/>
  <c r="Y5270" i="1" a="1"/>
  <c r="Y5270" i="1" s="1"/>
  <c r="B5270" i="1" s="1"/>
  <c r="Y4662" i="1" a="1"/>
  <c r="Y4662" i="1" s="1"/>
  <c r="B4662" i="1" s="1"/>
  <c r="Y5176" i="1" a="1"/>
  <c r="Y5176" i="1" s="1"/>
  <c r="Y5302" i="1" a="1"/>
  <c r="Y5302" i="1" s="1"/>
  <c r="B5302" i="1" s="1"/>
  <c r="Y5056" i="1" a="1"/>
  <c r="Y5056" i="1" s="1"/>
  <c r="Y4502" i="1" a="1"/>
  <c r="Y4502" i="1" s="1"/>
  <c r="Y5194" i="1" a="1"/>
  <c r="Y5194" i="1" s="1"/>
  <c r="B5194" i="1" s="1"/>
  <c r="Y5988" i="1" a="1"/>
  <c r="Y5988" i="1" s="1"/>
  <c r="B5988" i="1" s="1"/>
  <c r="Y5182" i="1" a="1"/>
  <c r="Y5182" i="1" s="1"/>
  <c r="Y5959" i="1" a="1"/>
  <c r="Y5959" i="1" s="1"/>
  <c r="Y3006" i="1" a="1"/>
  <c r="Y3006" i="1" s="1"/>
  <c r="B3006" i="1" s="1"/>
  <c r="Y3286" i="1" a="1"/>
  <c r="Y3286" i="1" s="1"/>
  <c r="B3286" i="1" s="1"/>
  <c r="Y3043" i="1" a="1"/>
  <c r="Y3043" i="1" s="1"/>
  <c r="Y3040" i="1" a="1"/>
  <c r="Y3040" i="1" s="1"/>
  <c r="B3040" i="1" s="1"/>
  <c r="Y3355" i="1" a="1"/>
  <c r="Y3355" i="1" s="1"/>
  <c r="B3355" i="1" s="1"/>
  <c r="Y4418" i="1" a="1"/>
  <c r="Y4418" i="1" s="1"/>
  <c r="B4418" i="1" s="1"/>
  <c r="Y5975" i="1" a="1"/>
  <c r="Y5975" i="1" s="1"/>
  <c r="Y4401" i="1" a="1"/>
  <c r="Y4401" i="1" s="1"/>
  <c r="Y5073" i="1" a="1"/>
  <c r="Y5073" i="1" s="1"/>
  <c r="B5073" i="1" s="1"/>
  <c r="Y4062" i="1" a="1"/>
  <c r="Y4062" i="1" s="1"/>
  <c r="Y5518" i="1" a="1"/>
  <c r="Y5518" i="1" s="1"/>
  <c r="Y5734" i="1" a="1"/>
  <c r="Y5734" i="1" s="1"/>
  <c r="Y2885" i="1" a="1"/>
  <c r="Y2885" i="1" s="1"/>
  <c r="B2885" i="1" s="1"/>
  <c r="Y3296" i="1" a="1"/>
  <c r="Y3296" i="1" s="1"/>
  <c r="Y3779" i="1" a="1"/>
  <c r="Y3779" i="1" s="1"/>
  <c r="B3779" i="1" s="1"/>
  <c r="Y4949" i="1" a="1"/>
  <c r="Y4949" i="1" s="1"/>
  <c r="Y4287" i="1" a="1"/>
  <c r="Y4287" i="1" s="1"/>
  <c r="Y5983" i="1" a="1"/>
  <c r="Y5983" i="1" s="1"/>
  <c r="B5983" i="1" s="1"/>
  <c r="Y4914" i="1" a="1"/>
  <c r="Y4914" i="1" s="1"/>
  <c r="Y5313" i="1" a="1"/>
  <c r="Y5313" i="1" s="1"/>
  <c r="Y5607" i="1" a="1"/>
  <c r="Y5607" i="1" s="1"/>
  <c r="B5607" i="1" s="1"/>
  <c r="Y5989" i="1" a="1"/>
  <c r="Y5989" i="1" s="1"/>
  <c r="B5989" i="1" s="1"/>
  <c r="Y3882" i="1" a="1"/>
  <c r="Y3882" i="1" s="1"/>
  <c r="Y4441" i="1" a="1"/>
  <c r="Y4441" i="1" s="1"/>
  <c r="B4441" i="1" s="1"/>
  <c r="Y4478" i="1" a="1"/>
  <c r="Y4478" i="1" s="1"/>
  <c r="Y4698" i="1" a="1"/>
  <c r="Y4698" i="1" s="1"/>
  <c r="B4698" i="1" s="1"/>
  <c r="Y3684" i="1" a="1"/>
  <c r="Y3684" i="1" s="1"/>
  <c r="AH464" i="1"/>
  <c r="AH237" i="1"/>
  <c r="AH157" i="1"/>
  <c r="AH147" i="1"/>
  <c r="AH137" i="1"/>
  <c r="Y2762" i="1" a="1"/>
  <c r="Y2762" i="1" s="1"/>
  <c r="Y2802" i="1" a="1"/>
  <c r="Y2802" i="1" s="1"/>
  <c r="B2802" i="1" s="1"/>
  <c r="Y2892" i="1" a="1"/>
  <c r="Y2892" i="1" s="1"/>
  <c r="B2892" i="1" s="1"/>
  <c r="Y3018" i="1" a="1"/>
  <c r="Y3018" i="1" s="1"/>
  <c r="Y3036" i="1" a="1"/>
  <c r="Y3036" i="1" s="1"/>
  <c r="Y3246" i="1" a="1"/>
  <c r="Y3246" i="1" s="1"/>
  <c r="B3246" i="1" s="1"/>
  <c r="Y3359" i="1" a="1"/>
  <c r="Y3359" i="1" s="1"/>
  <c r="B3359" i="1" s="1"/>
  <c r="Y3511" i="1" a="1"/>
  <c r="Y3511" i="1" s="1"/>
  <c r="Y3795" i="1" a="1"/>
  <c r="Y3795" i="1" s="1"/>
  <c r="B3795" i="1" s="1"/>
  <c r="Y4348" i="1" a="1"/>
  <c r="Y4348" i="1" s="1"/>
  <c r="Y4471" i="1" a="1"/>
  <c r="Y4471" i="1" s="1"/>
  <c r="B4471" i="1" s="1"/>
  <c r="Y4482" i="1" a="1"/>
  <c r="Y4482" i="1" s="1"/>
  <c r="B4482" i="1" s="1"/>
  <c r="Y4681" i="1" a="1"/>
  <c r="Y4681" i="1" s="1"/>
  <c r="B4681" i="1" s="1"/>
  <c r="Y4581" i="1" a="1"/>
  <c r="Y4581" i="1" s="1"/>
  <c r="B4581" i="1" s="1"/>
  <c r="Y4759" i="1" a="1"/>
  <c r="Y4759" i="1" s="1"/>
  <c r="Y4935" i="1" a="1"/>
  <c r="Y4935" i="1" s="1"/>
  <c r="B4935" i="1" s="1"/>
  <c r="Y4984" i="1" a="1"/>
  <c r="Y4984" i="1" s="1"/>
  <c r="B4984" i="1" s="1"/>
  <c r="Y5274" i="1" a="1"/>
  <c r="Y5274" i="1" s="1"/>
  <c r="Y5660" i="1" a="1"/>
  <c r="Y5660" i="1" s="1"/>
  <c r="Y5861" i="1" a="1"/>
  <c r="Y5861" i="1" s="1"/>
  <c r="Y5932" i="1" a="1"/>
  <c r="Y5932" i="1" s="1"/>
  <c r="B5932" i="1" s="1"/>
  <c r="Y2662" i="1" a="1"/>
  <c r="Y2662" i="1" s="1"/>
  <c r="B2662" i="1" s="1"/>
  <c r="Y2923" i="1" a="1"/>
  <c r="Y2923" i="1" s="1"/>
  <c r="Y3416" i="1" a="1"/>
  <c r="Y3416" i="1" s="1"/>
  <c r="B3416" i="1" s="1"/>
  <c r="Y3349" i="1" a="1"/>
  <c r="Y3349" i="1" s="1"/>
  <c r="Y5031" i="1" a="1"/>
  <c r="Y5031" i="1" s="1"/>
  <c r="Y4146" i="1" a="1"/>
  <c r="Y4146" i="1" s="1"/>
  <c r="B4146" i="1" s="1"/>
  <c r="Y5767" i="1" a="1"/>
  <c r="Y5767" i="1" s="1"/>
  <c r="B5767" i="1" s="1"/>
  <c r="Y4897" i="1" a="1"/>
  <c r="Y4897" i="1" s="1"/>
  <c r="Y4851" i="1" a="1"/>
  <c r="Y4851" i="1" s="1"/>
  <c r="Y4863" i="1" a="1"/>
  <c r="Y4863" i="1" s="1"/>
  <c r="Y4725" i="1" a="1"/>
  <c r="Y4725" i="1" s="1"/>
  <c r="Y5211" i="1" a="1"/>
  <c r="Y5211" i="1" s="1"/>
  <c r="B5211" i="1" s="1"/>
  <c r="Y5845" i="1" a="1"/>
  <c r="Y5845" i="1" s="1"/>
  <c r="B5845" i="1" s="1"/>
  <c r="Y5697" i="1" a="1"/>
  <c r="Y5697" i="1" s="1"/>
  <c r="B5697" i="1" s="1"/>
  <c r="AH444" i="1"/>
  <c r="AH429" i="1"/>
  <c r="AH379" i="1"/>
  <c r="AH324" i="1"/>
  <c r="AH280" i="1"/>
  <c r="Y2512" i="1" a="1"/>
  <c r="Y2512" i="1" s="1"/>
  <c r="B2512" i="1" s="1"/>
  <c r="Y2808" i="1" a="1"/>
  <c r="Y2808" i="1" s="1"/>
  <c r="Y2856" i="1" a="1"/>
  <c r="Y2856" i="1" s="1"/>
  <c r="B2856" i="1" s="1"/>
  <c r="Y2868" i="1" a="1"/>
  <c r="Y2868" i="1" s="1"/>
  <c r="Y2805" i="1" a="1"/>
  <c r="Y2805" i="1" s="1"/>
  <c r="B2805" i="1" s="1"/>
  <c r="Y2972" i="1" a="1"/>
  <c r="Y2972" i="1" s="1"/>
  <c r="Y2913" i="1" a="1"/>
  <c r="Y2913" i="1" s="1"/>
  <c r="Y3123" i="1" a="1"/>
  <c r="Y3123" i="1" s="1"/>
  <c r="Y3365" i="1" a="1"/>
  <c r="Y3365" i="1" s="1"/>
  <c r="Y3537" i="1" a="1"/>
  <c r="Y3537" i="1" s="1"/>
  <c r="B3537" i="1" s="1"/>
  <c r="Y3875" i="1" a="1"/>
  <c r="Y3875" i="1" s="1"/>
  <c r="Y4024" i="1" a="1"/>
  <c r="Y4024" i="1" s="1"/>
  <c r="Y4060" i="1" a="1"/>
  <c r="Y4060" i="1" s="1"/>
  <c r="B4060" i="1" s="1"/>
  <c r="Y4096" i="1" a="1"/>
  <c r="Y4096" i="1" s="1"/>
  <c r="Y3957" i="1" a="1"/>
  <c r="Y3957" i="1" s="1"/>
  <c r="Y4155" i="1" a="1"/>
  <c r="Y4155" i="1" s="1"/>
  <c r="B4155" i="1" s="1"/>
  <c r="Y4204" i="1" a="1"/>
  <c r="Y4204" i="1" s="1"/>
  <c r="Y4107" i="1" a="1"/>
  <c r="Y4107" i="1" s="1"/>
  <c r="Y4020" i="1" a="1"/>
  <c r="Y4020" i="1" s="1"/>
  <c r="Y4323" i="1" a="1"/>
  <c r="Y4323" i="1" s="1"/>
  <c r="Y4373" i="1" a="1"/>
  <c r="Y4373" i="1" s="1"/>
  <c r="B4373" i="1" s="1"/>
  <c r="Y4700" i="1" a="1"/>
  <c r="Y4700" i="1" s="1"/>
  <c r="Y4969" i="1" a="1"/>
  <c r="Y4969" i="1" s="1"/>
  <c r="Z4969" i="1" s="1" a="1"/>
  <c r="Z4969" i="1" s="1"/>
  <c r="C4969" i="1" s="1"/>
  <c r="Y5261" i="1" a="1"/>
  <c r="Y5261" i="1" s="1"/>
  <c r="Y5287" i="1" a="1"/>
  <c r="Y5287" i="1" s="1"/>
  <c r="Y5196" i="1" a="1"/>
  <c r="Y5196" i="1" s="1"/>
  <c r="B5196" i="1" s="1"/>
  <c r="Y5330" i="1" a="1"/>
  <c r="Y5330" i="1" s="1"/>
  <c r="Y5437" i="1" a="1"/>
  <c r="Y5437" i="1" s="1"/>
  <c r="Y5538" i="1" a="1"/>
  <c r="Y5538" i="1" s="1"/>
  <c r="B5538" i="1" s="1"/>
  <c r="Y5513" i="1" a="1"/>
  <c r="Y5513" i="1" s="1"/>
  <c r="Y5474" i="1" a="1"/>
  <c r="Y5474" i="1" s="1"/>
  <c r="Y5874" i="1" a="1"/>
  <c r="Y5874" i="1" s="1"/>
  <c r="B5874" i="1" s="1"/>
  <c r="Y5906" i="1" a="1"/>
  <c r="Y5906" i="1" s="1"/>
  <c r="B5906" i="1" s="1"/>
  <c r="Y2625" i="1" a="1"/>
  <c r="Y2625" i="1" s="1"/>
  <c r="Y4053" i="1" a="1"/>
  <c r="Y4053" i="1" s="1"/>
  <c r="B4053" i="1" s="1"/>
  <c r="Y4430" i="1" a="1"/>
  <c r="Y4430" i="1" s="1"/>
  <c r="B4430" i="1" s="1"/>
  <c r="Y5589" i="1" a="1"/>
  <c r="Y5589" i="1" s="1"/>
  <c r="B5589" i="1" s="1"/>
  <c r="Y5295" i="1" a="1"/>
  <c r="Y5295" i="1" s="1"/>
  <c r="AH1760" i="1"/>
  <c r="AH1705" i="1"/>
  <c r="AH1502" i="1"/>
  <c r="AH1419" i="1"/>
  <c r="AH978" i="1"/>
  <c r="AH621" i="1"/>
  <c r="AH582" i="1"/>
  <c r="AH313" i="1"/>
  <c r="AH107" i="1"/>
  <c r="Y2518" i="1" a="1"/>
  <c r="Y2518" i="1" s="1"/>
  <c r="Y2595" i="1" a="1"/>
  <c r="Y2595" i="1" s="1"/>
  <c r="Y2629" i="1" a="1"/>
  <c r="Y2629" i="1" s="1"/>
  <c r="B2629" i="1" s="1"/>
  <c r="Y2707" i="1" a="1"/>
  <c r="Y2707" i="1" s="1"/>
  <c r="Y2847" i="1" a="1"/>
  <c r="Y2847" i="1" s="1"/>
  <c r="B2847" i="1" s="1"/>
  <c r="Y2975" i="1" a="1"/>
  <c r="Y2975" i="1" s="1"/>
  <c r="B2975" i="1" s="1"/>
  <c r="Y2968" i="1" a="1"/>
  <c r="Y2968" i="1" s="1"/>
  <c r="Y2997" i="1" a="1"/>
  <c r="Y2997" i="1" s="1"/>
  <c r="B2997" i="1" s="1"/>
  <c r="Y2924" i="1" a="1"/>
  <c r="Y2924" i="1" s="1"/>
  <c r="B2924" i="1" s="1"/>
  <c r="Y3042" i="1" a="1"/>
  <c r="Y3042" i="1" s="1"/>
  <c r="B3042" i="1" s="1"/>
  <c r="Y3103" i="1" a="1"/>
  <c r="Y3103" i="1" s="1"/>
  <c r="Y3206" i="1" a="1"/>
  <c r="Y3206" i="1" s="1"/>
  <c r="Y3238" i="1" a="1"/>
  <c r="Y3238" i="1" s="1"/>
  <c r="B3238" i="1" s="1"/>
  <c r="Y3435" i="1" a="1"/>
  <c r="Y3435" i="1" s="1"/>
  <c r="Y3542" i="1" a="1"/>
  <c r="Y3542" i="1" s="1"/>
  <c r="Y3621" i="1" a="1"/>
  <c r="Y3621" i="1" s="1"/>
  <c r="B3621" i="1" s="1"/>
  <c r="Y3673" i="1" a="1"/>
  <c r="Y3673" i="1" s="1"/>
  <c r="Y3800" i="1" a="1"/>
  <c r="Y3800" i="1" s="1"/>
  <c r="B3800" i="1" s="1"/>
  <c r="Y3928" i="1" a="1"/>
  <c r="Y3928" i="1" s="1"/>
  <c r="Y4030" i="1" a="1"/>
  <c r="Y4030" i="1" s="1"/>
  <c r="Y3971" i="1" a="1"/>
  <c r="Y3971" i="1" s="1"/>
  <c r="Y4157" i="1" a="1"/>
  <c r="Y4157" i="1" s="1"/>
  <c r="Y4029" i="1" a="1"/>
  <c r="Y4029" i="1" s="1"/>
  <c r="B4029" i="1" s="1"/>
  <c r="Y4213" i="1" a="1"/>
  <c r="Y4213" i="1" s="1"/>
  <c r="Y4646" i="1" a="1"/>
  <c r="Y4646" i="1" s="1"/>
  <c r="B4646" i="1" s="1"/>
  <c r="Y4594" i="1" a="1"/>
  <c r="Y4594" i="1" s="1"/>
  <c r="Z4594" i="1" s="1" a="1"/>
  <c r="Z4594" i="1" s="1"/>
  <c r="C4594" i="1" s="1"/>
  <c r="Y4764" i="1" a="1"/>
  <c r="Y4764" i="1" s="1"/>
  <c r="Y4616" i="1" a="1"/>
  <c r="Y4616" i="1" s="1"/>
  <c r="Y4821" i="1" a="1"/>
  <c r="Y4821" i="1" s="1"/>
  <c r="B4821" i="1" s="1"/>
  <c r="Y5064" i="1" a="1"/>
  <c r="Y5064" i="1" s="1"/>
  <c r="B5064" i="1" s="1"/>
  <c r="Y5396" i="1" a="1"/>
  <c r="Y5396" i="1" s="1"/>
  <c r="Y5456" i="1" a="1"/>
  <c r="Y5456" i="1" s="1"/>
  <c r="Y5515" i="1" a="1"/>
  <c r="Y5515" i="1" s="1"/>
  <c r="B5515" i="1" s="1"/>
  <c r="Y5387" i="1" a="1"/>
  <c r="Y5387" i="1" s="1"/>
  <c r="Y5615" i="1" a="1"/>
  <c r="Y5615" i="1" s="1"/>
  <c r="Y5893" i="1" a="1"/>
  <c r="Y5893" i="1" s="1"/>
  <c r="Z5893" i="1" s="1" a="1"/>
  <c r="Z5893" i="1" s="1"/>
  <c r="C5893" i="1" s="1"/>
  <c r="Y5596" i="1" a="1"/>
  <c r="Y5596" i="1" s="1"/>
  <c r="B5596" i="1" s="1"/>
  <c r="Y5775" i="1" a="1"/>
  <c r="Y5775" i="1" s="1"/>
  <c r="Y5979" i="1" a="1"/>
  <c r="Y5979" i="1" s="1"/>
  <c r="Y2557" i="1" a="1"/>
  <c r="Y2557" i="1" s="1"/>
  <c r="B2557" i="1" s="1"/>
  <c r="Y2817" i="1" a="1"/>
  <c r="Y2817" i="1" s="1"/>
  <c r="B2817" i="1" s="1"/>
  <c r="Y3400" i="1" a="1"/>
  <c r="Y3400" i="1" s="1"/>
  <c r="Y3956" i="1" a="1"/>
  <c r="Y3956" i="1" s="1"/>
  <c r="B3956" i="1" s="1"/>
  <c r="Y3728" i="1" a="1"/>
  <c r="Y3728" i="1" s="1"/>
  <c r="Y4014" i="1" a="1"/>
  <c r="Y4014" i="1" s="1"/>
  <c r="B4014" i="1" s="1"/>
  <c r="Y4489" i="1" a="1"/>
  <c r="Y4489" i="1" s="1"/>
  <c r="Z4489" i="1" s="1" a="1"/>
  <c r="Z4489" i="1" s="1"/>
  <c r="C4489" i="1" s="1"/>
  <c r="Y4674" i="1" a="1"/>
  <c r="Y4674" i="1" s="1"/>
  <c r="Y5034" i="1" a="1"/>
  <c r="Y5034" i="1" s="1"/>
  <c r="B5034" i="1" s="1"/>
  <c r="Y4514" i="1" a="1"/>
  <c r="Y4514" i="1" s="1"/>
  <c r="Y5679" i="1" a="1"/>
  <c r="Y5679" i="1" s="1"/>
  <c r="B5679" i="1" s="1"/>
  <c r="Y5995" i="1" a="1"/>
  <c r="Y5995" i="1" s="1"/>
  <c r="B5995" i="1" s="1"/>
  <c r="Y2529" i="1" a="1"/>
  <c r="Y2529" i="1" s="1"/>
  <c r="B2529" i="1" s="1"/>
  <c r="Y2784" i="1" a="1"/>
  <c r="Y2784" i="1" s="1"/>
  <c r="Y3885" i="1" a="1"/>
  <c r="Y3885" i="1" s="1"/>
  <c r="B3885" i="1" s="1"/>
  <c r="Y3963" i="1" a="1"/>
  <c r="Y3963" i="1" s="1"/>
  <c r="Y4300" i="1" a="1"/>
  <c r="Y4300" i="1" s="1"/>
  <c r="Z4300" i="1" s="1" a="1"/>
  <c r="Z4300" i="1" s="1"/>
  <c r="C4300" i="1" s="1"/>
  <c r="Y3974" i="1" a="1"/>
  <c r="Y3974" i="1" s="1"/>
  <c r="B3974" i="1" s="1"/>
  <c r="Y4089" i="1" a="1"/>
  <c r="Y4089" i="1" s="1"/>
  <c r="B4089" i="1" s="1"/>
  <c r="Y4005" i="1" a="1"/>
  <c r="Y4005" i="1" s="1"/>
  <c r="Y5791" i="1" a="1"/>
  <c r="Y5791" i="1" s="1"/>
  <c r="B5791" i="1" s="1"/>
  <c r="Y5875" i="1" a="1"/>
  <c r="Y5875" i="1" s="1"/>
  <c r="B5875" i="1" s="1"/>
  <c r="Z2637" i="1" a="1"/>
  <c r="Z2637" i="1" s="1"/>
  <c r="C2637" i="1" s="1"/>
  <c r="Y3338" i="1" a="1"/>
  <c r="Y3338" i="1" s="1"/>
  <c r="Y4533" i="1" a="1"/>
  <c r="Y4533" i="1" s="1"/>
  <c r="Y2555" i="1" a="1"/>
  <c r="Y2555" i="1" s="1"/>
  <c r="Y3711" i="1" a="1"/>
  <c r="Y3711" i="1" s="1"/>
  <c r="B3711" i="1" s="1"/>
  <c r="Y4719" i="1" a="1"/>
  <c r="Y4719" i="1" s="1"/>
  <c r="B4719" i="1" s="1"/>
  <c r="AB2363" i="1"/>
  <c r="Y3208" i="1" a="1"/>
  <c r="Y3208" i="1" s="1"/>
  <c r="Y3622" i="1" a="1"/>
  <c r="Y3622" i="1" s="1"/>
  <c r="Y3707" i="1" a="1"/>
  <c r="Y3707" i="1" s="1"/>
  <c r="Y5464" i="1" a="1"/>
  <c r="Y5464" i="1" s="1"/>
  <c r="B5464" i="1" s="1"/>
  <c r="Z2512" i="1" a="1"/>
  <c r="Z2512" i="1" s="1"/>
  <c r="C2512" i="1" s="1"/>
  <c r="Y2861" i="1" a="1"/>
  <c r="Y2861" i="1" s="1"/>
  <c r="B2861" i="1" s="1"/>
  <c r="Y3210" i="1" a="1"/>
  <c r="Y3210" i="1" s="1"/>
  <c r="Y2593" i="1" a="1"/>
  <c r="Y2593" i="1" s="1"/>
  <c r="B2593" i="1" s="1"/>
  <c r="Y3266" i="1" a="1"/>
  <c r="Y3266" i="1" s="1"/>
  <c r="Y3393" i="1" a="1"/>
  <c r="Y3393" i="1" s="1"/>
  <c r="Y3025" i="1" a="1"/>
  <c r="Y3025" i="1" s="1"/>
  <c r="B3025" i="1" s="1"/>
  <c r="Y3498" i="1" a="1"/>
  <c r="Y3498" i="1" s="1"/>
  <c r="Y3465" i="1" a="1"/>
  <c r="Y3465" i="1" s="1"/>
  <c r="Y3370" i="1" a="1"/>
  <c r="Y3370" i="1" s="1"/>
  <c r="Y4021" i="1" a="1"/>
  <c r="Y4021" i="1" s="1"/>
  <c r="B4021" i="1" s="1"/>
  <c r="Y3991" i="1" a="1"/>
  <c r="Y3991" i="1" s="1"/>
  <c r="B3991" i="1" s="1"/>
  <c r="Y4483" i="1" a="1"/>
  <c r="Y4483" i="1" s="1"/>
  <c r="Y4128" i="1" a="1"/>
  <c r="Y4128" i="1" s="1"/>
  <c r="Z4128" i="1" s="1" a="1"/>
  <c r="Z4128" i="1" s="1"/>
  <c r="C4128" i="1" s="1"/>
  <c r="Y4652" i="1" a="1"/>
  <c r="Y4652" i="1" s="1"/>
  <c r="B4652" i="1" s="1"/>
  <c r="Y5109" i="1" a="1"/>
  <c r="Y5109" i="1" s="1"/>
  <c r="Y5259" i="1" a="1"/>
  <c r="Y5259" i="1" s="1"/>
  <c r="B5259" i="1" s="1"/>
  <c r="Y4956" i="1" a="1"/>
  <c r="Y4956" i="1" s="1"/>
  <c r="Y4092" i="1" a="1"/>
  <c r="Y4092" i="1" s="1"/>
  <c r="Y4865" i="1" a="1"/>
  <c r="Y4865" i="1" s="1"/>
  <c r="B4865" i="1" s="1"/>
  <c r="Y5803" i="1" a="1"/>
  <c r="Y5803" i="1" s="1"/>
  <c r="Y4873" i="1" a="1"/>
  <c r="Y4873" i="1" s="1"/>
  <c r="Y5583" i="1" a="1"/>
  <c r="Y5583" i="1" s="1"/>
  <c r="B5583" i="1" s="1"/>
  <c r="Y5266" i="1" a="1"/>
  <c r="Y5266" i="1" s="1"/>
  <c r="B5266" i="1" s="1"/>
  <c r="Y5763" i="1" a="1"/>
  <c r="Y5763" i="1" s="1"/>
  <c r="B5763" i="1" s="1"/>
  <c r="Y5934" i="1" a="1"/>
  <c r="Y5934" i="1" s="1"/>
  <c r="B5934" i="1" s="1"/>
  <c r="Y5235" i="1" a="1"/>
  <c r="Y5235" i="1" s="1"/>
  <c r="B5235" i="1" s="1"/>
  <c r="Y3960" i="1" a="1"/>
  <c r="Y3960" i="1" s="1"/>
  <c r="Y4454" i="1" a="1"/>
  <c r="Y4454" i="1" s="1"/>
  <c r="Y5120" i="1" a="1"/>
  <c r="Y5120" i="1" s="1"/>
  <c r="B5120" i="1" s="1"/>
  <c r="Y4050" i="1" a="1"/>
  <c r="Y4050" i="1" s="1"/>
  <c r="Y4223" i="1" a="1"/>
  <c r="Y4223" i="1" s="1"/>
  <c r="Y4455" i="1" a="1"/>
  <c r="Y4455" i="1" s="1"/>
  <c r="B4455" i="1" s="1"/>
  <c r="Y4639" i="1" a="1"/>
  <c r="Y4639" i="1" s="1"/>
  <c r="B4639" i="1" s="1"/>
  <c r="Y4934" i="1" a="1"/>
  <c r="Y4934" i="1" s="1"/>
  <c r="Y4807" i="1" a="1"/>
  <c r="Y4807" i="1" s="1"/>
  <c r="B4807" i="1" s="1"/>
  <c r="Y5633" i="1" a="1"/>
  <c r="Y5633" i="1" s="1"/>
  <c r="Y5810" i="1" a="1"/>
  <c r="Y5810" i="1" s="1"/>
  <c r="B5810" i="1" s="1"/>
  <c r="Y4099" i="1" a="1"/>
  <c r="Y4099" i="1" s="1"/>
  <c r="B4099" i="1" s="1"/>
  <c r="Y4027" i="1" a="1"/>
  <c r="Y4027" i="1" s="1"/>
  <c r="B4027" i="1" s="1"/>
  <c r="Y4308" i="1" a="1"/>
  <c r="Y4308" i="1" s="1"/>
  <c r="B4308" i="1" s="1"/>
  <c r="Y3578" i="1" a="1"/>
  <c r="Y3578" i="1" s="1"/>
  <c r="Y4882" i="1" a="1"/>
  <c r="Y4882" i="1" s="1"/>
  <c r="Y5802" i="1" a="1"/>
  <c r="Y5802" i="1" s="1"/>
  <c r="Y3672" i="1" a="1"/>
  <c r="Y3672" i="1" s="1"/>
  <c r="Y5170" i="1" a="1"/>
  <c r="Y5170" i="1" s="1"/>
  <c r="B5170" i="1" s="1"/>
  <c r="Y5613" i="1" a="1"/>
  <c r="Y5613" i="1" s="1"/>
  <c r="Y3776" i="1" a="1"/>
  <c r="Y3776" i="1" s="1"/>
  <c r="Y5375" i="1" a="1"/>
  <c r="Y5375" i="1" s="1"/>
  <c r="B5375" i="1" s="1"/>
  <c r="Y5453" i="1" a="1"/>
  <c r="Y5453" i="1" s="1"/>
  <c r="Y2795" i="1" a="1"/>
  <c r="Y2795" i="1" s="1"/>
  <c r="B2795" i="1" s="1"/>
  <c r="Y3589" i="1" a="1"/>
  <c r="Y3589" i="1" s="1"/>
  <c r="Y4491" i="1" a="1"/>
  <c r="Y4491" i="1" s="1"/>
  <c r="Y4446" i="1" a="1"/>
  <c r="Y4446" i="1" s="1"/>
  <c r="B4446" i="1" s="1"/>
  <c r="Y4411" i="1" a="1"/>
  <c r="Y4411" i="1" s="1"/>
  <c r="Y4657" i="1" a="1"/>
  <c r="Y4657" i="1" s="1"/>
  <c r="Y2767" i="1" a="1"/>
  <c r="Y2767" i="1" s="1"/>
  <c r="Y5057" i="1" a="1"/>
  <c r="Y5057" i="1" s="1"/>
  <c r="Y5128" i="1" a="1"/>
  <c r="Y5128" i="1" s="1"/>
  <c r="B5128" i="1" s="1"/>
  <c r="Y2552" i="1" a="1"/>
  <c r="Y2552" i="1" s="1"/>
  <c r="Y2925" i="1" a="1"/>
  <c r="Y2925" i="1" s="1"/>
  <c r="B2925" i="1" s="1"/>
  <c r="Y3424" i="1" a="1"/>
  <c r="Y3424" i="1" s="1"/>
  <c r="Y3964" i="1" a="1"/>
  <c r="Y3964" i="1" s="1"/>
  <c r="Y3916" i="1" a="1"/>
  <c r="Y3916" i="1" s="1"/>
  <c r="B3916" i="1" s="1"/>
  <c r="Y4171" i="1" a="1"/>
  <c r="Y4171" i="1" s="1"/>
  <c r="Y4399" i="1" a="1"/>
  <c r="Y4399" i="1" s="1"/>
  <c r="Y4826" i="1" a="1"/>
  <c r="Y4826" i="1" s="1"/>
  <c r="B4826" i="1" s="1"/>
  <c r="Y4724" i="1" a="1"/>
  <c r="Y4724" i="1" s="1"/>
  <c r="B4724" i="1" s="1"/>
  <c r="Y4633" i="1" a="1"/>
  <c r="Y4633" i="1" s="1"/>
  <c r="Y3420" i="1" a="1"/>
  <c r="Y3420" i="1" s="1"/>
  <c r="B3420" i="1" s="1"/>
  <c r="Y3482" i="1" a="1"/>
  <c r="Y3482" i="1" s="1"/>
  <c r="B3482" i="1" s="1"/>
  <c r="Y3810" i="1" a="1"/>
  <c r="Y3810" i="1" s="1"/>
  <c r="B3810" i="1" s="1"/>
  <c r="Y3773" i="1" a="1"/>
  <c r="Y3773" i="1" s="1"/>
  <c r="B3773" i="1" s="1"/>
  <c r="Y5465" i="1" a="1"/>
  <c r="Y5465" i="1" s="1"/>
  <c r="B5465" i="1" s="1"/>
  <c r="Y5601" i="1" a="1"/>
  <c r="Y5601" i="1" s="1"/>
  <c r="B5601" i="1" s="1"/>
  <c r="Y4516" i="1" a="1"/>
  <c r="Y4516" i="1" s="1"/>
  <c r="B4516" i="1" s="1"/>
  <c r="Y2526" i="1" a="1"/>
  <c r="Y2526" i="1" s="1"/>
  <c r="B2526" i="1" s="1"/>
  <c r="Y4942" i="1" a="1"/>
  <c r="Y4942" i="1" s="1"/>
  <c r="B4942" i="1" s="1"/>
  <c r="Y2567" i="1" a="1"/>
  <c r="Y2567" i="1" s="1"/>
  <c r="B2567" i="1" s="1"/>
  <c r="Y3494" i="1" a="1"/>
  <c r="Y3494" i="1" s="1"/>
  <c r="AH2394" i="1"/>
  <c r="AH2252" i="1"/>
  <c r="AH2190" i="1"/>
  <c r="AH2178" i="1"/>
  <c r="AH2132" i="1"/>
  <c r="AH2011" i="1"/>
  <c r="AH1957" i="1"/>
  <c r="AH1919" i="1"/>
  <c r="AH1916" i="1"/>
  <c r="AH1882" i="1"/>
  <c r="AH1503" i="1"/>
  <c r="AH1377" i="1"/>
  <c r="AH837" i="1"/>
  <c r="Y2523" i="1" a="1"/>
  <c r="Y2523" i="1" s="1"/>
  <c r="B2523" i="1" s="1"/>
  <c r="Z2753" i="1" a="1"/>
  <c r="Z2753" i="1" s="1"/>
  <c r="C2753" i="1" s="1"/>
  <c r="Z2828" i="1" a="1"/>
  <c r="Z2828" i="1" s="1"/>
  <c r="C2828" i="1" s="1"/>
  <c r="Y3354" i="1" a="1"/>
  <c r="Y3354" i="1" s="1"/>
  <c r="AH2343" i="1"/>
  <c r="AH2225" i="1"/>
  <c r="AH2104" i="1"/>
  <c r="AH1953" i="1"/>
  <c r="AH1832" i="1"/>
  <c r="AH1792" i="1"/>
  <c r="AH1765" i="1"/>
  <c r="AH1737" i="1"/>
  <c r="AH1562" i="1"/>
  <c r="AH1460" i="1"/>
  <c r="AH1182" i="1"/>
  <c r="AH1178" i="1"/>
  <c r="AH1174" i="1"/>
  <c r="AH207" i="1"/>
  <c r="AH203" i="1"/>
  <c r="AH179" i="1"/>
  <c r="Y2517" i="1" a="1"/>
  <c r="Y2517" i="1" s="1"/>
  <c r="B2517" i="1" s="1"/>
  <c r="Y2957" i="1" a="1"/>
  <c r="Y2957" i="1" s="1"/>
  <c r="B2957" i="1" s="1"/>
  <c r="AH1687" i="1"/>
  <c r="AH1667" i="1"/>
  <c r="AH977" i="1"/>
  <c r="AH281" i="1"/>
  <c r="AH61" i="1"/>
  <c r="AH34" i="1"/>
  <c r="Y2547" i="1" a="1"/>
  <c r="Y2547" i="1" s="1"/>
  <c r="Y3185" i="1" a="1"/>
  <c r="Y3185" i="1" s="1"/>
  <c r="Y3276" i="1" a="1"/>
  <c r="Y3276" i="1" s="1"/>
  <c r="Y3320" i="1" a="1"/>
  <c r="Y3320" i="1" s="1"/>
  <c r="B3320" i="1" s="1"/>
  <c r="B3936" i="1"/>
  <c r="Z3936" i="1" a="1"/>
  <c r="Z3936" i="1" s="1"/>
  <c r="C3936" i="1" s="1"/>
  <c r="AB2431" i="1"/>
  <c r="AB2483" i="1"/>
  <c r="AH1966" i="1"/>
  <c r="AH1892" i="1"/>
  <c r="AH976" i="1"/>
  <c r="Y3733" i="1" a="1"/>
  <c r="Y3733" i="1" s="1"/>
  <c r="B3733" i="1" s="1"/>
  <c r="AA486" i="1"/>
  <c r="AA2487" i="1"/>
  <c r="AH1446" i="1"/>
  <c r="AH1227" i="1"/>
  <c r="AH1066" i="1"/>
  <c r="Y3075" i="1" a="1"/>
  <c r="Y3075" i="1" s="1"/>
  <c r="Z3038" i="1" a="1"/>
  <c r="Z3038" i="1" s="1"/>
  <c r="C3038" i="1" s="1"/>
  <c r="Y3566" i="1" a="1"/>
  <c r="Y3566" i="1" s="1"/>
  <c r="B3566" i="1" s="1"/>
  <c r="B3678" i="1"/>
  <c r="Z3678" i="1" a="1"/>
  <c r="Z3678" i="1" s="1"/>
  <c r="C3678" i="1" s="1"/>
  <c r="Y3934" i="1" a="1"/>
  <c r="Y3934" i="1" s="1"/>
  <c r="B3934" i="1" s="1"/>
  <c r="AC1439" i="1"/>
  <c r="AH1262" i="1"/>
  <c r="Y3490" i="1" a="1"/>
  <c r="Y3490" i="1" s="1"/>
  <c r="Y3548" i="1" a="1"/>
  <c r="Y3548" i="1" s="1"/>
  <c r="B3548" i="1" s="1"/>
  <c r="Y3481" i="1" a="1"/>
  <c r="Y3481" i="1" s="1"/>
  <c r="Y3639" i="1" a="1"/>
  <c r="Y3639" i="1" s="1"/>
  <c r="Y3832" i="1" a="1"/>
  <c r="Y3832" i="1" s="1"/>
  <c r="B3832" i="1" s="1"/>
  <c r="Y3867" i="1" a="1"/>
  <c r="Y3867" i="1" s="1"/>
  <c r="B3867" i="1" s="1"/>
  <c r="Y3987" i="1" a="1"/>
  <c r="Y3987" i="1" s="1"/>
  <c r="B3987" i="1" s="1"/>
  <c r="AB1250" i="1"/>
  <c r="AH2465" i="1"/>
  <c r="AH2316" i="1"/>
  <c r="AH2297" i="1"/>
  <c r="AH1821" i="1"/>
  <c r="AH1731" i="1"/>
  <c r="AH1540" i="1"/>
  <c r="AH1532" i="1"/>
  <c r="AH1520" i="1"/>
  <c r="AH1496" i="1"/>
  <c r="AH1378" i="1"/>
  <c r="AH1374" i="1"/>
  <c r="AH1120" i="1"/>
  <c r="AH858" i="1"/>
  <c r="AH642" i="1"/>
  <c r="AH635" i="1"/>
  <c r="AH609" i="1"/>
  <c r="AH224" i="1"/>
  <c r="Y2999" i="1" a="1"/>
  <c r="Y2999" i="1" s="1"/>
  <c r="Y3001" i="1" a="1"/>
  <c r="Y3001" i="1" s="1"/>
  <c r="Y3740" i="1" a="1"/>
  <c r="Y3740" i="1" s="1"/>
  <c r="Y3939" i="1" a="1"/>
  <c r="Y3939" i="1" s="1"/>
  <c r="AH1225" i="1"/>
  <c r="AH1213" i="1"/>
  <c r="AH1123" i="1"/>
  <c r="AH1115" i="1"/>
  <c r="AH1111" i="1"/>
  <c r="AH1103" i="1"/>
  <c r="AH972" i="1"/>
  <c r="AH960" i="1"/>
  <c r="AH853" i="1"/>
  <c r="AH795" i="1"/>
  <c r="AH688" i="1"/>
  <c r="AH566" i="1"/>
  <c r="AH550" i="1"/>
  <c r="AH459" i="1"/>
  <c r="AH395" i="1"/>
  <c r="AH376" i="1"/>
  <c r="AH372" i="1"/>
  <c r="AH234" i="1"/>
  <c r="AH74" i="1"/>
  <c r="AH67" i="1"/>
  <c r="Y2564" i="1" a="1"/>
  <c r="Y2564" i="1" s="1"/>
  <c r="B2564" i="1" s="1"/>
  <c r="Y2615" i="1" a="1"/>
  <c r="Y2615" i="1" s="1"/>
  <c r="Y2898" i="1" a="1"/>
  <c r="Y2898" i="1" s="1"/>
  <c r="Y2815" i="1" a="1"/>
  <c r="Y2815" i="1" s="1"/>
  <c r="Y2915" i="1" a="1"/>
  <c r="Y2915" i="1" s="1"/>
  <c r="Y3033" i="1" a="1"/>
  <c r="Y3033" i="1" s="1"/>
  <c r="Y3060" i="1" a="1"/>
  <c r="Y3060" i="1" s="1"/>
  <c r="B3060" i="1" s="1"/>
  <c r="Y3237" i="1" a="1"/>
  <c r="Y3237" i="1" s="1"/>
  <c r="B3237" i="1" s="1"/>
  <c r="Y3251" i="1" a="1"/>
  <c r="Y3251" i="1" s="1"/>
  <c r="B3251" i="1" s="1"/>
  <c r="Y3357" i="1" a="1"/>
  <c r="Y3357" i="1" s="1"/>
  <c r="Y3391" i="1" a="1"/>
  <c r="Y3391" i="1" s="1"/>
  <c r="B3391" i="1" s="1"/>
  <c r="Y3640" i="1" a="1"/>
  <c r="Y3640" i="1" s="1"/>
  <c r="Y3721" i="1" a="1"/>
  <c r="Y3721" i="1" s="1"/>
  <c r="B3721" i="1" s="1"/>
  <c r="Y3860" i="1" a="1"/>
  <c r="Y3860" i="1" s="1"/>
  <c r="B3860" i="1" s="1"/>
  <c r="Y3901" i="1" a="1"/>
  <c r="Y3901" i="1" s="1"/>
  <c r="Y3837" i="1" a="1"/>
  <c r="Y3837" i="1" s="1"/>
  <c r="Y4252" i="1" a="1"/>
  <c r="Y4252" i="1" s="1"/>
  <c r="Z4252" i="1" s="1" a="1"/>
  <c r="Z4252" i="1" s="1"/>
  <c r="C4252" i="1" s="1"/>
  <c r="Y4032" i="1" a="1"/>
  <c r="Y4032" i="1" s="1"/>
  <c r="Y4342" i="1" a="1"/>
  <c r="Y4342" i="1" s="1"/>
  <c r="Y4386" i="1" a="1"/>
  <c r="Y4386" i="1" s="1"/>
  <c r="B4386" i="1" s="1"/>
  <c r="Y4467" i="1" a="1"/>
  <c r="Y4467" i="1" s="1"/>
  <c r="B4467" i="1" s="1"/>
  <c r="Y4374" i="1" a="1"/>
  <c r="Y4374" i="1" s="1"/>
  <c r="B4374" i="1" s="1"/>
  <c r="Y4770" i="1" a="1"/>
  <c r="Y4770" i="1" s="1"/>
  <c r="Y4607" i="1" a="1"/>
  <c r="Y4607" i="1" s="1"/>
  <c r="Y4927" i="1" a="1"/>
  <c r="Y4927" i="1" s="1"/>
  <c r="Y4837" i="1" a="1"/>
  <c r="Y4837" i="1" s="1"/>
  <c r="Y4952" i="1" a="1"/>
  <c r="Y4952" i="1" s="1"/>
  <c r="Y5173" i="1" a="1"/>
  <c r="Y5173" i="1" s="1"/>
  <c r="Y5390" i="1" a="1"/>
  <c r="Y5390" i="1" s="1"/>
  <c r="Z5842" i="1" a="1"/>
  <c r="Z5842" i="1" s="1"/>
  <c r="C5842" i="1" s="1"/>
  <c r="Y5598" i="1" a="1"/>
  <c r="Y5598" i="1" s="1"/>
  <c r="Y2719" i="1" a="1"/>
  <c r="Y2719" i="1" s="1"/>
  <c r="Y2919" i="1" a="1"/>
  <c r="Y2919" i="1" s="1"/>
  <c r="Y3034" i="1" a="1"/>
  <c r="Y3034" i="1" s="1"/>
  <c r="Y3268" i="1" a="1"/>
  <c r="Y3268" i="1" s="1"/>
  <c r="Y3331" i="1" a="1"/>
  <c r="Y3331" i="1" s="1"/>
  <c r="Y5709" i="1" a="1"/>
  <c r="Y5709" i="1" s="1"/>
  <c r="B5709" i="1" s="1"/>
  <c r="Y5127" i="1" a="1"/>
  <c r="Y5127" i="1" s="1"/>
  <c r="B5127" i="1" s="1"/>
  <c r="Y5815" i="1" a="1"/>
  <c r="Y5815" i="1" s="1"/>
  <c r="B5815" i="1" s="1"/>
  <c r="Y5062" i="1" a="1"/>
  <c r="Y5062" i="1" s="1"/>
  <c r="Y2749" i="1" a="1"/>
  <c r="Y2749" i="1" s="1"/>
  <c r="AH276" i="1"/>
  <c r="Y2572" i="1" a="1"/>
  <c r="Y2572" i="1" s="1"/>
  <c r="B2572" i="1" s="1"/>
  <c r="Y2850" i="1" a="1"/>
  <c r="Y2850" i="1" s="1"/>
  <c r="B2850" i="1" s="1"/>
  <c r="Z3136" i="1" a="1"/>
  <c r="Z3136" i="1" s="1"/>
  <c r="C3136" i="1" s="1"/>
  <c r="Z3486" i="1" a="1"/>
  <c r="Z3486" i="1" s="1"/>
  <c r="C3486" i="1" s="1"/>
  <c r="Y3618" i="1" a="1"/>
  <c r="Y3618" i="1" s="1"/>
  <c r="B3618" i="1" s="1"/>
  <c r="Y3979" i="1" a="1"/>
  <c r="Y3979" i="1" s="1"/>
  <c r="B3979" i="1" s="1"/>
  <c r="Y3989" i="1" a="1"/>
  <c r="Y3989" i="1" s="1"/>
  <c r="Y4058" i="1" a="1"/>
  <c r="Y4058" i="1" s="1"/>
  <c r="Y4129" i="1" a="1"/>
  <c r="Y4129" i="1" s="1"/>
  <c r="B4129" i="1" s="1"/>
  <c r="Y4243" i="1" a="1"/>
  <c r="Y4243" i="1" s="1"/>
  <c r="B4243" i="1" s="1"/>
  <c r="Y4392" i="1" a="1"/>
  <c r="Y4392" i="1" s="1"/>
  <c r="B4392" i="1" s="1"/>
  <c r="Y4776" i="1" a="1"/>
  <c r="Y4776" i="1" s="1"/>
  <c r="Y4555" i="1" a="1"/>
  <c r="Y4555" i="1" s="1"/>
  <c r="B4555" i="1" s="1"/>
  <c r="Y5207" i="1" a="1"/>
  <c r="Y5207" i="1" s="1"/>
  <c r="B5207" i="1" s="1"/>
  <c r="Y5071" i="1" a="1"/>
  <c r="Y5071" i="1" s="1"/>
  <c r="Z5071" i="1" s="1" a="1"/>
  <c r="Z5071" i="1" s="1"/>
  <c r="C5071" i="1" s="1"/>
  <c r="Y4983" i="1" a="1"/>
  <c r="Y4983" i="1" s="1"/>
  <c r="Y5070" i="1" a="1"/>
  <c r="Y5070" i="1" s="1"/>
  <c r="B5070" i="1" s="1"/>
  <c r="Y5444" i="1" a="1"/>
  <c r="Y5444" i="1" s="1"/>
  <c r="Y5363" i="1" a="1"/>
  <c r="Y5363" i="1" s="1"/>
  <c r="Y5352" i="1" a="1"/>
  <c r="Y5352" i="1" s="1"/>
  <c r="B5352" i="1" s="1"/>
  <c r="Y5507" i="1" a="1"/>
  <c r="Y5507" i="1" s="1"/>
  <c r="B5507" i="1" s="1"/>
  <c r="Y5978" i="1" a="1"/>
  <c r="Y5978" i="1" s="1"/>
  <c r="Y5957" i="1" a="1"/>
  <c r="Y5957" i="1" s="1"/>
  <c r="Y4855" i="1" a="1"/>
  <c r="Y4855" i="1" s="1"/>
  <c r="B4855" i="1" s="1"/>
  <c r="Y4395" i="1" a="1"/>
  <c r="Y4395" i="1" s="1"/>
  <c r="B4395" i="1" s="1"/>
  <c r="Y4596" i="1" a="1"/>
  <c r="Y4596" i="1" s="1"/>
  <c r="B4596" i="1" s="1"/>
  <c r="Y4496" i="1" a="1"/>
  <c r="Y4496" i="1" s="1"/>
  <c r="AH572" i="1"/>
  <c r="Y2516" i="1" a="1"/>
  <c r="Y2516" i="1" s="1"/>
  <c r="Y2709" i="1" a="1"/>
  <c r="Y2709" i="1" s="1"/>
  <c r="B2709" i="1" s="1"/>
  <c r="Y2799" i="1" a="1"/>
  <c r="Y2799" i="1" s="1"/>
  <c r="Y2796" i="1" a="1"/>
  <c r="Y2796" i="1" s="1"/>
  <c r="B2796" i="1" s="1"/>
  <c r="Y2853" i="1" a="1"/>
  <c r="Y2853" i="1" s="1"/>
  <c r="B2853" i="1" s="1"/>
  <c r="Y3199" i="1" a="1"/>
  <c r="Y3199" i="1" s="1"/>
  <c r="Z3468" i="1" a="1"/>
  <c r="Z3468" i="1" s="1"/>
  <c r="C3468" i="1" s="1"/>
  <c r="Y3899" i="1" a="1"/>
  <c r="Y3899" i="1" s="1"/>
  <c r="Y4203" i="1" a="1"/>
  <c r="Y4203" i="1" s="1"/>
  <c r="B4203" i="1" s="1"/>
  <c r="Y4160" i="1" a="1"/>
  <c r="Y4160" i="1" s="1"/>
  <c r="Y5185" i="1" a="1"/>
  <c r="Y5185" i="1" s="1"/>
  <c r="Y4877" i="1" a="1"/>
  <c r="Y4877" i="1" s="1"/>
  <c r="B4877" i="1" s="1"/>
  <c r="Y5033" i="1" a="1"/>
  <c r="Y5033" i="1" s="1"/>
  <c r="B5033" i="1" s="1"/>
  <c r="Y5467" i="1" a="1"/>
  <c r="Y5467" i="1" s="1"/>
  <c r="Y4743" i="1" a="1"/>
  <c r="Y4743" i="1" s="1"/>
  <c r="B4743" i="1" s="1"/>
  <c r="Y4443" i="1" a="1"/>
  <c r="Y4443" i="1" s="1"/>
  <c r="B4443" i="1" s="1"/>
  <c r="Y2834" i="1" a="1"/>
  <c r="Y2834" i="1" s="1"/>
  <c r="Y2663" i="1" a="1"/>
  <c r="Y2663" i="1" s="1"/>
  <c r="B2663" i="1" s="1"/>
  <c r="Y2967" i="1" a="1"/>
  <c r="Y2967" i="1" s="1"/>
  <c r="Y2990" i="1" a="1"/>
  <c r="Y2990" i="1" s="1"/>
  <c r="Y3245" i="1" a="1"/>
  <c r="Y3245" i="1" s="1"/>
  <c r="B3245" i="1" s="1"/>
  <c r="Y3324" i="1" a="1"/>
  <c r="Y3324" i="1" s="1"/>
  <c r="Y4121" i="1" a="1"/>
  <c r="Y4121" i="1" s="1"/>
  <c r="B4121" i="1" s="1"/>
  <c r="Y4271" i="1" a="1"/>
  <c r="Y4271" i="1" s="1"/>
  <c r="Y4279" i="1" a="1"/>
  <c r="Y4279" i="1" s="1"/>
  <c r="B4279" i="1" s="1"/>
  <c r="Y4074" i="1" a="1"/>
  <c r="Y4074" i="1" s="1"/>
  <c r="Y4353" i="1" a="1"/>
  <c r="Y4353" i="1" s="1"/>
  <c r="Z4353" i="1" s="1" a="1"/>
  <c r="Z4353" i="1" s="1"/>
  <c r="C4353" i="1" s="1"/>
  <c r="Y4383" i="1" a="1"/>
  <c r="Y4383" i="1" s="1"/>
  <c r="Y5279" i="1" a="1"/>
  <c r="Y5279" i="1" s="1"/>
  <c r="Y5119" i="1" a="1"/>
  <c r="Y5119" i="1" s="1"/>
  <c r="Y5045" i="1" a="1"/>
  <c r="Y5045" i="1" s="1"/>
  <c r="Y5329" i="1" a="1"/>
  <c r="Y5329" i="1" s="1"/>
  <c r="Y5519" i="1" a="1"/>
  <c r="Y5519" i="1" s="1"/>
  <c r="Y5357" i="1" a="1"/>
  <c r="Y5357" i="1" s="1"/>
  <c r="Y4982" i="1" a="1"/>
  <c r="Y4982" i="1" s="1"/>
  <c r="Y5774" i="1" a="1"/>
  <c r="Y5774" i="1" s="1"/>
  <c r="B5774" i="1" s="1"/>
  <c r="Y5492" i="1" a="1"/>
  <c r="Y5492" i="1" s="1"/>
  <c r="B5492" i="1" s="1"/>
  <c r="Y5578" i="1" a="1"/>
  <c r="Y5578" i="1" s="1"/>
  <c r="B5578" i="1" s="1"/>
  <c r="Y5811" i="1" a="1"/>
  <c r="Y5811" i="1" s="1"/>
  <c r="Y5883" i="1" a="1"/>
  <c r="Y5883" i="1" s="1"/>
  <c r="Y5319" i="1" a="1"/>
  <c r="Y5319" i="1" s="1"/>
  <c r="Y5841" i="1" a="1"/>
  <c r="Y5841" i="1" s="1"/>
  <c r="Y5133" i="1" a="1"/>
  <c r="Y5133" i="1" s="1"/>
  <c r="B5133" i="1" s="1"/>
  <c r="Y5910" i="1" a="1"/>
  <c r="Y5910" i="1" s="1"/>
  <c r="B5910" i="1" s="1"/>
  <c r="Y3256" i="1" a="1"/>
  <c r="Y3256" i="1" s="1"/>
  <c r="Y4212" i="1" a="1"/>
  <c r="Y4212" i="1" s="1"/>
  <c r="B4212" i="1" s="1"/>
  <c r="Y4797" i="1" a="1"/>
  <c r="Y4797" i="1" s="1"/>
  <c r="Z5661" i="1" a="1"/>
  <c r="Z5661" i="1" s="1"/>
  <c r="C5661" i="1" s="1"/>
  <c r="Y5528" i="1" a="1"/>
  <c r="Y5528" i="1" s="1"/>
  <c r="Y4802" i="1" a="1"/>
  <c r="Y4802" i="1" s="1"/>
  <c r="B4802" i="1" s="1"/>
  <c r="Y4760" i="1" a="1"/>
  <c r="Y4760" i="1" s="1"/>
  <c r="Y4808" i="1" a="1"/>
  <c r="Y4808" i="1" s="1"/>
  <c r="B4808" i="1" s="1"/>
  <c r="Y4930" i="1" a="1"/>
  <c r="Y4930" i="1" s="1"/>
  <c r="Y3313" i="1" a="1"/>
  <c r="Y3313" i="1" s="1"/>
  <c r="B3313" i="1" s="1"/>
  <c r="Y4069" i="1" a="1"/>
  <c r="Y4069" i="1" s="1"/>
  <c r="B4069" i="1" s="1"/>
  <c r="Y5529" i="1" a="1"/>
  <c r="Y5529" i="1" s="1"/>
  <c r="Y5797" i="1" a="1"/>
  <c r="Y5797" i="1" s="1"/>
  <c r="B5797" i="1" s="1"/>
  <c r="Y3119" i="1" a="1"/>
  <c r="Y3119" i="1" s="1"/>
  <c r="Y4266" i="1" a="1"/>
  <c r="Y4266" i="1" s="1"/>
  <c r="B4266" i="1" s="1"/>
  <c r="Y4245" i="1" a="1"/>
  <c r="Y4245" i="1" s="1"/>
  <c r="Z5068" i="1" a="1"/>
  <c r="Z5068" i="1" s="1"/>
  <c r="C5068" i="1" s="1"/>
  <c r="Y5614" i="1" a="1"/>
  <c r="Y5614" i="1" s="1"/>
  <c r="Y5870" i="1" a="1"/>
  <c r="Y5870" i="1" s="1"/>
  <c r="Y5762" i="1" a="1"/>
  <c r="Y5762" i="1" s="1"/>
  <c r="B5762" i="1" s="1"/>
  <c r="Y5724" i="1" a="1"/>
  <c r="Y5724" i="1" s="1"/>
  <c r="Y2654" i="1" a="1"/>
  <c r="Y2654" i="1" s="1"/>
  <c r="B2654" i="1" s="1"/>
  <c r="Y3146" i="1" a="1"/>
  <c r="Y3146" i="1" s="1"/>
  <c r="Y3920" i="1" a="1"/>
  <c r="Y3920" i="1" s="1"/>
  <c r="Y4534" i="1" a="1"/>
  <c r="Y4534" i="1" s="1"/>
  <c r="B4534" i="1" s="1"/>
  <c r="Y4991" i="1" a="1"/>
  <c r="Y4991" i="1" s="1"/>
  <c r="B4991" i="1" s="1"/>
  <c r="Y4768" i="1" a="1"/>
  <c r="Y4768" i="1" s="1"/>
  <c r="Y5508" i="1" a="1"/>
  <c r="Y5508" i="1" s="1"/>
  <c r="Y5131" i="1" a="1"/>
  <c r="Y5131" i="1" s="1"/>
  <c r="Y2952" i="1" a="1"/>
  <c r="Y2952" i="1" s="1"/>
  <c r="B2952" i="1" s="1"/>
  <c r="Y2611" i="1" a="1"/>
  <c r="Y2611" i="1" s="1"/>
  <c r="B2611" i="1" s="1"/>
  <c r="Y2959" i="1" a="1"/>
  <c r="Y2959" i="1" s="1"/>
  <c r="B2959" i="1" s="1"/>
  <c r="Y2755" i="1" a="1"/>
  <c r="Y2755" i="1" s="1"/>
  <c r="B2755" i="1" s="1"/>
  <c r="Y3137" i="1" a="1"/>
  <c r="Y3137" i="1" s="1"/>
  <c r="B3137" i="1" s="1"/>
  <c r="Y3284" i="1" a="1"/>
  <c r="Y3284" i="1" s="1"/>
  <c r="B3284" i="1" s="1"/>
  <c r="Y3428" i="1" a="1"/>
  <c r="Y3428" i="1" s="1"/>
  <c r="B3428" i="1" s="1"/>
  <c r="Y4361" i="1" a="1"/>
  <c r="Y4361" i="1" s="1"/>
  <c r="B4361" i="1" s="1"/>
  <c r="Y4602" i="1" a="1"/>
  <c r="Y4602" i="1" s="1"/>
  <c r="Y3935" i="1" a="1"/>
  <c r="Y3935" i="1" s="1"/>
  <c r="Y5242" i="1" a="1"/>
  <c r="Y5242" i="1" s="1"/>
  <c r="B5242" i="1" s="1"/>
  <c r="Y5277" i="1" a="1"/>
  <c r="Y5277" i="1" s="1"/>
  <c r="B5277" i="1" s="1"/>
  <c r="Y5284" i="1" a="1"/>
  <c r="Y5284" i="1" s="1"/>
  <c r="Y5272" i="1" a="1"/>
  <c r="Y5272" i="1" s="1"/>
  <c r="B5272" i="1" s="1"/>
  <c r="Y5625" i="1" a="1"/>
  <c r="Y5625" i="1" s="1"/>
  <c r="B5625" i="1" s="1"/>
  <c r="Y2917" i="1" a="1"/>
  <c r="Y2917" i="1" s="1"/>
  <c r="Y3405" i="1" a="1"/>
  <c r="Y3405" i="1" s="1"/>
  <c r="B3405" i="1" s="1"/>
  <c r="Y4119" i="1" a="1"/>
  <c r="Y4119" i="1" s="1"/>
  <c r="B4119" i="1" s="1"/>
  <c r="Y3822" i="1" a="1"/>
  <c r="Y3822" i="1" s="1"/>
  <c r="B3822" i="1" s="1"/>
  <c r="Y4917" i="1" a="1"/>
  <c r="Y4917" i="1" s="1"/>
  <c r="B4917" i="1" s="1"/>
  <c r="Y4903" i="1" a="1"/>
  <c r="Y4903" i="1" s="1"/>
  <c r="Y5055" i="1" a="1"/>
  <c r="Y5055" i="1" s="1"/>
  <c r="Y3690" i="1" a="1"/>
  <c r="Y3690" i="1" s="1"/>
  <c r="Y3064" i="1" a="1"/>
  <c r="Y3064" i="1" s="1"/>
  <c r="Y4556" i="1" a="1"/>
  <c r="Y4556" i="1" s="1"/>
  <c r="B4556" i="1" s="1"/>
  <c r="Y3729" i="1" a="1"/>
  <c r="Y3729" i="1" s="1"/>
  <c r="Y5092" i="1" a="1"/>
  <c r="Y5092" i="1" s="1"/>
  <c r="Y4293" i="1" a="1"/>
  <c r="Y4293" i="1" s="1"/>
  <c r="B3498" i="1"/>
  <c r="Z3498" i="1" a="1"/>
  <c r="Z3498" i="1" s="1"/>
  <c r="C3498" i="1" s="1"/>
  <c r="B3363" i="1"/>
  <c r="Z3363" i="1" a="1"/>
  <c r="Z3363" i="1" s="1"/>
  <c r="C3363" i="1" s="1"/>
  <c r="B4502" i="1"/>
  <c r="Z4502" i="1" a="1"/>
  <c r="Z4502" i="1" s="1"/>
  <c r="C4502" i="1" s="1"/>
  <c r="B5830" i="1"/>
  <c r="Z5830" i="1" a="1"/>
  <c r="Z5830" i="1" s="1"/>
  <c r="C5830" i="1" s="1"/>
  <c r="AH1997" i="1"/>
  <c r="Y5636" i="1" a="1"/>
  <c r="Y5636" i="1" s="1"/>
  <c r="B5636" i="1" s="1"/>
  <c r="Y3941" i="1" a="1"/>
  <c r="Y3941" i="1" s="1"/>
  <c r="B3941" i="1" s="1"/>
  <c r="Y5080" i="1" a="1"/>
  <c r="Y5080" i="1" s="1"/>
  <c r="B5080" i="1" s="1"/>
  <c r="AH2187" i="1"/>
  <c r="B5061" i="1"/>
  <c r="Z5061" i="1" a="1"/>
  <c r="Z5061" i="1" s="1"/>
  <c r="C5061" i="1" s="1"/>
  <c r="AB1874" i="1"/>
  <c r="AH2402" i="1"/>
  <c r="AH2303" i="1"/>
  <c r="AH2299" i="1"/>
  <c r="AH2295" i="1"/>
  <c r="AH2222" i="1"/>
  <c r="AH2207" i="1"/>
  <c r="AH2158" i="1"/>
  <c r="AH2151" i="1"/>
  <c r="AH2130" i="1"/>
  <c r="AH2055" i="1"/>
  <c r="AH2041" i="1"/>
  <c r="AH2019" i="1"/>
  <c r="AH1983" i="1"/>
  <c r="AH1979" i="1"/>
  <c r="AH1781" i="1"/>
  <c r="AH1678" i="1"/>
  <c r="AH1670" i="1"/>
  <c r="AH1659" i="1"/>
  <c r="AH1601" i="1"/>
  <c r="AH1560" i="1"/>
  <c r="AH1509" i="1"/>
  <c r="AH1475" i="1"/>
  <c r="AH1325" i="1"/>
  <c r="AH1237" i="1"/>
  <c r="AH1210" i="1"/>
  <c r="AH1093" i="1"/>
  <c r="AH1021" i="1"/>
  <c r="AH1006" i="1"/>
  <c r="AH973" i="1"/>
  <c r="AH936" i="1"/>
  <c r="AH884" i="1"/>
  <c r="AH866" i="1"/>
  <c r="AH843" i="1"/>
  <c r="AH773" i="1"/>
  <c r="AH530" i="1"/>
  <c r="AH345" i="1"/>
  <c r="AH314" i="1"/>
  <c r="AH176" i="1"/>
  <c r="AH12" i="1"/>
  <c r="Y2521" i="1" a="1"/>
  <c r="Y2521" i="1" s="1"/>
  <c r="Y2627" i="1" a="1"/>
  <c r="Y2627" i="1" s="1"/>
  <c r="Z2643" i="1" a="1"/>
  <c r="Z2643" i="1" s="1"/>
  <c r="C2643" i="1" s="1"/>
  <c r="Y3224" i="1" a="1"/>
  <c r="Y3224" i="1" s="1"/>
  <c r="Y3248" i="1" a="1"/>
  <c r="Y3248" i="1" s="1"/>
  <c r="B3248" i="1" s="1"/>
  <c r="Y3166" i="1" a="1"/>
  <c r="Y3166" i="1" s="1"/>
  <c r="B3166" i="1" s="1"/>
  <c r="Y3554" i="1" a="1"/>
  <c r="Y3554" i="1" s="1"/>
  <c r="B3554" i="1" s="1"/>
  <c r="Y3603" i="1" a="1"/>
  <c r="Y3603" i="1" s="1"/>
  <c r="Y3477" i="1" a="1"/>
  <c r="Y3477" i="1" s="1"/>
  <c r="B3589" i="1"/>
  <c r="Z3589" i="1" a="1"/>
  <c r="Z3589" i="1" s="1"/>
  <c r="C3589" i="1" s="1"/>
  <c r="Z3804" i="1" a="1"/>
  <c r="Z3804" i="1" s="1"/>
  <c r="C3804" i="1" s="1"/>
  <c r="B5460" i="1"/>
  <c r="Z5460" i="1" a="1"/>
  <c r="Z5460" i="1" s="1"/>
  <c r="C5460" i="1" s="1"/>
  <c r="B2919" i="1"/>
  <c r="Z2919" i="1" a="1"/>
  <c r="Z2919" i="1" s="1"/>
  <c r="C2919" i="1" s="1"/>
  <c r="Y5643" i="1" a="1"/>
  <c r="Y5643" i="1" s="1"/>
  <c r="B5643" i="1" s="1"/>
  <c r="B4956" i="1"/>
  <c r="Z4956" i="1" a="1"/>
  <c r="Z4956" i="1" s="1"/>
  <c r="C4956" i="1" s="1"/>
  <c r="B4725" i="1"/>
  <c r="Z4725" i="1" a="1"/>
  <c r="Z4725" i="1" s="1"/>
  <c r="C4725" i="1" s="1"/>
  <c r="AC155" i="1"/>
  <c r="AA2363" i="1"/>
  <c r="AH1954" i="1"/>
  <c r="AH1918" i="1"/>
  <c r="AH1897" i="1"/>
  <c r="AH1890" i="1"/>
  <c r="AH1720" i="1"/>
  <c r="AH1689" i="1"/>
  <c r="AH1654" i="1"/>
  <c r="AH1647" i="1"/>
  <c r="AH1478" i="1"/>
  <c r="AH1085" i="1"/>
  <c r="AH165" i="1"/>
  <c r="B2713" i="1"/>
  <c r="Z2713" i="1" a="1"/>
  <c r="Z2713" i="1" s="1"/>
  <c r="C2713" i="1" s="1"/>
  <c r="Y2831" i="1" a="1"/>
  <c r="Y2831" i="1" s="1"/>
  <c r="B2831" i="1" s="1"/>
  <c r="Y2996" i="1" a="1"/>
  <c r="Y2996" i="1" s="1"/>
  <c r="Y3054" i="1" a="1"/>
  <c r="Y3054" i="1" s="1"/>
  <c r="B3054" i="1" s="1"/>
  <c r="B3254" i="1"/>
  <c r="Z3254" i="1" a="1"/>
  <c r="Z3254" i="1" s="1"/>
  <c r="C3254" i="1" s="1"/>
  <c r="Y3304" i="1" a="1"/>
  <c r="Y3304" i="1" s="1"/>
  <c r="B3304" i="1" s="1"/>
  <c r="Y4054" i="1" a="1"/>
  <c r="Y4054" i="1" s="1"/>
  <c r="Y4889" i="1" a="1"/>
  <c r="Y4889" i="1" s="1"/>
  <c r="B4889" i="1" s="1"/>
  <c r="Y5890" i="1" a="1"/>
  <c r="Y5890" i="1" s="1"/>
  <c r="AH1074" i="1"/>
  <c r="AH141" i="1"/>
  <c r="AH123" i="1"/>
  <c r="Y2589" i="1" a="1"/>
  <c r="Y2589" i="1" s="1"/>
  <c r="Z2589" i="1" s="1" a="1"/>
  <c r="Z2589" i="1" s="1"/>
  <c r="C2589" i="1" s="1"/>
  <c r="Z2674" i="1" a="1"/>
  <c r="Z2674" i="1" s="1"/>
  <c r="C2674" i="1" s="1"/>
  <c r="Y2793" i="1" a="1"/>
  <c r="Y2793" i="1" s="1"/>
  <c r="B2793" i="1" s="1"/>
  <c r="Z3165" i="1" a="1"/>
  <c r="Z3165" i="1" s="1"/>
  <c r="C3165" i="1" s="1"/>
  <c r="Y3252" i="1" a="1"/>
  <c r="Y3252" i="1" s="1"/>
  <c r="B3252" i="1" s="1"/>
  <c r="Y3635" i="1" a="1"/>
  <c r="Y3635" i="1" s="1"/>
  <c r="B3635" i="1" s="1"/>
  <c r="Y5402" i="1" a="1"/>
  <c r="Y5402" i="1" s="1"/>
  <c r="AH2437" i="1"/>
  <c r="AH2423" i="1"/>
  <c r="AH2419" i="1"/>
  <c r="AH2411" i="1"/>
  <c r="AH2397" i="1"/>
  <c r="AH2382" i="1"/>
  <c r="AH2371" i="1"/>
  <c r="AH2271" i="1"/>
  <c r="AH2236" i="1"/>
  <c r="AH2228" i="1"/>
  <c r="AH2186" i="1"/>
  <c r="AH2175" i="1"/>
  <c r="AH2113" i="1"/>
  <c r="AH1719" i="1"/>
  <c r="AH1704" i="1"/>
  <c r="AH1619" i="1"/>
  <c r="AH1558" i="1"/>
  <c r="AH1523" i="1"/>
  <c r="AH1043" i="1"/>
  <c r="AH1000" i="1"/>
  <c r="AH932" i="1"/>
  <c r="AH701" i="1"/>
  <c r="AH694" i="1"/>
  <c r="AH656" i="1"/>
  <c r="AH615" i="1"/>
  <c r="AH385" i="1"/>
  <c r="AH355" i="1"/>
  <c r="AH164" i="1"/>
  <c r="AH160" i="1"/>
  <c r="AH30" i="1"/>
  <c r="AH26" i="1"/>
  <c r="Y2712" i="1" a="1"/>
  <c r="Y2712" i="1" s="1"/>
  <c r="B2712" i="1" s="1"/>
  <c r="Y2764" i="1" a="1"/>
  <c r="Y2764" i="1" s="1"/>
  <c r="B2764" i="1" s="1"/>
  <c r="Y2748" i="1" a="1"/>
  <c r="Y2748" i="1" s="1"/>
  <c r="B2748" i="1" s="1"/>
  <c r="Y3095" i="1" a="1"/>
  <c r="Y3095" i="1" s="1"/>
  <c r="Y3228" i="1" a="1"/>
  <c r="Y3228" i="1" s="1"/>
  <c r="B3228" i="1" s="1"/>
  <c r="Y3501" i="1" a="1"/>
  <c r="Y3501" i="1" s="1"/>
  <c r="B3501" i="1" s="1"/>
  <c r="Y3590" i="1" a="1"/>
  <c r="Y3590" i="1" s="1"/>
  <c r="B3590" i="1" s="1"/>
  <c r="Y3738" i="1" a="1"/>
  <c r="Y3738" i="1" s="1"/>
  <c r="B3738" i="1" s="1"/>
  <c r="Y3762" i="1" a="1"/>
  <c r="Y3762" i="1" s="1"/>
  <c r="Y4181" i="1" a="1"/>
  <c r="Y4181" i="1" s="1"/>
  <c r="Y4180" i="1" a="1"/>
  <c r="Y4180" i="1" s="1"/>
  <c r="Y5246" i="1" a="1"/>
  <c r="Y5246" i="1" s="1"/>
  <c r="Y5681" i="1" a="1"/>
  <c r="Y5681" i="1" s="1"/>
  <c r="B5681" i="1" s="1"/>
  <c r="Y2532" i="1" a="1"/>
  <c r="Y2532" i="1" s="1"/>
  <c r="Y2791" i="1" a="1"/>
  <c r="Y2791" i="1" s="1"/>
  <c r="Y3309" i="1" a="1"/>
  <c r="Y3309" i="1" s="1"/>
  <c r="Y3872" i="1" a="1"/>
  <c r="Y3872" i="1" s="1"/>
  <c r="B3872" i="1" s="1"/>
  <c r="Y3984" i="1" a="1"/>
  <c r="Y3984" i="1" s="1"/>
  <c r="B3984" i="1" s="1"/>
  <c r="Y5052" i="1" a="1"/>
  <c r="Y5052" i="1" s="1"/>
  <c r="B5052" i="1" s="1"/>
  <c r="AH1831" i="1"/>
  <c r="AH1810" i="1"/>
  <c r="AH1740" i="1"/>
  <c r="AH1718" i="1"/>
  <c r="AH1668" i="1"/>
  <c r="AH1641" i="1"/>
  <c r="AH1633" i="1"/>
  <c r="AH1626" i="1"/>
  <c r="AH1585" i="1"/>
  <c r="AH1577" i="1"/>
  <c r="AH1538" i="1"/>
  <c r="AH1488" i="1"/>
  <c r="AH1149" i="1"/>
  <c r="AH1102" i="1"/>
  <c r="AH985" i="1"/>
  <c r="AH934" i="1"/>
  <c r="AH908" i="1"/>
  <c r="AH900" i="1"/>
  <c r="AH693" i="1"/>
  <c r="AH671" i="1"/>
  <c r="AH614" i="1"/>
  <c r="AH442" i="1"/>
  <c r="AH411" i="1"/>
  <c r="AH212" i="1"/>
  <c r="AH58" i="1"/>
  <c r="AH54" i="1"/>
  <c r="AH50" i="1"/>
  <c r="Z2768" i="1" a="1"/>
  <c r="Z2768" i="1" s="1"/>
  <c r="C2768" i="1" s="1"/>
  <c r="Y3456" i="1" a="1"/>
  <c r="Y3456" i="1" s="1"/>
  <c r="B3456" i="1" s="1"/>
  <c r="Y3627" i="1" a="1"/>
  <c r="Y3627" i="1" s="1"/>
  <c r="Y3625" i="1" a="1"/>
  <c r="Y3625" i="1" s="1"/>
  <c r="B3625" i="1" s="1"/>
  <c r="Y3770" i="1" a="1"/>
  <c r="Y3770" i="1" s="1"/>
  <c r="Y3862" i="1" a="1"/>
  <c r="Y3862" i="1" s="1"/>
  <c r="B3862" i="1" s="1"/>
  <c r="Z3705" i="1" a="1"/>
  <c r="Z3705" i="1" s="1"/>
  <c r="C3705" i="1" s="1"/>
  <c r="B4020" i="1"/>
  <c r="Z4020" i="1" a="1"/>
  <c r="Z4020" i="1" s="1"/>
  <c r="C4020" i="1" s="1"/>
  <c r="Y4049" i="1" a="1"/>
  <c r="Y4049" i="1" s="1"/>
  <c r="Y3894" i="1" a="1"/>
  <c r="Y3894" i="1" s="1"/>
  <c r="Z3894" i="1" s="1" a="1"/>
  <c r="Z3894" i="1" s="1"/>
  <c r="C3894" i="1" s="1"/>
  <c r="Y3748" i="1" a="1"/>
  <c r="Y3748" i="1" s="1"/>
  <c r="B3748" i="1" s="1"/>
  <c r="AH2434" i="1"/>
  <c r="AH2497" i="1"/>
  <c r="AH2493" i="1"/>
  <c r="AH2454" i="1"/>
  <c r="AH2374" i="1"/>
  <c r="AH2363" i="1"/>
  <c r="AH2359" i="1"/>
  <c r="AH2329" i="1"/>
  <c r="AH2270" i="1"/>
  <c r="AH2235" i="1"/>
  <c r="AH2170" i="1"/>
  <c r="AH2116" i="1"/>
  <c r="AH2109" i="1"/>
  <c r="AH2060" i="1"/>
  <c r="AH1996" i="1"/>
  <c r="AH1992" i="1"/>
  <c r="AA52" i="1"/>
  <c r="AC223" i="1"/>
  <c r="AC448" i="1"/>
  <c r="AA682" i="1"/>
  <c r="AH2467" i="1"/>
  <c r="AH2464" i="1"/>
  <c r="AH2450" i="1"/>
  <c r="AH2311" i="1"/>
  <c r="AH2300" i="1"/>
  <c r="AH2292" i="1"/>
  <c r="AH2263" i="1"/>
  <c r="AH2192" i="1"/>
  <c r="AH1923" i="1"/>
  <c r="AH1891" i="1"/>
  <c r="AH1827" i="1"/>
  <c r="AH1817" i="1"/>
  <c r="AH1617" i="1"/>
  <c r="AH1561" i="1"/>
  <c r="AH1480" i="1"/>
  <c r="AH1372" i="1"/>
  <c r="AH1342" i="1"/>
  <c r="AH1330" i="1"/>
  <c r="AH1315" i="1"/>
  <c r="AH1311" i="1"/>
  <c r="AH1307" i="1"/>
  <c r="AH1195" i="1"/>
  <c r="AH1179" i="1"/>
  <c r="AH945" i="1"/>
  <c r="AH836" i="1"/>
  <c r="AH788" i="1"/>
  <c r="AH781" i="1"/>
  <c r="AH770" i="1"/>
  <c r="AH754" i="1"/>
  <c r="AH719" i="1"/>
  <c r="AH711" i="1"/>
  <c r="AH696" i="1"/>
  <c r="AH647" i="1"/>
  <c r="AH643" i="1"/>
  <c r="AH542" i="1"/>
  <c r="AH510" i="1"/>
  <c r="AH476" i="1"/>
  <c r="AH185" i="1"/>
  <c r="AH95" i="1"/>
  <c r="Y2536" i="1" a="1"/>
  <c r="Y2536" i="1" s="1"/>
  <c r="B2536" i="1" s="1"/>
  <c r="Y2558" i="1" a="1"/>
  <c r="Y2558" i="1" s="1"/>
  <c r="Y2582" i="1" a="1"/>
  <c r="Y2582" i="1" s="1"/>
  <c r="B2582" i="1" s="1"/>
  <c r="Y2631" i="1" a="1"/>
  <c r="Y2631" i="1" s="1"/>
  <c r="B2631" i="1" s="1"/>
  <c r="Y2733" i="1" a="1"/>
  <c r="Y2733" i="1" s="1"/>
  <c r="B2733" i="1" s="1"/>
  <c r="Y2871" i="1" a="1"/>
  <c r="Y2871" i="1" s="1"/>
  <c r="B2871" i="1" s="1"/>
  <c r="Z2732" i="1" a="1"/>
  <c r="Z2732" i="1" s="1"/>
  <c r="C2732" i="1" s="1"/>
  <c r="Y3092" i="1" a="1"/>
  <c r="Y3092" i="1" s="1"/>
  <c r="B3092" i="1" s="1"/>
  <c r="Y3242" i="1" a="1"/>
  <c r="Y3242" i="1" s="1"/>
  <c r="Y3321" i="1" a="1"/>
  <c r="Y3321" i="1" s="1"/>
  <c r="B3321" i="1" s="1"/>
  <c r="Y3350" i="1" a="1"/>
  <c r="Y3350" i="1" s="1"/>
  <c r="B3792" i="1"/>
  <c r="Z3792" i="1" a="1"/>
  <c r="Z3792" i="1" s="1"/>
  <c r="C3792" i="1" s="1"/>
  <c r="Y3945" i="1" a="1"/>
  <c r="Y3945" i="1" s="1"/>
  <c r="B4260" i="1"/>
  <c r="Z4260" i="1" a="1"/>
  <c r="Z4260" i="1" s="1"/>
  <c r="C4260" i="1" s="1"/>
  <c r="B4442" i="1"/>
  <c r="Z4442" i="1" a="1"/>
  <c r="Z4442" i="1" s="1"/>
  <c r="C4442" i="1" s="1"/>
  <c r="B5631" i="1"/>
  <c r="Z5631" i="1" a="1"/>
  <c r="Z5631" i="1" s="1"/>
  <c r="C5631" i="1" s="1"/>
  <c r="Y5502" i="1" a="1"/>
  <c r="Y5502" i="1" s="1"/>
  <c r="B5502" i="1" s="1"/>
  <c r="Y4424" i="1" a="1"/>
  <c r="Y4424" i="1" s="1"/>
  <c r="B4424" i="1" s="1"/>
  <c r="AH1469" i="1"/>
  <c r="AH1442" i="1"/>
  <c r="AH1438" i="1"/>
  <c r="AH1408" i="1"/>
  <c r="AH1404" i="1"/>
  <c r="AH1362" i="1"/>
  <c r="AH1294" i="1"/>
  <c r="AH1196" i="1"/>
  <c r="AH1053" i="1"/>
  <c r="AH1049" i="1"/>
  <c r="AH1045" i="1"/>
  <c r="AH997" i="1"/>
  <c r="AH933" i="1"/>
  <c r="AH926" i="1"/>
  <c r="AH918" i="1"/>
  <c r="AH851" i="1"/>
  <c r="AH808" i="1"/>
  <c r="AH804" i="1"/>
  <c r="AH789" i="1"/>
  <c r="AH725" i="1"/>
  <c r="AH695" i="1"/>
  <c r="AH677" i="1"/>
  <c r="AH673" i="1"/>
  <c r="AH649" i="1"/>
  <c r="AH504" i="1"/>
  <c r="AH454" i="1"/>
  <c r="AH436" i="1"/>
  <c r="AH331" i="1"/>
  <c r="AH297" i="1"/>
  <c r="AH253" i="1"/>
  <c r="AH162" i="1"/>
  <c r="AH118" i="1"/>
  <c r="AH114" i="1"/>
  <c r="Y2503" i="1" a="1"/>
  <c r="Y2503" i="1" s="1"/>
  <c r="B2503" i="1" s="1"/>
  <c r="Y2598" i="1" a="1"/>
  <c r="Y2598" i="1" s="1"/>
  <c r="Y2586" i="1" a="1"/>
  <c r="Y2586" i="1" s="1"/>
  <c r="B2586" i="1" s="1"/>
  <c r="Y2639" i="1" a="1"/>
  <c r="Y2639" i="1" s="1"/>
  <c r="B2639" i="1" s="1"/>
  <c r="Y2661" i="1" a="1"/>
  <c r="Y2661" i="1" s="1"/>
  <c r="B2661" i="1" s="1"/>
  <c r="Y2664" i="1" a="1"/>
  <c r="Y2664" i="1" s="1"/>
  <c r="Y2729" i="1" a="1"/>
  <c r="Y2729" i="1" s="1"/>
  <c r="B2729" i="1" s="1"/>
  <c r="Y2842" i="1" a="1"/>
  <c r="Y2842" i="1" s="1"/>
  <c r="B2842" i="1" s="1"/>
  <c r="Y2792" i="1" a="1"/>
  <c r="Y2792" i="1" s="1"/>
  <c r="Y2778" i="1" a="1"/>
  <c r="Y2778" i="1" s="1"/>
  <c r="Y2933" i="1" a="1"/>
  <c r="Y2933" i="1" s="1"/>
  <c r="Y3129" i="1" a="1"/>
  <c r="Y3129" i="1" s="1"/>
  <c r="B3129" i="1" s="1"/>
  <c r="Y3250" i="1" a="1"/>
  <c r="Y3250" i="1" s="1"/>
  <c r="B3250" i="1" s="1"/>
  <c r="Y3265" i="1" a="1"/>
  <c r="Y3265" i="1" s="1"/>
  <c r="B3265" i="1" s="1"/>
  <c r="Y3323" i="1" a="1"/>
  <c r="Y3323" i="1" s="1"/>
  <c r="B3323" i="1" s="1"/>
  <c r="Y3384" i="1" a="1"/>
  <c r="Y3384" i="1" s="1"/>
  <c r="Y3374" i="1" a="1"/>
  <c r="Y3374" i="1" s="1"/>
  <c r="B3374" i="1" s="1"/>
  <c r="Y3507" i="1" a="1"/>
  <c r="Y3507" i="1" s="1"/>
  <c r="Y3451" i="1" a="1"/>
  <c r="Y3451" i="1" s="1"/>
  <c r="B3451" i="1" s="1"/>
  <c r="Y3535" i="1" a="1"/>
  <c r="Y3535" i="1" s="1"/>
  <c r="B3535" i="1" s="1"/>
  <c r="Y3572" i="1" a="1"/>
  <c r="Y3572" i="1" s="1"/>
  <c r="Z3572" i="1" s="1" a="1"/>
  <c r="Z3572" i="1" s="1"/>
  <c r="C3572" i="1" s="1"/>
  <c r="Y3561" i="1" a="1"/>
  <c r="Y3561" i="1" s="1"/>
  <c r="Y3585" i="1" a="1"/>
  <c r="Y3585" i="1" s="1"/>
  <c r="B3585" i="1" s="1"/>
  <c r="Y3557" i="1" a="1"/>
  <c r="Y3557" i="1" s="1"/>
  <c r="Y3689" i="1" a="1"/>
  <c r="Y3689" i="1" s="1"/>
  <c r="B3689" i="1" s="1"/>
  <c r="Y3631" i="1" a="1"/>
  <c r="Y3631" i="1" s="1"/>
  <c r="B3631" i="1" s="1"/>
  <c r="Y3852" i="1" a="1"/>
  <c r="Y3852" i="1" s="1"/>
  <c r="B3852" i="1" s="1"/>
  <c r="Y3700" i="1" a="1"/>
  <c r="Y3700" i="1" s="1"/>
  <c r="B3700" i="1" s="1"/>
  <c r="Y3947" i="1" a="1"/>
  <c r="Y3947" i="1" s="1"/>
  <c r="Y3898" i="1" a="1"/>
  <c r="Y3898" i="1" s="1"/>
  <c r="Y4084" i="1" a="1"/>
  <c r="Y4084" i="1" s="1"/>
  <c r="Y4216" i="1" a="1"/>
  <c r="Y4216" i="1" s="1"/>
  <c r="B4216" i="1" s="1"/>
  <c r="Y4162" i="1" a="1"/>
  <c r="Y4162" i="1" s="1"/>
  <c r="Y4064" i="1" a="1"/>
  <c r="Y4064" i="1" s="1"/>
  <c r="Y4272" i="1" a="1"/>
  <c r="Y4272" i="1" s="1"/>
  <c r="B4272" i="1" s="1"/>
  <c r="Y4194" i="1" a="1"/>
  <c r="Y4194" i="1" s="1"/>
  <c r="Y4367" i="1" a="1"/>
  <c r="Y4367" i="1" s="1"/>
  <c r="B4367" i="1" s="1"/>
  <c r="Y4488" i="1" a="1"/>
  <c r="Y4488" i="1" s="1"/>
  <c r="B4488" i="1" s="1"/>
  <c r="Y4528" i="1" a="1"/>
  <c r="Y4528" i="1" s="1"/>
  <c r="Y4695" i="1" a="1"/>
  <c r="Y4695" i="1" s="1"/>
  <c r="B4695" i="1" s="1"/>
  <c r="Y4676" i="1" a="1"/>
  <c r="Y4676" i="1" s="1"/>
  <c r="Y4846" i="1" a="1"/>
  <c r="Y4846" i="1" s="1"/>
  <c r="Y4827" i="1" a="1"/>
  <c r="Y4827" i="1" s="1"/>
  <c r="Y5083" i="1" a="1"/>
  <c r="Y5083" i="1" s="1"/>
  <c r="B5083" i="1" s="1"/>
  <c r="Y5184" i="1" a="1"/>
  <c r="Y5184" i="1" s="1"/>
  <c r="Y5372" i="1" a="1"/>
  <c r="Y5372" i="1" s="1"/>
  <c r="Y5468" i="1" a="1"/>
  <c r="Y5468" i="1" s="1"/>
  <c r="B5468" i="1" s="1"/>
  <c r="Y5377" i="1" a="1"/>
  <c r="Y5377" i="1" s="1"/>
  <c r="Y5473" i="1" a="1"/>
  <c r="Y5473" i="1" s="1"/>
  <c r="B5473" i="1" s="1"/>
  <c r="Y5190" i="1" a="1"/>
  <c r="Y5190" i="1" s="1"/>
  <c r="B5190" i="1" s="1"/>
  <c r="Y5202" i="1" a="1"/>
  <c r="Y5202" i="1" s="1"/>
  <c r="Y5430" i="1" a="1"/>
  <c r="Y5430" i="1" s="1"/>
  <c r="Z5497" i="1" a="1"/>
  <c r="Z5497" i="1" s="1"/>
  <c r="C5497" i="1" s="1"/>
  <c r="Y5862" i="1" a="1"/>
  <c r="Y5862" i="1" s="1"/>
  <c r="Y5927" i="1" a="1"/>
  <c r="Y5927" i="1" s="1"/>
  <c r="B5927" i="1" s="1"/>
  <c r="Y5941" i="1" a="1"/>
  <c r="Y5941" i="1" s="1"/>
  <c r="Y5916" i="1" a="1"/>
  <c r="Y5916" i="1" s="1"/>
  <c r="Y3041" i="1" a="1"/>
  <c r="Y3041" i="1" s="1"/>
  <c r="Y5254" i="1" a="1"/>
  <c r="Y5254" i="1" s="1"/>
  <c r="B5254" i="1" s="1"/>
  <c r="Y4867" i="1" a="1"/>
  <c r="Y4867" i="1" s="1"/>
  <c r="B4867" i="1" s="1"/>
  <c r="Y5894" i="1" a="1"/>
  <c r="Y5894" i="1" s="1"/>
  <c r="Y5721" i="1" a="1"/>
  <c r="Y5721" i="1" s="1"/>
  <c r="B5721" i="1" s="1"/>
  <c r="Y4986" i="1" a="1"/>
  <c r="Y4986" i="1" s="1"/>
  <c r="B4986" i="1" s="1"/>
  <c r="Y2761" i="1" a="1"/>
  <c r="Y2761" i="1" s="1"/>
  <c r="Y4041" i="1" a="1"/>
  <c r="Y4041" i="1" s="1"/>
  <c r="B4041" i="1" s="1"/>
  <c r="Y4112" i="1" a="1"/>
  <c r="Y4112" i="1" s="1"/>
  <c r="B4112" i="1" s="1"/>
  <c r="Z4119" i="1" a="1"/>
  <c r="Z4119" i="1" s="1"/>
  <c r="C4119" i="1" s="1"/>
  <c r="Y4028" i="1" a="1"/>
  <c r="Y4028" i="1" s="1"/>
  <c r="B4028" i="1" s="1"/>
  <c r="Y4244" i="1" a="1"/>
  <c r="Y4244" i="1" s="1"/>
  <c r="B4244" i="1" s="1"/>
  <c r="Y4317" i="1" a="1"/>
  <c r="Y4317" i="1" s="1"/>
  <c r="Y4420" i="1" a="1"/>
  <c r="Y4420" i="1" s="1"/>
  <c r="B4420" i="1" s="1"/>
  <c r="Y5019" i="1" a="1"/>
  <c r="Y5019" i="1" s="1"/>
  <c r="B5019" i="1" s="1"/>
  <c r="Y5089" i="1" a="1"/>
  <c r="Y5089" i="1" s="1"/>
  <c r="Y5533" i="1" a="1"/>
  <c r="Y5533" i="1" s="1"/>
  <c r="B5533" i="1" s="1"/>
  <c r="Y5537" i="1" a="1"/>
  <c r="Y5537" i="1" s="1"/>
  <c r="Y5745" i="1" a="1"/>
  <c r="Y5745" i="1" s="1"/>
  <c r="Y5859" i="1" a="1"/>
  <c r="Y5859" i="1" s="1"/>
  <c r="Y5799" i="1" a="1"/>
  <c r="Y5799" i="1" s="1"/>
  <c r="Y5937" i="1" a="1"/>
  <c r="Y5937" i="1" s="1"/>
  <c r="B5937" i="1" s="1"/>
  <c r="Y2771" i="1" a="1"/>
  <c r="Y2771" i="1" s="1"/>
  <c r="Y3518" i="1" a="1"/>
  <c r="Y3518" i="1" s="1"/>
  <c r="Y3876" i="1" a="1"/>
  <c r="Y3876" i="1" s="1"/>
  <c r="Y4845" i="1" a="1"/>
  <c r="Y4845" i="1" s="1"/>
  <c r="B4845" i="1" s="1"/>
  <c r="Y5087" i="1" a="1"/>
  <c r="Y5087" i="1" s="1"/>
  <c r="Y4650" i="1" a="1"/>
  <c r="Y4650" i="1" s="1"/>
  <c r="B4650" i="1" s="1"/>
  <c r="Y3223" i="1" a="1"/>
  <c r="Y3223" i="1" s="1"/>
  <c r="Y3239" i="1" a="1"/>
  <c r="Y3239" i="1" s="1"/>
  <c r="B3239" i="1" s="1"/>
  <c r="Y3188" i="1" a="1"/>
  <c r="Y3188" i="1" s="1"/>
  <c r="B3188" i="1" s="1"/>
  <c r="Y3187" i="1" a="1"/>
  <c r="Y3187" i="1" s="1"/>
  <c r="Y3293" i="1" a="1"/>
  <c r="Y3293" i="1" s="1"/>
  <c r="B3293" i="1" s="1"/>
  <c r="Y3332" i="1" a="1"/>
  <c r="Y3332" i="1" s="1"/>
  <c r="B3332" i="1" s="1"/>
  <c r="Y3448" i="1" a="1"/>
  <c r="Y3448" i="1" s="1"/>
  <c r="Y3386" i="1" a="1"/>
  <c r="Y3386" i="1" s="1"/>
  <c r="Y3522" i="1" a="1"/>
  <c r="Y3522" i="1" s="1"/>
  <c r="B3522" i="1" s="1"/>
  <c r="Y3445" i="1" a="1"/>
  <c r="Y3445" i="1" s="1"/>
  <c r="B3445" i="1" s="1"/>
  <c r="Y3567" i="1" a="1"/>
  <c r="Y3567" i="1" s="1"/>
  <c r="Y3655" i="1" a="1"/>
  <c r="Y3655" i="1" s="1"/>
  <c r="Y3703" i="1" a="1"/>
  <c r="Y3703" i="1" s="1"/>
  <c r="Y3757" i="1" a="1"/>
  <c r="Y3757" i="1" s="1"/>
  <c r="B3757" i="1" s="1"/>
  <c r="Y3802" i="1" a="1"/>
  <c r="Y3802" i="1" s="1"/>
  <c r="B3802" i="1" s="1"/>
  <c r="Y3743" i="1" a="1"/>
  <c r="Y3743" i="1" s="1"/>
  <c r="B3743" i="1" s="1"/>
  <c r="Y3815" i="1" a="1"/>
  <c r="Y3815" i="1" s="1"/>
  <c r="Y3873" i="1" a="1"/>
  <c r="Y3873" i="1" s="1"/>
  <c r="B3873" i="1" s="1"/>
  <c r="Y3917" i="1" a="1"/>
  <c r="Y3917" i="1" s="1"/>
  <c r="B3917" i="1" s="1"/>
  <c r="Y4153" i="1" a="1"/>
  <c r="Y4153" i="1" s="1"/>
  <c r="Z4153" i="1" s="1" a="1"/>
  <c r="Z4153" i="1" s="1"/>
  <c r="C4153" i="1" s="1"/>
  <c r="Y4190" i="1" a="1"/>
  <c r="Y4190" i="1" s="1"/>
  <c r="Y4165" i="1" a="1"/>
  <c r="Y4165" i="1" s="1"/>
  <c r="B4165" i="1" s="1"/>
  <c r="Z4299" i="1" a="1"/>
  <c r="Z4299" i="1" s="1"/>
  <c r="C4299" i="1" s="1"/>
  <c r="Y4501" i="1" a="1"/>
  <c r="Y4501" i="1" s="1"/>
  <c r="Y4540" i="1" a="1"/>
  <c r="Y4540" i="1" s="1"/>
  <c r="Y4651" i="1" a="1"/>
  <c r="Y4651" i="1" s="1"/>
  <c r="B4651" i="1" s="1"/>
  <c r="Y5147" i="1" a="1"/>
  <c r="Y5147" i="1" s="1"/>
  <c r="B5147" i="1" s="1"/>
  <c r="Y5341" i="1" a="1"/>
  <c r="Y5341" i="1" s="1"/>
  <c r="Y5393" i="1" a="1"/>
  <c r="Y5393" i="1" s="1"/>
  <c r="Y5649" i="1" a="1"/>
  <c r="Y5649" i="1" s="1"/>
  <c r="B5649" i="1" s="1"/>
  <c r="Y5948" i="1" a="1"/>
  <c r="Y5948" i="1" s="1"/>
  <c r="Y4134" i="1" a="1"/>
  <c r="Y4134" i="1" s="1"/>
  <c r="Z4134" i="1" s="1" a="1"/>
  <c r="Z4134" i="1" s="1"/>
  <c r="C4134" i="1" s="1"/>
  <c r="Y4572" i="1" a="1"/>
  <c r="Y4572" i="1" s="1"/>
  <c r="B4572" i="1" s="1"/>
  <c r="Y4526" i="1" a="1"/>
  <c r="Y4526" i="1" s="1"/>
  <c r="B4526" i="1" s="1"/>
  <c r="Y3752" i="1" a="1"/>
  <c r="Y3752" i="1" s="1"/>
  <c r="Y3633" i="1" a="1"/>
  <c r="Y3633" i="1" s="1"/>
  <c r="Y3734" i="1" a="1"/>
  <c r="Y3734" i="1" s="1"/>
  <c r="Y3742" i="1" a="1"/>
  <c r="Y3742" i="1" s="1"/>
  <c r="Y3766" i="1" a="1"/>
  <c r="Y3766" i="1" s="1"/>
  <c r="B3766" i="1" s="1"/>
  <c r="Y3726" i="1" a="1"/>
  <c r="Y3726" i="1" s="1"/>
  <c r="B3726" i="1" s="1"/>
  <c r="Y3836" i="1" a="1"/>
  <c r="Y3836" i="1" s="1"/>
  <c r="B3836" i="1" s="1"/>
  <c r="Y3897" i="1" a="1"/>
  <c r="Y3897" i="1" s="1"/>
  <c r="B3897" i="1" s="1"/>
  <c r="Y3944" i="1" a="1"/>
  <c r="Y3944" i="1" s="1"/>
  <c r="B3944" i="1" s="1"/>
  <c r="Y3909" i="1" a="1"/>
  <c r="Y3909" i="1" s="1"/>
  <c r="Y4169" i="1" a="1"/>
  <c r="Y4169" i="1" s="1"/>
  <c r="B4169" i="1" s="1"/>
  <c r="Y4168" i="1" a="1"/>
  <c r="Y4168" i="1" s="1"/>
  <c r="Z4168" i="1" s="1" a="1"/>
  <c r="Z4168" i="1" s="1"/>
  <c r="C4168" i="1" s="1"/>
  <c r="Y3980" i="1" a="1"/>
  <c r="Y3980" i="1" s="1"/>
  <c r="Y4011" i="1" a="1"/>
  <c r="Y4011" i="1" s="1"/>
  <c r="Y4371" i="1" a="1"/>
  <c r="Y4371" i="1" s="1"/>
  <c r="B4371" i="1" s="1"/>
  <c r="Y4372" i="1" a="1"/>
  <c r="Y4372" i="1" s="1"/>
  <c r="B4372" i="1" s="1"/>
  <c r="Y4574" i="1" a="1"/>
  <c r="Y4574" i="1" s="1"/>
  <c r="Y5164" i="1" a="1"/>
  <c r="Y5164" i="1" s="1"/>
  <c r="B5164" i="1" s="1"/>
  <c r="Y4761" i="1" a="1"/>
  <c r="Y4761" i="1" s="1"/>
  <c r="B4761" i="1" s="1"/>
  <c r="Y5201" i="1" a="1"/>
  <c r="Y5201" i="1" s="1"/>
  <c r="Y5309" i="1" a="1"/>
  <c r="Y5309" i="1" s="1"/>
  <c r="Y4955" i="1" a="1"/>
  <c r="Y4955" i="1" s="1"/>
  <c r="B4955" i="1" s="1"/>
  <c r="Y5066" i="1" a="1"/>
  <c r="Y5066" i="1" s="1"/>
  <c r="B5066" i="1" s="1"/>
  <c r="Y5342" i="1" a="1"/>
  <c r="Y5342" i="1" s="1"/>
  <c r="Y5405" i="1" a="1"/>
  <c r="Y5405" i="1" s="1"/>
  <c r="Y5747" i="1" a="1"/>
  <c r="Y5747" i="1" s="1"/>
  <c r="Y5723" i="1" a="1"/>
  <c r="Y5723" i="1" s="1"/>
  <c r="Y5704" i="1" a="1"/>
  <c r="Y5704" i="1" s="1"/>
  <c r="Y5563" i="1" a="1"/>
  <c r="Y5563" i="1" s="1"/>
  <c r="Y2966" i="1" a="1"/>
  <c r="Y2966" i="1" s="1"/>
  <c r="B2966" i="1" s="1"/>
  <c r="Y2843" i="1" a="1"/>
  <c r="Y2843" i="1" s="1"/>
  <c r="B2843" i="1" s="1"/>
  <c r="Y3173" i="1" a="1"/>
  <c r="Y3173" i="1" s="1"/>
  <c r="B3173" i="1" s="1"/>
  <c r="Y3141" i="1" a="1"/>
  <c r="Y3141" i="1" s="1"/>
  <c r="Y3194" i="1" a="1"/>
  <c r="Y3194" i="1" s="1"/>
  <c r="Y3178" i="1" a="1"/>
  <c r="Y3178" i="1" s="1"/>
  <c r="Y3282" i="1" a="1"/>
  <c r="Y3282" i="1" s="1"/>
  <c r="Z3282" i="1" s="1" a="1"/>
  <c r="Z3282" i="1" s="1"/>
  <c r="C3282" i="1" s="1"/>
  <c r="Y3411" i="1" a="1"/>
  <c r="Y3411" i="1" s="1"/>
  <c r="B3411" i="1" s="1"/>
  <c r="Y3513" i="1" a="1"/>
  <c r="Y3513" i="1" s="1"/>
  <c r="Y3475" i="1" a="1"/>
  <c r="Y3475" i="1" s="1"/>
  <c r="Y3559" i="1" a="1"/>
  <c r="Y3559" i="1" s="1"/>
  <c r="B3559" i="1" s="1"/>
  <c r="Y3599" i="1" a="1"/>
  <c r="Y3599" i="1" s="1"/>
  <c r="Y3753" i="1" a="1"/>
  <c r="Y3753" i="1" s="1"/>
  <c r="B3753" i="1" s="1"/>
  <c r="Y3958" i="1" a="1"/>
  <c r="Y3958" i="1" s="1"/>
  <c r="B3958" i="1" s="1"/>
  <c r="Y4189" i="1" a="1"/>
  <c r="Y4189" i="1" s="1"/>
  <c r="B4189" i="1" s="1"/>
  <c r="Y4023" i="1" a="1"/>
  <c r="Y4023" i="1" s="1"/>
  <c r="B4023" i="1" s="1"/>
  <c r="Y4210" i="1" a="1"/>
  <c r="Y4210" i="1" s="1"/>
  <c r="Y4410" i="1" a="1"/>
  <c r="Y4410" i="1" s="1"/>
  <c r="B4410" i="1" s="1"/>
  <c r="Y4457" i="1" a="1"/>
  <c r="Y4457" i="1" s="1"/>
  <c r="Y4634" i="1" a="1"/>
  <c r="Y4634" i="1" s="1"/>
  <c r="Y4979" i="1" a="1"/>
  <c r="Y4979" i="1" s="1"/>
  <c r="Y5130" i="1" a="1"/>
  <c r="Y5130" i="1" s="1"/>
  <c r="B5130" i="1" s="1"/>
  <c r="Y5232" i="1" a="1"/>
  <c r="Y5232" i="1" s="1"/>
  <c r="Y5401" i="1" a="1"/>
  <c r="Y5401" i="1" s="1"/>
  <c r="Y5915" i="1" a="1"/>
  <c r="Y5915" i="1" s="1"/>
  <c r="B5915" i="1" s="1"/>
  <c r="Y5079" i="1" a="1"/>
  <c r="Y5079" i="1" s="1"/>
  <c r="B5079" i="1" s="1"/>
  <c r="Y5728" i="1" a="1"/>
  <c r="Y5728" i="1" s="1"/>
  <c r="B5728" i="1" s="1"/>
  <c r="Y5199" i="1" a="1"/>
  <c r="Y5199" i="1" s="1"/>
  <c r="B5199" i="1" s="1"/>
  <c r="Y4879" i="1" a="1"/>
  <c r="Y4879" i="1" s="1"/>
  <c r="B4879" i="1" s="1"/>
  <c r="Y5278" i="1" a="1"/>
  <c r="Y5278" i="1" s="1"/>
  <c r="B5278" i="1" s="1"/>
  <c r="AH1466" i="1"/>
  <c r="AH1454" i="1"/>
  <c r="AH1409" i="1"/>
  <c r="AH1401" i="1"/>
  <c r="AH1382" i="1"/>
  <c r="AH1367" i="1"/>
  <c r="AH1347" i="1"/>
  <c r="AH1275" i="1"/>
  <c r="AH1265" i="1"/>
  <c r="AH1189" i="1"/>
  <c r="AH1163" i="1"/>
  <c r="AH1147" i="1"/>
  <c r="AH1079" i="1"/>
  <c r="AH1069" i="1"/>
  <c r="AH1042" i="1"/>
  <c r="AH899" i="1"/>
  <c r="AH867" i="1"/>
  <c r="AH845" i="1"/>
  <c r="AH805" i="1"/>
  <c r="AH757" i="1"/>
  <c r="AH726" i="1"/>
  <c r="AH617" i="1"/>
  <c r="AH606" i="1"/>
  <c r="AH602" i="1"/>
  <c r="AH580" i="1"/>
  <c r="AH563" i="1"/>
  <c r="AH548" i="1"/>
  <c r="AH533" i="1"/>
  <c r="AH486" i="1"/>
  <c r="AH452" i="1"/>
  <c r="AH396" i="1"/>
  <c r="AH340" i="1"/>
  <c r="AH317" i="1"/>
  <c r="AH254" i="1"/>
  <c r="AH140" i="1"/>
  <c r="AH85" i="1"/>
  <c r="AH45" i="1"/>
  <c r="Y2673" i="1" a="1"/>
  <c r="Y2673" i="1" s="1"/>
  <c r="B2673" i="1" s="1"/>
  <c r="Y2745" i="1" a="1"/>
  <c r="Y2745" i="1" s="1"/>
  <c r="Y2742" i="1" a="1"/>
  <c r="Y2742" i="1" s="1"/>
  <c r="B2742" i="1" s="1"/>
  <c r="Y2704" i="1" a="1"/>
  <c r="Y2704" i="1" s="1"/>
  <c r="Y2881" i="1" a="1"/>
  <c r="Y2881" i="1" s="1"/>
  <c r="B2881" i="1" s="1"/>
  <c r="Y2930" i="1" a="1"/>
  <c r="Y2930" i="1" s="1"/>
  <c r="Y2836" i="1" a="1"/>
  <c r="Y2836" i="1" s="1"/>
  <c r="Y2939" i="1" a="1"/>
  <c r="Y2939" i="1" s="1"/>
  <c r="Y2958" i="1" a="1"/>
  <c r="Y2958" i="1" s="1"/>
  <c r="B2958" i="1" s="1"/>
  <c r="Y3191" i="1" a="1"/>
  <c r="Y3191" i="1" s="1"/>
  <c r="B3191" i="1" s="1"/>
  <c r="Y3327" i="1" a="1"/>
  <c r="Y3327" i="1" s="1"/>
  <c r="B3327" i="1" s="1"/>
  <c r="Y3301" i="1" a="1"/>
  <c r="Y3301" i="1" s="1"/>
  <c r="Y3413" i="1" a="1"/>
  <c r="Y3413" i="1" s="1"/>
  <c r="Y3441" i="1" a="1"/>
  <c r="Y3441" i="1" s="1"/>
  <c r="Y3255" i="1" a="1"/>
  <c r="Y3255" i="1" s="1"/>
  <c r="B3255" i="1" s="1"/>
  <c r="Y3300" i="1" a="1"/>
  <c r="Y3300" i="1" s="1"/>
  <c r="B3300" i="1" s="1"/>
  <c r="Y3258" i="1" a="1"/>
  <c r="Y3258" i="1" s="1"/>
  <c r="B3258" i="1" s="1"/>
  <c r="Y3504" i="1" a="1"/>
  <c r="Y3504" i="1" s="1"/>
  <c r="B3504" i="1" s="1"/>
  <c r="Y3520" i="1" a="1"/>
  <c r="Y3520" i="1" s="1"/>
  <c r="Y3555" i="1" a="1"/>
  <c r="Y3555" i="1" s="1"/>
  <c r="B3555" i="1" s="1"/>
  <c r="Y3648" i="1" a="1"/>
  <c r="Y3648" i="1" s="1"/>
  <c r="Y3612" i="1" a="1"/>
  <c r="Y3612" i="1" s="1"/>
  <c r="Y3571" i="1" a="1"/>
  <c r="Y3571" i="1" s="1"/>
  <c r="Y3840" i="1" a="1"/>
  <c r="Y3840" i="1" s="1"/>
  <c r="B3840" i="1" s="1"/>
  <c r="Y3664" i="1" a="1"/>
  <c r="Y3664" i="1" s="1"/>
  <c r="Z3664" i="1" s="1" a="1"/>
  <c r="Z3664" i="1" s="1"/>
  <c r="C3664" i="1" s="1"/>
  <c r="Y3819" i="1" a="1"/>
  <c r="Y3819" i="1" s="1"/>
  <c r="Z3819" i="1" s="1" a="1"/>
  <c r="Z3819" i="1" s="1"/>
  <c r="C3819" i="1" s="1"/>
  <c r="Y3812" i="1" a="1"/>
  <c r="Y3812" i="1" s="1"/>
  <c r="B3812" i="1" s="1"/>
  <c r="Y3967" i="1" a="1"/>
  <c r="Y3967" i="1" s="1"/>
  <c r="Y3994" i="1" a="1"/>
  <c r="Y3994" i="1" s="1"/>
  <c r="B3994" i="1" s="1"/>
  <c r="Y3922" i="1" a="1"/>
  <c r="Y3922" i="1" s="1"/>
  <c r="Y4141" i="1" a="1"/>
  <c r="Y4141" i="1" s="1"/>
  <c r="B4141" i="1" s="1"/>
  <c r="Y4008" i="1" a="1"/>
  <c r="Y4008" i="1" s="1"/>
  <c r="B4008" i="1" s="1"/>
  <c r="Y4057" i="1" a="1"/>
  <c r="Y4057" i="1" s="1"/>
  <c r="B4057" i="1" s="1"/>
  <c r="Y4234" i="1" a="1"/>
  <c r="Y4234" i="1" s="1"/>
  <c r="Y4175" i="1" a="1"/>
  <c r="Y4175" i="1" s="1"/>
  <c r="B4175" i="1" s="1"/>
  <c r="Z4068" i="1" a="1"/>
  <c r="Z4068" i="1" s="1"/>
  <c r="C4068" i="1" s="1"/>
  <c r="Y4158" i="1" a="1"/>
  <c r="Y4158" i="1" s="1"/>
  <c r="Y4176" i="1" a="1"/>
  <c r="Y4176" i="1" s="1"/>
  <c r="B4176" i="1" s="1"/>
  <c r="Y4306" i="1" a="1"/>
  <c r="Y4306" i="1" s="1"/>
  <c r="Y4408" i="1" a="1"/>
  <c r="Y4408" i="1" s="1"/>
  <c r="Y4466" i="1" a="1"/>
  <c r="Y4466" i="1" s="1"/>
  <c r="B4466" i="1" s="1"/>
  <c r="Y4355" i="1" a="1"/>
  <c r="Y4355" i="1" s="1"/>
  <c r="B4355" i="1" s="1"/>
  <c r="Y4536" i="1" a="1"/>
  <c r="Y4536" i="1" s="1"/>
  <c r="Y4617" i="1" a="1"/>
  <c r="Y4617" i="1" s="1"/>
  <c r="B4617" i="1" s="1"/>
  <c r="Y4539" i="1" a="1"/>
  <c r="Y4539" i="1" s="1"/>
  <c r="Y4803" i="1" a="1"/>
  <c r="Y4803" i="1" s="1"/>
  <c r="B4803" i="1" s="1"/>
  <c r="Y5134" i="1" a="1"/>
  <c r="Y5134" i="1" s="1"/>
  <c r="B5134" i="1" s="1"/>
  <c r="Y5171" i="1" a="1"/>
  <c r="Y5171" i="1" s="1"/>
  <c r="Y5125" i="1" a="1"/>
  <c r="Y5125" i="1" s="1"/>
  <c r="B5125" i="1" s="1"/>
  <c r="Y5216" i="1" a="1"/>
  <c r="Y5216" i="1" s="1"/>
  <c r="Z5216" i="1" s="1" a="1"/>
  <c r="Z5216" i="1" s="1"/>
  <c r="C5216" i="1" s="1"/>
  <c r="Y5765" i="1" a="1"/>
  <c r="Y5765" i="1" s="1"/>
  <c r="Y5813" i="1" a="1"/>
  <c r="Y5813" i="1" s="1"/>
  <c r="Y5622" i="1" a="1"/>
  <c r="Y5622" i="1" s="1"/>
  <c r="B5622" i="1" s="1"/>
  <c r="Y5647" i="1" a="1"/>
  <c r="Y5647" i="1" s="1"/>
  <c r="Y5634" i="1" a="1"/>
  <c r="Y5634" i="1" s="1"/>
  <c r="Y5969" i="1" a="1"/>
  <c r="Y5969" i="1" s="1"/>
  <c r="B5969" i="1" s="1"/>
  <c r="Y5522" i="1" a="1"/>
  <c r="Y5522" i="1" s="1"/>
  <c r="Z4437" i="1" a="1"/>
  <c r="Z4437" i="1" s="1"/>
  <c r="C4437" i="1" s="1"/>
  <c r="Y4484" i="1" a="1"/>
  <c r="Y4484" i="1" s="1"/>
  <c r="Z4484" i="1" s="1" a="1"/>
  <c r="Z4484" i="1" s="1"/>
  <c r="C4484" i="1" s="1"/>
  <c r="Y4713" i="1" a="1"/>
  <c r="Y4713" i="1" s="1"/>
  <c r="B4713" i="1" s="1"/>
  <c r="Y4525" i="1" a="1"/>
  <c r="Y4525" i="1" s="1"/>
  <c r="B4525" i="1" s="1"/>
  <c r="Y4702" i="1" a="1"/>
  <c r="Y4702" i="1" s="1"/>
  <c r="B4702" i="1" s="1"/>
  <c r="Y4840" i="1" a="1"/>
  <c r="Y4840" i="1" s="1"/>
  <c r="B4840" i="1" s="1"/>
  <c r="Y5146" i="1" a="1"/>
  <c r="Y5146" i="1" s="1"/>
  <c r="B5146" i="1" s="1"/>
  <c r="Y4943" i="1" a="1"/>
  <c r="Y4943" i="1" s="1"/>
  <c r="B4943" i="1" s="1"/>
  <c r="Y5291" i="1" a="1"/>
  <c r="Y5291" i="1" s="1"/>
  <c r="Z5291" i="1" s="1" a="1"/>
  <c r="Z5291" i="1" s="1"/>
  <c r="C5291" i="1" s="1"/>
  <c r="Y4996" i="1" a="1"/>
  <c r="Y4996" i="1" s="1"/>
  <c r="Y5041" i="1" a="1"/>
  <c r="Y5041" i="1" s="1"/>
  <c r="Y5263" i="1" a="1"/>
  <c r="Y5263" i="1" s="1"/>
  <c r="B5263" i="1" s="1"/>
  <c r="Y4791" i="1" a="1"/>
  <c r="Y4791" i="1" s="1"/>
  <c r="Y5378" i="1" a="1"/>
  <c r="Y5378" i="1" s="1"/>
  <c r="Y5426" i="1" a="1"/>
  <c r="Y5426" i="1" s="1"/>
  <c r="Y5044" i="1" a="1"/>
  <c r="Y5044" i="1" s="1"/>
  <c r="Y4975" i="1" a="1"/>
  <c r="Y4975" i="1" s="1"/>
  <c r="B4975" i="1" s="1"/>
  <c r="Y5036" i="1" a="1"/>
  <c r="Y5036" i="1" s="1"/>
  <c r="Y5365" i="1" a="1"/>
  <c r="Y5365" i="1" s="1"/>
  <c r="Z5365" i="1" s="1" a="1"/>
  <c r="Z5365" i="1" s="1"/>
  <c r="C5365" i="1" s="1"/>
  <c r="Y5461" i="1" a="1"/>
  <c r="Y5461" i="1" s="1"/>
  <c r="Y5078" i="1" a="1"/>
  <c r="Y5078" i="1" s="1"/>
  <c r="Y5503" i="1" a="1"/>
  <c r="Y5503" i="1" s="1"/>
  <c r="B5503" i="1" s="1"/>
  <c r="Y5417" i="1" a="1"/>
  <c r="Y5417" i="1" s="1"/>
  <c r="Z5417" i="1" s="1" a="1"/>
  <c r="Z5417" i="1" s="1"/>
  <c r="C5417" i="1" s="1"/>
  <c r="Z5073" i="1" a="1"/>
  <c r="Z5073" i="1" s="1"/>
  <c r="C5073" i="1" s="1"/>
  <c r="Y5511" i="1" a="1"/>
  <c r="Y5511" i="1" s="1"/>
  <c r="Y4960" i="1" a="1"/>
  <c r="Y4960" i="1" s="1"/>
  <c r="Y5325" i="1" a="1"/>
  <c r="Y5325" i="1" s="1"/>
  <c r="B5325" i="1" s="1"/>
  <c r="Y5343" i="1" a="1"/>
  <c r="Y5343" i="1" s="1"/>
  <c r="Y5696" i="1" a="1"/>
  <c r="Y5696" i="1" s="1"/>
  <c r="Z5696" i="1" s="1" a="1"/>
  <c r="Z5696" i="1" s="1"/>
  <c r="C5696" i="1" s="1"/>
  <c r="Y5735" i="1" a="1"/>
  <c r="Y5735" i="1" s="1"/>
  <c r="Y5819" i="1" a="1"/>
  <c r="Y5819" i="1" s="1"/>
  <c r="Y5867" i="1" a="1"/>
  <c r="Y5867" i="1" s="1"/>
  <c r="Y5574" i="1" a="1"/>
  <c r="Y5574" i="1" s="1"/>
  <c r="B5574" i="1" s="1"/>
  <c r="Y5814" i="1" a="1"/>
  <c r="Y5814" i="1" s="1"/>
  <c r="Y5656" i="1" a="1"/>
  <c r="Y5656" i="1" s="1"/>
  <c r="Y5904" i="1" a="1"/>
  <c r="Y5904" i="1" s="1"/>
  <c r="Y3373" i="1" a="1"/>
  <c r="Y3373" i="1" s="1"/>
  <c r="Y4002" i="1" a="1"/>
  <c r="Y4002" i="1" s="1"/>
  <c r="Y4959" i="1" a="1"/>
  <c r="Y4959" i="1" s="1"/>
  <c r="B4959" i="1" s="1"/>
  <c r="Z5272" i="1" a="1"/>
  <c r="Z5272" i="1" s="1"/>
  <c r="C5272" i="1" s="1"/>
  <c r="Y4490" i="1" a="1"/>
  <c r="Y4490" i="1" s="1"/>
  <c r="Y4498" i="1" a="1"/>
  <c r="Y4498" i="1" s="1"/>
  <c r="Y4337" i="1" a="1"/>
  <c r="Y4337" i="1" s="1"/>
  <c r="B4337" i="1" s="1"/>
  <c r="Y4476" i="1" a="1"/>
  <c r="Y4476" i="1" s="1"/>
  <c r="B4476" i="1" s="1"/>
  <c r="Y4554" i="1" a="1"/>
  <c r="Y4554" i="1" s="1"/>
  <c r="Y4748" i="1" a="1"/>
  <c r="Y4748" i="1" s="1"/>
  <c r="Y4649" i="1" a="1"/>
  <c r="Y4649" i="1" s="1"/>
  <c r="Y4957" i="1" a="1"/>
  <c r="Y4957" i="1" s="1"/>
  <c r="Y4815" i="1" a="1"/>
  <c r="Y4815" i="1" s="1"/>
  <c r="Y4773" i="1" a="1"/>
  <c r="Y4773" i="1" s="1"/>
  <c r="B4773" i="1" s="1"/>
  <c r="Y4916" i="1" a="1"/>
  <c r="Y4916" i="1" s="1"/>
  <c r="Y4876" i="1" a="1"/>
  <c r="Y4876" i="1" s="1"/>
  <c r="B4876" i="1" s="1"/>
  <c r="Y5237" i="1" a="1"/>
  <c r="Y5237" i="1" s="1"/>
  <c r="B5237" i="1" s="1"/>
  <c r="Y5297" i="1" a="1"/>
  <c r="Y5297" i="1" s="1"/>
  <c r="Y4786" i="1" a="1"/>
  <c r="Y4786" i="1" s="1"/>
  <c r="Y4825" i="1" a="1"/>
  <c r="Y4825" i="1" s="1"/>
  <c r="B4825" i="1" s="1"/>
  <c r="Y5011" i="1" a="1"/>
  <c r="Y5011" i="1" s="1"/>
  <c r="Y4783" i="1" a="1"/>
  <c r="Y4783" i="1" s="1"/>
  <c r="Y4720" i="1" a="1"/>
  <c r="Y4720" i="1" s="1"/>
  <c r="B4720" i="1" s="1"/>
  <c r="Y5090" i="1" a="1"/>
  <c r="Y5090" i="1" s="1"/>
  <c r="B5090" i="1" s="1"/>
  <c r="Y5233" i="1" a="1"/>
  <c r="Y5233" i="1" s="1"/>
  <c r="B5233" i="1" s="1"/>
  <c r="Y5215" i="1" a="1"/>
  <c r="Y5215" i="1" s="1"/>
  <c r="B5215" i="1" s="1"/>
  <c r="Y5336" i="1" a="1"/>
  <c r="Y5336" i="1" s="1"/>
  <c r="Z5336" i="1" s="1" a="1"/>
  <c r="Z5336" i="1" s="1"/>
  <c r="C5336" i="1" s="1"/>
  <c r="Y5371" i="1" a="1"/>
  <c r="Y5371" i="1" s="1"/>
  <c r="Y5370" i="1" a="1"/>
  <c r="Y5370" i="1" s="1"/>
  <c r="B5370" i="1" s="1"/>
  <c r="Y5520" i="1" a="1"/>
  <c r="Y5520" i="1" s="1"/>
  <c r="B5520" i="1" s="1"/>
  <c r="Y5561" i="1" a="1"/>
  <c r="Y5561" i="1" s="1"/>
  <c r="B5561" i="1" s="1"/>
  <c r="Y5512" i="1" a="1"/>
  <c r="Y5512" i="1" s="1"/>
  <c r="B5512" i="1" s="1"/>
  <c r="Y5493" i="1" a="1"/>
  <c r="Y5493" i="1" s="1"/>
  <c r="Y5541" i="1" a="1"/>
  <c r="Y5541" i="1" s="1"/>
  <c r="B5541" i="1" s="1"/>
  <c r="Y5553" i="1" a="1"/>
  <c r="Y5553" i="1" s="1"/>
  <c r="B5553" i="1" s="1"/>
  <c r="Y5698" i="1" a="1"/>
  <c r="Y5698" i="1" s="1"/>
  <c r="Y5777" i="1" a="1"/>
  <c r="Y5777" i="1" s="1"/>
  <c r="B5777" i="1" s="1"/>
  <c r="Y5825" i="1" a="1"/>
  <c r="Y5825" i="1" s="1"/>
  <c r="Y5873" i="1" a="1"/>
  <c r="Y5873" i="1" s="1"/>
  <c r="Y5586" i="1" a="1"/>
  <c r="Y5586" i="1" s="1"/>
  <c r="Y5731" i="1" a="1"/>
  <c r="Y5731" i="1" s="1"/>
  <c r="Y5677" i="1" a="1"/>
  <c r="Y5677" i="1" s="1"/>
  <c r="Y5436" i="1" a="1"/>
  <c r="Y5436" i="1" s="1"/>
  <c r="Y5912" i="1" a="1"/>
  <c r="Y5912" i="1" s="1"/>
  <c r="Y5882" i="1" a="1"/>
  <c r="Y5882" i="1" s="1"/>
  <c r="Y5621" i="1" a="1"/>
  <c r="Y5621" i="1" s="1"/>
  <c r="Y5920" i="1" a="1"/>
  <c r="Y5920" i="1" s="1"/>
  <c r="B5920" i="1" s="1"/>
  <c r="Y5646" i="1" a="1"/>
  <c r="Y5646" i="1" s="1"/>
  <c r="B5646" i="1" s="1"/>
  <c r="Y5793" i="1" a="1"/>
  <c r="Y5793" i="1" s="1"/>
  <c r="B5793" i="1" s="1"/>
  <c r="Y5905" i="1" a="1"/>
  <c r="Y5905" i="1" s="1"/>
  <c r="Y5712" i="1" a="1"/>
  <c r="Y5712" i="1" s="1"/>
  <c r="Y5808" i="1" a="1"/>
  <c r="Y5808" i="1" s="1"/>
  <c r="Y5914" i="1" a="1"/>
  <c r="Y5914" i="1" s="1"/>
  <c r="Y5976" i="1" a="1"/>
  <c r="Y5976" i="1" s="1"/>
  <c r="Y5993" i="1" a="1"/>
  <c r="Y5993" i="1" s="1"/>
  <c r="Y2810" i="1" a="1"/>
  <c r="Y2810" i="1" s="1"/>
  <c r="Y3687" i="1" a="1"/>
  <c r="Y3687" i="1" s="1"/>
  <c r="Y5175" i="1" a="1"/>
  <c r="Y5175" i="1" s="1"/>
  <c r="Z5175" i="1" s="1" a="1"/>
  <c r="Z5175" i="1" s="1"/>
  <c r="C5175" i="1" s="1"/>
  <c r="Y5980" i="1" a="1"/>
  <c r="Y5980" i="1" s="1"/>
  <c r="B5980" i="1" s="1"/>
  <c r="Y4218" i="1" a="1"/>
  <c r="Y4218" i="1" s="1"/>
  <c r="B4218" i="1" s="1"/>
  <c r="Y4500" i="1" a="1"/>
  <c r="Y4500" i="1" s="1"/>
  <c r="Y4709" i="1" a="1"/>
  <c r="Y4709" i="1" s="1"/>
  <c r="Y4560" i="1" a="1"/>
  <c r="Y4560" i="1" s="1"/>
  <c r="Y4820" i="1" a="1"/>
  <c r="Y4820" i="1" s="1"/>
  <c r="Y4788" i="1" a="1"/>
  <c r="Y4788" i="1" s="1"/>
  <c r="Y4933" i="1" a="1"/>
  <c r="Y4933" i="1" s="1"/>
  <c r="Y4597" i="1" a="1"/>
  <c r="Y4597" i="1" s="1"/>
  <c r="B4597" i="1" s="1"/>
  <c r="Y4687" i="1" a="1"/>
  <c r="Y4687" i="1" s="1"/>
  <c r="Y4980" i="1" a="1"/>
  <c r="Y4980" i="1" s="1"/>
  <c r="Y4833" i="1" a="1"/>
  <c r="Y4833" i="1" s="1"/>
  <c r="Y4789" i="1" a="1"/>
  <c r="Y4789" i="1" s="1"/>
  <c r="Y5213" i="1" a="1"/>
  <c r="Y5213" i="1" s="1"/>
  <c r="Y5273" i="1" a="1"/>
  <c r="Y5273" i="1" s="1"/>
  <c r="Y4913" i="1" a="1"/>
  <c r="Y4913" i="1" s="1"/>
  <c r="B4913" i="1" s="1"/>
  <c r="Y4774" i="1" a="1"/>
  <c r="Y4774" i="1" s="1"/>
  <c r="Y4973" i="1" a="1"/>
  <c r="Y4973" i="1" s="1"/>
  <c r="Y5245" i="1" a="1"/>
  <c r="Y5245" i="1" s="1"/>
  <c r="B5245" i="1" s="1"/>
  <c r="Y4828" i="1" a="1"/>
  <c r="Y4828" i="1" s="1"/>
  <c r="B4828" i="1" s="1"/>
  <c r="Y4822" i="1" a="1"/>
  <c r="Y4822" i="1" s="1"/>
  <c r="Y5360" i="1" a="1"/>
  <c r="Y5360" i="1" s="1"/>
  <c r="Y5276" i="1" a="1"/>
  <c r="Y5276" i="1" s="1"/>
  <c r="B5276" i="1" s="1"/>
  <c r="Y5395" i="1" a="1"/>
  <c r="Y5395" i="1" s="1"/>
  <c r="Y5443" i="1" a="1"/>
  <c r="Y5443" i="1" s="1"/>
  <c r="Y5485" i="1" a="1"/>
  <c r="Y5485" i="1" s="1"/>
  <c r="Y5527" i="1" a="1"/>
  <c r="Y5527" i="1" s="1"/>
  <c r="Y5385" i="1" a="1"/>
  <c r="Y5385" i="1" s="1"/>
  <c r="Y5428" i="1" a="1"/>
  <c r="Y5428" i="1" s="1"/>
  <c r="B5428" i="1" s="1"/>
  <c r="Y5280" i="1" a="1"/>
  <c r="Y5280" i="1" s="1"/>
  <c r="Y5442" i="1" a="1"/>
  <c r="Y5442" i="1" s="1"/>
  <c r="B5442" i="1" s="1"/>
  <c r="Y5441" i="1" a="1"/>
  <c r="Y5441" i="1" s="1"/>
  <c r="Y5337" i="1" a="1"/>
  <c r="Y5337" i="1" s="1"/>
  <c r="B5337" i="1" s="1"/>
  <c r="Y5423" i="1" a="1"/>
  <c r="Y5423" i="1" s="1"/>
  <c r="Y5548" i="1" a="1"/>
  <c r="Y5548" i="1" s="1"/>
  <c r="Y5032" i="1" a="1"/>
  <c r="Y5032" i="1" s="1"/>
  <c r="B5032" i="1" s="1"/>
  <c r="Y5339" i="1" a="1"/>
  <c r="Y5339" i="1" s="1"/>
  <c r="Y5411" i="1" a="1"/>
  <c r="Y5411" i="1" s="1"/>
  <c r="Y5740" i="1" a="1"/>
  <c r="Y5740" i="1" s="1"/>
  <c r="B5740" i="1" s="1"/>
  <c r="Y5753" i="1" a="1"/>
  <c r="Y5753" i="1" s="1"/>
  <c r="Y5801" i="1" a="1"/>
  <c r="Y5801" i="1" s="1"/>
  <c r="Y5849" i="1" a="1"/>
  <c r="Y5849" i="1" s="1"/>
  <c r="Y5897" i="1" a="1"/>
  <c r="Y5897" i="1" s="1"/>
  <c r="Y5597" i="1" a="1"/>
  <c r="Y5597" i="1" s="1"/>
  <c r="B5597" i="1" s="1"/>
  <c r="Y5638" i="1" a="1"/>
  <c r="Y5638" i="1" s="1"/>
  <c r="Y5680" i="1" a="1"/>
  <c r="Y5680" i="1" s="1"/>
  <c r="B5680" i="1" s="1"/>
  <c r="Y5575" i="1" a="1"/>
  <c r="Y5575" i="1" s="1"/>
  <c r="Y5612" i="1" a="1"/>
  <c r="Y5612" i="1" s="1"/>
  <c r="Y5662" i="1" a="1"/>
  <c r="Y5662" i="1" s="1"/>
  <c r="Z5662" i="1" s="1" a="1"/>
  <c r="Z5662" i="1" s="1"/>
  <c r="C5662" i="1" s="1"/>
  <c r="Y5627" i="1" a="1"/>
  <c r="Y5627" i="1" s="1"/>
  <c r="Y5865" i="1" a="1"/>
  <c r="Y5865" i="1" s="1"/>
  <c r="B5865" i="1" s="1"/>
  <c r="Y5847" i="1" a="1"/>
  <c r="Y5847" i="1" s="1"/>
  <c r="Z5847" i="1" s="1" a="1"/>
  <c r="Z5847" i="1" s="1"/>
  <c r="C5847" i="1" s="1"/>
  <c r="Y5968" i="1" a="1"/>
  <c r="Y5968" i="1" s="1"/>
  <c r="Y5924" i="1" a="1"/>
  <c r="Y5924" i="1" s="1"/>
  <c r="Y5919" i="1" a="1"/>
  <c r="Y5919" i="1" s="1"/>
  <c r="Y3047" i="1" a="1"/>
  <c r="Y3047" i="1" s="1"/>
  <c r="Y4182" i="1" a="1"/>
  <c r="Y4182" i="1" s="1"/>
  <c r="Y4047" i="1" a="1"/>
  <c r="Y4047" i="1" s="1"/>
  <c r="Y5857" i="1" a="1"/>
  <c r="Y5857" i="1" s="1"/>
  <c r="B5857" i="1" s="1"/>
  <c r="Y5851" i="1" a="1"/>
  <c r="Y5851" i="1" s="1"/>
  <c r="B5851" i="1" s="1"/>
  <c r="Y5307" i="1" a="1"/>
  <c r="Y5307" i="1" s="1"/>
  <c r="B5307" i="1" s="1"/>
  <c r="Y5773" i="1" a="1"/>
  <c r="Y5773" i="1" s="1"/>
  <c r="B5773" i="1" s="1"/>
  <c r="Y5901" i="1" a="1"/>
  <c r="Y5901" i="1" s="1"/>
  <c r="B5901" i="1" s="1"/>
  <c r="Y5863" i="1" a="1"/>
  <c r="Y5863" i="1" s="1"/>
  <c r="Y5247" i="1" a="1"/>
  <c r="Y5247" i="1" s="1"/>
  <c r="AC416" i="1"/>
  <c r="AC645" i="1"/>
  <c r="AC1071" i="1"/>
  <c r="AC2394" i="1"/>
  <c r="AH2372" i="1"/>
  <c r="AH2348" i="1"/>
  <c r="AH2291" i="1"/>
  <c r="AH2274" i="1"/>
  <c r="AH2239" i="1"/>
  <c r="AH2214" i="1"/>
  <c r="AH2070" i="1"/>
  <c r="AH1736" i="1"/>
  <c r="AA2319" i="1"/>
  <c r="AB2319" i="1"/>
  <c r="AH2481" i="1"/>
  <c r="AH2362" i="1"/>
  <c r="AH2052" i="1"/>
  <c r="AH1712" i="1"/>
  <c r="AH2490" i="1"/>
  <c r="AH2460" i="1"/>
  <c r="AH2432" i="1"/>
  <c r="AH2242" i="1"/>
  <c r="AH2238" i="1"/>
  <c r="AH2154" i="1"/>
  <c r="AH2140" i="1"/>
  <c r="AH2105" i="1"/>
  <c r="AH2469" i="1"/>
  <c r="AH2331" i="1"/>
  <c r="AH2324" i="1"/>
  <c r="AH2202" i="1"/>
  <c r="AH2115" i="1"/>
  <c r="AH2108" i="1"/>
  <c r="AH2079" i="1"/>
  <c r="AH2073" i="1"/>
  <c r="AH1956" i="1"/>
  <c r="AH1935" i="1"/>
  <c r="AH1913" i="1"/>
  <c r="AH1861" i="1"/>
  <c r="AH1844" i="1"/>
  <c r="AH1813" i="1"/>
  <c r="AH1739" i="1"/>
  <c r="AH1729" i="1"/>
  <c r="AH1726" i="1"/>
  <c r="AH2076" i="1"/>
  <c r="AH2028" i="1"/>
  <c r="AH1941" i="1"/>
  <c r="AC2286" i="1"/>
  <c r="AB2286" i="1"/>
  <c r="AH2327" i="1"/>
  <c r="AH2489" i="1"/>
  <c r="AH2468" i="1"/>
  <c r="AH2444" i="1"/>
  <c r="AH2417" i="1"/>
  <c r="AH2388" i="1"/>
  <c r="AH2286" i="1"/>
  <c r="AH2254" i="1"/>
  <c r="AH2244" i="1"/>
  <c r="AH2201" i="1"/>
  <c r="AH2118" i="1"/>
  <c r="AH2093" i="1"/>
  <c r="AH1884" i="1"/>
  <c r="AH1868" i="1"/>
  <c r="AH1860" i="1"/>
  <c r="AH1836" i="1"/>
  <c r="AH1742" i="1"/>
  <c r="AH1544" i="1"/>
  <c r="AH835" i="1"/>
  <c r="AA726" i="1"/>
  <c r="AB726" i="1"/>
  <c r="AH2486" i="1"/>
  <c r="AH2428" i="1"/>
  <c r="AA2495" i="1"/>
  <c r="AB2495" i="1"/>
  <c r="AH2492" i="1"/>
  <c r="AH2475" i="1"/>
  <c r="AH2410" i="1"/>
  <c r="AH2355" i="1"/>
  <c r="AH2128" i="1"/>
  <c r="AH2124" i="1"/>
  <c r="AH2085" i="1"/>
  <c r="AH2064" i="1"/>
  <c r="AH2017" i="1"/>
  <c r="AH1951" i="1"/>
  <c r="AH1908" i="1"/>
  <c r="AH1887" i="1"/>
  <c r="AH1877" i="1"/>
  <c r="AH1822" i="1"/>
  <c r="AH1748" i="1"/>
  <c r="AH1717" i="1"/>
  <c r="AH1702" i="1"/>
  <c r="AH1462" i="1"/>
  <c r="AH2414" i="1"/>
  <c r="AH2338" i="1"/>
  <c r="AH2111" i="1"/>
  <c r="AC591" i="1"/>
  <c r="AA2492" i="1"/>
  <c r="AB2492" i="1"/>
  <c r="AH2250" i="1"/>
  <c r="AH2226" i="1"/>
  <c r="AH2203" i="1"/>
  <c r="AH2138" i="1"/>
  <c r="AH2013" i="1"/>
  <c r="AH2006" i="1"/>
  <c r="AH1972" i="1"/>
  <c r="AH1789" i="1"/>
  <c r="AH1375" i="1"/>
  <c r="AH2476" i="1"/>
  <c r="AH2353" i="1"/>
  <c r="AH2335" i="1"/>
  <c r="AH2332" i="1"/>
  <c r="AH2313" i="1"/>
  <c r="AH2243" i="1"/>
  <c r="AH2164" i="1"/>
  <c r="AH2161" i="1"/>
  <c r="AH2087" i="1"/>
  <c r="AH2054" i="1"/>
  <c r="AH2042" i="1"/>
  <c r="AH1973" i="1"/>
  <c r="AH1961" i="1"/>
  <c r="AH1869" i="1"/>
  <c r="AH1673" i="1"/>
  <c r="AH1662" i="1"/>
  <c r="AH1637" i="1"/>
  <c r="AH1491" i="1"/>
  <c r="AH1470" i="1"/>
  <c r="AH1425" i="1"/>
  <c r="AH1416" i="1"/>
  <c r="AH1386" i="1"/>
  <c r="AH1380" i="1"/>
  <c r="AH1363" i="1"/>
  <c r="AH1354" i="1"/>
  <c r="AH1321" i="1"/>
  <c r="AH1308" i="1"/>
  <c r="AH1291" i="1"/>
  <c r="AH1107" i="1"/>
  <c r="AH1016" i="1"/>
  <c r="AH920" i="1"/>
  <c r="AH913" i="1"/>
  <c r="AH891" i="1"/>
  <c r="AH618" i="1"/>
  <c r="AH596" i="1"/>
  <c r="AH492" i="1"/>
  <c r="AH463" i="1"/>
  <c r="AH422" i="1"/>
  <c r="AH283" i="1"/>
  <c r="AH265" i="1"/>
  <c r="AH239" i="1"/>
  <c r="AH231" i="1"/>
  <c r="AH210" i="1"/>
  <c r="AH142" i="1"/>
  <c r="Y2682" i="1" a="1"/>
  <c r="Y2682" i="1" s="1"/>
  <c r="Y2703" i="1" a="1"/>
  <c r="Y2703" i="1" s="1"/>
  <c r="Y2766" i="1" a="1"/>
  <c r="Y2766" i="1" s="1"/>
  <c r="B2766" i="1" s="1"/>
  <c r="AH1640" i="1"/>
  <c r="AH1589" i="1"/>
  <c r="AH1567" i="1"/>
  <c r="AH1238" i="1"/>
  <c r="AH1076" i="1"/>
  <c r="AH826" i="1"/>
  <c r="AH732" i="1"/>
  <c r="AH674" i="1"/>
  <c r="B2909" i="1"/>
  <c r="Z2909" i="1" a="1"/>
  <c r="Z2909" i="1" s="1"/>
  <c r="C2909" i="1" s="1"/>
  <c r="AH1676" i="1"/>
  <c r="AH1643" i="1"/>
  <c r="AH1616" i="1"/>
  <c r="AH1566" i="1"/>
  <c r="AH1370" i="1"/>
  <c r="AH1314" i="1"/>
  <c r="AH1283" i="1"/>
  <c r="AH1048" i="1"/>
  <c r="AH996" i="1"/>
  <c r="AH929" i="1"/>
  <c r="AH721" i="1"/>
  <c r="AH651" i="1"/>
  <c r="AH568" i="1"/>
  <c r="AH536" i="1"/>
  <c r="AH529" i="1"/>
  <c r="AH473" i="1"/>
  <c r="AH435" i="1"/>
  <c r="AH407" i="1"/>
  <c r="AH328" i="1"/>
  <c r="AH268" i="1"/>
  <c r="Y2590" i="1" a="1"/>
  <c r="Y2590" i="1" s="1"/>
  <c r="AH1588" i="1"/>
  <c r="AH1581" i="1"/>
  <c r="AH1489" i="1"/>
  <c r="AH1433" i="1"/>
  <c r="AH1430" i="1"/>
  <c r="AH1356" i="1"/>
  <c r="AH1299" i="1"/>
  <c r="AH1290" i="1"/>
  <c r="AH1219" i="1"/>
  <c r="AH1086" i="1"/>
  <c r="AH984" i="1"/>
  <c r="AH957" i="1"/>
  <c r="AH469" i="1"/>
  <c r="AH410" i="1"/>
  <c r="AH304" i="1"/>
  <c r="AH197" i="1"/>
  <c r="AH53" i="1"/>
  <c r="Y2621" i="1" a="1"/>
  <c r="Y2621" i="1" s="1"/>
  <c r="Y2570" i="1" a="1"/>
  <c r="Y2570" i="1" s="1"/>
  <c r="B2570" i="1" s="1"/>
  <c r="Z2593" i="1" a="1"/>
  <c r="Z2593" i="1" s="1"/>
  <c r="C2593" i="1" s="1"/>
  <c r="Y2649" i="1" a="1"/>
  <c r="Y2649" i="1" s="1"/>
  <c r="B2719" i="1"/>
  <c r="Z2719" i="1" a="1"/>
  <c r="Z2719" i="1" s="1"/>
  <c r="C2719" i="1" s="1"/>
  <c r="Z2816" i="1" a="1"/>
  <c r="Z2816" i="1" s="1"/>
  <c r="C2816" i="1" s="1"/>
  <c r="Y2938" i="1" a="1"/>
  <c r="Y2938" i="1" s="1"/>
  <c r="B2938" i="1" s="1"/>
  <c r="AH1525" i="1"/>
  <c r="AH1276" i="1"/>
  <c r="AH998" i="1"/>
  <c r="AH954" i="1"/>
  <c r="AH818" i="1"/>
  <c r="AH676" i="1"/>
  <c r="AA16" i="1"/>
  <c r="AB2487" i="1"/>
  <c r="AH2480" i="1"/>
  <c r="AH2474" i="1"/>
  <c r="AH2453" i="1"/>
  <c r="AH2403" i="1"/>
  <c r="AH2340" i="1"/>
  <c r="AH2330" i="1"/>
  <c r="AH2323" i="1"/>
  <c r="AH2234" i="1"/>
  <c r="AH2231" i="1"/>
  <c r="AH2196" i="1"/>
  <c r="AH2193" i="1"/>
  <c r="AH2153" i="1"/>
  <c r="AH2075" i="1"/>
  <c r="AH2072" i="1"/>
  <c r="AH2043" i="1"/>
  <c r="AH1981" i="1"/>
  <c r="AH1947" i="1"/>
  <c r="AH1855" i="1"/>
  <c r="AH1852" i="1"/>
  <c r="AH1825" i="1"/>
  <c r="AH1707" i="1"/>
  <c r="AH1691" i="1"/>
  <c r="AH1609" i="1"/>
  <c r="AH1580" i="1"/>
  <c r="AH1528" i="1"/>
  <c r="AH1498" i="1"/>
  <c r="AH1381" i="1"/>
  <c r="AH1361" i="1"/>
  <c r="AH1296" i="1"/>
  <c r="AH1279" i="1"/>
  <c r="AH1250" i="1"/>
  <c r="AH1211" i="1"/>
  <c r="AH1197" i="1"/>
  <c r="AH1190" i="1"/>
  <c r="AH1162" i="1"/>
  <c r="AH1094" i="1"/>
  <c r="AH1068" i="1"/>
  <c r="AH1061" i="1"/>
  <c r="AH1014" i="1"/>
  <c r="AH963" i="1"/>
  <c r="AH907" i="1"/>
  <c r="AH844" i="1"/>
  <c r="AH779" i="1"/>
  <c r="AH768" i="1"/>
  <c r="AH646" i="1"/>
  <c r="AH639" i="1"/>
  <c r="AH605" i="1"/>
  <c r="AH583" i="1"/>
  <c r="AH556" i="1"/>
  <c r="AH505" i="1"/>
  <c r="AH327" i="1"/>
  <c r="AH274" i="1"/>
  <c r="AH189" i="1"/>
  <c r="AH159" i="1"/>
  <c r="AH130" i="1"/>
  <c r="AH94" i="1"/>
  <c r="AH29" i="1"/>
  <c r="Y2535" i="1" a="1"/>
  <c r="Y2535" i="1" s="1"/>
  <c r="B2535" i="1" s="1"/>
  <c r="Y2538" i="1" a="1"/>
  <c r="Y2538" i="1" s="1"/>
  <c r="AH2378" i="1"/>
  <c r="AH2361" i="1"/>
  <c r="AH2320" i="1"/>
  <c r="AH2204" i="1"/>
  <c r="AH2195" i="1"/>
  <c r="AH2168" i="1"/>
  <c r="AH2100" i="1"/>
  <c r="AH2081" i="1"/>
  <c r="AH2012" i="1"/>
  <c r="AH1965" i="1"/>
  <c r="AH1883" i="1"/>
  <c r="AH1858" i="1"/>
  <c r="AH1778" i="1"/>
  <c r="AH1599" i="1"/>
  <c r="AH1413" i="1"/>
  <c r="AH1400" i="1"/>
  <c r="AH1345" i="1"/>
  <c r="AH1172" i="1"/>
  <c r="AH1133" i="1"/>
  <c r="AH1122" i="1"/>
  <c r="AH1031" i="1"/>
  <c r="AH923" i="1"/>
  <c r="AH882" i="1"/>
  <c r="AH875" i="1"/>
  <c r="AH820" i="1"/>
  <c r="AH782" i="1"/>
  <c r="AH612" i="1"/>
  <c r="AH514" i="1"/>
  <c r="AH450" i="1"/>
  <c r="AH251" i="1"/>
  <c r="AH244" i="1"/>
  <c r="AH236" i="1"/>
  <c r="AH97" i="1"/>
  <c r="AH76" i="1"/>
  <c r="Y2524" i="1" a="1"/>
  <c r="Y2524" i="1" s="1"/>
  <c r="Y2527" i="1" a="1"/>
  <c r="Y2527" i="1" s="1"/>
  <c r="B2527" i="1" s="1"/>
  <c r="B2701" i="1"/>
  <c r="Z2701" i="1" a="1"/>
  <c r="Z2701" i="1" s="1"/>
  <c r="C2701" i="1" s="1"/>
  <c r="B3226" i="1"/>
  <c r="Z3226" i="1" a="1"/>
  <c r="Z3226" i="1" s="1"/>
  <c r="C3226" i="1" s="1"/>
  <c r="B3515" i="1"/>
  <c r="Z3515" i="1" a="1"/>
  <c r="Z3515" i="1" s="1"/>
  <c r="C3515" i="1" s="1"/>
  <c r="AH2485" i="1"/>
  <c r="AH2452" i="1"/>
  <c r="AH2386" i="1"/>
  <c r="AH2364" i="1"/>
  <c r="AH2220" i="1"/>
  <c r="AH2208" i="1"/>
  <c r="AH2188" i="1"/>
  <c r="AH2107" i="1"/>
  <c r="AH2027" i="1"/>
  <c r="AH2018" i="1"/>
  <c r="AH1942" i="1"/>
  <c r="AH1925" i="1"/>
  <c r="AH1910" i="1"/>
  <c r="AH1905" i="1"/>
  <c r="AH1749" i="1"/>
  <c r="AH1722" i="1"/>
  <c r="AH1586" i="1"/>
  <c r="AH1524" i="1"/>
  <c r="AH1422" i="1"/>
  <c r="AH1186" i="1"/>
  <c r="AH966" i="1"/>
  <c r="B2555" i="1"/>
  <c r="Z2555" i="1" a="1"/>
  <c r="Z2555" i="1" s="1"/>
  <c r="C2555" i="1" s="1"/>
  <c r="Y2531" i="1" a="1"/>
  <c r="Y2531" i="1" s="1"/>
  <c r="B2531" i="1" s="1"/>
  <c r="B2799" i="1"/>
  <c r="Z2799" i="1" a="1"/>
  <c r="Z2799" i="1" s="1"/>
  <c r="C2799" i="1" s="1"/>
  <c r="Y2812" i="1" a="1"/>
  <c r="Y2812" i="1" s="1"/>
  <c r="B2867" i="1"/>
  <c r="Z2867" i="1" a="1"/>
  <c r="Z2867" i="1" s="1"/>
  <c r="C2867" i="1" s="1"/>
  <c r="B3341" i="1"/>
  <c r="Z3341" i="1" a="1"/>
  <c r="Z3341" i="1" s="1"/>
  <c r="C3341" i="1" s="1"/>
  <c r="AH1134" i="1"/>
  <c r="AH1105" i="1"/>
  <c r="AH964" i="1"/>
  <c r="AH958" i="1"/>
  <c r="AH895" i="1"/>
  <c r="AH883" i="1"/>
  <c r="AH876" i="1"/>
  <c r="AH807" i="1"/>
  <c r="AH763" i="1"/>
  <c r="AH708" i="1"/>
  <c r="AH518" i="1"/>
  <c r="AH427" i="1"/>
  <c r="AH405" i="1"/>
  <c r="AH312" i="1"/>
  <c r="AH296" i="1"/>
  <c r="Y2530" i="1" a="1"/>
  <c r="Y2530" i="1" s="1"/>
  <c r="B2530" i="1" s="1"/>
  <c r="Y2609" i="1" a="1"/>
  <c r="Y2609" i="1" s="1"/>
  <c r="Y2694" i="1" a="1"/>
  <c r="Y2694" i="1" s="1"/>
  <c r="Y2671" i="1" a="1"/>
  <c r="Y2671" i="1" s="1"/>
  <c r="Y2797" i="1" a="1"/>
  <c r="Y2797" i="1" s="1"/>
  <c r="Y2936" i="1" a="1"/>
  <c r="Y2936" i="1" s="1"/>
  <c r="B2936" i="1" s="1"/>
  <c r="Y2993" i="1" a="1"/>
  <c r="Y2993" i="1" s="1"/>
  <c r="Y3133" i="1" a="1"/>
  <c r="Y3133" i="1" s="1"/>
  <c r="Y3096" i="1" a="1"/>
  <c r="Y3096" i="1" s="1"/>
  <c r="B3096" i="1" s="1"/>
  <c r="Y3125" i="1" a="1"/>
  <c r="Y3125" i="1" s="1"/>
  <c r="B3125" i="1" s="1"/>
  <c r="Y3221" i="1" a="1"/>
  <c r="Y3221" i="1" s="1"/>
  <c r="B3221" i="1" s="1"/>
  <c r="Y3217" i="1" a="1"/>
  <c r="Y3217" i="1" s="1"/>
  <c r="B3217" i="1" s="1"/>
  <c r="Z3093" i="1" a="1"/>
  <c r="Z3093" i="1" s="1"/>
  <c r="C3093" i="1" s="1"/>
  <c r="Y3418" i="1" a="1"/>
  <c r="Y3418" i="1" s="1"/>
  <c r="Z3262" i="1" a="1"/>
  <c r="Z3262" i="1" s="1"/>
  <c r="C3262" i="1" s="1"/>
  <c r="Y3579" i="1" a="1"/>
  <c r="Y3579" i="1" s="1"/>
  <c r="Z3579" i="1" s="1" a="1"/>
  <c r="Z3579" i="1" s="1"/>
  <c r="C3579" i="1" s="1"/>
  <c r="Z3663" i="1" a="1"/>
  <c r="Z3663" i="1" s="1"/>
  <c r="C3663" i="1" s="1"/>
  <c r="Y3878" i="1" a="1"/>
  <c r="Y3878" i="1" s="1"/>
  <c r="B3878" i="1" s="1"/>
  <c r="Y3692" i="1" a="1"/>
  <c r="Y3692" i="1" s="1"/>
  <c r="Z3692" i="1" s="1" a="1"/>
  <c r="Z3692" i="1" s="1"/>
  <c r="C3692" i="1" s="1"/>
  <c r="Y3775" i="1" a="1"/>
  <c r="Y3775" i="1" s="1"/>
  <c r="Y3850" i="1" a="1"/>
  <c r="Y3850" i="1" s="1"/>
  <c r="B3850" i="1" s="1"/>
  <c r="Y3811" i="1" a="1"/>
  <c r="Y3811" i="1" s="1"/>
  <c r="Y4007" i="1" a="1"/>
  <c r="Y4007" i="1" s="1"/>
  <c r="Y3904" i="1" a="1"/>
  <c r="Y3904" i="1" s="1"/>
  <c r="Y4159" i="1" a="1"/>
  <c r="Y4159" i="1" s="1"/>
  <c r="Y4066" i="1" a="1"/>
  <c r="Y4066" i="1" s="1"/>
  <c r="B4066" i="1" s="1"/>
  <c r="Y4172" i="1" a="1"/>
  <c r="Y4172" i="1" s="1"/>
  <c r="B4172" i="1" s="1"/>
  <c r="Y4390" i="1" a="1"/>
  <c r="Y4390" i="1" s="1"/>
  <c r="Z4344" i="1" a="1"/>
  <c r="Z4344" i="1" s="1"/>
  <c r="C4344" i="1" s="1"/>
  <c r="Y4535" i="1" a="1"/>
  <c r="Y4535" i="1" s="1"/>
  <c r="B4535" i="1" s="1"/>
  <c r="Y4661" i="1" a="1"/>
  <c r="Y4661" i="1" s="1"/>
  <c r="Y4864" i="1" a="1"/>
  <c r="Y4864" i="1" s="1"/>
  <c r="B4864" i="1" s="1"/>
  <c r="Y5096" i="1" a="1"/>
  <c r="Y5096" i="1" s="1"/>
  <c r="B5109" i="1"/>
  <c r="Z5109" i="1" a="1"/>
  <c r="Z5109" i="1" s="1"/>
  <c r="C5109" i="1" s="1"/>
  <c r="Y5487" i="1" a="1"/>
  <c r="Y5487" i="1" s="1"/>
  <c r="Z5721" i="1" a="1"/>
  <c r="Z5721" i="1" s="1"/>
  <c r="C5721" i="1" s="1"/>
  <c r="Z3167" i="1" a="1"/>
  <c r="Z3167" i="1" s="1"/>
  <c r="C3167" i="1" s="1"/>
  <c r="Y3380" i="1" a="1"/>
  <c r="Y3380" i="1" s="1"/>
  <c r="Y3499" i="1" a="1"/>
  <c r="Y3499" i="1" s="1"/>
  <c r="Z3499" i="1" s="1" a="1"/>
  <c r="Z3499" i="1" s="1"/>
  <c r="C3499" i="1" s="1"/>
  <c r="Y3469" i="1" a="1"/>
  <c r="Y3469" i="1" s="1"/>
  <c r="Y3607" i="1" a="1"/>
  <c r="Y3607" i="1" s="1"/>
  <c r="B3607" i="1" s="1"/>
  <c r="Y3641" i="1" a="1"/>
  <c r="Y3641" i="1" s="1"/>
  <c r="Y3602" i="1" a="1"/>
  <c r="Y3602" i="1" s="1"/>
  <c r="B3602" i="1" s="1"/>
  <c r="Y3796" i="1" a="1"/>
  <c r="Y3796" i="1" s="1"/>
  <c r="Y3778" i="1" a="1"/>
  <c r="Y3778" i="1" s="1"/>
  <c r="B3778" i="1" s="1"/>
  <c r="Y3838" i="1" a="1"/>
  <c r="Y3838" i="1" s="1"/>
  <c r="B3838" i="1" s="1"/>
  <c r="Y4831" i="1" a="1"/>
  <c r="Y4831" i="1" s="1"/>
  <c r="Y4795" i="1" a="1"/>
  <c r="Y4795" i="1" s="1"/>
  <c r="B4795" i="1" s="1"/>
  <c r="B4977" i="1"/>
  <c r="Z4977" i="1" a="1"/>
  <c r="Z4977" i="1" s="1"/>
  <c r="C4977" i="1" s="1"/>
  <c r="B5162" i="1"/>
  <c r="Z5162" i="1" a="1"/>
  <c r="Z5162" i="1" s="1"/>
  <c r="C5162" i="1" s="1"/>
  <c r="Y5588" i="1" a="1"/>
  <c r="Y5588" i="1" s="1"/>
  <c r="Z3019" i="1" a="1"/>
  <c r="Z3019" i="1" s="1"/>
  <c r="C3019" i="1" s="1"/>
  <c r="Y3011" i="1" a="1"/>
  <c r="Y3011" i="1" s="1"/>
  <c r="Y3190" i="1" a="1"/>
  <c r="Y3190" i="1" s="1"/>
  <c r="B3190" i="1" s="1"/>
  <c r="Z3137" i="1" a="1"/>
  <c r="Z3137" i="1" s="1"/>
  <c r="C3137" i="1" s="1"/>
  <c r="Y3176" i="1" a="1"/>
  <c r="Y3176" i="1" s="1"/>
  <c r="Y2998" i="1" a="1"/>
  <c r="Y2998" i="1" s="1"/>
  <c r="Y3291" i="1" a="1"/>
  <c r="Y3291" i="1" s="1"/>
  <c r="Z3387" i="1" a="1"/>
  <c r="Z3387" i="1" s="1"/>
  <c r="C3387" i="1" s="1"/>
  <c r="Y3563" i="1" a="1"/>
  <c r="Y3563" i="1" s="1"/>
  <c r="Y3827" i="1" a="1"/>
  <c r="Y3827" i="1" s="1"/>
  <c r="B3827" i="1" s="1"/>
  <c r="Y3933" i="1" a="1"/>
  <c r="Y3933" i="1" s="1"/>
  <c r="B3933" i="1" s="1"/>
  <c r="Y3943" i="1" a="1"/>
  <c r="Y3943" i="1" s="1"/>
  <c r="Y4073" i="1" a="1"/>
  <c r="Y4073" i="1" s="1"/>
  <c r="Y4031" i="1" a="1"/>
  <c r="Y4031" i="1" s="1"/>
  <c r="Y4790" i="1" a="1"/>
  <c r="Y4790" i="1" s="1"/>
  <c r="Z4720" i="1" a="1"/>
  <c r="Z4720" i="1" s="1"/>
  <c r="C4720" i="1" s="1"/>
  <c r="B5313" i="1"/>
  <c r="Z5313" i="1" a="1"/>
  <c r="Z5313" i="1" s="1"/>
  <c r="C5313" i="1" s="1"/>
  <c r="Y4967" i="1" a="1"/>
  <c r="Y4967" i="1" s="1"/>
  <c r="Y5394" i="1" a="1"/>
  <c r="Y5394" i="1" s="1"/>
  <c r="Y5227" i="1" a="1"/>
  <c r="Y5227" i="1" s="1"/>
  <c r="B5227" i="1" s="1"/>
  <c r="Y5568" i="1" a="1"/>
  <c r="Y5568" i="1" s="1"/>
  <c r="Y5766" i="1" a="1"/>
  <c r="Y5766" i="1" s="1"/>
  <c r="Y5567" i="1" a="1"/>
  <c r="Y5567" i="1" s="1"/>
  <c r="B5567" i="1" s="1"/>
  <c r="Y5784" i="1" a="1"/>
  <c r="Y5784" i="1" s="1"/>
  <c r="B5175" i="1"/>
  <c r="Z3040" i="1" a="1"/>
  <c r="Z3040" i="1" s="1"/>
  <c r="C3040" i="1" s="1"/>
  <c r="Z3139" i="1" a="1"/>
  <c r="Z3139" i="1" s="1"/>
  <c r="C3139" i="1" s="1"/>
  <c r="Y3179" i="1" a="1"/>
  <c r="Y3179" i="1" s="1"/>
  <c r="Y3220" i="1" a="1"/>
  <c r="Y3220" i="1" s="1"/>
  <c r="Y3390" i="1" a="1"/>
  <c r="Y3390" i="1" s="1"/>
  <c r="B3390" i="1" s="1"/>
  <c r="Y3369" i="1" a="1"/>
  <c r="Y3369" i="1" s="1"/>
  <c r="Y3583" i="1" a="1"/>
  <c r="Y3583" i="1" s="1"/>
  <c r="Z3610" i="1" a="1"/>
  <c r="Z3610" i="1" s="1"/>
  <c r="C3610" i="1" s="1"/>
  <c r="Y3719" i="1" a="1"/>
  <c r="Y3719" i="1" s="1"/>
  <c r="Y3601" i="1" a="1"/>
  <c r="Y3601" i="1" s="1"/>
  <c r="B3601" i="1" s="1"/>
  <c r="B3997" i="1"/>
  <c r="Z3997" i="1" a="1"/>
  <c r="Z3997" i="1" s="1"/>
  <c r="C3997" i="1" s="1"/>
  <c r="Y4131" i="1" a="1"/>
  <c r="Y4131" i="1" s="1"/>
  <c r="B4131" i="1" s="1"/>
  <c r="Y4184" i="1" a="1"/>
  <c r="Y4184" i="1" s="1"/>
  <c r="Y4685" i="1" a="1"/>
  <c r="Y4685" i="1" s="1"/>
  <c r="B4685" i="1" s="1"/>
  <c r="Y4557" i="1" a="1"/>
  <c r="Y4557" i="1" s="1"/>
  <c r="Z4557" i="1" s="1" a="1"/>
  <c r="Z4557" i="1" s="1"/>
  <c r="C4557" i="1" s="1"/>
  <c r="Y4576" i="1" a="1"/>
  <c r="Y4576" i="1" s="1"/>
  <c r="B4914" i="1"/>
  <c r="Z4914" i="1" a="1"/>
  <c r="Z4914" i="1" s="1"/>
  <c r="C4914" i="1" s="1"/>
  <c r="Y4732" i="1" a="1"/>
  <c r="Y4732" i="1" s="1"/>
  <c r="B4732" i="1" s="1"/>
  <c r="B5069" i="1"/>
  <c r="Z5069" i="1" a="1"/>
  <c r="Z5069" i="1" s="1"/>
  <c r="C5069" i="1" s="1"/>
  <c r="Y5641" i="1" a="1"/>
  <c r="Y5641" i="1" s="1"/>
  <c r="B5641" i="1" s="1"/>
  <c r="Y3113" i="1" a="1"/>
  <c r="Y3113" i="1" s="1"/>
  <c r="B3113" i="1" s="1"/>
  <c r="Y3907" i="1" a="1"/>
  <c r="Y3907" i="1" s="1"/>
  <c r="Z3907" i="1" s="1" a="1"/>
  <c r="Z3907" i="1" s="1"/>
  <c r="C3907" i="1" s="1"/>
  <c r="B4204" i="1"/>
  <c r="Z4204" i="1" a="1"/>
  <c r="Z4204" i="1" s="1"/>
  <c r="C4204" i="1" s="1"/>
  <c r="Y4658" i="1" a="1"/>
  <c r="Y4658" i="1" s="1"/>
  <c r="Z4658" i="1" s="1" a="1"/>
  <c r="Z4658" i="1" s="1"/>
  <c r="C4658" i="1" s="1"/>
  <c r="B4923" i="1"/>
  <c r="Z4923" i="1" a="1"/>
  <c r="Z4923" i="1" s="1"/>
  <c r="C4923" i="1" s="1"/>
  <c r="Z5079" i="1" a="1"/>
  <c r="Z5079" i="1" s="1"/>
  <c r="C5079" i="1" s="1"/>
  <c r="Y5524" i="1" a="1"/>
  <c r="Y5524" i="1" s="1"/>
  <c r="B5524" i="1" s="1"/>
  <c r="Y5082" i="1" a="1"/>
  <c r="Y5082" i="1" s="1"/>
  <c r="Y5628" i="1" a="1"/>
  <c r="Y5628" i="1" s="1"/>
  <c r="Y5771" i="1" a="1"/>
  <c r="Y5771" i="1" s="1"/>
  <c r="Y5617" i="1" a="1"/>
  <c r="Y5617" i="1" s="1"/>
  <c r="Y5653" i="1" a="1"/>
  <c r="Y5653" i="1" s="1"/>
  <c r="B5653" i="1" s="1"/>
  <c r="Y5689" i="1" a="1"/>
  <c r="Y5689" i="1" s="1"/>
  <c r="Z5625" i="1" a="1"/>
  <c r="Z5625" i="1" s="1"/>
  <c r="C5625" i="1" s="1"/>
  <c r="Y5725" i="1" a="1"/>
  <c r="Y5725" i="1" s="1"/>
  <c r="Y5954" i="1" a="1"/>
  <c r="Y5954" i="1" s="1"/>
  <c r="AH1171" i="1"/>
  <c r="AH1125" i="1"/>
  <c r="AH1121" i="1"/>
  <c r="AH1097" i="1"/>
  <c r="AH1057" i="1"/>
  <c r="AH1018" i="1"/>
  <c r="AH965" i="1"/>
  <c r="AH956" i="1"/>
  <c r="AH950" i="1"/>
  <c r="AH931" i="1"/>
  <c r="AH919" i="1"/>
  <c r="AH890" i="1"/>
  <c r="AH872" i="1"/>
  <c r="AH771" i="1"/>
  <c r="AH681" i="1"/>
  <c r="AH645" i="1"/>
  <c r="AH516" i="1"/>
  <c r="AH501" i="1"/>
  <c r="AH484" i="1"/>
  <c r="AH475" i="1"/>
  <c r="AH462" i="1"/>
  <c r="AH428" i="1"/>
  <c r="AH412" i="1"/>
  <c r="AH397" i="1"/>
  <c r="AH364" i="1"/>
  <c r="AH300" i="1"/>
  <c r="AH273" i="1"/>
  <c r="AH257" i="1"/>
  <c r="AH250" i="1"/>
  <c r="AH223" i="1"/>
  <c r="AH206" i="1"/>
  <c r="AH168" i="1"/>
  <c r="AH158" i="1"/>
  <c r="AH109" i="1"/>
  <c r="AH96" i="1"/>
  <c r="AH72" i="1"/>
  <c r="Y2507" i="1" a="1"/>
  <c r="Y2507" i="1" s="1"/>
  <c r="B2507" i="1" s="1"/>
  <c r="Y2513" i="1" a="1"/>
  <c r="Y2513" i="1" s="1"/>
  <c r="B2513" i="1" s="1"/>
  <c r="Y2504" i="1" a="1"/>
  <c r="Y2504" i="1" s="1"/>
  <c r="B2504" i="1" s="1"/>
  <c r="Y2544" i="1" a="1"/>
  <c r="Y2544" i="1" s="1"/>
  <c r="Y2546" i="1" a="1"/>
  <c r="Y2546" i="1" s="1"/>
  <c r="Y2548" i="1" a="1"/>
  <c r="Y2548" i="1" s="1"/>
  <c r="B2548" i="1" s="1"/>
  <c r="Y2670" i="1" a="1"/>
  <c r="Y2670" i="1" s="1"/>
  <c r="Z2670" i="1" s="1" a="1"/>
  <c r="Z2670" i="1" s="1"/>
  <c r="C2670" i="1" s="1"/>
  <c r="Y2770" i="1" a="1"/>
  <c r="Y2770" i="1" s="1"/>
  <c r="B2770" i="1" s="1"/>
  <c r="Y2754" i="1" a="1"/>
  <c r="Y2754" i="1" s="1"/>
  <c r="B2754" i="1" s="1"/>
  <c r="Y2940" i="1" a="1"/>
  <c r="Y2940" i="1" s="1"/>
  <c r="Y3071" i="1" a="1"/>
  <c r="Y3071" i="1" s="1"/>
  <c r="Y3069" i="1" a="1"/>
  <c r="Y3069" i="1" s="1"/>
  <c r="B3069" i="1" s="1"/>
  <c r="Z2870" i="1" a="1"/>
  <c r="Z2870" i="1" s="1"/>
  <c r="C2870" i="1" s="1"/>
  <c r="Z3050" i="1" a="1"/>
  <c r="Z3050" i="1" s="1"/>
  <c r="C3050" i="1" s="1"/>
  <c r="Y3151" i="1" a="1"/>
  <c r="Y3151" i="1" s="1"/>
  <c r="B3151" i="1" s="1"/>
  <c r="Y3211" i="1" a="1"/>
  <c r="Y3211" i="1" s="1"/>
  <c r="B3211" i="1" s="1"/>
  <c r="Y3398" i="1" a="1"/>
  <c r="Y3398" i="1" s="1"/>
  <c r="Y3394" i="1" a="1"/>
  <c r="Y3394" i="1" s="1"/>
  <c r="B3394" i="1" s="1"/>
  <c r="Y3406" i="1" a="1"/>
  <c r="Y3406" i="1" s="1"/>
  <c r="B3406" i="1" s="1"/>
  <c r="Y3404" i="1" a="1"/>
  <c r="Y3404" i="1" s="1"/>
  <c r="B3404" i="1" s="1"/>
  <c r="Y3560" i="1" a="1"/>
  <c r="Y3560" i="1" s="1"/>
  <c r="Z3560" i="1" s="1" a="1"/>
  <c r="Z3560" i="1" s="1"/>
  <c r="C3560" i="1" s="1"/>
  <c r="Y3591" i="1" a="1"/>
  <c r="Y3591" i="1" s="1"/>
  <c r="Y3653" i="1" a="1"/>
  <c r="Y3653" i="1" s="1"/>
  <c r="Y3679" i="1" a="1"/>
  <c r="Y3679" i="1" s="1"/>
  <c r="Y3620" i="1" a="1"/>
  <c r="Y3620" i="1" s="1"/>
  <c r="B3620" i="1" s="1"/>
  <c r="Z3480" i="1" a="1"/>
  <c r="Z3480" i="1" s="1"/>
  <c r="C3480" i="1" s="1"/>
  <c r="Y3624" i="1" a="1"/>
  <c r="Y3624" i="1" s="1"/>
  <c r="Y3754" i="1" a="1"/>
  <c r="Y3754" i="1" s="1"/>
  <c r="B3754" i="1" s="1"/>
  <c r="Y3905" i="1" a="1"/>
  <c r="Y3905" i="1" s="1"/>
  <c r="Y4018" i="1" a="1"/>
  <c r="Y4018" i="1" s="1"/>
  <c r="B4018" i="1" s="1"/>
  <c r="Y3973" i="1" a="1"/>
  <c r="Y3973" i="1" s="1"/>
  <c r="Y3814" i="1" a="1"/>
  <c r="Y3814" i="1" s="1"/>
  <c r="B3814" i="1" s="1"/>
  <c r="Y3982" i="1" a="1"/>
  <c r="Y3982" i="1" s="1"/>
  <c r="B3982" i="1" s="1"/>
  <c r="Y4318" i="1" a="1"/>
  <c r="Y4318" i="1" s="1"/>
  <c r="Y4366" i="1" a="1"/>
  <c r="Y4366" i="1" s="1"/>
  <c r="B4366" i="1" s="1"/>
  <c r="B4056" i="1"/>
  <c r="Z4056" i="1" a="1"/>
  <c r="Z4056" i="1" s="1"/>
  <c r="C4056" i="1" s="1"/>
  <c r="Y4451" i="1" a="1"/>
  <c r="Y4451" i="1" s="1"/>
  <c r="B4451" i="1" s="1"/>
  <c r="Z4320" i="1" a="1"/>
  <c r="Z4320" i="1" s="1"/>
  <c r="C4320" i="1" s="1"/>
  <c r="Y4627" i="1" a="1"/>
  <c r="Y4627" i="1" s="1"/>
  <c r="Y4705" i="1" a="1"/>
  <c r="Y4705" i="1" s="1"/>
  <c r="Y4780" i="1" a="1"/>
  <c r="Y4780" i="1" s="1"/>
  <c r="B4780" i="1" s="1"/>
  <c r="Y5304" i="1" a="1"/>
  <c r="Y5304" i="1" s="1"/>
  <c r="B5304" i="1" s="1"/>
  <c r="B5103" i="1"/>
  <c r="Z5103" i="1" a="1"/>
  <c r="Z5103" i="1" s="1"/>
  <c r="C5103" i="1" s="1"/>
  <c r="Y5664" i="1" a="1"/>
  <c r="Y5664" i="1" s="1"/>
  <c r="B5667" i="1"/>
  <c r="Z5667" i="1" a="1"/>
  <c r="Z5667" i="1" s="1"/>
  <c r="C5667" i="1" s="1"/>
  <c r="Z5901" i="1" a="1"/>
  <c r="Z5901" i="1" s="1"/>
  <c r="C5901" i="1" s="1"/>
  <c r="AH1164" i="1"/>
  <c r="AH1131" i="1"/>
  <c r="AH1091" i="1"/>
  <c r="AH1047" i="1"/>
  <c r="AH995" i="1"/>
  <c r="AH922" i="1"/>
  <c r="AH892" i="1"/>
  <c r="AH855" i="1"/>
  <c r="AH794" i="1"/>
  <c r="AH684" i="1"/>
  <c r="AH585" i="1"/>
  <c r="AH538" i="1"/>
  <c r="AH468" i="1"/>
  <c r="AH119" i="1"/>
  <c r="Y2685" i="1" a="1"/>
  <c r="Y2685" i="1" s="1"/>
  <c r="Y2705" i="1" a="1"/>
  <c r="Y2705" i="1" s="1"/>
  <c r="Y2577" i="1" a="1"/>
  <c r="Y2577" i="1" s="1"/>
  <c r="Y2854" i="1" a="1"/>
  <c r="Y2854" i="1" s="1"/>
  <c r="B2854" i="1" s="1"/>
  <c r="Y2830" i="1" a="1"/>
  <c r="Y2830" i="1" s="1"/>
  <c r="Z2830" i="1" s="1" a="1"/>
  <c r="Z2830" i="1" s="1"/>
  <c r="C2830" i="1" s="1"/>
  <c r="Y3082" i="1" a="1"/>
  <c r="Y3082" i="1" s="1"/>
  <c r="Y3083" i="1" a="1"/>
  <c r="Y3083" i="1" s="1"/>
  <c r="Y3057" i="1" a="1"/>
  <c r="Y3057" i="1" s="1"/>
  <c r="B3057" i="1" s="1"/>
  <c r="Y3120" i="1" a="1"/>
  <c r="Y3120" i="1" s="1"/>
  <c r="Y3111" i="1" a="1"/>
  <c r="Y3111" i="1" s="1"/>
  <c r="Y3157" i="1" a="1"/>
  <c r="Y3157" i="1" s="1"/>
  <c r="B3157" i="1" s="1"/>
  <c r="Y3227" i="1" a="1"/>
  <c r="Y3227" i="1" s="1"/>
  <c r="B3227" i="1" s="1"/>
  <c r="Z3077" i="1" a="1"/>
  <c r="Z3077" i="1" s="1"/>
  <c r="C3077" i="1" s="1"/>
  <c r="Y3288" i="1" a="1"/>
  <c r="Y3288" i="1" s="1"/>
  <c r="B3288" i="1" s="1"/>
  <c r="Y3203" i="1" a="1"/>
  <c r="Y3203" i="1" s="1"/>
  <c r="Y3314" i="1" a="1"/>
  <c r="Y3314" i="1" s="1"/>
  <c r="Y3253" i="1" a="1"/>
  <c r="Y3253" i="1" s="1"/>
  <c r="Y3454" i="1" a="1"/>
  <c r="Y3454" i="1" s="1"/>
  <c r="Y3508" i="1" a="1"/>
  <c r="Y3508" i="1" s="1"/>
  <c r="Y3573" i="1" a="1"/>
  <c r="Y3573" i="1" s="1"/>
  <c r="Y3484" i="1" a="1"/>
  <c r="Y3484" i="1" s="1"/>
  <c r="B3484" i="1" s="1"/>
  <c r="Y3685" i="1" a="1"/>
  <c r="Y3685" i="1" s="1"/>
  <c r="Y3495" i="1" a="1"/>
  <c r="Y3495" i="1" s="1"/>
  <c r="Y3595" i="1" a="1"/>
  <c r="Y3595" i="1" s="1"/>
  <c r="Y3608" i="1" a="1"/>
  <c r="Y3608" i="1" s="1"/>
  <c r="Y3744" i="1" a="1"/>
  <c r="Y3744" i="1" s="1"/>
  <c r="B3744" i="1" s="1"/>
  <c r="Y3760" i="1" a="1"/>
  <c r="Y3760" i="1" s="1"/>
  <c r="B3760" i="1" s="1"/>
  <c r="Y3670" i="1" a="1"/>
  <c r="Y3670" i="1" s="1"/>
  <c r="B3670" i="1" s="1"/>
  <c r="Y3730" i="1" a="1"/>
  <c r="Y3730" i="1" s="1"/>
  <c r="Z3738" i="1" a="1"/>
  <c r="Z3738" i="1" s="1"/>
  <c r="C3738" i="1" s="1"/>
  <c r="Y3871" i="1" a="1"/>
  <c r="Y3871" i="1" s="1"/>
  <c r="Y3727" i="1" a="1"/>
  <c r="Y3727" i="1" s="1"/>
  <c r="Z3727" i="1" s="1" a="1"/>
  <c r="Z3727" i="1" s="1"/>
  <c r="C3727" i="1" s="1"/>
  <c r="Y3682" i="1" a="1"/>
  <c r="Y3682" i="1" s="1"/>
  <c r="Y3923" i="1" a="1"/>
  <c r="Y3923" i="1" s="1"/>
  <c r="Y3835" i="1" a="1"/>
  <c r="Y3835" i="1" s="1"/>
  <c r="Y4022" i="1" a="1"/>
  <c r="Y4022" i="1" s="1"/>
  <c r="Z3962" i="1" a="1"/>
  <c r="Z3962" i="1" s="1"/>
  <c r="C3962" i="1" s="1"/>
  <c r="Y3965" i="1" a="1"/>
  <c r="Y3965" i="1" s="1"/>
  <c r="Y4034" i="1" a="1"/>
  <c r="Y4034" i="1" s="1"/>
  <c r="B4034" i="1" s="1"/>
  <c r="Y4257" i="1" a="1"/>
  <c r="Y4257" i="1" s="1"/>
  <c r="Y4403" i="1" a="1"/>
  <c r="Y4403" i="1" s="1"/>
  <c r="B4403" i="1" s="1"/>
  <c r="Y4387" i="1" a="1"/>
  <c r="Y4387" i="1" s="1"/>
  <c r="Y4493" i="1" a="1"/>
  <c r="Y4493" i="1" s="1"/>
  <c r="B4493" i="1" s="1"/>
  <c r="B4768" i="1"/>
  <c r="Z4768" i="1" a="1"/>
  <c r="Z4768" i="1" s="1"/>
  <c r="C4768" i="1" s="1"/>
  <c r="Y4798" i="1" a="1"/>
  <c r="Y4798" i="1" s="1"/>
  <c r="Y4834" i="1" a="1"/>
  <c r="Y4834" i="1" s="1"/>
  <c r="Y5023" i="1" a="1"/>
  <c r="Y5023" i="1" s="1"/>
  <c r="Y5288" i="1" a="1"/>
  <c r="Y5288" i="1" s="1"/>
  <c r="B5288" i="1" s="1"/>
  <c r="Y5022" i="1" a="1"/>
  <c r="Y5022" i="1" s="1"/>
  <c r="B5022" i="1" s="1"/>
  <c r="Y5244" i="1" a="1"/>
  <c r="Y5244" i="1" s="1"/>
  <c r="Z5244" i="1" s="1" a="1"/>
  <c r="Z5244" i="1" s="1"/>
  <c r="C5244" i="1" s="1"/>
  <c r="Y5088" i="1" a="1"/>
  <c r="Y5088" i="1" s="1"/>
  <c r="B5088" i="1" s="1"/>
  <c r="B5388" i="1"/>
  <c r="Z5388" i="1" a="1"/>
  <c r="Z5388" i="1" s="1"/>
  <c r="C5388" i="1" s="1"/>
  <c r="Y5013" i="1" a="1"/>
  <c r="Y5013" i="1" s="1"/>
  <c r="Y5361" i="1" a="1"/>
  <c r="Y5361" i="1" s="1"/>
  <c r="B5361" i="1" s="1"/>
  <c r="Y5482" i="1" a="1"/>
  <c r="Y5482" i="1" s="1"/>
  <c r="B5482" i="1" s="1"/>
  <c r="Y5346" i="1" a="1"/>
  <c r="Y5346" i="1" s="1"/>
  <c r="Z5346" i="1" s="1" a="1"/>
  <c r="Z5346" i="1" s="1"/>
  <c r="C5346" i="1" s="1"/>
  <c r="Y5804" i="1" a="1"/>
  <c r="Y5804" i="1" s="1"/>
  <c r="B5804" i="1" s="1"/>
  <c r="B4062" i="1"/>
  <c r="Z4062" i="1" a="1"/>
  <c r="Z4062" i="1" s="1"/>
  <c r="C4062" i="1" s="1"/>
  <c r="AH1099" i="1"/>
  <c r="AH1078" i="1"/>
  <c r="AH1029" i="1"/>
  <c r="AH981" i="1"/>
  <c r="AH971" i="1"/>
  <c r="AH952" i="1"/>
  <c r="AH924" i="1"/>
  <c r="AH911" i="1"/>
  <c r="AH644" i="1"/>
  <c r="AH620" i="1"/>
  <c r="AH353" i="1"/>
  <c r="AH334" i="1"/>
  <c r="AH215" i="1"/>
  <c r="AH170" i="1"/>
  <c r="AH125" i="1"/>
  <c r="AH122" i="1"/>
  <c r="AH98" i="1"/>
  <c r="Y2533" i="1" a="1"/>
  <c r="Y2533" i="1" s="1"/>
  <c r="Y2560" i="1" a="1"/>
  <c r="Y2560" i="1" s="1"/>
  <c r="B2560" i="1" s="1"/>
  <c r="Y2578" i="1" a="1"/>
  <c r="Y2578" i="1" s="1"/>
  <c r="Y2610" i="1" a="1"/>
  <c r="Y2610" i="1" s="1"/>
  <c r="B2610" i="1" s="1"/>
  <c r="Y2634" i="1" a="1"/>
  <c r="Y2634" i="1" s="1"/>
  <c r="Y2706" i="1" a="1"/>
  <c r="Y2706" i="1" s="1"/>
  <c r="B2706" i="1" s="1"/>
  <c r="Y2727" i="1" a="1"/>
  <c r="Y2727" i="1" s="1"/>
  <c r="B2727" i="1" s="1"/>
  <c r="Y2697" i="1" a="1"/>
  <c r="Y2697" i="1" s="1"/>
  <c r="Y2683" i="1" a="1"/>
  <c r="Y2683" i="1" s="1"/>
  <c r="Y2794" i="1" a="1"/>
  <c r="Y2794" i="1" s="1"/>
  <c r="Y2819" i="1" a="1"/>
  <c r="Y2819" i="1" s="1"/>
  <c r="B2819" i="1" s="1"/>
  <c r="Y2691" i="1" a="1"/>
  <c r="Y2691" i="1" s="1"/>
  <c r="B2691" i="1" s="1"/>
  <c r="Y2912" i="1" a="1"/>
  <c r="Y2912" i="1" s="1"/>
  <c r="Z2982" i="1" a="1"/>
  <c r="Z2982" i="1" s="1"/>
  <c r="C2982" i="1" s="1"/>
  <c r="Z3000" i="1" a="1"/>
  <c r="Z3000" i="1" s="1"/>
  <c r="C3000" i="1" s="1"/>
  <c r="Y3051" i="1" a="1"/>
  <c r="Y3051" i="1" s="1"/>
  <c r="Y3089" i="1" a="1"/>
  <c r="Y3089" i="1" s="1"/>
  <c r="Z3091" i="1" a="1"/>
  <c r="Z3091" i="1" s="1"/>
  <c r="C3091" i="1" s="1"/>
  <c r="Y3164" i="1" a="1"/>
  <c r="Y3164" i="1" s="1"/>
  <c r="B3164" i="1" s="1"/>
  <c r="Z3284" i="1" a="1"/>
  <c r="Z3284" i="1" s="1"/>
  <c r="C3284" i="1" s="1"/>
  <c r="Y3460" i="1" a="1"/>
  <c r="Y3460" i="1" s="1"/>
  <c r="Y3382" i="1" a="1"/>
  <c r="Y3382" i="1" s="1"/>
  <c r="Y3352" i="1" a="1"/>
  <c r="Y3352" i="1" s="1"/>
  <c r="B3352" i="1" s="1"/>
  <c r="Y3473" i="1" a="1"/>
  <c r="Y3473" i="1" s="1"/>
  <c r="B3473" i="1" s="1"/>
  <c r="Y3514" i="1" a="1"/>
  <c r="Y3514" i="1" s="1"/>
  <c r="Y3463" i="1" a="1"/>
  <c r="Y3463" i="1" s="1"/>
  <c r="B3463" i="1" s="1"/>
  <c r="Y3611" i="1" a="1"/>
  <c r="Y3611" i="1" s="1"/>
  <c r="Y3691" i="1" a="1"/>
  <c r="Y3691" i="1" s="1"/>
  <c r="B3691" i="1" s="1"/>
  <c r="Y3581" i="1" a="1"/>
  <c r="Y3581" i="1" s="1"/>
  <c r="B3581" i="1" s="1"/>
  <c r="Y3606" i="1" a="1"/>
  <c r="Y3606" i="1" s="1"/>
  <c r="Y3546" i="1" a="1"/>
  <c r="Y3546" i="1" s="1"/>
  <c r="Y3759" i="1" a="1"/>
  <c r="Y3759" i="1" s="1"/>
  <c r="B3759" i="1" s="1"/>
  <c r="Y3739" i="1" a="1"/>
  <c r="Y3739" i="1" s="1"/>
  <c r="B3739" i="1" s="1"/>
  <c r="Z3586" i="1" a="1"/>
  <c r="Z3586" i="1" s="1"/>
  <c r="C3586" i="1" s="1"/>
  <c r="Y3716" i="1" a="1"/>
  <c r="Y3716" i="1" s="1"/>
  <c r="Y3662" i="1" a="1"/>
  <c r="Y3662" i="1" s="1"/>
  <c r="Z3574" i="1" a="1"/>
  <c r="Z3574" i="1" s="1"/>
  <c r="C3574" i="1" s="1"/>
  <c r="Y3842" i="1" a="1"/>
  <c r="Y3842" i="1" s="1"/>
  <c r="Z3842" i="1" s="1" a="1"/>
  <c r="Z3842" i="1" s="1"/>
  <c r="C3842" i="1" s="1"/>
  <c r="Y3858" i="1" a="1"/>
  <c r="Y3858" i="1" s="1"/>
  <c r="B3858" i="1" s="1"/>
  <c r="Y3866" i="1" a="1"/>
  <c r="Y3866" i="1" s="1"/>
  <c r="Y3889" i="1" a="1"/>
  <c r="Y3889" i="1" s="1"/>
  <c r="Y3825" i="1" a="1"/>
  <c r="Y3825" i="1" s="1"/>
  <c r="B3825" i="1" s="1"/>
  <c r="Y4179" i="1" a="1"/>
  <c r="Y4179" i="1" s="1"/>
  <c r="Y4103" i="1" a="1"/>
  <c r="Y4103" i="1" s="1"/>
  <c r="Y4055" i="1" a="1"/>
  <c r="Y4055" i="1" s="1"/>
  <c r="Y4209" i="1" a="1"/>
  <c r="Y4209" i="1" s="1"/>
  <c r="B4209" i="1" s="1"/>
  <c r="Y4228" i="1" a="1"/>
  <c r="Y4228" i="1" s="1"/>
  <c r="B4228" i="1" s="1"/>
  <c r="Z4418" i="1" a="1"/>
  <c r="Z4418" i="1" s="1"/>
  <c r="C4418" i="1" s="1"/>
  <c r="B4716" i="1"/>
  <c r="Z4716" i="1" a="1"/>
  <c r="Z4716" i="1" s="1"/>
  <c r="C4716" i="1" s="1"/>
  <c r="B5212" i="1"/>
  <c r="Z5212" i="1" a="1"/>
  <c r="Z5212" i="1" s="1"/>
  <c r="C5212" i="1" s="1"/>
  <c r="Y5478" i="1" a="1"/>
  <c r="Y5478" i="1" s="1"/>
  <c r="B5478" i="1" s="1"/>
  <c r="Y5046" i="1" a="1"/>
  <c r="Y5046" i="1" s="1"/>
  <c r="Z5046" i="1" s="1" a="1"/>
  <c r="Z5046" i="1" s="1"/>
  <c r="C5046" i="1" s="1"/>
  <c r="B4134" i="1"/>
  <c r="Y5565" i="1" a="1"/>
  <c r="Y5565" i="1" s="1"/>
  <c r="B4406" i="1"/>
  <c r="Z4406" i="1" a="1"/>
  <c r="Z4406" i="1" s="1"/>
  <c r="C4406" i="1" s="1"/>
  <c r="Y4086" i="1" a="1"/>
  <c r="Y4086" i="1" s="1"/>
  <c r="Y4097" i="1" a="1"/>
  <c r="Y4097" i="1" s="1"/>
  <c r="B4097" i="1" s="1"/>
  <c r="Y4270" i="1" a="1"/>
  <c r="Y4270" i="1" s="1"/>
  <c r="Y4278" i="1" a="1"/>
  <c r="Y4278" i="1" s="1"/>
  <c r="Z4278" i="1" s="1" a="1"/>
  <c r="Z4278" i="1" s="1"/>
  <c r="C4278" i="1" s="1"/>
  <c r="Y4100" i="1" a="1"/>
  <c r="Y4100" i="1" s="1"/>
  <c r="Y4148" i="1" a="1"/>
  <c r="Y4148" i="1" s="1"/>
  <c r="Y4191" i="1" a="1"/>
  <c r="Y4191" i="1" s="1"/>
  <c r="Y4402" i="1" a="1"/>
  <c r="Y4402" i="1" s="1"/>
  <c r="B4402" i="1" s="1"/>
  <c r="Y4291" i="1" a="1"/>
  <c r="Y4291" i="1" s="1"/>
  <c r="Y4452" i="1" a="1"/>
  <c r="Y4452" i="1" s="1"/>
  <c r="B4452" i="1" s="1"/>
  <c r="Y4460" i="1" a="1"/>
  <c r="Y4460" i="1" s="1"/>
  <c r="Y4456" i="1" a="1"/>
  <c r="Y4456" i="1" s="1"/>
  <c r="Y4521" i="1" a="1"/>
  <c r="Y4521" i="1" s="1"/>
  <c r="B4521" i="1" s="1"/>
  <c r="Y4417" i="1" a="1"/>
  <c r="Y4417" i="1" s="1"/>
  <c r="Y4723" i="1" a="1"/>
  <c r="Y4723" i="1" s="1"/>
  <c r="Y4512" i="1" a="1"/>
  <c r="Y4512" i="1" s="1"/>
  <c r="Z4512" i="1" s="1" a="1"/>
  <c r="Z4512" i="1" s="1"/>
  <c r="C4512" i="1" s="1"/>
  <c r="Y4603" i="1" a="1"/>
  <c r="Y4603" i="1" s="1"/>
  <c r="Y4693" i="1" a="1"/>
  <c r="Y4693" i="1" s="1"/>
  <c r="B4693" i="1" s="1"/>
  <c r="Y4894" i="1" a="1"/>
  <c r="Y4894" i="1" s="1"/>
  <c r="Y4801" i="1" a="1"/>
  <c r="Y4801" i="1" s="1"/>
  <c r="Y5017" i="1" a="1"/>
  <c r="Y5017" i="1" s="1"/>
  <c r="Y4809" i="1" a="1"/>
  <c r="Y4809" i="1" s="1"/>
  <c r="Y4726" i="1" a="1"/>
  <c r="Y4726" i="1" s="1"/>
  <c r="Y4874" i="1" a="1"/>
  <c r="Y4874" i="1" s="1"/>
  <c r="B4874" i="1" s="1"/>
  <c r="Z4929" i="1" a="1"/>
  <c r="Z4929" i="1" s="1"/>
  <c r="C4929" i="1" s="1"/>
  <c r="Y5012" i="1" a="1"/>
  <c r="Y5012" i="1" s="1"/>
  <c r="Y4819" i="1" a="1"/>
  <c r="Y4819" i="1" s="1"/>
  <c r="Y4756" i="1" a="1"/>
  <c r="Y4756" i="1" s="1"/>
  <c r="Z4756" i="1" s="1" a="1"/>
  <c r="Z4756" i="1" s="1"/>
  <c r="C4756" i="1" s="1"/>
  <c r="Y5108" i="1" a="1"/>
  <c r="Y5108" i="1" s="1"/>
  <c r="B5108" i="1" s="1"/>
  <c r="Y5000" i="1" a="1"/>
  <c r="Y5000" i="1" s="1"/>
  <c r="Z5000" i="1" s="1" a="1"/>
  <c r="Z5000" i="1" s="1"/>
  <c r="C5000" i="1" s="1"/>
  <c r="Y5077" i="1" a="1"/>
  <c r="Y5077" i="1" s="1"/>
  <c r="Y5331" i="1" a="1"/>
  <c r="Y5331" i="1" s="1"/>
  <c r="Z5331" i="1" s="1" a="1"/>
  <c r="Z5331" i="1" s="1"/>
  <c r="C5331" i="1" s="1"/>
  <c r="Y5421" i="1" a="1"/>
  <c r="Y5421" i="1" s="1"/>
  <c r="Y5446" i="1" a="1"/>
  <c r="Y5446" i="1" s="1"/>
  <c r="Y5477" i="1" a="1"/>
  <c r="Y5477" i="1" s="1"/>
  <c r="Y5505" i="1" a="1"/>
  <c r="Y5505" i="1" s="1"/>
  <c r="B5505" i="1" s="1"/>
  <c r="Y5379" i="1" a="1"/>
  <c r="Y5379" i="1" s="1"/>
  <c r="B5379" i="1" s="1"/>
  <c r="Y5048" i="1" a="1"/>
  <c r="Y5048" i="1" s="1"/>
  <c r="Z5048" i="1" s="1" a="1"/>
  <c r="Z5048" i="1" s="1"/>
  <c r="C5048" i="1" s="1"/>
  <c r="Y5602" i="1" a="1"/>
  <c r="Y5602" i="1" s="1"/>
  <c r="B5602" i="1" s="1"/>
  <c r="Y5684" i="1" a="1"/>
  <c r="Y5684" i="1" s="1"/>
  <c r="B5684" i="1" s="1"/>
  <c r="Y5828" i="1" a="1"/>
  <c r="Y5828" i="1" s="1"/>
  <c r="B5828" i="1" s="1"/>
  <c r="Y5716" i="1" a="1"/>
  <c r="Y5716" i="1" s="1"/>
  <c r="Y5571" i="1" a="1"/>
  <c r="Y5571" i="1" s="1"/>
  <c r="Y5711" i="1" a="1"/>
  <c r="Y5711" i="1" s="1"/>
  <c r="B5711" i="1" s="1"/>
  <c r="Y5454" i="1" a="1"/>
  <c r="Y5454" i="1" s="1"/>
  <c r="Y5757" i="1" a="1"/>
  <c r="Y5757" i="1" s="1"/>
  <c r="B5757" i="1" s="1"/>
  <c r="Y5790" i="1" a="1"/>
  <c r="Y5790" i="1" s="1"/>
  <c r="Y5822" i="1" a="1"/>
  <c r="Y5822" i="1" s="1"/>
  <c r="Z5822" i="1" s="1" a="1"/>
  <c r="Z5822" i="1" s="1"/>
  <c r="C5822" i="1" s="1"/>
  <c r="Y5886" i="1" a="1"/>
  <c r="Y5886" i="1" s="1"/>
  <c r="Y5913" i="1" a="1"/>
  <c r="Y5913" i="1" s="1"/>
  <c r="Y5928" i="1" a="1"/>
  <c r="Y5928" i="1" s="1"/>
  <c r="Y5936" i="1" a="1"/>
  <c r="Y5936" i="1" s="1"/>
  <c r="Y5780" i="1" a="1"/>
  <c r="Y5780" i="1" s="1"/>
  <c r="Y3906" i="1" a="1"/>
  <c r="Y3906" i="1" s="1"/>
  <c r="Y5075" i="1" a="1"/>
  <c r="Y5075" i="1" s="1"/>
  <c r="Y5085" i="1" a="1"/>
  <c r="Y5085" i="1" s="1"/>
  <c r="Y4083" i="1" a="1"/>
  <c r="Y4083" i="1" s="1"/>
  <c r="Y4004" i="1" a="1"/>
  <c r="Y4004" i="1" s="1"/>
  <c r="Y4233" i="1" a="1"/>
  <c r="Y4233" i="1" s="1"/>
  <c r="B4233" i="1" s="1"/>
  <c r="Y4196" i="1" a="1"/>
  <c r="Y4196" i="1" s="1"/>
  <c r="Y4043" i="1" a="1"/>
  <c r="Y4043" i="1" s="1"/>
  <c r="B4043" i="1" s="1"/>
  <c r="Y4163" i="1" a="1"/>
  <c r="Y4163" i="1" s="1"/>
  <c r="B4163" i="1" s="1"/>
  <c r="Y4232" i="1" a="1"/>
  <c r="Y4232" i="1" s="1"/>
  <c r="Y4262" i="1" a="1"/>
  <c r="Y4262" i="1" s="1"/>
  <c r="B4262" i="1" s="1"/>
  <c r="Y4497" i="1" a="1"/>
  <c r="Y4497" i="1" s="1"/>
  <c r="Y4448" i="1" a="1"/>
  <c r="Y4448" i="1" s="1"/>
  <c r="Y4479" i="1" a="1"/>
  <c r="Y4479" i="1" s="1"/>
  <c r="B4479" i="1" s="1"/>
  <c r="Y4600" i="1" a="1"/>
  <c r="Y4600" i="1" s="1"/>
  <c r="B4600" i="1" s="1"/>
  <c r="Y4703" i="1" a="1"/>
  <c r="Y4703" i="1" s="1"/>
  <c r="B4703" i="1" s="1"/>
  <c r="Y5002" i="1" a="1"/>
  <c r="Y5002" i="1" s="1"/>
  <c r="Y4613" i="1" a="1"/>
  <c r="Y4613" i="1" s="1"/>
  <c r="B4613" i="1" s="1"/>
  <c r="Y4924" i="1" a="1"/>
  <c r="Y4924" i="1" s="1"/>
  <c r="B4924" i="1" s="1"/>
  <c r="Y5029" i="1" a="1"/>
  <c r="Y5029" i="1" s="1"/>
  <c r="B5029" i="1" s="1"/>
  <c r="Z5094" i="1" a="1"/>
  <c r="Z5094" i="1" s="1"/>
  <c r="C5094" i="1" s="1"/>
  <c r="Y5192" i="1" a="1"/>
  <c r="Y5192" i="1" s="1"/>
  <c r="Y5060" i="1" a="1"/>
  <c r="Y5060" i="1" s="1"/>
  <c r="Z5267" i="1" a="1"/>
  <c r="Z5267" i="1" s="1"/>
  <c r="C5267" i="1" s="1"/>
  <c r="Y5345" i="1" a="1"/>
  <c r="Y5345" i="1" s="1"/>
  <c r="Y5448" i="1" a="1"/>
  <c r="Y5448" i="1" s="1"/>
  <c r="Y5409" i="1" a="1"/>
  <c r="Y5409" i="1" s="1"/>
  <c r="Y5427" i="1" a="1"/>
  <c r="Y5427" i="1" s="1"/>
  <c r="Y5463" i="1" a="1"/>
  <c r="Y5463" i="1" s="1"/>
  <c r="Y5433" i="1" a="1"/>
  <c r="Y5433" i="1" s="1"/>
  <c r="B5433" i="1" s="1"/>
  <c r="Y5644" i="1" a="1"/>
  <c r="Y5644" i="1" s="1"/>
  <c r="Y5666" i="1" a="1"/>
  <c r="Y5666" i="1" s="1"/>
  <c r="B5666" i="1" s="1"/>
  <c r="Y5887" i="1" a="1"/>
  <c r="Y5887" i="1" s="1"/>
  <c r="B5887" i="1" s="1"/>
  <c r="Y5672" i="1" a="1"/>
  <c r="Y5672" i="1" s="1"/>
  <c r="Y5699" i="1" a="1"/>
  <c r="Y5699" i="1" s="1"/>
  <c r="B5699" i="1" s="1"/>
  <c r="Y5876" i="1" a="1"/>
  <c r="Y5876" i="1" s="1"/>
  <c r="B5876" i="1" s="1"/>
  <c r="Y5787" i="1" a="1"/>
  <c r="Y5787" i="1" s="1"/>
  <c r="B5787" i="1" s="1"/>
  <c r="Y5925" i="1" a="1"/>
  <c r="Y5925" i="1" s="1"/>
  <c r="B5925" i="1" s="1"/>
  <c r="Y5929" i="1" a="1"/>
  <c r="Y5929" i="1" s="1"/>
  <c r="Z5958" i="1" a="1"/>
  <c r="Z5958" i="1" s="1"/>
  <c r="C5958" i="1" s="1"/>
  <c r="Y2638" i="1" a="1"/>
  <c r="Y2638" i="1" s="1"/>
  <c r="Y2932" i="1" a="1"/>
  <c r="Y2932" i="1" s="1"/>
  <c r="Y2798" i="1" a="1"/>
  <c r="Y2798" i="1" s="1"/>
  <c r="Y4098" i="1" a="1"/>
  <c r="Y4098" i="1" s="1"/>
  <c r="Y5030" i="1" a="1"/>
  <c r="Y5030" i="1" s="1"/>
  <c r="Y4133" i="1" a="1"/>
  <c r="Y4133" i="1" s="1"/>
  <c r="Y4154" i="1" a="1"/>
  <c r="Y4154" i="1" s="1"/>
  <c r="Y4202" i="1" a="1"/>
  <c r="Y4202" i="1" s="1"/>
  <c r="Y4106" i="1" a="1"/>
  <c r="Y4106" i="1" s="1"/>
  <c r="Y4222" i="1" a="1"/>
  <c r="Y4222" i="1" s="1"/>
  <c r="B4222" i="1" s="1"/>
  <c r="Y3996" i="1" a="1"/>
  <c r="Y3996" i="1" s="1"/>
  <c r="B3996" i="1" s="1"/>
  <c r="Y4136" i="1" a="1"/>
  <c r="Y4136" i="1" s="1"/>
  <c r="Z4136" i="1" s="1" a="1"/>
  <c r="Z4136" i="1" s="1"/>
  <c r="C4136" i="1" s="1"/>
  <c r="Y4183" i="1" a="1"/>
  <c r="Y4183" i="1" s="1"/>
  <c r="Y4253" i="1" a="1"/>
  <c r="Y4253" i="1" s="1"/>
  <c r="B4253" i="1" s="1"/>
  <c r="Y4449" i="1" a="1"/>
  <c r="Y4449" i="1" s="1"/>
  <c r="Y4465" i="1" a="1"/>
  <c r="Y4465" i="1" s="1"/>
  <c r="Y4381" i="1" a="1"/>
  <c r="Y4381" i="1" s="1"/>
  <c r="B4381" i="1" s="1"/>
  <c r="Y4384" i="1" a="1"/>
  <c r="Y4384" i="1" s="1"/>
  <c r="Y4429" i="1" a="1"/>
  <c r="Y4429" i="1" s="1"/>
  <c r="B4429" i="1" s="1"/>
  <c r="Y4515" i="1" a="1"/>
  <c r="Y4515" i="1" s="1"/>
  <c r="B4515" i="1" s="1"/>
  <c r="Y4551" i="1" a="1"/>
  <c r="Y4551" i="1" s="1"/>
  <c r="Z4551" i="1" s="1" a="1"/>
  <c r="Z4551" i="1" s="1"/>
  <c r="C4551" i="1" s="1"/>
  <c r="Y4778" i="1" a="1"/>
  <c r="Y4778" i="1" s="1"/>
  <c r="Y4545" i="1" a="1"/>
  <c r="Y4545" i="1" s="1"/>
  <c r="Y4728" i="1" a="1"/>
  <c r="Y4728" i="1" s="1"/>
  <c r="B4728" i="1" s="1"/>
  <c r="Y4585" i="1" a="1"/>
  <c r="Y4585" i="1" s="1"/>
  <c r="B4585" i="1" s="1"/>
  <c r="Y4675" i="1" a="1"/>
  <c r="Y4675" i="1" s="1"/>
  <c r="Y4679" i="1" a="1"/>
  <c r="Y4679" i="1" s="1"/>
  <c r="Y4900" i="1" a="1"/>
  <c r="Y4900" i="1" s="1"/>
  <c r="B4900" i="1" s="1"/>
  <c r="Y5005" i="1" a="1"/>
  <c r="Y5005" i="1" s="1"/>
  <c r="Z4610" i="1" a="1"/>
  <c r="Z4610" i="1" s="1"/>
  <c r="C4610" i="1" s="1"/>
  <c r="Y4906" i="1" a="1"/>
  <c r="Y4906" i="1" s="1"/>
  <c r="B4906" i="1" s="1"/>
  <c r="Y4870" i="1" a="1"/>
  <c r="Y4870" i="1" s="1"/>
  <c r="B4870" i="1" s="1"/>
  <c r="Y4989" i="1" a="1"/>
  <c r="Y4989" i="1" s="1"/>
  <c r="B4989" i="1" s="1"/>
  <c r="Y5197" i="1" a="1"/>
  <c r="Y5197" i="1" s="1"/>
  <c r="Y4813" i="1" a="1"/>
  <c r="Y4813" i="1" s="1"/>
  <c r="B4813" i="1" s="1"/>
  <c r="Y5113" i="1" a="1"/>
  <c r="Y5113" i="1" s="1"/>
  <c r="B5113" i="1" s="1"/>
  <c r="Z5298" i="1" a="1"/>
  <c r="Z5298" i="1" s="1"/>
  <c r="C5298" i="1" s="1"/>
  <c r="Y5367" i="1" a="1"/>
  <c r="Y5367" i="1" s="1"/>
  <c r="Y5392" i="1" a="1"/>
  <c r="Y5392" i="1" s="1"/>
  <c r="Y5439" i="1" a="1"/>
  <c r="Y5439" i="1" s="1"/>
  <c r="Z5439" i="1" s="1" a="1"/>
  <c r="Z5439" i="1" s="1"/>
  <c r="C5439" i="1" s="1"/>
  <c r="Y5001" i="1" a="1"/>
  <c r="Y5001" i="1" s="1"/>
  <c r="B5001" i="1" s="1"/>
  <c r="Y5415" i="1" a="1"/>
  <c r="Y5415" i="1" s="1"/>
  <c r="B5415" i="1" s="1"/>
  <c r="Y5635" i="1" a="1"/>
  <c r="Y5635" i="1" s="1"/>
  <c r="Y5702" i="1" a="1"/>
  <c r="Y5702" i="1" s="1"/>
  <c r="Y5710" i="1" a="1"/>
  <c r="Y5710" i="1" s="1"/>
  <c r="B5710" i="1" s="1"/>
  <c r="Y5738" i="1" a="1"/>
  <c r="Y5738" i="1" s="1"/>
  <c r="Y5837" i="1" a="1"/>
  <c r="Y5837" i="1" s="1"/>
  <c r="Y5885" i="1" a="1"/>
  <c r="Y5885" i="1" s="1"/>
  <c r="Y5616" i="1" a="1"/>
  <c r="Y5616" i="1" s="1"/>
  <c r="B5616" i="1" s="1"/>
  <c r="Z5685" i="1" a="1"/>
  <c r="Z5685" i="1" s="1"/>
  <c r="C5685" i="1" s="1"/>
  <c r="Y5654" i="1" a="1"/>
  <c r="Y5654" i="1" s="1"/>
  <c r="Y5907" i="1" a="1"/>
  <c r="Y5907" i="1" s="1"/>
  <c r="Z5907" i="1" s="1" a="1"/>
  <c r="Z5907" i="1" s="1"/>
  <c r="C5907" i="1" s="1"/>
  <c r="Y5769" i="1" a="1"/>
  <c r="Y5769" i="1" s="1"/>
  <c r="Y5817" i="1" a="1"/>
  <c r="Y5817" i="1" s="1"/>
  <c r="Y5864" i="1" a="1"/>
  <c r="Y5864" i="1" s="1"/>
  <c r="B5864" i="1" s="1"/>
  <c r="Y5688" i="1" a="1"/>
  <c r="Y5688" i="1" s="1"/>
  <c r="B5688" i="1" s="1"/>
  <c r="Y5472" i="1" a="1"/>
  <c r="Y5472" i="1" s="1"/>
  <c r="Y5760" i="1" a="1"/>
  <c r="Y5760" i="1" s="1"/>
  <c r="Y5961" i="1" a="1"/>
  <c r="Y5961" i="1" s="1"/>
  <c r="Z5961" i="1" s="1" a="1"/>
  <c r="Z5961" i="1" s="1"/>
  <c r="C5961" i="1" s="1"/>
  <c r="Y5663" i="1" a="1"/>
  <c r="Y5663" i="1" s="1"/>
  <c r="Y5966" i="1" a="1"/>
  <c r="Y5966" i="1" s="1"/>
  <c r="Y5816" i="1" a="1"/>
  <c r="Y5816" i="1" s="1"/>
  <c r="B5816" i="1" s="1"/>
  <c r="Y5965" i="1" a="1"/>
  <c r="Y5965" i="1" s="1"/>
  <c r="Y5953" i="1" a="1"/>
  <c r="Y5953" i="1" s="1"/>
  <c r="Y5670" i="1" a="1"/>
  <c r="Y5670" i="1" s="1"/>
  <c r="Y3524" i="1" a="1"/>
  <c r="Y3524" i="1" s="1"/>
  <c r="Y4394" i="1" a="1"/>
  <c r="Y4394" i="1" s="1"/>
  <c r="Y4566" i="1" a="1"/>
  <c r="Y4566" i="1" s="1"/>
  <c r="Y3888" i="1" a="1"/>
  <c r="Y3888" i="1" s="1"/>
  <c r="Y5977" i="1" a="1"/>
  <c r="Y5977" i="1" s="1"/>
  <c r="B5977" i="1" s="1"/>
  <c r="Y5829" i="1" a="1"/>
  <c r="Y5829" i="1" s="1"/>
  <c r="B5829" i="1" s="1"/>
  <c r="Y4256" i="1" a="1"/>
  <c r="Y4256" i="1" s="1"/>
  <c r="B4256" i="1" s="1"/>
  <c r="Y4219" i="1" a="1"/>
  <c r="Y4219" i="1" s="1"/>
  <c r="Y4267" i="1" a="1"/>
  <c r="Y4267" i="1" s="1"/>
  <c r="Y4197" i="1" a="1"/>
  <c r="Y4197" i="1" s="1"/>
  <c r="B4197" i="1" s="1"/>
  <c r="Y4038" i="1" a="1"/>
  <c r="Y4038" i="1" s="1"/>
  <c r="B4038" i="1" s="1"/>
  <c r="Y4396" i="1" a="1"/>
  <c r="Y4396" i="1" s="1"/>
  <c r="Y4447" i="1" a="1"/>
  <c r="Y4447" i="1" s="1"/>
  <c r="B4447" i="1" s="1"/>
  <c r="Y4445" i="1" a="1"/>
  <c r="Y4445" i="1" s="1"/>
  <c r="Y4505" i="1" a="1"/>
  <c r="Y4505" i="1" s="1"/>
  <c r="B4505" i="1" s="1"/>
  <c r="Y4717" i="1" a="1"/>
  <c r="Y4717" i="1" s="1"/>
  <c r="Z4717" i="1" s="1" a="1"/>
  <c r="Z4717" i="1" s="1"/>
  <c r="C4717" i="1" s="1"/>
  <c r="Y4506" i="1" a="1"/>
  <c r="Y4506" i="1" s="1"/>
  <c r="Y4666" i="1" a="1"/>
  <c r="Y4666" i="1" s="1"/>
  <c r="B4666" i="1" s="1"/>
  <c r="Y4793" i="1" a="1"/>
  <c r="Y4793" i="1" s="1"/>
  <c r="Y4771" i="1" a="1"/>
  <c r="Y4771" i="1" s="1"/>
  <c r="B4771" i="1" s="1"/>
  <c r="Y5004" i="1" a="1"/>
  <c r="Y5004" i="1" s="1"/>
  <c r="Y4966" i="1" a="1"/>
  <c r="Y4966" i="1" s="1"/>
  <c r="Z4966" i="1" s="1" a="1"/>
  <c r="Z4966" i="1" s="1"/>
  <c r="C4966" i="1" s="1"/>
  <c r="Y4910" i="1" a="1"/>
  <c r="Y4910" i="1" s="1"/>
  <c r="Y5010" i="1" a="1"/>
  <c r="Y5010" i="1" s="1"/>
  <c r="B5010" i="1" s="1"/>
  <c r="Y5028" i="1" a="1"/>
  <c r="Y5028" i="1" s="1"/>
  <c r="Y5137" i="1" a="1"/>
  <c r="Y5137" i="1" s="1"/>
  <c r="Y5312" i="1" a="1"/>
  <c r="Y5312" i="1" s="1"/>
  <c r="B5312" i="1" s="1"/>
  <c r="Y5412" i="1" a="1"/>
  <c r="Y5412" i="1" s="1"/>
  <c r="Y5517" i="1" a="1"/>
  <c r="Y5517" i="1" s="1"/>
  <c r="Y5630" i="1" a="1"/>
  <c r="Y5630" i="1" s="1"/>
  <c r="Z5630" i="1" s="1" a="1"/>
  <c r="Z5630" i="1" s="1"/>
  <c r="C5630" i="1" s="1"/>
  <c r="Y5714" i="1" a="1"/>
  <c r="Y5714" i="1" s="1"/>
  <c r="Y5608" i="1" a="1"/>
  <c r="Y5608" i="1" s="1"/>
  <c r="Y5564" i="1" a="1"/>
  <c r="Y5564" i="1" s="1"/>
  <c r="Y5911" i="1" a="1"/>
  <c r="Y5911" i="1" s="1"/>
  <c r="B5911" i="1" s="1"/>
  <c r="Y5840" i="1" a="1"/>
  <c r="Y5840" i="1" s="1"/>
  <c r="Y5610" i="1" a="1"/>
  <c r="Y5610" i="1" s="1"/>
  <c r="Y5781" i="1" a="1"/>
  <c r="Y5781" i="1" s="1"/>
  <c r="Y5909" i="1" a="1"/>
  <c r="Y5909" i="1" s="1"/>
  <c r="Y5903" i="1" a="1"/>
  <c r="Y5903" i="1" s="1"/>
  <c r="Y5926" i="1" a="1"/>
  <c r="Y5926" i="1" s="1"/>
  <c r="Z5926" i="1" s="1" a="1"/>
  <c r="Z5926" i="1" s="1"/>
  <c r="C5926" i="1" s="1"/>
  <c r="Y5971" i="1" a="1"/>
  <c r="Y5971" i="1" s="1"/>
  <c r="Z5763" i="1" a="1"/>
  <c r="Z5763" i="1" s="1"/>
  <c r="C5763" i="1" s="1"/>
  <c r="Y4206" i="1" a="1"/>
  <c r="Y4206" i="1" s="1"/>
  <c r="AB148" i="1"/>
  <c r="AC148" i="1"/>
  <c r="AC183" i="1"/>
  <c r="AB191" i="1"/>
  <c r="AC244" i="1"/>
  <c r="AB403" i="1"/>
  <c r="AA426" i="1"/>
  <c r="AA434" i="1"/>
  <c r="AB775" i="1"/>
  <c r="AC1466" i="1"/>
  <c r="AC1481" i="1"/>
  <c r="AC1489" i="1"/>
  <c r="AC1497" i="1"/>
  <c r="AC1505" i="1"/>
  <c r="AC1629" i="1"/>
  <c r="AB1629" i="1"/>
  <c r="AC640" i="1"/>
  <c r="AC654" i="1"/>
  <c r="AB654" i="1"/>
  <c r="AB662" i="1"/>
  <c r="AC708" i="1"/>
  <c r="AC724" i="1"/>
  <c r="AA745" i="1"/>
  <c r="AC1980" i="1"/>
  <c r="AC2018" i="1"/>
  <c r="AB2055" i="1"/>
  <c r="AC2076" i="1"/>
  <c r="AA625" i="1"/>
  <c r="AB625" i="1"/>
  <c r="AB746" i="1"/>
  <c r="AA761" i="1"/>
  <c r="AC1307" i="1"/>
  <c r="AC1315" i="1"/>
  <c r="AC1323" i="1"/>
  <c r="AC1331" i="1"/>
  <c r="AC1339" i="1"/>
  <c r="AB1881" i="1"/>
  <c r="AB1957" i="1"/>
  <c r="AB1973" i="1"/>
  <c r="AA2484" i="1"/>
  <c r="AC2484" i="1"/>
  <c r="AB2484" i="1"/>
  <c r="AA2491" i="1"/>
  <c r="AC2491" i="1"/>
  <c r="AB2491" i="1"/>
  <c r="AC2497" i="1"/>
  <c r="AA2497" i="1"/>
  <c r="AA551" i="1"/>
  <c r="AC551" i="1"/>
  <c r="AC596" i="1"/>
  <c r="AB642" i="1"/>
  <c r="AB695" i="1"/>
  <c r="AB1055" i="1"/>
  <c r="AC1123" i="1"/>
  <c r="AB1851" i="1"/>
  <c r="AA1851" i="1"/>
  <c r="AB513" i="1"/>
  <c r="AA649" i="1"/>
  <c r="AB649" i="1"/>
  <c r="AB2400" i="1"/>
  <c r="AA2428" i="1"/>
  <c r="AA2450" i="1"/>
  <c r="AB2474" i="1"/>
  <c r="AA827" i="1"/>
  <c r="AB827" i="1"/>
  <c r="AC920" i="1"/>
  <c r="AA1021" i="1"/>
  <c r="AA1744" i="1"/>
  <c r="AA1760" i="1"/>
  <c r="AC2280" i="1"/>
  <c r="AA2280" i="1"/>
  <c r="AC2300" i="1"/>
  <c r="AC2320" i="1"/>
  <c r="AC1430" i="1"/>
  <c r="AB359" i="1"/>
  <c r="AC359" i="1"/>
  <c r="AB581" i="1"/>
  <c r="AC687" i="1"/>
  <c r="AC870" i="1"/>
  <c r="AA870" i="1"/>
  <c r="AB1047" i="1"/>
  <c r="AC1091" i="1"/>
  <c r="AB300" i="1"/>
  <c r="AC344" i="1"/>
  <c r="AB344" i="1"/>
  <c r="AB863" i="1"/>
  <c r="AC863" i="1"/>
  <c r="AB2371" i="1"/>
  <c r="AA2422" i="1"/>
  <c r="AC2422" i="1"/>
  <c r="AA2434" i="1"/>
  <c r="AC2482" i="1"/>
  <c r="AA42" i="1"/>
  <c r="AC115" i="1"/>
  <c r="AB212" i="1"/>
  <c r="AC212" i="1"/>
  <c r="AB308" i="1"/>
  <c r="AC628" i="1"/>
  <c r="AA1041" i="1"/>
  <c r="AA1049" i="1"/>
  <c r="AB1070" i="1"/>
  <c r="AB1077" i="1"/>
  <c r="AC1241" i="1"/>
  <c r="AC1774" i="1"/>
  <c r="AC455" i="1"/>
  <c r="AB455" i="1"/>
  <c r="AC897" i="1"/>
  <c r="AC959" i="1"/>
  <c r="AB1035" i="1"/>
  <c r="AB1058" i="1"/>
  <c r="AB15" i="1"/>
  <c r="AC36" i="1"/>
  <c r="AC147" i="1"/>
  <c r="AA147" i="1"/>
  <c r="AB228" i="1"/>
  <c r="AC235" i="1"/>
  <c r="AC243" i="1"/>
  <c r="AA251" i="1"/>
  <c r="AA267" i="1"/>
  <c r="AB273" i="1"/>
  <c r="AA798" i="1"/>
  <c r="AC1681" i="1"/>
  <c r="AC1689" i="1"/>
  <c r="AC1697" i="1"/>
  <c r="AC1705" i="1"/>
  <c r="AC1721" i="1"/>
  <c r="AC1729" i="1"/>
  <c r="AC2098" i="1"/>
  <c r="AA2098" i="1"/>
  <c r="AA2105" i="1"/>
  <c r="AA2113" i="1"/>
  <c r="AC2128" i="1"/>
  <c r="AB2168" i="1"/>
  <c r="AA2168" i="1"/>
  <c r="AB2215" i="1"/>
  <c r="AA2267" i="1"/>
  <c r="AC2273" i="1"/>
  <c r="B5319" i="1"/>
  <c r="Z5319" i="1" a="1"/>
  <c r="Z5319" i="1" s="1"/>
  <c r="C5319" i="1" s="1"/>
  <c r="B4484" i="1"/>
  <c r="B5057" i="1"/>
  <c r="Z5057" i="1" a="1"/>
  <c r="Z5057" i="1" s="1"/>
  <c r="C5057" i="1" s="1"/>
  <c r="AB27" i="1"/>
  <c r="AC51" i="1"/>
  <c r="AA123" i="1"/>
  <c r="AA450" i="1"/>
  <c r="AC471" i="1"/>
  <c r="AA552" i="1"/>
  <c r="AB701" i="1"/>
  <c r="AA709" i="1"/>
  <c r="AB858" i="1"/>
  <c r="AA895" i="1"/>
  <c r="AA903" i="1"/>
  <c r="AC1247" i="1"/>
  <c r="AC1293" i="1"/>
  <c r="AC1301" i="1"/>
  <c r="AC1332" i="1"/>
  <c r="AB1399" i="1"/>
  <c r="AA1599" i="1"/>
  <c r="AB1652" i="1"/>
  <c r="AC1722" i="1"/>
  <c r="AC1730" i="1"/>
  <c r="AB1737" i="1"/>
  <c r="AC1753" i="1"/>
  <c r="AA1768" i="1"/>
  <c r="AB1813" i="1"/>
  <c r="AB1829" i="1"/>
  <c r="AC1966" i="1"/>
  <c r="AB1974" i="1"/>
  <c r="AA1981" i="1"/>
  <c r="AC2019" i="1"/>
  <c r="AC2035" i="1"/>
  <c r="AC2077" i="1"/>
  <c r="AB2085" i="1"/>
  <c r="AB2254" i="1"/>
  <c r="AC2260" i="1"/>
  <c r="AC2274" i="1"/>
  <c r="AB2364" i="1"/>
  <c r="AC2435" i="1"/>
  <c r="AA2435" i="1"/>
  <c r="AB1302" i="1"/>
  <c r="AC1325" i="1"/>
  <c r="AC1646" i="1"/>
  <c r="AB1683" i="1"/>
  <c r="AC1699" i="1"/>
  <c r="AC1769" i="1"/>
  <c r="AC1806" i="1"/>
  <c r="AB1838" i="1"/>
  <c r="AB2162" i="1"/>
  <c r="AC2193" i="1"/>
  <c r="AC2288" i="1"/>
  <c r="AB2288" i="1"/>
  <c r="AB2316" i="1"/>
  <c r="AC2352" i="1"/>
  <c r="AC2359" i="1"/>
  <c r="AB2424" i="1"/>
  <c r="AA2430" i="1"/>
  <c r="AC2444" i="1"/>
  <c r="AB2498" i="1"/>
  <c r="AA1164" i="1"/>
  <c r="AC2337" i="1"/>
  <c r="AA2353" i="1"/>
  <c r="AA2395" i="1"/>
  <c r="AC2437" i="1"/>
  <c r="AC2489" i="1"/>
  <c r="AA2489" i="1"/>
  <c r="AH1841" i="1"/>
  <c r="AC1171" i="1"/>
  <c r="AC1187" i="1"/>
  <c r="AA1310" i="1"/>
  <c r="AC1516" i="1"/>
  <c r="AC1609" i="1"/>
  <c r="AC1731" i="1"/>
  <c r="AC2139" i="1"/>
  <c r="AC2194" i="1"/>
  <c r="AB169" i="1"/>
  <c r="AB838" i="1"/>
  <c r="AB854" i="1"/>
  <c r="AC898" i="1"/>
  <c r="AC944" i="1"/>
  <c r="AC952" i="1"/>
  <c r="AB1043" i="1"/>
  <c r="AC1127" i="1"/>
  <c r="AB1180" i="1"/>
  <c r="AC1265" i="1"/>
  <c r="AB1470" i="1"/>
  <c r="AC1525" i="1"/>
  <c r="AB1633" i="1"/>
  <c r="AC1877" i="1"/>
  <c r="AC1900" i="1"/>
  <c r="AC1908" i="1"/>
  <c r="AB1946" i="1"/>
  <c r="AC1961" i="1"/>
  <c r="AA1977" i="1"/>
  <c r="AC2006" i="1"/>
  <c r="AC2014" i="1"/>
  <c r="AB2101" i="1"/>
  <c r="AC2124" i="1"/>
  <c r="AB2180" i="1"/>
  <c r="AC2241" i="1"/>
  <c r="AB2241" i="1"/>
  <c r="AB2296" i="1"/>
  <c r="AA2338" i="1"/>
  <c r="AA2403" i="1"/>
  <c r="AC2403" i="1"/>
  <c r="AB2470" i="1"/>
  <c r="AC772" i="1"/>
  <c r="AC788" i="1"/>
  <c r="AC1641" i="1"/>
  <c r="AB2125" i="1"/>
  <c r="AB2324" i="1"/>
  <c r="AC2411" i="1"/>
  <c r="AB2447" i="1"/>
  <c r="AA2447" i="1"/>
  <c r="AA556" i="1"/>
  <c r="AC848" i="1"/>
  <c r="AA862" i="1"/>
  <c r="AC954" i="1"/>
  <c r="AC1412" i="1"/>
  <c r="AA1672" i="1"/>
  <c r="AC1695" i="1"/>
  <c r="AC1742" i="1"/>
  <c r="AC1810" i="1"/>
  <c r="AC1865" i="1"/>
  <c r="AC1894" i="1"/>
  <c r="AB1918" i="1"/>
  <c r="AB1933" i="1"/>
  <c r="AB1948" i="1"/>
  <c r="AB2053" i="1"/>
  <c r="AB2060" i="1"/>
  <c r="AC2126" i="1"/>
  <c r="AA2251" i="1"/>
  <c r="AA2271" i="1"/>
  <c r="AC2369" i="1"/>
  <c r="AB2369" i="1"/>
  <c r="AB2377" i="1"/>
  <c r="AA2440" i="1"/>
  <c r="AB2448" i="1"/>
  <c r="AC2448" i="1"/>
  <c r="AA2490" i="1"/>
  <c r="AB2490" i="1"/>
  <c r="AB2493" i="1"/>
  <c r="AC2493" i="1"/>
  <c r="AA2493" i="1"/>
  <c r="AA1156" i="1"/>
  <c r="AB1334" i="1"/>
  <c r="AC1500" i="1"/>
  <c r="AC1724" i="1"/>
  <c r="AA1739" i="1"/>
  <c r="AA1800" i="1"/>
  <c r="AC2202" i="1"/>
  <c r="AB149" i="1"/>
  <c r="AB237" i="1"/>
  <c r="AC488" i="1"/>
  <c r="AA882" i="1"/>
  <c r="AA906" i="1"/>
  <c r="AB976" i="1"/>
  <c r="AC1066" i="1"/>
  <c r="AC1103" i="1"/>
  <c r="AC1135" i="1"/>
  <c r="AC1235" i="1"/>
  <c r="AB1380" i="1"/>
  <c r="AA1541" i="1"/>
  <c r="AA1557" i="1"/>
  <c r="AC1586" i="1"/>
  <c r="AB1617" i="1"/>
  <c r="AC1625" i="1"/>
  <c r="AA1640" i="1"/>
  <c r="AC1670" i="1"/>
  <c r="AB1916" i="1"/>
  <c r="AC2088" i="1"/>
  <c r="AC163" i="1"/>
  <c r="AB185" i="1"/>
  <c r="AB201" i="1"/>
  <c r="AA298" i="1"/>
  <c r="AB340" i="1"/>
  <c r="AB355" i="1"/>
  <c r="AB601" i="1"/>
  <c r="AC615" i="1"/>
  <c r="AC727" i="1"/>
  <c r="AB727" i="1"/>
  <c r="AC780" i="1"/>
  <c r="AA914" i="1"/>
  <c r="AB922" i="1"/>
  <c r="AC945" i="1"/>
  <c r="AA961" i="1"/>
  <c r="AC991" i="1"/>
  <c r="AC1030" i="1"/>
  <c r="AC1136" i="1"/>
  <c r="AC1204" i="1"/>
  <c r="AA1374" i="1"/>
  <c r="AA1471" i="1"/>
  <c r="AA1565" i="1"/>
  <c r="AB1603" i="1"/>
  <c r="AC1649" i="1"/>
  <c r="AB2188" i="1"/>
  <c r="AB2313" i="1"/>
  <c r="AC2331" i="1"/>
  <c r="AC2397" i="1"/>
  <c r="AC2404" i="1"/>
  <c r="AA48" i="1"/>
  <c r="AA202" i="1"/>
  <c r="AB1290" i="1"/>
  <c r="AB1404" i="1"/>
  <c r="AC1543" i="1"/>
  <c r="AA1573" i="1"/>
  <c r="AA41" i="1"/>
  <c r="AB67" i="1"/>
  <c r="AA306" i="1"/>
  <c r="AC470" i="1"/>
  <c r="AC476" i="1"/>
  <c r="AC617" i="1"/>
  <c r="AB669" i="1"/>
  <c r="AC774" i="1"/>
  <c r="AC1268" i="1"/>
  <c r="AC1368" i="1"/>
  <c r="AB1368" i="1"/>
  <c r="AA1383" i="1"/>
  <c r="AC1480" i="1"/>
  <c r="AC1496" i="1"/>
  <c r="AC1512" i="1"/>
  <c r="AC1528" i="1"/>
  <c r="AC1843" i="1"/>
  <c r="AA1843" i="1"/>
  <c r="AA1919" i="1"/>
  <c r="AB1942" i="1"/>
  <c r="AB1956" i="1"/>
  <c r="AB1972" i="1"/>
  <c r="AC1987" i="1"/>
  <c r="AC2009" i="1"/>
  <c r="AC2025" i="1"/>
  <c r="AB2054" i="1"/>
  <c r="AC2075" i="1"/>
  <c r="AA2083" i="1"/>
  <c r="AC2119" i="1"/>
  <c r="AB2143" i="1"/>
  <c r="AA2151" i="1"/>
  <c r="AB2222" i="1"/>
  <c r="AB2238" i="1"/>
  <c r="AB2292" i="1"/>
  <c r="AB2349" i="1"/>
  <c r="AA2349" i="1"/>
  <c r="AA2378" i="1"/>
  <c r="AA2465" i="1"/>
  <c r="AA182" i="1"/>
  <c r="AA206" i="1"/>
  <c r="AB233" i="1"/>
  <c r="AB348" i="1"/>
  <c r="AC629" i="1"/>
  <c r="AA637" i="1"/>
  <c r="AA935" i="1"/>
  <c r="AC1148" i="1"/>
  <c r="AC1223" i="1"/>
  <c r="AC1299" i="1"/>
  <c r="AA1455" i="1"/>
  <c r="AC1501" i="1"/>
  <c r="AC1540" i="1"/>
  <c r="AA1608" i="1"/>
  <c r="AC1885" i="1"/>
  <c r="AB2073" i="1"/>
  <c r="AB2081" i="1"/>
  <c r="AB2097" i="1"/>
  <c r="AB2148" i="1"/>
  <c r="AC2156" i="1"/>
  <c r="AC2169" i="1"/>
  <c r="AC2177" i="1"/>
  <c r="AB2242" i="1"/>
  <c r="AC2264" i="1"/>
  <c r="AB2278" i="1"/>
  <c r="AA2396" i="1"/>
  <c r="AH2496" i="1"/>
  <c r="AH2449" i="1"/>
  <c r="AH2445" i="1"/>
  <c r="AH2425" i="1"/>
  <c r="AH2346" i="1"/>
  <c r="AH2342" i="1"/>
  <c r="AH2296" i="1"/>
  <c r="AH2268" i="1"/>
  <c r="AH2241" i="1"/>
  <c r="AH2212" i="1"/>
  <c r="AH2206" i="1"/>
  <c r="AH2135" i="1"/>
  <c r="AH2125" i="1"/>
  <c r="AH2098" i="1"/>
  <c r="AH2035" i="1"/>
  <c r="AH1948" i="1"/>
  <c r="AH1936" i="1"/>
  <c r="AH1931" i="1"/>
  <c r="AH1893" i="1"/>
  <c r="AH1854" i="1"/>
  <c r="AH1849" i="1"/>
  <c r="AH1837" i="1"/>
  <c r="AH1806" i="1"/>
  <c r="AH1757" i="1"/>
  <c r="AH1621" i="1"/>
  <c r="AH1582" i="1"/>
  <c r="AH1510" i="1"/>
  <c r="AH1060" i="1"/>
  <c r="B3634" i="1"/>
  <c r="Z3634" i="1" a="1"/>
  <c r="Z3634" i="1" s="1"/>
  <c r="C3634" i="1" s="1"/>
  <c r="B3907" i="1"/>
  <c r="AH2440" i="1"/>
  <c r="AH2368" i="1"/>
  <c r="AH2306" i="1"/>
  <c r="AH2265" i="1"/>
  <c r="AH2209" i="1"/>
  <c r="AH2078" i="1"/>
  <c r="AH1939" i="1"/>
  <c r="AH1875" i="1"/>
  <c r="AH1862" i="1"/>
  <c r="AH1772" i="1"/>
  <c r="B3592" i="1"/>
  <c r="Z3592" i="1" a="1"/>
  <c r="Z3592" i="1" s="1"/>
  <c r="C3592" i="1" s="1"/>
  <c r="AH2466" i="1"/>
  <c r="AH2448" i="1"/>
  <c r="AH2436" i="1"/>
  <c r="AH2345" i="1"/>
  <c r="AH2155" i="1"/>
  <c r="AH1974" i="1"/>
  <c r="AH1812" i="1"/>
  <c r="AH1756" i="1"/>
  <c r="AH1753" i="1"/>
  <c r="AH1392" i="1"/>
  <c r="AH1008" i="1"/>
  <c r="AH2370" i="1"/>
  <c r="AH2314" i="1"/>
  <c r="AH2062" i="1"/>
  <c r="AH1865" i="1"/>
  <c r="AH1774" i="1"/>
  <c r="AH1762" i="1"/>
  <c r="AH1715" i="1"/>
  <c r="AH2457" i="1"/>
  <c r="AH2282" i="1"/>
  <c r="AH2276" i="1"/>
  <c r="AH2172" i="1"/>
  <c r="AH1995" i="1"/>
  <c r="AH1924" i="1"/>
  <c r="AH1915" i="1"/>
  <c r="AH1907" i="1"/>
  <c r="AH1898" i="1"/>
  <c r="AH1824" i="1"/>
  <c r="AH1796" i="1"/>
  <c r="B2519" i="1"/>
  <c r="Z2519" i="1" a="1"/>
  <c r="Z2519" i="1" s="1"/>
  <c r="C2519" i="1" s="1"/>
  <c r="B2704" i="1"/>
  <c r="Z2704" i="1" a="1"/>
  <c r="Z2704" i="1" s="1"/>
  <c r="C2704" i="1" s="1"/>
  <c r="AB164" i="1"/>
  <c r="AA254" i="1"/>
  <c r="AB345" i="1"/>
  <c r="AC360" i="1"/>
  <c r="AA383" i="1"/>
  <c r="AC428" i="1"/>
  <c r="AC444" i="1"/>
  <c r="AA553" i="1"/>
  <c r="AC740" i="1"/>
  <c r="AC916" i="1"/>
  <c r="AC963" i="1"/>
  <c r="AC993" i="1"/>
  <c r="AA1053" i="1"/>
  <c r="AB1137" i="1"/>
  <c r="AC1281" i="1"/>
  <c r="AC1416" i="1"/>
  <c r="AC1529" i="1"/>
  <c r="AC1642" i="1"/>
  <c r="AA1763" i="1"/>
  <c r="AC1793" i="1"/>
  <c r="AB1801" i="1"/>
  <c r="AC1898" i="1"/>
  <c r="AC1929" i="1"/>
  <c r="AB1937" i="1"/>
  <c r="AB2122" i="1"/>
  <c r="AC2161" i="1"/>
  <c r="AB2306" i="1"/>
  <c r="AB2340" i="1"/>
  <c r="AA2368" i="1"/>
  <c r="AA2414" i="1"/>
  <c r="AB2432" i="1"/>
  <c r="AB2439" i="1"/>
  <c r="AH2459" i="1"/>
  <c r="AH2400" i="1"/>
  <c r="AH2334" i="1"/>
  <c r="AH2279" i="1"/>
  <c r="AH2126" i="1"/>
  <c r="AH2120" i="1"/>
  <c r="AH2117" i="1"/>
  <c r="AH2086" i="1"/>
  <c r="AH2083" i="1"/>
  <c r="AH1988" i="1"/>
  <c r="AH1964" i="1"/>
  <c r="AH1929" i="1"/>
  <c r="AH1885" i="1"/>
  <c r="AH1878" i="1"/>
  <c r="AH1846" i="1"/>
  <c r="AH1829" i="1"/>
  <c r="AH1777" i="1"/>
  <c r="AH1732" i="1"/>
  <c r="AH1606" i="1"/>
  <c r="AH1536" i="1"/>
  <c r="AH1243" i="1"/>
  <c r="AH1166" i="1"/>
  <c r="AH948" i="1"/>
  <c r="AH745" i="1"/>
  <c r="AH664" i="1"/>
  <c r="AB151" i="1"/>
  <c r="AB188" i="1"/>
  <c r="AA219" i="1"/>
  <c r="AB268" i="1"/>
  <c r="AA275" i="1"/>
  <c r="AA290" i="1"/>
  <c r="AC422" i="1"/>
  <c r="AC472" i="1"/>
  <c r="AC516" i="1"/>
  <c r="AC576" i="1"/>
  <c r="AA661" i="1"/>
  <c r="AB830" i="1"/>
  <c r="AC860" i="1"/>
  <c r="AA1061" i="1"/>
  <c r="AB1082" i="1"/>
  <c r="AC1175" i="1"/>
  <c r="AC1694" i="1"/>
  <c r="AB1907" i="1"/>
  <c r="AA1915" i="1"/>
  <c r="AB1968" i="1"/>
  <c r="AC2013" i="1"/>
  <c r="AC2087" i="1"/>
  <c r="AA2095" i="1"/>
  <c r="AC2116" i="1"/>
  <c r="AC2146" i="1"/>
  <c r="AB2235" i="1"/>
  <c r="AB2356" i="1"/>
  <c r="AB2394" i="1"/>
  <c r="AB2485" i="1"/>
  <c r="AC2485" i="1"/>
  <c r="AA2485" i="1"/>
  <c r="AC2488" i="1"/>
  <c r="AB2488" i="1"/>
  <c r="Y2363" i="1" a="1"/>
  <c r="Y2363" i="1" s="1"/>
  <c r="Z2363" i="1" s="1" a="1"/>
  <c r="Z2363" i="1" s="1"/>
  <c r="AH2396" i="1"/>
  <c r="AH2259" i="1"/>
  <c r="AH2210" i="1"/>
  <c r="AH2183" i="1"/>
  <c r="AH2180" i="1"/>
  <c r="AH2095" i="1"/>
  <c r="AH2090" i="1"/>
  <c r="AH2077" i="1"/>
  <c r="AH2068" i="1"/>
  <c r="AH2033" i="1"/>
  <c r="AH2021" i="1"/>
  <c r="AH2003" i="1"/>
  <c r="AH1955" i="1"/>
  <c r="AH1876" i="1"/>
  <c r="AH1835" i="1"/>
  <c r="AH1820" i="1"/>
  <c r="AH1804" i="1"/>
  <c r="AH1746" i="1"/>
  <c r="AH1743" i="1"/>
  <c r="AH1728" i="1"/>
  <c r="AH1688" i="1"/>
  <c r="AH2500" i="1"/>
  <c r="AH2458" i="1"/>
  <c r="AH2441" i="1"/>
  <c r="AH2426" i="1"/>
  <c r="AH2420" i="1"/>
  <c r="AH2356" i="1"/>
  <c r="AH2347" i="1"/>
  <c r="AH2266" i="1"/>
  <c r="AH2257" i="1"/>
  <c r="AH2176" i="1"/>
  <c r="AH2162" i="1"/>
  <c r="AH2036" i="1"/>
  <c r="AH2004" i="1"/>
  <c r="AH1987" i="1"/>
  <c r="AH1962" i="1"/>
  <c r="AH1926" i="1"/>
  <c r="AH1922" i="1"/>
  <c r="AH1899" i="1"/>
  <c r="AH1888" i="1"/>
  <c r="AH1871" i="1"/>
  <c r="AH1838" i="1"/>
  <c r="AH1790" i="1"/>
  <c r="AH1763" i="1"/>
  <c r="AH1735" i="1"/>
  <c r="AH1724" i="1"/>
  <c r="AH1695" i="1"/>
  <c r="AH1649" i="1"/>
  <c r="AH1592" i="1"/>
  <c r="AH1557" i="1"/>
  <c r="AH1551" i="1"/>
  <c r="AH1518" i="1"/>
  <c r="AH1507" i="1"/>
  <c r="AH1504" i="1"/>
  <c r="AH1501" i="1"/>
  <c r="AH1497" i="1"/>
  <c r="AH1451" i="1"/>
  <c r="AH1448" i="1"/>
  <c r="AH1424" i="1"/>
  <c r="AH1406" i="1"/>
  <c r="AH1355" i="1"/>
  <c r="AH1343" i="1"/>
  <c r="AH1327" i="1"/>
  <c r="AH1318" i="1"/>
  <c r="AH1246" i="1"/>
  <c r="AH1187" i="1"/>
  <c r="AH1136" i="1"/>
  <c r="AH1130" i="1"/>
  <c r="AH1118" i="1"/>
  <c r="AH1054" i="1"/>
  <c r="AH1011" i="1"/>
  <c r="AH1003" i="1"/>
  <c r="AH992" i="1"/>
  <c r="AH987" i="1"/>
  <c r="AH943" i="1"/>
  <c r="AH935" i="1"/>
  <c r="AH914" i="1"/>
  <c r="AH861" i="1"/>
  <c r="AH798" i="1"/>
  <c r="AH713" i="1"/>
  <c r="AH710" i="1"/>
  <c r="AH634" i="1"/>
  <c r="AH489" i="1"/>
  <c r="B2635" i="1"/>
  <c r="Z2635" i="1" a="1"/>
  <c r="Z2635" i="1" s="1"/>
  <c r="C2635" i="1" s="1"/>
  <c r="Y3124" i="1" a="1"/>
  <c r="Y3124" i="1" s="1"/>
  <c r="Z3124" i="1" s="1" a="1"/>
  <c r="Z3124" i="1" s="1"/>
  <c r="C3124" i="1" s="1"/>
  <c r="B3276" i="1"/>
  <c r="Z3276" i="1" a="1"/>
  <c r="Z3276" i="1" s="1"/>
  <c r="C3276" i="1" s="1"/>
  <c r="B3213" i="1"/>
  <c r="Z3213" i="1" a="1"/>
  <c r="Z3213" i="1" s="1"/>
  <c r="C3213" i="1" s="1"/>
  <c r="B3426" i="1"/>
  <c r="Z3426" i="1" a="1"/>
  <c r="Z3426" i="1" s="1"/>
  <c r="C3426" i="1" s="1"/>
  <c r="Y4079" i="1" a="1"/>
  <c r="Y4079" i="1" s="1"/>
  <c r="B4749" i="1"/>
  <c r="Z4749" i="1" a="1"/>
  <c r="Z4749" i="1" s="1"/>
  <c r="C4749" i="1" s="1"/>
  <c r="B4837" i="1"/>
  <c r="Z4837" i="1" a="1"/>
  <c r="Z4837" i="1" s="1"/>
  <c r="C4837" i="1" s="1"/>
  <c r="AH1694" i="1"/>
  <c r="AH1655" i="1"/>
  <c r="AH1644" i="1"/>
  <c r="AH1623" i="1"/>
  <c r="AH1614" i="1"/>
  <c r="AH1550" i="1"/>
  <c r="AH1542" i="1"/>
  <c r="AH1495" i="1"/>
  <c r="AH1472" i="1"/>
  <c r="AH1463" i="1"/>
  <c r="AH1439" i="1"/>
  <c r="AH1436" i="1"/>
  <c r="AH1358" i="1"/>
  <c r="AH1298" i="1"/>
  <c r="AH1292" i="1"/>
  <c r="AH1270" i="1"/>
  <c r="AH1267" i="1"/>
  <c r="AH1258" i="1"/>
  <c r="AH1252" i="1"/>
  <c r="AH1158" i="1"/>
  <c r="AH1142" i="1"/>
  <c r="AH1129" i="1"/>
  <c r="AH1127" i="1"/>
  <c r="AH1124" i="1"/>
  <c r="AH1083" i="1"/>
  <c r="AH1013" i="1"/>
  <c r="AH1005" i="1"/>
  <c r="AH940" i="1"/>
  <c r="AH864" i="1"/>
  <c r="AH810" i="1"/>
  <c r="AH767" i="1"/>
  <c r="AH747" i="1"/>
  <c r="AH716" i="1"/>
  <c r="AH636" i="1"/>
  <c r="AH628" i="1"/>
  <c r="B2543" i="1"/>
  <c r="Z2543" i="1" a="1"/>
  <c r="Z2543" i="1" s="1"/>
  <c r="C2543" i="1" s="1"/>
  <c r="B2516" i="1"/>
  <c r="Z2516" i="1" a="1"/>
  <c r="Z2516" i="1" s="1"/>
  <c r="C2516" i="1" s="1"/>
  <c r="B3424" i="1"/>
  <c r="Z3424" i="1" a="1"/>
  <c r="Z3424" i="1" s="1"/>
  <c r="C3424" i="1" s="1"/>
  <c r="B3512" i="1"/>
  <c r="Z3512" i="1" a="1"/>
  <c r="Z3512" i="1" s="1"/>
  <c r="C3512" i="1" s="1"/>
  <c r="B4770" i="1"/>
  <c r="Z4770" i="1" a="1"/>
  <c r="Z4770" i="1" s="1"/>
  <c r="C4770" i="1" s="1"/>
  <c r="AH1664" i="1"/>
  <c r="AH1652" i="1"/>
  <c r="AH1631" i="1"/>
  <c r="AH1629" i="1"/>
  <c r="AH1576" i="1"/>
  <c r="AH1533" i="1"/>
  <c r="AH1512" i="1"/>
  <c r="AH1494" i="1"/>
  <c r="AH1447" i="1"/>
  <c r="AH1444" i="1"/>
  <c r="AH1379" i="1"/>
  <c r="AH1364" i="1"/>
  <c r="AH1304" i="1"/>
  <c r="AH1295" i="1"/>
  <c r="AH1282" i="1"/>
  <c r="AH1212" i="1"/>
  <c r="AH1202" i="1"/>
  <c r="AH1180" i="1"/>
  <c r="AH1177" i="1"/>
  <c r="AH1106" i="1"/>
  <c r="AH916" i="1"/>
  <c r="AH897" i="1"/>
  <c r="AH860" i="1"/>
  <c r="AH812" i="1"/>
  <c r="AH803" i="1"/>
  <c r="AH756" i="1"/>
  <c r="AH541" i="1"/>
  <c r="B4365" i="1"/>
  <c r="Z4365" i="1" a="1"/>
  <c r="Z4365" i="1" s="1"/>
  <c r="C4365" i="1" s="1"/>
  <c r="AH1657" i="1"/>
  <c r="AH1622" i="1"/>
  <c r="AH1602" i="1"/>
  <c r="AH1573" i="1"/>
  <c r="AH1564" i="1"/>
  <c r="AH1559" i="1"/>
  <c r="AH1526" i="1"/>
  <c r="AH1500" i="1"/>
  <c r="AH1456" i="1"/>
  <c r="AH1423" i="1"/>
  <c r="AH1414" i="1"/>
  <c r="AH1402" i="1"/>
  <c r="AH1390" i="1"/>
  <c r="AH1322" i="1"/>
  <c r="AH1310" i="1"/>
  <c r="AH1168" i="1"/>
  <c r="AH1108" i="1"/>
  <c r="AH1088" i="1"/>
  <c r="AH1082" i="1"/>
  <c r="AH1038" i="1"/>
  <c r="AH1035" i="1"/>
  <c r="AH991" i="1"/>
  <c r="AH986" i="1"/>
  <c r="AH980" i="1"/>
  <c r="AH815" i="1"/>
  <c r="AH759" i="1"/>
  <c r="AH727" i="1"/>
  <c r="AH598" i="1"/>
  <c r="AH531" i="1"/>
  <c r="AH113" i="1"/>
  <c r="B2647" i="1"/>
  <c r="Z2647" i="1" a="1"/>
  <c r="Z2647" i="1" s="1"/>
  <c r="C2647" i="1" s="1"/>
  <c r="B2891" i="1"/>
  <c r="Z2891" i="1" a="1"/>
  <c r="Z2891" i="1" s="1"/>
  <c r="C2891" i="1" s="1"/>
  <c r="B3664" i="1"/>
  <c r="B3692" i="1"/>
  <c r="B3776" i="1"/>
  <c r="Z3776" i="1" a="1"/>
  <c r="Z3776" i="1" s="1"/>
  <c r="C3776" i="1" s="1"/>
  <c r="AH1590" i="1"/>
  <c r="AH1514" i="1"/>
  <c r="AH1505" i="1"/>
  <c r="AH1482" i="1"/>
  <c r="AH1468" i="1"/>
  <c r="AH1449" i="1"/>
  <c r="AH1329" i="1"/>
  <c r="AH1266" i="1"/>
  <c r="AH1222" i="1"/>
  <c r="AH1198" i="1"/>
  <c r="AH1137" i="1"/>
  <c r="AH1135" i="1"/>
  <c r="AH1132" i="1"/>
  <c r="AH1126" i="1"/>
  <c r="AH1096" i="1"/>
  <c r="AH1056" i="1"/>
  <c r="AH955" i="1"/>
  <c r="AH874" i="1"/>
  <c r="AH868" i="1"/>
  <c r="AH863" i="1"/>
  <c r="AH828" i="1"/>
  <c r="AH823" i="1"/>
  <c r="AH787" i="1"/>
  <c r="AH769" i="1"/>
  <c r="AH762" i="1"/>
  <c r="AH739" i="1"/>
  <c r="AH703" i="1"/>
  <c r="AH654" i="1"/>
  <c r="AH652" i="1"/>
  <c r="AH624" i="1"/>
  <c r="AH604" i="1"/>
  <c r="AH576" i="1"/>
  <c r="AH567" i="1"/>
  <c r="Y3322" i="1" a="1"/>
  <c r="Y3322" i="1" s="1"/>
  <c r="B3322" i="1" s="1"/>
  <c r="Y4065" i="1" a="1"/>
  <c r="Y4065" i="1" s="1"/>
  <c r="B4065" i="1" s="1"/>
  <c r="AC2483" i="1"/>
  <c r="Y2483" i="1" s="1" a="1"/>
  <c r="Y2483" i="1" s="1"/>
  <c r="Z2483" i="1" s="1" a="1"/>
  <c r="Z2483" i="1" s="1"/>
  <c r="AB2496" i="1"/>
  <c r="AH2495" i="1"/>
  <c r="AH2473" i="1"/>
  <c r="AH2470" i="1"/>
  <c r="AH2430" i="1"/>
  <c r="AH2421" i="1"/>
  <c r="AH2399" i="1"/>
  <c r="AH2384" i="1"/>
  <c r="AH2375" i="1"/>
  <c r="AH2354" i="1"/>
  <c r="AH2339" i="1"/>
  <c r="AH2328" i="1"/>
  <c r="AH2322" i="1"/>
  <c r="AH2305" i="1"/>
  <c r="AH2290" i="1"/>
  <c r="AH2284" i="1"/>
  <c r="AH2278" i="1"/>
  <c r="AH2273" i="1"/>
  <c r="AH2251" i="1"/>
  <c r="AH2246" i="1"/>
  <c r="AH2232" i="1"/>
  <c r="AH2148" i="1"/>
  <c r="AH2142" i="1"/>
  <c r="AH2131" i="1"/>
  <c r="AH2089" i="1"/>
  <c r="AH2059" i="1"/>
  <c r="AH2053" i="1"/>
  <c r="AH2051" i="1"/>
  <c r="AH2009" i="1"/>
  <c r="AH1982" i="1"/>
  <c r="AH1980" i="1"/>
  <c r="AH1963" i="1"/>
  <c r="AH1952" i="1"/>
  <c r="AH1900" i="1"/>
  <c r="AH1851" i="1"/>
  <c r="AH1843" i="1"/>
  <c r="AH1834" i="1"/>
  <c r="AH1828" i="1"/>
  <c r="AH1785" i="1"/>
  <c r="AH1782" i="1"/>
  <c r="AH1761" i="1"/>
  <c r="AH1711" i="1"/>
  <c r="AH1708" i="1"/>
  <c r="AH1699" i="1"/>
  <c r="AH1686" i="1"/>
  <c r="AH1684" i="1"/>
  <c r="AH1675" i="1"/>
  <c r="AH1672" i="1"/>
  <c r="AH1663" i="1"/>
  <c r="AH1660" i="1"/>
  <c r="AH1642" i="1"/>
  <c r="AH1636" i="1"/>
  <c r="AH1610" i="1"/>
  <c r="AH1598" i="1"/>
  <c r="AH1596" i="1"/>
  <c r="AH1584" i="1"/>
  <c r="AH1572" i="1"/>
  <c r="AH1552" i="1"/>
  <c r="AH1541" i="1"/>
  <c r="AH1485" i="1"/>
  <c r="AH1440" i="1"/>
  <c r="AH1434" i="1"/>
  <c r="AH1399" i="1"/>
  <c r="AH1387" i="1"/>
  <c r="AH1366" i="1"/>
  <c r="AH1350" i="1"/>
  <c r="AH1344" i="1"/>
  <c r="AH1338" i="1"/>
  <c r="AH1335" i="1"/>
  <c r="AH1332" i="1"/>
  <c r="AH1319" i="1"/>
  <c r="AH1316" i="1"/>
  <c r="AH1306" i="1"/>
  <c r="AH1284" i="1"/>
  <c r="AH1278" i="1"/>
  <c r="AH1234" i="1"/>
  <c r="AH1231" i="1"/>
  <c r="AH1228" i="1"/>
  <c r="AH1214" i="1"/>
  <c r="AH1207" i="1"/>
  <c r="AH1194" i="1"/>
  <c r="AH1176" i="1"/>
  <c r="AH1170" i="1"/>
  <c r="AH1153" i="1"/>
  <c r="AH1150" i="1"/>
  <c r="AH1020" i="1"/>
  <c r="AH1004" i="1"/>
  <c r="AH982" i="1"/>
  <c r="AH974" i="1"/>
  <c r="AH915" i="1"/>
  <c r="AH904" i="1"/>
  <c r="AH871" i="1"/>
  <c r="AH859" i="1"/>
  <c r="AH842" i="1"/>
  <c r="AH839" i="1"/>
  <c r="AH834" i="1"/>
  <c r="AH831" i="1"/>
  <c r="AH817" i="1"/>
  <c r="AH790" i="1"/>
  <c r="AH758" i="1"/>
  <c r="AH755" i="1"/>
  <c r="AH729" i="1"/>
  <c r="AH702" i="1"/>
  <c r="AH672" i="1"/>
  <c r="AH662" i="1"/>
  <c r="AH660" i="1"/>
  <c r="AH657" i="1"/>
  <c r="AH573" i="1"/>
  <c r="AH344" i="1"/>
  <c r="AH171" i="1"/>
  <c r="AH129" i="1"/>
  <c r="B2627" i="1"/>
  <c r="Z2627" i="1" a="1"/>
  <c r="Z2627" i="1" s="1"/>
  <c r="C2627" i="1" s="1"/>
  <c r="B2917" i="1"/>
  <c r="Z2917" i="1" a="1"/>
  <c r="Z2917" i="1" s="1"/>
  <c r="C2917" i="1" s="1"/>
  <c r="B3309" i="1"/>
  <c r="Z3309" i="1" a="1"/>
  <c r="Z3309" i="1" s="1"/>
  <c r="C3309" i="1" s="1"/>
  <c r="Z3255" i="1" a="1"/>
  <c r="Z3255" i="1" s="1"/>
  <c r="C3255" i="1" s="1"/>
  <c r="B3597" i="1"/>
  <c r="Z3597" i="1" a="1"/>
  <c r="Z3597" i="1" s="1"/>
  <c r="C3597" i="1" s="1"/>
  <c r="B4032" i="1"/>
  <c r="Z4032" i="1" a="1"/>
  <c r="Z4032" i="1" s="1"/>
  <c r="C4032" i="1" s="1"/>
  <c r="AH2435" i="1"/>
  <c r="AH2424" i="1"/>
  <c r="AH2310" i="1"/>
  <c r="AH2307" i="1"/>
  <c r="AH2264" i="1"/>
  <c r="AH2258" i="1"/>
  <c r="AH2249" i="1"/>
  <c r="AH2240" i="1"/>
  <c r="AH2219" i="1"/>
  <c r="AH2194" i="1"/>
  <c r="AH2182" i="1"/>
  <c r="AH2171" i="1"/>
  <c r="AH2160" i="1"/>
  <c r="AH2147" i="1"/>
  <c r="AH2145" i="1"/>
  <c r="AH2119" i="1"/>
  <c r="AH2092" i="1"/>
  <c r="AH2022" i="1"/>
  <c r="AH2020" i="1"/>
  <c r="AH2005" i="1"/>
  <c r="AH1990" i="1"/>
  <c r="AH1977" i="1"/>
  <c r="AH1969" i="1"/>
  <c r="AH1902" i="1"/>
  <c r="AH1889" i="1"/>
  <c r="AH1872" i="1"/>
  <c r="AH1867" i="1"/>
  <c r="AH1859" i="1"/>
  <c r="AH1805" i="1"/>
  <c r="AH1800" i="1"/>
  <c r="AH1797" i="1"/>
  <c r="AH1788" i="1"/>
  <c r="AH1776" i="1"/>
  <c r="AH1764" i="1"/>
  <c r="AH1744" i="1"/>
  <c r="AH1738" i="1"/>
  <c r="AH1727" i="1"/>
  <c r="AH1721" i="1"/>
  <c r="AH1710" i="1"/>
  <c r="AH1656" i="1"/>
  <c r="AH1645" i="1"/>
  <c r="AH1549" i="1"/>
  <c r="AH1534" i="1"/>
  <c r="AH1508" i="1"/>
  <c r="AH1493" i="1"/>
  <c r="AH1487" i="1"/>
  <c r="AH1464" i="1"/>
  <c r="AH1455" i="1"/>
  <c r="AH1452" i="1"/>
  <c r="AH1431" i="1"/>
  <c r="AH1398" i="1"/>
  <c r="AH1328" i="1"/>
  <c r="AH1287" i="1"/>
  <c r="AH1240" i="1"/>
  <c r="AH1204" i="1"/>
  <c r="AH1188" i="1"/>
  <c r="AH1159" i="1"/>
  <c r="AH1140" i="1"/>
  <c r="AH1119" i="1"/>
  <c r="AH1110" i="1"/>
  <c r="AH1095" i="1"/>
  <c r="AH1084" i="1"/>
  <c r="AH1081" i="1"/>
  <c r="AH1070" i="1"/>
  <c r="AH1055" i="1"/>
  <c r="AH1046" i="1"/>
  <c r="AH1030" i="1"/>
  <c r="AH1012" i="1"/>
  <c r="AH990" i="1"/>
  <c r="AH979" i="1"/>
  <c r="AH968" i="1"/>
  <c r="AH850" i="1"/>
  <c r="AH847" i="1"/>
  <c r="AH825" i="1"/>
  <c r="AH799" i="1"/>
  <c r="AH764" i="1"/>
  <c r="AH748" i="1"/>
  <c r="AH700" i="1"/>
  <c r="AH692" i="1"/>
  <c r="AH637" i="1"/>
  <c r="AH632" i="1"/>
  <c r="AH629" i="1"/>
  <c r="Y2556" i="1" a="1"/>
  <c r="Y2556" i="1" s="1"/>
  <c r="B2556" i="1" s="1"/>
  <c r="Z2921" i="1" a="1"/>
  <c r="Z2921" i="1" s="1"/>
  <c r="C2921" i="1" s="1"/>
  <c r="B3652" i="1"/>
  <c r="Z3652" i="1" a="1"/>
  <c r="Z3652" i="1" s="1"/>
  <c r="C3652" i="1" s="1"/>
  <c r="B3699" i="1"/>
  <c r="Z3699" i="1" a="1"/>
  <c r="Z3699" i="1" s="1"/>
  <c r="C3699" i="1" s="1"/>
  <c r="B3707" i="1"/>
  <c r="Z3707" i="1" a="1"/>
  <c r="Z3707" i="1" s="1"/>
  <c r="C3707" i="1" s="1"/>
  <c r="B3957" i="1"/>
  <c r="Z3957" i="1" a="1"/>
  <c r="Z3957" i="1" s="1"/>
  <c r="C3957" i="1" s="1"/>
  <c r="B3980" i="1"/>
  <c r="Z3980" i="1" a="1"/>
  <c r="Z3980" i="1" s="1"/>
  <c r="C3980" i="1" s="1"/>
  <c r="Z4112" i="1" a="1"/>
  <c r="Z4112" i="1" s="1"/>
  <c r="C4112" i="1" s="1"/>
  <c r="AH2478" i="1"/>
  <c r="AH2462" i="1"/>
  <c r="AH2446" i="1"/>
  <c r="AH2443" i="1"/>
  <c r="AH2433" i="1"/>
  <c r="AH2408" i="1"/>
  <c r="AH2369" i="1"/>
  <c r="AH2336" i="1"/>
  <c r="AH2321" i="1"/>
  <c r="AH2315" i="1"/>
  <c r="AH2288" i="1"/>
  <c r="AH2247" i="1"/>
  <c r="AH2217" i="1"/>
  <c r="AH2211" i="1"/>
  <c r="AH2199" i="1"/>
  <c r="AH2169" i="1"/>
  <c r="AH2163" i="1"/>
  <c r="AH2143" i="1"/>
  <c r="AH2136" i="1"/>
  <c r="AH2127" i="1"/>
  <c r="AH2121" i="1"/>
  <c r="AH2101" i="1"/>
  <c r="AH2099" i="1"/>
  <c r="AH2096" i="1"/>
  <c r="AH2082" i="1"/>
  <c r="AH2069" i="1"/>
  <c r="AH2061" i="1"/>
  <c r="AH2056" i="1"/>
  <c r="AH2049" i="1"/>
  <c r="AH2038" i="1"/>
  <c r="AH1998" i="1"/>
  <c r="AH1989" i="1"/>
  <c r="AH1950" i="1"/>
  <c r="AH1937" i="1"/>
  <c r="AH1886" i="1"/>
  <c r="AH1873" i="1"/>
  <c r="AH1808" i="1"/>
  <c r="AH1793" i="1"/>
  <c r="AH1773" i="1"/>
  <c r="AH1768" i="1"/>
  <c r="AH1700" i="1"/>
  <c r="AH1692" i="1"/>
  <c r="AH1671" i="1"/>
  <c r="AH1665" i="1"/>
  <c r="AH1612" i="1"/>
  <c r="AH1604" i="1"/>
  <c r="AH1591" i="1"/>
  <c r="AH1583" i="1"/>
  <c r="AH1575" i="1"/>
  <c r="AH1569" i="1"/>
  <c r="AH1565" i="1"/>
  <c r="AH1547" i="1"/>
  <c r="AH1516" i="1"/>
  <c r="AH1511" i="1"/>
  <c r="AH1476" i="1"/>
  <c r="AH1471" i="1"/>
  <c r="AH1465" i="1"/>
  <c r="AH1457" i="1"/>
  <c r="AH1445" i="1"/>
  <c r="AH1396" i="1"/>
  <c r="AH1359" i="1"/>
  <c r="AH1336" i="1"/>
  <c r="AH1333" i="1"/>
  <c r="AH1302" i="1"/>
  <c r="AH1259" i="1"/>
  <c r="AH1253" i="1"/>
  <c r="AH1247" i="1"/>
  <c r="AH1244" i="1"/>
  <c r="AH1241" i="1"/>
  <c r="AH1235" i="1"/>
  <c r="AH1232" i="1"/>
  <c r="AH1223" i="1"/>
  <c r="AH1220" i="1"/>
  <c r="AH1205" i="1"/>
  <c r="AH1175" i="1"/>
  <c r="AH1109" i="1"/>
  <c r="AH1040" i="1"/>
  <c r="AH1037" i="1"/>
  <c r="AH1032" i="1"/>
  <c r="AH1019" i="1"/>
  <c r="AH1009" i="1"/>
  <c r="AH999" i="1"/>
  <c r="AH989" i="1"/>
  <c r="AH975" i="1"/>
  <c r="AH961" i="1"/>
  <c r="AH939" i="1"/>
  <c r="AH856" i="1"/>
  <c r="AH848" i="1"/>
  <c r="AH840" i="1"/>
  <c r="AH824" i="1"/>
  <c r="AH816" i="1"/>
  <c r="AH802" i="1"/>
  <c r="AH796" i="1"/>
  <c r="AH791" i="1"/>
  <c r="AH774" i="1"/>
  <c r="AH746" i="1"/>
  <c r="AH743" i="1"/>
  <c r="AH731" i="1"/>
  <c r="AH723" i="1"/>
  <c r="AH709" i="1"/>
  <c r="AH697" i="1"/>
  <c r="AH689" i="1"/>
  <c r="AH670" i="1"/>
  <c r="AH668" i="1"/>
  <c r="AH665" i="1"/>
  <c r="AH625" i="1"/>
  <c r="AH597" i="1"/>
  <c r="AH592" i="1"/>
  <c r="AH589" i="1"/>
  <c r="AH557" i="1"/>
  <c r="AH493" i="1"/>
  <c r="AH490" i="1"/>
  <c r="AH461" i="1"/>
  <c r="AH439" i="1"/>
  <c r="AH419" i="1"/>
  <c r="AH393" i="1"/>
  <c r="AH361" i="1"/>
  <c r="AH321" i="1"/>
  <c r="AH318" i="1"/>
  <c r="AH277" i="1"/>
  <c r="AH267" i="1"/>
  <c r="AH259" i="1"/>
  <c r="AH240" i="1"/>
  <c r="AH228" i="1"/>
  <c r="AH219" i="1"/>
  <c r="AH201" i="1"/>
  <c r="AH186" i="1"/>
  <c r="AH183" i="1"/>
  <c r="AH177" i="1"/>
  <c r="AH86" i="1"/>
  <c r="AH83" i="1"/>
  <c r="AH77" i="1"/>
  <c r="AH68" i="1"/>
  <c r="AH65" i="1"/>
  <c r="AH59" i="1"/>
  <c r="AH36" i="1"/>
  <c r="Y2583" i="1" a="1"/>
  <c r="Y2583" i="1" s="1"/>
  <c r="B2583" i="1" s="1"/>
  <c r="Y2562" i="1" a="1"/>
  <c r="Y2562" i="1" s="1"/>
  <c r="B2562" i="1" s="1"/>
  <c r="Y2561" i="1" a="1"/>
  <c r="Y2561" i="1" s="1"/>
  <c r="Z2561" i="1" s="1" a="1"/>
  <c r="Z2561" i="1" s="1"/>
  <c r="C2561" i="1" s="1"/>
  <c r="Y2633" i="1" a="1"/>
  <c r="Y2633" i="1" s="1"/>
  <c r="Y2655" i="1" a="1"/>
  <c r="Y2655" i="1" s="1"/>
  <c r="B2655" i="1" s="1"/>
  <c r="Y2686" i="1" a="1"/>
  <c r="Y2686" i="1" s="1"/>
  <c r="B2765" i="1"/>
  <c r="Z2765" i="1" a="1"/>
  <c r="Z2765" i="1" s="1"/>
  <c r="C2765" i="1" s="1"/>
  <c r="Y2788" i="1" a="1"/>
  <c r="Y2788" i="1" s="1"/>
  <c r="B2788" i="1" s="1"/>
  <c r="Y2833" i="1" a="1"/>
  <c r="Y2833" i="1" s="1"/>
  <c r="Z2833" i="1" s="1" a="1"/>
  <c r="Z2833" i="1" s="1"/>
  <c r="C2833" i="1" s="1"/>
  <c r="Y2818" i="1" a="1"/>
  <c r="Y2818" i="1" s="1"/>
  <c r="Z2781" i="1" a="1"/>
  <c r="Z2781" i="1" s="1"/>
  <c r="C2781" i="1" s="1"/>
  <c r="Z2854" i="1" a="1"/>
  <c r="Z2854" i="1" s="1"/>
  <c r="C2854" i="1" s="1"/>
  <c r="Y3053" i="1" a="1"/>
  <c r="Y3053" i="1" s="1"/>
  <c r="B3053" i="1" s="1"/>
  <c r="B3034" i="1"/>
  <c r="Z3034" i="1" a="1"/>
  <c r="Z3034" i="1" s="1"/>
  <c r="C3034" i="1" s="1"/>
  <c r="Y3243" i="1" a="1"/>
  <c r="Y3243" i="1" s="1"/>
  <c r="B3243" i="1" s="1"/>
  <c r="Y3247" i="1" a="1"/>
  <c r="Y3247" i="1" s="1"/>
  <c r="B3247" i="1" s="1"/>
  <c r="Y3235" i="1" a="1"/>
  <c r="Y3235" i="1" s="1"/>
  <c r="B3235" i="1" s="1"/>
  <c r="B3122" i="1"/>
  <c r="Z3122" i="1" a="1"/>
  <c r="Z3122" i="1" s="1"/>
  <c r="C3122" i="1" s="1"/>
  <c r="Y3175" i="1" a="1"/>
  <c r="Y3175" i="1" s="1"/>
  <c r="Y3273" i="1" a="1"/>
  <c r="Y3273" i="1" s="1"/>
  <c r="B3273" i="1" s="1"/>
  <c r="Y3264" i="1" a="1"/>
  <c r="Y3264" i="1" s="1"/>
  <c r="B3335" i="1"/>
  <c r="Z3335" i="1" a="1"/>
  <c r="Z3335" i="1" s="1"/>
  <c r="C3335" i="1" s="1"/>
  <c r="B3423" i="1"/>
  <c r="Z3423" i="1" a="1"/>
  <c r="Z3423" i="1" s="1"/>
  <c r="C3423" i="1" s="1"/>
  <c r="Y3316" i="1" a="1"/>
  <c r="Y3316" i="1" s="1"/>
  <c r="Y3336" i="1" a="1"/>
  <c r="Y3336" i="1" s="1"/>
  <c r="B3336" i="1" s="1"/>
  <c r="B3438" i="1"/>
  <c r="Z3438" i="1" a="1"/>
  <c r="Z3438" i="1" s="1"/>
  <c r="C3438" i="1" s="1"/>
  <c r="Y3472" i="1" a="1"/>
  <c r="Y3472" i="1" s="1"/>
  <c r="Z3472" i="1" s="1" a="1"/>
  <c r="Z3472" i="1" s="1"/>
  <c r="C3472" i="1" s="1"/>
  <c r="Y3439" i="1" a="1"/>
  <c r="Y3439" i="1" s="1"/>
  <c r="B3439" i="1" s="1"/>
  <c r="Y3489" i="1" a="1"/>
  <c r="Y3489" i="1" s="1"/>
  <c r="B3489" i="1" s="1"/>
  <c r="Y3650" i="1" a="1"/>
  <c r="Y3650" i="1" s="1"/>
  <c r="B3650" i="1" s="1"/>
  <c r="Y3735" i="1" a="1"/>
  <c r="Y3735" i="1" s="1"/>
  <c r="Z3735" i="1" s="1" a="1"/>
  <c r="Z3735" i="1" s="1"/>
  <c r="C3735" i="1" s="1"/>
  <c r="Y3767" i="1" a="1"/>
  <c r="Y3767" i="1" s="1"/>
  <c r="B3767" i="1" s="1"/>
  <c r="Y3784" i="1" a="1"/>
  <c r="Y3784" i="1" s="1"/>
  <c r="Z3784" i="1" s="1" a="1"/>
  <c r="Z3784" i="1" s="1"/>
  <c r="C3784" i="1" s="1"/>
  <c r="B3728" i="1"/>
  <c r="Z3728" i="1" a="1"/>
  <c r="Z3728" i="1" s="1"/>
  <c r="C3728" i="1" s="1"/>
  <c r="Y3855" i="1" a="1"/>
  <c r="Y3855" i="1" s="1"/>
  <c r="Z3855" i="1" s="1" a="1"/>
  <c r="Z3855" i="1" s="1"/>
  <c r="C3855" i="1" s="1"/>
  <c r="Y3844" i="1" a="1"/>
  <c r="Y3844" i="1" s="1"/>
  <c r="B3844" i="1" s="1"/>
  <c r="Y3955" i="1" a="1"/>
  <c r="Y3955" i="1" s="1"/>
  <c r="Z3955" i="1" s="1" a="1"/>
  <c r="Z3955" i="1" s="1"/>
  <c r="C3955" i="1" s="1"/>
  <c r="Y3952" i="1" a="1"/>
  <c r="Y3952" i="1" s="1"/>
  <c r="Y3983" i="1" a="1"/>
  <c r="Y3983" i="1" s="1"/>
  <c r="Z3731" i="1" a="1"/>
  <c r="Z3731" i="1" s="1"/>
  <c r="C3731" i="1" s="1"/>
  <c r="Y4067" i="1" a="1"/>
  <c r="Y4067" i="1" s="1"/>
  <c r="Y4101" i="1" a="1"/>
  <c r="Y4101" i="1" s="1"/>
  <c r="B4101" i="1" s="1"/>
  <c r="Y4072" i="1" a="1"/>
  <c r="Y4072" i="1" s="1"/>
  <c r="B4072" i="1" s="1"/>
  <c r="B3894" i="1"/>
  <c r="Y4231" i="1" a="1"/>
  <c r="Y4231" i="1" s="1"/>
  <c r="Y4211" i="1" a="1"/>
  <c r="Y4211" i="1" s="1"/>
  <c r="Y4161" i="1" a="1"/>
  <c r="Y4161" i="1" s="1"/>
  <c r="B4161" i="1" s="1"/>
  <c r="Y4137" i="1" a="1"/>
  <c r="Y4137" i="1" s="1"/>
  <c r="B4137" i="1" s="1"/>
  <c r="Z4146" i="1" a="1"/>
  <c r="Z4146" i="1" s="1"/>
  <c r="C4146" i="1" s="1"/>
  <c r="Z4209" i="1" a="1"/>
  <c r="Z4209" i="1" s="1"/>
  <c r="C4209" i="1" s="1"/>
  <c r="Y4263" i="1" a="1"/>
  <c r="Y4263" i="1" s="1"/>
  <c r="B4263" i="1" s="1"/>
  <c r="Y4503" i="1" a="1"/>
  <c r="Y4503" i="1" s="1"/>
  <c r="B4503" i="1" s="1"/>
  <c r="B4692" i="1"/>
  <c r="Z4692" i="1" a="1"/>
  <c r="Z4692" i="1" s="1"/>
  <c r="C4692" i="1" s="1"/>
  <c r="Y4573" i="1" a="1"/>
  <c r="Y4573" i="1" s="1"/>
  <c r="Y4742" i="1" a="1"/>
  <c r="Y4742" i="1" s="1"/>
  <c r="Z4742" i="1" s="1" a="1"/>
  <c r="Z4742" i="1" s="1"/>
  <c r="C4742" i="1" s="1"/>
  <c r="B4776" i="1"/>
  <c r="Z4776" i="1" a="1"/>
  <c r="Z4776" i="1" s="1"/>
  <c r="C4776" i="1" s="1"/>
  <c r="B4853" i="1"/>
  <c r="Z4853" i="1" a="1"/>
  <c r="Z4853" i="1" s="1"/>
  <c r="C4853" i="1" s="1"/>
  <c r="B5031" i="1"/>
  <c r="Z5031" i="1" a="1"/>
  <c r="Z5031" i="1" s="1"/>
  <c r="C5031" i="1" s="1"/>
  <c r="B5821" i="1"/>
  <c r="Z5821" i="1" a="1"/>
  <c r="Z5821" i="1" s="1"/>
  <c r="C5821" i="1" s="1"/>
  <c r="AH481" i="1"/>
  <c r="AH402" i="1"/>
  <c r="AH399" i="1"/>
  <c r="AH368" i="1"/>
  <c r="AH332" i="1"/>
  <c r="AH298" i="1"/>
  <c r="AH291" i="1"/>
  <c r="AH289" i="1"/>
  <c r="AH33" i="1"/>
  <c r="Y2550" i="1" a="1"/>
  <c r="Y2550" i="1" s="1"/>
  <c r="Z2550" i="1" s="1" a="1"/>
  <c r="Z2550" i="1" s="1"/>
  <c r="C2550" i="1" s="1"/>
  <c r="Y2573" i="1" a="1"/>
  <c r="Y2573" i="1" s="1"/>
  <c r="B2573" i="1" s="1"/>
  <c r="Y2603" i="1" a="1"/>
  <c r="Y2603" i="1" s="1"/>
  <c r="B2603" i="1" s="1"/>
  <c r="B2640" i="1"/>
  <c r="Z2640" i="1" a="1"/>
  <c r="Z2640" i="1" s="1"/>
  <c r="C2640" i="1" s="1"/>
  <c r="Y2785" i="1" a="1"/>
  <c r="Y2785" i="1" s="1"/>
  <c r="B2852" i="1"/>
  <c r="Z2852" i="1" a="1"/>
  <c r="Z2852" i="1" s="1"/>
  <c r="C2852" i="1" s="1"/>
  <c r="Y2964" i="1" a="1"/>
  <c r="Y2964" i="1" s="1"/>
  <c r="B2964" i="1" s="1"/>
  <c r="Z2901" i="1" a="1"/>
  <c r="Z2901" i="1" s="1"/>
  <c r="C2901" i="1" s="1"/>
  <c r="Y2995" i="1" a="1"/>
  <c r="Y2995" i="1" s="1"/>
  <c r="B2995" i="1" s="1"/>
  <c r="Z3153" i="1" a="1"/>
  <c r="Z3153" i="1" s="1"/>
  <c r="C3153" i="1" s="1"/>
  <c r="Y3295" i="1" a="1"/>
  <c r="Y3295" i="1" s="1"/>
  <c r="B3295" i="1" s="1"/>
  <c r="Y3758" i="1" a="1"/>
  <c r="Y3758" i="1" s="1"/>
  <c r="Z3758" i="1" s="1" a="1"/>
  <c r="Z3758" i="1" s="1"/>
  <c r="C3758" i="1" s="1"/>
  <c r="Z3744" i="1" a="1"/>
  <c r="Z3744" i="1" s="1"/>
  <c r="C3744" i="1" s="1"/>
  <c r="B3666" i="1"/>
  <c r="Z3666" i="1" a="1"/>
  <c r="Z3666" i="1" s="1"/>
  <c r="C3666" i="1" s="1"/>
  <c r="Y3745" i="1" a="1"/>
  <c r="Y3745" i="1" s="1"/>
  <c r="B3745" i="1" s="1"/>
  <c r="Y3755" i="1" a="1"/>
  <c r="Y3755" i="1" s="1"/>
  <c r="B3755" i="1" s="1"/>
  <c r="Y3886" i="1" a="1"/>
  <c r="Y3886" i="1" s="1"/>
  <c r="Y3884" i="1" a="1"/>
  <c r="Y3884" i="1" s="1"/>
  <c r="B4092" i="1"/>
  <c r="Z4092" i="1" a="1"/>
  <c r="Z4092" i="1" s="1"/>
  <c r="C4092" i="1" s="1"/>
  <c r="Y4280" i="1" a="1"/>
  <c r="Y4280" i="1" s="1"/>
  <c r="Y4239" i="1" a="1"/>
  <c r="Y4239" i="1" s="1"/>
  <c r="Y4464" i="1" a="1"/>
  <c r="Y4464" i="1" s="1"/>
  <c r="Z4464" i="1" s="1" a="1"/>
  <c r="Z4464" i="1" s="1"/>
  <c r="C4464" i="1" s="1"/>
  <c r="B4287" i="1"/>
  <c r="Z4287" i="1" a="1"/>
  <c r="Z4287" i="1" s="1"/>
  <c r="C4287" i="1" s="1"/>
  <c r="B5341" i="1"/>
  <c r="Z5341" i="1" a="1"/>
  <c r="Z5341" i="1" s="1"/>
  <c r="C5341" i="1" s="1"/>
  <c r="B5334" i="1"/>
  <c r="Z5334" i="1" a="1"/>
  <c r="Z5334" i="1" s="1"/>
  <c r="C5334" i="1" s="1"/>
  <c r="B5537" i="1"/>
  <c r="Z5537" i="1" a="1"/>
  <c r="Z5537" i="1" s="1"/>
  <c r="C5537" i="1" s="1"/>
  <c r="AH521" i="1"/>
  <c r="AH498" i="1"/>
  <c r="AH472" i="1"/>
  <c r="AH458" i="1"/>
  <c r="AH447" i="1"/>
  <c r="AH438" i="1"/>
  <c r="AH421" i="1"/>
  <c r="AH404" i="1"/>
  <c r="AH323" i="1"/>
  <c r="AH262" i="1"/>
  <c r="AH256" i="1"/>
  <c r="AH209" i="1"/>
  <c r="AH191" i="1"/>
  <c r="AH91" i="1"/>
  <c r="AH41" i="1"/>
  <c r="AH35" i="1"/>
  <c r="Z2557" i="1" a="1"/>
  <c r="Z2557" i="1" s="1"/>
  <c r="C2557" i="1" s="1"/>
  <c r="Y2790" i="1" a="1"/>
  <c r="Y2790" i="1" s="1"/>
  <c r="B2790" i="1" s="1"/>
  <c r="Y2786" i="1" a="1"/>
  <c r="Y2786" i="1" s="1"/>
  <c r="B2786" i="1" s="1"/>
  <c r="Y2789" i="1" a="1"/>
  <c r="Y2789" i="1" s="1"/>
  <c r="Z2789" i="1" s="1" a="1"/>
  <c r="Z2789" i="1" s="1"/>
  <c r="C2789" i="1" s="1"/>
  <c r="Z2726" i="1" a="1"/>
  <c r="Z2726" i="1" s="1"/>
  <c r="C2726" i="1" s="1"/>
  <c r="Y2954" i="1" a="1"/>
  <c r="Y2954" i="1" s="1"/>
  <c r="B2954" i="1" s="1"/>
  <c r="Y3016" i="1" a="1"/>
  <c r="Y3016" i="1" s="1"/>
  <c r="B3016" i="1" s="1"/>
  <c r="Y2992" i="1" a="1"/>
  <c r="Y2992" i="1" s="1"/>
  <c r="B2992" i="1" s="1"/>
  <c r="Y2937" i="1" a="1"/>
  <c r="Y2937" i="1" s="1"/>
  <c r="B2937" i="1" s="1"/>
  <c r="Z3154" i="1" a="1"/>
  <c r="Z3154" i="1" s="1"/>
  <c r="C3154" i="1" s="1"/>
  <c r="B3204" i="1"/>
  <c r="Z3204" i="1" a="1"/>
  <c r="Z3204" i="1" s="1"/>
  <c r="C3204" i="1" s="1"/>
  <c r="Y3421" i="1" a="1"/>
  <c r="Y3421" i="1" s="1"/>
  <c r="B3421" i="1" s="1"/>
  <c r="Z3488" i="1" a="1"/>
  <c r="Z3488" i="1" s="1"/>
  <c r="C3488" i="1" s="1"/>
  <c r="Y3654" i="1" a="1"/>
  <c r="Y3654" i="1" s="1"/>
  <c r="Y3697" i="1" a="1"/>
  <c r="Y3697" i="1" s="1"/>
  <c r="Z3697" i="1" s="1" a="1"/>
  <c r="Z3697" i="1" s="1"/>
  <c r="C3697" i="1" s="1"/>
  <c r="Y3645" i="1" a="1"/>
  <c r="Y3645" i="1" s="1"/>
  <c r="B3645" i="1" s="1"/>
  <c r="Z3810" i="1" a="1"/>
  <c r="Z3810" i="1" s="1"/>
  <c r="C3810" i="1" s="1"/>
  <c r="Y3932" i="1" a="1"/>
  <c r="Y3932" i="1" s="1"/>
  <c r="B3932" i="1" s="1"/>
  <c r="Y3880" i="1" a="1"/>
  <c r="Y3880" i="1" s="1"/>
  <c r="B3880" i="1" s="1"/>
  <c r="Y3908" i="1" a="1"/>
  <c r="Y3908" i="1" s="1"/>
  <c r="B3908" i="1" s="1"/>
  <c r="Y4122" i="1" a="1"/>
  <c r="Y4122" i="1" s="1"/>
  <c r="B4255" i="1"/>
  <c r="Z4255" i="1" a="1"/>
  <c r="Z4255" i="1" s="1"/>
  <c r="C4255" i="1" s="1"/>
  <c r="Y4207" i="1" a="1"/>
  <c r="Y4207" i="1" s="1"/>
  <c r="B4207" i="1" s="1"/>
  <c r="Y4288" i="1" a="1"/>
  <c r="Y4288" i="1" s="1"/>
  <c r="Z4288" i="1" s="1" a="1"/>
  <c r="Z4288" i="1" s="1"/>
  <c r="C4288" i="1" s="1"/>
  <c r="B4767" i="1"/>
  <c r="Z4767" i="1" a="1"/>
  <c r="Z4767" i="1" s="1"/>
  <c r="C4767" i="1" s="1"/>
  <c r="B5357" i="1"/>
  <c r="Z5357" i="1" a="1"/>
  <c r="Z5357" i="1" s="1"/>
  <c r="C5357" i="1" s="1"/>
  <c r="AH392" i="1"/>
  <c r="AH360" i="1"/>
  <c r="AH337" i="1"/>
  <c r="AH320" i="1"/>
  <c r="AH309" i="1"/>
  <c r="AH306" i="1"/>
  <c r="AH264" i="1"/>
  <c r="AH173" i="1"/>
  <c r="AH149" i="1"/>
  <c r="AH131" i="1"/>
  <c r="AH115" i="1"/>
  <c r="AH99" i="1"/>
  <c r="AH55" i="1"/>
  <c r="Y2515" i="1" a="1"/>
  <c r="Y2515" i="1" s="1"/>
  <c r="B2515" i="1" s="1"/>
  <c r="B2579" i="1"/>
  <c r="Z2579" i="1" a="1"/>
  <c r="Z2579" i="1" s="1"/>
  <c r="C2579" i="1" s="1"/>
  <c r="B2642" i="1"/>
  <c r="Z2642" i="1" a="1"/>
  <c r="Z2642" i="1" s="1"/>
  <c r="C2642" i="1" s="1"/>
  <c r="Y2945" i="1" a="1"/>
  <c r="Y2945" i="1" s="1"/>
  <c r="B2945" i="1" s="1"/>
  <c r="B2767" i="1"/>
  <c r="Z2767" i="1" a="1"/>
  <c r="Z2767" i="1" s="1"/>
  <c r="C2767" i="1" s="1"/>
  <c r="Y3126" i="1" a="1"/>
  <c r="Y3126" i="1" s="1"/>
  <c r="B3126" i="1" s="1"/>
  <c r="Y3230" i="1" a="1"/>
  <c r="Y3230" i="1" s="1"/>
  <c r="B3230" i="1" s="1"/>
  <c r="Y3294" i="1" a="1"/>
  <c r="Y3294" i="1" s="1"/>
  <c r="B3294" i="1" s="1"/>
  <c r="Y3283" i="1" a="1"/>
  <c r="Y3283" i="1" s="1"/>
  <c r="B3283" i="1" s="1"/>
  <c r="B3296" i="1"/>
  <c r="Z3296" i="1" a="1"/>
  <c r="Z3296" i="1" s="1"/>
  <c r="C3296" i="1" s="1"/>
  <c r="B3393" i="1"/>
  <c r="Z3393" i="1" a="1"/>
  <c r="Z3393" i="1" s="1"/>
  <c r="C3393" i="1" s="1"/>
  <c r="Y3483" i="1" a="1"/>
  <c r="Y3483" i="1" s="1"/>
  <c r="Z3483" i="1" s="1" a="1"/>
  <c r="Z3483" i="1" s="1"/>
  <c r="C3483" i="1" s="1"/>
  <c r="B3452" i="1"/>
  <c r="Z3452" i="1" a="1"/>
  <c r="Z3452" i="1" s="1"/>
  <c r="C3452" i="1" s="1"/>
  <c r="Y3694" i="1" a="1"/>
  <c r="Y3694" i="1" s="1"/>
  <c r="B3672" i="1"/>
  <c r="Z3672" i="1" a="1"/>
  <c r="Z3672" i="1" s="1"/>
  <c r="C3672" i="1" s="1"/>
  <c r="B3717" i="1"/>
  <c r="Z3717" i="1" a="1"/>
  <c r="Z3717" i="1" s="1"/>
  <c r="C3717" i="1" s="1"/>
  <c r="Y3763" i="1" a="1"/>
  <c r="Y3763" i="1" s="1"/>
  <c r="B3763" i="1" s="1"/>
  <c r="Y3925" i="1" a="1"/>
  <c r="Y3925" i="1" s="1"/>
  <c r="B3925" i="1" s="1"/>
  <c r="Y4025" i="1" a="1"/>
  <c r="Y4025" i="1" s="1"/>
  <c r="B4025" i="1" s="1"/>
  <c r="B4412" i="1"/>
  <c r="Z4412" i="1" a="1"/>
  <c r="Z4412" i="1" s="1"/>
  <c r="C4412" i="1" s="1"/>
  <c r="B5074" i="1"/>
  <c r="Z5074" i="1" a="1"/>
  <c r="Z5074" i="1" s="1"/>
  <c r="C5074" i="1" s="1"/>
  <c r="AH509" i="1"/>
  <c r="AH497" i="1"/>
  <c r="AH477" i="1"/>
  <c r="AH457" i="1"/>
  <c r="AH415" i="1"/>
  <c r="AH377" i="1"/>
  <c r="AH351" i="1"/>
  <c r="AH294" i="1"/>
  <c r="AH288" i="1"/>
  <c r="AH272" i="1"/>
  <c r="AH266" i="1"/>
  <c r="AH245" i="1"/>
  <c r="AH235" i="1"/>
  <c r="AH214" i="1"/>
  <c r="AH193" i="1"/>
  <c r="AH155" i="1"/>
  <c r="AH139" i="1"/>
  <c r="AH121" i="1"/>
  <c r="AH105" i="1"/>
  <c r="AH93" i="1"/>
  <c r="AH73" i="1"/>
  <c r="AH49" i="1"/>
  <c r="AH43" i="1"/>
  <c r="B2539" i="1"/>
  <c r="Z2539" i="1" a="1"/>
  <c r="Z2539" i="1" s="1"/>
  <c r="C2539" i="1" s="1"/>
  <c r="Y2612" i="1" a="1"/>
  <c r="Y2612" i="1" s="1"/>
  <c r="B2612" i="1" s="1"/>
  <c r="B2841" i="1"/>
  <c r="Z2841" i="1" a="1"/>
  <c r="Z2841" i="1" s="1"/>
  <c r="C2841" i="1" s="1"/>
  <c r="Z2708" i="1" a="1"/>
  <c r="Z2708" i="1" s="1"/>
  <c r="C2708" i="1" s="1"/>
  <c r="Z2684" i="1" a="1"/>
  <c r="Z2684" i="1" s="1"/>
  <c r="C2684" i="1" s="1"/>
  <c r="Y2918" i="1" a="1"/>
  <c r="Y2918" i="1" s="1"/>
  <c r="B2918" i="1" s="1"/>
  <c r="B2943" i="1"/>
  <c r="Z2943" i="1" a="1"/>
  <c r="Z2943" i="1" s="1"/>
  <c r="C2943" i="1" s="1"/>
  <c r="Y2809" i="1" a="1"/>
  <c r="Y2809" i="1" s="1"/>
  <c r="Y2960" i="1" a="1"/>
  <c r="Y2960" i="1" s="1"/>
  <c r="Z2960" i="1" s="1" a="1"/>
  <c r="Z2960" i="1" s="1"/>
  <c r="C2960" i="1" s="1"/>
  <c r="B2980" i="1"/>
  <c r="Z2980" i="1" a="1"/>
  <c r="Z2980" i="1" s="1"/>
  <c r="C2980" i="1" s="1"/>
  <c r="B2941" i="1"/>
  <c r="Z2941" i="1" a="1"/>
  <c r="Z2941" i="1" s="1"/>
  <c r="C2941" i="1" s="1"/>
  <c r="B2947" i="1"/>
  <c r="Z2947" i="1" a="1"/>
  <c r="Z2947" i="1" s="1"/>
  <c r="C2947" i="1" s="1"/>
  <c r="B3103" i="1"/>
  <c r="Z3103" i="1" a="1"/>
  <c r="Z3103" i="1" s="1"/>
  <c r="C3103" i="1" s="1"/>
  <c r="Z3086" i="1" a="1"/>
  <c r="Z3086" i="1" s="1"/>
  <c r="C3086" i="1" s="1"/>
  <c r="Y3084" i="1" a="1"/>
  <c r="Y3084" i="1" s="1"/>
  <c r="B3084" i="1" s="1"/>
  <c r="Y3022" i="1" a="1"/>
  <c r="Y3022" i="1" s="1"/>
  <c r="B3022" i="1" s="1"/>
  <c r="Y3152" i="1" a="1"/>
  <c r="Y3152" i="1" s="1"/>
  <c r="B3152" i="1" s="1"/>
  <c r="Z3129" i="1" a="1"/>
  <c r="Z3129" i="1" s="1"/>
  <c r="C3129" i="1" s="1"/>
  <c r="Y3388" i="1" a="1"/>
  <c r="Y3388" i="1" s="1"/>
  <c r="Y3289" i="1" a="1"/>
  <c r="Y3289" i="1" s="1"/>
  <c r="B3289" i="1" s="1"/>
  <c r="Z3407" i="1" a="1"/>
  <c r="Z3407" i="1" s="1"/>
  <c r="C3407" i="1" s="1"/>
  <c r="Z3313" i="1" a="1"/>
  <c r="Z3313" i="1" s="1"/>
  <c r="C3313" i="1" s="1"/>
  <c r="B3481" i="1"/>
  <c r="Z3481" i="1" a="1"/>
  <c r="Z3481" i="1" s="1"/>
  <c r="C3481" i="1" s="1"/>
  <c r="Y3747" i="1" a="1"/>
  <c r="Y3747" i="1" s="1"/>
  <c r="B3747" i="1" s="1"/>
  <c r="Y3771" i="1" a="1"/>
  <c r="Y3771" i="1" s="1"/>
  <c r="Z3771" i="1" s="1" a="1"/>
  <c r="Z3771" i="1" s="1"/>
  <c r="C3771" i="1" s="1"/>
  <c r="Y3706" i="1" a="1"/>
  <c r="Y3706" i="1" s="1"/>
  <c r="Y3846" i="1" a="1"/>
  <c r="Y3846" i="1" s="1"/>
  <c r="Y3843" i="1" a="1"/>
  <c r="Y3843" i="1" s="1"/>
  <c r="B3843" i="1" s="1"/>
  <c r="Y3895" i="1" a="1"/>
  <c r="Y3895" i="1" s="1"/>
  <c r="B3895" i="1" s="1"/>
  <c r="Y3831" i="1" a="1"/>
  <c r="Y3831" i="1" s="1"/>
  <c r="B3831" i="1" s="1"/>
  <c r="Y3921" i="1" a="1"/>
  <c r="Y3921" i="1" s="1"/>
  <c r="Z3921" i="1" s="1" a="1"/>
  <c r="Z3921" i="1" s="1"/>
  <c r="C3921" i="1" s="1"/>
  <c r="Y4037" i="1" a="1"/>
  <c r="Y4037" i="1" s="1"/>
  <c r="B4037" i="1" s="1"/>
  <c r="Y4040" i="1" a="1"/>
  <c r="Y4040" i="1" s="1"/>
  <c r="Z4040" i="1" s="1" a="1"/>
  <c r="Z4040" i="1" s="1"/>
  <c r="C4040" i="1" s="1"/>
  <c r="Y4076" i="1" a="1"/>
  <c r="Y4076" i="1" s="1"/>
  <c r="Z4076" i="1" s="1" a="1"/>
  <c r="Z4076" i="1" s="1"/>
  <c r="C4076" i="1" s="1"/>
  <c r="Y4070" i="1" a="1"/>
  <c r="Y4070" i="1" s="1"/>
  <c r="Y4139" i="1" a="1"/>
  <c r="Y4139" i="1" s="1"/>
  <c r="B4139" i="1" s="1"/>
  <c r="Y4268" i="1" a="1"/>
  <c r="Y4268" i="1" s="1"/>
  <c r="Z4268" i="1" s="1" a="1"/>
  <c r="Z4268" i="1" s="1"/>
  <c r="C4268" i="1" s="1"/>
  <c r="B4401" i="1"/>
  <c r="Z4401" i="1" a="1"/>
  <c r="Z4401" i="1" s="1"/>
  <c r="C4401" i="1" s="1"/>
  <c r="B4436" i="1"/>
  <c r="Z4436" i="1" a="1"/>
  <c r="Z4436" i="1" s="1"/>
  <c r="C4436" i="1" s="1"/>
  <c r="B4523" i="1"/>
  <c r="Z4523" i="1" a="1"/>
  <c r="Z4523" i="1" s="1"/>
  <c r="C4523" i="1" s="1"/>
  <c r="B5091" i="1"/>
  <c r="Z5091" i="1" a="1"/>
  <c r="Z5091" i="1" s="1"/>
  <c r="C5091" i="1" s="1"/>
  <c r="B5803" i="1"/>
  <c r="Z5803" i="1" a="1"/>
  <c r="Z5803" i="1" s="1"/>
  <c r="C5803" i="1" s="1"/>
  <c r="AH2387" i="1"/>
  <c r="AH2367" i="1"/>
  <c r="AH2360" i="1"/>
  <c r="AH2337" i="1"/>
  <c r="AH2304" i="1"/>
  <c r="AH2289" i="1"/>
  <c r="AH2283" i="1"/>
  <c r="AH2256" i="1"/>
  <c r="AH2215" i="1"/>
  <c r="AH2185" i="1"/>
  <c r="AH2179" i="1"/>
  <c r="AH2174" i="1"/>
  <c r="AH2167" i="1"/>
  <c r="AH2137" i="1"/>
  <c r="AH2080" i="1"/>
  <c r="AH2050" i="1"/>
  <c r="AH2037" i="1"/>
  <c r="AH2025" i="1"/>
  <c r="AH2014" i="1"/>
  <c r="AH1993" i="1"/>
  <c r="AH1971" i="1"/>
  <c r="AH1958" i="1"/>
  <c r="AH1945" i="1"/>
  <c r="AH1940" i="1"/>
  <c r="AH1894" i="1"/>
  <c r="AH1881" i="1"/>
  <c r="AH1809" i="1"/>
  <c r="AH1794" i="1"/>
  <c r="AH1784" i="1"/>
  <c r="AH1769" i="1"/>
  <c r="AH1752" i="1"/>
  <c r="AH1730" i="1"/>
  <c r="AH1651" i="1"/>
  <c r="AH1630" i="1"/>
  <c r="AH1625" i="1"/>
  <c r="AH1615" i="1"/>
  <c r="AH1613" i="1"/>
  <c r="AH1605" i="1"/>
  <c r="AH1556" i="1"/>
  <c r="AH1543" i="1"/>
  <c r="AH1535" i="1"/>
  <c r="AH1527" i="1"/>
  <c r="AH1521" i="1"/>
  <c r="AH1517" i="1"/>
  <c r="AH1492" i="1"/>
  <c r="AH1486" i="1"/>
  <c r="AH1477" i="1"/>
  <c r="AH1428" i="1"/>
  <c r="AH1420" i="1"/>
  <c r="AH1415" i="1"/>
  <c r="AH1340" i="1"/>
  <c r="AH1337" i="1"/>
  <c r="AH1331" i="1"/>
  <c r="AH1326" i="1"/>
  <c r="AH1303" i="1"/>
  <c r="AH1300" i="1"/>
  <c r="AH1286" i="1"/>
  <c r="AH1260" i="1"/>
  <c r="AH1251" i="1"/>
  <c r="AH1248" i="1"/>
  <c r="AH1245" i="1"/>
  <c r="AH1233" i="1"/>
  <c r="AH1206" i="1"/>
  <c r="AH1203" i="1"/>
  <c r="AH1181" i="1"/>
  <c r="AH1155" i="1"/>
  <c r="AH1116" i="1"/>
  <c r="AH1113" i="1"/>
  <c r="AH1080" i="1"/>
  <c r="AH1077" i="1"/>
  <c r="AH1041" i="1"/>
  <c r="AH1024" i="1"/>
  <c r="AH1022" i="1"/>
  <c r="AH993" i="1"/>
  <c r="AH988" i="1"/>
  <c r="AH962" i="1"/>
  <c r="AH949" i="1"/>
  <c r="AH944" i="1"/>
  <c r="AH942" i="1"/>
  <c r="AH885" i="1"/>
  <c r="AH878" i="1"/>
  <c r="AH857" i="1"/>
  <c r="AH854" i="1"/>
  <c r="AH849" i="1"/>
  <c r="AH846" i="1"/>
  <c r="AH841" i="1"/>
  <c r="AH838" i="1"/>
  <c r="AH830" i="1"/>
  <c r="AH827" i="1"/>
  <c r="AH819" i="1"/>
  <c r="AH814" i="1"/>
  <c r="AH811" i="1"/>
  <c r="AH797" i="1"/>
  <c r="AH778" i="1"/>
  <c r="AH772" i="1"/>
  <c r="AH761" i="1"/>
  <c r="AH753" i="1"/>
  <c r="AH744" i="1"/>
  <c r="AH717" i="1"/>
  <c r="AH712" i="1"/>
  <c r="AH704" i="1"/>
  <c r="AH699" i="1"/>
  <c r="AH691" i="1"/>
  <c r="AH687" i="1"/>
  <c r="AH669" i="1"/>
  <c r="AH661" i="1"/>
  <c r="AH641" i="1"/>
  <c r="AH626" i="1"/>
  <c r="AH616" i="1"/>
  <c r="AH601" i="1"/>
  <c r="AH593" i="1"/>
  <c r="AH590" i="1"/>
  <c r="AH564" i="1"/>
  <c r="AH552" i="1"/>
  <c r="AH537" i="1"/>
  <c r="AH528" i="1"/>
  <c r="AH506" i="1"/>
  <c r="AH494" i="1"/>
  <c r="AH474" i="1"/>
  <c r="AH471" i="1"/>
  <c r="AH437" i="1"/>
  <c r="AH434" i="1"/>
  <c r="AH431" i="1"/>
  <c r="AH423" i="1"/>
  <c r="AH420" i="1"/>
  <c r="AH409" i="1"/>
  <c r="AH387" i="1"/>
  <c r="AH384" i="1"/>
  <c r="AH380" i="1"/>
  <c r="AH348" i="1"/>
  <c r="AH336" i="1"/>
  <c r="AH290" i="1"/>
  <c r="AH269" i="1"/>
  <c r="AH248" i="1"/>
  <c r="AH241" i="1"/>
  <c r="AH202" i="1"/>
  <c r="AH187" i="1"/>
  <c r="AH181" i="1"/>
  <c r="AH161" i="1"/>
  <c r="AH145" i="1"/>
  <c r="AH127" i="1"/>
  <c r="AH87" i="1"/>
  <c r="AH81" i="1"/>
  <c r="AH66" i="1"/>
  <c r="AH63" i="1"/>
  <c r="AH37" i="1"/>
  <c r="Y2511" i="1" a="1"/>
  <c r="Y2511" i="1" s="1"/>
  <c r="B2511" i="1" s="1"/>
  <c r="Y2508" i="1" a="1"/>
  <c r="Y2508" i="1" s="1"/>
  <c r="Y2510" i="1" a="1"/>
  <c r="Y2510" i="1" s="1"/>
  <c r="B2510" i="1" s="1"/>
  <c r="Y2620" i="1" a="1"/>
  <c r="Y2620" i="1" s="1"/>
  <c r="B2620" i="1" s="1"/>
  <c r="Z2563" i="1" a="1"/>
  <c r="Z2563" i="1" s="1"/>
  <c r="C2563" i="1" s="1"/>
  <c r="B2747" i="1"/>
  <c r="Z2747" i="1" a="1"/>
  <c r="Z2747" i="1" s="1"/>
  <c r="C2747" i="1" s="1"/>
  <c r="Z2624" i="1" a="1"/>
  <c r="Z2624" i="1" s="1"/>
  <c r="C2624" i="1" s="1"/>
  <c r="Y3014" i="1" a="1"/>
  <c r="Y3014" i="1" s="1"/>
  <c r="B3014" i="1" s="1"/>
  <c r="Y3007" i="1" a="1"/>
  <c r="Y3007" i="1" s="1"/>
  <c r="Y3132" i="1" a="1"/>
  <c r="Y3132" i="1" s="1"/>
  <c r="B3132" i="1" s="1"/>
  <c r="Y3163" i="1" a="1"/>
  <c r="Y3163" i="1" s="1"/>
  <c r="Z3163" i="1" s="1" a="1"/>
  <c r="Z3163" i="1" s="1"/>
  <c r="C3163" i="1" s="1"/>
  <c r="Y3158" i="1" a="1"/>
  <c r="Y3158" i="1" s="1"/>
  <c r="B3189" i="1"/>
  <c r="Z3189" i="1" a="1"/>
  <c r="Z3189" i="1" s="1"/>
  <c r="C3189" i="1" s="1"/>
  <c r="B3095" i="1"/>
  <c r="Z3095" i="1" a="1"/>
  <c r="Z3095" i="1" s="1"/>
  <c r="C3095" i="1" s="1"/>
  <c r="B3195" i="1"/>
  <c r="Z3195" i="1" a="1"/>
  <c r="Z3195" i="1" s="1"/>
  <c r="C3195" i="1" s="1"/>
  <c r="Y3302" i="1" a="1"/>
  <c r="Y3302" i="1" s="1"/>
  <c r="B3302" i="1" s="1"/>
  <c r="Y3285" i="1" a="1"/>
  <c r="Y3285" i="1" s="1"/>
  <c r="B3285" i="1" s="1"/>
  <c r="Y3310" i="1" a="1"/>
  <c r="Y3310" i="1" s="1"/>
  <c r="B3310" i="1" s="1"/>
  <c r="Y3317" i="1" a="1"/>
  <c r="Y3317" i="1" s="1"/>
  <c r="B3317" i="1" s="1"/>
  <c r="Y3453" i="1" a="1"/>
  <c r="Y3453" i="1" s="1"/>
  <c r="B3453" i="1" s="1"/>
  <c r="Y3372" i="1" a="1"/>
  <c r="Y3372" i="1" s="1"/>
  <c r="B3372" i="1" s="1"/>
  <c r="Y3351" i="1" a="1"/>
  <c r="Y3351" i="1" s="1"/>
  <c r="Z3351" i="1" s="1" a="1"/>
  <c r="Z3351" i="1" s="1"/>
  <c r="C3351" i="1" s="1"/>
  <c r="Y3392" i="1" a="1"/>
  <c r="Y3392" i="1" s="1"/>
  <c r="B3392" i="1" s="1"/>
  <c r="B3474" i="1"/>
  <c r="Z3474" i="1" a="1"/>
  <c r="Z3474" i="1" s="1"/>
  <c r="C3474" i="1" s="1"/>
  <c r="Y3629" i="1" a="1"/>
  <c r="Y3629" i="1" s="1"/>
  <c r="Z3629" i="1" s="1" a="1"/>
  <c r="Z3629" i="1" s="1"/>
  <c r="C3629" i="1" s="1"/>
  <c r="Y3593" i="1" a="1"/>
  <c r="Y3593" i="1" s="1"/>
  <c r="B3593" i="1" s="1"/>
  <c r="B3476" i="1"/>
  <c r="Z3476" i="1" a="1"/>
  <c r="Z3476" i="1" s="1"/>
  <c r="C3476" i="1" s="1"/>
  <c r="Y3686" i="1" a="1"/>
  <c r="Y3686" i="1" s="1"/>
  <c r="B3686" i="1" s="1"/>
  <c r="Y3724" i="1" a="1"/>
  <c r="Y3724" i="1" s="1"/>
  <c r="Y3868" i="1" a="1"/>
  <c r="Y3868" i="1" s="1"/>
  <c r="B3868" i="1" s="1"/>
  <c r="Y3826" i="1" a="1"/>
  <c r="Y3826" i="1" s="1"/>
  <c r="B3826" i="1" s="1"/>
  <c r="Y3949" i="1" a="1"/>
  <c r="Y3949" i="1" s="1"/>
  <c r="B3949" i="1" s="1"/>
  <c r="Y3914" i="1" a="1"/>
  <c r="Y3914" i="1" s="1"/>
  <c r="Z3914" i="1" s="1" a="1"/>
  <c r="Z3914" i="1" s="1"/>
  <c r="C3914" i="1" s="1"/>
  <c r="Y3931" i="1" a="1"/>
  <c r="Y3931" i="1" s="1"/>
  <c r="B3931" i="1" s="1"/>
  <c r="Y3976" i="1" a="1"/>
  <c r="Y3976" i="1" s="1"/>
  <c r="Z3976" i="1" s="1" a="1"/>
  <c r="Z3976" i="1" s="1"/>
  <c r="C3976" i="1" s="1"/>
  <c r="Z3834" i="1" a="1"/>
  <c r="Z3834" i="1" s="1"/>
  <c r="C3834" i="1" s="1"/>
  <c r="Y3919" i="1" a="1"/>
  <c r="Y3919" i="1" s="1"/>
  <c r="Y4006" i="1" a="1"/>
  <c r="Y4006" i="1" s="1"/>
  <c r="B4006" i="1" s="1"/>
  <c r="B4071" i="1"/>
  <c r="Z4071" i="1" a="1"/>
  <c r="Z4071" i="1" s="1"/>
  <c r="C4071" i="1" s="1"/>
  <c r="Y4276" i="1" a="1"/>
  <c r="Y4276" i="1" s="1"/>
  <c r="B4276" i="1" s="1"/>
  <c r="Y4284" i="1" a="1"/>
  <c r="Y4284" i="1" s="1"/>
  <c r="Z4284" i="1" s="1" a="1"/>
  <c r="Z4284" i="1" s="1"/>
  <c r="C4284" i="1" s="1"/>
  <c r="Y4208" i="1" a="1"/>
  <c r="Y4208" i="1" s="1"/>
  <c r="Z4208" i="1" s="1" a="1"/>
  <c r="Z4208" i="1" s="1"/>
  <c r="C4208" i="1" s="1"/>
  <c r="Y4259" i="1" a="1"/>
  <c r="Y4259" i="1" s="1"/>
  <c r="B4259" i="1" s="1"/>
  <c r="B4329" i="1"/>
  <c r="Z4329" i="1" a="1"/>
  <c r="Z4329" i="1" s="1"/>
  <c r="C4329" i="1" s="1"/>
  <c r="Y4423" i="1" a="1"/>
  <c r="Y4423" i="1" s="1"/>
  <c r="B4423" i="1" s="1"/>
  <c r="B5011" i="1"/>
  <c r="Z5011" i="1" a="1"/>
  <c r="Z5011" i="1" s="1"/>
  <c r="C5011" i="1" s="1"/>
  <c r="B5518" i="1"/>
  <c r="Z5518" i="1" a="1"/>
  <c r="Z5518" i="1" s="1"/>
  <c r="C5518" i="1" s="1"/>
  <c r="B5046" i="1"/>
  <c r="B5656" i="1"/>
  <c r="Z5656" i="1" a="1"/>
  <c r="Z5656" i="1" s="1"/>
  <c r="C5656" i="1" s="1"/>
  <c r="AH2488" i="1"/>
  <c r="AH2472" i="1"/>
  <c r="AH2456" i="1"/>
  <c r="AH2393" i="1"/>
  <c r="AH2385" i="1"/>
  <c r="AH2379" i="1"/>
  <c r="AH2352" i="1"/>
  <c r="AH2281" i="1"/>
  <c r="AH2275" i="1"/>
  <c r="AH2233" i="1"/>
  <c r="AH2227" i="1"/>
  <c r="AH2200" i="1"/>
  <c r="AH2177" i="1"/>
  <c r="AH2144" i="1"/>
  <c r="AH2122" i="1"/>
  <c r="AH2097" i="1"/>
  <c r="AH2057" i="1"/>
  <c r="AH2046" i="1"/>
  <c r="AH2010" i="1"/>
  <c r="AH1985" i="1"/>
  <c r="AH1968" i="1"/>
  <c r="AH1934" i="1"/>
  <c r="AH1921" i="1"/>
  <c r="AH1904" i="1"/>
  <c r="AH1870" i="1"/>
  <c r="AH1857" i="1"/>
  <c r="AH1840" i="1"/>
  <c r="AH1816" i="1"/>
  <c r="AH1801" i="1"/>
  <c r="AH1716" i="1"/>
  <c r="AH1703" i="1"/>
  <c r="AH1697" i="1"/>
  <c r="AH1628" i="1"/>
  <c r="AH1607" i="1"/>
  <c r="AH1597" i="1"/>
  <c r="AH1548" i="1"/>
  <c r="AH1537" i="1"/>
  <c r="AH1529" i="1"/>
  <c r="AH1519" i="1"/>
  <c r="AH1484" i="1"/>
  <c r="AH1479" i="1"/>
  <c r="AH1412" i="1"/>
  <c r="AH1407" i="1"/>
  <c r="AH1393" i="1"/>
  <c r="AH1383" i="1"/>
  <c r="AH1360" i="1"/>
  <c r="AH1348" i="1"/>
  <c r="AH1339" i="1"/>
  <c r="AH1334" i="1"/>
  <c r="AH1320" i="1"/>
  <c r="AH1280" i="1"/>
  <c r="AH1268" i="1"/>
  <c r="AH1257" i="1"/>
  <c r="AH1254" i="1"/>
  <c r="AH1239" i="1"/>
  <c r="AH1236" i="1"/>
  <c r="AH1230" i="1"/>
  <c r="AH1087" i="1"/>
  <c r="AH1067" i="1"/>
  <c r="AH1059" i="1"/>
  <c r="AH1051" i="1"/>
  <c r="AH1027" i="1"/>
  <c r="AH1007" i="1"/>
  <c r="AH959" i="1"/>
  <c r="AH947" i="1"/>
  <c r="AH906" i="1"/>
  <c r="AH903" i="1"/>
  <c r="AH865" i="1"/>
  <c r="AH862" i="1"/>
  <c r="AH833" i="1"/>
  <c r="AH800" i="1"/>
  <c r="AH786" i="1"/>
  <c r="AH780" i="1"/>
  <c r="AH775" i="1"/>
  <c r="AH740" i="1"/>
  <c r="AH738" i="1"/>
  <c r="AH724" i="1"/>
  <c r="AH720" i="1"/>
  <c r="AH678" i="1"/>
  <c r="AH653" i="1"/>
  <c r="AH648" i="1"/>
  <c r="AH633" i="1"/>
  <c r="AH613" i="1"/>
  <c r="AH608" i="1"/>
  <c r="AH587" i="1"/>
  <c r="AH581" i="1"/>
  <c r="AH522" i="1"/>
  <c r="AH508" i="1"/>
  <c r="AH485" i="1"/>
  <c r="AH482" i="1"/>
  <c r="AH453" i="1"/>
  <c r="AH403" i="1"/>
  <c r="AH369" i="1"/>
  <c r="AH333" i="1"/>
  <c r="AH315" i="1"/>
  <c r="AH305" i="1"/>
  <c r="AH293" i="1"/>
  <c r="AH284" i="1"/>
  <c r="AH278" i="1"/>
  <c r="AH220" i="1"/>
  <c r="AH178" i="1"/>
  <c r="AH169" i="1"/>
  <c r="AH151" i="1"/>
  <c r="AH136" i="1"/>
  <c r="AH133" i="1"/>
  <c r="AH117" i="1"/>
  <c r="AH101" i="1"/>
  <c r="AH78" i="1"/>
  <c r="AH75" i="1"/>
  <c r="AH69" i="1"/>
  <c r="AH60" i="1"/>
  <c r="AH57" i="1"/>
  <c r="AH51" i="1"/>
  <c r="AH42" i="1"/>
  <c r="AH31" i="1"/>
  <c r="AH21" i="1"/>
  <c r="Y2501" i="1" a="1"/>
  <c r="Y2501" i="1" s="1"/>
  <c r="B2501" i="1" s="1"/>
  <c r="Y2540" i="1" a="1"/>
  <c r="Y2540" i="1" s="1"/>
  <c r="Y2522" i="1" a="1"/>
  <c r="Y2522" i="1" s="1"/>
  <c r="B2522" i="1" s="1"/>
  <c r="Y2592" i="1" a="1"/>
  <c r="Y2592" i="1" s="1"/>
  <c r="B2592" i="1" s="1"/>
  <c r="Y2616" i="1" a="1"/>
  <c r="Y2616" i="1" s="1"/>
  <c r="B2616" i="1" s="1"/>
  <c r="Z2569" i="1" a="1"/>
  <c r="Z2569" i="1" s="1"/>
  <c r="C2569" i="1" s="1"/>
  <c r="Y2568" i="1" a="1"/>
  <c r="Y2568" i="1" s="1"/>
  <c r="Y2679" i="1" a="1"/>
  <c r="Y2679" i="1" s="1"/>
  <c r="Z2679" i="1" s="1" a="1"/>
  <c r="Z2679" i="1" s="1"/>
  <c r="C2679" i="1" s="1"/>
  <c r="Y2667" i="1" a="1"/>
  <c r="Y2667" i="1" s="1"/>
  <c r="B2667" i="1" s="1"/>
  <c r="B2717" i="1"/>
  <c r="Z2717" i="1" a="1"/>
  <c r="Z2717" i="1" s="1"/>
  <c r="C2717" i="1" s="1"/>
  <c r="Y2751" i="1" a="1"/>
  <c r="Y2751" i="1" s="1"/>
  <c r="Z2751" i="1" s="1" a="1"/>
  <c r="Z2751" i="1" s="1"/>
  <c r="C2751" i="1" s="1"/>
  <c r="Y2659" i="1" a="1"/>
  <c r="Y2659" i="1" s="1"/>
  <c r="Z2659" i="1" s="1" a="1"/>
  <c r="Z2659" i="1" s="1"/>
  <c r="C2659" i="1" s="1"/>
  <c r="Y2769" i="1" a="1"/>
  <c r="Y2769" i="1" s="1"/>
  <c r="B2769" i="1" s="1"/>
  <c r="Y2760" i="1" a="1"/>
  <c r="Y2760" i="1" s="1"/>
  <c r="Y2711" i="1" a="1"/>
  <c r="Y2711" i="1" s="1"/>
  <c r="B2711" i="1" s="1"/>
  <c r="Y2824" i="1" a="1"/>
  <c r="Y2824" i="1" s="1"/>
  <c r="Z2824" i="1" s="1" a="1"/>
  <c r="Z2824" i="1" s="1"/>
  <c r="C2824" i="1" s="1"/>
  <c r="Y2969" i="1" a="1"/>
  <c r="Y2969" i="1" s="1"/>
  <c r="B2969" i="1" s="1"/>
  <c r="B2804" i="1"/>
  <c r="Z2804" i="1" a="1"/>
  <c r="Z2804" i="1" s="1"/>
  <c r="C2804" i="1" s="1"/>
  <c r="Z2857" i="1" a="1"/>
  <c r="Z2857" i="1" s="1"/>
  <c r="C2857" i="1" s="1"/>
  <c r="Y2942" i="1" a="1"/>
  <c r="Y2942" i="1" s="1"/>
  <c r="B2942" i="1" s="1"/>
  <c r="Z2822" i="1" a="1"/>
  <c r="Z2822" i="1" s="1"/>
  <c r="C2822" i="1" s="1"/>
  <c r="Y3024" i="1" a="1"/>
  <c r="Y3024" i="1" s="1"/>
  <c r="Z3024" i="1" s="1" a="1"/>
  <c r="Z3024" i="1" s="1"/>
  <c r="C3024" i="1" s="1"/>
  <c r="Y3065" i="1" a="1"/>
  <c r="Y3065" i="1" s="1"/>
  <c r="B3065" i="1" s="1"/>
  <c r="Y3070" i="1" a="1"/>
  <c r="Y3070" i="1" s="1"/>
  <c r="B3070" i="1" s="1"/>
  <c r="B3068" i="1"/>
  <c r="Z3068" i="1" a="1"/>
  <c r="Z3068" i="1" s="1"/>
  <c r="C3068" i="1" s="1"/>
  <c r="Y3160" i="1" a="1"/>
  <c r="Y3160" i="1" s="1"/>
  <c r="B3160" i="1" s="1"/>
  <c r="Y3202" i="1" a="1"/>
  <c r="Y3202" i="1" s="1"/>
  <c r="Z3202" i="1" s="1" a="1"/>
  <c r="Z3202" i="1" s="1"/>
  <c r="C3202" i="1" s="1"/>
  <c r="Y3229" i="1" a="1"/>
  <c r="Y3229" i="1" s="1"/>
  <c r="B3229" i="1" s="1"/>
  <c r="B3029" i="1"/>
  <c r="Z3029" i="1" a="1"/>
  <c r="Z3029" i="1" s="1"/>
  <c r="C3029" i="1" s="1"/>
  <c r="Y3308" i="1" a="1"/>
  <c r="Y3308" i="1" s="1"/>
  <c r="B3308" i="1" s="1"/>
  <c r="B3330" i="1"/>
  <c r="Z3330" i="1" a="1"/>
  <c r="Z3330" i="1" s="1"/>
  <c r="C3330" i="1" s="1"/>
  <c r="B3210" i="1"/>
  <c r="Z3210" i="1" a="1"/>
  <c r="Z3210" i="1" s="1"/>
  <c r="C3210" i="1" s="1"/>
  <c r="B3402" i="1"/>
  <c r="Z3402" i="1" a="1"/>
  <c r="Z3402" i="1" s="1"/>
  <c r="C3402" i="1" s="1"/>
  <c r="Y3570" i="1" a="1"/>
  <c r="Y3570" i="1" s="1"/>
  <c r="Y3577" i="1" a="1"/>
  <c r="Y3577" i="1" s="1"/>
  <c r="B3577" i="1" s="1"/>
  <c r="Y3718" i="1" a="1"/>
  <c r="Y3718" i="1" s="1"/>
  <c r="Z3623" i="1" a="1"/>
  <c r="Z3623" i="1" s="1"/>
  <c r="C3623" i="1" s="1"/>
  <c r="Y3741" i="1" a="1"/>
  <c r="Y3741" i="1" s="1"/>
  <c r="B3741" i="1" s="1"/>
  <c r="Y3749" i="1" a="1"/>
  <c r="Y3749" i="1" s="1"/>
  <c r="Z3749" i="1" s="1" a="1"/>
  <c r="Z3749" i="1" s="1"/>
  <c r="C3749" i="1" s="1"/>
  <c r="Y3713" i="1" a="1"/>
  <c r="Y3713" i="1" s="1"/>
  <c r="B3713" i="1" s="1"/>
  <c r="B3659" i="1"/>
  <c r="Z3659" i="1" a="1"/>
  <c r="Z3659" i="1" s="1"/>
  <c r="C3659" i="1" s="1"/>
  <c r="Y3732" i="1" a="1"/>
  <c r="Y3732" i="1" s="1"/>
  <c r="B3732" i="1" s="1"/>
  <c r="Y3830" i="1" a="1"/>
  <c r="Y3830" i="1" s="1"/>
  <c r="B3830" i="1" s="1"/>
  <c r="Y3946" i="1" a="1"/>
  <c r="Y3946" i="1" s="1"/>
  <c r="Y3879" i="1" a="1"/>
  <c r="Y3879" i="1" s="1"/>
  <c r="B3879" i="1" s="1"/>
  <c r="Y3926" i="1" a="1"/>
  <c r="Y3926" i="1" s="1"/>
  <c r="Z3926" i="1" s="1" a="1"/>
  <c r="Z3926" i="1" s="1"/>
  <c r="C3926" i="1" s="1"/>
  <c r="Y4082" i="1" a="1"/>
  <c r="Y4082" i="1" s="1"/>
  <c r="Z4082" i="1" s="1" a="1"/>
  <c r="Z4082" i="1" s="1"/>
  <c r="C4082" i="1" s="1"/>
  <c r="Y4166" i="1" a="1"/>
  <c r="Y4166" i="1" s="1"/>
  <c r="B4166" i="1" s="1"/>
  <c r="Y4214" i="1" a="1"/>
  <c r="Y4214" i="1" s="1"/>
  <c r="Z4214" i="1" s="1" a="1"/>
  <c r="Z4214" i="1" s="1"/>
  <c r="C4214" i="1" s="1"/>
  <c r="Y4127" i="1" a="1"/>
  <c r="Y4127" i="1" s="1"/>
  <c r="Z4127" i="1" s="1" a="1"/>
  <c r="Z4127" i="1" s="1"/>
  <c r="C4127" i="1" s="1"/>
  <c r="Y3986" i="1" a="1"/>
  <c r="Y3986" i="1" s="1"/>
  <c r="B3986" i="1" s="1"/>
  <c r="Y4277" i="1" a="1"/>
  <c r="Y4277" i="1" s="1"/>
  <c r="Z4277" i="1" s="1" a="1"/>
  <c r="Z4277" i="1" s="1"/>
  <c r="C4277" i="1" s="1"/>
  <c r="B4411" i="1"/>
  <c r="Z4411" i="1" a="1"/>
  <c r="Z4411" i="1" s="1"/>
  <c r="C4411" i="1" s="1"/>
  <c r="B4682" i="1"/>
  <c r="Z4682" i="1" a="1"/>
  <c r="Z4682" i="1" s="1"/>
  <c r="C4682" i="1" s="1"/>
  <c r="B5634" i="1"/>
  <c r="Z5634" i="1" a="1"/>
  <c r="Z5634" i="1" s="1"/>
  <c r="C5634" i="1" s="1"/>
  <c r="B5588" i="1"/>
  <c r="Z5588" i="1" a="1"/>
  <c r="Z5588" i="1" s="1"/>
  <c r="C5588" i="1" s="1"/>
  <c r="AH577" i="1"/>
  <c r="AH569" i="1"/>
  <c r="AH561" i="1"/>
  <c r="AH553" i="1"/>
  <c r="AH540" i="1"/>
  <c r="AH532" i="1"/>
  <c r="AH517" i="1"/>
  <c r="AH512" i="1"/>
  <c r="AH480" i="1"/>
  <c r="AH470" i="1"/>
  <c r="AH465" i="1"/>
  <c r="AH446" i="1"/>
  <c r="AH418" i="1"/>
  <c r="AH408" i="1"/>
  <c r="AH398" i="1"/>
  <c r="AH391" i="1"/>
  <c r="AH383" i="1"/>
  <c r="AH375" i="1"/>
  <c r="AH367" i="1"/>
  <c r="AH359" i="1"/>
  <c r="AH352" i="1"/>
  <c r="AH349" i="1"/>
  <c r="AH329" i="1"/>
  <c r="AH310" i="1"/>
  <c r="AH299" i="1"/>
  <c r="AH285" i="1"/>
  <c r="AH208" i="1"/>
  <c r="AH182" i="1"/>
  <c r="AH132" i="1"/>
  <c r="AH90" i="1"/>
  <c r="AH82" i="1"/>
  <c r="AH48" i="1"/>
  <c r="AH40" i="1"/>
  <c r="AH27" i="1"/>
  <c r="AH24" i="1"/>
  <c r="AH18" i="1"/>
  <c r="AH15" i="1"/>
  <c r="Y2505" i="1" a="1"/>
  <c r="Y2505" i="1" s="1"/>
  <c r="B2505" i="1" s="1"/>
  <c r="Y2576" i="1" a="1"/>
  <c r="Y2576" i="1" s="1"/>
  <c r="B2576" i="1" s="1"/>
  <c r="Y2537" i="1" a="1"/>
  <c r="Y2537" i="1" s="1"/>
  <c r="B2537" i="1" s="1"/>
  <c r="Y2565" i="1" a="1"/>
  <c r="Y2565" i="1" s="1"/>
  <c r="Z2565" i="1" s="1" a="1"/>
  <c r="Z2565" i="1" s="1"/>
  <c r="C2565" i="1" s="1"/>
  <c r="Y2600" i="1" a="1"/>
  <c r="Y2600" i="1" s="1"/>
  <c r="B2600" i="1" s="1"/>
  <c r="Y2542" i="1" a="1"/>
  <c r="Y2542" i="1" s="1"/>
  <c r="B2542" i="1" s="1"/>
  <c r="Y2614" i="1" a="1"/>
  <c r="Y2614" i="1" s="1"/>
  <c r="B2614" i="1" s="1"/>
  <c r="Y2604" i="1" a="1"/>
  <c r="Y2604" i="1" s="1"/>
  <c r="B2604" i="1" s="1"/>
  <c r="Y2597" i="1" a="1"/>
  <c r="Y2597" i="1" s="1"/>
  <c r="B2597" i="1" s="1"/>
  <c r="Y2574" i="1" a="1"/>
  <c r="Y2574" i="1" s="1"/>
  <c r="B2574" i="1" s="1"/>
  <c r="Y2618" i="1" a="1"/>
  <c r="Y2618" i="1" s="1"/>
  <c r="Z2618" i="1" s="1" a="1"/>
  <c r="Z2618" i="1" s="1"/>
  <c r="C2618" i="1" s="1"/>
  <c r="Y2658" i="1" a="1"/>
  <c r="Y2658" i="1" s="1"/>
  <c r="Z2658" i="1" s="1" a="1"/>
  <c r="Z2658" i="1" s="1"/>
  <c r="C2658" i="1" s="1"/>
  <c r="Y2596" i="1" a="1"/>
  <c r="Y2596" i="1" s="1"/>
  <c r="B2596" i="1" s="1"/>
  <c r="Y2698" i="1" a="1"/>
  <c r="Y2698" i="1" s="1"/>
  <c r="B2698" i="1" s="1"/>
  <c r="Y2756" i="1" a="1"/>
  <c r="Y2756" i="1" s="1"/>
  <c r="Y2677" i="1" a="1"/>
  <c r="Y2677" i="1" s="1"/>
  <c r="B2677" i="1" s="1"/>
  <c r="Y2774" i="1" a="1"/>
  <c r="Y2774" i="1" s="1"/>
  <c r="B2774" i="1" s="1"/>
  <c r="Y2848" i="1" a="1"/>
  <c r="Y2848" i="1" s="1"/>
  <c r="B2848" i="1" s="1"/>
  <c r="Y2821" i="1" a="1"/>
  <c r="Y2821" i="1" s="1"/>
  <c r="Z2821" i="1" s="1" a="1"/>
  <c r="Z2821" i="1" s="1"/>
  <c r="C2821" i="1" s="1"/>
  <c r="Z2823" i="1" a="1"/>
  <c r="Z2823" i="1" s="1"/>
  <c r="C2823" i="1" s="1"/>
  <c r="Y2800" i="1" a="1"/>
  <c r="Y2800" i="1" s="1"/>
  <c r="Z2800" i="1" s="1" a="1"/>
  <c r="Z2800" i="1" s="1"/>
  <c r="C2800" i="1" s="1"/>
  <c r="Y2916" i="1" a="1"/>
  <c r="Y2916" i="1" s="1"/>
  <c r="B2916" i="1" s="1"/>
  <c r="Y3062" i="1" a="1"/>
  <c r="Y3062" i="1" s="1"/>
  <c r="Y3063" i="1" a="1"/>
  <c r="Y3063" i="1" s="1"/>
  <c r="Z3063" i="1" s="1" a="1"/>
  <c r="Z3063" i="1" s="1"/>
  <c r="C3063" i="1" s="1"/>
  <c r="Y3061" i="1" a="1"/>
  <c r="Y3061" i="1" s="1"/>
  <c r="B3061" i="1" s="1"/>
  <c r="Y3121" i="1" a="1"/>
  <c r="Y3121" i="1" s="1"/>
  <c r="Y3145" i="1" a="1"/>
  <c r="Y3145" i="1" s="1"/>
  <c r="B3145" i="1" s="1"/>
  <c r="Y3196" i="1" a="1"/>
  <c r="Y3196" i="1" s="1"/>
  <c r="Z3196" i="1" s="1" a="1"/>
  <c r="Z3196" i="1" s="1"/>
  <c r="C3196" i="1" s="1"/>
  <c r="Y3270" i="1" a="1"/>
  <c r="Y3270" i="1" s="1"/>
  <c r="B3270" i="1" s="1"/>
  <c r="Y3279" i="1" a="1"/>
  <c r="Y3279" i="1" s="1"/>
  <c r="B3279" i="1" s="1"/>
  <c r="Y3261" i="1" a="1"/>
  <c r="Y3261" i="1" s="1"/>
  <c r="B3261" i="1" s="1"/>
  <c r="Y3329" i="1" a="1"/>
  <c r="Y3329" i="1" s="1"/>
  <c r="B3329" i="1" s="1"/>
  <c r="Y3409" i="1" a="1"/>
  <c r="Y3409" i="1" s="1"/>
  <c r="Z3409" i="1" s="1" a="1"/>
  <c r="Z3409" i="1" s="1"/>
  <c r="C3409" i="1" s="1"/>
  <c r="Y3345" i="1" a="1"/>
  <c r="Y3345" i="1" s="1"/>
  <c r="Z3345" i="1" s="1" a="1"/>
  <c r="Z3345" i="1" s="1"/>
  <c r="C3345" i="1" s="1"/>
  <c r="Y3466" i="1" a="1"/>
  <c r="Y3466" i="1" s="1"/>
  <c r="B3466" i="1" s="1"/>
  <c r="Y3478" i="1" a="1"/>
  <c r="Y3478" i="1" s="1"/>
  <c r="Y3584" i="1" a="1"/>
  <c r="Y3584" i="1" s="1"/>
  <c r="Z3584" i="1" s="1" a="1"/>
  <c r="Z3584" i="1" s="1"/>
  <c r="C3584" i="1" s="1"/>
  <c r="Y3496" i="1" a="1"/>
  <c r="Y3496" i="1" s="1"/>
  <c r="B3496" i="1" s="1"/>
  <c r="Y3576" i="1" a="1"/>
  <c r="Y3576" i="1" s="1"/>
  <c r="Y3614" i="1" a="1"/>
  <c r="Y3614" i="1" s="1"/>
  <c r="Z3614" i="1" s="1" a="1"/>
  <c r="Z3614" i="1" s="1"/>
  <c r="C3614" i="1" s="1"/>
  <c r="Y3630" i="1" a="1"/>
  <c r="Y3630" i="1" s="1"/>
  <c r="B3630" i="1" s="1"/>
  <c r="Y3617" i="1" a="1"/>
  <c r="Y3617" i="1" s="1"/>
  <c r="B3617" i="1" s="1"/>
  <c r="Y3619" i="1" a="1"/>
  <c r="Y3619" i="1" s="1"/>
  <c r="Z3619" i="1" s="1" a="1"/>
  <c r="Z3619" i="1" s="1"/>
  <c r="C3619" i="1" s="1"/>
  <c r="Y3751" i="1" a="1"/>
  <c r="Y3751" i="1" s="1"/>
  <c r="B3751" i="1" s="1"/>
  <c r="Y3587" i="1" a="1"/>
  <c r="Y3587" i="1" s="1"/>
  <c r="Y3698" i="1" a="1"/>
  <c r="Y3698" i="1" s="1"/>
  <c r="Y3848" i="1" a="1"/>
  <c r="Y3848" i="1" s="1"/>
  <c r="Y3787" i="1" a="1"/>
  <c r="Y3787" i="1" s="1"/>
  <c r="Z3787" i="1" s="1" a="1"/>
  <c r="Z3787" i="1" s="1"/>
  <c r="C3787" i="1" s="1"/>
  <c r="Y3805" i="1" a="1"/>
  <c r="Y3805" i="1" s="1"/>
  <c r="Z3805" i="1" s="1" a="1"/>
  <c r="Z3805" i="1" s="1"/>
  <c r="C3805" i="1" s="1"/>
  <c r="Y3893" i="1" a="1"/>
  <c r="Y3893" i="1" s="1"/>
  <c r="B3893" i="1" s="1"/>
  <c r="Y3915" i="1" a="1"/>
  <c r="Y3915" i="1" s="1"/>
  <c r="B3915" i="1" s="1"/>
  <c r="Y3911" i="1" a="1"/>
  <c r="Y3911" i="1" s="1"/>
  <c r="Y3975" i="1" a="1"/>
  <c r="Y3975" i="1" s="1"/>
  <c r="B3975" i="1" s="1"/>
  <c r="Y3913" i="1" a="1"/>
  <c r="Y3913" i="1" s="1"/>
  <c r="B3913" i="1" s="1"/>
  <c r="Y3937" i="1" a="1"/>
  <c r="Y3937" i="1" s="1"/>
  <c r="Z3937" i="1" s="1" a="1"/>
  <c r="Z3937" i="1" s="1"/>
  <c r="C3937" i="1" s="1"/>
  <c r="Y4019" i="1" a="1"/>
  <c r="Y4019" i="1" s="1"/>
  <c r="B4019" i="1" s="1"/>
  <c r="Y4094" i="1" a="1"/>
  <c r="Y4094" i="1" s="1"/>
  <c r="B4094" i="1" s="1"/>
  <c r="Y3990" i="1" a="1"/>
  <c r="Y3990" i="1" s="1"/>
  <c r="Z3990" i="1" s="1" a="1"/>
  <c r="Z3990" i="1" s="1"/>
  <c r="C3990" i="1" s="1"/>
  <c r="Y4061" i="1" a="1"/>
  <c r="Y4061" i="1" s="1"/>
  <c r="B4061" i="1" s="1"/>
  <c r="Y4199" i="1" a="1"/>
  <c r="Y4199" i="1" s="1"/>
  <c r="Z4199" i="1" s="1" a="1"/>
  <c r="Z4199" i="1" s="1"/>
  <c r="C4199" i="1" s="1"/>
  <c r="Y4269" i="1" a="1"/>
  <c r="Y4269" i="1" s="1"/>
  <c r="Y4115" i="1" a="1"/>
  <c r="Y4115" i="1" s="1"/>
  <c r="B4115" i="1" s="1"/>
  <c r="Y4220" i="1" a="1"/>
  <c r="Y4220" i="1" s="1"/>
  <c r="Y4188" i="1" a="1"/>
  <c r="Y4188" i="1" s="1"/>
  <c r="B4188" i="1" s="1"/>
  <c r="Y4200" i="1" a="1"/>
  <c r="Y4200" i="1" s="1"/>
  <c r="Y4330" i="1" a="1"/>
  <c r="Y4330" i="1" s="1"/>
  <c r="Z4330" i="1" s="1" a="1"/>
  <c r="Z4330" i="1" s="1"/>
  <c r="C4330" i="1" s="1"/>
  <c r="Y4354" i="1" a="1"/>
  <c r="Y4354" i="1" s="1"/>
  <c r="Y4110" i="1" a="1"/>
  <c r="Y4110" i="1" s="1"/>
  <c r="Z4110" i="1" s="1" a="1"/>
  <c r="Z4110" i="1" s="1"/>
  <c r="C4110" i="1" s="1"/>
  <c r="Y4164" i="1" a="1"/>
  <c r="Y4164" i="1" s="1"/>
  <c r="B4164" i="1" s="1"/>
  <c r="Y4187" i="1" a="1"/>
  <c r="Y4187" i="1" s="1"/>
  <c r="Z4187" i="1" s="1" a="1"/>
  <c r="Z4187" i="1" s="1"/>
  <c r="C4187" i="1" s="1"/>
  <c r="Y4375" i="1" a="1"/>
  <c r="Y4375" i="1" s="1"/>
  <c r="B4375" i="1" s="1"/>
  <c r="Y4235" i="1" a="1"/>
  <c r="Y4235" i="1" s="1"/>
  <c r="B4235" i="1" s="1"/>
  <c r="Y4426" i="1" a="1"/>
  <c r="Y4426" i="1" s="1"/>
  <c r="Z4426" i="1" s="1" a="1"/>
  <c r="Z4426" i="1" s="1"/>
  <c r="C4426" i="1" s="1"/>
  <c r="Y4453" i="1" a="1"/>
  <c r="Y4453" i="1" s="1"/>
  <c r="Y4461" i="1" a="1"/>
  <c r="Y4461" i="1" s="1"/>
  <c r="Y4462" i="1" a="1"/>
  <c r="Y4462" i="1" s="1"/>
  <c r="Z4326" i="1" a="1"/>
  <c r="Z4326" i="1" s="1"/>
  <c r="C4326" i="1" s="1"/>
  <c r="Z4413" i="1" a="1"/>
  <c r="Z4413" i="1" s="1"/>
  <c r="C4413" i="1" s="1"/>
  <c r="Y4510" i="1" a="1"/>
  <c r="Y4510" i="1" s="1"/>
  <c r="Y4582" i="1" a="1"/>
  <c r="Y4582" i="1" s="1"/>
  <c r="B4582" i="1" s="1"/>
  <c r="Y4654" i="1" a="1"/>
  <c r="Y4654" i="1" s="1"/>
  <c r="B4654" i="1" s="1"/>
  <c r="Y4577" i="1" a="1"/>
  <c r="Y4577" i="1" s="1"/>
  <c r="B4577" i="1" s="1"/>
  <c r="Y4527" i="1" a="1"/>
  <c r="Y4527" i="1" s="1"/>
  <c r="B4527" i="1" s="1"/>
  <c r="Y4615" i="1" a="1"/>
  <c r="Y4615" i="1" s="1"/>
  <c r="Z4615" i="1" s="1" a="1"/>
  <c r="Z4615" i="1" s="1"/>
  <c r="C4615" i="1" s="1"/>
  <c r="Y4734" i="1" a="1"/>
  <c r="Y4734" i="1" s="1"/>
  <c r="B4734" i="1" s="1"/>
  <c r="Y4940" i="1" a="1"/>
  <c r="Y4940" i="1" s="1"/>
  <c r="Y4714" i="1" a="1"/>
  <c r="Y4714" i="1" s="1"/>
  <c r="B4714" i="1" s="1"/>
  <c r="Y4852" i="1" a="1"/>
  <c r="Y4852" i="1" s="1"/>
  <c r="Z4852" i="1" s="1" a="1"/>
  <c r="Z4852" i="1" s="1"/>
  <c r="C4852" i="1" s="1"/>
  <c r="Z4656" i="1" a="1"/>
  <c r="Z4656" i="1" s="1"/>
  <c r="C4656" i="1" s="1"/>
  <c r="Z4807" i="1" a="1"/>
  <c r="Z4807" i="1" s="1"/>
  <c r="C4807" i="1" s="1"/>
  <c r="Y4762" i="1" a="1"/>
  <c r="Y4762" i="1" s="1"/>
  <c r="Y4642" i="1" a="1"/>
  <c r="Y4642" i="1" s="1"/>
  <c r="Y4862" i="1" a="1"/>
  <c r="Y4862" i="1" s="1"/>
  <c r="Z4862" i="1" s="1" a="1"/>
  <c r="Z4862" i="1" s="1"/>
  <c r="C4862" i="1" s="1"/>
  <c r="Y4785" i="1" a="1"/>
  <c r="Y4785" i="1" s="1"/>
  <c r="Z4785" i="1" s="1" a="1"/>
  <c r="Z4785" i="1" s="1"/>
  <c r="C4785" i="1" s="1"/>
  <c r="Z4901" i="1" a="1"/>
  <c r="Z4901" i="1" s="1"/>
  <c r="C4901" i="1" s="1"/>
  <c r="Z4891" i="1" a="1"/>
  <c r="Z4891" i="1" s="1"/>
  <c r="C4891" i="1" s="1"/>
  <c r="Y5003" i="1" a="1"/>
  <c r="Y5003" i="1" s="1"/>
  <c r="B5003" i="1" s="1"/>
  <c r="Y5180" i="1" a="1"/>
  <c r="Y5180" i="1" s="1"/>
  <c r="B5180" i="1" s="1"/>
  <c r="Y5252" i="1" a="1"/>
  <c r="Y5252" i="1" s="1"/>
  <c r="Z5252" i="1" s="1" a="1"/>
  <c r="Z5252" i="1" s="1"/>
  <c r="C5252" i="1" s="1"/>
  <c r="Y5356" i="1" a="1"/>
  <c r="Y5356" i="1" s="1"/>
  <c r="B5356" i="1" s="1"/>
  <c r="Y5403" i="1" a="1"/>
  <c r="Y5403" i="1" s="1"/>
  <c r="Y5376" i="1" a="1"/>
  <c r="Y5376" i="1" s="1"/>
  <c r="Z5376" i="1" s="1" a="1"/>
  <c r="Z5376" i="1" s="1"/>
  <c r="C5376" i="1" s="1"/>
  <c r="Y5209" i="1" a="1"/>
  <c r="Y5209" i="1" s="1"/>
  <c r="Z5209" i="1" s="1" a="1"/>
  <c r="Z5209" i="1" s="1"/>
  <c r="C5209" i="1" s="1"/>
  <c r="Y5530" i="1" a="1"/>
  <c r="Y5530" i="1" s="1"/>
  <c r="B5530" i="1" s="1"/>
  <c r="Y5143" i="1" a="1"/>
  <c r="Y5143" i="1" s="1"/>
  <c r="Z5143" i="1" s="1" a="1"/>
  <c r="Z5143" i="1" s="1"/>
  <c r="C5143" i="1" s="1"/>
  <c r="Y5397" i="1" a="1"/>
  <c r="Y5397" i="1" s="1"/>
  <c r="B5397" i="1" s="1"/>
  <c r="Y5545" i="1" a="1"/>
  <c r="Y5545" i="1" s="1"/>
  <c r="B5545" i="1" s="1"/>
  <c r="Y5960" i="1" a="1"/>
  <c r="Y5960" i="1" s="1"/>
  <c r="Z5960" i="1" s="1" a="1"/>
  <c r="Z5960" i="1" s="1"/>
  <c r="C5960" i="1" s="1"/>
  <c r="B5613" i="1"/>
  <c r="Z5613" i="1" a="1"/>
  <c r="Z5613" i="1" s="1"/>
  <c r="C5613" i="1" s="1"/>
  <c r="Y4450" i="1" a="1"/>
  <c r="Y4450" i="1" s="1"/>
  <c r="Z4450" i="1" s="1" a="1"/>
  <c r="Z4450" i="1" s="1"/>
  <c r="C4450" i="1" s="1"/>
  <c r="Y4690" i="1" a="1"/>
  <c r="Y4690" i="1" s="1"/>
  <c r="B4690" i="1" s="1"/>
  <c r="Y4694" i="1" a="1"/>
  <c r="Y4694" i="1" s="1"/>
  <c r="Z4694" i="1" s="1" a="1"/>
  <c r="Z4694" i="1" s="1"/>
  <c r="C4694" i="1" s="1"/>
  <c r="Y4586" i="1" a="1"/>
  <c r="Y4586" i="1" s="1"/>
  <c r="Z4586" i="1" s="1" a="1"/>
  <c r="Z4586" i="1" s="1"/>
  <c r="C4586" i="1" s="1"/>
  <c r="Y4816" i="1" a="1"/>
  <c r="Y4816" i="1" s="1"/>
  <c r="B4816" i="1" s="1"/>
  <c r="Y4912" i="1" a="1"/>
  <c r="Y4912" i="1" s="1"/>
  <c r="B5182" i="1"/>
  <c r="Z5182" i="1" a="1"/>
  <c r="Z5182" i="1" s="1"/>
  <c r="C5182" i="1" s="1"/>
  <c r="Y4919" i="1" a="1"/>
  <c r="Y4919" i="1" s="1"/>
  <c r="B4919" i="1" s="1"/>
  <c r="Y4931" i="1" a="1"/>
  <c r="Y4931" i="1" s="1"/>
  <c r="Z4931" i="1" s="1" a="1"/>
  <c r="Z4931" i="1" s="1"/>
  <c r="C4931" i="1" s="1"/>
  <c r="B5055" i="1"/>
  <c r="Z5055" i="1" a="1"/>
  <c r="Z5055" i="1" s="1"/>
  <c r="C5055" i="1" s="1"/>
  <c r="Y5340" i="1" a="1"/>
  <c r="Y5340" i="1" s="1"/>
  <c r="Z5340" i="1" s="1" a="1"/>
  <c r="Z5340" i="1" s="1"/>
  <c r="C5340" i="1" s="1"/>
  <c r="Y5369" i="1" a="1"/>
  <c r="Y5369" i="1" s="1"/>
  <c r="B5369" i="1" s="1"/>
  <c r="Y5659" i="1" a="1"/>
  <c r="Y5659" i="1" s="1"/>
  <c r="B5659" i="1" s="1"/>
  <c r="Y4095" i="1" a="1"/>
  <c r="Y4095" i="1" s="1"/>
  <c r="Y4312" i="1" a="1"/>
  <c r="Y4312" i="1" s="1"/>
  <c r="B4312" i="1" s="1"/>
  <c r="Y4336" i="1" a="1"/>
  <c r="Y4336" i="1" s="1"/>
  <c r="Z4336" i="1" s="1" a="1"/>
  <c r="Z4336" i="1" s="1"/>
  <c r="C4336" i="1" s="1"/>
  <c r="Y4360" i="1" a="1"/>
  <c r="Y4360" i="1" s="1"/>
  <c r="B4360" i="1" s="1"/>
  <c r="Y4241" i="1" a="1"/>
  <c r="Y4241" i="1" s="1"/>
  <c r="B4241" i="1" s="1"/>
  <c r="Y4345" i="1" a="1"/>
  <c r="Y4345" i="1" s="1"/>
  <c r="Z4345" i="1" s="1" a="1"/>
  <c r="Z4345" i="1" s="1"/>
  <c r="C4345" i="1" s="1"/>
  <c r="Y4421" i="1" a="1"/>
  <c r="Y4421" i="1" s="1"/>
  <c r="Z4400" i="1" a="1"/>
  <c r="Z4400" i="1" s="1"/>
  <c r="C4400" i="1" s="1"/>
  <c r="Y4619" i="1" a="1"/>
  <c r="Y4619" i="1" s="1"/>
  <c r="Z4619" i="1" s="1" a="1"/>
  <c r="Z4619" i="1" s="1"/>
  <c r="C4619" i="1" s="1"/>
  <c r="Y4618" i="1" a="1"/>
  <c r="Y4618" i="1" s="1"/>
  <c r="Z4618" i="1" s="1" a="1"/>
  <c r="Z4618" i="1" s="1"/>
  <c r="C4618" i="1" s="1"/>
  <c r="Y4708" i="1" a="1"/>
  <c r="Y4708" i="1" s="1"/>
  <c r="Y4591" i="1" a="1"/>
  <c r="Y4591" i="1" s="1"/>
  <c r="Y4663" i="1" a="1"/>
  <c r="Y4663" i="1" s="1"/>
  <c r="Y4754" i="1" a="1"/>
  <c r="Y4754" i="1" s="1"/>
  <c r="B4754" i="1" s="1"/>
  <c r="B4492" i="1"/>
  <c r="Z4492" i="1" a="1"/>
  <c r="Z4492" i="1" s="1"/>
  <c r="C4492" i="1" s="1"/>
  <c r="Y4567" i="1" a="1"/>
  <c r="Y4567" i="1" s="1"/>
  <c r="B4567" i="1" s="1"/>
  <c r="Y4630" i="1" a="1"/>
  <c r="Y4630" i="1" s="1"/>
  <c r="B4630" i="1" s="1"/>
  <c r="Y4621" i="1" a="1"/>
  <c r="Y4621" i="1" s="1"/>
  <c r="B4621" i="1" s="1"/>
  <c r="Z4424" i="1" a="1"/>
  <c r="Z4424" i="1" s="1"/>
  <c r="C4424" i="1" s="1"/>
  <c r="Y4579" i="1" a="1"/>
  <c r="Y4579" i="1" s="1"/>
  <c r="B4579" i="1" s="1"/>
  <c r="Y4669" i="1" a="1"/>
  <c r="Y4669" i="1" s="1"/>
  <c r="B4669" i="1" s="1"/>
  <c r="Y4810" i="1" a="1"/>
  <c r="Y4810" i="1" s="1"/>
  <c r="B4810" i="1" s="1"/>
  <c r="Y4779" i="1" a="1"/>
  <c r="Y4779" i="1" s="1"/>
  <c r="B4779" i="1" s="1"/>
  <c r="Y4886" i="1" a="1"/>
  <c r="Y4886" i="1" s="1"/>
  <c r="B4886" i="1" s="1"/>
  <c r="Y4928" i="1" a="1"/>
  <c r="Y4928" i="1" s="1"/>
  <c r="B4928" i="1" s="1"/>
  <c r="Y4999" i="1" a="1"/>
  <c r="Y4999" i="1" s="1"/>
  <c r="Y4792" i="1" a="1"/>
  <c r="Y4792" i="1" s="1"/>
  <c r="Y4750" i="1" a="1"/>
  <c r="Y4750" i="1" s="1"/>
  <c r="Y4946" i="1" a="1"/>
  <c r="Y4946" i="1" s="1"/>
  <c r="B4946" i="1" s="1"/>
  <c r="Z4943" i="1" a="1"/>
  <c r="Z4943" i="1" s="1"/>
  <c r="C4943" i="1" s="1"/>
  <c r="Y4883" i="1" a="1"/>
  <c r="Y4883" i="1" s="1"/>
  <c r="Z4883" i="1" s="1" a="1"/>
  <c r="Z4883" i="1" s="1"/>
  <c r="C4883" i="1" s="1"/>
  <c r="B4903" i="1"/>
  <c r="Z4903" i="1" a="1"/>
  <c r="Z4903" i="1" s="1"/>
  <c r="C4903" i="1" s="1"/>
  <c r="B5383" i="1"/>
  <c r="Z5383" i="1" a="1"/>
  <c r="Z5383" i="1" s="1"/>
  <c r="C5383" i="1" s="1"/>
  <c r="Y5257" i="1" a="1"/>
  <c r="Y5257" i="1" s="1"/>
  <c r="B5257" i="1" s="1"/>
  <c r="Z5193" i="1" a="1"/>
  <c r="Z5193" i="1" s="1"/>
  <c r="C5193" i="1" s="1"/>
  <c r="Y5338" i="1" a="1"/>
  <c r="Y5338" i="1" s="1"/>
  <c r="B5338" i="1" s="1"/>
  <c r="Y5480" i="1" a="1"/>
  <c r="Y5480" i="1" s="1"/>
  <c r="B5480" i="1" s="1"/>
  <c r="Z5157" i="1" a="1"/>
  <c r="Z5157" i="1" s="1"/>
  <c r="C5157" i="1" s="1"/>
  <c r="Y5535" i="1" a="1"/>
  <c r="Y5535" i="1" s="1"/>
  <c r="B5535" i="1" s="1"/>
  <c r="B5151" i="1"/>
  <c r="Z5151" i="1" a="1"/>
  <c r="Z5151" i="1" s="1"/>
  <c r="C5151" i="1" s="1"/>
  <c r="Y5488" i="1" a="1"/>
  <c r="Y5488" i="1" s="1"/>
  <c r="B5488" i="1" s="1"/>
  <c r="Y5900" i="1" a="1"/>
  <c r="Y5900" i="1" s="1"/>
  <c r="B5900" i="1" s="1"/>
  <c r="Y5573" i="1" a="1"/>
  <c r="Y5573" i="1" s="1"/>
  <c r="B5573" i="1" s="1"/>
  <c r="Y5510" i="1" a="1"/>
  <c r="Y5510" i="1" s="1"/>
  <c r="Z5510" i="1" s="1" a="1"/>
  <c r="Z5510" i="1" s="1"/>
  <c r="C5510" i="1" s="1"/>
  <c r="Y5729" i="1" a="1"/>
  <c r="Y5729" i="1" s="1"/>
  <c r="Y5481" i="1" a="1"/>
  <c r="Y5481" i="1" s="1"/>
  <c r="B5959" i="1"/>
  <c r="Z5959" i="1" a="1"/>
  <c r="Z5959" i="1" s="1"/>
  <c r="C5959" i="1" s="1"/>
  <c r="B4511" i="1"/>
  <c r="Z4511" i="1" a="1"/>
  <c r="Z4511" i="1" s="1"/>
  <c r="C4511" i="1" s="1"/>
  <c r="Y4583" i="1" a="1"/>
  <c r="Y4583" i="1" s="1"/>
  <c r="B4583" i="1" s="1"/>
  <c r="Y4718" i="1" a="1"/>
  <c r="Y4718" i="1" s="1"/>
  <c r="B4718" i="1" s="1"/>
  <c r="Y4766" i="1" a="1"/>
  <c r="Y4766" i="1" s="1"/>
  <c r="Z4766" i="1" s="1" a="1"/>
  <c r="Z4766" i="1" s="1"/>
  <c r="C4766" i="1" s="1"/>
  <c r="Y4622" i="1" a="1"/>
  <c r="Y4622" i="1" s="1"/>
  <c r="B4622" i="1" s="1"/>
  <c r="Y4727" i="1" a="1"/>
  <c r="Y4727" i="1" s="1"/>
  <c r="B4727" i="1" s="1"/>
  <c r="Y4775" i="1" a="1"/>
  <c r="Y4775" i="1" s="1"/>
  <c r="Y4799" i="1" a="1"/>
  <c r="Y4799" i="1" s="1"/>
  <c r="B4799" i="1" s="1"/>
  <c r="Y4847" i="1" a="1"/>
  <c r="Y4847" i="1" s="1"/>
  <c r="B4847" i="1" s="1"/>
  <c r="Y4561" i="1" a="1"/>
  <c r="Y4561" i="1" s="1"/>
  <c r="B4561" i="1" s="1"/>
  <c r="Y4765" i="1" a="1"/>
  <c r="Y4765" i="1" s="1"/>
  <c r="Z4765" i="1" s="1" a="1"/>
  <c r="Z4765" i="1" s="1"/>
  <c r="C4765" i="1" s="1"/>
  <c r="Y4738" i="1" a="1"/>
  <c r="Y4738" i="1" s="1"/>
  <c r="Z4738" i="1" s="1" a="1"/>
  <c r="Z4738" i="1" s="1"/>
  <c r="C4738" i="1" s="1"/>
  <c r="Y4696" i="1" a="1"/>
  <c r="Y4696" i="1" s="1"/>
  <c r="B4696" i="1" s="1"/>
  <c r="Y4868" i="1" a="1"/>
  <c r="Y4868" i="1" s="1"/>
  <c r="B4868" i="1" s="1"/>
  <c r="Y4954" i="1" a="1"/>
  <c r="Y4954" i="1" s="1"/>
  <c r="Y5042" i="1" a="1"/>
  <c r="Y5042" i="1" s="1"/>
  <c r="Y5167" i="1" a="1"/>
  <c r="Y5167" i="1" s="1"/>
  <c r="B5167" i="1" s="1"/>
  <c r="Y5311" i="1" a="1"/>
  <c r="Y5311" i="1" s="1"/>
  <c r="B5311" i="1" s="1"/>
  <c r="Y4922" i="1" a="1"/>
  <c r="Y4922" i="1" s="1"/>
  <c r="B4922" i="1" s="1"/>
  <c r="Y5179" i="1" a="1"/>
  <c r="Y5179" i="1" s="1"/>
  <c r="Y5320" i="1" a="1"/>
  <c r="Y5320" i="1" s="1"/>
  <c r="Z5320" i="1" s="1" a="1"/>
  <c r="Z5320" i="1" s="1"/>
  <c r="C5320" i="1" s="1"/>
  <c r="Y5500" i="1" a="1"/>
  <c r="Y5500" i="1" s="1"/>
  <c r="B5301" i="1"/>
  <c r="Z5301" i="1" a="1"/>
  <c r="Z5301" i="1" s="1"/>
  <c r="C5301" i="1" s="1"/>
  <c r="Y5648" i="1" a="1"/>
  <c r="Y5648" i="1" s="1"/>
  <c r="B5648" i="1" s="1"/>
  <c r="B4949" i="1"/>
  <c r="Z4949" i="1" a="1"/>
  <c r="Z4949" i="1" s="1"/>
  <c r="C4949" i="1" s="1"/>
  <c r="Y5694" i="1" a="1"/>
  <c r="Y5694" i="1" s="1"/>
  <c r="Y5730" i="1" a="1"/>
  <c r="Y5730" i="1" s="1"/>
  <c r="B5730" i="1" s="1"/>
  <c r="B5841" i="1"/>
  <c r="Z5841" i="1" a="1"/>
  <c r="Z5841" i="1" s="1"/>
  <c r="C5841" i="1" s="1"/>
  <c r="Y4631" i="1" a="1"/>
  <c r="Y4631" i="1" s="1"/>
  <c r="B5200" i="1"/>
  <c r="Z5200" i="1" a="1"/>
  <c r="Z5200" i="1" s="1"/>
  <c r="C5200" i="1" s="1"/>
  <c r="Y5275" i="1" a="1"/>
  <c r="Y5275" i="1" s="1"/>
  <c r="B5275" i="1" s="1"/>
  <c r="B5394" i="1"/>
  <c r="Z5394" i="1" a="1"/>
  <c r="Z5394" i="1" s="1"/>
  <c r="C5394" i="1" s="1"/>
  <c r="B5411" i="1"/>
  <c r="Z5411" i="1" a="1"/>
  <c r="Z5411" i="1" s="1"/>
  <c r="C5411" i="1" s="1"/>
  <c r="B5556" i="1"/>
  <c r="Z5556" i="1" a="1"/>
  <c r="Z5556" i="1" s="1"/>
  <c r="C5556" i="1" s="1"/>
  <c r="Z5473" i="1" a="1"/>
  <c r="Z5473" i="1" s="1"/>
  <c r="C5473" i="1" s="1"/>
  <c r="Y5720" i="1" a="1"/>
  <c r="Y5720" i="1" s="1"/>
  <c r="Z5720" i="1" s="1" a="1"/>
  <c r="Z5720" i="1" s="1"/>
  <c r="C5720" i="1" s="1"/>
  <c r="Y5603" i="1" a="1"/>
  <c r="Y5603" i="1" s="1"/>
  <c r="B5603" i="1" s="1"/>
  <c r="Y5590" i="1" a="1"/>
  <c r="Y5590" i="1" s="1"/>
  <c r="B5590" i="1" s="1"/>
  <c r="Y5850" i="1" a="1"/>
  <c r="Y5850" i="1" s="1"/>
  <c r="Z5850" i="1" s="1" a="1"/>
  <c r="Z5850" i="1" s="1"/>
  <c r="C5850" i="1" s="1"/>
  <c r="Y5967" i="1" a="1"/>
  <c r="Y5967" i="1" s="1"/>
  <c r="B5967" i="1" s="1"/>
  <c r="Y5981" i="1" a="1"/>
  <c r="Y5981" i="1" s="1"/>
  <c r="Z5981" i="1" s="1" a="1"/>
  <c r="Z5981" i="1" s="1"/>
  <c r="C5981" i="1" s="1"/>
  <c r="Y5987" i="1" a="1"/>
  <c r="Y5987" i="1" s="1"/>
  <c r="Z5987" i="1" s="1" a="1"/>
  <c r="Z5987" i="1" s="1"/>
  <c r="C5987" i="1" s="1"/>
  <c r="AH588" i="1"/>
  <c r="AH578" i="1"/>
  <c r="AH570" i="1"/>
  <c r="AH554" i="1"/>
  <c r="AH546" i="1"/>
  <c r="AH525" i="1"/>
  <c r="AH488" i="1"/>
  <c r="AH466" i="1"/>
  <c r="AH456" i="1"/>
  <c r="AH426" i="1"/>
  <c r="AH308" i="1"/>
  <c r="AH301" i="1"/>
  <c r="AH275" i="1"/>
  <c r="AH227" i="1"/>
  <c r="AH222" i="1"/>
  <c r="AH196" i="1"/>
  <c r="AH154" i="1"/>
  <c r="AH112" i="1"/>
  <c r="AH104" i="1"/>
  <c r="Y2541" i="1" a="1"/>
  <c r="Y2541" i="1" s="1"/>
  <c r="Y2502" i="1" a="1"/>
  <c r="Y2502" i="1" s="1"/>
  <c r="B2502" i="1" s="1"/>
  <c r="Y2559" i="1" a="1"/>
  <c r="Y2559" i="1" s="1"/>
  <c r="Y2571" i="1" a="1"/>
  <c r="Y2571" i="1" s="1"/>
  <c r="B2571" i="1" s="1"/>
  <c r="Y2509" i="1" a="1"/>
  <c r="Y2509" i="1" s="1"/>
  <c r="Z2509" i="1" s="1" a="1"/>
  <c r="Z2509" i="1" s="1"/>
  <c r="C2509" i="1" s="1"/>
  <c r="Y2653" i="1" a="1"/>
  <c r="Y2653" i="1" s="1"/>
  <c r="B2653" i="1" s="1"/>
  <c r="Y2688" i="1" a="1"/>
  <c r="Y2688" i="1" s="1"/>
  <c r="Z2688" i="1" s="1" a="1"/>
  <c r="Z2688" i="1" s="1"/>
  <c r="C2688" i="1" s="1"/>
  <c r="Z2662" i="1" a="1"/>
  <c r="Z2662" i="1" s="1"/>
  <c r="C2662" i="1" s="1"/>
  <c r="Y2665" i="1" a="1"/>
  <c r="Y2665" i="1" s="1"/>
  <c r="Z2665" i="1" s="1" a="1"/>
  <c r="Z2665" i="1" s="1"/>
  <c r="C2665" i="1" s="1"/>
  <c r="Y2775" i="1" a="1"/>
  <c r="Y2775" i="1" s="1"/>
  <c r="B2775" i="1" s="1"/>
  <c r="Y2803" i="1" a="1"/>
  <c r="Y2803" i="1" s="1"/>
  <c r="Y2839" i="1" a="1"/>
  <c r="Y2839" i="1" s="1"/>
  <c r="Z2839" i="1" s="1" a="1"/>
  <c r="Z2839" i="1" s="1"/>
  <c r="C2839" i="1" s="1"/>
  <c r="Y2763" i="1" a="1"/>
  <c r="Y2763" i="1" s="1"/>
  <c r="Z2763" i="1" s="1" a="1"/>
  <c r="Z2763" i="1" s="1"/>
  <c r="C2763" i="1" s="1"/>
  <c r="Y2827" i="1" a="1"/>
  <c r="Y2827" i="1" s="1"/>
  <c r="Y3004" i="1" a="1"/>
  <c r="Y3004" i="1" s="1"/>
  <c r="B3004" i="1" s="1"/>
  <c r="Y2963" i="1" a="1"/>
  <c r="Y2963" i="1" s="1"/>
  <c r="Z2963" i="1" s="1" a="1"/>
  <c r="Z2963" i="1" s="1"/>
  <c r="C2963" i="1" s="1"/>
  <c r="Y3010" i="1" a="1"/>
  <c r="Y3010" i="1" s="1"/>
  <c r="Z3010" i="1" s="1" a="1"/>
  <c r="Z3010" i="1" s="1"/>
  <c r="C3010" i="1" s="1"/>
  <c r="Y3023" i="1" a="1"/>
  <c r="Y3023" i="1" s="1"/>
  <c r="Z3023" i="1" s="1" a="1"/>
  <c r="Z3023" i="1" s="1"/>
  <c r="C3023" i="1" s="1"/>
  <c r="Y3072" i="1" a="1"/>
  <c r="Y3072" i="1" s="1"/>
  <c r="B3072" i="1" s="1"/>
  <c r="Y3127" i="1" a="1"/>
  <c r="Y3127" i="1" s="1"/>
  <c r="B3127" i="1" s="1"/>
  <c r="Y3098" i="1" a="1"/>
  <c r="Y3098" i="1" s="1"/>
  <c r="B3098" i="1" s="1"/>
  <c r="Y3002" i="1" a="1"/>
  <c r="Y3002" i="1" s="1"/>
  <c r="Y3172" i="1" a="1"/>
  <c r="Y3172" i="1" s="1"/>
  <c r="B3172" i="1" s="1"/>
  <c r="Y3231" i="1" a="1"/>
  <c r="Y3231" i="1" s="1"/>
  <c r="Y3241" i="1" a="1"/>
  <c r="Y3241" i="1" s="1"/>
  <c r="B3241" i="1" s="1"/>
  <c r="Y3184" i="1" a="1"/>
  <c r="Y3184" i="1" s="1"/>
  <c r="B3184" i="1" s="1"/>
  <c r="Y3271" i="1" a="1"/>
  <c r="Y3271" i="1" s="1"/>
  <c r="Y3277" i="1" a="1"/>
  <c r="Y3277" i="1" s="1"/>
  <c r="B3277" i="1" s="1"/>
  <c r="Y3318" i="1" a="1"/>
  <c r="Y3318" i="1" s="1"/>
  <c r="B3318" i="1" s="1"/>
  <c r="Y3399" i="1" a="1"/>
  <c r="Y3399" i="1" s="1"/>
  <c r="Y3339" i="1" a="1"/>
  <c r="Y3339" i="1" s="1"/>
  <c r="Y3442" i="1" a="1"/>
  <c r="Y3442" i="1" s="1"/>
  <c r="Z3442" i="1" s="1" a="1"/>
  <c r="Z3442" i="1" s="1"/>
  <c r="C3442" i="1" s="1"/>
  <c r="Y3397" i="1" a="1"/>
  <c r="Y3397" i="1" s="1"/>
  <c r="Y3366" i="1" a="1"/>
  <c r="Y3366" i="1" s="1"/>
  <c r="Z3366" i="1" s="1" a="1"/>
  <c r="Z3366" i="1" s="1"/>
  <c r="C3366" i="1" s="1"/>
  <c r="Y3479" i="1" a="1"/>
  <c r="Y3479" i="1" s="1"/>
  <c r="B3479" i="1" s="1"/>
  <c r="Y3502" i="1" a="1"/>
  <c r="Y3502" i="1" s="1"/>
  <c r="Z3502" i="1" s="1" a="1"/>
  <c r="Z3502" i="1" s="1"/>
  <c r="C3502" i="1" s="1"/>
  <c r="Y3487" i="1" a="1"/>
  <c r="Y3487" i="1" s="1"/>
  <c r="Z3487" i="1" s="1" a="1"/>
  <c r="Z3487" i="1" s="1"/>
  <c r="C3487" i="1" s="1"/>
  <c r="Z3319" i="1" a="1"/>
  <c r="Z3319" i="1" s="1"/>
  <c r="C3319" i="1" s="1"/>
  <c r="Y3414" i="1" a="1"/>
  <c r="Y3414" i="1" s="1"/>
  <c r="B3414" i="1" s="1"/>
  <c r="Y3415" i="1" a="1"/>
  <c r="Y3415" i="1" s="1"/>
  <c r="B3415" i="1" s="1"/>
  <c r="Y3642" i="1" a="1"/>
  <c r="Y3642" i="1" s="1"/>
  <c r="B3642" i="1" s="1"/>
  <c r="Y3596" i="1" a="1"/>
  <c r="Y3596" i="1" s="1"/>
  <c r="B3596" i="1" s="1"/>
  <c r="Y3626" i="1" a="1"/>
  <c r="Y3626" i="1" s="1"/>
  <c r="B3626" i="1" s="1"/>
  <c r="Y3582" i="1" a="1"/>
  <c r="Y3582" i="1" s="1"/>
  <c r="B3582" i="1" s="1"/>
  <c r="Y3605" i="1" a="1"/>
  <c r="Y3605" i="1" s="1"/>
  <c r="B3605" i="1" s="1"/>
  <c r="Y3764" i="1" a="1"/>
  <c r="Y3764" i="1" s="1"/>
  <c r="Z3764" i="1" s="1" a="1"/>
  <c r="Z3764" i="1" s="1"/>
  <c r="C3764" i="1" s="1"/>
  <c r="Y3790" i="1" a="1"/>
  <c r="Y3790" i="1" s="1"/>
  <c r="B3790" i="1" s="1"/>
  <c r="Y3710" i="1" a="1"/>
  <c r="Y3710" i="1" s="1"/>
  <c r="Z3710" i="1" s="1" a="1"/>
  <c r="Z3710" i="1" s="1"/>
  <c r="C3710" i="1" s="1"/>
  <c r="Y3737" i="1" a="1"/>
  <c r="Y3737" i="1" s="1"/>
  <c r="B3737" i="1" s="1"/>
  <c r="Y3769" i="1" a="1"/>
  <c r="Y3769" i="1" s="1"/>
  <c r="B3769" i="1" s="1"/>
  <c r="Y3715" i="1" a="1"/>
  <c r="Y3715" i="1" s="1"/>
  <c r="Y3883" i="1" a="1"/>
  <c r="Y3883" i="1" s="1"/>
  <c r="B3883" i="1" s="1"/>
  <c r="Y3817" i="1" a="1"/>
  <c r="Y3817" i="1" s="1"/>
  <c r="B3817" i="1" s="1"/>
  <c r="Z3803" i="1" a="1"/>
  <c r="Z3803" i="1" s="1"/>
  <c r="C3803" i="1" s="1"/>
  <c r="Y3896" i="1" a="1"/>
  <c r="Y3896" i="1" s="1"/>
  <c r="B3896" i="1" s="1"/>
  <c r="Y3966" i="1" a="1"/>
  <c r="Y3966" i="1" s="1"/>
  <c r="B3966" i="1" s="1"/>
  <c r="Z3822" i="1" a="1"/>
  <c r="Z3822" i="1" s="1"/>
  <c r="C3822" i="1" s="1"/>
  <c r="Y3903" i="1" a="1"/>
  <c r="Y3903" i="1" s="1"/>
  <c r="Z3903" i="1" s="1" a="1"/>
  <c r="Z3903" i="1" s="1"/>
  <c r="C3903" i="1" s="1"/>
  <c r="Y3892" i="1" a="1"/>
  <c r="Y3892" i="1" s="1"/>
  <c r="Y4013" i="1" a="1"/>
  <c r="Y4013" i="1" s="1"/>
  <c r="B4013" i="1" s="1"/>
  <c r="Y3961" i="1" a="1"/>
  <c r="Y3961" i="1" s="1"/>
  <c r="B3961" i="1" s="1"/>
  <c r="Z3897" i="1" a="1"/>
  <c r="Z3897" i="1" s="1"/>
  <c r="C3897" i="1" s="1"/>
  <c r="Y4113" i="1" a="1"/>
  <c r="Y4113" i="1" s="1"/>
  <c r="Z4113" i="1" s="1" a="1"/>
  <c r="Z4113" i="1" s="1"/>
  <c r="C4113" i="1" s="1"/>
  <c r="Y4046" i="1" a="1"/>
  <c r="Y4046" i="1" s="1"/>
  <c r="Y4142" i="1" a="1"/>
  <c r="Y4142" i="1" s="1"/>
  <c r="B4142" i="1" s="1"/>
  <c r="Y4178" i="1" a="1"/>
  <c r="Y4178" i="1" s="1"/>
  <c r="B4178" i="1" s="1"/>
  <c r="Y4091" i="1" a="1"/>
  <c r="Y4091" i="1" s="1"/>
  <c r="B4091" i="1" s="1"/>
  <c r="Y3999" i="1" a="1"/>
  <c r="Y3999" i="1" s="1"/>
  <c r="B3999" i="1" s="1"/>
  <c r="Y4059" i="1" a="1"/>
  <c r="Y4059" i="1" s="1"/>
  <c r="Y4170" i="1" a="1"/>
  <c r="Y4170" i="1" s="1"/>
  <c r="Z4170" i="1" s="1" a="1"/>
  <c r="Z4170" i="1" s="1"/>
  <c r="C4170" i="1" s="1"/>
  <c r="Y4274" i="1" a="1"/>
  <c r="Y4274" i="1" s="1"/>
  <c r="Z4274" i="1" s="1" a="1"/>
  <c r="Z4274" i="1" s="1"/>
  <c r="C4274" i="1" s="1"/>
  <c r="Y4282" i="1" a="1"/>
  <c r="Y4282" i="1" s="1"/>
  <c r="Z4282" i="1" s="1" a="1"/>
  <c r="Z4282" i="1" s="1"/>
  <c r="C4282" i="1" s="1"/>
  <c r="Y4294" i="1" a="1"/>
  <c r="Y4294" i="1" s="1"/>
  <c r="Y4185" i="1" a="1"/>
  <c r="Y4185" i="1" s="1"/>
  <c r="B4185" i="1" s="1"/>
  <c r="Y4224" i="1" a="1"/>
  <c r="Y4224" i="1" s="1"/>
  <c r="B4224" i="1" s="1"/>
  <c r="Y4227" i="1" a="1"/>
  <c r="Y4227" i="1" s="1"/>
  <c r="B4227" i="1" s="1"/>
  <c r="Y4151" i="1" a="1"/>
  <c r="Y4151" i="1" s="1"/>
  <c r="B4151" i="1" s="1"/>
  <c r="Y4265" i="1" a="1"/>
  <c r="Y4265" i="1" s="1"/>
  <c r="Z4265" i="1" s="1" a="1"/>
  <c r="Z4265" i="1" s="1"/>
  <c r="C4265" i="1" s="1"/>
  <c r="Y4438" i="1" a="1"/>
  <c r="Y4438" i="1" s="1"/>
  <c r="Y4469" i="1" a="1"/>
  <c r="Y4469" i="1" s="1"/>
  <c r="Z4469" i="1" s="1" a="1"/>
  <c r="Z4469" i="1" s="1"/>
  <c r="C4469" i="1" s="1"/>
  <c r="Y4459" i="1" a="1"/>
  <c r="Y4459" i="1" s="1"/>
  <c r="B4459" i="1" s="1"/>
  <c r="Y4468" i="1" a="1"/>
  <c r="Y4468" i="1" s="1"/>
  <c r="B4468" i="1" s="1"/>
  <c r="Y4435" i="1" a="1"/>
  <c r="Y4435" i="1" s="1"/>
  <c r="Y4444" i="1" a="1"/>
  <c r="Y4444" i="1" s="1"/>
  <c r="B4444" i="1" s="1"/>
  <c r="Y4518" i="1" a="1"/>
  <c r="Y4518" i="1" s="1"/>
  <c r="B4518" i="1" s="1"/>
  <c r="Y4221" i="1" a="1"/>
  <c r="Y4221" i="1" s="1"/>
  <c r="Z4221" i="1" s="1" a="1"/>
  <c r="Z4221" i="1" s="1"/>
  <c r="C4221" i="1" s="1"/>
  <c r="Y4637" i="1" a="1"/>
  <c r="Y4637" i="1" s="1"/>
  <c r="B4637" i="1" s="1"/>
  <c r="Y4673" i="1" a="1"/>
  <c r="Y4673" i="1" s="1"/>
  <c r="B4673" i="1" s="1"/>
  <c r="Y4730" i="1" a="1"/>
  <c r="Y4730" i="1" s="1"/>
  <c r="B4730" i="1" s="1"/>
  <c r="Y4604" i="1" a="1"/>
  <c r="Y4604" i="1" s="1"/>
  <c r="Z4604" i="1" s="1" a="1"/>
  <c r="Z4604" i="1" s="1"/>
  <c r="C4604" i="1" s="1"/>
  <c r="Y4640" i="1" a="1"/>
  <c r="Y4640" i="1" s="1"/>
  <c r="Y4712" i="1" a="1"/>
  <c r="Y4712" i="1" s="1"/>
  <c r="B4712" i="1" s="1"/>
  <c r="Y4735" i="1" a="1"/>
  <c r="Y4735" i="1" s="1"/>
  <c r="B4735" i="1" s="1"/>
  <c r="Y4814" i="1" a="1"/>
  <c r="Y4814" i="1" s="1"/>
  <c r="B4814" i="1" s="1"/>
  <c r="Y4541" i="1" a="1"/>
  <c r="Y4541" i="1" s="1"/>
  <c r="B4541" i="1" s="1"/>
  <c r="Y4595" i="1" a="1"/>
  <c r="Y4595" i="1" s="1"/>
  <c r="Z4595" i="1" s="1" a="1"/>
  <c r="Z4595" i="1" s="1"/>
  <c r="C4595" i="1" s="1"/>
  <c r="Y4547" i="1" a="1"/>
  <c r="Y4547" i="1" s="1"/>
  <c r="Z4547" i="1" s="1" a="1"/>
  <c r="Z4547" i="1" s="1"/>
  <c r="C4547" i="1" s="1"/>
  <c r="Y4648" i="1" a="1"/>
  <c r="Y4648" i="1" s="1"/>
  <c r="B4648" i="1" s="1"/>
  <c r="Y4987" i="1" a="1"/>
  <c r="Y4987" i="1" s="1"/>
  <c r="Z4987" i="1" s="1" a="1"/>
  <c r="Z4987" i="1" s="1"/>
  <c r="C4987" i="1" s="1"/>
  <c r="Y4660" i="1" a="1"/>
  <c r="Y4660" i="1" s="1"/>
  <c r="B4660" i="1" s="1"/>
  <c r="B5291" i="1"/>
  <c r="Y4892" i="1" a="1"/>
  <c r="Y4892" i="1" s="1"/>
  <c r="Z4892" i="1" s="1" a="1"/>
  <c r="Z4892" i="1" s="1"/>
  <c r="C4892" i="1" s="1"/>
  <c r="Y4753" i="1" a="1"/>
  <c r="Y4753" i="1" s="1"/>
  <c r="B4753" i="1" s="1"/>
  <c r="Y4880" i="1" a="1"/>
  <c r="Y4880" i="1" s="1"/>
  <c r="B4880" i="1" s="1"/>
  <c r="Y4904" i="1" a="1"/>
  <c r="Y4904" i="1" s="1"/>
  <c r="Z4904" i="1" s="1" a="1"/>
  <c r="Z4904" i="1" s="1"/>
  <c r="C4904" i="1" s="1"/>
  <c r="Y4978" i="1" a="1"/>
  <c r="Y4978" i="1" s="1"/>
  <c r="B4978" i="1" s="1"/>
  <c r="Y5293" i="1" a="1"/>
  <c r="Y5293" i="1" s="1"/>
  <c r="B5293" i="1" s="1"/>
  <c r="Y4985" i="1" a="1"/>
  <c r="Y4985" i="1" s="1"/>
  <c r="B4985" i="1" s="1"/>
  <c r="Y5262" i="1" a="1"/>
  <c r="Y5262" i="1" s="1"/>
  <c r="B5262" i="1" s="1"/>
  <c r="Y4998" i="1" a="1"/>
  <c r="Y4998" i="1" s="1"/>
  <c r="B4998" i="1" s="1"/>
  <c r="Y5269" i="1" a="1"/>
  <c r="Y5269" i="1" s="1"/>
  <c r="B5269" i="1" s="1"/>
  <c r="Y5318" i="1" a="1"/>
  <c r="Y5318" i="1" s="1"/>
  <c r="B5318" i="1" s="1"/>
  <c r="Y5161" i="1" a="1"/>
  <c r="Y5161" i="1" s="1"/>
  <c r="B5161" i="1" s="1"/>
  <c r="Z5277" i="1" a="1"/>
  <c r="Z5277" i="1" s="1"/>
  <c r="C5277" i="1" s="1"/>
  <c r="Z5169" i="1" a="1"/>
  <c r="Z5169" i="1" s="1"/>
  <c r="C5169" i="1" s="1"/>
  <c r="Y5358" i="1" a="1"/>
  <c r="Y5358" i="1" s="1"/>
  <c r="B5358" i="1" s="1"/>
  <c r="Y5355" i="1" a="1"/>
  <c r="Y5355" i="1" s="1"/>
  <c r="B5355" i="1" s="1"/>
  <c r="Z5502" i="1" a="1"/>
  <c r="Z5502" i="1" s="1"/>
  <c r="C5502" i="1" s="1"/>
  <c r="Z5006" i="1" a="1"/>
  <c r="Z5006" i="1" s="1"/>
  <c r="C5006" i="1" s="1"/>
  <c r="Y5469" i="1" a="1"/>
  <c r="Y5469" i="1" s="1"/>
  <c r="B5469" i="1" s="1"/>
  <c r="Y4976" i="1" a="1"/>
  <c r="Y4976" i="1" s="1"/>
  <c r="B4976" i="1" s="1"/>
  <c r="Y5540" i="1" a="1"/>
  <c r="Y5540" i="1" s="1"/>
  <c r="Z5540" i="1" s="1" a="1"/>
  <c r="Z5540" i="1" s="1"/>
  <c r="C5540" i="1" s="1"/>
  <c r="B5582" i="1"/>
  <c r="Z5582" i="1" a="1"/>
  <c r="Z5582" i="1" s="1"/>
  <c r="C5582" i="1" s="1"/>
  <c r="Y5486" i="1" a="1"/>
  <c r="Y5486" i="1" s="1"/>
  <c r="Z5486" i="1" s="1" a="1"/>
  <c r="Z5486" i="1" s="1"/>
  <c r="C5486" i="1" s="1"/>
  <c r="Y5585" i="1" a="1"/>
  <c r="Y5585" i="1" s="1"/>
  <c r="B5585" i="1" s="1"/>
  <c r="Y5750" i="1" a="1"/>
  <c r="Y5750" i="1" s="1"/>
  <c r="B5750" i="1" s="1"/>
  <c r="Y5605" i="1" a="1"/>
  <c r="Y5605" i="1" s="1"/>
  <c r="Z5605" i="1" s="1" a="1"/>
  <c r="Z5605" i="1" s="1"/>
  <c r="C5605" i="1" s="1"/>
  <c r="Y5400" i="1" a="1"/>
  <c r="Y5400" i="1" s="1"/>
  <c r="Y5686" i="1" a="1"/>
  <c r="Y5686" i="1" s="1"/>
  <c r="B5686" i="1" s="1"/>
  <c r="Y5805" i="1" a="1"/>
  <c r="Y5805" i="1" s="1"/>
  <c r="B5805" i="1" s="1"/>
  <c r="Y5756" i="1" a="1"/>
  <c r="Y5756" i="1" s="1"/>
  <c r="Y5998" i="1" a="1"/>
  <c r="Y5998" i="1" s="1"/>
  <c r="B5998" i="1" s="1"/>
  <c r="AH524" i="1"/>
  <c r="AH513" i="1"/>
  <c r="AH460" i="1"/>
  <c r="AH357" i="1"/>
  <c r="AH325" i="1"/>
  <c r="AH307" i="1"/>
  <c r="AH261" i="1"/>
  <c r="AH226" i="1"/>
  <c r="AH216" i="1"/>
  <c r="AH106" i="1"/>
  <c r="AH19" i="1"/>
  <c r="Y2514" i="1" a="1"/>
  <c r="Y2514" i="1" s="1"/>
  <c r="Z2514" i="1" s="1" a="1"/>
  <c r="Z2514" i="1" s="1"/>
  <c r="C2514" i="1" s="1"/>
  <c r="Y2554" i="1" a="1"/>
  <c r="Y2554" i="1" s="1"/>
  <c r="Z2554" i="1" s="1" a="1"/>
  <c r="Z2554" i="1" s="1"/>
  <c r="C2554" i="1" s="1"/>
  <c r="Y2520" i="1" a="1"/>
  <c r="Y2520" i="1" s="1"/>
  <c r="B2520" i="1" s="1"/>
  <c r="Y2566" i="1" a="1"/>
  <c r="Y2566" i="1" s="1"/>
  <c r="Z2566" i="1" s="1" a="1"/>
  <c r="Z2566" i="1" s="1"/>
  <c r="C2566" i="1" s="1"/>
  <c r="Y2534" i="1" a="1"/>
  <c r="Y2534" i="1" s="1"/>
  <c r="B2534" i="1" s="1"/>
  <c r="Y2594" i="1" a="1"/>
  <c r="Y2594" i="1" s="1"/>
  <c r="Z2594" i="1" s="1" a="1"/>
  <c r="Z2594" i="1" s="1"/>
  <c r="C2594" i="1" s="1"/>
  <c r="Y2622" i="1" a="1"/>
  <c r="Y2622" i="1" s="1"/>
  <c r="B2622" i="1" s="1"/>
  <c r="Y2591" i="1" a="1"/>
  <c r="Y2591" i="1" s="1"/>
  <c r="B2591" i="1" s="1"/>
  <c r="Y2644" i="1" a="1"/>
  <c r="Y2644" i="1" s="1"/>
  <c r="Y2652" i="1" a="1"/>
  <c r="Y2652" i="1" s="1"/>
  <c r="B2652" i="1" s="1"/>
  <c r="Y2676" i="1" a="1"/>
  <c r="Y2676" i="1" s="1"/>
  <c r="B2676" i="1" s="1"/>
  <c r="Y2780" i="1" a="1"/>
  <c r="Y2780" i="1" s="1"/>
  <c r="B2780" i="1" s="1"/>
  <c r="Y2787" i="1" a="1"/>
  <c r="Y2787" i="1" s="1"/>
  <c r="B2787" i="1" s="1"/>
  <c r="Y2948" i="1" a="1"/>
  <c r="Y2948" i="1" s="1"/>
  <c r="Z2948" i="1" s="1" a="1"/>
  <c r="Z2948" i="1" s="1"/>
  <c r="C2948" i="1" s="1"/>
  <c r="Y2927" i="1" a="1"/>
  <c r="Y2927" i="1" s="1"/>
  <c r="Y3013" i="1" a="1"/>
  <c r="Y3013" i="1" s="1"/>
  <c r="Z3013" i="1" s="1" a="1"/>
  <c r="Z3013" i="1" s="1"/>
  <c r="C3013" i="1" s="1"/>
  <c r="Y3076" i="1" a="1"/>
  <c r="Y3076" i="1" s="1"/>
  <c r="B3076" i="1" s="1"/>
  <c r="Y3101" i="1" a="1"/>
  <c r="Y3101" i="1" s="1"/>
  <c r="Y3236" i="1" a="1"/>
  <c r="Y3236" i="1" s="1"/>
  <c r="Z3236" i="1" s="1" a="1"/>
  <c r="Z3236" i="1" s="1"/>
  <c r="C3236" i="1" s="1"/>
  <c r="Y3234" i="1" a="1"/>
  <c r="Y3234" i="1" s="1"/>
  <c r="B3234" i="1" s="1"/>
  <c r="Y3216" i="1" a="1"/>
  <c r="Y3216" i="1" s="1"/>
  <c r="Z3216" i="1" s="1" a="1"/>
  <c r="Z3216" i="1" s="1"/>
  <c r="C3216" i="1" s="1"/>
  <c r="Y3267" i="1" a="1"/>
  <c r="Y3267" i="1" s="1"/>
  <c r="B3267" i="1" s="1"/>
  <c r="Y3346" i="1" a="1"/>
  <c r="Y3346" i="1" s="1"/>
  <c r="B3346" i="1" s="1"/>
  <c r="Y3344" i="1" a="1"/>
  <c r="Y3344" i="1" s="1"/>
  <c r="B3344" i="1" s="1"/>
  <c r="Y3549" i="1" a="1"/>
  <c r="Y3549" i="1" s="1"/>
  <c r="Y3613" i="1" a="1"/>
  <c r="Y3613" i="1" s="1"/>
  <c r="B3613" i="1" s="1"/>
  <c r="Y3615" i="1" a="1"/>
  <c r="Y3615" i="1" s="1"/>
  <c r="Z3615" i="1" s="1" a="1"/>
  <c r="Z3615" i="1" s="1"/>
  <c r="C3615" i="1" s="1"/>
  <c r="Z3675" i="1" a="1"/>
  <c r="Z3675" i="1" s="1"/>
  <c r="C3675" i="1" s="1"/>
  <c r="Y3765" i="1" a="1"/>
  <c r="Y3765" i="1" s="1"/>
  <c r="B3765" i="1" s="1"/>
  <c r="Y3746" i="1" a="1"/>
  <c r="Y3746" i="1" s="1"/>
  <c r="B3746" i="1" s="1"/>
  <c r="Y3569" i="1" a="1"/>
  <c r="Y3569" i="1" s="1"/>
  <c r="B3569" i="1" s="1"/>
  <c r="Y3676" i="1" a="1"/>
  <c r="Y3676" i="1" s="1"/>
  <c r="Z3676" i="1" s="1" a="1"/>
  <c r="Z3676" i="1" s="1"/>
  <c r="C3676" i="1" s="1"/>
  <c r="Y3688" i="1" a="1"/>
  <c r="Y3688" i="1" s="1"/>
  <c r="Z3688" i="1" s="1" a="1"/>
  <c r="Z3688" i="1" s="1"/>
  <c r="C3688" i="1" s="1"/>
  <c r="Y3709" i="1" a="1"/>
  <c r="Y3709" i="1" s="1"/>
  <c r="B3709" i="1" s="1"/>
  <c r="Y3820" i="1" a="1"/>
  <c r="Y3820" i="1" s="1"/>
  <c r="B3820" i="1" s="1"/>
  <c r="Y3854" i="1" a="1"/>
  <c r="Y3854" i="1" s="1"/>
  <c r="B3854" i="1" s="1"/>
  <c r="Y3823" i="1" a="1"/>
  <c r="Y3823" i="1" s="1"/>
  <c r="B3823" i="1" s="1"/>
  <c r="Y3833" i="1" a="1"/>
  <c r="Y3833" i="1" s="1"/>
  <c r="B3833" i="1" s="1"/>
  <c r="Z3800" i="1" a="1"/>
  <c r="Z3800" i="1" s="1"/>
  <c r="C3800" i="1" s="1"/>
  <c r="Y3829" i="1" a="1"/>
  <c r="Y3829" i="1" s="1"/>
  <c r="Z3829" i="1" s="1" a="1"/>
  <c r="Z3829" i="1" s="1"/>
  <c r="C3829" i="1" s="1"/>
  <c r="Y3891" i="1" a="1"/>
  <c r="Y3891" i="1" s="1"/>
  <c r="B3891" i="1" s="1"/>
  <c r="Y3929" i="1" a="1"/>
  <c r="Y3929" i="1" s="1"/>
  <c r="Z3929" i="1" s="1" a="1"/>
  <c r="Z3929" i="1" s="1"/>
  <c r="C3929" i="1" s="1"/>
  <c r="Y4077" i="1" a="1"/>
  <c r="Y4077" i="1" s="1"/>
  <c r="B4077" i="1" s="1"/>
  <c r="Y4118" i="1" a="1"/>
  <c r="Y4118" i="1" s="1"/>
  <c r="B4118" i="1" s="1"/>
  <c r="Y4238" i="1" a="1"/>
  <c r="Y4238" i="1" s="1"/>
  <c r="Y4016" i="1" a="1"/>
  <c r="Y4016" i="1" s="1"/>
  <c r="B4016" i="1" s="1"/>
  <c r="Y3977" i="1" a="1"/>
  <c r="Y3977" i="1" s="1"/>
  <c r="Z3977" i="1" s="1" a="1"/>
  <c r="Z3977" i="1" s="1"/>
  <c r="C3977" i="1" s="1"/>
  <c r="Y4275" i="1" a="1"/>
  <c r="Y4275" i="1" s="1"/>
  <c r="Z4275" i="1" s="1" a="1"/>
  <c r="Z4275" i="1" s="1"/>
  <c r="C4275" i="1" s="1"/>
  <c r="Y4283" i="1" a="1"/>
  <c r="Y4283" i="1" s="1"/>
  <c r="B4283" i="1" s="1"/>
  <c r="Y4250" i="1" a="1"/>
  <c r="Y4250" i="1" s="1"/>
  <c r="Y4369" i="1" a="1"/>
  <c r="Y4369" i="1" s="1"/>
  <c r="B4369" i="1" s="1"/>
  <c r="Y4432" i="1" a="1"/>
  <c r="Y4432" i="1" s="1"/>
  <c r="B4432" i="1" s="1"/>
  <c r="Y4470" i="1" a="1"/>
  <c r="Y4470" i="1" s="1"/>
  <c r="Y4391" i="1" a="1"/>
  <c r="Y4391" i="1" s="1"/>
  <c r="B4391" i="1" s="1"/>
  <c r="Y4507" i="1" a="1"/>
  <c r="Y4507" i="1" s="1"/>
  <c r="B4507" i="1" s="1"/>
  <c r="Y4509" i="1" a="1"/>
  <c r="Y4509" i="1" s="1"/>
  <c r="Z4509" i="1" s="1" a="1"/>
  <c r="Z4509" i="1" s="1"/>
  <c r="C4509" i="1" s="1"/>
  <c r="Y4601" i="1" a="1"/>
  <c r="Y4601" i="1" s="1"/>
  <c r="B4601" i="1" s="1"/>
  <c r="Y4784" i="1" a="1"/>
  <c r="Y4784" i="1" s="1"/>
  <c r="Z4784" i="1" s="1" a="1"/>
  <c r="Z4784" i="1" s="1"/>
  <c r="C4784" i="1" s="1"/>
  <c r="Y4609" i="1" a="1"/>
  <c r="Y4609" i="1" s="1"/>
  <c r="Z4609" i="1" s="1" a="1"/>
  <c r="Z4609" i="1" s="1"/>
  <c r="C4609" i="1" s="1"/>
  <c r="Y4736" i="1" a="1"/>
  <c r="Y4736" i="1" s="1"/>
  <c r="B4736" i="1" s="1"/>
  <c r="Y4474" i="1" a="1"/>
  <c r="Y4474" i="1" s="1"/>
  <c r="B4474" i="1" s="1"/>
  <c r="Y4550" i="1" a="1"/>
  <c r="Y4550" i="1" s="1"/>
  <c r="B4550" i="1" s="1"/>
  <c r="Y4543" i="1" a="1"/>
  <c r="Y4543" i="1" s="1"/>
  <c r="B4543" i="1" s="1"/>
  <c r="Y4565" i="1" a="1"/>
  <c r="Y4565" i="1" s="1"/>
  <c r="B4565" i="1" s="1"/>
  <c r="Y4546" i="1" a="1"/>
  <c r="Y4546" i="1" s="1"/>
  <c r="Z4546" i="1" s="1" a="1"/>
  <c r="Z4546" i="1" s="1"/>
  <c r="C4546" i="1" s="1"/>
  <c r="Y4624" i="1" a="1"/>
  <c r="Y4624" i="1" s="1"/>
  <c r="B4624" i="1" s="1"/>
  <c r="Y5009" i="1" a="1"/>
  <c r="Y5009" i="1" s="1"/>
  <c r="B5009" i="1" s="1"/>
  <c r="Z4865" i="1" a="1"/>
  <c r="Z4865" i="1" s="1"/>
  <c r="C4865" i="1" s="1"/>
  <c r="Y4747" i="1" a="1"/>
  <c r="Y4747" i="1" s="1"/>
  <c r="B4747" i="1" s="1"/>
  <c r="Y5114" i="1" a="1"/>
  <c r="Y5114" i="1" s="1"/>
  <c r="B5114" i="1" s="1"/>
  <c r="Y5155" i="1" a="1"/>
  <c r="Y5155" i="1" s="1"/>
  <c r="Y5053" i="1" a="1"/>
  <c r="Y5053" i="1" s="1"/>
  <c r="B5053" i="1" s="1"/>
  <c r="Z4953" i="1" a="1"/>
  <c r="Z4953" i="1" s="1"/>
  <c r="C4953" i="1" s="1"/>
  <c r="Y5058" i="1" a="1"/>
  <c r="Y5058" i="1" s="1"/>
  <c r="B5058" i="1" s="1"/>
  <c r="B5135" i="1"/>
  <c r="Z5135" i="1" a="1"/>
  <c r="Z5135" i="1" s="1"/>
  <c r="C5135" i="1" s="1"/>
  <c r="Y5035" i="1" a="1"/>
  <c r="Y5035" i="1" s="1"/>
  <c r="Y5317" i="1" a="1"/>
  <c r="Y5317" i="1" s="1"/>
  <c r="B5317" i="1" s="1"/>
  <c r="Y5506" i="1" a="1"/>
  <c r="Y5506" i="1" s="1"/>
  <c r="B5506" i="1" s="1"/>
  <c r="Z5526" i="1" a="1"/>
  <c r="Z5526" i="1" s="1"/>
  <c r="C5526" i="1" s="1"/>
  <c r="Z5492" i="1" a="1"/>
  <c r="Z5492" i="1" s="1"/>
  <c r="C5492" i="1" s="1"/>
  <c r="Y5879" i="1" a="1"/>
  <c r="Y5879" i="1" s="1"/>
  <c r="B5879" i="1" s="1"/>
  <c r="Y5328" i="1" a="1"/>
  <c r="Y5328" i="1" s="1"/>
  <c r="B5328" i="1" s="1"/>
  <c r="Y5562" i="1" a="1"/>
  <c r="Y5562" i="1" s="1"/>
  <c r="B5562" i="1" s="1"/>
  <c r="Y5554" i="1" a="1"/>
  <c r="Y5554" i="1" s="1"/>
  <c r="Z5554" i="1" s="1" a="1"/>
  <c r="Z5554" i="1" s="1"/>
  <c r="C5554" i="1" s="1"/>
  <c r="Y5557" i="1" a="1"/>
  <c r="Y5557" i="1" s="1"/>
  <c r="Y5888" i="1" a="1"/>
  <c r="Y5888" i="1" s="1"/>
  <c r="B5888" i="1" s="1"/>
  <c r="Y5504" i="1" a="1"/>
  <c r="Y5504" i="1" s="1"/>
  <c r="Z5504" i="1" s="1" a="1"/>
  <c r="Z5504" i="1" s="1"/>
  <c r="C5504" i="1" s="1"/>
  <c r="Y5570" i="1" a="1"/>
  <c r="Y5570" i="1" s="1"/>
  <c r="B5570" i="1" s="1"/>
  <c r="Y5917" i="1" a="1"/>
  <c r="Y5917" i="1" s="1"/>
  <c r="B5917" i="1" s="1"/>
  <c r="Y5203" i="1" a="1"/>
  <c r="Y5203" i="1" s="1"/>
  <c r="B5203" i="1" s="1"/>
  <c r="Y5604" i="1" a="1"/>
  <c r="Y5604" i="1" s="1"/>
  <c r="B5604" i="1" s="1"/>
  <c r="Y5741" i="1" a="1"/>
  <c r="Y5741" i="1" s="1"/>
  <c r="Z5741" i="1" s="1" a="1"/>
  <c r="Z5741" i="1" s="1"/>
  <c r="C5741" i="1" s="1"/>
  <c r="Y5759" i="1" a="1"/>
  <c r="Y5759" i="1" s="1"/>
  <c r="B5759" i="1" s="1"/>
  <c r="Y5807" i="1" a="1"/>
  <c r="Y5807" i="1" s="1"/>
  <c r="B5807" i="1" s="1"/>
  <c r="Y5498" i="1" a="1"/>
  <c r="Y5498" i="1" s="1"/>
  <c r="Z5498" i="1" s="1" a="1"/>
  <c r="Z5498" i="1" s="1"/>
  <c r="C5498" i="1" s="1"/>
  <c r="Y5707" i="1" a="1"/>
  <c r="Y5707" i="1" s="1"/>
  <c r="B5707" i="1" s="1"/>
  <c r="Y5591" i="1" a="1"/>
  <c r="Y5591" i="1" s="1"/>
  <c r="B5591" i="1" s="1"/>
  <c r="Y5560" i="1" a="1"/>
  <c r="Y5560" i="1" s="1"/>
  <c r="B5560" i="1" s="1"/>
  <c r="Y5624" i="1" a="1"/>
  <c r="Y5624" i="1" s="1"/>
  <c r="Z5624" i="1" s="1" a="1"/>
  <c r="Z5624" i="1" s="1"/>
  <c r="C5624" i="1" s="1"/>
  <c r="Y5892" i="1" a="1"/>
  <c r="Y5892" i="1" s="1"/>
  <c r="B5892" i="1" s="1"/>
  <c r="Y5693" i="1" a="1"/>
  <c r="Y5693" i="1" s="1"/>
  <c r="B5693" i="1" s="1"/>
  <c r="Y5798" i="1" a="1"/>
  <c r="Y5798" i="1" s="1"/>
  <c r="B5798" i="1" s="1"/>
  <c r="Y5546" i="1" a="1"/>
  <c r="Y5546" i="1" s="1"/>
  <c r="B5546" i="1" s="1"/>
  <c r="Y5580" i="1" a="1"/>
  <c r="Y5580" i="1" s="1"/>
  <c r="B5580" i="1" s="1"/>
  <c r="Y5706" i="1" a="1"/>
  <c r="Y5706" i="1" s="1"/>
  <c r="Z5706" i="1" s="1" a="1"/>
  <c r="Z5706" i="1" s="1"/>
  <c r="C5706" i="1" s="1"/>
  <c r="Y5632" i="1" a="1"/>
  <c r="Y5632" i="1" s="1"/>
  <c r="Y5665" i="1" a="1"/>
  <c r="Y5665" i="1" s="1"/>
  <c r="B5665" i="1" s="1"/>
  <c r="Y5772" i="1" a="1"/>
  <c r="Y5772" i="1" s="1"/>
  <c r="B5772" i="1" s="1"/>
  <c r="Y5963" i="1" a="1"/>
  <c r="Y5963" i="1" s="1"/>
  <c r="B5963" i="1" s="1"/>
  <c r="Y5717" i="1" a="1"/>
  <c r="Y5717" i="1" s="1"/>
  <c r="B5717" i="1" s="1"/>
  <c r="Y5943" i="1" a="1"/>
  <c r="Y5943" i="1" s="1"/>
  <c r="B5943" i="1" s="1"/>
  <c r="Y5701" i="1" a="1"/>
  <c r="Y5701" i="1" s="1"/>
  <c r="Z5701" i="1" s="1" a="1"/>
  <c r="Z5701" i="1" s="1"/>
  <c r="C5701" i="1" s="1"/>
  <c r="Y5820" i="1" a="1"/>
  <c r="Y5820" i="1" s="1"/>
  <c r="Y5668" i="1" a="1"/>
  <c r="Y5668" i="1" s="1"/>
  <c r="B5668" i="1" s="1"/>
  <c r="Y5947" i="1" a="1"/>
  <c r="Y5947" i="1" s="1"/>
  <c r="B5947" i="1" s="1"/>
  <c r="Y5935" i="1" a="1"/>
  <c r="Y5935" i="1" s="1"/>
  <c r="B5935" i="1" s="1"/>
  <c r="Y4925" i="1" a="1"/>
  <c r="Y4925" i="1" s="1"/>
  <c r="B4925" i="1" s="1"/>
  <c r="Y5187" i="1" a="1"/>
  <c r="Y5187" i="1" s="1"/>
  <c r="Y5853" i="1" a="1"/>
  <c r="Y5853" i="1" s="1"/>
  <c r="B5853" i="1" s="1"/>
  <c r="Y4915" i="1" a="1"/>
  <c r="Y4915" i="1" s="1"/>
  <c r="Y5950" i="1" a="1"/>
  <c r="Y5950" i="1" s="1"/>
  <c r="B5950" i="1" s="1"/>
  <c r="Y5880" i="1" a="1"/>
  <c r="Y5880" i="1" s="1"/>
  <c r="B5880" i="1" s="1"/>
  <c r="Y4230" i="1" a="1"/>
  <c r="Y4230" i="1" s="1"/>
  <c r="Y5600" i="1" a="1"/>
  <c r="Y5600" i="1" s="1"/>
  <c r="B5600" i="1" s="1"/>
  <c r="Y5587" i="1" a="1"/>
  <c r="Y5587" i="1" s="1"/>
  <c r="Z5587" i="1" s="1" a="1"/>
  <c r="Z5587" i="1" s="1"/>
  <c r="C5587" i="1" s="1"/>
  <c r="Z5875" i="1" a="1"/>
  <c r="Z5875" i="1" s="1"/>
  <c r="C5875" i="1" s="1"/>
  <c r="Y5639" i="1" a="1"/>
  <c r="Y5639" i="1" s="1"/>
  <c r="Z5639" i="1" s="1" a="1"/>
  <c r="Z5639" i="1" s="1"/>
  <c r="C5639" i="1" s="1"/>
  <c r="Y5844" i="1" a="1"/>
  <c r="Y5844" i="1" s="1"/>
  <c r="Z5844" i="1" s="1" a="1"/>
  <c r="Z5844" i="1" s="1"/>
  <c r="C5844" i="1" s="1"/>
  <c r="Y5569" i="1" a="1"/>
  <c r="Y5569" i="1" s="1"/>
  <c r="Z5569" i="1" s="1" a="1"/>
  <c r="Z5569" i="1" s="1"/>
  <c r="C5569" i="1" s="1"/>
  <c r="Y5718" i="1" a="1"/>
  <c r="Y5718" i="1" s="1"/>
  <c r="B5718" i="1" s="1"/>
  <c r="Y5778" i="1" a="1"/>
  <c r="Y5778" i="1" s="1"/>
  <c r="B5778" i="1" s="1"/>
  <c r="Y5933" i="1" a="1"/>
  <c r="Y5933" i="1" s="1"/>
  <c r="Y5606" i="1" a="1"/>
  <c r="Y5606" i="1" s="1"/>
  <c r="B5606" i="1" s="1"/>
  <c r="Y5939" i="1" a="1"/>
  <c r="Y5939" i="1" s="1"/>
  <c r="Z5939" i="1" s="1" a="1"/>
  <c r="Z5939" i="1" s="1"/>
  <c r="C5939" i="1" s="1"/>
  <c r="Y5990" i="1" a="1"/>
  <c r="Y5990" i="1" s="1"/>
  <c r="B5990" i="1" s="1"/>
  <c r="Y5942" i="1" a="1"/>
  <c r="Y5942" i="1" s="1"/>
  <c r="B5942" i="1" s="1"/>
  <c r="Y5996" i="1" a="1"/>
  <c r="Y5996" i="1" s="1"/>
  <c r="B5996" i="1" s="1"/>
  <c r="Z3518" i="1" a="1"/>
  <c r="Z3518" i="1" s="1"/>
  <c r="C3518" i="1" s="1"/>
  <c r="B3518" i="1"/>
  <c r="Y4885" i="1" a="1"/>
  <c r="Y4885" i="1" s="1"/>
  <c r="B4885" i="1" s="1"/>
  <c r="Y5986" i="1" a="1"/>
  <c r="Y5986" i="1" s="1"/>
  <c r="Z5986" i="1" s="1" a="1"/>
  <c r="Z5986" i="1" s="1"/>
  <c r="C5986" i="1" s="1"/>
  <c r="Y5896" i="1" a="1"/>
  <c r="Y5896" i="1" s="1"/>
  <c r="Z5896" i="1" s="1" a="1"/>
  <c r="Z5896" i="1" s="1"/>
  <c r="C5896" i="1" s="1"/>
  <c r="Y5026" i="1" a="1"/>
  <c r="Y5026" i="1" s="1"/>
  <c r="Z5026" i="1" s="1" a="1"/>
  <c r="Z5026" i="1" s="1"/>
  <c r="C5026" i="1" s="1"/>
  <c r="Y5410" i="1" a="1"/>
  <c r="Y5410" i="1" s="1"/>
  <c r="B5410" i="1" s="1"/>
  <c r="Y5457" i="1" a="1"/>
  <c r="Y5457" i="1" s="1"/>
  <c r="Z5457" i="1" s="1" a="1"/>
  <c r="Z5457" i="1" s="1"/>
  <c r="C5457" i="1" s="1"/>
  <c r="Y5222" i="1" a="1"/>
  <c r="Y5222" i="1" s="1"/>
  <c r="B5222" i="1" s="1"/>
  <c r="Y5299" i="1" a="1"/>
  <c r="Y5299" i="1" s="1"/>
  <c r="Y5008" i="1" a="1"/>
  <c r="Y5008" i="1" s="1"/>
  <c r="Z5008" i="1" s="1" a="1"/>
  <c r="Z5008" i="1" s="1"/>
  <c r="C5008" i="1" s="1"/>
  <c r="Y5333" i="1" a="1"/>
  <c r="Y5333" i="1" s="1"/>
  <c r="Z5333" i="1" s="1" a="1"/>
  <c r="Z5333" i="1" s="1"/>
  <c r="C5333" i="1" s="1"/>
  <c r="Y5351" i="1" a="1"/>
  <c r="Y5351" i="1" s="1"/>
  <c r="Z5351" i="1" s="1" a="1"/>
  <c r="Z5351" i="1" s="1"/>
  <c r="C5351" i="1" s="1"/>
  <c r="Y5445" i="1" a="1"/>
  <c r="Y5445" i="1" s="1"/>
  <c r="Z5445" i="1" s="1" a="1"/>
  <c r="Z5445" i="1" s="1"/>
  <c r="C5445" i="1" s="1"/>
  <c r="Y4858" i="1" a="1"/>
  <c r="Y4858" i="1" s="1"/>
  <c r="B4858" i="1" s="1"/>
  <c r="Y5323" i="1" a="1"/>
  <c r="Y5323" i="1" s="1"/>
  <c r="B5323" i="1" s="1"/>
  <c r="Y5539" i="1" a="1"/>
  <c r="Y5539" i="1" s="1"/>
  <c r="B5539" i="1" s="1"/>
  <c r="Y5599" i="1" a="1"/>
  <c r="Y5599" i="1" s="1"/>
  <c r="B5599" i="1" s="1"/>
  <c r="Y5726" i="1" a="1"/>
  <c r="Y5726" i="1" s="1"/>
  <c r="Y5592" i="1" a="1"/>
  <c r="Y5592" i="1" s="1"/>
  <c r="B5592" i="1" s="1"/>
  <c r="Y5831" i="1" a="1"/>
  <c r="Y5831" i="1" s="1"/>
  <c r="Z5831" i="1" s="1" a="1"/>
  <c r="Z5831" i="1" s="1"/>
  <c r="C5831" i="1" s="1"/>
  <c r="Y5516" i="1" a="1"/>
  <c r="Y5516" i="1" s="1"/>
  <c r="B5516" i="1" s="1"/>
  <c r="Y5364" i="1" a="1"/>
  <c r="Y5364" i="1" s="1"/>
  <c r="B5364" i="1" s="1"/>
  <c r="Y5611" i="1" a="1"/>
  <c r="Y5611" i="1" s="1"/>
  <c r="Z5611" i="1" s="1" a="1"/>
  <c r="Z5611" i="1" s="1"/>
  <c r="C5611" i="1" s="1"/>
  <c r="Y5650" i="1" a="1"/>
  <c r="Y5650" i="1" s="1"/>
  <c r="B5650" i="1" s="1"/>
  <c r="Y5705" i="1" a="1"/>
  <c r="Y5705" i="1" s="1"/>
  <c r="Y5629" i="1" a="1"/>
  <c r="Y5629" i="1" s="1"/>
  <c r="Z5629" i="1" s="1" a="1"/>
  <c r="Z5629" i="1" s="1"/>
  <c r="C5629" i="1" s="1"/>
  <c r="Y5700" i="1" a="1"/>
  <c r="Y5700" i="1" s="1"/>
  <c r="Z5700" i="1" s="1" a="1"/>
  <c r="Z5700" i="1" s="1"/>
  <c r="C5700" i="1" s="1"/>
  <c r="Y5852" i="1" a="1"/>
  <c r="Y5852" i="1" s="1"/>
  <c r="B5852" i="1" s="1"/>
  <c r="Y5754" i="1" a="1"/>
  <c r="Y5754" i="1" s="1"/>
  <c r="Z5754" i="1" s="1" a="1"/>
  <c r="Z5754" i="1" s="1"/>
  <c r="C5754" i="1" s="1"/>
  <c r="Y5945" i="1" a="1"/>
  <c r="Y5945" i="1" s="1"/>
  <c r="B5945" i="1" s="1"/>
  <c r="Y5626" i="1" a="1"/>
  <c r="Y5626" i="1" s="1"/>
  <c r="Y5683" i="1" a="1"/>
  <c r="Y5683" i="1" s="1"/>
  <c r="B5683" i="1" s="1"/>
  <c r="Y5918" i="1" a="1"/>
  <c r="Y5918" i="1" s="1"/>
  <c r="Z5918" i="1" s="1" a="1"/>
  <c r="Z5918" i="1" s="1"/>
  <c r="C5918" i="1" s="1"/>
  <c r="Y5826" i="1" a="1"/>
  <c r="Y5826" i="1" s="1"/>
  <c r="Y5748" i="1" a="1"/>
  <c r="Y5748" i="1" s="1"/>
  <c r="Z5748" i="1" s="1" a="1"/>
  <c r="Z5748" i="1" s="1"/>
  <c r="C5748" i="1" s="1"/>
  <c r="Y5868" i="1" a="1"/>
  <c r="Y5868" i="1" s="1"/>
  <c r="Y5838" i="1" a="1"/>
  <c r="Y5838" i="1" s="1"/>
  <c r="B5838" i="1" s="1"/>
  <c r="Y5593" i="1" a="1"/>
  <c r="Y5593" i="1" s="1"/>
  <c r="Y5642" i="1" a="1"/>
  <c r="Y5642" i="1" s="1"/>
  <c r="Y5951" i="1" a="1"/>
  <c r="Y5951" i="1" s="1"/>
  <c r="B5951" i="1" s="1"/>
  <c r="Y5768" i="1" a="1"/>
  <c r="Y5768" i="1" s="1"/>
  <c r="Z5768" i="1" s="1" a="1"/>
  <c r="Z5768" i="1" s="1"/>
  <c r="C5768" i="1" s="1"/>
  <c r="Y5382" i="1" a="1"/>
  <c r="Y5382" i="1" s="1"/>
  <c r="B5382" i="1" s="1"/>
  <c r="Y5792" i="1" a="1"/>
  <c r="Y5792" i="1" s="1"/>
  <c r="B5792" i="1" s="1"/>
  <c r="Y5955" i="1" a="1"/>
  <c r="Y5955" i="1" s="1"/>
  <c r="B5955" i="1" s="1"/>
  <c r="Y5930" i="1" a="1"/>
  <c r="Y5930" i="1" s="1"/>
  <c r="Y5923" i="1" a="1"/>
  <c r="Y5923" i="1" s="1"/>
  <c r="Z5923" i="1" s="1" a="1"/>
  <c r="Z5923" i="1" s="1"/>
  <c r="C5923" i="1" s="1"/>
  <c r="Y5931" i="1" a="1"/>
  <c r="Y5931" i="1" s="1"/>
  <c r="B5931" i="1" s="1"/>
  <c r="Y4292" i="1" a="1"/>
  <c r="Y4292" i="1" s="1"/>
  <c r="Y5168" i="1" a="1"/>
  <c r="Y5168" i="1" s="1"/>
  <c r="B5168" i="1" s="1"/>
  <c r="Z3530" i="1" a="1"/>
  <c r="Z3530" i="1" s="1"/>
  <c r="C3530" i="1" s="1"/>
  <c r="B3530" i="1"/>
  <c r="Y4884" i="1" a="1"/>
  <c r="Y4884" i="1" s="1"/>
  <c r="Y5294" i="1" a="1"/>
  <c r="Y5294" i="1" s="1"/>
  <c r="B5294" i="1" s="1"/>
  <c r="Y5093" i="1" a="1"/>
  <c r="Y5093" i="1" s="1"/>
  <c r="Y4636" i="1" a="1"/>
  <c r="Y4636" i="1" s="1"/>
  <c r="Z4636" i="1" s="1" a="1"/>
  <c r="Z4636" i="1" s="1"/>
  <c r="C4636" i="1" s="1"/>
  <c r="Y4672" i="1" a="1"/>
  <c r="Y4672" i="1" s="1"/>
  <c r="Y4729" i="1" a="1"/>
  <c r="Y4729" i="1" s="1"/>
  <c r="Z4729" i="1" s="1" a="1"/>
  <c r="Z4729" i="1" s="1"/>
  <c r="C4729" i="1" s="1"/>
  <c r="Y4796" i="1" a="1"/>
  <c r="Y4796" i="1" s="1"/>
  <c r="B4796" i="1" s="1"/>
  <c r="Y4832" i="1" a="1"/>
  <c r="Y4832" i="1" s="1"/>
  <c r="Z4832" i="1" s="1" a="1"/>
  <c r="Z4832" i="1" s="1"/>
  <c r="C4832" i="1" s="1"/>
  <c r="Y4568" i="1" a="1"/>
  <c r="Y4568" i="1" s="1"/>
  <c r="Z4568" i="1" s="1" a="1"/>
  <c r="Z4568" i="1" s="1"/>
  <c r="C4568" i="1" s="1"/>
  <c r="Y4667" i="1" a="1"/>
  <c r="Y4667" i="1" s="1"/>
  <c r="B4667" i="1" s="1"/>
  <c r="Y4553" i="1" a="1"/>
  <c r="Y4553" i="1" s="1"/>
  <c r="B4553" i="1" s="1"/>
  <c r="Y4612" i="1" a="1"/>
  <c r="Y4612" i="1" s="1"/>
  <c r="B4612" i="1" s="1"/>
  <c r="Y4684" i="1" a="1"/>
  <c r="Y4684" i="1" s="1"/>
  <c r="B4684" i="1" s="1"/>
  <c r="Y4993" i="1" a="1"/>
  <c r="Y4993" i="1" s="1"/>
  <c r="B4993" i="1" s="1"/>
  <c r="Y4562" i="1" a="1"/>
  <c r="Y4562" i="1" s="1"/>
  <c r="Y4531" i="1" a="1"/>
  <c r="Y4531" i="1" s="1"/>
  <c r="Y4524" i="1" a="1"/>
  <c r="Y4524" i="1" s="1"/>
  <c r="Z4524" i="1" s="1" a="1"/>
  <c r="Z4524" i="1" s="1"/>
  <c r="C4524" i="1" s="1"/>
  <c r="Y4517" i="1" a="1"/>
  <c r="Y4517" i="1" s="1"/>
  <c r="B4517" i="1" s="1"/>
  <c r="Y4606" i="1" a="1"/>
  <c r="Y4606" i="1" s="1"/>
  <c r="B4606" i="1" s="1"/>
  <c r="Y4958" i="1" a="1"/>
  <c r="Y4958" i="1" s="1"/>
  <c r="Z4958" i="1" s="1" a="1"/>
  <c r="Z4958" i="1" s="1"/>
  <c r="C4958" i="1" s="1"/>
  <c r="Y5158" i="1" a="1"/>
  <c r="Y5158" i="1" s="1"/>
  <c r="B5158" i="1" s="1"/>
  <c r="Y5315" i="1" a="1"/>
  <c r="Y5315" i="1" s="1"/>
  <c r="Y4777" i="1" a="1"/>
  <c r="Y4777" i="1" s="1"/>
  <c r="B4777" i="1" s="1"/>
  <c r="Y4744" i="1" a="1"/>
  <c r="Y4744" i="1" s="1"/>
  <c r="B4744" i="1" s="1"/>
  <c r="Y4755" i="1" a="1"/>
  <c r="Y4755" i="1" s="1"/>
  <c r="B4755" i="1" s="1"/>
  <c r="Y4804" i="1" a="1"/>
  <c r="Y4804" i="1" s="1"/>
  <c r="Y4850" i="1" a="1"/>
  <c r="Y4850" i="1" s="1"/>
  <c r="Z4850" i="1" s="1" a="1"/>
  <c r="Z4850" i="1" s="1"/>
  <c r="C4850" i="1" s="1"/>
  <c r="Y5024" i="1" a="1"/>
  <c r="Y5024" i="1" s="1"/>
  <c r="Y5149" i="1" a="1"/>
  <c r="Y5149" i="1" s="1"/>
  <c r="Y5027" i="1" a="1"/>
  <c r="Y5027" i="1" s="1"/>
  <c r="Y5349" i="1" a="1"/>
  <c r="Y5349" i="1" s="1"/>
  <c r="Y5475" i="1" a="1"/>
  <c r="Y5475" i="1" s="1"/>
  <c r="Z5475" i="1" s="1" a="1"/>
  <c r="Z5475" i="1" s="1"/>
  <c r="C5475" i="1" s="1"/>
  <c r="Y5373" i="1" a="1"/>
  <c r="Y5373" i="1" s="1"/>
  <c r="B5373" i="1" s="1"/>
  <c r="Y5466" i="1" a="1"/>
  <c r="Y5466" i="1" s="1"/>
  <c r="Z5466" i="1" s="1" a="1"/>
  <c r="Z5466" i="1" s="1"/>
  <c r="C5466" i="1" s="1"/>
  <c r="Y5015" i="1" a="1"/>
  <c r="Y5015" i="1" s="1"/>
  <c r="Y4972" i="1" a="1"/>
  <c r="Y4972" i="1" s="1"/>
  <c r="Y5566" i="1" a="1"/>
  <c r="Y5566" i="1" s="1"/>
  <c r="B5566" i="1" s="1"/>
  <c r="Y5594" i="1" a="1"/>
  <c r="Y5594" i="1" s="1"/>
  <c r="Y5552" i="1" a="1"/>
  <c r="Y5552" i="1" s="1"/>
  <c r="Z5552" i="1" s="1" a="1"/>
  <c r="Z5552" i="1" s="1"/>
  <c r="C5552" i="1" s="1"/>
  <c r="Y5795" i="1" a="1"/>
  <c r="Y5795" i="1" s="1"/>
  <c r="Y5843" i="1" a="1"/>
  <c r="Y5843" i="1" s="1"/>
  <c r="B5843" i="1" s="1"/>
  <c r="Y5891" i="1" a="1"/>
  <c r="Y5891" i="1" s="1"/>
  <c r="B5891" i="1" s="1"/>
  <c r="Y5534" i="1" a="1"/>
  <c r="Y5534" i="1" s="1"/>
  <c r="B5534" i="1" s="1"/>
  <c r="Y5695" i="1" a="1"/>
  <c r="Y5695" i="1" s="1"/>
  <c r="Z5695" i="1" s="1" a="1"/>
  <c r="Z5695" i="1" s="1"/>
  <c r="C5695" i="1" s="1"/>
  <c r="Y5744" i="1" a="1"/>
  <c r="Y5744" i="1" s="1"/>
  <c r="B5744" i="1" s="1"/>
  <c r="Y5789" i="1" a="1"/>
  <c r="Y5789" i="1" s="1"/>
  <c r="Y5732" i="1" a="1"/>
  <c r="Y5732" i="1" s="1"/>
  <c r="B5732" i="1" s="1"/>
  <c r="Y5652" i="1" a="1"/>
  <c r="Y5652" i="1" s="1"/>
  <c r="Z5652" i="1" s="1" a="1"/>
  <c r="Z5652" i="1" s="1"/>
  <c r="C5652" i="1" s="1"/>
  <c r="Y5674" i="1" a="1"/>
  <c r="Y5674" i="1" s="1"/>
  <c r="B5674" i="1" s="1"/>
  <c r="Y5691" i="1" a="1"/>
  <c r="Y5691" i="1" s="1"/>
  <c r="Z5691" i="1" s="1" a="1"/>
  <c r="Z5691" i="1" s="1"/>
  <c r="C5691" i="1" s="1"/>
  <c r="Y5921" i="1" a="1"/>
  <c r="Y5921" i="1" s="1"/>
  <c r="Z5921" i="1" s="1" a="1"/>
  <c r="Z5921" i="1" s="1"/>
  <c r="C5921" i="1" s="1"/>
  <c r="Y5623" i="1" a="1"/>
  <c r="Y5623" i="1" s="1"/>
  <c r="B5623" i="1" s="1"/>
  <c r="Y5898" i="1" a="1"/>
  <c r="Y5898" i="1" s="1"/>
  <c r="B5898" i="1" s="1"/>
  <c r="Y5418" i="1" a="1"/>
  <c r="Y5418" i="1" s="1"/>
  <c r="Y5796" i="1" a="1"/>
  <c r="Y5796" i="1" s="1"/>
  <c r="B5796" i="1" s="1"/>
  <c r="Y5902" i="1" a="1"/>
  <c r="Y5902" i="1" s="1"/>
  <c r="B5902" i="1" s="1"/>
  <c r="Y5964" i="1" a="1"/>
  <c r="Y5964" i="1" s="1"/>
  <c r="Z5964" i="1" s="1" a="1"/>
  <c r="Z5964" i="1" s="1"/>
  <c r="C5964" i="1" s="1"/>
  <c r="Y5609" i="1" a="1"/>
  <c r="Y5609" i="1" s="1"/>
  <c r="Z5609" i="1" s="1" a="1"/>
  <c r="Z5609" i="1" s="1"/>
  <c r="C5609" i="1" s="1"/>
  <c r="Y5984" i="1" a="1"/>
  <c r="Y5984" i="1" s="1"/>
  <c r="B5984" i="1" s="1"/>
  <c r="Y5999" i="1" a="1"/>
  <c r="Y5999" i="1" s="1"/>
  <c r="B5999" i="1" s="1"/>
  <c r="Y5972" i="1" a="1"/>
  <c r="Y5972" i="1" s="1"/>
  <c r="B5972" i="1" s="1"/>
  <c r="Z5607" i="1" a="1"/>
  <c r="Z5607" i="1" s="1"/>
  <c r="C5607" i="1" s="1"/>
  <c r="Y5938" i="1" a="1"/>
  <c r="Y5938" i="1" s="1"/>
  <c r="Z5938" i="1" s="1" a="1"/>
  <c r="Z5938" i="1" s="1"/>
  <c r="C5938" i="1" s="1"/>
  <c r="Y5940" i="1" a="1"/>
  <c r="Y5940" i="1" s="1"/>
  <c r="B5940" i="1" s="1"/>
  <c r="Y5992" i="1" a="1"/>
  <c r="Y5992" i="1" s="1"/>
  <c r="B5992" i="1" s="1"/>
  <c r="Y5871" i="1" a="1"/>
  <c r="Y5871" i="1" s="1"/>
  <c r="Z5871" i="1" s="1" a="1"/>
  <c r="Z5871" i="1" s="1"/>
  <c r="C5871" i="1" s="1"/>
  <c r="Y5306" i="1" a="1"/>
  <c r="Y5306" i="1" s="1"/>
  <c r="Y5997" i="1" a="1"/>
  <c r="Y5997" i="1" s="1"/>
  <c r="B5997" i="1" s="1"/>
  <c r="B2532" i="1"/>
  <c r="Z2532" i="1" a="1"/>
  <c r="Z2532" i="1" s="1"/>
  <c r="C2532" i="1" s="1"/>
  <c r="B2621" i="1"/>
  <c r="Z2621" i="1" a="1"/>
  <c r="Z2621" i="1" s="1"/>
  <c r="C2621" i="1" s="1"/>
  <c r="B2707" i="1"/>
  <c r="Z2707" i="1" a="1"/>
  <c r="Z2707" i="1" s="1"/>
  <c r="C2707" i="1" s="1"/>
  <c r="B2808" i="1"/>
  <c r="Z2808" i="1" a="1"/>
  <c r="Z2808" i="1" s="1"/>
  <c r="C2808" i="1" s="1"/>
  <c r="B2844" i="1"/>
  <c r="Z2844" i="1" a="1"/>
  <c r="Z2844" i="1" s="1"/>
  <c r="C2844" i="1" s="1"/>
  <c r="B2862" i="1"/>
  <c r="Z2862" i="1" a="1"/>
  <c r="Z2862" i="1" s="1"/>
  <c r="C2862" i="1" s="1"/>
  <c r="Z2896" i="1" a="1"/>
  <c r="Z2896" i="1" s="1"/>
  <c r="C2896" i="1" s="1"/>
  <c r="B2896" i="1"/>
  <c r="B3397" i="1"/>
  <c r="Z3397" i="1" a="1"/>
  <c r="Z3397" i="1" s="1"/>
  <c r="C3397" i="1" s="1"/>
  <c r="Z3505" i="1" a="1"/>
  <c r="Z3505" i="1" s="1"/>
  <c r="C3505" i="1" s="1"/>
  <c r="B3505" i="1"/>
  <c r="B2619" i="1"/>
  <c r="Z2619" i="1" a="1"/>
  <c r="Z2619" i="1" s="1"/>
  <c r="C2619" i="1" s="1"/>
  <c r="B2889" i="1"/>
  <c r="Z2889" i="1" a="1"/>
  <c r="Z2889" i="1" s="1"/>
  <c r="C2889" i="1" s="1"/>
  <c r="B2899" i="1"/>
  <c r="Z2899" i="1" a="1"/>
  <c r="Z2899" i="1" s="1"/>
  <c r="C2899" i="1" s="1"/>
  <c r="B2809" i="1"/>
  <c r="Z2809" i="1" a="1"/>
  <c r="Z2809" i="1" s="1"/>
  <c r="C2809" i="1" s="1"/>
  <c r="B2955" i="1"/>
  <c r="Z2955" i="1" a="1"/>
  <c r="Z2955" i="1" s="1"/>
  <c r="C2955" i="1" s="1"/>
  <c r="Z3484" i="1" a="1"/>
  <c r="Z3484" i="1" s="1"/>
  <c r="C3484" i="1" s="1"/>
  <c r="B3923" i="1"/>
  <c r="Z3923" i="1" a="1"/>
  <c r="Z3923" i="1" s="1"/>
  <c r="C3923" i="1" s="1"/>
  <c r="Z2503" i="1" a="1"/>
  <c r="Z2503" i="1" s="1"/>
  <c r="C2503" i="1" s="1"/>
  <c r="B2540" i="1"/>
  <c r="Z2540" i="1" a="1"/>
  <c r="Z2540" i="1" s="1"/>
  <c r="C2540" i="1" s="1"/>
  <c r="B2685" i="1"/>
  <c r="Z2685" i="1" a="1"/>
  <c r="Z2685" i="1" s="1"/>
  <c r="C2685" i="1" s="1"/>
  <c r="B2778" i="1"/>
  <c r="Z2778" i="1" a="1"/>
  <c r="Z2778" i="1" s="1"/>
  <c r="C2778" i="1" s="1"/>
  <c r="B2815" i="1"/>
  <c r="Z2815" i="1" a="1"/>
  <c r="Z2815" i="1" s="1"/>
  <c r="C2815" i="1" s="1"/>
  <c r="B2845" i="1"/>
  <c r="Z2845" i="1" a="1"/>
  <c r="Z2845" i="1" s="1"/>
  <c r="C2845" i="1" s="1"/>
  <c r="Z2936" i="1" a="1"/>
  <c r="Z2936" i="1" s="1"/>
  <c r="C2936" i="1" s="1"/>
  <c r="B2996" i="1"/>
  <c r="Z2996" i="1" a="1"/>
  <c r="Z2996" i="1" s="1"/>
  <c r="C2996" i="1" s="1"/>
  <c r="B3045" i="1"/>
  <c r="Z3045" i="1" a="1"/>
  <c r="Z3045" i="1" s="1"/>
  <c r="C3045" i="1" s="1"/>
  <c r="B3081" i="1"/>
  <c r="Z3081" i="1" a="1"/>
  <c r="Z3081" i="1" s="1"/>
  <c r="C3081" i="1" s="1"/>
  <c r="B3223" i="1"/>
  <c r="Z3223" i="1" a="1"/>
  <c r="Z3223" i="1" s="1"/>
  <c r="C3223" i="1" s="1"/>
  <c r="B3179" i="1"/>
  <c r="Z3179" i="1" a="1"/>
  <c r="Z3179" i="1" s="1"/>
  <c r="C3179" i="1" s="1"/>
  <c r="B3641" i="1"/>
  <c r="Z3641" i="1" a="1"/>
  <c r="Z3641" i="1" s="1"/>
  <c r="C3641" i="1" s="1"/>
  <c r="B3679" i="1"/>
  <c r="Z3679" i="1" a="1"/>
  <c r="Z3679" i="1" s="1"/>
  <c r="C3679" i="1" s="1"/>
  <c r="B3871" i="1"/>
  <c r="Z3871" i="1" a="1"/>
  <c r="Z3871" i="1" s="1"/>
  <c r="C3871" i="1" s="1"/>
  <c r="B4136" i="1"/>
  <c r="B2552" i="1"/>
  <c r="Z2552" i="1" a="1"/>
  <c r="Z2552" i="1" s="1"/>
  <c r="C2552" i="1" s="1"/>
  <c r="B2598" i="1"/>
  <c r="Z2598" i="1" a="1"/>
  <c r="Z2598" i="1" s="1"/>
  <c r="C2598" i="1" s="1"/>
  <c r="B2703" i="1"/>
  <c r="Z2703" i="1" a="1"/>
  <c r="Z2703" i="1" s="1"/>
  <c r="C2703" i="1" s="1"/>
  <c r="Z2895" i="1" a="1"/>
  <c r="Z2895" i="1" s="1"/>
  <c r="C2895" i="1" s="1"/>
  <c r="B2895" i="1"/>
  <c r="Z2792" i="1" a="1"/>
  <c r="Z2792" i="1" s="1"/>
  <c r="C2792" i="1" s="1"/>
  <c r="B2792" i="1"/>
  <c r="B3021" i="1"/>
  <c r="Z3021" i="1" a="1"/>
  <c r="Z3021" i="1" s="1"/>
  <c r="C3021" i="1" s="1"/>
  <c r="Z3048" i="1" a="1"/>
  <c r="Z3048" i="1" s="1"/>
  <c r="C3048" i="1" s="1"/>
  <c r="B3048" i="1"/>
  <c r="B3448" i="1"/>
  <c r="Z3448" i="1" a="1"/>
  <c r="Z3448" i="1" s="1"/>
  <c r="C3448" i="1" s="1"/>
  <c r="B3469" i="1"/>
  <c r="Z3469" i="1" a="1"/>
  <c r="Z3469" i="1" s="1"/>
  <c r="C3469" i="1" s="1"/>
  <c r="Z2558" i="1" a="1"/>
  <c r="Z2558" i="1" s="1"/>
  <c r="C2558" i="1" s="1"/>
  <c r="B2558" i="1"/>
  <c r="B2589" i="1"/>
  <c r="B2649" i="1"/>
  <c r="Z2649" i="1" a="1"/>
  <c r="Z2649" i="1" s="1"/>
  <c r="C2649" i="1" s="1"/>
  <c r="Z2898" i="1" a="1"/>
  <c r="Z2898" i="1" s="1"/>
  <c r="C2898" i="1" s="1"/>
  <c r="B2898" i="1"/>
  <c r="B2763" i="1"/>
  <c r="B2990" i="1"/>
  <c r="Z2990" i="1" a="1"/>
  <c r="Z2990" i="1" s="1"/>
  <c r="C2990" i="1" s="1"/>
  <c r="B2939" i="1"/>
  <c r="Z2939" i="1" a="1"/>
  <c r="Z2939" i="1" s="1"/>
  <c r="C2939" i="1" s="1"/>
  <c r="B2963" i="1"/>
  <c r="B3027" i="1"/>
  <c r="Z3027" i="1" a="1"/>
  <c r="Z3027" i="1" s="1"/>
  <c r="C3027" i="1" s="1"/>
  <c r="B3185" i="1"/>
  <c r="Z3185" i="1" a="1"/>
  <c r="Z3185" i="1" s="1"/>
  <c r="C3185" i="1" s="1"/>
  <c r="B3386" i="1"/>
  <c r="Z3386" i="1" a="1"/>
  <c r="Z3386" i="1" s="1"/>
  <c r="C3386" i="1" s="1"/>
  <c r="Z4882" i="1" a="1"/>
  <c r="Z4882" i="1" s="1"/>
  <c r="C4882" i="1" s="1"/>
  <c r="B4882" i="1"/>
  <c r="Z2644" i="1" a="1"/>
  <c r="Z2644" i="1" s="1"/>
  <c r="C2644" i="1" s="1"/>
  <c r="B2644" i="1"/>
  <c r="Z2783" i="1" a="1"/>
  <c r="Z2783" i="1" s="1"/>
  <c r="C2783" i="1" s="1"/>
  <c r="B2783" i="1"/>
  <c r="B2694" i="1"/>
  <c r="Z2694" i="1" a="1"/>
  <c r="Z2694" i="1" s="1"/>
  <c r="C2694" i="1" s="1"/>
  <c r="B2671" i="1"/>
  <c r="Z2671" i="1" a="1"/>
  <c r="Z2671" i="1" s="1"/>
  <c r="C2671" i="1" s="1"/>
  <c r="Z2871" i="1" a="1"/>
  <c r="Z2871" i="1" s="1"/>
  <c r="C2871" i="1" s="1"/>
  <c r="B2967" i="1"/>
  <c r="Z2967" i="1" a="1"/>
  <c r="Z2967" i="1" s="1"/>
  <c r="C2967" i="1" s="1"/>
  <c r="B2934" i="1"/>
  <c r="Z2934" i="1" a="1"/>
  <c r="Z2934" i="1" s="1"/>
  <c r="C2934" i="1" s="1"/>
  <c r="B3030" i="1"/>
  <c r="Z3030" i="1" a="1"/>
  <c r="Z3030" i="1" s="1"/>
  <c r="C3030" i="1" s="1"/>
  <c r="B3073" i="1"/>
  <c r="Z3073" i="1" a="1"/>
  <c r="Z3073" i="1" s="1"/>
  <c r="C3073" i="1" s="1"/>
  <c r="B3224" i="1"/>
  <c r="Z3224" i="1" a="1"/>
  <c r="Z3224" i="1" s="1"/>
  <c r="C3224" i="1" s="1"/>
  <c r="B4377" i="1"/>
  <c r="Z4377" i="1" a="1"/>
  <c r="Z4377" i="1" s="1"/>
  <c r="C4377" i="1" s="1"/>
  <c r="B4819" i="1"/>
  <c r="Z4819" i="1" a="1"/>
  <c r="Z4819" i="1" s="1"/>
  <c r="C4819" i="1" s="1"/>
  <c r="B2506" i="1"/>
  <c r="Z2506" i="1" a="1"/>
  <c r="Z2506" i="1" s="1"/>
  <c r="C2506" i="1" s="1"/>
  <c r="B2546" i="1"/>
  <c r="Z2546" i="1" a="1"/>
  <c r="Z2546" i="1" s="1"/>
  <c r="C2546" i="1" s="1"/>
  <c r="B2595" i="1"/>
  <c r="Z2595" i="1" a="1"/>
  <c r="Z2595" i="1" s="1"/>
  <c r="C2595" i="1" s="1"/>
  <c r="Z2548" i="1" a="1"/>
  <c r="Z2548" i="1" s="1"/>
  <c r="C2548" i="1" s="1"/>
  <c r="B2697" i="1"/>
  <c r="Z2697" i="1" a="1"/>
  <c r="Z2697" i="1" s="1"/>
  <c r="C2697" i="1" s="1"/>
  <c r="B2826" i="1"/>
  <c r="Z2826" i="1" a="1"/>
  <c r="Z2826" i="1" s="1"/>
  <c r="C2826" i="1" s="1"/>
  <c r="B2874" i="1"/>
  <c r="Z2874" i="1" a="1"/>
  <c r="Z2874" i="1" s="1"/>
  <c r="C2874" i="1" s="1"/>
  <c r="B2794" i="1"/>
  <c r="Z2794" i="1" a="1"/>
  <c r="Z2794" i="1" s="1"/>
  <c r="C2794" i="1" s="1"/>
  <c r="B2830" i="1"/>
  <c r="Z2818" i="1" a="1"/>
  <c r="Z2818" i="1" s="1"/>
  <c r="C2818" i="1" s="1"/>
  <c r="B2818" i="1"/>
  <c r="B2946" i="1"/>
  <c r="Z2946" i="1" a="1"/>
  <c r="Z2946" i="1" s="1"/>
  <c r="C2946" i="1" s="1"/>
  <c r="B2961" i="1"/>
  <c r="Z2961" i="1" a="1"/>
  <c r="Z2961" i="1" s="1"/>
  <c r="C2961" i="1" s="1"/>
  <c r="B2950" i="1"/>
  <c r="Z2950" i="1" a="1"/>
  <c r="Z2950" i="1" s="1"/>
  <c r="C2950" i="1" s="1"/>
  <c r="B3315" i="1"/>
  <c r="Z3315" i="1" a="1"/>
  <c r="Z3315" i="1" s="1"/>
  <c r="C3315" i="1" s="1"/>
  <c r="Z3489" i="1" a="1"/>
  <c r="Z3489" i="1" s="1"/>
  <c r="C3489" i="1" s="1"/>
  <c r="Z4025" i="1" a="1"/>
  <c r="Z4025" i="1" s="1"/>
  <c r="C4025" i="1" s="1"/>
  <c r="B4050" i="1"/>
  <c r="Z4050" i="1" a="1"/>
  <c r="Z4050" i="1" s="1"/>
  <c r="C4050" i="1" s="1"/>
  <c r="B2609" i="1"/>
  <c r="Z2609" i="1" a="1"/>
  <c r="Z2609" i="1" s="1"/>
  <c r="C2609" i="1" s="1"/>
  <c r="Z2748" i="1" a="1"/>
  <c r="Z2748" i="1" s="1"/>
  <c r="C2748" i="1" s="1"/>
  <c r="B2877" i="1"/>
  <c r="Z2877" i="1" a="1"/>
  <c r="Z2877" i="1" s="1"/>
  <c r="C2877" i="1" s="1"/>
  <c r="B2797" i="1"/>
  <c r="Z2797" i="1" a="1"/>
  <c r="Z2797" i="1" s="1"/>
  <c r="C2797" i="1" s="1"/>
  <c r="B2972" i="1"/>
  <c r="Z2972" i="1" a="1"/>
  <c r="Z2972" i="1" s="1"/>
  <c r="C2972" i="1" s="1"/>
  <c r="B3018" i="1"/>
  <c r="Z3018" i="1" a="1"/>
  <c r="Z3018" i="1" s="1"/>
  <c r="C3018" i="1" s="1"/>
  <c r="B2993" i="1"/>
  <c r="Z2993" i="1" a="1"/>
  <c r="Z2993" i="1" s="1"/>
  <c r="C2993" i="1" s="1"/>
  <c r="B3051" i="1"/>
  <c r="Z3051" i="1" a="1"/>
  <c r="Z3051" i="1" s="1"/>
  <c r="C3051" i="1" s="1"/>
  <c r="B3412" i="1"/>
  <c r="Z3412" i="1" a="1"/>
  <c r="Z3412" i="1" s="1"/>
  <c r="C3412" i="1" s="1"/>
  <c r="B4883" i="1"/>
  <c r="B2521" i="1"/>
  <c r="Z2521" i="1" a="1"/>
  <c r="Z2521" i="1" s="1"/>
  <c r="C2521" i="1" s="1"/>
  <c r="B2601" i="1"/>
  <c r="Z2601" i="1" a="1"/>
  <c r="Z2601" i="1" s="1"/>
  <c r="C2601" i="1" s="1"/>
  <c r="B2688" i="1"/>
  <c r="B2784" i="1"/>
  <c r="Z2784" i="1" a="1"/>
  <c r="Z2784" i="1" s="1"/>
  <c r="C2784" i="1" s="1"/>
  <c r="B2880" i="1"/>
  <c r="Z2880" i="1" a="1"/>
  <c r="Z2880" i="1" s="1"/>
  <c r="C2880" i="1" s="1"/>
  <c r="B2791" i="1"/>
  <c r="Z2791" i="1" a="1"/>
  <c r="Z2791" i="1" s="1"/>
  <c r="C2791" i="1" s="1"/>
  <c r="Z2836" i="1" a="1"/>
  <c r="Z2836" i="1" s="1"/>
  <c r="C2836" i="1" s="1"/>
  <c r="B2836" i="1"/>
  <c r="Z2954" i="1" a="1"/>
  <c r="Z2954" i="1" s="1"/>
  <c r="C2954" i="1" s="1"/>
  <c r="Z3004" i="1" a="1"/>
  <c r="Z3004" i="1" s="1"/>
  <c r="C3004" i="1" s="1"/>
  <c r="B3382" i="1"/>
  <c r="Z3382" i="1" a="1"/>
  <c r="Z3382" i="1" s="1"/>
  <c r="C3382" i="1" s="1"/>
  <c r="Z3778" i="1" a="1"/>
  <c r="Z3778" i="1" s="1"/>
  <c r="C3778" i="1" s="1"/>
  <c r="B5016" i="1"/>
  <c r="Z5016" i="1" a="1"/>
  <c r="Z5016" i="1" s="1"/>
  <c r="C5016" i="1" s="1"/>
  <c r="B2518" i="1"/>
  <c r="Z2518" i="1" a="1"/>
  <c r="Z2518" i="1" s="1"/>
  <c r="C2518" i="1" s="1"/>
  <c r="B2524" i="1"/>
  <c r="Z2524" i="1" a="1"/>
  <c r="Z2524" i="1" s="1"/>
  <c r="C2524" i="1" s="1"/>
  <c r="Z2522" i="1" a="1"/>
  <c r="Z2522" i="1" s="1"/>
  <c r="C2522" i="1" s="1"/>
  <c r="B2606" i="1"/>
  <c r="Z2606" i="1" a="1"/>
  <c r="Z2606" i="1" s="1"/>
  <c r="C2606" i="1" s="1"/>
  <c r="B2628" i="1"/>
  <c r="Z2628" i="1" a="1"/>
  <c r="Z2628" i="1" s="1"/>
  <c r="C2628" i="1" s="1"/>
  <c r="Z2622" i="1" a="1"/>
  <c r="Z2622" i="1" s="1"/>
  <c r="C2622" i="1" s="1"/>
  <c r="B2615" i="1"/>
  <c r="Z2615" i="1" a="1"/>
  <c r="Z2615" i="1" s="1"/>
  <c r="C2615" i="1" s="1"/>
  <c r="B2664" i="1"/>
  <c r="Z2664" i="1" a="1"/>
  <c r="Z2664" i="1" s="1"/>
  <c r="C2664" i="1" s="1"/>
  <c r="Z2745" i="1" a="1"/>
  <c r="Z2745" i="1" s="1"/>
  <c r="C2745" i="1" s="1"/>
  <c r="B2745" i="1"/>
  <c r="B2907" i="1"/>
  <c r="Z2907" i="1" a="1"/>
  <c r="Z2907" i="1" s="1"/>
  <c r="C2907" i="1" s="1"/>
  <c r="B2801" i="1"/>
  <c r="Z2801" i="1" a="1"/>
  <c r="Z2801" i="1" s="1"/>
  <c r="C2801" i="1" s="1"/>
  <c r="Z2887" i="1" a="1"/>
  <c r="Z2887" i="1" s="1"/>
  <c r="C2887" i="1" s="1"/>
  <c r="B2887" i="1"/>
  <c r="B3001" i="1"/>
  <c r="Z3001" i="1" a="1"/>
  <c r="Z3001" i="1" s="1"/>
  <c r="C3001" i="1" s="1"/>
  <c r="B3104" i="1"/>
  <c r="Z3104" i="1" a="1"/>
  <c r="Z3104" i="1" s="1"/>
  <c r="C3104" i="1" s="1"/>
  <c r="B4232" i="1"/>
  <c r="Z4232" i="1" a="1"/>
  <c r="Z4232" i="1" s="1"/>
  <c r="C4232" i="1" s="1"/>
  <c r="B2538" i="1"/>
  <c r="Z2538" i="1" a="1"/>
  <c r="Z2538" i="1" s="1"/>
  <c r="C2538" i="1" s="1"/>
  <c r="B2578" i="1"/>
  <c r="Z2578" i="1" a="1"/>
  <c r="Z2578" i="1" s="1"/>
  <c r="C2578" i="1" s="1"/>
  <c r="B2705" i="1"/>
  <c r="Z2705" i="1" a="1"/>
  <c r="Z2705" i="1" s="1"/>
  <c r="C2705" i="1" s="1"/>
  <c r="B2838" i="1"/>
  <c r="Z2838" i="1" a="1"/>
  <c r="Z2838" i="1" s="1"/>
  <c r="C2838" i="1" s="1"/>
  <c r="B2910" i="1"/>
  <c r="Z2910" i="1" a="1"/>
  <c r="Z2910" i="1" s="1"/>
  <c r="C2910" i="1" s="1"/>
  <c r="B2915" i="1"/>
  <c r="Z2915" i="1" a="1"/>
  <c r="Z2915" i="1" s="1"/>
  <c r="C2915" i="1" s="1"/>
  <c r="B2940" i="1"/>
  <c r="Z2940" i="1" a="1"/>
  <c r="Z2940" i="1" s="1"/>
  <c r="C2940" i="1" s="1"/>
  <c r="B2968" i="1"/>
  <c r="Z2968" i="1" a="1"/>
  <c r="Z2968" i="1" s="1"/>
  <c r="C2968" i="1" s="1"/>
  <c r="B3003" i="1"/>
  <c r="Z3003" i="1" a="1"/>
  <c r="Z3003" i="1" s="1"/>
  <c r="C3003" i="1" s="1"/>
  <c r="B2913" i="1"/>
  <c r="Z2913" i="1" a="1"/>
  <c r="Z2913" i="1" s="1"/>
  <c r="C2913" i="1" s="1"/>
  <c r="B3115" i="1"/>
  <c r="Z3115" i="1" a="1"/>
  <c r="Z3115" i="1" s="1"/>
  <c r="C3115" i="1" s="1"/>
  <c r="B3120" i="1"/>
  <c r="Z3120" i="1" a="1"/>
  <c r="Z3120" i="1" s="1"/>
  <c r="C3120" i="1" s="1"/>
  <c r="B3291" i="1"/>
  <c r="Z3291" i="1" a="1"/>
  <c r="Z3291" i="1" s="1"/>
  <c r="C3291" i="1" s="1"/>
  <c r="B3178" i="1"/>
  <c r="Z3178" i="1" a="1"/>
  <c r="Z3178" i="1" s="1"/>
  <c r="C3178" i="1" s="1"/>
  <c r="B3377" i="1"/>
  <c r="Z3377" i="1" a="1"/>
  <c r="Z3377" i="1" s="1"/>
  <c r="C3377" i="1" s="1"/>
  <c r="B3380" i="1"/>
  <c r="Z3380" i="1" a="1"/>
  <c r="Z3380" i="1" s="1"/>
  <c r="C3380" i="1" s="1"/>
  <c r="B3611" i="1"/>
  <c r="Z3611" i="1" a="1"/>
  <c r="Z3611" i="1" s="1"/>
  <c r="C3611" i="1" s="1"/>
  <c r="B4966" i="1"/>
  <c r="Z2706" i="1" a="1"/>
  <c r="Z2706" i="1" s="1"/>
  <c r="C2706" i="1" s="1"/>
  <c r="B2618" i="1"/>
  <c r="B2670" i="1"/>
  <c r="Z2859" i="1" a="1"/>
  <c r="Z2859" i="1" s="1"/>
  <c r="C2859" i="1" s="1"/>
  <c r="B2859" i="1"/>
  <c r="B2821" i="1"/>
  <c r="B2933" i="1"/>
  <c r="Z2933" i="1" a="1"/>
  <c r="Z2933" i="1" s="1"/>
  <c r="C2933" i="1" s="1"/>
  <c r="B3244" i="1"/>
  <c r="Z3244" i="1" a="1"/>
  <c r="Z3244" i="1" s="1"/>
  <c r="C3244" i="1" s="1"/>
  <c r="Z4747" i="1" a="1"/>
  <c r="Z4747" i="1" s="1"/>
  <c r="C4747" i="1" s="1"/>
  <c r="Y2860" i="1" a="1"/>
  <c r="Y2860" i="1" s="1"/>
  <c r="B2860" i="1" s="1"/>
  <c r="B3389" i="1"/>
  <c r="Z3389" i="1" a="1"/>
  <c r="Z3389" i="1" s="1"/>
  <c r="C3389" i="1" s="1"/>
  <c r="B4592" i="1"/>
  <c r="Z4592" i="1" a="1"/>
  <c r="Z4592" i="1" s="1"/>
  <c r="C4592" i="1" s="1"/>
  <c r="B5221" i="1"/>
  <c r="Z5221" i="1" a="1"/>
  <c r="Z5221" i="1" s="1"/>
  <c r="C5221" i="1" s="1"/>
  <c r="Z2560" i="1" a="1"/>
  <c r="Z2560" i="1" s="1"/>
  <c r="C2560" i="1" s="1"/>
  <c r="Z2580" i="1" a="1"/>
  <c r="Z2580" i="1" s="1"/>
  <c r="C2580" i="1" s="1"/>
  <c r="Z2663" i="1" a="1"/>
  <c r="Z2663" i="1" s="1"/>
  <c r="C2663" i="1" s="1"/>
  <c r="Z2610" i="1" a="1"/>
  <c r="Z2610" i="1" s="1"/>
  <c r="C2610" i="1" s="1"/>
  <c r="Z2687" i="1" a="1"/>
  <c r="Z2687" i="1" s="1"/>
  <c r="C2687" i="1" s="1"/>
  <c r="Z2770" i="1" a="1"/>
  <c r="Z2770" i="1" s="1"/>
  <c r="C2770" i="1" s="1"/>
  <c r="Z2723" i="1" a="1"/>
  <c r="Z2723" i="1" s="1"/>
  <c r="C2723" i="1" s="1"/>
  <c r="Z2617" i="1" a="1"/>
  <c r="Z2617" i="1" s="1"/>
  <c r="C2617" i="1" s="1"/>
  <c r="Z2650" i="1" a="1"/>
  <c r="Z2650" i="1" s="1"/>
  <c r="C2650" i="1" s="1"/>
  <c r="Y2737" i="1" a="1"/>
  <c r="Y2737" i="1" s="1"/>
  <c r="B2737" i="1" s="1"/>
  <c r="Z2681" i="1" a="1"/>
  <c r="Z2681" i="1" s="1"/>
  <c r="C2681" i="1" s="1"/>
  <c r="Y2949" i="1" a="1"/>
  <c r="Y2949" i="1" s="1"/>
  <c r="Z2811" i="1" a="1"/>
  <c r="Z2811" i="1" s="1"/>
  <c r="C2811" i="1" s="1"/>
  <c r="Z2832" i="1" a="1"/>
  <c r="Z2832" i="1" s="1"/>
  <c r="C2832" i="1" s="1"/>
  <c r="Z2840" i="1" a="1"/>
  <c r="Z2840" i="1" s="1"/>
  <c r="C2840" i="1" s="1"/>
  <c r="Z2858" i="1" a="1"/>
  <c r="Z2858" i="1" s="1"/>
  <c r="C2858" i="1" s="1"/>
  <c r="Z2720" i="1" a="1"/>
  <c r="Z2720" i="1" s="1"/>
  <c r="C2720" i="1" s="1"/>
  <c r="Z2924" i="1" a="1"/>
  <c r="Z2924" i="1" s="1"/>
  <c r="C2924" i="1" s="1"/>
  <c r="Z2903" i="1" a="1"/>
  <c r="Z2903" i="1" s="1"/>
  <c r="C2903" i="1" s="1"/>
  <c r="Z2882" i="1" a="1"/>
  <c r="Z2882" i="1" s="1"/>
  <c r="C2882" i="1" s="1"/>
  <c r="B3036" i="1"/>
  <c r="Z3036" i="1" a="1"/>
  <c r="Z3036" i="1" s="1"/>
  <c r="C3036" i="1" s="1"/>
  <c r="Y2977" i="1" a="1"/>
  <c r="Y2977" i="1" s="1"/>
  <c r="B2977" i="1" s="1"/>
  <c r="Z3026" i="1" a="1"/>
  <c r="Z3026" i="1" s="1"/>
  <c r="C3026" i="1" s="1"/>
  <c r="Z3020" i="1" a="1"/>
  <c r="Z3020" i="1" s="1"/>
  <c r="C3020" i="1" s="1"/>
  <c r="Y3028" i="1" a="1"/>
  <c r="Y3028" i="1" s="1"/>
  <c r="B3028" i="1" s="1"/>
  <c r="Z3054" i="1" a="1"/>
  <c r="Z3054" i="1" s="1"/>
  <c r="C3054" i="1" s="1"/>
  <c r="B3111" i="1"/>
  <c r="Z3111" i="1" a="1"/>
  <c r="Z3111" i="1" s="1"/>
  <c r="C3111" i="1" s="1"/>
  <c r="Y3117" i="1" a="1"/>
  <c r="Y3117" i="1" s="1"/>
  <c r="Y3110" i="1" a="1"/>
  <c r="Y3110" i="1" s="1"/>
  <c r="B3110" i="1" s="1"/>
  <c r="Z3105" i="1" a="1"/>
  <c r="Z3105" i="1" s="1"/>
  <c r="C3105" i="1" s="1"/>
  <c r="Y3192" i="1" a="1"/>
  <c r="Y3192" i="1" s="1"/>
  <c r="B3192" i="1" s="1"/>
  <c r="Z3113" i="1" a="1"/>
  <c r="Z3113" i="1" s="1"/>
  <c r="C3113" i="1" s="1"/>
  <c r="Y3159" i="1" a="1"/>
  <c r="Y3159" i="1" s="1"/>
  <c r="B3159" i="1" s="1"/>
  <c r="B3194" i="1"/>
  <c r="Z3194" i="1" a="1"/>
  <c r="Z3194" i="1" s="1"/>
  <c r="C3194" i="1" s="1"/>
  <c r="Z3221" i="1" a="1"/>
  <c r="Z3221" i="1" s="1"/>
  <c r="C3221" i="1" s="1"/>
  <c r="B3365" i="1"/>
  <c r="Z3365" i="1" a="1"/>
  <c r="Z3365" i="1" s="1"/>
  <c r="C3365" i="1" s="1"/>
  <c r="B3381" i="1"/>
  <c r="Z3381" i="1" a="1"/>
  <c r="Z3381" i="1" s="1"/>
  <c r="C3381" i="1" s="1"/>
  <c r="Z3328" i="1" a="1"/>
  <c r="Z3328" i="1" s="1"/>
  <c r="C3328" i="1" s="1"/>
  <c r="Y3328" i="1" a="1"/>
  <c r="Y3328" i="1" s="1"/>
  <c r="B3328" i="1" s="1"/>
  <c r="Z3288" i="1" a="1"/>
  <c r="Z3288" i="1" s="1"/>
  <c r="C3288" i="1" s="1"/>
  <c r="Z3404" i="1" a="1"/>
  <c r="Z3404" i="1" s="1"/>
  <c r="C3404" i="1" s="1"/>
  <c r="Z3320" i="1" a="1"/>
  <c r="Z3320" i="1" s="1"/>
  <c r="C3320" i="1" s="1"/>
  <c r="Z3348" i="1" a="1"/>
  <c r="Z3348" i="1" s="1"/>
  <c r="C3348" i="1" s="1"/>
  <c r="B3472" i="1"/>
  <c r="B3528" i="1"/>
  <c r="Z3528" i="1" a="1"/>
  <c r="Z3528" i="1" s="1"/>
  <c r="C3528" i="1" s="1"/>
  <c r="Z3372" i="1" a="1"/>
  <c r="Z3372" i="1" s="1"/>
  <c r="C3372" i="1" s="1"/>
  <c r="B3579" i="1"/>
  <c r="B3450" i="1"/>
  <c r="Z3450" i="1" a="1"/>
  <c r="Z3450" i="1" s="1"/>
  <c r="C3450" i="1" s="1"/>
  <c r="Z3630" i="1" a="1"/>
  <c r="Z3630" i="1" s="1"/>
  <c r="C3630" i="1" s="1"/>
  <c r="B3661" i="1"/>
  <c r="Z3661" i="1" a="1"/>
  <c r="Z3661" i="1" s="1"/>
  <c r="C3661" i="1" s="1"/>
  <c r="Z3535" i="1" a="1"/>
  <c r="Z3535" i="1" s="1"/>
  <c r="C3535" i="1" s="1"/>
  <c r="Z3501" i="1" a="1"/>
  <c r="Z3501" i="1" s="1"/>
  <c r="C3501" i="1" s="1"/>
  <c r="B3599" i="1"/>
  <c r="Z3599" i="1" a="1"/>
  <c r="Z3599" i="1" s="1"/>
  <c r="C3599" i="1" s="1"/>
  <c r="B3497" i="1"/>
  <c r="Z3497" i="1" a="1"/>
  <c r="Z3497" i="1" s="1"/>
  <c r="C3497" i="1" s="1"/>
  <c r="B3729" i="1"/>
  <c r="Z3729" i="1" a="1"/>
  <c r="Z3729" i="1" s="1"/>
  <c r="C3729" i="1" s="1"/>
  <c r="Y3789" i="1" a="1"/>
  <c r="Y3789" i="1" s="1"/>
  <c r="B3789" i="1" s="1"/>
  <c r="B3928" i="1"/>
  <c r="Z3928" i="1" a="1"/>
  <c r="Z3928" i="1" s="1"/>
  <c r="C3928" i="1" s="1"/>
  <c r="B3955" i="1"/>
  <c r="B4030" i="1"/>
  <c r="Z4030" i="1" a="1"/>
  <c r="Z4030" i="1" s="1"/>
  <c r="C4030" i="1" s="1"/>
  <c r="Z3825" i="1" a="1"/>
  <c r="Z3825" i="1" s="1"/>
  <c r="C3825" i="1" s="1"/>
  <c r="B3973" i="1"/>
  <c r="Z3973" i="1" a="1"/>
  <c r="Z3973" i="1" s="1"/>
  <c r="C3973" i="1" s="1"/>
  <c r="B3904" i="1"/>
  <c r="Z3904" i="1" a="1"/>
  <c r="Z3904" i="1" s="1"/>
  <c r="C3904" i="1" s="1"/>
  <c r="B4107" i="1"/>
  <c r="Z4107" i="1" a="1"/>
  <c r="Z4107" i="1" s="1"/>
  <c r="C4107" i="1" s="1"/>
  <c r="B4035" i="1"/>
  <c r="Z4035" i="1" a="1"/>
  <c r="Z4035" i="1" s="1"/>
  <c r="C4035" i="1" s="1"/>
  <c r="Z4061" i="1" a="1"/>
  <c r="Z4061" i="1" s="1"/>
  <c r="C4061" i="1" s="1"/>
  <c r="Z3982" i="1" a="1"/>
  <c r="Z3982" i="1" s="1"/>
  <c r="C3982" i="1" s="1"/>
  <c r="B4208" i="1"/>
  <c r="Y4247" i="1" a="1"/>
  <c r="Y4247" i="1" s="1"/>
  <c r="Y4324" i="1" a="1"/>
  <c r="Y4324" i="1" s="1"/>
  <c r="Z4117" i="1" a="1"/>
  <c r="Z4117" i="1" s="1"/>
  <c r="C4117" i="1" s="1"/>
  <c r="Y4285" i="1" a="1"/>
  <c r="Y4285" i="1" s="1"/>
  <c r="Z4169" i="1" a="1"/>
  <c r="Z4169" i="1" s="1"/>
  <c r="C4169" i="1" s="1"/>
  <c r="Z4145" i="1" a="1"/>
  <c r="Z4145" i="1" s="1"/>
  <c r="C4145" i="1" s="1"/>
  <c r="Z4253" i="1" a="1"/>
  <c r="Z4253" i="1" s="1"/>
  <c r="C4253" i="1" s="1"/>
  <c r="B4350" i="1"/>
  <c r="Z4350" i="1" a="1"/>
  <c r="Z4350" i="1" s="1"/>
  <c r="C4350" i="1" s="1"/>
  <c r="B4498" i="1"/>
  <c r="Z4498" i="1" a="1"/>
  <c r="Z4498" i="1" s="1"/>
  <c r="C4498" i="1" s="1"/>
  <c r="B4536" i="1"/>
  <c r="Z4536" i="1" a="1"/>
  <c r="Z4536" i="1" s="1"/>
  <c r="C4536" i="1" s="1"/>
  <c r="B4602" i="1"/>
  <c r="Z4602" i="1" a="1"/>
  <c r="Z4602" i="1" s="1"/>
  <c r="C4602" i="1" s="1"/>
  <c r="B4674" i="1"/>
  <c r="Z4674" i="1" a="1"/>
  <c r="Z4674" i="1" s="1"/>
  <c r="C4674" i="1" s="1"/>
  <c r="B4528" i="1"/>
  <c r="Z4528" i="1" a="1"/>
  <c r="Z4528" i="1" s="1"/>
  <c r="C4528" i="1" s="1"/>
  <c r="Y4699" i="1" a="1"/>
  <c r="Y4699" i="1" s="1"/>
  <c r="Y4844" i="1" a="1"/>
  <c r="Y4844" i="1" s="1"/>
  <c r="Y4563" i="1" a="1"/>
  <c r="Y4563" i="1" s="1"/>
  <c r="B4563" i="1" s="1"/>
  <c r="Y4599" i="1" a="1"/>
  <c r="Y4599" i="1" s="1"/>
  <c r="B4599" i="1" s="1"/>
  <c r="B4657" i="1"/>
  <c r="Z4657" i="1" a="1"/>
  <c r="Z4657" i="1" s="1"/>
  <c r="C4657" i="1" s="1"/>
  <c r="B4616" i="1"/>
  <c r="Z4616" i="1" a="1"/>
  <c r="Z4616" i="1" s="1"/>
  <c r="C4616" i="1" s="1"/>
  <c r="Z4727" i="1" a="1"/>
  <c r="Z4727" i="1" s="1"/>
  <c r="C4727" i="1" s="1"/>
  <c r="Z4799" i="1" a="1"/>
  <c r="Z4799" i="1" s="1"/>
  <c r="C4799" i="1" s="1"/>
  <c r="B4687" i="1"/>
  <c r="Z4687" i="1" a="1"/>
  <c r="Z4687" i="1" s="1"/>
  <c r="C4687" i="1" s="1"/>
  <c r="B5303" i="1"/>
  <c r="Z5303" i="1" a="1"/>
  <c r="Z5303" i="1" s="1"/>
  <c r="C5303" i="1" s="1"/>
  <c r="Y4678" i="1" a="1"/>
  <c r="Y4678" i="1" s="1"/>
  <c r="Y4918" i="1" a="1"/>
  <c r="Y4918" i="1" s="1"/>
  <c r="Z4777" i="1" a="1"/>
  <c r="Z4777" i="1" s="1"/>
  <c r="C4777" i="1" s="1"/>
  <c r="B4762" i="1"/>
  <c r="Z4762" i="1" a="1"/>
  <c r="Z4762" i="1" s="1"/>
  <c r="C4762" i="1" s="1"/>
  <c r="Y4715" i="1" a="1"/>
  <c r="Y4715" i="1" s="1"/>
  <c r="B4715" i="1" s="1"/>
  <c r="Y4856" i="1" a="1"/>
  <c r="Y4856" i="1" s="1"/>
  <c r="B4893" i="1"/>
  <c r="Z4893" i="1" a="1"/>
  <c r="Z4893" i="1" s="1"/>
  <c r="C4893" i="1" s="1"/>
  <c r="B5166" i="1"/>
  <c r="Z5166" i="1" a="1"/>
  <c r="Z5166" i="1" s="1"/>
  <c r="C5166" i="1" s="1"/>
  <c r="B4897" i="1"/>
  <c r="Z4897" i="1" a="1"/>
  <c r="Z4897" i="1" s="1"/>
  <c r="C4897" i="1" s="1"/>
  <c r="B4863" i="1"/>
  <c r="Z4863" i="1" a="1"/>
  <c r="Z4863" i="1" s="1"/>
  <c r="C4863" i="1" s="1"/>
  <c r="B5348" i="1"/>
  <c r="Z5348" i="1" a="1"/>
  <c r="Z5348" i="1" s="1"/>
  <c r="C5348" i="1" s="1"/>
  <c r="B5335" i="1"/>
  <c r="Z5335" i="1" a="1"/>
  <c r="Z5335" i="1" s="1"/>
  <c r="C5335" i="1" s="1"/>
  <c r="B5407" i="1"/>
  <c r="Z5407" i="1" a="1"/>
  <c r="Z5407" i="1" s="1"/>
  <c r="C5407" i="1" s="1"/>
  <c r="B5471" i="1"/>
  <c r="Z5471" i="1" a="1"/>
  <c r="Z5471" i="1" s="1"/>
  <c r="C5471" i="1" s="1"/>
  <c r="Z5164" i="1" a="1"/>
  <c r="Z5164" i="1" s="1"/>
  <c r="C5164" i="1" s="1"/>
  <c r="B5484" i="1"/>
  <c r="Z5484" i="1" a="1"/>
  <c r="Z5484" i="1" s="1"/>
  <c r="C5484" i="1" s="1"/>
  <c r="Y5549" i="1" a="1"/>
  <c r="Y5549" i="1" s="1"/>
  <c r="B5660" i="1"/>
  <c r="Z5660" i="1" a="1"/>
  <c r="Z5660" i="1" s="1"/>
  <c r="C5660" i="1" s="1"/>
  <c r="B5581" i="1"/>
  <c r="Z5581" i="1" a="1"/>
  <c r="Z5581" i="1" s="1"/>
  <c r="C5581" i="1" s="1"/>
  <c r="Y5555" i="1" a="1"/>
  <c r="Y5555" i="1" s="1"/>
  <c r="B5555" i="1" s="1"/>
  <c r="B5731" i="1"/>
  <c r="Z5731" i="1" a="1"/>
  <c r="Z5731" i="1" s="1"/>
  <c r="C5731" i="1" s="1"/>
  <c r="Z5479" i="1" a="1"/>
  <c r="Z5479" i="1" s="1"/>
  <c r="C5479" i="1" s="1"/>
  <c r="Z5882" i="1" a="1"/>
  <c r="Z5882" i="1" s="1"/>
  <c r="C5882" i="1" s="1"/>
  <c r="B5882" i="1"/>
  <c r="Z5681" i="1" a="1"/>
  <c r="Z5681" i="1" s="1"/>
  <c r="C5681" i="1" s="1"/>
  <c r="Y5786" i="1" a="1"/>
  <c r="Y5786" i="1" s="1"/>
  <c r="B5786" i="1" s="1"/>
  <c r="B5859" i="1"/>
  <c r="Z5859" i="1" a="1"/>
  <c r="Z5859" i="1" s="1"/>
  <c r="C5859" i="1" s="1"/>
  <c r="B5826" i="1"/>
  <c r="Z5826" i="1" a="1"/>
  <c r="Z5826" i="1" s="1"/>
  <c r="C5826" i="1" s="1"/>
  <c r="B5563" i="1"/>
  <c r="Z5563" i="1" a="1"/>
  <c r="Z5563" i="1" s="1"/>
  <c r="C5563" i="1" s="1"/>
  <c r="Z5787" i="1" a="1"/>
  <c r="Z5787" i="1" s="1"/>
  <c r="C5787" i="1" s="1"/>
  <c r="B5817" i="1"/>
  <c r="Z5817" i="1" a="1"/>
  <c r="Z5817" i="1" s="1"/>
  <c r="C5817" i="1" s="1"/>
  <c r="B5993" i="1"/>
  <c r="Z5993" i="1" a="1"/>
  <c r="Z5993" i="1" s="1"/>
  <c r="C5993" i="1" s="1"/>
  <c r="Z2581" i="1" a="1"/>
  <c r="Z2581" i="1" s="1"/>
  <c r="C2581" i="1" s="1"/>
  <c r="Y2879" i="1" a="1"/>
  <c r="Y2879" i="1" s="1"/>
  <c r="B2879" i="1" s="1"/>
  <c r="B3044" i="1"/>
  <c r="Z3044" i="1" a="1"/>
  <c r="Z3044" i="1" s="1"/>
  <c r="C3044" i="1" s="1"/>
  <c r="Y3074" i="1" a="1"/>
  <c r="Y3074" i="1" s="1"/>
  <c r="B3074" i="1" s="1"/>
  <c r="B3171" i="1"/>
  <c r="Z3171" i="1" a="1"/>
  <c r="Z3171" i="1" s="1"/>
  <c r="C3171" i="1" s="1"/>
  <c r="Z3653" i="1" a="1"/>
  <c r="Z3653" i="1" s="1"/>
  <c r="C3653" i="1" s="1"/>
  <c r="B3653" i="1"/>
  <c r="B3742" i="1"/>
  <c r="Z3742" i="1" a="1"/>
  <c r="Z3742" i="1" s="1"/>
  <c r="C3742" i="1" s="1"/>
  <c r="B3842" i="1"/>
  <c r="B3875" i="1"/>
  <c r="Z3875" i="1" a="1"/>
  <c r="Z3875" i="1" s="1"/>
  <c r="C3875" i="1" s="1"/>
  <c r="B4075" i="1"/>
  <c r="Z4075" i="1" a="1"/>
  <c r="Z4075" i="1" s="1"/>
  <c r="C4075" i="1" s="1"/>
  <c r="B4506" i="1"/>
  <c r="Z4506" i="1" a="1"/>
  <c r="Z4506" i="1" s="1"/>
  <c r="C4506" i="1" s="1"/>
  <c r="B5098" i="1"/>
  <c r="Z5098" i="1" a="1"/>
  <c r="Z5098" i="1" s="1"/>
  <c r="C5098" i="1" s="1"/>
  <c r="Y4721" i="1" a="1"/>
  <c r="Y4721" i="1" s="1"/>
  <c r="B4721" i="1" s="1"/>
  <c r="B5131" i="1"/>
  <c r="Z5131" i="1" a="1"/>
  <c r="Z5131" i="1" s="1"/>
  <c r="C5131" i="1" s="1"/>
  <c r="B5353" i="1"/>
  <c r="Z5353" i="1" a="1"/>
  <c r="Z5353" i="1" s="1"/>
  <c r="C5353" i="1" s="1"/>
  <c r="B5213" i="1"/>
  <c r="Z5213" i="1" a="1"/>
  <c r="Z5213" i="1" s="1"/>
  <c r="C5213" i="1" s="1"/>
  <c r="Y5458" i="1" a="1"/>
  <c r="Y5458" i="1" s="1"/>
  <c r="B5458" i="1" s="1"/>
  <c r="Z5900" i="1" a="1"/>
  <c r="Z5900" i="1" s="1"/>
  <c r="C5900" i="1" s="1"/>
  <c r="Z2556" i="1" a="1"/>
  <c r="Z2556" i="1" s="1"/>
  <c r="C2556" i="1" s="1"/>
  <c r="Z2525" i="1" a="1"/>
  <c r="Z2525" i="1" s="1"/>
  <c r="C2525" i="1" s="1"/>
  <c r="Z2586" i="1" a="1"/>
  <c r="Z2586" i="1" s="1"/>
  <c r="C2586" i="1" s="1"/>
  <c r="Z2669" i="1" a="1"/>
  <c r="Z2669" i="1" s="1"/>
  <c r="C2669" i="1" s="1"/>
  <c r="Z2691" i="1" a="1"/>
  <c r="Z2691" i="1" s="1"/>
  <c r="C2691" i="1" s="1"/>
  <c r="Z2727" i="1" a="1"/>
  <c r="Z2727" i="1" s="1"/>
  <c r="C2727" i="1" s="1"/>
  <c r="Y2752" i="1" a="1"/>
  <c r="Y2752" i="1" s="1"/>
  <c r="B2752" i="1" s="1"/>
  <c r="Z2758" i="1" a="1"/>
  <c r="Z2758" i="1" s="1"/>
  <c r="C2758" i="1" s="1"/>
  <c r="Y2758" i="1" a="1"/>
  <c r="Y2758" i="1" s="1"/>
  <c r="B2758" i="1" s="1"/>
  <c r="Z2709" i="1" a="1"/>
  <c r="Z2709" i="1" s="1"/>
  <c r="C2709" i="1" s="1"/>
  <c r="Y2740" i="1" a="1"/>
  <c r="Y2740" i="1" s="1"/>
  <c r="B2740" i="1" s="1"/>
  <c r="Z2850" i="1" a="1"/>
  <c r="Z2850" i="1" s="1"/>
  <c r="C2850" i="1" s="1"/>
  <c r="Z2843" i="1" a="1"/>
  <c r="Z2843" i="1" s="1"/>
  <c r="C2843" i="1" s="1"/>
  <c r="Z2668" i="1" a="1"/>
  <c r="Z2668" i="1" s="1"/>
  <c r="C2668" i="1" s="1"/>
  <c r="Z2678" i="1" a="1"/>
  <c r="Z2678" i="1" s="1"/>
  <c r="C2678" i="1" s="1"/>
  <c r="Z2853" i="1" a="1"/>
  <c r="Z2853" i="1" s="1"/>
  <c r="C2853" i="1" s="1"/>
  <c r="Y2893" i="1" a="1"/>
  <c r="Y2893" i="1" s="1"/>
  <c r="B2893" i="1" s="1"/>
  <c r="Z2835" i="1" a="1"/>
  <c r="Z2835" i="1" s="1"/>
  <c r="C2835" i="1" s="1"/>
  <c r="Y2878" i="1" a="1"/>
  <c r="Y2878" i="1" s="1"/>
  <c r="B2878" i="1" s="1"/>
  <c r="Y2875" i="1" a="1"/>
  <c r="Y2875" i="1" s="1"/>
  <c r="B2875" i="1" s="1"/>
  <c r="Z2754" i="1" a="1"/>
  <c r="Z2754" i="1" s="1"/>
  <c r="C2754" i="1" s="1"/>
  <c r="Z2935" i="1" a="1"/>
  <c r="Z2935" i="1" s="1"/>
  <c r="C2935" i="1" s="1"/>
  <c r="Z2885" i="1" a="1"/>
  <c r="Z2885" i="1" s="1"/>
  <c r="C2885" i="1" s="1"/>
  <c r="Y2929" i="1" a="1"/>
  <c r="Y2929" i="1" s="1"/>
  <c r="B2929" i="1" s="1"/>
  <c r="Z2865" i="1" a="1"/>
  <c r="Z2865" i="1" s="1"/>
  <c r="C2865" i="1" s="1"/>
  <c r="Z2938" i="1" a="1"/>
  <c r="Z2938" i="1" s="1"/>
  <c r="C2938" i="1" s="1"/>
  <c r="Z2886" i="1" a="1"/>
  <c r="Z2886" i="1" s="1"/>
  <c r="C2886" i="1" s="1"/>
  <c r="Y2979" i="1" a="1"/>
  <c r="Y2979" i="1" s="1"/>
  <c r="B2979" i="1" s="1"/>
  <c r="Z3031" i="1" a="1"/>
  <c r="Z3031" i="1" s="1"/>
  <c r="C3031" i="1" s="1"/>
  <c r="B3043" i="1"/>
  <c r="Z3043" i="1" a="1"/>
  <c r="Z3043" i="1" s="1"/>
  <c r="C3043" i="1" s="1"/>
  <c r="Z2888" i="1" a="1"/>
  <c r="Z2888" i="1" s="1"/>
  <c r="C2888" i="1" s="1"/>
  <c r="B3114" i="1"/>
  <c r="Z3114" i="1" a="1"/>
  <c r="Z3114" i="1" s="1"/>
  <c r="C3114" i="1" s="1"/>
  <c r="Z3076" i="1" a="1"/>
  <c r="Z3076" i="1" s="1"/>
  <c r="C3076" i="1" s="1"/>
  <c r="B3032" i="1"/>
  <c r="Z3032" i="1" a="1"/>
  <c r="Z3032" i="1" s="1"/>
  <c r="C3032" i="1" s="1"/>
  <c r="Z3080" i="1" a="1"/>
  <c r="Z3080" i="1" s="1"/>
  <c r="C3080" i="1" s="1"/>
  <c r="Z3148" i="1" a="1"/>
  <c r="Z3148" i="1" s="1"/>
  <c r="C3148" i="1" s="1"/>
  <c r="Y3198" i="1" a="1"/>
  <c r="Y3198" i="1" s="1"/>
  <c r="B3198" i="1" s="1"/>
  <c r="Z3278" i="1" a="1"/>
  <c r="Z3278" i="1" s="1"/>
  <c r="C3278" i="1" s="1"/>
  <c r="Z3251" i="1" a="1"/>
  <c r="Z3251" i="1" s="1"/>
  <c r="C3251" i="1" s="1"/>
  <c r="Y3297" i="1" a="1"/>
  <c r="Y3297" i="1" s="1"/>
  <c r="B3401" i="1"/>
  <c r="Z3401" i="1" a="1"/>
  <c r="Z3401" i="1" s="1"/>
  <c r="C3401" i="1" s="1"/>
  <c r="Z3350" i="1" a="1"/>
  <c r="Z3350" i="1" s="1"/>
  <c r="C3350" i="1" s="1"/>
  <c r="B3350" i="1"/>
  <c r="B3400" i="1"/>
  <c r="Z3400" i="1" a="1"/>
  <c r="Z3400" i="1" s="1"/>
  <c r="C3400" i="1" s="1"/>
  <c r="B3471" i="1"/>
  <c r="Z3471" i="1" a="1"/>
  <c r="Z3471" i="1" s="1"/>
  <c r="C3471" i="1" s="1"/>
  <c r="Z3232" i="1" a="1"/>
  <c r="Z3232" i="1" s="1"/>
  <c r="C3232" i="1" s="1"/>
  <c r="B3367" i="1"/>
  <c r="Z3367" i="1" a="1"/>
  <c r="Z3367" i="1" s="1"/>
  <c r="C3367" i="1" s="1"/>
  <c r="B3508" i="1"/>
  <c r="Z3508" i="1" a="1"/>
  <c r="Z3508" i="1" s="1"/>
  <c r="C3508" i="1" s="1"/>
  <c r="Y3446" i="1" a="1"/>
  <c r="Y3446" i="1" s="1"/>
  <c r="B3446" i="1" s="1"/>
  <c r="B3560" i="1"/>
  <c r="Z3492" i="1" a="1"/>
  <c r="Z3492" i="1" s="1"/>
  <c r="C3492" i="1" s="1"/>
  <c r="B3671" i="1"/>
  <c r="Z3671" i="1" a="1"/>
  <c r="Z3671" i="1" s="1"/>
  <c r="C3671" i="1" s="1"/>
  <c r="B3628" i="1"/>
  <c r="Z3628" i="1" a="1"/>
  <c r="Z3628" i="1" s="1"/>
  <c r="C3628" i="1" s="1"/>
  <c r="Z3543" i="1" a="1"/>
  <c r="Z3543" i="1" s="1"/>
  <c r="C3543" i="1" s="1"/>
  <c r="B3740" i="1"/>
  <c r="Z3740" i="1" a="1"/>
  <c r="Z3740" i="1" s="1"/>
  <c r="C3740" i="1" s="1"/>
  <c r="Y3660" i="1" a="1"/>
  <c r="Y3660" i="1" s="1"/>
  <c r="B3660" i="1" s="1"/>
  <c r="Z3645" i="1" a="1"/>
  <c r="Z3645" i="1" s="1"/>
  <c r="C3645" i="1" s="1"/>
  <c r="B3901" i="1"/>
  <c r="Z3901" i="1" a="1"/>
  <c r="Z3901" i="1" s="1"/>
  <c r="C3901" i="1" s="1"/>
  <c r="Y3799" i="1" a="1"/>
  <c r="Y3799" i="1" s="1"/>
  <c r="B3799" i="1" s="1"/>
  <c r="Y3793" i="1" a="1"/>
  <c r="Y3793" i="1" s="1"/>
  <c r="Y3788" i="1" a="1"/>
  <c r="Y3788" i="1" s="1"/>
  <c r="B3788" i="1" s="1"/>
  <c r="B3964" i="1"/>
  <c r="Z3964" i="1" a="1"/>
  <c r="Z3964" i="1" s="1"/>
  <c r="C3964" i="1" s="1"/>
  <c r="Z3827" i="1" a="1"/>
  <c r="Z3827" i="1" s="1"/>
  <c r="C3827" i="1" s="1"/>
  <c r="B4202" i="1"/>
  <c r="Z4202" i="1" a="1"/>
  <c r="Z4202" i="1" s="1"/>
  <c r="C4202" i="1" s="1"/>
  <c r="B4261" i="1"/>
  <c r="Z4261" i="1" a="1"/>
  <c r="Z4261" i="1" s="1"/>
  <c r="C4261" i="1" s="1"/>
  <c r="B4127" i="1"/>
  <c r="B4049" i="1"/>
  <c r="Z4049" i="1" a="1"/>
  <c r="Z4049" i="1" s="1"/>
  <c r="C4049" i="1" s="1"/>
  <c r="B4148" i="1"/>
  <c r="Z4148" i="1" a="1"/>
  <c r="Z4148" i="1" s="1"/>
  <c r="C4148" i="1" s="1"/>
  <c r="B4267" i="1"/>
  <c r="Z4267" i="1" a="1"/>
  <c r="Z4267" i="1" s="1"/>
  <c r="C4267" i="1" s="1"/>
  <c r="Z4189" i="1" a="1"/>
  <c r="Z4189" i="1" s="1"/>
  <c r="C4189" i="1" s="1"/>
  <c r="B4491" i="1"/>
  <c r="Z4491" i="1" a="1"/>
  <c r="Z4491" i="1" s="1"/>
  <c r="C4491" i="1" s="1"/>
  <c r="Z4272" i="1" a="1"/>
  <c r="Z4272" i="1" s="1"/>
  <c r="C4272" i="1" s="1"/>
  <c r="Z4359" i="1" a="1"/>
  <c r="Z4359" i="1" s="1"/>
  <c r="C4359" i="1" s="1"/>
  <c r="B4501" i="1"/>
  <c r="Z4501" i="1" a="1"/>
  <c r="Z4501" i="1" s="1"/>
  <c r="C4501" i="1" s="1"/>
  <c r="B4497" i="1"/>
  <c r="Z4497" i="1" a="1"/>
  <c r="Z4497" i="1" s="1"/>
  <c r="C4497" i="1" s="1"/>
  <c r="Y4499" i="1" a="1"/>
  <c r="Y4499" i="1" s="1"/>
  <c r="B4499" i="1" s="1"/>
  <c r="B4574" i="1"/>
  <c r="Z4574" i="1" a="1"/>
  <c r="Z4574" i="1" s="1"/>
  <c r="C4574" i="1" s="1"/>
  <c r="Z4637" i="1" a="1"/>
  <c r="Z4637" i="1" s="1"/>
  <c r="C4637" i="1" s="1"/>
  <c r="Z4600" i="1" a="1"/>
  <c r="Z4600" i="1" s="1"/>
  <c r="C4600" i="1" s="1"/>
  <c r="B4790" i="1"/>
  <c r="Z4790" i="1" a="1"/>
  <c r="Z4790" i="1" s="1"/>
  <c r="C4790" i="1" s="1"/>
  <c r="Y4677" i="1" a="1"/>
  <c r="Y4677" i="1" s="1"/>
  <c r="B4677" i="1" s="1"/>
  <c r="Z4558" i="1" a="1"/>
  <c r="Z4558" i="1" s="1"/>
  <c r="C4558" i="1" s="1"/>
  <c r="B4782" i="1"/>
  <c r="Z4782" i="1" a="1"/>
  <c r="Z4782" i="1" s="1"/>
  <c r="C4782" i="1" s="1"/>
  <c r="Y4625" i="1" a="1"/>
  <c r="Y4625" i="1" s="1"/>
  <c r="B4786" i="1"/>
  <c r="Z4786" i="1" a="1"/>
  <c r="Z4786" i="1" s="1"/>
  <c r="C4786" i="1" s="1"/>
  <c r="Y4823" i="1" a="1"/>
  <c r="Y4823" i="1" s="1"/>
  <c r="B4823" i="1" s="1"/>
  <c r="B5173" i="1"/>
  <c r="Z5173" i="1" a="1"/>
  <c r="Z5173" i="1" s="1"/>
  <c r="C5173" i="1" s="1"/>
  <c r="B4756" i="1"/>
  <c r="Y5228" i="1" a="1"/>
  <c r="Y5228" i="1" s="1"/>
  <c r="B5228" i="1" s="1"/>
  <c r="Z5029" i="1" a="1"/>
  <c r="Z5029" i="1" s="1"/>
  <c r="C5029" i="1" s="1"/>
  <c r="B4931" i="1"/>
  <c r="B5184" i="1"/>
  <c r="Z5184" i="1" a="1"/>
  <c r="Z5184" i="1" s="1"/>
  <c r="C5184" i="1" s="1"/>
  <c r="Y5101" i="1" a="1"/>
  <c r="Y5101" i="1" s="1"/>
  <c r="B5101" i="1" s="1"/>
  <c r="B5354" i="1"/>
  <c r="Z5354" i="1" a="1"/>
  <c r="Z5354" i="1" s="1"/>
  <c r="C5354" i="1" s="1"/>
  <c r="B5426" i="1"/>
  <c r="Z5426" i="1" a="1"/>
  <c r="Z5426" i="1" s="1"/>
  <c r="C5426" i="1" s="1"/>
  <c r="B5036" i="1"/>
  <c r="Z5036" i="1" a="1"/>
  <c r="Z5036" i="1" s="1"/>
  <c r="C5036" i="1" s="1"/>
  <c r="Z5413" i="1" a="1"/>
  <c r="Z5413" i="1" s="1"/>
  <c r="C5413" i="1" s="1"/>
  <c r="B5413" i="1"/>
  <c r="B5521" i="1"/>
  <c r="Z5521" i="1" a="1"/>
  <c r="Z5521" i="1" s="1"/>
  <c r="C5521" i="1" s="1"/>
  <c r="B5367" i="1"/>
  <c r="Z5367" i="1" a="1"/>
  <c r="Z5367" i="1" s="1"/>
  <c r="C5367" i="1" s="1"/>
  <c r="B5403" i="1"/>
  <c r="Z5403" i="1" a="1"/>
  <c r="Z5403" i="1" s="1"/>
  <c r="C5403" i="1" s="1"/>
  <c r="B5439" i="1"/>
  <c r="B5490" i="1"/>
  <c r="Z5490" i="1" a="1"/>
  <c r="Z5490" i="1" s="1"/>
  <c r="C5490" i="1" s="1"/>
  <c r="B4967" i="1"/>
  <c r="Z4967" i="1" a="1"/>
  <c r="Z4967" i="1" s="1"/>
  <c r="C4967" i="1" s="1"/>
  <c r="Z5478" i="1" a="1"/>
  <c r="Z5478" i="1" s="1"/>
  <c r="C5478" i="1" s="1"/>
  <c r="B5513" i="1"/>
  <c r="Z5513" i="1" a="1"/>
  <c r="Z5513" i="1" s="1"/>
  <c r="C5513" i="1" s="1"/>
  <c r="B5082" i="1"/>
  <c r="Z5082" i="1" a="1"/>
  <c r="Z5082" i="1" s="1"/>
  <c r="C5082" i="1" s="1"/>
  <c r="B5517" i="1"/>
  <c r="Z5517" i="1" a="1"/>
  <c r="Z5517" i="1" s="1"/>
  <c r="C5517" i="1" s="1"/>
  <c r="Y5523" i="1" a="1"/>
  <c r="Y5523" i="1" s="1"/>
  <c r="B4960" i="1"/>
  <c r="Z4960" i="1" a="1"/>
  <c r="Z4960" i="1" s="1"/>
  <c r="C4960" i="1" s="1"/>
  <c r="B5608" i="1"/>
  <c r="Z5608" i="1" a="1"/>
  <c r="Z5608" i="1" s="1"/>
  <c r="C5608" i="1" s="1"/>
  <c r="B5696" i="1"/>
  <c r="B5765" i="1"/>
  <c r="Z5765" i="1" a="1"/>
  <c r="Z5765" i="1" s="1"/>
  <c r="C5765" i="1" s="1"/>
  <c r="B5837" i="1"/>
  <c r="Z5837" i="1" a="1"/>
  <c r="Z5837" i="1" s="1"/>
  <c r="C5837" i="1" s="1"/>
  <c r="B5612" i="1"/>
  <c r="Z5612" i="1" a="1"/>
  <c r="Z5612" i="1" s="1"/>
  <c r="C5612" i="1" s="1"/>
  <c r="B5677" i="1"/>
  <c r="Z5677" i="1" a="1"/>
  <c r="Z5677" i="1" s="1"/>
  <c r="C5677" i="1" s="1"/>
  <c r="B5694" i="1"/>
  <c r="Z5694" i="1" a="1"/>
  <c r="Z5694" i="1" s="1"/>
  <c r="C5694" i="1" s="1"/>
  <c r="Y5858" i="1" a="1"/>
  <c r="Y5858" i="1" s="1"/>
  <c r="B5858" i="1" s="1"/>
  <c r="B5894" i="1"/>
  <c r="Z5894" i="1" a="1"/>
  <c r="Z5894" i="1" s="1"/>
  <c r="C5894" i="1" s="1"/>
  <c r="B5605" i="1"/>
  <c r="B5565" i="1"/>
  <c r="Z5565" i="1" a="1"/>
  <c r="Z5565" i="1" s="1"/>
  <c r="C5565" i="1" s="1"/>
  <c r="Z5969" i="1" a="1"/>
  <c r="Z5969" i="1" s="1"/>
  <c r="C5969" i="1" s="1"/>
  <c r="Z5382" i="1" a="1"/>
  <c r="Z5382" i="1" s="1"/>
  <c r="C5382" i="1" s="1"/>
  <c r="Z5943" i="1" a="1"/>
  <c r="Z5943" i="1" s="1"/>
  <c r="C5943" i="1" s="1"/>
  <c r="Y2736" i="1" a="1"/>
  <c r="Y2736" i="1" s="1"/>
  <c r="B2736" i="1" s="1"/>
  <c r="Y2863" i="1" a="1"/>
  <c r="Y2863" i="1" s="1"/>
  <c r="B2863" i="1" s="1"/>
  <c r="Z2983" i="1" a="1"/>
  <c r="Z2983" i="1" s="1"/>
  <c r="C2983" i="1" s="1"/>
  <c r="Z3070" i="1" a="1"/>
  <c r="Z3070" i="1" s="1"/>
  <c r="C3070" i="1" s="1"/>
  <c r="B3568" i="1"/>
  <c r="Z3568" i="1" a="1"/>
  <c r="Z3568" i="1" s="1"/>
  <c r="C3568" i="1" s="1"/>
  <c r="B3981" i="1"/>
  <c r="Z3981" i="1" a="1"/>
  <c r="Z3981" i="1" s="1"/>
  <c r="C3981" i="1" s="1"/>
  <c r="B4746" i="1"/>
  <c r="Z4746" i="1" a="1"/>
  <c r="Z4746" i="1" s="1"/>
  <c r="C4746" i="1" s="1"/>
  <c r="B5171" i="1"/>
  <c r="Z5171" i="1" a="1"/>
  <c r="Z5171" i="1" s="1"/>
  <c r="C5171" i="1" s="1"/>
  <c r="B4783" i="1"/>
  <c r="Z4783" i="1" a="1"/>
  <c r="Z4783" i="1" s="1"/>
  <c r="C4783" i="1" s="1"/>
  <c r="B5274" i="1"/>
  <c r="Z5274" i="1" a="1"/>
  <c r="Z5274" i="1" s="1"/>
  <c r="C5274" i="1" s="1"/>
  <c r="B5372" i="1"/>
  <c r="Z5372" i="1" a="1"/>
  <c r="Z5372" i="1" s="1"/>
  <c r="C5372" i="1" s="1"/>
  <c r="B5491" i="1"/>
  <c r="Z5491" i="1" a="1"/>
  <c r="Z5491" i="1" s="1"/>
  <c r="C5491" i="1" s="1"/>
  <c r="Z2535" i="1" a="1"/>
  <c r="Z2535" i="1" s="1"/>
  <c r="C2535" i="1" s="1"/>
  <c r="Y2731" i="1" a="1"/>
  <c r="Y2731" i="1" s="1"/>
  <c r="Y2672" i="1" a="1"/>
  <c r="Y2672" i="1" s="1"/>
  <c r="B2672" i="1" s="1"/>
  <c r="Z2636" i="1" a="1"/>
  <c r="Z2636" i="1" s="1"/>
  <c r="C2636" i="1" s="1"/>
  <c r="Y2718" i="1" a="1"/>
  <c r="Y2718" i="1" s="1"/>
  <c r="B2718" i="1" s="1"/>
  <c r="Z2724" i="1" a="1"/>
  <c r="Z2724" i="1" s="1"/>
  <c r="C2724" i="1" s="1"/>
  <c r="Y2900" i="1" a="1"/>
  <c r="Y2900" i="1" s="1"/>
  <c r="Z2951" i="1" a="1"/>
  <c r="Z2951" i="1" s="1"/>
  <c r="C2951" i="1" s="1"/>
  <c r="Z2952" i="1" a="1"/>
  <c r="Z2952" i="1" s="1"/>
  <c r="C2952" i="1" s="1"/>
  <c r="Z2928" i="1" a="1"/>
  <c r="Z2928" i="1" s="1"/>
  <c r="C2928" i="1" s="1"/>
  <c r="Z3133" i="1" a="1"/>
  <c r="Z3133" i="1" s="1"/>
  <c r="C3133" i="1" s="1"/>
  <c r="B3133" i="1"/>
  <c r="Y3058" i="1" a="1"/>
  <c r="Y3058" i="1" s="1"/>
  <c r="B3058" i="1" s="1"/>
  <c r="B3123" i="1"/>
  <c r="Z3123" i="1" a="1"/>
  <c r="Z3123" i="1" s="1"/>
  <c r="C3123" i="1" s="1"/>
  <c r="Y3116" i="1" a="1"/>
  <c r="Y3116" i="1" s="1"/>
  <c r="Z3295" i="1" a="1"/>
  <c r="Z3295" i="1" s="1"/>
  <c r="C3295" i="1" s="1"/>
  <c r="B3301" i="1"/>
  <c r="Z3301" i="1" a="1"/>
  <c r="Z3301" i="1" s="1"/>
  <c r="C3301" i="1" s="1"/>
  <c r="Y3275" i="1" a="1"/>
  <c r="Y3275" i="1" s="1"/>
  <c r="B3275" i="1" s="1"/>
  <c r="Z3324" i="1" a="1"/>
  <c r="Z3324" i="1" s="1"/>
  <c r="C3324" i="1" s="1"/>
  <c r="B3324" i="1"/>
  <c r="B3242" i="1"/>
  <c r="Z3242" i="1" a="1"/>
  <c r="Z3242" i="1" s="1"/>
  <c r="C3242" i="1" s="1"/>
  <c r="Z3383" i="1" a="1"/>
  <c r="Z3383" i="1" s="1"/>
  <c r="C3383" i="1" s="1"/>
  <c r="B3383" i="1"/>
  <c r="Z3454" i="1" a="1"/>
  <c r="Z3454" i="1" s="1"/>
  <c r="C3454" i="1" s="1"/>
  <c r="B3454" i="1"/>
  <c r="Z3300" i="1" a="1"/>
  <c r="Z3300" i="1" s="1"/>
  <c r="C3300" i="1" s="1"/>
  <c r="B3490" i="1"/>
  <c r="Z3490" i="1" a="1"/>
  <c r="Z3490" i="1" s="1"/>
  <c r="C3490" i="1" s="1"/>
  <c r="B3510" i="1"/>
  <c r="Z3510" i="1" a="1"/>
  <c r="Z3510" i="1" s="1"/>
  <c r="C3510" i="1" s="1"/>
  <c r="B3475" i="1"/>
  <c r="Z3475" i="1" a="1"/>
  <c r="Z3475" i="1" s="1"/>
  <c r="C3475" i="1" s="1"/>
  <c r="B3478" i="1"/>
  <c r="Z3478" i="1" a="1"/>
  <c r="Z3478" i="1" s="1"/>
  <c r="C3478" i="1" s="1"/>
  <c r="B3417" i="1"/>
  <c r="Z3417" i="1" a="1"/>
  <c r="Z3417" i="1" s="1"/>
  <c r="C3417" i="1" s="1"/>
  <c r="B3551" i="1"/>
  <c r="Z3551" i="1" a="1"/>
  <c r="Z3551" i="1" s="1"/>
  <c r="C3551" i="1" s="1"/>
  <c r="B3629" i="1"/>
  <c r="B3640" i="1"/>
  <c r="Z3640" i="1" a="1"/>
  <c r="Z3640" i="1" s="1"/>
  <c r="C3640" i="1" s="1"/>
  <c r="B3673" i="1"/>
  <c r="Z3673" i="1" a="1"/>
  <c r="Z3673" i="1" s="1"/>
  <c r="C3673" i="1" s="1"/>
  <c r="B3622" i="1"/>
  <c r="Z3622" i="1" a="1"/>
  <c r="Z3622" i="1" s="1"/>
  <c r="C3622" i="1" s="1"/>
  <c r="B3662" i="1"/>
  <c r="Z3662" i="1" a="1"/>
  <c r="Z3662" i="1" s="1"/>
  <c r="C3662" i="1" s="1"/>
  <c r="B3730" i="1"/>
  <c r="Z3730" i="1" a="1"/>
  <c r="Z3730" i="1" s="1"/>
  <c r="C3730" i="1" s="1"/>
  <c r="Y3656" i="1" a="1"/>
  <c r="Y3656" i="1" s="1"/>
  <c r="B3656" i="1" s="1"/>
  <c r="B3967" i="1"/>
  <c r="Z3967" i="1" a="1"/>
  <c r="Z3967" i="1" s="1"/>
  <c r="C3967" i="1" s="1"/>
  <c r="B4179" i="1"/>
  <c r="Z4179" i="1" a="1"/>
  <c r="Z4179" i="1" s="1"/>
  <c r="C4179" i="1" s="1"/>
  <c r="B4144" i="1"/>
  <c r="Z4144" i="1" a="1"/>
  <c r="Z4144" i="1" s="1"/>
  <c r="C4144" i="1" s="1"/>
  <c r="Z3917" i="1" a="1"/>
  <c r="Z3917" i="1" s="1"/>
  <c r="C3917" i="1" s="1"/>
  <c r="Y4152" i="1" a="1"/>
  <c r="Y4152" i="1" s="1"/>
  <c r="B4223" i="1"/>
  <c r="Z4223" i="1" a="1"/>
  <c r="Z4223" i="1" s="1"/>
  <c r="C4223" i="1" s="1"/>
  <c r="B4330" i="1"/>
  <c r="Z4366" i="1" a="1"/>
  <c r="Z4366" i="1" s="1"/>
  <c r="C4366" i="1" s="1"/>
  <c r="B4257" i="1"/>
  <c r="Z4257" i="1" a="1"/>
  <c r="Z4257" i="1" s="1"/>
  <c r="C4257" i="1" s="1"/>
  <c r="B4465" i="1"/>
  <c r="Z4465" i="1" a="1"/>
  <c r="Z4465" i="1" s="1"/>
  <c r="C4465" i="1" s="1"/>
  <c r="B4445" i="1"/>
  <c r="Z4445" i="1" a="1"/>
  <c r="Z4445" i="1" s="1"/>
  <c r="C4445" i="1" s="1"/>
  <c r="Y4691" i="1" a="1"/>
  <c r="Y4691" i="1" s="1"/>
  <c r="B4658" i="1"/>
  <c r="B4595" i="1"/>
  <c r="Y4641" i="1" a="1"/>
  <c r="Y4641" i="1" s="1"/>
  <c r="B4788" i="1"/>
  <c r="Z4788" i="1" a="1"/>
  <c r="Z4788" i="1" s="1"/>
  <c r="C4788" i="1" s="1"/>
  <c r="B4836" i="1"/>
  <c r="Z4836" i="1" a="1"/>
  <c r="Z4836" i="1" s="1"/>
  <c r="C4836" i="1" s="1"/>
  <c r="B4603" i="1"/>
  <c r="Z4603" i="1" a="1"/>
  <c r="Z4603" i="1" s="1"/>
  <c r="C4603" i="1" s="1"/>
  <c r="Y4733" i="1" a="1"/>
  <c r="Y4733" i="1" s="1"/>
  <c r="Y4769" i="1" a="1"/>
  <c r="Y4769" i="1" s="1"/>
  <c r="B4633" i="1"/>
  <c r="Z4633" i="1" a="1"/>
  <c r="Z4633" i="1" s="1"/>
  <c r="C4633" i="1" s="1"/>
  <c r="B4705" i="1"/>
  <c r="Z4705" i="1" a="1"/>
  <c r="Z4705" i="1" s="1"/>
  <c r="C4705" i="1" s="1"/>
  <c r="B4980" i="1"/>
  <c r="Z4980" i="1" a="1"/>
  <c r="Z4980" i="1" s="1"/>
  <c r="C4980" i="1" s="1"/>
  <c r="B5017" i="1"/>
  <c r="Z5017" i="1" a="1"/>
  <c r="Z5017" i="1" s="1"/>
  <c r="C5017" i="1" s="1"/>
  <c r="Z4601" i="1" a="1"/>
  <c r="Z4601" i="1" s="1"/>
  <c r="C4601" i="1" s="1"/>
  <c r="Y4697" i="1" a="1"/>
  <c r="Y4697" i="1" s="1"/>
  <c r="B4697" i="1" s="1"/>
  <c r="Z5236" i="1" a="1"/>
  <c r="Z5236" i="1" s="1"/>
  <c r="C5236" i="1" s="1"/>
  <c r="B5236" i="1"/>
  <c r="B4514" i="1"/>
  <c r="Z4514" i="1" a="1"/>
  <c r="Z4514" i="1" s="1"/>
  <c r="C4514" i="1" s="1"/>
  <c r="B4996" i="1"/>
  <c r="Z4996" i="1" a="1"/>
  <c r="Z4996" i="1" s="1"/>
  <c r="C4996" i="1" s="1"/>
  <c r="Y5072" i="1" a="1"/>
  <c r="Y5072" i="1" s="1"/>
  <c r="B5072" i="1" s="1"/>
  <c r="B5281" i="1"/>
  <c r="Z5281" i="1" a="1"/>
  <c r="Z5281" i="1" s="1"/>
  <c r="C5281" i="1" s="1"/>
  <c r="B5360" i="1"/>
  <c r="Z5360" i="1" a="1"/>
  <c r="Z5360" i="1" s="1"/>
  <c r="C5360" i="1" s="1"/>
  <c r="B5432" i="1"/>
  <c r="Z5432" i="1" a="1"/>
  <c r="Z5432" i="1" s="1"/>
  <c r="C5432" i="1" s="1"/>
  <c r="B5419" i="1"/>
  <c r="Z5419" i="1" a="1"/>
  <c r="Z5419" i="1" s="1"/>
  <c r="C5419" i="1" s="1"/>
  <c r="Z5257" i="1" a="1"/>
  <c r="Z5257" i="1" s="1"/>
  <c r="C5257" i="1" s="1"/>
  <c r="B5527" i="1"/>
  <c r="Z5527" i="1" a="1"/>
  <c r="Z5527" i="1" s="1"/>
  <c r="C5527" i="1" s="1"/>
  <c r="B5340" i="1"/>
  <c r="B5519" i="1"/>
  <c r="Z5519" i="1" a="1"/>
  <c r="Z5519" i="1" s="1"/>
  <c r="C5519" i="1" s="1"/>
  <c r="B5095" i="1"/>
  <c r="Z5095" i="1" a="1"/>
  <c r="Z5095" i="1" s="1"/>
  <c r="C5095" i="1" s="1"/>
  <c r="B5463" i="1"/>
  <c r="Z5463" i="1" a="1"/>
  <c r="Z5463" i="1" s="1"/>
  <c r="C5463" i="1" s="1"/>
  <c r="B5343" i="1"/>
  <c r="Z5343" i="1" a="1"/>
  <c r="Z5343" i="1" s="1"/>
  <c r="C5343" i="1" s="1"/>
  <c r="B5698" i="1"/>
  <c r="Z5698" i="1" a="1"/>
  <c r="Z5698" i="1" s="1"/>
  <c r="C5698" i="1" s="1"/>
  <c r="B5739" i="1"/>
  <c r="Z5739" i="1" a="1"/>
  <c r="Z5739" i="1" s="1"/>
  <c r="C5739" i="1" s="1"/>
  <c r="B5771" i="1"/>
  <c r="Z5771" i="1" a="1"/>
  <c r="Z5771" i="1" s="1"/>
  <c r="C5771" i="1" s="1"/>
  <c r="Z5243" i="1" a="1"/>
  <c r="Z5243" i="1" s="1"/>
  <c r="C5243" i="1" s="1"/>
  <c r="B5647" i="1"/>
  <c r="Z5647" i="1" a="1"/>
  <c r="Z5647" i="1" s="1"/>
  <c r="C5647" i="1" s="1"/>
  <c r="Y5551" i="1" a="1"/>
  <c r="Y5551" i="1" s="1"/>
  <c r="B5551" i="1" s="1"/>
  <c r="B5912" i="1"/>
  <c r="Z5912" i="1" a="1"/>
  <c r="Z5912" i="1" s="1"/>
  <c r="C5912" i="1" s="1"/>
  <c r="B5889" i="1"/>
  <c r="Z5889" i="1" a="1"/>
  <c r="Z5889" i="1" s="1"/>
  <c r="C5889" i="1" s="1"/>
  <c r="B5062" i="1"/>
  <c r="Z5062" i="1" a="1"/>
  <c r="Z5062" i="1" s="1"/>
  <c r="C5062" i="1" s="1"/>
  <c r="B5724" i="1"/>
  <c r="Z5724" i="1" a="1"/>
  <c r="Z5724" i="1" s="1"/>
  <c r="C5724" i="1" s="1"/>
  <c r="B5706" i="1"/>
  <c r="Z5976" i="1" a="1"/>
  <c r="Z5976" i="1" s="1"/>
  <c r="C5976" i="1" s="1"/>
  <c r="B5976" i="1"/>
  <c r="Z5967" i="1" a="1"/>
  <c r="Z5967" i="1" s="1"/>
  <c r="C5967" i="1" s="1"/>
  <c r="B5814" i="1"/>
  <c r="Z5814" i="1" a="1"/>
  <c r="Z5814" i="1" s="1"/>
  <c r="C5814" i="1" s="1"/>
  <c r="B5948" i="1"/>
  <c r="Z5948" i="1" a="1"/>
  <c r="Z5948" i="1" s="1"/>
  <c r="C5948" i="1" s="1"/>
  <c r="Z5950" i="1" a="1"/>
  <c r="Z5950" i="1" s="1"/>
  <c r="C5950" i="1" s="1"/>
  <c r="Z2520" i="1" a="1"/>
  <c r="Z2520" i="1" s="1"/>
  <c r="C2520" i="1" s="1"/>
  <c r="Z2920" i="1" a="1"/>
  <c r="Z2920" i="1" s="1"/>
  <c r="C2920" i="1" s="1"/>
  <c r="Y3193" i="1" a="1"/>
  <c r="Y3193" i="1" s="1"/>
  <c r="B3134" i="1"/>
  <c r="Z3134" i="1" a="1"/>
  <c r="Z3134" i="1" s="1"/>
  <c r="C3134" i="1" s="1"/>
  <c r="Y3358" i="1" a="1"/>
  <c r="Y3358" i="1" s="1"/>
  <c r="B3358" i="1" s="1"/>
  <c r="Z3353" i="1" a="1"/>
  <c r="Z3353" i="1" s="1"/>
  <c r="C3353" i="1" s="1"/>
  <c r="B3815" i="1"/>
  <c r="Z3815" i="1" a="1"/>
  <c r="Z3815" i="1" s="1"/>
  <c r="C3815" i="1" s="1"/>
  <c r="B4193" i="1"/>
  <c r="Z4193" i="1" a="1"/>
  <c r="Z4193" i="1" s="1"/>
  <c r="C4193" i="1" s="1"/>
  <c r="Z4651" i="1" a="1"/>
  <c r="Z4651" i="1" s="1"/>
  <c r="C4651" i="1" s="1"/>
  <c r="B5012" i="1"/>
  <c r="Z5012" i="1" a="1"/>
  <c r="Z5012" i="1" s="1"/>
  <c r="C5012" i="1" s="1"/>
  <c r="B4947" i="1"/>
  <c r="Z4947" i="1" a="1"/>
  <c r="Z4947" i="1" s="1"/>
  <c r="C4947" i="1" s="1"/>
  <c r="B5381" i="1"/>
  <c r="Z5381" i="1" a="1"/>
  <c r="Z5381" i="1" s="1"/>
  <c r="C5381" i="1" s="1"/>
  <c r="B5424" i="1"/>
  <c r="Z5424" i="1" a="1"/>
  <c r="Z5424" i="1" s="1"/>
  <c r="C5424" i="1" s="1"/>
  <c r="B5483" i="1"/>
  <c r="Z5483" i="1" a="1"/>
  <c r="Z5483" i="1" s="1"/>
  <c r="C5483" i="1" s="1"/>
  <c r="B5412" i="1"/>
  <c r="Z5412" i="1" a="1"/>
  <c r="Z5412" i="1" s="1"/>
  <c r="C5412" i="1" s="1"/>
  <c r="Y5499" i="1" a="1"/>
  <c r="Y5499" i="1" s="1"/>
  <c r="Z5001" i="1" a="1"/>
  <c r="Z5001" i="1" s="1"/>
  <c r="C5001" i="1" s="1"/>
  <c r="B4982" i="1"/>
  <c r="Z4982" i="1" a="1"/>
  <c r="Z4982" i="1" s="1"/>
  <c r="C4982" i="1" s="1"/>
  <c r="B5438" i="1"/>
  <c r="Z5438" i="1" a="1"/>
  <c r="Z5438" i="1" s="1"/>
  <c r="C5438" i="1" s="1"/>
  <c r="B5741" i="1"/>
  <c r="Y5783" i="1" a="1"/>
  <c r="Y5783" i="1" s="1"/>
  <c r="Y5855" i="1" a="1"/>
  <c r="Y5855" i="1" s="1"/>
  <c r="B5564" i="1"/>
  <c r="Z5564" i="1" a="1"/>
  <c r="Z5564" i="1" s="1"/>
  <c r="C5564" i="1" s="1"/>
  <c r="B5627" i="1"/>
  <c r="Z5627" i="1" a="1"/>
  <c r="Z5627" i="1" s="1"/>
  <c r="C5627" i="1" s="1"/>
  <c r="Y5742" i="1" a="1"/>
  <c r="Y5742" i="1" s="1"/>
  <c r="B5742" i="1" s="1"/>
  <c r="B5933" i="1"/>
  <c r="Z5933" i="1" a="1"/>
  <c r="Z5933" i="1" s="1"/>
  <c r="C5933" i="1" s="1"/>
  <c r="Y5657" i="1" a="1"/>
  <c r="Y5657" i="1" s="1"/>
  <c r="B5657" i="1" s="1"/>
  <c r="Z5699" i="1" a="1"/>
  <c r="Z5699" i="1" s="1"/>
  <c r="C5699" i="1" s="1"/>
  <c r="Y5834" i="1" a="1"/>
  <c r="Y5834" i="1" s="1"/>
  <c r="B5834" i="1" s="1"/>
  <c r="B5883" i="1"/>
  <c r="Z5883" i="1" a="1"/>
  <c r="Z5883" i="1" s="1"/>
  <c r="C5883" i="1" s="1"/>
  <c r="B5712" i="1"/>
  <c r="Z5712" i="1" a="1"/>
  <c r="Z5712" i="1" s="1"/>
  <c r="C5712" i="1" s="1"/>
  <c r="B5929" i="1"/>
  <c r="Z5929" i="1" a="1"/>
  <c r="Z5929" i="1" s="1"/>
  <c r="C5929" i="1" s="1"/>
  <c r="B5965" i="1"/>
  <c r="Z5965" i="1" a="1"/>
  <c r="Z5965" i="1" s="1"/>
  <c r="C5965" i="1" s="1"/>
  <c r="Y2890" i="1" a="1"/>
  <c r="Y2890" i="1" s="1"/>
  <c r="B2890" i="1" s="1"/>
  <c r="B2973" i="1"/>
  <c r="Z2973" i="1" a="1"/>
  <c r="Z2973" i="1" s="1"/>
  <c r="C2973" i="1" s="1"/>
  <c r="Y3106" i="1" a="1"/>
  <c r="Y3106" i="1" s="1"/>
  <c r="B3106" i="1" s="1"/>
  <c r="B4240" i="1"/>
  <c r="Z4240" i="1" a="1"/>
  <c r="Z4240" i="1" s="1"/>
  <c r="C4240" i="1" s="1"/>
  <c r="B4100" i="1"/>
  <c r="Z4100" i="1" a="1"/>
  <c r="Z4100" i="1" s="1"/>
  <c r="C4100" i="1" s="1"/>
  <c r="Z4402" i="1" a="1"/>
  <c r="Z4402" i="1" s="1"/>
  <c r="C4402" i="1" s="1"/>
  <c r="B4636" i="1"/>
  <c r="B4512" i="1"/>
  <c r="B5002" i="1"/>
  <c r="Z5002" i="1" a="1"/>
  <c r="Z5002" i="1" s="1"/>
  <c r="C5002" i="1" s="1"/>
  <c r="Z5176" i="1" a="1"/>
  <c r="Z5176" i="1" s="1"/>
  <c r="C5176" i="1" s="1"/>
  <c r="B5176" i="1"/>
  <c r="B5444" i="1"/>
  <c r="Z5444" i="1" a="1"/>
  <c r="Z5444" i="1" s="1"/>
  <c r="C5444" i="1" s="1"/>
  <c r="Y5251" i="1" a="1"/>
  <c r="Y5251" i="1" s="1"/>
  <c r="B5251" i="1" s="1"/>
  <c r="Z5078" i="1" a="1"/>
  <c r="Z5078" i="1" s="1"/>
  <c r="C5078" i="1" s="1"/>
  <c r="B5078" i="1"/>
  <c r="Z2504" i="1" a="1"/>
  <c r="Z2504" i="1" s="1"/>
  <c r="C2504" i="1" s="1"/>
  <c r="Z2507" i="1" a="1"/>
  <c r="Z2507" i="1" s="1"/>
  <c r="C2507" i="1" s="1"/>
  <c r="Z2526" i="1" a="1"/>
  <c r="Z2526" i="1" s="1"/>
  <c r="C2526" i="1" s="1"/>
  <c r="Z2536" i="1" a="1"/>
  <c r="Z2536" i="1" s="1"/>
  <c r="C2536" i="1" s="1"/>
  <c r="Y2575" i="1" a="1"/>
  <c r="Y2575" i="1" s="1"/>
  <c r="B2575" i="1" s="1"/>
  <c r="Z2570" i="1" a="1"/>
  <c r="Z2570" i="1" s="1"/>
  <c r="C2570" i="1" s="1"/>
  <c r="Y2690" i="1" a="1"/>
  <c r="Y2690" i="1" s="1"/>
  <c r="B2690" i="1" s="1"/>
  <c r="Y2722" i="1" a="1"/>
  <c r="Y2722" i="1" s="1"/>
  <c r="B2722" i="1" s="1"/>
  <c r="Y2757" i="1" a="1"/>
  <c r="Y2757" i="1" s="1"/>
  <c r="Z2764" i="1" a="1"/>
  <c r="Z2764" i="1" s="1"/>
  <c r="C2764" i="1" s="1"/>
  <c r="Z2714" i="1" a="1"/>
  <c r="Z2714" i="1" s="1"/>
  <c r="C2714" i="1" s="1"/>
  <c r="Z2847" i="1" a="1"/>
  <c r="Z2847" i="1" s="1"/>
  <c r="C2847" i="1" s="1"/>
  <c r="Y2914" i="1" a="1"/>
  <c r="Y2914" i="1" s="1"/>
  <c r="B2914" i="1" s="1"/>
  <c r="Z2876" i="1" a="1"/>
  <c r="Z2876" i="1" s="1"/>
  <c r="C2876" i="1" s="1"/>
  <c r="Z2861" i="1" a="1"/>
  <c r="Z2861" i="1" s="1"/>
  <c r="C2861" i="1" s="1"/>
  <c r="Z2673" i="1" a="1"/>
  <c r="Z2673" i="1" s="1"/>
  <c r="C2673" i="1" s="1"/>
  <c r="Z2766" i="1" a="1"/>
  <c r="Z2766" i="1" s="1"/>
  <c r="C2766" i="1" s="1"/>
  <c r="Y2866" i="1" a="1"/>
  <c r="Y2866" i="1" s="1"/>
  <c r="B2866" i="1" s="1"/>
  <c r="Y2894" i="1" a="1"/>
  <c r="Y2894" i="1" s="1"/>
  <c r="B2894" i="1" s="1"/>
  <c r="Z2981" i="1" a="1"/>
  <c r="Z2981" i="1" s="1"/>
  <c r="C2981" i="1" s="1"/>
  <c r="Y2985" i="1" a="1"/>
  <c r="Y2985" i="1" s="1"/>
  <c r="B2985" i="1" s="1"/>
  <c r="Y2953" i="1" a="1"/>
  <c r="Y2953" i="1" s="1"/>
  <c r="B2953" i="1" s="1"/>
  <c r="Z2997" i="1" a="1"/>
  <c r="Z2997" i="1" s="1"/>
  <c r="C2997" i="1" s="1"/>
  <c r="Z2959" i="1" a="1"/>
  <c r="Z2959" i="1" s="1"/>
  <c r="C2959" i="1" s="1"/>
  <c r="Z2904" i="1" a="1"/>
  <c r="Z2904" i="1" s="1"/>
  <c r="C2904" i="1" s="1"/>
  <c r="Z3079" i="1" a="1"/>
  <c r="Z3079" i="1" s="1"/>
  <c r="C3079" i="1" s="1"/>
  <c r="B3079" i="1"/>
  <c r="Y3052" i="1" a="1"/>
  <c r="Y3052" i="1" s="1"/>
  <c r="B3052" i="1" s="1"/>
  <c r="B3064" i="1"/>
  <c r="Z3064" i="1" a="1"/>
  <c r="Z3064" i="1" s="1"/>
  <c r="C3064" i="1" s="1"/>
  <c r="Z2957" i="1" a="1"/>
  <c r="Z2957" i="1" s="1"/>
  <c r="C2957" i="1" s="1"/>
  <c r="B3089" i="1"/>
  <c r="Z3089" i="1" a="1"/>
  <c r="Z3089" i="1" s="1"/>
  <c r="C3089" i="1" s="1"/>
  <c r="Y3090" i="1" a="1"/>
  <c r="Y3090" i="1" s="1"/>
  <c r="B3090" i="1" s="1"/>
  <c r="Y3130" i="1" a="1"/>
  <c r="Y3130" i="1" s="1"/>
  <c r="Y3067" i="1" a="1"/>
  <c r="Y3067" i="1" s="1"/>
  <c r="B3138" i="1"/>
  <c r="Z3138" i="1" a="1"/>
  <c r="Z3138" i="1" s="1"/>
  <c r="C3138" i="1" s="1"/>
  <c r="Y3147" i="1" a="1"/>
  <c r="Y3147" i="1" s="1"/>
  <c r="B3147" i="1" s="1"/>
  <c r="Y3182" i="1" a="1"/>
  <c r="Y3182" i="1" s="1"/>
  <c r="B3176" i="1"/>
  <c r="Z3176" i="1" a="1"/>
  <c r="Z3176" i="1" s="1"/>
  <c r="C3176" i="1" s="1"/>
  <c r="B3314" i="1"/>
  <c r="Z3314" i="1" a="1"/>
  <c r="Z3314" i="1" s="1"/>
  <c r="C3314" i="1" s="1"/>
  <c r="Y3197" i="1" a="1"/>
  <c r="Y3197" i="1" s="1"/>
  <c r="B3413" i="1"/>
  <c r="Z3413" i="1" a="1"/>
  <c r="Z3413" i="1" s="1"/>
  <c r="C3413" i="1" s="1"/>
  <c r="Z3352" i="1" a="1"/>
  <c r="Z3352" i="1" s="1"/>
  <c r="C3352" i="1" s="1"/>
  <c r="B3516" i="1"/>
  <c r="Z3516" i="1" a="1"/>
  <c r="Z3516" i="1" s="1"/>
  <c r="C3516" i="1" s="1"/>
  <c r="B3578" i="1"/>
  <c r="Z3578" i="1" a="1"/>
  <c r="Z3578" i="1" s="1"/>
  <c r="C3578" i="1" s="1"/>
  <c r="B3603" i="1"/>
  <c r="Z3603" i="1" a="1"/>
  <c r="Z3603" i="1" s="1"/>
  <c r="C3603" i="1" s="1"/>
  <c r="B3583" i="1"/>
  <c r="Z3583" i="1" a="1"/>
  <c r="Z3583" i="1" s="1"/>
  <c r="C3583" i="1" s="1"/>
  <c r="Z3626" i="1" a="1"/>
  <c r="Z3626" i="1" s="1"/>
  <c r="C3626" i="1" s="1"/>
  <c r="B3644" i="1"/>
  <c r="Z3644" i="1" a="1"/>
  <c r="Z3644" i="1" s="1"/>
  <c r="C3644" i="1" s="1"/>
  <c r="B3669" i="1"/>
  <c r="Z3669" i="1" a="1"/>
  <c r="Z3669" i="1" s="1"/>
  <c r="C3669" i="1" s="1"/>
  <c r="B3752" i="1"/>
  <c r="Z3752" i="1" a="1"/>
  <c r="Z3752" i="1" s="1"/>
  <c r="C3752" i="1" s="1"/>
  <c r="B3725" i="1"/>
  <c r="Z3725" i="1" a="1"/>
  <c r="Z3725" i="1" s="1"/>
  <c r="C3725" i="1" s="1"/>
  <c r="B3801" i="1"/>
  <c r="Z3801" i="1" a="1"/>
  <c r="Z3801" i="1" s="1"/>
  <c r="C3801" i="1" s="1"/>
  <c r="Y3646" i="1" a="1"/>
  <c r="Y3646" i="1" s="1"/>
  <c r="B3821" i="1"/>
  <c r="Z3821" i="1" a="1"/>
  <c r="Z3821" i="1" s="1"/>
  <c r="C3821" i="1" s="1"/>
  <c r="Z3587" i="1" a="1"/>
  <c r="Z3587" i="1" s="1"/>
  <c r="C3587" i="1" s="1"/>
  <c r="B3587" i="1"/>
  <c r="B3684" i="1"/>
  <c r="Z3684" i="1" a="1"/>
  <c r="Z3684" i="1" s="1"/>
  <c r="C3684" i="1" s="1"/>
  <c r="Z3585" i="1" a="1"/>
  <c r="Z3585" i="1" s="1"/>
  <c r="C3585" i="1" s="1"/>
  <c r="Y3658" i="1" a="1"/>
  <c r="Y3658" i="1" s="1"/>
  <c r="B3770" i="1"/>
  <c r="Z3770" i="1" a="1"/>
  <c r="Z3770" i="1" s="1"/>
  <c r="C3770" i="1" s="1"/>
  <c r="Z3709" i="1" a="1"/>
  <c r="Z3709" i="1" s="1"/>
  <c r="C3709" i="1" s="1"/>
  <c r="Y3712" i="1" a="1"/>
  <c r="Y3712" i="1" s="1"/>
  <c r="B3939" i="1"/>
  <c r="Z3939" i="1" a="1"/>
  <c r="Z3939" i="1" s="1"/>
  <c r="C3939" i="1" s="1"/>
  <c r="Z3885" i="1" a="1"/>
  <c r="Z3885" i="1" s="1"/>
  <c r="C3885" i="1" s="1"/>
  <c r="B3782" i="1"/>
  <c r="Z3782" i="1" a="1"/>
  <c r="Z3782" i="1" s="1"/>
  <c r="C3782" i="1" s="1"/>
  <c r="B3989" i="1"/>
  <c r="Z3989" i="1" a="1"/>
  <c r="Z3989" i="1" s="1"/>
  <c r="C3989" i="1" s="1"/>
  <c r="B4081" i="1"/>
  <c r="Z4081" i="1" a="1"/>
  <c r="Z4081" i="1" s="1"/>
  <c r="C4081" i="1" s="1"/>
  <c r="B3762" i="1"/>
  <c r="Z3762" i="1" a="1"/>
  <c r="Z3762" i="1" s="1"/>
  <c r="C3762" i="1" s="1"/>
  <c r="B3909" i="1"/>
  <c r="Z3909" i="1" a="1"/>
  <c r="Z3909" i="1" s="1"/>
  <c r="C3909" i="1" s="1"/>
  <c r="Y4109" i="1" a="1"/>
  <c r="Y4109" i="1" s="1"/>
  <c r="B4252" i="1"/>
  <c r="B4154" i="1"/>
  <c r="Z4154" i="1" a="1"/>
  <c r="Z4154" i="1" s="1"/>
  <c r="C4154" i="1" s="1"/>
  <c r="B4076" i="1"/>
  <c r="B4201" i="1"/>
  <c r="Z4201" i="1" a="1"/>
  <c r="Z4201" i="1" s="1"/>
  <c r="C4201" i="1" s="1"/>
  <c r="B4234" i="1"/>
  <c r="Z4234" i="1" a="1"/>
  <c r="Z4234" i="1" s="1"/>
  <c r="C4234" i="1" s="1"/>
  <c r="B4270" i="1"/>
  <c r="Z4270" i="1" a="1"/>
  <c r="Z4270" i="1" s="1"/>
  <c r="C4270" i="1" s="1"/>
  <c r="Z4212" i="1" a="1"/>
  <c r="Z4212" i="1" s="1"/>
  <c r="C4212" i="1" s="1"/>
  <c r="B4194" i="1"/>
  <c r="Z4194" i="1" a="1"/>
  <c r="Z4194" i="1" s="1"/>
  <c r="C4194" i="1" s="1"/>
  <c r="Y4215" i="1" a="1"/>
  <c r="Y4215" i="1" s="1"/>
  <c r="B4160" i="1"/>
  <c r="Z4160" i="1" a="1"/>
  <c r="Z4160" i="1" s="1"/>
  <c r="C4160" i="1" s="1"/>
  <c r="Z4155" i="1" a="1"/>
  <c r="Z4155" i="1" s="1"/>
  <c r="C4155" i="1" s="1"/>
  <c r="B4409" i="1"/>
  <c r="Z4409" i="1" a="1"/>
  <c r="Z4409" i="1" s="1"/>
  <c r="C4409" i="1" s="1"/>
  <c r="Y4251" i="1" a="1"/>
  <c r="Y4251" i="1" s="1"/>
  <c r="B4293" i="1"/>
  <c r="Z4293" i="1" a="1"/>
  <c r="Z4293" i="1" s="1"/>
  <c r="C4293" i="1" s="1"/>
  <c r="B4457" i="1"/>
  <c r="Z4457" i="1" a="1"/>
  <c r="Z4457" i="1" s="1"/>
  <c r="C4457" i="1" s="1"/>
  <c r="Y4378" i="1" a="1"/>
  <c r="Y4378" i="1" s="1"/>
  <c r="B4384" i="1"/>
  <c r="Z4384" i="1" a="1"/>
  <c r="Z4384" i="1" s="1"/>
  <c r="C4384" i="1" s="1"/>
  <c r="Y4388" i="1" a="1"/>
  <c r="Y4388" i="1" s="1"/>
  <c r="B4388" i="1" s="1"/>
  <c r="Z4467" i="1" a="1"/>
  <c r="Z4467" i="1" s="1"/>
  <c r="C4467" i="1" s="1"/>
  <c r="Y4487" i="1" a="1"/>
  <c r="Y4487" i="1" s="1"/>
  <c r="B4487" i="1" s="1"/>
  <c r="Z4387" i="1" a="1"/>
  <c r="Z4387" i="1" s="1"/>
  <c r="C4387" i="1" s="1"/>
  <c r="B4387" i="1"/>
  <c r="Y4414" i="1" a="1"/>
  <c r="Y4414" i="1" s="1"/>
  <c r="B4542" i="1"/>
  <c r="Z4542" i="1" a="1"/>
  <c r="Z4542" i="1" s="1"/>
  <c r="C4542" i="1" s="1"/>
  <c r="B4649" i="1"/>
  <c r="Z4649" i="1" a="1"/>
  <c r="Z4649" i="1" s="1"/>
  <c r="C4649" i="1" s="1"/>
  <c r="B4700" i="1"/>
  <c r="Z4700" i="1" a="1"/>
  <c r="Z4700" i="1" s="1"/>
  <c r="C4700" i="1" s="1"/>
  <c r="Z4505" i="1" a="1"/>
  <c r="Z4505" i="1" s="1"/>
  <c r="C4505" i="1" s="1"/>
  <c r="B4723" i="1"/>
  <c r="Z4723" i="1" a="1"/>
  <c r="Z4723" i="1" s="1"/>
  <c r="C4723" i="1" s="1"/>
  <c r="B4752" i="1"/>
  <c r="Z4752" i="1" a="1"/>
  <c r="Z4752" i="1" s="1"/>
  <c r="C4752" i="1" s="1"/>
  <c r="B4800" i="1"/>
  <c r="Z4800" i="1" a="1"/>
  <c r="Z4800" i="1" s="1"/>
  <c r="C4800" i="1" s="1"/>
  <c r="Z4621" i="1" a="1"/>
  <c r="Z4621" i="1" s="1"/>
  <c r="C4621" i="1" s="1"/>
  <c r="B4539" i="1"/>
  <c r="Z4539" i="1" a="1"/>
  <c r="Z4539" i="1" s="1"/>
  <c r="C4539" i="1" s="1"/>
  <c r="B4815" i="1"/>
  <c r="Z4815" i="1" a="1"/>
  <c r="Z4815" i="1" s="1"/>
  <c r="C4815" i="1" s="1"/>
  <c r="Y4571" i="1" a="1"/>
  <c r="Y4571" i="1" s="1"/>
  <c r="B4571" i="1" s="1"/>
  <c r="B5004" i="1"/>
  <c r="Z5004" i="1" a="1"/>
  <c r="Z5004" i="1" s="1"/>
  <c r="C5004" i="1" s="1"/>
  <c r="B4833" i="1"/>
  <c r="Z4833" i="1" a="1"/>
  <c r="Z4833" i="1" s="1"/>
  <c r="C4833" i="1" s="1"/>
  <c r="B4793" i="1"/>
  <c r="Z4793" i="1" a="1"/>
  <c r="Z4793" i="1" s="1"/>
  <c r="C4793" i="1" s="1"/>
  <c r="B4809" i="1"/>
  <c r="Z4809" i="1" a="1"/>
  <c r="Z4809" i="1" s="1"/>
  <c r="C4809" i="1" s="1"/>
  <c r="Z4874" i="1" a="1"/>
  <c r="Z4874" i="1" s="1"/>
  <c r="C4874" i="1" s="1"/>
  <c r="Y4588" i="1" a="1"/>
  <c r="Y4588" i="1" s="1"/>
  <c r="Y5021" i="1" a="1"/>
  <c r="Y5021" i="1" s="1"/>
  <c r="B5021" i="1" s="1"/>
  <c r="Z5119" i="1" a="1"/>
  <c r="Z5119" i="1" s="1"/>
  <c r="C5119" i="1" s="1"/>
  <c r="B5119" i="1"/>
  <c r="B5287" i="1"/>
  <c r="Z5287" i="1" a="1"/>
  <c r="Z5287" i="1" s="1"/>
  <c r="C5287" i="1" s="1"/>
  <c r="Z5156" i="1" a="1"/>
  <c r="Z5156" i="1" s="1"/>
  <c r="C5156" i="1" s="1"/>
  <c r="B5156" i="1"/>
  <c r="B5378" i="1"/>
  <c r="Z5378" i="1" a="1"/>
  <c r="Z5378" i="1" s="1"/>
  <c r="C5378" i="1" s="1"/>
  <c r="Z5113" i="1" a="1"/>
  <c r="Z5113" i="1" s="1"/>
  <c r="C5113" i="1" s="1"/>
  <c r="Z5116" i="1" a="1"/>
  <c r="Z5116" i="1" s="1"/>
  <c r="C5116" i="1" s="1"/>
  <c r="B5437" i="1"/>
  <c r="Z5437" i="1" a="1"/>
  <c r="Z5437" i="1" s="1"/>
  <c r="C5437" i="1" s="1"/>
  <c r="B5008" i="1"/>
  <c r="Y5140" i="1" a="1"/>
  <c r="Y5140" i="1" s="1"/>
  <c r="B5140" i="1" s="1"/>
  <c r="B5445" i="1"/>
  <c r="B5628" i="1"/>
  <c r="Z5628" i="1" a="1"/>
  <c r="Z5628" i="1" s="1"/>
  <c r="C5628" i="1" s="1"/>
  <c r="B5861" i="1"/>
  <c r="Z5861" i="1" a="1"/>
  <c r="Z5861" i="1" s="1"/>
  <c r="C5861" i="1" s="1"/>
  <c r="B5575" i="1"/>
  <c r="Z5575" i="1" a="1"/>
  <c r="Z5575" i="1" s="1"/>
  <c r="C5575" i="1" s="1"/>
  <c r="B5723" i="1"/>
  <c r="Z5723" i="1" a="1"/>
  <c r="Z5723" i="1" s="1"/>
  <c r="C5723" i="1" s="1"/>
  <c r="B5725" i="1"/>
  <c r="Z5725" i="1" a="1"/>
  <c r="Z5725" i="1" s="1"/>
  <c r="C5725" i="1" s="1"/>
  <c r="B5899" i="1"/>
  <c r="Z5899" i="1" a="1"/>
  <c r="Z5899" i="1" s="1"/>
  <c r="C5899" i="1" s="1"/>
  <c r="B5766" i="1"/>
  <c r="Z5766" i="1" a="1"/>
  <c r="Z5766" i="1" s="1"/>
  <c r="C5766" i="1" s="1"/>
  <c r="B5944" i="1"/>
  <c r="Z5944" i="1" a="1"/>
  <c r="Z5944" i="1" s="1"/>
  <c r="C5944" i="1" s="1"/>
  <c r="B5510" i="1"/>
  <c r="B5890" i="1"/>
  <c r="Z5890" i="1" a="1"/>
  <c r="Z5890" i="1" s="1"/>
  <c r="C5890" i="1" s="1"/>
  <c r="B5808" i="1"/>
  <c r="Z5808" i="1" a="1"/>
  <c r="Z5808" i="1" s="1"/>
  <c r="C5808" i="1" s="1"/>
  <c r="Z2582" i="1" a="1"/>
  <c r="Z2582" i="1" s="1"/>
  <c r="C2582" i="1" s="1"/>
  <c r="Z2735" i="1" a="1"/>
  <c r="Z2735" i="1" s="1"/>
  <c r="C2735" i="1" s="1"/>
  <c r="Y2956" i="1" a="1"/>
  <c r="Y2956" i="1" s="1"/>
  <c r="Y2846" i="1" a="1"/>
  <c r="Y2846" i="1" s="1"/>
  <c r="B2846" i="1" s="1"/>
  <c r="Z3143" i="1" a="1"/>
  <c r="Z3143" i="1" s="1"/>
  <c r="C3143" i="1" s="1"/>
  <c r="B3143" i="1"/>
  <c r="B3249" i="1"/>
  <c r="Z3249" i="1" a="1"/>
  <c r="Z3249" i="1" s="1"/>
  <c r="C3249" i="1" s="1"/>
  <c r="Z3294" i="1" a="1"/>
  <c r="Z3294" i="1" s="1"/>
  <c r="C3294" i="1" s="1"/>
  <c r="Z3554" i="1" a="1"/>
  <c r="Z3554" i="1" s="1"/>
  <c r="C3554" i="1" s="1"/>
  <c r="B3866" i="1"/>
  <c r="Z3866" i="1" a="1"/>
  <c r="Z3866" i="1" s="1"/>
  <c r="C3866" i="1" s="1"/>
  <c r="B3657" i="1"/>
  <c r="Z3657" i="1" a="1"/>
  <c r="Z3657" i="1" s="1"/>
  <c r="C3657" i="1" s="1"/>
  <c r="B3903" i="1"/>
  <c r="B4009" i="1"/>
  <c r="Z4009" i="1" a="1"/>
  <c r="Z4009" i="1" s="1"/>
  <c r="C4009" i="1" s="1"/>
  <c r="B3960" i="1"/>
  <c r="Z3960" i="1" a="1"/>
  <c r="Z3960" i="1" s="1"/>
  <c r="C3960" i="1" s="1"/>
  <c r="B4454" i="1"/>
  <c r="Z4454" i="1" a="1"/>
  <c r="Z4454" i="1" s="1"/>
  <c r="C4454" i="1" s="1"/>
  <c r="B4475" i="1"/>
  <c r="Z4475" i="1" a="1"/>
  <c r="Z4475" i="1" s="1"/>
  <c r="C4475" i="1" s="1"/>
  <c r="B4748" i="1"/>
  <c r="Z4748" i="1" a="1"/>
  <c r="Z4748" i="1" s="1"/>
  <c r="C4748" i="1" s="1"/>
  <c r="Y5043" i="1" a="1"/>
  <c r="Y5043" i="1" s="1"/>
  <c r="B5043" i="1" s="1"/>
  <c r="B5244" i="1"/>
  <c r="Y5159" i="1" a="1"/>
  <c r="Y5159" i="1" s="1"/>
  <c r="B5159" i="1" s="1"/>
  <c r="Y4994" i="1" a="1"/>
  <c r="Y4994" i="1" s="1"/>
  <c r="B5374" i="1"/>
  <c r="Z5374" i="1" a="1"/>
  <c r="Z5374" i="1" s="1"/>
  <c r="C5374" i="1" s="1"/>
  <c r="B5532" i="1"/>
  <c r="Z5532" i="1" a="1"/>
  <c r="Z5532" i="1" s="1"/>
  <c r="C5532" i="1" s="1"/>
  <c r="B5441" i="1"/>
  <c r="Z5441" i="1" a="1"/>
  <c r="Z5441" i="1" s="1"/>
  <c r="C5441" i="1" s="1"/>
  <c r="B5615" i="1"/>
  <c r="Z5615" i="1" a="1"/>
  <c r="Z5615" i="1" s="1"/>
  <c r="C5615" i="1" s="1"/>
  <c r="B5598" i="1"/>
  <c r="Z5598" i="1" a="1"/>
  <c r="Z5598" i="1" s="1"/>
  <c r="C5598" i="1" s="1"/>
  <c r="Y2902" i="1" a="1"/>
  <c r="Y2902" i="1" s="1"/>
  <c r="B2902" i="1" s="1"/>
  <c r="Z3222" i="1" a="1"/>
  <c r="Z3222" i="1" s="1"/>
  <c r="C3222" i="1" s="1"/>
  <c r="B3926" i="1"/>
  <c r="Y4085" i="1" a="1"/>
  <c r="Y4085" i="1" s="1"/>
  <c r="B4483" i="1"/>
  <c r="Z4483" i="1" a="1"/>
  <c r="Z4483" i="1" s="1"/>
  <c r="C4483" i="1" s="1"/>
  <c r="B4634" i="1"/>
  <c r="Z4634" i="1" a="1"/>
  <c r="Z4634" i="1" s="1"/>
  <c r="C4634" i="1" s="1"/>
  <c r="Y4841" i="1" a="1"/>
  <c r="Y4841" i="1" s="1"/>
  <c r="B4841" i="1" s="1"/>
  <c r="B5431" i="1"/>
  <c r="Z5431" i="1" a="1"/>
  <c r="Z5431" i="1" s="1"/>
  <c r="C5431" i="1" s="1"/>
  <c r="Z2551" i="1" a="1"/>
  <c r="Z2551" i="1" s="1"/>
  <c r="C2551" i="1" s="1"/>
  <c r="Y2613" i="1" a="1"/>
  <c r="Y2613" i="1" s="1"/>
  <c r="B2613" i="1" s="1"/>
  <c r="Z2588" i="1" a="1"/>
  <c r="Z2588" i="1" s="1"/>
  <c r="C2588" i="1" s="1"/>
  <c r="Y2626" i="1" a="1"/>
  <c r="Y2626" i="1" s="1"/>
  <c r="B2626" i="1" s="1"/>
  <c r="Y2608" i="1" a="1"/>
  <c r="Y2608" i="1" s="1"/>
  <c r="B2608" i="1" s="1"/>
  <c r="Z2641" i="1" a="1"/>
  <c r="Z2641" i="1" s="1"/>
  <c r="C2641" i="1" s="1"/>
  <c r="Z2698" i="1" a="1"/>
  <c r="Z2698" i="1" s="1"/>
  <c r="C2698" i="1" s="1"/>
  <c r="Z2599" i="1" a="1"/>
  <c r="Z2599" i="1" s="1"/>
  <c r="C2599" i="1" s="1"/>
  <c r="Y2710" i="1" a="1"/>
  <c r="Y2710" i="1" s="1"/>
  <c r="Y2695" i="1" a="1"/>
  <c r="Y2695" i="1" s="1"/>
  <c r="B2695" i="1" s="1"/>
  <c r="Z2660" i="1" a="1"/>
  <c r="Z2660" i="1" s="1"/>
  <c r="C2660" i="1" s="1"/>
  <c r="Y2730" i="1" a="1"/>
  <c r="Y2730" i="1" s="1"/>
  <c r="B2730" i="1" s="1"/>
  <c r="Y2648" i="1" a="1"/>
  <c r="Y2648" i="1" s="1"/>
  <c r="B2648" i="1" s="1"/>
  <c r="Z2759" i="1" a="1"/>
  <c r="Z2759" i="1" s="1"/>
  <c r="C2759" i="1" s="1"/>
  <c r="B2759" i="1"/>
  <c r="Z2712" i="1" a="1"/>
  <c r="Z2712" i="1" s="1"/>
  <c r="C2712" i="1" s="1"/>
  <c r="Z2631" i="1" a="1"/>
  <c r="Z2631" i="1" s="1"/>
  <c r="C2631" i="1" s="1"/>
  <c r="Y2696" i="1" a="1"/>
  <c r="Y2696" i="1" s="1"/>
  <c r="B2696" i="1" s="1"/>
  <c r="Z2755" i="1" a="1"/>
  <c r="Z2755" i="1" s="1"/>
  <c r="C2755" i="1" s="1"/>
  <c r="Y2851" i="1" a="1"/>
  <c r="Y2851" i="1" s="1"/>
  <c r="Z2795" i="1" a="1"/>
  <c r="Z2795" i="1" s="1"/>
  <c r="C2795" i="1" s="1"/>
  <c r="Y2884" i="1" a="1"/>
  <c r="Y2884" i="1" s="1"/>
  <c r="B2884" i="1" s="1"/>
  <c r="Z2906" i="1" a="1"/>
  <c r="Z2906" i="1" s="1"/>
  <c r="C2906" i="1" s="1"/>
  <c r="Z2750" i="1" a="1"/>
  <c r="Z2750" i="1" s="1"/>
  <c r="C2750" i="1" s="1"/>
  <c r="Y2869" i="1" a="1"/>
  <c r="Y2869" i="1" s="1"/>
  <c r="B2869" i="1" s="1"/>
  <c r="Y2905" i="1" a="1"/>
  <c r="Y2905" i="1" s="1"/>
  <c r="B2905" i="1" s="1"/>
  <c r="Y2970" i="1" a="1"/>
  <c r="Y2970" i="1" s="1"/>
  <c r="Z2873" i="1" a="1"/>
  <c r="Z2873" i="1" s="1"/>
  <c r="C2873" i="1" s="1"/>
  <c r="Z2989" i="1" a="1"/>
  <c r="Z2989" i="1" s="1"/>
  <c r="C2989" i="1" s="1"/>
  <c r="Z2926" i="1" a="1"/>
  <c r="Z2926" i="1" s="1"/>
  <c r="C2926" i="1" s="1"/>
  <c r="Z2925" i="1" a="1"/>
  <c r="Z2925" i="1" s="1"/>
  <c r="C2925" i="1" s="1"/>
  <c r="Y3005" i="1" a="1"/>
  <c r="Y3005" i="1" s="1"/>
  <c r="Y3066" i="1" a="1"/>
  <c r="Y3066" i="1" s="1"/>
  <c r="Z3069" i="1" a="1"/>
  <c r="Z3069" i="1" s="1"/>
  <c r="C3069" i="1" s="1"/>
  <c r="Z3078" i="1" a="1"/>
  <c r="Z3078" i="1" s="1"/>
  <c r="C3078" i="1" s="1"/>
  <c r="B3141" i="1"/>
  <c r="Z3141" i="1" a="1"/>
  <c r="Z3141" i="1" s="1"/>
  <c r="C3141" i="1" s="1"/>
  <c r="Z3160" i="1" a="1"/>
  <c r="Z3160" i="1" s="1"/>
  <c r="C3160" i="1" s="1"/>
  <c r="Z3109" i="1" a="1"/>
  <c r="Z3109" i="1" s="1"/>
  <c r="C3109" i="1" s="1"/>
  <c r="Y3259" i="1" a="1"/>
  <c r="Y3259" i="1" s="1"/>
  <c r="B3259" i="1" s="1"/>
  <c r="Y3212" i="1" a="1"/>
  <c r="Y3212" i="1" s="1"/>
  <c r="Z3429" i="1" a="1"/>
  <c r="Z3429" i="1" s="1"/>
  <c r="C3429" i="1" s="1"/>
  <c r="B3429" i="1"/>
  <c r="Z3161" i="1" a="1"/>
  <c r="Z3161" i="1" s="1"/>
  <c r="C3161" i="1" s="1"/>
  <c r="B3370" i="1"/>
  <c r="Z3370" i="1" a="1"/>
  <c r="Z3370" i="1" s="1"/>
  <c r="C3370" i="1" s="1"/>
  <c r="Z3265" i="1" a="1"/>
  <c r="Z3265" i="1" s="1"/>
  <c r="C3265" i="1" s="1"/>
  <c r="Z3252" i="1" a="1"/>
  <c r="Z3252" i="1" s="1"/>
  <c r="C3252" i="1" s="1"/>
  <c r="B3507" i="1"/>
  <c r="Z3507" i="1" a="1"/>
  <c r="Z3507" i="1" s="1"/>
  <c r="C3507" i="1" s="1"/>
  <c r="Y3403" i="1" a="1"/>
  <c r="Y3403" i="1" s="1"/>
  <c r="B3403" i="1" s="1"/>
  <c r="B3545" i="1"/>
  <c r="Z3545" i="1" a="1"/>
  <c r="Z3545" i="1" s="1"/>
  <c r="C3545" i="1" s="1"/>
  <c r="B3491" i="1"/>
  <c r="Z3491" i="1" a="1"/>
  <c r="Z3491" i="1" s="1"/>
  <c r="C3491" i="1" s="1"/>
  <c r="B3517" i="1"/>
  <c r="Z3517" i="1" a="1"/>
  <c r="Z3517" i="1" s="1"/>
  <c r="C3517" i="1" s="1"/>
  <c r="Y3379" i="1" a="1"/>
  <c r="Y3379" i="1" s="1"/>
  <c r="B3379" i="1" s="1"/>
  <c r="B3561" i="1"/>
  <c r="Z3561" i="1" a="1"/>
  <c r="Z3561" i="1" s="1"/>
  <c r="C3561" i="1" s="1"/>
  <c r="Z3390" i="1" a="1"/>
  <c r="Z3390" i="1" s="1"/>
  <c r="C3390" i="1" s="1"/>
  <c r="Y3485" i="1" a="1"/>
  <c r="Y3485" i="1" s="1"/>
  <c r="B3349" i="1"/>
  <c r="Z3349" i="1" a="1"/>
  <c r="Z3349" i="1" s="1"/>
  <c r="C3349" i="1" s="1"/>
  <c r="B3697" i="1"/>
  <c r="B3639" i="1"/>
  <c r="Z3639" i="1" a="1"/>
  <c r="Z3639" i="1" s="1"/>
  <c r="C3639" i="1" s="1"/>
  <c r="B3604" i="1"/>
  <c r="Z3604" i="1" a="1"/>
  <c r="Z3604" i="1" s="1"/>
  <c r="C3604" i="1" s="1"/>
  <c r="B3546" i="1"/>
  <c r="Z3546" i="1" a="1"/>
  <c r="Z3546" i="1" s="1"/>
  <c r="C3546" i="1" s="1"/>
  <c r="Y3565" i="1" a="1"/>
  <c r="Y3565" i="1" s="1"/>
  <c r="B3565" i="1" s="1"/>
  <c r="Z3753" i="1" a="1"/>
  <c r="Z3753" i="1" s="1"/>
  <c r="C3753" i="1" s="1"/>
  <c r="Y3720" i="1" a="1"/>
  <c r="Y3720" i="1" s="1"/>
  <c r="B3720" i="1" s="1"/>
  <c r="Z3620" i="1" a="1"/>
  <c r="Z3620" i="1" s="1"/>
  <c r="C3620" i="1" s="1"/>
  <c r="B3772" i="1"/>
  <c r="Z3772" i="1" a="1"/>
  <c r="Z3772" i="1" s="1"/>
  <c r="C3772" i="1" s="1"/>
  <c r="B3947" i="1"/>
  <c r="Z3947" i="1" a="1"/>
  <c r="Z3947" i="1" s="1"/>
  <c r="C3947" i="1" s="1"/>
  <c r="B3911" i="1"/>
  <c r="Z3911" i="1" a="1"/>
  <c r="Z3911" i="1" s="1"/>
  <c r="C3911" i="1" s="1"/>
  <c r="B3978" i="1"/>
  <c r="Z3978" i="1" a="1"/>
  <c r="Z3978" i="1" s="1"/>
  <c r="C3978" i="1" s="1"/>
  <c r="B3811" i="1"/>
  <c r="Z3811" i="1" a="1"/>
  <c r="Z3811" i="1" s="1"/>
  <c r="C3811" i="1" s="1"/>
  <c r="B3963" i="1"/>
  <c r="Z3963" i="1" a="1"/>
  <c r="Z3963" i="1" s="1"/>
  <c r="C3963" i="1" s="1"/>
  <c r="B4084" i="1"/>
  <c r="Z4084" i="1" a="1"/>
  <c r="Z4084" i="1" s="1"/>
  <c r="C4084" i="1" s="1"/>
  <c r="B3969" i="1"/>
  <c r="Z3969" i="1" a="1"/>
  <c r="Z3969" i="1" s="1"/>
  <c r="C3969" i="1" s="1"/>
  <c r="B4264" i="1"/>
  <c r="Z4264" i="1" a="1"/>
  <c r="Z4264" i="1" s="1"/>
  <c r="C4264" i="1" s="1"/>
  <c r="B4213" i="1"/>
  <c r="Z4213" i="1" a="1"/>
  <c r="Z4213" i="1" s="1"/>
  <c r="C4213" i="1" s="1"/>
  <c r="B3965" i="1"/>
  <c r="Z3965" i="1" a="1"/>
  <c r="Z3965" i="1" s="1"/>
  <c r="C3965" i="1" s="1"/>
  <c r="B4246" i="1"/>
  <c r="Z4246" i="1" a="1"/>
  <c r="Z4246" i="1" s="1"/>
  <c r="C4246" i="1" s="1"/>
  <c r="B4271" i="1"/>
  <c r="Z4271" i="1" a="1"/>
  <c r="Z4271" i="1" s="1"/>
  <c r="C4271" i="1" s="1"/>
  <c r="Z4283" i="1" a="1"/>
  <c r="Z4283" i="1" s="1"/>
  <c r="C4283" i="1" s="1"/>
  <c r="B4277" i="1"/>
  <c r="B4245" i="1"/>
  <c r="Z4245" i="1" a="1"/>
  <c r="Z4245" i="1" s="1"/>
  <c r="C4245" i="1" s="1"/>
  <c r="B4183" i="1"/>
  <c r="Z4183" i="1" a="1"/>
  <c r="Z4183" i="1" s="1"/>
  <c r="C4183" i="1" s="1"/>
  <c r="B4242" i="1"/>
  <c r="Z4242" i="1" a="1"/>
  <c r="Z4242" i="1" s="1"/>
  <c r="C4242" i="1" s="1"/>
  <c r="B4306" i="1"/>
  <c r="Z4306" i="1" a="1"/>
  <c r="Z4306" i="1" s="1"/>
  <c r="C4306" i="1" s="1"/>
  <c r="B4342" i="1"/>
  <c r="Z4342" i="1" a="1"/>
  <c r="Z4342" i="1" s="1"/>
  <c r="C4342" i="1" s="1"/>
  <c r="B4389" i="1"/>
  <c r="Z4389" i="1" a="1"/>
  <c r="Z4389" i="1" s="1"/>
  <c r="C4389" i="1" s="1"/>
  <c r="Z4197" i="1" a="1"/>
  <c r="Z4197" i="1" s="1"/>
  <c r="C4197" i="1" s="1"/>
  <c r="B4248" i="1"/>
  <c r="Z4248" i="1" a="1"/>
  <c r="Z4248" i="1" s="1"/>
  <c r="C4248" i="1" s="1"/>
  <c r="B4254" i="1"/>
  <c r="Z4254" i="1" a="1"/>
  <c r="Z4254" i="1" s="1"/>
  <c r="C4254" i="1" s="1"/>
  <c r="Y4458" i="1" a="1"/>
  <c r="Y4458" i="1" s="1"/>
  <c r="B4426" i="1"/>
  <c r="Y4385" i="1" a="1"/>
  <c r="Y4385" i="1" s="1"/>
  <c r="B4385" i="1" s="1"/>
  <c r="B4390" i="1"/>
  <c r="Z4390" i="1" a="1"/>
  <c r="Z4390" i="1" s="1"/>
  <c r="C4390" i="1" s="1"/>
  <c r="Y4655" i="1" a="1"/>
  <c r="Y4655" i="1" s="1"/>
  <c r="Y4513" i="1" a="1"/>
  <c r="Y4513" i="1" s="1"/>
  <c r="B4760" i="1"/>
  <c r="Z4760" i="1" a="1"/>
  <c r="Z4760" i="1" s="1"/>
  <c r="C4760" i="1" s="1"/>
  <c r="Y4981" i="1" a="1"/>
  <c r="Y4981" i="1" s="1"/>
  <c r="B4981" i="1" s="1"/>
  <c r="Z4452" i="1" a="1"/>
  <c r="Z4452" i="1" s="1"/>
  <c r="C4452" i="1" s="1"/>
  <c r="B4927" i="1"/>
  <c r="Z4927" i="1" a="1"/>
  <c r="Z4927" i="1" s="1"/>
  <c r="C4927" i="1" s="1"/>
  <c r="Z4597" i="1" a="1"/>
  <c r="Z4597" i="1" s="1"/>
  <c r="C4597" i="1" s="1"/>
  <c r="Z4670" i="1" a="1"/>
  <c r="Z4670" i="1" s="1"/>
  <c r="C4670" i="1" s="1"/>
  <c r="B4801" i="1"/>
  <c r="Z4801" i="1" a="1"/>
  <c r="Z4801" i="1" s="1"/>
  <c r="C4801" i="1" s="1"/>
  <c r="Y4888" i="1" a="1"/>
  <c r="Y4888" i="1" s="1"/>
  <c r="B4888" i="1" s="1"/>
  <c r="Y4988" i="1" a="1"/>
  <c r="Y4988" i="1" s="1"/>
  <c r="B5183" i="1"/>
  <c r="Z5183" i="1" a="1"/>
  <c r="Z5183" i="1" s="1"/>
  <c r="C5183" i="1" s="1"/>
  <c r="B5261" i="1"/>
  <c r="Z5261" i="1" a="1"/>
  <c r="Z5261" i="1" s="1"/>
  <c r="C5261" i="1" s="1"/>
  <c r="Y4570" i="1" a="1"/>
  <c r="Y4570" i="1" s="1"/>
  <c r="B5305" i="1"/>
  <c r="Z5305" i="1" a="1"/>
  <c r="Z5305" i="1" s="1"/>
  <c r="C5305" i="1" s="1"/>
  <c r="Z4743" i="1" a="1"/>
  <c r="Z4743" i="1" s="1"/>
  <c r="C4743" i="1" s="1"/>
  <c r="B5197" i="1"/>
  <c r="Z5197" i="1" a="1"/>
  <c r="Z5197" i="1" s="1"/>
  <c r="C5197" i="1" s="1"/>
  <c r="Y4970" i="1" a="1"/>
  <c r="Y4970" i="1" s="1"/>
  <c r="B4970" i="1" s="1"/>
  <c r="B4822" i="1"/>
  <c r="Z4822" i="1" a="1"/>
  <c r="Z4822" i="1" s="1"/>
  <c r="C4822" i="1" s="1"/>
  <c r="B5456" i="1"/>
  <c r="Z5456" i="1" a="1"/>
  <c r="Z5456" i="1" s="1"/>
  <c r="C5456" i="1" s="1"/>
  <c r="Y4990" i="1" a="1"/>
  <c r="Y4990" i="1" s="1"/>
  <c r="B5192" i="1"/>
  <c r="Z5192" i="1" a="1"/>
  <c r="Z5192" i="1" s="1"/>
  <c r="C5192" i="1" s="1"/>
  <c r="Z5219" i="1" a="1"/>
  <c r="Z5219" i="1" s="1"/>
  <c r="C5219" i="1" s="1"/>
  <c r="B5349" i="1"/>
  <c r="Z5349" i="1" a="1"/>
  <c r="Z5349" i="1" s="1"/>
  <c r="C5349" i="1" s="1"/>
  <c r="B5385" i="1"/>
  <c r="Z5385" i="1" a="1"/>
  <c r="Z5385" i="1" s="1"/>
  <c r="C5385" i="1" s="1"/>
  <c r="B5453" i="1"/>
  <c r="Z5453" i="1" a="1"/>
  <c r="Z5453" i="1" s="1"/>
  <c r="C5453" i="1" s="1"/>
  <c r="Y4961" i="1" a="1"/>
  <c r="Y4961" i="1" s="1"/>
  <c r="B5280" i="1"/>
  <c r="Z5280" i="1" a="1"/>
  <c r="Z5280" i="1" s="1"/>
  <c r="C5280" i="1" s="1"/>
  <c r="B5544" i="1"/>
  <c r="Z5544" i="1" a="1"/>
  <c r="Z5544" i="1" s="1"/>
  <c r="C5544" i="1" s="1"/>
  <c r="Z5358" i="1" a="1"/>
  <c r="Z5358" i="1" s="1"/>
  <c r="C5358" i="1" s="1"/>
  <c r="B5702" i="1"/>
  <c r="Z5702" i="1" a="1"/>
  <c r="Z5702" i="1" s="1"/>
  <c r="C5702" i="1" s="1"/>
  <c r="B5552" i="1"/>
  <c r="B5867" i="1"/>
  <c r="Z5867" i="1" a="1"/>
  <c r="Z5867" i="1" s="1"/>
  <c r="C5867" i="1" s="1"/>
  <c r="B5617" i="1"/>
  <c r="Z5617" i="1" a="1"/>
  <c r="Z5617" i="1" s="1"/>
  <c r="C5617" i="1" s="1"/>
  <c r="B5671" i="1"/>
  <c r="Z5671" i="1" a="1"/>
  <c r="Z5671" i="1" s="1"/>
  <c r="C5671" i="1" s="1"/>
  <c r="B5738" i="1"/>
  <c r="Z5738" i="1" a="1"/>
  <c r="Z5738" i="1" s="1"/>
  <c r="C5738" i="1" s="1"/>
  <c r="Y5708" i="1" a="1"/>
  <c r="Y5708" i="1" s="1"/>
  <c r="Y5832" i="1" a="1"/>
  <c r="Y5832" i="1" s="1"/>
  <c r="Z5468" i="1" a="1"/>
  <c r="Z5468" i="1" s="1"/>
  <c r="C5468" i="1" s="1"/>
  <c r="B5118" i="1"/>
  <c r="Z5118" i="1" a="1"/>
  <c r="Z5118" i="1" s="1"/>
  <c r="C5118" i="1" s="1"/>
  <c r="Y5584" i="1" a="1"/>
  <c r="Y5584" i="1" s="1"/>
  <c r="B5584" i="1" s="1"/>
  <c r="Z5811" i="1" a="1"/>
  <c r="Z5811" i="1" s="1"/>
  <c r="C5811" i="1" s="1"/>
  <c r="B5811" i="1"/>
  <c r="Z5924" i="1" a="1"/>
  <c r="Z5924" i="1" s="1"/>
  <c r="C5924" i="1" s="1"/>
  <c r="B5924" i="1"/>
  <c r="B5971" i="1"/>
  <c r="Z5971" i="1" a="1"/>
  <c r="Z5971" i="1" s="1"/>
  <c r="C5971" i="1" s="1"/>
  <c r="Z5947" i="1" a="1"/>
  <c r="Z5947" i="1" s="1"/>
  <c r="C5947" i="1" s="1"/>
  <c r="Z2793" i="1" a="1"/>
  <c r="Z2793" i="1" s="1"/>
  <c r="C2793" i="1" s="1"/>
  <c r="Z2831" i="1" a="1"/>
  <c r="Z2831" i="1" s="1"/>
  <c r="C2831" i="1" s="1"/>
  <c r="Z2912" i="1" a="1"/>
  <c r="Z2912" i="1" s="1"/>
  <c r="C2912" i="1" s="1"/>
  <c r="B2912" i="1"/>
  <c r="Z3039" i="1" a="1"/>
  <c r="Z3039" i="1" s="1"/>
  <c r="C3039" i="1" s="1"/>
  <c r="Y3085" i="1" a="1"/>
  <c r="Y3085" i="1" s="1"/>
  <c r="B3085" i="1" s="1"/>
  <c r="B3340" i="1"/>
  <c r="Z3340" i="1" a="1"/>
  <c r="Z3340" i="1" s="1"/>
  <c r="C3340" i="1" s="1"/>
  <c r="Y3564" i="1" a="1"/>
  <c r="Y3564" i="1" s="1"/>
  <c r="B3564" i="1" s="1"/>
  <c r="B3898" i="1"/>
  <c r="Z3898" i="1" a="1"/>
  <c r="Z3898" i="1" s="1"/>
  <c r="C3898" i="1" s="1"/>
  <c r="B3920" i="1"/>
  <c r="Z3920" i="1" a="1"/>
  <c r="Z3920" i="1" s="1"/>
  <c r="C3920" i="1" s="1"/>
  <c r="B4111" i="1"/>
  <c r="Z4111" i="1" a="1"/>
  <c r="Z4111" i="1" s="1"/>
  <c r="C4111" i="1" s="1"/>
  <c r="Z3891" i="1" a="1"/>
  <c r="Z3891" i="1" s="1"/>
  <c r="C3891" i="1" s="1"/>
  <c r="Z4181" i="1" a="1"/>
  <c r="Z4181" i="1" s="1"/>
  <c r="C4181" i="1" s="1"/>
  <c r="B4181" i="1"/>
  <c r="Y4036" i="1" a="1"/>
  <c r="Y4036" i="1" s="1"/>
  <c r="B4036" i="1" s="1"/>
  <c r="Y4173" i="1" a="1"/>
  <c r="Y4173" i="1" s="1"/>
  <c r="B4173" i="1" s="1"/>
  <c r="B4335" i="1"/>
  <c r="Z4335" i="1" a="1"/>
  <c r="Z4335" i="1" s="1"/>
  <c r="C4335" i="1" s="1"/>
  <c r="B4239" i="1"/>
  <c r="Z4239" i="1" a="1"/>
  <c r="Z4239" i="1" s="1"/>
  <c r="C4239" i="1" s="1"/>
  <c r="B4576" i="1"/>
  <c r="Z4576" i="1" a="1"/>
  <c r="Z4576" i="1" s="1"/>
  <c r="C4576" i="1" s="1"/>
  <c r="B4688" i="1"/>
  <c r="Z4688" i="1" a="1"/>
  <c r="Z4688" i="1" s="1"/>
  <c r="C4688" i="1" s="1"/>
  <c r="B4831" i="1"/>
  <c r="Z4831" i="1" a="1"/>
  <c r="Z4831" i="1" s="1"/>
  <c r="C4831" i="1" s="1"/>
  <c r="B4726" i="1"/>
  <c r="Z4726" i="1" a="1"/>
  <c r="Z4726" i="1" s="1"/>
  <c r="C4726" i="1" s="1"/>
  <c r="Z5185" i="1" a="1"/>
  <c r="Z5185" i="1" s="1"/>
  <c r="C5185" i="1" s="1"/>
  <c r="B5185" i="1"/>
  <c r="Z5246" i="1" a="1"/>
  <c r="Z5246" i="1" s="1"/>
  <c r="C5246" i="1" s="1"/>
  <c r="B5246" i="1"/>
  <c r="Y5142" i="1" a="1"/>
  <c r="Y5142" i="1" s="1"/>
  <c r="B5142" i="1" s="1"/>
  <c r="B5366" i="1"/>
  <c r="Z5366" i="1" a="1"/>
  <c r="Z5366" i="1" s="1"/>
  <c r="C5366" i="1" s="1"/>
  <c r="Y5241" i="1" a="1"/>
  <c r="Y5241" i="1" s="1"/>
  <c r="B5241" i="1" s="1"/>
  <c r="B5672" i="1"/>
  <c r="Z5672" i="1" a="1"/>
  <c r="Z5672" i="1" s="1"/>
  <c r="C5672" i="1" s="1"/>
  <c r="B5886" i="1"/>
  <c r="Z5886" i="1" a="1"/>
  <c r="Z5886" i="1" s="1"/>
  <c r="C5886" i="1" s="1"/>
  <c r="B5979" i="1"/>
  <c r="Z5979" i="1" a="1"/>
  <c r="Z5979" i="1" s="1"/>
  <c r="C5979" i="1" s="1"/>
  <c r="Z5999" i="1" a="1"/>
  <c r="Z5999" i="1" s="1"/>
  <c r="C5999" i="1" s="1"/>
  <c r="Z5935" i="1" a="1"/>
  <c r="Z5935" i="1" s="1"/>
  <c r="C5935" i="1" s="1"/>
  <c r="Z2531" i="1" a="1"/>
  <c r="Z2531" i="1" s="1"/>
  <c r="C2531" i="1" s="1"/>
  <c r="Y3088" i="1" a="1"/>
  <c r="Y3088" i="1" s="1"/>
  <c r="B3088" i="1" s="1"/>
  <c r="B3796" i="1"/>
  <c r="Z3796" i="1" a="1"/>
  <c r="Z3796" i="1" s="1"/>
  <c r="C3796" i="1" s="1"/>
  <c r="B4012" i="1"/>
  <c r="Z4012" i="1" a="1"/>
  <c r="Z4012" i="1" s="1"/>
  <c r="C4012" i="1" s="1"/>
  <c r="B4031" i="1"/>
  <c r="Z4031" i="1" a="1"/>
  <c r="Z4031" i="1" s="1"/>
  <c r="C4031" i="1" s="1"/>
  <c r="Y3993" i="1" a="1"/>
  <c r="Y3993" i="1" s="1"/>
  <c r="B4540" i="1"/>
  <c r="Z4540" i="1" a="1"/>
  <c r="Z4540" i="1" s="1"/>
  <c r="C4540" i="1" s="1"/>
  <c r="B5345" i="1"/>
  <c r="Z5345" i="1" a="1"/>
  <c r="Z5345" i="1" s="1"/>
  <c r="C5345" i="1" s="1"/>
  <c r="Z5757" i="1" a="1"/>
  <c r="Z5757" i="1" s="1"/>
  <c r="C5757" i="1" s="1"/>
  <c r="Z2567" i="1" a="1"/>
  <c r="Z2567" i="1" s="1"/>
  <c r="C2567" i="1" s="1"/>
  <c r="Z2597" i="1" a="1"/>
  <c r="Z2597" i="1" s="1"/>
  <c r="C2597" i="1" s="1"/>
  <c r="Y2645" i="1" a="1"/>
  <c r="Y2645" i="1" s="1"/>
  <c r="Y2739" i="1" a="1"/>
  <c r="Y2739" i="1" s="1"/>
  <c r="B2739" i="1" s="1"/>
  <c r="Z2675" i="1" a="1"/>
  <c r="Z2675" i="1" s="1"/>
  <c r="C2675" i="1" s="1"/>
  <c r="Y2734" i="1" a="1"/>
  <c r="Y2734" i="1" s="1"/>
  <c r="B2734" i="1" s="1"/>
  <c r="Z2715" i="1" a="1"/>
  <c r="Z2715" i="1" s="1"/>
  <c r="C2715" i="1" s="1"/>
  <c r="Z2661" i="1" a="1"/>
  <c r="Z2661" i="1" s="1"/>
  <c r="C2661" i="1" s="1"/>
  <c r="Y2807" i="1" a="1"/>
  <c r="Y2807" i="1" s="1"/>
  <c r="B2807" i="1" s="1"/>
  <c r="Z2776" i="1" a="1"/>
  <c r="Z2776" i="1" s="1"/>
  <c r="C2776" i="1" s="1"/>
  <c r="Z2779" i="1" a="1"/>
  <c r="Z2779" i="1" s="1"/>
  <c r="C2779" i="1" s="1"/>
  <c r="Y2825" i="1" a="1"/>
  <c r="Y2825" i="1" s="1"/>
  <c r="Z2743" i="1" a="1"/>
  <c r="Z2743" i="1" s="1"/>
  <c r="C2743" i="1" s="1"/>
  <c r="Y2872" i="1" a="1"/>
  <c r="Y2872" i="1" s="1"/>
  <c r="B2872" i="1" s="1"/>
  <c r="Y2944" i="1" a="1"/>
  <c r="Y2944" i="1" s="1"/>
  <c r="B2944" i="1" s="1"/>
  <c r="Z2987" i="1" a="1"/>
  <c r="Z2987" i="1" s="1"/>
  <c r="C2987" i="1" s="1"/>
  <c r="Z2991" i="1" a="1"/>
  <c r="Z2991" i="1" s="1"/>
  <c r="C2991" i="1" s="1"/>
  <c r="Z3009" i="1" a="1"/>
  <c r="Z3009" i="1" s="1"/>
  <c r="C3009" i="1" s="1"/>
  <c r="Z2984" i="1" a="1"/>
  <c r="Z2984" i="1" s="1"/>
  <c r="C2984" i="1" s="1"/>
  <c r="Y2986" i="1" a="1"/>
  <c r="Y2986" i="1" s="1"/>
  <c r="B2986" i="1" s="1"/>
  <c r="Z2965" i="1" a="1"/>
  <c r="Z2965" i="1" s="1"/>
  <c r="C2965" i="1" s="1"/>
  <c r="Z2994" i="1" a="1"/>
  <c r="Z2994" i="1" s="1"/>
  <c r="C2994" i="1" s="1"/>
  <c r="Z3025" i="1" a="1"/>
  <c r="Z3025" i="1" s="1"/>
  <c r="C3025" i="1" s="1"/>
  <c r="B3082" i="1"/>
  <c r="Z3082" i="1" a="1"/>
  <c r="Z3082" i="1" s="1"/>
  <c r="C3082" i="1" s="1"/>
  <c r="Z3012" i="1" a="1"/>
  <c r="Z3012" i="1" s="1"/>
  <c r="C3012" i="1" s="1"/>
  <c r="B3087" i="1"/>
  <c r="Z3087" i="1" a="1"/>
  <c r="Z3087" i="1" s="1"/>
  <c r="C3087" i="1" s="1"/>
  <c r="Z3035" i="1" a="1"/>
  <c r="Z3035" i="1" s="1"/>
  <c r="C3035" i="1" s="1"/>
  <c r="Y3100" i="1" a="1"/>
  <c r="Y3100" i="1" s="1"/>
  <c r="B3100" i="1" s="1"/>
  <c r="Y3097" i="1" a="1"/>
  <c r="Y3097" i="1" s="1"/>
  <c r="B3097" i="1" s="1"/>
  <c r="B3199" i="1"/>
  <c r="Z3199" i="1" a="1"/>
  <c r="Z3199" i="1" s="1"/>
  <c r="C3199" i="1" s="1"/>
  <c r="Z3157" i="1" a="1"/>
  <c r="Z3157" i="1" s="1"/>
  <c r="C3157" i="1" s="1"/>
  <c r="Z3155" i="1" a="1"/>
  <c r="Z3155" i="1" s="1"/>
  <c r="C3155" i="1" s="1"/>
  <c r="B3260" i="1"/>
  <c r="Z3260" i="1" a="1"/>
  <c r="Z3260" i="1" s="1"/>
  <c r="C3260" i="1" s="1"/>
  <c r="Z3245" i="1" a="1"/>
  <c r="Z3245" i="1" s="1"/>
  <c r="C3245" i="1" s="1"/>
  <c r="Z3306" i="1" a="1"/>
  <c r="Z3306" i="1" s="1"/>
  <c r="C3306" i="1" s="1"/>
  <c r="B3306" i="1"/>
  <c r="Z3258" i="1" a="1"/>
  <c r="Z3258" i="1" s="1"/>
  <c r="C3258" i="1" s="1"/>
  <c r="Z3354" i="1" a="1"/>
  <c r="Z3354" i="1" s="1"/>
  <c r="C3354" i="1" s="1"/>
  <c r="B3354" i="1"/>
  <c r="Z3237" i="1" a="1"/>
  <c r="Z3237" i="1" s="1"/>
  <c r="C3237" i="1" s="1"/>
  <c r="Y3368" i="1" a="1"/>
  <c r="Y3368" i="1" s="1"/>
  <c r="Z3435" i="1" a="1"/>
  <c r="Z3435" i="1" s="1"/>
  <c r="C3435" i="1" s="1"/>
  <c r="B3435" i="1"/>
  <c r="Z3303" i="1" a="1"/>
  <c r="Z3303" i="1" s="1"/>
  <c r="C3303" i="1" s="1"/>
  <c r="Y3362" i="1" a="1"/>
  <c r="Y3362" i="1" s="1"/>
  <c r="Y3408" i="1" a="1"/>
  <c r="Y3408" i="1" s="1"/>
  <c r="Y3356" i="1" a="1"/>
  <c r="Y3356" i="1" s="1"/>
  <c r="B3395" i="1"/>
  <c r="Z3395" i="1" a="1"/>
  <c r="Z3395" i="1" s="1"/>
  <c r="C3395" i="1" s="1"/>
  <c r="Z3459" i="1" a="1"/>
  <c r="Z3459" i="1" s="1"/>
  <c r="C3459" i="1" s="1"/>
  <c r="B3459" i="1"/>
  <c r="B3274" i="1"/>
  <c r="Z3274" i="1" a="1"/>
  <c r="Z3274" i="1" s="1"/>
  <c r="C3274" i="1" s="1"/>
  <c r="Y3427" i="1" a="1"/>
  <c r="Y3427" i="1" s="1"/>
  <c r="Y3419" i="1" a="1"/>
  <c r="Y3419" i="1" s="1"/>
  <c r="B3419" i="1" s="1"/>
  <c r="Z3451" i="1" a="1"/>
  <c r="Z3451" i="1" s="1"/>
  <c r="C3451" i="1" s="1"/>
  <c r="Z3298" i="1" a="1"/>
  <c r="Z3298" i="1" s="1"/>
  <c r="C3298" i="1" s="1"/>
  <c r="B3536" i="1"/>
  <c r="Z3536" i="1" a="1"/>
  <c r="Z3536" i="1" s="1"/>
  <c r="C3536" i="1" s="1"/>
  <c r="Z3359" i="1" a="1"/>
  <c r="Z3359" i="1" s="1"/>
  <c r="C3359" i="1" s="1"/>
  <c r="Y3455" i="1" a="1"/>
  <c r="Y3455" i="1" s="1"/>
  <c r="B3455" i="1" s="1"/>
  <c r="B3703" i="1"/>
  <c r="Z3703" i="1" a="1"/>
  <c r="Z3703" i="1" s="1"/>
  <c r="C3703" i="1" s="1"/>
  <c r="B3591" i="1"/>
  <c r="Z3591" i="1" a="1"/>
  <c r="Z3591" i="1" s="1"/>
  <c r="C3591" i="1" s="1"/>
  <c r="B3695" i="1"/>
  <c r="Z3695" i="1" a="1"/>
  <c r="Z3695" i="1" s="1"/>
  <c r="C3695" i="1" s="1"/>
  <c r="Z3605" i="1" a="1"/>
  <c r="Z3605" i="1" s="1"/>
  <c r="C3605" i="1" s="1"/>
  <c r="B3665" i="1"/>
  <c r="Z3665" i="1" a="1"/>
  <c r="Z3665" i="1" s="1"/>
  <c r="C3665" i="1" s="1"/>
  <c r="B3758" i="1"/>
  <c r="B3734" i="1"/>
  <c r="Z3734" i="1" a="1"/>
  <c r="Z3734" i="1" s="1"/>
  <c r="C3734" i="1" s="1"/>
  <c r="B3612" i="1"/>
  <c r="Z3612" i="1" a="1"/>
  <c r="Z3612" i="1" s="1"/>
  <c r="C3612" i="1" s="1"/>
  <c r="Y3693" i="1" a="1"/>
  <c r="Y3693" i="1" s="1"/>
  <c r="B3693" i="1" s="1"/>
  <c r="Z3826" i="1" a="1"/>
  <c r="Z3826" i="1" s="1"/>
  <c r="C3826" i="1" s="1"/>
  <c r="Y3781" i="1" a="1"/>
  <c r="Y3781" i="1" s="1"/>
  <c r="Y3887" i="1" a="1"/>
  <c r="Y3887" i="1" s="1"/>
  <c r="Z3966" i="1" a="1"/>
  <c r="Z3966" i="1" s="1"/>
  <c r="C3966" i="1" s="1"/>
  <c r="Y3808" i="1" a="1"/>
  <c r="Y3808" i="1" s="1"/>
  <c r="Z4094" i="1" a="1"/>
  <c r="Z4094" i="1" s="1"/>
  <c r="C4094" i="1" s="1"/>
  <c r="Y4010" i="1" a="1"/>
  <c r="Y4010" i="1" s="1"/>
  <c r="B4143" i="1"/>
  <c r="Z4143" i="1" a="1"/>
  <c r="Z4143" i="1" s="1"/>
  <c r="C4143" i="1" s="1"/>
  <c r="Z4067" i="1" a="1"/>
  <c r="Z4067" i="1" s="1"/>
  <c r="C4067" i="1" s="1"/>
  <c r="B4067" i="1"/>
  <c r="B4168" i="1"/>
  <c r="B3882" i="1"/>
  <c r="Z3882" i="1" a="1"/>
  <c r="Z3882" i="1" s="1"/>
  <c r="C3882" i="1" s="1"/>
  <c r="Z3950" i="1" a="1"/>
  <c r="Z3950" i="1" s="1"/>
  <c r="C3950" i="1" s="1"/>
  <c r="B4106" i="1"/>
  <c r="Z4106" i="1" a="1"/>
  <c r="Z4106" i="1" s="1"/>
  <c r="C4106" i="1" s="1"/>
  <c r="B4311" i="1"/>
  <c r="Z4311" i="1" a="1"/>
  <c r="Z4311" i="1" s="1"/>
  <c r="C4311" i="1" s="1"/>
  <c r="B4347" i="1"/>
  <c r="Z4347" i="1" a="1"/>
  <c r="Z4347" i="1" s="1"/>
  <c r="C4347" i="1" s="1"/>
  <c r="Y4198" i="1" a="1"/>
  <c r="Y4198" i="1" s="1"/>
  <c r="B4198" i="1" s="1"/>
  <c r="B4110" i="1"/>
  <c r="B3930" i="1"/>
  <c r="Z3930" i="1" a="1"/>
  <c r="Z3930" i="1" s="1"/>
  <c r="C3930" i="1" s="1"/>
  <c r="Z4420" i="1" a="1"/>
  <c r="Z4420" i="1" s="1"/>
  <c r="C4420" i="1" s="1"/>
  <c r="Y4297" i="1" a="1"/>
  <c r="Y4297" i="1" s="1"/>
  <c r="Z4262" i="1" a="1"/>
  <c r="Z4262" i="1" s="1"/>
  <c r="C4262" i="1" s="1"/>
  <c r="Y4357" i="1" a="1"/>
  <c r="Y4357" i="1" s="1"/>
  <c r="Z4554" i="1" a="1"/>
  <c r="Z4554" i="1" s="1"/>
  <c r="C4554" i="1" s="1"/>
  <c r="B4554" i="1"/>
  <c r="B4709" i="1"/>
  <c r="Z4709" i="1" a="1"/>
  <c r="Z4709" i="1" s="1"/>
  <c r="C4709" i="1" s="1"/>
  <c r="B4551" i="1"/>
  <c r="B4766" i="1"/>
  <c r="Z4838" i="1" a="1"/>
  <c r="Z4838" i="1" s="1"/>
  <c r="C4838" i="1" s="1"/>
  <c r="B4838" i="1"/>
  <c r="Z4820" i="1" a="1"/>
  <c r="Z4820" i="1" s="1"/>
  <c r="C4820" i="1" s="1"/>
  <c r="B4820" i="1"/>
  <c r="B4472" i="1"/>
  <c r="Z4472" i="1" a="1"/>
  <c r="Z4472" i="1" s="1"/>
  <c r="C4472" i="1" s="1"/>
  <c r="B4933" i="1"/>
  <c r="Z4933" i="1" a="1"/>
  <c r="Z4933" i="1" s="1"/>
  <c r="C4933" i="1" s="1"/>
  <c r="Y4741" i="1" a="1"/>
  <c r="Y4741" i="1" s="1"/>
  <c r="B4843" i="1"/>
  <c r="Z4843" i="1" a="1"/>
  <c r="Z4843" i="1" s="1"/>
  <c r="C4843" i="1" s="1"/>
  <c r="B4759" i="1"/>
  <c r="Z4759" i="1" a="1"/>
  <c r="Z4759" i="1" s="1"/>
  <c r="C4759" i="1" s="1"/>
  <c r="B5122" i="1"/>
  <c r="Z5122" i="1" a="1"/>
  <c r="Z5122" i="1" s="1"/>
  <c r="C5122" i="1" s="1"/>
  <c r="Z5189" i="1" a="1"/>
  <c r="Z5189" i="1" s="1"/>
  <c r="C5189" i="1" s="1"/>
  <c r="B5189" i="1"/>
  <c r="B5273" i="1"/>
  <c r="Z5273" i="1" a="1"/>
  <c r="Z5273" i="1" s="1"/>
  <c r="C5273" i="1" s="1"/>
  <c r="Z4580" i="1" a="1"/>
  <c r="Z4580" i="1" s="1"/>
  <c r="C4580" i="1" s="1"/>
  <c r="B4797" i="1"/>
  <c r="Z4797" i="1" a="1"/>
  <c r="Z4797" i="1" s="1"/>
  <c r="C4797" i="1" s="1"/>
  <c r="B4661" i="1"/>
  <c r="Z4661" i="1" a="1"/>
  <c r="Z4661" i="1" s="1"/>
  <c r="C4661" i="1" s="1"/>
  <c r="B4792" i="1"/>
  <c r="Z4792" i="1" a="1"/>
  <c r="Z4792" i="1" s="1"/>
  <c r="C4792" i="1" s="1"/>
  <c r="B4851" i="1"/>
  <c r="Z4851" i="1" a="1"/>
  <c r="Z4851" i="1" s="1"/>
  <c r="C4851" i="1" s="1"/>
  <c r="B5023" i="1"/>
  <c r="Z5023" i="1" a="1"/>
  <c r="Z5023" i="1" s="1"/>
  <c r="C5023" i="1" s="1"/>
  <c r="Z4889" i="1" a="1"/>
  <c r="Z4889" i="1" s="1"/>
  <c r="C4889" i="1" s="1"/>
  <c r="Z4959" i="1" a="1"/>
  <c r="Z4959" i="1" s="1"/>
  <c r="C4959" i="1" s="1"/>
  <c r="Y5039" i="1" a="1"/>
  <c r="Y5039" i="1" s="1"/>
  <c r="B5039" i="1" s="1"/>
  <c r="B5390" i="1"/>
  <c r="Z5390" i="1" a="1"/>
  <c r="Z5390" i="1" s="1"/>
  <c r="C5390" i="1" s="1"/>
  <c r="B5462" i="1"/>
  <c r="Z5462" i="1" a="1"/>
  <c r="Z5462" i="1" s="1"/>
  <c r="C5462" i="1" s="1"/>
  <c r="Z5044" i="1" a="1"/>
  <c r="Z5044" i="1" s="1"/>
  <c r="C5044" i="1" s="1"/>
  <c r="B5044" i="1"/>
  <c r="Z5138" i="1" a="1"/>
  <c r="Z5138" i="1" s="1"/>
  <c r="C5138" i="1" s="1"/>
  <c r="B5138" i="1"/>
  <c r="Z5045" i="1" a="1"/>
  <c r="Z5045" i="1" s="1"/>
  <c r="C5045" i="1" s="1"/>
  <c r="B5045" i="1"/>
  <c r="Z5377" i="1" a="1"/>
  <c r="Z5377" i="1" s="1"/>
  <c r="C5377" i="1" s="1"/>
  <c r="B5377" i="1"/>
  <c r="B5449" i="1"/>
  <c r="Z5449" i="1" a="1"/>
  <c r="Z5449" i="1" s="1"/>
  <c r="C5449" i="1" s="1"/>
  <c r="B5320" i="1"/>
  <c r="B5508" i="1"/>
  <c r="Z5508" i="1" a="1"/>
  <c r="Z5508" i="1" s="1"/>
  <c r="C5508" i="1" s="1"/>
  <c r="B5430" i="1"/>
  <c r="Z5430" i="1" a="1"/>
  <c r="Z5430" i="1" s="1"/>
  <c r="C5430" i="1" s="1"/>
  <c r="Y5391" i="1" a="1"/>
  <c r="Y5391" i="1" s="1"/>
  <c r="B5423" i="1"/>
  <c r="Z5423" i="1" a="1"/>
  <c r="Z5423" i="1" s="1"/>
  <c r="C5423" i="1" s="1"/>
  <c r="B5474" i="1"/>
  <c r="Z5474" i="1" a="1"/>
  <c r="Z5474" i="1" s="1"/>
  <c r="C5474" i="1" s="1"/>
  <c r="Y4936" i="1" a="1"/>
  <c r="Y4936" i="1" s="1"/>
  <c r="B5347" i="1"/>
  <c r="Z5347" i="1" a="1"/>
  <c r="Z5347" i="1" s="1"/>
  <c r="C5347" i="1" s="1"/>
  <c r="B5447" i="1"/>
  <c r="Z5447" i="1" a="1"/>
  <c r="Z5447" i="1" s="1"/>
  <c r="C5447" i="1" s="1"/>
  <c r="Z5714" i="1" a="1"/>
  <c r="Z5714" i="1" s="1"/>
  <c r="C5714" i="1" s="1"/>
  <c r="B5714" i="1"/>
  <c r="B5801" i="1"/>
  <c r="Z5801" i="1" a="1"/>
  <c r="Z5801" i="1" s="1"/>
  <c r="C5801" i="1" s="1"/>
  <c r="B5873" i="1"/>
  <c r="Z5873" i="1" a="1"/>
  <c r="Z5873" i="1" s="1"/>
  <c r="C5873" i="1" s="1"/>
  <c r="Z5248" i="1" a="1"/>
  <c r="Z5248" i="1" s="1"/>
  <c r="C5248" i="1" s="1"/>
  <c r="B5571" i="1"/>
  <c r="Z5571" i="1" a="1"/>
  <c r="Z5571" i="1" s="1"/>
  <c r="C5571" i="1" s="1"/>
  <c r="Z5653" i="1" a="1"/>
  <c r="Z5653" i="1" s="1"/>
  <c r="C5653" i="1" s="1"/>
  <c r="B5822" i="1"/>
  <c r="B5905" i="1"/>
  <c r="Z5905" i="1" a="1"/>
  <c r="Z5905" i="1" s="1"/>
  <c r="C5905" i="1" s="1"/>
  <c r="B5903" i="1"/>
  <c r="Z5903" i="1" a="1"/>
  <c r="Z5903" i="1" s="1"/>
  <c r="C5903" i="1" s="1"/>
  <c r="B5949" i="1"/>
  <c r="Z5949" i="1" a="1"/>
  <c r="Z5949" i="1" s="1"/>
  <c r="C5949" i="1" s="1"/>
  <c r="B5928" i="1"/>
  <c r="Z5928" i="1" a="1"/>
  <c r="Z5928" i="1" s="1"/>
  <c r="C5928" i="1" s="1"/>
  <c r="B5760" i="1"/>
  <c r="Z5760" i="1" a="1"/>
  <c r="Z5760" i="1" s="1"/>
  <c r="C5760" i="1" s="1"/>
  <c r="Z5972" i="1" a="1"/>
  <c r="Z5972" i="1" s="1"/>
  <c r="C5972" i="1" s="1"/>
  <c r="Z2639" i="1" a="1"/>
  <c r="Z2639" i="1" s="1"/>
  <c r="C2639" i="1" s="1"/>
  <c r="B3206" i="1"/>
  <c r="Z3206" i="1" a="1"/>
  <c r="Z3206" i="1" s="1"/>
  <c r="C3206" i="1" s="1"/>
  <c r="Z3151" i="1" a="1"/>
  <c r="Z3151" i="1" s="1"/>
  <c r="C3151" i="1" s="1"/>
  <c r="B3292" i="1"/>
  <c r="Z3292" i="1" a="1"/>
  <c r="Z3292" i="1" s="1"/>
  <c r="C3292" i="1" s="1"/>
  <c r="B3347" i="1"/>
  <c r="Z3347" i="1" a="1"/>
  <c r="Z3347" i="1" s="1"/>
  <c r="C3347" i="1" s="1"/>
  <c r="B3706" i="1"/>
  <c r="Z3706" i="1" a="1"/>
  <c r="Z3706" i="1" s="1"/>
  <c r="C3706" i="1" s="1"/>
  <c r="B4219" i="1"/>
  <c r="Z4219" i="1" a="1"/>
  <c r="Z4219" i="1" s="1"/>
  <c r="C4219" i="1" s="1"/>
  <c r="Z4097" i="1" a="1"/>
  <c r="Z4097" i="1" s="1"/>
  <c r="C4097" i="1" s="1"/>
  <c r="B4839" i="1"/>
  <c r="Z4839" i="1" a="1"/>
  <c r="Z4839" i="1" s="1"/>
  <c r="C4839" i="1" s="1"/>
  <c r="B5446" i="1"/>
  <c r="Z5446" i="1" a="1"/>
  <c r="Z5446" i="1" s="1"/>
  <c r="C5446" i="1" s="1"/>
  <c r="Z2533" i="1" a="1"/>
  <c r="Z2533" i="1" s="1"/>
  <c r="C2533" i="1" s="1"/>
  <c r="B2533" i="1"/>
  <c r="Z2572" i="1" a="1"/>
  <c r="Z2572" i="1" s="1"/>
  <c r="C2572" i="1" s="1"/>
  <c r="Z2603" i="1" a="1"/>
  <c r="Z2603" i="1" s="1"/>
  <c r="C2603" i="1" s="1"/>
  <c r="Z2587" i="1" a="1"/>
  <c r="Z2587" i="1" s="1"/>
  <c r="C2587" i="1" s="1"/>
  <c r="Y2602" i="1" a="1"/>
  <c r="Y2602" i="1" s="1"/>
  <c r="B2602" i="1" s="1"/>
  <c r="Z2607" i="1" a="1"/>
  <c r="Z2607" i="1" s="1"/>
  <c r="C2607" i="1" s="1"/>
  <c r="Z2611" i="1" a="1"/>
  <c r="Z2611" i="1" s="1"/>
  <c r="C2611" i="1" s="1"/>
  <c r="Z2623" i="1" a="1"/>
  <c r="Z2623" i="1" s="1"/>
  <c r="C2623" i="1" s="1"/>
  <c r="Z2693" i="1" a="1"/>
  <c r="Z2693" i="1" s="1"/>
  <c r="C2693" i="1" s="1"/>
  <c r="Y2666" i="1" a="1"/>
  <c r="Y2666" i="1" s="1"/>
  <c r="B2666" i="1" s="1"/>
  <c r="Y2813" i="1" a="1"/>
  <c r="Y2813" i="1" s="1"/>
  <c r="B2813" i="1" s="1"/>
  <c r="Y2773" i="1" a="1"/>
  <c r="Y2773" i="1" s="1"/>
  <c r="B2773" i="1" s="1"/>
  <c r="Y2806" i="1" a="1"/>
  <c r="Y2806" i="1" s="1"/>
  <c r="B2806" i="1" s="1"/>
  <c r="Z2775" i="1" a="1"/>
  <c r="Z2775" i="1" s="1"/>
  <c r="C2775" i="1" s="1"/>
  <c r="Y2897" i="1" a="1"/>
  <c r="Y2897" i="1" s="1"/>
  <c r="B2897" i="1" s="1"/>
  <c r="Z2802" i="1" a="1"/>
  <c r="Z2802" i="1" s="1"/>
  <c r="C2802" i="1" s="1"/>
  <c r="Y2988" i="1" a="1"/>
  <c r="Y2988" i="1" s="1"/>
  <c r="B2988" i="1" s="1"/>
  <c r="Y2971" i="1" a="1"/>
  <c r="Y2971" i="1" s="1"/>
  <c r="B2971" i="1" s="1"/>
  <c r="Z3173" i="1" a="1"/>
  <c r="Z3173" i="1" s="1"/>
  <c r="C3173" i="1" s="1"/>
  <c r="B3158" i="1"/>
  <c r="Z3158" i="1" a="1"/>
  <c r="Z3158" i="1" s="1"/>
  <c r="C3158" i="1" s="1"/>
  <c r="B3146" i="1"/>
  <c r="Z3146" i="1" a="1"/>
  <c r="Z3146" i="1" s="1"/>
  <c r="C3146" i="1" s="1"/>
  <c r="B3240" i="1"/>
  <c r="Z3240" i="1" a="1"/>
  <c r="Z3240" i="1" s="1"/>
  <c r="C3240" i="1" s="1"/>
  <c r="B3203" i="1"/>
  <c r="Z3203" i="1" a="1"/>
  <c r="Z3203" i="1" s="1"/>
  <c r="C3203" i="1" s="1"/>
  <c r="Y3257" i="1" a="1"/>
  <c r="Y3257" i="1" s="1"/>
  <c r="B3257" i="1" s="1"/>
  <c r="Y3214" i="1" a="1"/>
  <c r="Y3214" i="1" s="1"/>
  <c r="Z3441" i="1" a="1"/>
  <c r="Z3441" i="1" s="1"/>
  <c r="C3441" i="1" s="1"/>
  <c r="B3441" i="1"/>
  <c r="B3418" i="1"/>
  <c r="Z3418" i="1" a="1"/>
  <c r="Z3418" i="1" s="1"/>
  <c r="C3418" i="1" s="1"/>
  <c r="Z3308" i="1" a="1"/>
  <c r="Z3308" i="1" s="1"/>
  <c r="C3308" i="1" s="1"/>
  <c r="B3465" i="1"/>
  <c r="Z3465" i="1" a="1"/>
  <c r="Z3465" i="1" s="1"/>
  <c r="C3465" i="1" s="1"/>
  <c r="B3290" i="1"/>
  <c r="Z3290" i="1" a="1"/>
  <c r="Z3290" i="1" s="1"/>
  <c r="C3290" i="1" s="1"/>
  <c r="Y3433" i="1" a="1"/>
  <c r="Y3433" i="1" s="1"/>
  <c r="B3433" i="1" s="1"/>
  <c r="Z3304" i="1" a="1"/>
  <c r="Z3304" i="1" s="1"/>
  <c r="C3304" i="1" s="1"/>
  <c r="Y3467" i="1" a="1"/>
  <c r="Y3467" i="1" s="1"/>
  <c r="B3520" i="1"/>
  <c r="Z3520" i="1" a="1"/>
  <c r="Z3520" i="1" s="1"/>
  <c r="C3520" i="1" s="1"/>
  <c r="B3567" i="1"/>
  <c r="Z3567" i="1" a="1"/>
  <c r="Z3567" i="1" s="1"/>
  <c r="C3567" i="1" s="1"/>
  <c r="Y3437" i="1" a="1"/>
  <c r="Y3437" i="1" s="1"/>
  <c r="B3437" i="1" s="1"/>
  <c r="Y3361" i="1" a="1"/>
  <c r="Y3361" i="1" s="1"/>
  <c r="B3361" i="1" s="1"/>
  <c r="B3651" i="1"/>
  <c r="Z3651" i="1" a="1"/>
  <c r="Z3651" i="1" s="1"/>
  <c r="C3651" i="1" s="1"/>
  <c r="B3606" i="1"/>
  <c r="Z3606" i="1" a="1"/>
  <c r="Z3606" i="1" s="1"/>
  <c r="C3606" i="1" s="1"/>
  <c r="B3595" i="1"/>
  <c r="Z3595" i="1" a="1"/>
  <c r="Z3595" i="1" s="1"/>
  <c r="C3595" i="1" s="1"/>
  <c r="Y3575" i="1" a="1"/>
  <c r="Y3575" i="1" s="1"/>
  <c r="B3575" i="1" s="1"/>
  <c r="B3571" i="1"/>
  <c r="Z3571" i="1" a="1"/>
  <c r="Z3571" i="1" s="1"/>
  <c r="C3571" i="1" s="1"/>
  <c r="B3771" i="1"/>
  <c r="Z3766" i="1" a="1"/>
  <c r="Z3766" i="1" s="1"/>
  <c r="C3766" i="1" s="1"/>
  <c r="Z3893" i="1" a="1"/>
  <c r="Z3893" i="1" s="1"/>
  <c r="C3893" i="1" s="1"/>
  <c r="Z3795" i="1" a="1"/>
  <c r="Z3795" i="1" s="1"/>
  <c r="C3795" i="1" s="1"/>
  <c r="B3819" i="1"/>
  <c r="B4054" i="1"/>
  <c r="Z4054" i="1" a="1"/>
  <c r="Z4054" i="1" s="1"/>
  <c r="C4054" i="1" s="1"/>
  <c r="B4090" i="1"/>
  <c r="Z4090" i="1" a="1"/>
  <c r="Z4090" i="1" s="1"/>
  <c r="C4090" i="1" s="1"/>
  <c r="B4126" i="1"/>
  <c r="Z4126" i="1" a="1"/>
  <c r="Z4126" i="1" s="1"/>
  <c r="C4126" i="1" s="1"/>
  <c r="B3943" i="1"/>
  <c r="Z3943" i="1" a="1"/>
  <c r="Z3943" i="1" s="1"/>
  <c r="C3943" i="1" s="1"/>
  <c r="Z4217" i="1" a="1"/>
  <c r="Z4217" i="1" s="1"/>
  <c r="C4217" i="1" s="1"/>
  <c r="B4217" i="1"/>
  <c r="B4082" i="1"/>
  <c r="B4040" i="1"/>
  <c r="B4011" i="1"/>
  <c r="Z4011" i="1" a="1"/>
  <c r="Z4011" i="1" s="1"/>
  <c r="C4011" i="1" s="1"/>
  <c r="B4138" i="1"/>
  <c r="Z4138" i="1" a="1"/>
  <c r="Z4138" i="1" s="1"/>
  <c r="C4138" i="1" s="1"/>
  <c r="B4236" i="1"/>
  <c r="Z4236" i="1" a="1"/>
  <c r="Z4236" i="1" s="1"/>
  <c r="C4236" i="1" s="1"/>
  <c r="B4026" i="1"/>
  <c r="Z4026" i="1" a="1"/>
  <c r="Z4026" i="1" s="1"/>
  <c r="C4026" i="1" s="1"/>
  <c r="B4280" i="1"/>
  <c r="Z4280" i="1" a="1"/>
  <c r="Z4280" i="1" s="1"/>
  <c r="C4280" i="1" s="1"/>
  <c r="Z4120" i="1" a="1"/>
  <c r="Z4120" i="1" s="1"/>
  <c r="C4120" i="1" s="1"/>
  <c r="B4348" i="1"/>
  <c r="Z4348" i="1" a="1"/>
  <c r="Z4348" i="1" s="1"/>
  <c r="C4348" i="1" s="1"/>
  <c r="B4440" i="1"/>
  <c r="Z4440" i="1" a="1"/>
  <c r="Z4440" i="1" s="1"/>
  <c r="C4440" i="1" s="1"/>
  <c r="Z4375" i="1" a="1"/>
  <c r="Z4375" i="1" s="1"/>
  <c r="C4375" i="1" s="1"/>
  <c r="B4464" i="1"/>
  <c r="Y4463" i="1" a="1"/>
  <c r="Y4463" i="1" s="1"/>
  <c r="B4463" i="1" s="1"/>
  <c r="Z4164" i="1" a="1"/>
  <c r="Z4164" i="1" s="1"/>
  <c r="C4164" i="1" s="1"/>
  <c r="B4664" i="1"/>
  <c r="Z4664" i="1" a="1"/>
  <c r="Z4664" i="1" s="1"/>
  <c r="C4664" i="1" s="1"/>
  <c r="Y4529" i="1" a="1"/>
  <c r="Y4529" i="1" s="1"/>
  <c r="Y4772" i="1" a="1"/>
  <c r="Y4772" i="1" s="1"/>
  <c r="B4676" i="1"/>
  <c r="Z4676" i="1" a="1"/>
  <c r="Z4676" i="1" s="1"/>
  <c r="C4676" i="1" s="1"/>
  <c r="B4764" i="1"/>
  <c r="Z4764" i="1" a="1"/>
  <c r="Z4764" i="1" s="1"/>
  <c r="C4764" i="1" s="1"/>
  <c r="Y4707" i="1" a="1"/>
  <c r="Y4707" i="1" s="1"/>
  <c r="B4707" i="1" s="1"/>
  <c r="Z4543" i="1" a="1"/>
  <c r="Z4543" i="1" s="1"/>
  <c r="C4543" i="1" s="1"/>
  <c r="Z4803" i="1" a="1"/>
  <c r="Z4803" i="1" s="1"/>
  <c r="C4803" i="1" s="1"/>
  <c r="B4798" i="1"/>
  <c r="Z4798" i="1" a="1"/>
  <c r="Z4798" i="1" s="1"/>
  <c r="C4798" i="1" s="1"/>
  <c r="B5195" i="1"/>
  <c r="Z5195" i="1" a="1"/>
  <c r="Z5195" i="1" s="1"/>
  <c r="C5195" i="1" s="1"/>
  <c r="B5279" i="1"/>
  <c r="Z5279" i="1" a="1"/>
  <c r="Z5279" i="1" s="1"/>
  <c r="C5279" i="1" s="1"/>
  <c r="B4934" i="1"/>
  <c r="Z4934" i="1" a="1"/>
  <c r="Z4934" i="1" s="1"/>
  <c r="C4934" i="1" s="1"/>
  <c r="B4846" i="1"/>
  <c r="Z4846" i="1" a="1"/>
  <c r="Z4846" i="1" s="1"/>
  <c r="C4846" i="1" s="1"/>
  <c r="Z4955" i="1" a="1"/>
  <c r="Z4955" i="1" s="1"/>
  <c r="C4955" i="1" s="1"/>
  <c r="Y5037" i="1" a="1"/>
  <c r="Y5037" i="1" s="1"/>
  <c r="B5037" i="1" s="1"/>
  <c r="B5310" i="1"/>
  <c r="Z5310" i="1" a="1"/>
  <c r="Z5310" i="1" s="1"/>
  <c r="C5310" i="1" s="1"/>
  <c r="B5065" i="1"/>
  <c r="Z5065" i="1" a="1"/>
  <c r="Z5065" i="1" s="1"/>
  <c r="C5065" i="1" s="1"/>
  <c r="B5396" i="1"/>
  <c r="Z5396" i="1" a="1"/>
  <c r="Z5396" i="1" s="1"/>
  <c r="C5396" i="1" s="1"/>
  <c r="Y5076" i="1" a="1"/>
  <c r="Y5076" i="1" s="1"/>
  <c r="B5076" i="1" s="1"/>
  <c r="Y4992" i="1" a="1"/>
  <c r="Y4992" i="1" s="1"/>
  <c r="B4992" i="1" s="1"/>
  <c r="B5421" i="1"/>
  <c r="Z5421" i="1" a="1"/>
  <c r="Z5421" i="1" s="1"/>
  <c r="C5421" i="1" s="1"/>
  <c r="B5514" i="1"/>
  <c r="Z5514" i="1" a="1"/>
  <c r="Z5514" i="1" s="1"/>
  <c r="C5514" i="1" s="1"/>
  <c r="B4957" i="1"/>
  <c r="Z4957" i="1" a="1"/>
  <c r="Z4957" i="1" s="1"/>
  <c r="C4957" i="1" s="1"/>
  <c r="B5455" i="1"/>
  <c r="Z5455" i="1" a="1"/>
  <c r="Z5455" i="1" s="1"/>
  <c r="C5455" i="1" s="1"/>
  <c r="B4952" i="1"/>
  <c r="Z4952" i="1" a="1"/>
  <c r="Z4952" i="1" s="1"/>
  <c r="C4952" i="1" s="1"/>
  <c r="B5635" i="1"/>
  <c r="Z5635" i="1" a="1"/>
  <c r="Z5635" i="1" s="1"/>
  <c r="C5635" i="1" s="1"/>
  <c r="Z5726" i="1" a="1"/>
  <c r="Z5726" i="1" s="1"/>
  <c r="C5726" i="1" s="1"/>
  <c r="B5726" i="1"/>
  <c r="B5745" i="1"/>
  <c r="Z5745" i="1" a="1"/>
  <c r="Z5745" i="1" s="1"/>
  <c r="C5745" i="1" s="1"/>
  <c r="Z5355" i="1" a="1"/>
  <c r="Z5355" i="1" s="1"/>
  <c r="C5355" i="1" s="1"/>
  <c r="B5611" i="1"/>
  <c r="Z5648" i="1" a="1"/>
  <c r="Z5648" i="1" s="1"/>
  <c r="C5648" i="1" s="1"/>
  <c r="B5840" i="1"/>
  <c r="Z5840" i="1" a="1"/>
  <c r="Z5840" i="1" s="1"/>
  <c r="C5840" i="1" s="1"/>
  <c r="B5956" i="1"/>
  <c r="Z5956" i="1" a="1"/>
  <c r="Z5956" i="1" s="1"/>
  <c r="C5956" i="1" s="1"/>
  <c r="Y5558" i="1" a="1"/>
  <c r="Y5558" i="1" s="1"/>
  <c r="B5558" i="1" s="1"/>
  <c r="Z5906" i="1" a="1"/>
  <c r="Z5906" i="1" s="1"/>
  <c r="C5906" i="1" s="1"/>
  <c r="B5522" i="1"/>
  <c r="Z5522" i="1" a="1"/>
  <c r="Z5522" i="1" s="1"/>
  <c r="C5522" i="1" s="1"/>
  <c r="B5642" i="1"/>
  <c r="Z5642" i="1" a="1"/>
  <c r="Z5642" i="1" s="1"/>
  <c r="C5642" i="1" s="1"/>
  <c r="B5954" i="1"/>
  <c r="Z5954" i="1" a="1"/>
  <c r="Z5954" i="1" s="1"/>
  <c r="C5954" i="1" s="1"/>
  <c r="B5926" i="1"/>
  <c r="Y5973" i="1" a="1"/>
  <c r="Y5973" i="1" s="1"/>
  <c r="B5973" i="1" s="1"/>
  <c r="Z5915" i="1" a="1"/>
  <c r="Z5915" i="1" s="1"/>
  <c r="C5915" i="1" s="1"/>
  <c r="Z2655" i="1" a="1"/>
  <c r="Z2655" i="1" s="1"/>
  <c r="C2655" i="1" s="1"/>
  <c r="Z3293" i="1" a="1"/>
  <c r="Z3293" i="1" s="1"/>
  <c r="C3293" i="1" s="1"/>
  <c r="Y3200" i="1" a="1"/>
  <c r="Y3200" i="1" s="1"/>
  <c r="B3200" i="1" s="1"/>
  <c r="B3483" i="1"/>
  <c r="B3632" i="1"/>
  <c r="Z3632" i="1" a="1"/>
  <c r="Z3632" i="1" s="1"/>
  <c r="C3632" i="1" s="1"/>
  <c r="B3877" i="1"/>
  <c r="Z3877" i="1" a="1"/>
  <c r="Z3877" i="1" s="1"/>
  <c r="C3877" i="1" s="1"/>
  <c r="Z4579" i="1" a="1"/>
  <c r="Z4579" i="1" s="1"/>
  <c r="C4579" i="1" s="1"/>
  <c r="B4887" i="1"/>
  <c r="Z4887" i="1" a="1"/>
  <c r="Z4887" i="1" s="1"/>
  <c r="C4887" i="1" s="1"/>
  <c r="B5024" i="1"/>
  <c r="Z5024" i="1" a="1"/>
  <c r="Z5024" i="1" s="1"/>
  <c r="C5024" i="1" s="1"/>
  <c r="Z5359" i="1" a="1"/>
  <c r="Z5359" i="1" s="1"/>
  <c r="C5359" i="1" s="1"/>
  <c r="B5359" i="1"/>
  <c r="Y2528" i="1" a="1"/>
  <c r="Y2528" i="1" s="1"/>
  <c r="B2528" i="1" s="1"/>
  <c r="Y2632" i="1" a="1"/>
  <c r="Y2632" i="1" s="1"/>
  <c r="B2632" i="1" s="1"/>
  <c r="Z2629" i="1" a="1"/>
  <c r="Z2629" i="1" s="1"/>
  <c r="C2629" i="1" s="1"/>
  <c r="Y2716" i="1" a="1"/>
  <c r="Y2716" i="1" s="1"/>
  <c r="B2716" i="1" s="1"/>
  <c r="Y2725" i="1" a="1"/>
  <c r="Y2725" i="1" s="1"/>
  <c r="B2725" i="1" s="1"/>
  <c r="Y2692" i="1" a="1"/>
  <c r="Y2692" i="1" s="1"/>
  <c r="B2692" i="1" s="1"/>
  <c r="Z2829" i="1" a="1"/>
  <c r="Z2829" i="1" s="1"/>
  <c r="C2829" i="1" s="1"/>
  <c r="B2868" i="1"/>
  <c r="Z2868" i="1" a="1"/>
  <c r="Z2868" i="1" s="1"/>
  <c r="C2868" i="1" s="1"/>
  <c r="Y2702" i="1" a="1"/>
  <c r="Y2702" i="1" s="1"/>
  <c r="B2702" i="1" s="1"/>
  <c r="Y2820" i="1" a="1"/>
  <c r="Y2820" i="1" s="1"/>
  <c r="B2820" i="1" s="1"/>
  <c r="Y2782" i="1" a="1"/>
  <c r="Y2782" i="1" s="1"/>
  <c r="Y2772" i="1" a="1"/>
  <c r="Y2772" i="1" s="1"/>
  <c r="B2772" i="1" s="1"/>
  <c r="Z2842" i="1" a="1"/>
  <c r="Z2842" i="1" s="1"/>
  <c r="C2842" i="1" s="1"/>
  <c r="Y2689" i="1" a="1"/>
  <c r="Y2689" i="1" s="1"/>
  <c r="B2689" i="1" s="1"/>
  <c r="Y2908" i="1" a="1"/>
  <c r="Y2908" i="1" s="1"/>
  <c r="B2908" i="1" s="1"/>
  <c r="B3075" i="1"/>
  <c r="Z3075" i="1" a="1"/>
  <c r="Z3075" i="1" s="1"/>
  <c r="C3075" i="1" s="1"/>
  <c r="Y3102" i="1" a="1"/>
  <c r="Y3102" i="1" s="1"/>
  <c r="B3102" i="1" s="1"/>
  <c r="Y3168" i="1" a="1"/>
  <c r="Y3168" i="1" s="1"/>
  <c r="B3168" i="1" s="1"/>
  <c r="Z3084" i="1" a="1"/>
  <c r="Z3084" i="1" s="1"/>
  <c r="C3084" i="1" s="1"/>
  <c r="Y3156" i="1" a="1"/>
  <c r="Y3156" i="1" s="1"/>
  <c r="B3156" i="1" s="1"/>
  <c r="Z3229" i="1" a="1"/>
  <c r="Z3229" i="1" s="1"/>
  <c r="C3229" i="1" s="1"/>
  <c r="B3187" i="1"/>
  <c r="Z3187" i="1" a="1"/>
  <c r="Z3187" i="1" s="1"/>
  <c r="C3187" i="1" s="1"/>
  <c r="B3338" i="1"/>
  <c r="Z3338" i="1" a="1"/>
  <c r="Z3338" i="1" s="1"/>
  <c r="C3338" i="1" s="1"/>
  <c r="Z3261" i="1" a="1"/>
  <c r="Z3261" i="1" s="1"/>
  <c r="C3261" i="1" s="1"/>
  <c r="B3357" i="1"/>
  <c r="Z3357" i="1" a="1"/>
  <c r="Z3357" i="1" s="1"/>
  <c r="C3357" i="1" s="1"/>
  <c r="B3410" i="1"/>
  <c r="Z3410" i="1" a="1"/>
  <c r="Z3410" i="1" s="1"/>
  <c r="C3410" i="1" s="1"/>
  <c r="B3316" i="1"/>
  <c r="Z3316" i="1" a="1"/>
  <c r="Z3316" i="1" s="1"/>
  <c r="C3316" i="1" s="1"/>
  <c r="Y3334" i="1" a="1"/>
  <c r="Y3334" i="1" s="1"/>
  <c r="B3334" i="1" s="1"/>
  <c r="Z3302" i="1" a="1"/>
  <c r="Z3302" i="1" s="1"/>
  <c r="C3302" i="1" s="1"/>
  <c r="B3396" i="1"/>
  <c r="Z3396" i="1" a="1"/>
  <c r="Z3396" i="1" s="1"/>
  <c r="C3396" i="1" s="1"/>
  <c r="B3444" i="1"/>
  <c r="Z3444" i="1" a="1"/>
  <c r="Z3444" i="1" s="1"/>
  <c r="C3444" i="1" s="1"/>
  <c r="Z3511" i="1" a="1"/>
  <c r="Z3511" i="1" s="1"/>
  <c r="C3511" i="1" s="1"/>
  <c r="B3511" i="1"/>
  <c r="B3529" i="1"/>
  <c r="Z3529" i="1" a="1"/>
  <c r="Z3529" i="1" s="1"/>
  <c r="C3529" i="1" s="1"/>
  <c r="B3331" i="1"/>
  <c r="Z3331" i="1" a="1"/>
  <c r="Z3331" i="1" s="1"/>
  <c r="C3331" i="1" s="1"/>
  <c r="B3523" i="1"/>
  <c r="Z3523" i="1" a="1"/>
  <c r="Z3523" i="1" s="1"/>
  <c r="C3523" i="1" s="1"/>
  <c r="B3541" i="1"/>
  <c r="Z3541" i="1" a="1"/>
  <c r="Z3541" i="1" s="1"/>
  <c r="C3541" i="1" s="1"/>
  <c r="Z3432" i="1" a="1"/>
  <c r="Z3432" i="1" s="1"/>
  <c r="C3432" i="1" s="1"/>
  <c r="B3539" i="1"/>
  <c r="Z3539" i="1" a="1"/>
  <c r="Z3539" i="1" s="1"/>
  <c r="C3539" i="1" s="1"/>
  <c r="B3384" i="1"/>
  <c r="Z3384" i="1" a="1"/>
  <c r="Z3384" i="1" s="1"/>
  <c r="C3384" i="1" s="1"/>
  <c r="Y3385" i="1" a="1"/>
  <c r="Y3385" i="1" s="1"/>
  <c r="B3385" i="1" s="1"/>
  <c r="B3557" i="1"/>
  <c r="Z3557" i="1" a="1"/>
  <c r="Z3557" i="1" s="1"/>
  <c r="C3557" i="1" s="1"/>
  <c r="Z3504" i="1" a="1"/>
  <c r="Z3504" i="1" s="1"/>
  <c r="C3504" i="1" s="1"/>
  <c r="Z3596" i="1" a="1"/>
  <c r="Z3596" i="1" s="1"/>
  <c r="C3596" i="1" s="1"/>
  <c r="B3648" i="1"/>
  <c r="Z3648" i="1" a="1"/>
  <c r="Z3648" i="1" s="1"/>
  <c r="C3648" i="1" s="1"/>
  <c r="Z3700" i="1" a="1"/>
  <c r="Z3700" i="1" s="1"/>
  <c r="C3700" i="1" s="1"/>
  <c r="B3764" i="1"/>
  <c r="B3688" i="1"/>
  <c r="B3682" i="1"/>
  <c r="Z3682" i="1" a="1"/>
  <c r="Z3682" i="1" s="1"/>
  <c r="C3682" i="1" s="1"/>
  <c r="Z3777" i="1" a="1"/>
  <c r="Z3777" i="1" s="1"/>
  <c r="C3777" i="1" s="1"/>
  <c r="Y3864" i="1" a="1"/>
  <c r="Y3864" i="1" s="1"/>
  <c r="B3864" i="1" s="1"/>
  <c r="B3945" i="1"/>
  <c r="Z3945" i="1" a="1"/>
  <c r="Z3945" i="1" s="1"/>
  <c r="C3945" i="1" s="1"/>
  <c r="B3971" i="1"/>
  <c r="Z3971" i="1" a="1"/>
  <c r="Z3971" i="1" s="1"/>
  <c r="C3971" i="1" s="1"/>
  <c r="Z4103" i="1" a="1"/>
  <c r="Z4103" i="1" s="1"/>
  <c r="C4103" i="1" s="1"/>
  <c r="B4103" i="1"/>
  <c r="B4180" i="1"/>
  <c r="Z4180" i="1" a="1"/>
  <c r="Z4180" i="1" s="1"/>
  <c r="C4180" i="1" s="1"/>
  <c r="B4086" i="1"/>
  <c r="Z4086" i="1" a="1"/>
  <c r="Z4086" i="1" s="1"/>
  <c r="C4086" i="1" s="1"/>
  <c r="B4133" i="1"/>
  <c r="Z4133" i="1" a="1"/>
  <c r="Z4133" i="1" s="1"/>
  <c r="C4133" i="1" s="1"/>
  <c r="Z4178" i="1" a="1"/>
  <c r="Z4178" i="1" s="1"/>
  <c r="C4178" i="1" s="1"/>
  <c r="B4150" i="1"/>
  <c r="Z4150" i="1" a="1"/>
  <c r="Z4150" i="1" s="1"/>
  <c r="C4150" i="1" s="1"/>
  <c r="Z4045" i="1" a="1"/>
  <c r="Z4045" i="1" s="1"/>
  <c r="C4045" i="1" s="1"/>
  <c r="B4184" i="1"/>
  <c r="Z4184" i="1" a="1"/>
  <c r="Z4184" i="1" s="1"/>
  <c r="C4184" i="1" s="1"/>
  <c r="B4005" i="1"/>
  <c r="Z4005" i="1" a="1"/>
  <c r="Z4005" i="1" s="1"/>
  <c r="C4005" i="1" s="1"/>
  <c r="Z4115" i="1" a="1"/>
  <c r="Z4115" i="1" s="1"/>
  <c r="C4115" i="1" s="1"/>
  <c r="Z4137" i="1" a="1"/>
  <c r="Z4137" i="1" s="1"/>
  <c r="C4137" i="1" s="1"/>
  <c r="B4191" i="1"/>
  <c r="Z4191" i="1" a="1"/>
  <c r="Z4191" i="1" s="1"/>
  <c r="C4191" i="1" s="1"/>
  <c r="B4317" i="1"/>
  <c r="Z4317" i="1" a="1"/>
  <c r="Z4317" i="1" s="1"/>
  <c r="C4317" i="1" s="1"/>
  <c r="B4353" i="1"/>
  <c r="Z4038" i="1" a="1"/>
  <c r="Z4038" i="1" s="1"/>
  <c r="C4038" i="1" s="1"/>
  <c r="Z4263" i="1" a="1"/>
  <c r="Z4263" i="1" s="1"/>
  <c r="C4263" i="1" s="1"/>
  <c r="B4469" i="1"/>
  <c r="B4448" i="1"/>
  <c r="Z4448" i="1" a="1"/>
  <c r="Z4448" i="1" s="1"/>
  <c r="C4448" i="1" s="1"/>
  <c r="B4460" i="1"/>
  <c r="Z4460" i="1" a="1"/>
  <c r="Z4460" i="1" s="1"/>
  <c r="C4460" i="1" s="1"/>
  <c r="B4480" i="1"/>
  <c r="Z4480" i="1" a="1"/>
  <c r="Z4480" i="1" s="1"/>
  <c r="C4480" i="1" s="1"/>
  <c r="Y4419" i="1" a="1"/>
  <c r="Y4419" i="1" s="1"/>
  <c r="B4419" i="1" s="1"/>
  <c r="B4383" i="1"/>
  <c r="Z4383" i="1" a="1"/>
  <c r="Z4383" i="1" s="1"/>
  <c r="C4383" i="1" s="1"/>
  <c r="Z4207" i="1" a="1"/>
  <c r="Z4207" i="1" s="1"/>
  <c r="C4207" i="1" s="1"/>
  <c r="Z4203" i="1" a="1"/>
  <c r="Z4203" i="1" s="1"/>
  <c r="C4203" i="1" s="1"/>
  <c r="B4619" i="1"/>
  <c r="Y4473" i="1" a="1"/>
  <c r="Y4473" i="1" s="1"/>
  <c r="B4473" i="1" s="1"/>
  <c r="B4729" i="1"/>
  <c r="Z4778" i="1" a="1"/>
  <c r="Z4778" i="1" s="1"/>
  <c r="C4778" i="1" s="1"/>
  <c r="B4778" i="1"/>
  <c r="Z4479" i="1" a="1"/>
  <c r="Z4479" i="1" s="1"/>
  <c r="C4479" i="1" s="1"/>
  <c r="Z4371" i="1" a="1"/>
  <c r="Z4371" i="1" s="1"/>
  <c r="C4371" i="1" s="1"/>
  <c r="B4945" i="1"/>
  <c r="Z4945" i="1" a="1"/>
  <c r="Z4945" i="1" s="1"/>
  <c r="C4945" i="1" s="1"/>
  <c r="Y4559" i="1" a="1"/>
  <c r="Y4559" i="1" s="1"/>
  <c r="B4559" i="1" s="1"/>
  <c r="B4940" i="1"/>
  <c r="Z4940" i="1" a="1"/>
  <c r="Z4940" i="1" s="1"/>
  <c r="C4940" i="1" s="1"/>
  <c r="B4910" i="1"/>
  <c r="Z4910" i="1" a="1"/>
  <c r="Z4910" i="1" s="1"/>
  <c r="C4910" i="1" s="1"/>
  <c r="B5123" i="1"/>
  <c r="Z5123" i="1" a="1"/>
  <c r="Z5123" i="1" s="1"/>
  <c r="C5123" i="1" s="1"/>
  <c r="B5201" i="1"/>
  <c r="Z5201" i="1" a="1"/>
  <c r="Z5201" i="1" s="1"/>
  <c r="C5201" i="1" s="1"/>
  <c r="B5285" i="1"/>
  <c r="Z5285" i="1" a="1"/>
  <c r="Z5285" i="1" s="1"/>
  <c r="C5285" i="1" s="1"/>
  <c r="B4804" i="1"/>
  <c r="Z4804" i="1" a="1"/>
  <c r="Z4804" i="1" s="1"/>
  <c r="C4804" i="1" s="1"/>
  <c r="B5092" i="1"/>
  <c r="Z5092" i="1" a="1"/>
  <c r="Z5092" i="1" s="1"/>
  <c r="C5092" i="1" s="1"/>
  <c r="Z4813" i="1" a="1"/>
  <c r="Z4813" i="1" s="1"/>
  <c r="C4813" i="1" s="1"/>
  <c r="B4983" i="1"/>
  <c r="Z4983" i="1" a="1"/>
  <c r="Z4983" i="1" s="1"/>
  <c r="C4983" i="1" s="1"/>
  <c r="Y5286" i="1" a="1"/>
  <c r="Y5286" i="1" s="1"/>
  <c r="B5286" i="1" s="1"/>
  <c r="B5330" i="1"/>
  <c r="Z5330" i="1" a="1"/>
  <c r="Z5330" i="1" s="1"/>
  <c r="C5330" i="1" s="1"/>
  <c r="B5402" i="1"/>
  <c r="Z5402" i="1" a="1"/>
  <c r="Z5402" i="1" s="1"/>
  <c r="C5402" i="1" s="1"/>
  <c r="Z4724" i="1" a="1"/>
  <c r="Z4724" i="1" s="1"/>
  <c r="C4724" i="1" s="1"/>
  <c r="B5461" i="1"/>
  <c r="Z5461" i="1" a="1"/>
  <c r="Z5461" i="1" s="1"/>
  <c r="C5461" i="1" s="1"/>
  <c r="B5327" i="1"/>
  <c r="Z5327" i="1" a="1"/>
  <c r="Z5327" i="1" s="1"/>
  <c r="C5327" i="1" s="1"/>
  <c r="Z5356" i="1" a="1"/>
  <c r="Z5356" i="1" s="1"/>
  <c r="C5356" i="1" s="1"/>
  <c r="B5392" i="1"/>
  <c r="Z5392" i="1" a="1"/>
  <c r="Z5392" i="1" s="1"/>
  <c r="C5392" i="1" s="1"/>
  <c r="B5376" i="1"/>
  <c r="B5511" i="1"/>
  <c r="Z5511" i="1" a="1"/>
  <c r="Z5511" i="1" s="1"/>
  <c r="C5511" i="1" s="1"/>
  <c r="Y5172" i="1" a="1"/>
  <c r="Y5172" i="1" s="1"/>
  <c r="B5172" i="1" s="1"/>
  <c r="B5393" i="1"/>
  <c r="Z5393" i="1" a="1"/>
  <c r="Z5393" i="1" s="1"/>
  <c r="C5393" i="1" s="1"/>
  <c r="Z4972" i="1" a="1"/>
  <c r="Z4972" i="1" s="1"/>
  <c r="C4972" i="1" s="1"/>
  <c r="B4972" i="1"/>
  <c r="B5048" i="1"/>
  <c r="Y5572" i="1" a="1"/>
  <c r="Y5572" i="1" s="1"/>
  <c r="B5734" i="1"/>
  <c r="Z5734" i="1" a="1"/>
  <c r="Z5734" i="1" s="1"/>
  <c r="C5734" i="1" s="1"/>
  <c r="B5813" i="1"/>
  <c r="Z5813" i="1" a="1"/>
  <c r="Z5813" i="1" s="1"/>
  <c r="C5813" i="1" s="1"/>
  <c r="B5885" i="1"/>
  <c r="Z5885" i="1" a="1"/>
  <c r="Z5885" i="1" s="1"/>
  <c r="C5885" i="1" s="1"/>
  <c r="B5586" i="1"/>
  <c r="Z5586" i="1" a="1"/>
  <c r="Z5586" i="1" s="1"/>
  <c r="C5586" i="1" s="1"/>
  <c r="B5978" i="1"/>
  <c r="Z5978" i="1" a="1"/>
  <c r="Z5978" i="1" s="1"/>
  <c r="C5978" i="1" s="1"/>
  <c r="B5781" i="1"/>
  <c r="Z5781" i="1" a="1"/>
  <c r="Z5781" i="1" s="1"/>
  <c r="C5781" i="1" s="1"/>
  <c r="B5454" i="1"/>
  <c r="Z5454" i="1" a="1"/>
  <c r="Z5454" i="1" s="1"/>
  <c r="C5454" i="1" s="1"/>
  <c r="B5704" i="1"/>
  <c r="Z5704" i="1" a="1"/>
  <c r="Z5704" i="1" s="1"/>
  <c r="C5704" i="1" s="1"/>
  <c r="B5909" i="1"/>
  <c r="Z5909" i="1" a="1"/>
  <c r="Z5909" i="1" s="1"/>
  <c r="C5909" i="1" s="1"/>
  <c r="Z5957" i="1" a="1"/>
  <c r="Z5957" i="1" s="1"/>
  <c r="C5957" i="1" s="1"/>
  <c r="B5957" i="1"/>
  <c r="B5769" i="1"/>
  <c r="Z5769" i="1" a="1"/>
  <c r="Z5769" i="1" s="1"/>
  <c r="C5769" i="1" s="1"/>
  <c r="Z5623" i="1" a="1"/>
  <c r="Z5623" i="1" s="1"/>
  <c r="C5623" i="1" s="1"/>
  <c r="Z5775" i="1" a="1"/>
  <c r="Z5775" i="1" s="1"/>
  <c r="C5775" i="1" s="1"/>
  <c r="B5775" i="1"/>
  <c r="B5913" i="1"/>
  <c r="Z5913" i="1" a="1"/>
  <c r="Z5913" i="1" s="1"/>
  <c r="C5913" i="1" s="1"/>
  <c r="B5941" i="1"/>
  <c r="Z5941" i="1" a="1"/>
  <c r="Z5941" i="1" s="1"/>
  <c r="C5941" i="1" s="1"/>
  <c r="Y5690" i="1" a="1"/>
  <c r="Y5690" i="1" s="1"/>
  <c r="Y2728" i="1" a="1"/>
  <c r="Y2728" i="1" s="1"/>
  <c r="B2728" i="1" s="1"/>
  <c r="Z2812" i="1" a="1"/>
  <c r="Z2812" i="1" s="1"/>
  <c r="C2812" i="1" s="1"/>
  <c r="B2812" i="1"/>
  <c r="Y2911" i="1" a="1"/>
  <c r="Y2911" i="1" s="1"/>
  <c r="B2911" i="1" s="1"/>
  <c r="Y2974" i="1" a="1"/>
  <c r="Y2974" i="1" s="1"/>
  <c r="B2974" i="1" s="1"/>
  <c r="B3624" i="1"/>
  <c r="Z3624" i="1" a="1"/>
  <c r="Z3624" i="1" s="1"/>
  <c r="C3624" i="1" s="1"/>
  <c r="Y3756" i="1" a="1"/>
  <c r="Y3756" i="1" s="1"/>
  <c r="B3756" i="1" s="1"/>
  <c r="Z3650" i="1" a="1"/>
  <c r="Z3650" i="1" s="1"/>
  <c r="C3650" i="1" s="1"/>
  <c r="B4039" i="1"/>
  <c r="Z4039" i="1" a="1"/>
  <c r="Z4039" i="1" s="1"/>
  <c r="C4039" i="1" s="1"/>
  <c r="B4058" i="1"/>
  <c r="Z4058" i="1" a="1"/>
  <c r="Z4058" i="1" s="1"/>
  <c r="C4058" i="1" s="1"/>
  <c r="B4070" i="1"/>
  <c r="Z4070" i="1" a="1"/>
  <c r="Z4070" i="1" s="1"/>
  <c r="C4070" i="1" s="1"/>
  <c r="B4294" i="1"/>
  <c r="Z4294" i="1" a="1"/>
  <c r="Z4294" i="1" s="1"/>
  <c r="C4294" i="1" s="1"/>
  <c r="B4547" i="1"/>
  <c r="B4827" i="1"/>
  <c r="Z4827" i="1" a="1"/>
  <c r="Z4827" i="1" s="1"/>
  <c r="C4827" i="1" s="1"/>
  <c r="B5178" i="1"/>
  <c r="Z5178" i="1" a="1"/>
  <c r="Z5178" i="1" s="1"/>
  <c r="C5178" i="1" s="1"/>
  <c r="B5485" i="1"/>
  <c r="Z5485" i="1" a="1"/>
  <c r="Z5485" i="1" s="1"/>
  <c r="C5485" i="1" s="1"/>
  <c r="B5664" i="1"/>
  <c r="Z5664" i="1" a="1"/>
  <c r="Z5664" i="1" s="1"/>
  <c r="C5664" i="1" s="1"/>
  <c r="B5849" i="1"/>
  <c r="Z5849" i="1" a="1"/>
  <c r="Z5849" i="1" s="1"/>
  <c r="C5849" i="1" s="1"/>
  <c r="B5716" i="1"/>
  <c r="Z5716" i="1" a="1"/>
  <c r="Z5716" i="1" s="1"/>
  <c r="C5716" i="1" s="1"/>
  <c r="Z5805" i="1" a="1"/>
  <c r="Z5805" i="1" s="1"/>
  <c r="C5805" i="1" s="1"/>
  <c r="Z2966" i="1" a="1"/>
  <c r="Z2966" i="1" s="1"/>
  <c r="C2966" i="1" s="1"/>
  <c r="Z3042" i="1" a="1"/>
  <c r="Z3042" i="1" s="1"/>
  <c r="C3042" i="1" s="1"/>
  <c r="Z3135" i="1" a="1"/>
  <c r="Z3135" i="1" s="1"/>
  <c r="C3135" i="1" s="1"/>
  <c r="Y3181" i="1" a="1"/>
  <c r="Y3181" i="1" s="1"/>
  <c r="B3312" i="1"/>
  <c r="Z3312" i="1" a="1"/>
  <c r="Z3312" i="1" s="1"/>
  <c r="C3312" i="1" s="1"/>
  <c r="B3572" i="1"/>
  <c r="B3988" i="1"/>
  <c r="Z3988" i="1" a="1"/>
  <c r="Z3988" i="1" s="1"/>
  <c r="C3988" i="1" s="1"/>
  <c r="B4510" i="1"/>
  <c r="Z4510" i="1" a="1"/>
  <c r="Z4510" i="1" s="1"/>
  <c r="C4510" i="1" s="1"/>
  <c r="Z2530" i="1" a="1"/>
  <c r="Z2530" i="1" s="1"/>
  <c r="C2530" i="1" s="1"/>
  <c r="Y2549" i="1" a="1"/>
  <c r="Y2549" i="1" s="1"/>
  <c r="B2549" i="1" s="1"/>
  <c r="Y2553" i="1" a="1"/>
  <c r="Y2553" i="1" s="1"/>
  <c r="B2553" i="1" s="1"/>
  <c r="Z2527" i="1" a="1"/>
  <c r="Z2527" i="1" s="1"/>
  <c r="C2527" i="1" s="1"/>
  <c r="Z2523" i="1" a="1"/>
  <c r="Z2523" i="1" s="1"/>
  <c r="C2523" i="1" s="1"/>
  <c r="Y2585" i="1" a="1"/>
  <c r="Y2585" i="1" s="1"/>
  <c r="B2585" i="1" s="1"/>
  <c r="Y2584" i="1" a="1"/>
  <c r="Y2584" i="1" s="1"/>
  <c r="B2584" i="1" s="1"/>
  <c r="Z2517" i="1" a="1"/>
  <c r="Z2517" i="1" s="1"/>
  <c r="C2517" i="1" s="1"/>
  <c r="Z2513" i="1" a="1"/>
  <c r="Z2513" i="1" s="1"/>
  <c r="C2513" i="1" s="1"/>
  <c r="Z2564" i="1" a="1"/>
  <c r="Z2564" i="1" s="1"/>
  <c r="C2564" i="1" s="1"/>
  <c r="Y2700" i="1" a="1"/>
  <c r="Y2700" i="1" s="1"/>
  <c r="B2700" i="1" s="1"/>
  <c r="Z2605" i="1" a="1"/>
  <c r="Z2605" i="1" s="1"/>
  <c r="C2605" i="1" s="1"/>
  <c r="Y2651" i="1" a="1"/>
  <c r="Y2651" i="1" s="1"/>
  <c r="B2651" i="1" s="1"/>
  <c r="Z2592" i="1" a="1"/>
  <c r="Z2592" i="1" s="1"/>
  <c r="C2592" i="1" s="1"/>
  <c r="Y2630" i="1" a="1"/>
  <c r="Y2630" i="1" s="1"/>
  <c r="Y2721" i="1" a="1"/>
  <c r="Y2721" i="1" s="1"/>
  <c r="B2721" i="1" s="1"/>
  <c r="Z2680" i="1" a="1"/>
  <c r="Z2680" i="1" s="1"/>
  <c r="C2680" i="1" s="1"/>
  <c r="Z2729" i="1" a="1"/>
  <c r="Z2729" i="1" s="1"/>
  <c r="C2729" i="1" s="1"/>
  <c r="Y2777" i="1" a="1"/>
  <c r="Y2777" i="1" s="1"/>
  <c r="B2777" i="1" s="1"/>
  <c r="Z2805" i="1" a="1"/>
  <c r="Z2805" i="1" s="1"/>
  <c r="C2805" i="1" s="1"/>
  <c r="Z2654" i="1" a="1"/>
  <c r="Z2654" i="1" s="1"/>
  <c r="C2654" i="1" s="1"/>
  <c r="Y2855" i="1" a="1"/>
  <c r="Y2855" i="1" s="1"/>
  <c r="Z2837" i="1" a="1"/>
  <c r="Z2837" i="1" s="1"/>
  <c r="C2837" i="1" s="1"/>
  <c r="Z2849" i="1" a="1"/>
  <c r="Z2849" i="1" s="1"/>
  <c r="C2849" i="1" s="1"/>
  <c r="Z2817" i="1" a="1"/>
  <c r="Z2817" i="1" s="1"/>
  <c r="C2817" i="1" s="1"/>
  <c r="Y2962" i="1" a="1"/>
  <c r="Y2962" i="1" s="1"/>
  <c r="B2962" i="1" s="1"/>
  <c r="Z2881" i="1" a="1"/>
  <c r="Z2881" i="1" s="1"/>
  <c r="C2881" i="1" s="1"/>
  <c r="Z2978" i="1" a="1"/>
  <c r="Z2978" i="1" s="1"/>
  <c r="C2978" i="1" s="1"/>
  <c r="Z2814" i="1" a="1"/>
  <c r="Z2814" i="1" s="1"/>
  <c r="C2814" i="1" s="1"/>
  <c r="Z3015" i="1" a="1"/>
  <c r="Z3015" i="1" s="1"/>
  <c r="C3015" i="1" s="1"/>
  <c r="Z3017" i="1" a="1"/>
  <c r="Z3017" i="1" s="1"/>
  <c r="C3017" i="1" s="1"/>
  <c r="Z3016" i="1" a="1"/>
  <c r="Z3016" i="1" s="1"/>
  <c r="C3016" i="1" s="1"/>
  <c r="Z2958" i="1" a="1"/>
  <c r="Z2958" i="1" s="1"/>
  <c r="C2958" i="1" s="1"/>
  <c r="Y3169" i="1" a="1"/>
  <c r="Y3169" i="1" s="1"/>
  <c r="Y3170" i="1" a="1"/>
  <c r="Y3170" i="1" s="1"/>
  <c r="B3170" i="1" s="1"/>
  <c r="B3140" i="1"/>
  <c r="Z3140" i="1" a="1"/>
  <c r="Z3140" i="1" s="1"/>
  <c r="C3140" i="1" s="1"/>
  <c r="B3208" i="1"/>
  <c r="Z3208" i="1" a="1"/>
  <c r="Z3208" i="1" s="1"/>
  <c r="C3208" i="1" s="1"/>
  <c r="Y3205" i="1" a="1"/>
  <c r="Y3205" i="1" s="1"/>
  <c r="B3205" i="1" s="1"/>
  <c r="Y3209" i="1" a="1"/>
  <c r="Y3209" i="1" s="1"/>
  <c r="Z3149" i="1" a="1"/>
  <c r="Z3149" i="1" s="1"/>
  <c r="C3149" i="1" s="1"/>
  <c r="Y3333" i="1" a="1"/>
  <c r="Y3333" i="1" s="1"/>
  <c r="Y3233" i="1" a="1"/>
  <c r="Y3233" i="1" s="1"/>
  <c r="B3233" i="1" s="1"/>
  <c r="Y3378" i="1" a="1"/>
  <c r="Y3378" i="1" s="1"/>
  <c r="Y3430" i="1" a="1"/>
  <c r="Y3430" i="1" s="1"/>
  <c r="Z3321" i="1" a="1"/>
  <c r="Z3321" i="1" s="1"/>
  <c r="C3321" i="1" s="1"/>
  <c r="Y3311" i="1" a="1"/>
  <c r="Y3311" i="1" s="1"/>
  <c r="B3311" i="1" s="1"/>
  <c r="Y3457" i="1" a="1"/>
  <c r="Y3457" i="1" s="1"/>
  <c r="B3457" i="1" s="1"/>
  <c r="B3513" i="1"/>
  <c r="Z3513" i="1" a="1"/>
  <c r="Z3513" i="1" s="1"/>
  <c r="C3513" i="1" s="1"/>
  <c r="Z3371" i="1" a="1"/>
  <c r="Z3371" i="1" s="1"/>
  <c r="C3371" i="1" s="1"/>
  <c r="B3502" i="1"/>
  <c r="Z3411" i="1" a="1"/>
  <c r="Z3411" i="1" s="1"/>
  <c r="C3411" i="1" s="1"/>
  <c r="Z3394" i="1" a="1"/>
  <c r="Z3394" i="1" s="1"/>
  <c r="C3394" i="1" s="1"/>
  <c r="B3547" i="1"/>
  <c r="Z3547" i="1" a="1"/>
  <c r="Z3547" i="1" s="1"/>
  <c r="C3547" i="1" s="1"/>
  <c r="B3325" i="1"/>
  <c r="Z3325" i="1" a="1"/>
  <c r="Z3325" i="1" s="1"/>
  <c r="C3325" i="1" s="1"/>
  <c r="Y3434" i="1" a="1"/>
  <c r="Y3434" i="1" s="1"/>
  <c r="B3434" i="1" s="1"/>
  <c r="B3542" i="1"/>
  <c r="Z3542" i="1" a="1"/>
  <c r="Z3542" i="1" s="1"/>
  <c r="C3542" i="1" s="1"/>
  <c r="B3573" i="1"/>
  <c r="Z3573" i="1" a="1"/>
  <c r="Z3573" i="1" s="1"/>
  <c r="C3573" i="1" s="1"/>
  <c r="B3614" i="1"/>
  <c r="B3654" i="1"/>
  <c r="Z3654" i="1" a="1"/>
  <c r="Z3654" i="1" s="1"/>
  <c r="C3654" i="1" s="1"/>
  <c r="Z3522" i="1" a="1"/>
  <c r="Z3522" i="1" s="1"/>
  <c r="C3522" i="1" s="1"/>
  <c r="B3615" i="1"/>
  <c r="Z3493" i="1" a="1"/>
  <c r="Z3493" i="1" s="1"/>
  <c r="C3493" i="1" s="1"/>
  <c r="B3718" i="1"/>
  <c r="Z3718" i="1" a="1"/>
  <c r="Z3718" i="1" s="1"/>
  <c r="C3718" i="1" s="1"/>
  <c r="Y3702" i="1" a="1"/>
  <c r="Y3702" i="1" s="1"/>
  <c r="B3702" i="1" s="1"/>
  <c r="Z3769" i="1" a="1"/>
  <c r="Z3769" i="1" s="1"/>
  <c r="C3769" i="1" s="1"/>
  <c r="Z3635" i="1" a="1"/>
  <c r="Z3635" i="1" s="1"/>
  <c r="C3635" i="1" s="1"/>
  <c r="Y3849" i="1" a="1"/>
  <c r="Y3849" i="1" s="1"/>
  <c r="Y3861" i="1" a="1"/>
  <c r="Y3861" i="1" s="1"/>
  <c r="Y3638" i="1" a="1"/>
  <c r="Y3638" i="1" s="1"/>
  <c r="Z3689" i="1" a="1"/>
  <c r="Z3689" i="1" s="1"/>
  <c r="C3689" i="1" s="1"/>
  <c r="B3905" i="1"/>
  <c r="Z3905" i="1" a="1"/>
  <c r="Z3905" i="1" s="1"/>
  <c r="C3905" i="1" s="1"/>
  <c r="B3785" i="1"/>
  <c r="Z3785" i="1" a="1"/>
  <c r="Z3785" i="1" s="1"/>
  <c r="C3785" i="1" s="1"/>
  <c r="B3952" i="1"/>
  <c r="Z3952" i="1" a="1"/>
  <c r="Z3952" i="1" s="1"/>
  <c r="C3952" i="1" s="1"/>
  <c r="B4000" i="1"/>
  <c r="Z4000" i="1" a="1"/>
  <c r="Z4000" i="1" s="1"/>
  <c r="C4000" i="1" s="1"/>
  <c r="B4024" i="1"/>
  <c r="Z4024" i="1" a="1"/>
  <c r="Z4024" i="1" s="1"/>
  <c r="C4024" i="1" s="1"/>
  <c r="B4096" i="1"/>
  <c r="Z4096" i="1" a="1"/>
  <c r="Z4096" i="1" s="1"/>
  <c r="C4096" i="1" s="1"/>
  <c r="B4132" i="1"/>
  <c r="Z4132" i="1" a="1"/>
  <c r="Z4132" i="1" s="1"/>
  <c r="C4132" i="1" s="1"/>
  <c r="Y3865" i="1" a="1"/>
  <c r="Y3865" i="1" s="1"/>
  <c r="B3865" i="1" s="1"/>
  <c r="Z3831" i="1" a="1"/>
  <c r="Z3831" i="1" s="1"/>
  <c r="C3831" i="1" s="1"/>
  <c r="B3899" i="1"/>
  <c r="Z3899" i="1" a="1"/>
  <c r="Z3899" i="1" s="1"/>
  <c r="C3899" i="1" s="1"/>
  <c r="B3970" i="1"/>
  <c r="Z3970" i="1" a="1"/>
  <c r="Z3970" i="1" s="1"/>
  <c r="C3970" i="1" s="1"/>
  <c r="Z4022" i="1" a="1"/>
  <c r="Z4022" i="1" s="1"/>
  <c r="C4022" i="1" s="1"/>
  <c r="B4022" i="1"/>
  <c r="Z3944" i="1" a="1"/>
  <c r="Z3944" i="1" s="1"/>
  <c r="C3944" i="1" s="1"/>
  <c r="Z4229" i="1" a="1"/>
  <c r="Z4229" i="1" s="1"/>
  <c r="C4229" i="1" s="1"/>
  <c r="B4229" i="1"/>
  <c r="B4192" i="1"/>
  <c r="Z4192" i="1" a="1"/>
  <c r="Z4192" i="1" s="1"/>
  <c r="C4192" i="1" s="1"/>
  <c r="Z3949" i="1" a="1"/>
  <c r="Z3949" i="1" s="1"/>
  <c r="C3949" i="1" s="1"/>
  <c r="B4162" i="1"/>
  <c r="Z4162" i="1" a="1"/>
  <c r="Z4162" i="1" s="1"/>
  <c r="C4162" i="1" s="1"/>
  <c r="Y4149" i="1" a="1"/>
  <c r="Y4149" i="1" s="1"/>
  <c r="B4149" i="1" s="1"/>
  <c r="B4211" i="1"/>
  <c r="Z4211" i="1" a="1"/>
  <c r="Z4211" i="1" s="1"/>
  <c r="C4211" i="1" s="1"/>
  <c r="B4007" i="1"/>
  <c r="Z4007" i="1" a="1"/>
  <c r="Z4007" i="1" s="1"/>
  <c r="C4007" i="1" s="1"/>
  <c r="Z4131" i="1" a="1"/>
  <c r="Z4131" i="1" s="1"/>
  <c r="C4131" i="1" s="1"/>
  <c r="B4318" i="1"/>
  <c r="Z4318" i="1" a="1"/>
  <c r="Z4318" i="1" s="1"/>
  <c r="C4318" i="1" s="1"/>
  <c r="B4354" i="1"/>
  <c r="Z4354" i="1" a="1"/>
  <c r="Z4354" i="1" s="1"/>
  <c r="C4354" i="1" s="1"/>
  <c r="Z4091" i="1" a="1"/>
  <c r="Z4091" i="1" s="1"/>
  <c r="C4091" i="1" s="1"/>
  <c r="Z4141" i="1" a="1"/>
  <c r="Z4141" i="1" s="1"/>
  <c r="C4141" i="1" s="1"/>
  <c r="B4470" i="1"/>
  <c r="Z4470" i="1" a="1"/>
  <c r="Z4470" i="1" s="1"/>
  <c r="C4470" i="1" s="1"/>
  <c r="B4338" i="1"/>
  <c r="Z4338" i="1" a="1"/>
  <c r="Z4338" i="1" s="1"/>
  <c r="C4338" i="1" s="1"/>
  <c r="Y4397" i="1" a="1"/>
  <c r="Y4397" i="1" s="1"/>
  <c r="B4397" i="1" s="1"/>
  <c r="B4461" i="1"/>
  <c r="Z4461" i="1" a="1"/>
  <c r="Z4461" i="1" s="1"/>
  <c r="C4461" i="1" s="1"/>
  <c r="B4462" i="1"/>
  <c r="Z4462" i="1" a="1"/>
  <c r="Z4462" i="1" s="1"/>
  <c r="C4462" i="1" s="1"/>
  <c r="B4456" i="1"/>
  <c r="Z4456" i="1" a="1"/>
  <c r="Z4456" i="1" s="1"/>
  <c r="C4456" i="1" s="1"/>
  <c r="B4399" i="1"/>
  <c r="Z4399" i="1" a="1"/>
  <c r="Z4399" i="1" s="1"/>
  <c r="C4399" i="1" s="1"/>
  <c r="B4425" i="1"/>
  <c r="Z4425" i="1" a="1"/>
  <c r="Z4425" i="1" s="1"/>
  <c r="C4425" i="1" s="1"/>
  <c r="B4708" i="1"/>
  <c r="Z4708" i="1" a="1"/>
  <c r="Z4708" i="1" s="1"/>
  <c r="C4708" i="1" s="1"/>
  <c r="B4533" i="1"/>
  <c r="Z4533" i="1" a="1"/>
  <c r="Z4533" i="1" s="1"/>
  <c r="C4533" i="1" s="1"/>
  <c r="Z4541" i="1" a="1"/>
  <c r="Z4541" i="1" s="1"/>
  <c r="C4541" i="1" s="1"/>
  <c r="B4586" i="1"/>
  <c r="B4818" i="1"/>
  <c r="Z4818" i="1" a="1"/>
  <c r="Z4818" i="1" s="1"/>
  <c r="C4818" i="1" s="1"/>
  <c r="Y4653" i="1" a="1"/>
  <c r="Y4653" i="1" s="1"/>
  <c r="B4653" i="1" s="1"/>
  <c r="Y4711" i="1" a="1"/>
  <c r="Y4711" i="1" s="1"/>
  <c r="B4607" i="1"/>
  <c r="Z4607" i="1" a="1"/>
  <c r="Z4607" i="1" s="1"/>
  <c r="C4607" i="1" s="1"/>
  <c r="B4951" i="1"/>
  <c r="Z4951" i="1" a="1"/>
  <c r="Z4951" i="1" s="1"/>
  <c r="C4951" i="1" s="1"/>
  <c r="B4615" i="1"/>
  <c r="B4916" i="1"/>
  <c r="Z4916" i="1" a="1"/>
  <c r="Z4916" i="1" s="1"/>
  <c r="C4916" i="1" s="1"/>
  <c r="Z4552" i="1" a="1"/>
  <c r="Z4552" i="1" s="1"/>
  <c r="C4552" i="1" s="1"/>
  <c r="Y4948" i="1" a="1"/>
  <c r="Y4948" i="1" s="1"/>
  <c r="Z4779" i="1" a="1"/>
  <c r="Z4779" i="1" s="1"/>
  <c r="C4779" i="1" s="1"/>
  <c r="B4738" i="1"/>
  <c r="B5104" i="1"/>
  <c r="Z5104" i="1" a="1"/>
  <c r="Z5104" i="1" s="1"/>
  <c r="C5104" i="1" s="1"/>
  <c r="Z4590" i="1" a="1"/>
  <c r="Z4590" i="1" s="1"/>
  <c r="C4590" i="1" s="1"/>
  <c r="B4973" i="1"/>
  <c r="Z4973" i="1" a="1"/>
  <c r="Z4973" i="1" s="1"/>
  <c r="C4973" i="1" s="1"/>
  <c r="B5041" i="1"/>
  <c r="Z5041" i="1" a="1"/>
  <c r="Z5041" i="1" s="1"/>
  <c r="C5041" i="1" s="1"/>
  <c r="B5214" i="1"/>
  <c r="Z5214" i="1" a="1"/>
  <c r="Z5214" i="1" s="1"/>
  <c r="C5214" i="1" s="1"/>
  <c r="B4979" i="1"/>
  <c r="Z4979" i="1" a="1"/>
  <c r="Z4979" i="1" s="1"/>
  <c r="C4979" i="1" s="1"/>
  <c r="B5106" i="1"/>
  <c r="Z5106" i="1" a="1"/>
  <c r="Z5106" i="1" s="1"/>
  <c r="C5106" i="1" s="1"/>
  <c r="B5408" i="1"/>
  <c r="Z5408" i="1" a="1"/>
  <c r="Z5408" i="1" s="1"/>
  <c r="C5408" i="1" s="1"/>
  <c r="B5028" i="1"/>
  <c r="Z5028" i="1" a="1"/>
  <c r="Z5028" i="1" s="1"/>
  <c r="C5028" i="1" s="1"/>
  <c r="B4939" i="1"/>
  <c r="Z4939" i="1" a="1"/>
  <c r="Z4939" i="1" s="1"/>
  <c r="C4939" i="1" s="1"/>
  <c r="B5467" i="1"/>
  <c r="Z5467" i="1" a="1"/>
  <c r="Z5467" i="1" s="1"/>
  <c r="C5467" i="1" s="1"/>
  <c r="B5060" i="1"/>
  <c r="Z5060" i="1" a="1"/>
  <c r="Z5060" i="1" s="1"/>
  <c r="C5060" i="1" s="1"/>
  <c r="B5096" i="1"/>
  <c r="Z5096" i="1" a="1"/>
  <c r="Z5096" i="1" s="1"/>
  <c r="C5096" i="1" s="1"/>
  <c r="B5371" i="1"/>
  <c r="Z5371" i="1" a="1"/>
  <c r="Z5371" i="1" s="1"/>
  <c r="C5371" i="1" s="1"/>
  <c r="B5363" i="1"/>
  <c r="Z5363" i="1" a="1"/>
  <c r="Z5363" i="1" s="1"/>
  <c r="C5363" i="1" s="1"/>
  <c r="B5475" i="1"/>
  <c r="Y5322" i="1" a="1"/>
  <c r="Y5322" i="1" s="1"/>
  <c r="B5322" i="1" s="1"/>
  <c r="B5448" i="1"/>
  <c r="Z5448" i="1" a="1"/>
  <c r="Z5448" i="1" s="1"/>
  <c r="C5448" i="1" s="1"/>
  <c r="B5427" i="1"/>
  <c r="Z5427" i="1" a="1"/>
  <c r="Z5427" i="1" s="1"/>
  <c r="C5427" i="1" s="1"/>
  <c r="Y5362" i="1" a="1"/>
  <c r="Y5362" i="1" s="1"/>
  <c r="B5362" i="1" s="1"/>
  <c r="B5477" i="1"/>
  <c r="Z5477" i="1" a="1"/>
  <c r="Z5477" i="1" s="1"/>
  <c r="C5477" i="1" s="1"/>
  <c r="Y5547" i="1" a="1"/>
  <c r="Y5547" i="1" s="1"/>
  <c r="Y5451" i="1" a="1"/>
  <c r="Y5451" i="1" s="1"/>
  <c r="Z5276" i="1" a="1"/>
  <c r="Z5276" i="1" s="1"/>
  <c r="C5276" i="1" s="1"/>
  <c r="B5735" i="1"/>
  <c r="Z5735" i="1" a="1"/>
  <c r="Z5735" i="1" s="1"/>
  <c r="C5735" i="1" s="1"/>
  <c r="Z5562" i="1" a="1"/>
  <c r="Z5562" i="1" s="1"/>
  <c r="C5562" i="1" s="1"/>
  <c r="B5633" i="1"/>
  <c r="Z5633" i="1" a="1"/>
  <c r="Z5633" i="1" s="1"/>
  <c r="C5633" i="1" s="1"/>
  <c r="Y5559" i="1" a="1"/>
  <c r="Y5559" i="1" s="1"/>
  <c r="B5436" i="1"/>
  <c r="Z5436" i="1" a="1"/>
  <c r="Z5436" i="1" s="1"/>
  <c r="C5436" i="1" s="1"/>
  <c r="Y5620" i="1" a="1"/>
  <c r="Y5620" i="1" s="1"/>
  <c r="B5620" i="1" s="1"/>
  <c r="B5626" i="1"/>
  <c r="Z5626" i="1" a="1"/>
  <c r="Z5626" i="1" s="1"/>
  <c r="C5626" i="1" s="1"/>
  <c r="B5918" i="1"/>
  <c r="Y5651" i="1" a="1"/>
  <c r="Y5651" i="1" s="1"/>
  <c r="B5651" i="1" s="1"/>
  <c r="B5914" i="1"/>
  <c r="Z5914" i="1" a="1"/>
  <c r="Z5914" i="1" s="1"/>
  <c r="C5914" i="1" s="1"/>
  <c r="B5961" i="1"/>
  <c r="B5663" i="1"/>
  <c r="Z5663" i="1" a="1"/>
  <c r="Z5663" i="1" s="1"/>
  <c r="C5663" i="1" s="1"/>
  <c r="Z5751" i="1" a="1"/>
  <c r="Z5751" i="1" s="1"/>
  <c r="C5751" i="1" s="1"/>
  <c r="Y5952" i="1" a="1"/>
  <c r="Y5952" i="1" s="1"/>
  <c r="B5953" i="1"/>
  <c r="Z5953" i="1" a="1"/>
  <c r="Z5953" i="1" s="1"/>
  <c r="C5953" i="1" s="1"/>
  <c r="B5922" i="1"/>
  <c r="Z5922" i="1" a="1"/>
  <c r="Z5922" i="1" s="1"/>
  <c r="C5922" i="1" s="1"/>
  <c r="Z2744" i="1" a="1"/>
  <c r="Z2744" i="1" s="1"/>
  <c r="C2744" i="1" s="1"/>
  <c r="Z3098" i="1" a="1"/>
  <c r="Z3098" i="1" s="1"/>
  <c r="C3098" i="1" s="1"/>
  <c r="B3220" i="1"/>
  <c r="Z3220" i="1" a="1"/>
  <c r="Z3220" i="1" s="1"/>
  <c r="C3220" i="1" s="1"/>
  <c r="B3388" i="1"/>
  <c r="Z3388" i="1" a="1"/>
  <c r="Z3388" i="1" s="1"/>
  <c r="C3388" i="1" s="1"/>
  <c r="Z3563" i="1" a="1"/>
  <c r="Z3563" i="1" s="1"/>
  <c r="C3563" i="1" s="1"/>
  <c r="B3563" i="1"/>
  <c r="B3633" i="1"/>
  <c r="Z3633" i="1" a="1"/>
  <c r="Z3633" i="1" s="1"/>
  <c r="C3633" i="1" s="1"/>
  <c r="B3935" i="1"/>
  <c r="Z3935" i="1" a="1"/>
  <c r="Z3935" i="1" s="1"/>
  <c r="C3935" i="1" s="1"/>
  <c r="B3983" i="1"/>
  <c r="Z3983" i="1" a="1"/>
  <c r="Z3983" i="1" s="1"/>
  <c r="C3983" i="1" s="1"/>
  <c r="B4073" i="1"/>
  <c r="Z4073" i="1" a="1"/>
  <c r="Z4073" i="1" s="1"/>
  <c r="C4073" i="1" s="1"/>
  <c r="B4064" i="1"/>
  <c r="Z4064" i="1" a="1"/>
  <c r="Z4064" i="1" s="1"/>
  <c r="C4064" i="1" s="1"/>
  <c r="B4663" i="1"/>
  <c r="Z4663" i="1" a="1"/>
  <c r="Z4663" i="1" s="1"/>
  <c r="C4663" i="1" s="1"/>
  <c r="B4717" i="1"/>
  <c r="B4675" i="1"/>
  <c r="Z4675" i="1" a="1"/>
  <c r="Z4675" i="1" s="1"/>
  <c r="C4675" i="1" s="1"/>
  <c r="B4789" i="1"/>
  <c r="Z4789" i="1" a="1"/>
  <c r="Z4789" i="1" s="1"/>
  <c r="C4789" i="1" s="1"/>
  <c r="Z4954" i="1" a="1"/>
  <c r="Z4954" i="1" s="1"/>
  <c r="C4954" i="1" s="1"/>
  <c r="B4954" i="1"/>
  <c r="Y5139" i="1" a="1"/>
  <c r="Y5139" i="1" s="1"/>
  <c r="B5139" i="1" s="1"/>
  <c r="B5406" i="1"/>
  <c r="Z5406" i="1" a="1"/>
  <c r="Z5406" i="1" s="1"/>
  <c r="C5406" i="1" s="1"/>
  <c r="B5618" i="1"/>
  <c r="Z5618" i="1" a="1"/>
  <c r="Z5618" i="1" s="1"/>
  <c r="C5618" i="1" s="1"/>
  <c r="B5862" i="1"/>
  <c r="Z5862" i="1" a="1"/>
  <c r="Z5862" i="1" s="1"/>
  <c r="C5862" i="1" s="1"/>
  <c r="B5713" i="1"/>
  <c r="Z5713" i="1" a="1"/>
  <c r="Z5713" i="1" s="1"/>
  <c r="C5713" i="1" s="1"/>
  <c r="B5823" i="1"/>
  <c r="Z5823" i="1" a="1"/>
  <c r="Z5823" i="1" s="1"/>
  <c r="C5823" i="1" s="1"/>
  <c r="B5790" i="1"/>
  <c r="Z5790" i="1" a="1"/>
  <c r="Z5790" i="1" s="1"/>
  <c r="C5790" i="1" s="1"/>
  <c r="Z2545" i="1" a="1"/>
  <c r="Z2545" i="1" s="1"/>
  <c r="C2545" i="1" s="1"/>
  <c r="Y2976" i="1" a="1"/>
  <c r="Y2976" i="1" s="1"/>
  <c r="B2976" i="1" s="1"/>
  <c r="Z3228" i="1" a="1"/>
  <c r="Z3228" i="1" s="1"/>
  <c r="C3228" i="1" s="1"/>
  <c r="B3627" i="1"/>
  <c r="Z3627" i="1" a="1"/>
  <c r="Z3627" i="1" s="1"/>
  <c r="C3627" i="1" s="1"/>
  <c r="B4042" i="1"/>
  <c r="Z4042" i="1" a="1"/>
  <c r="Z4042" i="1" s="1"/>
  <c r="C4042" i="1" s="1"/>
  <c r="B4269" i="1"/>
  <c r="Z4269" i="1" a="1"/>
  <c r="Z4269" i="1" s="1"/>
  <c r="C4269" i="1" s="1"/>
  <c r="B4500" i="1"/>
  <c r="Z4500" i="1" a="1"/>
  <c r="Z4500" i="1" s="1"/>
  <c r="C4500" i="1" s="1"/>
  <c r="B4775" i="1"/>
  <c r="Z4775" i="1" a="1"/>
  <c r="Z4775" i="1" s="1"/>
  <c r="C4775" i="1" s="1"/>
  <c r="B4912" i="1"/>
  <c r="Z4912" i="1" a="1"/>
  <c r="Z4912" i="1" s="1"/>
  <c r="C4912" i="1" s="1"/>
  <c r="B5986" i="1"/>
  <c r="Z2529" i="1" a="1"/>
  <c r="Z2529" i="1" s="1"/>
  <c r="C2529" i="1" s="1"/>
  <c r="Z2633" i="1" a="1"/>
  <c r="Z2633" i="1" s="1"/>
  <c r="C2633" i="1" s="1"/>
  <c r="B2633" i="1"/>
  <c r="Z2657" i="1" a="1"/>
  <c r="Z2657" i="1" s="1"/>
  <c r="C2657" i="1" s="1"/>
  <c r="Z2762" i="1" a="1"/>
  <c r="Z2762" i="1" s="1"/>
  <c r="C2762" i="1" s="1"/>
  <c r="B2762" i="1"/>
  <c r="Z2699" i="1" a="1"/>
  <c r="Z2699" i="1" s="1"/>
  <c r="C2699" i="1" s="1"/>
  <c r="Z2733" i="1" a="1"/>
  <c r="Z2733" i="1" s="1"/>
  <c r="C2733" i="1" s="1"/>
  <c r="Z2819" i="1" a="1"/>
  <c r="Z2819" i="1" s="1"/>
  <c r="C2819" i="1" s="1"/>
  <c r="Z2738" i="1" a="1"/>
  <c r="Z2738" i="1" s="1"/>
  <c r="C2738" i="1" s="1"/>
  <c r="Z2796" i="1" a="1"/>
  <c r="Z2796" i="1" s="1"/>
  <c r="C2796" i="1" s="1"/>
  <c r="Y2746" i="1" a="1"/>
  <c r="Y2746" i="1" s="1"/>
  <c r="B2746" i="1" s="1"/>
  <c r="Z2922" i="1" a="1"/>
  <c r="Z2922" i="1" s="1"/>
  <c r="C2922" i="1" s="1"/>
  <c r="B2922" i="1"/>
  <c r="B3033" i="1"/>
  <c r="Z3033" i="1" a="1"/>
  <c r="Z3033" i="1" s="1"/>
  <c r="C3033" i="1" s="1"/>
  <c r="Y3049" i="1" a="1"/>
  <c r="Y3049" i="1" s="1"/>
  <c r="B3049" i="1" s="1"/>
  <c r="Z3006" i="1" a="1"/>
  <c r="Z3006" i="1" s="1"/>
  <c r="C3006" i="1" s="1"/>
  <c r="B3108" i="1"/>
  <c r="Z3108" i="1" a="1"/>
  <c r="Z3108" i="1" s="1"/>
  <c r="C3108" i="1" s="1"/>
  <c r="Z3096" i="1" a="1"/>
  <c r="Z3096" i="1" s="1"/>
  <c r="C3096" i="1" s="1"/>
  <c r="Z3142" i="1" a="1"/>
  <c r="Z3142" i="1" s="1"/>
  <c r="C3142" i="1" s="1"/>
  <c r="Y3218" i="1" a="1"/>
  <c r="Y3218" i="1" s="1"/>
  <c r="B3218" i="1" s="1"/>
  <c r="Z3211" i="1" a="1"/>
  <c r="Z3211" i="1" s="1"/>
  <c r="C3211" i="1" s="1"/>
  <c r="B3266" i="1"/>
  <c r="Z3266" i="1" a="1"/>
  <c r="Z3266" i="1" s="1"/>
  <c r="C3266" i="1" s="1"/>
  <c r="Y3287" i="1" a="1"/>
  <c r="Y3287" i="1" s="1"/>
  <c r="B3287" i="1" s="1"/>
  <c r="Y3436" i="1" a="1"/>
  <c r="Y3436" i="1" s="1"/>
  <c r="Y3326" i="1" a="1"/>
  <c r="Y3326" i="1" s="1"/>
  <c r="B3326" i="1" s="1"/>
  <c r="Z3225" i="1" a="1"/>
  <c r="Z3225" i="1" s="1"/>
  <c r="C3225" i="1" s="1"/>
  <c r="Y3342" i="1" a="1"/>
  <c r="Y3342" i="1" s="1"/>
  <c r="Z3279" i="1" a="1"/>
  <c r="Z3279" i="1" s="1"/>
  <c r="C3279" i="1" s="1"/>
  <c r="Z3473" i="1" a="1"/>
  <c r="Z3473" i="1" s="1"/>
  <c r="C3473" i="1" s="1"/>
  <c r="B3375" i="1"/>
  <c r="Z3375" i="1" a="1"/>
  <c r="Z3375" i="1" s="1"/>
  <c r="C3375" i="1" s="1"/>
  <c r="Z3440" i="1" a="1"/>
  <c r="Z3440" i="1" s="1"/>
  <c r="C3440" i="1" s="1"/>
  <c r="Z3655" i="1" a="1"/>
  <c r="Z3655" i="1" s="1"/>
  <c r="C3655" i="1" s="1"/>
  <c r="B3655" i="1"/>
  <c r="Y3552" i="1" a="1"/>
  <c r="Y3552" i="1" s="1"/>
  <c r="Y3600" i="1" a="1"/>
  <c r="Y3600" i="1" s="1"/>
  <c r="Z3503" i="1" a="1"/>
  <c r="Z3503" i="1" s="1"/>
  <c r="C3503" i="1" s="1"/>
  <c r="B3477" i="1"/>
  <c r="Z3477" i="1" a="1"/>
  <c r="Z3477" i="1" s="1"/>
  <c r="C3477" i="1" s="1"/>
  <c r="B3608" i="1"/>
  <c r="Z3608" i="1" a="1"/>
  <c r="Z3608" i="1" s="1"/>
  <c r="C3608" i="1" s="1"/>
  <c r="Z3609" i="1" a="1"/>
  <c r="Z3609" i="1" s="1"/>
  <c r="C3609" i="1" s="1"/>
  <c r="B3694" i="1"/>
  <c r="Z3694" i="1" a="1"/>
  <c r="Z3694" i="1" s="1"/>
  <c r="C3694" i="1" s="1"/>
  <c r="B3698" i="1"/>
  <c r="Z3698" i="1" a="1"/>
  <c r="Z3698" i="1" s="1"/>
  <c r="C3698" i="1" s="1"/>
  <c r="B3719" i="1"/>
  <c r="Z3719" i="1" a="1"/>
  <c r="Z3719" i="1" s="1"/>
  <c r="C3719" i="1" s="1"/>
  <c r="B3889" i="1"/>
  <c r="Z3889" i="1" a="1"/>
  <c r="Z3889" i="1" s="1"/>
  <c r="C3889" i="1" s="1"/>
  <c r="B3837" i="1"/>
  <c r="Z3837" i="1" a="1"/>
  <c r="Z3837" i="1" s="1"/>
  <c r="C3837" i="1" s="1"/>
  <c r="Y3856" i="1" a="1"/>
  <c r="Y3856" i="1" s="1"/>
  <c r="B3856" i="1" s="1"/>
  <c r="Y3761" i="1" a="1"/>
  <c r="Y3761" i="1" s="1"/>
  <c r="B3761" i="1" s="1"/>
  <c r="B3774" i="1"/>
  <c r="Z3774" i="1" a="1"/>
  <c r="Z3774" i="1" s="1"/>
  <c r="C3774" i="1" s="1"/>
  <c r="Y3870" i="1" a="1"/>
  <c r="Y3870" i="1" s="1"/>
  <c r="B3870" i="1" s="1"/>
  <c r="B3953" i="1"/>
  <c r="Z3953" i="1" a="1"/>
  <c r="Z3953" i="1" s="1"/>
  <c r="C3953" i="1" s="1"/>
  <c r="Y3890" i="1" a="1"/>
  <c r="Y3890" i="1" s="1"/>
  <c r="B3890" i="1" s="1"/>
  <c r="Y4001" i="1" a="1"/>
  <c r="Y4001" i="1" s="1"/>
  <c r="Z3817" i="1" a="1"/>
  <c r="Z3817" i="1" s="1"/>
  <c r="C3817" i="1" s="1"/>
  <c r="Y3902" i="1" a="1"/>
  <c r="Y3902" i="1" s="1"/>
  <c r="Z3984" i="1" a="1"/>
  <c r="Z3984" i="1" s="1"/>
  <c r="C3984" i="1" s="1"/>
  <c r="Y4130" i="1" a="1"/>
  <c r="Y4130" i="1" s="1"/>
  <c r="Z4157" i="1" a="1"/>
  <c r="Z4157" i="1" s="1"/>
  <c r="C4157" i="1" s="1"/>
  <c r="B4157" i="1"/>
  <c r="B4190" i="1"/>
  <c r="Z4190" i="1" a="1"/>
  <c r="Z4190" i="1" s="1"/>
  <c r="C4190" i="1" s="1"/>
  <c r="Y4108" i="1" a="1"/>
  <c r="Y4108" i="1" s="1"/>
  <c r="B4108" i="1" s="1"/>
  <c r="Z3986" i="1" a="1"/>
  <c r="Z3986" i="1" s="1"/>
  <c r="C3986" i="1" s="1"/>
  <c r="B4174" i="1"/>
  <c r="Z4174" i="1" a="1"/>
  <c r="Z4174" i="1" s="1"/>
  <c r="C4174" i="1" s="1"/>
  <c r="Z4276" i="1" a="1"/>
  <c r="Z4276" i="1" s="1"/>
  <c r="C4276" i="1" s="1"/>
  <c r="B4074" i="1"/>
  <c r="Z4074" i="1" a="1"/>
  <c r="Z4074" i="1" s="1"/>
  <c r="C4074" i="1" s="1"/>
  <c r="B4196" i="1"/>
  <c r="Z4196" i="1" a="1"/>
  <c r="Z4196" i="1" s="1"/>
  <c r="C4196" i="1" s="1"/>
  <c r="B4080" i="1"/>
  <c r="Z4080" i="1" a="1"/>
  <c r="Z4080" i="1" s="1"/>
  <c r="C4080" i="1" s="1"/>
  <c r="B4158" i="1"/>
  <c r="Z4158" i="1" a="1"/>
  <c r="Z4158" i="1" s="1"/>
  <c r="C4158" i="1" s="1"/>
  <c r="Z4041" i="1" a="1"/>
  <c r="Z4041" i="1" s="1"/>
  <c r="C4041" i="1" s="1"/>
  <c r="B4171" i="1"/>
  <c r="Z4171" i="1" a="1"/>
  <c r="Z4171" i="1" s="1"/>
  <c r="C4171" i="1" s="1"/>
  <c r="B4167" i="1"/>
  <c r="Z4167" i="1" a="1"/>
  <c r="Z4167" i="1" s="1"/>
  <c r="C4167" i="1" s="1"/>
  <c r="B4396" i="1"/>
  <c r="Z4396" i="1" a="1"/>
  <c r="Z4396" i="1" s="1"/>
  <c r="C4396" i="1" s="1"/>
  <c r="Y4333" i="1" a="1"/>
  <c r="Y4333" i="1" s="1"/>
  <c r="B4291" i="1"/>
  <c r="Z4291" i="1" a="1"/>
  <c r="Z4291" i="1" s="1"/>
  <c r="C4291" i="1" s="1"/>
  <c r="Y4485" i="1" a="1"/>
  <c r="Y4485" i="1" s="1"/>
  <c r="B4485" i="1" s="1"/>
  <c r="Z4403" i="1" a="1"/>
  <c r="Z4403" i="1" s="1"/>
  <c r="C4403" i="1" s="1"/>
  <c r="B4628" i="1"/>
  <c r="Z4628" i="1" a="1"/>
  <c r="Z4628" i="1" s="1"/>
  <c r="C4628" i="1" s="1"/>
  <c r="B4591" i="1"/>
  <c r="Z4591" i="1" a="1"/>
  <c r="Z4591" i="1" s="1"/>
  <c r="C4591" i="1" s="1"/>
  <c r="Y4645" i="1" a="1"/>
  <c r="Y4645" i="1" s="1"/>
  <c r="B4694" i="1"/>
  <c r="Z4735" i="1" a="1"/>
  <c r="Z4735" i="1" s="1"/>
  <c r="C4735" i="1" s="1"/>
  <c r="B4545" i="1"/>
  <c r="Z4545" i="1" a="1"/>
  <c r="Z4545" i="1" s="1"/>
  <c r="C4545" i="1" s="1"/>
  <c r="Z4622" i="1" a="1"/>
  <c r="Z4622" i="1" s="1"/>
  <c r="C4622" i="1" s="1"/>
  <c r="B4824" i="1"/>
  <c r="Z4824" i="1" a="1"/>
  <c r="Z4824" i="1" s="1"/>
  <c r="C4824" i="1" s="1"/>
  <c r="B4524" i="1"/>
  <c r="Z4771" i="1" a="1"/>
  <c r="Z4771" i="1" s="1"/>
  <c r="C4771" i="1" s="1"/>
  <c r="Z4894" i="1" a="1"/>
  <c r="Z4894" i="1" s="1"/>
  <c r="C4894" i="1" s="1"/>
  <c r="B4894" i="1"/>
  <c r="B5005" i="1"/>
  <c r="Z5005" i="1" a="1"/>
  <c r="Z5005" i="1" s="1"/>
  <c r="C5005" i="1" s="1"/>
  <c r="B5152" i="1"/>
  <c r="Z5152" i="1" a="1"/>
  <c r="Z5152" i="1" s="1"/>
  <c r="C5152" i="1" s="1"/>
  <c r="Y4926" i="1" a="1"/>
  <c r="Y4926" i="1" s="1"/>
  <c r="B4926" i="1" s="1"/>
  <c r="Z5297" i="1" a="1"/>
  <c r="Z5297" i="1" s="1"/>
  <c r="C5297" i="1" s="1"/>
  <c r="B5297" i="1"/>
  <c r="B4774" i="1"/>
  <c r="Z4774" i="1" a="1"/>
  <c r="Z4774" i="1" s="1"/>
  <c r="C4774" i="1" s="1"/>
  <c r="Y4890" i="1" a="1"/>
  <c r="Y4890" i="1" s="1"/>
  <c r="B4890" i="1" s="1"/>
  <c r="B4873" i="1"/>
  <c r="Z4873" i="1" a="1"/>
  <c r="Z4873" i="1" s="1"/>
  <c r="C4873" i="1" s="1"/>
  <c r="Y5059" i="1" a="1"/>
  <c r="Y5059" i="1" s="1"/>
  <c r="Z4825" i="1" a="1"/>
  <c r="Z4825" i="1" s="1"/>
  <c r="C4825" i="1" s="1"/>
  <c r="B5112" i="1"/>
  <c r="Z5112" i="1" a="1"/>
  <c r="Z5112" i="1" s="1"/>
  <c r="C5112" i="1" s="1"/>
  <c r="Z5077" i="1" a="1"/>
  <c r="Z5077" i="1" s="1"/>
  <c r="C5077" i="1" s="1"/>
  <c r="B5077" i="1"/>
  <c r="B5342" i="1"/>
  <c r="Z5342" i="1" a="1"/>
  <c r="Z5342" i="1" s="1"/>
  <c r="C5342" i="1" s="1"/>
  <c r="B5414" i="1"/>
  <c r="Z5414" i="1" a="1"/>
  <c r="Z5414" i="1" s="1"/>
  <c r="C5414" i="1" s="1"/>
  <c r="B5329" i="1"/>
  <c r="Z5329" i="1" a="1"/>
  <c r="Z5329" i="1" s="1"/>
  <c r="C5329" i="1" s="1"/>
  <c r="B5401" i="1"/>
  <c r="Z5401" i="1" a="1"/>
  <c r="Z5401" i="1" s="1"/>
  <c r="C5401" i="1" s="1"/>
  <c r="B5331" i="1"/>
  <c r="B5399" i="1"/>
  <c r="Z5399" i="1" a="1"/>
  <c r="Z5399" i="1" s="1"/>
  <c r="C5399" i="1" s="1"/>
  <c r="B5435" i="1"/>
  <c r="Z5435" i="1" a="1"/>
  <c r="Z5435" i="1" s="1"/>
  <c r="C5435" i="1" s="1"/>
  <c r="B5387" i="1"/>
  <c r="Z5387" i="1" a="1"/>
  <c r="Z5387" i="1" s="1"/>
  <c r="C5387" i="1" s="1"/>
  <c r="B5405" i="1"/>
  <c r="Z5405" i="1" a="1"/>
  <c r="Z5405" i="1" s="1"/>
  <c r="C5405" i="1" s="1"/>
  <c r="B5013" i="1"/>
  <c r="Z5013" i="1" a="1"/>
  <c r="Z5013" i="1" s="1"/>
  <c r="C5013" i="1" s="1"/>
  <c r="B5339" i="1"/>
  <c r="Z5339" i="1" a="1"/>
  <c r="Z5339" i="1" s="1"/>
  <c r="C5339" i="1" s="1"/>
  <c r="B5630" i="1"/>
  <c r="B5736" i="1"/>
  <c r="Z5736" i="1" a="1"/>
  <c r="Z5736" i="1" s="1"/>
  <c r="C5736" i="1" s="1"/>
  <c r="B5753" i="1"/>
  <c r="Z5753" i="1" a="1"/>
  <c r="Z5753" i="1" s="1"/>
  <c r="C5753" i="1" s="1"/>
  <c r="B5825" i="1"/>
  <c r="Z5825" i="1" a="1"/>
  <c r="Z5825" i="1" s="1"/>
  <c r="C5825" i="1" s="1"/>
  <c r="B5897" i="1"/>
  <c r="Z5897" i="1" a="1"/>
  <c r="Z5897" i="1" s="1"/>
  <c r="C5897" i="1" s="1"/>
  <c r="B5719" i="1"/>
  <c r="Z5719" i="1" a="1"/>
  <c r="Z5719" i="1" s="1"/>
  <c r="C5719" i="1" s="1"/>
  <c r="B5614" i="1"/>
  <c r="Z5614" i="1" a="1"/>
  <c r="Z5614" i="1" s="1"/>
  <c r="C5614" i="1" s="1"/>
  <c r="B5528" i="1"/>
  <c r="Z5528" i="1" a="1"/>
  <c r="Z5528" i="1" s="1"/>
  <c r="C5528" i="1" s="1"/>
  <c r="B5639" i="1"/>
  <c r="B5844" i="1"/>
  <c r="B5621" i="1"/>
  <c r="Z5621" i="1" a="1"/>
  <c r="Z5621" i="1" s="1"/>
  <c r="C5621" i="1" s="1"/>
  <c r="B5968" i="1"/>
  <c r="Z5968" i="1" a="1"/>
  <c r="Z5968" i="1" s="1"/>
  <c r="C5968" i="1" s="1"/>
  <c r="Y5856" i="1" a="1"/>
  <c r="Y5856" i="1" s="1"/>
  <c r="Z5898" i="1" a="1"/>
  <c r="Z5898" i="1" s="1"/>
  <c r="C5898" i="1" s="1"/>
  <c r="B5472" i="1"/>
  <c r="Z5472" i="1" a="1"/>
  <c r="Z5472" i="1" s="1"/>
  <c r="C5472" i="1" s="1"/>
  <c r="Z5373" i="1" a="1"/>
  <c r="Z5373" i="1" s="1"/>
  <c r="C5373" i="1" s="1"/>
  <c r="B5784" i="1"/>
  <c r="Z5784" i="1" a="1"/>
  <c r="Z5784" i="1" s="1"/>
  <c r="C5784" i="1" s="1"/>
  <c r="B5964" i="1"/>
  <c r="B5904" i="1"/>
  <c r="Z5904" i="1" a="1"/>
  <c r="Z5904" i="1" s="1"/>
  <c r="C5904" i="1" s="1"/>
  <c r="Z5936" i="1" a="1"/>
  <c r="Z5936" i="1" s="1"/>
  <c r="C5936" i="1" s="1"/>
  <c r="B5936" i="1"/>
  <c r="Z5792" i="1" a="1"/>
  <c r="Z5792" i="1" s="1"/>
  <c r="C5792" i="1" s="1"/>
  <c r="B5916" i="1"/>
  <c r="Z5916" i="1" a="1"/>
  <c r="Z5916" i="1" s="1"/>
  <c r="C5916" i="1" s="1"/>
  <c r="Z3131" i="1" a="1"/>
  <c r="Z3131" i="1" s="1"/>
  <c r="C3131" i="1" s="1"/>
  <c r="Z3183" i="1" a="1"/>
  <c r="Z3183" i="1" s="1"/>
  <c r="C3183" i="1" s="1"/>
  <c r="Y3162" i="1" a="1"/>
  <c r="Y3162" i="1" s="1"/>
  <c r="B3162" i="1" s="1"/>
  <c r="Z3289" i="1" a="1"/>
  <c r="Z3289" i="1" s="1"/>
  <c r="C3289" i="1" s="1"/>
  <c r="Z3215" i="1" a="1"/>
  <c r="Z3215" i="1" s="1"/>
  <c r="C3215" i="1" s="1"/>
  <c r="Z3246" i="1" a="1"/>
  <c r="Z3246" i="1" s="1"/>
  <c r="C3246" i="1" s="1"/>
  <c r="Y3263" i="1" a="1"/>
  <c r="Y3263" i="1" s="1"/>
  <c r="B3263" i="1" s="1"/>
  <c r="Y3269" i="1" a="1"/>
  <c r="Y3269" i="1" s="1"/>
  <c r="B3269" i="1" s="1"/>
  <c r="Z3235" i="1" a="1"/>
  <c r="Z3235" i="1" s="1"/>
  <c r="C3235" i="1" s="1"/>
  <c r="Z3250" i="1" a="1"/>
  <c r="Z3250" i="1" s="1"/>
  <c r="C3250" i="1" s="1"/>
  <c r="Z3310" i="1" a="1"/>
  <c r="Z3310" i="1" s="1"/>
  <c r="C3310" i="1" s="1"/>
  <c r="Y3464" i="1" a="1"/>
  <c r="Y3464" i="1" s="1"/>
  <c r="B3464" i="1" s="1"/>
  <c r="Y3422" i="1" a="1"/>
  <c r="Y3422" i="1" s="1"/>
  <c r="B3422" i="1" s="1"/>
  <c r="Y3544" i="1" a="1"/>
  <c r="Y3544" i="1" s="1"/>
  <c r="B3544" i="1" s="1"/>
  <c r="Z3462" i="1" a="1"/>
  <c r="Z3462" i="1" s="1"/>
  <c r="C3462" i="1" s="1"/>
  <c r="Y3616" i="1" a="1"/>
  <c r="Y3616" i="1" s="1"/>
  <c r="Z3786" i="1" a="1"/>
  <c r="Z3786" i="1" s="1"/>
  <c r="C3786" i="1" s="1"/>
  <c r="Z3691" i="1" a="1"/>
  <c r="Z3691" i="1" s="1"/>
  <c r="C3691" i="1" s="1"/>
  <c r="Y3768" i="1" a="1"/>
  <c r="Y3768" i="1" s="1"/>
  <c r="B3768" i="1" s="1"/>
  <c r="Z3757" i="1" a="1"/>
  <c r="Z3757" i="1" s="1"/>
  <c r="C3757" i="1" s="1"/>
  <c r="Z3755" i="1" a="1"/>
  <c r="Z3755" i="1" s="1"/>
  <c r="C3755" i="1" s="1"/>
  <c r="Z3862" i="1" a="1"/>
  <c r="Z3862" i="1" s="1"/>
  <c r="C3862" i="1" s="1"/>
  <c r="Y3863" i="1" a="1"/>
  <c r="Y3863" i="1" s="1"/>
  <c r="B3863" i="1" s="1"/>
  <c r="Z3900" i="1" a="1"/>
  <c r="Z3900" i="1" s="1"/>
  <c r="C3900" i="1" s="1"/>
  <c r="Y4088" i="1" a="1"/>
  <c r="Y4088" i="1" s="1"/>
  <c r="Y3998" i="1" a="1"/>
  <c r="Y3998" i="1" s="1"/>
  <c r="B3998" i="1" s="1"/>
  <c r="Y4226" i="1" a="1"/>
  <c r="Y4226" i="1" s="1"/>
  <c r="Z3974" i="1" a="1"/>
  <c r="Z3974" i="1" s="1"/>
  <c r="C3974" i="1" s="1"/>
  <c r="Y3948" i="1" a="1"/>
  <c r="Y3948" i="1" s="1"/>
  <c r="B3948" i="1" s="1"/>
  <c r="Z4003" i="1" a="1"/>
  <c r="Z4003" i="1" s="1"/>
  <c r="C4003" i="1" s="1"/>
  <c r="Z4033" i="1" a="1"/>
  <c r="Z4033" i="1" s="1"/>
  <c r="C4033" i="1" s="1"/>
  <c r="Z4089" i="1" a="1"/>
  <c r="Z4089" i="1" s="1"/>
  <c r="C4089" i="1" s="1"/>
  <c r="Z4028" i="1" a="1"/>
  <c r="Z4028" i="1" s="1"/>
  <c r="C4028" i="1" s="1"/>
  <c r="Z4135" i="1" a="1"/>
  <c r="Z4135" i="1" s="1"/>
  <c r="C4135" i="1" s="1"/>
  <c r="Z4147" i="1" a="1"/>
  <c r="Z4147" i="1" s="1"/>
  <c r="C4147" i="1" s="1"/>
  <c r="Z4386" i="1" a="1"/>
  <c r="Z4386" i="1" s="1"/>
  <c r="C4386" i="1" s="1"/>
  <c r="Z4415" i="1" a="1"/>
  <c r="Z4415" i="1" s="1"/>
  <c r="C4415" i="1" s="1"/>
  <c r="Z4256" i="1" a="1"/>
  <c r="Z4256" i="1" s="1"/>
  <c r="C4256" i="1" s="1"/>
  <c r="Y4307" i="1" a="1"/>
  <c r="Y4307" i="1" s="1"/>
  <c r="B4307" i="1" s="1"/>
  <c r="Y4319" i="1" a="1"/>
  <c r="Y4319" i="1" s="1"/>
  <c r="B4319" i="1" s="1"/>
  <c r="Y4331" i="1" a="1"/>
  <c r="Y4331" i="1" s="1"/>
  <c r="B4331" i="1" s="1"/>
  <c r="Z4343" i="1" a="1"/>
  <c r="Z4343" i="1" s="1"/>
  <c r="C4343" i="1" s="1"/>
  <c r="Z4355" i="1" a="1"/>
  <c r="Z4355" i="1" s="1"/>
  <c r="C4355" i="1" s="1"/>
  <c r="Z4367" i="1" a="1"/>
  <c r="Z4367" i="1" s="1"/>
  <c r="C4367" i="1" s="1"/>
  <c r="Z4362" i="1" a="1"/>
  <c r="Z4362" i="1" s="1"/>
  <c r="C4362" i="1" s="1"/>
  <c r="Z4451" i="1" a="1"/>
  <c r="Z4451" i="1" s="1"/>
  <c r="C4451" i="1" s="1"/>
  <c r="Z4477" i="1" a="1"/>
  <c r="Z4477" i="1" s="1"/>
  <c r="C4477" i="1" s="1"/>
  <c r="B4477" i="1"/>
  <c r="Z4466" i="1" a="1"/>
  <c r="Z4466" i="1" s="1"/>
  <c r="C4466" i="1" s="1"/>
  <c r="Y4537" i="1" a="1"/>
  <c r="Y4537" i="1" s="1"/>
  <c r="B4537" i="1" s="1"/>
  <c r="Z4620" i="1" a="1"/>
  <c r="Z4620" i="1" s="1"/>
  <c r="C4620" i="1" s="1"/>
  <c r="Y4878" i="1" a="1"/>
  <c r="Y4878" i="1" s="1"/>
  <c r="B4878" i="1" s="1"/>
  <c r="Z4703" i="1" a="1"/>
  <c r="Z4703" i="1" s="1"/>
  <c r="C4703" i="1" s="1"/>
  <c r="Y4872" i="1" a="1"/>
  <c r="Y4872" i="1" s="1"/>
  <c r="B4872" i="1" s="1"/>
  <c r="Z4684" i="1" a="1"/>
  <c r="Z4684" i="1" s="1"/>
  <c r="C4684" i="1" s="1"/>
  <c r="Z4876" i="1" a="1"/>
  <c r="Z4876" i="1" s="1"/>
  <c r="C4876" i="1" s="1"/>
  <c r="Z4521" i="1" a="1"/>
  <c r="Z4521" i="1" s="1"/>
  <c r="C4521" i="1" s="1"/>
  <c r="Z4935" i="1" a="1"/>
  <c r="Z4935" i="1" s="1"/>
  <c r="C4935" i="1" s="1"/>
  <c r="Y4751" i="1" a="1"/>
  <c r="Y4751" i="1" s="1"/>
  <c r="B4751" i="1" s="1"/>
  <c r="Z4585" i="1" a="1"/>
  <c r="Z4585" i="1" s="1"/>
  <c r="C4585" i="1" s="1"/>
  <c r="Y5174" i="1" a="1"/>
  <c r="Y5174" i="1" s="1"/>
  <c r="B5174" i="1" s="1"/>
  <c r="Z4722" i="1" a="1"/>
  <c r="Z4722" i="1" s="1"/>
  <c r="C4722" i="1" s="1"/>
  <c r="Y5186" i="1" a="1"/>
  <c r="Y5186" i="1" s="1"/>
  <c r="B5186" i="1" s="1"/>
  <c r="Z4877" i="1" a="1"/>
  <c r="Z4877" i="1" s="1"/>
  <c r="C4877" i="1" s="1"/>
  <c r="Z4812" i="1" a="1"/>
  <c r="Z4812" i="1" s="1"/>
  <c r="C4812" i="1" s="1"/>
  <c r="Y4963" i="1" a="1"/>
  <c r="Y4963" i="1" s="1"/>
  <c r="B4963" i="1" s="1"/>
  <c r="Z4942" i="1" a="1"/>
  <c r="Z4942" i="1" s="1"/>
  <c r="C4942" i="1" s="1"/>
  <c r="Z4638" i="1" a="1"/>
  <c r="Z4638" i="1" s="1"/>
  <c r="C4638" i="1" s="1"/>
  <c r="Y5051" i="1" a="1"/>
  <c r="Y5051" i="1" s="1"/>
  <c r="B5051" i="1" s="1"/>
  <c r="Y5238" i="1" a="1"/>
  <c r="Y5238" i="1" s="1"/>
  <c r="B5238" i="1" s="1"/>
  <c r="Y5100" i="1" a="1"/>
  <c r="Y5100" i="1" s="1"/>
  <c r="B5100" i="1" s="1"/>
  <c r="Z5003" i="1" a="1"/>
  <c r="Z5003" i="1" s="1"/>
  <c r="C5003" i="1" s="1"/>
  <c r="Z5206" i="1" a="1"/>
  <c r="Z5206" i="1" s="1"/>
  <c r="C5206" i="1" s="1"/>
  <c r="Z5278" i="1" a="1"/>
  <c r="Z5278" i="1" s="1"/>
  <c r="C5278" i="1" s="1"/>
  <c r="Z5496" i="1" a="1"/>
  <c r="Z5496" i="1" s="1"/>
  <c r="C5496" i="1" s="1"/>
  <c r="Z5520" i="1" a="1"/>
  <c r="Z5520" i="1" s="1"/>
  <c r="C5520" i="1" s="1"/>
  <c r="Y5256" i="1" a="1"/>
  <c r="Y5256" i="1" s="1"/>
  <c r="Y5344" i="1" a="1"/>
  <c r="Y5344" i="1" s="1"/>
  <c r="B5344" i="1" s="1"/>
  <c r="Z5482" i="1" a="1"/>
  <c r="Z5482" i="1" s="1"/>
  <c r="C5482" i="1" s="1"/>
  <c r="Y5440" i="1" a="1"/>
  <c r="Y5440" i="1" s="1"/>
  <c r="B5440" i="1" s="1"/>
  <c r="Z5254" i="1" a="1"/>
  <c r="Z5254" i="1" s="1"/>
  <c r="C5254" i="1" s="1"/>
  <c r="Z5194" i="1" a="1"/>
  <c r="Z5194" i="1" s="1"/>
  <c r="C5194" i="1" s="1"/>
  <c r="Y5682" i="1" a="1"/>
  <c r="Y5682" i="1" s="1"/>
  <c r="Z5525" i="1" a="1"/>
  <c r="Z5525" i="1" s="1"/>
  <c r="C5525" i="1" s="1"/>
  <c r="Z5263" i="1" a="1"/>
  <c r="Z5263" i="1" s="1"/>
  <c r="C5263" i="1" s="1"/>
  <c r="Z5480" i="1" a="1"/>
  <c r="Z5480" i="1" s="1"/>
  <c r="C5480" i="1" s="1"/>
  <c r="Y5645" i="1" a="1"/>
  <c r="Y5645" i="1" s="1"/>
  <c r="B5645" i="1" s="1"/>
  <c r="Z5827" i="1" a="1"/>
  <c r="Z5827" i="1" s="1"/>
  <c r="C5827" i="1" s="1"/>
  <c r="Z5567" i="1" a="1"/>
  <c r="Z5567" i="1" s="1"/>
  <c r="C5567" i="1" s="1"/>
  <c r="Z5515" i="1" a="1"/>
  <c r="Z5515" i="1" s="1"/>
  <c r="C5515" i="1" s="1"/>
  <c r="Z5722" i="1" a="1"/>
  <c r="Z5722" i="1" s="1"/>
  <c r="C5722" i="1" s="1"/>
  <c r="Z5710" i="1" a="1"/>
  <c r="Z5710" i="1" s="1"/>
  <c r="C5710" i="1" s="1"/>
  <c r="Y5974" i="1" a="1"/>
  <c r="Y5974" i="1" s="1"/>
  <c r="B5974" i="1" s="1"/>
  <c r="Z5815" i="1" a="1"/>
  <c r="Z5815" i="1" s="1"/>
  <c r="C5815" i="1" s="1"/>
  <c r="Z5749" i="1" a="1"/>
  <c r="Z5749" i="1" s="1"/>
  <c r="C5749" i="1" s="1"/>
  <c r="Y3118" i="1" a="1"/>
  <c r="Y3118" i="1" s="1"/>
  <c r="B3118" i="1" s="1"/>
  <c r="Z3166" i="1" a="1"/>
  <c r="Z3166" i="1" s="1"/>
  <c r="C3166" i="1" s="1"/>
  <c r="Y3299" i="1" a="1"/>
  <c r="Y3299" i="1" s="1"/>
  <c r="Z3317" i="1" a="1"/>
  <c r="Z3317" i="1" s="1"/>
  <c r="C3317" i="1" s="1"/>
  <c r="Y3425" i="1" a="1"/>
  <c r="Y3425" i="1" s="1"/>
  <c r="B3425" i="1" s="1"/>
  <c r="Z3463" i="1" a="1"/>
  <c r="Z3463" i="1" s="1"/>
  <c r="C3463" i="1" s="1"/>
  <c r="Y3431" i="1" a="1"/>
  <c r="Y3431" i="1" s="1"/>
  <c r="B3431" i="1" s="1"/>
  <c r="Y3533" i="1" a="1"/>
  <c r="Y3533" i="1" s="1"/>
  <c r="B3533" i="1" s="1"/>
  <c r="Z3581" i="1" a="1"/>
  <c r="Z3581" i="1" s="1"/>
  <c r="C3581" i="1" s="1"/>
  <c r="Y3558" i="1" a="1"/>
  <c r="Y3558" i="1" s="1"/>
  <c r="B3558" i="1" s="1"/>
  <c r="Z3420" i="1" a="1"/>
  <c r="Z3420" i="1" s="1"/>
  <c r="C3420" i="1" s="1"/>
  <c r="Z3625" i="1" a="1"/>
  <c r="Z3625" i="1" s="1"/>
  <c r="C3625" i="1" s="1"/>
  <c r="Z3637" i="1" a="1"/>
  <c r="Z3637" i="1" s="1"/>
  <c r="C3637" i="1" s="1"/>
  <c r="Z3765" i="1" a="1"/>
  <c r="Z3765" i="1" s="1"/>
  <c r="C3765" i="1" s="1"/>
  <c r="Z3802" i="1" a="1"/>
  <c r="Z3802" i="1" s="1"/>
  <c r="C3802" i="1" s="1"/>
  <c r="Z3701" i="1" a="1"/>
  <c r="Z3701" i="1" s="1"/>
  <c r="C3701" i="1" s="1"/>
  <c r="Z3868" i="1" a="1"/>
  <c r="Z3868" i="1" s="1"/>
  <c r="C3868" i="1" s="1"/>
  <c r="Y3869" i="1" a="1"/>
  <c r="Y3869" i="1" s="1"/>
  <c r="B3869" i="1" s="1"/>
  <c r="Y3985" i="1" a="1"/>
  <c r="Y3985" i="1" s="1"/>
  <c r="B3985" i="1" s="1"/>
  <c r="Z4093" i="1" a="1"/>
  <c r="Z4093" i="1" s="1"/>
  <c r="C4093" i="1" s="1"/>
  <c r="Z4078" i="1" a="1"/>
  <c r="Z4078" i="1" s="1"/>
  <c r="C4078" i="1" s="1"/>
  <c r="Y4393" i="1" a="1"/>
  <c r="Y4393" i="1" s="1"/>
  <c r="Z4165" i="1" a="1"/>
  <c r="Z4165" i="1" s="1"/>
  <c r="C4165" i="1" s="1"/>
  <c r="Z4222" i="1" a="1"/>
  <c r="Z4222" i="1" s="1"/>
  <c r="C4222" i="1" s="1"/>
  <c r="Z4374" i="1" a="1"/>
  <c r="Z4374" i="1" s="1"/>
  <c r="C4374" i="1" s="1"/>
  <c r="Z4302" i="1" a="1"/>
  <c r="Z4302" i="1" s="1"/>
  <c r="C4302" i="1" s="1"/>
  <c r="Y4486" i="1" a="1"/>
  <c r="Y4486" i="1" s="1"/>
  <c r="B4486" i="1" s="1"/>
  <c r="Z4494" i="1" a="1"/>
  <c r="Z4494" i="1" s="1"/>
  <c r="C4494" i="1" s="1"/>
  <c r="Y4593" i="1" a="1"/>
  <c r="Y4593" i="1" s="1"/>
  <c r="B4593" i="1" s="1"/>
  <c r="Y4647" i="1" a="1"/>
  <c r="Y4647" i="1" s="1"/>
  <c r="B4647" i="1" s="1"/>
  <c r="Y4701" i="1" a="1"/>
  <c r="Y4701" i="1" s="1"/>
  <c r="B4701" i="1" s="1"/>
  <c r="Z4668" i="1" a="1"/>
  <c r="Z4668" i="1" s="1"/>
  <c r="C4668" i="1" s="1"/>
  <c r="Z4608" i="1" a="1"/>
  <c r="Z4608" i="1" s="1"/>
  <c r="C4608" i="1" s="1"/>
  <c r="Z4578" i="1" a="1"/>
  <c r="Z4578" i="1" s="1"/>
  <c r="C4578" i="1" s="1"/>
  <c r="Z4680" i="1" a="1"/>
  <c r="Z4680" i="1" s="1"/>
  <c r="C4680" i="1" s="1"/>
  <c r="Z4652" i="1" a="1"/>
  <c r="Z4652" i="1" s="1"/>
  <c r="C4652" i="1" s="1"/>
  <c r="Z4648" i="1" a="1"/>
  <c r="Z4648" i="1" s="1"/>
  <c r="C4648" i="1" s="1"/>
  <c r="Y4881" i="1" a="1"/>
  <c r="Y4881" i="1" s="1"/>
  <c r="B4881" i="1" s="1"/>
  <c r="Z4924" i="1" a="1"/>
  <c r="Z4924" i="1" s="1"/>
  <c r="C4924" i="1" s="1"/>
  <c r="Z4758" i="1" a="1"/>
  <c r="Z4758" i="1" s="1"/>
  <c r="C4758" i="1" s="1"/>
  <c r="Z4864" i="1" a="1"/>
  <c r="Z4864" i="1" s="1"/>
  <c r="C4864" i="1" s="1"/>
  <c r="Z5038" i="1" a="1"/>
  <c r="Z5038" i="1" s="1"/>
  <c r="C5038" i="1" s="1"/>
  <c r="B5038" i="1"/>
  <c r="Y4944" i="1" a="1"/>
  <c r="Y4944" i="1" s="1"/>
  <c r="B4944" i="1" s="1"/>
  <c r="Y5145" i="1" a="1"/>
  <c r="Y5145" i="1" s="1"/>
  <c r="B5145" i="1" s="1"/>
  <c r="Y5136" i="1" a="1"/>
  <c r="Y5136" i="1" s="1"/>
  <c r="B5136" i="1" s="1"/>
  <c r="Z5022" i="1" a="1"/>
  <c r="Z5022" i="1" s="1"/>
  <c r="C5022" i="1" s="1"/>
  <c r="Y5129" i="1" a="1"/>
  <c r="Y5129" i="1" s="1"/>
  <c r="B5129" i="1" s="1"/>
  <c r="Z5242" i="1" a="1"/>
  <c r="Z5242" i="1" s="1"/>
  <c r="C5242" i="1" s="1"/>
  <c r="Z5125" i="1" a="1"/>
  <c r="Z5125" i="1" s="1"/>
  <c r="C5125" i="1" s="1"/>
  <c r="Y5220" i="1" a="1"/>
  <c r="Y5220" i="1" s="1"/>
  <c r="Y5210" i="1" a="1"/>
  <c r="Y5210" i="1" s="1"/>
  <c r="B5210" i="1" s="1"/>
  <c r="Z5375" i="1" a="1"/>
  <c r="Z5375" i="1" s="1"/>
  <c r="C5375" i="1" s="1"/>
  <c r="Z5190" i="1" a="1"/>
  <c r="Z5190" i="1" s="1"/>
  <c r="C5190" i="1" s="1"/>
  <c r="Y5205" i="1" a="1"/>
  <c r="Y5205" i="1" s="1"/>
  <c r="Y5154" i="1" a="1"/>
  <c r="Y5154" i="1" s="1"/>
  <c r="B5154" i="1" s="1"/>
  <c r="Y5380" i="1" a="1"/>
  <c r="Y5380" i="1" s="1"/>
  <c r="B5380" i="1" s="1"/>
  <c r="Z5459" i="1" a="1"/>
  <c r="Z5459" i="1" s="1"/>
  <c r="C5459" i="1" s="1"/>
  <c r="Z5361" i="1" a="1"/>
  <c r="Z5361" i="1" s="1"/>
  <c r="C5361" i="1" s="1"/>
  <c r="Z5328" i="1" a="1"/>
  <c r="Z5328" i="1" s="1"/>
  <c r="C5328" i="1" s="1"/>
  <c r="Z5495" i="1" a="1"/>
  <c r="Z5495" i="1" s="1"/>
  <c r="C5495" i="1" s="1"/>
  <c r="Y5687" i="1" a="1"/>
  <c r="Y5687" i="1" s="1"/>
  <c r="B5687" i="1" s="1"/>
  <c r="Z5755" i="1" a="1"/>
  <c r="Z5755" i="1" s="1"/>
  <c r="C5755" i="1" s="1"/>
  <c r="Z5034" i="1" a="1"/>
  <c r="Z5034" i="1" s="1"/>
  <c r="C5034" i="1" s="1"/>
  <c r="Z5595" i="1" a="1"/>
  <c r="Z5595" i="1" s="1"/>
  <c r="C5595" i="1" s="1"/>
  <c r="Z5711" i="1" a="1"/>
  <c r="Z5711" i="1" s="1"/>
  <c r="C5711" i="1" s="1"/>
  <c r="Y5794" i="1" a="1"/>
  <c r="Y5794" i="1" s="1"/>
  <c r="Z5874" i="1" a="1"/>
  <c r="Z5874" i="1" s="1"/>
  <c r="C5874" i="1" s="1"/>
  <c r="Z5379" i="1" a="1"/>
  <c r="Z5379" i="1" s="1"/>
  <c r="C5379" i="1" s="1"/>
  <c r="Z5561" i="1" a="1"/>
  <c r="Z5561" i="1" s="1"/>
  <c r="C5561" i="1" s="1"/>
  <c r="Z5578" i="1" a="1"/>
  <c r="Z5578" i="1" s="1"/>
  <c r="C5578" i="1" s="1"/>
  <c r="Z5732" i="1" a="1"/>
  <c r="Z5732" i="1" s="1"/>
  <c r="C5732" i="1" s="1"/>
  <c r="Z5597" i="1" a="1"/>
  <c r="Z5597" i="1" s="1"/>
  <c r="C5597" i="1" s="1"/>
  <c r="Z5797" i="1" a="1"/>
  <c r="Z5797" i="1" s="1"/>
  <c r="C5797" i="1" s="1"/>
  <c r="Z5895" i="1" a="1"/>
  <c r="Z5895" i="1" s="1"/>
  <c r="C5895" i="1" s="1"/>
  <c r="Y5994" i="1" a="1"/>
  <c r="Y5994" i="1" s="1"/>
  <c r="B5994" i="1" s="1"/>
  <c r="Z5845" i="1" a="1"/>
  <c r="Z5845" i="1" s="1"/>
  <c r="C5845" i="1" s="1"/>
  <c r="Y5398" i="1" a="1"/>
  <c r="Y5398" i="1" s="1"/>
  <c r="B5398" i="1" s="1"/>
  <c r="Z5488" i="1" a="1"/>
  <c r="Z5488" i="1" s="1"/>
  <c r="C5488" i="1" s="1"/>
  <c r="Y5703" i="1" a="1"/>
  <c r="Y5703" i="1" s="1"/>
  <c r="B5703" i="1" s="1"/>
  <c r="Y5788" i="1" a="1"/>
  <c r="Y5788" i="1" s="1"/>
  <c r="B5788" i="1" s="1"/>
  <c r="Z5833" i="1" a="1"/>
  <c r="Z5833" i="1" s="1"/>
  <c r="C5833" i="1" s="1"/>
  <c r="Z5819" i="1" a="1"/>
  <c r="Z5819" i="1" s="1"/>
  <c r="C5819" i="1" s="1"/>
  <c r="B5819" i="1"/>
  <c r="Z5798" i="1" a="1"/>
  <c r="Z5798" i="1" s="1"/>
  <c r="C5798" i="1" s="1"/>
  <c r="Y5669" i="1" a="1"/>
  <c r="Y5669" i="1" s="1"/>
  <c r="B5669" i="1" s="1"/>
  <c r="Y5727" i="1" a="1"/>
  <c r="Y5727" i="1" s="1"/>
  <c r="B5727" i="1" s="1"/>
  <c r="Z5799" i="1" a="1"/>
  <c r="Z5799" i="1" s="1"/>
  <c r="C5799" i="1" s="1"/>
  <c r="B5799" i="1"/>
  <c r="Z5590" i="1" a="1"/>
  <c r="Z5590" i="1" s="1"/>
  <c r="C5590" i="1" s="1"/>
  <c r="Z5996" i="1" a="1"/>
  <c r="Z5996" i="1" s="1"/>
  <c r="C5996" i="1" s="1"/>
  <c r="Y3588" i="1" a="1"/>
  <c r="Y3588" i="1" s="1"/>
  <c r="Y3794" i="1" a="1"/>
  <c r="Y3794" i="1" s="1"/>
  <c r="B3794" i="1" s="1"/>
  <c r="Z3721" i="1" a="1"/>
  <c r="Z3721" i="1" s="1"/>
  <c r="C3721" i="1" s="1"/>
  <c r="Y3791" i="1" a="1"/>
  <c r="Y3791" i="1" s="1"/>
  <c r="B3791" i="1" s="1"/>
  <c r="Z3838" i="1" a="1"/>
  <c r="Z3838" i="1" s="1"/>
  <c r="C3838" i="1" s="1"/>
  <c r="Y3839" i="1" a="1"/>
  <c r="Y3839" i="1" s="1"/>
  <c r="B3839" i="1" s="1"/>
  <c r="Z4048" i="1" a="1"/>
  <c r="Z4048" i="1" s="1"/>
  <c r="C4048" i="1" s="1"/>
  <c r="Z4159" i="1" a="1"/>
  <c r="Z4159" i="1" s="1"/>
  <c r="C4159" i="1" s="1"/>
  <c r="B4159" i="1"/>
  <c r="Z4290" i="1" a="1"/>
  <c r="Z4290" i="1" s="1"/>
  <c r="C4290" i="1" s="1"/>
  <c r="B4290" i="1"/>
  <c r="Y4310" i="1" a="1"/>
  <c r="Y4310" i="1" s="1"/>
  <c r="B4310" i="1" s="1"/>
  <c r="Y4322" i="1" a="1"/>
  <c r="Y4322" i="1" s="1"/>
  <c r="B4322" i="1" s="1"/>
  <c r="Y4334" i="1" a="1"/>
  <c r="Y4334" i="1" s="1"/>
  <c r="B4334" i="1" s="1"/>
  <c r="Y4346" i="1" a="1"/>
  <c r="Y4346" i="1" s="1"/>
  <c r="B4346" i="1" s="1"/>
  <c r="Y4358" i="1" a="1"/>
  <c r="Y4358" i="1" s="1"/>
  <c r="B4358" i="1" s="1"/>
  <c r="Z4423" i="1" a="1"/>
  <c r="Z4423" i="1" s="1"/>
  <c r="C4423" i="1" s="1"/>
  <c r="Z4216" i="1" a="1"/>
  <c r="Z4216" i="1" s="1"/>
  <c r="C4216" i="1" s="1"/>
  <c r="Y4549" i="1" a="1"/>
  <c r="Y4549" i="1" s="1"/>
  <c r="B4549" i="1" s="1"/>
  <c r="Z4584" i="1" a="1"/>
  <c r="Z4584" i="1" s="1"/>
  <c r="C4584" i="1" s="1"/>
  <c r="Y4763" i="1" a="1"/>
  <c r="Y4763" i="1" s="1"/>
  <c r="B4763" i="1" s="1"/>
  <c r="Z4826" i="1" a="1"/>
  <c r="Z4826" i="1" s="1"/>
  <c r="C4826" i="1" s="1"/>
  <c r="Y4902" i="1" a="1"/>
  <c r="Y4902" i="1" s="1"/>
  <c r="B4902" i="1" s="1"/>
  <c r="Z4719" i="1" a="1"/>
  <c r="Z4719" i="1" s="1"/>
  <c r="C4719" i="1" s="1"/>
  <c r="Z4845" i="1" a="1"/>
  <c r="Z4845" i="1" s="1"/>
  <c r="C4845" i="1" s="1"/>
  <c r="Z5084" i="1" a="1"/>
  <c r="Z5084" i="1" s="1"/>
  <c r="C5084" i="1" s="1"/>
  <c r="B5084" i="1"/>
  <c r="Z4806" i="1" a="1"/>
  <c r="Z4806" i="1" s="1"/>
  <c r="C4806" i="1" s="1"/>
  <c r="Y4964" i="1" a="1"/>
  <c r="Y4964" i="1" s="1"/>
  <c r="B4964" i="1" s="1"/>
  <c r="Y5132" i="1" a="1"/>
  <c r="Y5132" i="1" s="1"/>
  <c r="B5132" i="1" s="1"/>
  <c r="Y5150" i="1" a="1"/>
  <c r="Y5150" i="1" s="1"/>
  <c r="B5150" i="1" s="1"/>
  <c r="Z5180" i="1" a="1"/>
  <c r="Z5180" i="1" s="1"/>
  <c r="C5180" i="1" s="1"/>
  <c r="Y4968" i="1" a="1"/>
  <c r="Y4968" i="1" s="1"/>
  <c r="B4968" i="1" s="1"/>
  <c r="Y5231" i="1" a="1"/>
  <c r="Y5231" i="1" s="1"/>
  <c r="Y5177" i="1" a="1"/>
  <c r="Y5177" i="1" s="1"/>
  <c r="B5177" i="1" s="1"/>
  <c r="Y5225" i="1" a="1"/>
  <c r="Y5225" i="1" s="1"/>
  <c r="B5225" i="1" s="1"/>
  <c r="Y5324" i="1" a="1"/>
  <c r="Y5324" i="1" s="1"/>
  <c r="B5324" i="1" s="1"/>
  <c r="Y5063" i="1" a="1"/>
  <c r="Y5063" i="1" s="1"/>
  <c r="B5063" i="1" s="1"/>
  <c r="Z5018" i="1" a="1"/>
  <c r="Z5018" i="1" s="1"/>
  <c r="C5018" i="1" s="1"/>
  <c r="Z5270" i="1" a="1"/>
  <c r="Z5270" i="1" s="1"/>
  <c r="C5270" i="1" s="1"/>
  <c r="Y5416" i="1" a="1"/>
  <c r="Y5416" i="1" s="1"/>
  <c r="B5416" i="1" s="1"/>
  <c r="Z5080" i="1" a="1"/>
  <c r="Z5080" i="1" s="1"/>
  <c r="C5080" i="1" s="1"/>
  <c r="Z5020" i="1" a="1"/>
  <c r="Z5020" i="1" s="1"/>
  <c r="C5020" i="1" s="1"/>
  <c r="Z5207" i="1" a="1"/>
  <c r="Z5207" i="1" s="1"/>
  <c r="C5207" i="1" s="1"/>
  <c r="Z5302" i="1" a="1"/>
  <c r="Z5302" i="1" s="1"/>
  <c r="C5302" i="1" s="1"/>
  <c r="Z5314" i="1" a="1"/>
  <c r="Z5314" i="1" s="1"/>
  <c r="C5314" i="1" s="1"/>
  <c r="Z4965" i="1" a="1"/>
  <c r="Z4965" i="1" s="1"/>
  <c r="C4965" i="1" s="1"/>
  <c r="Z5325" i="1" a="1"/>
  <c r="Z5325" i="1" s="1"/>
  <c r="C5325" i="1" s="1"/>
  <c r="Z5505" i="1" a="1"/>
  <c r="Z5505" i="1" s="1"/>
  <c r="C5505" i="1" s="1"/>
  <c r="Z5384" i="1" a="1"/>
  <c r="Z5384" i="1" s="1"/>
  <c r="C5384" i="1" s="1"/>
  <c r="Y5658" i="1" a="1"/>
  <c r="Y5658" i="1" s="1"/>
  <c r="B5658" i="1" s="1"/>
  <c r="Y5743" i="1" a="1"/>
  <c r="Y5743" i="1" s="1"/>
  <c r="B5743" i="1" s="1"/>
  <c r="Z5259" i="1" a="1"/>
  <c r="Z5259" i="1" s="1"/>
  <c r="C5259" i="1" s="1"/>
  <c r="Y5824" i="1" a="1"/>
  <c r="Y5824" i="1" s="1"/>
  <c r="B5824" i="1" s="1"/>
  <c r="Z5637" i="1" a="1"/>
  <c r="Z5637" i="1" s="1"/>
  <c r="C5637" i="1" s="1"/>
  <c r="Z5679" i="1" a="1"/>
  <c r="Z5679" i="1" s="1"/>
  <c r="C5679" i="1" s="1"/>
  <c r="Z5260" i="1" a="1"/>
  <c r="Z5260" i="1" s="1"/>
  <c r="C5260" i="1" s="1"/>
  <c r="Z5839" i="1" a="1"/>
  <c r="Z5839" i="1" s="1"/>
  <c r="C5839" i="1" s="1"/>
  <c r="Z5420" i="1" a="1"/>
  <c r="Z5420" i="1" s="1"/>
  <c r="C5420" i="1" s="1"/>
  <c r="Z5602" i="1" a="1"/>
  <c r="Z5602" i="1" s="1"/>
  <c r="C5602" i="1" s="1"/>
  <c r="Z5773" i="1" a="1"/>
  <c r="Z5773" i="1" s="1"/>
  <c r="C5773" i="1" s="1"/>
  <c r="Y5908" i="1" a="1"/>
  <c r="Y5908" i="1" s="1"/>
  <c r="B5908" i="1" s="1"/>
  <c r="Z5577" i="1" a="1"/>
  <c r="Z5577" i="1" s="1"/>
  <c r="C5577" i="1" s="1"/>
  <c r="Z5835" i="1" a="1"/>
  <c r="Z5835" i="1" s="1"/>
  <c r="C5835" i="1" s="1"/>
  <c r="Z5988" i="1" a="1"/>
  <c r="Z5988" i="1" s="1"/>
  <c r="C5988" i="1" s="1"/>
  <c r="Z5980" i="1" a="1"/>
  <c r="Z5980" i="1" s="1"/>
  <c r="C5980" i="1" s="1"/>
  <c r="Z5932" i="1" a="1"/>
  <c r="Z5932" i="1" s="1"/>
  <c r="C5932" i="1" s="1"/>
  <c r="Y3094" i="1" a="1"/>
  <c r="Y3094" i="1" s="1"/>
  <c r="B3094" i="1" s="1"/>
  <c r="Y3107" i="1" a="1"/>
  <c r="Y3107" i="1" s="1"/>
  <c r="Y3128" i="1" a="1"/>
  <c r="Y3128" i="1" s="1"/>
  <c r="B3128" i="1" s="1"/>
  <c r="Z3272" i="1" a="1"/>
  <c r="Z3272" i="1" s="1"/>
  <c r="C3272" i="1" s="1"/>
  <c r="Z3248" i="1" a="1"/>
  <c r="Z3248" i="1" s="1"/>
  <c r="C3248" i="1" s="1"/>
  <c r="Y3376" i="1" a="1"/>
  <c r="Y3376" i="1" s="1"/>
  <c r="B3376" i="1" s="1"/>
  <c r="Z3322" i="1" a="1"/>
  <c r="Z3322" i="1" s="1"/>
  <c r="C3322" i="1" s="1"/>
  <c r="Z3391" i="1" a="1"/>
  <c r="Z3391" i="1" s="1"/>
  <c r="C3391" i="1" s="1"/>
  <c r="Y3449" i="1" a="1"/>
  <c r="Y3449" i="1" s="1"/>
  <c r="B3449" i="1" s="1"/>
  <c r="Z3548" i="1" a="1"/>
  <c r="Z3548" i="1" s="1"/>
  <c r="C3548" i="1" s="1"/>
  <c r="Z3550" i="1" a="1"/>
  <c r="Z3550" i="1" s="1"/>
  <c r="C3550" i="1" s="1"/>
  <c r="Y3636" i="1" a="1"/>
  <c r="Y3636" i="1" s="1"/>
  <c r="B3636" i="1" s="1"/>
  <c r="Y3704" i="1" a="1"/>
  <c r="Y3704" i="1" s="1"/>
  <c r="B3704" i="1" s="1"/>
  <c r="Y3797" i="1" a="1"/>
  <c r="Y3797" i="1" s="1"/>
  <c r="B3797" i="1" s="1"/>
  <c r="Y3807" i="1" a="1"/>
  <c r="Y3807" i="1" s="1"/>
  <c r="B3807" i="1" s="1"/>
  <c r="Z3713" i="1" a="1"/>
  <c r="Z3713" i="1" s="1"/>
  <c r="C3713" i="1" s="1"/>
  <c r="Z3723" i="1" a="1"/>
  <c r="Z3723" i="1" s="1"/>
  <c r="C3723" i="1" s="1"/>
  <c r="Y3813" i="1" a="1"/>
  <c r="Y3813" i="1" s="1"/>
  <c r="B3813" i="1" s="1"/>
  <c r="Y3806" i="1" a="1"/>
  <c r="Y3806" i="1" s="1"/>
  <c r="B3806" i="1" s="1"/>
  <c r="Z3798" i="1" a="1"/>
  <c r="Z3798" i="1" s="1"/>
  <c r="C3798" i="1" s="1"/>
  <c r="Z3814" i="1" a="1"/>
  <c r="Z3814" i="1" s="1"/>
  <c r="C3814" i="1" s="1"/>
  <c r="Z3840" i="1" a="1"/>
  <c r="Z3840" i="1" s="1"/>
  <c r="C3840" i="1" s="1"/>
  <c r="Z3873" i="1" a="1"/>
  <c r="Z3873" i="1" s="1"/>
  <c r="C3873" i="1" s="1"/>
  <c r="Z4051" i="1" a="1"/>
  <c r="Z4051" i="1" s="1"/>
  <c r="C4051" i="1" s="1"/>
  <c r="B4051" i="1"/>
  <c r="Z4087" i="1" a="1"/>
  <c r="Z4087" i="1" s="1"/>
  <c r="C4087" i="1" s="1"/>
  <c r="B4087" i="1"/>
  <c r="Y3841" i="1" a="1"/>
  <c r="Y3841" i="1" s="1"/>
  <c r="B3841" i="1" s="1"/>
  <c r="Y4052" i="1" a="1"/>
  <c r="Y4052" i="1" s="1"/>
  <c r="Y3972" i="1" a="1"/>
  <c r="Y3972" i="1" s="1"/>
  <c r="B3972" i="1" s="1"/>
  <c r="Z4057" i="1" a="1"/>
  <c r="Z4057" i="1" s="1"/>
  <c r="C4057" i="1" s="1"/>
  <c r="Z3954" i="1" a="1"/>
  <c r="Z3954" i="1" s="1"/>
  <c r="C3954" i="1" s="1"/>
  <c r="Z3994" i="1" a="1"/>
  <c r="Z3994" i="1" s="1"/>
  <c r="C3994" i="1" s="1"/>
  <c r="Z4053" i="1" a="1"/>
  <c r="Z4053" i="1" s="1"/>
  <c r="C4053" i="1" s="1"/>
  <c r="Z4015" i="1" a="1"/>
  <c r="Z4015" i="1" s="1"/>
  <c r="C4015" i="1" s="1"/>
  <c r="Z4139" i="1" a="1"/>
  <c r="Z4139" i="1" s="1"/>
  <c r="C4139" i="1" s="1"/>
  <c r="Z4195" i="1" a="1"/>
  <c r="Z4195" i="1" s="1"/>
  <c r="C4195" i="1" s="1"/>
  <c r="B4195" i="1"/>
  <c r="Z3941" i="1" a="1"/>
  <c r="Z3941" i="1" s="1"/>
  <c r="C3941" i="1" s="1"/>
  <c r="Z4258" i="1" a="1"/>
  <c r="Z4258" i="1" s="1"/>
  <c r="C4258" i="1" s="1"/>
  <c r="Z4380" i="1" a="1"/>
  <c r="Z4380" i="1" s="1"/>
  <c r="C4380" i="1" s="1"/>
  <c r="B4380" i="1"/>
  <c r="Y4286" i="1" a="1"/>
  <c r="Y4286" i="1" s="1"/>
  <c r="B4286" i="1" s="1"/>
  <c r="Y4273" i="1" a="1"/>
  <c r="Y4273" i="1" s="1"/>
  <c r="B4273" i="1" s="1"/>
  <c r="Z4416" i="1" a="1"/>
  <c r="Z4416" i="1" s="1"/>
  <c r="C4416" i="1" s="1"/>
  <c r="B4416" i="1"/>
  <c r="Z4176" i="1" a="1"/>
  <c r="Z4176" i="1" s="1"/>
  <c r="C4176" i="1" s="1"/>
  <c r="Z4249" i="1" a="1"/>
  <c r="Z4249" i="1" s="1"/>
  <c r="C4249" i="1" s="1"/>
  <c r="Z4392" i="1" a="1"/>
  <c r="Z4392" i="1" s="1"/>
  <c r="C4392" i="1" s="1"/>
  <c r="Z4140" i="1" a="1"/>
  <c r="Z4140" i="1" s="1"/>
  <c r="C4140" i="1" s="1"/>
  <c r="Z4266" i="1" a="1"/>
  <c r="Z4266" i="1" s="1"/>
  <c r="C4266" i="1" s="1"/>
  <c r="Z4434" i="1" a="1"/>
  <c r="Z4434" i="1" s="1"/>
  <c r="C4434" i="1" s="1"/>
  <c r="Z4404" i="1" a="1"/>
  <c r="Z4404" i="1" s="1"/>
  <c r="C4404" i="1" s="1"/>
  <c r="Z4314" i="1" a="1"/>
  <c r="Z4314" i="1" s="1"/>
  <c r="C4314" i="1" s="1"/>
  <c r="Y4519" i="1" a="1"/>
  <c r="Y4519" i="1" s="1"/>
  <c r="B4519" i="1" s="1"/>
  <c r="Z4617" i="1" a="1"/>
  <c r="Z4617" i="1" s="1"/>
  <c r="C4617" i="1" s="1"/>
  <c r="Z4671" i="1" a="1"/>
  <c r="Z4671" i="1" s="1"/>
  <c r="C4671" i="1" s="1"/>
  <c r="Z4900" i="1" a="1"/>
  <c r="Z4900" i="1" s="1"/>
  <c r="C4900" i="1" s="1"/>
  <c r="Z4930" i="1" a="1"/>
  <c r="Z4930" i="1" s="1"/>
  <c r="C4930" i="1" s="1"/>
  <c r="B4930" i="1"/>
  <c r="Y4854" i="1" a="1"/>
  <c r="Y4854" i="1" s="1"/>
  <c r="B4854" i="1" s="1"/>
  <c r="Z5309" i="1" a="1"/>
  <c r="Z5309" i="1" s="1"/>
  <c r="C5309" i="1" s="1"/>
  <c r="B5309" i="1"/>
  <c r="Y4589" i="1" a="1"/>
  <c r="Y4589" i="1" s="1"/>
  <c r="B4589" i="1" s="1"/>
  <c r="Z4796" i="1" a="1"/>
  <c r="Z4796" i="1" s="1"/>
  <c r="C4796" i="1" s="1"/>
  <c r="Y4962" i="1" a="1"/>
  <c r="Y4962" i="1" s="1"/>
  <c r="B4962" i="1" s="1"/>
  <c r="Y4835" i="1" a="1"/>
  <c r="Y4835" i="1" s="1"/>
  <c r="B4835" i="1" s="1"/>
  <c r="Z4544" i="1" a="1"/>
  <c r="Z4544" i="1" s="1"/>
  <c r="C4544" i="1" s="1"/>
  <c r="Z4849" i="1" a="1"/>
  <c r="Z4849" i="1" s="1"/>
  <c r="C4849" i="1" s="1"/>
  <c r="Z4941" i="1" a="1"/>
  <c r="Z4941" i="1" s="1"/>
  <c r="C4941" i="1" s="1"/>
  <c r="Z4644" i="1" a="1"/>
  <c r="Z4644" i="1" s="1"/>
  <c r="C4644" i="1" s="1"/>
  <c r="Z5090" i="1" a="1"/>
  <c r="Z5090" i="1" s="1"/>
  <c r="C5090" i="1" s="1"/>
  <c r="Z5120" i="1" a="1"/>
  <c r="Z5120" i="1" s="1"/>
  <c r="C5120" i="1" s="1"/>
  <c r="Z5196" i="1" a="1"/>
  <c r="Z5196" i="1" s="1"/>
  <c r="C5196" i="1" s="1"/>
  <c r="Y5249" i="1" a="1"/>
  <c r="Y5249" i="1" s="1"/>
  <c r="B5249" i="1" s="1"/>
  <c r="Z4975" i="1" a="1"/>
  <c r="Z4975" i="1" s="1"/>
  <c r="C4975" i="1" s="1"/>
  <c r="Y5282" i="1" a="1"/>
  <c r="Y5282" i="1" s="1"/>
  <c r="Z5226" i="1" a="1"/>
  <c r="Z5226" i="1" s="1"/>
  <c r="C5226" i="1" s="1"/>
  <c r="Z5300" i="1" a="1"/>
  <c r="Z5300" i="1" s="1"/>
  <c r="C5300" i="1" s="1"/>
  <c r="Y5494" i="1" a="1"/>
  <c r="Y5494" i="1" s="1"/>
  <c r="B5494" i="1" s="1"/>
  <c r="Z5097" i="1" a="1"/>
  <c r="Z5097" i="1" s="1"/>
  <c r="C5097" i="1" s="1"/>
  <c r="Z5127" i="1" a="1"/>
  <c r="Z5127" i="1" s="1"/>
  <c r="C5127" i="1" s="1"/>
  <c r="Y5250" i="1" a="1"/>
  <c r="Y5250" i="1" s="1"/>
  <c r="B5250" i="1" s="1"/>
  <c r="Z5083" i="1" a="1"/>
  <c r="Z5083" i="1" s="1"/>
  <c r="C5083" i="1" s="1"/>
  <c r="Y5434" i="1" a="1"/>
  <c r="Y5434" i="1" s="1"/>
  <c r="B5434" i="1" s="1"/>
  <c r="Z5217" i="1" a="1"/>
  <c r="Z5217" i="1" s="1"/>
  <c r="C5217" i="1" s="1"/>
  <c r="Y5105" i="1" a="1"/>
  <c r="Y5105" i="1" s="1"/>
  <c r="B5105" i="1" s="1"/>
  <c r="Y5321" i="1" a="1"/>
  <c r="Y5321" i="1" s="1"/>
  <c r="B5321" i="1" s="1"/>
  <c r="Y4974" i="1" a="1"/>
  <c r="Y4974" i="1" s="1"/>
  <c r="B4974" i="1" s="1"/>
  <c r="Z5503" i="1" a="1"/>
  <c r="Z5503" i="1" s="1"/>
  <c r="C5503" i="1" s="1"/>
  <c r="Z5337" i="1" a="1"/>
  <c r="Z5337" i="1" s="1"/>
  <c r="C5337" i="1" s="1"/>
  <c r="Y5536" i="1" a="1"/>
  <c r="Y5536" i="1" s="1"/>
  <c r="B5536" i="1" s="1"/>
  <c r="Y5746" i="1" a="1"/>
  <c r="Y5746" i="1" s="1"/>
  <c r="B5746" i="1" s="1"/>
  <c r="Z5509" i="1" a="1"/>
  <c r="Z5509" i="1" s="1"/>
  <c r="C5509" i="1" s="1"/>
  <c r="Z5433" i="1" a="1"/>
  <c r="Z5433" i="1" s="1"/>
  <c r="C5433" i="1" s="1"/>
  <c r="Z5870" i="1" a="1"/>
  <c r="Z5870" i="1" s="1"/>
  <c r="C5870" i="1" s="1"/>
  <c r="B5870" i="1"/>
  <c r="Z5616" i="1" a="1"/>
  <c r="Z5616" i="1" s="1"/>
  <c r="C5616" i="1" s="1"/>
  <c r="Z5810" i="1" a="1"/>
  <c r="Z5810" i="1" s="1"/>
  <c r="C5810" i="1" s="1"/>
  <c r="Y5758" i="1" a="1"/>
  <c r="Y5758" i="1" s="1"/>
  <c r="B5758" i="1" s="1"/>
  <c r="Y5806" i="1" a="1"/>
  <c r="Y5806" i="1" s="1"/>
  <c r="B5806" i="1" s="1"/>
  <c r="Y5846" i="1" a="1"/>
  <c r="Y5846" i="1" s="1"/>
  <c r="B5846" i="1" s="1"/>
  <c r="Y5450" i="1" a="1"/>
  <c r="Y5450" i="1" s="1"/>
  <c r="B5450" i="1" s="1"/>
  <c r="Z5785" i="1" a="1"/>
  <c r="Z5785" i="1" s="1"/>
  <c r="C5785" i="1" s="1"/>
  <c r="Z5692" i="1" a="1"/>
  <c r="Z5692" i="1" s="1"/>
  <c r="C5692" i="1" s="1"/>
  <c r="Z5636" i="1" a="1"/>
  <c r="Z5636" i="1" s="1"/>
  <c r="C5636" i="1" s="1"/>
  <c r="Z5779" i="1" a="1"/>
  <c r="Z5779" i="1" s="1"/>
  <c r="C5779" i="1" s="1"/>
  <c r="Z5865" i="1" a="1"/>
  <c r="Z5865" i="1" s="1"/>
  <c r="C5865" i="1" s="1"/>
  <c r="Z5937" i="1" a="1"/>
  <c r="Z5937" i="1" s="1"/>
  <c r="C5937" i="1" s="1"/>
  <c r="Z5715" i="1" a="1"/>
  <c r="Z5715" i="1" s="1"/>
  <c r="C5715" i="1" s="1"/>
  <c r="Z5983" i="1" a="1"/>
  <c r="Z5983" i="1" s="1"/>
  <c r="C5983" i="1" s="1"/>
  <c r="Z5989" i="1" a="1"/>
  <c r="Z5989" i="1" s="1"/>
  <c r="C5989" i="1" s="1"/>
  <c r="Y3055" i="1" a="1"/>
  <c r="Y3055" i="1" s="1"/>
  <c r="B3055" i="1" s="1"/>
  <c r="Y3059" i="1" a="1"/>
  <c r="Y3059" i="1" s="1"/>
  <c r="B3059" i="1" s="1"/>
  <c r="Z2864" i="1" a="1"/>
  <c r="Z2864" i="1" s="1"/>
  <c r="C2864" i="1" s="1"/>
  <c r="Y3037" i="1" a="1"/>
  <c r="Y3037" i="1" s="1"/>
  <c r="B3037" i="1" s="1"/>
  <c r="Z3092" i="1" a="1"/>
  <c r="Z3092" i="1" s="1"/>
  <c r="C3092" i="1" s="1"/>
  <c r="Y3150" i="1" a="1"/>
  <c r="Y3150" i="1" s="1"/>
  <c r="B3150" i="1" s="1"/>
  <c r="Y3186" i="1" a="1"/>
  <c r="Y3186" i="1" s="1"/>
  <c r="B3186" i="1" s="1"/>
  <c r="Y3174" i="1" a="1"/>
  <c r="Y3174" i="1" s="1"/>
  <c r="B3174" i="1" s="1"/>
  <c r="Z3280" i="1" a="1"/>
  <c r="Z3280" i="1" s="1"/>
  <c r="C3280" i="1" s="1"/>
  <c r="Z3219" i="1" a="1"/>
  <c r="Z3219" i="1" s="1"/>
  <c r="C3219" i="1" s="1"/>
  <c r="Z3305" i="1" a="1"/>
  <c r="Z3305" i="1" s="1"/>
  <c r="C3305" i="1" s="1"/>
  <c r="Z3406" i="1" a="1"/>
  <c r="Z3406" i="1" s="1"/>
  <c r="C3406" i="1" s="1"/>
  <c r="Y3443" i="1" a="1"/>
  <c r="Y3443" i="1" s="1"/>
  <c r="Z3456" i="1" a="1"/>
  <c r="Z3456" i="1" s="1"/>
  <c r="C3456" i="1" s="1"/>
  <c r="Z3286" i="1" a="1"/>
  <c r="Z3286" i="1" s="1"/>
  <c r="C3286" i="1" s="1"/>
  <c r="Z3439" i="1" a="1"/>
  <c r="Z3439" i="1" s="1"/>
  <c r="C3439" i="1" s="1"/>
  <c r="Z3509" i="1" a="1"/>
  <c r="Z3509" i="1" s="1"/>
  <c r="C3509" i="1" s="1"/>
  <c r="Z3562" i="1" a="1"/>
  <c r="Z3562" i="1" s="1"/>
  <c r="C3562" i="1" s="1"/>
  <c r="Z3598" i="1" a="1"/>
  <c r="Z3598" i="1" s="1"/>
  <c r="C3598" i="1" s="1"/>
  <c r="Y3531" i="1" a="1"/>
  <c r="Y3531" i="1" s="1"/>
  <c r="B3531" i="1" s="1"/>
  <c r="Z3607" i="1" a="1"/>
  <c r="Z3607" i="1" s="1"/>
  <c r="C3607" i="1" s="1"/>
  <c r="Z3482" i="1" a="1"/>
  <c r="Z3482" i="1" s="1"/>
  <c r="C3482" i="1" s="1"/>
  <c r="Z3593" i="1" a="1"/>
  <c r="Z3593" i="1" s="1"/>
  <c r="C3593" i="1" s="1"/>
  <c r="Z3647" i="1" a="1"/>
  <c r="Z3647" i="1" s="1"/>
  <c r="C3647" i="1" s="1"/>
  <c r="Z3670" i="1" a="1"/>
  <c r="Z3670" i="1" s="1"/>
  <c r="C3670" i="1" s="1"/>
  <c r="Z3767" i="1" a="1"/>
  <c r="Z3767" i="1" s="1"/>
  <c r="C3767" i="1" s="1"/>
  <c r="Z3739" i="1" a="1"/>
  <c r="Z3739" i="1" s="1"/>
  <c r="C3739" i="1" s="1"/>
  <c r="Z3844" i="1" a="1"/>
  <c r="Z3844" i="1" s="1"/>
  <c r="C3844" i="1" s="1"/>
  <c r="Z3836" i="1" a="1"/>
  <c r="Z3836" i="1" s="1"/>
  <c r="C3836" i="1" s="1"/>
  <c r="Y3845" i="1" a="1"/>
  <c r="Y3845" i="1" s="1"/>
  <c r="B3845" i="1" s="1"/>
  <c r="Z3910" i="1" a="1"/>
  <c r="Z3910" i="1" s="1"/>
  <c r="C3910" i="1" s="1"/>
  <c r="Z3979" i="1" a="1"/>
  <c r="Z3979" i="1" s="1"/>
  <c r="C3979" i="1" s="1"/>
  <c r="Z3987" i="1" a="1"/>
  <c r="Z3987" i="1" s="1"/>
  <c r="C3987" i="1" s="1"/>
  <c r="B4278" i="1"/>
  <c r="Z4156" i="1" a="1"/>
  <c r="Z4156" i="1" s="1"/>
  <c r="C4156" i="1" s="1"/>
  <c r="Y4398" i="1" a="1"/>
  <c r="Y4398" i="1" s="1"/>
  <c r="B4398" i="1" s="1"/>
  <c r="Z4296" i="1" a="1"/>
  <c r="Z4296" i="1" s="1"/>
  <c r="C4296" i="1" s="1"/>
  <c r="B4296" i="1"/>
  <c r="Y4405" i="1" a="1"/>
  <c r="Y4405" i="1" s="1"/>
  <c r="Y4370" i="1" a="1"/>
  <c r="Y4370" i="1" s="1"/>
  <c r="B4370" i="1" s="1"/>
  <c r="Z4427" i="1" a="1"/>
  <c r="Z4427" i="1" s="1"/>
  <c r="C4427" i="1" s="1"/>
  <c r="Y4376" i="1" a="1"/>
  <c r="Y4376" i="1" s="1"/>
  <c r="B4376" i="1" s="1"/>
  <c r="Z4177" i="1" a="1"/>
  <c r="Z4177" i="1" s="1"/>
  <c r="C4177" i="1" s="1"/>
  <c r="Y4313" i="1" a="1"/>
  <c r="Y4313" i="1" s="1"/>
  <c r="B4313" i="1" s="1"/>
  <c r="Y4325" i="1" a="1"/>
  <c r="Y4325" i="1" s="1"/>
  <c r="B4325" i="1" s="1"/>
  <c r="Z4349" i="1" a="1"/>
  <c r="Z4349" i="1" s="1"/>
  <c r="C4349" i="1" s="1"/>
  <c r="Z4361" i="1" a="1"/>
  <c r="Z4361" i="1" s="1"/>
  <c r="C4361" i="1" s="1"/>
  <c r="Z4308" i="1" a="1"/>
  <c r="Z4308" i="1" s="1"/>
  <c r="C4308" i="1" s="1"/>
  <c r="Z4441" i="1" a="1"/>
  <c r="Z4441" i="1" s="1"/>
  <c r="C4441" i="1" s="1"/>
  <c r="Z4548" i="1" a="1"/>
  <c r="Z4548" i="1" s="1"/>
  <c r="C4548" i="1" s="1"/>
  <c r="Z4623" i="1" a="1"/>
  <c r="Z4623" i="1" s="1"/>
  <c r="C4623" i="1" s="1"/>
  <c r="Y4587" i="1" a="1"/>
  <c r="Y4587" i="1" s="1"/>
  <c r="B4587" i="1" s="1"/>
  <c r="Z4495" i="1" a="1"/>
  <c r="Z4495" i="1" s="1"/>
  <c r="C4495" i="1" s="1"/>
  <c r="Y4611" i="1" a="1"/>
  <c r="Y4611" i="1" s="1"/>
  <c r="Y4665" i="1" a="1"/>
  <c r="Y4665" i="1" s="1"/>
  <c r="B4665" i="1" s="1"/>
  <c r="Z4612" i="1" a="1"/>
  <c r="Z4612" i="1" s="1"/>
  <c r="C4612" i="1" s="1"/>
  <c r="Y4504" i="1" a="1"/>
  <c r="Y4504" i="1" s="1"/>
  <c r="B4504" i="1" s="1"/>
  <c r="Y4860" i="1" a="1"/>
  <c r="Y4860" i="1" s="1"/>
  <c r="B4860" i="1" s="1"/>
  <c r="Y4805" i="1" a="1"/>
  <c r="Y4805" i="1" s="1"/>
  <c r="B4805" i="1" s="1"/>
  <c r="Y4908" i="1" a="1"/>
  <c r="Y4908" i="1" s="1"/>
  <c r="B4908" i="1" s="1"/>
  <c r="Z4685" i="1" a="1"/>
  <c r="Z4685" i="1" s="1"/>
  <c r="C4685" i="1" s="1"/>
  <c r="Z4795" i="1" a="1"/>
  <c r="Z4795" i="1" s="1"/>
  <c r="C4795" i="1" s="1"/>
  <c r="Z4686" i="1" a="1"/>
  <c r="Z4686" i="1" s="1"/>
  <c r="C4686" i="1" s="1"/>
  <c r="Z4646" i="1" a="1"/>
  <c r="Z4646" i="1" s="1"/>
  <c r="C4646" i="1" s="1"/>
  <c r="Z4917" i="1" a="1"/>
  <c r="Z4917" i="1" s="1"/>
  <c r="C4917" i="1" s="1"/>
  <c r="Z4906" i="1" a="1"/>
  <c r="Z4906" i="1" s="1"/>
  <c r="C4906" i="1" s="1"/>
  <c r="Z4909" i="1" a="1"/>
  <c r="Z4909" i="1" s="1"/>
  <c r="C4909" i="1" s="1"/>
  <c r="Z4857" i="1" a="1"/>
  <c r="Z4857" i="1" s="1"/>
  <c r="C4857" i="1" s="1"/>
  <c r="Z4859" i="1" a="1"/>
  <c r="Z4859" i="1" s="1"/>
  <c r="C4859" i="1" s="1"/>
  <c r="Y4997" i="1" a="1"/>
  <c r="Y4997" i="1" s="1"/>
  <c r="Z5215" i="1" a="1"/>
  <c r="Z5215" i="1" s="1"/>
  <c r="C5215" i="1" s="1"/>
  <c r="Z4984" i="1" a="1"/>
  <c r="Z4984" i="1" s="1"/>
  <c r="C4984" i="1" s="1"/>
  <c r="Z4632" i="1" a="1"/>
  <c r="Z4632" i="1" s="1"/>
  <c r="C4632" i="1" s="1"/>
  <c r="Y5240" i="1" a="1"/>
  <c r="Y5240" i="1" s="1"/>
  <c r="B5240" i="1" s="1"/>
  <c r="Y5121" i="1" a="1"/>
  <c r="Y5121" i="1" s="1"/>
  <c r="B5121" i="1" s="1"/>
  <c r="Z5312" i="1" a="1"/>
  <c r="Z5312" i="1" s="1"/>
  <c r="C5312" i="1" s="1"/>
  <c r="Z5058" i="1" a="1"/>
  <c r="Z5058" i="1" s="1"/>
  <c r="C5058" i="1" s="1"/>
  <c r="Y5208" i="1" a="1"/>
  <c r="Y5208" i="1" s="1"/>
  <c r="B5208" i="1" s="1"/>
  <c r="Y5099" i="1" a="1"/>
  <c r="Y5099" i="1" s="1"/>
  <c r="B5099" i="1" s="1"/>
  <c r="Z5050" i="1" a="1"/>
  <c r="Z5050" i="1" s="1"/>
  <c r="C5050" i="1" s="1"/>
  <c r="Z5317" i="1" a="1"/>
  <c r="Z5317" i="1" s="1"/>
  <c r="C5317" i="1" s="1"/>
  <c r="Y5452" i="1" a="1"/>
  <c r="Y5452" i="1" s="1"/>
  <c r="B5452" i="1" s="1"/>
  <c r="Z4995" i="1" a="1"/>
  <c r="Z4995" i="1" s="1"/>
  <c r="C4995" i="1" s="1"/>
  <c r="Z5134" i="1" a="1"/>
  <c r="Z5134" i="1" s="1"/>
  <c r="C5134" i="1" s="1"/>
  <c r="Y5332" i="1" a="1"/>
  <c r="Y5332" i="1" s="1"/>
  <c r="B5332" i="1" s="1"/>
  <c r="Z5506" i="1" a="1"/>
  <c r="Z5506" i="1" s="1"/>
  <c r="C5506" i="1" s="1"/>
  <c r="Z5512" i="1" a="1"/>
  <c r="Z5512" i="1" s="1"/>
  <c r="C5512" i="1" s="1"/>
  <c r="Z5589" i="1" a="1"/>
  <c r="Z5589" i="1" s="1"/>
  <c r="C5589" i="1" s="1"/>
  <c r="Z5673" i="1" a="1"/>
  <c r="Z5673" i="1" s="1"/>
  <c r="C5673" i="1" s="1"/>
  <c r="Y5752" i="1" a="1"/>
  <c r="Y5752" i="1" s="1"/>
  <c r="B5752" i="1" s="1"/>
  <c r="Z5622" i="1" a="1"/>
  <c r="Z5622" i="1" s="1"/>
  <c r="C5622" i="1" s="1"/>
  <c r="Z5601" i="1" a="1"/>
  <c r="Z5601" i="1" s="1"/>
  <c r="C5601" i="1" s="1"/>
  <c r="Y5866" i="1" a="1"/>
  <c r="Y5866" i="1" s="1"/>
  <c r="B5866" i="1" s="1"/>
  <c r="Y5848" i="1" a="1"/>
  <c r="Y5848" i="1" s="1"/>
  <c r="B5848" i="1" s="1"/>
  <c r="Z5415" i="1" a="1"/>
  <c r="Z5415" i="1" s="1"/>
  <c r="C5415" i="1" s="1"/>
  <c r="Z5646" i="1" a="1"/>
  <c r="Z5646" i="1" s="1"/>
  <c r="C5646" i="1" s="1"/>
  <c r="Z5791" i="1" a="1"/>
  <c r="Z5791" i="1" s="1"/>
  <c r="C5791" i="1" s="1"/>
  <c r="Z5927" i="1" a="1"/>
  <c r="Z5927" i="1" s="1"/>
  <c r="C5927" i="1" s="1"/>
  <c r="Z5761" i="1" a="1"/>
  <c r="Z5761" i="1" s="1"/>
  <c r="C5761" i="1" s="1"/>
  <c r="Z5911" i="1" a="1"/>
  <c r="Z5911" i="1" s="1"/>
  <c r="C5911" i="1" s="1"/>
  <c r="Z5596" i="1" a="1"/>
  <c r="Z5596" i="1" s="1"/>
  <c r="C5596" i="1" s="1"/>
  <c r="Z5934" i="1" a="1"/>
  <c r="Z5934" i="1" s="1"/>
  <c r="C5934" i="1" s="1"/>
  <c r="Y3046" i="1" a="1"/>
  <c r="Y3046" i="1" s="1"/>
  <c r="B3046" i="1" s="1"/>
  <c r="Z3177" i="1" a="1"/>
  <c r="Z3177" i="1" s="1"/>
  <c r="C3177" i="1" s="1"/>
  <c r="Y3144" i="1" a="1"/>
  <c r="Y3144" i="1" s="1"/>
  <c r="B3144" i="1" s="1"/>
  <c r="Y3112" i="1" a="1"/>
  <c r="Y3112" i="1" s="1"/>
  <c r="B3112" i="1" s="1"/>
  <c r="Z3323" i="1" a="1"/>
  <c r="Z3323" i="1" s="1"/>
  <c r="C3323" i="1" s="1"/>
  <c r="Z3238" i="1" a="1"/>
  <c r="Z3238" i="1" s="1"/>
  <c r="C3238" i="1" s="1"/>
  <c r="Z3207" i="1" a="1"/>
  <c r="Z3207" i="1" s="1"/>
  <c r="C3207" i="1" s="1"/>
  <c r="Y3458" i="1" a="1"/>
  <c r="Y3458" i="1" s="1"/>
  <c r="B3458" i="1" s="1"/>
  <c r="Y3447" i="1" a="1"/>
  <c r="Y3447" i="1" s="1"/>
  <c r="B3447" i="1" s="1"/>
  <c r="Y3538" i="1" a="1"/>
  <c r="Y3538" i="1" s="1"/>
  <c r="B3538" i="1" s="1"/>
  <c r="Z3416" i="1" a="1"/>
  <c r="Z3416" i="1" s="1"/>
  <c r="C3416" i="1" s="1"/>
  <c r="Y3532" i="1" a="1"/>
  <c r="Y3532" i="1" s="1"/>
  <c r="B3532" i="1" s="1"/>
  <c r="Z3537" i="1" a="1"/>
  <c r="Z3537" i="1" s="1"/>
  <c r="C3537" i="1" s="1"/>
  <c r="Z3649" i="1" a="1"/>
  <c r="Z3649" i="1" s="1"/>
  <c r="C3649" i="1" s="1"/>
  <c r="Z3500" i="1" a="1"/>
  <c r="Z3500" i="1" s="1"/>
  <c r="C3500" i="1" s="1"/>
  <c r="Y3668" i="1" a="1"/>
  <c r="Y3668" i="1" s="1"/>
  <c r="B3668" i="1" s="1"/>
  <c r="Y3714" i="1" a="1"/>
  <c r="Y3714" i="1" s="1"/>
  <c r="Z3677" i="1" a="1"/>
  <c r="Z3677" i="1" s="1"/>
  <c r="C3677" i="1" s="1"/>
  <c r="Z3580" i="1" a="1"/>
  <c r="Z3580" i="1" s="1"/>
  <c r="C3580" i="1" s="1"/>
  <c r="Z3773" i="1" a="1"/>
  <c r="Z3773" i="1" s="1"/>
  <c r="C3773" i="1" s="1"/>
  <c r="Z3743" i="1" a="1"/>
  <c r="Z3743" i="1" s="1"/>
  <c r="C3743" i="1" s="1"/>
  <c r="Z3741" i="1" a="1"/>
  <c r="Z3741" i="1" s="1"/>
  <c r="C3741" i="1" s="1"/>
  <c r="Z3872" i="1" a="1"/>
  <c r="Z3872" i="1" s="1"/>
  <c r="C3872" i="1" s="1"/>
  <c r="Z3896" i="1" a="1"/>
  <c r="Z3896" i="1" s="1"/>
  <c r="C3896" i="1" s="1"/>
  <c r="Z3809" i="1" a="1"/>
  <c r="Z3809" i="1" s="1"/>
  <c r="C3809" i="1" s="1"/>
  <c r="Z3878" i="1" a="1"/>
  <c r="Z3878" i="1" s="1"/>
  <c r="C3878" i="1" s="1"/>
  <c r="Y3847" i="1" a="1"/>
  <c r="Y3847" i="1" s="1"/>
  <c r="B3847" i="1" s="1"/>
  <c r="Y4124" i="1" a="1"/>
  <c r="Y4124" i="1" s="1"/>
  <c r="Z3912" i="1" a="1"/>
  <c r="Z3912" i="1" s="1"/>
  <c r="C3912" i="1" s="1"/>
  <c r="Z3942" i="1" a="1"/>
  <c r="Z3942" i="1" s="1"/>
  <c r="C3942" i="1" s="1"/>
  <c r="Z3995" i="1" a="1"/>
  <c r="Z3995" i="1" s="1"/>
  <c r="C3995" i="1" s="1"/>
  <c r="Z3956" i="1" a="1"/>
  <c r="Z3956" i="1" s="1"/>
  <c r="C3956" i="1" s="1"/>
  <c r="Z4014" i="1" a="1"/>
  <c r="Z4014" i="1" s="1"/>
  <c r="C4014" i="1" s="1"/>
  <c r="Z4104" i="1" a="1"/>
  <c r="Z4104" i="1" s="1"/>
  <c r="C4104" i="1" s="1"/>
  <c r="Z3991" i="1" a="1"/>
  <c r="Z3991" i="1" s="1"/>
  <c r="C3991" i="1" s="1"/>
  <c r="Z4125" i="1" a="1"/>
  <c r="Z4125" i="1" s="1"/>
  <c r="C4125" i="1" s="1"/>
  <c r="Z4017" i="1" a="1"/>
  <c r="Z4017" i="1" s="1"/>
  <c r="C4017" i="1" s="1"/>
  <c r="Z4099" i="1" a="1"/>
  <c r="Z4099" i="1" s="1"/>
  <c r="C4099" i="1" s="1"/>
  <c r="Z4065" i="1" a="1"/>
  <c r="Z4065" i="1" s="1"/>
  <c r="C4065" i="1" s="1"/>
  <c r="Z4102" i="1" a="1"/>
  <c r="Z4102" i="1" s="1"/>
  <c r="C4102" i="1" s="1"/>
  <c r="Y4303" i="1" a="1"/>
  <c r="Y4303" i="1" s="1"/>
  <c r="B4303" i="1" s="1"/>
  <c r="Z4407" i="1" a="1"/>
  <c r="Z4407" i="1" s="1"/>
  <c r="C4407" i="1" s="1"/>
  <c r="Z4228" i="1" a="1"/>
  <c r="Z4228" i="1" s="1"/>
  <c r="C4228" i="1" s="1"/>
  <c r="Y4295" i="1" a="1"/>
  <c r="Y4295" i="1" s="1"/>
  <c r="B4295" i="1" s="1"/>
  <c r="Z4341" i="1" a="1"/>
  <c r="Z4341" i="1" s="1"/>
  <c r="C4341" i="1" s="1"/>
  <c r="Z4391" i="1" a="1"/>
  <c r="Z4391" i="1" s="1"/>
  <c r="C4391" i="1" s="1"/>
  <c r="Z4476" i="1" a="1"/>
  <c r="Z4476" i="1" s="1"/>
  <c r="C4476" i="1" s="1"/>
  <c r="Z4443" i="1" a="1"/>
  <c r="Z4443" i="1" s="1"/>
  <c r="C4443" i="1" s="1"/>
  <c r="Z4356" i="1" a="1"/>
  <c r="Z4356" i="1" s="1"/>
  <c r="C4356" i="1" s="1"/>
  <c r="Y4431" i="1" a="1"/>
  <c r="Y4431" i="1" s="1"/>
  <c r="B4431" i="1" s="1"/>
  <c r="Z4430" i="1" a="1"/>
  <c r="Z4430" i="1" s="1"/>
  <c r="C4430" i="1" s="1"/>
  <c r="Y4520" i="1" a="1"/>
  <c r="Y4520" i="1" s="1"/>
  <c r="Z4301" i="1" a="1"/>
  <c r="Z4301" i="1" s="1"/>
  <c r="C4301" i="1" s="1"/>
  <c r="Z4525" i="1" a="1"/>
  <c r="Z4525" i="1" s="1"/>
  <c r="C4525" i="1" s="1"/>
  <c r="Z4534" i="1" a="1"/>
  <c r="Z4534" i="1" s="1"/>
  <c r="C4534" i="1" s="1"/>
  <c r="Y4866" i="1" a="1"/>
  <c r="Y4866" i="1" s="1"/>
  <c r="B4866" i="1" s="1"/>
  <c r="Y4950" i="1" a="1"/>
  <c r="Y4950" i="1" s="1"/>
  <c r="B4950" i="1" s="1"/>
  <c r="Z4613" i="1" a="1"/>
  <c r="Z4613" i="1" s="1"/>
  <c r="C4613" i="1" s="1"/>
  <c r="Y4920" i="1" a="1"/>
  <c r="Y4920" i="1" s="1"/>
  <c r="B4920" i="1" s="1"/>
  <c r="Z4737" i="1" a="1"/>
  <c r="Z4737" i="1" s="1"/>
  <c r="C4737" i="1" s="1"/>
  <c r="Z4702" i="1" a="1"/>
  <c r="Z4702" i="1" s="1"/>
  <c r="C4702" i="1" s="1"/>
  <c r="Z4802" i="1" a="1"/>
  <c r="Z4802" i="1" s="1"/>
  <c r="C4802" i="1" s="1"/>
  <c r="Y4875" i="1" a="1"/>
  <c r="Y4875" i="1" s="1"/>
  <c r="B4875" i="1" s="1"/>
  <c r="Z4861" i="1" a="1"/>
  <c r="Z4861" i="1" s="1"/>
  <c r="C4861" i="1" s="1"/>
  <c r="Z4905" i="1" a="1"/>
  <c r="Z4905" i="1" s="1"/>
  <c r="C4905" i="1" s="1"/>
  <c r="Z4919" i="1" a="1"/>
  <c r="Z4919" i="1" s="1"/>
  <c r="C4919" i="1" s="1"/>
  <c r="Z4830" i="1" a="1"/>
  <c r="Z4830" i="1" s="1"/>
  <c r="C4830" i="1" s="1"/>
  <c r="Z4867" i="1" a="1"/>
  <c r="Z4867" i="1" s="1"/>
  <c r="C4867" i="1" s="1"/>
  <c r="Z4921" i="1" a="1"/>
  <c r="Z4921" i="1" s="1"/>
  <c r="C4921" i="1" s="1"/>
  <c r="Z5288" i="1" a="1"/>
  <c r="Z5288" i="1" s="1"/>
  <c r="C5288" i="1" s="1"/>
  <c r="Z4869" i="1" a="1"/>
  <c r="Z4869" i="1" s="1"/>
  <c r="C4869" i="1" s="1"/>
  <c r="Y5289" i="1" a="1"/>
  <c r="Y5289" i="1" s="1"/>
  <c r="B5289" i="1" s="1"/>
  <c r="Y5067" i="1" a="1"/>
  <c r="Y5067" i="1" s="1"/>
  <c r="B5067" i="1" s="1"/>
  <c r="Y5191" i="1" a="1"/>
  <c r="Y5191" i="1" s="1"/>
  <c r="B5191" i="1" s="1"/>
  <c r="Z5086" i="1" a="1"/>
  <c r="Z5086" i="1" s="1"/>
  <c r="C5086" i="1" s="1"/>
  <c r="Y5141" i="1" a="1"/>
  <c r="Y5141" i="1" s="1"/>
  <c r="B5141" i="1" s="1"/>
  <c r="Y5255" i="1" a="1"/>
  <c r="Y5255" i="1" s="1"/>
  <c r="B5255" i="1" s="1"/>
  <c r="Y5124" i="1" a="1"/>
  <c r="Y5124" i="1" s="1"/>
  <c r="B5124" i="1" s="1"/>
  <c r="Z5107" i="1" a="1"/>
  <c r="Z5107" i="1" s="1"/>
  <c r="C5107" i="1" s="1"/>
  <c r="Y5316" i="1" a="1"/>
  <c r="Y5316" i="1" s="1"/>
  <c r="Z5133" i="1" a="1"/>
  <c r="Z5133" i="1" s="1"/>
  <c r="C5133" i="1" s="1"/>
  <c r="Z5014" i="1" a="1"/>
  <c r="Z5014" i="1" s="1"/>
  <c r="C5014" i="1" s="1"/>
  <c r="Z5218" i="1" a="1"/>
  <c r="Z5218" i="1" s="1"/>
  <c r="C5218" i="1" s="1"/>
  <c r="Z5352" i="1" a="1"/>
  <c r="Z5352" i="1" s="1"/>
  <c r="C5352" i="1" s="1"/>
  <c r="Y5470" i="1" a="1"/>
  <c r="Y5470" i="1" s="1"/>
  <c r="B5470" i="1" s="1"/>
  <c r="Y5148" i="1" a="1"/>
  <c r="Y5148" i="1" s="1"/>
  <c r="B5148" i="1" s="1"/>
  <c r="Y5350" i="1" a="1"/>
  <c r="Y5350" i="1" s="1"/>
  <c r="B5350" i="1" s="1"/>
  <c r="Z5619" i="1" a="1"/>
  <c r="Z5619" i="1" s="1"/>
  <c r="C5619" i="1" s="1"/>
  <c r="Z5553" i="1" a="1"/>
  <c r="Z5553" i="1" s="1"/>
  <c r="C5553" i="1" s="1"/>
  <c r="Y5764" i="1" a="1"/>
  <c r="Y5764" i="1" s="1"/>
  <c r="B5764" i="1" s="1"/>
  <c r="Y5800" i="1" a="1"/>
  <c r="Y5800" i="1" s="1"/>
  <c r="B5800" i="1" s="1"/>
  <c r="Z5545" i="1" a="1"/>
  <c r="Z5545" i="1" s="1"/>
  <c r="C5545" i="1" s="1"/>
  <c r="Z5887" i="1" a="1"/>
  <c r="Z5887" i="1" s="1"/>
  <c r="C5887" i="1" s="1"/>
  <c r="Y5878" i="1" a="1"/>
  <c r="Y5878" i="1" s="1"/>
  <c r="B5878" i="1" s="1"/>
  <c r="Z5730" i="1" a="1"/>
  <c r="Z5730" i="1" s="1"/>
  <c r="C5730" i="1" s="1"/>
  <c r="Z5576" i="1" a="1"/>
  <c r="Z5576" i="1" s="1"/>
  <c r="C5576" i="1" s="1"/>
  <c r="Z5666" i="1" a="1"/>
  <c r="Z5666" i="1" s="1"/>
  <c r="C5666" i="1" s="1"/>
  <c r="Z5678" i="1" a="1"/>
  <c r="Z5678" i="1" s="1"/>
  <c r="C5678" i="1" s="1"/>
  <c r="Z5851" i="1" a="1"/>
  <c r="Z5851" i="1" s="1"/>
  <c r="C5851" i="1" s="1"/>
  <c r="Z5733" i="1" a="1"/>
  <c r="Z5733" i="1" s="1"/>
  <c r="C5733" i="1" s="1"/>
  <c r="Z5881" i="1" a="1"/>
  <c r="Z5881" i="1" s="1"/>
  <c r="C5881" i="1" s="1"/>
  <c r="Y5985" i="1" a="1"/>
  <c r="Y5985" i="1" s="1"/>
  <c r="B5985" i="1" s="1"/>
  <c r="Z5970" i="1" a="1"/>
  <c r="Z5970" i="1" s="1"/>
  <c r="C5970" i="1" s="1"/>
  <c r="Z5767" i="1" a="1"/>
  <c r="Z5767" i="1" s="1"/>
  <c r="C5767" i="1" s="1"/>
  <c r="Z3590" i="1" a="1"/>
  <c r="Z3590" i="1" s="1"/>
  <c r="C3590" i="1" s="1"/>
  <c r="Y3674" i="1" a="1"/>
  <c r="Y3674" i="1" s="1"/>
  <c r="B3674" i="1" s="1"/>
  <c r="Z3745" i="1" a="1"/>
  <c r="Z3745" i="1" s="1"/>
  <c r="C3745" i="1" s="1"/>
  <c r="Z3602" i="1" a="1"/>
  <c r="Z3602" i="1" s="1"/>
  <c r="C3602" i="1" s="1"/>
  <c r="Z3816" i="1" a="1"/>
  <c r="Z3816" i="1" s="1"/>
  <c r="C3816" i="1" s="1"/>
  <c r="Y3680" i="1" a="1"/>
  <c r="Y3680" i="1" s="1"/>
  <c r="B3680" i="1" s="1"/>
  <c r="Z3760" i="1" a="1"/>
  <c r="Z3760" i="1" s="1"/>
  <c r="C3760" i="1" s="1"/>
  <c r="Z3850" i="1" a="1"/>
  <c r="Z3850" i="1" s="1"/>
  <c r="C3850" i="1" s="1"/>
  <c r="Y3851" i="1" a="1"/>
  <c r="Y3851" i="1" s="1"/>
  <c r="B3851" i="1" s="1"/>
  <c r="Z3992" i="1" a="1"/>
  <c r="Z3992" i="1" s="1"/>
  <c r="C3992" i="1" s="1"/>
  <c r="Z4006" i="1" a="1"/>
  <c r="Z4006" i="1" s="1"/>
  <c r="C4006" i="1" s="1"/>
  <c r="Z4072" i="1" a="1"/>
  <c r="Z4072" i="1" s="1"/>
  <c r="C4072" i="1" s="1"/>
  <c r="Z3958" i="1" a="1"/>
  <c r="Z3958" i="1" s="1"/>
  <c r="C3958" i="1" s="1"/>
  <c r="Y3918" i="1" a="1"/>
  <c r="Y3918" i="1" s="1"/>
  <c r="B3918" i="1" s="1"/>
  <c r="Z4114" i="1" a="1"/>
  <c r="Z4114" i="1" s="1"/>
  <c r="C4114" i="1" s="1"/>
  <c r="Z4105" i="1" a="1"/>
  <c r="Z4105" i="1" s="1"/>
  <c r="C4105" i="1" s="1"/>
  <c r="Z3996" i="1" a="1"/>
  <c r="Z3996" i="1" s="1"/>
  <c r="C3996" i="1" s="1"/>
  <c r="Z4163" i="1" a="1"/>
  <c r="Z4163" i="1" s="1"/>
  <c r="C4163" i="1" s="1"/>
  <c r="Z4063" i="1" a="1"/>
  <c r="Z4063" i="1" s="1"/>
  <c r="C4063" i="1" s="1"/>
  <c r="Z4244" i="1" a="1"/>
  <c r="Z4244" i="1" s="1"/>
  <c r="C4244" i="1" s="1"/>
  <c r="Y4309" i="1" a="1"/>
  <c r="Y4309" i="1" s="1"/>
  <c r="B4309" i="1" s="1"/>
  <c r="Y4305" i="1" a="1"/>
  <c r="Y4305" i="1" s="1"/>
  <c r="B4305" i="1" s="1"/>
  <c r="Z4233" i="1" a="1"/>
  <c r="Z4233" i="1" s="1"/>
  <c r="C4233" i="1" s="1"/>
  <c r="Y4522" i="1" a="1"/>
  <c r="Y4522" i="1" s="1"/>
  <c r="B4522" i="1" s="1"/>
  <c r="Z4515" i="1" a="1"/>
  <c r="Z4515" i="1" s="1"/>
  <c r="C4515" i="1" s="1"/>
  <c r="Z4734" i="1" a="1"/>
  <c r="Z4734" i="1" s="1"/>
  <c r="C4734" i="1" s="1"/>
  <c r="Z4516" i="1" a="1"/>
  <c r="Z4516" i="1" s="1"/>
  <c r="C4516" i="1" s="1"/>
  <c r="Z4662" i="1" a="1"/>
  <c r="Z4662" i="1" s="1"/>
  <c r="C4662" i="1" s="1"/>
  <c r="Y4739" i="1" a="1"/>
  <c r="Y4739" i="1" s="1"/>
  <c r="B4739" i="1" s="1"/>
  <c r="Z4630" i="1" a="1"/>
  <c r="Z4630" i="1" s="1"/>
  <c r="C4630" i="1" s="1"/>
  <c r="Z4626" i="1" a="1"/>
  <c r="Z4626" i="1" s="1"/>
  <c r="C4626" i="1" s="1"/>
  <c r="Z4572" i="1" a="1"/>
  <c r="Z4572" i="1" s="1"/>
  <c r="C4572" i="1" s="1"/>
  <c r="Z4704" i="1" a="1"/>
  <c r="Z4704" i="1" s="1"/>
  <c r="C4704" i="1" s="1"/>
  <c r="Y4781" i="1" a="1"/>
  <c r="Y4781" i="1" s="1"/>
  <c r="B4781" i="1" s="1"/>
  <c r="Y4811" i="1" a="1"/>
  <c r="Y4811" i="1" s="1"/>
  <c r="B4811" i="1" s="1"/>
  <c r="Y4896" i="1" a="1"/>
  <c r="Y4896" i="1" s="1"/>
  <c r="B4896" i="1" s="1"/>
  <c r="Z4989" i="1" a="1"/>
  <c r="Z4989" i="1" s="1"/>
  <c r="C4989" i="1" s="1"/>
  <c r="Z4532" i="1" a="1"/>
  <c r="Z4532" i="1" s="1"/>
  <c r="C4532" i="1" s="1"/>
  <c r="Z5089" i="1" a="1"/>
  <c r="Z5089" i="1" s="1"/>
  <c r="C5089" i="1" s="1"/>
  <c r="B5089" i="1"/>
  <c r="Z4780" i="1" a="1"/>
  <c r="Z4780" i="1" s="1"/>
  <c r="C4780" i="1" s="1"/>
  <c r="Y5198" i="1" a="1"/>
  <c r="Y5198" i="1" s="1"/>
  <c r="B5198" i="1" s="1"/>
  <c r="Z4828" i="1" a="1"/>
  <c r="Z4828" i="1" s="1"/>
  <c r="C4828" i="1" s="1"/>
  <c r="Z4555" i="1" a="1"/>
  <c r="Z4555" i="1" s="1"/>
  <c r="C4555" i="1" s="1"/>
  <c r="Z4842" i="1" a="1"/>
  <c r="Z4842" i="1" s="1"/>
  <c r="C4842" i="1" s="1"/>
  <c r="Z5102" i="1" a="1"/>
  <c r="Z5102" i="1" s="1"/>
  <c r="C5102" i="1" s="1"/>
  <c r="Z5290" i="1" a="1"/>
  <c r="Z5290" i="1" s="1"/>
  <c r="C5290" i="1" s="1"/>
  <c r="Y5153" i="1" a="1"/>
  <c r="Y5153" i="1" s="1"/>
  <c r="B5153" i="1" s="1"/>
  <c r="Z5275" i="1" a="1"/>
  <c r="Z5275" i="1" s="1"/>
  <c r="C5275" i="1" s="1"/>
  <c r="Z5130" i="1" a="1"/>
  <c r="Z5130" i="1" s="1"/>
  <c r="C5130" i="1" s="1"/>
  <c r="Y5253" i="1" a="1"/>
  <c r="Y5253" i="1" s="1"/>
  <c r="B5253" i="1" s="1"/>
  <c r="Z5110" i="1" a="1"/>
  <c r="Z5110" i="1" s="1"/>
  <c r="C5110" i="1" s="1"/>
  <c r="Z5429" i="1" a="1"/>
  <c r="Z5429" i="1" s="1"/>
  <c r="C5429" i="1" s="1"/>
  <c r="Z5395" i="1" a="1"/>
  <c r="Z5395" i="1" s="1"/>
  <c r="C5395" i="1" s="1"/>
  <c r="B5395" i="1"/>
  <c r="Z5035" i="1" a="1"/>
  <c r="Z5035" i="1" s="1"/>
  <c r="C5035" i="1" s="1"/>
  <c r="B5035" i="1"/>
  <c r="Z5087" i="1" a="1"/>
  <c r="Z5087" i="1" s="1"/>
  <c r="C5087" i="1" s="1"/>
  <c r="B5087" i="1"/>
  <c r="Z5170" i="1" a="1"/>
  <c r="Z5170" i="1" s="1"/>
  <c r="C5170" i="1" s="1"/>
  <c r="Y5368" i="1" a="1"/>
  <c r="Y5368" i="1" s="1"/>
  <c r="B5368" i="1" s="1"/>
  <c r="Y5675" i="1" a="1"/>
  <c r="Y5675" i="1" s="1"/>
  <c r="B5675" i="1" s="1"/>
  <c r="Z5975" i="1" a="1"/>
  <c r="Z5975" i="1" s="1"/>
  <c r="C5975" i="1" s="1"/>
  <c r="B5975" i="1"/>
  <c r="Y5854" i="1" a="1"/>
  <c r="Y5854" i="1" s="1"/>
  <c r="B5854" i="1" s="1"/>
  <c r="Y5737" i="1" a="1"/>
  <c r="Y5737" i="1" s="1"/>
  <c r="B5737" i="1" s="1"/>
  <c r="Y5770" i="1" a="1"/>
  <c r="Y5770" i="1" s="1"/>
  <c r="B5770" i="1" s="1"/>
  <c r="Y5818" i="1" a="1"/>
  <c r="Y5818" i="1" s="1"/>
  <c r="B5818" i="1" s="1"/>
  <c r="Z5531" i="1" a="1"/>
  <c r="Z5531" i="1" s="1"/>
  <c r="C5531" i="1" s="1"/>
  <c r="Z5756" i="1" a="1"/>
  <c r="Z5756" i="1" s="1"/>
  <c r="C5756" i="1" s="1"/>
  <c r="B5756" i="1"/>
  <c r="Z5997" i="1" a="1"/>
  <c r="Z5997" i="1" s="1"/>
  <c r="C5997" i="1" s="1"/>
  <c r="Z5955" i="1" a="1"/>
  <c r="Z5955" i="1" s="1"/>
  <c r="C5955" i="1" s="1"/>
  <c r="Z5793" i="1" a="1"/>
  <c r="Z5793" i="1" s="1"/>
  <c r="C5793" i="1" s="1"/>
  <c r="Y3525" i="1" a="1"/>
  <c r="Y3525" i="1" s="1"/>
  <c r="B3525" i="1" s="1"/>
  <c r="Y3594" i="1" a="1"/>
  <c r="Y3594" i="1" s="1"/>
  <c r="Y3519" i="1" a="1"/>
  <c r="Y3519" i="1" s="1"/>
  <c r="B3519" i="1" s="1"/>
  <c r="Z3566" i="1" a="1"/>
  <c r="Z3566" i="1" s="1"/>
  <c r="C3566" i="1" s="1"/>
  <c r="Y3708" i="1" a="1"/>
  <c r="Y3708" i="1" s="1"/>
  <c r="B3708" i="1" s="1"/>
  <c r="Z3643" i="1" a="1"/>
  <c r="Z3643" i="1" s="1"/>
  <c r="C3643" i="1" s="1"/>
  <c r="Z3754" i="1" a="1"/>
  <c r="Z3754" i="1" s="1"/>
  <c r="C3754" i="1" s="1"/>
  <c r="Z3780" i="1" a="1"/>
  <c r="Z3780" i="1" s="1"/>
  <c r="C3780" i="1" s="1"/>
  <c r="Z3683" i="1" a="1"/>
  <c r="Z3683" i="1" s="1"/>
  <c r="C3683" i="1" s="1"/>
  <c r="Y3750" i="1" a="1"/>
  <c r="Y3750" i="1" s="1"/>
  <c r="B3750" i="1" s="1"/>
  <c r="Z3618" i="1" a="1"/>
  <c r="Z3618" i="1" s="1"/>
  <c r="C3618" i="1" s="1"/>
  <c r="Z3733" i="1" a="1"/>
  <c r="Z3733" i="1" s="1"/>
  <c r="C3733" i="1" s="1"/>
  <c r="Z3852" i="1" a="1"/>
  <c r="Z3852" i="1" s="1"/>
  <c r="C3852" i="1" s="1"/>
  <c r="Z3832" i="1" a="1"/>
  <c r="Z3832" i="1" s="1"/>
  <c r="C3832" i="1" s="1"/>
  <c r="Y3927" i="1" a="1"/>
  <c r="Y3927" i="1" s="1"/>
  <c r="B3927" i="1" s="1"/>
  <c r="Y3853" i="1" a="1"/>
  <c r="Y3853" i="1" s="1"/>
  <c r="B3853" i="1" s="1"/>
  <c r="Z3934" i="1" a="1"/>
  <c r="Z3934" i="1" s="1"/>
  <c r="C3934" i="1" s="1"/>
  <c r="Z3860" i="1" a="1"/>
  <c r="Z3860" i="1" s="1"/>
  <c r="C3860" i="1" s="1"/>
  <c r="Z3924" i="1" a="1"/>
  <c r="Z3924" i="1" s="1"/>
  <c r="C3924" i="1" s="1"/>
  <c r="Z3938" i="1" a="1"/>
  <c r="Z3938" i="1" s="1"/>
  <c r="C3938" i="1" s="1"/>
  <c r="Y4281" i="1" a="1"/>
  <c r="Y4281" i="1" s="1"/>
  <c r="Z4023" i="1" a="1"/>
  <c r="Z4023" i="1" s="1"/>
  <c r="C4023" i="1" s="1"/>
  <c r="Z4021" i="1" a="1"/>
  <c r="Z4021" i="1" s="1"/>
  <c r="C4021" i="1" s="1"/>
  <c r="Z4172" i="1" a="1"/>
  <c r="Z4172" i="1" s="1"/>
  <c r="C4172" i="1" s="1"/>
  <c r="Z4069" i="1" a="1"/>
  <c r="Z4069" i="1" s="1"/>
  <c r="C4069" i="1" s="1"/>
  <c r="Z4121" i="1" a="1"/>
  <c r="Z4121" i="1" s="1"/>
  <c r="C4121" i="1" s="1"/>
  <c r="Y4315" i="1" a="1"/>
  <c r="Y4315" i="1" s="1"/>
  <c r="B4315" i="1" s="1"/>
  <c r="Y4327" i="1" a="1"/>
  <c r="Y4327" i="1" s="1"/>
  <c r="Y4339" i="1" a="1"/>
  <c r="Y4339" i="1" s="1"/>
  <c r="Y4351" i="1" a="1"/>
  <c r="Y4351" i="1" s="1"/>
  <c r="Y4363" i="1" a="1"/>
  <c r="Y4363" i="1" s="1"/>
  <c r="Z4488" i="1" a="1"/>
  <c r="Z4488" i="1" s="1"/>
  <c r="C4488" i="1" s="1"/>
  <c r="Z4225" i="1" a="1"/>
  <c r="Z4225" i="1" s="1"/>
  <c r="C4225" i="1" s="1"/>
  <c r="Z4447" i="1" a="1"/>
  <c r="Z4447" i="1" s="1"/>
  <c r="C4447" i="1" s="1"/>
  <c r="Z4569" i="1" a="1"/>
  <c r="Z4569" i="1" s="1"/>
  <c r="C4569" i="1" s="1"/>
  <c r="Z4332" i="1" a="1"/>
  <c r="Z4332" i="1" s="1"/>
  <c r="C4332" i="1" s="1"/>
  <c r="Z4581" i="1" a="1"/>
  <c r="Z4581" i="1" s="1"/>
  <c r="C4581" i="1" s="1"/>
  <c r="Z4635" i="1" a="1"/>
  <c r="Z4635" i="1" s="1"/>
  <c r="C4635" i="1" s="1"/>
  <c r="Z4689" i="1" a="1"/>
  <c r="Z4689" i="1" s="1"/>
  <c r="C4689" i="1" s="1"/>
  <c r="Z4731" i="1" a="1"/>
  <c r="Z4731" i="1" s="1"/>
  <c r="C4731" i="1" s="1"/>
  <c r="Y4757" i="1" a="1"/>
  <c r="Y4757" i="1" s="1"/>
  <c r="B4757" i="1" s="1"/>
  <c r="Y4829" i="1" a="1"/>
  <c r="Y4829" i="1" s="1"/>
  <c r="B4829" i="1" s="1"/>
  <c r="Z4530" i="1" a="1"/>
  <c r="Z4530" i="1" s="1"/>
  <c r="C4530" i="1" s="1"/>
  <c r="Y4745" i="1" a="1"/>
  <c r="Y4745" i="1" s="1"/>
  <c r="B4745" i="1" s="1"/>
  <c r="Z4808" i="1" a="1"/>
  <c r="Z4808" i="1" s="1"/>
  <c r="C4808" i="1" s="1"/>
  <c r="Z4556" i="1" a="1"/>
  <c r="Z4556" i="1" s="1"/>
  <c r="C4556" i="1" s="1"/>
  <c r="Y4643" i="1" a="1"/>
  <c r="Y4643" i="1" s="1"/>
  <c r="B4643" i="1" s="1"/>
  <c r="Y4899" i="1" a="1"/>
  <c r="Y4899" i="1" s="1"/>
  <c r="B4899" i="1" s="1"/>
  <c r="Y4895" i="1" a="1"/>
  <c r="Y4895" i="1" s="1"/>
  <c r="Z4596" i="1" a="1"/>
  <c r="Z4596" i="1" s="1"/>
  <c r="C4596" i="1" s="1"/>
  <c r="Z4706" i="1" a="1"/>
  <c r="Z4706" i="1" s="1"/>
  <c r="C4706" i="1" s="1"/>
  <c r="Z4761" i="1" a="1"/>
  <c r="Z4761" i="1" s="1"/>
  <c r="C4761" i="1" s="1"/>
  <c r="Z4911" i="1" a="1"/>
  <c r="Z4911" i="1" s="1"/>
  <c r="C4911" i="1" s="1"/>
  <c r="Y5007" i="1" a="1"/>
  <c r="Y5007" i="1" s="1"/>
  <c r="B5007" i="1" s="1"/>
  <c r="Z5262" i="1" a="1"/>
  <c r="Z5262" i="1" s="1"/>
  <c r="C5262" i="1" s="1"/>
  <c r="Y5229" i="1" a="1"/>
  <c r="Y5229" i="1" s="1"/>
  <c r="B5229" i="1" s="1"/>
  <c r="Y5165" i="1" a="1"/>
  <c r="Y5165" i="1" s="1"/>
  <c r="Z5146" i="1" a="1"/>
  <c r="Z5146" i="1" s="1"/>
  <c r="C5146" i="1" s="1"/>
  <c r="Y5268" i="1" a="1"/>
  <c r="Y5268" i="1" s="1"/>
  <c r="B5268" i="1" s="1"/>
  <c r="Z5064" i="1" a="1"/>
  <c r="Z5064" i="1" s="1"/>
  <c r="C5064" i="1" s="1"/>
  <c r="Z5223" i="1" a="1"/>
  <c r="Z5223" i="1" s="1"/>
  <c r="C5223" i="1" s="1"/>
  <c r="Z5066" i="1" a="1"/>
  <c r="Z5066" i="1" s="1"/>
  <c r="C5066" i="1" s="1"/>
  <c r="Z5283" i="1" a="1"/>
  <c r="Z5283" i="1" s="1"/>
  <c r="C5283" i="1" s="1"/>
  <c r="Y5258" i="1" a="1"/>
  <c r="Y5258" i="1" s="1"/>
  <c r="B5258" i="1" s="1"/>
  <c r="Z5538" i="1" a="1"/>
  <c r="Z5538" i="1" s="1"/>
  <c r="C5538" i="1" s="1"/>
  <c r="Z5227" i="1" a="1"/>
  <c r="Z5227" i="1" s="1"/>
  <c r="C5227" i="1" s="1"/>
  <c r="Y5239" i="1" a="1"/>
  <c r="Y5239" i="1" s="1"/>
  <c r="B5239" i="1" s="1"/>
  <c r="Y5040" i="1" a="1"/>
  <c r="Y5040" i="1" s="1"/>
  <c r="B5040" i="1" s="1"/>
  <c r="Y5386" i="1" a="1"/>
  <c r="Y5386" i="1" s="1"/>
  <c r="B5386" i="1" s="1"/>
  <c r="Z5524" i="1" a="1"/>
  <c r="Z5524" i="1" s="1"/>
  <c r="C5524" i="1" s="1"/>
  <c r="Y5542" i="1" a="1"/>
  <c r="Y5542" i="1" s="1"/>
  <c r="B5542" i="1" s="1"/>
  <c r="Z5049" i="1" a="1"/>
  <c r="Z5049" i="1" s="1"/>
  <c r="C5049" i="1" s="1"/>
  <c r="Y5884" i="1" a="1"/>
  <c r="Y5884" i="1" s="1"/>
  <c r="B5884" i="1" s="1"/>
  <c r="Z5425" i="1" a="1"/>
  <c r="Z5425" i="1" s="1"/>
  <c r="C5425" i="1" s="1"/>
  <c r="Z5117" i="1" a="1"/>
  <c r="Z5117" i="1" s="1"/>
  <c r="C5117" i="1" s="1"/>
  <c r="Z5684" i="1" a="1"/>
  <c r="Z5684" i="1" s="1"/>
  <c r="C5684" i="1" s="1"/>
  <c r="Z5307" i="1" a="1"/>
  <c r="Z5307" i="1" s="1"/>
  <c r="C5307" i="1" s="1"/>
  <c r="Z5762" i="1" a="1"/>
  <c r="Z5762" i="1" s="1"/>
  <c r="C5762" i="1" s="1"/>
  <c r="Y5676" i="1" a="1"/>
  <c r="Y5676" i="1" s="1"/>
  <c r="B5676" i="1" s="1"/>
  <c r="Z5533" i="1" a="1"/>
  <c r="Z5533" i="1" s="1"/>
  <c r="C5533" i="1" s="1"/>
  <c r="Y5860" i="1" a="1"/>
  <c r="Y5860" i="1" s="1"/>
  <c r="B5860" i="1" s="1"/>
  <c r="Z5877" i="1" a="1"/>
  <c r="Z5877" i="1" s="1"/>
  <c r="C5877" i="1" s="1"/>
  <c r="Z5697" i="1" a="1"/>
  <c r="Z5697" i="1" s="1"/>
  <c r="C5697" i="1" s="1"/>
  <c r="Y5982" i="1" a="1"/>
  <c r="Y5982" i="1" s="1"/>
  <c r="B5982" i="1" s="1"/>
  <c r="Z6000" i="1" a="1"/>
  <c r="Z6000" i="1" s="1"/>
  <c r="C6000" i="1" s="1"/>
  <c r="Z3053" i="1" a="1"/>
  <c r="Z3053" i="1" s="1"/>
  <c r="C3053" i="1" s="1"/>
  <c r="Z3201" i="1" a="1"/>
  <c r="Z3201" i="1" s="1"/>
  <c r="C3201" i="1" s="1"/>
  <c r="B3201" i="1"/>
  <c r="Y3180" i="1" a="1"/>
  <c r="Y3180" i="1" s="1"/>
  <c r="B3180" i="1" s="1"/>
  <c r="Z3099" i="1" a="1"/>
  <c r="Z3099" i="1" s="1"/>
  <c r="C3099" i="1" s="1"/>
  <c r="Y3281" i="1" a="1"/>
  <c r="Y3281" i="1" s="1"/>
  <c r="B3281" i="1" s="1"/>
  <c r="Z3239" i="1" a="1"/>
  <c r="Z3239" i="1" s="1"/>
  <c r="C3239" i="1" s="1"/>
  <c r="Z3283" i="1" a="1"/>
  <c r="Z3283" i="1" s="1"/>
  <c r="C3283" i="1" s="1"/>
  <c r="Z3217" i="1" a="1"/>
  <c r="Z3217" i="1" s="1"/>
  <c r="C3217" i="1" s="1"/>
  <c r="Z3227" i="1" a="1"/>
  <c r="Z3227" i="1" s="1"/>
  <c r="C3227" i="1" s="1"/>
  <c r="Z3374" i="1" a="1"/>
  <c r="Z3374" i="1" s="1"/>
  <c r="C3374" i="1" s="1"/>
  <c r="Z3346" i="1" a="1"/>
  <c r="Z3346" i="1" s="1"/>
  <c r="C3346" i="1" s="1"/>
  <c r="Z3336" i="1" a="1"/>
  <c r="Z3336" i="1" s="1"/>
  <c r="C3336" i="1" s="1"/>
  <c r="Y3364" i="1" a="1"/>
  <c r="Y3364" i="1" s="1"/>
  <c r="B3364" i="1" s="1"/>
  <c r="Y3470" i="1" a="1"/>
  <c r="Y3470" i="1" s="1"/>
  <c r="B3470" i="1" s="1"/>
  <c r="Y3360" i="1" a="1"/>
  <c r="Y3360" i="1" s="1"/>
  <c r="B3360" i="1" s="1"/>
  <c r="Z3421" i="1" a="1"/>
  <c r="Z3421" i="1" s="1"/>
  <c r="C3421" i="1" s="1"/>
  <c r="Z3453" i="1" a="1"/>
  <c r="Z3453" i="1" s="1"/>
  <c r="C3453" i="1" s="1"/>
  <c r="Z3307" i="1" a="1"/>
  <c r="Z3307" i="1" s="1"/>
  <c r="C3307" i="1" s="1"/>
  <c r="Z3343" i="1" a="1"/>
  <c r="Z3343" i="1" s="1"/>
  <c r="C3343" i="1" s="1"/>
  <c r="Y3527" i="1" a="1"/>
  <c r="Y3527" i="1" s="1"/>
  <c r="B3527" i="1" s="1"/>
  <c r="Z3428" i="1" a="1"/>
  <c r="Z3428" i="1" s="1"/>
  <c r="C3428" i="1" s="1"/>
  <c r="Z3559" i="1" a="1"/>
  <c r="Z3559" i="1" s="1"/>
  <c r="C3559" i="1" s="1"/>
  <c r="Y3521" i="1" a="1"/>
  <c r="Y3521" i="1" s="1"/>
  <c r="B3521" i="1" s="1"/>
  <c r="Z3631" i="1" a="1"/>
  <c r="Z3631" i="1" s="1"/>
  <c r="C3631" i="1" s="1"/>
  <c r="Z3732" i="1" a="1"/>
  <c r="Z3732" i="1" s="1"/>
  <c r="C3732" i="1" s="1"/>
  <c r="Z3763" i="1" a="1"/>
  <c r="Z3763" i="1" s="1"/>
  <c r="C3763" i="1" s="1"/>
  <c r="Z3667" i="1" a="1"/>
  <c r="Z3667" i="1" s="1"/>
  <c r="C3667" i="1" s="1"/>
  <c r="Y3783" i="1" a="1"/>
  <c r="Y3783" i="1" s="1"/>
  <c r="B3783" i="1" s="1"/>
  <c r="Z3828" i="1" a="1"/>
  <c r="Z3828" i="1" s="1"/>
  <c r="C3828" i="1" s="1"/>
  <c r="Z3759" i="1" a="1"/>
  <c r="Z3759" i="1" s="1"/>
  <c r="C3759" i="1" s="1"/>
  <c r="Z3737" i="1" a="1"/>
  <c r="Z3737" i="1" s="1"/>
  <c r="C3737" i="1" s="1"/>
  <c r="Y3722" i="1" a="1"/>
  <c r="Y3722" i="1" s="1"/>
  <c r="B3722" i="1" s="1"/>
  <c r="Y3824" i="1" a="1"/>
  <c r="Y3824" i="1" s="1"/>
  <c r="B3824" i="1" s="1"/>
  <c r="Y3857" i="1" a="1"/>
  <c r="Y3857" i="1" s="1"/>
  <c r="B3857" i="1" s="1"/>
  <c r="Y3818" i="1" a="1"/>
  <c r="Y3818" i="1" s="1"/>
  <c r="B3818" i="1" s="1"/>
  <c r="Y3874" i="1" a="1"/>
  <c r="Y3874" i="1" s="1"/>
  <c r="B3874" i="1" s="1"/>
  <c r="Y3959" i="1" a="1"/>
  <c r="Y3959" i="1" s="1"/>
  <c r="B3959" i="1" s="1"/>
  <c r="Z3940" i="1" a="1"/>
  <c r="Z3940" i="1" s="1"/>
  <c r="C3940" i="1" s="1"/>
  <c r="Z4018" i="1" a="1"/>
  <c r="Z4018" i="1" s="1"/>
  <c r="C4018" i="1" s="1"/>
  <c r="Z3968" i="1" a="1"/>
  <c r="Z3968" i="1" s="1"/>
  <c r="C3968" i="1" s="1"/>
  <c r="Z4129" i="1" a="1"/>
  <c r="Z4129" i="1" s="1"/>
  <c r="C4129" i="1" s="1"/>
  <c r="Z4044" i="1" a="1"/>
  <c r="Z4044" i="1" s="1"/>
  <c r="C4044" i="1" s="1"/>
  <c r="Z4116" i="1" a="1"/>
  <c r="Z4116" i="1" s="1"/>
  <c r="C4116" i="1" s="1"/>
  <c r="Z4029" i="1" a="1"/>
  <c r="Z4029" i="1" s="1"/>
  <c r="C4029" i="1" s="1"/>
  <c r="Z4008" i="1" a="1"/>
  <c r="Z4008" i="1" s="1"/>
  <c r="C4008" i="1" s="1"/>
  <c r="Z4123" i="1" a="1"/>
  <c r="Z4123" i="1" s="1"/>
  <c r="C4123" i="1" s="1"/>
  <c r="Y4321" i="1" a="1"/>
  <c r="Y4321" i="1" s="1"/>
  <c r="B4321" i="1" s="1"/>
  <c r="Z4373" i="1" a="1"/>
  <c r="Z4373" i="1" s="1"/>
  <c r="C4373" i="1" s="1"/>
  <c r="Z4279" i="1" a="1"/>
  <c r="Z4279" i="1" s="1"/>
  <c r="C4279" i="1" s="1"/>
  <c r="Y4289" i="1" a="1"/>
  <c r="Y4289" i="1" s="1"/>
  <c r="B4289" i="1" s="1"/>
  <c r="Y4439" i="1" a="1"/>
  <c r="Y4439" i="1" s="1"/>
  <c r="B4439" i="1" s="1"/>
  <c r="Z4379" i="1" a="1"/>
  <c r="Z4379" i="1" s="1"/>
  <c r="C4379" i="1" s="1"/>
  <c r="Z4368" i="1" a="1"/>
  <c r="Z4368" i="1" s="1"/>
  <c r="C4368" i="1" s="1"/>
  <c r="Z4422" i="1" a="1"/>
  <c r="Z4422" i="1" s="1"/>
  <c r="C4422" i="1" s="1"/>
  <c r="Y4304" i="1" a="1"/>
  <c r="Y4304" i="1" s="1"/>
  <c r="B4304" i="1" s="1"/>
  <c r="Y4316" i="1" a="1"/>
  <c r="Y4316" i="1" s="1"/>
  <c r="B4316" i="1" s="1"/>
  <c r="Y4328" i="1" a="1"/>
  <c r="Y4328" i="1" s="1"/>
  <c r="B4328" i="1" s="1"/>
  <c r="Y4340" i="1" a="1"/>
  <c r="Y4340" i="1" s="1"/>
  <c r="B4340" i="1" s="1"/>
  <c r="Y4352" i="1" a="1"/>
  <c r="Y4352" i="1" s="1"/>
  <c r="B4352" i="1" s="1"/>
  <c r="Y4364" i="1" a="1"/>
  <c r="Y4364" i="1" s="1"/>
  <c r="B4364" i="1" s="1"/>
  <c r="Z4493" i="1" a="1"/>
  <c r="Z4493" i="1" s="1"/>
  <c r="C4493" i="1" s="1"/>
  <c r="Z4455" i="1" a="1"/>
  <c r="Z4455" i="1" s="1"/>
  <c r="C4455" i="1" s="1"/>
  <c r="Z4175" i="1" a="1"/>
  <c r="Z4175" i="1" s="1"/>
  <c r="C4175" i="1" s="1"/>
  <c r="Z4243" i="1" a="1"/>
  <c r="Z4243" i="1" s="1"/>
  <c r="C4243" i="1" s="1"/>
  <c r="Z4695" i="1" a="1"/>
  <c r="Z4695" i="1" s="1"/>
  <c r="C4695" i="1" s="1"/>
  <c r="Z4550" i="1" a="1"/>
  <c r="Z4550" i="1" s="1"/>
  <c r="C4550" i="1" s="1"/>
  <c r="Z4428" i="1" a="1"/>
  <c r="Z4428" i="1" s="1"/>
  <c r="C4428" i="1" s="1"/>
  <c r="Y4659" i="1" a="1"/>
  <c r="Y4659" i="1" s="1"/>
  <c r="B4659" i="1" s="1"/>
  <c r="Y4575" i="1" a="1"/>
  <c r="Y4575" i="1" s="1"/>
  <c r="B4575" i="1" s="1"/>
  <c r="Y4629" i="1" a="1"/>
  <c r="Y4629" i="1" s="1"/>
  <c r="B4629" i="1" s="1"/>
  <c r="Y4683" i="1" a="1"/>
  <c r="Y4683" i="1" s="1"/>
  <c r="B4683" i="1" s="1"/>
  <c r="Z4614" i="1" a="1"/>
  <c r="Z4614" i="1" s="1"/>
  <c r="C4614" i="1" s="1"/>
  <c r="Y4932" i="1" a="1"/>
  <c r="Y4932" i="1" s="1"/>
  <c r="B4932" i="1" s="1"/>
  <c r="Y4787" i="1" a="1"/>
  <c r="Y4787" i="1" s="1"/>
  <c r="B4787" i="1" s="1"/>
  <c r="Y4848" i="1" a="1"/>
  <c r="Y4848" i="1" s="1"/>
  <c r="B4848" i="1" s="1"/>
  <c r="Y4817" i="1" a="1"/>
  <c r="Y4817" i="1" s="1"/>
  <c r="B4817" i="1" s="1"/>
  <c r="Z4728" i="1" a="1"/>
  <c r="Z4728" i="1" s="1"/>
  <c r="C4728" i="1" s="1"/>
  <c r="Z4598" i="1" a="1"/>
  <c r="Z4598" i="1" s="1"/>
  <c r="C4598" i="1" s="1"/>
  <c r="Z4710" i="1" a="1"/>
  <c r="Z4710" i="1" s="1"/>
  <c r="C4710" i="1" s="1"/>
  <c r="Z4693" i="1" a="1"/>
  <c r="Z4693" i="1" s="1"/>
  <c r="C4693" i="1" s="1"/>
  <c r="Z4821" i="1" a="1"/>
  <c r="Z4821" i="1" s="1"/>
  <c r="C4821" i="1" s="1"/>
  <c r="Z5019" i="1" a="1"/>
  <c r="Z5019" i="1" s="1"/>
  <c r="C5019" i="1" s="1"/>
  <c r="Z4794" i="1" a="1"/>
  <c r="Z4794" i="1" s="1"/>
  <c r="C4794" i="1" s="1"/>
  <c r="Z5009" i="1" a="1"/>
  <c r="Z5009" i="1" s="1"/>
  <c r="C5009" i="1" s="1"/>
  <c r="Z4698" i="1" a="1"/>
  <c r="Z4698" i="1" s="1"/>
  <c r="C4698" i="1" s="1"/>
  <c r="Z4937" i="1" a="1"/>
  <c r="Z4937" i="1" s="1"/>
  <c r="C4937" i="1" s="1"/>
  <c r="Z4971" i="1" a="1"/>
  <c r="Z4971" i="1" s="1"/>
  <c r="C4971" i="1" s="1"/>
  <c r="Z5230" i="1" a="1"/>
  <c r="Z5230" i="1" s="1"/>
  <c r="C5230" i="1" s="1"/>
  <c r="Y5181" i="1" a="1"/>
  <c r="Y5181" i="1" s="1"/>
  <c r="B5181" i="1" s="1"/>
  <c r="Y5144" i="1" a="1"/>
  <c r="Y5144" i="1" s="1"/>
  <c r="B5144" i="1" s="1"/>
  <c r="Z5033" i="1" a="1"/>
  <c r="Z5033" i="1" s="1"/>
  <c r="C5033" i="1" s="1"/>
  <c r="Y5160" i="1" a="1"/>
  <c r="Y5160" i="1" s="1"/>
  <c r="B5160" i="1" s="1"/>
  <c r="Y5271" i="1" a="1"/>
  <c r="Y5271" i="1" s="1"/>
  <c r="B5271" i="1" s="1"/>
  <c r="Y5054" i="1" a="1"/>
  <c r="Y5054" i="1" s="1"/>
  <c r="B5054" i="1" s="1"/>
  <c r="Y5115" i="1" a="1"/>
  <c r="Y5115" i="1" s="1"/>
  <c r="B5115" i="1" s="1"/>
  <c r="Z5070" i="1" a="1"/>
  <c r="Z5070" i="1" s="1"/>
  <c r="C5070" i="1" s="1"/>
  <c r="Z5233" i="1" a="1"/>
  <c r="Z5233" i="1" s="1"/>
  <c r="C5233" i="1" s="1"/>
  <c r="Y5476" i="1" a="1"/>
  <c r="Y5476" i="1" s="1"/>
  <c r="B5476" i="1" s="1"/>
  <c r="Z5128" i="1" a="1"/>
  <c r="Z5128" i="1" s="1"/>
  <c r="C5128" i="1" s="1"/>
  <c r="Z4978" i="1" a="1"/>
  <c r="Z4978" i="1" s="1"/>
  <c r="C4978" i="1" s="1"/>
  <c r="Z5188" i="1" a="1"/>
  <c r="Z5188" i="1" s="1"/>
  <c r="C5188" i="1" s="1"/>
  <c r="Z5464" i="1" a="1"/>
  <c r="Z5464" i="1" s="1"/>
  <c r="C5464" i="1" s="1"/>
  <c r="Y5081" i="1" a="1"/>
  <c r="Y5081" i="1" s="1"/>
  <c r="B5081" i="1" s="1"/>
  <c r="Z5147" i="1" a="1"/>
  <c r="Z5147" i="1" s="1"/>
  <c r="C5147" i="1" s="1"/>
  <c r="Z5370" i="1" a="1"/>
  <c r="Z5370" i="1" s="1"/>
  <c r="C5370" i="1" s="1"/>
  <c r="Z5442" i="1" a="1"/>
  <c r="Z5442" i="1" s="1"/>
  <c r="C5442" i="1" s="1"/>
  <c r="Z5304" i="1" a="1"/>
  <c r="Z5304" i="1" s="1"/>
  <c r="C5304" i="1" s="1"/>
  <c r="Y5404" i="1" a="1"/>
  <c r="Y5404" i="1" s="1"/>
  <c r="B5404" i="1" s="1"/>
  <c r="Z5566" i="1" a="1"/>
  <c r="Z5566" i="1" s="1"/>
  <c r="C5566" i="1" s="1"/>
  <c r="Z5489" i="1" a="1"/>
  <c r="Z5489" i="1" s="1"/>
  <c r="C5489" i="1" s="1"/>
  <c r="Z5389" i="1" a="1"/>
  <c r="Z5389" i="1" s="1"/>
  <c r="C5389" i="1" s="1"/>
  <c r="Z5501" i="1" a="1"/>
  <c r="Z5501" i="1" s="1"/>
  <c r="C5501" i="1" s="1"/>
  <c r="Z5688" i="1" a="1"/>
  <c r="Z5688" i="1" s="1"/>
  <c r="C5688" i="1" s="1"/>
  <c r="Y5872" i="1" a="1"/>
  <c r="Y5872" i="1" s="1"/>
  <c r="B5872" i="1" s="1"/>
  <c r="Z5876" i="1" a="1"/>
  <c r="Z5876" i="1" s="1"/>
  <c r="C5876" i="1" s="1"/>
  <c r="Z5804" i="1" a="1"/>
  <c r="Z5804" i="1" s="1"/>
  <c r="C5804" i="1" s="1"/>
  <c r="Z5925" i="1" a="1"/>
  <c r="Z5925" i="1" s="1"/>
  <c r="C5925" i="1" s="1"/>
  <c r="Z5931" i="1" a="1"/>
  <c r="Z5931" i="1" s="1"/>
  <c r="C5931" i="1" s="1"/>
  <c r="Z5641" i="1" a="1"/>
  <c r="Z5641" i="1" s="1"/>
  <c r="C5641" i="1" s="1"/>
  <c r="Y3461" i="1" a="1"/>
  <c r="Y3461" i="1" s="1"/>
  <c r="B3461" i="1" s="1"/>
  <c r="Y3540" i="1" a="1"/>
  <c r="Y3540" i="1" s="1"/>
  <c r="B3540" i="1" s="1"/>
  <c r="Y3526" i="1" a="1"/>
  <c r="Y3526" i="1" s="1"/>
  <c r="B3526" i="1" s="1"/>
  <c r="Y3534" i="1" a="1"/>
  <c r="Y3534" i="1" s="1"/>
  <c r="B3534" i="1" s="1"/>
  <c r="Y3556" i="1" a="1"/>
  <c r="Y3556" i="1" s="1"/>
  <c r="B3556" i="1" s="1"/>
  <c r="Z3553" i="1" a="1"/>
  <c r="Z3553" i="1" s="1"/>
  <c r="C3553" i="1" s="1"/>
  <c r="Z3747" i="1" a="1"/>
  <c r="Z3747" i="1" s="1"/>
  <c r="C3747" i="1" s="1"/>
  <c r="Z3681" i="1" a="1"/>
  <c r="Z3681" i="1" s="1"/>
  <c r="C3681" i="1" s="1"/>
  <c r="Z3858" i="1" a="1"/>
  <c r="Z3858" i="1" s="1"/>
  <c r="C3858" i="1" s="1"/>
  <c r="Z3908" i="1" a="1"/>
  <c r="Z3908" i="1" s="1"/>
  <c r="C3908" i="1" s="1"/>
  <c r="Y3859" i="1" a="1"/>
  <c r="Y3859" i="1" s="1"/>
  <c r="B3859" i="1" s="1"/>
  <c r="Y3951" i="1" a="1"/>
  <c r="Y3951" i="1" s="1"/>
  <c r="B3951" i="1" s="1"/>
  <c r="Y3881" i="1" a="1"/>
  <c r="Y3881" i="1" s="1"/>
  <c r="B3881" i="1" s="1"/>
  <c r="Z4205" i="1" a="1"/>
  <c r="Z4205" i="1" s="1"/>
  <c r="C4205" i="1" s="1"/>
  <c r="B4205" i="1"/>
  <c r="Z4066" i="1" a="1"/>
  <c r="Z4066" i="1" s="1"/>
  <c r="C4066" i="1" s="1"/>
  <c r="Z4043" i="1" a="1"/>
  <c r="Z4043" i="1" s="1"/>
  <c r="C4043" i="1" s="1"/>
  <c r="Z4027" i="1" a="1"/>
  <c r="Z4027" i="1" s="1"/>
  <c r="C4027" i="1" s="1"/>
  <c r="Z4410" i="1" a="1"/>
  <c r="Z4410" i="1" s="1"/>
  <c r="C4410" i="1" s="1"/>
  <c r="Y4433" i="1" a="1"/>
  <c r="Y4433" i="1" s="1"/>
  <c r="B4433" i="1" s="1"/>
  <c r="Z4237" i="1" a="1"/>
  <c r="Z4237" i="1" s="1"/>
  <c r="C4237" i="1" s="1"/>
  <c r="Y4382" i="1" a="1"/>
  <c r="Y4382" i="1" s="1"/>
  <c r="B4382" i="1" s="1"/>
  <c r="Z4381" i="1" a="1"/>
  <c r="Z4381" i="1" s="1"/>
  <c r="C4381" i="1" s="1"/>
  <c r="Z4186" i="1" a="1"/>
  <c r="Z4186" i="1" s="1"/>
  <c r="C4186" i="1" s="1"/>
  <c r="Z4471" i="1" a="1"/>
  <c r="Z4471" i="1" s="1"/>
  <c r="C4471" i="1" s="1"/>
  <c r="Z4395" i="1" a="1"/>
  <c r="Z4395" i="1" s="1"/>
  <c r="C4395" i="1" s="1"/>
  <c r="Y4481" i="1" a="1"/>
  <c r="Y4481" i="1" s="1"/>
  <c r="B4481" i="1" s="1"/>
  <c r="Y4538" i="1" a="1"/>
  <c r="Y4538" i="1" s="1"/>
  <c r="B4538" i="1" s="1"/>
  <c r="Y4508" i="1" a="1"/>
  <c r="Y4508" i="1" s="1"/>
  <c r="B4508" i="1" s="1"/>
  <c r="Z4605" i="1" a="1"/>
  <c r="Z4605" i="1" s="1"/>
  <c r="C4605" i="1" s="1"/>
  <c r="Z4482" i="1" a="1"/>
  <c r="Z4482" i="1" s="1"/>
  <c r="C4482" i="1" s="1"/>
  <c r="Z4666" i="1" a="1"/>
  <c r="Z4666" i="1" s="1"/>
  <c r="C4666" i="1" s="1"/>
  <c r="Z4667" i="1" a="1"/>
  <c r="Z4667" i="1" s="1"/>
  <c r="C4667" i="1" s="1"/>
  <c r="Z5296" i="1" a="1"/>
  <c r="Z5296" i="1" s="1"/>
  <c r="C5296" i="1" s="1"/>
  <c r="B5296" i="1"/>
  <c r="Z4577" i="1" a="1"/>
  <c r="Z4577" i="1" s="1"/>
  <c r="C4577" i="1" s="1"/>
  <c r="Z4870" i="1" a="1"/>
  <c r="Z4870" i="1" s="1"/>
  <c r="C4870" i="1" s="1"/>
  <c r="Z4773" i="1" a="1"/>
  <c r="Z4773" i="1" s="1"/>
  <c r="C4773" i="1" s="1"/>
  <c r="Z4868" i="1" a="1"/>
  <c r="Z4868" i="1" s="1"/>
  <c r="C4868" i="1" s="1"/>
  <c r="Y4938" i="1" a="1"/>
  <c r="Y4938" i="1" s="1"/>
  <c r="B4938" i="1" s="1"/>
  <c r="Y5264" i="1" a="1"/>
  <c r="Y5264" i="1" s="1"/>
  <c r="B5264" i="1" s="1"/>
  <c r="Z5264" i="1" a="1"/>
  <c r="Z5264" i="1" s="1"/>
  <c r="C5264" i="1" s="1"/>
  <c r="Z4855" i="1" a="1"/>
  <c r="Z4855" i="1" s="1"/>
  <c r="C4855" i="1" s="1"/>
  <c r="Z4913" i="1" a="1"/>
  <c r="Z4913" i="1" s="1"/>
  <c r="C4913" i="1" s="1"/>
  <c r="Z4840" i="1" a="1"/>
  <c r="Z4840" i="1" s="1"/>
  <c r="C4840" i="1" s="1"/>
  <c r="Z5108" i="1" a="1"/>
  <c r="Z5108" i="1" s="1"/>
  <c r="C5108" i="1" s="1"/>
  <c r="Z4740" i="1" a="1"/>
  <c r="Z4740" i="1" s="1"/>
  <c r="C4740" i="1" s="1"/>
  <c r="Z5025" i="1" a="1"/>
  <c r="Z5025" i="1" s="1"/>
  <c r="C5025" i="1" s="1"/>
  <c r="Z4991" i="1" a="1"/>
  <c r="Z4991" i="1" s="1"/>
  <c r="C4991" i="1" s="1"/>
  <c r="Y5047" i="1" a="1"/>
  <c r="Y5047" i="1" s="1"/>
  <c r="B5047" i="1" s="1"/>
  <c r="Z5234" i="1" a="1"/>
  <c r="Z5234" i="1" s="1"/>
  <c r="C5234" i="1" s="1"/>
  <c r="Z4907" i="1" a="1"/>
  <c r="Z4907" i="1" s="1"/>
  <c r="C4907" i="1" s="1"/>
  <c r="Y5163" i="1" a="1"/>
  <c r="Y5163" i="1" s="1"/>
  <c r="B5163" i="1" s="1"/>
  <c r="Z5088" i="1" a="1"/>
  <c r="Z5088" i="1" s="1"/>
  <c r="C5088" i="1" s="1"/>
  <c r="Y5204" i="1" a="1"/>
  <c r="Y5204" i="1" s="1"/>
  <c r="B5204" i="1" s="1"/>
  <c r="Y5126" i="1" a="1"/>
  <c r="Y5126" i="1" s="1"/>
  <c r="B5126" i="1" s="1"/>
  <c r="Z5308" i="1" a="1"/>
  <c r="Z5308" i="1" s="1"/>
  <c r="C5308" i="1" s="1"/>
  <c r="Z4871" i="1" a="1"/>
  <c r="Z4871" i="1" s="1"/>
  <c r="C4871" i="1" s="1"/>
  <c r="Y5111" i="1" a="1"/>
  <c r="Y5111" i="1" s="1"/>
  <c r="B5111" i="1" s="1"/>
  <c r="Y5326" i="1" a="1"/>
  <c r="Y5326" i="1" s="1"/>
  <c r="B5326" i="1" s="1"/>
  <c r="Y5292" i="1" a="1"/>
  <c r="Y5292" i="1" s="1"/>
  <c r="B5292" i="1" s="1"/>
  <c r="Y5422" i="1" a="1"/>
  <c r="Y5422" i="1" s="1"/>
  <c r="B5422" i="1" s="1"/>
  <c r="Z5199" i="1" a="1"/>
  <c r="Z5199" i="1" s="1"/>
  <c r="C5199" i="1" s="1"/>
  <c r="Z5541" i="1" a="1"/>
  <c r="Z5541" i="1" s="1"/>
  <c r="C5541" i="1" s="1"/>
  <c r="Z5543" i="1" a="1"/>
  <c r="Z5543" i="1" s="1"/>
  <c r="C5543" i="1" s="1"/>
  <c r="Z4986" i="1" a="1"/>
  <c r="Z4986" i="1" s="1"/>
  <c r="C4986" i="1" s="1"/>
  <c r="Z5507" i="1" a="1"/>
  <c r="Z5507" i="1" s="1"/>
  <c r="C5507" i="1" s="1"/>
  <c r="Z5224" i="1" a="1"/>
  <c r="Z5224" i="1" s="1"/>
  <c r="C5224" i="1" s="1"/>
  <c r="Z5583" i="1" a="1"/>
  <c r="Z5583" i="1" s="1"/>
  <c r="C5583" i="1" s="1"/>
  <c r="Z5888" i="1" a="1"/>
  <c r="Z5888" i="1" s="1"/>
  <c r="C5888" i="1" s="1"/>
  <c r="Y5640" i="1" a="1"/>
  <c r="Y5640" i="1" s="1"/>
  <c r="B5640" i="1" s="1"/>
  <c r="Y5776" i="1" a="1"/>
  <c r="Y5776" i="1" s="1"/>
  <c r="B5776" i="1" s="1"/>
  <c r="Y5812" i="1" a="1"/>
  <c r="Y5812" i="1" s="1"/>
  <c r="B5812" i="1" s="1"/>
  <c r="Y5579" i="1" a="1"/>
  <c r="Y5579" i="1" s="1"/>
  <c r="B5579" i="1" s="1"/>
  <c r="Y5836" i="1" a="1"/>
  <c r="Y5836" i="1" s="1"/>
  <c r="B5836" i="1" s="1"/>
  <c r="Z5655" i="1" a="1"/>
  <c r="Z5655" i="1" s="1"/>
  <c r="C5655" i="1" s="1"/>
  <c r="Z5774" i="1" a="1"/>
  <c r="Z5774" i="1" s="1"/>
  <c r="C5774" i="1" s="1"/>
  <c r="Z5852" i="1" a="1"/>
  <c r="Z5852" i="1" s="1"/>
  <c r="C5852" i="1" s="1"/>
  <c r="Y5782" i="1" a="1"/>
  <c r="Y5782" i="1" s="1"/>
  <c r="Z5550" i="1" a="1"/>
  <c r="Z5550" i="1" s="1"/>
  <c r="C5550" i="1" s="1"/>
  <c r="Z5680" i="1" a="1"/>
  <c r="Z5680" i="1" s="1"/>
  <c r="C5680" i="1" s="1"/>
  <c r="Z5816" i="1" a="1"/>
  <c r="Z5816" i="1" s="1"/>
  <c r="C5816" i="1" s="1"/>
  <c r="Z5829" i="1" a="1"/>
  <c r="Z5829" i="1" s="1"/>
  <c r="C5829" i="1" s="1"/>
  <c r="Y5962" i="1" a="1"/>
  <c r="Y5962" i="1" s="1"/>
  <c r="Z5869" i="1" a="1"/>
  <c r="Z5869" i="1" s="1"/>
  <c r="C5869" i="1" s="1"/>
  <c r="Z5864" i="1" a="1"/>
  <c r="Z5864" i="1" s="1"/>
  <c r="C5864" i="1" s="1"/>
  <c r="Z5828" i="1" a="1"/>
  <c r="Z5828" i="1" s="1"/>
  <c r="C5828" i="1" s="1"/>
  <c r="Z5910" i="1" a="1"/>
  <c r="Z5910" i="1" s="1"/>
  <c r="C5910" i="1" s="1"/>
  <c r="Y5991" i="1" a="1"/>
  <c r="Y5991" i="1" s="1"/>
  <c r="B5991" i="1" s="1"/>
  <c r="Z5809" i="1" a="1"/>
  <c r="Z5809" i="1" s="1"/>
  <c r="C5809" i="1" s="1"/>
  <c r="Z5995" i="1" a="1"/>
  <c r="Z5995" i="1" s="1"/>
  <c r="C5995" i="1" s="1"/>
  <c r="Z5946" i="1" a="1"/>
  <c r="Z5946" i="1" s="1"/>
  <c r="C5946" i="1" s="1"/>
  <c r="Z5977" i="1" a="1"/>
  <c r="Z5977" i="1" s="1"/>
  <c r="C5977" i="1" s="1"/>
  <c r="AH13" i="1"/>
  <c r="AH2498" i="1"/>
  <c r="AH2477" i="1"/>
  <c r="AH2461" i="1"/>
  <c r="AH2429" i="1"/>
  <c r="AH2499" i="1"/>
  <c r="AH2407" i="1"/>
  <c r="AH2392" i="1"/>
  <c r="AH2381" i="1"/>
  <c r="AH2349" i="1"/>
  <c r="AH2317" i="1"/>
  <c r="AH2285" i="1"/>
  <c r="AH2253" i="1"/>
  <c r="AH2221" i="1"/>
  <c r="AH2189" i="1"/>
  <c r="AH2157" i="1"/>
  <c r="AH2447" i="1"/>
  <c r="AH2438" i="1"/>
  <c r="AH2406" i="1"/>
  <c r="AH2391" i="1"/>
  <c r="AH2373" i="1"/>
  <c r="AH2341" i="1"/>
  <c r="AH2309" i="1"/>
  <c r="AH2277" i="1"/>
  <c r="AH2245" i="1"/>
  <c r="AH2213" i="1"/>
  <c r="AH2181" i="1"/>
  <c r="AH2149" i="1"/>
  <c r="AH2487" i="1"/>
  <c r="AH2479" i="1"/>
  <c r="AH2471" i="1"/>
  <c r="AH2463" i="1"/>
  <c r="AH2455" i="1"/>
  <c r="AH2418" i="1"/>
  <c r="AH2416" i="1"/>
  <c r="AH2413" i="1"/>
  <c r="AH2409" i="1"/>
  <c r="AH2398" i="1"/>
  <c r="AH2383" i="1"/>
  <c r="AH2376" i="1"/>
  <c r="AH2358" i="1"/>
  <c r="AH2351" i="1"/>
  <c r="AH2344" i="1"/>
  <c r="AH2326" i="1"/>
  <c r="AH2319" i="1"/>
  <c r="AH2312" i="1"/>
  <c r="AH2294" i="1"/>
  <c r="AH2287" i="1"/>
  <c r="AH2280" i="1"/>
  <c r="AH2262" i="1"/>
  <c r="AH2255" i="1"/>
  <c r="AH2248" i="1"/>
  <c r="AH2230" i="1"/>
  <c r="AH2223" i="1"/>
  <c r="AH2216" i="1"/>
  <c r="AH2198" i="1"/>
  <c r="AH2191" i="1"/>
  <c r="AH2184" i="1"/>
  <c r="AH2166" i="1"/>
  <c r="AH2159" i="1"/>
  <c r="AH2152" i="1"/>
  <c r="AH2134" i="1"/>
  <c r="AH2112" i="1"/>
  <c r="AH2102" i="1"/>
  <c r="AH2442" i="1"/>
  <c r="AH2431" i="1"/>
  <c r="AH2422" i="1"/>
  <c r="AH2405" i="1"/>
  <c r="AH2401" i="1"/>
  <c r="AH2390" i="1"/>
  <c r="AH2365" i="1"/>
  <c r="AH2333" i="1"/>
  <c r="AH2301" i="1"/>
  <c r="AH2269" i="1"/>
  <c r="AH2237" i="1"/>
  <c r="AH2205" i="1"/>
  <c r="AH2173" i="1"/>
  <c r="AH2141" i="1"/>
  <c r="AH2129" i="1"/>
  <c r="AH2415" i="1"/>
  <c r="AH2389" i="1"/>
  <c r="AH2357" i="1"/>
  <c r="AH2325" i="1"/>
  <c r="AH2293" i="1"/>
  <c r="AH2261" i="1"/>
  <c r="AH2229" i="1"/>
  <c r="AH2197" i="1"/>
  <c r="AH2165" i="1"/>
  <c r="AH2133" i="1"/>
  <c r="AH2031" i="1"/>
  <c r="AH2024" i="1"/>
  <c r="AH1999" i="1"/>
  <c r="AH1975" i="1"/>
  <c r="AH1938" i="1"/>
  <c r="AH1928" i="1"/>
  <c r="AH1911" i="1"/>
  <c r="AH1874" i="1"/>
  <c r="AH1864" i="1"/>
  <c r="AH1847" i="1"/>
  <c r="AH1819" i="1"/>
  <c r="AH1802" i="1"/>
  <c r="AH1799" i="1"/>
  <c r="AH1787" i="1"/>
  <c r="AH1770" i="1"/>
  <c r="AH1767" i="1"/>
  <c r="AH1755" i="1"/>
  <c r="AH1750" i="1"/>
  <c r="AH1696" i="1"/>
  <c r="AH2114" i="1"/>
  <c r="AH2065" i="1"/>
  <c r="AH2034" i="1"/>
  <c r="AH2002" i="1"/>
  <c r="AH1978" i="1"/>
  <c r="AH1914" i="1"/>
  <c r="AH1850" i="1"/>
  <c r="AH1826" i="1"/>
  <c r="AH1680" i="1"/>
  <c r="AH2067" i="1"/>
  <c r="AH2058" i="1"/>
  <c r="AH2048" i="1"/>
  <c r="AH2023" i="1"/>
  <c r="AH2016" i="1"/>
  <c r="AH1944" i="1"/>
  <c r="AH1927" i="1"/>
  <c r="AH1880" i="1"/>
  <c r="AH1863" i="1"/>
  <c r="AH1830" i="1"/>
  <c r="AH1823" i="1"/>
  <c r="AH1811" i="1"/>
  <c r="AH1791" i="1"/>
  <c r="AH1779" i="1"/>
  <c r="AH1759" i="1"/>
  <c r="AH2123" i="1"/>
  <c r="AH2106" i="1"/>
  <c r="AH2091" i="1"/>
  <c r="AH2074" i="1"/>
  <c r="AH2071" i="1"/>
  <c r="AH2026" i="1"/>
  <c r="AH1991" i="1"/>
  <c r="AH1984" i="1"/>
  <c r="AH1967" i="1"/>
  <c r="AH1930" i="1"/>
  <c r="AH1920" i="1"/>
  <c r="AH1903" i="1"/>
  <c r="AH1866" i="1"/>
  <c r="AH1856" i="1"/>
  <c r="AH1839" i="1"/>
  <c r="AH1798" i="1"/>
  <c r="AH1766" i="1"/>
  <c r="AH1747" i="1"/>
  <c r="AH1723" i="1"/>
  <c r="AH1648" i="1"/>
  <c r="AH2047" i="1"/>
  <c r="AH2040" i="1"/>
  <c r="AH2015" i="1"/>
  <c r="AH2008" i="1"/>
  <c r="AH1994" i="1"/>
  <c r="AH1970" i="1"/>
  <c r="AH1960" i="1"/>
  <c r="AH1943" i="1"/>
  <c r="AH1906" i="1"/>
  <c r="AH1896" i="1"/>
  <c r="AH1879" i="1"/>
  <c r="AH1842" i="1"/>
  <c r="AH1818" i="1"/>
  <c r="AH1815" i="1"/>
  <c r="AH1803" i="1"/>
  <c r="AH1786" i="1"/>
  <c r="AH1783" i="1"/>
  <c r="AH1771" i="1"/>
  <c r="AH1754" i="1"/>
  <c r="AH2066" i="1"/>
  <c r="AH2063" i="1"/>
  <c r="AH2039" i="1"/>
  <c r="AH2032" i="1"/>
  <c r="AH2007" i="1"/>
  <c r="AH2000" i="1"/>
  <c r="AH1976" i="1"/>
  <c r="AH1959" i="1"/>
  <c r="AH1912" i="1"/>
  <c r="AH1895" i="1"/>
  <c r="AH1848" i="1"/>
  <c r="AH1807" i="1"/>
  <c r="AH1795" i="1"/>
  <c r="AH1775" i="1"/>
  <c r="AH1594" i="1"/>
  <c r="AH1579" i="1"/>
  <c r="AH1546" i="1"/>
  <c r="AH1531" i="1"/>
  <c r="AH1459" i="1"/>
  <c r="AH1421" i="1"/>
  <c r="AH1410" i="1"/>
  <c r="AH1395" i="1"/>
  <c r="AH1741" i="1"/>
  <c r="AH1733" i="1"/>
  <c r="AH1725" i="1"/>
  <c r="AH1578" i="1"/>
  <c r="AH1530" i="1"/>
  <c r="AH1458" i="1"/>
  <c r="AH1443" i="1"/>
  <c r="AH1405" i="1"/>
  <c r="AH1394" i="1"/>
  <c r="AH1714" i="1"/>
  <c r="AH1701" i="1"/>
  <c r="AH1698" i="1"/>
  <c r="AH1685" i="1"/>
  <c r="AH1682" i="1"/>
  <c r="AH1669" i="1"/>
  <c r="AH1666" i="1"/>
  <c r="AH1653" i="1"/>
  <c r="AH1650" i="1"/>
  <c r="AH1618" i="1"/>
  <c r="AH1611" i="1"/>
  <c r="AH1570" i="1"/>
  <c r="AH1563" i="1"/>
  <c r="AH1522" i="1"/>
  <c r="AH1515" i="1"/>
  <c r="AH1490" i="1"/>
  <c r="AH1483" i="1"/>
  <c r="AH1461" i="1"/>
  <c r="AH1450" i="1"/>
  <c r="AH1435" i="1"/>
  <c r="AH1397" i="1"/>
  <c r="AH1427" i="1"/>
  <c r="AH1437" i="1"/>
  <c r="AH1426" i="1"/>
  <c r="AH1411" i="1"/>
  <c r="AH1709" i="1"/>
  <c r="AH1706" i="1"/>
  <c r="AH1693" i="1"/>
  <c r="AH1690" i="1"/>
  <c r="AH1677" i="1"/>
  <c r="AH1674" i="1"/>
  <c r="AH1661" i="1"/>
  <c r="AH1658" i="1"/>
  <c r="AH1634" i="1"/>
  <c r="AH1627" i="1"/>
  <c r="AH1587" i="1"/>
  <c r="AH1554" i="1"/>
  <c r="AH1539" i="1"/>
  <c r="AH1506" i="1"/>
  <c r="AH1499" i="1"/>
  <c r="AH1474" i="1"/>
  <c r="AH1467" i="1"/>
  <c r="AH1429" i="1"/>
  <c r="AH1418" i="1"/>
  <c r="AH1403" i="1"/>
  <c r="AH1353" i="1"/>
  <c r="AH1312" i="1"/>
  <c r="AH1309" i="1"/>
  <c r="AH1273" i="1"/>
  <c r="AH1242" i="1"/>
  <c r="AH1216" i="1"/>
  <c r="AH1199" i="1"/>
  <c r="AH1191" i="1"/>
  <c r="AH1183" i="1"/>
  <c r="AH1165" i="1"/>
  <c r="AH1160" i="1"/>
  <c r="AH1145" i="1"/>
  <c r="AH1117" i="1"/>
  <c r="AH1114" i="1"/>
  <c r="AH1071" i="1"/>
  <c r="AH1376" i="1"/>
  <c r="AH1369" i="1"/>
  <c r="AH1349" i="1"/>
  <c r="AH1341" i="1"/>
  <c r="AH1289" i="1"/>
  <c r="AH1269" i="1"/>
  <c r="AH1264" i="1"/>
  <c r="AH1261" i="1"/>
  <c r="AH1256" i="1"/>
  <c r="AH1224" i="1"/>
  <c r="AH1221" i="1"/>
  <c r="AH1218" i="1"/>
  <c r="AH1215" i="1"/>
  <c r="AH1209" i="1"/>
  <c r="AH1201" i="1"/>
  <c r="AH1193" i="1"/>
  <c r="AH1185" i="1"/>
  <c r="AH1167" i="1"/>
  <c r="AH1157" i="1"/>
  <c r="AH1152" i="1"/>
  <c r="AH1388" i="1"/>
  <c r="AH1352" i="1"/>
  <c r="AH1272" i="1"/>
  <c r="AH1144" i="1"/>
  <c r="AH1385" i="1"/>
  <c r="AH1373" i="1"/>
  <c r="AH1357" i="1"/>
  <c r="AH1305" i="1"/>
  <c r="AH1277" i="1"/>
  <c r="AH1263" i="1"/>
  <c r="AH1255" i="1"/>
  <c r="AH1249" i="1"/>
  <c r="AH1229" i="1"/>
  <c r="AH1226" i="1"/>
  <c r="AH1169" i="1"/>
  <c r="AH1368" i="1"/>
  <c r="AH1365" i="1"/>
  <c r="AH1351" i="1"/>
  <c r="AH1313" i="1"/>
  <c r="AH1288" i="1"/>
  <c r="AH1285" i="1"/>
  <c r="AH1271" i="1"/>
  <c r="AH1217" i="1"/>
  <c r="AH1208" i="1"/>
  <c r="AH1200" i="1"/>
  <c r="AH1192" i="1"/>
  <c r="AH1184" i="1"/>
  <c r="AH1161" i="1"/>
  <c r="AH1151" i="1"/>
  <c r="AH1141" i="1"/>
  <c r="AH1138" i="1"/>
  <c r="AH1128" i="1"/>
  <c r="AH1389" i="1"/>
  <c r="AH1384" i="1"/>
  <c r="AH1039" i="1"/>
  <c r="AH983" i="1"/>
  <c r="AH969" i="1"/>
  <c r="AH1104" i="1"/>
  <c r="AH1092" i="1"/>
  <c r="AH1090" i="1"/>
  <c r="AH1044" i="1"/>
  <c r="AH1034" i="1"/>
  <c r="AH1026" i="1"/>
  <c r="AH1002" i="1"/>
  <c r="AH938" i="1"/>
  <c r="AH894" i="1"/>
  <c r="AH1073" i="1"/>
  <c r="AH1023" i="1"/>
  <c r="AH1089" i="1"/>
  <c r="AH1033" i="1"/>
  <c r="AH1025" i="1"/>
  <c r="AH1015" i="1"/>
  <c r="AH1001" i="1"/>
  <c r="AH994" i="1"/>
  <c r="AH951" i="1"/>
  <c r="AH937" i="1"/>
  <c r="AH930" i="1"/>
  <c r="AH910" i="1"/>
  <c r="AH1072" i="1"/>
  <c r="AH1065" i="1"/>
  <c r="AH1062" i="1"/>
  <c r="AH970" i="1"/>
  <c r="AH1112" i="1"/>
  <c r="AH1100" i="1"/>
  <c r="AH1098" i="1"/>
  <c r="AH1052" i="1"/>
  <c r="AH1050" i="1"/>
  <c r="AH1017" i="1"/>
  <c r="AH1010" i="1"/>
  <c r="AH967" i="1"/>
  <c r="AH953" i="1"/>
  <c r="AH946" i="1"/>
  <c r="AH887" i="1"/>
  <c r="AH869" i="1"/>
  <c r="AH822" i="1"/>
  <c r="AH766" i="1"/>
  <c r="AH749" i="1"/>
  <c r="AH741" i="1"/>
  <c r="AH736" i="1"/>
  <c r="AH718" i="1"/>
  <c r="AH705" i="1"/>
  <c r="AH880" i="1"/>
  <c r="AH809" i="1"/>
  <c r="AH801" i="1"/>
  <c r="AH793" i="1"/>
  <c r="AH785" i="1"/>
  <c r="AH777" i="1"/>
  <c r="AH928" i="1"/>
  <c r="AH909" i="1"/>
  <c r="AH893" i="1"/>
  <c r="AH832" i="1"/>
  <c r="AH821" i="1"/>
  <c r="AH765" i="1"/>
  <c r="AH760" i="1"/>
  <c r="AH752" i="1"/>
  <c r="AH735" i="1"/>
  <c r="AH715" i="1"/>
  <c r="AH685" i="1"/>
  <c r="AH925" i="1"/>
  <c r="AH912" i="1"/>
  <c r="AH896" i="1"/>
  <c r="AH889" i="1"/>
  <c r="AH879" i="1"/>
  <c r="AH921" i="1"/>
  <c r="AH905" i="1"/>
  <c r="AH792" i="1"/>
  <c r="AH784" i="1"/>
  <c r="AH776" i="1"/>
  <c r="AH751" i="1"/>
  <c r="AH734" i="1"/>
  <c r="AH707" i="1"/>
  <c r="AH927" i="1"/>
  <c r="AH917" i="1"/>
  <c r="AH901" i="1"/>
  <c r="AH888" i="1"/>
  <c r="AH881" i="1"/>
  <c r="AH873" i="1"/>
  <c r="AH870" i="1"/>
  <c r="AH750" i="1"/>
  <c r="AH742" i="1"/>
  <c r="AH737" i="1"/>
  <c r="AH733" i="1"/>
  <c r="AH686" i="1"/>
  <c r="AH714" i="1"/>
  <c r="AH682" i="1"/>
  <c r="AH650" i="1"/>
  <c r="AH627" i="1"/>
  <c r="AH610" i="1"/>
  <c r="AH607" i="1"/>
  <c r="AH574" i="1"/>
  <c r="AH562" i="1"/>
  <c r="AH551" i="1"/>
  <c r="AH706" i="1"/>
  <c r="AH679" i="1"/>
  <c r="AH666" i="1"/>
  <c r="AH631" i="1"/>
  <c r="AH619" i="1"/>
  <c r="AH584" i="1"/>
  <c r="AH579" i="1"/>
  <c r="AH558" i="1"/>
  <c r="AH658" i="1"/>
  <c r="AH594" i="1"/>
  <c r="AH500" i="1"/>
  <c r="AH730" i="1"/>
  <c r="AH698" i="1"/>
  <c r="AH663" i="1"/>
  <c r="AH655" i="1"/>
  <c r="AH623" i="1"/>
  <c r="AH611" i="1"/>
  <c r="AH478" i="1"/>
  <c r="AH430" i="1"/>
  <c r="AH675" i="1"/>
  <c r="AH586" i="1"/>
  <c r="AH575" i="1"/>
  <c r="AH560" i="1"/>
  <c r="AH555" i="1"/>
  <c r="AH502" i="1"/>
  <c r="AH722" i="1"/>
  <c r="AH690" i="1"/>
  <c r="AH667" i="1"/>
  <c r="AH659" i="1"/>
  <c r="AH622" i="1"/>
  <c r="AH600" i="1"/>
  <c r="AH595" i="1"/>
  <c r="AH559" i="1"/>
  <c r="AH544" i="1"/>
  <c r="AH534" i="1"/>
  <c r="AH526" i="1"/>
  <c r="AH535" i="1"/>
  <c r="AH483" i="1"/>
  <c r="AH479" i="1"/>
  <c r="AH455" i="1"/>
  <c r="AH433" i="1"/>
  <c r="AH414" i="1"/>
  <c r="AH400" i="1"/>
  <c r="AH527" i="1"/>
  <c r="AH496" i="1"/>
  <c r="AH467" i="1"/>
  <c r="AH448" i="1"/>
  <c r="AH416" i="1"/>
  <c r="AH389" i="1"/>
  <c r="AH381" i="1"/>
  <c r="AH373" i="1"/>
  <c r="AH365" i="1"/>
  <c r="AH523" i="1"/>
  <c r="AH519" i="1"/>
  <c r="AH432" i="1"/>
  <c r="AH406" i="1"/>
  <c r="AH515" i="1"/>
  <c r="AH511" i="1"/>
  <c r="AH443" i="1"/>
  <c r="AH441" i="1"/>
  <c r="AH425" i="1"/>
  <c r="AH547" i="1"/>
  <c r="AH507" i="1"/>
  <c r="AH503" i="1"/>
  <c r="AH543" i="1"/>
  <c r="AH499" i="1"/>
  <c r="AH495" i="1"/>
  <c r="AH539" i="1"/>
  <c r="AH520" i="1"/>
  <c r="AH491" i="1"/>
  <c r="AH487" i="1"/>
  <c r="AH451" i="1"/>
  <c r="AH449" i="1"/>
  <c r="AH440" i="1"/>
  <c r="AH424" i="1"/>
  <c r="AH417" i="1"/>
  <c r="AH303" i="1"/>
  <c r="AH286" i="1"/>
  <c r="AH271" i="1"/>
  <c r="AH258" i="1"/>
  <c r="AH246" i="1"/>
  <c r="AH330" i="1"/>
  <c r="AH326" i="1"/>
  <c r="AH238" i="1"/>
  <c r="AH394" i="1"/>
  <c r="AH390" i="1"/>
  <c r="AH386" i="1"/>
  <c r="AH382" i="1"/>
  <c r="AH378" i="1"/>
  <c r="AH374" i="1"/>
  <c r="AH370" i="1"/>
  <c r="AH366" i="1"/>
  <c r="AH362" i="1"/>
  <c r="AH358" i="1"/>
  <c r="AH338" i="1"/>
  <c r="AH319" i="1"/>
  <c r="AH295" i="1"/>
  <c r="AH263" i="1"/>
  <c r="AH242" i="1"/>
  <c r="AH232" i="1"/>
  <c r="AH146" i="1"/>
  <c r="AH354" i="1"/>
  <c r="AH350" i="1"/>
  <c r="AH346" i="1"/>
  <c r="AH342" i="1"/>
  <c r="AH292" i="1"/>
  <c r="AH260" i="1"/>
  <c r="AH255" i="1"/>
  <c r="AH316" i="1"/>
  <c r="AH302" i="1"/>
  <c r="AH287" i="1"/>
  <c r="AH270" i="1"/>
  <c r="AH252" i="1"/>
  <c r="AH247" i="1"/>
  <c r="AH339" i="1"/>
  <c r="AH335" i="1"/>
  <c r="AH322" i="1"/>
  <c r="AH311" i="1"/>
  <c r="AH279" i="1"/>
  <c r="AH205" i="1"/>
  <c r="AH200" i="1"/>
  <c r="AH195" i="1"/>
  <c r="AH190" i="1"/>
  <c r="AH172" i="1"/>
  <c r="AH167" i="1"/>
  <c r="AH144" i="1"/>
  <c r="AH126" i="1"/>
  <c r="AH108" i="1"/>
  <c r="AH103" i="1"/>
  <c r="AH80" i="1"/>
  <c r="AH62" i="1"/>
  <c r="AH44" i="1"/>
  <c r="AH39" i="1"/>
  <c r="AH23" i="1"/>
  <c r="AH20" i="1"/>
  <c r="AH17" i="1"/>
  <c r="AH14" i="1"/>
  <c r="AH229" i="1"/>
  <c r="AH192" i="1"/>
  <c r="AH174" i="1"/>
  <c r="AH156" i="1"/>
  <c r="AH128" i="1"/>
  <c r="AH110" i="1"/>
  <c r="AH92" i="1"/>
  <c r="AH64" i="1"/>
  <c r="AH46" i="1"/>
  <c r="AH28" i="1"/>
  <c r="AH25" i="1"/>
  <c r="AH22" i="1"/>
  <c r="AH225" i="1"/>
  <c r="AH211" i="1"/>
  <c r="AH204" i="1"/>
  <c r="AH199" i="1"/>
  <c r="AH184" i="1"/>
  <c r="AH166" i="1"/>
  <c r="AH148" i="1"/>
  <c r="AH143" i="1"/>
  <c r="AH120" i="1"/>
  <c r="AH102" i="1"/>
  <c r="AH84" i="1"/>
  <c r="AH79" i="1"/>
  <c r="AH56" i="1"/>
  <c r="AH38" i="1"/>
  <c r="AH16" i="1"/>
  <c r="AH221" i="1"/>
  <c r="AH213" i="1"/>
  <c r="AH135" i="1"/>
  <c r="AH71" i="1"/>
  <c r="AH217" i="1"/>
  <c r="AH32" i="1"/>
  <c r="AH180" i="1"/>
  <c r="AH175" i="1"/>
  <c r="AH152" i="1"/>
  <c r="AH134" i="1"/>
  <c r="AH116" i="1"/>
  <c r="AH111" i="1"/>
  <c r="AH88" i="1"/>
  <c r="AH70" i="1"/>
  <c r="AH52" i="1"/>
  <c r="AH47" i="1"/>
  <c r="AH11" i="1"/>
  <c r="AB539" i="1"/>
  <c r="AC665" i="1"/>
  <c r="AC940" i="1"/>
  <c r="AC948" i="1"/>
  <c r="AC1083" i="1"/>
  <c r="AC88" i="1"/>
  <c r="AC96" i="1"/>
  <c r="AC112" i="1"/>
  <c r="AC135" i="1"/>
  <c r="AA142" i="1"/>
  <c r="AB181" i="1"/>
  <c r="AC256" i="1"/>
  <c r="AB514" i="1"/>
  <c r="AC557" i="1"/>
  <c r="AC608" i="1"/>
  <c r="AC676" i="1"/>
  <c r="AC908" i="1"/>
  <c r="AA974" i="1"/>
  <c r="AC1303" i="1"/>
  <c r="AC16" i="1"/>
  <c r="AB56" i="1"/>
  <c r="AC90" i="1"/>
  <c r="AC106" i="1"/>
  <c r="AA114" i="1"/>
  <c r="AC136" i="1"/>
  <c r="AC144" i="1"/>
  <c r="AB161" i="1"/>
  <c r="AB175" i="1"/>
  <c r="AC219" i="1"/>
  <c r="AB297" i="1"/>
  <c r="AC308" i="1"/>
  <c r="AA343" i="1"/>
  <c r="AB363" i="1"/>
  <c r="AC415" i="1"/>
  <c r="AA422" i="1"/>
  <c r="AC463" i="1"/>
  <c r="AA538" i="1"/>
  <c r="AB575" i="1"/>
  <c r="AC604" i="1"/>
  <c r="AB610" i="1"/>
  <c r="AB639" i="1"/>
  <c r="AB657" i="1"/>
  <c r="AC664" i="1"/>
  <c r="AC678" i="1"/>
  <c r="AA764" i="1"/>
  <c r="AC828" i="1"/>
  <c r="AC849" i="1"/>
  <c r="AC856" i="1"/>
  <c r="AC866" i="1"/>
  <c r="AC873" i="1"/>
  <c r="AC925" i="1"/>
  <c r="AC932" i="1"/>
  <c r="AC968" i="1"/>
  <c r="AA990" i="1"/>
  <c r="AA998" i="1"/>
  <c r="AB1006" i="1"/>
  <c r="AB1022" i="1"/>
  <c r="AB1048" i="1"/>
  <c r="AC1213" i="1"/>
  <c r="AC1221" i="1"/>
  <c r="AC1229" i="1"/>
  <c r="AA1579" i="1"/>
  <c r="AA1624" i="1"/>
  <c r="AC1638" i="1"/>
  <c r="AC2133" i="1"/>
  <c r="AA2133" i="1"/>
  <c r="AC2486" i="1"/>
  <c r="AB2486" i="1"/>
  <c r="AA2486" i="1"/>
  <c r="AB23" i="1"/>
  <c r="AC31" i="1"/>
  <c r="AB39" i="1"/>
  <c r="AB57" i="1"/>
  <c r="AA69" i="1"/>
  <c r="AA170" i="1"/>
  <c r="AC199" i="1"/>
  <c r="AB207" i="1"/>
  <c r="AB225" i="1"/>
  <c r="AB253" i="1"/>
  <c r="AA266" i="1"/>
  <c r="AC284" i="1"/>
  <c r="AC324" i="1"/>
  <c r="AC339" i="1"/>
  <c r="AC352" i="1"/>
  <c r="AC380" i="1"/>
  <c r="AB387" i="1"/>
  <c r="AA402" i="1"/>
  <c r="AA438" i="1"/>
  <c r="AA532" i="1"/>
  <c r="AC540" i="1"/>
  <c r="AA548" i="1"/>
  <c r="AA598" i="1"/>
  <c r="AA640" i="1"/>
  <c r="AC652" i="1"/>
  <c r="AC672" i="1"/>
  <c r="AC680" i="1"/>
  <c r="AA701" i="1"/>
  <c r="Y701" i="1" s="1" a="1"/>
  <c r="Y701" i="1" s="1"/>
  <c r="Z701" i="1" s="1" a="1"/>
  <c r="Z701" i="1" s="1"/>
  <c r="AC717" i="1"/>
  <c r="AA729" i="1"/>
  <c r="AA736" i="1"/>
  <c r="AA744" i="1"/>
  <c r="AC751" i="1"/>
  <c r="AC804" i="1"/>
  <c r="AC812" i="1"/>
  <c r="AC824" i="1"/>
  <c r="AC836" i="1"/>
  <c r="AC862" i="1"/>
  <c r="AC868" i="1"/>
  <c r="AC889" i="1"/>
  <c r="AC904" i="1"/>
  <c r="AC912" i="1"/>
  <c r="AA962" i="1"/>
  <c r="AC992" i="1"/>
  <c r="AC1000" i="1"/>
  <c r="AC1008" i="1"/>
  <c r="AB1016" i="1"/>
  <c r="AB1024" i="1"/>
  <c r="AB1036" i="1"/>
  <c r="AA1042" i="1"/>
  <c r="AC1069" i="1"/>
  <c r="AC1084" i="1"/>
  <c r="AB1092" i="1"/>
  <c r="AC1108" i="1"/>
  <c r="AC1155" i="1"/>
  <c r="AC1177" i="1"/>
  <c r="AC1185" i="1"/>
  <c r="AB1418" i="1"/>
  <c r="AA1522" i="1"/>
  <c r="AC1536" i="1"/>
  <c r="AC1567" i="1"/>
  <c r="AB1867" i="1"/>
  <c r="AC1904" i="1"/>
  <c r="AC2002" i="1"/>
  <c r="AB2323" i="1"/>
  <c r="AA2323" i="1"/>
  <c r="AA198" i="1"/>
  <c r="AB213" i="1"/>
  <c r="AB244" i="1"/>
  <c r="AB309" i="1"/>
  <c r="AB323" i="1"/>
  <c r="AA516" i="1"/>
  <c r="AA531" i="1"/>
  <c r="AB583" i="1"/>
  <c r="AA694" i="1"/>
  <c r="AB818" i="1"/>
  <c r="AC896" i="1"/>
  <c r="AB1062" i="1"/>
  <c r="AC1107" i="1"/>
  <c r="AC1115" i="1"/>
  <c r="AA1168" i="1"/>
  <c r="AC1207" i="1"/>
  <c r="AC1245" i="1"/>
  <c r="AC1527" i="1"/>
  <c r="AC2104" i="1"/>
  <c r="AB2266" i="1"/>
  <c r="AC192" i="1"/>
  <c r="AA431" i="1"/>
  <c r="AC447" i="1"/>
  <c r="AC512" i="1"/>
  <c r="AB518" i="1"/>
  <c r="AB619" i="1"/>
  <c r="AC634" i="1"/>
  <c r="AB718" i="1"/>
  <c r="AC805" i="1"/>
  <c r="AC813" i="1"/>
  <c r="AC820" i="1"/>
  <c r="AC837" i="1"/>
  <c r="AC852" i="1"/>
  <c r="AC876" i="1"/>
  <c r="AC905" i="1"/>
  <c r="AC913" i="1"/>
  <c r="AC956" i="1"/>
  <c r="AC1017" i="1"/>
  <c r="AB1030" i="1"/>
  <c r="AB1051" i="1"/>
  <c r="AC1057" i="1"/>
  <c r="AB1133" i="1"/>
  <c r="AB1149" i="1"/>
  <c r="AC1163" i="1"/>
  <c r="AC1277" i="1"/>
  <c r="AB1382" i="1"/>
  <c r="AC1396" i="1"/>
  <c r="AC1462" i="1"/>
  <c r="AA1462" i="1"/>
  <c r="AC1484" i="1"/>
  <c r="AC1492" i="1"/>
  <c r="AC1684" i="1"/>
  <c r="AB1777" i="1"/>
  <c r="AA1777" i="1"/>
  <c r="AB2093" i="1"/>
  <c r="AC2093" i="1"/>
  <c r="AA2093" i="1"/>
  <c r="AB2380" i="1"/>
  <c r="AC2380" i="1"/>
  <c r="AA186" i="1"/>
  <c r="AB215" i="1"/>
  <c r="AC260" i="1"/>
  <c r="AB293" i="1"/>
  <c r="AC439" i="1"/>
  <c r="AA592" i="1"/>
  <c r="AB71" i="1"/>
  <c r="AC79" i="1"/>
  <c r="AC171" i="1"/>
  <c r="AC247" i="1"/>
  <c r="AC319" i="1"/>
  <c r="AC396" i="1"/>
  <c r="AA411" i="1"/>
  <c r="AC424" i="1"/>
  <c r="AB491" i="1"/>
  <c r="AC507" i="1"/>
  <c r="AB607" i="1"/>
  <c r="AA620" i="1"/>
  <c r="AC730" i="1"/>
  <c r="AA760" i="1"/>
  <c r="AA768" i="1"/>
  <c r="AC798" i="1"/>
  <c r="AC928" i="1"/>
  <c r="AC936" i="1"/>
  <c r="AA964" i="1"/>
  <c r="AB987" i="1"/>
  <c r="AB1044" i="1"/>
  <c r="AB1086" i="1"/>
  <c r="AA1248" i="1"/>
  <c r="AC1478" i="1"/>
  <c r="AC1493" i="1"/>
  <c r="AB1853" i="1"/>
  <c r="AB2460" i="1"/>
  <c r="AC2460" i="1"/>
  <c r="AB45" i="1"/>
  <c r="AC191" i="1"/>
  <c r="AB379" i="1"/>
  <c r="AA1798" i="1"/>
  <c r="AC395" i="1"/>
  <c r="AC25" i="1"/>
  <c r="AA64" i="1"/>
  <c r="AB110" i="1"/>
  <c r="AC179" i="1"/>
  <c r="AA187" i="1"/>
  <c r="AB209" i="1"/>
  <c r="AC216" i="1"/>
  <c r="AC227" i="1"/>
  <c r="AB261" i="1"/>
  <c r="AC267" i="1"/>
  <c r="AB312" i="1"/>
  <c r="AC499" i="1"/>
  <c r="AB542" i="1"/>
  <c r="AB555" i="1"/>
  <c r="AC600" i="1"/>
  <c r="AC627" i="1"/>
  <c r="AB738" i="1"/>
  <c r="AA830" i="1"/>
  <c r="AC845" i="1"/>
  <c r="AB20" i="1"/>
  <c r="AC48" i="1"/>
  <c r="AC60" i="1"/>
  <c r="AA87" i="1"/>
  <c r="AA126" i="1"/>
  <c r="AB141" i="1"/>
  <c r="AC152" i="1"/>
  <c r="AB180" i="1"/>
  <c r="AA235" i="1"/>
  <c r="AB256" i="1"/>
  <c r="AC300" i="1"/>
  <c r="AC335" i="1"/>
  <c r="AB341" i="1"/>
  <c r="AC412" i="1"/>
  <c r="AA455" i="1"/>
  <c r="AC460" i="1"/>
  <c r="AC492" i="1"/>
  <c r="AA520" i="1"/>
  <c r="AC572" i="1"/>
  <c r="AA608" i="1"/>
  <c r="AC614" i="1"/>
  <c r="AC636" i="1"/>
  <c r="AC648" i="1"/>
  <c r="AC668" i="1"/>
  <c r="AC704" i="1"/>
  <c r="AC712" i="1"/>
  <c r="AC720" i="1"/>
  <c r="AC726" i="1"/>
  <c r="Y726" i="1" s="1" a="1"/>
  <c r="Y726" i="1" s="1"/>
  <c r="Z726" i="1" s="1" a="1"/>
  <c r="Z726" i="1" s="1"/>
  <c r="C726" i="1" s="1"/>
  <c r="AA746" i="1"/>
  <c r="AB754" i="1"/>
  <c r="AA769" i="1"/>
  <c r="AC784" i="1"/>
  <c r="AC814" i="1"/>
  <c r="AA822" i="1"/>
  <c r="AC854" i="1"/>
  <c r="AC864" i="1"/>
  <c r="AC885" i="1"/>
  <c r="AC892" i="1"/>
  <c r="AC900" i="1"/>
  <c r="AC929" i="1"/>
  <c r="AC973" i="1"/>
  <c r="AA1045" i="1"/>
  <c r="AB1059" i="1"/>
  <c r="AC1079" i="1"/>
  <c r="AC1087" i="1"/>
  <c r="AC1095" i="1"/>
  <c r="AC1111" i="1"/>
  <c r="AC1119" i="1"/>
  <c r="AB1150" i="1"/>
  <c r="AA1210" i="1"/>
  <c r="AC1333" i="1"/>
  <c r="AC1341" i="1"/>
  <c r="AC1456" i="1"/>
  <c r="AC1679" i="1"/>
  <c r="AA1772" i="1"/>
  <c r="AC1983" i="1"/>
  <c r="AA1983" i="1"/>
  <c r="AC2154" i="1"/>
  <c r="AC2494" i="1"/>
  <c r="AB2494" i="1"/>
  <c r="AA2494" i="1"/>
  <c r="AB47" i="1"/>
  <c r="AC200" i="1"/>
  <c r="AC311" i="1"/>
  <c r="AB81" i="1"/>
  <c r="AC119" i="1"/>
  <c r="AB249" i="1"/>
  <c r="AC390" i="1"/>
  <c r="AC501" i="1"/>
  <c r="AC832" i="1"/>
  <c r="AC1088" i="1"/>
  <c r="AB1096" i="1"/>
  <c r="AC1104" i="1"/>
  <c r="AC1144" i="1"/>
  <c r="AB1144" i="1"/>
  <c r="AB1158" i="1"/>
  <c r="AC1181" i="1"/>
  <c r="AC1189" i="1"/>
  <c r="AB1326" i="1"/>
  <c r="AC2109" i="1"/>
  <c r="AB2109" i="1"/>
  <c r="AA2109" i="1"/>
  <c r="AC2357" i="1"/>
  <c r="AB2357" i="1"/>
  <c r="AA2357" i="1"/>
  <c r="AA122" i="1"/>
  <c r="AB252" i="1"/>
  <c r="AA351" i="1"/>
  <c r="AC408" i="1"/>
  <c r="AC524" i="1"/>
  <c r="AC632" i="1"/>
  <c r="AC716" i="1"/>
  <c r="AA765" i="1"/>
  <c r="AB911" i="1"/>
  <c r="AB954" i="1"/>
  <c r="AB1075" i="1"/>
  <c r="AC1099" i="1"/>
  <c r="AB1154" i="1"/>
  <c r="AA1192" i="1"/>
  <c r="AC1424" i="1"/>
  <c r="AB1424" i="1"/>
  <c r="AA2061" i="1"/>
  <c r="AC78" i="1"/>
  <c r="AA178" i="1"/>
  <c r="AC208" i="1"/>
  <c r="AA318" i="1"/>
  <c r="AC466" i="1"/>
  <c r="AC541" i="1"/>
  <c r="AA73" i="1"/>
  <c r="AB104" i="1"/>
  <c r="AC211" i="1"/>
  <c r="AC280" i="1"/>
  <c r="AA355" i="1"/>
  <c r="AC383" i="1"/>
  <c r="AC487" i="1"/>
  <c r="AA580" i="1"/>
  <c r="AC602" i="1"/>
  <c r="AB622" i="1"/>
  <c r="AA732" i="1"/>
  <c r="AC953" i="1"/>
  <c r="AC1020" i="1"/>
  <c r="AB1032" i="1"/>
  <c r="AA1046" i="1"/>
  <c r="AB1067" i="1"/>
  <c r="AA1288" i="1"/>
  <c r="AB55" i="1"/>
  <c r="AB97" i="1"/>
  <c r="AB113" i="1"/>
  <c r="AB143" i="1"/>
  <c r="AA154" i="1"/>
  <c r="AB236" i="1"/>
  <c r="AA250" i="1"/>
  <c r="AB349" i="1"/>
  <c r="AA391" i="1"/>
  <c r="AA470" i="1"/>
  <c r="AB488" i="1"/>
  <c r="AC558" i="1"/>
  <c r="AA566" i="1"/>
  <c r="AB574" i="1"/>
  <c r="AA630" i="1"/>
  <c r="AC644" i="1"/>
  <c r="AC656" i="1"/>
  <c r="AC684" i="1"/>
  <c r="AC700" i="1"/>
  <c r="AA706" i="1"/>
  <c r="AA786" i="1"/>
  <c r="AC822" i="1"/>
  <c r="AC840" i="1"/>
  <c r="AB866" i="1"/>
  <c r="AC872" i="1"/>
  <c r="AC880" i="1"/>
  <c r="AC909" i="1"/>
  <c r="AC924" i="1"/>
  <c r="AA946" i="1"/>
  <c r="AA954" i="1"/>
  <c r="AC960" i="1"/>
  <c r="AC975" i="1"/>
  <c r="AC1005" i="1"/>
  <c r="AC1013" i="1"/>
  <c r="AA1033" i="1"/>
  <c r="AB1039" i="1"/>
  <c r="AA1060" i="1"/>
  <c r="AC1081" i="1"/>
  <c r="AC1296" i="1"/>
  <c r="AC1311" i="1"/>
  <c r="AC1319" i="1"/>
  <c r="AC1819" i="1"/>
  <c r="AB1819" i="1"/>
  <c r="AC2140" i="1"/>
  <c r="AA1196" i="1"/>
  <c r="AC1203" i="1"/>
  <c r="AC1233" i="1"/>
  <c r="AC1261" i="1"/>
  <c r="AC1322" i="1"/>
  <c r="AA1330" i="1"/>
  <c r="AB1435" i="1"/>
  <c r="AC1440" i="1"/>
  <c r="AC1488" i="1"/>
  <c r="AC1495" i="1"/>
  <c r="AC1510" i="1"/>
  <c r="AC1524" i="1"/>
  <c r="AB1620" i="1"/>
  <c r="AC1647" i="1"/>
  <c r="AC1674" i="1"/>
  <c r="AC1786" i="1"/>
  <c r="AB1816" i="1"/>
  <c r="AC1850" i="1"/>
  <c r="AC1884" i="1"/>
  <c r="AA1951" i="1"/>
  <c r="AB2016" i="1"/>
  <c r="AC2112" i="1"/>
  <c r="AC2123" i="1"/>
  <c r="AA2135" i="1"/>
  <c r="AC2157" i="1"/>
  <c r="AC2170" i="1"/>
  <c r="AB2280" i="1"/>
  <c r="AA2424" i="1"/>
  <c r="AC2427" i="1"/>
  <c r="AB2433" i="1"/>
  <c r="AC2490" i="1"/>
  <c r="AC2498" i="1"/>
  <c r="AB2500" i="1"/>
  <c r="AA1300" i="1"/>
  <c r="AC1360" i="1"/>
  <c r="AC1407" i="1"/>
  <c r="AA1422" i="1"/>
  <c r="AC1428" i="1"/>
  <c r="AC1448" i="1"/>
  <c r="AC1454" i="1"/>
  <c r="AB1467" i="1"/>
  <c r="AC1504" i="1"/>
  <c r="AC1532" i="1"/>
  <c r="AC1563" i="1"/>
  <c r="AC1577" i="1"/>
  <c r="AC1591" i="1"/>
  <c r="AC1654" i="1"/>
  <c r="AC1662" i="1"/>
  <c r="AA1675" i="1"/>
  <c r="AC1702" i="1"/>
  <c r="AC1726" i="1"/>
  <c r="AA1748" i="1"/>
  <c r="AC1754" i="1"/>
  <c r="AA1802" i="1"/>
  <c r="AA1831" i="1"/>
  <c r="AC1922" i="1"/>
  <c r="AB1952" i="1"/>
  <c r="AA1987" i="1"/>
  <c r="AB2013" i="1"/>
  <c r="AC2040" i="1"/>
  <c r="AC2070" i="1"/>
  <c r="AA2077" i="1"/>
  <c r="AA2097" i="1"/>
  <c r="AB2113" i="1"/>
  <c r="AC2144" i="1"/>
  <c r="AC2201" i="1"/>
  <c r="AB2250" i="1"/>
  <c r="AC2378" i="1"/>
  <c r="AC2395" i="1"/>
  <c r="AA2406" i="1"/>
  <c r="AC2424" i="1"/>
  <c r="AC2433" i="1"/>
  <c r="AA2438" i="1"/>
  <c r="AB2463" i="1"/>
  <c r="AC1131" i="1"/>
  <c r="AC1139" i="1"/>
  <c r="AC1152" i="1"/>
  <c r="AC1159" i="1"/>
  <c r="AC1205" i="1"/>
  <c r="AC1211" i="1"/>
  <c r="AC1219" i="1"/>
  <c r="AC1249" i="1"/>
  <c r="AC1255" i="1"/>
  <c r="AA1324" i="1"/>
  <c r="AB1346" i="1"/>
  <c r="AB1353" i="1"/>
  <c r="AC1380" i="1"/>
  <c r="AB1386" i="1"/>
  <c r="AC1423" i="1"/>
  <c r="AB1468" i="1"/>
  <c r="AC1520" i="1"/>
  <c r="AC1526" i="1"/>
  <c r="AC1533" i="1"/>
  <c r="AC1571" i="1"/>
  <c r="AA1585" i="1"/>
  <c r="AC1607" i="1"/>
  <c r="AC1703" i="1"/>
  <c r="AB1727" i="1"/>
  <c r="AC1734" i="1"/>
  <c r="AB1749" i="1"/>
  <c r="AC1795" i="1"/>
  <c r="AA1923" i="1"/>
  <c r="AA1931" i="1"/>
  <c r="AB1987" i="1"/>
  <c r="AA2000" i="1"/>
  <c r="AB2026" i="1"/>
  <c r="AC2108" i="1"/>
  <c r="AC2113" i="1"/>
  <c r="AA2153" i="1"/>
  <c r="AB2489" i="1"/>
  <c r="Y2489" i="1" s="1" a="1"/>
  <c r="Y2489" i="1" s="1"/>
  <c r="AB2497" i="1"/>
  <c r="AC1132" i="1"/>
  <c r="AB1140" i="1"/>
  <c r="AC1147" i="1"/>
  <c r="AA1212" i="1"/>
  <c r="AC1271" i="1"/>
  <c r="AC1279" i="1"/>
  <c r="AC1287" i="1"/>
  <c r="AB1362" i="1"/>
  <c r="AA1402" i="1"/>
  <c r="AB1506" i="1"/>
  <c r="AC1513" i="1"/>
  <c r="AC1521" i="1"/>
  <c r="AB1534" i="1"/>
  <c r="AB1542" i="1"/>
  <c r="AC1550" i="1"/>
  <c r="AC1558" i="1"/>
  <c r="AB1615" i="1"/>
  <c r="AC1623" i="1"/>
  <c r="AC1690" i="1"/>
  <c r="AC1712" i="1"/>
  <c r="AC1782" i="1"/>
  <c r="AC1804" i="1"/>
  <c r="AB1924" i="1"/>
  <c r="AB1940" i="1"/>
  <c r="AC1946" i="1"/>
  <c r="AB1961" i="1"/>
  <c r="AC1968" i="1"/>
  <c r="AA1975" i="1"/>
  <c r="AC2060" i="1"/>
  <c r="AC2233" i="1"/>
  <c r="AB2317" i="1"/>
  <c r="AA2322" i="1"/>
  <c r="AC2391" i="1"/>
  <c r="AC2439" i="1"/>
  <c r="AA2499" i="1"/>
  <c r="AC1671" i="1"/>
  <c r="AC1683" i="1"/>
  <c r="AC1713" i="1"/>
  <c r="AC1743" i="1"/>
  <c r="AB1790" i="1"/>
  <c r="AB1805" i="1"/>
  <c r="AC1812" i="1"/>
  <c r="AB1887" i="1"/>
  <c r="AB1903" i="1"/>
  <c r="AB2079" i="1"/>
  <c r="AC2086" i="1"/>
  <c r="AA2103" i="1"/>
  <c r="AC2189" i="1"/>
  <c r="AA2335" i="1"/>
  <c r="AA2488" i="1"/>
  <c r="AA2496" i="1"/>
  <c r="AB2499" i="1"/>
  <c r="AC1215" i="1"/>
  <c r="AC1239" i="1"/>
  <c r="AC1267" i="1"/>
  <c r="AC1297" i="1"/>
  <c r="AC1320" i="1"/>
  <c r="AC1335" i="1"/>
  <c r="AC1342" i="1"/>
  <c r="AC1371" i="1"/>
  <c r="AB1390" i="1"/>
  <c r="AB1494" i="1"/>
  <c r="AC1508" i="1"/>
  <c r="AC1537" i="1"/>
  <c r="AA1561" i="1"/>
  <c r="AC1596" i="1"/>
  <c r="AA1667" i="1"/>
  <c r="AA1707" i="1"/>
  <c r="AC1715" i="1"/>
  <c r="AB1820" i="1"/>
  <c r="AB1836" i="1"/>
  <c r="AB1848" i="1"/>
  <c r="AC1874" i="1"/>
  <c r="AB1912" i="1"/>
  <c r="AB1920" i="1"/>
  <c r="AA1963" i="1"/>
  <c r="AB1970" i="1"/>
  <c r="AC2010" i="1"/>
  <c r="AB2022" i="1"/>
  <c r="AB2038" i="1"/>
  <c r="AC2050" i="1"/>
  <c r="AB2068" i="1"/>
  <c r="AC2105" i="1"/>
  <c r="AA2122" i="1"/>
  <c r="AB2155" i="1"/>
  <c r="AC2162" i="1"/>
  <c r="AC2168" i="1"/>
  <c r="AC2319" i="1"/>
  <c r="AC1128" i="1"/>
  <c r="AC1179" i="1"/>
  <c r="AB1216" i="1"/>
  <c r="AC1275" i="1"/>
  <c r="AC1283" i="1"/>
  <c r="AC1313" i="1"/>
  <c r="AC1321" i="1"/>
  <c r="AC1378" i="1"/>
  <c r="AC1391" i="1"/>
  <c r="AA1459" i="1"/>
  <c r="AC1472" i="1"/>
  <c r="AB1495" i="1"/>
  <c r="AC1502" i="1"/>
  <c r="AC1517" i="1"/>
  <c r="AA1575" i="1"/>
  <c r="AC1582" i="1"/>
  <c r="AB1604" i="1"/>
  <c r="AA1619" i="1"/>
  <c r="AA1647" i="1"/>
  <c r="AC1668" i="1"/>
  <c r="AC1673" i="1"/>
  <c r="AB1680" i="1"/>
  <c r="AC1686" i="1"/>
  <c r="AA1753" i="1"/>
  <c r="AA1786" i="1"/>
  <c r="AA1815" i="1"/>
  <c r="AB1837" i="1"/>
  <c r="AC1855" i="1"/>
  <c r="AB1936" i="1"/>
  <c r="AB2004" i="1"/>
  <c r="AC2011" i="1"/>
  <c r="AC2015" i="1"/>
  <c r="AA2134" i="1"/>
  <c r="AA2150" i="1"/>
  <c r="AA2455" i="1"/>
  <c r="C2483" i="1"/>
  <c r="B2483" i="1"/>
  <c r="C2363" i="1"/>
  <c r="B2363" i="1"/>
  <c r="AA2500" i="1"/>
  <c r="AH10" i="1"/>
  <c r="AC2121" i="1"/>
  <c r="AB2121" i="1"/>
  <c r="AA2121" i="1"/>
  <c r="AB125" i="1"/>
  <c r="AB750" i="1"/>
  <c r="AA879" i="1"/>
  <c r="AA1072" i="1"/>
  <c r="AB1072" i="1"/>
  <c r="AC1854" i="1"/>
  <c r="AB1854" i="1"/>
  <c r="AA1854" i="1"/>
  <c r="AA2049" i="1"/>
  <c r="AC2049" i="1"/>
  <c r="AB2049" i="1"/>
  <c r="AB2300" i="1"/>
  <c r="AA2300" i="1"/>
  <c r="AC2459" i="1"/>
  <c r="AA2459" i="1"/>
  <c r="AB2472" i="1"/>
  <c r="AC2472" i="1"/>
  <c r="AC40" i="1"/>
  <c r="AB40" i="1"/>
  <c r="AA40" i="1"/>
  <c r="AA195" i="1"/>
  <c r="AC195" i="1"/>
  <c r="AB263" i="1"/>
  <c r="AB451" i="1"/>
  <c r="AA451" i="1"/>
  <c r="AA605" i="1"/>
  <c r="AC686" i="1"/>
  <c r="AA1447" i="1"/>
  <c r="AA1751" i="1"/>
  <c r="AC1751" i="1"/>
  <c r="AC1822" i="1"/>
  <c r="AB1822" i="1"/>
  <c r="AA1822" i="1"/>
  <c r="AC1910" i="1"/>
  <c r="AB1910" i="1"/>
  <c r="AB33" i="1"/>
  <c r="AC33" i="1"/>
  <c r="AA33" i="1"/>
  <c r="AA190" i="1"/>
  <c r="AC259" i="1"/>
  <c r="AB259" i="1"/>
  <c r="AA259" i="1"/>
  <c r="AC446" i="1"/>
  <c r="AA446" i="1"/>
  <c r="AC984" i="1"/>
  <c r="AB984" i="1"/>
  <c r="AC1570" i="1"/>
  <c r="AA1570" i="1"/>
  <c r="AC376" i="1"/>
  <c r="AB376" i="1"/>
  <c r="AA633" i="1"/>
  <c r="AB633" i="1"/>
  <c r="AC815" i="1"/>
  <c r="AA815" i="1"/>
  <c r="AC1188" i="1"/>
  <c r="AB1188" i="1"/>
  <c r="AA1220" i="1"/>
  <c r="AB1220" i="1"/>
  <c r="AC1696" i="1"/>
  <c r="AB1696" i="1"/>
  <c r="AA131" i="1"/>
  <c r="AC131" i="1"/>
  <c r="AC834" i="1"/>
  <c r="AA834" i="1"/>
  <c r="AC168" i="1"/>
  <c r="AB168" i="1"/>
  <c r="AB157" i="1"/>
  <c r="AC331" i="1"/>
  <c r="AB331" i="1"/>
  <c r="AA593" i="1"/>
  <c r="AB593" i="1"/>
  <c r="AC1021" i="1"/>
  <c r="AB1052" i="1"/>
  <c r="AA1644" i="1"/>
  <c r="AA2379" i="1"/>
  <c r="AB49" i="1"/>
  <c r="AC49" i="1"/>
  <c r="AB153" i="1"/>
  <c r="AC255" i="1"/>
  <c r="AB255" i="1"/>
  <c r="AC657" i="1"/>
  <c r="AC662" i="1"/>
  <c r="AC734" i="1"/>
  <c r="AC964" i="1"/>
  <c r="AA29" i="1"/>
  <c r="AC29" i="1"/>
  <c r="AB29" i="1"/>
  <c r="AC37" i="1"/>
  <c r="AB37" i="1"/>
  <c r="AA37" i="1"/>
  <c r="AB101" i="1"/>
  <c r="AB137" i="1"/>
  <c r="AC180" i="1"/>
  <c r="AB352" i="1"/>
  <c r="AC434" i="1"/>
  <c r="AC479" i="1"/>
  <c r="AB479" i="1"/>
  <c r="AB531" i="1"/>
  <c r="AC589" i="1"/>
  <c r="AB589" i="1"/>
  <c r="AC718" i="1"/>
  <c r="AA718" i="1"/>
  <c r="AB834" i="1"/>
  <c r="AB890" i="1"/>
  <c r="AC890" i="1"/>
  <c r="AA890" i="1"/>
  <c r="AB2343" i="1"/>
  <c r="AA2343" i="1"/>
  <c r="AC39" i="1"/>
  <c r="AB103" i="1"/>
  <c r="AB165" i="1"/>
  <c r="AC175" i="1"/>
  <c r="AB197" i="1"/>
  <c r="AC228" i="1"/>
  <c r="AC312" i="1"/>
  <c r="AC403" i="1"/>
  <c r="AC509" i="1"/>
  <c r="AC532" i="1"/>
  <c r="AB586" i="1"/>
  <c r="AB591" i="1"/>
  <c r="Y591" i="1" s="1" a="1"/>
  <c r="Y591" i="1" s="1"/>
  <c r="Z591" i="1" s="1" a="1"/>
  <c r="Z591" i="1" s="1"/>
  <c r="AC649" i="1"/>
  <c r="Y649" i="1" s="1" a="1"/>
  <c r="Y649" i="1" s="1"/>
  <c r="Z649" i="1" s="1" a="1"/>
  <c r="Z649" i="1" s="1"/>
  <c r="AA654" i="1"/>
  <c r="AB898" i="1"/>
  <c r="AB903" i="1"/>
  <c r="AC914" i="1"/>
  <c r="Y914" i="1" s="1" a="1"/>
  <c r="Y914" i="1" s="1"/>
  <c r="AB1010" i="1"/>
  <c r="AB1042" i="1"/>
  <c r="AA1066" i="1"/>
  <c r="AB1088" i="1"/>
  <c r="AB1408" i="1"/>
  <c r="AC1408" i="1"/>
  <c r="AB1416" i="1"/>
  <c r="AA2142" i="1"/>
  <c r="AB2416" i="1"/>
  <c r="AC2416" i="1"/>
  <c r="AC2454" i="1"/>
  <c r="AA843" i="1"/>
  <c r="AA854" i="1"/>
  <c r="AA867" i="1"/>
  <c r="AB871" i="1"/>
  <c r="AC903" i="1"/>
  <c r="AA943" i="1"/>
  <c r="AA1184" i="1"/>
  <c r="AC1257" i="1"/>
  <c r="AA1316" i="1"/>
  <c r="AB1316" i="1"/>
  <c r="AC1355" i="1"/>
  <c r="AB1355" i="1"/>
  <c r="AA1355" i="1"/>
  <c r="AC1436" i="1"/>
  <c r="AB1436" i="1"/>
  <c r="AB1559" i="1"/>
  <c r="AC1559" i="1"/>
  <c r="AC1660" i="1"/>
  <c r="AB1660" i="1"/>
  <c r="AA1660" i="1"/>
  <c r="AC1667" i="1"/>
  <c r="AC1692" i="1"/>
  <c r="AC2117" i="1"/>
  <c r="AA2117" i="1"/>
  <c r="AB2351" i="1"/>
  <c r="AA2351" i="1"/>
  <c r="AB2393" i="1"/>
  <c r="AC104" i="1"/>
  <c r="AA323" i="1"/>
  <c r="AA335" i="1"/>
  <c r="AC391" i="1"/>
  <c r="AA499" i="1"/>
  <c r="AC529" i="1"/>
  <c r="AC548" i="1"/>
  <c r="AB689" i="1"/>
  <c r="AB744" i="1"/>
  <c r="AB798" i="1"/>
  <c r="AA810" i="1"/>
  <c r="AC843" i="1"/>
  <c r="AB867" i="1"/>
  <c r="AC871" i="1"/>
  <c r="AC943" i="1"/>
  <c r="AC1388" i="1"/>
  <c r="AB1388" i="1"/>
  <c r="AC1468" i="1"/>
  <c r="AB1608" i="1"/>
  <c r="AC1741" i="1"/>
  <c r="AB1741" i="1"/>
  <c r="AA1741" i="1"/>
  <c r="AC1811" i="1"/>
  <c r="AC1839" i="1"/>
  <c r="AC2016" i="1"/>
  <c r="AA2016" i="1"/>
  <c r="AA2469" i="1"/>
  <c r="AB48" i="1"/>
  <c r="AC71" i="1"/>
  <c r="AB167" i="1"/>
  <c r="AA211" i="1"/>
  <c r="AB239" i="1"/>
  <c r="AC340" i="1"/>
  <c r="AB553" i="1"/>
  <c r="AA583" i="1"/>
  <c r="AB637" i="1"/>
  <c r="AB685" i="1"/>
  <c r="AC689" i="1"/>
  <c r="AC744" i="1"/>
  <c r="AB810" i="1"/>
  <c r="AA1024" i="1"/>
  <c r="AB1170" i="1"/>
  <c r="AA1170" i="1"/>
  <c r="AB1601" i="1"/>
  <c r="AC1601" i="1"/>
  <c r="AB1700" i="1"/>
  <c r="AA1700" i="1"/>
  <c r="AC2310" i="1"/>
  <c r="AB2310" i="1"/>
  <c r="AB2389" i="1"/>
  <c r="AB2444" i="1"/>
  <c r="AA2444" i="1"/>
  <c r="AC57" i="1"/>
  <c r="AB78" i="1"/>
  <c r="AB112" i="1"/>
  <c r="AB200" i="1"/>
  <c r="AC236" i="1"/>
  <c r="AC239" i="1"/>
  <c r="AC295" i="1"/>
  <c r="AB324" i="1"/>
  <c r="AC351" i="1"/>
  <c r="AB507" i="1"/>
  <c r="AC553" i="1"/>
  <c r="AA558" i="1"/>
  <c r="AB768" i="1"/>
  <c r="AB851" i="1"/>
  <c r="AB993" i="1"/>
  <c r="AA1186" i="1"/>
  <c r="AC1260" i="1"/>
  <c r="AB1260" i="1"/>
  <c r="AC1372" i="1"/>
  <c r="AB1372" i="1"/>
  <c r="AC1554" i="1"/>
  <c r="AB1554" i="1"/>
  <c r="AA1554" i="1"/>
  <c r="AC1595" i="1"/>
  <c r="AA1595" i="1"/>
  <c r="AA1781" i="1"/>
  <c r="AC1781" i="1"/>
  <c r="AB1781" i="1"/>
  <c r="AB2034" i="1"/>
  <c r="AC2034" i="1"/>
  <c r="AC2125" i="1"/>
  <c r="AA2125" i="1"/>
  <c r="AB2248" i="1"/>
  <c r="AA2248" i="1"/>
  <c r="AC2354" i="1"/>
  <c r="AA2354" i="1"/>
  <c r="AA2413" i="1"/>
  <c r="AC2413" i="1"/>
  <c r="AB2413" i="1"/>
  <c r="AC2436" i="1"/>
  <c r="AB2477" i="1"/>
  <c r="AA2477" i="1"/>
  <c r="AC1269" i="1"/>
  <c r="AB1426" i="1"/>
  <c r="AA1426" i="1"/>
  <c r="AA1491" i="1"/>
  <c r="AB1724" i="1"/>
  <c r="AA1724" i="1"/>
  <c r="AB1828" i="1"/>
  <c r="AC1828" i="1"/>
  <c r="AB1300" i="1"/>
  <c r="AB1357" i="1"/>
  <c r="AB1454" i="1"/>
  <c r="AA1510" i="1"/>
  <c r="AB1522" i="1"/>
  <c r="AA1526" i="1"/>
  <c r="AC1551" i="1"/>
  <c r="AC1556" i="1"/>
  <c r="AC1603" i="1"/>
  <c r="AB1623" i="1"/>
  <c r="AB1668" i="1"/>
  <c r="AB1672" i="1"/>
  <c r="AA1683" i="1"/>
  <c r="AA1688" i="1"/>
  <c r="AC1761" i="1"/>
  <c r="AB2035" i="1"/>
  <c r="AC2055" i="1"/>
  <c r="AB2063" i="1"/>
  <c r="AB2077" i="1"/>
  <c r="AC2097" i="1"/>
  <c r="AB2106" i="1"/>
  <c r="AA2156" i="1"/>
  <c r="AB2212" i="1"/>
  <c r="AA2307" i="1"/>
  <c r="AC2349" i="1"/>
  <c r="AA2467" i="1"/>
  <c r="AC2470" i="1"/>
  <c r="AC2474" i="1"/>
  <c r="AB2429" i="1"/>
  <c r="AB1248" i="1"/>
  <c r="AA1695" i="1"/>
  <c r="AB1716" i="1"/>
  <c r="AA1727" i="1"/>
  <c r="AC1749" i="1"/>
  <c r="AB1753" i="1"/>
  <c r="AB1770" i="1"/>
  <c r="AA1783" i="1"/>
  <c r="AB1786" i="1"/>
  <c r="AA1810" i="1"/>
  <c r="AB2011" i="1"/>
  <c r="AB2019" i="1"/>
  <c r="AA2025" i="1"/>
  <c r="AB2157" i="1"/>
  <c r="AA2184" i="1"/>
  <c r="AB2202" i="1"/>
  <c r="AB2213" i="1"/>
  <c r="AB2226" i="1"/>
  <c r="AB2274" i="1"/>
  <c r="AA2341" i="1"/>
  <c r="AA2369" i="1"/>
  <c r="AB2415" i="1"/>
  <c r="AC2429" i="1"/>
  <c r="AC2432" i="1"/>
  <c r="AB2457" i="1"/>
  <c r="AC2468" i="1"/>
  <c r="AA1238" i="1"/>
  <c r="AC1248" i="1"/>
  <c r="AB1284" i="1"/>
  <c r="AA1290" i="1"/>
  <c r="AC1359" i="1"/>
  <c r="AA1366" i="1"/>
  <c r="AB1419" i="1"/>
  <c r="AA1451" i="1"/>
  <c r="AC1467" i="1"/>
  <c r="AB1471" i="1"/>
  <c r="AB1490" i="1"/>
  <c r="AC1507" i="1"/>
  <c r="AC1523" i="1"/>
  <c r="AA1535" i="1"/>
  <c r="AB1624" i="1"/>
  <c r="AB1643" i="1"/>
  <c r="AB1647" i="1"/>
  <c r="AA1703" i="1"/>
  <c r="AC1716" i="1"/>
  <c r="AB1732" i="1"/>
  <c r="AA1736" i="1"/>
  <c r="AC1770" i="1"/>
  <c r="AB1775" i="1"/>
  <c r="AB1783" i="1"/>
  <c r="AB1810" i="1"/>
  <c r="AB1164" i="1"/>
  <c r="AB1238" i="1"/>
  <c r="AA1254" i="1"/>
  <c r="AA1430" i="1"/>
  <c r="AB1478" i="1"/>
  <c r="AB1535" i="1"/>
  <c r="AB1541" i="1"/>
  <c r="AA1548" i="1"/>
  <c r="AC1575" i="1"/>
  <c r="AC1643" i="1"/>
  <c r="AB1703" i="1"/>
  <c r="AC1728" i="1"/>
  <c r="AC1732" i="1"/>
  <c r="AB1736" i="1"/>
  <c r="AA1746" i="1"/>
  <c r="AC1787" i="1"/>
  <c r="AA1850" i="1"/>
  <c r="AB1865" i="1"/>
  <c r="AB1871" i="1"/>
  <c r="AA1887" i="1"/>
  <c r="AC1960" i="1"/>
  <c r="AC1972" i="1"/>
  <c r="AB1989" i="1"/>
  <c r="AC2026" i="1"/>
  <c r="AC2038" i="1"/>
  <c r="AC2057" i="1"/>
  <c r="AA2076" i="1"/>
  <c r="AA2148" i="1"/>
  <c r="AC2158" i="1"/>
  <c r="AC2317" i="1"/>
  <c r="AC2366" i="1"/>
  <c r="AC2400" i="1"/>
  <c r="AA2013" i="1"/>
  <c r="AA2240" i="1"/>
  <c r="AA2296" i="1"/>
  <c r="AA2431" i="1"/>
  <c r="AB85" i="1"/>
  <c r="AB173" i="1"/>
  <c r="AB287" i="1"/>
  <c r="AC287" i="1"/>
  <c r="AA322" i="1"/>
  <c r="AA334" i="1"/>
  <c r="AA342" i="1"/>
  <c r="AC348" i="1"/>
  <c r="AC503" i="1"/>
  <c r="AB503" i="1"/>
  <c r="AA545" i="1"/>
  <c r="AC545" i="1"/>
  <c r="AB545" i="1"/>
  <c r="AA38" i="1"/>
  <c r="AA50" i="1"/>
  <c r="AC120" i="1"/>
  <c r="AB120" i="1"/>
  <c r="AB145" i="1"/>
  <c r="AA158" i="1"/>
  <c r="AC521" i="1"/>
  <c r="AA981" i="1"/>
  <c r="AB981" i="1"/>
  <c r="AC1124" i="1"/>
  <c r="AC1228" i="1"/>
  <c r="AB1228" i="1"/>
  <c r="AC75" i="1"/>
  <c r="AB75" i="1"/>
  <c r="AA75" i="1"/>
  <c r="AB121" i="1"/>
  <c r="AB133" i="1"/>
  <c r="AB231" i="1"/>
  <c r="AC231" i="1"/>
  <c r="AB303" i="1"/>
  <c r="AA303" i="1"/>
  <c r="AC515" i="1"/>
  <c r="AB515" i="1"/>
  <c r="AB533" i="1"/>
  <c r="AA1242" i="1"/>
  <c r="AC1354" i="1"/>
  <c r="AB1354" i="1"/>
  <c r="AB205" i="1"/>
  <c r="AA270" i="1"/>
  <c r="AB313" i="1"/>
  <c r="AC458" i="1"/>
  <c r="AA458" i="1"/>
  <c r="AC1003" i="1"/>
  <c r="AB1363" i="1"/>
  <c r="AC1363" i="1"/>
  <c r="AC1438" i="1"/>
  <c r="AA1438" i="1"/>
  <c r="AB1438" i="1"/>
  <c r="AC1498" i="1"/>
  <c r="AA1498" i="1"/>
  <c r="AC1538" i="1"/>
  <c r="AB1538" i="1"/>
  <c r="AA1538" i="1"/>
  <c r="AB1597" i="1"/>
  <c r="AC1597" i="1"/>
  <c r="AB2344" i="1"/>
  <c r="AA2344" i="1"/>
  <c r="AC2344" i="1"/>
  <c r="AA26" i="1"/>
  <c r="AC423" i="1"/>
  <c r="AA423" i="1"/>
  <c r="AB423" i="1"/>
  <c r="AA65" i="1"/>
  <c r="AB65" i="1"/>
  <c r="AC65" i="1"/>
  <c r="AB116" i="1"/>
  <c r="AC116" i="1"/>
  <c r="AB217" i="1"/>
  <c r="AB284" i="1"/>
  <c r="AC299" i="1"/>
  <c r="AB299" i="1"/>
  <c r="AA375" i="1"/>
  <c r="AC375" i="1"/>
  <c r="AC1019" i="1"/>
  <c r="AA1019" i="1"/>
  <c r="AC1028" i="1"/>
  <c r="AA18" i="1"/>
  <c r="AB28" i="1"/>
  <c r="AC28" i="1"/>
  <c r="AB264" i="1"/>
  <c r="AC264" i="1"/>
  <c r="AC336" i="1"/>
  <c r="AB336" i="1"/>
  <c r="AB400" i="1"/>
  <c r="AC400" i="1"/>
  <c r="AC414" i="1"/>
  <c r="AA414" i="1"/>
  <c r="AA535" i="1"/>
  <c r="AA563" i="1"/>
  <c r="AA162" i="1"/>
  <c r="AA234" i="1"/>
  <c r="AB265" i="1"/>
  <c r="AA839" i="1"/>
  <c r="AC475" i="1"/>
  <c r="AB475" i="1"/>
  <c r="AA370" i="1"/>
  <c r="AC394" i="1"/>
  <c r="AA394" i="1"/>
  <c r="AC508" i="1"/>
  <c r="AA508" i="1"/>
  <c r="AA565" i="1"/>
  <c r="AC565" i="1"/>
  <c r="AB565" i="1"/>
  <c r="AB599" i="1"/>
  <c r="AC622" i="1"/>
  <c r="AA681" i="1"/>
  <c r="AB681" i="1"/>
  <c r="AC725" i="1"/>
  <c r="AA725" i="1"/>
  <c r="AC865" i="1"/>
  <c r="AC919" i="1"/>
  <c r="AA919" i="1"/>
  <c r="AC1065" i="1"/>
  <c r="AA657" i="1"/>
  <c r="AB776" i="1"/>
  <c r="AC776" i="1"/>
  <c r="AC857" i="1"/>
  <c r="AB927" i="1"/>
  <c r="AB1222" i="1"/>
  <c r="AA1332" i="1"/>
  <c r="AB1332" i="1"/>
  <c r="AB1411" i="1"/>
  <c r="AA1411" i="1"/>
  <c r="AC1460" i="1"/>
  <c r="AB1460" i="1"/>
  <c r="AA1616" i="1"/>
  <c r="AB1616" i="1"/>
  <c r="AC1663" i="1"/>
  <c r="AB1663" i="1"/>
  <c r="AA1663" i="1"/>
  <c r="AC1842" i="1"/>
  <c r="AA1842" i="1"/>
  <c r="AB1842" i="1"/>
  <c r="AC1913" i="1"/>
  <c r="AB1913" i="1"/>
  <c r="AC1950" i="1"/>
  <c r="AB1950" i="1"/>
  <c r="AC2069" i="1"/>
  <c r="AA2279" i="1"/>
  <c r="AB2449" i="1"/>
  <c r="AA2449" i="1"/>
  <c r="AC2449" i="1"/>
  <c r="AB19" i="1"/>
  <c r="AB52" i="1"/>
  <c r="AC215" i="1"/>
  <c r="AB285" i="1"/>
  <c r="AC296" i="1"/>
  <c r="AB296" i="1"/>
  <c r="AB304" i="1"/>
  <c r="AC304" i="1"/>
  <c r="AB339" i="1"/>
  <c r="AA415" i="1"/>
  <c r="AB415" i="1"/>
  <c r="AA427" i="1"/>
  <c r="AC427" i="1"/>
  <c r="AB427" i="1"/>
  <c r="AC456" i="1"/>
  <c r="AB456" i="1"/>
  <c r="AA594" i="1"/>
  <c r="AC612" i="1"/>
  <c r="AA612" i="1"/>
  <c r="AA617" i="1"/>
  <c r="AB617" i="1"/>
  <c r="AA62" i="1"/>
  <c r="AB111" i="1"/>
  <c r="AC111" i="1"/>
  <c r="AC128" i="1"/>
  <c r="AB128" i="1"/>
  <c r="AB245" i="1"/>
  <c r="AA262" i="1"/>
  <c r="AB319" i="1"/>
  <c r="AB530" i="1"/>
  <c r="AA677" i="1"/>
  <c r="AC677" i="1"/>
  <c r="AC713" i="1"/>
  <c r="AB713" i="1"/>
  <c r="AA713" i="1"/>
  <c r="AC817" i="1"/>
  <c r="AA874" i="1"/>
  <c r="AC874" i="1"/>
  <c r="AB874" i="1"/>
  <c r="AC995" i="1"/>
  <c r="AC1176" i="1"/>
  <c r="AB1176" i="1"/>
  <c r="AA1708" i="1"/>
  <c r="AB1708" i="1"/>
  <c r="AB1821" i="1"/>
  <c r="AA2111" i="1"/>
  <c r="AC2419" i="1"/>
  <c r="AA2419" i="1"/>
  <c r="AB2419" i="1"/>
  <c r="AC127" i="1"/>
  <c r="AB127" i="1"/>
  <c r="AB44" i="1"/>
  <c r="AC44" i="1"/>
  <c r="AA226" i="1"/>
  <c r="AA246" i="1"/>
  <c r="AB301" i="1"/>
  <c r="AC320" i="1"/>
  <c r="AB320" i="1"/>
  <c r="AA350" i="1"/>
  <c r="AC367" i="1"/>
  <c r="AB367" i="1"/>
  <c r="AA379" i="1"/>
  <c r="AC379" i="1"/>
  <c r="AC949" i="1"/>
  <c r="AA986" i="1"/>
  <c r="AC1201" i="1"/>
  <c r="AA1272" i="1"/>
  <c r="AB1272" i="1"/>
  <c r="AC1272" i="1"/>
  <c r="AA1407" i="1"/>
  <c r="AB1407" i="1"/>
  <c r="AB68" i="1"/>
  <c r="AA68" i="1"/>
  <c r="AC68" i="1"/>
  <c r="AB172" i="1"/>
  <c r="AC172" i="1"/>
  <c r="AA222" i="1"/>
  <c r="AB247" i="1"/>
  <c r="AC288" i="1"/>
  <c r="AB288" i="1"/>
  <c r="AB332" i="1"/>
  <c r="AC332" i="1"/>
  <c r="AB357" i="1"/>
  <c r="AB391" i="1"/>
  <c r="AC482" i="1"/>
  <c r="AA482" i="1"/>
  <c r="AC519" i="1"/>
  <c r="AA519" i="1"/>
  <c r="AB786" i="1"/>
  <c r="AC786" i="1"/>
  <c r="AA1256" i="1"/>
  <c r="AC1256" i="1"/>
  <c r="AB1256" i="1"/>
  <c r="AC1402" i="1"/>
  <c r="AB1402" i="1"/>
  <c r="AB17" i="1"/>
  <c r="AC17" i="1"/>
  <c r="AB41" i="1"/>
  <c r="AC41" i="1"/>
  <c r="AB51" i="1"/>
  <c r="AB108" i="1"/>
  <c r="AC108" i="1"/>
  <c r="AA242" i="1"/>
  <c r="AC248" i="1"/>
  <c r="AB248" i="1"/>
  <c r="AB283" i="1"/>
  <c r="AB289" i="1"/>
  <c r="AB307" i="1"/>
  <c r="AC327" i="1"/>
  <c r="AA327" i="1"/>
  <c r="AC544" i="1"/>
  <c r="AA544" i="1"/>
  <c r="AC666" i="1"/>
  <c r="AB666" i="1"/>
  <c r="AC738" i="1"/>
  <c r="AA738" i="1"/>
  <c r="AA938" i="1"/>
  <c r="AC938" i="1"/>
  <c r="AA1011" i="1"/>
  <c r="AB1011" i="1"/>
  <c r="AA1018" i="1"/>
  <c r="AC1018" i="1"/>
  <c r="AB1018" i="1"/>
  <c r="AA354" i="1"/>
  <c r="AC387" i="1"/>
  <c r="AC399" i="1"/>
  <c r="AB399" i="1"/>
  <c r="AA491" i="1"/>
  <c r="AC531" i="1"/>
  <c r="AC536" i="1"/>
  <c r="AA536" i="1"/>
  <c r="AA645" i="1"/>
  <c r="Y645" i="1" s="1" a="1"/>
  <c r="Y645" i="1" s="1"/>
  <c r="Z645" i="1" s="1" a="1"/>
  <c r="Z645" i="1" s="1"/>
  <c r="AC750" i="1"/>
  <c r="AA750" i="1"/>
  <c r="AC833" i="1"/>
  <c r="AA958" i="1"/>
  <c r="AC983" i="1"/>
  <c r="AC1004" i="1"/>
  <c r="AA1004" i="1"/>
  <c r="AA1038" i="1"/>
  <c r="AC1038" i="1"/>
  <c r="AB1073" i="1"/>
  <c r="AA1073" i="1"/>
  <c r="AB1174" i="1"/>
  <c r="AA1174" i="1"/>
  <c r="AA1180" i="1"/>
  <c r="AA1208" i="1"/>
  <c r="AB1208" i="1"/>
  <c r="AA1282" i="1"/>
  <c r="AB1282" i="1"/>
  <c r="AC1338" i="1"/>
  <c r="AA1338" i="1"/>
  <c r="AC1403" i="1"/>
  <c r="AC1414" i="1"/>
  <c r="AA1414" i="1"/>
  <c r="AB1414" i="1"/>
  <c r="AB1483" i="1"/>
  <c r="AA1483" i="1"/>
  <c r="AA1580" i="1"/>
  <c r="AC1580" i="1"/>
  <c r="AA1780" i="1"/>
  <c r="AB1780" i="1"/>
  <c r="AA2090" i="1"/>
  <c r="AC2408" i="1"/>
  <c r="AA2408" i="1"/>
  <c r="AB12" i="1"/>
  <c r="AC12" i="1"/>
  <c r="AC20" i="1"/>
  <c r="AA60" i="1"/>
  <c r="AC184" i="1"/>
  <c r="AB184" i="1"/>
  <c r="AA218" i="1"/>
  <c r="AB317" i="1"/>
  <c r="AB335" i="1"/>
  <c r="AC382" i="1"/>
  <c r="AA382" i="1"/>
  <c r="AB567" i="1"/>
  <c r="AC580" i="1"/>
  <c r="AA589" i="1"/>
  <c r="AA669" i="1"/>
  <c r="AC669" i="1"/>
  <c r="AC746" i="1"/>
  <c r="AC775" i="1"/>
  <c r="AA775" i="1"/>
  <c r="AB859" i="1"/>
  <c r="AA859" i="1"/>
  <c r="AB930" i="1"/>
  <c r="AC930" i="1"/>
  <c r="AA930" i="1"/>
  <c r="AA984" i="1"/>
  <c r="AC987" i="1"/>
  <c r="AC1092" i="1"/>
  <c r="AC1140" i="1"/>
  <c r="AA1214" i="1"/>
  <c r="AA1232" i="1"/>
  <c r="AB1232" i="1"/>
  <c r="AB1288" i="1"/>
  <c r="AA1328" i="1"/>
  <c r="AB1391" i="1"/>
  <c r="AA1391" i="1"/>
  <c r="AC1691" i="1"/>
  <c r="AB1691" i="1"/>
  <c r="AA1691" i="1"/>
  <c r="AC2383" i="1"/>
  <c r="AA2383" i="1"/>
  <c r="AC2452" i="1"/>
  <c r="AC698" i="1"/>
  <c r="AC710" i="1"/>
  <c r="AC796" i="1"/>
  <c r="AB796" i="1"/>
  <c r="AC972" i="1"/>
  <c r="AC1016" i="1"/>
  <c r="AA1016" i="1"/>
  <c r="AA1034" i="1"/>
  <c r="AC1034" i="1"/>
  <c r="AA1204" i="1"/>
  <c r="AB1204" i="1"/>
  <c r="AA1276" i="1"/>
  <c r="AC1276" i="1"/>
  <c r="AB1276" i="1"/>
  <c r="AA1312" i="1"/>
  <c r="AC1312" i="1"/>
  <c r="AC1386" i="1"/>
  <c r="AA1386" i="1"/>
  <c r="AA1399" i="1"/>
  <c r="AB1410" i="1"/>
  <c r="AA1410" i="1"/>
  <c r="AC1711" i="1"/>
  <c r="AB1711" i="1"/>
  <c r="AA1711" i="1"/>
  <c r="AC1765" i="1"/>
  <c r="AA1765" i="1"/>
  <c r="AB1765" i="1"/>
  <c r="AB1306" i="1"/>
  <c r="AA1306" i="1"/>
  <c r="AC1406" i="1"/>
  <c r="AB1406" i="1"/>
  <c r="AC1452" i="1"/>
  <c r="AB1452" i="1"/>
  <c r="AC1486" i="1"/>
  <c r="AA1486" i="1"/>
  <c r="AA1590" i="1"/>
  <c r="AB1632" i="1"/>
  <c r="AA1632" i="1"/>
  <c r="AC1655" i="1"/>
  <c r="AA1655" i="1"/>
  <c r="AB1655" i="1"/>
  <c r="AB1704" i="1"/>
  <c r="AA1704" i="1"/>
  <c r="AC1704" i="1"/>
  <c r="AC2211" i="1"/>
  <c r="AA2211" i="1"/>
  <c r="AB2229" i="1"/>
  <c r="AC2229" i="1"/>
  <c r="AC2405" i="1"/>
  <c r="AA2405" i="1"/>
  <c r="AB2405" i="1"/>
  <c r="AB31" i="1"/>
  <c r="AA118" i="1"/>
  <c r="AA138" i="1"/>
  <c r="AC232" i="1"/>
  <c r="AB232" i="1"/>
  <c r="AB272" i="1"/>
  <c r="AC272" i="1"/>
  <c r="AB277" i="1"/>
  <c r="AB347" i="1"/>
  <c r="AB463" i="1"/>
  <c r="AB534" i="1"/>
  <c r="AB595" i="1"/>
  <c r="AA733" i="1"/>
  <c r="AA753" i="1"/>
  <c r="AC766" i="1"/>
  <c r="AA766" i="1"/>
  <c r="AC790" i="1"/>
  <c r="AB790" i="1"/>
  <c r="AC961" i="1"/>
  <c r="AB961" i="1"/>
  <c r="AC1001" i="1"/>
  <c r="AA1001" i="1"/>
  <c r="AA1022" i="1"/>
  <c r="AC1022" i="1"/>
  <c r="AB1063" i="1"/>
  <c r="AC1116" i="1"/>
  <c r="AB1116" i="1"/>
  <c r="AA1260" i="1"/>
  <c r="AC1318" i="1"/>
  <c r="AA1318" i="1"/>
  <c r="AC1442" i="1"/>
  <c r="AB1442" i="1"/>
  <c r="AC1474" i="1"/>
  <c r="AA1474" i="1"/>
  <c r="AC1560" i="1"/>
  <c r="AB1560" i="1"/>
  <c r="AA1560" i="1"/>
  <c r="AB2355" i="1"/>
  <c r="AC2355" i="1"/>
  <c r="AA2355" i="1"/>
  <c r="AC1434" i="1"/>
  <c r="AB1434" i="1"/>
  <c r="AB1447" i="1"/>
  <c r="AC1455" i="1"/>
  <c r="AB1455" i="1"/>
  <c r="AA1466" i="1"/>
  <c r="AC1479" i="1"/>
  <c r="AA1542" i="1"/>
  <c r="AB1548" i="1"/>
  <c r="AC1574" i="1"/>
  <c r="AA1586" i="1"/>
  <c r="AC1723" i="1"/>
  <c r="AB1723" i="1"/>
  <c r="AA1723" i="1"/>
  <c r="AB1735" i="1"/>
  <c r="AA1735" i="1"/>
  <c r="AA1755" i="1"/>
  <c r="AC1755" i="1"/>
  <c r="AC1826" i="1"/>
  <c r="AA1826" i="1"/>
  <c r="AC1934" i="1"/>
  <c r="AB2056" i="1"/>
  <c r="AC2056" i="1"/>
  <c r="AA2056" i="1"/>
  <c r="AC2174" i="1"/>
  <c r="AB2174" i="1"/>
  <c r="AC2192" i="1"/>
  <c r="AB2192" i="1"/>
  <c r="AC2217" i="1"/>
  <c r="AB2217" i="1"/>
  <c r="AA2311" i="1"/>
  <c r="AB2373" i="1"/>
  <c r="AC2373" i="1"/>
  <c r="AA2373" i="1"/>
  <c r="AB2409" i="1"/>
  <c r="AC2443" i="1"/>
  <c r="AA2443" i="1"/>
  <c r="AA2461" i="1"/>
  <c r="AC2461" i="1"/>
  <c r="AC1511" i="1"/>
  <c r="AA1511" i="1"/>
  <c r="AA1612" i="1"/>
  <c r="AC1727" i="1"/>
  <c r="AA1740" i="1"/>
  <c r="AB1832" i="1"/>
  <c r="AC1832" i="1"/>
  <c r="AC2101" i="1"/>
  <c r="AA2101" i="1"/>
  <c r="AB2114" i="1"/>
  <c r="AA2114" i="1"/>
  <c r="AB2145" i="1"/>
  <c r="AA2145" i="1"/>
  <c r="AA263" i="1"/>
  <c r="AA403" i="1"/>
  <c r="AA466" i="1"/>
  <c r="AA524" i="1"/>
  <c r="AB558" i="1"/>
  <c r="AA602" i="1"/>
  <c r="AA619" i="1"/>
  <c r="AB629" i="1"/>
  <c r="AA634" i="1"/>
  <c r="AA686" i="1"/>
  <c r="AC768" i="1"/>
  <c r="AA819" i="1"/>
  <c r="AC827" i="1"/>
  <c r="AC851" i="1"/>
  <c r="AC879" i="1"/>
  <c r="AB951" i="1"/>
  <c r="AB964" i="1"/>
  <c r="AB1066" i="1"/>
  <c r="AB1069" i="1"/>
  <c r="AB1084" i="1"/>
  <c r="AB1108" i="1"/>
  <c r="AB1132" i="1"/>
  <c r="AA1138" i="1"/>
  <c r="AB1192" i="1"/>
  <c r="AC1220" i="1"/>
  <c r="AA1226" i="1"/>
  <c r="AB1254" i="1"/>
  <c r="AA1262" i="1"/>
  <c r="AA1266" i="1"/>
  <c r="AC1284" i="1"/>
  <c r="AA1304" i="1"/>
  <c r="AB1324" i="1"/>
  <c r="AA1344" i="1"/>
  <c r="AB1344" i="1"/>
  <c r="AC1350" i="1"/>
  <c r="AB1360" i="1"/>
  <c r="AC1383" i="1"/>
  <c r="AC1404" i="1"/>
  <c r="AA1435" i="1"/>
  <c r="AB1491" i="1"/>
  <c r="AA1495" i="1"/>
  <c r="AB1568" i="1"/>
  <c r="AC1572" i="1"/>
  <c r="AB1635" i="1"/>
  <c r="AB1640" i="1"/>
  <c r="AB1757" i="1"/>
  <c r="AA1757" i="1"/>
  <c r="AC1777" i="1"/>
  <c r="AA1785" i="1"/>
  <c r="AC1785" i="1"/>
  <c r="AC1881" i="1"/>
  <c r="AC2007" i="1"/>
  <c r="AC2085" i="1"/>
  <c r="AA2085" i="1"/>
  <c r="AC2237" i="1"/>
  <c r="AB2237" i="1"/>
  <c r="AB1148" i="1"/>
  <c r="AA1158" i="1"/>
  <c r="AB1168" i="1"/>
  <c r="AC1192" i="1"/>
  <c r="AA1198" i="1"/>
  <c r="AB1226" i="1"/>
  <c r="AB1236" i="1"/>
  <c r="AB1262" i="1"/>
  <c r="AA1294" i="1"/>
  <c r="AB1310" i="1"/>
  <c r="AC1330" i="1"/>
  <c r="AB1330" i="1"/>
  <c r="AC1374" i="1"/>
  <c r="AB1374" i="1"/>
  <c r="AC1394" i="1"/>
  <c r="AC1422" i="1"/>
  <c r="AB1422" i="1"/>
  <c r="AA1427" i="1"/>
  <c r="AC1444" i="1"/>
  <c r="AB1444" i="1"/>
  <c r="AA1482" i="1"/>
  <c r="AB1482" i="1"/>
  <c r="AC1491" i="1"/>
  <c r="AA1563" i="1"/>
  <c r="AA1604" i="1"/>
  <c r="AB1609" i="1"/>
  <c r="AA1620" i="1"/>
  <c r="AA1631" i="1"/>
  <c r="AC1631" i="1"/>
  <c r="AB1631" i="1"/>
  <c r="AC1635" i="1"/>
  <c r="AC1719" i="1"/>
  <c r="AB1719" i="1"/>
  <c r="AA1719" i="1"/>
  <c r="AB1809" i="1"/>
  <c r="AB1845" i="1"/>
  <c r="AA2080" i="1"/>
  <c r="AC2080" i="1"/>
  <c r="AC2129" i="1"/>
  <c r="AB2129" i="1"/>
  <c r="AA2129" i="1"/>
  <c r="AC1285" i="1"/>
  <c r="AA1577" i="1"/>
  <c r="AB1577" i="1"/>
  <c r="AA1589" i="1"/>
  <c r="AC1589" i="1"/>
  <c r="AB1671" i="1"/>
  <c r="AA1671" i="1"/>
  <c r="AC1675" i="1"/>
  <c r="AB1675" i="1"/>
  <c r="AC1737" i="1"/>
  <c r="AA1737" i="1"/>
  <c r="AC1861" i="1"/>
  <c r="AC1889" i="1"/>
  <c r="AC2028" i="1"/>
  <c r="AA2028" i="1"/>
  <c r="AB2214" i="1"/>
  <c r="AB2253" i="1"/>
  <c r="AC2253" i="1"/>
  <c r="AC2325" i="1"/>
  <c r="AB2325" i="1"/>
  <c r="AA2325" i="1"/>
  <c r="AA2387" i="1"/>
  <c r="AC2387" i="1"/>
  <c r="AB2423" i="1"/>
  <c r="AC2423" i="1"/>
  <c r="AA2423" i="1"/>
  <c r="AB2466" i="1"/>
  <c r="AC2466" i="1"/>
  <c r="AA1336" i="1"/>
  <c r="AC1366" i="1"/>
  <c r="AB1366" i="1"/>
  <c r="AB1371" i="1"/>
  <c r="AA1419" i="1"/>
  <c r="AC1450" i="1"/>
  <c r="AA1450" i="1"/>
  <c r="AC1459" i="1"/>
  <c r="AB1459" i="1"/>
  <c r="AA1479" i="1"/>
  <c r="AA1551" i="1"/>
  <c r="AA1574" i="1"/>
  <c r="AB1600" i="1"/>
  <c r="AA1600" i="1"/>
  <c r="AC1627" i="1"/>
  <c r="AB1627" i="1"/>
  <c r="AA1627" i="1"/>
  <c r="AC1652" i="1"/>
  <c r="AB1659" i="1"/>
  <c r="AC1659" i="1"/>
  <c r="AA1659" i="1"/>
  <c r="AB1699" i="1"/>
  <c r="AA1699" i="1"/>
  <c r="AC1926" i="1"/>
  <c r="AB1944" i="1"/>
  <c r="AC1944" i="1"/>
  <c r="AC2198" i="1"/>
  <c r="AB2198" i="1"/>
  <c r="AB2228" i="1"/>
  <c r="AA2228" i="1"/>
  <c r="AA2243" i="1"/>
  <c r="AB2336" i="1"/>
  <c r="AC2336" i="1"/>
  <c r="AA2336" i="1"/>
  <c r="AA2445" i="1"/>
  <c r="AC2445" i="1"/>
  <c r="AB2445" i="1"/>
  <c r="AC1902" i="1"/>
  <c r="AC1909" i="1"/>
  <c r="AA1990" i="1"/>
  <c r="AC1990" i="1"/>
  <c r="AC2003" i="1"/>
  <c r="AB2003" i="1"/>
  <c r="AC2039" i="1"/>
  <c r="AC2081" i="1"/>
  <c r="AA2081" i="1"/>
  <c r="AC2095" i="1"/>
  <c r="AB2095" i="1"/>
  <c r="AC2131" i="1"/>
  <c r="AA2131" i="1"/>
  <c r="AC2135" i="1"/>
  <c r="AB2135" i="1"/>
  <c r="AB2206" i="1"/>
  <c r="AC2206" i="1"/>
  <c r="AA2239" i="1"/>
  <c r="AC2278" i="1"/>
  <c r="AB2331" i="1"/>
  <c r="Y2331" i="1" s="1" a="1"/>
  <c r="Y2331" i="1" s="1"/>
  <c r="Z2331" i="1" s="1" a="1"/>
  <c r="Z2331" i="1" s="1"/>
  <c r="AB2379" i="1"/>
  <c r="AC2379" i="1"/>
  <c r="AC2420" i="1"/>
  <c r="AB2426" i="1"/>
  <c r="AA2426" i="1"/>
  <c r="AA2462" i="1"/>
  <c r="AA1507" i="1"/>
  <c r="AB1510" i="1"/>
  <c r="AA1519" i="1"/>
  <c r="AB1526" i="1"/>
  <c r="AA1531" i="1"/>
  <c r="AB1565" i="1"/>
  <c r="AB1579" i="1"/>
  <c r="AA1583" i="1"/>
  <c r="AA1591" i="1"/>
  <c r="AB1595" i="1"/>
  <c r="AB1599" i="1"/>
  <c r="AB1611" i="1"/>
  <c r="AA1615" i="1"/>
  <c r="AB1619" i="1"/>
  <c r="AC1633" i="1"/>
  <c r="AA1664" i="1"/>
  <c r="AB1667" i="1"/>
  <c r="AC1672" i="1"/>
  <c r="AB1676" i="1"/>
  <c r="AC1680" i="1"/>
  <c r="AB1688" i="1"/>
  <c r="AA1692" i="1"/>
  <c r="AB1695" i="1"/>
  <c r="AC1700" i="1"/>
  <c r="AB1707" i="1"/>
  <c r="AA1728" i="1"/>
  <c r="AB1731" i="1"/>
  <c r="Y1731" i="1" s="1" a="1"/>
  <c r="Y1731" i="1" s="1"/>
  <c r="Z1731" i="1" s="1" a="1"/>
  <c r="Z1731" i="1" s="1"/>
  <c r="AC1736" i="1"/>
  <c r="AB1739" i="1"/>
  <c r="AC1775" i="1"/>
  <c r="AA1778" i="1"/>
  <c r="AA1796" i="1"/>
  <c r="AA1827" i="1"/>
  <c r="AC1873" i="1"/>
  <c r="AB1873" i="1"/>
  <c r="AC1917" i="1"/>
  <c r="AC1941" i="1"/>
  <c r="AB1941" i="1"/>
  <c r="AC1992" i="1"/>
  <c r="AC2004" i="1"/>
  <c r="AA2004" i="1"/>
  <c r="AC2023" i="1"/>
  <c r="AB2023" i="1"/>
  <c r="AC2054" i="1"/>
  <c r="AA2054" i="1"/>
  <c r="AB2244" i="1"/>
  <c r="AA2244" i="1"/>
  <c r="AA2264" i="1"/>
  <c r="AB2268" i="1"/>
  <c r="AC2302" i="1"/>
  <c r="AB2302" i="1"/>
  <c r="AB2328" i="1"/>
  <c r="AC2328" i="1"/>
  <c r="AB2346" i="1"/>
  <c r="AC2346" i="1"/>
  <c r="AA2346" i="1"/>
  <c r="AB2360" i="1"/>
  <c r="AC2360" i="1"/>
  <c r="AA1502" i="1"/>
  <c r="AA1514" i="1"/>
  <c r="AB1519" i="1"/>
  <c r="AB1531" i="1"/>
  <c r="AB1545" i="1"/>
  <c r="AA1562" i="1"/>
  <c r="AC1573" i="1"/>
  <c r="AC1579" i="1"/>
  <c r="AB1583" i="1"/>
  <c r="AA1588" i="1"/>
  <c r="AB1591" i="1"/>
  <c r="AC1599" i="1"/>
  <c r="AA1603" i="1"/>
  <c r="AC1611" i="1"/>
  <c r="AC1615" i="1"/>
  <c r="AC1619" i="1"/>
  <c r="AA1623" i="1"/>
  <c r="AC1664" i="1"/>
  <c r="AC1676" i="1"/>
  <c r="AB1692" i="1"/>
  <c r="AC1707" i="1"/>
  <c r="AB1728" i="1"/>
  <c r="AB1751" i="1"/>
  <c r="AC1791" i="1"/>
  <c r="AA1803" i="1"/>
  <c r="AA1811" i="1"/>
  <c r="AC1823" i="1"/>
  <c r="AC1827" i="1"/>
  <c r="AC1836" i="1"/>
  <c r="AB1863" i="1"/>
  <c r="AB1891" i="1"/>
  <c r="AB1964" i="1"/>
  <c r="AC1964" i="1"/>
  <c r="AB1993" i="1"/>
  <c r="AA1993" i="1"/>
  <c r="AC2024" i="1"/>
  <c r="AB2024" i="1"/>
  <c r="AB2030" i="1"/>
  <c r="AC2030" i="1"/>
  <c r="AB2050" i="1"/>
  <c r="AB2065" i="1"/>
  <c r="AA2065" i="1"/>
  <c r="AC2083" i="1"/>
  <c r="AB2083" i="1"/>
  <c r="AA2087" i="1"/>
  <c r="AB2087" i="1"/>
  <c r="AA2138" i="1"/>
  <c r="AB2138" i="1"/>
  <c r="AB2144" i="1"/>
  <c r="AC2196" i="1"/>
  <c r="AA2196" i="1"/>
  <c r="AC2208" i="1"/>
  <c r="AA2208" i="1"/>
  <c r="AB2245" i="1"/>
  <c r="AC2248" i="1"/>
  <c r="AA2299" i="1"/>
  <c r="AB2329" i="1"/>
  <c r="AC2333" i="1"/>
  <c r="AB2333" i="1"/>
  <c r="AC2361" i="1"/>
  <c r="AB2361" i="1"/>
  <c r="AC2371" i="1"/>
  <c r="AA2371" i="1"/>
  <c r="AB2435" i="1"/>
  <c r="AC1906" i="1"/>
  <c r="AC1918" i="1"/>
  <c r="AC1930" i="1"/>
  <c r="AB1930" i="1"/>
  <c r="AC1965" i="1"/>
  <c r="AC1977" i="1"/>
  <c r="AC2031" i="1"/>
  <c r="AB2031" i="1"/>
  <c r="AB2042" i="1"/>
  <c r="AC2042" i="1"/>
  <c r="AC2059" i="1"/>
  <c r="AB2059" i="1"/>
  <c r="AC2172" i="1"/>
  <c r="AA2172" i="1"/>
  <c r="AC2186" i="1"/>
  <c r="AB2186" i="1"/>
  <c r="AB2264" i="1"/>
  <c r="AA2295" i="1"/>
  <c r="AB2386" i="1"/>
  <c r="AC2386" i="1"/>
  <c r="AA2386" i="1"/>
  <c r="AB2396" i="1"/>
  <c r="AC2396" i="1"/>
  <c r="AB2407" i="1"/>
  <c r="AC2407" i="1"/>
  <c r="AC2451" i="1"/>
  <c r="AA2451" i="1"/>
  <c r="AB2455" i="1"/>
  <c r="AC2455" i="1"/>
  <c r="AC2465" i="1"/>
  <c r="AB2465" i="1"/>
  <c r="AA1643" i="1"/>
  <c r="AA1668" i="1"/>
  <c r="AA1696" i="1"/>
  <c r="AA1716" i="1"/>
  <c r="AA1732" i="1"/>
  <c r="AA1761" i="1"/>
  <c r="AA1770" i="1"/>
  <c r="AC1857" i="1"/>
  <c r="AB1857" i="1"/>
  <c r="AC1925" i="1"/>
  <c r="AB1925" i="1"/>
  <c r="AC1954" i="1"/>
  <c r="AC2079" i="1"/>
  <c r="AA2079" i="1"/>
  <c r="AB2089" i="1"/>
  <c r="AA2089" i="1"/>
  <c r="AB2105" i="1"/>
  <c r="AC2210" i="1"/>
  <c r="AB2210" i="1"/>
  <c r="AC2290" i="1"/>
  <c r="AB2290" i="1"/>
  <c r="AB2390" i="1"/>
  <c r="AA2390" i="1"/>
  <c r="AB2412" i="1"/>
  <c r="AC2412" i="1"/>
  <c r="AA2412" i="1"/>
  <c r="AB2428" i="1"/>
  <c r="AC2428" i="1"/>
  <c r="AB2057" i="1"/>
  <c r="AA2060" i="1"/>
  <c r="AA2070" i="1"/>
  <c r="AA2106" i="1"/>
  <c r="AA2439" i="1"/>
  <c r="AA1907" i="1"/>
  <c r="AC1920" i="1"/>
  <c r="AB1929" i="1"/>
  <c r="AB2075" i="1"/>
  <c r="AC2106" i="1"/>
  <c r="AA2126" i="1"/>
  <c r="AB2156" i="1"/>
  <c r="AC2212" i="1"/>
  <c r="AC2323" i="1"/>
  <c r="AC2343" i="1"/>
  <c r="AA2380" i="1"/>
  <c r="Y2380" i="1" s="1" a="1"/>
  <c r="Y2380" i="1" s="1"/>
  <c r="Z2380" i="1" s="1" a="1"/>
  <c r="Z2380" i="1" s="1"/>
  <c r="AA2454" i="1"/>
  <c r="AA2460" i="1"/>
  <c r="AA2474" i="1"/>
  <c r="Y2474" i="1" s="1" a="1"/>
  <c r="Y2474" i="1" s="1"/>
  <c r="Z2474" i="1" s="1" a="1"/>
  <c r="Z2474" i="1" s="1"/>
  <c r="AA2256" i="1"/>
  <c r="AB43" i="1"/>
  <c r="AC43" i="1"/>
  <c r="AC80" i="1"/>
  <c r="AB80" i="1"/>
  <c r="AC86" i="1"/>
  <c r="AB86" i="1"/>
  <c r="AC94" i="1"/>
  <c r="AA94" i="1"/>
  <c r="AB94" i="1"/>
  <c r="AB129" i="1"/>
  <c r="AB139" i="1"/>
  <c r="AC139" i="1"/>
  <c r="AA139" i="1"/>
  <c r="AA214" i="1"/>
  <c r="AA230" i="1"/>
  <c r="AA258" i="1"/>
  <c r="AB292" i="1"/>
  <c r="AC292" i="1"/>
  <c r="AA330" i="1"/>
  <c r="AA537" i="1"/>
  <c r="AB537" i="1"/>
  <c r="AC537" i="1"/>
  <c r="AA770" i="1"/>
  <c r="AC770" i="1"/>
  <c r="AB770" i="1"/>
  <c r="AB1134" i="1"/>
  <c r="AA1134" i="1"/>
  <c r="AC53" i="1"/>
  <c r="AB53" i="1"/>
  <c r="AA53" i="1"/>
  <c r="AB95" i="1"/>
  <c r="AC95" i="1"/>
  <c r="AA130" i="1"/>
  <c r="AB140" i="1"/>
  <c r="AC140" i="1"/>
  <c r="AA166" i="1"/>
  <c r="AB187" i="1"/>
  <c r="AC187" i="1"/>
  <c r="AB337" i="1"/>
  <c r="AC527" i="1"/>
  <c r="AA527" i="1"/>
  <c r="AB527" i="1"/>
  <c r="AA653" i="1"/>
  <c r="AB653" i="1"/>
  <c r="AC653" i="1"/>
  <c r="AC802" i="1"/>
  <c r="AB802" i="1"/>
  <c r="AA802" i="1"/>
  <c r="AC1835" i="1"/>
  <c r="AB1835" i="1"/>
  <c r="AA1835" i="1"/>
  <c r="AA24" i="1"/>
  <c r="AC24" i="1"/>
  <c r="AB35" i="1"/>
  <c r="AC35" i="1"/>
  <c r="AA54" i="1"/>
  <c r="AA76" i="1"/>
  <c r="AB325" i="1"/>
  <c r="AA743" i="1"/>
  <c r="AC762" i="1"/>
  <c r="AB762" i="1"/>
  <c r="AA762" i="1"/>
  <c r="AA782" i="1"/>
  <c r="AC782" i="1"/>
  <c r="AB782" i="1"/>
  <c r="AA996" i="1"/>
  <c r="AC996" i="1"/>
  <c r="AB996" i="1"/>
  <c r="AA1002" i="1"/>
  <c r="AC1002" i="1"/>
  <c r="AB1002" i="1"/>
  <c r="AC32" i="1"/>
  <c r="AB32" i="1"/>
  <c r="AA32" i="1"/>
  <c r="AA58" i="1"/>
  <c r="AA72" i="1"/>
  <c r="AB72" i="1"/>
  <c r="AB89" i="1"/>
  <c r="AA146" i="1"/>
  <c r="AA207" i="1"/>
  <c r="AC207" i="1"/>
  <c r="AB251" i="1"/>
  <c r="AC251" i="1"/>
  <c r="AC384" i="1"/>
  <c r="AB384" i="1"/>
  <c r="AC721" i="1"/>
  <c r="AA721" i="1"/>
  <c r="AB721" i="1"/>
  <c r="AB59" i="1"/>
  <c r="AC59" i="1"/>
  <c r="AC98" i="1"/>
  <c r="AA98" i="1"/>
  <c r="AB98" i="1"/>
  <c r="AA150" i="1"/>
  <c r="AB193" i="1"/>
  <c r="AB203" i="1"/>
  <c r="AC203" i="1"/>
  <c r="AA203" i="1"/>
  <c r="AB220" i="1"/>
  <c r="AC220" i="1"/>
  <c r="AC279" i="1"/>
  <c r="AA279" i="1"/>
  <c r="AB279" i="1"/>
  <c r="AB361" i="1"/>
  <c r="AC372" i="1"/>
  <c r="AB372" i="1"/>
  <c r="AC523" i="1"/>
  <c r="AA523" i="1"/>
  <c r="AB523" i="1"/>
  <c r="AC590" i="1"/>
  <c r="AB590" i="1"/>
  <c r="AA590" i="1"/>
  <c r="AA970" i="1"/>
  <c r="AC970" i="1"/>
  <c r="AB970" i="1"/>
  <c r="AC21" i="1"/>
  <c r="AB21" i="1"/>
  <c r="AA21" i="1"/>
  <c r="AC99" i="1"/>
  <c r="AB123" i="1"/>
  <c r="AC123" i="1"/>
  <c r="AA159" i="1"/>
  <c r="AC159" i="1"/>
  <c r="AB159" i="1"/>
  <c r="AA194" i="1"/>
  <c r="AB204" i="1"/>
  <c r="AC204" i="1"/>
  <c r="AC224" i="1"/>
  <c r="AB224" i="1"/>
  <c r="AC240" i="1"/>
  <c r="AB240" i="1"/>
  <c r="AC275" i="1"/>
  <c r="AB275" i="1"/>
  <c r="AC315" i="1"/>
  <c r="AB315" i="1"/>
  <c r="AA315" i="1"/>
  <c r="AB373" i="1"/>
  <c r="AC435" i="1"/>
  <c r="AA435" i="1"/>
  <c r="AB435" i="1"/>
  <c r="AC624" i="1"/>
  <c r="AA624" i="1"/>
  <c r="AA697" i="1"/>
  <c r="AC697" i="1"/>
  <c r="AB697" i="1"/>
  <c r="AC939" i="1"/>
  <c r="AB939" i="1"/>
  <c r="AA939" i="1"/>
  <c r="AA22" i="1"/>
  <c r="AA45" i="1"/>
  <c r="AC45" i="1"/>
  <c r="AA56" i="1"/>
  <c r="AC56" i="1"/>
  <c r="AB69" i="1"/>
  <c r="AC69" i="1"/>
  <c r="AC160" i="1"/>
  <c r="AB160" i="1"/>
  <c r="AC176" i="1"/>
  <c r="AB176" i="1"/>
  <c r="AB241" i="1"/>
  <c r="AA346" i="1"/>
  <c r="AC462" i="1"/>
  <c r="AA462" i="1"/>
  <c r="AC467" i="1"/>
  <c r="AB467" i="1"/>
  <c r="AA467" i="1"/>
  <c r="AC490" i="1"/>
  <c r="AA490" i="1"/>
  <c r="AC582" i="1"/>
  <c r="AB582" i="1"/>
  <c r="AB587" i="1"/>
  <c r="AA587" i="1"/>
  <c r="AC587" i="1"/>
  <c r="AC806" i="1"/>
  <c r="AB806" i="1"/>
  <c r="AA806" i="1"/>
  <c r="AC846" i="1"/>
  <c r="AA846" i="1"/>
  <c r="AB846" i="1"/>
  <c r="AB855" i="1"/>
  <c r="AA855" i="1"/>
  <c r="AC855" i="1"/>
  <c r="AA30" i="1"/>
  <c r="AA143" i="1"/>
  <c r="AC143" i="1"/>
  <c r="AB156" i="1"/>
  <c r="AC156" i="1"/>
  <c r="AB177" i="1"/>
  <c r="AA210" i="1"/>
  <c r="AB257" i="1"/>
  <c r="AC291" i="1"/>
  <c r="AB291" i="1"/>
  <c r="AA291" i="1"/>
  <c r="AB333" i="1"/>
  <c r="AA358" i="1"/>
  <c r="AB419" i="1"/>
  <c r="AA419" i="1"/>
  <c r="AC419" i="1"/>
  <c r="AC454" i="1"/>
  <c r="AA454" i="1"/>
  <c r="AA559" i="1"/>
  <c r="AC559" i="1"/>
  <c r="AB559" i="1"/>
  <c r="AA577" i="1"/>
  <c r="AC577" i="1"/>
  <c r="AB577" i="1"/>
  <c r="AC800" i="1"/>
  <c r="AB800" i="1"/>
  <c r="AC841" i="1"/>
  <c r="AC61" i="1"/>
  <c r="AA119" i="1"/>
  <c r="AB163" i="1"/>
  <c r="AA183" i="1"/>
  <c r="AB227" i="1"/>
  <c r="AB343" i="1"/>
  <c r="AC343" i="1"/>
  <c r="AB353" i="1"/>
  <c r="AA362" i="1"/>
  <c r="AB392" i="1"/>
  <c r="AC392" i="1"/>
  <c r="AC418" i="1"/>
  <c r="AA418" i="1"/>
  <c r="AC426" i="1"/>
  <c r="AC430" i="1"/>
  <c r="AA430" i="1"/>
  <c r="AB439" i="1"/>
  <c r="AB495" i="1"/>
  <c r="AA495" i="1"/>
  <c r="AC528" i="1"/>
  <c r="AA528" i="1"/>
  <c r="AC547" i="1"/>
  <c r="AA547" i="1"/>
  <c r="AA581" i="1"/>
  <c r="AC581" i="1"/>
  <c r="AA597" i="1"/>
  <c r="AB597" i="1"/>
  <c r="AA601" i="1"/>
  <c r="AC601" i="1"/>
  <c r="AC618" i="1"/>
  <c r="AB618" i="1"/>
  <c r="AA618" i="1"/>
  <c r="AA623" i="1"/>
  <c r="AB623" i="1"/>
  <c r="AC623" i="1"/>
  <c r="AB627" i="1"/>
  <c r="AA641" i="1"/>
  <c r="AB641" i="1"/>
  <c r="AC641" i="1"/>
  <c r="AC670" i="1"/>
  <c r="AA670" i="1"/>
  <c r="AB670" i="1"/>
  <c r="AC702" i="1"/>
  <c r="AA702" i="1"/>
  <c r="AB702" i="1"/>
  <c r="AC722" i="1"/>
  <c r="AB722" i="1"/>
  <c r="AA722" i="1"/>
  <c r="AA835" i="1"/>
  <c r="AC835" i="1"/>
  <c r="AB835" i="1"/>
  <c r="AC899" i="1"/>
  <c r="AB899" i="1"/>
  <c r="AA899" i="1"/>
  <c r="AB1194" i="1"/>
  <c r="AA1194" i="1"/>
  <c r="AA1200" i="1"/>
  <c r="AB1200" i="1"/>
  <c r="AC1200" i="1"/>
  <c r="AB1376" i="1"/>
  <c r="AC1376" i="1"/>
  <c r="AC1420" i="1"/>
  <c r="AB1420" i="1"/>
  <c r="AC1476" i="1"/>
  <c r="AB1476" i="1"/>
  <c r="AB1539" i="1"/>
  <c r="AA1539" i="1"/>
  <c r="AC1539" i="1"/>
  <c r="AB1852" i="1"/>
  <c r="AC1852" i="1"/>
  <c r="AC2012" i="1"/>
  <c r="AA2012" i="1"/>
  <c r="AB2012" i="1"/>
  <c r="AA2041" i="1"/>
  <c r="AC2041" i="1"/>
  <c r="AA14" i="1"/>
  <c r="AC27" i="1"/>
  <c r="AA46" i="1"/>
  <c r="AA70" i="1"/>
  <c r="AA78" i="1"/>
  <c r="AC92" i="1"/>
  <c r="AB96" i="1"/>
  <c r="AC124" i="1"/>
  <c r="AB144" i="1"/>
  <c r="AB147" i="1"/>
  <c r="Y147" i="1" s="1" a="1"/>
  <c r="Y147" i="1" s="1"/>
  <c r="Z147" i="1" s="1" a="1"/>
  <c r="Z147" i="1" s="1"/>
  <c r="AA167" i="1"/>
  <c r="AC188" i="1"/>
  <c r="AB208" i="1"/>
  <c r="AB211" i="1"/>
  <c r="AC252" i="1"/>
  <c r="AC276" i="1"/>
  <c r="AB276" i="1"/>
  <c r="AB280" i="1"/>
  <c r="AB316" i="1"/>
  <c r="AC316" i="1"/>
  <c r="AA338" i="1"/>
  <c r="AC363" i="1"/>
  <c r="AA363" i="1"/>
  <c r="AC368" i="1"/>
  <c r="AB368" i="1"/>
  <c r="AC398" i="1"/>
  <c r="AA398" i="1"/>
  <c r="AC411" i="1"/>
  <c r="AB411" i="1"/>
  <c r="AB432" i="1"/>
  <c r="AC478" i="1"/>
  <c r="AA478" i="1"/>
  <c r="AC483" i="1"/>
  <c r="AB483" i="1"/>
  <c r="AA483" i="1"/>
  <c r="AC497" i="1"/>
  <c r="AB497" i="1"/>
  <c r="AC511" i="1"/>
  <c r="AB511" i="1"/>
  <c r="AC520" i="1"/>
  <c r="AC535" i="1"/>
  <c r="AB535" i="1"/>
  <c r="AB578" i="1"/>
  <c r="AC642" i="1"/>
  <c r="AC658" i="1"/>
  <c r="AB658" i="1"/>
  <c r="AA658" i="1"/>
  <c r="AC709" i="1"/>
  <c r="AB709" i="1"/>
  <c r="AB731" i="1"/>
  <c r="AA731" i="1"/>
  <c r="AA748" i="1"/>
  <c r="AB748" i="1"/>
  <c r="AA757" i="1"/>
  <c r="AB788" i="1"/>
  <c r="AC803" i="1"/>
  <c r="AB803" i="1"/>
  <c r="AC829" i="1"/>
  <c r="AC895" i="1"/>
  <c r="AB895" i="1"/>
  <c r="AC935" i="1"/>
  <c r="AB935" i="1"/>
  <c r="AA1054" i="1"/>
  <c r="AB1054" i="1"/>
  <c r="AC1054" i="1"/>
  <c r="AB1146" i="1"/>
  <c r="AA1146" i="1"/>
  <c r="AC1309" i="1"/>
  <c r="AB1576" i="1"/>
  <c r="AA1576" i="1"/>
  <c r="AC1576" i="1"/>
  <c r="AC1844" i="1"/>
  <c r="AB1844" i="1"/>
  <c r="AC1866" i="1"/>
  <c r="AA1866" i="1"/>
  <c r="AB1866" i="1"/>
  <c r="AA25" i="1"/>
  <c r="AA36" i="1"/>
  <c r="AB87" i="1"/>
  <c r="AB105" i="1"/>
  <c r="AC110" i="1"/>
  <c r="AA110" i="1"/>
  <c r="AA127" i="1"/>
  <c r="AB171" i="1"/>
  <c r="AA191" i="1"/>
  <c r="AB235" i="1"/>
  <c r="AB267" i="1"/>
  <c r="AB327" i="1"/>
  <c r="AC364" i="1"/>
  <c r="AB364" i="1"/>
  <c r="AB369" i="1"/>
  <c r="AC378" i="1"/>
  <c r="AA378" i="1"/>
  <c r="AC386" i="1"/>
  <c r="AA386" i="1"/>
  <c r="AC402" i="1"/>
  <c r="AC406" i="1"/>
  <c r="AA406" i="1"/>
  <c r="AC442" i="1"/>
  <c r="AA442" i="1"/>
  <c r="AA447" i="1"/>
  <c r="AB447" i="1"/>
  <c r="AC451" i="1"/>
  <c r="AA459" i="1"/>
  <c r="AC459" i="1"/>
  <c r="AB459" i="1"/>
  <c r="AC464" i="1"/>
  <c r="AB464" i="1"/>
  <c r="AA549" i="1"/>
  <c r="AB549" i="1"/>
  <c r="AC549" i="1"/>
  <c r="AA557" i="1"/>
  <c r="AB557" i="1"/>
  <c r="AC650" i="1"/>
  <c r="AB650" i="1"/>
  <c r="AC694" i="1"/>
  <c r="AB694" i="1"/>
  <c r="AA740" i="1"/>
  <c r="AB740" i="1"/>
  <c r="AC758" i="1"/>
  <c r="AB758" i="1"/>
  <c r="AA758" i="1"/>
  <c r="AA794" i="1"/>
  <c r="AC794" i="1"/>
  <c r="AB794" i="1"/>
  <c r="AC825" i="1"/>
  <c r="AC875" i="1"/>
  <c r="AB875" i="1"/>
  <c r="AA875" i="1"/>
  <c r="AC926" i="1"/>
  <c r="AB926" i="1"/>
  <c r="AA926" i="1"/>
  <c r="AC941" i="1"/>
  <c r="AC946" i="1"/>
  <c r="AB946" i="1"/>
  <c r="AC976" i="1"/>
  <c r="AA976" i="1"/>
  <c r="AA1182" i="1"/>
  <c r="AB1182" i="1"/>
  <c r="AA1224" i="1"/>
  <c r="AC1224" i="1"/>
  <c r="AB1224" i="1"/>
  <c r="AA1234" i="1"/>
  <c r="AB1234" i="1"/>
  <c r="AC1253" i="1"/>
  <c r="AB25" i="1"/>
  <c r="AB36" i="1"/>
  <c r="AB63" i="1"/>
  <c r="AC63" i="1"/>
  <c r="AC82" i="1"/>
  <c r="AA82" i="1"/>
  <c r="AB88" i="1"/>
  <c r="AA115" i="1"/>
  <c r="AB131" i="1"/>
  <c r="AB135" i="1"/>
  <c r="AA151" i="1"/>
  <c r="Y151" i="1" s="1" a="1"/>
  <c r="Y151" i="1" s="1"/>
  <c r="AA179" i="1"/>
  <c r="AB195" i="1"/>
  <c r="AB199" i="1"/>
  <c r="AA243" i="1"/>
  <c r="AB281" i="1"/>
  <c r="AA310" i="1"/>
  <c r="AC328" i="1"/>
  <c r="AB328" i="1"/>
  <c r="AB351" i="1"/>
  <c r="AB365" i="1"/>
  <c r="AC443" i="1"/>
  <c r="AB443" i="1"/>
  <c r="AA443" i="1"/>
  <c r="AC474" i="1"/>
  <c r="AA474" i="1"/>
  <c r="AC517" i="1"/>
  <c r="AB517" i="1"/>
  <c r="AC525" i="1"/>
  <c r="AB525" i="1"/>
  <c r="AC550" i="1"/>
  <c r="AB550" i="1"/>
  <c r="AA621" i="1"/>
  <c r="AB621" i="1"/>
  <c r="AC621" i="1"/>
  <c r="AB635" i="1"/>
  <c r="AA635" i="1"/>
  <c r="AC639" i="1"/>
  <c r="AA639" i="1"/>
  <c r="AC714" i="1"/>
  <c r="AA714" i="1"/>
  <c r="AC759" i="1"/>
  <c r="AB759" i="1"/>
  <c r="AB826" i="1"/>
  <c r="AA826" i="1"/>
  <c r="AC826" i="1"/>
  <c r="AC861" i="1"/>
  <c r="AC902" i="1"/>
  <c r="AB902" i="1"/>
  <c r="AA902" i="1"/>
  <c r="AC906" i="1"/>
  <c r="AB906" i="1"/>
  <c r="AC911" i="1"/>
  <c r="AA911" i="1"/>
  <c r="AC915" i="1"/>
  <c r="AB915" i="1"/>
  <c r="AA915" i="1"/>
  <c r="AC942" i="1"/>
  <c r="AB942" i="1"/>
  <c r="AA942" i="1"/>
  <c r="AC957" i="1"/>
  <c r="AC1009" i="1"/>
  <c r="AA1009" i="1"/>
  <c r="AC1120" i="1"/>
  <c r="AB1120" i="1"/>
  <c r="AB1157" i="1"/>
  <c r="AC1197" i="1"/>
  <c r="AC1225" i="1"/>
  <c r="AA1244" i="1"/>
  <c r="AC1244" i="1"/>
  <c r="AB1244" i="1"/>
  <c r="AB1278" i="1"/>
  <c r="AA1278" i="1"/>
  <c r="AA1340" i="1"/>
  <c r="AB1340" i="1"/>
  <c r="AC1340" i="1"/>
  <c r="AA1503" i="1"/>
  <c r="AC1503" i="1"/>
  <c r="AB1503" i="1"/>
  <c r="AB1651" i="1"/>
  <c r="AA1651" i="1"/>
  <c r="AC1651" i="1"/>
  <c r="AB1792" i="1"/>
  <c r="AA1792" i="1"/>
  <c r="AC1792" i="1"/>
  <c r="AA12" i="1"/>
  <c r="AC15" i="1"/>
  <c r="AA17" i="1"/>
  <c r="AA28" i="1"/>
  <c r="AA34" i="1"/>
  <c r="AC47" i="1"/>
  <c r="AA49" i="1"/>
  <c r="AA66" i="1"/>
  <c r="AC83" i="1"/>
  <c r="AC102" i="1"/>
  <c r="AB102" i="1"/>
  <c r="AC132" i="1"/>
  <c r="AB152" i="1"/>
  <c r="AB155" i="1"/>
  <c r="AA175" i="1"/>
  <c r="AC196" i="1"/>
  <c r="AB216" i="1"/>
  <c r="AB219" i="1"/>
  <c r="AA282" i="1"/>
  <c r="AA286" i="1"/>
  <c r="AA294" i="1"/>
  <c r="AB329" i="1"/>
  <c r="AB360" i="1"/>
  <c r="AA366" i="1"/>
  <c r="AB375" i="1"/>
  <c r="AB408" i="1"/>
  <c r="AC505" i="1"/>
  <c r="AB505" i="1"/>
  <c r="AC513" i="1"/>
  <c r="AB526" i="1"/>
  <c r="AA541" i="1"/>
  <c r="AB541" i="1"/>
  <c r="AA585" i="1"/>
  <c r="AB585" i="1"/>
  <c r="AC585" i="1"/>
  <c r="AA613" i="1"/>
  <c r="AC613" i="1"/>
  <c r="AB613" i="1"/>
  <c r="AA665" i="1"/>
  <c r="AB665" i="1"/>
  <c r="AC690" i="1"/>
  <c r="AA690" i="1"/>
  <c r="AB690" i="1"/>
  <c r="AA728" i="1"/>
  <c r="AC778" i="1"/>
  <c r="AB778" i="1"/>
  <c r="AA778" i="1"/>
  <c r="AC869" i="1"/>
  <c r="AC877" i="1"/>
  <c r="AC882" i="1"/>
  <c r="AB882" i="1"/>
  <c r="AA966" i="1"/>
  <c r="AC1173" i="1"/>
  <c r="AB1379" i="1"/>
  <c r="AC1379" i="1"/>
  <c r="AC1431" i="1"/>
  <c r="AB1431" i="1"/>
  <c r="AA1431" i="1"/>
  <c r="AC1446" i="1"/>
  <c r="AB1446" i="1"/>
  <c r="AA1446" i="1"/>
  <c r="AA1515" i="1"/>
  <c r="AC1515" i="1"/>
  <c r="AA1547" i="1"/>
  <c r="AC1547" i="1"/>
  <c r="AB1547" i="1"/>
  <c r="AA61" i="1"/>
  <c r="AB64" i="1"/>
  <c r="AB79" i="1"/>
  <c r="AA103" i="1"/>
  <c r="AB115" i="1"/>
  <c r="AB119" i="1"/>
  <c r="AA135" i="1"/>
  <c r="AA163" i="1"/>
  <c r="AB179" i="1"/>
  <c r="AB183" i="1"/>
  <c r="AA199" i="1"/>
  <c r="AA227" i="1"/>
  <c r="AB243" i="1"/>
  <c r="AC271" i="1"/>
  <c r="AB271" i="1"/>
  <c r="AB311" i="1"/>
  <c r="AA311" i="1"/>
  <c r="AC356" i="1"/>
  <c r="AB356" i="1"/>
  <c r="AC371" i="1"/>
  <c r="AB371" i="1"/>
  <c r="AA371" i="1"/>
  <c r="AB395" i="1"/>
  <c r="AA395" i="1"/>
  <c r="AA439" i="1"/>
  <c r="AC480" i="1"/>
  <c r="AB480" i="1"/>
  <c r="AC554" i="1"/>
  <c r="AA554" i="1"/>
  <c r="AA627" i="1"/>
  <c r="AC674" i="1"/>
  <c r="AB674" i="1"/>
  <c r="AA674" i="1"/>
  <c r="AC706" i="1"/>
  <c r="AB706" i="1"/>
  <c r="AC754" i="1"/>
  <c r="AA754" i="1"/>
  <c r="AB779" i="1"/>
  <c r="AA779" i="1"/>
  <c r="AC799" i="1"/>
  <c r="AB799" i="1"/>
  <c r="AC818" i="1"/>
  <c r="AA818" i="1"/>
  <c r="AC850" i="1"/>
  <c r="AB850" i="1"/>
  <c r="AA850" i="1"/>
  <c r="AC878" i="1"/>
  <c r="AB878" i="1"/>
  <c r="AA878" i="1"/>
  <c r="AC893" i="1"/>
  <c r="AC917" i="1"/>
  <c r="AC922" i="1"/>
  <c r="AA922" i="1"/>
  <c r="AC967" i="1"/>
  <c r="AB967" i="1"/>
  <c r="AA967" i="1"/>
  <c r="AA1216" i="1"/>
  <c r="AC1216" i="1"/>
  <c r="AB1258" i="1"/>
  <c r="AA1258" i="1"/>
  <c r="AA1280" i="1"/>
  <c r="AC1280" i="1"/>
  <c r="AB1280" i="1"/>
  <c r="AA1292" i="1"/>
  <c r="AC1292" i="1"/>
  <c r="AB1292" i="1"/>
  <c r="AC1329" i="1"/>
  <c r="AC1384" i="1"/>
  <c r="AB1384" i="1"/>
  <c r="AC1499" i="1"/>
  <c r="AB1499" i="1"/>
  <c r="AA1499" i="1"/>
  <c r="AB1613" i="1"/>
  <c r="AC1613" i="1"/>
  <c r="AC1337" i="1"/>
  <c r="AB1415" i="1"/>
  <c r="AA1415" i="1"/>
  <c r="AC1415" i="1"/>
  <c r="AB1758" i="1"/>
  <c r="AA1758" i="1"/>
  <c r="AC1758" i="1"/>
  <c r="AC1766" i="1"/>
  <c r="AB1766" i="1"/>
  <c r="AA1766" i="1"/>
  <c r="AA751" i="1"/>
  <c r="AA774" i="1"/>
  <c r="AC809" i="1"/>
  <c r="AC847" i="1"/>
  <c r="AB847" i="1"/>
  <c r="AA847" i="1"/>
  <c r="AC886" i="1"/>
  <c r="AB886" i="1"/>
  <c r="AA886" i="1"/>
  <c r="AC923" i="1"/>
  <c r="AB923" i="1"/>
  <c r="AA923" i="1"/>
  <c r="AC950" i="1"/>
  <c r="AB950" i="1"/>
  <c r="AA950" i="1"/>
  <c r="AA973" i="1"/>
  <c r="AA1006" i="1"/>
  <c r="AC1006" i="1"/>
  <c r="AA1160" i="1"/>
  <c r="AA1252" i="1"/>
  <c r="AC1252" i="1"/>
  <c r="AB1252" i="1"/>
  <c r="AA1268" i="1"/>
  <c r="AB1268" i="1"/>
  <c r="AA1296" i="1"/>
  <c r="AB1314" i="1"/>
  <c r="AA1314" i="1"/>
  <c r="AC1326" i="1"/>
  <c r="AA1346" i="1"/>
  <c r="AA1362" i="1"/>
  <c r="AC1392" i="1"/>
  <c r="AB1392" i="1"/>
  <c r="AA1395" i="1"/>
  <c r="AC1458" i="1"/>
  <c r="AA1458" i="1"/>
  <c r="AA1470" i="1"/>
  <c r="AA1534" i="1"/>
  <c r="AB1557" i="1"/>
  <c r="AB1571" i="1"/>
  <c r="AA1571" i="1"/>
  <c r="AB1596" i="1"/>
  <c r="AA1628" i="1"/>
  <c r="AB1684" i="1"/>
  <c r="AA1684" i="1"/>
  <c r="AA1756" i="1"/>
  <c r="AA1789" i="1"/>
  <c r="AC1789" i="1"/>
  <c r="AB1789" i="1"/>
  <c r="AC1905" i="1"/>
  <c r="AB1905" i="1"/>
  <c r="AA2029" i="1"/>
  <c r="AC2029" i="1"/>
  <c r="AB2102" i="1"/>
  <c r="AA2102" i="1"/>
  <c r="AC2102" i="1"/>
  <c r="AA283" i="1"/>
  <c r="AA307" i="1"/>
  <c r="AA347" i="1"/>
  <c r="AC410" i="1"/>
  <c r="AA410" i="1"/>
  <c r="AC440" i="1"/>
  <c r="AB440" i="1"/>
  <c r="AB521" i="1"/>
  <c r="AC563" i="1"/>
  <c r="AB563" i="1"/>
  <c r="AA586" i="1"/>
  <c r="AA595" i="1"/>
  <c r="AB605" i="1"/>
  <c r="AA622" i="1"/>
  <c r="AA662" i="1"/>
  <c r="AA673" i="1"/>
  <c r="AC673" i="1"/>
  <c r="AB673" i="1"/>
  <c r="AB677" i="1"/>
  <c r="AB823" i="1"/>
  <c r="AA823" i="1"/>
  <c r="AA838" i="1"/>
  <c r="AA858" i="1"/>
  <c r="AB879" i="1"/>
  <c r="AA887" i="1"/>
  <c r="AC894" i="1"/>
  <c r="AB894" i="1"/>
  <c r="AA894" i="1"/>
  <c r="AA898" i="1"/>
  <c r="AC931" i="1"/>
  <c r="AB931" i="1"/>
  <c r="AA931" i="1"/>
  <c r="AB943" i="1"/>
  <c r="AA951" i="1"/>
  <c r="AA978" i="1"/>
  <c r="AC978" i="1"/>
  <c r="AB978" i="1"/>
  <c r="AB990" i="1"/>
  <c r="AA993" i="1"/>
  <c r="AA1026" i="1"/>
  <c r="AB1026" i="1"/>
  <c r="AA1030" i="1"/>
  <c r="AA1063" i="1"/>
  <c r="AB1130" i="1"/>
  <c r="AA1130" i="1"/>
  <c r="AA1166" i="1"/>
  <c r="AA1188" i="1"/>
  <c r="AA1222" i="1"/>
  <c r="AA1240" i="1"/>
  <c r="AC1240" i="1"/>
  <c r="AB1240" i="1"/>
  <c r="AA1302" i="1"/>
  <c r="AC1370" i="1"/>
  <c r="AB1370" i="1"/>
  <c r="AA1370" i="1"/>
  <c r="AC1410" i="1"/>
  <c r="AB1443" i="1"/>
  <c r="AA1443" i="1"/>
  <c r="AC1506" i="1"/>
  <c r="AA1506" i="1"/>
  <c r="AA1553" i="1"/>
  <c r="AC1557" i="1"/>
  <c r="AB1715" i="1"/>
  <c r="AA1715" i="1"/>
  <c r="AB1825" i="1"/>
  <c r="AB1932" i="1"/>
  <c r="AC1932" i="1"/>
  <c r="AA2005" i="1"/>
  <c r="AC2005" i="1"/>
  <c r="AB2021" i="1"/>
  <c r="AA2021" i="1"/>
  <c r="AC2021" i="1"/>
  <c r="AB2066" i="1"/>
  <c r="AA2066" i="1"/>
  <c r="AC2066" i="1"/>
  <c r="AC2204" i="1"/>
  <c r="AA2204" i="1"/>
  <c r="AB2204" i="1"/>
  <c r="AC1289" i="1"/>
  <c r="AC1334" i="1"/>
  <c r="AA1334" i="1"/>
  <c r="AC1346" i="1"/>
  <c r="AC1362" i="1"/>
  <c r="AC1382" i="1"/>
  <c r="AA1382" i="1"/>
  <c r="AC1470" i="1"/>
  <c r="AC1494" i="1"/>
  <c r="AA1494" i="1"/>
  <c r="AC1518" i="1"/>
  <c r="AB1518" i="1"/>
  <c r="AA1518" i="1"/>
  <c r="AC1530" i="1"/>
  <c r="AB1530" i="1"/>
  <c r="AA1530" i="1"/>
  <c r="AC1534" i="1"/>
  <c r="AA1593" i="1"/>
  <c r="AB1593" i="1"/>
  <c r="AA1596" i="1"/>
  <c r="AB1607" i="1"/>
  <c r="AA1607" i="1"/>
  <c r="AB1636" i="1"/>
  <c r="AA1636" i="1"/>
  <c r="AA1648" i="1"/>
  <c r="AC1656" i="1"/>
  <c r="AB1656" i="1"/>
  <c r="AA1656" i="1"/>
  <c r="AB1679" i="1"/>
  <c r="AA1679" i="1"/>
  <c r="AA1771" i="1"/>
  <c r="AB1771" i="1"/>
  <c r="AC2092" i="1"/>
  <c r="AA2092" i="1"/>
  <c r="AC2284" i="1"/>
  <c r="AB2284" i="1"/>
  <c r="AA2284" i="1"/>
  <c r="AB2304" i="1"/>
  <c r="AC2304" i="1"/>
  <c r="AA2304" i="1"/>
  <c r="AC2367" i="1"/>
  <c r="AB2367" i="1"/>
  <c r="AA2367" i="1"/>
  <c r="AC283" i="1"/>
  <c r="AC307" i="1"/>
  <c r="AA326" i="1"/>
  <c r="AA331" i="1"/>
  <c r="AC347" i="1"/>
  <c r="AC355" i="1"/>
  <c r="AA359" i="1"/>
  <c r="AA387" i="1"/>
  <c r="AA390" i="1"/>
  <c r="AA463" i="1"/>
  <c r="AA475" i="1"/>
  <c r="AA479" i="1"/>
  <c r="AC494" i="1"/>
  <c r="AB499" i="1"/>
  <c r="AA512" i="1"/>
  <c r="AC533" i="1"/>
  <c r="AB543" i="1"/>
  <c r="AA543" i="1"/>
  <c r="AC555" i="1"/>
  <c r="AA561" i="1"/>
  <c r="AC561" i="1"/>
  <c r="AB561" i="1"/>
  <c r="AC583" i="1"/>
  <c r="AC595" i="1"/>
  <c r="AA609" i="1"/>
  <c r="AC609" i="1"/>
  <c r="AB609" i="1"/>
  <c r="AC619" i="1"/>
  <c r="AC633" i="1"/>
  <c r="AA693" i="1"/>
  <c r="AC693" i="1"/>
  <c r="AB693" i="1"/>
  <c r="AC705" i="1"/>
  <c r="AB705" i="1"/>
  <c r="AA705" i="1"/>
  <c r="AA734" i="1"/>
  <c r="AC742" i="1"/>
  <c r="AB742" i="1"/>
  <c r="AA742" i="1"/>
  <c r="AA783" i="1"/>
  <c r="AC821" i="1"/>
  <c r="AC838" i="1"/>
  <c r="AC853" i="1"/>
  <c r="AC883" i="1"/>
  <c r="AB883" i="1"/>
  <c r="AA883" i="1"/>
  <c r="AC887" i="1"/>
  <c r="AC910" i="1"/>
  <c r="AB910" i="1"/>
  <c r="AA910" i="1"/>
  <c r="AC947" i="1"/>
  <c r="AB947" i="1"/>
  <c r="AA947" i="1"/>
  <c r="AC951" i="1"/>
  <c r="AC999" i="1"/>
  <c r="AB999" i="1"/>
  <c r="AA999" i="1"/>
  <c r="AC1011" i="1"/>
  <c r="AC1023" i="1"/>
  <c r="AB1079" i="1"/>
  <c r="AC1112" i="1"/>
  <c r="AB1112" i="1"/>
  <c r="AA1154" i="1"/>
  <c r="AA1172" i="1"/>
  <c r="AC1172" i="1"/>
  <c r="AB1172" i="1"/>
  <c r="AB1206" i="1"/>
  <c r="AA1206" i="1"/>
  <c r="AB1210" i="1"/>
  <c r="AA1308" i="1"/>
  <c r="AC1308" i="1"/>
  <c r="AB1308" i="1"/>
  <c r="AC1352" i="1"/>
  <c r="AC1390" i="1"/>
  <c r="AA1390" i="1"/>
  <c r="AC1398" i="1"/>
  <c r="AB1398" i="1"/>
  <c r="AA1398" i="1"/>
  <c r="AC1418" i="1"/>
  <c r="AC1463" i="1"/>
  <c r="AB1463" i="1"/>
  <c r="AA1463" i="1"/>
  <c r="AA1467" i="1"/>
  <c r="AC1475" i="1"/>
  <c r="AB1475" i="1"/>
  <c r="AA1475" i="1"/>
  <c r="AC1482" i="1"/>
  <c r="AA1569" i="1"/>
  <c r="AC1569" i="1"/>
  <c r="AC1687" i="1"/>
  <c r="AB1687" i="1"/>
  <c r="AA1687" i="1"/>
  <c r="AA1743" i="1"/>
  <c r="AB1743" i="1"/>
  <c r="AB1754" i="1"/>
  <c r="AA1754" i="1"/>
  <c r="AC1858" i="1"/>
  <c r="AA1858" i="1"/>
  <c r="AB1858" i="1"/>
  <c r="AC1901" i="1"/>
  <c r="AB1901" i="1"/>
  <c r="AA2130" i="1"/>
  <c r="AB2130" i="1"/>
  <c r="AC2130" i="1"/>
  <c r="AC2160" i="1"/>
  <c r="AA2160" i="1"/>
  <c r="AC2200" i="1"/>
  <c r="AB2200" i="1"/>
  <c r="AA2200" i="1"/>
  <c r="AB2339" i="1"/>
  <c r="AA2339" i="1"/>
  <c r="AC2339" i="1"/>
  <c r="AA299" i="1"/>
  <c r="AC323" i="1"/>
  <c r="AB383" i="1"/>
  <c r="AB407" i="1"/>
  <c r="AA407" i="1"/>
  <c r="AC431" i="1"/>
  <c r="AB431" i="1"/>
  <c r="AC438" i="1"/>
  <c r="AB522" i="1"/>
  <c r="AA573" i="1"/>
  <c r="AC573" i="1"/>
  <c r="AB573" i="1"/>
  <c r="AA629" i="1"/>
  <c r="AA685" i="1"/>
  <c r="AB717" i="1"/>
  <c r="AA717" i="1"/>
  <c r="AC787" i="1"/>
  <c r="AB787" i="1"/>
  <c r="AA787" i="1"/>
  <c r="AA790" i="1"/>
  <c r="AC842" i="1"/>
  <c r="AB842" i="1"/>
  <c r="AA842" i="1"/>
  <c r="AA866" i="1"/>
  <c r="AC891" i="1"/>
  <c r="AB891" i="1"/>
  <c r="AA891" i="1"/>
  <c r="AC918" i="1"/>
  <c r="AB918" i="1"/>
  <c r="AA918" i="1"/>
  <c r="AC955" i="1"/>
  <c r="AB955" i="1"/>
  <c r="AA955" i="1"/>
  <c r="AC1073" i="1"/>
  <c r="AA1176" i="1"/>
  <c r="AC1237" i="1"/>
  <c r="AB1274" i="1"/>
  <c r="AA1274" i="1"/>
  <c r="AB1286" i="1"/>
  <c r="AA1286" i="1"/>
  <c r="AA1320" i="1"/>
  <c r="AB1320" i="1"/>
  <c r="AA1348" i="1"/>
  <c r="AC1348" i="1"/>
  <c r="AB1348" i="1"/>
  <c r="AC1367" i="1"/>
  <c r="AB1367" i="1"/>
  <c r="AC1426" i="1"/>
  <c r="AC1487" i="1"/>
  <c r="AB1487" i="1"/>
  <c r="AA1487" i="1"/>
  <c r="AC1542" i="1"/>
  <c r="AB1712" i="1"/>
  <c r="AA1712" i="1"/>
  <c r="AC1720" i="1"/>
  <c r="AB1720" i="1"/>
  <c r="AA1720" i="1"/>
  <c r="AB1769" i="1"/>
  <c r="AA1769" i="1"/>
  <c r="AB1795" i="1"/>
  <c r="AA1795" i="1"/>
  <c r="AC1838" i="1"/>
  <c r="AA1838" i="1"/>
  <c r="AC1870" i="1"/>
  <c r="AA1870" i="1"/>
  <c r="AB1870" i="1"/>
  <c r="AC2078" i="1"/>
  <c r="AA2078" i="1"/>
  <c r="AC2236" i="1"/>
  <c r="AB2236" i="1"/>
  <c r="AA215" i="1"/>
  <c r="AA223" i="1"/>
  <c r="Y223" i="1" s="1" a="1"/>
  <c r="Y223" i="1" s="1"/>
  <c r="Z223" i="1" s="1" a="1"/>
  <c r="Z223" i="1" s="1"/>
  <c r="AA231" i="1"/>
  <c r="AA239" i="1"/>
  <c r="AA247" i="1"/>
  <c r="AA255" i="1"/>
  <c r="AA287" i="1"/>
  <c r="AA295" i="1"/>
  <c r="AA319" i="1"/>
  <c r="AA399" i="1"/>
  <c r="AC450" i="1"/>
  <c r="AA471" i="1"/>
  <c r="AA487" i="1"/>
  <c r="AA569" i="1"/>
  <c r="AC569" i="1"/>
  <c r="AB569" i="1"/>
  <c r="AC607" i="1"/>
  <c r="AA607" i="1"/>
  <c r="AC682" i="1"/>
  <c r="AB751" i="1"/>
  <c r="AB774" i="1"/>
  <c r="AB815" i="1"/>
  <c r="AB843" i="1"/>
  <c r="AA851" i="1"/>
  <c r="Y851" i="1" s="1" a="1"/>
  <c r="Y851" i="1" s="1"/>
  <c r="Z851" i="1" s="1" a="1"/>
  <c r="Z851" i="1" s="1"/>
  <c r="AA863" i="1"/>
  <c r="Y863" i="1" s="1" a="1"/>
  <c r="Y863" i="1" s="1"/>
  <c r="AA871" i="1"/>
  <c r="AC907" i="1"/>
  <c r="AB907" i="1"/>
  <c r="AA907" i="1"/>
  <c r="AB919" i="1"/>
  <c r="AA927" i="1"/>
  <c r="AC934" i="1"/>
  <c r="AB934" i="1"/>
  <c r="AA934" i="1"/>
  <c r="AB973" i="1"/>
  <c r="AA1014" i="1"/>
  <c r="AC1014" i="1"/>
  <c r="AB1014" i="1"/>
  <c r="AC1024" i="1"/>
  <c r="AA1068" i="1"/>
  <c r="AB1068" i="1"/>
  <c r="AA1071" i="1"/>
  <c r="AC1096" i="1"/>
  <c r="AB1160" i="1"/>
  <c r="AC1169" i="1"/>
  <c r="AA1228" i="1"/>
  <c r="AB1296" i="1"/>
  <c r="AC1305" i="1"/>
  <c r="AC1317" i="1"/>
  <c r="AA1326" i="1"/>
  <c r="AC1364" i="1"/>
  <c r="AB1364" i="1"/>
  <c r="AB1387" i="1"/>
  <c r="AA1387" i="1"/>
  <c r="AB1395" i="1"/>
  <c r="AB1423" i="1"/>
  <c r="AA1423" i="1"/>
  <c r="AB1527" i="1"/>
  <c r="AA1527" i="1"/>
  <c r="AC1544" i="1"/>
  <c r="AB1544" i="1"/>
  <c r="AA1544" i="1"/>
  <c r="AB1587" i="1"/>
  <c r="AA1587" i="1"/>
  <c r="AC1639" i="1"/>
  <c r="AB1639" i="1"/>
  <c r="AA1639" i="1"/>
  <c r="AC1738" i="1"/>
  <c r="AB1738" i="1"/>
  <c r="AA1738" i="1"/>
  <c r="AC1745" i="1"/>
  <c r="AB1745" i="1"/>
  <c r="AA1745" i="1"/>
  <c r="AB1773" i="1"/>
  <c r="AA1773" i="1"/>
  <c r="AC1807" i="1"/>
  <c r="AC1890" i="1"/>
  <c r="AB1890" i="1"/>
  <c r="AA1986" i="1"/>
  <c r="AB1986" i="1"/>
  <c r="AB2072" i="1"/>
  <c r="AA2072" i="1"/>
  <c r="AC2072" i="1"/>
  <c r="AC2312" i="1"/>
  <c r="AA2312" i="1"/>
  <c r="AB2312" i="1"/>
  <c r="AC1862" i="1"/>
  <c r="AB1862" i="1"/>
  <c r="AA1862" i="1"/>
  <c r="AC1886" i="1"/>
  <c r="AB1886" i="1"/>
  <c r="AB1928" i="1"/>
  <c r="AC1928" i="1"/>
  <c r="AC1949" i="1"/>
  <c r="AB1949" i="1"/>
  <c r="AC1953" i="1"/>
  <c r="AC1958" i="1"/>
  <c r="AB1958" i="1"/>
  <c r="AC1962" i="1"/>
  <c r="AB1976" i="1"/>
  <c r="AC1976" i="1"/>
  <c r="AC2008" i="1"/>
  <c r="AA2008" i="1"/>
  <c r="AB2044" i="1"/>
  <c r="AC2091" i="1"/>
  <c r="AC2110" i="1"/>
  <c r="AB2127" i="1"/>
  <c r="AA2127" i="1"/>
  <c r="AC2127" i="1"/>
  <c r="AC2136" i="1"/>
  <c r="AB2136" i="1"/>
  <c r="AC2164" i="1"/>
  <c r="AC2178" i="1"/>
  <c r="AB2178" i="1"/>
  <c r="AC2223" i="1"/>
  <c r="AB2223" i="1"/>
  <c r="AB2231" i="1"/>
  <c r="AA2231" i="1"/>
  <c r="AB2252" i="1"/>
  <c r="AA2252" i="1"/>
  <c r="AA2276" i="1"/>
  <c r="AC2276" i="1"/>
  <c r="AA2308" i="1"/>
  <c r="AB2308" i="1"/>
  <c r="AC2321" i="1"/>
  <c r="AB2321" i="1"/>
  <c r="AA2321" i="1"/>
  <c r="AA2327" i="1"/>
  <c r="AB2327" i="1"/>
  <c r="AB2330" i="1"/>
  <c r="AC2330" i="1"/>
  <c r="AC2345" i="1"/>
  <c r="AA2345" i="1"/>
  <c r="AB2372" i="1"/>
  <c r="AA2372" i="1"/>
  <c r="AC2372" i="1"/>
  <c r="AC2375" i="1"/>
  <c r="AA2375" i="1"/>
  <c r="AC2441" i="1"/>
  <c r="AA2441" i="1"/>
  <c r="AB2441" i="1"/>
  <c r="AB2446" i="1"/>
  <c r="AC2446" i="1"/>
  <c r="AB1859" i="1"/>
  <c r="AC1878" i="1"/>
  <c r="AB1878" i="1"/>
  <c r="AA1878" i="1"/>
  <c r="AC1937" i="1"/>
  <c r="AB2009" i="1"/>
  <c r="AA2009" i="1"/>
  <c r="AA2045" i="1"/>
  <c r="AC2045" i="1"/>
  <c r="AC2089" i="1"/>
  <c r="AB2119" i="1"/>
  <c r="AA2119" i="1"/>
  <c r="AC2122" i="1"/>
  <c r="AC2137" i="1"/>
  <c r="AA2140" i="1"/>
  <c r="AB2140" i="1"/>
  <c r="AC2148" i="1"/>
  <c r="AC2188" i="1"/>
  <c r="Y2188" i="1" s="1" a="1"/>
  <c r="Y2188" i="1" s="1"/>
  <c r="Z2188" i="1" s="1" a="1"/>
  <c r="Z2188" i="1" s="1"/>
  <c r="AC2219" i="1"/>
  <c r="AA2219" i="1"/>
  <c r="AB2249" i="1"/>
  <c r="AC2249" i="1"/>
  <c r="AB2260" i="1"/>
  <c r="AA2260" i="1"/>
  <c r="AC2292" i="1"/>
  <c r="Y2292" i="1" s="1" a="1"/>
  <c r="Y2292" i="1" s="1"/>
  <c r="Z2292" i="1" s="1" a="1"/>
  <c r="Z2292" i="1" s="1"/>
  <c r="AB2382" i="1"/>
  <c r="AC2382" i="1"/>
  <c r="AA2382" i="1"/>
  <c r="AB1128" i="1"/>
  <c r="AC1164" i="1"/>
  <c r="Y1164" i="1" s="1" a="1"/>
  <c r="Y1164" i="1" s="1"/>
  <c r="Z1164" i="1" s="1" a="1"/>
  <c r="Z1164" i="1" s="1"/>
  <c r="AC1180" i="1"/>
  <c r="AB1186" i="1"/>
  <c r="AB1198" i="1"/>
  <c r="AB1214" i="1"/>
  <c r="AC1232" i="1"/>
  <c r="AB1266" i="1"/>
  <c r="AC1300" i="1"/>
  <c r="AB1318" i="1"/>
  <c r="AC1324" i="1"/>
  <c r="AB1338" i="1"/>
  <c r="AC1344" i="1"/>
  <c r="AC1399" i="1"/>
  <c r="AB1430" i="1"/>
  <c r="AC1447" i="1"/>
  <c r="AB1462" i="1"/>
  <c r="AB1474" i="1"/>
  <c r="AB1486" i="1"/>
  <c r="AB1498" i="1"/>
  <c r="AC1519" i="1"/>
  <c r="AC1531" i="1"/>
  <c r="AC1545" i="1"/>
  <c r="AB1570" i="1"/>
  <c r="AB1586" i="1"/>
  <c r="AC1617" i="1"/>
  <c r="AC1688" i="1"/>
  <c r="AC1739" i="1"/>
  <c r="AC1780" i="1"/>
  <c r="AC1788" i="1"/>
  <c r="AB1812" i="1"/>
  <c r="AC1816" i="1"/>
  <c r="AC1820" i="1"/>
  <c r="AB1826" i="1"/>
  <c r="AB1879" i="1"/>
  <c r="AC1897" i="1"/>
  <c r="AB1897" i="1"/>
  <c r="AB1902" i="1"/>
  <c r="AB1906" i="1"/>
  <c r="AC1921" i="1"/>
  <c r="AC1933" i="1"/>
  <c r="AC1938" i="1"/>
  <c r="AB1938" i="1"/>
  <c r="AC1942" i="1"/>
  <c r="AC1973" i="1"/>
  <c r="AA1994" i="1"/>
  <c r="AB1994" i="1"/>
  <c r="AC1999" i="1"/>
  <c r="AA2053" i="1"/>
  <c r="AC2053" i="1"/>
  <c r="AA2073" i="1"/>
  <c r="AC2073" i="1"/>
  <c r="AC2103" i="1"/>
  <c r="AB2103" i="1"/>
  <c r="AC2111" i="1"/>
  <c r="AB2111" i="1"/>
  <c r="AB2141" i="1"/>
  <c r="AA2141" i="1"/>
  <c r="AC2141" i="1"/>
  <c r="AA2157" i="1"/>
  <c r="AC2166" i="1"/>
  <c r="AB2166" i="1"/>
  <c r="AB2170" i="1"/>
  <c r="AC2184" i="1"/>
  <c r="AC2261" i="1"/>
  <c r="AB2322" i="1"/>
  <c r="AB2368" i="1"/>
  <c r="AC2368" i="1"/>
  <c r="AB2370" i="1"/>
  <c r="AA2370" i="1"/>
  <c r="AC2479" i="1"/>
  <c r="AA2479" i="1"/>
  <c r="AB1875" i="1"/>
  <c r="AC1914" i="1"/>
  <c r="AB1914" i="1"/>
  <c r="AC1969" i="1"/>
  <c r="AB1969" i="1"/>
  <c r="AC2046" i="1"/>
  <c r="AA2046" i="1"/>
  <c r="AC2114" i="1"/>
  <c r="AC2180" i="1"/>
  <c r="AA2180" i="1"/>
  <c r="AC2298" i="1"/>
  <c r="AB2298" i="1"/>
  <c r="AC2306" i="1"/>
  <c r="AA2337" i="1"/>
  <c r="AB2337" i="1"/>
  <c r="AA2361" i="1"/>
  <c r="AB2392" i="1"/>
  <c r="AA2397" i="1"/>
  <c r="AB2397" i="1"/>
  <c r="AB2417" i="1"/>
  <c r="AA2417" i="1"/>
  <c r="Y2417" i="1" s="1" a="1"/>
  <c r="Y2417" i="1" s="1"/>
  <c r="Z2417" i="1" s="1" a="1"/>
  <c r="Z2417" i="1" s="1"/>
  <c r="AC2473" i="1"/>
  <c r="AB2473" i="1"/>
  <c r="AA2473" i="1"/>
  <c r="AB519" i="1"/>
  <c r="AC625" i="1"/>
  <c r="AC637" i="1"/>
  <c r="AA646" i="1"/>
  <c r="AB661" i="1"/>
  <c r="AA678" i="1"/>
  <c r="AC681" i="1"/>
  <c r="AB686" i="1"/>
  <c r="AA698" i="1"/>
  <c r="AA710" i="1"/>
  <c r="AB725" i="1"/>
  <c r="AB730" i="1"/>
  <c r="AB736" i="1"/>
  <c r="AB755" i="1"/>
  <c r="AA763" i="1"/>
  <c r="AB766" i="1"/>
  <c r="AB814" i="1"/>
  <c r="AB839" i="1"/>
  <c r="AC859" i="1"/>
  <c r="AC867" i="1"/>
  <c r="AB870" i="1"/>
  <c r="AB958" i="1"/>
  <c r="AA972" i="1"/>
  <c r="AA975" i="1"/>
  <c r="AC981" i="1"/>
  <c r="AB1004" i="1"/>
  <c r="AC1010" i="1"/>
  <c r="AB1019" i="1"/>
  <c r="AC1042" i="1"/>
  <c r="AB1046" i="1"/>
  <c r="AB1050" i="1"/>
  <c r="AA1057" i="1"/>
  <c r="AA1065" i="1"/>
  <c r="AC1072" i="1"/>
  <c r="AB1104" i="1"/>
  <c r="AB1124" i="1"/>
  <c r="AB1136" i="1"/>
  <c r="AB1152" i="1"/>
  <c r="AC1156" i="1"/>
  <c r="Y1156" i="1" s="1" a="1"/>
  <c r="Y1156" i="1" s="1"/>
  <c r="Z1156" i="1" s="1" a="1"/>
  <c r="Z1156" i="1" s="1"/>
  <c r="AA1162" i="1"/>
  <c r="AC1168" i="1"/>
  <c r="AA1178" i="1"/>
  <c r="AB1184" i="1"/>
  <c r="AA1190" i="1"/>
  <c r="AB1196" i="1"/>
  <c r="AB1202" i="1"/>
  <c r="AB1212" i="1"/>
  <c r="AA1218" i="1"/>
  <c r="AA1230" i="1"/>
  <c r="AC1236" i="1"/>
  <c r="AA1246" i="1"/>
  <c r="AB1264" i="1"/>
  <c r="AB1270" i="1"/>
  <c r="AC1288" i="1"/>
  <c r="AA1298" i="1"/>
  <c r="AC1304" i="1"/>
  <c r="AC1316" i="1"/>
  <c r="AA1322" i="1"/>
  <c r="AB1328" i="1"/>
  <c r="AC1336" i="1"/>
  <c r="AA1342" i="1"/>
  <c r="AB1350" i="1"/>
  <c r="AA1354" i="1"/>
  <c r="AC1375" i="1"/>
  <c r="AB1378" i="1"/>
  <c r="AB1394" i="1"/>
  <c r="AB1403" i="1"/>
  <c r="AA1406" i="1"/>
  <c r="AC1411" i="1"/>
  <c r="AC1419" i="1"/>
  <c r="AC1427" i="1"/>
  <c r="AA1434" i="1"/>
  <c r="AB1439" i="1"/>
  <c r="AB1451" i="1"/>
  <c r="AA1454" i="1"/>
  <c r="AB1466" i="1"/>
  <c r="AC1471" i="1"/>
  <c r="AA1478" i="1"/>
  <c r="AC1483" i="1"/>
  <c r="AA1490" i="1"/>
  <c r="AB1502" i="1"/>
  <c r="AB1511" i="1"/>
  <c r="AB1514" i="1"/>
  <c r="AB1523" i="1"/>
  <c r="Y1523" i="1" s="1" a="1"/>
  <c r="Y1523" i="1" s="1"/>
  <c r="Z1523" i="1" s="1" a="1"/>
  <c r="Z1523" i="1" s="1"/>
  <c r="AC1535" i="1"/>
  <c r="AC1541" i="1"/>
  <c r="AC1548" i="1"/>
  <c r="AA1556" i="1"/>
  <c r="AA1559" i="1"/>
  <c r="AC1568" i="1"/>
  <c r="AB1573" i="1"/>
  <c r="AB1580" i="1"/>
  <c r="AC1583" i="1"/>
  <c r="AB1612" i="1"/>
  <c r="AB1644" i="1"/>
  <c r="AB1664" i="1"/>
  <c r="AC1708" i="1"/>
  <c r="AB1803" i="1"/>
  <c r="AB1806" i="1"/>
  <c r="AB1841" i="1"/>
  <c r="AC1851" i="1"/>
  <c r="AB1861" i="1"/>
  <c r="AC1869" i="1"/>
  <c r="AB1869" i="1"/>
  <c r="AC1893" i="1"/>
  <c r="AB1893" i="1"/>
  <c r="AB1898" i="1"/>
  <c r="AA1903" i="1"/>
  <c r="AB1922" i="1"/>
  <c r="AB1926" i="1"/>
  <c r="AC1940" i="1"/>
  <c r="AC1952" i="1"/>
  <c r="AC1974" i="1"/>
  <c r="AB1992" i="1"/>
  <c r="AB2007" i="1"/>
  <c r="AC2027" i="1"/>
  <c r="AB2027" i="1"/>
  <c r="AC2043" i="1"/>
  <c r="AB2047" i="1"/>
  <c r="AA2047" i="1"/>
  <c r="AC2061" i="1"/>
  <c r="AB2061" i="1"/>
  <c r="AC2082" i="1"/>
  <c r="AA2082" i="1"/>
  <c r="AC2090" i="1"/>
  <c r="AB2090" i="1"/>
  <c r="AA2096" i="1"/>
  <c r="AC2096" i="1"/>
  <c r="AB2098" i="1"/>
  <c r="AA2118" i="1"/>
  <c r="AB2123" i="1"/>
  <c r="AA2123" i="1"/>
  <c r="AB2126" i="1"/>
  <c r="AB2142" i="1"/>
  <c r="AC2190" i="1"/>
  <c r="AB2190" i="1"/>
  <c r="AB2194" i="1"/>
  <c r="AA2255" i="1"/>
  <c r="AC2353" i="1"/>
  <c r="AB2353" i="1"/>
  <c r="AB2456" i="1"/>
  <c r="AC2456" i="1"/>
  <c r="AA2456" i="1"/>
  <c r="AB646" i="1"/>
  <c r="AC661" i="1"/>
  <c r="AB678" i="1"/>
  <c r="AB698" i="1"/>
  <c r="AB710" i="1"/>
  <c r="AC736" i="1"/>
  <c r="AC755" i="1"/>
  <c r="AB763" i="1"/>
  <c r="AC839" i="1"/>
  <c r="AC958" i="1"/>
  <c r="AA969" i="1"/>
  <c r="AB975" i="1"/>
  <c r="AC1046" i="1"/>
  <c r="AC1050" i="1"/>
  <c r="AB1065" i="1"/>
  <c r="AA1081" i="1"/>
  <c r="AB1100" i="1"/>
  <c r="AB1162" i="1"/>
  <c r="AB1178" i="1"/>
  <c r="AC1184" i="1"/>
  <c r="AB1190" i="1"/>
  <c r="AC1196" i="1"/>
  <c r="AC1212" i="1"/>
  <c r="AB1218" i="1"/>
  <c r="AB1230" i="1"/>
  <c r="AB1246" i="1"/>
  <c r="AC1264" i="1"/>
  <c r="AB1298" i="1"/>
  <c r="AB1322" i="1"/>
  <c r="AC1328" i="1"/>
  <c r="AC1970" i="1"/>
  <c r="AA2001" i="1"/>
  <c r="AB2017" i="1"/>
  <c r="AA2017" i="1"/>
  <c r="AC2017" i="1"/>
  <c r="AA2044" i="1"/>
  <c r="AB2071" i="1"/>
  <c r="AA2091" i="1"/>
  <c r="AA2110" i="1"/>
  <c r="AC2115" i="1"/>
  <c r="AB2115" i="1"/>
  <c r="AA2115" i="1"/>
  <c r="AB2118" i="1"/>
  <c r="AC2151" i="1"/>
  <c r="AB2151" i="1"/>
  <c r="AA2164" i="1"/>
  <c r="AC2176" i="1"/>
  <c r="AB2176" i="1"/>
  <c r="AA2176" i="1"/>
  <c r="AC2244" i="1"/>
  <c r="AA2263" i="1"/>
  <c r="AC2266" i="1"/>
  <c r="AC2270" i="1"/>
  <c r="AB2270" i="1"/>
  <c r="AC2282" i="1"/>
  <c r="AB2282" i="1"/>
  <c r="AB2314" i="1"/>
  <c r="AA2314" i="1"/>
  <c r="AA2359" i="1"/>
  <c r="Y2359" i="1" s="1" a="1"/>
  <c r="Y2359" i="1" s="1"/>
  <c r="Z2359" i="1" s="1" a="1"/>
  <c r="Z2359" i="1" s="1"/>
  <c r="AB2384" i="1"/>
  <c r="AA2384" i="1"/>
  <c r="AB2395" i="1"/>
  <c r="Y2395" i="1" s="1" a="1"/>
  <c r="Y2395" i="1" s="1"/>
  <c r="Z2395" i="1" s="1" a="1"/>
  <c r="Z2395" i="1" s="1"/>
  <c r="AB2410" i="1"/>
  <c r="AA2410" i="1"/>
  <c r="AC2410" i="1"/>
  <c r="AA1676" i="1"/>
  <c r="AA1819" i="1"/>
  <c r="AB1877" i="1"/>
  <c r="AB1894" i="1"/>
  <c r="AC1912" i="1"/>
  <c r="AC1916" i="1"/>
  <c r="AC1936" i="1"/>
  <c r="AB1953" i="1"/>
  <c r="AC1957" i="1"/>
  <c r="AB1962" i="1"/>
  <c r="AB1966" i="1"/>
  <c r="AB1980" i="1"/>
  <c r="AA1980" i="1"/>
  <c r="AC2001" i="1"/>
  <c r="AB2008" i="1"/>
  <c r="AC2032" i="1"/>
  <c r="AA2032" i="1"/>
  <c r="AC2037" i="1"/>
  <c r="AC2044" i="1"/>
  <c r="AC2062" i="1"/>
  <c r="AA2062" i="1"/>
  <c r="AB2091" i="1"/>
  <c r="AA2094" i="1"/>
  <c r="AB2094" i="1"/>
  <c r="AC2107" i="1"/>
  <c r="AB2107" i="1"/>
  <c r="AB2110" i="1"/>
  <c r="AC2118" i="1"/>
  <c r="AB2133" i="1"/>
  <c r="AA2136" i="1"/>
  <c r="AA2139" i="1"/>
  <c r="AB2164" i="1"/>
  <c r="AC2182" i="1"/>
  <c r="AB2182" i="1"/>
  <c r="AA2223" i="1"/>
  <c r="AC2252" i="1"/>
  <c r="AB2276" i="1"/>
  <c r="AA2291" i="1"/>
  <c r="AC2308" i="1"/>
  <c r="AC2327" i="1"/>
  <c r="AA2330" i="1"/>
  <c r="AB2345" i="1"/>
  <c r="AB2375" i="1"/>
  <c r="AA2415" i="1"/>
  <c r="AA2446" i="1"/>
  <c r="AC2365" i="1"/>
  <c r="AB2365" i="1"/>
  <c r="AA2365" i="1"/>
  <c r="AB2387" i="1"/>
  <c r="AC2393" i="1"/>
  <c r="AA2393" i="1"/>
  <c r="AB2401" i="1"/>
  <c r="AA2401" i="1"/>
  <c r="AB2408" i="1"/>
  <c r="AC1945" i="1"/>
  <c r="AB1945" i="1"/>
  <c r="AC1991" i="1"/>
  <c r="AA1991" i="1"/>
  <c r="AC2020" i="1"/>
  <c r="AA2020" i="1"/>
  <c r="AB2076" i="1"/>
  <c r="AC2099" i="1"/>
  <c r="AB2099" i="1"/>
  <c r="AC2147" i="1"/>
  <c r="AA2288" i="1"/>
  <c r="AC2377" i="1"/>
  <c r="AA2377" i="1"/>
  <c r="AC2385" i="1"/>
  <c r="AA2385" i="1"/>
  <c r="AB2406" i="1"/>
  <c r="AB2430" i="1"/>
  <c r="AC2430" i="1"/>
  <c r="AA2437" i="1"/>
  <c r="AB2442" i="1"/>
  <c r="AA2442" i="1"/>
  <c r="AB2458" i="1"/>
  <c r="AA2458" i="1"/>
  <c r="AC2458" i="1"/>
  <c r="AC2463" i="1"/>
  <c r="AA2463" i="1"/>
  <c r="AC2481" i="1"/>
  <c r="AB2481" i="1"/>
  <c r="AA2481" i="1"/>
  <c r="AB2402" i="1"/>
  <c r="AC2402" i="1"/>
  <c r="AB2404" i="1"/>
  <c r="AA2404" i="1"/>
  <c r="AC2421" i="1"/>
  <c r="AA2421" i="1"/>
  <c r="AB2437" i="1"/>
  <c r="AA2471" i="1"/>
  <c r="AC2471" i="1"/>
  <c r="AB2374" i="1"/>
  <c r="AA2374" i="1"/>
  <c r="AB2399" i="1"/>
  <c r="AA2399" i="1"/>
  <c r="AC2453" i="1"/>
  <c r="AB2453" i="1"/>
  <c r="AA2453" i="1"/>
  <c r="AB2464" i="1"/>
  <c r="AC2464" i="1"/>
  <c r="AB2475" i="1"/>
  <c r="AC2475" i="1"/>
  <c r="AA2475" i="1"/>
  <c r="AB2478" i="1"/>
  <c r="AC2478" i="1"/>
  <c r="AB2069" i="1"/>
  <c r="AA2069" i="1"/>
  <c r="AA2144" i="1"/>
  <c r="AB2159" i="1"/>
  <c r="AC2235" i="1"/>
  <c r="AA2235" i="1"/>
  <c r="AC2257" i="1"/>
  <c r="AB2257" i="1"/>
  <c r="AC2272" i="1"/>
  <c r="AB2272" i="1"/>
  <c r="AA2272" i="1"/>
  <c r="AC2294" i="1"/>
  <c r="AB2294" i="1"/>
  <c r="AB2320" i="1"/>
  <c r="AA2320" i="1"/>
  <c r="AA2329" i="1"/>
  <c r="AB2335" i="1"/>
  <c r="AB2347" i="1"/>
  <c r="AC2347" i="1"/>
  <c r="AA2347" i="1"/>
  <c r="AB2378" i="1"/>
  <c r="AB2459" i="1"/>
  <c r="AB2411" i="1"/>
  <c r="Y2411" i="1" s="1" a="1"/>
  <c r="Y2411" i="1" s="1"/>
  <c r="Z2411" i="1" s="1" a="1"/>
  <c r="Z2411" i="1" s="1"/>
  <c r="AB2422" i="1"/>
  <c r="AC2447" i="1"/>
  <c r="AB2469" i="1"/>
  <c r="AC2469" i="1"/>
  <c r="AB2338" i="1"/>
  <c r="AC2338" i="1"/>
  <c r="AB2341" i="1"/>
  <c r="AB2354" i="1"/>
  <c r="AB2398" i="1"/>
  <c r="AC2398" i="1"/>
  <c r="AC2409" i="1"/>
  <c r="AA2409" i="1"/>
  <c r="AB2418" i="1"/>
  <c r="AC2418" i="1"/>
  <c r="AB2420" i="1"/>
  <c r="AA2420" i="1"/>
  <c r="AB2440" i="1"/>
  <c r="AC2440" i="1"/>
  <c r="AB2450" i="1"/>
  <c r="AC2450" i="1"/>
  <c r="AB2452" i="1"/>
  <c r="AA2452" i="1"/>
  <c r="AC2457" i="1"/>
  <c r="AA2457" i="1"/>
  <c r="AB2480" i="1"/>
  <c r="AA2480" i="1"/>
  <c r="AC2480" i="1"/>
  <c r="AB1889" i="1"/>
  <c r="AB1917" i="1"/>
  <c r="AC1924" i="1"/>
  <c r="AB1934" i="1"/>
  <c r="AC1948" i="1"/>
  <c r="AB1954" i="1"/>
  <c r="AB1965" i="1"/>
  <c r="AC1993" i="1"/>
  <c r="AB1997" i="1"/>
  <c r="AB2000" i="1"/>
  <c r="AC2022" i="1"/>
  <c r="AB2039" i="1"/>
  <c r="AA2086" i="1"/>
  <c r="AB2131" i="1"/>
  <c r="AC2134" i="1"/>
  <c r="AC2138" i="1"/>
  <c r="AC2153" i="1"/>
  <c r="AB2172" i="1"/>
  <c r="AB2196" i="1"/>
  <c r="AB2208" i="1"/>
  <c r="AB2211" i="1"/>
  <c r="AB2221" i="1"/>
  <c r="AC2228" i="1"/>
  <c r="AB2315" i="1"/>
  <c r="AB2352" i="1"/>
  <c r="AA2352" i="1"/>
  <c r="AB2362" i="1"/>
  <c r="AC2362" i="1"/>
  <c r="AB2383" i="1"/>
  <c r="AB2391" i="1"/>
  <c r="AB2427" i="1"/>
  <c r="Y2427" i="1" s="1" a="1"/>
  <c r="Y2427" i="1" s="1"/>
  <c r="Z2427" i="1" s="1" a="1"/>
  <c r="Z2427" i="1" s="1"/>
  <c r="AB2438" i="1"/>
  <c r="AB2443" i="1"/>
  <c r="AB2462" i="1"/>
  <c r="AC2462" i="1"/>
  <c r="AC2467" i="1"/>
  <c r="AB2467" i="1"/>
  <c r="AC2313" i="1"/>
  <c r="AA2313" i="1"/>
  <c r="AC2381" i="1"/>
  <c r="AA2381" i="1"/>
  <c r="AC2389" i="1"/>
  <c r="AA2389" i="1"/>
  <c r="AB2414" i="1"/>
  <c r="AC2414" i="1"/>
  <c r="AC2425" i="1"/>
  <c r="AA2425" i="1"/>
  <c r="AB2434" i="1"/>
  <c r="AC2434" i="1"/>
  <c r="AB2436" i="1"/>
  <c r="AA2436" i="1"/>
  <c r="AA2328" i="1"/>
  <c r="AA2360" i="1"/>
  <c r="AA2366" i="1"/>
  <c r="Y2366" i="1" s="1" a="1"/>
  <c r="Y2366" i="1" s="1"/>
  <c r="Z2366" i="1" s="1" a="1"/>
  <c r="Z2366" i="1" s="1"/>
  <c r="AA2400" i="1"/>
  <c r="AA2416" i="1"/>
  <c r="AA2432" i="1"/>
  <c r="AA2448" i="1"/>
  <c r="AA2466" i="1"/>
  <c r="AA2468" i="1"/>
  <c r="AA2470" i="1"/>
  <c r="AA2472" i="1"/>
  <c r="AB2482" i="1"/>
  <c r="AB2476" i="1"/>
  <c r="AC2476" i="1"/>
  <c r="AC13" i="1"/>
  <c r="AA13" i="1"/>
  <c r="AB631" i="1"/>
  <c r="AA631" i="1"/>
  <c r="AC631" i="1"/>
  <c r="AC425" i="1"/>
  <c r="AB425" i="1"/>
  <c r="AA425" i="1"/>
  <c r="AA436" i="1"/>
  <c r="AC436" i="1"/>
  <c r="AB436" i="1"/>
  <c r="AA484" i="1"/>
  <c r="AC484" i="1"/>
  <c r="AB484" i="1"/>
  <c r="AB584" i="1"/>
  <c r="AC584" i="1"/>
  <c r="AA584" i="1"/>
  <c r="AC91" i="1"/>
  <c r="AB91" i="1"/>
  <c r="AA91" i="1"/>
  <c r="AA84" i="1"/>
  <c r="AC84" i="1"/>
  <c r="AB84" i="1"/>
  <c r="AC473" i="1"/>
  <c r="AB473" i="1"/>
  <c r="AA473" i="1"/>
  <c r="AC571" i="1"/>
  <c r="AB571" i="1"/>
  <c r="AA571" i="1"/>
  <c r="AC626" i="1"/>
  <c r="AA626" i="1"/>
  <c r="AB626" i="1"/>
  <c r="AC109" i="1"/>
  <c r="AA109" i="1"/>
  <c r="AB109" i="1"/>
  <c r="AC409" i="1"/>
  <c r="AB409" i="1"/>
  <c r="AA409" i="1"/>
  <c r="AA420" i="1"/>
  <c r="AC420" i="1"/>
  <c r="AB420" i="1"/>
  <c r="AC93" i="1"/>
  <c r="AA93" i="1"/>
  <c r="AB93" i="1"/>
  <c r="AA77" i="1"/>
  <c r="AC77" i="1"/>
  <c r="AB77" i="1"/>
  <c r="AC393" i="1"/>
  <c r="AB393" i="1"/>
  <c r="AA393" i="1"/>
  <c r="AA404" i="1"/>
  <c r="AC404" i="1"/>
  <c r="AB404" i="1"/>
  <c r="AC457" i="1"/>
  <c r="AB457" i="1"/>
  <c r="AA457" i="1"/>
  <c r="AA468" i="1"/>
  <c r="AC468" i="1"/>
  <c r="AB468" i="1"/>
  <c r="AA506" i="1"/>
  <c r="AC506" i="1"/>
  <c r="AB506" i="1"/>
  <c r="AC74" i="1"/>
  <c r="AB74" i="1"/>
  <c r="AA74" i="1"/>
  <c r="AC489" i="1"/>
  <c r="AB489" i="1"/>
  <c r="AA489" i="1"/>
  <c r="AC606" i="1"/>
  <c r="AA606" i="1"/>
  <c r="AB606" i="1"/>
  <c r="AC377" i="1"/>
  <c r="AB377" i="1"/>
  <c r="AA377" i="1"/>
  <c r="AA388" i="1"/>
  <c r="AC388" i="1"/>
  <c r="AB388" i="1"/>
  <c r="AC441" i="1"/>
  <c r="AB441" i="1"/>
  <c r="AA441" i="1"/>
  <c r="AA452" i="1"/>
  <c r="AC452" i="1"/>
  <c r="AB452" i="1"/>
  <c r="AA100" i="1"/>
  <c r="AC100" i="1"/>
  <c r="AB100" i="1"/>
  <c r="AC107" i="1"/>
  <c r="AB107" i="1"/>
  <c r="AA107" i="1"/>
  <c r="AB504" i="1"/>
  <c r="AC504" i="1"/>
  <c r="AA504" i="1"/>
  <c r="AB14" i="1"/>
  <c r="AB18" i="1"/>
  <c r="AB22" i="1"/>
  <c r="AB26" i="1"/>
  <c r="AB30" i="1"/>
  <c r="AB34" i="1"/>
  <c r="AB38" i="1"/>
  <c r="AB42" i="1"/>
  <c r="AB46" i="1"/>
  <c r="AB50" i="1"/>
  <c r="AB54" i="1"/>
  <c r="AB58" i="1"/>
  <c r="AB62" i="1"/>
  <c r="AB66" i="1"/>
  <c r="AB70" i="1"/>
  <c r="AB73" i="1"/>
  <c r="AB76" i="1"/>
  <c r="AA83" i="1"/>
  <c r="AA90" i="1"/>
  <c r="AA99" i="1"/>
  <c r="AA106" i="1"/>
  <c r="AA502" i="1"/>
  <c r="AC502" i="1"/>
  <c r="AC692" i="1"/>
  <c r="AB692" i="1"/>
  <c r="AA692" i="1"/>
  <c r="AB699" i="1"/>
  <c r="AA699" i="1"/>
  <c r="AC699" i="1"/>
  <c r="AB719" i="1"/>
  <c r="AA719" i="1"/>
  <c r="AC719" i="1"/>
  <c r="AA792" i="1"/>
  <c r="AB792" i="1"/>
  <c r="AC792" i="1"/>
  <c r="AC14" i="1"/>
  <c r="AC18" i="1"/>
  <c r="AC22" i="1"/>
  <c r="AC26" i="1"/>
  <c r="AC30" i="1"/>
  <c r="AC34" i="1"/>
  <c r="AC38" i="1"/>
  <c r="AC42" i="1"/>
  <c r="AC46" i="1"/>
  <c r="AC50" i="1"/>
  <c r="AC54" i="1"/>
  <c r="AC58" i="1"/>
  <c r="AC62" i="1"/>
  <c r="AC66" i="1"/>
  <c r="AC70" i="1"/>
  <c r="AC73" i="1"/>
  <c r="AC76" i="1"/>
  <c r="AC81" i="1"/>
  <c r="AA81" i="1"/>
  <c r="AB83" i="1"/>
  <c r="AA88" i="1"/>
  <c r="AB90" i="1"/>
  <c r="AC97" i="1"/>
  <c r="AA97" i="1"/>
  <c r="AB99" i="1"/>
  <c r="AA104" i="1"/>
  <c r="AB106" i="1"/>
  <c r="AC113" i="1"/>
  <c r="AA113" i="1"/>
  <c r="AC117" i="1"/>
  <c r="AA117" i="1"/>
  <c r="AC121" i="1"/>
  <c r="AA121" i="1"/>
  <c r="AC125" i="1"/>
  <c r="AA125" i="1"/>
  <c r="AC129" i="1"/>
  <c r="AA129" i="1"/>
  <c r="AC133" i="1"/>
  <c r="AA133" i="1"/>
  <c r="AC137" i="1"/>
  <c r="AA137" i="1"/>
  <c r="AC141" i="1"/>
  <c r="AA141" i="1"/>
  <c r="AC145" i="1"/>
  <c r="AA145" i="1"/>
  <c r="AC149" i="1"/>
  <c r="AA149" i="1"/>
  <c r="AC153" i="1"/>
  <c r="AA153" i="1"/>
  <c r="AC157" i="1"/>
  <c r="AA157" i="1"/>
  <c r="AC161" i="1"/>
  <c r="AA161" i="1"/>
  <c r="AC165" i="1"/>
  <c r="AA165" i="1"/>
  <c r="AC169" i="1"/>
  <c r="AA169" i="1"/>
  <c r="AC173" i="1"/>
  <c r="AA173" i="1"/>
  <c r="AC177" i="1"/>
  <c r="AA177" i="1"/>
  <c r="AC181" i="1"/>
  <c r="AA181" i="1"/>
  <c r="AC185" i="1"/>
  <c r="AA185" i="1"/>
  <c r="AC189" i="1"/>
  <c r="AA189" i="1"/>
  <c r="AC193" i="1"/>
  <c r="AA193" i="1"/>
  <c r="AC197" i="1"/>
  <c r="AA197" i="1"/>
  <c r="AC201" i="1"/>
  <c r="AA201" i="1"/>
  <c r="AC205" i="1"/>
  <c r="AA205" i="1"/>
  <c r="AC209" i="1"/>
  <c r="AA209" i="1"/>
  <c r="AC213" i="1"/>
  <c r="AA213" i="1"/>
  <c r="AC217" i="1"/>
  <c r="AA217" i="1"/>
  <c r="AC221" i="1"/>
  <c r="AA221" i="1"/>
  <c r="AC225" i="1"/>
  <c r="AA225" i="1"/>
  <c r="AC229" i="1"/>
  <c r="AA229" i="1"/>
  <c r="AC233" i="1"/>
  <c r="AA233" i="1"/>
  <c r="AC237" i="1"/>
  <c r="AA237" i="1"/>
  <c r="AC241" i="1"/>
  <c r="AA241" i="1"/>
  <c r="AC245" i="1"/>
  <c r="AA245" i="1"/>
  <c r="AC249" i="1"/>
  <c r="AA249" i="1"/>
  <c r="AC253" i="1"/>
  <c r="AA253" i="1"/>
  <c r="AC257" i="1"/>
  <c r="AA257" i="1"/>
  <c r="AC261" i="1"/>
  <c r="AA261" i="1"/>
  <c r="AC265" i="1"/>
  <c r="AA265" i="1"/>
  <c r="AC269" i="1"/>
  <c r="AA269" i="1"/>
  <c r="AC273" i="1"/>
  <c r="AA273" i="1"/>
  <c r="AC277" i="1"/>
  <c r="AA277" i="1"/>
  <c r="AC281" i="1"/>
  <c r="AA281" i="1"/>
  <c r="AC285" i="1"/>
  <c r="AA285" i="1"/>
  <c r="AC289" i="1"/>
  <c r="AA289" i="1"/>
  <c r="AC293" i="1"/>
  <c r="AA293" i="1"/>
  <c r="AC297" i="1"/>
  <c r="AA297" i="1"/>
  <c r="AC301" i="1"/>
  <c r="AA301" i="1"/>
  <c r="AC305" i="1"/>
  <c r="AA305" i="1"/>
  <c r="AC309" i="1"/>
  <c r="AA309" i="1"/>
  <c r="AC313" i="1"/>
  <c r="AA313" i="1"/>
  <c r="AC317" i="1"/>
  <c r="AA317" i="1"/>
  <c r="AC321" i="1"/>
  <c r="AA321" i="1"/>
  <c r="AC325" i="1"/>
  <c r="AA325" i="1"/>
  <c r="AC329" i="1"/>
  <c r="AA329" i="1"/>
  <c r="AC333" i="1"/>
  <c r="AA333" i="1"/>
  <c r="AC337" i="1"/>
  <c r="AA337" i="1"/>
  <c r="AC341" i="1"/>
  <c r="AA341" i="1"/>
  <c r="AC345" i="1"/>
  <c r="AA345" i="1"/>
  <c r="AC349" i="1"/>
  <c r="AA349" i="1"/>
  <c r="AC353" i="1"/>
  <c r="AA353" i="1"/>
  <c r="AC357" i="1"/>
  <c r="AA357" i="1"/>
  <c r="AC361" i="1"/>
  <c r="AA361" i="1"/>
  <c r="AC365" i="1"/>
  <c r="AA365" i="1"/>
  <c r="AC369" i="1"/>
  <c r="AA369" i="1"/>
  <c r="AC373" i="1"/>
  <c r="AA373" i="1"/>
  <c r="AB380" i="1"/>
  <c r="AA384" i="1"/>
  <c r="AC389" i="1"/>
  <c r="AB389" i="1"/>
  <c r="AA389" i="1"/>
  <c r="AB396" i="1"/>
  <c r="AA400" i="1"/>
  <c r="AC405" i="1"/>
  <c r="AB405" i="1"/>
  <c r="AA405" i="1"/>
  <c r="AB412" i="1"/>
  <c r="AA416" i="1"/>
  <c r="AC421" i="1"/>
  <c r="AB421" i="1"/>
  <c r="AA421" i="1"/>
  <c r="AB428" i="1"/>
  <c r="AA432" i="1"/>
  <c r="AC437" i="1"/>
  <c r="AB437" i="1"/>
  <c r="AA437" i="1"/>
  <c r="AB444" i="1"/>
  <c r="AA448" i="1"/>
  <c r="AC453" i="1"/>
  <c r="AB453" i="1"/>
  <c r="AA453" i="1"/>
  <c r="AB460" i="1"/>
  <c r="AA464" i="1"/>
  <c r="AC469" i="1"/>
  <c r="AB469" i="1"/>
  <c r="AA469" i="1"/>
  <c r="AB476" i="1"/>
  <c r="AA480" i="1"/>
  <c r="AC485" i="1"/>
  <c r="AB485" i="1"/>
  <c r="AA485" i="1"/>
  <c r="AB492" i="1"/>
  <c r="AB500" i="1"/>
  <c r="AC575" i="1"/>
  <c r="AA575" i="1"/>
  <c r="AA615" i="1"/>
  <c r="AB707" i="1"/>
  <c r="AA707" i="1"/>
  <c r="AC707" i="1"/>
  <c r="AC546" i="1"/>
  <c r="AA546" i="1"/>
  <c r="AB546" i="1"/>
  <c r="AB551" i="1"/>
  <c r="AB560" i="1"/>
  <c r="AC560" i="1"/>
  <c r="AC562" i="1"/>
  <c r="AB562" i="1"/>
  <c r="AB564" i="1"/>
  <c r="AA564" i="1"/>
  <c r="AC566" i="1"/>
  <c r="AB566" i="1"/>
  <c r="AA599" i="1"/>
  <c r="AC599" i="1"/>
  <c r="AB679" i="1"/>
  <c r="AA679" i="1"/>
  <c r="AC679" i="1"/>
  <c r="AC85" i="1"/>
  <c r="AA85" i="1"/>
  <c r="AA92" i="1"/>
  <c r="AC101" i="1"/>
  <c r="AA101" i="1"/>
  <c r="AA108" i="1"/>
  <c r="AA380" i="1"/>
  <c r="AC385" i="1"/>
  <c r="AB385" i="1"/>
  <c r="AA385" i="1"/>
  <c r="AA396" i="1"/>
  <c r="AC401" i="1"/>
  <c r="AB401" i="1"/>
  <c r="AA401" i="1"/>
  <c r="AA412" i="1"/>
  <c r="AC417" i="1"/>
  <c r="AB417" i="1"/>
  <c r="AA417" i="1"/>
  <c r="AA428" i="1"/>
  <c r="AC433" i="1"/>
  <c r="AB433" i="1"/>
  <c r="AA433" i="1"/>
  <c r="AA444" i="1"/>
  <c r="AC449" i="1"/>
  <c r="AB449" i="1"/>
  <c r="AA449" i="1"/>
  <c r="AA460" i="1"/>
  <c r="AC465" i="1"/>
  <c r="AB465" i="1"/>
  <c r="AA465" i="1"/>
  <c r="AA476" i="1"/>
  <c r="AC481" i="1"/>
  <c r="AB481" i="1"/>
  <c r="AA481" i="1"/>
  <c r="AA492" i="1"/>
  <c r="AA498" i="1"/>
  <c r="AC498" i="1"/>
  <c r="AB498" i="1"/>
  <c r="AA500" i="1"/>
  <c r="AB556" i="1"/>
  <c r="AC556" i="1"/>
  <c r="AB615" i="1"/>
  <c r="AB620" i="1"/>
  <c r="AC620" i="1"/>
  <c r="AB671" i="1"/>
  <c r="AA671" i="1"/>
  <c r="AC671" i="1"/>
  <c r="AC72" i="1"/>
  <c r="AC87" i="1"/>
  <c r="AC103" i="1"/>
  <c r="AB516" i="1"/>
  <c r="AA518" i="1"/>
  <c r="AC518" i="1"/>
  <c r="AB520" i="1"/>
  <c r="AA522" i="1"/>
  <c r="AC522" i="1"/>
  <c r="AB524" i="1"/>
  <c r="AA526" i="1"/>
  <c r="AC526" i="1"/>
  <c r="AB528" i="1"/>
  <c r="AA530" i="1"/>
  <c r="AC530" i="1"/>
  <c r="AB532" i="1"/>
  <c r="AA534" i="1"/>
  <c r="AC534" i="1"/>
  <c r="AB536" i="1"/>
  <c r="AC538" i="1"/>
  <c r="AB538" i="1"/>
  <c r="AC570" i="1"/>
  <c r="AB570" i="1"/>
  <c r="AA570" i="1"/>
  <c r="AB588" i="1"/>
  <c r="AC588" i="1"/>
  <c r="AA588" i="1"/>
  <c r="AC610" i="1"/>
  <c r="AA610" i="1"/>
  <c r="AB616" i="1"/>
  <c r="AA616" i="1"/>
  <c r="AC616" i="1"/>
  <c r="AB663" i="1"/>
  <c r="AA663" i="1"/>
  <c r="AC663" i="1"/>
  <c r="AA15" i="1"/>
  <c r="AA19" i="1"/>
  <c r="AA23" i="1"/>
  <c r="AA27" i="1"/>
  <c r="AA31" i="1"/>
  <c r="AA35" i="1"/>
  <c r="AA39" i="1"/>
  <c r="AA43" i="1"/>
  <c r="AA47" i="1"/>
  <c r="AA51" i="1"/>
  <c r="AA55" i="1"/>
  <c r="AA59" i="1"/>
  <c r="AA63" i="1"/>
  <c r="AA67" i="1"/>
  <c r="Y67" i="1" s="1" a="1"/>
  <c r="Y67" i="1" s="1"/>
  <c r="Z67" i="1" s="1" a="1"/>
  <c r="Z67" i="1" s="1"/>
  <c r="AA71" i="1"/>
  <c r="AA80" i="1"/>
  <c r="AC89" i="1"/>
  <c r="AA89" i="1"/>
  <c r="AA96" i="1"/>
  <c r="AC105" i="1"/>
  <c r="AA105" i="1"/>
  <c r="AA112" i="1"/>
  <c r="AC114" i="1"/>
  <c r="AB114" i="1"/>
  <c r="AC118" i="1"/>
  <c r="AB118" i="1"/>
  <c r="AC122" i="1"/>
  <c r="AB122" i="1"/>
  <c r="AC126" i="1"/>
  <c r="AB126" i="1"/>
  <c r="AC130" i="1"/>
  <c r="AB130" i="1"/>
  <c r="AC134" i="1"/>
  <c r="AB134" i="1"/>
  <c r="AC138" i="1"/>
  <c r="AB138" i="1"/>
  <c r="AC142" i="1"/>
  <c r="AB142" i="1"/>
  <c r="AC146" i="1"/>
  <c r="AB146" i="1"/>
  <c r="AC150" i="1"/>
  <c r="AB150" i="1"/>
  <c r="AC154" i="1"/>
  <c r="AB154" i="1"/>
  <c r="AC158" i="1"/>
  <c r="AB158" i="1"/>
  <c r="AC162" i="1"/>
  <c r="AB162" i="1"/>
  <c r="AC166" i="1"/>
  <c r="AB166" i="1"/>
  <c r="AC170" i="1"/>
  <c r="AB170" i="1"/>
  <c r="AC174" i="1"/>
  <c r="AB174" i="1"/>
  <c r="AC178" i="1"/>
  <c r="AB178" i="1"/>
  <c r="AC182" i="1"/>
  <c r="AB182" i="1"/>
  <c r="AC186" i="1"/>
  <c r="AB186" i="1"/>
  <c r="AC190" i="1"/>
  <c r="AB190" i="1"/>
  <c r="AC194" i="1"/>
  <c r="AB194" i="1"/>
  <c r="AC198" i="1"/>
  <c r="AB198" i="1"/>
  <c r="AC202" i="1"/>
  <c r="AB202" i="1"/>
  <c r="AC206" i="1"/>
  <c r="AB206" i="1"/>
  <c r="AC210" i="1"/>
  <c r="AB210" i="1"/>
  <c r="AC214" i="1"/>
  <c r="AB214" i="1"/>
  <c r="AC218" i="1"/>
  <c r="AB218" i="1"/>
  <c r="AC222" i="1"/>
  <c r="AB222" i="1"/>
  <c r="AC226" i="1"/>
  <c r="AB226" i="1"/>
  <c r="AC230" i="1"/>
  <c r="AB230" i="1"/>
  <c r="AC234" i="1"/>
  <c r="AB234" i="1"/>
  <c r="AC238" i="1"/>
  <c r="AB238" i="1"/>
  <c r="AC242" i="1"/>
  <c r="AB242" i="1"/>
  <c r="AC246" i="1"/>
  <c r="AB246" i="1"/>
  <c r="AC250" i="1"/>
  <c r="AB250" i="1"/>
  <c r="AC254" i="1"/>
  <c r="AB254" i="1"/>
  <c r="AC258" i="1"/>
  <c r="AB258" i="1"/>
  <c r="AC262" i="1"/>
  <c r="AB262" i="1"/>
  <c r="AC266" i="1"/>
  <c r="AB266" i="1"/>
  <c r="AC270" i="1"/>
  <c r="AB270" i="1"/>
  <c r="AC274" i="1"/>
  <c r="AB274" i="1"/>
  <c r="AC278" i="1"/>
  <c r="AB278" i="1"/>
  <c r="AC282" i="1"/>
  <c r="AB282" i="1"/>
  <c r="AC286" i="1"/>
  <c r="AB286" i="1"/>
  <c r="AC290" i="1"/>
  <c r="AB290" i="1"/>
  <c r="AC294" i="1"/>
  <c r="AB294" i="1"/>
  <c r="AC298" i="1"/>
  <c r="AB298" i="1"/>
  <c r="Y298" i="1" s="1" a="1"/>
  <c r="Y298" i="1" s="1"/>
  <c r="AC302" i="1"/>
  <c r="AB302" i="1"/>
  <c r="AC306" i="1"/>
  <c r="AB306" i="1"/>
  <c r="AC310" i="1"/>
  <c r="AB310" i="1"/>
  <c r="AC314" i="1"/>
  <c r="AB314" i="1"/>
  <c r="AC318" i="1"/>
  <c r="AB318" i="1"/>
  <c r="AC322" i="1"/>
  <c r="AB322" i="1"/>
  <c r="AC326" i="1"/>
  <c r="AB326" i="1"/>
  <c r="AC330" i="1"/>
  <c r="AB330" i="1"/>
  <c r="AC334" i="1"/>
  <c r="AB334" i="1"/>
  <c r="AC338" i="1"/>
  <c r="AB338" i="1"/>
  <c r="AC342" i="1"/>
  <c r="AB342" i="1"/>
  <c r="AC346" i="1"/>
  <c r="AB346" i="1"/>
  <c r="AC350" i="1"/>
  <c r="AB350" i="1"/>
  <c r="AC354" i="1"/>
  <c r="AB354" i="1"/>
  <c r="AC358" i="1"/>
  <c r="AB358" i="1"/>
  <c r="AC362" i="1"/>
  <c r="AB362" i="1"/>
  <c r="AC366" i="1"/>
  <c r="AB366" i="1"/>
  <c r="AC370" i="1"/>
  <c r="AB370" i="1"/>
  <c r="AC374" i="1"/>
  <c r="AB374" i="1"/>
  <c r="AA376" i="1"/>
  <c r="AC381" i="1"/>
  <c r="AB381" i="1"/>
  <c r="AA381" i="1"/>
  <c r="AA392" i="1"/>
  <c r="AC397" i="1"/>
  <c r="AB397" i="1"/>
  <c r="AA397" i="1"/>
  <c r="AA408" i="1"/>
  <c r="AC413" i="1"/>
  <c r="AB413" i="1"/>
  <c r="AA413" i="1"/>
  <c r="AA424" i="1"/>
  <c r="AC429" i="1"/>
  <c r="AB429" i="1"/>
  <c r="AA429" i="1"/>
  <c r="AA440" i="1"/>
  <c r="AC445" i="1"/>
  <c r="AB445" i="1"/>
  <c r="AA445" i="1"/>
  <c r="AA456" i="1"/>
  <c r="AC461" i="1"/>
  <c r="AB461" i="1"/>
  <c r="AA461" i="1"/>
  <c r="AA472" i="1"/>
  <c r="AC477" i="1"/>
  <c r="AB477" i="1"/>
  <c r="AA477" i="1"/>
  <c r="AA488" i="1"/>
  <c r="AC493" i="1"/>
  <c r="AB493" i="1"/>
  <c r="AA493" i="1"/>
  <c r="AC495" i="1"/>
  <c r="AB512" i="1"/>
  <c r="AA514" i="1"/>
  <c r="AC514" i="1"/>
  <c r="AB547" i="1"/>
  <c r="AC638" i="1"/>
  <c r="AA638" i="1"/>
  <c r="AB638" i="1"/>
  <c r="AB655" i="1"/>
  <c r="AA655" i="1"/>
  <c r="AC655" i="1"/>
  <c r="AA79" i="1"/>
  <c r="AA86" i="1"/>
  <c r="AA95" i="1"/>
  <c r="AA102" i="1"/>
  <c r="AA111" i="1"/>
  <c r="AA116" i="1"/>
  <c r="AA120" i="1"/>
  <c r="AA124" i="1"/>
  <c r="AA128" i="1"/>
  <c r="AA132" i="1"/>
  <c r="AA136" i="1"/>
  <c r="AA140" i="1"/>
  <c r="AA144" i="1"/>
  <c r="AA148" i="1"/>
  <c r="AA152" i="1"/>
  <c r="AA156" i="1"/>
  <c r="AA160" i="1"/>
  <c r="AA164" i="1"/>
  <c r="Y164" i="1" s="1" a="1"/>
  <c r="Y164" i="1" s="1"/>
  <c r="Z164" i="1" s="1" a="1"/>
  <c r="Z164" i="1" s="1"/>
  <c r="AA168" i="1"/>
  <c r="AA172" i="1"/>
  <c r="AA176" i="1"/>
  <c r="AA180" i="1"/>
  <c r="AA184" i="1"/>
  <c r="AA188" i="1"/>
  <c r="AA192" i="1"/>
  <c r="AA196" i="1"/>
  <c r="AA200" i="1"/>
  <c r="AA204" i="1"/>
  <c r="AA208" i="1"/>
  <c r="AA212" i="1"/>
  <c r="Y212" i="1" s="1" a="1"/>
  <c r="Y212" i="1" s="1"/>
  <c r="Z212" i="1" s="1" a="1"/>
  <c r="Z212" i="1" s="1"/>
  <c r="AA216" i="1"/>
  <c r="AA220" i="1"/>
  <c r="AA224" i="1"/>
  <c r="AA228" i="1"/>
  <c r="AA232" i="1"/>
  <c r="AA236" i="1"/>
  <c r="AA240" i="1"/>
  <c r="AA244" i="1"/>
  <c r="AA248" i="1"/>
  <c r="AA252" i="1"/>
  <c r="AA256" i="1"/>
  <c r="AA260" i="1"/>
  <c r="AA264" i="1"/>
  <c r="AA268" i="1"/>
  <c r="Y268" i="1" s="1" a="1"/>
  <c r="Y268" i="1" s="1"/>
  <c r="Z268" i="1" s="1" a="1"/>
  <c r="Z268" i="1" s="1"/>
  <c r="AA272" i="1"/>
  <c r="AA276" i="1"/>
  <c r="AA280" i="1"/>
  <c r="AA284" i="1"/>
  <c r="AA288" i="1"/>
  <c r="AA292" i="1"/>
  <c r="AA296" i="1"/>
  <c r="AA300" i="1"/>
  <c r="Y300" i="1" s="1" a="1"/>
  <c r="Y300" i="1" s="1"/>
  <c r="Z300" i="1" s="1" a="1"/>
  <c r="Z300" i="1" s="1"/>
  <c r="AA304" i="1"/>
  <c r="AA308" i="1"/>
  <c r="AA312" i="1"/>
  <c r="AA316" i="1"/>
  <c r="AA320" i="1"/>
  <c r="AA324" i="1"/>
  <c r="AA328" i="1"/>
  <c r="AA332" i="1"/>
  <c r="AA336" i="1"/>
  <c r="AA340" i="1"/>
  <c r="AA344" i="1"/>
  <c r="AA348" i="1"/>
  <c r="Y348" i="1" s="1" a="1"/>
  <c r="Y348" i="1" s="1"/>
  <c r="AA352" i="1"/>
  <c r="AA356" i="1"/>
  <c r="AA360" i="1"/>
  <c r="AA364" i="1"/>
  <c r="AA368" i="1"/>
  <c r="AA372" i="1"/>
  <c r="AC496" i="1"/>
  <c r="AB496" i="1"/>
  <c r="AA496" i="1"/>
  <c r="AB508" i="1"/>
  <c r="AA510" i="1"/>
  <c r="AC510" i="1"/>
  <c r="AC542" i="1"/>
  <c r="AA542" i="1"/>
  <c r="AB568" i="1"/>
  <c r="AA568" i="1"/>
  <c r="AC568" i="1"/>
  <c r="AB579" i="1"/>
  <c r="AC579" i="1"/>
  <c r="AA579" i="1"/>
  <c r="AC603" i="1"/>
  <c r="AB603" i="1"/>
  <c r="AA603" i="1"/>
  <c r="AA611" i="1"/>
  <c r="AB611" i="1"/>
  <c r="AB647" i="1"/>
  <c r="AA647" i="1"/>
  <c r="AC647" i="1"/>
  <c r="AB378" i="1"/>
  <c r="AB382" i="1"/>
  <c r="AB386" i="1"/>
  <c r="AB390" i="1"/>
  <c r="AB394" i="1"/>
  <c r="AB398" i="1"/>
  <c r="AB402" i="1"/>
  <c r="AB406" i="1"/>
  <c r="AB410" i="1"/>
  <c r="AB414" i="1"/>
  <c r="AB418" i="1"/>
  <c r="AB422" i="1"/>
  <c r="AB426" i="1"/>
  <c r="AB430" i="1"/>
  <c r="AB434" i="1"/>
  <c r="AB438" i="1"/>
  <c r="AB442" i="1"/>
  <c r="AB446" i="1"/>
  <c r="AB450" i="1"/>
  <c r="AB454" i="1"/>
  <c r="AB458" i="1"/>
  <c r="AB462" i="1"/>
  <c r="AB466" i="1"/>
  <c r="AB470" i="1"/>
  <c r="AB474" i="1"/>
  <c r="AB478" i="1"/>
  <c r="AB482" i="1"/>
  <c r="AB486" i="1"/>
  <c r="Y486" i="1" s="1" a="1"/>
  <c r="Y486" i="1" s="1"/>
  <c r="Z486" i="1" s="1" a="1"/>
  <c r="Z486" i="1" s="1"/>
  <c r="AB490" i="1"/>
  <c r="AB494" i="1"/>
  <c r="AA497" i="1"/>
  <c r="AB501" i="1"/>
  <c r="AA539" i="1"/>
  <c r="AC543" i="1"/>
  <c r="AB552" i="1"/>
  <c r="AC552" i="1"/>
  <c r="AB632" i="1"/>
  <c r="AA632" i="1"/>
  <c r="AA687" i="1"/>
  <c r="AB687" i="1"/>
  <c r="AB715" i="1"/>
  <c r="AA715" i="1"/>
  <c r="AC715" i="1"/>
  <c r="AC741" i="1"/>
  <c r="AB741" i="1"/>
  <c r="AA741" i="1"/>
  <c r="AA503" i="1"/>
  <c r="AA507" i="1"/>
  <c r="AA511" i="1"/>
  <c r="AA515" i="1"/>
  <c r="AA567" i="1"/>
  <c r="AC567" i="1"/>
  <c r="AC578" i="1"/>
  <c r="AA578" i="1"/>
  <c r="AB600" i="1"/>
  <c r="AA600" i="1"/>
  <c r="AB688" i="1"/>
  <c r="AA688" i="1"/>
  <c r="AC688" i="1"/>
  <c r="AA501" i="1"/>
  <c r="AC539" i="1"/>
  <c r="AC574" i="1"/>
  <c r="AA574" i="1"/>
  <c r="AB592" i="1"/>
  <c r="AC592" i="1"/>
  <c r="AC594" i="1"/>
  <c r="AB594" i="1"/>
  <c r="AB596" i="1"/>
  <c r="AA596" i="1"/>
  <c r="AC598" i="1"/>
  <c r="AB598" i="1"/>
  <c r="AB628" i="1"/>
  <c r="AA628" i="1"/>
  <c r="AC630" i="1"/>
  <c r="AB630" i="1"/>
  <c r="AC635" i="1"/>
  <c r="AB643" i="1"/>
  <c r="AA643" i="1"/>
  <c r="AC643" i="1"/>
  <c r="AB651" i="1"/>
  <c r="AA651" i="1"/>
  <c r="AC651" i="1"/>
  <c r="AB659" i="1"/>
  <c r="AA659" i="1"/>
  <c r="AC659" i="1"/>
  <c r="AB667" i="1"/>
  <c r="AA667" i="1"/>
  <c r="AC667" i="1"/>
  <c r="AB675" i="1"/>
  <c r="AA675" i="1"/>
  <c r="AC675" i="1"/>
  <c r="AB683" i="1"/>
  <c r="AA683" i="1"/>
  <c r="AC683" i="1"/>
  <c r="AA505" i="1"/>
  <c r="AA509" i="1"/>
  <c r="AA513" i="1"/>
  <c r="AA517" i="1"/>
  <c r="AA521" i="1"/>
  <c r="AA525" i="1"/>
  <c r="AA529" i="1"/>
  <c r="AA533" i="1"/>
  <c r="AB540" i="1"/>
  <c r="AB572" i="1"/>
  <c r="AB604" i="1"/>
  <c r="AB636" i="1"/>
  <c r="AA691" i="1"/>
  <c r="AC691" i="1"/>
  <c r="AA756" i="1"/>
  <c r="AB756" i="1"/>
  <c r="AC756" i="1"/>
  <c r="AB808" i="1"/>
  <c r="AA808" i="1"/>
  <c r="AC808" i="1"/>
  <c r="AB831" i="1"/>
  <c r="AA831" i="1"/>
  <c r="AC831" i="1"/>
  <c r="AC884" i="1"/>
  <c r="AB884" i="1"/>
  <c r="AA884" i="1"/>
  <c r="AA982" i="1"/>
  <c r="AC982" i="1"/>
  <c r="AB982" i="1"/>
  <c r="AB544" i="1"/>
  <c r="AB576" i="1"/>
  <c r="AB608" i="1"/>
  <c r="AB640" i="1"/>
  <c r="AA642" i="1"/>
  <c r="AB644" i="1"/>
  <c r="AA644" i="1"/>
  <c r="AB648" i="1"/>
  <c r="AA648" i="1"/>
  <c r="AB652" i="1"/>
  <c r="AA652" i="1"/>
  <c r="AB656" i="1"/>
  <c r="AA656" i="1"/>
  <c r="AB660" i="1"/>
  <c r="AA660" i="1"/>
  <c r="AB664" i="1"/>
  <c r="AA664" i="1"/>
  <c r="AB668" i="1"/>
  <c r="AA668" i="1"/>
  <c r="AB672" i="1"/>
  <c r="AA672" i="1"/>
  <c r="AB676" i="1"/>
  <c r="AA676" i="1"/>
  <c r="AB680" i="1"/>
  <c r="AA680" i="1"/>
  <c r="AB684" i="1"/>
  <c r="AA684" i="1"/>
  <c r="AA695" i="1"/>
  <c r="AC695" i="1"/>
  <c r="AB703" i="1"/>
  <c r="AA703" i="1"/>
  <c r="AC703" i="1"/>
  <c r="AC781" i="1"/>
  <c r="AB781" i="1"/>
  <c r="AA781" i="1"/>
  <c r="AA540" i="1"/>
  <c r="AB548" i="1"/>
  <c r="AA550" i="1"/>
  <c r="AA572" i="1"/>
  <c r="AB580" i="1"/>
  <c r="AA582" i="1"/>
  <c r="AB602" i="1"/>
  <c r="AA604" i="1"/>
  <c r="AB612" i="1"/>
  <c r="AA614" i="1"/>
  <c r="AB634" i="1"/>
  <c r="AA636" i="1"/>
  <c r="AC696" i="1"/>
  <c r="AB696" i="1"/>
  <c r="AA696" i="1"/>
  <c r="AB723" i="1"/>
  <c r="AA723" i="1"/>
  <c r="AC723" i="1"/>
  <c r="AB624" i="1"/>
  <c r="AB711" i="1"/>
  <c r="AA711" i="1"/>
  <c r="AC711" i="1"/>
  <c r="AB739" i="1"/>
  <c r="AA739" i="1"/>
  <c r="AC739" i="1"/>
  <c r="AB771" i="1"/>
  <c r="AA771" i="1"/>
  <c r="AC771" i="1"/>
  <c r="AC729" i="1"/>
  <c r="AB729" i="1"/>
  <c r="AC761" i="1"/>
  <c r="AB761" i="1"/>
  <c r="AC777" i="1"/>
  <c r="AB777" i="1"/>
  <c r="AA777" i="1"/>
  <c r="AA788" i="1"/>
  <c r="AB812" i="1"/>
  <c r="AA812" i="1"/>
  <c r="AB840" i="1"/>
  <c r="AA840" i="1"/>
  <c r="AB856" i="1"/>
  <c r="AA856" i="1"/>
  <c r="AB872" i="1"/>
  <c r="AA872" i="1"/>
  <c r="AC1007" i="1"/>
  <c r="AB1007" i="1"/>
  <c r="AA1007" i="1"/>
  <c r="AA1464" i="1"/>
  <c r="AB1464" i="1"/>
  <c r="AC1464" i="1"/>
  <c r="AB728" i="1"/>
  <c r="AC731" i="1"/>
  <c r="AB743" i="1"/>
  <c r="AC748" i="1"/>
  <c r="AC753" i="1"/>
  <c r="AB753" i="1"/>
  <c r="AB760" i="1"/>
  <c r="AC763" i="1"/>
  <c r="AB772" i="1"/>
  <c r="AC779" i="1"/>
  <c r="AB783" i="1"/>
  <c r="AC785" i="1"/>
  <c r="AB785" i="1"/>
  <c r="AA785" i="1"/>
  <c r="AA796" i="1"/>
  <c r="AB804" i="1"/>
  <c r="AA804" i="1"/>
  <c r="AB819" i="1"/>
  <c r="AC823" i="1"/>
  <c r="AB836" i="1"/>
  <c r="AA836" i="1"/>
  <c r="AB852" i="1"/>
  <c r="AA852" i="1"/>
  <c r="AB868" i="1"/>
  <c r="AA868" i="1"/>
  <c r="AC979" i="1"/>
  <c r="AB979" i="1"/>
  <c r="AA979" i="1"/>
  <c r="AC985" i="1"/>
  <c r="AB985" i="1"/>
  <c r="AA985" i="1"/>
  <c r="AC988" i="1"/>
  <c r="AB988" i="1"/>
  <c r="AA988" i="1"/>
  <c r="AA1064" i="1"/>
  <c r="AC1064" i="1"/>
  <c r="AB1064" i="1"/>
  <c r="AC1078" i="1"/>
  <c r="AA1078" i="1"/>
  <c r="AB1078" i="1"/>
  <c r="AC728" i="1"/>
  <c r="AC733" i="1"/>
  <c r="AB733" i="1"/>
  <c r="AA735" i="1"/>
  <c r="AC743" i="1"/>
  <c r="AC760" i="1"/>
  <c r="AC765" i="1"/>
  <c r="AB765" i="1"/>
  <c r="AA767" i="1"/>
  <c r="AC783" i="1"/>
  <c r="AC789" i="1"/>
  <c r="AB789" i="1"/>
  <c r="AA789" i="1"/>
  <c r="AA791" i="1"/>
  <c r="AA800" i="1"/>
  <c r="AA811" i="1"/>
  <c r="AC819" i="1"/>
  <c r="AB832" i="1"/>
  <c r="AA832" i="1"/>
  <c r="AC1040" i="1"/>
  <c r="AA1040" i="1"/>
  <c r="AB1040" i="1"/>
  <c r="AC1056" i="1"/>
  <c r="AA1056" i="1"/>
  <c r="AB1056" i="1"/>
  <c r="AA700" i="1"/>
  <c r="AA704" i="1"/>
  <c r="AA708" i="1"/>
  <c r="AA712" i="1"/>
  <c r="AA716" i="1"/>
  <c r="AA720" i="1"/>
  <c r="AA724" i="1"/>
  <c r="AB735" i="1"/>
  <c r="AC745" i="1"/>
  <c r="AB745" i="1"/>
  <c r="AA747" i="1"/>
  <c r="AB752" i="1"/>
  <c r="AB767" i="1"/>
  <c r="AA772" i="1"/>
  <c r="AB780" i="1"/>
  <c r="AB791" i="1"/>
  <c r="AC793" i="1"/>
  <c r="AB793" i="1"/>
  <c r="AA793" i="1"/>
  <c r="AA795" i="1"/>
  <c r="AA807" i="1"/>
  <c r="AB811" i="1"/>
  <c r="AB828" i="1"/>
  <c r="AA828" i="1"/>
  <c r="AB848" i="1"/>
  <c r="AA848" i="1"/>
  <c r="AB864" i="1"/>
  <c r="AA864" i="1"/>
  <c r="AB880" i="1"/>
  <c r="AA880" i="1"/>
  <c r="AC1097" i="1"/>
  <c r="AB1097" i="1"/>
  <c r="AA1097" i="1"/>
  <c r="AB700" i="1"/>
  <c r="AB704" i="1"/>
  <c r="AB708" i="1"/>
  <c r="AB712" i="1"/>
  <c r="AB716" i="1"/>
  <c r="AB720" i="1"/>
  <c r="AB724" i="1"/>
  <c r="AA727" i="1"/>
  <c r="AB732" i="1"/>
  <c r="AC735" i="1"/>
  <c r="AB747" i="1"/>
  <c r="AC752" i="1"/>
  <c r="AC757" i="1"/>
  <c r="AB757" i="1"/>
  <c r="AA759" i="1"/>
  <c r="AB764" i="1"/>
  <c r="AC767" i="1"/>
  <c r="AA776" i="1"/>
  <c r="AB784" i="1"/>
  <c r="AC791" i="1"/>
  <c r="AB795" i="1"/>
  <c r="AC797" i="1"/>
  <c r="AB797" i="1"/>
  <c r="AA797" i="1"/>
  <c r="AA799" i="1"/>
  <c r="AA803" i="1"/>
  <c r="AB807" i="1"/>
  <c r="AC811" i="1"/>
  <c r="AB824" i="1"/>
  <c r="AA824" i="1"/>
  <c r="AB1029" i="1"/>
  <c r="AC1029" i="1"/>
  <c r="AA1029" i="1"/>
  <c r="AC732" i="1"/>
  <c r="AC737" i="1"/>
  <c r="AB737" i="1"/>
  <c r="AC747" i="1"/>
  <c r="AC764" i="1"/>
  <c r="AC769" i="1"/>
  <c r="AB769" i="1"/>
  <c r="AA780" i="1"/>
  <c r="AC795" i="1"/>
  <c r="AC801" i="1"/>
  <c r="AB801" i="1"/>
  <c r="AA801" i="1"/>
  <c r="AC807" i="1"/>
  <c r="AB820" i="1"/>
  <c r="AA820" i="1"/>
  <c r="AB844" i="1"/>
  <c r="AA844" i="1"/>
  <c r="AB860" i="1"/>
  <c r="AA860" i="1"/>
  <c r="AB876" i="1"/>
  <c r="AA876" i="1"/>
  <c r="AC888" i="1"/>
  <c r="AB888" i="1"/>
  <c r="AA888" i="1"/>
  <c r="AC749" i="1"/>
  <c r="AB749" i="1"/>
  <c r="AC773" i="1"/>
  <c r="AB773" i="1"/>
  <c r="AA773" i="1"/>
  <c r="Y773" i="1" s="1" a="1"/>
  <c r="Y773" i="1" s="1"/>
  <c r="Z773" i="1" s="1" a="1"/>
  <c r="Z773" i="1" s="1"/>
  <c r="AA784" i="1"/>
  <c r="AB816" i="1"/>
  <c r="AA816" i="1"/>
  <c r="AC1012" i="1"/>
  <c r="AB1012" i="1"/>
  <c r="AA1012" i="1"/>
  <c r="AC1094" i="1"/>
  <c r="AB1094" i="1"/>
  <c r="AA1094" i="1"/>
  <c r="AB1009" i="1"/>
  <c r="AC1031" i="1"/>
  <c r="AA1031" i="1"/>
  <c r="AC1045" i="1"/>
  <c r="AB1045" i="1"/>
  <c r="AC1047" i="1"/>
  <c r="AA1047" i="1"/>
  <c r="AC1059" i="1"/>
  <c r="AA1059" i="1"/>
  <c r="AA1075" i="1"/>
  <c r="AC1075" i="1"/>
  <c r="AC1098" i="1"/>
  <c r="AB1098" i="1"/>
  <c r="AA1098" i="1"/>
  <c r="AC1101" i="1"/>
  <c r="AB1101" i="1"/>
  <c r="AA1101" i="1"/>
  <c r="AC1437" i="1"/>
  <c r="AB1437" i="1"/>
  <c r="AA1437" i="1"/>
  <c r="AA805" i="1"/>
  <c r="AA809" i="1"/>
  <c r="AA813" i="1"/>
  <c r="AA817" i="1"/>
  <c r="AA821" i="1"/>
  <c r="AA825" i="1"/>
  <c r="AA829" i="1"/>
  <c r="AA833" i="1"/>
  <c r="AA837" i="1"/>
  <c r="AA841" i="1"/>
  <c r="AA845" i="1"/>
  <c r="AA849" i="1"/>
  <c r="AA853" i="1"/>
  <c r="AA857" i="1"/>
  <c r="AA861" i="1"/>
  <c r="AA865" i="1"/>
  <c r="AA869" i="1"/>
  <c r="AA873" i="1"/>
  <c r="AA877" i="1"/>
  <c r="AA881" i="1"/>
  <c r="AA885" i="1"/>
  <c r="AA889" i="1"/>
  <c r="AA893" i="1"/>
  <c r="AA897" i="1"/>
  <c r="AA901" i="1"/>
  <c r="AA905" i="1"/>
  <c r="AA909" i="1"/>
  <c r="AA913" i="1"/>
  <c r="AA917" i="1"/>
  <c r="AA921" i="1"/>
  <c r="AA925" i="1"/>
  <c r="AA929" i="1"/>
  <c r="AA933" i="1"/>
  <c r="AA937" i="1"/>
  <c r="AA941" i="1"/>
  <c r="AA945" i="1"/>
  <c r="AA949" i="1"/>
  <c r="AA953" i="1"/>
  <c r="AA957" i="1"/>
  <c r="AA960" i="1"/>
  <c r="AA963" i="1"/>
  <c r="AB966" i="1"/>
  <c r="AB969" i="1"/>
  <c r="AB972" i="1"/>
  <c r="AA989" i="1"/>
  <c r="AA992" i="1"/>
  <c r="AA995" i="1"/>
  <c r="AB998" i="1"/>
  <c r="AA1008" i="1"/>
  <c r="AA1013" i="1"/>
  <c r="AB1021" i="1"/>
  <c r="AA1023" i="1"/>
  <c r="AB1028" i="1"/>
  <c r="AC1036" i="1"/>
  <c r="AA1036" i="1"/>
  <c r="AC1052" i="1"/>
  <c r="AA1052" i="1"/>
  <c r="AC1062" i="1"/>
  <c r="AA1062" i="1"/>
  <c r="AC1102" i="1"/>
  <c r="AB1102" i="1"/>
  <c r="AA1102" i="1"/>
  <c r="AC1105" i="1"/>
  <c r="AB1105" i="1"/>
  <c r="AA1105" i="1"/>
  <c r="AC1145" i="1"/>
  <c r="AA1145" i="1"/>
  <c r="AB1145" i="1"/>
  <c r="AB1343" i="1"/>
  <c r="AA1343" i="1"/>
  <c r="AC1343" i="1"/>
  <c r="AB805" i="1"/>
  <c r="AB809" i="1"/>
  <c r="AB813" i="1"/>
  <c r="AB817" i="1"/>
  <c r="AB821" i="1"/>
  <c r="AB825" i="1"/>
  <c r="AB829" i="1"/>
  <c r="AB833" i="1"/>
  <c r="AB837" i="1"/>
  <c r="AB841" i="1"/>
  <c r="AB845" i="1"/>
  <c r="AB849" i="1"/>
  <c r="AB853" i="1"/>
  <c r="AB857" i="1"/>
  <c r="AB861" i="1"/>
  <c r="AB865" i="1"/>
  <c r="AB869" i="1"/>
  <c r="AB873" i="1"/>
  <c r="AB877" i="1"/>
  <c r="AB881" i="1"/>
  <c r="AB885" i="1"/>
  <c r="AB889" i="1"/>
  <c r="AB893" i="1"/>
  <c r="AB897" i="1"/>
  <c r="AB901" i="1"/>
  <c r="AB905" i="1"/>
  <c r="AB909" i="1"/>
  <c r="AB913" i="1"/>
  <c r="AB917" i="1"/>
  <c r="AB921" i="1"/>
  <c r="AB925" i="1"/>
  <c r="AB929" i="1"/>
  <c r="AB933" i="1"/>
  <c r="AB937" i="1"/>
  <c r="AB941" i="1"/>
  <c r="AB945" i="1"/>
  <c r="AB949" i="1"/>
  <c r="AB953" i="1"/>
  <c r="AB957" i="1"/>
  <c r="AB960" i="1"/>
  <c r="AB963" i="1"/>
  <c r="AC966" i="1"/>
  <c r="AC969" i="1"/>
  <c r="AA977" i="1"/>
  <c r="AA980" i="1"/>
  <c r="AA983" i="1"/>
  <c r="AB986" i="1"/>
  <c r="AB989" i="1"/>
  <c r="AB992" i="1"/>
  <c r="AB995" i="1"/>
  <c r="AC998" i="1"/>
  <c r="AB1001" i="1"/>
  <c r="AA1003" i="1"/>
  <c r="AB1008" i="1"/>
  <c r="AA1020" i="1"/>
  <c r="AB1023" i="1"/>
  <c r="AA1025" i="1"/>
  <c r="AC1041" i="1"/>
  <c r="AB1041" i="1"/>
  <c r="AC1043" i="1"/>
  <c r="AA1043" i="1"/>
  <c r="AC1067" i="1"/>
  <c r="AA1067" i="1"/>
  <c r="AC1076" i="1"/>
  <c r="AA1076" i="1"/>
  <c r="AB1076" i="1"/>
  <c r="AC1082" i="1"/>
  <c r="AA1082" i="1"/>
  <c r="AC1085" i="1"/>
  <c r="AB1085" i="1"/>
  <c r="AA1085" i="1"/>
  <c r="AC1106" i="1"/>
  <c r="AB1106" i="1"/>
  <c r="AA1106" i="1"/>
  <c r="AC1109" i="1"/>
  <c r="AB1109" i="1"/>
  <c r="AA1109" i="1"/>
  <c r="AC1142" i="1"/>
  <c r="AB1142" i="1"/>
  <c r="AA1142" i="1"/>
  <c r="AB1195" i="1"/>
  <c r="AA1195" i="1"/>
  <c r="AC1195" i="1"/>
  <c r="AB1227" i="1"/>
  <c r="AA1227" i="1"/>
  <c r="AC1227" i="1"/>
  <c r="AB1259" i="1"/>
  <c r="AA1259" i="1"/>
  <c r="AC1259" i="1"/>
  <c r="AB1291" i="1"/>
  <c r="AA1291" i="1"/>
  <c r="AC1291" i="1"/>
  <c r="AA892" i="1"/>
  <c r="AA896" i="1"/>
  <c r="AA900" i="1"/>
  <c r="AA904" i="1"/>
  <c r="AA908" i="1"/>
  <c r="AA912" i="1"/>
  <c r="AA916" i="1"/>
  <c r="AA920" i="1"/>
  <c r="AA924" i="1"/>
  <c r="AA928" i="1"/>
  <c r="AA932" i="1"/>
  <c r="AA936" i="1"/>
  <c r="AA940" i="1"/>
  <c r="AA944" i="1"/>
  <c r="AA948" i="1"/>
  <c r="AA952" i="1"/>
  <c r="AA956" i="1"/>
  <c r="AA965" i="1"/>
  <c r="AA968" i="1"/>
  <c r="AA971" i="1"/>
  <c r="AB974" i="1"/>
  <c r="AB977" i="1"/>
  <c r="AB980" i="1"/>
  <c r="AB983" i="1"/>
  <c r="AC986" i="1"/>
  <c r="AC989" i="1"/>
  <c r="AA997" i="1"/>
  <c r="AA1000" i="1"/>
  <c r="AB1003" i="1"/>
  <c r="AA1005" i="1"/>
  <c r="AB1013" i="1"/>
  <c r="AA1015" i="1"/>
  <c r="AB1020" i="1"/>
  <c r="AC1032" i="1"/>
  <c r="AA1032" i="1"/>
  <c r="AC1048" i="1"/>
  <c r="AA1048" i="1"/>
  <c r="AC1110" i="1"/>
  <c r="AB1110" i="1"/>
  <c r="AA1110" i="1"/>
  <c r="AC1113" i="1"/>
  <c r="AB1113" i="1"/>
  <c r="AA1113" i="1"/>
  <c r="AC1117" i="1"/>
  <c r="AB1117" i="1"/>
  <c r="AA1117" i="1"/>
  <c r="AC1121" i="1"/>
  <c r="AB1121" i="1"/>
  <c r="AA1121" i="1"/>
  <c r="AC1125" i="1"/>
  <c r="AB1125" i="1"/>
  <c r="AA1125" i="1"/>
  <c r="AC1129" i="1"/>
  <c r="AB1129" i="1"/>
  <c r="AA1129" i="1"/>
  <c r="AB1143" i="1"/>
  <c r="AA1143" i="1"/>
  <c r="AC1143" i="1"/>
  <c r="AB892" i="1"/>
  <c r="AB896" i="1"/>
  <c r="AB900" i="1"/>
  <c r="AB904" i="1"/>
  <c r="AB908" i="1"/>
  <c r="AB912" i="1"/>
  <c r="AB916" i="1"/>
  <c r="AB920" i="1"/>
  <c r="AB924" i="1"/>
  <c r="AB928" i="1"/>
  <c r="AB932" i="1"/>
  <c r="AB936" i="1"/>
  <c r="AB940" i="1"/>
  <c r="AB944" i="1"/>
  <c r="AB948" i="1"/>
  <c r="AB952" i="1"/>
  <c r="AB956" i="1"/>
  <c r="AA959" i="1"/>
  <c r="AB962" i="1"/>
  <c r="AB965" i="1"/>
  <c r="AB968" i="1"/>
  <c r="AB971" i="1"/>
  <c r="AC974" i="1"/>
  <c r="AC977" i="1"/>
  <c r="AA991" i="1"/>
  <c r="AB994" i="1"/>
  <c r="AB997" i="1"/>
  <c r="AB1000" i="1"/>
  <c r="AB1015" i="1"/>
  <c r="AA1017" i="1"/>
  <c r="AB1025" i="1"/>
  <c r="AA1027" i="1"/>
  <c r="AC1037" i="1"/>
  <c r="AB1037" i="1"/>
  <c r="AC1039" i="1"/>
  <c r="AA1039" i="1"/>
  <c r="AC1053" i="1"/>
  <c r="AB1053" i="1"/>
  <c r="Y1053" i="1" s="1" a="1"/>
  <c r="Y1053" i="1" s="1"/>
  <c r="Z1053" i="1" s="1" a="1"/>
  <c r="Z1053" i="1" s="1"/>
  <c r="AC1055" i="1"/>
  <c r="AA1055" i="1"/>
  <c r="AA1058" i="1"/>
  <c r="AC1080" i="1"/>
  <c r="AA1080" i="1"/>
  <c r="AB1080" i="1"/>
  <c r="AC1086" i="1"/>
  <c r="AA1086" i="1"/>
  <c r="AC1089" i="1"/>
  <c r="AB1089" i="1"/>
  <c r="AA1089" i="1"/>
  <c r="AC1405" i="1"/>
  <c r="AB1405" i="1"/>
  <c r="AA1405" i="1"/>
  <c r="AB959" i="1"/>
  <c r="AC962" i="1"/>
  <c r="AC965" i="1"/>
  <c r="AB991" i="1"/>
  <c r="AC994" i="1"/>
  <c r="AC997" i="1"/>
  <c r="AB1005" i="1"/>
  <c r="AB1027" i="1"/>
  <c r="AC1044" i="1"/>
  <c r="AA1044" i="1"/>
  <c r="AC1058" i="1"/>
  <c r="AC1070" i="1"/>
  <c r="AA1070" i="1"/>
  <c r="AC1077" i="1"/>
  <c r="AA1077" i="1"/>
  <c r="AA1400" i="1"/>
  <c r="AC1400" i="1"/>
  <c r="AB1400" i="1"/>
  <c r="AB1017" i="1"/>
  <c r="AC1033" i="1"/>
  <c r="AB1033" i="1"/>
  <c r="AC1035" i="1"/>
  <c r="AA1035" i="1"/>
  <c r="AC1049" i="1"/>
  <c r="AB1049" i="1"/>
  <c r="AC1051" i="1"/>
  <c r="AA1051" i="1"/>
  <c r="AC1061" i="1"/>
  <c r="AB1061" i="1"/>
  <c r="AC1074" i="1"/>
  <c r="AB1074" i="1"/>
  <c r="AC1090" i="1"/>
  <c r="AA1090" i="1"/>
  <c r="AC1093" i="1"/>
  <c r="AB1093" i="1"/>
  <c r="AA1093" i="1"/>
  <c r="AB1167" i="1"/>
  <c r="AA1167" i="1"/>
  <c r="AC1167" i="1"/>
  <c r="AB1199" i="1"/>
  <c r="AA1199" i="1"/>
  <c r="AC1199" i="1"/>
  <c r="AB1231" i="1"/>
  <c r="AA1231" i="1"/>
  <c r="AC1231" i="1"/>
  <c r="AB1263" i="1"/>
  <c r="AA1263" i="1"/>
  <c r="AC1263" i="1"/>
  <c r="AB1295" i="1"/>
  <c r="AA1295" i="1"/>
  <c r="AC1295" i="1"/>
  <c r="AB1327" i="1"/>
  <c r="AA1327" i="1"/>
  <c r="AC1327" i="1"/>
  <c r="AC1358" i="1"/>
  <c r="AA1358" i="1"/>
  <c r="AB1358" i="1"/>
  <c r="AB1057" i="1"/>
  <c r="AC1060" i="1"/>
  <c r="AC1063" i="1"/>
  <c r="AA1079" i="1"/>
  <c r="AB1081" i="1"/>
  <c r="AB1131" i="1"/>
  <c r="AA1131" i="1"/>
  <c r="AC1133" i="1"/>
  <c r="AA1133" i="1"/>
  <c r="AB1147" i="1"/>
  <c r="AA1147" i="1"/>
  <c r="AC1149" i="1"/>
  <c r="AA1149" i="1"/>
  <c r="AC1158" i="1"/>
  <c r="AB1187" i="1"/>
  <c r="AA1187" i="1"/>
  <c r="AB1219" i="1"/>
  <c r="AA1219" i="1"/>
  <c r="AB1251" i="1"/>
  <c r="AA1251" i="1"/>
  <c r="AB1283" i="1"/>
  <c r="AA1283" i="1"/>
  <c r="AB1315" i="1"/>
  <c r="AA1315" i="1"/>
  <c r="AB1331" i="1"/>
  <c r="AA1331" i="1"/>
  <c r="AB1347" i="1"/>
  <c r="AA1347" i="1"/>
  <c r="AA1432" i="1"/>
  <c r="AC1432" i="1"/>
  <c r="AB1432" i="1"/>
  <c r="AA1448" i="1"/>
  <c r="AB1448" i="1"/>
  <c r="AB1083" i="1"/>
  <c r="AA1083" i="1"/>
  <c r="AB1087" i="1"/>
  <c r="AA1087" i="1"/>
  <c r="AB1091" i="1"/>
  <c r="AA1091" i="1"/>
  <c r="AB1095" i="1"/>
  <c r="AA1095" i="1"/>
  <c r="AB1099" i="1"/>
  <c r="AA1099" i="1"/>
  <c r="AB1103" i="1"/>
  <c r="AA1103" i="1"/>
  <c r="AB1107" i="1"/>
  <c r="AA1107" i="1"/>
  <c r="AB1111" i="1"/>
  <c r="AA1111" i="1"/>
  <c r="AB1115" i="1"/>
  <c r="AA1115" i="1"/>
  <c r="AB1119" i="1"/>
  <c r="AA1119" i="1"/>
  <c r="AB1123" i="1"/>
  <c r="AA1123" i="1"/>
  <c r="AB1127" i="1"/>
  <c r="AA1127" i="1"/>
  <c r="AC1138" i="1"/>
  <c r="AC1154" i="1"/>
  <c r="AB1163" i="1"/>
  <c r="AA1163" i="1"/>
  <c r="AC1165" i="1"/>
  <c r="AB1165" i="1"/>
  <c r="AA1165" i="1"/>
  <c r="AB1175" i="1"/>
  <c r="AA1175" i="1"/>
  <c r="AB1207" i="1"/>
  <c r="AA1207" i="1"/>
  <c r="AB1239" i="1"/>
  <c r="AA1239" i="1"/>
  <c r="AB1271" i="1"/>
  <c r="AA1271" i="1"/>
  <c r="AB1303" i="1"/>
  <c r="AA1303" i="1"/>
  <c r="AC1546" i="1"/>
  <c r="AA1546" i="1"/>
  <c r="AB1546" i="1"/>
  <c r="AA1114" i="1"/>
  <c r="AA1118" i="1"/>
  <c r="AA1122" i="1"/>
  <c r="AA1126" i="1"/>
  <c r="AC1134" i="1"/>
  <c r="AC1150" i="1"/>
  <c r="AB1159" i="1"/>
  <c r="AA1159" i="1"/>
  <c r="AC1161" i="1"/>
  <c r="AB1161" i="1"/>
  <c r="AA1161" i="1"/>
  <c r="AB1183" i="1"/>
  <c r="AA1183" i="1"/>
  <c r="AB1215" i="1"/>
  <c r="AA1215" i="1"/>
  <c r="AB1247" i="1"/>
  <c r="AA1247" i="1"/>
  <c r="AB1279" i="1"/>
  <c r="AA1279" i="1"/>
  <c r="AB1311" i="1"/>
  <c r="AA1311" i="1"/>
  <c r="AB1114" i="1"/>
  <c r="AB1118" i="1"/>
  <c r="AB1122" i="1"/>
  <c r="AB1126" i="1"/>
  <c r="AB1139" i="1"/>
  <c r="AA1139" i="1"/>
  <c r="AC1141" i="1"/>
  <c r="AA1141" i="1"/>
  <c r="AB1155" i="1"/>
  <c r="AA1155" i="1"/>
  <c r="AB1171" i="1"/>
  <c r="AA1171" i="1"/>
  <c r="AB1203" i="1"/>
  <c r="AA1203" i="1"/>
  <c r="AB1235" i="1"/>
  <c r="AA1235" i="1"/>
  <c r="AB1267" i="1"/>
  <c r="AA1267" i="1"/>
  <c r="AB1299" i="1"/>
  <c r="AA1299" i="1"/>
  <c r="AB1323" i="1"/>
  <c r="AA1323" i="1"/>
  <c r="AB1339" i="1"/>
  <c r="AA1339" i="1"/>
  <c r="AA1428" i="1"/>
  <c r="AB1428" i="1"/>
  <c r="AC1114" i="1"/>
  <c r="AC1118" i="1"/>
  <c r="AC1122" i="1"/>
  <c r="AC1126" i="1"/>
  <c r="AC1130" i="1"/>
  <c r="AC1146" i="1"/>
  <c r="AC1157" i="1"/>
  <c r="AA1157" i="1"/>
  <c r="AB1191" i="1"/>
  <c r="AA1191" i="1"/>
  <c r="AB1223" i="1"/>
  <c r="AA1223" i="1"/>
  <c r="AB1255" i="1"/>
  <c r="AA1255" i="1"/>
  <c r="AB1287" i="1"/>
  <c r="AA1287" i="1"/>
  <c r="AA1356" i="1"/>
  <c r="AC1356" i="1"/>
  <c r="AB1356" i="1"/>
  <c r="AC1469" i="1"/>
  <c r="AB1469" i="1"/>
  <c r="AA1469" i="1"/>
  <c r="AB1135" i="1"/>
  <c r="AA1135" i="1"/>
  <c r="AC1137" i="1"/>
  <c r="AA1137" i="1"/>
  <c r="AB1151" i="1"/>
  <c r="AA1151" i="1"/>
  <c r="AC1153" i="1"/>
  <c r="AA1153" i="1"/>
  <c r="AB1179" i="1"/>
  <c r="AA1179" i="1"/>
  <c r="AB1211" i="1"/>
  <c r="AA1211" i="1"/>
  <c r="AB1243" i="1"/>
  <c r="AA1243" i="1"/>
  <c r="AB1275" i="1"/>
  <c r="AA1275" i="1"/>
  <c r="AB1307" i="1"/>
  <c r="AA1307" i="1"/>
  <c r="Y1307" i="1" s="1" a="1"/>
  <c r="Y1307" i="1" s="1"/>
  <c r="Z1307" i="1" s="1" a="1"/>
  <c r="Z1307" i="1" s="1"/>
  <c r="AB1319" i="1"/>
  <c r="AA1319" i="1"/>
  <c r="AB1335" i="1"/>
  <c r="AA1335" i="1"/>
  <c r="AB1351" i="1"/>
  <c r="AA1351" i="1"/>
  <c r="AA1396" i="1"/>
  <c r="AB1396" i="1"/>
  <c r="AC1409" i="1"/>
  <c r="AB1409" i="1"/>
  <c r="AA1409" i="1"/>
  <c r="AC1453" i="1"/>
  <c r="AB1453" i="1"/>
  <c r="AA1453" i="1"/>
  <c r="AB1555" i="1"/>
  <c r="AA1555" i="1"/>
  <c r="AC1555" i="1"/>
  <c r="AC1162" i="1"/>
  <c r="AC1166" i="1"/>
  <c r="AA1169" i="1"/>
  <c r="AC1170" i="1"/>
  <c r="AA1173" i="1"/>
  <c r="AC1174" i="1"/>
  <c r="AA1177" i="1"/>
  <c r="AC1178" i="1"/>
  <c r="AA1181" i="1"/>
  <c r="AC1182" i="1"/>
  <c r="AA1185" i="1"/>
  <c r="AC1186" i="1"/>
  <c r="AA1189" i="1"/>
  <c r="AC1190" i="1"/>
  <c r="AA1193" i="1"/>
  <c r="AC1194" i="1"/>
  <c r="AA1197" i="1"/>
  <c r="AC1198" i="1"/>
  <c r="AA1201" i="1"/>
  <c r="AC1202" i="1"/>
  <c r="AA1205" i="1"/>
  <c r="AC1206" i="1"/>
  <c r="AA1209" i="1"/>
  <c r="AC1210" i="1"/>
  <c r="AA1213" i="1"/>
  <c r="AC1214" i="1"/>
  <c r="AA1217" i="1"/>
  <c r="AC1218" i="1"/>
  <c r="AA1221" i="1"/>
  <c r="AC1222" i="1"/>
  <c r="AA1225" i="1"/>
  <c r="AC1226" i="1"/>
  <c r="AA1229" i="1"/>
  <c r="AC1230" i="1"/>
  <c r="AA1233" i="1"/>
  <c r="AC1234" i="1"/>
  <c r="AA1237" i="1"/>
  <c r="AC1238" i="1"/>
  <c r="AA1241" i="1"/>
  <c r="AC1242" i="1"/>
  <c r="AA1245" i="1"/>
  <c r="AC1246" i="1"/>
  <c r="AA1249" i="1"/>
  <c r="AC1250" i="1"/>
  <c r="Y1250" i="1" s="1" a="1"/>
  <c r="Y1250" i="1" s="1"/>
  <c r="Z1250" i="1" s="1" a="1"/>
  <c r="Z1250" i="1" s="1"/>
  <c r="AA1253" i="1"/>
  <c r="AC1254" i="1"/>
  <c r="AA1257" i="1"/>
  <c r="AC1258" i="1"/>
  <c r="AA1261" i="1"/>
  <c r="AC1262" i="1"/>
  <c r="AA1265" i="1"/>
  <c r="AC1266" i="1"/>
  <c r="AA1269" i="1"/>
  <c r="AC1270" i="1"/>
  <c r="AA1273" i="1"/>
  <c r="AC1274" i="1"/>
  <c r="AA1277" i="1"/>
  <c r="AC1278" i="1"/>
  <c r="AA1281" i="1"/>
  <c r="AC1282" i="1"/>
  <c r="AA1285" i="1"/>
  <c r="AC1286" i="1"/>
  <c r="AA1289" i="1"/>
  <c r="AC1290" i="1"/>
  <c r="AA1293" i="1"/>
  <c r="AC1294" i="1"/>
  <c r="AA1297" i="1"/>
  <c r="AC1298" i="1"/>
  <c r="AA1301" i="1"/>
  <c r="AC1302" i="1"/>
  <c r="AA1305" i="1"/>
  <c r="AC1306" i="1"/>
  <c r="AA1309" i="1"/>
  <c r="AC1310" i="1"/>
  <c r="AA1313" i="1"/>
  <c r="AC1314" i="1"/>
  <c r="AA1317" i="1"/>
  <c r="AA1321" i="1"/>
  <c r="AA1325" i="1"/>
  <c r="AA1329" i="1"/>
  <c r="AA1333" i="1"/>
  <c r="AA1337" i="1"/>
  <c r="AA1341" i="1"/>
  <c r="AA1345" i="1"/>
  <c r="AA1349" i="1"/>
  <c r="AC1353" i="1"/>
  <c r="AA1353" i="1"/>
  <c r="AA1360" i="1"/>
  <c r="AA1364" i="1"/>
  <c r="AA1368" i="1"/>
  <c r="AA1372" i="1"/>
  <c r="AA1376" i="1"/>
  <c r="AA1380" i="1"/>
  <c r="AA1384" i="1"/>
  <c r="AA1388" i="1"/>
  <c r="AA1392" i="1"/>
  <c r="AC1401" i="1"/>
  <c r="AB1401" i="1"/>
  <c r="AA1401" i="1"/>
  <c r="AA1424" i="1"/>
  <c r="AC1433" i="1"/>
  <c r="AB1433" i="1"/>
  <c r="AA1433" i="1"/>
  <c r="AC1449" i="1"/>
  <c r="AB1449" i="1"/>
  <c r="AA1449" i="1"/>
  <c r="AC1465" i="1"/>
  <c r="AB1465" i="1"/>
  <c r="AA1465" i="1"/>
  <c r="AC1566" i="1"/>
  <c r="AA1566" i="1"/>
  <c r="AB1169" i="1"/>
  <c r="AB1173" i="1"/>
  <c r="AB1177" i="1"/>
  <c r="AB1181" i="1"/>
  <c r="AB1185" i="1"/>
  <c r="AB1189" i="1"/>
  <c r="AB1193" i="1"/>
  <c r="AB1197" i="1"/>
  <c r="AB1201" i="1"/>
  <c r="AB1205" i="1"/>
  <c r="AB1209" i="1"/>
  <c r="AB1213" i="1"/>
  <c r="AB1217" i="1"/>
  <c r="AB1221" i="1"/>
  <c r="AB1225" i="1"/>
  <c r="AB1229" i="1"/>
  <c r="AB1233" i="1"/>
  <c r="AB1237" i="1"/>
  <c r="AB1241" i="1"/>
  <c r="AB1245" i="1"/>
  <c r="AB1249" i="1"/>
  <c r="AB1253" i="1"/>
  <c r="AB1257" i="1"/>
  <c r="AB1261" i="1"/>
  <c r="AB1265" i="1"/>
  <c r="AB1269" i="1"/>
  <c r="AB1273" i="1"/>
  <c r="AB1277" i="1"/>
  <c r="AB1281" i="1"/>
  <c r="AB1285" i="1"/>
  <c r="AB1289" i="1"/>
  <c r="AB1293" i="1"/>
  <c r="AB1297" i="1"/>
  <c r="AB1301" i="1"/>
  <c r="AB1305" i="1"/>
  <c r="AB1309" i="1"/>
  <c r="AB1313" i="1"/>
  <c r="AB1317" i="1"/>
  <c r="AB1321" i="1"/>
  <c r="AB1325" i="1"/>
  <c r="AB1329" i="1"/>
  <c r="AB1333" i="1"/>
  <c r="AB1337" i="1"/>
  <c r="AB1341" i="1"/>
  <c r="AB1345" i="1"/>
  <c r="AB1349" i="1"/>
  <c r="AA1359" i="1"/>
  <c r="AC1397" i="1"/>
  <c r="AB1397" i="1"/>
  <c r="AA1397" i="1"/>
  <c r="AB1412" i="1"/>
  <c r="AA1420" i="1"/>
  <c r="AC1429" i="1"/>
  <c r="AB1429" i="1"/>
  <c r="AA1429" i="1"/>
  <c r="AB1440" i="1"/>
  <c r="AA1444" i="1"/>
  <c r="AB1456" i="1"/>
  <c r="AA1460" i="1"/>
  <c r="AB1472" i="1"/>
  <c r="AA1476" i="1"/>
  <c r="AA1484" i="1"/>
  <c r="AB1484" i="1"/>
  <c r="AA1492" i="1"/>
  <c r="AB1492" i="1"/>
  <c r="AA1500" i="1"/>
  <c r="AB1500" i="1"/>
  <c r="AA1508" i="1"/>
  <c r="AB1508" i="1"/>
  <c r="AA1516" i="1"/>
  <c r="AB1516" i="1"/>
  <c r="AA1524" i="1"/>
  <c r="AB1524" i="1"/>
  <c r="AA1532" i="1"/>
  <c r="AB1532" i="1"/>
  <c r="AA1540" i="1"/>
  <c r="AB1540" i="1"/>
  <c r="AB1552" i="1"/>
  <c r="AA1552" i="1"/>
  <c r="AC1552" i="1"/>
  <c r="AA1084" i="1"/>
  <c r="AA1088" i="1"/>
  <c r="AA1092" i="1"/>
  <c r="AA1096" i="1"/>
  <c r="AA1100" i="1"/>
  <c r="AA1104" i="1"/>
  <c r="AA1108" i="1"/>
  <c r="AA1112" i="1"/>
  <c r="AA1116" i="1"/>
  <c r="AA1120" i="1"/>
  <c r="AA1124" i="1"/>
  <c r="AA1128" i="1"/>
  <c r="AA1132" i="1"/>
  <c r="AA1136" i="1"/>
  <c r="AA1140" i="1"/>
  <c r="AA1144" i="1"/>
  <c r="AA1148" i="1"/>
  <c r="AA1152" i="1"/>
  <c r="AB1352" i="1"/>
  <c r="AC1357" i="1"/>
  <c r="AA1357" i="1"/>
  <c r="AB1359" i="1"/>
  <c r="AA1363" i="1"/>
  <c r="AA1367" i="1"/>
  <c r="AA1371" i="1"/>
  <c r="AA1375" i="1"/>
  <c r="AA1379" i="1"/>
  <c r="AC1393" i="1"/>
  <c r="AB1393" i="1"/>
  <c r="AA1393" i="1"/>
  <c r="AA1416" i="1"/>
  <c r="AC1425" i="1"/>
  <c r="AB1425" i="1"/>
  <c r="AA1425" i="1"/>
  <c r="AC1445" i="1"/>
  <c r="AB1445" i="1"/>
  <c r="AA1445" i="1"/>
  <c r="AC1461" i="1"/>
  <c r="AB1461" i="1"/>
  <c r="AA1461" i="1"/>
  <c r="AC1477" i="1"/>
  <c r="AB1477" i="1"/>
  <c r="AA1477" i="1"/>
  <c r="AA1549" i="1"/>
  <c r="AB1549" i="1"/>
  <c r="AC1549" i="1"/>
  <c r="AC1578" i="1"/>
  <c r="AA1578" i="1"/>
  <c r="AB1578" i="1"/>
  <c r="AC1361" i="1"/>
  <c r="AB1361" i="1"/>
  <c r="AA1361" i="1"/>
  <c r="AC1365" i="1"/>
  <c r="AB1365" i="1"/>
  <c r="AA1365" i="1"/>
  <c r="AC1369" i="1"/>
  <c r="AB1369" i="1"/>
  <c r="AA1369" i="1"/>
  <c r="AC1373" i="1"/>
  <c r="AB1373" i="1"/>
  <c r="AA1373" i="1"/>
  <c r="AC1377" i="1"/>
  <c r="AB1377" i="1"/>
  <c r="AA1377" i="1"/>
  <c r="AC1381" i="1"/>
  <c r="AB1381" i="1"/>
  <c r="AA1381" i="1"/>
  <c r="AC1385" i="1"/>
  <c r="AB1385" i="1"/>
  <c r="AA1385" i="1"/>
  <c r="AC1389" i="1"/>
  <c r="AB1389" i="1"/>
  <c r="AA1389" i="1"/>
  <c r="AA1412" i="1"/>
  <c r="AC1421" i="1"/>
  <c r="AB1421" i="1"/>
  <c r="AA1421" i="1"/>
  <c r="AA1440" i="1"/>
  <c r="AA1456" i="1"/>
  <c r="AA1472" i="1"/>
  <c r="AA1408" i="1"/>
  <c r="AC1417" i="1"/>
  <c r="AB1417" i="1"/>
  <c r="AA1417" i="1"/>
  <c r="AC1441" i="1"/>
  <c r="AB1441" i="1"/>
  <c r="AA1441" i="1"/>
  <c r="AC1457" i="1"/>
  <c r="AB1457" i="1"/>
  <c r="AA1457" i="1"/>
  <c r="AC1473" i="1"/>
  <c r="AB1473" i="1"/>
  <c r="AA1473" i="1"/>
  <c r="Y1473" i="1" s="1" a="1"/>
  <c r="Y1473" i="1" s="1"/>
  <c r="Z1473" i="1" s="1" a="1"/>
  <c r="Z1473" i="1" s="1"/>
  <c r="AA1543" i="1"/>
  <c r="AB1543" i="1"/>
  <c r="AB1584" i="1"/>
  <c r="AA1584" i="1"/>
  <c r="AC1584" i="1"/>
  <c r="AA1404" i="1"/>
  <c r="Y1404" i="1" s="1" a="1"/>
  <c r="Y1404" i="1" s="1"/>
  <c r="Z1404" i="1" s="1" a="1"/>
  <c r="Z1404" i="1" s="1"/>
  <c r="AC1413" i="1"/>
  <c r="AB1413" i="1"/>
  <c r="AA1413" i="1"/>
  <c r="AA1436" i="1"/>
  <c r="AA1452" i="1"/>
  <c r="AA1468" i="1"/>
  <c r="AA1480" i="1"/>
  <c r="AB1480" i="1"/>
  <c r="AA1488" i="1"/>
  <c r="AB1488" i="1"/>
  <c r="AA1496" i="1"/>
  <c r="AB1496" i="1"/>
  <c r="AA1504" i="1"/>
  <c r="AB1504" i="1"/>
  <c r="AA1512" i="1"/>
  <c r="AB1512" i="1"/>
  <c r="AA1520" i="1"/>
  <c r="AB1520" i="1"/>
  <c r="AA1528" i="1"/>
  <c r="AB1528" i="1"/>
  <c r="AA1536" i="1"/>
  <c r="AB1536" i="1"/>
  <c r="AA1581" i="1"/>
  <c r="AB1581" i="1"/>
  <c r="AC1581" i="1"/>
  <c r="AB1569" i="1"/>
  <c r="AB1572" i="1"/>
  <c r="AB1575" i="1"/>
  <c r="AB1589" i="1"/>
  <c r="AC1592" i="1"/>
  <c r="AC1606" i="1"/>
  <c r="AB1606" i="1"/>
  <c r="AA1606" i="1"/>
  <c r="AA1621" i="1"/>
  <c r="AA1653" i="1"/>
  <c r="AB1653" i="1"/>
  <c r="AA1685" i="1"/>
  <c r="AB1685" i="1"/>
  <c r="AA1717" i="1"/>
  <c r="AB1717" i="1"/>
  <c r="AA1747" i="1"/>
  <c r="AB1747" i="1"/>
  <c r="AC1747" i="1"/>
  <c r="AC1776" i="1"/>
  <c r="AB1776" i="1"/>
  <c r="AC1594" i="1"/>
  <c r="AB1594" i="1"/>
  <c r="AC1602" i="1"/>
  <c r="AB1602" i="1"/>
  <c r="AA1602" i="1"/>
  <c r="AC1622" i="1"/>
  <c r="AB1622" i="1"/>
  <c r="AA1622" i="1"/>
  <c r="AA1673" i="1"/>
  <c r="AB1673" i="1"/>
  <c r="AA1705" i="1"/>
  <c r="AB1705" i="1"/>
  <c r="AA1742" i="1"/>
  <c r="AB1742" i="1"/>
  <c r="AC1764" i="1"/>
  <c r="AB1764" i="1"/>
  <c r="AA1764" i="1"/>
  <c r="AA1779" i="1"/>
  <c r="AB1779" i="1"/>
  <c r="AC1779" i="1"/>
  <c r="AA1797" i="1"/>
  <c r="AC1797" i="1"/>
  <c r="AB1797" i="1"/>
  <c r="AC1818" i="1"/>
  <c r="AB1818" i="1"/>
  <c r="AC1598" i="1"/>
  <c r="AB1598" i="1"/>
  <c r="AA1598" i="1"/>
  <c r="AC1608" i="1"/>
  <c r="AA1617" i="1"/>
  <c r="AA1633" i="1"/>
  <c r="AA1661" i="1"/>
  <c r="AB1661" i="1"/>
  <c r="AA1693" i="1"/>
  <c r="AB1693" i="1"/>
  <c r="AA1725" i="1"/>
  <c r="AB1725" i="1"/>
  <c r="AA1774" i="1"/>
  <c r="AB1774" i="1"/>
  <c r="AA1808" i="1"/>
  <c r="AC1808" i="1"/>
  <c r="AB1808" i="1"/>
  <c r="AC1814" i="1"/>
  <c r="AB1814" i="1"/>
  <c r="AA1814" i="1"/>
  <c r="Y1814" i="1" s="1" a="1"/>
  <c r="Y1814" i="1" s="1"/>
  <c r="Z1814" i="1" s="1" a="1"/>
  <c r="Z1814" i="1" s="1"/>
  <c r="AC1849" i="1"/>
  <c r="AA1849" i="1"/>
  <c r="AB1849" i="1"/>
  <c r="AB1860" i="1"/>
  <c r="AA1860" i="1"/>
  <c r="AC1860" i="1"/>
  <c r="AB1876" i="1"/>
  <c r="AA1876" i="1"/>
  <c r="AC1876" i="1"/>
  <c r="AC1882" i="1"/>
  <c r="AA1882" i="1"/>
  <c r="AB1882" i="1"/>
  <c r="AB1892" i="1"/>
  <c r="AA1892" i="1"/>
  <c r="AC1892" i="1"/>
  <c r="AC1895" i="1"/>
  <c r="AB1895" i="1"/>
  <c r="AA1895" i="1"/>
  <c r="AB2033" i="1"/>
  <c r="AC2033" i="1"/>
  <c r="AA2033" i="1"/>
  <c r="AC1604" i="1"/>
  <c r="AC1618" i="1"/>
  <c r="AB1618" i="1"/>
  <c r="AA1618" i="1"/>
  <c r="AC1634" i="1"/>
  <c r="AB1634" i="1"/>
  <c r="AA1634" i="1"/>
  <c r="AA1641" i="1"/>
  <c r="AB1641" i="1"/>
  <c r="AA1649" i="1"/>
  <c r="AB1649" i="1"/>
  <c r="AA1681" i="1"/>
  <c r="AB1681" i="1"/>
  <c r="AA1713" i="1"/>
  <c r="AB1713" i="1"/>
  <c r="AC1883" i="1"/>
  <c r="AB1883" i="1"/>
  <c r="AA1883" i="1"/>
  <c r="AA1550" i="1"/>
  <c r="AB1553" i="1"/>
  <c r="AB1556" i="1"/>
  <c r="AB1562" i="1"/>
  <c r="AC1565" i="1"/>
  <c r="AA1582" i="1"/>
  <c r="AB1585" i="1"/>
  <c r="AB1588" i="1"/>
  <c r="AC1593" i="1"/>
  <c r="AC1600" i="1"/>
  <c r="AB1605" i="1"/>
  <c r="AA1613" i="1"/>
  <c r="AB1625" i="1"/>
  <c r="AA1629" i="1"/>
  <c r="AA1669" i="1"/>
  <c r="AB1669" i="1"/>
  <c r="AA1701" i="1"/>
  <c r="AB1701" i="1"/>
  <c r="AA1733" i="1"/>
  <c r="AB1733" i="1"/>
  <c r="AA1759" i="1"/>
  <c r="AB1759" i="1"/>
  <c r="AA1481" i="1"/>
  <c r="AA1485" i="1"/>
  <c r="AA1489" i="1"/>
  <c r="AA1493" i="1"/>
  <c r="AA1497" i="1"/>
  <c r="AA1501" i="1"/>
  <c r="AA1505" i="1"/>
  <c r="AA1509" i="1"/>
  <c r="AA1513" i="1"/>
  <c r="AA1517" i="1"/>
  <c r="AA1521" i="1"/>
  <c r="AA1525" i="1"/>
  <c r="AA1529" i="1"/>
  <c r="AA1533" i="1"/>
  <c r="AA1537" i="1"/>
  <c r="AB1550" i="1"/>
  <c r="AC1553" i="1"/>
  <c r="AA1564" i="1"/>
  <c r="AA1567" i="1"/>
  <c r="AB1582" i="1"/>
  <c r="AC1585" i="1"/>
  <c r="AC1588" i="1"/>
  <c r="AA1609" i="1"/>
  <c r="Y1609" i="1" s="1" a="1"/>
  <c r="Y1609" i="1" s="1"/>
  <c r="Z1609" i="1" s="1" a="1"/>
  <c r="Z1609" i="1" s="1"/>
  <c r="AC1614" i="1"/>
  <c r="AB1614" i="1"/>
  <c r="AA1614" i="1"/>
  <c r="AC1630" i="1"/>
  <c r="AB1630" i="1"/>
  <c r="AA1630" i="1"/>
  <c r="AA1657" i="1"/>
  <c r="AB1657" i="1"/>
  <c r="AA1689" i="1"/>
  <c r="AB1689" i="1"/>
  <c r="AA1721" i="1"/>
  <c r="AB1721" i="1"/>
  <c r="AC1800" i="1"/>
  <c r="AB1800" i="1"/>
  <c r="AB1481" i="1"/>
  <c r="AB1485" i="1"/>
  <c r="AB1489" i="1"/>
  <c r="AB1493" i="1"/>
  <c r="AB1497" i="1"/>
  <c r="AB1501" i="1"/>
  <c r="AB1505" i="1"/>
  <c r="AB1509" i="1"/>
  <c r="AB1513" i="1"/>
  <c r="AB1517" i="1"/>
  <c r="AB1521" i="1"/>
  <c r="AB1525" i="1"/>
  <c r="AB1529" i="1"/>
  <c r="AB1533" i="1"/>
  <c r="AB1537" i="1"/>
  <c r="AA1558" i="1"/>
  <c r="AB1561" i="1"/>
  <c r="AB1564" i="1"/>
  <c r="AB1567" i="1"/>
  <c r="AC1590" i="1"/>
  <c r="AB1590" i="1"/>
  <c r="AA1592" i="1"/>
  <c r="AA1605" i="1"/>
  <c r="AB1621" i="1"/>
  <c r="AA1625" i="1"/>
  <c r="AA1677" i="1"/>
  <c r="AB1677" i="1"/>
  <c r="AA1709" i="1"/>
  <c r="AB1709" i="1"/>
  <c r="AB1762" i="1"/>
  <c r="AA1762" i="1"/>
  <c r="AC1762" i="1"/>
  <c r="AC1831" i="1"/>
  <c r="AB1831" i="1"/>
  <c r="AB1558" i="1"/>
  <c r="AC1561" i="1"/>
  <c r="AC1564" i="1"/>
  <c r="AA1572" i="1"/>
  <c r="AB1592" i="1"/>
  <c r="AA1597" i="1"/>
  <c r="AA1601" i="1"/>
  <c r="AC1610" i="1"/>
  <c r="AB1610" i="1"/>
  <c r="AA1610" i="1"/>
  <c r="AC1621" i="1"/>
  <c r="AC1626" i="1"/>
  <c r="AB1626" i="1"/>
  <c r="AA1626" i="1"/>
  <c r="AA1637" i="1"/>
  <c r="AB1637" i="1"/>
  <c r="AA1645" i="1"/>
  <c r="AB1645" i="1"/>
  <c r="AC1653" i="1"/>
  <c r="AA1665" i="1"/>
  <c r="AB1665" i="1"/>
  <c r="AC1685" i="1"/>
  <c r="AA1697" i="1"/>
  <c r="AB1697" i="1"/>
  <c r="AC1717" i="1"/>
  <c r="AA1729" i="1"/>
  <c r="AB1729" i="1"/>
  <c r="AC1744" i="1"/>
  <c r="AB1744" i="1"/>
  <c r="AA1776" i="1"/>
  <c r="AC1752" i="1"/>
  <c r="AB1752" i="1"/>
  <c r="AA1784" i="1"/>
  <c r="AB1799" i="1"/>
  <c r="AC1817" i="1"/>
  <c r="AA1817" i="1"/>
  <c r="AB1817" i="1"/>
  <c r="AC1830" i="1"/>
  <c r="AB1830" i="1"/>
  <c r="AA1830" i="1"/>
  <c r="AC1834" i="1"/>
  <c r="AB1834" i="1"/>
  <c r="AC1971" i="1"/>
  <c r="AB1971" i="1"/>
  <c r="AA1971" i="1"/>
  <c r="AC2036" i="1"/>
  <c r="AB2036" i="1"/>
  <c r="AA2036" i="1"/>
  <c r="AC1612" i="1"/>
  <c r="AC1616" i="1"/>
  <c r="AC1620" i="1"/>
  <c r="AC1624" i="1"/>
  <c r="AC1628" i="1"/>
  <c r="AC1632" i="1"/>
  <c r="AC1636" i="1"/>
  <c r="AC1640" i="1"/>
  <c r="AC1644" i="1"/>
  <c r="AC1648" i="1"/>
  <c r="AB1746" i="1"/>
  <c r="AC1756" i="1"/>
  <c r="AB1756" i="1"/>
  <c r="AB1763" i="1"/>
  <c r="AB1778" i="1"/>
  <c r="AA1793" i="1"/>
  <c r="AB1793" i="1"/>
  <c r="AB1864" i="1"/>
  <c r="AA1864" i="1"/>
  <c r="AC1864" i="1"/>
  <c r="AC1899" i="1"/>
  <c r="AB1899" i="1"/>
  <c r="AA1899" i="1"/>
  <c r="AC1935" i="1"/>
  <c r="AB1935" i="1"/>
  <c r="AA1935" i="1"/>
  <c r="AB2048" i="1"/>
  <c r="AC2048" i="1"/>
  <c r="AA2048" i="1"/>
  <c r="AC1746" i="1"/>
  <c r="AC1763" i="1"/>
  <c r="AC1768" i="1"/>
  <c r="AB1768" i="1"/>
  <c r="AC1778" i="1"/>
  <c r="AA1787" i="1"/>
  <c r="AC1815" i="1"/>
  <c r="AB1815" i="1"/>
  <c r="AA1840" i="1"/>
  <c r="AC1840" i="1"/>
  <c r="AB1840" i="1"/>
  <c r="AB1880" i="1"/>
  <c r="AA1880" i="1"/>
  <c r="AC1880" i="1"/>
  <c r="AA1638" i="1"/>
  <c r="AA1642" i="1"/>
  <c r="AA1646" i="1"/>
  <c r="AA1650" i="1"/>
  <c r="AA1654" i="1"/>
  <c r="AA1658" i="1"/>
  <c r="AA1662" i="1"/>
  <c r="AA1666" i="1"/>
  <c r="AA1670" i="1"/>
  <c r="AA1674" i="1"/>
  <c r="AA1678" i="1"/>
  <c r="AA1682" i="1"/>
  <c r="AA1686" i="1"/>
  <c r="AA1690" i="1"/>
  <c r="AA1694" i="1"/>
  <c r="AA1698" i="1"/>
  <c r="AA1702" i="1"/>
  <c r="AA1706" i="1"/>
  <c r="AA1710" i="1"/>
  <c r="AA1714" i="1"/>
  <c r="AA1718" i="1"/>
  <c r="AA1722" i="1"/>
  <c r="AA1726" i="1"/>
  <c r="AA1730" i="1"/>
  <c r="AA1734" i="1"/>
  <c r="AC1748" i="1"/>
  <c r="AB1748" i="1"/>
  <c r="AA1750" i="1"/>
  <c r="AC1798" i="1"/>
  <c r="AB1798" i="1"/>
  <c r="AA1801" i="1"/>
  <c r="AC1801" i="1"/>
  <c r="AC1846" i="1"/>
  <c r="AB1846" i="1"/>
  <c r="AA1846" i="1"/>
  <c r="AB1868" i="1"/>
  <c r="AA1868" i="1"/>
  <c r="AC1868" i="1"/>
  <c r="AC1939" i="1"/>
  <c r="AB1939" i="1"/>
  <c r="AA1939" i="1"/>
  <c r="AC1984" i="1"/>
  <c r="AB1984" i="1"/>
  <c r="AA1984" i="1"/>
  <c r="AB1638" i="1"/>
  <c r="AB1642" i="1"/>
  <c r="AB1646" i="1"/>
  <c r="AB1650" i="1"/>
  <c r="AB1654" i="1"/>
  <c r="AB1658" i="1"/>
  <c r="AB1662" i="1"/>
  <c r="AB1666" i="1"/>
  <c r="AB1670" i="1"/>
  <c r="AB1674" i="1"/>
  <c r="AB1678" i="1"/>
  <c r="AB1682" i="1"/>
  <c r="AB1686" i="1"/>
  <c r="AB1690" i="1"/>
  <c r="AB1694" i="1"/>
  <c r="AB1698" i="1"/>
  <c r="AB1702" i="1"/>
  <c r="AB1706" i="1"/>
  <c r="AB1710" i="1"/>
  <c r="AB1714" i="1"/>
  <c r="AB1718" i="1"/>
  <c r="AB1722" i="1"/>
  <c r="AB1726" i="1"/>
  <c r="AB1730" i="1"/>
  <c r="AB1734" i="1"/>
  <c r="AB1750" i="1"/>
  <c r="AC1760" i="1"/>
  <c r="AB1760" i="1"/>
  <c r="AB1767" i="1"/>
  <c r="AB1784" i="1"/>
  <c r="AC1794" i="1"/>
  <c r="AB1794" i="1"/>
  <c r="AA1794" i="1"/>
  <c r="AA1799" i="1"/>
  <c r="AA1804" i="1"/>
  <c r="AB1804" i="1"/>
  <c r="AC1833" i="1"/>
  <c r="AA1833" i="1"/>
  <c r="AB1833" i="1"/>
  <c r="AC1847" i="1"/>
  <c r="AB1847" i="1"/>
  <c r="AA1847" i="1"/>
  <c r="AC1967" i="1"/>
  <c r="AB1967" i="1"/>
  <c r="AA1967" i="1"/>
  <c r="AC1740" i="1"/>
  <c r="AB1740" i="1"/>
  <c r="AC1750" i="1"/>
  <c r="AA1752" i="1"/>
  <c r="AC1767" i="1"/>
  <c r="AC1772" i="1"/>
  <c r="AB1772" i="1"/>
  <c r="AC1784" i="1"/>
  <c r="AC1790" i="1"/>
  <c r="AA1790" i="1"/>
  <c r="AB1796" i="1"/>
  <c r="AC1799" i="1"/>
  <c r="AC1802" i="1"/>
  <c r="AB1802" i="1"/>
  <c r="AA1824" i="1"/>
  <c r="AC1824" i="1"/>
  <c r="AB1824" i="1"/>
  <c r="AA1834" i="1"/>
  <c r="AA1856" i="1"/>
  <c r="AC1856" i="1"/>
  <c r="AB1856" i="1"/>
  <c r="AB1872" i="1"/>
  <c r="AA1872" i="1"/>
  <c r="AC1872" i="1"/>
  <c r="AB1888" i="1"/>
  <c r="AA1888" i="1"/>
  <c r="AC1888" i="1"/>
  <c r="AA1788" i="1"/>
  <c r="AA1791" i="1"/>
  <c r="AC1803" i="1"/>
  <c r="AA1807" i="1"/>
  <c r="AA1823" i="1"/>
  <c r="AA1839" i="1"/>
  <c r="AA1855" i="1"/>
  <c r="AC1887" i="1"/>
  <c r="AC1915" i="1"/>
  <c r="AB1915" i="1"/>
  <c r="AC1947" i="1"/>
  <c r="AB1947" i="1"/>
  <c r="AC1995" i="1"/>
  <c r="AA1995" i="1"/>
  <c r="AB1995" i="1"/>
  <c r="AB2173" i="1"/>
  <c r="AA2173" i="1"/>
  <c r="AC2173" i="1"/>
  <c r="AA1782" i="1"/>
  <c r="AB1785" i="1"/>
  <c r="AB1788" i="1"/>
  <c r="AC1805" i="1"/>
  <c r="AA1805" i="1"/>
  <c r="AB1807" i="1"/>
  <c r="AA1812" i="1"/>
  <c r="AC1821" i="1"/>
  <c r="AA1821" i="1"/>
  <c r="AB1823" i="1"/>
  <c r="AA1828" i="1"/>
  <c r="AC1837" i="1"/>
  <c r="AA1837" i="1"/>
  <c r="AB1839" i="1"/>
  <c r="AA1844" i="1"/>
  <c r="AC1853" i="1"/>
  <c r="AA1853" i="1"/>
  <c r="AB1855" i="1"/>
  <c r="AA1859" i="1"/>
  <c r="AA1863" i="1"/>
  <c r="AA1867" i="1"/>
  <c r="AA1871" i="1"/>
  <c r="AA1875" i="1"/>
  <c r="AA1879" i="1"/>
  <c r="AB1900" i="1"/>
  <c r="AA1900" i="1"/>
  <c r="AC1907" i="1"/>
  <c r="AC1927" i="1"/>
  <c r="AB1927" i="1"/>
  <c r="AC1959" i="1"/>
  <c r="AB1959" i="1"/>
  <c r="AC1996" i="1"/>
  <c r="AB1996" i="1"/>
  <c r="AA1996" i="1"/>
  <c r="AC1809" i="1"/>
  <c r="AA1809" i="1"/>
  <c r="AB1811" i="1"/>
  <c r="AA1816" i="1"/>
  <c r="AC1825" i="1"/>
  <c r="AA1825" i="1"/>
  <c r="AB1827" i="1"/>
  <c r="AA1832" i="1"/>
  <c r="AC1841" i="1"/>
  <c r="AA1841" i="1"/>
  <c r="AB1843" i="1"/>
  <c r="Y1843" i="1" s="1" a="1"/>
  <c r="Y1843" i="1" s="1"/>
  <c r="AA1848" i="1"/>
  <c r="AB1850" i="1"/>
  <c r="AC1859" i="1"/>
  <c r="AC1863" i="1"/>
  <c r="AC1867" i="1"/>
  <c r="AC1871" i="1"/>
  <c r="AC1875" i="1"/>
  <c r="AC1879" i="1"/>
  <c r="AB1908" i="1"/>
  <c r="AA1908" i="1"/>
  <c r="AC1919" i="1"/>
  <c r="AB1919" i="1"/>
  <c r="AC1951" i="1"/>
  <c r="AB1951" i="1"/>
  <c r="AC1985" i="1"/>
  <c r="AB1985" i="1"/>
  <c r="AA1985" i="1"/>
  <c r="AC1988" i="1"/>
  <c r="AB1988" i="1"/>
  <c r="AA1988" i="1"/>
  <c r="AB1896" i="1"/>
  <c r="AA1896" i="1"/>
  <c r="AC1903" i="1"/>
  <c r="AC1931" i="1"/>
  <c r="AB1931" i="1"/>
  <c r="AC1963" i="1"/>
  <c r="AB1963" i="1"/>
  <c r="AC1981" i="1"/>
  <c r="AB1981" i="1"/>
  <c r="AC2074" i="1"/>
  <c r="AB2074" i="1"/>
  <c r="AA2074" i="1"/>
  <c r="AC1813" i="1"/>
  <c r="AA1813" i="1"/>
  <c r="AA1820" i="1"/>
  <c r="AC1829" i="1"/>
  <c r="AA1829" i="1"/>
  <c r="AA1836" i="1"/>
  <c r="AC1845" i="1"/>
  <c r="AA1845" i="1"/>
  <c r="AA1852" i="1"/>
  <c r="AB1884" i="1"/>
  <c r="AA1884" i="1"/>
  <c r="AC1891" i="1"/>
  <c r="AC1911" i="1"/>
  <c r="AB1911" i="1"/>
  <c r="AC1943" i="1"/>
  <c r="AB1943" i="1"/>
  <c r="AC1975" i="1"/>
  <c r="AB1975" i="1"/>
  <c r="AA1978" i="1"/>
  <c r="AC1978" i="1"/>
  <c r="AB1978" i="1"/>
  <c r="AA1982" i="1"/>
  <c r="AC1982" i="1"/>
  <c r="AB1982" i="1"/>
  <c r="AB1904" i="1"/>
  <c r="AA1904" i="1"/>
  <c r="AC1923" i="1"/>
  <c r="AB1923" i="1"/>
  <c r="AC1955" i="1"/>
  <c r="AB1955" i="1"/>
  <c r="AC1979" i="1"/>
  <c r="AB1979" i="1"/>
  <c r="AA1979" i="1"/>
  <c r="AB2051" i="1"/>
  <c r="AA2051" i="1"/>
  <c r="AC2051" i="1"/>
  <c r="AB2100" i="1"/>
  <c r="AA2100" i="1"/>
  <c r="AC2100" i="1"/>
  <c r="AA1998" i="1"/>
  <c r="AB2002" i="1"/>
  <c r="AA2002" i="1"/>
  <c r="AB2006" i="1"/>
  <c r="AA2006" i="1"/>
  <c r="AB2010" i="1"/>
  <c r="AA2010" i="1"/>
  <c r="AB2014" i="1"/>
  <c r="AA2014" i="1"/>
  <c r="AB2018" i="1"/>
  <c r="AA2018" i="1"/>
  <c r="AA1886" i="1"/>
  <c r="AA1890" i="1"/>
  <c r="AA1894" i="1"/>
  <c r="AA1898" i="1"/>
  <c r="AA1902" i="1"/>
  <c r="AA1906" i="1"/>
  <c r="AA1910" i="1"/>
  <c r="AA1914" i="1"/>
  <c r="AA1918" i="1"/>
  <c r="AA1922" i="1"/>
  <c r="AA1926" i="1"/>
  <c r="AA1930" i="1"/>
  <c r="AA1934" i="1"/>
  <c r="AA1938" i="1"/>
  <c r="AA1942" i="1"/>
  <c r="AA1946" i="1"/>
  <c r="AA1950" i="1"/>
  <c r="AA1954" i="1"/>
  <c r="AA1958" i="1"/>
  <c r="AA1962" i="1"/>
  <c r="AA1966" i="1"/>
  <c r="Y1966" i="1" s="1" a="1"/>
  <c r="Y1966" i="1" s="1"/>
  <c r="Z1966" i="1" s="1" a="1"/>
  <c r="Z1966" i="1" s="1"/>
  <c r="AA1970" i="1"/>
  <c r="AA1974" i="1"/>
  <c r="AA1989" i="1"/>
  <c r="AA1992" i="1"/>
  <c r="AA1997" i="1"/>
  <c r="AB2029" i="1"/>
  <c r="AB2165" i="1"/>
  <c r="AA2165" i="1"/>
  <c r="AB2197" i="1"/>
  <c r="AA2197" i="1"/>
  <c r="AA1857" i="1"/>
  <c r="AA1861" i="1"/>
  <c r="AA1865" i="1"/>
  <c r="AA1869" i="1"/>
  <c r="AA1873" i="1"/>
  <c r="AA1877" i="1"/>
  <c r="Y1877" i="1" s="1" a="1"/>
  <c r="Y1877" i="1" s="1"/>
  <c r="Z1877" i="1" s="1" a="1"/>
  <c r="Z1877" i="1" s="1"/>
  <c r="AA1881" i="1"/>
  <c r="AA1885" i="1"/>
  <c r="AA1889" i="1"/>
  <c r="AA1893" i="1"/>
  <c r="AA1897" i="1"/>
  <c r="AA1901" i="1"/>
  <c r="AA1905" i="1"/>
  <c r="AA1909" i="1"/>
  <c r="AA1913" i="1"/>
  <c r="AA1917" i="1"/>
  <c r="AA1921" i="1"/>
  <c r="AA1925" i="1"/>
  <c r="AA1929" i="1"/>
  <c r="AA1933" i="1"/>
  <c r="Y1933" i="1" s="1" a="1"/>
  <c r="Y1933" i="1" s="1"/>
  <c r="Z1933" i="1" s="1" a="1"/>
  <c r="Z1933" i="1" s="1"/>
  <c r="AA1937" i="1"/>
  <c r="AA1941" i="1"/>
  <c r="AA1945" i="1"/>
  <c r="AA1949" i="1"/>
  <c r="AA1953" i="1"/>
  <c r="AA1957" i="1"/>
  <c r="AA1961" i="1"/>
  <c r="AA1965" i="1"/>
  <c r="AA1969" i="1"/>
  <c r="AA1973" i="1"/>
  <c r="AB1977" i="1"/>
  <c r="AB1983" i="1"/>
  <c r="AC1986" i="1"/>
  <c r="AC1989" i="1"/>
  <c r="AC1997" i="1"/>
  <c r="AB2001" i="1"/>
  <c r="AB2005" i="1"/>
  <c r="AB2025" i="1"/>
  <c r="AB2032" i="1"/>
  <c r="AB2041" i="1"/>
  <c r="AC2058" i="1"/>
  <c r="AB2058" i="1"/>
  <c r="AA2058" i="1"/>
  <c r="AB2067" i="1"/>
  <c r="AA2067" i="1"/>
  <c r="AB2088" i="1"/>
  <c r="AA2088" i="1"/>
  <c r="AB2189" i="1"/>
  <c r="AA2189" i="1"/>
  <c r="AB2084" i="1"/>
  <c r="AC2084" i="1"/>
  <c r="AA2084" i="1"/>
  <c r="AC2224" i="1"/>
  <c r="AB2224" i="1"/>
  <c r="AA2224" i="1"/>
  <c r="AA1912" i="1"/>
  <c r="AA1916" i="1"/>
  <c r="AA1920" i="1"/>
  <c r="AA1924" i="1"/>
  <c r="AA1928" i="1"/>
  <c r="AA1932" i="1"/>
  <c r="AA1936" i="1"/>
  <c r="AA1940" i="1"/>
  <c r="AA1944" i="1"/>
  <c r="AA1948" i="1"/>
  <c r="AA1952" i="1"/>
  <c r="AA1956" i="1"/>
  <c r="Y1956" i="1" s="1" a="1"/>
  <c r="Y1956" i="1" s="1"/>
  <c r="Z1956" i="1" s="1" a="1"/>
  <c r="Z1956" i="1" s="1"/>
  <c r="AA1960" i="1"/>
  <c r="AA1964" i="1"/>
  <c r="AA1968" i="1"/>
  <c r="AA1972" i="1"/>
  <c r="AA1976" i="1"/>
  <c r="AB1991" i="1"/>
  <c r="AC1994" i="1"/>
  <c r="AB2028" i="1"/>
  <c r="AB2037" i="1"/>
  <c r="AB2116" i="1"/>
  <c r="AA2116" i="1"/>
  <c r="Y2116" i="1" s="1" a="1"/>
  <c r="Y2116" i="1" s="1"/>
  <c r="Z2116" i="1" s="1" a="1"/>
  <c r="Z2116" i="1" s="1"/>
  <c r="AB2181" i="1"/>
  <c r="AA2181" i="1"/>
  <c r="AB2209" i="1"/>
  <c r="AA2209" i="1"/>
  <c r="AC2209" i="1"/>
  <c r="AA2225" i="1"/>
  <c r="AC2225" i="1"/>
  <c r="AB2225" i="1"/>
  <c r="AB1998" i="1"/>
  <c r="AA2024" i="1"/>
  <c r="AA2040" i="1"/>
  <c r="AB2064" i="1"/>
  <c r="AC2064" i="1"/>
  <c r="AA2064" i="1"/>
  <c r="AC2218" i="1"/>
  <c r="AA2218" i="1"/>
  <c r="AB2218" i="1"/>
  <c r="AA1999" i="1"/>
  <c r="AA2003" i="1"/>
  <c r="AA2007" i="1"/>
  <c r="AA2011" i="1"/>
  <c r="AA2015" i="1"/>
  <c r="AA2019" i="1"/>
  <c r="AA2023" i="1"/>
  <c r="AA2027" i="1"/>
  <c r="AA2031" i="1"/>
  <c r="AA2035" i="1"/>
  <c r="AA2039" i="1"/>
  <c r="AA2043" i="1"/>
  <c r="AC2047" i="1"/>
  <c r="AA2059" i="1"/>
  <c r="AC2063" i="1"/>
  <c r="AA2075" i="1"/>
  <c r="Y2075" i="1" s="1" a="1"/>
  <c r="Y2075" i="1" s="1"/>
  <c r="Z2075" i="1" s="1" a="1"/>
  <c r="Z2075" i="1" s="1"/>
  <c r="AB2104" i="1"/>
  <c r="AA2104" i="1"/>
  <c r="AB2120" i="1"/>
  <c r="AA2120" i="1"/>
  <c r="AC2143" i="1"/>
  <c r="AA2143" i="1"/>
  <c r="AB2205" i="1"/>
  <c r="AA2205" i="1"/>
  <c r="AC2275" i="1"/>
  <c r="AB2275" i="1"/>
  <c r="AA2275" i="1"/>
  <c r="AA2022" i="1"/>
  <c r="AA2026" i="1"/>
  <c r="AA2030" i="1"/>
  <c r="AA2034" i="1"/>
  <c r="AA2038" i="1"/>
  <c r="AA2042" i="1"/>
  <c r="AB2046" i="1"/>
  <c r="AA2052" i="1"/>
  <c r="AA2055" i="1"/>
  <c r="AB2062" i="1"/>
  <c r="AA2068" i="1"/>
  <c r="AA2071" i="1"/>
  <c r="AB2078" i="1"/>
  <c r="AB2092" i="1"/>
  <c r="AC2215" i="1"/>
  <c r="AA2215" i="1"/>
  <c r="AC2052" i="1"/>
  <c r="AC2068" i="1"/>
  <c r="AB2108" i="1"/>
  <c r="AA2108" i="1"/>
  <c r="AB2124" i="1"/>
  <c r="AA2124" i="1"/>
  <c r="Y2124" i="1" s="1" a="1"/>
  <c r="Y2124" i="1" s="1"/>
  <c r="Z2124" i="1" s="1" a="1"/>
  <c r="Z2124" i="1" s="1"/>
  <c r="AA2154" i="1"/>
  <c r="AB2154" i="1"/>
  <c r="AB2161" i="1"/>
  <c r="AA2161" i="1"/>
  <c r="AB2169" i="1"/>
  <c r="AA2169" i="1"/>
  <c r="AB2177" i="1"/>
  <c r="AA2177" i="1"/>
  <c r="AB2185" i="1"/>
  <c r="AA2185" i="1"/>
  <c r="AB2193" i="1"/>
  <c r="AA2193" i="1"/>
  <c r="AB2269" i="1"/>
  <c r="AA2269" i="1"/>
  <c r="AC2132" i="1"/>
  <c r="AB2132" i="1"/>
  <c r="AA2132" i="1"/>
  <c r="AA2146" i="1"/>
  <c r="AB2146" i="1"/>
  <c r="AC2152" i="1"/>
  <c r="AB2152" i="1"/>
  <c r="AA2152" i="1"/>
  <c r="AB2201" i="1"/>
  <c r="AA2201" i="1"/>
  <c r="AA2220" i="1"/>
  <c r="AC2220" i="1"/>
  <c r="AB2220" i="1"/>
  <c r="AB2080" i="1"/>
  <c r="AB2096" i="1"/>
  <c r="AB2112" i="1"/>
  <c r="AA2112" i="1"/>
  <c r="AB2128" i="1"/>
  <c r="AA2128" i="1"/>
  <c r="AB2149" i="1"/>
  <c r="AA2149" i="1"/>
  <c r="AC2232" i="1"/>
  <c r="AB2232" i="1"/>
  <c r="AA2232" i="1"/>
  <c r="AC2246" i="1"/>
  <c r="AA2246" i="1"/>
  <c r="AB2246" i="1"/>
  <c r="AC2262" i="1"/>
  <c r="AA2262" i="1"/>
  <c r="AB2262" i="1"/>
  <c r="AA2213" i="1"/>
  <c r="AC2242" i="1"/>
  <c r="AA2242" i="1"/>
  <c r="AC2258" i="1"/>
  <c r="AA2258" i="1"/>
  <c r="AC2267" i="1"/>
  <c r="AB2267" i="1"/>
  <c r="AC2283" i="1"/>
  <c r="AB2283" i="1"/>
  <c r="AC2289" i="1"/>
  <c r="AB2289" i="1"/>
  <c r="AA2289" i="1"/>
  <c r="AC2301" i="1"/>
  <c r="AB2301" i="1"/>
  <c r="AA2301" i="1"/>
  <c r="AB2358" i="1"/>
  <c r="AA2358" i="1"/>
  <c r="AC2358" i="1"/>
  <c r="AB2082" i="1"/>
  <c r="AB2086" i="1"/>
  <c r="AB2139" i="1"/>
  <c r="AC2142" i="1"/>
  <c r="AC2145" i="1"/>
  <c r="AA2158" i="1"/>
  <c r="AB2160" i="1"/>
  <c r="AC2216" i="1"/>
  <c r="AB2216" i="1"/>
  <c r="AA2216" i="1"/>
  <c r="AB2350" i="1"/>
  <c r="AA2350" i="1"/>
  <c r="AC2350" i="1"/>
  <c r="AB2388" i="1"/>
  <c r="AA2388" i="1"/>
  <c r="AA2147" i="1"/>
  <c r="AB2150" i="1"/>
  <c r="AA2162" i="1"/>
  <c r="Y2162" i="1" s="1" a="1"/>
  <c r="Y2162" i="1" s="1"/>
  <c r="Z2162" i="1" s="1" a="1"/>
  <c r="Z2162" i="1" s="1"/>
  <c r="AA2166" i="1"/>
  <c r="AA2170" i="1"/>
  <c r="AA2174" i="1"/>
  <c r="AA2178" i="1"/>
  <c r="AA2182" i="1"/>
  <c r="AA2186" i="1"/>
  <c r="AA2190" i="1"/>
  <c r="AA2194" i="1"/>
  <c r="AA2198" i="1"/>
  <c r="AA2202" i="1"/>
  <c r="AA2206" i="1"/>
  <c r="AA2210" i="1"/>
  <c r="AC2238" i="1"/>
  <c r="AA2238" i="1"/>
  <c r="AC2254" i="1"/>
  <c r="AA2254" i="1"/>
  <c r="AC2281" i="1"/>
  <c r="AB2281" i="1"/>
  <c r="AA2281" i="1"/>
  <c r="AB2342" i="1"/>
  <c r="AA2342" i="1"/>
  <c r="AC2342" i="1"/>
  <c r="AB2147" i="1"/>
  <c r="AC2150" i="1"/>
  <c r="AC2155" i="1"/>
  <c r="AA2155" i="1"/>
  <c r="AC2226" i="1"/>
  <c r="AA2226" i="1"/>
  <c r="AA2233" i="1"/>
  <c r="AB2273" i="1"/>
  <c r="AA2273" i="1"/>
  <c r="AB2334" i="1"/>
  <c r="AA2334" i="1"/>
  <c r="AC2334" i="1"/>
  <c r="AC2222" i="1"/>
  <c r="AA2222" i="1"/>
  <c r="AC2234" i="1"/>
  <c r="AA2234" i="1"/>
  <c r="AB2234" i="1"/>
  <c r="AA2236" i="1"/>
  <c r="Y2236" i="1" s="1" a="1"/>
  <c r="Y2236" i="1" s="1"/>
  <c r="Z2236" i="1" s="1" a="1"/>
  <c r="Z2236" i="1" s="1"/>
  <c r="AC2250" i="1"/>
  <c r="AA2250" i="1"/>
  <c r="AB2326" i="1"/>
  <c r="AA2326" i="1"/>
  <c r="AC2326" i="1"/>
  <c r="AA2137" i="1"/>
  <c r="AC2159" i="1"/>
  <c r="AA2159" i="1"/>
  <c r="AC2163" i="1"/>
  <c r="AB2163" i="1"/>
  <c r="AA2163" i="1"/>
  <c r="AC2167" i="1"/>
  <c r="AB2167" i="1"/>
  <c r="AA2167" i="1"/>
  <c r="AC2171" i="1"/>
  <c r="AB2171" i="1"/>
  <c r="AA2171" i="1"/>
  <c r="AC2175" i="1"/>
  <c r="AB2175" i="1"/>
  <c r="AA2175" i="1"/>
  <c r="AC2179" i="1"/>
  <c r="AB2179" i="1"/>
  <c r="AA2179" i="1"/>
  <c r="AC2183" i="1"/>
  <c r="AB2183" i="1"/>
  <c r="AA2183" i="1"/>
  <c r="AC2187" i="1"/>
  <c r="AB2187" i="1"/>
  <c r="AA2187" i="1"/>
  <c r="AC2191" i="1"/>
  <c r="AB2191" i="1"/>
  <c r="AA2191" i="1"/>
  <c r="AC2195" i="1"/>
  <c r="AB2195" i="1"/>
  <c r="AA2195" i="1"/>
  <c r="AC2199" i="1"/>
  <c r="AB2199" i="1"/>
  <c r="AA2199" i="1"/>
  <c r="AC2203" i="1"/>
  <c r="AB2203" i="1"/>
  <c r="AA2203" i="1"/>
  <c r="AC2207" i="1"/>
  <c r="AB2207" i="1"/>
  <c r="AA2207" i="1"/>
  <c r="AA2217" i="1"/>
  <c r="AC2227" i="1"/>
  <c r="AA2227" i="1"/>
  <c r="AA2229" i="1"/>
  <c r="AC2231" i="1"/>
  <c r="AC2271" i="1"/>
  <c r="AB2271" i="1"/>
  <c r="AC2297" i="1"/>
  <c r="AB2297" i="1"/>
  <c r="AA2297" i="1"/>
  <c r="AB2318" i="1"/>
  <c r="AA2318" i="1"/>
  <c r="AC2318" i="1"/>
  <c r="AC2309" i="1"/>
  <c r="AB2309" i="1"/>
  <c r="AA2309" i="1"/>
  <c r="AB2376" i="1"/>
  <c r="AC2376" i="1"/>
  <c r="AA2376" i="1"/>
  <c r="AC2239" i="1"/>
  <c r="AB2239" i="1"/>
  <c r="AC2243" i="1"/>
  <c r="AB2243" i="1"/>
  <c r="AC2247" i="1"/>
  <c r="AB2247" i="1"/>
  <c r="AC2251" i="1"/>
  <c r="AB2251" i="1"/>
  <c r="AC2255" i="1"/>
  <c r="AB2255" i="1"/>
  <c r="AC2259" i="1"/>
  <c r="AB2259" i="1"/>
  <c r="AC2263" i="1"/>
  <c r="AB2263" i="1"/>
  <c r="AB2265" i="1"/>
  <c r="AA2265" i="1"/>
  <c r="AC2293" i="1"/>
  <c r="AB2293" i="1"/>
  <c r="AA2293" i="1"/>
  <c r="AC2214" i="1"/>
  <c r="AA2214" i="1"/>
  <c r="AA2221" i="1"/>
  <c r="AC2230" i="1"/>
  <c r="AA2230" i="1"/>
  <c r="AA2237" i="1"/>
  <c r="AA2241" i="1"/>
  <c r="AA2245" i="1"/>
  <c r="AA2249" i="1"/>
  <c r="AA2253" i="1"/>
  <c r="AA2257" i="1"/>
  <c r="AA2261" i="1"/>
  <c r="AC2279" i="1"/>
  <c r="AB2279" i="1"/>
  <c r="AC2305" i="1"/>
  <c r="AB2305" i="1"/>
  <c r="AA2305" i="1"/>
  <c r="AB2277" i="1"/>
  <c r="AA2277" i="1"/>
  <c r="AC2285" i="1"/>
  <c r="AB2285" i="1"/>
  <c r="AA2285" i="1"/>
  <c r="AB2287" i="1"/>
  <c r="AB2291" i="1"/>
  <c r="AB2295" i="1"/>
  <c r="AB2299" i="1"/>
  <c r="AB2303" i="1"/>
  <c r="AB2307" i="1"/>
  <c r="AB2311" i="1"/>
  <c r="AA2392" i="1"/>
  <c r="AA2266" i="1"/>
  <c r="AA2270" i="1"/>
  <c r="AA2274" i="1"/>
  <c r="Y2274" i="1" s="1" a="1"/>
  <c r="Y2274" i="1" s="1"/>
  <c r="Z2274" i="1" s="1" a="1"/>
  <c r="Z2274" i="1" s="1"/>
  <c r="AA2278" i="1"/>
  <c r="AA2282" i="1"/>
  <c r="AA2286" i="1"/>
  <c r="Y2286" i="1" s="1" a="1"/>
  <c r="Y2286" i="1" s="1"/>
  <c r="Z2286" i="1" s="1" a="1"/>
  <c r="Z2286" i="1" s="1"/>
  <c r="AC2287" i="1"/>
  <c r="AA2290" i="1"/>
  <c r="AC2291" i="1"/>
  <c r="AA2294" i="1"/>
  <c r="AC2295" i="1"/>
  <c r="AA2298" i="1"/>
  <c r="AC2299" i="1"/>
  <c r="AA2302" i="1"/>
  <c r="AC2303" i="1"/>
  <c r="AA2306" i="1"/>
  <c r="AC2307" i="1"/>
  <c r="AA2310" i="1"/>
  <c r="AC2311" i="1"/>
  <c r="AC2392" i="1"/>
  <c r="AA2316" i="1"/>
  <c r="AA2324" i="1"/>
  <c r="AA2332" i="1"/>
  <c r="AA2340" i="1"/>
  <c r="AA2348" i="1"/>
  <c r="AA2356" i="1"/>
  <c r="AA2364" i="1"/>
  <c r="AC2384" i="1"/>
  <c r="AC2316" i="1"/>
  <c r="AC2324" i="1"/>
  <c r="AC2332" i="1"/>
  <c r="AC2340" i="1"/>
  <c r="AC2348" i="1"/>
  <c r="AC2356" i="1"/>
  <c r="AC2364" i="1"/>
  <c r="AA2478" i="1"/>
  <c r="AA2482" i="1"/>
  <c r="AC11" i="1"/>
  <c r="AA11" i="1"/>
  <c r="AA10" i="1"/>
  <c r="AB10" i="1"/>
  <c r="Z5585" i="1" l="1" a="1"/>
  <c r="Z5585" i="1" s="1"/>
  <c r="C5585" i="1" s="1"/>
  <c r="Z5158" i="1" a="1"/>
  <c r="Z5158" i="1" s="1"/>
  <c r="C5158" i="1" s="1"/>
  <c r="B5938" i="1"/>
  <c r="B4958" i="1"/>
  <c r="Z3569" i="1" a="1"/>
  <c r="Z3569" i="1" s="1"/>
  <c r="C3569" i="1" s="1"/>
  <c r="Z2542" i="1" a="1"/>
  <c r="Z2542" i="1" s="1"/>
  <c r="C2542" i="1" s="1"/>
  <c r="Z4241" i="1" a="1"/>
  <c r="Z4241" i="1" s="1"/>
  <c r="C4241" i="1" s="1"/>
  <c r="B3487" i="1"/>
  <c r="Z4714" i="1" a="1"/>
  <c r="Z4714" i="1" s="1"/>
  <c r="C4714" i="1" s="1"/>
  <c r="Z3392" i="1" a="1"/>
  <c r="Z3392" i="1" s="1"/>
  <c r="C3392" i="1" s="1"/>
  <c r="B4904" i="1"/>
  <c r="B5720" i="1"/>
  <c r="Z5892" i="1" a="1"/>
  <c r="Z5892" i="1" s="1"/>
  <c r="C5892" i="1" s="1"/>
  <c r="B3584" i="1"/>
  <c r="Z3790" i="1" a="1"/>
  <c r="Z3790" i="1" s="1"/>
  <c r="C3790" i="1" s="1"/>
  <c r="Z2596" i="1" a="1"/>
  <c r="Z2596" i="1" s="1"/>
  <c r="C2596" i="1" s="1"/>
  <c r="Z4161" i="1" a="1"/>
  <c r="Z4161" i="1" s="1"/>
  <c r="C4161" i="1" s="1"/>
  <c r="Z5397" i="1" a="1"/>
  <c r="Z5397" i="1" s="1"/>
  <c r="C5397" i="1" s="1"/>
  <c r="Z3230" i="1" a="1"/>
  <c r="Z3230" i="1" s="1"/>
  <c r="C3230" i="1" s="1"/>
  <c r="Z2576" i="1" a="1"/>
  <c r="Z2576" i="1" s="1"/>
  <c r="C2576" i="1" s="1"/>
  <c r="B2665" i="1"/>
  <c r="Y1021" i="1" a="1"/>
  <c r="Y1021" i="1" s="1"/>
  <c r="Z1021" i="1" s="1" a="1"/>
  <c r="Z1021" i="1" s="1"/>
  <c r="Z4369" i="1" a="1"/>
  <c r="Z4369" i="1" s="1"/>
  <c r="C4369" i="1" s="1"/>
  <c r="Z3241" i="1" a="1"/>
  <c r="Z3241" i="1" s="1"/>
  <c r="C3241" i="1" s="1"/>
  <c r="Z4432" i="1" a="1"/>
  <c r="Z4432" i="1" s="1"/>
  <c r="C4432" i="1" s="1"/>
  <c r="B5209" i="1"/>
  <c r="Z5167" i="1" a="1"/>
  <c r="Z5167" i="1" s="1"/>
  <c r="C5167" i="1" s="1"/>
  <c r="B4987" i="1"/>
  <c r="Z3895" i="1" a="1"/>
  <c r="Z3895" i="1" s="1"/>
  <c r="C3895" i="1" s="1"/>
  <c r="Z3577" i="1" a="1"/>
  <c r="Z3577" i="1" s="1"/>
  <c r="C3577" i="1" s="1"/>
  <c r="Z5750" i="1" a="1"/>
  <c r="Z5750" i="1" s="1"/>
  <c r="C5750" i="1" s="1"/>
  <c r="B3937" i="1"/>
  <c r="Z5718" i="1" a="1"/>
  <c r="Z5718" i="1" s="1"/>
  <c r="C5718" i="1" s="1"/>
  <c r="Z4185" i="1" a="1"/>
  <c r="Z4185" i="1" s="1"/>
  <c r="C4185" i="1" s="1"/>
  <c r="B3063" i="1"/>
  <c r="Z5010" i="1" a="1"/>
  <c r="Z5010" i="1" s="1"/>
  <c r="C5010" i="1" s="1"/>
  <c r="Z4034" i="1" a="1"/>
  <c r="Z4034" i="1" s="1"/>
  <c r="C4034" i="1" s="1"/>
  <c r="Z5659" i="1" a="1"/>
  <c r="Z5659" i="1" s="1"/>
  <c r="C5659" i="1" s="1"/>
  <c r="Z4696" i="1" a="1"/>
  <c r="Z4696" i="1" s="1"/>
  <c r="C4696" i="1" s="1"/>
  <c r="Z5203" i="1" a="1"/>
  <c r="Z5203" i="1" s="1"/>
  <c r="C5203" i="1" s="1"/>
  <c r="Z5364" i="1" a="1"/>
  <c r="Z5364" i="1" s="1"/>
  <c r="C5364" i="1" s="1"/>
  <c r="Z4730" i="1" a="1"/>
  <c r="Z4730" i="1" s="1"/>
  <c r="C4730" i="1" s="1"/>
  <c r="Z2774" i="1" a="1"/>
  <c r="Z2774" i="1" s="1"/>
  <c r="C2774" i="1" s="1"/>
  <c r="B4345" i="1"/>
  <c r="Z5778" i="1" a="1"/>
  <c r="Z5778" i="1" s="1"/>
  <c r="C5778" i="1" s="1"/>
  <c r="Z5604" i="1" a="1"/>
  <c r="Z5604" i="1" s="1"/>
  <c r="C5604" i="1" s="1"/>
  <c r="Z5742" i="1" a="1"/>
  <c r="Z5742" i="1" s="1"/>
  <c r="C5742" i="1" s="1"/>
  <c r="B4265" i="1"/>
  <c r="B3735" i="1"/>
  <c r="Z3479" i="1" a="1"/>
  <c r="Z3479" i="1" s="1"/>
  <c r="C3479" i="1" s="1"/>
  <c r="Z3273" i="1" a="1"/>
  <c r="Z3273" i="1" s="1"/>
  <c r="C3273" i="1" s="1"/>
  <c r="B2824" i="1"/>
  <c r="Z3184" i="1" a="1"/>
  <c r="Z3184" i="1" s="1"/>
  <c r="C3184" i="1" s="1"/>
  <c r="Z3466" i="1" a="1"/>
  <c r="Z3466" i="1" s="1"/>
  <c r="C3466" i="1" s="1"/>
  <c r="B5907" i="1"/>
  <c r="Y1521" i="1" a="1"/>
  <c r="Y1521" i="1" s="1"/>
  <c r="Y1873" i="1" a="1"/>
  <c r="Y1873" i="1" s="1"/>
  <c r="Z1873" i="1" s="1" a="1"/>
  <c r="Z1873" i="1" s="1"/>
  <c r="Y2187" i="1" a="1"/>
  <c r="Y2187" i="1" s="1"/>
  <c r="Z2187" i="1" s="1" a="1"/>
  <c r="Z2187" i="1" s="1"/>
  <c r="Y1135" i="1" a="1"/>
  <c r="Y1135" i="1" s="1"/>
  <c r="Y314" i="1" a="1"/>
  <c r="Y314" i="1" s="1"/>
  <c r="Z314" i="1" s="1" a="1"/>
  <c r="Z314" i="1" s="1"/>
  <c r="Y2432" i="1" a="1"/>
  <c r="Y2432" i="1" s="1"/>
  <c r="Z2432" i="1" s="1" a="1"/>
  <c r="Z2432" i="1" s="1"/>
  <c r="Y1980" i="1" a="1"/>
  <c r="Y1980" i="1" s="1"/>
  <c r="Z5603" i="1" a="1"/>
  <c r="Z5603" i="1" s="1"/>
  <c r="C5603" i="1" s="1"/>
  <c r="Z3234" i="1" a="1"/>
  <c r="Z3234" i="1" s="1"/>
  <c r="C3234" i="1" s="1"/>
  <c r="B3676" i="1"/>
  <c r="Z5369" i="1" a="1"/>
  <c r="Z5369" i="1" s="1"/>
  <c r="C5369" i="1" s="1"/>
  <c r="Z4224" i="1" a="1"/>
  <c r="Z4224" i="1" s="1"/>
  <c r="C4224" i="1" s="1"/>
  <c r="Z3830" i="1" a="1"/>
  <c r="Z3830" i="1" s="1"/>
  <c r="C3830" i="1" s="1"/>
  <c r="Z5772" i="1" a="1"/>
  <c r="Z5772" i="1" s="1"/>
  <c r="C5772" i="1" s="1"/>
  <c r="Z2969" i="1" a="1"/>
  <c r="Z2969" i="1" s="1"/>
  <c r="C2969" i="1" s="1"/>
  <c r="Z4673" i="1" a="1"/>
  <c r="Z4673" i="1" s="1"/>
  <c r="C4673" i="1" s="1"/>
  <c r="B3710" i="1"/>
  <c r="Z2916" i="1" a="1"/>
  <c r="Z2916" i="1" s="1"/>
  <c r="C2916" i="1" s="1"/>
  <c r="B2561" i="1"/>
  <c r="B5000" i="1"/>
  <c r="Z4016" i="1" a="1"/>
  <c r="Z4016" i="1" s="1"/>
  <c r="C4016" i="1" s="1"/>
  <c r="Z3355" i="1" a="1"/>
  <c r="Z3355" i="1" s="1"/>
  <c r="C3355" i="1" s="1"/>
  <c r="B5417" i="1"/>
  <c r="B4268" i="1"/>
  <c r="B4095" i="1"/>
  <c r="Z4095" i="1" a="1"/>
  <c r="Z4095" i="1" s="1"/>
  <c r="C4095" i="1" s="1"/>
  <c r="B3071" i="1"/>
  <c r="Z3071" i="1" a="1"/>
  <c r="Z3071" i="1" s="1"/>
  <c r="C3071" i="1" s="1"/>
  <c r="B5689" i="1"/>
  <c r="Z5689" i="1" a="1"/>
  <c r="Z5689" i="1" s="1"/>
  <c r="C5689" i="1" s="1"/>
  <c r="B2999" i="1"/>
  <c r="Z2999" i="1" a="1"/>
  <c r="Z2999" i="1" s="1"/>
  <c r="C2999" i="1" s="1"/>
  <c r="B2547" i="1"/>
  <c r="Z2547" i="1" a="1"/>
  <c r="Z2547" i="1" s="1"/>
  <c r="C2547" i="1" s="1"/>
  <c r="B3846" i="1"/>
  <c r="Z3846" i="1" a="1"/>
  <c r="Z3846" i="1" s="1"/>
  <c r="C3846" i="1" s="1"/>
  <c r="Z4122" i="1" a="1"/>
  <c r="Z4122" i="1" s="1"/>
  <c r="C4122" i="1" s="1"/>
  <c r="B4122" i="1"/>
  <c r="B4079" i="1"/>
  <c r="Z4079" i="1" a="1"/>
  <c r="Z4079" i="1" s="1"/>
  <c r="C4079" i="1" s="1"/>
  <c r="B4210" i="1"/>
  <c r="Z4210" i="1" a="1"/>
  <c r="Z4210" i="1" s="1"/>
  <c r="C4210" i="1" s="1"/>
  <c r="B3337" i="1"/>
  <c r="Z3337" i="1" a="1"/>
  <c r="Z3337" i="1" s="1"/>
  <c r="C3337" i="1" s="1"/>
  <c r="B3008" i="1"/>
  <c r="Z3008" i="1" a="1"/>
  <c r="Z3008" i="1" s="1"/>
  <c r="C3008" i="1" s="1"/>
  <c r="Z5807" i="1" a="1"/>
  <c r="Z5807" i="1" s="1"/>
  <c r="C5807" i="1" s="1"/>
  <c r="Z5251" i="1" a="1"/>
  <c r="Z5251" i="1" s="1"/>
  <c r="C5251" i="1" s="1"/>
  <c r="B5930" i="1"/>
  <c r="Z5930" i="1" a="1"/>
  <c r="Z5930" i="1" s="1"/>
  <c r="C5930" i="1" s="1"/>
  <c r="B5820" i="1"/>
  <c r="Z5820" i="1" a="1"/>
  <c r="Z5820" i="1" s="1"/>
  <c r="C5820" i="1" s="1"/>
  <c r="Z4238" i="1" a="1"/>
  <c r="Z4238" i="1" s="1"/>
  <c r="C4238" i="1" s="1"/>
  <c r="B4238" i="1"/>
  <c r="B3549" i="1"/>
  <c r="Z3549" i="1" a="1"/>
  <c r="Z3549" i="1" s="1"/>
  <c r="C3549" i="1" s="1"/>
  <c r="B5400" i="1"/>
  <c r="Z5400" i="1" a="1"/>
  <c r="Z5400" i="1" s="1"/>
  <c r="C5400" i="1" s="1"/>
  <c r="Z4640" i="1" a="1"/>
  <c r="Z4640" i="1" s="1"/>
  <c r="C4640" i="1" s="1"/>
  <c r="B4640" i="1"/>
  <c r="B2541" i="1"/>
  <c r="Z2541" i="1" a="1"/>
  <c r="Z2541" i="1" s="1"/>
  <c r="C2541" i="1" s="1"/>
  <c r="B5893" i="1"/>
  <c r="Y1916" i="1" a="1"/>
  <c r="Y1916" i="1" s="1"/>
  <c r="Z1916" i="1" s="1" a="1"/>
  <c r="Z1916" i="1" s="1"/>
  <c r="Y1476" i="1" a="1"/>
  <c r="Y1476" i="1" s="1"/>
  <c r="Z5574" i="1" a="1"/>
  <c r="Z5574" i="1" s="1"/>
  <c r="C5574" i="1" s="1"/>
  <c r="Z5920" i="1" a="1"/>
  <c r="Z5920" i="1" s="1"/>
  <c r="C5920" i="1" s="1"/>
  <c r="B3749" i="1"/>
  <c r="B4546" i="1"/>
  <c r="B3282" i="1"/>
  <c r="Z3125" i="1" a="1"/>
  <c r="Z3125" i="1" s="1"/>
  <c r="C3125" i="1" s="1"/>
  <c r="Y1763" i="1" a="1"/>
  <c r="Y1763" i="1" s="1"/>
  <c r="Y1566" i="1" a="1"/>
  <c r="Y1566" i="1" s="1"/>
  <c r="Z1566" i="1" s="1" a="1"/>
  <c r="Z1566" i="1" s="1"/>
  <c r="Y1225" i="1" a="1"/>
  <c r="Y1225" i="1" s="1"/>
  <c r="Z1225" i="1" s="1" a="1"/>
  <c r="Z1225" i="1" s="1"/>
  <c r="Y1061" i="1" a="1"/>
  <c r="Y1061" i="1" s="1"/>
  <c r="Z1061" i="1" s="1" a="1"/>
  <c r="Z1061" i="1" s="1"/>
  <c r="Y1121" i="1" a="1"/>
  <c r="Y1121" i="1" s="1"/>
  <c r="Z1121" i="1" s="1" a="1"/>
  <c r="Z1121" i="1" s="1"/>
  <c r="Y336" i="1" a="1"/>
  <c r="Y336" i="1" s="1"/>
  <c r="Y615" i="1" a="1"/>
  <c r="Y615" i="1" s="1"/>
  <c r="Z615" i="1" s="1" a="1"/>
  <c r="Z615" i="1" s="1"/>
  <c r="Y233" i="1" a="1"/>
  <c r="Y233" i="1" s="1"/>
  <c r="Z233" i="1" s="1" a="1"/>
  <c r="Z233" i="1" s="1"/>
  <c r="Y2496" i="1" a="1"/>
  <c r="Y2496" i="1" s="1"/>
  <c r="Z2496" i="1" s="1" a="1"/>
  <c r="Z2496" i="1" s="1"/>
  <c r="C2496" i="1" s="1"/>
  <c r="Z4487" i="1" a="1"/>
  <c r="Z4487" i="1" s="1"/>
  <c r="C4487" i="1" s="1"/>
  <c r="B5231" i="1"/>
  <c r="Z5231" i="1" a="1"/>
  <c r="Z5231" i="1" s="1"/>
  <c r="C5231" i="1" s="1"/>
  <c r="Z5323" i="1" a="1"/>
  <c r="Z5323" i="1" s="1"/>
  <c r="C5323" i="1" s="1"/>
  <c r="B4892" i="1"/>
  <c r="Z5237" i="1" a="1"/>
  <c r="Z5237" i="1" s="1"/>
  <c r="C5237" i="1" s="1"/>
  <c r="B5026" i="1"/>
  <c r="Z4507" i="1" a="1"/>
  <c r="Z4507" i="1" s="1"/>
  <c r="C4507" i="1" s="1"/>
  <c r="B5629" i="1"/>
  <c r="B5831" i="1"/>
  <c r="Z2975" i="1" a="1"/>
  <c r="Z2975" i="1" s="1"/>
  <c r="C2975" i="1" s="1"/>
  <c r="B5315" i="1"/>
  <c r="Z5315" i="1" a="1"/>
  <c r="Z5315" i="1" s="1"/>
  <c r="C5315" i="1" s="1"/>
  <c r="Z4438" i="1" a="1"/>
  <c r="Z4438" i="1" s="1"/>
  <c r="C4438" i="1" s="1"/>
  <c r="B4438" i="1"/>
  <c r="B4059" i="1"/>
  <c r="Z4059" i="1" a="1"/>
  <c r="Z4059" i="1" s="1"/>
  <c r="C4059" i="1" s="1"/>
  <c r="B2683" i="1"/>
  <c r="Z2683" i="1" a="1"/>
  <c r="Z2683" i="1" s="1"/>
  <c r="C2683" i="1" s="1"/>
  <c r="B4834" i="1"/>
  <c r="Z4834" i="1" a="1"/>
  <c r="Z4834" i="1" s="1"/>
  <c r="C4834" i="1" s="1"/>
  <c r="B3253" i="1"/>
  <c r="Z3253" i="1" a="1"/>
  <c r="Z3253" i="1" s="1"/>
  <c r="C3253" i="1" s="1"/>
  <c r="B3083" i="1"/>
  <c r="Z3083" i="1" a="1"/>
  <c r="Z3083" i="1" s="1"/>
  <c r="C3083" i="1" s="1"/>
  <c r="B4627" i="1"/>
  <c r="Z4627" i="1" a="1"/>
  <c r="Z4627" i="1" s="1"/>
  <c r="C4627" i="1" s="1"/>
  <c r="B3690" i="1"/>
  <c r="Z3690" i="1" a="1"/>
  <c r="Z3690" i="1" s="1"/>
  <c r="C3690" i="1" s="1"/>
  <c r="B5284" i="1"/>
  <c r="Z5284" i="1" a="1"/>
  <c r="Z5284" i="1" s="1"/>
  <c r="C5284" i="1" s="1"/>
  <c r="B5529" i="1"/>
  <c r="Z5529" i="1" a="1"/>
  <c r="Z5529" i="1" s="1"/>
  <c r="C5529" i="1" s="1"/>
  <c r="Z3191" i="1" a="1"/>
  <c r="Z3191" i="1" s="1"/>
  <c r="C3191" i="1" s="1"/>
  <c r="B5695" i="1"/>
  <c r="Z5740" i="1" a="1"/>
  <c r="Z5740" i="1" s="1"/>
  <c r="C5740" i="1" s="1"/>
  <c r="Z4755" i="1" a="1"/>
  <c r="Z4755" i="1" s="1"/>
  <c r="C4755" i="1" s="1"/>
  <c r="B3990" i="1"/>
  <c r="Z5042" i="1" a="1"/>
  <c r="Z5042" i="1" s="1"/>
  <c r="C5042" i="1" s="1"/>
  <c r="B5042" i="1"/>
  <c r="B5729" i="1"/>
  <c r="Z5729" i="1" a="1"/>
  <c r="Z5729" i="1" s="1"/>
  <c r="C5729" i="1" s="1"/>
  <c r="Z3946" i="1" a="1"/>
  <c r="Z3946" i="1" s="1"/>
  <c r="C3946" i="1" s="1"/>
  <c r="B3946" i="1"/>
  <c r="B3369" i="1"/>
  <c r="Z3369" i="1" a="1"/>
  <c r="Z3369" i="1" s="1"/>
  <c r="C3369" i="1" s="1"/>
  <c r="B5568" i="1"/>
  <c r="Z5568" i="1" a="1"/>
  <c r="Z5568" i="1" s="1"/>
  <c r="C5568" i="1" s="1"/>
  <c r="Z3011" i="1" a="1"/>
  <c r="Z3011" i="1" s="1"/>
  <c r="C3011" i="1" s="1"/>
  <c r="B3011" i="1"/>
  <c r="B5487" i="1"/>
  <c r="Z5487" i="1" a="1"/>
  <c r="Z5487" i="1" s="1"/>
  <c r="C5487" i="1" s="1"/>
  <c r="B5919" i="1"/>
  <c r="Z5919" i="1" a="1"/>
  <c r="Z5919" i="1" s="1"/>
  <c r="C5919" i="1" s="1"/>
  <c r="B5638" i="1"/>
  <c r="Z5638" i="1" a="1"/>
  <c r="Z5638" i="1" s="1"/>
  <c r="C5638" i="1" s="1"/>
  <c r="B5548" i="1"/>
  <c r="Z5548" i="1" a="1"/>
  <c r="Z5548" i="1" s="1"/>
  <c r="C5548" i="1" s="1"/>
  <c r="B5443" i="1"/>
  <c r="Z5443" i="1" a="1"/>
  <c r="Z5443" i="1" s="1"/>
  <c r="C5443" i="1" s="1"/>
  <c r="B4560" i="1"/>
  <c r="Z4560" i="1" a="1"/>
  <c r="Z4560" i="1" s="1"/>
  <c r="C4560" i="1" s="1"/>
  <c r="B5493" i="1"/>
  <c r="Z5493" i="1" a="1"/>
  <c r="Z5493" i="1" s="1"/>
  <c r="C5493" i="1" s="1"/>
  <c r="B2930" i="1"/>
  <c r="Z2930" i="1" a="1"/>
  <c r="Z2930" i="1" s="1"/>
  <c r="C2930" i="1" s="1"/>
  <c r="B5232" i="1"/>
  <c r="Z5232" i="1" a="1"/>
  <c r="Z5232" i="1" s="1"/>
  <c r="C5232" i="1" s="1"/>
  <c r="B5202" i="1"/>
  <c r="Z5202" i="1" a="1"/>
  <c r="Z5202" i="1" s="1"/>
  <c r="C5202" i="1" s="1"/>
  <c r="B4489" i="1"/>
  <c r="Z5580" i="1" a="1"/>
  <c r="Z5580" i="1" s="1"/>
  <c r="C5580" i="1" s="1"/>
  <c r="Z5546" i="1" a="1"/>
  <c r="Z5546" i="1" s="1"/>
  <c r="C5546" i="1" s="1"/>
  <c r="Z3916" i="1" a="1"/>
  <c r="Z3916" i="1" s="1"/>
  <c r="C3916" i="1" s="1"/>
  <c r="B3855" i="1"/>
  <c r="B4898" i="1"/>
  <c r="Z3496" i="1" a="1"/>
  <c r="Z3496" i="1" s="1"/>
  <c r="C3496" i="1" s="1"/>
  <c r="B5027" i="1"/>
  <c r="Z5027" i="1" a="1"/>
  <c r="Z5027" i="1" s="1"/>
  <c r="C5027" i="1" s="1"/>
  <c r="B5155" i="1"/>
  <c r="Z5155" i="1" a="1"/>
  <c r="Z5155" i="1" s="1"/>
  <c r="C5155" i="1" s="1"/>
  <c r="Z5465" i="1" a="1"/>
  <c r="Z5465" i="1" s="1"/>
  <c r="C5465" i="1" s="1"/>
  <c r="Z4681" i="1" a="1"/>
  <c r="Z4681" i="1" s="1"/>
  <c r="C4681" i="1" s="1"/>
  <c r="B4128" i="1"/>
  <c r="B5670" i="1"/>
  <c r="Z5670" i="1" a="1"/>
  <c r="Z5670" i="1" s="1"/>
  <c r="C5670" i="1" s="1"/>
  <c r="B4449" i="1"/>
  <c r="Z4449" i="1" a="1"/>
  <c r="Z4449" i="1" s="1"/>
  <c r="C4449" i="1" s="1"/>
  <c r="B4004" i="1"/>
  <c r="Z4004" i="1" a="1"/>
  <c r="Z4004" i="1" s="1"/>
  <c r="C4004" i="1" s="1"/>
  <c r="Z5709" i="1" a="1"/>
  <c r="Z5709" i="1" s="1"/>
  <c r="C5709" i="1" s="1"/>
  <c r="Z4060" i="1" a="1"/>
  <c r="Z4060" i="1" s="1"/>
  <c r="C4060" i="1" s="1"/>
  <c r="Z5777" i="1" a="1"/>
  <c r="Z5777" i="1" s="1"/>
  <c r="C5777" i="1" s="1"/>
  <c r="Z5245" i="1" a="1"/>
  <c r="Z5245" i="1" s="1"/>
  <c r="C5245" i="1" s="1"/>
  <c r="B5549" i="1"/>
  <c r="Z5549" i="1" a="1"/>
  <c r="Z5549" i="1" s="1"/>
  <c r="C5549" i="1" s="1"/>
  <c r="Z3613" i="1" a="1"/>
  <c r="Z3613" i="1" s="1"/>
  <c r="C3613" i="1" s="1"/>
  <c r="B5149" i="1"/>
  <c r="Z5149" i="1" a="1"/>
  <c r="Z5149" i="1" s="1"/>
  <c r="C5149" i="1" s="1"/>
  <c r="B4250" i="1"/>
  <c r="Z4250" i="1" a="1"/>
  <c r="Z4250" i="1" s="1"/>
  <c r="C4250" i="1" s="1"/>
  <c r="B4999" i="1"/>
  <c r="Z4999" i="1" a="1"/>
  <c r="Z4999" i="1" s="1"/>
  <c r="C4999" i="1" s="1"/>
  <c r="B4421" i="1"/>
  <c r="Z4421" i="1" a="1"/>
  <c r="Z4421" i="1" s="1"/>
  <c r="C4421" i="1" s="1"/>
  <c r="Z4453" i="1" a="1"/>
  <c r="Z4453" i="1" s="1"/>
  <c r="C4453" i="1" s="1"/>
  <c r="B4453" i="1"/>
  <c r="B3398" i="1"/>
  <c r="Z3398" i="1" a="1"/>
  <c r="Z3398" i="1" s="1"/>
  <c r="C3398" i="1" s="1"/>
  <c r="B5868" i="1"/>
  <c r="Z5868" i="1" a="1"/>
  <c r="Z5868" i="1" s="1"/>
  <c r="C5868" i="1" s="1"/>
  <c r="B5557" i="1"/>
  <c r="Z5557" i="1" a="1"/>
  <c r="Z5557" i="1" s="1"/>
  <c r="C5557" i="1" s="1"/>
  <c r="B4573" i="1"/>
  <c r="Z4573" i="1" a="1"/>
  <c r="Z4573" i="1" s="1"/>
  <c r="C4573" i="1" s="1"/>
  <c r="B2998" i="1"/>
  <c r="Z2998" i="1" a="1"/>
  <c r="Z2998" i="1" s="1"/>
  <c r="C2998" i="1" s="1"/>
  <c r="B4408" i="1"/>
  <c r="Z4408" i="1" a="1"/>
  <c r="Z4408" i="1" s="1"/>
  <c r="C4408" i="1" s="1"/>
  <c r="B2923" i="1"/>
  <c r="Z2923" i="1" a="1"/>
  <c r="Z2923" i="1" s="1"/>
  <c r="C2923" i="1" s="1"/>
  <c r="B4478" i="1"/>
  <c r="Z4478" i="1" a="1"/>
  <c r="Z4478" i="1" s="1"/>
  <c r="C4478" i="1" s="1"/>
  <c r="B5056" i="1"/>
  <c r="Z5056" i="1" a="1"/>
  <c r="Z5056" i="1" s="1"/>
  <c r="C5056" i="1" s="1"/>
  <c r="Y857" i="1" a="1"/>
  <c r="Y857" i="1" s="1"/>
  <c r="Z4564" i="1" a="1"/>
  <c r="Z4564" i="1" s="1"/>
  <c r="C4564" i="1" s="1"/>
  <c r="B3056" i="1"/>
  <c r="B5939" i="1"/>
  <c r="Z5796" i="1" a="1"/>
  <c r="Z5796" i="1" s="1"/>
  <c r="C5796" i="1" s="1"/>
  <c r="Y642" i="1" a="1"/>
  <c r="Y642" i="1" s="1"/>
  <c r="Z642" i="1" s="1" a="1"/>
  <c r="Z642" i="1" s="1"/>
  <c r="Y2081" i="1" a="1"/>
  <c r="Y2081" i="1" s="1"/>
  <c r="Z2081" i="1" s="1" a="1"/>
  <c r="Z2081" i="1" s="1"/>
  <c r="Z3961" i="1" a="1"/>
  <c r="Z3961" i="1" s="1"/>
  <c r="C3961" i="1" s="1"/>
  <c r="Z3555" i="1" a="1"/>
  <c r="Z3555" i="1" s="1"/>
  <c r="C3555" i="1" s="1"/>
  <c r="Y1347" i="1" a="1"/>
  <c r="Y1347" i="1" s="1"/>
  <c r="Z1347" i="1" s="1" a="1"/>
  <c r="Z1347" i="1" s="1"/>
  <c r="Y1470" i="1" a="1"/>
  <c r="Y1470" i="1" s="1"/>
  <c r="Z1470" i="1" s="1" a="1"/>
  <c r="Z1470" i="1" s="1"/>
  <c r="Z5857" i="1" a="1"/>
  <c r="Z5857" i="1" s="1"/>
  <c r="C5857" i="1" s="1"/>
  <c r="B5960" i="1"/>
  <c r="Z3736" i="1" a="1"/>
  <c r="Z3736" i="1" s="1"/>
  <c r="C3736" i="1" s="1"/>
  <c r="Z5114" i="1" a="1"/>
  <c r="Z5114" i="1" s="1"/>
  <c r="C5114" i="1" s="1"/>
  <c r="Z2883" i="1" a="1"/>
  <c r="Z2883" i="1" s="1"/>
  <c r="C2883" i="1" s="1"/>
  <c r="Z2562" i="1" a="1"/>
  <c r="Z2562" i="1" s="1"/>
  <c r="C2562" i="1" s="1"/>
  <c r="B5336" i="1"/>
  <c r="Z4474" i="1" a="1"/>
  <c r="Z4474" i="1" s="1"/>
  <c r="C4474" i="1" s="1"/>
  <c r="Z5917" i="1" a="1"/>
  <c r="Z5917" i="1" s="1"/>
  <c r="C5917" i="1" s="1"/>
  <c r="B5554" i="1"/>
  <c r="B4594" i="1"/>
  <c r="B5748" i="1"/>
  <c r="Z5211" i="1" a="1"/>
  <c r="Z5211" i="1" s="1"/>
  <c r="C5211" i="1" s="1"/>
  <c r="Z3277" i="1" a="1"/>
  <c r="Z3277" i="1" s="1"/>
  <c r="C3277" i="1" s="1"/>
  <c r="B4969" i="1"/>
  <c r="B4055" i="1"/>
  <c r="Z4055" i="1" a="1"/>
  <c r="Z4055" i="1" s="1"/>
  <c r="C4055" i="1" s="1"/>
  <c r="B3716" i="1"/>
  <c r="Z3716" i="1" a="1"/>
  <c r="Z3716" i="1" s="1"/>
  <c r="C3716" i="1" s="1"/>
  <c r="B3495" i="1"/>
  <c r="Z3495" i="1" a="1"/>
  <c r="Z3495" i="1" s="1"/>
  <c r="C3495" i="1" s="1"/>
  <c r="B2577" i="1"/>
  <c r="Z2577" i="1" a="1"/>
  <c r="Z2577" i="1" s="1"/>
  <c r="C2577" i="1" s="1"/>
  <c r="B3922" i="1"/>
  <c r="Z3922" i="1" a="1"/>
  <c r="Z3922" i="1" s="1"/>
  <c r="C3922" i="1" s="1"/>
  <c r="B5802" i="1"/>
  <c r="Z5802" i="1" a="1"/>
  <c r="Z5802" i="1" s="1"/>
  <c r="C5802" i="1" s="1"/>
  <c r="Y656" i="1" a="1"/>
  <c r="Y656" i="1" s="1"/>
  <c r="Z656" i="1" s="1" a="1"/>
  <c r="Z656" i="1" s="1"/>
  <c r="Z4337" i="1" a="1"/>
  <c r="Z4337" i="1" s="1"/>
  <c r="C4337" i="1" s="1"/>
  <c r="B4274" i="1"/>
  <c r="Z3621" i="1" a="1"/>
  <c r="Z3621" i="1" s="1"/>
  <c r="C3621" i="1" s="1"/>
  <c r="Z4639" i="1" a="1"/>
  <c r="Z4639" i="1" s="1"/>
  <c r="C4639" i="1" s="1"/>
  <c r="B5662" i="1"/>
  <c r="Z4372" i="1" a="1"/>
  <c r="Z4372" i="1" s="1"/>
  <c r="C4372" i="1" s="1"/>
  <c r="B3163" i="1"/>
  <c r="Z5600" i="1" a="1"/>
  <c r="Z5600" i="1" s="1"/>
  <c r="C5600" i="1" s="1"/>
  <c r="Z3867" i="1" a="1"/>
  <c r="Z3867" i="1" s="1"/>
  <c r="C3867" i="1" s="1"/>
  <c r="Z4922" i="1" a="1"/>
  <c r="Z4922" i="1" s="1"/>
  <c r="C4922" i="1" s="1"/>
  <c r="Z4446" i="1" a="1"/>
  <c r="Z4446" i="1" s="1"/>
  <c r="C4446" i="1" s="1"/>
  <c r="Z5668" i="1" a="1"/>
  <c r="Z5668" i="1" s="1"/>
  <c r="C5668" i="1" s="1"/>
  <c r="B5216" i="1"/>
  <c r="Z4732" i="1" a="1"/>
  <c r="Z4732" i="1" s="1"/>
  <c r="C4732" i="1" s="1"/>
  <c r="Z2856" i="1" a="1"/>
  <c r="Z2856" i="1" s="1"/>
  <c r="C2856" i="1" s="1"/>
  <c r="Z4046" i="1" a="1"/>
  <c r="Z4046" i="1" s="1"/>
  <c r="C4046" i="1" s="1"/>
  <c r="B4046" i="1"/>
  <c r="B3231" i="1"/>
  <c r="Z3231" i="1" a="1"/>
  <c r="Z3231" i="1" s="1"/>
  <c r="C3231" i="1" s="1"/>
  <c r="B2827" i="1"/>
  <c r="Z2827" i="1" a="1"/>
  <c r="Z2827" i="1" s="1"/>
  <c r="C2827" i="1" s="1"/>
  <c r="B5500" i="1"/>
  <c r="Z5500" i="1" a="1"/>
  <c r="Z5500" i="1" s="1"/>
  <c r="C5500" i="1" s="1"/>
  <c r="B3499" i="1"/>
  <c r="B4672" i="1"/>
  <c r="Z4672" i="1" a="1"/>
  <c r="Z4672" i="1" s="1"/>
  <c r="C4672" i="1" s="1"/>
  <c r="B4231" i="1"/>
  <c r="Z4231" i="1" a="1"/>
  <c r="Z4231" i="1" s="1"/>
  <c r="C4231" i="1" s="1"/>
  <c r="B2590" i="1"/>
  <c r="Z2590" i="1" a="1"/>
  <c r="Z2590" i="1" s="1"/>
  <c r="C2590" i="1" s="1"/>
  <c r="B4791" i="1"/>
  <c r="Z4791" i="1" a="1"/>
  <c r="Z4791" i="1" s="1"/>
  <c r="C4791" i="1" s="1"/>
  <c r="B5747" i="1"/>
  <c r="Z5747" i="1" a="1"/>
  <c r="Z5747" i="1" s="1"/>
  <c r="C5747" i="1" s="1"/>
  <c r="B4298" i="1"/>
  <c r="Z4298" i="1" a="1"/>
  <c r="Z4298" i="1" s="1"/>
  <c r="C4298" i="1" s="1"/>
  <c r="Z5148" i="1" a="1"/>
  <c r="Z5148" i="1" s="1"/>
  <c r="C5148" i="1" s="1"/>
  <c r="Z5266" i="1" a="1"/>
  <c r="Z5266" i="1" s="1"/>
  <c r="C5266" i="1" s="1"/>
  <c r="Z3854" i="1" a="1"/>
  <c r="Z3854" i="1" s="1"/>
  <c r="C3854" i="1" s="1"/>
  <c r="Z3711" i="1" a="1"/>
  <c r="Z3711" i="1" s="1"/>
  <c r="C3711" i="1" s="1"/>
  <c r="Y2490" i="1" a="1"/>
  <c r="Y2490" i="1" s="1"/>
  <c r="B2490" i="1" s="1"/>
  <c r="Y1942" i="1" a="1"/>
  <c r="Y1942" i="1" s="1"/>
  <c r="Z1942" i="1" s="1" a="1"/>
  <c r="Z1942" i="1" s="1"/>
  <c r="Y858" i="1" a="1"/>
  <c r="Y858" i="1" s="1"/>
  <c r="Z858" i="1" s="1" a="1"/>
  <c r="Z858" i="1" s="1"/>
  <c r="Z4535" i="1" a="1"/>
  <c r="Z4535" i="1" s="1"/>
  <c r="C4535" i="1" s="1"/>
  <c r="Y1905" i="1" a="1"/>
  <c r="Y1905" i="1" s="1"/>
  <c r="Z1905" i="1" s="1" a="1"/>
  <c r="Z1905" i="1" s="1"/>
  <c r="Z5728" i="1" a="1"/>
  <c r="Z5728" i="1" s="1"/>
  <c r="C5728" i="1" s="1"/>
  <c r="Z4993" i="1" a="1"/>
  <c r="Z4993" i="1" s="1"/>
  <c r="C4993" i="1" s="1"/>
  <c r="Y1155" i="1" a="1"/>
  <c r="Y1155" i="1" s="1"/>
  <c r="Y2388" i="1" a="1"/>
  <c r="Y2388" i="1" s="1"/>
  <c r="Z2388" i="1" s="1" a="1"/>
  <c r="Z2388" i="1" s="1"/>
  <c r="Y2019" i="1" a="1"/>
  <c r="Y2019" i="1" s="1"/>
  <c r="Z2019" i="1" s="1" a="1"/>
  <c r="Z2019" i="1" s="1"/>
  <c r="Y1932" i="1" a="1"/>
  <c r="Y1932" i="1" s="1"/>
  <c r="Z1932" i="1" s="1" a="1"/>
  <c r="Z1932" i="1" s="1"/>
  <c r="Y2302" i="1" a="1"/>
  <c r="Y2302" i="1" s="1"/>
  <c r="Z2302" i="1" s="1" a="1"/>
  <c r="Z2302" i="1" s="1"/>
  <c r="Y2254" i="1" a="1"/>
  <c r="Y2254" i="1" s="1"/>
  <c r="Z2254" i="1" s="1" a="1"/>
  <c r="Z2254" i="1" s="1"/>
  <c r="Y281" i="1" a="1"/>
  <c r="Y281" i="1" s="1"/>
  <c r="Z281" i="1" s="1" a="1"/>
  <c r="Z281" i="1" s="1"/>
  <c r="Y2330" i="1" a="1"/>
  <c r="Y2330" i="1" s="1"/>
  <c r="Z2330" i="1" s="1" a="1"/>
  <c r="Z2330" i="1" s="1"/>
  <c r="Y939" i="1" a="1"/>
  <c r="Y939" i="1" s="1"/>
  <c r="B939" i="1" s="1"/>
  <c r="Z4459" i="1" a="1"/>
  <c r="Z4459" i="1" s="1"/>
  <c r="C4459" i="1" s="1"/>
  <c r="Z3779" i="1" a="1"/>
  <c r="Z3779" i="1" s="1"/>
  <c r="C3779" i="1" s="1"/>
  <c r="Z4713" i="1" a="1"/>
  <c r="Z4713" i="1" s="1"/>
  <c r="C4713" i="1" s="1"/>
  <c r="Z3445" i="1" a="1"/>
  <c r="Z3445" i="1" s="1"/>
  <c r="C3445" i="1" s="1"/>
  <c r="B4300" i="1"/>
  <c r="Z5428" i="1" a="1"/>
  <c r="Z5428" i="1" s="1"/>
  <c r="C5428" i="1" s="1"/>
  <c r="Z4166" i="1" a="1"/>
  <c r="Z4166" i="1" s="1"/>
  <c r="C4166" i="1" s="1"/>
  <c r="B5987" i="1"/>
  <c r="B4785" i="1"/>
  <c r="B4557" i="1"/>
  <c r="B5850" i="1"/>
  <c r="Z5744" i="1" a="1"/>
  <c r="Z5744" i="1" s="1"/>
  <c r="C5744" i="1" s="1"/>
  <c r="Z3820" i="1" a="1"/>
  <c r="Z3820" i="1" s="1"/>
  <c r="C3820" i="1" s="1"/>
  <c r="B5071" i="1"/>
  <c r="Z3913" i="1" a="1"/>
  <c r="Z3913" i="1" s="1"/>
  <c r="C3913" i="1" s="1"/>
  <c r="B5333" i="1"/>
  <c r="Z3601" i="1" a="1"/>
  <c r="Z3601" i="1" s="1"/>
  <c r="C3601" i="1" s="1"/>
  <c r="Z2573" i="1" a="1"/>
  <c r="Z2573" i="1" s="1"/>
  <c r="C2573" i="1" s="1"/>
  <c r="Z3060" i="1" a="1"/>
  <c r="Z3060" i="1" s="1"/>
  <c r="C3060" i="1" s="1"/>
  <c r="Z2892" i="1" a="1"/>
  <c r="Z2892" i="1" s="1"/>
  <c r="C2892" i="1" s="1"/>
  <c r="B4153" i="1"/>
  <c r="Y2394" i="1" a="1"/>
  <c r="Y2394" i="1" s="1"/>
  <c r="Z3332" i="1" a="1"/>
  <c r="Z3332" i="1" s="1"/>
  <c r="C3332" i="1" s="1"/>
  <c r="B5610" i="1"/>
  <c r="Z5610" i="1" a="1"/>
  <c r="Z5610" i="1" s="1"/>
  <c r="C5610" i="1" s="1"/>
  <c r="Z5137" i="1" a="1"/>
  <c r="Z5137" i="1" s="1"/>
  <c r="C5137" i="1" s="1"/>
  <c r="B5137" i="1"/>
  <c r="B5966" i="1"/>
  <c r="Z5966" i="1" a="1"/>
  <c r="Z5966" i="1" s="1"/>
  <c r="C5966" i="1" s="1"/>
  <c r="Z5654" i="1" a="1"/>
  <c r="Z5654" i="1" s="1"/>
  <c r="C5654" i="1" s="1"/>
  <c r="B5654" i="1"/>
  <c r="B5644" i="1"/>
  <c r="Z5644" i="1" a="1"/>
  <c r="Z5644" i="1" s="1"/>
  <c r="C5644" i="1" s="1"/>
  <c r="B4417" i="1"/>
  <c r="Z4417" i="1" a="1"/>
  <c r="Z4417" i="1" s="1"/>
  <c r="C4417" i="1" s="1"/>
  <c r="Z5535" i="1" a="1"/>
  <c r="Z5535" i="1" s="1"/>
  <c r="C5535" i="1" s="1"/>
  <c r="Z5318" i="1" a="1"/>
  <c r="Z5318" i="1" s="1"/>
  <c r="C5318" i="1" s="1"/>
  <c r="B3976" i="1"/>
  <c r="Z3414" i="1" a="1"/>
  <c r="Z3414" i="1" s="1"/>
  <c r="C3414" i="1" s="1"/>
  <c r="B3124" i="1"/>
  <c r="B4199" i="1"/>
  <c r="B3784" i="1"/>
  <c r="Z5643" i="1" a="1"/>
  <c r="Z5643" i="1" s="1"/>
  <c r="C5643" i="1" s="1"/>
  <c r="B4323" i="1"/>
  <c r="Z4323" i="1" a="1"/>
  <c r="Z4323" i="1" s="1"/>
  <c r="C4323" i="1" s="1"/>
  <c r="B5295" i="1"/>
  <c r="Z5295" i="1" a="1"/>
  <c r="Z5295" i="1" s="1"/>
  <c r="C5295" i="1" s="1"/>
  <c r="B3696" i="1"/>
  <c r="Z3696" i="1" a="1"/>
  <c r="Z3696" i="1" s="1"/>
  <c r="C3696" i="1" s="1"/>
  <c r="Y830" i="1" a="1"/>
  <c r="Y830" i="1" s="1"/>
  <c r="B830" i="1" s="1"/>
  <c r="Z4810" i="1" a="1"/>
  <c r="Z4810" i="1" s="1"/>
  <c r="C4810" i="1" s="1"/>
  <c r="Z3925" i="1" a="1"/>
  <c r="Z3925" i="1" s="1"/>
  <c r="C3925" i="1" s="1"/>
  <c r="Z3172" i="1" a="1"/>
  <c r="Z3172" i="1" s="1"/>
  <c r="C3172" i="1" s="1"/>
  <c r="B5252" i="1"/>
  <c r="Z3072" i="1" a="1"/>
  <c r="Z3072" i="1" s="1"/>
  <c r="C3072" i="1" s="1"/>
  <c r="Z4312" i="1" a="1"/>
  <c r="Z4312" i="1" s="1"/>
  <c r="C4312" i="1" s="1"/>
  <c r="Z3823" i="1" a="1"/>
  <c r="Z3823" i="1" s="1"/>
  <c r="C3823" i="1" s="1"/>
  <c r="Z3932" i="1" a="1"/>
  <c r="Z3932" i="1" s="1"/>
  <c r="C3932" i="1" s="1"/>
  <c r="B4765" i="1"/>
  <c r="B3409" i="1"/>
  <c r="Z3285" i="1" a="1"/>
  <c r="Z3285" i="1" s="1"/>
  <c r="C3285" i="1" s="1"/>
  <c r="Z4928" i="1" a="1"/>
  <c r="Z4928" i="1" s="1"/>
  <c r="C4928" i="1" s="1"/>
  <c r="Z4880" i="1" a="1"/>
  <c r="Z4880" i="1" s="1"/>
  <c r="C4880" i="1" s="1"/>
  <c r="B3619" i="1"/>
  <c r="Z3152" i="1" a="1"/>
  <c r="Z3152" i="1" s="1"/>
  <c r="C3152" i="1" s="1"/>
  <c r="Z2964" i="1" a="1"/>
  <c r="Z2964" i="1" s="1"/>
  <c r="C2964" i="1" s="1"/>
  <c r="Z2505" i="1" a="1"/>
  <c r="Z2505" i="1" s="1"/>
  <c r="C2505" i="1" s="1"/>
  <c r="B2554" i="1"/>
  <c r="Z3247" i="1" a="1"/>
  <c r="Z3247" i="1" s="1"/>
  <c r="C3247" i="1" s="1"/>
  <c r="B5346" i="1"/>
  <c r="Z3933" i="1" a="1"/>
  <c r="Z3933" i="1" s="1"/>
  <c r="C3933" i="1" s="1"/>
  <c r="Z4650" i="1" a="1"/>
  <c r="Z4650" i="1" s="1"/>
  <c r="C4650" i="1" s="1"/>
  <c r="Z3915" i="1" a="1"/>
  <c r="Z3915" i="1" s="1"/>
  <c r="C3915" i="1" s="1"/>
  <c r="Z4669" i="1" a="1"/>
  <c r="Z4669" i="1" s="1"/>
  <c r="C4669" i="1" s="1"/>
  <c r="Z4503" i="1" a="1"/>
  <c r="Z4503" i="1" s="1"/>
  <c r="C4503" i="1" s="1"/>
  <c r="Z5717" i="1" a="1"/>
  <c r="Z5717" i="1" s="1"/>
  <c r="C5717" i="1" s="1"/>
  <c r="B3929" i="1"/>
  <c r="Z2780" i="1" a="1"/>
  <c r="Z2780" i="1" s="1"/>
  <c r="C2780" i="1" s="1"/>
  <c r="Z3188" i="1" a="1"/>
  <c r="Z3188" i="1" s="1"/>
  <c r="C3188" i="1" s="1"/>
  <c r="Z3748" i="1" a="1"/>
  <c r="Z3748" i="1" s="1"/>
  <c r="C3748" i="1" s="1"/>
  <c r="B2625" i="1"/>
  <c r="Z2625" i="1" a="1"/>
  <c r="Z2625" i="1" s="1"/>
  <c r="C2625" i="1" s="1"/>
  <c r="Z5141" i="1" a="1"/>
  <c r="Z5141" i="1" s="1"/>
  <c r="C5141" i="1" s="1"/>
  <c r="Z4151" i="1" a="1"/>
  <c r="Z4151" i="1" s="1"/>
  <c r="C4151" i="1" s="1"/>
  <c r="Z5973" i="1" a="1"/>
  <c r="Z5973" i="1" s="1"/>
  <c r="C5973" i="1" s="1"/>
  <c r="Z5998" i="1" a="1"/>
  <c r="Z5998" i="1" s="1"/>
  <c r="C5998" i="1" s="1"/>
  <c r="Z2786" i="1" a="1"/>
  <c r="Z2786" i="1" s="1"/>
  <c r="C2786" i="1" s="1"/>
  <c r="Y2252" i="1" a="1"/>
  <c r="Y2252" i="1" s="1"/>
  <c r="Z2252" i="1" s="1" a="1"/>
  <c r="Z2252" i="1" s="1"/>
  <c r="Y2108" i="1" a="1"/>
  <c r="Y2108" i="1" s="1"/>
  <c r="Z2108" i="1" s="1" a="1"/>
  <c r="Z2108" i="1" s="1"/>
  <c r="Y1642" i="1" a="1"/>
  <c r="Y1642" i="1" s="1"/>
  <c r="Z1642" i="1" s="1" a="1"/>
  <c r="Z1642" i="1" s="1"/>
  <c r="C1642" i="1" s="1"/>
  <c r="Y1413" i="1" a="1"/>
  <c r="Y1413" i="1" s="1"/>
  <c r="Z1413" i="1" s="1" a="1"/>
  <c r="Z1413" i="1" s="1"/>
  <c r="Y2453" i="1" a="1"/>
  <c r="Y2453" i="1" s="1"/>
  <c r="Z2453" i="1" s="1" a="1"/>
  <c r="Z2453" i="1" s="1"/>
  <c r="Z3150" i="1" a="1"/>
  <c r="Z3150" i="1" s="1"/>
  <c r="C3150" i="1" s="1"/>
  <c r="Z2537" i="1" a="1"/>
  <c r="Z2537" i="1" s="1"/>
  <c r="C2537" i="1" s="1"/>
  <c r="Z3405" i="1" a="1"/>
  <c r="Z3405" i="1" s="1"/>
  <c r="C3405" i="1" s="1"/>
  <c r="Y1567" i="1" a="1"/>
  <c r="Y1567" i="1" s="1"/>
  <c r="Z1567" i="1" s="1" a="1"/>
  <c r="Z1567" i="1" s="1"/>
  <c r="Y941" i="1" a="1"/>
  <c r="Y941" i="1" s="1"/>
  <c r="Z941" i="1" s="1" a="1"/>
  <c r="Z941" i="1" s="1"/>
  <c r="Y1047" i="1" a="1"/>
  <c r="Y1047" i="1" s="1"/>
  <c r="Z1047" i="1" s="1" a="1"/>
  <c r="Z1047" i="1" s="1"/>
  <c r="Y2329" i="1" a="1"/>
  <c r="Y2329" i="1" s="1"/>
  <c r="Z2329" i="1" s="1" a="1"/>
  <c r="Z2329" i="1" s="1"/>
  <c r="Y2107" i="1" a="1"/>
  <c r="Y2107" i="1" s="1"/>
  <c r="Z2107" i="1" s="1" a="1"/>
  <c r="Z2107" i="1" s="1"/>
  <c r="Y1679" i="1" a="1"/>
  <c r="Y1679" i="1" s="1"/>
  <c r="Z1679" i="1" s="1" a="1"/>
  <c r="Z1679" i="1" s="1"/>
  <c r="Z2863" i="1" a="1"/>
  <c r="Z2863" i="1" s="1"/>
  <c r="C2863" i="1" s="1"/>
  <c r="Z3693" i="1" a="1"/>
  <c r="Z3693" i="1" s="1"/>
  <c r="C3693" i="1" s="1"/>
  <c r="Z4976" i="1" a="1"/>
  <c r="Z4976" i="1" s="1"/>
  <c r="C4976" i="1" s="1"/>
  <c r="B3494" i="1"/>
  <c r="Z3494" i="1" a="1"/>
  <c r="Z3494" i="1" s="1"/>
  <c r="C3494" i="1" s="1"/>
  <c r="Z3361" i="1" a="1"/>
  <c r="Z3361" i="1" s="1"/>
  <c r="C3361" i="1" s="1"/>
  <c r="B2514" i="1"/>
  <c r="B3010" i="1"/>
  <c r="Y1489" i="1" a="1"/>
  <c r="Y1489" i="1" s="1"/>
  <c r="Z1489" i="1" s="1" a="1"/>
  <c r="Z1489" i="1" s="1"/>
  <c r="Y877" i="1" a="1"/>
  <c r="Y877" i="1" s="1"/>
  <c r="Z877" i="1" s="1" a="1"/>
  <c r="Z877" i="1" s="1"/>
  <c r="Z3275" i="1" a="1"/>
  <c r="Z3275" i="1" s="1"/>
  <c r="C3275" i="1" s="1"/>
  <c r="Z5599" i="1" a="1"/>
  <c r="Z5599" i="1" s="1"/>
  <c r="C5599" i="1" s="1"/>
  <c r="Z3726" i="1" a="1"/>
  <c r="Z3726" i="1" s="1"/>
  <c r="C3726" i="1" s="1"/>
  <c r="B2509" i="1"/>
  <c r="Z5235" i="1" a="1"/>
  <c r="Z5235" i="1" s="1"/>
  <c r="C5235" i="1" s="1"/>
  <c r="Z2846" i="1" a="1"/>
  <c r="Z2846" i="1" s="1"/>
  <c r="C2846" i="1" s="1"/>
  <c r="B5768" i="1"/>
  <c r="Y41" i="1" a="1"/>
  <c r="Y41" i="1" s="1"/>
  <c r="Y140" i="1" a="1"/>
  <c r="Y140" i="1" s="1"/>
  <c r="Z140" i="1" s="1" a="1"/>
  <c r="Z140" i="1" s="1"/>
  <c r="C140" i="1" s="1"/>
  <c r="Y185" i="1" a="1"/>
  <c r="Y185" i="1" s="1"/>
  <c r="Z185" i="1" s="1" a="1"/>
  <c r="Z185" i="1" s="1"/>
  <c r="Y163" i="1" a="1"/>
  <c r="Y163" i="1" s="1"/>
  <c r="Z163" i="1" s="1" a="1"/>
  <c r="Z163" i="1" s="1"/>
  <c r="Y345" i="1" a="1"/>
  <c r="Y345" i="1" s="1"/>
  <c r="Z345" i="1" s="1" a="1"/>
  <c r="Z345" i="1" s="1"/>
  <c r="Y201" i="1" a="1"/>
  <c r="Y201" i="1" s="1"/>
  <c r="Y153" i="1" a="1"/>
  <c r="Y153" i="1" s="1"/>
  <c r="Z153" i="1" s="1" a="1"/>
  <c r="Z153" i="1" s="1"/>
  <c r="B3119" i="1"/>
  <c r="Z3119" i="1" a="1"/>
  <c r="Z3119" i="1" s="1"/>
  <c r="C3119" i="1" s="1"/>
  <c r="B2749" i="1"/>
  <c r="Z2749" i="1" a="1"/>
  <c r="Z2749" i="1" s="1"/>
  <c r="C2749" i="1" s="1"/>
  <c r="Y1424" i="1" a="1"/>
  <c r="Y1424" i="1" s="1"/>
  <c r="Z1424" i="1" s="1" a="1"/>
  <c r="Z1424" i="1" s="1"/>
  <c r="C1424" i="1" s="1"/>
  <c r="Y614" i="1" a="1"/>
  <c r="Y614" i="1" s="1"/>
  <c r="Z614" i="1" s="1" a="1"/>
  <c r="Z614" i="1" s="1"/>
  <c r="Y2170" i="1" a="1"/>
  <c r="Y2170" i="1" s="1"/>
  <c r="Z2170" i="1" s="1" a="1"/>
  <c r="Z2170" i="1" s="1"/>
  <c r="Y866" i="1" a="1"/>
  <c r="Y866" i="1" s="1"/>
  <c r="Z866" i="1" s="1" a="1"/>
  <c r="Z866" i="1" s="1"/>
  <c r="Y1084" i="1" a="1"/>
  <c r="Y1084" i="1" s="1"/>
  <c r="Y284" i="1" a="1"/>
  <c r="Y284" i="1" s="1"/>
  <c r="Y2355" i="1" a="1"/>
  <c r="Y2355" i="1" s="1"/>
  <c r="Z2355" i="1" s="1" a="1"/>
  <c r="Z2355" i="1" s="1"/>
  <c r="Y1442" i="1" a="1"/>
  <c r="Y1442" i="1" s="1"/>
  <c r="Z1442" i="1" s="1" a="1"/>
  <c r="Z1442" i="1" s="1"/>
  <c r="Y60" i="1" a="1"/>
  <c r="Y60" i="1" s="1"/>
  <c r="Y2444" i="1" a="1"/>
  <c r="Y2444" i="1" s="1"/>
  <c r="Z2444" i="1" s="1" a="1"/>
  <c r="Z2444" i="1" s="1"/>
  <c r="Z4538" i="1" a="1"/>
  <c r="Z4538" i="1" s="1"/>
  <c r="C4538" i="1" s="1"/>
  <c r="Z4315" i="1" a="1"/>
  <c r="Z4315" i="1" s="1"/>
  <c r="C4315" i="1" s="1"/>
  <c r="Z5788" i="1" a="1"/>
  <c r="Z5788" i="1" s="1"/>
  <c r="C5788" i="1" s="1"/>
  <c r="Z4814" i="1" a="1"/>
  <c r="Z4814" i="1" s="1"/>
  <c r="C4814" i="1" s="1"/>
  <c r="Z4718" i="1" a="1"/>
  <c r="Z4718" i="1" s="1"/>
  <c r="C4718" i="1" s="1"/>
  <c r="Z5891" i="1" a="1"/>
  <c r="Z5891" i="1" s="1"/>
  <c r="C5891" i="1" s="1"/>
  <c r="B4336" i="1"/>
  <c r="B5498" i="1"/>
  <c r="Z5606" i="1" a="1"/>
  <c r="Z5606" i="1" s="1"/>
  <c r="C5606" i="1" s="1"/>
  <c r="Z5984" i="1" a="1"/>
  <c r="Z5984" i="1" s="1"/>
  <c r="C5984" i="1" s="1"/>
  <c r="Z5293" i="1" a="1"/>
  <c r="Z5293" i="1" s="1"/>
  <c r="C5293" i="1" s="1"/>
  <c r="Z5838" i="1" a="1"/>
  <c r="Z5838" i="1" s="1"/>
  <c r="C5838" i="1" s="1"/>
  <c r="B5701" i="1"/>
  <c r="B5754" i="1"/>
  <c r="Z2848" i="1" a="1"/>
  <c r="Z2848" i="1" s="1"/>
  <c r="C2848" i="1" s="1"/>
  <c r="Z4517" i="1" a="1"/>
  <c r="Z4517" i="1" s="1"/>
  <c r="C4517" i="1" s="1"/>
  <c r="B4221" i="1"/>
  <c r="B2751" i="1"/>
  <c r="Y2492" i="1" a="1"/>
  <c r="Y2492" i="1" s="1"/>
  <c r="Y876" i="1" a="1"/>
  <c r="Y876" i="1" s="1"/>
  <c r="Z876" i="1" s="1" a="1"/>
  <c r="Z876" i="1" s="1"/>
  <c r="Y2201" i="1" a="1"/>
  <c r="Y2201" i="1" s="1"/>
  <c r="Z2201" i="1" s="1" a="1"/>
  <c r="Z2201" i="1" s="1"/>
  <c r="C2201" i="1" s="1"/>
  <c r="Y1979" i="1" a="1"/>
  <c r="Y1979" i="1" s="1"/>
  <c r="Z1979" i="1" s="1" a="1"/>
  <c r="Z1979" i="1" s="1"/>
  <c r="Y1533" i="1" a="1"/>
  <c r="Y1533" i="1" s="1"/>
  <c r="Y1058" i="1" a="1"/>
  <c r="Y1058" i="1" s="1"/>
  <c r="Z1058" i="1" s="1" a="1"/>
  <c r="Z1058" i="1" s="1"/>
  <c r="Y1085" i="1" a="1"/>
  <c r="Y1085" i="1" s="1"/>
  <c r="Z1085" i="1" s="1" a="1"/>
  <c r="Z1085" i="1" s="1"/>
  <c r="Y1102" i="1" a="1"/>
  <c r="Y1102" i="1" s="1"/>
  <c r="Z1102" i="1" s="1" a="1"/>
  <c r="Z1102" i="1" s="1"/>
  <c r="Y1029" i="1" a="1"/>
  <c r="Y1029" i="1" s="1"/>
  <c r="Z1029" i="1" s="1" a="1"/>
  <c r="Z1029" i="1" s="1"/>
  <c r="Y603" i="1" a="1"/>
  <c r="Y603" i="1" s="1"/>
  <c r="Z603" i="1" s="1" a="1"/>
  <c r="Z603" i="1" s="1"/>
  <c r="Y312" i="1" a="1"/>
  <c r="Y312" i="1" s="1"/>
  <c r="Z312" i="1" s="1" a="1"/>
  <c r="Z312" i="1" s="1"/>
  <c r="Y401" i="1" a="1"/>
  <c r="Y401" i="1" s="1"/>
  <c r="Z401" i="1" s="1" a="1"/>
  <c r="Z401" i="1" s="1"/>
  <c r="Y405" i="1" a="1"/>
  <c r="Y405" i="1" s="1"/>
  <c r="Z405" i="1" s="1" a="1"/>
  <c r="Z405" i="1" s="1"/>
  <c r="Y265" i="1" a="1"/>
  <c r="Y265" i="1" s="1"/>
  <c r="Z265" i="1" s="1" a="1"/>
  <c r="Z265" i="1" s="1"/>
  <c r="Y249" i="1" a="1"/>
  <c r="Y249" i="1" s="1"/>
  <c r="Z249" i="1" s="1" a="1"/>
  <c r="Z249" i="1" s="1"/>
  <c r="Y137" i="1" a="1"/>
  <c r="Y137" i="1" s="1"/>
  <c r="Z137" i="1" s="1" a="1"/>
  <c r="Z137" i="1" s="1"/>
  <c r="Y121" i="1" a="1"/>
  <c r="Y121" i="1" s="1"/>
  <c r="Y1342" i="1" a="1"/>
  <c r="Y1342" i="1" s="1"/>
  <c r="Z1342" i="1" s="1" a="1"/>
  <c r="Z1342" i="1" s="1"/>
  <c r="Y661" i="1" a="1"/>
  <c r="Y661" i="1" s="1"/>
  <c r="Y2060" i="1" a="1"/>
  <c r="Y2060" i="1" s="1"/>
  <c r="Z2060" i="1" s="1" a="1"/>
  <c r="Z2060" i="1" s="1"/>
  <c r="Y2079" i="1" a="1"/>
  <c r="Y2079" i="1" s="1"/>
  <c r="Z2079" i="1" s="1" a="1"/>
  <c r="Z2079" i="1" s="1"/>
  <c r="Y1603" i="1" a="1"/>
  <c r="Y1603" i="1" s="1"/>
  <c r="Z1603" i="1" s="1" a="1"/>
  <c r="Z1603" i="1" s="1"/>
  <c r="Y2244" i="1" a="1"/>
  <c r="Y2244" i="1" s="1"/>
  <c r="Z2244" i="1" s="1" a="1"/>
  <c r="Z2244" i="1" s="1"/>
  <c r="Y1620" i="1" a="1"/>
  <c r="Y1620" i="1" s="1"/>
  <c r="Z1620" i="1" s="1" a="1"/>
  <c r="Z1620" i="1" s="1"/>
  <c r="Z4970" i="1" a="1"/>
  <c r="Z4970" i="1" s="1"/>
  <c r="C4970" i="1" s="1"/>
  <c r="Z4473" i="1" a="1"/>
  <c r="Z4473" i="1" s="1"/>
  <c r="C4473" i="1" s="1"/>
  <c r="B4832" i="1"/>
  <c r="B5700" i="1"/>
  <c r="Z4553" i="1" a="1"/>
  <c r="Z4553" i="1" s="1"/>
  <c r="C4553" i="1" s="1"/>
  <c r="Z5686" i="1" a="1"/>
  <c r="Z5686" i="1" s="1"/>
  <c r="C5686" i="1" s="1"/>
  <c r="Z4654" i="1" a="1"/>
  <c r="Z4654" i="1" s="1"/>
  <c r="C4654" i="1" s="1"/>
  <c r="Z3061" i="1" a="1"/>
  <c r="Z3061" i="1" s="1"/>
  <c r="C3061" i="1" s="1"/>
  <c r="B4784" i="1"/>
  <c r="B3236" i="1"/>
  <c r="Z2501" i="1" a="1"/>
  <c r="Z2501" i="1" s="1"/>
  <c r="C2501" i="1" s="1"/>
  <c r="Z2945" i="1" a="1"/>
  <c r="Z2945" i="1" s="1"/>
  <c r="C2945" i="1" s="1"/>
  <c r="B3013" i="1"/>
  <c r="B2834" i="1"/>
  <c r="Z2834" i="1" a="1"/>
  <c r="Z2834" i="1" s="1"/>
  <c r="C2834" i="1" s="1"/>
  <c r="Y1372" i="1" a="1"/>
  <c r="Y1372" i="1" s="1"/>
  <c r="Z1372" i="1" s="1" a="1"/>
  <c r="Z1372" i="1" s="1"/>
  <c r="Y2013" i="1" a="1"/>
  <c r="Y2013" i="1" s="1"/>
  <c r="Z2013" i="1" s="1" a="1"/>
  <c r="Z2013" i="1" s="1"/>
  <c r="Y2378" i="1" a="1"/>
  <c r="Y2378" i="1" s="1"/>
  <c r="Z2378" i="1" s="1" a="1"/>
  <c r="Z2378" i="1" s="1"/>
  <c r="Y2290" i="1" a="1"/>
  <c r="Y2290" i="1" s="1"/>
  <c r="Z2290" i="1" s="1" a="1"/>
  <c r="Z2290" i="1" s="1"/>
  <c r="Y1949" i="1" a="1"/>
  <c r="Y1949" i="1" s="1"/>
  <c r="Z1949" i="1" s="1" a="1"/>
  <c r="Z1949" i="1" s="1"/>
  <c r="Y1974" i="1" a="1"/>
  <c r="Y1974" i="1" s="1"/>
  <c r="Z1974" i="1" s="1" a="1"/>
  <c r="Z1974" i="1" s="1"/>
  <c r="Y1377" i="1" a="1"/>
  <c r="Y1377" i="1" s="1"/>
  <c r="Z1377" i="1" s="1" a="1"/>
  <c r="Z1377" i="1" s="1"/>
  <c r="Y1433" i="1" a="1"/>
  <c r="Y1433" i="1" s="1"/>
  <c r="Z1433" i="1" s="1" a="1"/>
  <c r="Z1433" i="1" s="1"/>
  <c r="Z5111" i="1" a="1"/>
  <c r="Z5111" i="1" s="1"/>
  <c r="C5111" i="1" s="1"/>
  <c r="B4275" i="1"/>
  <c r="B4450" i="1"/>
  <c r="Z4077" i="1" a="1"/>
  <c r="Z4077" i="1" s="1"/>
  <c r="C4077" i="1" s="1"/>
  <c r="Z2614" i="1" a="1"/>
  <c r="Z2614" i="1" s="1"/>
  <c r="C2614" i="1" s="1"/>
  <c r="B3829" i="1"/>
  <c r="Z4858" i="1" a="1"/>
  <c r="Z4858" i="1" s="1"/>
  <c r="C4858" i="1" s="1"/>
  <c r="B5624" i="1"/>
  <c r="B4618" i="1"/>
  <c r="B4288" i="1"/>
  <c r="B3345" i="1"/>
  <c r="Z5707" i="1" a="1"/>
  <c r="Z5707" i="1" s="1"/>
  <c r="C5707" i="1" s="1"/>
  <c r="Z3446" i="1" a="1"/>
  <c r="Z3446" i="1" s="1"/>
  <c r="C3446" i="1" s="1"/>
  <c r="B5143" i="1"/>
  <c r="Z3617" i="1" a="1"/>
  <c r="Z3617" i="1" s="1"/>
  <c r="C3617" i="1" s="1"/>
  <c r="B2833" i="1"/>
  <c r="B2839" i="1"/>
  <c r="Z2653" i="1" a="1"/>
  <c r="Z2653" i="1" s="1"/>
  <c r="C2653" i="1" s="1"/>
  <c r="Z2676" i="1" a="1"/>
  <c r="Z2676" i="1" s="1"/>
  <c r="C2676" i="1" s="1"/>
  <c r="B3023" i="1"/>
  <c r="B5847" i="1"/>
  <c r="Z5032" i="1" a="1"/>
  <c r="Z5032" i="1" s="1"/>
  <c r="C5032" i="1" s="1"/>
  <c r="B5587" i="1"/>
  <c r="B5540" i="1"/>
  <c r="Z2652" i="1" a="1"/>
  <c r="Z2652" i="1" s="1"/>
  <c r="C2652" i="1" s="1"/>
  <c r="B3202" i="1"/>
  <c r="B2550" i="1"/>
  <c r="B2679" i="1"/>
  <c r="Z3057" i="1" a="1"/>
  <c r="Z3057" i="1" s="1"/>
  <c r="C3057" i="1" s="1"/>
  <c r="B5365" i="1"/>
  <c r="B4496" i="1"/>
  <c r="Z4496" i="1" a="1"/>
  <c r="Z4496" i="1" s="1"/>
  <c r="C4496" i="1" s="1"/>
  <c r="Z5253" i="1" a="1"/>
  <c r="Z5253" i="1" s="1"/>
  <c r="C5253" i="1" s="1"/>
  <c r="B3256" i="1"/>
  <c r="Z3256" i="1" a="1"/>
  <c r="Z3256" i="1" s="1"/>
  <c r="C3256" i="1" s="1"/>
  <c r="B3268" i="1"/>
  <c r="Z3268" i="1" a="1"/>
  <c r="Z3268" i="1" s="1"/>
  <c r="C3268" i="1" s="1"/>
  <c r="Y1133" i="1" a="1"/>
  <c r="Y1133" i="1" s="1"/>
  <c r="Z1133" i="1" s="1" a="1"/>
  <c r="Z1133" i="1" s="1"/>
  <c r="Y2271" i="1" a="1"/>
  <c r="Y2271" i="1" s="1"/>
  <c r="Z2271" i="1" s="1" a="1"/>
  <c r="Z2271" i="1" s="1"/>
  <c r="Y2267" i="1" a="1"/>
  <c r="Y2267" i="1" s="1"/>
  <c r="Z2267" i="1" s="1" a="1"/>
  <c r="Z2267" i="1" s="1"/>
  <c r="Y2006" i="1" a="1"/>
  <c r="Y2006" i="1" s="1"/>
  <c r="Z2006" i="1" s="1" a="1"/>
  <c r="Z2006" i="1" s="1"/>
  <c r="Y1919" i="1" a="1"/>
  <c r="Y1919" i="1" s="1"/>
  <c r="Z1919" i="1" s="1" a="1"/>
  <c r="Z1919" i="1" s="1"/>
  <c r="Y1853" i="1" a="1"/>
  <c r="Y1853" i="1" s="1"/>
  <c r="Z1853" i="1" s="1" a="1"/>
  <c r="Z1853" i="1" s="1"/>
  <c r="Y1379" i="1" a="1"/>
  <c r="Y1379" i="1" s="1"/>
  <c r="Y1123" i="1" a="1"/>
  <c r="Y1123" i="1" s="1"/>
  <c r="Z1123" i="1" s="1" a="1"/>
  <c r="Z1123" i="1" s="1"/>
  <c r="Y1091" i="1" a="1"/>
  <c r="Y1091" i="1" s="1"/>
  <c r="Z1091" i="1" s="1" a="1"/>
  <c r="Z1091" i="1" s="1"/>
  <c r="Y963" i="1" a="1"/>
  <c r="Y963" i="1" s="1"/>
  <c r="Z963" i="1" s="1" a="1"/>
  <c r="Z963" i="1" s="1"/>
  <c r="Y933" i="1" a="1"/>
  <c r="Y933" i="1" s="1"/>
  <c r="Z933" i="1" s="1" a="1"/>
  <c r="Z933" i="1" s="1"/>
  <c r="Y837" i="1" a="1"/>
  <c r="Y837" i="1" s="1"/>
  <c r="Z837" i="1" s="1" a="1"/>
  <c r="Z837" i="1" s="1"/>
  <c r="Y761" i="1" a="1"/>
  <c r="Y761" i="1" s="1"/>
  <c r="Y2468" i="1" a="1"/>
  <c r="Y2468" i="1" s="1"/>
  <c r="Z2468" i="1" s="1" a="1"/>
  <c r="Z2468" i="1" s="1"/>
  <c r="Y2235" i="1" a="1"/>
  <c r="Y2235" i="1" s="1"/>
  <c r="Z2235" i="1" s="1" a="1"/>
  <c r="Z2235" i="1" s="1"/>
  <c r="Y2399" i="1" a="1"/>
  <c r="Y2399" i="1" s="1"/>
  <c r="Y1434" i="1" a="1"/>
  <c r="Y1434" i="1" s="1"/>
  <c r="Y922" i="1" a="1"/>
  <c r="Y922" i="1" s="1"/>
  <c r="Z922" i="1" s="1" a="1"/>
  <c r="Z922" i="1" s="1"/>
  <c r="Y754" i="1" a="1"/>
  <c r="Y754" i="1" s="1"/>
  <c r="Z754" i="1" s="1" a="1"/>
  <c r="Z754" i="1" s="1"/>
  <c r="Y411" i="1" a="1"/>
  <c r="Y411" i="1" s="1"/>
  <c r="Z411" i="1" s="1" a="1"/>
  <c r="Z411" i="1" s="1"/>
  <c r="Y2105" i="1" a="1"/>
  <c r="Y2105" i="1" s="1"/>
  <c r="Z2105" i="1" s="1" a="1"/>
  <c r="Z2105" i="1" s="1"/>
  <c r="Y1643" i="1" a="1"/>
  <c r="Y1643" i="1" s="1"/>
  <c r="Z1643" i="1" s="1" a="1"/>
  <c r="Z1643" i="1" s="1"/>
  <c r="Z3037" i="1" a="1"/>
  <c r="Z3037" i="1" s="1"/>
  <c r="C3037" i="1" s="1"/>
  <c r="Z5879" i="1" a="1"/>
  <c r="Z5879" i="1" s="1"/>
  <c r="C5879" i="1" s="1"/>
  <c r="Z5105" i="1" a="1"/>
  <c r="Z5105" i="1" s="1"/>
  <c r="C5105" i="1" s="1"/>
  <c r="B3805" i="1"/>
  <c r="B5871" i="1"/>
  <c r="Z4624" i="1" a="1"/>
  <c r="Z4624" i="1" s="1"/>
  <c r="C4624" i="1" s="1"/>
  <c r="Z5990" i="1" a="1"/>
  <c r="Z5990" i="1" s="1"/>
  <c r="C5990" i="1" s="1"/>
  <c r="Z4847" i="1" a="1"/>
  <c r="Z4847" i="1" s="1"/>
  <c r="C4847" i="1" s="1"/>
  <c r="B4170" i="1"/>
  <c r="B5504" i="1"/>
  <c r="Z3843" i="1" a="1"/>
  <c r="Z3843" i="1" s="1"/>
  <c r="C3843" i="1" s="1"/>
  <c r="Z5269" i="1" a="1"/>
  <c r="Z5269" i="1" s="1"/>
  <c r="C5269" i="1" s="1"/>
  <c r="B3351" i="1"/>
  <c r="Z2574" i="1" a="1"/>
  <c r="Z2574" i="1" s="1"/>
  <c r="C2574" i="1" s="1"/>
  <c r="B2960" i="1"/>
  <c r="B3366" i="1"/>
  <c r="B3024" i="1"/>
  <c r="Z2667" i="1" a="1"/>
  <c r="Z2667" i="1" s="1"/>
  <c r="C2667" i="1" s="1"/>
  <c r="Z3190" i="1" a="1"/>
  <c r="Z3190" i="1" s="1"/>
  <c r="C3190" i="1" s="1"/>
  <c r="B3727" i="1"/>
  <c r="Y2485" i="1" a="1"/>
  <c r="Y2485" i="1" s="1"/>
  <c r="Y2493" i="1" a="1"/>
  <c r="Y2493" i="1" s="1"/>
  <c r="Z2493" i="1" s="1" a="1"/>
  <c r="Z2493" i="1" s="1"/>
  <c r="C2493" i="1" s="1"/>
  <c r="Z2742" i="1" a="1"/>
  <c r="Z2742" i="1" s="1"/>
  <c r="C2742" i="1" s="1"/>
  <c r="Y363" i="1" a="1"/>
  <c r="Y363" i="1" s="1"/>
  <c r="Z363" i="1" s="1" a="1"/>
  <c r="Z363" i="1" s="1"/>
  <c r="Y2192" i="1" a="1"/>
  <c r="Y2192" i="1" s="1"/>
  <c r="Z2192" i="1" s="1" a="1"/>
  <c r="Z2192" i="1" s="1"/>
  <c r="Y2335" i="1" a="1"/>
  <c r="Y2335" i="1" s="1"/>
  <c r="Z2335" i="1" s="1" a="1"/>
  <c r="Z2335" i="1" s="1"/>
  <c r="Y1402" i="1" a="1"/>
  <c r="Y1402" i="1" s="1"/>
  <c r="Z1402" i="1" s="1" a="1"/>
  <c r="Z1402" i="1" s="1"/>
  <c r="Y2140" i="1" a="1"/>
  <c r="Y2140" i="1" s="1"/>
  <c r="Z2140" i="1" s="1" a="1"/>
  <c r="Z2140" i="1" s="1"/>
  <c r="Y235" i="1" a="1"/>
  <c r="Y235" i="1" s="1"/>
  <c r="Y516" i="1" a="1"/>
  <c r="Y516" i="1" s="1"/>
  <c r="Z516" i="1" s="1" a="1"/>
  <c r="Z516" i="1" s="1"/>
  <c r="Y744" i="1" a="1"/>
  <c r="Y744" i="1" s="1"/>
  <c r="Y640" i="1" a="1"/>
  <c r="Y640" i="1" s="1"/>
  <c r="Z640" i="1" s="1" a="1"/>
  <c r="Z640" i="1" s="1"/>
  <c r="Y2486" i="1" a="1"/>
  <c r="Y2486" i="1" s="1"/>
  <c r="Z4346" i="1" a="1"/>
  <c r="Z4346" i="1" s="1"/>
  <c r="C4346" i="1" s="1"/>
  <c r="B5205" i="1"/>
  <c r="Z5205" i="1" a="1"/>
  <c r="Z5205" i="1" s="1"/>
  <c r="C5205" i="1" s="1"/>
  <c r="B2782" i="1"/>
  <c r="Z2782" i="1" a="1"/>
  <c r="Z2782" i="1" s="1"/>
  <c r="C2782" i="1" s="1"/>
  <c r="B2731" i="1"/>
  <c r="Z2731" i="1" a="1"/>
  <c r="Z2731" i="1" s="1"/>
  <c r="C2731" i="1" s="1"/>
  <c r="B2760" i="1"/>
  <c r="Z2760" i="1" a="1"/>
  <c r="Z2760" i="1" s="1"/>
  <c r="C2760" i="1" s="1"/>
  <c r="Z2568" i="1" a="1"/>
  <c r="Z2568" i="1" s="1"/>
  <c r="C2568" i="1" s="1"/>
  <c r="B2568" i="1"/>
  <c r="Z3007" i="1" a="1"/>
  <c r="Z3007" i="1" s="1"/>
  <c r="C3007" i="1" s="1"/>
  <c r="B3007" i="1"/>
  <c r="Z2508" i="1" a="1"/>
  <c r="Z2508" i="1" s="1"/>
  <c r="C2508" i="1" s="1"/>
  <c r="B2508" i="1"/>
  <c r="Z4429" i="1" a="1"/>
  <c r="Z4429" i="1" s="1"/>
  <c r="C4429" i="1" s="1"/>
  <c r="B2544" i="1"/>
  <c r="Z2544" i="1" a="1"/>
  <c r="Z2544" i="1" s="1"/>
  <c r="C2544" i="1" s="1"/>
  <c r="Y598" i="1" a="1"/>
  <c r="Y598" i="1" s="1"/>
  <c r="B4520" i="1"/>
  <c r="Z4520" i="1" a="1"/>
  <c r="Z4520" i="1" s="1"/>
  <c r="C4520" i="1" s="1"/>
  <c r="B4611" i="1"/>
  <c r="Z4611" i="1" a="1"/>
  <c r="Z4611" i="1" s="1"/>
  <c r="C4611" i="1" s="1"/>
  <c r="B4220" i="1"/>
  <c r="Z4220" i="1" a="1"/>
  <c r="Z4220" i="1" s="1"/>
  <c r="C4220" i="1" s="1"/>
  <c r="B3062" i="1"/>
  <c r="Z3062" i="1" a="1"/>
  <c r="Z3062" i="1" s="1"/>
  <c r="C3062" i="1" s="1"/>
  <c r="B2756" i="1"/>
  <c r="Z2756" i="1" a="1"/>
  <c r="Z2756" i="1" s="1"/>
  <c r="C2756" i="1" s="1"/>
  <c r="B4679" i="1"/>
  <c r="Z4679" i="1" a="1"/>
  <c r="Z4679" i="1" s="1"/>
  <c r="C4679" i="1" s="1"/>
  <c r="B5409" i="1"/>
  <c r="Z5409" i="1" a="1"/>
  <c r="Z5409" i="1" s="1"/>
  <c r="C5409" i="1" s="1"/>
  <c r="B3460" i="1"/>
  <c r="Z3460" i="1" a="1"/>
  <c r="Z3460" i="1" s="1"/>
  <c r="C3460" i="1" s="1"/>
  <c r="B2634" i="1"/>
  <c r="Z2634" i="1" a="1"/>
  <c r="Z2634" i="1" s="1"/>
  <c r="C2634" i="1" s="1"/>
  <c r="Z3835" i="1" a="1"/>
  <c r="Z3835" i="1" s="1"/>
  <c r="C3835" i="1" s="1"/>
  <c r="B3835" i="1"/>
  <c r="B3616" i="1"/>
  <c r="Z3616" i="1" a="1"/>
  <c r="Z3616" i="1" s="1"/>
  <c r="C3616" i="1" s="1"/>
  <c r="B3368" i="1"/>
  <c r="Z3368" i="1" a="1"/>
  <c r="Z3368" i="1" s="1"/>
  <c r="C3368" i="1" s="1"/>
  <c r="Z5142" i="1" a="1"/>
  <c r="Z5142" i="1" s="1"/>
  <c r="C5142" i="1" s="1"/>
  <c r="B2970" i="1"/>
  <c r="Z2970" i="1" a="1"/>
  <c r="Z2970" i="1" s="1"/>
  <c r="C2970" i="1" s="1"/>
  <c r="B2927" i="1"/>
  <c r="Z2927" i="1" a="1"/>
  <c r="Z2927" i="1" s="1"/>
  <c r="C2927" i="1" s="1"/>
  <c r="B3892" i="1"/>
  <c r="Z3892" i="1" a="1"/>
  <c r="Z3892" i="1" s="1"/>
  <c r="C3892" i="1" s="1"/>
  <c r="Z3271" i="1" a="1"/>
  <c r="Z3271" i="1" s="1"/>
  <c r="C3271" i="1" s="1"/>
  <c r="B3271" i="1"/>
  <c r="B2803" i="1"/>
  <c r="Z2803" i="1" a="1"/>
  <c r="Z2803" i="1" s="1"/>
  <c r="C2803" i="1" s="1"/>
  <c r="B2559" i="1"/>
  <c r="Z2559" i="1" a="1"/>
  <c r="Z2559" i="1" s="1"/>
  <c r="C2559" i="1" s="1"/>
  <c r="Y2316" i="1" a="1"/>
  <c r="Y2316" i="1" s="1"/>
  <c r="Z2316" i="1" s="1" a="1"/>
  <c r="Z2316" i="1" s="1"/>
  <c r="Y2055" i="1" a="1"/>
  <c r="Y2055" i="1" s="1"/>
  <c r="Z2055" i="1" s="1" a="1"/>
  <c r="Z2055" i="1" s="1"/>
  <c r="Y1804" i="1" a="1"/>
  <c r="Y1804" i="1" s="1"/>
  <c r="Y1729" i="1" a="1"/>
  <c r="Y1729" i="1" s="1"/>
  <c r="Z1729" i="1" s="1" a="1"/>
  <c r="Z1729" i="1" s="1"/>
  <c r="Y1892" i="1" a="1"/>
  <c r="Y1892" i="1" s="1"/>
  <c r="Z1892" i="1" s="1" a="1"/>
  <c r="Z1892" i="1" s="1"/>
  <c r="Y1705" i="1" a="1"/>
  <c r="Y1705" i="1" s="1"/>
  <c r="Z1705" i="1" s="1" a="1"/>
  <c r="Z1705" i="1" s="1"/>
  <c r="Y1195" i="1" a="1"/>
  <c r="Y1195" i="1" s="1"/>
  <c r="Z1195" i="1" s="1" a="1"/>
  <c r="Z1195" i="1" s="1"/>
  <c r="Y719" i="1" a="1"/>
  <c r="Y719" i="1" s="1"/>
  <c r="Z719" i="1" s="1" a="1"/>
  <c r="Z719" i="1" s="1"/>
  <c r="C719" i="1" s="1"/>
  <c r="Y388" i="1" a="1"/>
  <c r="Y388" i="1" s="1"/>
  <c r="Z388" i="1" s="1" a="1"/>
  <c r="Z388" i="1" s="1"/>
  <c r="Y1957" i="1" a="1"/>
  <c r="Y1957" i="1" s="1"/>
  <c r="Z1957" i="1" s="1" a="1"/>
  <c r="Z1957" i="1" s="1"/>
  <c r="Y1893" i="1" a="1"/>
  <c r="Y1893" i="1" s="1"/>
  <c r="Z1893" i="1" s="1" a="1"/>
  <c r="Z1893" i="1" s="1"/>
  <c r="Y908" i="1" a="1"/>
  <c r="Y908" i="1" s="1"/>
  <c r="Z908" i="1" s="1" a="1"/>
  <c r="Z908" i="1" s="1"/>
  <c r="Z5081" i="1" a="1"/>
  <c r="Z5081" i="1" s="1"/>
  <c r="C5081" i="1" s="1"/>
  <c r="B5165" i="1"/>
  <c r="Z5165" i="1" a="1"/>
  <c r="Z5165" i="1" s="1"/>
  <c r="C5165" i="1" s="1"/>
  <c r="B3467" i="1"/>
  <c r="Z3467" i="1" a="1"/>
  <c r="Z3467" i="1" s="1"/>
  <c r="C3467" i="1" s="1"/>
  <c r="B3921" i="1"/>
  <c r="B2900" i="1"/>
  <c r="Z2900" i="1" a="1"/>
  <c r="Z2900" i="1" s="1"/>
  <c r="C2900" i="1" s="1"/>
  <c r="Z4946" i="1" a="1"/>
  <c r="Z4946" i="1" s="1"/>
  <c r="C4946" i="1" s="1"/>
  <c r="Z5789" i="1" a="1"/>
  <c r="Z5789" i="1" s="1"/>
  <c r="C5789" i="1" s="1"/>
  <c r="B5789" i="1"/>
  <c r="B5594" i="1"/>
  <c r="Z5594" i="1" a="1"/>
  <c r="Z5594" i="1" s="1"/>
  <c r="C5594" i="1" s="1"/>
  <c r="B5705" i="1"/>
  <c r="Z5705" i="1" a="1"/>
  <c r="Z5705" i="1" s="1"/>
  <c r="C5705" i="1" s="1"/>
  <c r="B5299" i="1"/>
  <c r="Z5299" i="1" a="1"/>
  <c r="Z5299" i="1" s="1"/>
  <c r="C5299" i="1" s="1"/>
  <c r="Y533" i="1" a="1"/>
  <c r="Y533" i="1" s="1"/>
  <c r="Z533" i="1" s="1" a="1"/>
  <c r="Z533" i="1" s="1"/>
  <c r="C533" i="1" s="1"/>
  <c r="Y643" i="1" a="1"/>
  <c r="Y643" i="1" s="1"/>
  <c r="Z643" i="1" s="1" a="1"/>
  <c r="Z643" i="1" s="1"/>
  <c r="Y546" i="1" a="1"/>
  <c r="Y546" i="1" s="1"/>
  <c r="Y2414" i="1" a="1"/>
  <c r="Y2414" i="1" s="1"/>
  <c r="Z2414" i="1" s="1" a="1"/>
  <c r="Z2414" i="1" s="1"/>
  <c r="Y609" i="1" a="1"/>
  <c r="Y609" i="1" s="1"/>
  <c r="Z609" i="1" s="1" a="1"/>
  <c r="Z609" i="1" s="1"/>
  <c r="Y541" i="1" a="1"/>
  <c r="Y541" i="1" s="1"/>
  <c r="Y1792" i="1" a="1"/>
  <c r="Y1792" i="1" s="1"/>
  <c r="Z1792" i="1" s="1" a="1"/>
  <c r="Z1792" i="1" s="1"/>
  <c r="Y2012" i="1" a="1"/>
  <c r="Y2012" i="1" s="1"/>
  <c r="Z2012" i="1" s="1" a="1"/>
  <c r="Z2012" i="1" s="1"/>
  <c r="Y2348" i="1" a="1"/>
  <c r="Y2348" i="1" s="1"/>
  <c r="Z2348" i="1" s="1" a="1"/>
  <c r="Z2348" i="1" s="1"/>
  <c r="Y2203" i="1" a="1"/>
  <c r="Y2203" i="1" s="1"/>
  <c r="Z2203" i="1" s="1" a="1"/>
  <c r="Z2203" i="1" s="1"/>
  <c r="Y2128" i="1" a="1"/>
  <c r="Y2128" i="1" s="1"/>
  <c r="Z2128" i="1" s="1" a="1"/>
  <c r="Z2128" i="1" s="1"/>
  <c r="Y2132" i="1" a="1"/>
  <c r="Y2132" i="1" s="1"/>
  <c r="Z2132" i="1" s="1" a="1"/>
  <c r="Z2132" i="1" s="1"/>
  <c r="Y2104" i="1" a="1"/>
  <c r="Y2104" i="1" s="1"/>
  <c r="Z2104" i="1" s="1" a="1"/>
  <c r="Z2104" i="1" s="1"/>
  <c r="Y2018" i="1" a="1"/>
  <c r="Y2018" i="1" s="1"/>
  <c r="Z2018" i="1" s="1" a="1"/>
  <c r="Z2018" i="1" s="1"/>
  <c r="Y1813" i="1" a="1"/>
  <c r="Y1813" i="1" s="1"/>
  <c r="Z1813" i="1" s="1" a="1"/>
  <c r="Z1813" i="1" s="1"/>
  <c r="Y1908" i="1" a="1"/>
  <c r="Y1908" i="1" s="1"/>
  <c r="Z1908" i="1" s="1" a="1"/>
  <c r="Z1908" i="1" s="1"/>
  <c r="Y1875" i="1" a="1"/>
  <c r="Y1875" i="1" s="1"/>
  <c r="Y1844" i="1" a="1"/>
  <c r="Y1844" i="1" s="1"/>
  <c r="Z1844" i="1" s="1" a="1"/>
  <c r="Z1844" i="1" s="1"/>
  <c r="Y1788" i="1" a="1"/>
  <c r="Y1788" i="1" s="1"/>
  <c r="Z1788" i="1" s="1" a="1"/>
  <c r="Z1788" i="1" s="1"/>
  <c r="Y1793" i="1" a="1"/>
  <c r="Y1793" i="1" s="1"/>
  <c r="Z1793" i="1" s="1" a="1"/>
  <c r="Z1793" i="1" s="1"/>
  <c r="Y1371" i="1" a="1"/>
  <c r="Y1371" i="1" s="1"/>
  <c r="Z1371" i="1" s="1" a="1"/>
  <c r="Z1371" i="1" s="1"/>
  <c r="Y1148" i="1" a="1"/>
  <c r="Y1148" i="1" s="1"/>
  <c r="Z1148" i="1" s="1" a="1"/>
  <c r="Z1148" i="1" s="1"/>
  <c r="Y1159" i="1" a="1"/>
  <c r="Y1159" i="1" s="1"/>
  <c r="Y1163" i="1" a="1"/>
  <c r="Y1163" i="1" s="1"/>
  <c r="Z1163" i="1" s="1" a="1"/>
  <c r="Z1163" i="1" s="1"/>
  <c r="Y1103" i="1" a="1"/>
  <c r="Y1103" i="1" s="1"/>
  <c r="Z1103" i="1" s="1" a="1"/>
  <c r="Z1103" i="1" s="1"/>
  <c r="Y1149" i="1" a="1"/>
  <c r="Y1149" i="1" s="1"/>
  <c r="Z1149" i="1" s="1" a="1"/>
  <c r="Z1149" i="1" s="1"/>
  <c r="Y1125" i="1" a="1"/>
  <c r="Y1125" i="1" s="1"/>
  <c r="Z1125" i="1" s="1" a="1"/>
  <c r="Z1125" i="1" s="1"/>
  <c r="Y995" i="1" a="1"/>
  <c r="Y995" i="1" s="1"/>
  <c r="Z995" i="1" s="1" a="1"/>
  <c r="Z995" i="1" s="1"/>
  <c r="Y957" i="1" a="1"/>
  <c r="Y957" i="1" s="1"/>
  <c r="Z957" i="1" s="1" a="1"/>
  <c r="Z957" i="1" s="1"/>
  <c r="Y829" i="1" a="1"/>
  <c r="Y829" i="1" s="1"/>
  <c r="Z829" i="1" s="1" a="1"/>
  <c r="Z829" i="1" s="1"/>
  <c r="Y1031" i="1" a="1"/>
  <c r="Y1031" i="1" s="1"/>
  <c r="Z1031" i="1" s="1" a="1"/>
  <c r="Z1031" i="1" s="1"/>
  <c r="Y844" i="1" a="1"/>
  <c r="Y844" i="1" s="1"/>
  <c r="Z844" i="1" s="1" a="1"/>
  <c r="Z844" i="1" s="1"/>
  <c r="Y812" i="1" a="1"/>
  <c r="Y812" i="1" s="1"/>
  <c r="Y568" i="1" a="1"/>
  <c r="Y568" i="1" s="1"/>
  <c r="Z568" i="1" s="1" a="1"/>
  <c r="Z568" i="1" s="1"/>
  <c r="Y188" i="1" a="1"/>
  <c r="Y188" i="1" s="1"/>
  <c r="Z188" i="1" s="1" a="1"/>
  <c r="Z188" i="1" s="1"/>
  <c r="Y124" i="1" a="1"/>
  <c r="Y124" i="1" s="1"/>
  <c r="Z124" i="1" s="1" a="1"/>
  <c r="Z124" i="1" s="1"/>
  <c r="Y444" i="1" a="1"/>
  <c r="Y444" i="1" s="1"/>
  <c r="Z444" i="1" s="1" a="1"/>
  <c r="Z444" i="1" s="1"/>
  <c r="C444" i="1" s="1"/>
  <c r="Y412" i="1" a="1"/>
  <c r="Y412" i="1" s="1"/>
  <c r="Z412" i="1" s="1" a="1"/>
  <c r="Z412" i="1" s="1"/>
  <c r="Y464" i="1" a="1"/>
  <c r="Y464" i="1" s="1"/>
  <c r="Z464" i="1" s="1" a="1"/>
  <c r="Z464" i="1" s="1"/>
  <c r="C464" i="1" s="1"/>
  <c r="Y107" i="1" a="1"/>
  <c r="Y107" i="1" s="1"/>
  <c r="Z107" i="1" s="1" a="1"/>
  <c r="Z107" i="1" s="1"/>
  <c r="Y74" i="1" a="1"/>
  <c r="Y74" i="1" s="1"/>
  <c r="Z74" i="1" s="1" a="1"/>
  <c r="Z74" i="1" s="1"/>
  <c r="Y2352" i="1" a="1"/>
  <c r="Y2352" i="1" s="1"/>
  <c r="Z2352" i="1" s="1" a="1"/>
  <c r="Z2352" i="1" s="1"/>
  <c r="Y2374" i="1" a="1"/>
  <c r="Y2374" i="1" s="1"/>
  <c r="Z2374" i="1" s="1" a="1"/>
  <c r="Z2374" i="1" s="1"/>
  <c r="Y1745" i="1" a="1"/>
  <c r="Y1745" i="1" s="1"/>
  <c r="Z1745" i="1" s="1" a="1"/>
  <c r="Z1745" i="1" s="1"/>
  <c r="Y1222" i="1" a="1"/>
  <c r="Y1222" i="1" s="1"/>
  <c r="Y931" i="1" a="1"/>
  <c r="Y931" i="1" s="1"/>
  <c r="Z931" i="1" s="1" a="1"/>
  <c r="Z931" i="1" s="1"/>
  <c r="Y950" i="1" a="1"/>
  <c r="Y950" i="1" s="1"/>
  <c r="Z950" i="1" s="1" a="1"/>
  <c r="Z950" i="1" s="1"/>
  <c r="Y818" i="1" a="1"/>
  <c r="Y818" i="1" s="1"/>
  <c r="Z818" i="1" s="1" a="1"/>
  <c r="Z818" i="1" s="1"/>
  <c r="Y1446" i="1" a="1"/>
  <c r="Y1446" i="1" s="1"/>
  <c r="Z1446" i="1" s="1" a="1"/>
  <c r="Z1446" i="1" s="1"/>
  <c r="Y902" i="1" a="1"/>
  <c r="Y902" i="1" s="1"/>
  <c r="Z902" i="1" s="1" a="1"/>
  <c r="Z902" i="1" s="1"/>
  <c r="Y1146" i="1" a="1"/>
  <c r="Y1146" i="1" s="1"/>
  <c r="Z1146" i="1" s="1" a="1"/>
  <c r="Z1146" i="1" s="1"/>
  <c r="Y899" i="1" a="1"/>
  <c r="Y899" i="1" s="1"/>
  <c r="Z899" i="1" s="1" a="1"/>
  <c r="Z899" i="1" s="1"/>
  <c r="Y770" i="1" a="1"/>
  <c r="Y770" i="1" s="1"/>
  <c r="Z770" i="1" s="1" a="1"/>
  <c r="Z770" i="1" s="1"/>
  <c r="Y2070" i="1" a="1"/>
  <c r="Y2070" i="1" s="1"/>
  <c r="Z2070" i="1" s="1" a="1"/>
  <c r="Z2070" i="1" s="1"/>
  <c r="Y1562" i="1" a="1"/>
  <c r="Y1562" i="1" s="1"/>
  <c r="Z1562" i="1" s="1" a="1"/>
  <c r="Z1562" i="1" s="1"/>
  <c r="Y1737" i="1" a="1"/>
  <c r="Y1737" i="1" s="1"/>
  <c r="Z1737" i="1" s="1" a="1"/>
  <c r="Z1737" i="1" s="1"/>
  <c r="Y1635" i="1" a="1"/>
  <c r="Y1635" i="1" s="1"/>
  <c r="Z1635" i="1" s="1" a="1"/>
  <c r="Z1635" i="1" s="1"/>
  <c r="Y2101" i="1" a="1"/>
  <c r="Y2101" i="1" s="1"/>
  <c r="Y2056" i="1" a="1"/>
  <c r="Y2056" i="1" s="1"/>
  <c r="Z2056" i="1" s="1" a="1"/>
  <c r="Z2056" i="1" s="1"/>
  <c r="Y1735" i="1" a="1"/>
  <c r="Y1735" i="1" s="1"/>
  <c r="Y1780" i="1" a="1"/>
  <c r="Y1780" i="1" s="1"/>
  <c r="Z1780" i="1" s="1" a="1"/>
  <c r="Z1780" i="1" s="1"/>
  <c r="Y1174" i="1" a="1"/>
  <c r="Y1174" i="1" s="1"/>
  <c r="Z1174" i="1" s="1" a="1"/>
  <c r="Z1174" i="1" s="1"/>
  <c r="Y637" i="1" a="1"/>
  <c r="Y637" i="1" s="1"/>
  <c r="Z4805" i="1" a="1"/>
  <c r="Z4805" i="1" s="1"/>
  <c r="C4805" i="1" s="1"/>
  <c r="B5794" i="1"/>
  <c r="Z5794" i="1" a="1"/>
  <c r="Z5794" i="1" s="1"/>
  <c r="C5794" i="1" s="1"/>
  <c r="Z3049" i="1" a="1"/>
  <c r="Z3049" i="1" s="1"/>
  <c r="C3049" i="1" s="1"/>
  <c r="Z3022" i="1" a="1"/>
  <c r="Z3022" i="1" s="1"/>
  <c r="C3022" i="1" s="1"/>
  <c r="B2956" i="1"/>
  <c r="Z2956" i="1" a="1"/>
  <c r="Z2956" i="1" s="1"/>
  <c r="C2956" i="1" s="1"/>
  <c r="Y2272" i="1" a="1"/>
  <c r="Y2272" i="1" s="1"/>
  <c r="Z2272" i="1" s="1" a="1"/>
  <c r="Z2272" i="1" s="1"/>
  <c r="Y918" i="1" a="1"/>
  <c r="Y918" i="1" s="1"/>
  <c r="Z918" i="1" s="1" a="1"/>
  <c r="Z918" i="1" s="1"/>
  <c r="Y1475" i="1" a="1"/>
  <c r="Y1475" i="1" s="1"/>
  <c r="Z1475" i="1" s="1" a="1"/>
  <c r="Z1475" i="1" s="1"/>
  <c r="Y883" i="1" a="1"/>
  <c r="Y883" i="1" s="1"/>
  <c r="Z883" i="1" s="1" a="1"/>
  <c r="Z883" i="1" s="1"/>
  <c r="Y1370" i="1" a="1"/>
  <c r="Y1370" i="1" s="1"/>
  <c r="Z1370" i="1" s="1" a="1"/>
  <c r="Z1370" i="1" s="1"/>
  <c r="Y847" i="1" a="1"/>
  <c r="Y847" i="1" s="1"/>
  <c r="Z847" i="1" s="1" a="1"/>
  <c r="Z847" i="1" s="1"/>
  <c r="Y728" i="1" a="1"/>
  <c r="Y728" i="1" s="1"/>
  <c r="Z728" i="1" s="1" a="1"/>
  <c r="Z728" i="1" s="1"/>
  <c r="Y915" i="1" a="1"/>
  <c r="Y915" i="1" s="1"/>
  <c r="Y53" i="1" a="1"/>
  <c r="Y53" i="1" s="1"/>
  <c r="Z53" i="1" s="1" a="1"/>
  <c r="Z53" i="1" s="1"/>
  <c r="Y2386" i="1" a="1"/>
  <c r="Y2386" i="1" s="1"/>
  <c r="Z2386" i="1" s="1" a="1"/>
  <c r="Z2386" i="1" s="1"/>
  <c r="Y2228" i="1" a="1"/>
  <c r="Y2228" i="1" s="1"/>
  <c r="Z2228" i="1" s="1" a="1"/>
  <c r="Z2228" i="1" s="1"/>
  <c r="Y1600" i="1" a="1"/>
  <c r="Y1600" i="1" s="1"/>
  <c r="Z1600" i="1" s="1" a="1"/>
  <c r="Z1600" i="1" s="1"/>
  <c r="Y2423" i="1" a="1"/>
  <c r="Y2423" i="1" s="1"/>
  <c r="Z2423" i="1" s="1" a="1"/>
  <c r="Z2423" i="1" s="1"/>
  <c r="B4641" i="1"/>
  <c r="Z4641" i="1" a="1"/>
  <c r="Z4641" i="1" s="1"/>
  <c r="C4641" i="1" s="1"/>
  <c r="B2785" i="1"/>
  <c r="Z2785" i="1" a="1"/>
  <c r="Z2785" i="1" s="1"/>
  <c r="C2785" i="1" s="1"/>
  <c r="B2825" i="1"/>
  <c r="Z2825" i="1" a="1"/>
  <c r="Z2825" i="1" s="1"/>
  <c r="C2825" i="1" s="1"/>
  <c r="B4994" i="1"/>
  <c r="Z4994" i="1" a="1"/>
  <c r="Z4994" i="1" s="1"/>
  <c r="C4994" i="1" s="1"/>
  <c r="Y2332" i="1" a="1"/>
  <c r="Y2332" i="1" s="1"/>
  <c r="Z2332" i="1" s="1" a="1"/>
  <c r="Z2332" i="1" s="1"/>
  <c r="Y2190" i="1" a="1"/>
  <c r="Y2190" i="1" s="1"/>
  <c r="Z2190" i="1" s="1" a="1"/>
  <c r="Z2190" i="1" s="1"/>
  <c r="Y1855" i="1" a="1"/>
  <c r="Y1855" i="1" s="1"/>
  <c r="Z1855" i="1" s="1" a="1"/>
  <c r="Z1855" i="1" s="1"/>
  <c r="Y276" i="1" a="1"/>
  <c r="Y276" i="1" s="1"/>
  <c r="Z276" i="1" s="1" a="1"/>
  <c r="Z276" i="1" s="1"/>
  <c r="Y244" i="1" a="1"/>
  <c r="Y244" i="1" s="1"/>
  <c r="Z244" i="1" s="1" a="1"/>
  <c r="Z244" i="1" s="1"/>
  <c r="Y376" i="1" a="1"/>
  <c r="Y376" i="1" s="1"/>
  <c r="Z376" i="1" s="1" a="1"/>
  <c r="Z376" i="1" s="1"/>
  <c r="C376" i="1" s="1"/>
  <c r="Y97" i="1" a="1"/>
  <c r="Y97" i="1" s="1"/>
  <c r="Z97" i="1" s="1" a="1"/>
  <c r="Z97" i="1" s="1"/>
  <c r="Y947" i="1" a="1"/>
  <c r="Y947" i="1" s="1"/>
  <c r="Z947" i="1" s="1" a="1"/>
  <c r="Z947" i="1" s="1"/>
  <c r="Y1166" i="1" a="1"/>
  <c r="Y1166" i="1" s="1"/>
  <c r="Y1659" i="1" a="1"/>
  <c r="Y1659" i="1" s="1"/>
  <c r="Z1659" i="1" s="1" a="1"/>
  <c r="Z1659" i="1" s="1"/>
  <c r="Y1318" i="1" a="1"/>
  <c r="Y1318" i="1" s="1"/>
  <c r="B5782" i="1"/>
  <c r="Z5782" i="1" a="1"/>
  <c r="Z5782" i="1" s="1"/>
  <c r="C5782" i="1" s="1"/>
  <c r="B3714" i="1"/>
  <c r="Z3714" i="1" a="1"/>
  <c r="Z3714" i="1" s="1"/>
  <c r="C3714" i="1" s="1"/>
  <c r="B3443" i="1"/>
  <c r="Z3443" i="1" a="1"/>
  <c r="Z3443" i="1" s="1"/>
  <c r="C3443" i="1" s="1"/>
  <c r="B3977" i="1"/>
  <c r="B3884" i="1"/>
  <c r="Z3884" i="1" a="1"/>
  <c r="Z3884" i="1" s="1"/>
  <c r="C3884" i="1" s="1"/>
  <c r="Y1260" i="1" a="1"/>
  <c r="Y1260" i="1" s="1"/>
  <c r="Z3318" i="1" a="1"/>
  <c r="Z3318" i="1" s="1"/>
  <c r="C3318" i="1" s="1"/>
  <c r="B4850" i="1"/>
  <c r="Z5665" i="1" a="1"/>
  <c r="Z5665" i="1" s="1"/>
  <c r="C5665" i="1" s="1"/>
  <c r="B5921" i="1"/>
  <c r="B4284" i="1"/>
  <c r="Z3110" i="1" a="1"/>
  <c r="Z3110" i="1" s="1"/>
  <c r="C3110" i="1" s="1"/>
  <c r="B2658" i="1"/>
  <c r="Y2491" i="1" a="1"/>
  <c r="Y2491" i="1" s="1"/>
  <c r="B5863" i="1"/>
  <c r="Z5863" i="1" a="1"/>
  <c r="Z5863" i="1" s="1"/>
  <c r="C5863" i="1" s="1"/>
  <c r="B3047" i="1"/>
  <c r="Z3047" i="1" a="1"/>
  <c r="Z3047" i="1" s="1"/>
  <c r="C3047" i="1" s="1"/>
  <c r="B4002" i="1"/>
  <c r="Z4002" i="1" a="1"/>
  <c r="Z4002" i="1" s="1"/>
  <c r="C4002" i="1" s="1"/>
  <c r="Z4526" i="1" a="1"/>
  <c r="Z4526" i="1" s="1"/>
  <c r="C4526" i="1" s="1"/>
  <c r="B2771" i="1"/>
  <c r="Z2771" i="1" a="1"/>
  <c r="Z2771" i="1" s="1"/>
  <c r="C2771" i="1" s="1"/>
  <c r="B2761" i="1"/>
  <c r="Z2761" i="1" a="1"/>
  <c r="Z2761" i="1" s="1"/>
  <c r="C2761" i="1" s="1"/>
  <c r="Z3327" i="1" a="1"/>
  <c r="Z3327" i="1" s="1"/>
  <c r="C3327" i="1" s="1"/>
  <c r="B3687" i="1"/>
  <c r="Z3687" i="1" a="1"/>
  <c r="Z3687" i="1" s="1"/>
  <c r="C3687" i="1" s="1"/>
  <c r="B3373" i="1"/>
  <c r="Z3373" i="1" a="1"/>
  <c r="Z3373" i="1" s="1"/>
  <c r="C3373" i="1" s="1"/>
  <c r="Y2150" i="1" a="1"/>
  <c r="Y2150" i="1" s="1"/>
  <c r="Z2150" i="1" s="1" a="1"/>
  <c r="Z2150" i="1" s="1"/>
  <c r="Y1196" i="1" a="1"/>
  <c r="Y1196" i="1" s="1"/>
  <c r="Z1196" i="1" s="1" a="1"/>
  <c r="Z1196" i="1" s="1"/>
  <c r="Y2109" i="1" a="1"/>
  <c r="Y2109" i="1" s="1"/>
  <c r="B2109" i="1" s="1"/>
  <c r="Y1045" i="1" a="1"/>
  <c r="Y1045" i="1" s="1"/>
  <c r="Z1045" i="1" s="1" a="1"/>
  <c r="Z1045" i="1" s="1"/>
  <c r="Y1906" i="1" a="1"/>
  <c r="Y1906" i="1" s="1"/>
  <c r="Z1906" i="1" s="1" a="1"/>
  <c r="Z1906" i="1" s="1"/>
  <c r="Z3065" i="1" a="1"/>
  <c r="Z3065" i="1" s="1"/>
  <c r="C3065" i="1" s="1"/>
  <c r="Z2620" i="1" a="1"/>
  <c r="Z2620" i="1" s="1"/>
  <c r="C2620" i="1" s="1"/>
  <c r="Z2511" i="1" a="1"/>
  <c r="Z2511" i="1" s="1"/>
  <c r="C2511" i="1" s="1"/>
  <c r="Z5592" i="1" a="1"/>
  <c r="Z5592" i="1" s="1"/>
  <c r="C5592" i="1" s="1"/>
  <c r="B2594" i="1"/>
  <c r="Z5853" i="1" a="1"/>
  <c r="Z5853" i="1" s="1"/>
  <c r="C5853" i="1" s="1"/>
  <c r="Y2495" i="1" a="1"/>
  <c r="Y2495" i="1" s="1"/>
  <c r="Z2495" i="1" s="1" a="1"/>
  <c r="Z2495" i="1" s="1"/>
  <c r="C2495" i="1" s="1"/>
  <c r="B2810" i="1"/>
  <c r="Z2810" i="1" a="1"/>
  <c r="Z2810" i="1" s="1"/>
  <c r="C2810" i="1" s="1"/>
  <c r="Z5649" i="1" a="1"/>
  <c r="Z5649" i="1" s="1"/>
  <c r="C5649" i="1" s="1"/>
  <c r="Z5052" i="1" a="1"/>
  <c r="Z5052" i="1" s="1"/>
  <c r="C5052" i="1" s="1"/>
  <c r="Y1253" i="1" a="1"/>
  <c r="Y1253" i="1" s="1"/>
  <c r="Y1683" i="1" a="1"/>
  <c r="Y1683" i="1" s="1"/>
  <c r="Z1683" i="1" s="1" a="1"/>
  <c r="Z1683" i="1" s="1"/>
  <c r="Y2168" i="1" a="1"/>
  <c r="Y2168" i="1" s="1"/>
  <c r="Z2168" i="1" s="1" a="1"/>
  <c r="Z2168" i="1" s="1"/>
  <c r="C2168" i="1" s="1"/>
  <c r="Y470" i="1" a="1"/>
  <c r="Y470" i="1" s="1"/>
  <c r="Z5539" i="1" a="1"/>
  <c r="Z5539" i="1" s="1"/>
  <c r="C5539" i="1" s="1"/>
  <c r="Z4518" i="1" a="1"/>
  <c r="Z4518" i="1" s="1"/>
  <c r="C4518" i="1" s="1"/>
  <c r="Z3415" i="1" a="1"/>
  <c r="Z3415" i="1" s="1"/>
  <c r="C3415" i="1" s="1"/>
  <c r="Z2992" i="1" a="1"/>
  <c r="Z2992" i="1" s="1"/>
  <c r="C2992" i="1" s="1"/>
  <c r="Z5591" i="1" a="1"/>
  <c r="Z5591" i="1" s="1"/>
  <c r="C5591" i="1" s="1"/>
  <c r="Y2403" i="1" a="1"/>
  <c r="Y2403" i="1" s="1"/>
  <c r="B4490" i="1"/>
  <c r="Z4490" i="1" a="1"/>
  <c r="Z4490" i="1" s="1"/>
  <c r="C4490" i="1" s="1"/>
  <c r="Z4879" i="1" a="1"/>
  <c r="Z4879" i="1" s="1"/>
  <c r="C4879" i="1" s="1"/>
  <c r="Z3812" i="1" a="1"/>
  <c r="Z3812" i="1" s="1"/>
  <c r="C3812" i="1" s="1"/>
  <c r="B4047" i="1"/>
  <c r="Z4047" i="1" a="1"/>
  <c r="Z4047" i="1" s="1"/>
  <c r="C4047" i="1" s="1"/>
  <c r="B3876" i="1"/>
  <c r="Z3876" i="1" a="1"/>
  <c r="Z3876" i="1" s="1"/>
  <c r="C3876" i="1" s="1"/>
  <c r="B3041" i="1"/>
  <c r="Z3041" i="1" a="1"/>
  <c r="Z3041" i="1" s="1"/>
  <c r="C3041" i="1" s="1"/>
  <c r="Z4218" i="1" a="1"/>
  <c r="Z4218" i="1" s="1"/>
  <c r="C4218" i="1" s="1"/>
  <c r="B5247" i="1"/>
  <c r="Z5247" i="1" a="1"/>
  <c r="Z5247" i="1" s="1"/>
  <c r="C5247" i="1" s="1"/>
  <c r="B4182" i="1"/>
  <c r="Z4182" i="1" a="1"/>
  <c r="Z4182" i="1" s="1"/>
  <c r="C4182" i="1" s="1"/>
  <c r="Y30" i="1" a="1"/>
  <c r="Y30" i="1" s="1"/>
  <c r="Z30" i="1" s="1" a="1"/>
  <c r="Z30" i="1" s="1"/>
  <c r="Y355" i="1" a="1"/>
  <c r="Y355" i="1" s="1"/>
  <c r="Z355" i="1" s="1" a="1"/>
  <c r="Z355" i="1" s="1"/>
  <c r="Y1983" i="1" a="1"/>
  <c r="Y1983" i="1" s="1"/>
  <c r="Z1983" i="1" s="1" a="1"/>
  <c r="Z1983" i="1" s="1"/>
  <c r="Y2045" i="1" a="1"/>
  <c r="Y2045" i="1" s="1"/>
  <c r="Z2045" i="1" s="1" a="1"/>
  <c r="Z2045" i="1" s="1"/>
  <c r="Y1751" i="1" a="1"/>
  <c r="Y1751" i="1" s="1"/>
  <c r="Z1751" i="1" s="1" a="1"/>
  <c r="Z1751" i="1" s="1"/>
  <c r="Y2216" i="1" a="1"/>
  <c r="Y2216" i="1" s="1"/>
  <c r="Z2216" i="1" s="1" a="1"/>
  <c r="Z2216" i="1" s="1"/>
  <c r="Z5321" i="1" a="1"/>
  <c r="Z5321" i="1" s="1"/>
  <c r="C5321" i="1" s="1"/>
  <c r="Y1941" i="1" a="1"/>
  <c r="Y1941" i="1" s="1"/>
  <c r="Z1941" i="1" s="1" a="1"/>
  <c r="Z1941" i="1" s="1"/>
  <c r="Y1143" i="1" a="1"/>
  <c r="Y1143" i="1" s="1"/>
  <c r="Z1143" i="1" s="1" a="1"/>
  <c r="Z1143" i="1" s="1"/>
  <c r="Y606" i="1" a="1"/>
  <c r="Y606" i="1" s="1"/>
  <c r="Z606" i="1" s="1" a="1"/>
  <c r="Z606" i="1" s="1"/>
  <c r="Y2073" i="1" a="1"/>
  <c r="Y2073" i="1" s="1"/>
  <c r="Z2073" i="1" s="1" a="1"/>
  <c r="Z2073" i="1" s="1"/>
  <c r="Y1739" i="1" a="1"/>
  <c r="Y1739" i="1" s="1"/>
  <c r="Z1739" i="1" s="1" a="1"/>
  <c r="Z1739" i="1" s="1"/>
  <c r="Y379" i="1" a="1"/>
  <c r="Y379" i="1" s="1"/>
  <c r="Z379" i="1" s="1" a="1"/>
  <c r="Z379" i="1" s="1"/>
  <c r="Z5818" i="1" a="1"/>
  <c r="Z5818" i="1" s="1"/>
  <c r="C5818" i="1" s="1"/>
  <c r="Y2303" i="1" a="1"/>
  <c r="Y2303" i="1" s="1"/>
  <c r="Z2303" i="1" s="1" a="1"/>
  <c r="Z2303" i="1" s="1"/>
  <c r="Y2195" i="1" a="1"/>
  <c r="Y2195" i="1" s="1"/>
  <c r="Z2195" i="1" s="1" a="1"/>
  <c r="Z2195" i="1" s="1"/>
  <c r="Y1924" i="1" a="1"/>
  <c r="Y1924" i="1" s="1"/>
  <c r="Y1961" i="1" a="1"/>
  <c r="Y1961" i="1" s="1"/>
  <c r="Z1961" i="1" s="1" a="1"/>
  <c r="Z1961" i="1" s="1"/>
  <c r="Y1929" i="1" a="1"/>
  <c r="Y1929" i="1" s="1"/>
  <c r="Y1897" i="1" a="1"/>
  <c r="Y1897" i="1" s="1"/>
  <c r="Z1897" i="1" s="1" a="1"/>
  <c r="Z1897" i="1" s="1"/>
  <c r="Y2356" i="1" a="1"/>
  <c r="Y2356" i="1" s="1"/>
  <c r="Z2356" i="1" s="1" a="1"/>
  <c r="Z2356" i="1" s="1"/>
  <c r="Y2270" i="1" a="1"/>
  <c r="Y2270" i="1" s="1"/>
  <c r="Z2270" i="1" s="1" a="1"/>
  <c r="Z2270" i="1" s="1"/>
  <c r="Y2250" i="1" a="1"/>
  <c r="Y2250" i="1" s="1"/>
  <c r="Z2250" i="1" s="1" a="1"/>
  <c r="Z2250" i="1" s="1"/>
  <c r="Y2202" i="1" a="1"/>
  <c r="Y2202" i="1" s="1"/>
  <c r="Z2202" i="1" s="1" a="1"/>
  <c r="Z2202" i="1" s="1"/>
  <c r="Y2185" i="1" a="1"/>
  <c r="Y2185" i="1" s="1"/>
  <c r="Y2052" i="1" a="1"/>
  <c r="Y2052" i="1" s="1"/>
  <c r="Z2052" i="1" s="1" a="1"/>
  <c r="Z2052" i="1" s="1"/>
  <c r="Y1861" i="1" a="1"/>
  <c r="Y1861" i="1" s="1"/>
  <c r="Z1861" i="1" s="1" a="1"/>
  <c r="Z1861" i="1" s="1"/>
  <c r="Y1825" i="1" a="1"/>
  <c r="Y1825" i="1" s="1"/>
  <c r="Z1825" i="1" s="1" a="1"/>
  <c r="Z1825" i="1" s="1"/>
  <c r="Y1722" i="1" a="1"/>
  <c r="Y1722" i="1" s="1"/>
  <c r="Z1722" i="1" s="1" a="1"/>
  <c r="Z1722" i="1" s="1"/>
  <c r="Y1509" i="1" a="1"/>
  <c r="Y1509" i="1" s="1"/>
  <c r="Z1509" i="1" s="1" a="1"/>
  <c r="Z1509" i="1" s="1"/>
  <c r="Y1860" i="1" a="1"/>
  <c r="Y1860" i="1" s="1"/>
  <c r="Z1860" i="1" s="1" a="1"/>
  <c r="Z1860" i="1" s="1"/>
  <c r="Y1717" i="1" a="1"/>
  <c r="Y1717" i="1" s="1"/>
  <c r="Z1717" i="1" s="1" a="1"/>
  <c r="Z1717" i="1" s="1"/>
  <c r="C1717" i="1" s="1"/>
  <c r="Y1425" i="1" a="1"/>
  <c r="Y1425" i="1" s="1"/>
  <c r="Z1425" i="1" s="1" a="1"/>
  <c r="Z1425" i="1" s="1"/>
  <c r="Y1120" i="1" a="1"/>
  <c r="Y1120" i="1" s="1"/>
  <c r="Z1120" i="1" s="1" a="1"/>
  <c r="Z1120" i="1" s="1"/>
  <c r="Y1088" i="1" a="1"/>
  <c r="Y1088" i="1" s="1"/>
  <c r="Y1293" i="1" a="1"/>
  <c r="Y1293" i="1" s="1"/>
  <c r="Z1293" i="1" s="1" a="1"/>
  <c r="Z1293" i="1" s="1"/>
  <c r="Y1213" i="1" a="1"/>
  <c r="Y1213" i="1" s="1"/>
  <c r="Z1213" i="1" s="1" a="1"/>
  <c r="Z1213" i="1" s="1"/>
  <c r="Y1197" i="1" a="1"/>
  <c r="Y1197" i="1" s="1"/>
  <c r="Z1197" i="1" s="1" a="1"/>
  <c r="Z1197" i="1" s="1"/>
  <c r="Y1319" i="1" a="1"/>
  <c r="Y1319" i="1" s="1"/>
  <c r="Z1319" i="1" s="1" a="1"/>
  <c r="Z1319" i="1" s="1"/>
  <c r="Y1211" i="1" a="1"/>
  <c r="Y1211" i="1" s="1"/>
  <c r="Z1211" i="1" s="1" a="1"/>
  <c r="Z1211" i="1" s="1"/>
  <c r="Y1137" i="1" a="1"/>
  <c r="Y1137" i="1" s="1"/>
  <c r="Y1299" i="1" a="1"/>
  <c r="Y1299" i="1" s="1"/>
  <c r="Z1299" i="1" s="1" a="1"/>
  <c r="Z1299" i="1" s="1"/>
  <c r="C1299" i="1" s="1"/>
  <c r="Y1171" i="1" a="1"/>
  <c r="Y1171" i="1" s="1"/>
  <c r="Z1171" i="1" s="1" a="1"/>
  <c r="Z1171" i="1" s="1"/>
  <c r="Y1239" i="1" a="1"/>
  <c r="Y1239" i="1" s="1"/>
  <c r="Y1283" i="1" a="1"/>
  <c r="Y1283" i="1" s="1"/>
  <c r="Z1283" i="1" s="1" a="1"/>
  <c r="Z1283" i="1" s="1"/>
  <c r="Y1074" i="1" a="1"/>
  <c r="Y1074" i="1" s="1"/>
  <c r="Z1074" i="1" s="1" a="1"/>
  <c r="Z1074" i="1" s="1"/>
  <c r="Y1048" i="1" a="1"/>
  <c r="Y1048" i="1" s="1"/>
  <c r="Z1048" i="1" s="1" a="1"/>
  <c r="Z1048" i="1" s="1"/>
  <c r="Y960" i="1" a="1"/>
  <c r="Y960" i="1" s="1"/>
  <c r="Z960" i="1" s="1" a="1"/>
  <c r="Z960" i="1" s="1"/>
  <c r="Y929" i="1" a="1"/>
  <c r="Y929" i="1" s="1"/>
  <c r="Z929" i="1" s="1" a="1"/>
  <c r="Z929" i="1" s="1"/>
  <c r="Y795" i="1" a="1"/>
  <c r="Y795" i="1" s="1"/>
  <c r="Z795" i="1" s="1" a="1"/>
  <c r="Z795" i="1" s="1"/>
  <c r="Y789" i="1" a="1"/>
  <c r="Y789" i="1" s="1"/>
  <c r="Z789" i="1" s="1" a="1"/>
  <c r="Z789" i="1" s="1"/>
  <c r="Y836" i="1" a="1"/>
  <c r="Y836" i="1" s="1"/>
  <c r="Z836" i="1" s="1" a="1"/>
  <c r="Z836" i="1" s="1"/>
  <c r="C836" i="1" s="1"/>
  <c r="Y696" i="1" a="1"/>
  <c r="Y696" i="1" s="1"/>
  <c r="Z696" i="1" s="1" a="1"/>
  <c r="Z696" i="1" s="1"/>
  <c r="Y596" i="1" a="1"/>
  <c r="Y596" i="1" s="1"/>
  <c r="Z596" i="1" s="1" a="1"/>
  <c r="Z596" i="1" s="1"/>
  <c r="Y320" i="1" a="1"/>
  <c r="Y320" i="1" s="1"/>
  <c r="Y160" i="1" a="1"/>
  <c r="Y160" i="1" s="1"/>
  <c r="Z160" i="1" s="1" a="1"/>
  <c r="Z160" i="1" s="1"/>
  <c r="Y445" i="1" a="1"/>
  <c r="Y445" i="1" s="1"/>
  <c r="Z445" i="1" s="1" a="1"/>
  <c r="Z445" i="1" s="1"/>
  <c r="Y413" i="1" a="1"/>
  <c r="Y413" i="1" s="1"/>
  <c r="Z413" i="1" s="1" a="1"/>
  <c r="Z413" i="1" s="1"/>
  <c r="Y206" i="1" a="1"/>
  <c r="Y206" i="1" s="1"/>
  <c r="Z206" i="1" s="1" a="1"/>
  <c r="Z206" i="1" s="1"/>
  <c r="Y253" i="1" a="1"/>
  <c r="Y253" i="1" s="1"/>
  <c r="Z253" i="1" s="1" a="1"/>
  <c r="Z253" i="1" s="1"/>
  <c r="Y237" i="1" a="1"/>
  <c r="Y237" i="1" s="1"/>
  <c r="Z237" i="1" s="1" a="1"/>
  <c r="Z237" i="1" s="1"/>
  <c r="Y189" i="1" a="1"/>
  <c r="Y189" i="1" s="1"/>
  <c r="Z189" i="1" s="1" a="1"/>
  <c r="Z189" i="1" s="1"/>
  <c r="C189" i="1" s="1"/>
  <c r="Y157" i="1" a="1"/>
  <c r="Y157" i="1" s="1"/>
  <c r="Z157" i="1" s="1" a="1"/>
  <c r="Z157" i="1" s="1"/>
  <c r="Y141" i="1" a="1"/>
  <c r="Y141" i="1" s="1"/>
  <c r="Z141" i="1" s="1" a="1"/>
  <c r="Z141" i="1" s="1"/>
  <c r="Y473" i="1" a="1"/>
  <c r="Y473" i="1" s="1"/>
  <c r="Z473" i="1" s="1" a="1"/>
  <c r="Z473" i="1" s="1"/>
  <c r="Y2452" i="1" a="1"/>
  <c r="Y2452" i="1" s="1"/>
  <c r="Z2452" i="1" s="1" a="1"/>
  <c r="Z2452" i="1" s="1"/>
  <c r="Y2404" i="1" a="1"/>
  <c r="Y2404" i="1" s="1"/>
  <c r="Z2404" i="1" s="1" a="1"/>
  <c r="Z2404" i="1" s="1"/>
  <c r="Y2139" i="1" a="1"/>
  <c r="Y2139" i="1" s="1"/>
  <c r="Z2139" i="1" s="1" a="1"/>
  <c r="Z2139" i="1" s="1"/>
  <c r="Y2001" i="1" a="1"/>
  <c r="Y2001" i="1" s="1"/>
  <c r="Z2001" i="1" s="1" a="1"/>
  <c r="Z2001" i="1" s="1"/>
  <c r="Y1354" i="1" a="1"/>
  <c r="Y1354" i="1" s="1"/>
  <c r="Z1354" i="1" s="1" a="1"/>
  <c r="Z1354" i="1" s="1"/>
  <c r="Y2072" i="1" a="1"/>
  <c r="Y2072" i="1" s="1"/>
  <c r="Z2072" i="1" s="1" a="1"/>
  <c r="Z2072" i="1" s="1"/>
  <c r="Y934" i="1" a="1"/>
  <c r="Y934" i="1" s="1"/>
  <c r="Z934" i="1" s="1" a="1"/>
  <c r="Z934" i="1" s="1"/>
  <c r="C934" i="1" s="1"/>
  <c r="Y399" i="1" a="1"/>
  <c r="Y399" i="1" s="1"/>
  <c r="Y783" i="1" a="1"/>
  <c r="Y783" i="1" s="1"/>
  <c r="Z783" i="1" s="1" a="1"/>
  <c r="Z783" i="1" s="1"/>
  <c r="Y2367" i="1" a="1"/>
  <c r="Y2367" i="1" s="1"/>
  <c r="Y1571" i="1" a="1"/>
  <c r="Y1571" i="1" s="1"/>
  <c r="Z1571" i="1" s="1" a="1"/>
  <c r="Z1571" i="1" s="1"/>
  <c r="Y926" i="1" a="1"/>
  <c r="Y926" i="1" s="1"/>
  <c r="Z926" i="1" s="1" a="1"/>
  <c r="Z926" i="1" s="1"/>
  <c r="Y442" i="1" a="1"/>
  <c r="Y442" i="1" s="1"/>
  <c r="Z442" i="1" s="1" a="1"/>
  <c r="Z442" i="1" s="1"/>
  <c r="Y171" i="1" a="1"/>
  <c r="Y171" i="1" s="1"/>
  <c r="Y748" i="1" a="1"/>
  <c r="Y748" i="1" s="1"/>
  <c r="Y454" i="1" a="1"/>
  <c r="Y454" i="1" s="1"/>
  <c r="Z454" i="1" s="1" a="1"/>
  <c r="Z454" i="1" s="1"/>
  <c r="Y806" i="1" a="1"/>
  <c r="Y806" i="1" s="1"/>
  <c r="Z806" i="1" s="1" a="1"/>
  <c r="Z806" i="1" s="1"/>
  <c r="C806" i="1" s="1"/>
  <c r="Y54" i="1" a="1"/>
  <c r="Y54" i="1" s="1"/>
  <c r="Z54" i="1" s="1" a="1"/>
  <c r="Z54" i="1" s="1"/>
  <c r="Y802" i="1" a="1"/>
  <c r="Y802" i="1" s="1"/>
  <c r="Y2465" i="1" a="1"/>
  <c r="Y2465" i="1" s="1"/>
  <c r="Z2465" i="1" s="1" a="1"/>
  <c r="Z2465" i="1" s="1"/>
  <c r="Y2371" i="1" a="1"/>
  <c r="Y2371" i="1" s="1"/>
  <c r="Z2371" i="1" s="1" a="1"/>
  <c r="Z2371" i="1" s="1"/>
  <c r="Y1891" i="1" a="1"/>
  <c r="Y1891" i="1" s="1"/>
  <c r="Z1891" i="1" s="1" a="1"/>
  <c r="Z1891" i="1" s="1"/>
  <c r="Y1827" i="1" a="1"/>
  <c r="Y1827" i="1" s="1"/>
  <c r="Z1827" i="1" s="1" a="1"/>
  <c r="Z1827" i="1" s="1"/>
  <c r="Y1591" i="1" a="1"/>
  <c r="Y1591" i="1" s="1"/>
  <c r="Y1482" i="1" a="1"/>
  <c r="Y1482" i="1" s="1"/>
  <c r="Y1640" i="1" a="1"/>
  <c r="Y1640" i="1" s="1"/>
  <c r="Z1640" i="1" s="1" a="1"/>
  <c r="Z1640" i="1" s="1"/>
  <c r="Y796" i="1" a="1"/>
  <c r="Y796" i="1" s="1"/>
  <c r="Z796" i="1" s="1" a="1"/>
  <c r="Z796" i="1" s="1"/>
  <c r="C796" i="1" s="1"/>
  <c r="Y919" i="1" a="1"/>
  <c r="Y919" i="1" s="1"/>
  <c r="Z919" i="1" s="1" a="1"/>
  <c r="Z919" i="1" s="1"/>
  <c r="Y2226" i="1" a="1"/>
  <c r="Y2226" i="1" s="1"/>
  <c r="Z2226" i="1" s="1" a="1"/>
  <c r="Z2226" i="1" s="1"/>
  <c r="Y1695" i="1" a="1"/>
  <c r="Y1695" i="1" s="1"/>
  <c r="Y1066" i="1" a="1"/>
  <c r="Y1066" i="1" s="1"/>
  <c r="Z1066" i="1" s="1" a="1"/>
  <c r="Z1066" i="1" s="1"/>
  <c r="Y954" i="1" a="1"/>
  <c r="Y954" i="1" s="1"/>
  <c r="Z954" i="1" s="1" a="1"/>
  <c r="Z954" i="1" s="1"/>
  <c r="C954" i="1" s="1"/>
  <c r="Z3556" i="1" a="1"/>
  <c r="Z3556" i="1" s="1"/>
  <c r="C3556" i="1" s="1"/>
  <c r="Z3959" i="1" a="1"/>
  <c r="Z3959" i="1" s="1"/>
  <c r="C3959" i="1" s="1"/>
  <c r="Z5126" i="1" a="1"/>
  <c r="Z5126" i="1" s="1"/>
  <c r="C5126" i="1" s="1"/>
  <c r="Z3447" i="1" a="1"/>
  <c r="Z3447" i="1" s="1"/>
  <c r="C3447" i="1" s="1"/>
  <c r="Z5669" i="1" a="1"/>
  <c r="Z5669" i="1" s="1"/>
  <c r="C5669" i="1" s="1"/>
  <c r="Z4486" i="1" a="1"/>
  <c r="Z4486" i="1" s="1"/>
  <c r="C4486" i="1" s="1"/>
  <c r="Z5651" i="1" a="1"/>
  <c r="Z5651" i="1" s="1"/>
  <c r="C5651" i="1" s="1"/>
  <c r="Z3434" i="1" a="1"/>
  <c r="Z3434" i="1" s="1"/>
  <c r="C3434" i="1" s="1"/>
  <c r="Z5843" i="1" a="1"/>
  <c r="Z5843" i="1" s="1"/>
  <c r="C5843" i="1" s="1"/>
  <c r="B5691" i="1"/>
  <c r="B5457" i="1"/>
  <c r="B5609" i="1"/>
  <c r="B4609" i="1"/>
  <c r="B5486" i="1"/>
  <c r="Z5140" i="1" a="1"/>
  <c r="Z5140" i="1" s="1"/>
  <c r="C5140" i="1" s="1"/>
  <c r="B4282" i="1"/>
  <c r="B5569" i="1"/>
  <c r="B4568" i="1"/>
  <c r="B4604" i="1"/>
  <c r="Z5992" i="1" a="1"/>
  <c r="Z5992" i="1" s="1"/>
  <c r="C5992" i="1" s="1"/>
  <c r="B5652" i="1"/>
  <c r="B5351" i="1"/>
  <c r="B4862" i="1"/>
  <c r="B5466" i="1"/>
  <c r="B4214" i="1"/>
  <c r="B5923" i="1"/>
  <c r="B3914" i="1"/>
  <c r="B3442" i="1"/>
  <c r="B2800" i="1"/>
  <c r="B2565" i="1"/>
  <c r="Z2616" i="1" a="1"/>
  <c r="Z2616" i="1" s="1"/>
  <c r="C2616" i="1" s="1"/>
  <c r="B3216" i="1"/>
  <c r="B2659" i="1"/>
  <c r="Z2790" i="1" a="1"/>
  <c r="Z2790" i="1" s="1"/>
  <c r="C2790" i="1" s="1"/>
  <c r="Y740" i="1" a="1"/>
  <c r="Y740" i="1" s="1"/>
  <c r="Z740" i="1" s="1" a="1"/>
  <c r="Z740" i="1" s="1"/>
  <c r="C740" i="1" s="1"/>
  <c r="Y1431" i="1" a="1"/>
  <c r="Y1431" i="1" s="1"/>
  <c r="Z1431" i="1" s="1" a="1"/>
  <c r="Z1431" i="1" s="1"/>
  <c r="B3524" i="1"/>
  <c r="Z3524" i="1" a="1"/>
  <c r="Z3524" i="1" s="1"/>
  <c r="C3524" i="1" s="1"/>
  <c r="B2932" i="1"/>
  <c r="Z2932" i="1" a="1"/>
  <c r="Z2932" i="1" s="1"/>
  <c r="C2932" i="1" s="1"/>
  <c r="B5075" i="1"/>
  <c r="Z5075" i="1" a="1"/>
  <c r="Z5075" i="1" s="1"/>
  <c r="C5075" i="1" s="1"/>
  <c r="Z2866" i="1" a="1"/>
  <c r="Z2866" i="1" s="1"/>
  <c r="C2866" i="1" s="1"/>
  <c r="Y859" i="1" a="1"/>
  <c r="Y859" i="1" s="1"/>
  <c r="Z859" i="1" s="1" a="1"/>
  <c r="Z859" i="1" s="1"/>
  <c r="C859" i="1" s="1"/>
  <c r="Y254" i="1" a="1"/>
  <c r="Y254" i="1" s="1"/>
  <c r="Z254" i="1" s="1" a="1"/>
  <c r="Z254" i="1" s="1"/>
  <c r="Y2346" i="1" a="1"/>
  <c r="Y2346" i="1" s="1"/>
  <c r="B2638" i="1"/>
  <c r="Z2638" i="1" a="1"/>
  <c r="Z2638" i="1" s="1"/>
  <c r="C2638" i="1" s="1"/>
  <c r="B3906" i="1"/>
  <c r="Z3906" i="1" a="1"/>
  <c r="Z3906" i="1" s="1"/>
  <c r="C3906" i="1" s="1"/>
  <c r="Z5286" i="1" a="1"/>
  <c r="Z5286" i="1" s="1"/>
  <c r="C5286" i="1" s="1"/>
  <c r="Z3058" i="1" a="1"/>
  <c r="Z3058" i="1" s="1"/>
  <c r="C3058" i="1" s="1"/>
  <c r="Z2860" i="1" a="1"/>
  <c r="Z2860" i="1" s="1"/>
  <c r="C2860" i="1" s="1"/>
  <c r="B5780" i="1"/>
  <c r="Z5780" i="1" a="1"/>
  <c r="Z5780" i="1" s="1"/>
  <c r="C5780" i="1" s="1"/>
  <c r="Y2130" i="1" a="1"/>
  <c r="Y2130" i="1" s="1"/>
  <c r="Z2130" i="1" s="1" a="1"/>
  <c r="Z2130" i="1" s="1"/>
  <c r="Z5294" i="1" a="1"/>
  <c r="Z5294" i="1" s="1"/>
  <c r="C5294" i="1" s="1"/>
  <c r="Y2097" i="1" a="1"/>
  <c r="Y2097" i="1" s="1"/>
  <c r="Y2387" i="1" a="1"/>
  <c r="Y2387" i="1" s="1"/>
  <c r="Z2387" i="1" s="1" a="1"/>
  <c r="Z2387" i="1" s="1"/>
  <c r="Y219" i="1" a="1"/>
  <c r="Y219" i="1" s="1"/>
  <c r="Y361" i="1" a="1"/>
  <c r="Y361" i="1" s="1"/>
  <c r="Y1500" i="1" a="1"/>
  <c r="Y1500" i="1" s="1"/>
  <c r="Y1655" i="1" a="1"/>
  <c r="Y1655" i="1" s="1"/>
  <c r="Z1655" i="1" s="1" a="1"/>
  <c r="Z1655" i="1" s="1"/>
  <c r="B3514" i="1"/>
  <c r="Z3514" i="1" a="1"/>
  <c r="Z3514" i="1" s="1"/>
  <c r="C3514" i="1" s="1"/>
  <c r="Z3859" i="1" a="1"/>
  <c r="Z3859" i="1" s="1"/>
  <c r="C3859" i="1" s="1"/>
  <c r="Z2648" i="1" a="1"/>
  <c r="Z2648" i="1" s="1"/>
  <c r="C2648" i="1" s="1"/>
  <c r="Z5858" i="1" a="1"/>
  <c r="Z5858" i="1" s="1"/>
  <c r="C5858" i="1" s="1"/>
  <c r="Y512" i="1" a="1"/>
  <c r="Y512" i="1" s="1"/>
  <c r="Z512" i="1" s="1" a="1"/>
  <c r="Z512" i="1" s="1"/>
  <c r="Y2273" i="1" a="1"/>
  <c r="Y2273" i="1" s="1"/>
  <c r="Y1838" i="1" a="1"/>
  <c r="Y1838" i="1" s="1"/>
  <c r="Y1746" i="1" a="1"/>
  <c r="Y1746" i="1" s="1"/>
  <c r="Z1746" i="1" s="1" a="1"/>
  <c r="Z1746" i="1" s="1"/>
  <c r="Y2033" i="1" a="1"/>
  <c r="Y2033" i="1" s="1"/>
  <c r="Y2368" i="1" a="1"/>
  <c r="Y2368" i="1" s="1"/>
  <c r="Z2368" i="1" s="1" a="1"/>
  <c r="Z2368" i="1" s="1"/>
  <c r="Y1599" i="1" a="1"/>
  <c r="Y1599" i="1" s="1"/>
  <c r="Z1599" i="1" s="1" a="1"/>
  <c r="Z1599" i="1" s="1"/>
  <c r="Y2484" i="1" a="1"/>
  <c r="Y2484" i="1" s="1"/>
  <c r="B3685" i="1"/>
  <c r="Z3685" i="1" a="1"/>
  <c r="Z3685" i="1" s="1"/>
  <c r="C3685" i="1" s="1"/>
  <c r="B3775" i="1"/>
  <c r="Z3775" i="1" a="1"/>
  <c r="Z3775" i="1" s="1"/>
  <c r="C3775" i="1" s="1"/>
  <c r="Y1536" i="1" a="1"/>
  <c r="Y1536" i="1" s="1"/>
  <c r="Y997" i="1" a="1"/>
  <c r="Y997" i="1" s="1"/>
  <c r="Z997" i="1" s="1" a="1"/>
  <c r="Z997" i="1" s="1"/>
  <c r="Y711" i="1" a="1"/>
  <c r="Y711" i="1" s="1"/>
  <c r="Z711" i="1" s="1" a="1"/>
  <c r="Z711" i="1" s="1"/>
  <c r="Y1182" i="1" a="1"/>
  <c r="Y1182" i="1" s="1"/>
  <c r="Z1182" i="1" s="1" a="1"/>
  <c r="Z1182" i="1" s="1"/>
  <c r="Y2087" i="1" a="1"/>
  <c r="Y2087" i="1" s="1"/>
  <c r="Z2087" i="1" s="1" a="1"/>
  <c r="Z2087" i="1" s="1"/>
  <c r="Y1022" i="1" a="1"/>
  <c r="Y1022" i="1" s="1"/>
  <c r="Y2469" i="1" a="1"/>
  <c r="Y2469" i="1" s="1"/>
  <c r="Z2469" i="1" s="1" a="1"/>
  <c r="Z2469" i="1" s="1"/>
  <c r="Y1977" i="1" a="1"/>
  <c r="Y1977" i="1" s="1"/>
  <c r="Y1831" i="1" a="1"/>
  <c r="Y1831" i="1" s="1"/>
  <c r="Z1831" i="1" s="1" a="1"/>
  <c r="Z1831" i="1" s="1"/>
  <c r="Z5675" i="1" a="1"/>
  <c r="Z5675" i="1" s="1"/>
  <c r="C5675" i="1" s="1"/>
  <c r="Y1909" i="1" a="1"/>
  <c r="Y1909" i="1" s="1"/>
  <c r="Z1909" i="1" s="1" a="1"/>
  <c r="Z1909" i="1" s="1"/>
  <c r="Y1681" i="1" a="1"/>
  <c r="Y1681" i="1" s="1"/>
  <c r="Z1681" i="1" s="1" a="1"/>
  <c r="Z1681" i="1" s="1"/>
  <c r="Y956" i="1" a="1"/>
  <c r="Y956" i="1" s="1"/>
  <c r="Z956" i="1" s="1" a="1"/>
  <c r="Z956" i="1" s="1"/>
  <c r="Y550" i="1" a="1"/>
  <c r="Y550" i="1" s="1"/>
  <c r="Z550" i="1" s="1" a="1"/>
  <c r="Z550" i="1" s="1"/>
  <c r="Y537" i="1" a="1"/>
  <c r="Y537" i="1" s="1"/>
  <c r="Z537" i="1" s="1" a="1"/>
  <c r="Z537" i="1" s="1"/>
  <c r="C537" i="1" s="1"/>
  <c r="Y1024" i="1" a="1"/>
  <c r="Y1024" i="1" s="1"/>
  <c r="Y2103" i="1" a="1"/>
  <c r="Y2103" i="1" s="1"/>
  <c r="Z2103" i="1" s="1" a="1"/>
  <c r="Z2103" i="1" s="1"/>
  <c r="Z4587" i="1" a="1"/>
  <c r="Z4587" i="1" s="1"/>
  <c r="C4587" i="1" s="1"/>
  <c r="Z3326" i="1" a="1"/>
  <c r="Z3326" i="1" s="1"/>
  <c r="C3326" i="1" s="1"/>
  <c r="Z3233" i="1" a="1"/>
  <c r="Z3233" i="1" s="1"/>
  <c r="C3233" i="1" s="1"/>
  <c r="Y2030" i="1" a="1"/>
  <c r="Y2030" i="1" s="1"/>
  <c r="Z2030" i="1" s="1" a="1"/>
  <c r="Z2030" i="1" s="1"/>
  <c r="Y2224" i="1" a="1"/>
  <c r="Y2224" i="1" s="1"/>
  <c r="Z2224" i="1" s="1" a="1"/>
  <c r="Z2224" i="1" s="1"/>
  <c r="Y2100" i="1" a="1"/>
  <c r="Y2100" i="1" s="1"/>
  <c r="Z2100" i="1" s="1" a="1"/>
  <c r="Z2100" i="1" s="1"/>
  <c r="Y1734" i="1" a="1"/>
  <c r="Y1734" i="1" s="1"/>
  <c r="Z1734" i="1" s="1" a="1"/>
  <c r="Z1734" i="1" s="1"/>
  <c r="Y1670" i="1" a="1"/>
  <c r="Y1670" i="1" s="1"/>
  <c r="Z1670" i="1" s="1" a="1"/>
  <c r="Z1670" i="1" s="1"/>
  <c r="C1670" i="1" s="1"/>
  <c r="Y1817" i="1" a="1"/>
  <c r="Y1817" i="1" s="1"/>
  <c r="Z1817" i="1" s="1" a="1"/>
  <c r="Z1817" i="1" s="1"/>
  <c r="Y1876" i="1" a="1"/>
  <c r="Y1876" i="1" s="1"/>
  <c r="Y1742" i="1" a="1"/>
  <c r="Y1742" i="1" s="1"/>
  <c r="Z1742" i="1" s="1" a="1"/>
  <c r="Z1742" i="1" s="1"/>
  <c r="Y1111" i="1" a="1"/>
  <c r="Y1111" i="1" s="1"/>
  <c r="Z1111" i="1" s="1" a="1"/>
  <c r="Z1111" i="1" s="1"/>
  <c r="Y1086" i="1" a="1"/>
  <c r="Y1086" i="1" s="1"/>
  <c r="Z1086" i="1" s="1" a="1"/>
  <c r="Z1086" i="1" s="1"/>
  <c r="Y952" i="1" a="1"/>
  <c r="Y952" i="1" s="1"/>
  <c r="Z952" i="1" s="1" a="1"/>
  <c r="Z952" i="1" s="1"/>
  <c r="Y920" i="1" a="1"/>
  <c r="Y920" i="1" s="1"/>
  <c r="Z920" i="1" s="1" a="1"/>
  <c r="Z920" i="1" s="1"/>
  <c r="Y977" i="1" a="1"/>
  <c r="Y977" i="1" s="1"/>
  <c r="Z977" i="1" s="1" a="1"/>
  <c r="Z977" i="1" s="1"/>
  <c r="Y845" i="1" a="1"/>
  <c r="Y845" i="1" s="1"/>
  <c r="Z845" i="1" s="1" a="1"/>
  <c r="Z845" i="1" s="1"/>
  <c r="Y813" i="1" a="1"/>
  <c r="Y813" i="1" s="1"/>
  <c r="Z813" i="1" s="1" a="1"/>
  <c r="Z813" i="1" s="1"/>
  <c r="C813" i="1" s="1"/>
  <c r="Y884" i="1" a="1"/>
  <c r="Y884" i="1" s="1"/>
  <c r="Z884" i="1" s="1" a="1"/>
  <c r="Z884" i="1" s="1"/>
  <c r="Y364" i="1" a="1"/>
  <c r="Y364" i="1" s="1"/>
  <c r="Z364" i="1" s="1" a="1"/>
  <c r="Z364" i="1" s="1"/>
  <c r="Y332" i="1" a="1"/>
  <c r="Y332" i="1" s="1"/>
  <c r="Y236" i="1" a="1"/>
  <c r="Y236" i="1" s="1"/>
  <c r="Z236" i="1" s="1" a="1"/>
  <c r="Z236" i="1" s="1"/>
  <c r="Y638" i="1" a="1"/>
  <c r="Y638" i="1" s="1"/>
  <c r="Z638" i="1" s="1" a="1"/>
  <c r="Z638" i="1" s="1"/>
  <c r="Y397" i="1" a="1"/>
  <c r="Y397" i="1" s="1"/>
  <c r="Z397" i="1" s="1" a="1"/>
  <c r="Z397" i="1" s="1"/>
  <c r="Y492" i="1" a="1"/>
  <c r="Y492" i="1" s="1"/>
  <c r="Z492" i="1" s="1" a="1"/>
  <c r="Z492" i="1" s="1"/>
  <c r="Y428" i="1" a="1"/>
  <c r="Y428" i="1" s="1"/>
  <c r="Z428" i="1" s="1" a="1"/>
  <c r="Z428" i="1" s="1"/>
  <c r="C428" i="1" s="1"/>
  <c r="Y396" i="1" a="1"/>
  <c r="Y396" i="1" s="1"/>
  <c r="Z396" i="1" s="1" a="1"/>
  <c r="Z396" i="1" s="1"/>
  <c r="Y421" i="1" a="1"/>
  <c r="Y421" i="1" s="1"/>
  <c r="Z421" i="1" s="1" a="1"/>
  <c r="Z421" i="1" s="1"/>
  <c r="Y117" i="1" a="1"/>
  <c r="Y117" i="1" s="1"/>
  <c r="Y571" i="1" a="1"/>
  <c r="Y571" i="1" s="1"/>
  <c r="Z571" i="1" s="1" a="1"/>
  <c r="Z571" i="1" s="1"/>
  <c r="Y2397" i="1" a="1"/>
  <c r="Y2397" i="1" s="1"/>
  <c r="Z2397" i="1" s="1" a="1"/>
  <c r="Z2397" i="1" s="1"/>
  <c r="Y907" i="1" a="1"/>
  <c r="Y907" i="1" s="1"/>
  <c r="Z907" i="1" s="1" a="1"/>
  <c r="Z907" i="1" s="1"/>
  <c r="Y1487" i="1" a="1"/>
  <c r="Y1487" i="1" s="1"/>
  <c r="Z1487" i="1" s="1" a="1"/>
  <c r="Z1487" i="1" s="1"/>
  <c r="Y891" i="1" a="1"/>
  <c r="Y891" i="1" s="1"/>
  <c r="Z891" i="1" s="1" a="1"/>
  <c r="Z891" i="1" s="1"/>
  <c r="Y853" i="1" a="1"/>
  <c r="Y853" i="1" s="1"/>
  <c r="Z853" i="1" s="1" a="1"/>
  <c r="Z853" i="1" s="1"/>
  <c r="Y475" i="1" a="1"/>
  <c r="Y475" i="1" s="1"/>
  <c r="Z475" i="1" s="1" a="1"/>
  <c r="Z475" i="1" s="1"/>
  <c r="Y1130" i="1" a="1"/>
  <c r="Y1130" i="1" s="1"/>
  <c r="Y2029" i="1" a="1"/>
  <c r="Y2029" i="1" s="1"/>
  <c r="Z2029" i="1" s="1" a="1"/>
  <c r="Z2029" i="1" s="1"/>
  <c r="Y779" i="1" a="1"/>
  <c r="Y779" i="1" s="1"/>
  <c r="Z779" i="1" s="1" a="1"/>
  <c r="Z779" i="1" s="1"/>
  <c r="Y585" i="1" a="1"/>
  <c r="Y585" i="1" s="1"/>
  <c r="Z585" i="1" s="1" a="1"/>
  <c r="Z585" i="1" s="1"/>
  <c r="Y911" i="1" a="1"/>
  <c r="Y911" i="1" s="1"/>
  <c r="Z911" i="1" s="1" a="1"/>
  <c r="Z911" i="1" s="1"/>
  <c r="Y1054" i="1" a="1"/>
  <c r="Y1054" i="1" s="1"/>
  <c r="Z1054" i="1" s="1" a="1"/>
  <c r="Z1054" i="1" s="1"/>
  <c r="Y2041" i="1" a="1"/>
  <c r="Y2041" i="1" s="1"/>
  <c r="Z2041" i="1" s="1" a="1"/>
  <c r="Z2041" i="1" s="1"/>
  <c r="Y597" i="1" a="1"/>
  <c r="Y597" i="1" s="1"/>
  <c r="Y119" i="1" a="1"/>
  <c r="Y119" i="1" s="1"/>
  <c r="Z119" i="1" s="1" a="1"/>
  <c r="Z119" i="1" s="1"/>
  <c r="Y462" i="1" a="1"/>
  <c r="Y462" i="1" s="1"/>
  <c r="Z462" i="1" s="1" a="1"/>
  <c r="Z462" i="1" s="1"/>
  <c r="Y435" i="1" a="1"/>
  <c r="Y435" i="1" s="1"/>
  <c r="Z435" i="1" s="1" a="1"/>
  <c r="Z435" i="1" s="1"/>
  <c r="Y58" i="1" a="1"/>
  <c r="Y58" i="1" s="1"/>
  <c r="Z58" i="1" s="1" a="1"/>
  <c r="Z58" i="1" s="1"/>
  <c r="Y1134" i="1" a="1"/>
  <c r="Y1134" i="1" s="1"/>
  <c r="Z1134" i="1" s="1" a="1"/>
  <c r="Z1134" i="1" s="1"/>
  <c r="Y2428" i="1" a="1"/>
  <c r="Y2428" i="1" s="1"/>
  <c r="Z2428" i="1" s="1" a="1"/>
  <c r="Z2428" i="1" s="1"/>
  <c r="Y2295" i="1" a="1"/>
  <c r="Y2295" i="1" s="1"/>
  <c r="Z2295" i="1" s="1" a="1"/>
  <c r="Z2295" i="1" s="1"/>
  <c r="Y1588" i="1" a="1"/>
  <c r="Y1588" i="1" s="1"/>
  <c r="Z1588" i="1" s="1" a="1"/>
  <c r="Z1588" i="1" s="1"/>
  <c r="Y2028" i="1" a="1"/>
  <c r="Y2028" i="1" s="1"/>
  <c r="Z2028" i="1" s="1" a="1"/>
  <c r="Z2028" i="1" s="1"/>
  <c r="Y1740" i="1" a="1"/>
  <c r="Y1740" i="1" s="1"/>
  <c r="Z1740" i="1" s="1" a="1"/>
  <c r="Z1740" i="1" s="1"/>
  <c r="Y1016" i="1" a="1"/>
  <c r="Y1016" i="1" s="1"/>
  <c r="Z1016" i="1" s="1" a="1"/>
  <c r="Z1016" i="1" s="1"/>
  <c r="Y2408" i="1" a="1"/>
  <c r="Y2408" i="1" s="1"/>
  <c r="Z2408" i="1" s="1" a="1"/>
  <c r="Z2408" i="1" s="1"/>
  <c r="Y234" i="1" a="1"/>
  <c r="Y234" i="1" s="1"/>
  <c r="Z234" i="1" s="1" a="1"/>
  <c r="Z234" i="1" s="1"/>
  <c r="Y26" i="1" a="1"/>
  <c r="Y26" i="1" s="1"/>
  <c r="Z26" i="1" s="1" a="1"/>
  <c r="Z26" i="1" s="1"/>
  <c r="Y334" i="1" a="1"/>
  <c r="Y334" i="1" s="1"/>
  <c r="Z334" i="1" s="1" a="1"/>
  <c r="Z334" i="1" s="1"/>
  <c r="Y2467" i="1" a="1"/>
  <c r="Y2467" i="1" s="1"/>
  <c r="Z2467" i="1" s="1" a="1"/>
  <c r="Z2467" i="1" s="1"/>
  <c r="Y689" i="1" a="1"/>
  <c r="Y689" i="1" s="1"/>
  <c r="Y867" i="1" a="1"/>
  <c r="Y867" i="1" s="1"/>
  <c r="Z867" i="1" s="1" a="1"/>
  <c r="Z867" i="1" s="1"/>
  <c r="Z4981" i="1" a="1"/>
  <c r="Z4981" i="1" s="1"/>
  <c r="C4981" i="1" s="1"/>
  <c r="Z4321" i="1" a="1"/>
  <c r="Z4321" i="1" s="1"/>
  <c r="C4321" i="1" s="1"/>
  <c r="Z3856" i="1" a="1"/>
  <c r="Z3856" i="1" s="1"/>
  <c r="C3856" i="1" s="1"/>
  <c r="Z4643" i="1" a="1"/>
  <c r="Z4643" i="1" s="1"/>
  <c r="C4643" i="1" s="1"/>
  <c r="Z5153" i="1" a="1"/>
  <c r="Z5153" i="1" s="1"/>
  <c r="C5153" i="1" s="1"/>
  <c r="Z3532" i="1" a="1"/>
  <c r="Z3532" i="1" s="1"/>
  <c r="C3532" i="1" s="1"/>
  <c r="Z5332" i="1" a="1"/>
  <c r="Z5332" i="1" s="1"/>
  <c r="C5332" i="1" s="1"/>
  <c r="Z3174" i="1" a="1"/>
  <c r="Z3174" i="1" s="1"/>
  <c r="C3174" i="1" s="1"/>
  <c r="Z3869" i="1" a="1"/>
  <c r="Z3869" i="1" s="1"/>
  <c r="C3869" i="1" s="1"/>
  <c r="Z3544" i="1" a="1"/>
  <c r="Z3544" i="1" s="1"/>
  <c r="C3544" i="1" s="1"/>
  <c r="Z3870" i="1" a="1"/>
  <c r="Z3870" i="1" s="1"/>
  <c r="C3870" i="1" s="1"/>
  <c r="Z4419" i="1" a="1"/>
  <c r="Z4419" i="1" s="1"/>
  <c r="C4419" i="1" s="1"/>
  <c r="Z5076" i="1" a="1"/>
  <c r="Z5076" i="1" s="1"/>
  <c r="C5076" i="1" s="1"/>
  <c r="Z4744" i="1" a="1"/>
  <c r="Z4744" i="1" s="1"/>
  <c r="C4744" i="1" s="1"/>
  <c r="Z5560" i="1" a="1"/>
  <c r="Z5560" i="1" s="1"/>
  <c r="C5560" i="1" s="1"/>
  <c r="Z4998" i="1" a="1"/>
  <c r="Z4998" i="1" s="1"/>
  <c r="C4998" i="1" s="1"/>
  <c r="Z4816" i="1" a="1"/>
  <c r="Z4816" i="1" s="1"/>
  <c r="C4816" i="1" s="1"/>
  <c r="Z4754" i="1" a="1"/>
  <c r="Z4754" i="1" s="1"/>
  <c r="C4754" i="1" s="1"/>
  <c r="Z3751" i="1" a="1"/>
  <c r="Z3751" i="1" s="1"/>
  <c r="C3751" i="1" s="1"/>
  <c r="Z2722" i="1" a="1"/>
  <c r="Z2722" i="1" s="1"/>
  <c r="C2722" i="1" s="1"/>
  <c r="Z5410" i="1" a="1"/>
  <c r="Z5410" i="1" s="1"/>
  <c r="C5410" i="1" s="1"/>
  <c r="Z4527" i="1" a="1"/>
  <c r="Z4527" i="1" s="1"/>
  <c r="C4527" i="1" s="1"/>
  <c r="Z3975" i="1" a="1"/>
  <c r="Z3975" i="1" s="1"/>
  <c r="C3975" i="1" s="1"/>
  <c r="Z4468" i="1" a="1"/>
  <c r="Z4468" i="1" s="1"/>
  <c r="C4468" i="1" s="1"/>
  <c r="Z2752" i="1" a="1"/>
  <c r="Z2752" i="1" s="1"/>
  <c r="C2752" i="1" s="1"/>
  <c r="Z3931" i="1" a="1"/>
  <c r="Z3931" i="1" s="1"/>
  <c r="C3931" i="1" s="1"/>
  <c r="Z5570" i="1" a="1"/>
  <c r="Z5570" i="1" s="1"/>
  <c r="C5570" i="1" s="1"/>
  <c r="Z4985" i="1" a="1"/>
  <c r="Z4985" i="1" s="1"/>
  <c r="C4985" i="1" s="1"/>
  <c r="Z4736" i="1" a="1"/>
  <c r="Z4736" i="1" s="1"/>
  <c r="C4736" i="1" s="1"/>
  <c r="Z4360" i="1" a="1"/>
  <c r="Z4360" i="1" s="1"/>
  <c r="C4360" i="1" s="1"/>
  <c r="Z3833" i="1" a="1"/>
  <c r="Z3833" i="1" s="1"/>
  <c r="C3833" i="1" s="1"/>
  <c r="Z3192" i="1" a="1"/>
  <c r="Z3192" i="1" s="1"/>
  <c r="C3192" i="1" s="1"/>
  <c r="Z2942" i="1" a="1"/>
  <c r="Z2942" i="1" s="1"/>
  <c r="C2942" i="1" s="1"/>
  <c r="Y325" i="1" a="1"/>
  <c r="Y325" i="1" s="1"/>
  <c r="Y69" i="1" a="1"/>
  <c r="Y69" i="1" s="1"/>
  <c r="Y1716" i="1" a="1"/>
  <c r="Y1716" i="1" s="1"/>
  <c r="Z1716" i="1" s="1" a="1"/>
  <c r="Z1716" i="1" s="1"/>
  <c r="C1716" i="1" s="1"/>
  <c r="Y81" i="1" a="1"/>
  <c r="Y81" i="1" s="1"/>
  <c r="Y691" i="1" a="1"/>
  <c r="Y691" i="1" s="1"/>
  <c r="Y942" i="1" a="1"/>
  <c r="Y942" i="1" s="1"/>
  <c r="Y1206" i="1" a="1"/>
  <c r="Y1206" i="1" s="1"/>
  <c r="Y1556" i="1" a="1"/>
  <c r="Y1556" i="1" s="1"/>
  <c r="Z1556" i="1" s="1" a="1"/>
  <c r="Z1556" i="1" s="1"/>
  <c r="C1556" i="1" s="1"/>
  <c r="Y509" i="1" a="1"/>
  <c r="Y509" i="1" s="1"/>
  <c r="Y173" i="1" a="1"/>
  <c r="Y173" i="1" s="1"/>
  <c r="Y91" i="1" a="1"/>
  <c r="Y91" i="1" s="1"/>
  <c r="Y402" i="1" a="1"/>
  <c r="Y402" i="1" s="1"/>
  <c r="Z402" i="1" s="1" a="1"/>
  <c r="Z402" i="1" s="1"/>
  <c r="Y2288" i="1" a="1"/>
  <c r="Y2288" i="1" s="1"/>
  <c r="Z2288" i="1" s="1" a="1"/>
  <c r="Z2288" i="1" s="1"/>
  <c r="Y747" i="1" a="1"/>
  <c r="Y747" i="1" s="1"/>
  <c r="Z747" i="1" s="1" a="1"/>
  <c r="Z747" i="1" s="1"/>
  <c r="Y1878" i="1" a="1"/>
  <c r="Y1878" i="1" s="1"/>
  <c r="Z1878" i="1" s="1" a="1"/>
  <c r="Z1878" i="1" s="1"/>
  <c r="B3888" i="1"/>
  <c r="Z3888" i="1" a="1"/>
  <c r="Z3888" i="1" s="1"/>
  <c r="C3888" i="1" s="1"/>
  <c r="B5030" i="1"/>
  <c r="Z5030" i="1" a="1"/>
  <c r="Z5030" i="1" s="1"/>
  <c r="C5030" i="1" s="1"/>
  <c r="Y1210" i="1" a="1"/>
  <c r="Y1210" i="1" s="1"/>
  <c r="Z1210" i="1" s="1" a="1"/>
  <c r="Z1210" i="1" s="1"/>
  <c r="Y1770" i="1" a="1"/>
  <c r="Y1770" i="1" s="1"/>
  <c r="Z1770" i="1" s="1" a="1"/>
  <c r="Z1770" i="1" s="1"/>
  <c r="Z5676" i="1" a="1"/>
  <c r="Z5676" i="1" s="1"/>
  <c r="C5676" i="1" s="1"/>
  <c r="Y1115" i="1" a="1"/>
  <c r="Y1115" i="1" s="1"/>
  <c r="Z1115" i="1" s="1" a="1"/>
  <c r="Z1115" i="1" s="1"/>
  <c r="Y1580" i="1" a="1"/>
  <c r="Y1580" i="1" s="1"/>
  <c r="Z1580" i="1" s="1" a="1"/>
  <c r="Z1580" i="1" s="1"/>
  <c r="Y565" i="1" a="1"/>
  <c r="Y565" i="1" s="1"/>
  <c r="Z565" i="1" s="1" a="1"/>
  <c r="Z565" i="1" s="1"/>
  <c r="Z4974" i="1" a="1"/>
  <c r="Z4974" i="1" s="1"/>
  <c r="C4974" i="1" s="1"/>
  <c r="Y1528" i="1" a="1"/>
  <c r="Y1528" i="1" s="1"/>
  <c r="Z1528" i="1" s="1" a="1"/>
  <c r="Z1528" i="1" s="1"/>
  <c r="Y2480" i="1" a="1"/>
  <c r="Y2480" i="1" s="1"/>
  <c r="Z2480" i="1" s="1" a="1"/>
  <c r="Z2480" i="1" s="1"/>
  <c r="Y569" i="1" a="1"/>
  <c r="Y569" i="1" s="1"/>
  <c r="Y331" i="1" a="1"/>
  <c r="Y331" i="1" s="1"/>
  <c r="Z331" i="1" s="1" a="1"/>
  <c r="Z331" i="1" s="1"/>
  <c r="Y1758" i="1" a="1"/>
  <c r="Y1758" i="1" s="1"/>
  <c r="Z1758" i="1" s="1" a="1"/>
  <c r="Z1758" i="1" s="1"/>
  <c r="Y98" i="1" a="1"/>
  <c r="Y98" i="1" s="1"/>
  <c r="Z98" i="1" s="1" a="1"/>
  <c r="Z98" i="1" s="1"/>
  <c r="Y964" i="1" a="1"/>
  <c r="Y964" i="1" s="1"/>
  <c r="Z964" i="1" s="1" a="1"/>
  <c r="Z964" i="1" s="1"/>
  <c r="Z3527" i="1" a="1"/>
  <c r="Z3527" i="1" s="1"/>
  <c r="C3527" i="1" s="1"/>
  <c r="Z3841" i="1" a="1"/>
  <c r="Z3841" i="1" s="1"/>
  <c r="C3841" i="1" s="1"/>
  <c r="Z3948" i="1" a="1"/>
  <c r="Z3948" i="1" s="1"/>
  <c r="C3948" i="1" s="1"/>
  <c r="Z3168" i="1" a="1"/>
  <c r="Z3168" i="1" s="1"/>
  <c r="C3168" i="1" s="1"/>
  <c r="Z2813" i="1" a="1"/>
  <c r="Z2813" i="1" s="1"/>
  <c r="C2813" i="1" s="1"/>
  <c r="Y1898" i="1" a="1"/>
  <c r="Y1898" i="1" s="1"/>
  <c r="Y1836" i="1" a="1"/>
  <c r="Y1836" i="1" s="1"/>
  <c r="Z1836" i="1" s="1" a="1"/>
  <c r="Z1836" i="1" s="1"/>
  <c r="Y1702" i="1" a="1"/>
  <c r="Y1702" i="1" s="1"/>
  <c r="Z1702" i="1" s="1" a="1"/>
  <c r="Z1702" i="1" s="1"/>
  <c r="Y1638" i="1" a="1"/>
  <c r="Y1638" i="1" s="1"/>
  <c r="Z1638" i="1" s="1" a="1"/>
  <c r="Z1638" i="1" s="1"/>
  <c r="Y2214" i="1" a="1"/>
  <c r="Y2214" i="1" s="1"/>
  <c r="Z2214" i="1" s="1" a="1"/>
  <c r="Z2214" i="1" s="1"/>
  <c r="Y2207" i="1" a="1"/>
  <c r="Y2207" i="1" s="1"/>
  <c r="Z2207" i="1" s="1" a="1"/>
  <c r="Z2207" i="1" s="1"/>
  <c r="Y2161" i="1" a="1"/>
  <c r="Y2161" i="1" s="1"/>
  <c r="Z2161" i="1" s="1" a="1"/>
  <c r="Z2161" i="1" s="1"/>
  <c r="Y2084" i="1" a="1"/>
  <c r="Y2084" i="1" s="1"/>
  <c r="Z2084" i="1" s="1" a="1"/>
  <c r="Z2084" i="1" s="1"/>
  <c r="Y1832" i="1" a="1"/>
  <c r="Y1832" i="1" s="1"/>
  <c r="Z1832" i="1" s="1" a="1"/>
  <c r="Z1832" i="1" s="1"/>
  <c r="Y1760" i="1" a="1"/>
  <c r="Y1760" i="1" s="1"/>
  <c r="Z1760" i="1" s="1" a="1"/>
  <c r="Z1760" i="1" s="1"/>
  <c r="Y1598" i="1" a="1"/>
  <c r="Y1598" i="1" s="1"/>
  <c r="Y1606" i="1" a="1"/>
  <c r="Y1606" i="1" s="1"/>
  <c r="Y1361" i="1" a="1"/>
  <c r="Y1361" i="1" s="1"/>
  <c r="Z1361" i="1" s="1" a="1"/>
  <c r="Z1361" i="1" s="1"/>
  <c r="Y1281" i="1" a="1"/>
  <c r="Y1281" i="1" s="1"/>
  <c r="Z1281" i="1" s="1" a="1"/>
  <c r="Z1281" i="1" s="1"/>
  <c r="Y1265" i="1" a="1"/>
  <c r="Y1265" i="1" s="1"/>
  <c r="Z1265" i="1" s="1" a="1"/>
  <c r="Z1265" i="1" s="1"/>
  <c r="Y1315" i="1" a="1"/>
  <c r="Y1315" i="1" s="1"/>
  <c r="Z1315" i="1" s="1" a="1"/>
  <c r="Z1315" i="1" s="1"/>
  <c r="Y948" i="1" a="1"/>
  <c r="Y948" i="1" s="1"/>
  <c r="Y916" i="1" a="1"/>
  <c r="Y916" i="1" s="1"/>
  <c r="Y274" i="1" a="1"/>
  <c r="Y274" i="1" s="1"/>
  <c r="Z274" i="1" s="1" a="1"/>
  <c r="Z274" i="1" s="1"/>
  <c r="Y85" i="1" a="1"/>
  <c r="Y85" i="1" s="1"/>
  <c r="Z85" i="1" s="1" a="1"/>
  <c r="Z85" i="1" s="1"/>
  <c r="Y273" i="1" a="1"/>
  <c r="Y273" i="1" s="1"/>
  <c r="Z273" i="1" s="1" a="1"/>
  <c r="Z273" i="1" s="1"/>
  <c r="Y2420" i="1" a="1"/>
  <c r="Y2420" i="1" s="1"/>
  <c r="Z2420" i="1" s="1" a="1"/>
  <c r="Z2420" i="1" s="1"/>
  <c r="Y2115" i="1" a="1"/>
  <c r="Y2115" i="1" s="1"/>
  <c r="Z2115" i="1" s="1" a="1"/>
  <c r="Z2115" i="1" s="1"/>
  <c r="Y1463" i="1" a="1"/>
  <c r="Y1463" i="1" s="1"/>
  <c r="Y635" i="1" a="1"/>
  <c r="Y635" i="1" s="1"/>
  <c r="Z635" i="1" s="1" a="1"/>
  <c r="Z635" i="1" s="1"/>
  <c r="C635" i="1" s="1"/>
  <c r="Y1576" i="1" a="1"/>
  <c r="Y1576" i="1" s="1"/>
  <c r="Y1907" i="1" a="1"/>
  <c r="Y1907" i="1" s="1"/>
  <c r="Y218" i="1" a="1"/>
  <c r="Y218" i="1" s="1"/>
  <c r="Z218" i="1" s="1" a="1"/>
  <c r="Z218" i="1" s="1"/>
  <c r="Y262" i="1" a="1"/>
  <c r="Y262" i="1" s="1"/>
  <c r="Y1498" i="1" a="1"/>
  <c r="Y1498" i="1" s="1"/>
  <c r="Z1498" i="1" s="1" a="1"/>
  <c r="Z1498" i="1" s="1"/>
  <c r="Y2494" i="1" a="1"/>
  <c r="Y2494" i="1" s="1"/>
  <c r="B2494" i="1" s="1"/>
  <c r="Z5007" i="1" a="1"/>
  <c r="Z5007" i="1" s="1"/>
  <c r="C5007" i="1" s="1"/>
  <c r="Z3761" i="1" a="1"/>
  <c r="Z3761" i="1" s="1"/>
  <c r="C3761" i="1" s="1"/>
  <c r="Z3806" i="1" a="1"/>
  <c r="Z3806" i="1" s="1"/>
  <c r="C3806" i="1" s="1"/>
  <c r="Z5687" i="1" a="1"/>
  <c r="Z5687" i="1" s="1"/>
  <c r="C5687" i="1" s="1"/>
  <c r="Z5129" i="1" a="1"/>
  <c r="Z5129" i="1" s="1"/>
  <c r="C5129" i="1" s="1"/>
  <c r="Z3259" i="1" a="1"/>
  <c r="Z3259" i="1" s="1"/>
  <c r="C3259" i="1" s="1"/>
  <c r="Z5940" i="1" a="1"/>
  <c r="Z5940" i="1" s="1"/>
  <c r="C5940" i="1" s="1"/>
  <c r="Z3746" i="1" a="1"/>
  <c r="Z3746" i="1" s="1"/>
  <c r="C3746" i="1" s="1"/>
  <c r="Z5880" i="1" a="1"/>
  <c r="Z5880" i="1" s="1"/>
  <c r="C5880" i="1" s="1"/>
  <c r="Z5902" i="1" a="1"/>
  <c r="Z5902" i="1" s="1"/>
  <c r="C5902" i="1" s="1"/>
  <c r="Z2869" i="1" a="1"/>
  <c r="Z2869" i="1" s="1"/>
  <c r="C2869" i="1" s="1"/>
  <c r="Z5942" i="1" a="1"/>
  <c r="Z5942" i="1" s="1"/>
  <c r="C5942" i="1" s="1"/>
  <c r="Z3642" i="1" a="1"/>
  <c r="Z3642" i="1" s="1"/>
  <c r="C3642" i="1" s="1"/>
  <c r="B4187" i="1"/>
  <c r="Z5516" i="1" a="1"/>
  <c r="Z5516" i="1" s="1"/>
  <c r="C5516" i="1" s="1"/>
  <c r="Z4142" i="1" a="1"/>
  <c r="Z4142" i="1" s="1"/>
  <c r="C4142" i="1" s="1"/>
  <c r="Z2979" i="1" a="1"/>
  <c r="Z2979" i="1" s="1"/>
  <c r="C2979" i="1" s="1"/>
  <c r="B5896" i="1"/>
  <c r="Z5674" i="1" a="1"/>
  <c r="Z5674" i="1" s="1"/>
  <c r="C5674" i="1" s="1"/>
  <c r="Z4118" i="1" a="1"/>
  <c r="Z4118" i="1" s="1"/>
  <c r="C4118" i="1" s="1"/>
  <c r="Z3014" i="1" a="1"/>
  <c r="Z3014" i="1" s="1"/>
  <c r="C3014" i="1" s="1"/>
  <c r="Z3270" i="1" a="1"/>
  <c r="Z3270" i="1" s="1"/>
  <c r="C3270" i="1" s="1"/>
  <c r="B2566" i="1"/>
  <c r="Z2502" i="1" a="1"/>
  <c r="Z2502" i="1" s="1"/>
  <c r="C2502" i="1" s="1"/>
  <c r="Z2769" i="1" a="1"/>
  <c r="Z2769" i="1" s="1"/>
  <c r="C2769" i="1" s="1"/>
  <c r="Z2600" i="1" a="1"/>
  <c r="Z2600" i="1" s="1"/>
  <c r="C2600" i="1" s="1"/>
  <c r="Z2937" i="1" a="1"/>
  <c r="Z2937" i="1" s="1"/>
  <c r="C2937" i="1" s="1"/>
  <c r="B2948" i="1"/>
  <c r="Z2612" i="1" a="1"/>
  <c r="Z2612" i="1" s="1"/>
  <c r="C2612" i="1" s="1"/>
  <c r="B4113" i="1"/>
  <c r="Z2995" i="1" a="1"/>
  <c r="Z2995" i="1" s="1"/>
  <c r="C2995" i="1" s="1"/>
  <c r="Z4885" i="1" a="1"/>
  <c r="Z4885" i="1" s="1"/>
  <c r="C4885" i="1" s="1"/>
  <c r="Y357" i="1" a="1"/>
  <c r="Y357" i="1" s="1"/>
  <c r="Y1257" i="1" a="1"/>
  <c r="Y1257" i="1" s="1"/>
  <c r="B1257" i="1" s="1"/>
  <c r="Y2177" i="1" a="1"/>
  <c r="Y2177" i="1" s="1"/>
  <c r="Y87" i="1" a="1"/>
  <c r="Y87" i="1" s="1"/>
  <c r="Y248" i="1" a="1"/>
  <c r="Y248" i="1" s="1"/>
  <c r="Y494" i="1" a="1"/>
  <c r="Y494" i="1" s="1"/>
  <c r="Y1605" i="1" a="1"/>
  <c r="Y1605" i="1" s="1"/>
  <c r="Y2289" i="1" a="1"/>
  <c r="Y2289" i="1" s="1"/>
  <c r="Y86" i="1" a="1"/>
  <c r="Y86" i="1" s="1"/>
  <c r="Y2315" i="1" a="1"/>
  <c r="Y2315" i="1" s="1"/>
  <c r="Z3164" i="1" a="1"/>
  <c r="Z3164" i="1" s="1"/>
  <c r="C3164" i="1" s="1"/>
  <c r="B4206" i="1"/>
  <c r="Z4206" i="1" a="1"/>
  <c r="Z4206" i="1" s="1"/>
  <c r="C4206" i="1" s="1"/>
  <c r="B4566" i="1"/>
  <c r="Z4566" i="1" a="1"/>
  <c r="Z4566" i="1" s="1"/>
  <c r="C4566" i="1" s="1"/>
  <c r="B4098" i="1"/>
  <c r="Z4098" i="1" a="1"/>
  <c r="Z4098" i="1" s="1"/>
  <c r="C4098" i="1" s="1"/>
  <c r="B4083" i="1"/>
  <c r="Z4083" i="1" a="1"/>
  <c r="Z4083" i="1" s="1"/>
  <c r="C4083" i="1" s="1"/>
  <c r="Y2291" i="1" a="1"/>
  <c r="Y2291" i="1" s="1"/>
  <c r="Z2291" i="1" s="1" a="1"/>
  <c r="Z2291" i="1" s="1"/>
  <c r="Y1917" i="1" a="1"/>
  <c r="Y1917" i="1" s="1"/>
  <c r="Z1917" i="1" s="1" a="1"/>
  <c r="Z1917" i="1" s="1"/>
  <c r="Y1327" i="1" a="1"/>
  <c r="Y1327" i="1" s="1"/>
  <c r="Z1327" i="1" s="1" a="1"/>
  <c r="Z1327" i="1" s="1"/>
  <c r="C1327" i="1" s="1"/>
  <c r="Y297" i="1" a="1"/>
  <c r="Y297" i="1" s="1"/>
  <c r="Z297" i="1" s="1" a="1"/>
  <c r="Z297" i="1" s="1"/>
  <c r="Y1308" i="1" a="1"/>
  <c r="Y1308" i="1" s="1"/>
  <c r="Z1308" i="1" s="1" a="1"/>
  <c r="Z1308" i="1" s="1"/>
  <c r="Y431" i="1" a="1"/>
  <c r="Y431" i="1" s="1"/>
  <c r="Y820" i="1" a="1"/>
  <c r="Y820" i="1" s="1"/>
  <c r="Z820" i="1" s="1" a="1"/>
  <c r="Z820" i="1" s="1"/>
  <c r="Y1419" i="1" a="1"/>
  <c r="Y1419" i="1" s="1"/>
  <c r="Z1419" i="1" s="1" a="1"/>
  <c r="Z1419" i="1" s="1"/>
  <c r="Z5848" i="1" a="1"/>
  <c r="Z5848" i="1" s="1"/>
  <c r="C5848" i="1" s="1"/>
  <c r="Z4860" i="1" a="1"/>
  <c r="Z4860" i="1" s="1"/>
  <c r="C4860" i="1" s="1"/>
  <c r="Y2234" i="1" a="1"/>
  <c r="Y2234" i="1" s="1"/>
  <c r="Z2234" i="1" s="1" a="1"/>
  <c r="Z2234" i="1" s="1"/>
  <c r="Y1809" i="1" a="1"/>
  <c r="Y1809" i="1" s="1"/>
  <c r="Y1189" i="1" a="1"/>
  <c r="Y1189" i="1" s="1"/>
  <c r="Z1189" i="1" s="1" a="1"/>
  <c r="Z1189" i="1" s="1"/>
  <c r="Y165" i="1" a="1"/>
  <c r="Y165" i="1" s="1"/>
  <c r="Z165" i="1" s="1" a="1"/>
  <c r="Z165" i="1" s="1"/>
  <c r="Y422" i="1" a="1"/>
  <c r="Y422" i="1" s="1"/>
  <c r="Z422" i="1" s="1" a="1"/>
  <c r="Z422" i="1" s="1"/>
  <c r="Z4944" i="1" a="1"/>
  <c r="Z4944" i="1" s="1"/>
  <c r="C4944" i="1" s="1"/>
  <c r="Y2482" i="1" a="1"/>
  <c r="Y2482" i="1" s="1"/>
  <c r="Z2482" i="1" s="1" a="1"/>
  <c r="Z2482" i="1" s="1"/>
  <c r="Y2043" i="1" a="1"/>
  <c r="Y2043" i="1" s="1"/>
  <c r="Z2043" i="1" s="1" a="1"/>
  <c r="Z2043" i="1" s="1"/>
  <c r="Y2011" i="1" a="1"/>
  <c r="Y2011" i="1" s="1"/>
  <c r="Z2011" i="1" s="1" a="1"/>
  <c r="Z2011" i="1" s="1"/>
  <c r="Y1662" i="1" a="1"/>
  <c r="Y1662" i="1" s="1"/>
  <c r="Z1662" i="1" s="1" a="1"/>
  <c r="Z1662" i="1" s="1"/>
  <c r="Y1935" i="1" a="1"/>
  <c r="Y1935" i="1" s="1"/>
  <c r="Z1935" i="1" s="1" a="1"/>
  <c r="Z1935" i="1" s="1"/>
  <c r="Y1513" i="1" a="1"/>
  <c r="Y1513" i="1" s="1"/>
  <c r="Z1513" i="1" s="1" a="1"/>
  <c r="Z1513" i="1" s="1"/>
  <c r="Y1481" i="1" a="1"/>
  <c r="Y1481" i="1" s="1"/>
  <c r="Z1481" i="1" s="1" a="1"/>
  <c r="Z1481" i="1" s="1"/>
  <c r="C1481" i="1" s="1"/>
  <c r="Y1381" i="1" a="1"/>
  <c r="Y1381" i="1" s="1"/>
  <c r="Z1381" i="1" s="1" a="1"/>
  <c r="Z1381" i="1" s="1"/>
  <c r="Y1460" i="1" a="1"/>
  <c r="Y1460" i="1" s="1"/>
  <c r="Z1460" i="1" s="1" a="1"/>
  <c r="Z1460" i="1" s="1"/>
  <c r="Y1409" i="1" a="1"/>
  <c r="Y1409" i="1" s="1"/>
  <c r="Z1409" i="1" s="1" a="1"/>
  <c r="Z1409" i="1" s="1"/>
  <c r="Y1118" i="1" a="1"/>
  <c r="Y1118" i="1" s="1"/>
  <c r="Y1107" i="1" a="1"/>
  <c r="Y1107" i="1" s="1"/>
  <c r="Z1107" i="1" s="1" a="1"/>
  <c r="Z1107" i="1" s="1"/>
  <c r="Y1105" i="1" a="1"/>
  <c r="Y1105" i="1" s="1"/>
  <c r="Z1105" i="1" s="1" a="1"/>
  <c r="Z1105" i="1" s="1"/>
  <c r="Y1008" i="1" a="1"/>
  <c r="Y1008" i="1" s="1"/>
  <c r="Y805" i="1" a="1"/>
  <c r="Y805" i="1" s="1"/>
  <c r="Z805" i="1" s="1" a="1"/>
  <c r="Z805" i="1" s="1"/>
  <c r="Y781" i="1" a="1"/>
  <c r="Y781" i="1" s="1"/>
  <c r="Z781" i="1" s="1" a="1"/>
  <c r="Z781" i="1" s="1"/>
  <c r="Y684" i="1" a="1"/>
  <c r="Y684" i="1" s="1"/>
  <c r="Z684" i="1" s="1" a="1"/>
  <c r="Z684" i="1" s="1"/>
  <c r="Y356" i="1" a="1"/>
  <c r="Y356" i="1" s="1"/>
  <c r="Z356" i="1" s="1" a="1"/>
  <c r="Z356" i="1" s="1"/>
  <c r="Y324" i="1" a="1"/>
  <c r="Y324" i="1" s="1"/>
  <c r="Z324" i="1" s="1" a="1"/>
  <c r="Z324" i="1" s="1"/>
  <c r="Y2475" i="1" a="1"/>
  <c r="Y2475" i="1" s="1"/>
  <c r="Z2475" i="1" s="1" a="1"/>
  <c r="Z2475" i="1" s="1"/>
  <c r="Y1162" i="1" a="1"/>
  <c r="Y1162" i="1" s="1"/>
  <c r="Z1162" i="1" s="1" a="1"/>
  <c r="Z1162" i="1" s="1"/>
  <c r="Y975" i="1" a="1"/>
  <c r="Y975" i="1" s="1"/>
  <c r="Y2361" i="1" a="1"/>
  <c r="Y2361" i="1" s="1"/>
  <c r="Z2361" i="1" s="1" a="1"/>
  <c r="Z2361" i="1" s="1"/>
  <c r="Y2382" i="1" a="1"/>
  <c r="Y2382" i="1" s="1"/>
  <c r="Z2382" i="1" s="1" a="1"/>
  <c r="Z2382" i="1" s="1"/>
  <c r="Y2308" i="1" a="1"/>
  <c r="Y2308" i="1" s="1"/>
  <c r="Z2308" i="1" s="1" a="1"/>
  <c r="Z2308" i="1" s="1"/>
  <c r="Y1639" i="1" a="1"/>
  <c r="Y1639" i="1" s="1"/>
  <c r="Z1639" i="1" s="1" a="1"/>
  <c r="Z1639" i="1" s="1"/>
  <c r="Y231" i="1" a="1"/>
  <c r="Y231" i="1" s="1"/>
  <c r="Z231" i="1" s="1" a="1"/>
  <c r="Z231" i="1" s="1"/>
  <c r="C231" i="1" s="1"/>
  <c r="Y1720" i="1" a="1"/>
  <c r="Y1720" i="1" s="1"/>
  <c r="Z1720" i="1" s="1" a="1"/>
  <c r="Z1720" i="1" s="1"/>
  <c r="Y955" i="1" a="1"/>
  <c r="Y955" i="1" s="1"/>
  <c r="Y1596" i="1" a="1"/>
  <c r="Y1596" i="1" s="1"/>
  <c r="Y886" i="1" a="1"/>
  <c r="Y886" i="1" s="1"/>
  <c r="Z886" i="1" s="1" a="1"/>
  <c r="Z886" i="1" s="1"/>
  <c r="Y517" i="1" a="1"/>
  <c r="Y517" i="1" s="1"/>
  <c r="Z517" i="1" s="1" a="1"/>
  <c r="Z517" i="1" s="1"/>
  <c r="C517" i="1" s="1"/>
  <c r="Y179" i="1" a="1"/>
  <c r="Y179" i="1" s="1"/>
  <c r="Z179" i="1" s="1" a="1"/>
  <c r="Z179" i="1" s="1"/>
  <c r="Y618" i="1" a="1"/>
  <c r="Y618" i="1" s="1"/>
  <c r="Z618" i="1" s="1" a="1"/>
  <c r="Z618" i="1" s="1"/>
  <c r="Y130" i="1" a="1"/>
  <c r="Y130" i="1" s="1"/>
  <c r="Z130" i="1" s="1" a="1"/>
  <c r="Z130" i="1" s="1"/>
  <c r="Y2439" i="1" a="1"/>
  <c r="Y2439" i="1" s="1"/>
  <c r="Z2439" i="1" s="1" a="1"/>
  <c r="Z2439" i="1" s="1"/>
  <c r="Y2299" i="1" a="1"/>
  <c r="Y2299" i="1" s="1"/>
  <c r="Z2299" i="1" s="1" a="1"/>
  <c r="Z2299" i="1" s="1"/>
  <c r="Y2085" i="1" a="1"/>
  <c r="Y2085" i="1" s="1"/>
  <c r="Z2085" i="1" s="1" a="1"/>
  <c r="Z2085" i="1" s="1"/>
  <c r="Y602" i="1" a="1"/>
  <c r="Y602" i="1" s="1"/>
  <c r="Z602" i="1" s="1" a="1"/>
  <c r="Z602" i="1" s="1"/>
  <c r="Y1691" i="1" a="1"/>
  <c r="Y1691" i="1" s="1"/>
  <c r="Z1691" i="1" s="1" a="1"/>
  <c r="Z1691" i="1" s="1"/>
  <c r="Y1004" i="1" a="1"/>
  <c r="Y1004" i="1" s="1"/>
  <c r="Y536" i="1" a="1"/>
  <c r="Y536" i="1" s="1"/>
  <c r="Z536" i="1" s="1" a="1"/>
  <c r="Z536" i="1" s="1"/>
  <c r="Y612" i="1" a="1"/>
  <c r="Y612" i="1" s="1"/>
  <c r="Z612" i="1" s="1" a="1"/>
  <c r="Z612" i="1" s="1"/>
  <c r="Y843" i="1" a="1"/>
  <c r="Y843" i="1" s="1"/>
  <c r="Z843" i="1" s="1" a="1"/>
  <c r="Z843" i="1" s="1"/>
  <c r="Y1822" i="1" a="1"/>
  <c r="Y1822" i="1" s="1"/>
  <c r="Z1822" i="1" s="1" a="1"/>
  <c r="Z1822" i="1" s="1"/>
  <c r="Y2122" i="1" a="1"/>
  <c r="Y2122" i="1" s="1"/>
  <c r="Y1707" i="1" a="1"/>
  <c r="Y1707" i="1" s="1"/>
  <c r="Z1707" i="1" s="1" a="1"/>
  <c r="Z1707" i="1" s="1"/>
  <c r="C1707" i="1" s="1"/>
  <c r="Y630" i="1" a="1"/>
  <c r="Y630" i="1" s="1"/>
  <c r="Z630" i="1" s="1" a="1"/>
  <c r="Z630" i="1" s="1"/>
  <c r="Y250" i="1" a="1"/>
  <c r="Y250" i="1" s="1"/>
  <c r="Z250" i="1" s="1" a="1"/>
  <c r="Z250" i="1" s="1"/>
  <c r="Y580" i="1" a="1"/>
  <c r="Y580" i="1" s="1"/>
  <c r="Z580" i="1" s="1" a="1"/>
  <c r="Z580" i="1" s="1"/>
  <c r="Y2093" i="1" a="1"/>
  <c r="Y2093" i="1" s="1"/>
  <c r="Z2093" i="1" s="1" a="1"/>
  <c r="Z2093" i="1" s="1"/>
  <c r="C2093" i="1" s="1"/>
  <c r="Y1462" i="1" a="1"/>
  <c r="Y1462" i="1" s="1"/>
  <c r="Z1462" i="1" s="1" a="1"/>
  <c r="Z1462" i="1" s="1"/>
  <c r="Y694" i="1" a="1"/>
  <c r="Y694" i="1" s="1"/>
  <c r="Z694" i="1" s="1" a="1"/>
  <c r="Z694" i="1" s="1"/>
  <c r="Y343" i="1" a="1"/>
  <c r="Y343" i="1" s="1"/>
  <c r="Z343" i="1" s="1" a="1"/>
  <c r="Z343" i="1" s="1"/>
  <c r="Y114" i="1" a="1"/>
  <c r="Y114" i="1" s="1"/>
  <c r="Z114" i="1" s="1" a="1"/>
  <c r="Z114" i="1" s="1"/>
  <c r="Y1714" i="1" a="1"/>
  <c r="Y1714" i="1" s="1"/>
  <c r="Z1714" i="1" s="1" a="1"/>
  <c r="Z1714" i="1" s="1"/>
  <c r="Y2015" i="1" a="1"/>
  <c r="Y2015" i="1" s="1"/>
  <c r="Z2015" i="1" s="1" a="1"/>
  <c r="Z2015" i="1" s="1"/>
  <c r="C2015" i="1" s="1"/>
  <c r="Y1850" i="1" a="1"/>
  <c r="Y1850" i="1" s="1"/>
  <c r="Z1850" i="1" s="1" a="1"/>
  <c r="Z1850" i="1" s="1"/>
  <c r="Y1750" i="1" a="1"/>
  <c r="Y1750" i="1" s="1"/>
  <c r="Z1750" i="1" s="1" a="1"/>
  <c r="Z1750" i="1" s="1"/>
  <c r="Y2024" i="1" a="1"/>
  <c r="Y2024" i="1" s="1"/>
  <c r="Z2024" i="1" s="1" a="1"/>
  <c r="Z2024" i="1" s="1"/>
  <c r="Y2166" i="1" a="1"/>
  <c r="Y2166" i="1" s="1"/>
  <c r="Z2166" i="1" s="1" a="1"/>
  <c r="Z2166" i="1" s="1"/>
  <c r="Z4848" i="1" a="1"/>
  <c r="Z4848" i="1" s="1"/>
  <c r="C4848" i="1" s="1"/>
  <c r="Z3364" i="1" a="1"/>
  <c r="Z3364" i="1" s="1"/>
  <c r="C3364" i="1" s="1"/>
  <c r="Z4920" i="1" a="1"/>
  <c r="Z4920" i="1" s="1"/>
  <c r="C4920" i="1" s="1"/>
  <c r="Z3055" i="1" a="1"/>
  <c r="Z3055" i="1" s="1"/>
  <c r="C3055" i="1" s="1"/>
  <c r="Z3267" i="1" a="1"/>
  <c r="Z3267" i="1" s="1"/>
  <c r="C3267" i="1" s="1"/>
  <c r="Z2534" i="1" a="1"/>
  <c r="Z2534" i="1" s="1"/>
  <c r="C2534" i="1" s="1"/>
  <c r="Z5945" i="1" a="1"/>
  <c r="Z5945" i="1" s="1"/>
  <c r="C5945" i="1" s="1"/>
  <c r="Z3097" i="1" a="1"/>
  <c r="Z3097" i="1" s="1"/>
  <c r="C3097" i="1" s="1"/>
  <c r="Z4036" i="1" a="1"/>
  <c r="Z4036" i="1" s="1"/>
  <c r="C4036" i="1" s="1"/>
  <c r="Z3145" i="1" a="1"/>
  <c r="Z3145" i="1" s="1"/>
  <c r="C3145" i="1" s="1"/>
  <c r="B3196" i="1"/>
  <c r="Z2787" i="1" a="1"/>
  <c r="Z2787" i="1" s="1"/>
  <c r="C2787" i="1" s="1"/>
  <c r="Y2200" i="1" a="1"/>
  <c r="Y2200" i="1" s="1"/>
  <c r="Z2200" i="1" s="1" a="1"/>
  <c r="Z2200" i="1" s="1"/>
  <c r="Y704" i="1" a="1"/>
  <c r="Y704" i="1" s="1"/>
  <c r="Z704" i="1" s="1" a="1"/>
  <c r="Z704" i="1" s="1"/>
  <c r="Y1009" i="1" a="1"/>
  <c r="Y1009" i="1" s="1"/>
  <c r="Z1009" i="1" s="1" a="1"/>
  <c r="Z1009" i="1" s="1"/>
  <c r="C1009" i="1" s="1"/>
  <c r="B4394" i="1"/>
  <c r="Z4394" i="1" a="1"/>
  <c r="Z4394" i="1" s="1"/>
  <c r="C4394" i="1" s="1"/>
  <c r="B2798" i="1"/>
  <c r="Z2798" i="1" a="1"/>
  <c r="Z2798" i="1" s="1"/>
  <c r="C2798" i="1" s="1"/>
  <c r="B5085" i="1"/>
  <c r="Z5085" i="1" a="1"/>
  <c r="Z5085" i="1" s="1"/>
  <c r="C5085" i="1" s="1"/>
  <c r="B2682" i="1"/>
  <c r="Z2682" i="1" a="1"/>
  <c r="Z2682" i="1" s="1"/>
  <c r="C2682" i="1" s="1"/>
  <c r="B2496" i="1"/>
  <c r="Z2486" i="1" a="1"/>
  <c r="Z2486" i="1" s="1"/>
  <c r="B2486" i="1"/>
  <c r="Z2489" i="1" a="1"/>
  <c r="Z2489" i="1" s="1"/>
  <c r="C2489" i="1" s="1"/>
  <c r="B2489" i="1"/>
  <c r="Z5258" i="1" a="1"/>
  <c r="Z5258" i="1" s="1"/>
  <c r="C5258" i="1" s="1"/>
  <c r="Z5306" i="1" a="1"/>
  <c r="Z5306" i="1" s="1"/>
  <c r="C5306" i="1" s="1"/>
  <c r="B5306" i="1"/>
  <c r="B5015" i="1"/>
  <c r="Z5015" i="1" a="1"/>
  <c r="Z5015" i="1" s="1"/>
  <c r="C5015" i="1" s="1"/>
  <c r="B5093" i="1"/>
  <c r="Z5093" i="1" a="1"/>
  <c r="Z5093" i="1" s="1"/>
  <c r="C5093" i="1" s="1"/>
  <c r="B4292" i="1"/>
  <c r="Z4292" i="1" a="1"/>
  <c r="Z4292" i="1" s="1"/>
  <c r="C4292" i="1" s="1"/>
  <c r="B4230" i="1"/>
  <c r="Z4230" i="1" a="1"/>
  <c r="Z4230" i="1" s="1"/>
  <c r="C4230" i="1" s="1"/>
  <c r="Y460" i="1" a="1"/>
  <c r="Y460" i="1" s="1"/>
  <c r="Z460" i="1" s="1" a="1"/>
  <c r="Z460" i="1" s="1"/>
  <c r="Y222" i="1" a="1"/>
  <c r="Y222" i="1" s="1"/>
  <c r="Z222" i="1" s="1" a="1"/>
  <c r="Z222" i="1" s="1"/>
  <c r="C222" i="1" s="1"/>
  <c r="Y488" i="1" a="1"/>
  <c r="Y488" i="1" s="1"/>
  <c r="Z488" i="1" s="1" a="1"/>
  <c r="Z488" i="1" s="1"/>
  <c r="C488" i="1" s="1"/>
  <c r="Y15" i="1" a="1"/>
  <c r="Y15" i="1" s="1"/>
  <c r="Z15" i="1" s="1" a="1"/>
  <c r="Z15" i="1" s="1"/>
  <c r="C15" i="1" s="1"/>
  <c r="Y132" i="1" a="1"/>
  <c r="Y132" i="1" s="1"/>
  <c r="Z132" i="1" s="1" a="1"/>
  <c r="Z132" i="1" s="1"/>
  <c r="C132" i="1" s="1"/>
  <c r="Y352" i="1" a="1"/>
  <c r="Y352" i="1" s="1"/>
  <c r="Z352" i="1" s="1" a="1"/>
  <c r="Z352" i="1" s="1"/>
  <c r="Y418" i="1" a="1"/>
  <c r="Y418" i="1" s="1"/>
  <c r="Z418" i="1" s="1" a="1"/>
  <c r="Z418" i="1" s="1"/>
  <c r="C418" i="1" s="1"/>
  <c r="Y540" i="1" a="1"/>
  <c r="Y540" i="1" s="1"/>
  <c r="Z540" i="1" s="1" a="1"/>
  <c r="Z540" i="1" s="1"/>
  <c r="C540" i="1" s="1"/>
  <c r="Y21" i="1" a="1"/>
  <c r="Y21" i="1" s="1"/>
  <c r="Z21" i="1" s="1" a="1"/>
  <c r="Z21" i="1" s="1"/>
  <c r="Y78" i="1" a="1"/>
  <c r="Y78" i="1" s="1"/>
  <c r="Z78" i="1" s="1" a="1"/>
  <c r="Z78" i="1" s="1"/>
  <c r="Y220" i="1" a="1"/>
  <c r="Y220" i="1" s="1"/>
  <c r="Z220" i="1" s="1" a="1"/>
  <c r="Z220" i="1" s="1"/>
  <c r="C220" i="1" s="1"/>
  <c r="Y403" i="1" a="1"/>
  <c r="Y403" i="1" s="1"/>
  <c r="Z403" i="1" s="1" a="1"/>
  <c r="Z403" i="1" s="1"/>
  <c r="C403" i="1" s="1"/>
  <c r="Y608" i="1" a="1"/>
  <c r="Y608" i="1" s="1"/>
  <c r="Z608" i="1" s="1" a="1"/>
  <c r="Z608" i="1" s="1"/>
  <c r="Y738" i="1" a="1"/>
  <c r="Y738" i="1" s="1"/>
  <c r="Z738" i="1" s="1" a="1"/>
  <c r="Z738" i="1" s="1"/>
  <c r="C738" i="1" s="1"/>
  <c r="Y865" i="1" a="1"/>
  <c r="Y865" i="1" s="1"/>
  <c r="Z865" i="1" s="1" a="1"/>
  <c r="Z865" i="1" s="1"/>
  <c r="C865" i="1" s="1"/>
  <c r="Y1059" i="1" a="1"/>
  <c r="Y1059" i="1" s="1"/>
  <c r="Z1059" i="1" s="1" a="1"/>
  <c r="Z1059" i="1" s="1"/>
  <c r="Y1268" i="1" a="1"/>
  <c r="Y1268" i="1" s="1"/>
  <c r="Z1268" i="1" s="1" a="1"/>
  <c r="Z1268" i="1" s="1"/>
  <c r="Y1985" i="1" a="1"/>
  <c r="Y1985" i="1" s="1"/>
  <c r="Z1985" i="1" s="1" a="1"/>
  <c r="Z1985" i="1" s="1"/>
  <c r="Y127" i="1" a="1"/>
  <c r="Y127" i="1" s="1"/>
  <c r="Z127" i="1" s="1" a="1"/>
  <c r="Z127" i="1" s="1"/>
  <c r="Y269" i="1" a="1"/>
  <c r="Y269" i="1" s="1"/>
  <c r="Z269" i="1" s="1" a="1"/>
  <c r="Z269" i="1" s="1"/>
  <c r="C269" i="1" s="1"/>
  <c r="Y420" i="1" a="1"/>
  <c r="Y420" i="1" s="1"/>
  <c r="Z420" i="1" s="1" a="1"/>
  <c r="Z420" i="1" s="1"/>
  <c r="Y506" i="1" a="1"/>
  <c r="Y506" i="1" s="1"/>
  <c r="Z506" i="1" s="1" a="1"/>
  <c r="Z506" i="1" s="1"/>
  <c r="Y616" i="1" a="1"/>
  <c r="Y616" i="1" s="1"/>
  <c r="Z616" i="1" s="1" a="1"/>
  <c r="Z616" i="1" s="1"/>
  <c r="C616" i="1" s="1"/>
  <c r="Y797" i="1" a="1"/>
  <c r="Y797" i="1" s="1"/>
  <c r="Z797" i="1" s="1" a="1"/>
  <c r="Z797" i="1" s="1"/>
  <c r="Y846" i="1" a="1"/>
  <c r="Y846" i="1" s="1"/>
  <c r="Z846" i="1" s="1" a="1"/>
  <c r="Z846" i="1" s="1"/>
  <c r="Y949" i="1" a="1"/>
  <c r="Y949" i="1" s="1"/>
  <c r="Z949" i="1" s="1" a="1"/>
  <c r="Z949" i="1" s="1"/>
  <c r="C949" i="1" s="1"/>
  <c r="Y1080" i="1" a="1"/>
  <c r="Y1080" i="1" s="1"/>
  <c r="Z1080" i="1" s="1" a="1"/>
  <c r="Z1080" i="1" s="1"/>
  <c r="C1080" i="1" s="1"/>
  <c r="Y1245" i="1" a="1"/>
  <c r="Y1245" i="1" s="1"/>
  <c r="Z1245" i="1" s="1" a="1"/>
  <c r="Z1245" i="1" s="1"/>
  <c r="Y1331" i="1" a="1"/>
  <c r="Y1331" i="1" s="1"/>
  <c r="Z1331" i="1" s="1" a="1"/>
  <c r="Z1331" i="1" s="1"/>
  <c r="C1331" i="1" s="1"/>
  <c r="Y1492" i="1" a="1"/>
  <c r="Y1492" i="1" s="1"/>
  <c r="Z1492" i="1" s="1" a="1"/>
  <c r="Z1492" i="1" s="1"/>
  <c r="C1492" i="1" s="1"/>
  <c r="Y1613" i="1" a="1"/>
  <c r="Y1613" i="1" s="1"/>
  <c r="Z1613" i="1" s="1" a="1"/>
  <c r="Z1613" i="1" s="1"/>
  <c r="C1613" i="1" s="1"/>
  <c r="Y1784" i="1" a="1"/>
  <c r="Y1784" i="1" s="1"/>
  <c r="Z1784" i="1" s="1" a="1"/>
  <c r="Z1784" i="1" s="1"/>
  <c r="Y1971" i="1" a="1"/>
  <c r="Y1971" i="1" s="1"/>
  <c r="Z1971" i="1" s="1" a="1"/>
  <c r="Z1971" i="1" s="1"/>
  <c r="Y2167" i="1" a="1"/>
  <c r="Y2167" i="1" s="1"/>
  <c r="Z2167" i="1" s="1" a="1"/>
  <c r="Z2167" i="1" s="1"/>
  <c r="C2167" i="1" s="1"/>
  <c r="Y2304" i="1" a="1"/>
  <c r="Y2304" i="1" s="1"/>
  <c r="Z2304" i="1" s="1" a="1"/>
  <c r="Z2304" i="1" s="1"/>
  <c r="Y43" i="1" a="1"/>
  <c r="Y43" i="1" s="1"/>
  <c r="Z43" i="1" s="1" a="1"/>
  <c r="Z43" i="1" s="1"/>
  <c r="Y193" i="1" a="1"/>
  <c r="Y193" i="1" s="1"/>
  <c r="Z193" i="1" s="1" a="1"/>
  <c r="Z193" i="1" s="1"/>
  <c r="Y351" i="1" a="1"/>
  <c r="Y351" i="1" s="1"/>
  <c r="Z351" i="1" s="1" a="1"/>
  <c r="Z351" i="1" s="1"/>
  <c r="C351" i="1" s="1"/>
  <c r="Y306" i="1" a="1"/>
  <c r="Y306" i="1" s="1"/>
  <c r="Z306" i="1" s="1" a="1"/>
  <c r="Z306" i="1" s="1"/>
  <c r="C306" i="1" s="1"/>
  <c r="Y209" i="1" a="1"/>
  <c r="Y209" i="1" s="1"/>
  <c r="Z209" i="1" s="1" a="1"/>
  <c r="Z209" i="1" s="1"/>
  <c r="Y458" i="1" a="1"/>
  <c r="Y458" i="1" s="1"/>
  <c r="Z458" i="1" s="1" a="1"/>
  <c r="Z458" i="1" s="1"/>
  <c r="Y289" i="1" a="1"/>
  <c r="Y289" i="1" s="1"/>
  <c r="Z289" i="1" s="1" a="1"/>
  <c r="Z289" i="1" s="1"/>
  <c r="C289" i="1" s="1"/>
  <c r="Y267" i="1" a="1"/>
  <c r="Y267" i="1" s="1"/>
  <c r="Z267" i="1" s="1" a="1"/>
  <c r="Z267" i="1" s="1"/>
  <c r="C267" i="1" s="1"/>
  <c r="Y461" i="1" a="1"/>
  <c r="Y461" i="1" s="1"/>
  <c r="Z461" i="1" s="1" a="1"/>
  <c r="Z461" i="1" s="1"/>
  <c r="C461" i="1" s="1"/>
  <c r="Y743" i="1" a="1"/>
  <c r="Y743" i="1" s="1"/>
  <c r="Z743" i="1" s="1" a="1"/>
  <c r="Z743" i="1" s="1"/>
  <c r="Y840" i="1" a="1"/>
  <c r="Y840" i="1" s="1"/>
  <c r="Z840" i="1" s="1" a="1"/>
  <c r="Z840" i="1" s="1"/>
  <c r="Y1259" i="1" a="1"/>
  <c r="Y1259" i="1" s="1"/>
  <c r="Z1259" i="1" s="1" a="1"/>
  <c r="Z1259" i="1" s="1"/>
  <c r="C1259" i="1" s="1"/>
  <c r="Y1465" i="1" a="1"/>
  <c r="Y1465" i="1" s="1"/>
  <c r="Z1465" i="1" s="1" a="1"/>
  <c r="Z1465" i="1" s="1"/>
  <c r="C1465" i="1" s="1"/>
  <c r="Y1575" i="1" a="1"/>
  <c r="Y1575" i="1" s="1"/>
  <c r="Z1575" i="1" s="1" a="1"/>
  <c r="Z1575" i="1" s="1"/>
  <c r="Y1700" i="1" a="1"/>
  <c r="Y1700" i="1" s="1"/>
  <c r="Z1700" i="1" s="1" a="1"/>
  <c r="Z1700" i="1" s="1"/>
  <c r="Y2082" i="1" a="1"/>
  <c r="Y2082" i="1" s="1"/>
  <c r="Z2082" i="1" s="1" a="1"/>
  <c r="Z2082" i="1" s="1"/>
  <c r="Y2163" i="1" a="1"/>
  <c r="Y2163" i="1" s="1"/>
  <c r="Z2163" i="1" s="1" a="1"/>
  <c r="Z2163" i="1" s="1"/>
  <c r="Y2321" i="1" a="1"/>
  <c r="Y2321" i="1" s="1"/>
  <c r="Z2321" i="1" s="1" a="1"/>
  <c r="Z2321" i="1" s="1"/>
  <c r="C2321" i="1" s="1"/>
  <c r="Y2478" i="1" a="1"/>
  <c r="Y2478" i="1" s="1"/>
  <c r="Z2478" i="1" s="1" a="1"/>
  <c r="Z2478" i="1" s="1"/>
  <c r="Y799" i="1" a="1"/>
  <c r="Y799" i="1" s="1"/>
  <c r="Z799" i="1" s="1" a="1"/>
  <c r="Z799" i="1" s="1"/>
  <c r="Y1030" i="1" a="1"/>
  <c r="Y1030" i="1" s="1"/>
  <c r="Z1030" i="1" s="1" a="1"/>
  <c r="Z1030" i="1" s="1"/>
  <c r="C1030" i="1" s="1"/>
  <c r="Z1119" i="1" a="1"/>
  <c r="Z1119" i="1" s="1"/>
  <c r="Y1119" i="1" a="1"/>
  <c r="Y1119" i="1" s="1"/>
  <c r="Y1744" i="1" a="1"/>
  <c r="Y1744" i="1" s="1"/>
  <c r="Z1744" i="1" s="1" a="1"/>
  <c r="Z1744" i="1" s="1"/>
  <c r="Y1867" i="1" a="1"/>
  <c r="Y1867" i="1" s="1"/>
  <c r="Z1867" i="1" s="1" a="1"/>
  <c r="Z1867" i="1" s="1"/>
  <c r="Y2020" i="1" a="1"/>
  <c r="Y2020" i="1" s="1"/>
  <c r="Z2020" i="1" s="1" a="1"/>
  <c r="Z2020" i="1" s="1"/>
  <c r="C2020" i="1" s="1"/>
  <c r="Y2182" i="1" a="1"/>
  <c r="Y2182" i="1" s="1"/>
  <c r="Z2182" i="1" s="1" a="1"/>
  <c r="Z2182" i="1" s="1"/>
  <c r="Y662" i="1" a="1"/>
  <c r="Y662" i="1" s="1"/>
  <c r="Z662" i="1" s="1" a="1"/>
  <c r="Z662" i="1" s="1"/>
  <c r="C662" i="1" s="1"/>
  <c r="Y831" i="1" a="1"/>
  <c r="Y831" i="1" s="1"/>
  <c r="Y1194" i="1" a="1"/>
  <c r="Y1194" i="1" s="1"/>
  <c r="Z1194" i="1" s="1" a="1"/>
  <c r="Z1194" i="1" s="1"/>
  <c r="C1194" i="1" s="1"/>
  <c r="Y1306" i="1" a="1"/>
  <c r="Y1306" i="1" s="1"/>
  <c r="Z1306" i="1" s="1" a="1"/>
  <c r="Z1306" i="1" s="1"/>
  <c r="Y1366" i="1" a="1"/>
  <c r="Y1366" i="1" s="1"/>
  <c r="Z1366" i="1" s="1" a="1"/>
  <c r="Z1366" i="1" s="1"/>
  <c r="Y1572" i="1" a="1"/>
  <c r="Y1572" i="1" s="1"/>
  <c r="B1572" i="1" s="1"/>
  <c r="Y1663" i="1" a="1"/>
  <c r="Y1663" i="1" s="1"/>
  <c r="Z1663" i="1" s="1" a="1"/>
  <c r="Z1663" i="1" s="1"/>
  <c r="Y1761" i="1" a="1"/>
  <c r="Y1761" i="1" s="1"/>
  <c r="Z1761" i="1" s="1" a="1"/>
  <c r="Z1761" i="1" s="1"/>
  <c r="Y1952" i="1" a="1"/>
  <c r="Y1952" i="1" s="1"/>
  <c r="Z1952" i="1" s="1" a="1"/>
  <c r="Z1952" i="1" s="1"/>
  <c r="Y2089" i="1" a="1"/>
  <c r="Y2089" i="1" s="1"/>
  <c r="Z2089" i="1" s="1" a="1"/>
  <c r="Z2089" i="1" s="1"/>
  <c r="Y2375" i="1" a="1"/>
  <c r="Y2375" i="1" s="1"/>
  <c r="Z2375" i="1" s="1" a="1"/>
  <c r="Z2375" i="1" s="1"/>
  <c r="Y652" i="1" a="1"/>
  <c r="Y652" i="1" s="1"/>
  <c r="Z652" i="1" s="1" a="1"/>
  <c r="Z652" i="1" s="1"/>
  <c r="Y828" i="1" a="1"/>
  <c r="Y828" i="1" s="1"/>
  <c r="Z828" i="1" s="1" a="1"/>
  <c r="Z828" i="1" s="1"/>
  <c r="C828" i="1" s="1"/>
  <c r="Y1132" i="1" a="1"/>
  <c r="Y1132" i="1" s="1"/>
  <c r="Z1132" i="1" s="1" a="1"/>
  <c r="Z1132" i="1" s="1"/>
  <c r="C1132" i="1" s="1"/>
  <c r="Y1468" i="1" a="1"/>
  <c r="Y1468" i="1" s="1"/>
  <c r="Z1468" i="1" s="1" a="1"/>
  <c r="Z1468" i="1" s="1"/>
  <c r="C1468" i="1" s="1"/>
  <c r="Y113" i="1" a="1"/>
  <c r="Y113" i="1" s="1"/>
  <c r="Z113" i="1" s="1" a="1"/>
  <c r="Z113" i="1" s="1"/>
  <c r="Y991" i="1" a="1"/>
  <c r="Y991" i="1" s="1"/>
  <c r="Z991" i="1" s="1" a="1"/>
  <c r="Z991" i="1" s="1"/>
  <c r="C991" i="1" s="1"/>
  <c r="Y1322" i="1" a="1"/>
  <c r="Y1322" i="1" s="1"/>
  <c r="Z1322" i="1" s="1" a="1"/>
  <c r="Z1322" i="1" s="1"/>
  <c r="C1322" i="1" s="1"/>
  <c r="Y1559" i="1" a="1"/>
  <c r="Y1559" i="1" s="1"/>
  <c r="Z1559" i="1" s="1" a="1"/>
  <c r="Z1559" i="1" s="1"/>
  <c r="C1559" i="1" s="1"/>
  <c r="Y1512" i="1" a="1"/>
  <c r="Y1512" i="1" s="1"/>
  <c r="Z1512" i="1" s="1" a="1"/>
  <c r="Z1512" i="1" s="1"/>
  <c r="Y1124" i="1" a="1"/>
  <c r="Y1124" i="1" s="1"/>
  <c r="Z1124" i="1" s="1" a="1"/>
  <c r="Z1124" i="1" s="1"/>
  <c r="Y1270" i="1" a="1"/>
  <c r="Y1270" i="1" s="1"/>
  <c r="Z1270" i="1" s="1" a="1"/>
  <c r="Z1270" i="1" s="1"/>
  <c r="Y1495" i="1" a="1"/>
  <c r="Y1495" i="1" s="1"/>
  <c r="Z1495" i="1" s="1" a="1"/>
  <c r="Z1495" i="1" s="1"/>
  <c r="Y992" i="1" a="1"/>
  <c r="Y992" i="1" s="1"/>
  <c r="Z992" i="1" s="1" a="1"/>
  <c r="Z992" i="1" s="1"/>
  <c r="Y1246" i="1" a="1"/>
  <c r="Y1246" i="1" s="1"/>
  <c r="Z1246" i="1" s="1" a="1"/>
  <c r="Z1246" i="1" s="1"/>
  <c r="Y1451" i="1" a="1"/>
  <c r="Y1451" i="1" s="1"/>
  <c r="Z1451" i="1" s="1" a="1"/>
  <c r="Z1451" i="1" s="1"/>
  <c r="Y1592" i="1" a="1"/>
  <c r="Y1592" i="1" s="1"/>
  <c r="Z1592" i="1" s="1" a="1"/>
  <c r="Z1592" i="1" s="1"/>
  <c r="Y1871" i="1" a="1"/>
  <c r="Y1871" i="1" s="1"/>
  <c r="Z1871" i="1" s="1" a="1"/>
  <c r="Z1871" i="1" s="1"/>
  <c r="Y2036" i="1" a="1"/>
  <c r="Y2036" i="1" s="1"/>
  <c r="Z2036" i="1" s="1" a="1"/>
  <c r="Z2036" i="1" s="1"/>
  <c r="Y2426" i="1" a="1"/>
  <c r="Y2426" i="1" s="1"/>
  <c r="Z2426" i="1" s="1" a="1"/>
  <c r="Z2426" i="1" s="1"/>
  <c r="Y1835" i="1" a="1"/>
  <c r="Y1835" i="1" s="1"/>
  <c r="Z1835" i="1" s="1" a="1"/>
  <c r="Z1835" i="1" s="1"/>
  <c r="Y2090" i="1" a="1"/>
  <c r="Y2090" i="1" s="1"/>
  <c r="Z2090" i="1" s="1" a="1"/>
  <c r="Z2090" i="1" s="1"/>
  <c r="Y1915" i="1" a="1"/>
  <c r="Y1915" i="1" s="1"/>
  <c r="Z1915" i="1" s="1" a="1"/>
  <c r="Z1915" i="1" s="1"/>
  <c r="Y1762" i="1" a="1"/>
  <c r="Y1762" i="1" s="1"/>
  <c r="Z1762" i="1" s="1" a="1"/>
  <c r="Z1762" i="1" s="1"/>
  <c r="Y1939" i="1" a="1"/>
  <c r="Y1939" i="1" s="1"/>
  <c r="Z1939" i="1" s="1" a="1"/>
  <c r="Z1939" i="1" s="1"/>
  <c r="Y1060" i="1" a="1"/>
  <c r="Y1060" i="1" s="1"/>
  <c r="Z1060" i="1" s="1" a="1"/>
  <c r="Z1060" i="1" s="1"/>
  <c r="C1060" i="1" s="1"/>
  <c r="Y1608" i="1" a="1"/>
  <c r="Y1608" i="1" s="1"/>
  <c r="Z1608" i="1" s="1" a="1"/>
  <c r="Z1608" i="1" s="1"/>
  <c r="Y2298" i="1" a="1"/>
  <c r="Y2298" i="1" s="1"/>
  <c r="Z2298" i="1" s="1" a="1"/>
  <c r="Z2298" i="1" s="1"/>
  <c r="Y2175" i="1" a="1"/>
  <c r="Y2175" i="1" s="1"/>
  <c r="Z2175" i="1" s="1" a="1"/>
  <c r="Z2175" i="1" s="1"/>
  <c r="Y2222" i="1" a="1"/>
  <c r="Y2222" i="1" s="1"/>
  <c r="Z2222" i="1" s="1" a="1"/>
  <c r="Z2222" i="1" s="1"/>
  <c r="Y2178" i="1" a="1"/>
  <c r="Y2178" i="1" s="1"/>
  <c r="Z2178" i="1" s="1" a="1"/>
  <c r="Z2178" i="1" s="1"/>
  <c r="Y2158" i="1" a="1"/>
  <c r="Y2158" i="1" s="1"/>
  <c r="Z2158" i="1" s="1" a="1"/>
  <c r="Z2158" i="1" s="1"/>
  <c r="Y2193" i="1" a="1"/>
  <c r="Y2193" i="1" s="1"/>
  <c r="Z2193" i="1" s="1" a="1"/>
  <c r="Z2193" i="1" s="1"/>
  <c r="Y2064" i="1" a="1"/>
  <c r="Y2064" i="1" s="1"/>
  <c r="Z2064" i="1" s="1" a="1"/>
  <c r="Z2064" i="1" s="1"/>
  <c r="Y2225" i="1" a="1"/>
  <c r="Y2225" i="1" s="1"/>
  <c r="Z2225" i="1" s="1" a="1"/>
  <c r="Z2225" i="1" s="1"/>
  <c r="Y1965" i="1" a="1"/>
  <c r="Y1965" i="1" s="1"/>
  <c r="Z1965" i="1" s="1" a="1"/>
  <c r="Z1965" i="1" s="1"/>
  <c r="Y1901" i="1" a="1"/>
  <c r="Y1901" i="1" s="1"/>
  <c r="Z1901" i="1" s="1" a="1"/>
  <c r="Z1901" i="1" s="1"/>
  <c r="Y1869" i="1" a="1"/>
  <c r="Y1869" i="1" s="1"/>
  <c r="Z1869" i="1" s="1" a="1"/>
  <c r="Z1869" i="1" s="1"/>
  <c r="Y1926" i="1" a="1"/>
  <c r="Y1926" i="1" s="1"/>
  <c r="Z1926" i="1" s="1" a="1"/>
  <c r="Z1926" i="1" s="1"/>
  <c r="Y1981" i="1" a="1"/>
  <c r="Y1981" i="1" s="1"/>
  <c r="Z1981" i="1" s="1" a="1"/>
  <c r="Z1981" i="1" s="1"/>
  <c r="Y1996" i="1" a="1"/>
  <c r="Y1996" i="1" s="1"/>
  <c r="Z1996" i="1" s="1" a="1"/>
  <c r="Z1996" i="1" s="1"/>
  <c r="Y1947" i="1" a="1"/>
  <c r="Y1947" i="1" s="1"/>
  <c r="Z1947" i="1" s="1" a="1"/>
  <c r="Z1947" i="1" s="1"/>
  <c r="Y1564" i="1" a="1"/>
  <c r="Y1564" i="1" s="1"/>
  <c r="Y1883" i="1" a="1"/>
  <c r="Y1883" i="1" s="1"/>
  <c r="Z1883" i="1" s="1" a="1"/>
  <c r="Z1883" i="1" s="1"/>
  <c r="Y1649" i="1" a="1"/>
  <c r="Y1649" i="1" s="1"/>
  <c r="Y1520" i="1" a="1"/>
  <c r="Y1520" i="1" s="1"/>
  <c r="Z1520" i="1" s="1" a="1"/>
  <c r="Z1520" i="1" s="1"/>
  <c r="Y1488" i="1" a="1"/>
  <c r="Y1488" i="1" s="1"/>
  <c r="Z1488" i="1" s="1" a="1"/>
  <c r="Z1488" i="1" s="1"/>
  <c r="Y1417" i="1" a="1"/>
  <c r="Y1417" i="1" s="1"/>
  <c r="Z1417" i="1" s="1" a="1"/>
  <c r="Z1417" i="1" s="1"/>
  <c r="Y1540" i="1" a="1"/>
  <c r="Y1540" i="1" s="1"/>
  <c r="Z1540" i="1" s="1" a="1"/>
  <c r="Z1540" i="1" s="1"/>
  <c r="Y1401" i="1" a="1"/>
  <c r="Y1401" i="1" s="1"/>
  <c r="Z1401" i="1" s="1" a="1"/>
  <c r="Z1401" i="1" s="1"/>
  <c r="Y1297" i="1" a="1"/>
  <c r="Y1297" i="1" s="1"/>
  <c r="Z1297" i="1" s="1" a="1"/>
  <c r="Z1297" i="1" s="1"/>
  <c r="Y1323" i="1" a="1"/>
  <c r="Y1323" i="1" s="1"/>
  <c r="Z1323" i="1" s="1" a="1"/>
  <c r="Z1323" i="1" s="1"/>
  <c r="Y1139" i="1" a="1"/>
  <c r="Y1139" i="1" s="1"/>
  <c r="Z1139" i="1" s="1" a="1"/>
  <c r="Z1139" i="1" s="1"/>
  <c r="Y1279" i="1" a="1"/>
  <c r="Y1279" i="1" s="1"/>
  <c r="Z1279" i="1" s="1" a="1"/>
  <c r="Z1279" i="1" s="1"/>
  <c r="Y1122" i="1" a="1"/>
  <c r="Y1122" i="1" s="1"/>
  <c r="Z1122" i="1" s="1" a="1"/>
  <c r="Z1122" i="1" s="1"/>
  <c r="Y1049" i="1" a="1"/>
  <c r="Y1049" i="1" s="1"/>
  <c r="Z1049" i="1" s="1" a="1"/>
  <c r="Z1049" i="1" s="1"/>
  <c r="Y1291" i="1" a="1"/>
  <c r="Y1291" i="1" s="1"/>
  <c r="Z1291" i="1" s="1" a="1"/>
  <c r="Z1291" i="1" s="1"/>
  <c r="Y1078" i="1" a="1"/>
  <c r="Y1078" i="1" s="1"/>
  <c r="Z1078" i="1" s="1" a="1"/>
  <c r="Z1078" i="1" s="1"/>
  <c r="Y985" i="1" a="1"/>
  <c r="Y985" i="1" s="1"/>
  <c r="Z985" i="1" s="1" a="1"/>
  <c r="Z985" i="1" s="1"/>
  <c r="Y852" i="1" a="1"/>
  <c r="Y852" i="1" s="1"/>
  <c r="Z852" i="1" s="1" a="1"/>
  <c r="Z852" i="1" s="1"/>
  <c r="Y695" i="1" a="1"/>
  <c r="Y695" i="1" s="1"/>
  <c r="Z695" i="1" s="1" a="1"/>
  <c r="Z695" i="1" s="1"/>
  <c r="Y505" i="1" a="1"/>
  <c r="Y505" i="1" s="1"/>
  <c r="Z505" i="1" s="1" a="1"/>
  <c r="Z505" i="1" s="1"/>
  <c r="Y647" i="1" a="1"/>
  <c r="Y647" i="1" s="1"/>
  <c r="Z647" i="1" s="1" a="1"/>
  <c r="Z647" i="1" s="1"/>
  <c r="Y510" i="1" a="1"/>
  <c r="Y510" i="1" s="1"/>
  <c r="Z510" i="1" s="1" a="1"/>
  <c r="Z510" i="1" s="1"/>
  <c r="Y328" i="1" a="1"/>
  <c r="Y328" i="1" s="1"/>
  <c r="Z328" i="1" s="1" a="1"/>
  <c r="Z328" i="1" s="1"/>
  <c r="Y296" i="1" a="1"/>
  <c r="Y296" i="1" s="1"/>
  <c r="Z296" i="1" s="1" a="1"/>
  <c r="Z296" i="1" s="1"/>
  <c r="Y168" i="1" a="1"/>
  <c r="Y168" i="1" s="1"/>
  <c r="Y95" i="1" a="1"/>
  <c r="Y95" i="1" s="1"/>
  <c r="Z95" i="1" s="1" a="1"/>
  <c r="Z95" i="1" s="1"/>
  <c r="C95" i="1" s="1"/>
  <c r="Y385" i="1" a="1"/>
  <c r="Y385" i="1" s="1"/>
  <c r="Z385" i="1" s="1" a="1"/>
  <c r="Z385" i="1" s="1"/>
  <c r="Y469" i="1" a="1"/>
  <c r="Y469" i="1" s="1"/>
  <c r="Z469" i="1" s="1" a="1"/>
  <c r="Z469" i="1" s="1"/>
  <c r="Y353" i="1" a="1"/>
  <c r="Y353" i="1" s="1"/>
  <c r="Z353" i="1" s="1" a="1"/>
  <c r="Z353" i="1" s="1"/>
  <c r="Y257" i="1" a="1"/>
  <c r="Y257" i="1" s="1"/>
  <c r="Z257" i="1" s="1" a="1"/>
  <c r="Z257" i="1" s="1"/>
  <c r="Y129" i="1" a="1"/>
  <c r="Y129" i="1" s="1"/>
  <c r="Y504" i="1" a="1"/>
  <c r="Y504" i="1" s="1"/>
  <c r="Z504" i="1" s="1" a="1"/>
  <c r="Z504" i="1" s="1"/>
  <c r="Y100" i="1" a="1"/>
  <c r="Y100" i="1" s="1"/>
  <c r="Z100" i="1" s="1" a="1"/>
  <c r="Z100" i="1" s="1"/>
  <c r="Y484" i="1" a="1"/>
  <c r="Y484" i="1" s="1"/>
  <c r="Z484" i="1" s="1" a="1"/>
  <c r="Z484" i="1" s="1"/>
  <c r="Y2320" i="1" a="1"/>
  <c r="Y2320" i="1" s="1"/>
  <c r="Z2320" i="1" s="1" a="1"/>
  <c r="Z2320" i="1" s="1"/>
  <c r="Y2437" i="1" a="1"/>
  <c r="Y2437" i="1" s="1"/>
  <c r="Z2437" i="1" s="1" a="1"/>
  <c r="Z2437" i="1" s="1"/>
  <c r="Y1676" i="1" a="1"/>
  <c r="Y1676" i="1" s="1"/>
  <c r="Z1676" i="1" s="1" a="1"/>
  <c r="Z1676" i="1" s="1"/>
  <c r="Y2017" i="1" a="1"/>
  <c r="Y2017" i="1" s="1"/>
  <c r="Z2017" i="1" s="1" a="1"/>
  <c r="Z2017" i="1" s="1"/>
  <c r="Y1378" i="1" a="1"/>
  <c r="Y1378" i="1" s="1"/>
  <c r="Z1378" i="1" s="1" a="1"/>
  <c r="Z1378" i="1" s="1"/>
  <c r="Y1230" i="1" a="1"/>
  <c r="Y1230" i="1" s="1"/>
  <c r="Y2127" i="1" a="1"/>
  <c r="Y2127" i="1" s="1"/>
  <c r="Y1014" i="1" a="1"/>
  <c r="Y1014" i="1" s="1"/>
  <c r="Z1014" i="1" s="1" a="1"/>
  <c r="Z1014" i="1" s="1"/>
  <c r="Y239" i="1" a="1"/>
  <c r="Y239" i="1" s="1"/>
  <c r="Z239" i="1" s="1" a="1"/>
  <c r="Z239" i="1" s="1"/>
  <c r="Y1858" i="1" a="1"/>
  <c r="Y1858" i="1" s="1"/>
  <c r="Z1858" i="1" s="1" a="1"/>
  <c r="Z1858" i="1" s="1"/>
  <c r="Y463" i="1" a="1"/>
  <c r="Y463" i="1" s="1"/>
  <c r="Z463" i="1" s="1" a="1"/>
  <c r="Z463" i="1" s="1"/>
  <c r="Y1063" i="1" a="1"/>
  <c r="Y1063" i="1" s="1"/>
  <c r="Z1063" i="1" s="1" a="1"/>
  <c r="Z1063" i="1" s="1"/>
  <c r="Y978" i="1" a="1"/>
  <c r="Y978" i="1" s="1"/>
  <c r="Z978" i="1" s="1" a="1"/>
  <c r="Z978" i="1" s="1"/>
  <c r="Y347" i="1" a="1"/>
  <c r="Y347" i="1" s="1"/>
  <c r="Z347" i="1" s="1" a="1"/>
  <c r="Z347" i="1" s="1"/>
  <c r="Y774" i="1" a="1"/>
  <c r="Y774" i="1" s="1"/>
  <c r="Y371" i="1" a="1"/>
  <c r="Y371" i="1" s="1"/>
  <c r="Z371" i="1" s="1" a="1"/>
  <c r="Z371" i="1" s="1"/>
  <c r="Y1503" i="1" a="1"/>
  <c r="Y1503" i="1" s="1"/>
  <c r="Z1503" i="1" s="1" a="1"/>
  <c r="Z1503" i="1" s="1"/>
  <c r="Y826" i="1" a="1"/>
  <c r="Y826" i="1" s="1"/>
  <c r="Z826" i="1" s="1" a="1"/>
  <c r="Z826" i="1" s="1"/>
  <c r="Y757" i="1" a="1"/>
  <c r="Y757" i="1" s="1"/>
  <c r="Z757" i="1" s="1" a="1"/>
  <c r="Z757" i="1" s="1"/>
  <c r="Y835" i="1" a="1"/>
  <c r="Y835" i="1" s="1"/>
  <c r="Z835" i="1" s="1" a="1"/>
  <c r="Z835" i="1" s="1"/>
  <c r="Y159" i="1" a="1"/>
  <c r="Y159" i="1" s="1"/>
  <c r="Z159" i="1" s="1" a="1"/>
  <c r="Z159" i="1" s="1"/>
  <c r="Y203" i="1" a="1"/>
  <c r="Y203" i="1" s="1"/>
  <c r="Z203" i="1" s="1" a="1"/>
  <c r="Z203" i="1" s="1"/>
  <c r="Y251" i="1" a="1"/>
  <c r="Y251" i="1" s="1"/>
  <c r="Z251" i="1" s="1" a="1"/>
  <c r="Z251" i="1" s="1"/>
  <c r="Y996" i="1" a="1"/>
  <c r="Y996" i="1" s="1"/>
  <c r="Z996" i="1" s="1" a="1"/>
  <c r="Z996" i="1" s="1"/>
  <c r="Y2412" i="1" a="1"/>
  <c r="Y2412" i="1" s="1"/>
  <c r="Z2412" i="1" s="1" a="1"/>
  <c r="Z2412" i="1" s="1"/>
  <c r="Y1668" i="1" a="1"/>
  <c r="Y1668" i="1" s="1"/>
  <c r="Z1668" i="1" s="1" a="1"/>
  <c r="Z1668" i="1" s="1"/>
  <c r="Y1502" i="1" a="1"/>
  <c r="Y1502" i="1" s="1"/>
  <c r="Z1502" i="1" s="1" a="1"/>
  <c r="Z1502" i="1" s="1"/>
  <c r="Y1304" i="1" a="1"/>
  <c r="Y1304" i="1" s="1"/>
  <c r="Z1304" i="1" s="1" a="1"/>
  <c r="Z1304" i="1" s="1"/>
  <c r="Y1586" i="1" a="1"/>
  <c r="Y1586" i="1" s="1"/>
  <c r="Z1586" i="1" s="1" a="1"/>
  <c r="Z1586" i="1" s="1"/>
  <c r="Y138" i="1" a="1"/>
  <c r="Y138" i="1" s="1"/>
  <c r="Z138" i="1" s="1" a="1"/>
  <c r="Z138" i="1" s="1"/>
  <c r="Y1632" i="1" a="1"/>
  <c r="Y1632" i="1" s="1"/>
  <c r="Z1632" i="1" s="1" a="1"/>
  <c r="Z1632" i="1" s="1"/>
  <c r="Y1038" i="1" a="1"/>
  <c r="Y1038" i="1" s="1"/>
  <c r="Z1038" i="1" s="1" a="1"/>
  <c r="Z1038" i="1" s="1"/>
  <c r="Y617" i="1" a="1"/>
  <c r="Y617" i="1" s="1"/>
  <c r="Z617" i="1" s="1" a="1"/>
  <c r="Z617" i="1" s="1"/>
  <c r="C617" i="1" s="1"/>
  <c r="Y427" i="1" a="1"/>
  <c r="Y427" i="1" s="1"/>
  <c r="Z427" i="1" s="1" a="1"/>
  <c r="Z427" i="1" s="1"/>
  <c r="Y681" i="1" a="1"/>
  <c r="Y681" i="1" s="1"/>
  <c r="Z681" i="1" s="1" a="1"/>
  <c r="Z681" i="1" s="1"/>
  <c r="Y162" i="1" a="1"/>
  <c r="Y162" i="1" s="1"/>
  <c r="Z162" i="1" s="1" a="1"/>
  <c r="Z162" i="1" s="1"/>
  <c r="Y981" i="1" a="1"/>
  <c r="Y981" i="1" s="1"/>
  <c r="Z981" i="1" s="1" a="1"/>
  <c r="Z981" i="1" s="1"/>
  <c r="Y890" i="1" a="1"/>
  <c r="Y890" i="1" s="1"/>
  <c r="Z890" i="1" s="1" a="1"/>
  <c r="Z890" i="1" s="1"/>
  <c r="Y605" i="1" a="1"/>
  <c r="Y605" i="1" s="1"/>
  <c r="Y1647" i="1" a="1"/>
  <c r="Y1647" i="1" s="1"/>
  <c r="Z1647" i="1" s="1" a="1"/>
  <c r="Z1647" i="1" s="1"/>
  <c r="Y1667" i="1" a="1"/>
  <c r="Y1667" i="1" s="1"/>
  <c r="Z1667" i="1" s="1" a="1"/>
  <c r="Z1667" i="1" s="1"/>
  <c r="Y768" i="1" a="1"/>
  <c r="Y768" i="1" s="1"/>
  <c r="Z768" i="1" s="1" a="1"/>
  <c r="Z768" i="1" s="1"/>
  <c r="Y2323" i="1" a="1"/>
  <c r="Y2323" i="1" s="1"/>
  <c r="Z2323" i="1" s="1" a="1"/>
  <c r="Z2323" i="1" s="1"/>
  <c r="Y1042" i="1" a="1"/>
  <c r="Y1042" i="1" s="1"/>
  <c r="Z1042" i="1" s="1" a="1"/>
  <c r="Z1042" i="1" s="1"/>
  <c r="Y1624" i="1" a="1"/>
  <c r="Y1624" i="1" s="1"/>
  <c r="Z1624" i="1" s="1" a="1"/>
  <c r="Z1624" i="1" s="1"/>
  <c r="Y998" i="1" a="1"/>
  <c r="Y998" i="1" s="1"/>
  <c r="Z998" i="1" s="1" a="1"/>
  <c r="Z998" i="1" s="1"/>
  <c r="Y1741" i="1" a="1"/>
  <c r="Y1741" i="1" s="1"/>
  <c r="Z1741" i="1" s="1" a="1"/>
  <c r="Z1741" i="1" s="1"/>
  <c r="Y1771" i="1" a="1"/>
  <c r="Y1771" i="1" s="1"/>
  <c r="Z1771" i="1" s="1" a="1"/>
  <c r="Z1771" i="1" s="1"/>
  <c r="Y2016" i="1" a="1"/>
  <c r="Y2016" i="1" s="1"/>
  <c r="Z2016" i="1" s="1" a="1"/>
  <c r="Z2016" i="1" s="1"/>
  <c r="Y1914" i="1" a="1"/>
  <c r="Y1914" i="1" s="1"/>
  <c r="Z1914" i="1" s="1" a="1"/>
  <c r="Z1914" i="1" s="1"/>
  <c r="Y1755" i="1" a="1"/>
  <c r="Y1755" i="1" s="1"/>
  <c r="Z1755" i="1" s="1" a="1"/>
  <c r="Z1755" i="1" s="1"/>
  <c r="Y2031" i="1" a="1"/>
  <c r="Y2031" i="1" s="1"/>
  <c r="Z2031" i="1" s="1" a="1"/>
  <c r="Z2031" i="1" s="1"/>
  <c r="Y2184" i="1" a="1"/>
  <c r="Y2184" i="1" s="1"/>
  <c r="Z2184" i="1" s="1" a="1"/>
  <c r="Z2184" i="1" s="1"/>
  <c r="Z4787" i="1" a="1"/>
  <c r="Z4787" i="1" s="1"/>
  <c r="C4787" i="1" s="1"/>
  <c r="Z5982" i="1" a="1"/>
  <c r="Z5982" i="1" s="1"/>
  <c r="C5982" i="1" s="1"/>
  <c r="Z4481" i="1" a="1"/>
  <c r="Z4481" i="1" s="1"/>
  <c r="C4481" i="1" s="1"/>
  <c r="Z5470" i="1" a="1"/>
  <c r="Z5470" i="1" s="1"/>
  <c r="C5470" i="1" s="1"/>
  <c r="Z3538" i="1" a="1"/>
  <c r="Z3538" i="1" s="1"/>
  <c r="C3538" i="1" s="1"/>
  <c r="Z5866" i="1" a="1"/>
  <c r="Z5866" i="1" s="1"/>
  <c r="C5866" i="1" s="1"/>
  <c r="Z3433" i="1" a="1"/>
  <c r="Z3433" i="1" s="1"/>
  <c r="C3433" i="1" s="1"/>
  <c r="Z3186" i="1" a="1"/>
  <c r="Z3186" i="1" s="1"/>
  <c r="C3186" i="1" s="1"/>
  <c r="Z5806" i="1" a="1"/>
  <c r="Z5806" i="1" s="1"/>
  <c r="C5806" i="1" s="1"/>
  <c r="Z4149" i="1" a="1"/>
  <c r="Z4149" i="1" s="1"/>
  <c r="C4149" i="1" s="1"/>
  <c r="Z5063" i="1" a="1"/>
  <c r="Z5063" i="1" s="1"/>
  <c r="C5063" i="1" s="1"/>
  <c r="Z4549" i="1" a="1"/>
  <c r="Z4549" i="1" s="1"/>
  <c r="C4549" i="1" s="1"/>
  <c r="Z4358" i="1" a="1"/>
  <c r="Z4358" i="1" s="1"/>
  <c r="C4358" i="1" s="1"/>
  <c r="Z5398" i="1" a="1"/>
  <c r="Z5398" i="1" s="1"/>
  <c r="C5398" i="1" s="1"/>
  <c r="Z3162" i="1" a="1"/>
  <c r="Z3162" i="1" s="1"/>
  <c r="C3162" i="1" s="1"/>
  <c r="Z2976" i="1" a="1"/>
  <c r="Z2976" i="1" s="1"/>
  <c r="C2976" i="1" s="1"/>
  <c r="Z2777" i="1" a="1"/>
  <c r="Z2777" i="1" s="1"/>
  <c r="C2777" i="1" s="1"/>
  <c r="Z2908" i="1" a="1"/>
  <c r="Z2908" i="1" s="1"/>
  <c r="C2908" i="1" s="1"/>
  <c r="Z5951" i="1" a="1"/>
  <c r="Z5951" i="1" s="1"/>
  <c r="C5951" i="1" s="1"/>
  <c r="Z4188" i="1" a="1"/>
  <c r="Z4188" i="1" s="1"/>
  <c r="C4188" i="1" s="1"/>
  <c r="Z3879" i="1" a="1"/>
  <c r="Z3879" i="1" s="1"/>
  <c r="C3879" i="1" s="1"/>
  <c r="Z3379" i="1" a="1"/>
  <c r="Z3379" i="1" s="1"/>
  <c r="C3379" i="1" s="1"/>
  <c r="Z3403" i="1" a="1"/>
  <c r="Z3403" i="1" s="1"/>
  <c r="C3403" i="1" s="1"/>
  <c r="Z2591" i="1" a="1"/>
  <c r="Z2591" i="1" s="1"/>
  <c r="C2591" i="1" s="1"/>
  <c r="Z3052" i="1" a="1"/>
  <c r="Z3052" i="1" s="1"/>
  <c r="C3052" i="1" s="1"/>
  <c r="Z2953" i="1" a="1"/>
  <c r="Z2953" i="1" s="1"/>
  <c r="C2953" i="1" s="1"/>
  <c r="Z5338" i="1" a="1"/>
  <c r="Z5338" i="1" s="1"/>
  <c r="C5338" i="1" s="1"/>
  <c r="Z4444" i="1" a="1"/>
  <c r="Z4444" i="1" s="1"/>
  <c r="C4444" i="1" s="1"/>
  <c r="Z3656" i="1" a="1"/>
  <c r="Z3656" i="1" s="1"/>
  <c r="C3656" i="1" s="1"/>
  <c r="Z2739" i="1" a="1"/>
  <c r="Z2739" i="1" s="1"/>
  <c r="C2739" i="1" s="1"/>
  <c r="Z5759" i="1" a="1"/>
  <c r="Z5759" i="1" s="1"/>
  <c r="C5759" i="1" s="1"/>
  <c r="Z4715" i="1" a="1"/>
  <c r="Z4715" i="1" s="1"/>
  <c r="C4715" i="1" s="1"/>
  <c r="Z3028" i="1" a="1"/>
  <c r="Z3028" i="1" s="1"/>
  <c r="C3028" i="1" s="1"/>
  <c r="Z2571" i="1" a="1"/>
  <c r="Z2571" i="1" s="1"/>
  <c r="C2571" i="1" s="1"/>
  <c r="Z2604" i="1" a="1"/>
  <c r="Z2604" i="1" s="1"/>
  <c r="C2604" i="1" s="1"/>
  <c r="Z3126" i="1" a="1"/>
  <c r="Z3126" i="1" s="1"/>
  <c r="C3126" i="1" s="1"/>
  <c r="Y106" i="1" a="1"/>
  <c r="Y106" i="1" s="1"/>
  <c r="Z106" i="1" s="1" a="1"/>
  <c r="Z106" i="1" s="1"/>
  <c r="Y513" i="1" a="1"/>
  <c r="Y513" i="1" s="1"/>
  <c r="Z513" i="1" s="1" a="1"/>
  <c r="Z513" i="1" s="1"/>
  <c r="C513" i="1" s="1"/>
  <c r="B4435" i="1"/>
  <c r="Z4435" i="1" a="1"/>
  <c r="Z4435" i="1" s="1"/>
  <c r="C4435" i="1" s="1"/>
  <c r="B3715" i="1"/>
  <c r="Z3715" i="1" a="1"/>
  <c r="Z3715" i="1" s="1"/>
  <c r="C3715" i="1" s="1"/>
  <c r="Y227" i="1" a="1"/>
  <c r="Y227" i="1" s="1"/>
  <c r="Z227" i="1" s="1" a="1"/>
  <c r="Z227" i="1" s="1"/>
  <c r="C227" i="1" s="1"/>
  <c r="Y525" i="1" a="1"/>
  <c r="Y525" i="1" s="1"/>
  <c r="Z525" i="1" s="1" a="1"/>
  <c r="Z525" i="1" s="1"/>
  <c r="C525" i="1" s="1"/>
  <c r="B3848" i="1"/>
  <c r="Z3848" i="1" a="1"/>
  <c r="Z3848" i="1" s="1"/>
  <c r="C3848" i="1" s="1"/>
  <c r="B3576" i="1"/>
  <c r="Z3576" i="1" a="1"/>
  <c r="Z3576" i="1" s="1"/>
  <c r="C3576" i="1" s="1"/>
  <c r="Y18" i="1" a="1"/>
  <c r="Y18" i="1" s="1"/>
  <c r="Z18" i="1" s="1" a="1"/>
  <c r="Z18" i="1" s="1"/>
  <c r="Y182" i="1" a="1"/>
  <c r="Y182" i="1" s="1"/>
  <c r="Z182" i="1" s="1" a="1"/>
  <c r="Z182" i="1" s="1"/>
  <c r="C182" i="1" s="1"/>
  <c r="Y446" i="1" a="1"/>
  <c r="Y446" i="1" s="1"/>
  <c r="Z446" i="1" s="1" a="1"/>
  <c r="Z446" i="1" s="1"/>
  <c r="Y31" i="1" a="1"/>
  <c r="Y31" i="1" s="1"/>
  <c r="Z31" i="1" s="1" a="1"/>
  <c r="Z31" i="1" s="1"/>
  <c r="Y101" i="1" a="1"/>
  <c r="Y101" i="1" s="1"/>
  <c r="Z101" i="1" s="1" a="1"/>
  <c r="Z101" i="1" s="1"/>
  <c r="Y453" i="1" a="1"/>
  <c r="Y453" i="1" s="1"/>
  <c r="Z453" i="1" s="1" a="1"/>
  <c r="Z453" i="1" s="1"/>
  <c r="Y903" i="1" a="1"/>
  <c r="Y903" i="1" s="1"/>
  <c r="Z903" i="1" s="1" a="1"/>
  <c r="Z903" i="1" s="1"/>
  <c r="C903" i="1" s="1"/>
  <c r="Y1067" i="1" a="1"/>
  <c r="Y1067" i="1" s="1"/>
  <c r="Z1067" i="1" s="1" a="1"/>
  <c r="Z1067" i="1" s="1"/>
  <c r="C1067" i="1" s="1"/>
  <c r="Y1280" i="1" a="1"/>
  <c r="Y1280" i="1" s="1"/>
  <c r="Z1280" i="1" s="1" a="1"/>
  <c r="Z1280" i="1" s="1"/>
  <c r="Y1407" i="1" a="1"/>
  <c r="Y1407" i="1" s="1"/>
  <c r="Z1407" i="1" s="1" a="1"/>
  <c r="Z1407" i="1" s="1"/>
  <c r="C1407" i="1" s="1"/>
  <c r="Y1597" i="1" a="1"/>
  <c r="Y1597" i="1" s="1"/>
  <c r="Z1597" i="1" s="1" a="1"/>
  <c r="Z1597" i="1" s="1"/>
  <c r="Y1840" i="1" a="1"/>
  <c r="Y1840" i="1" s="1"/>
  <c r="Z1840" i="1" s="1" a="1"/>
  <c r="Z1840" i="1" s="1"/>
  <c r="Y2010" i="1" a="1"/>
  <c r="Y2010" i="1" s="1"/>
  <c r="Y2227" i="1" a="1"/>
  <c r="Y2227" i="1" s="1"/>
  <c r="Z2227" i="1" s="1" a="1"/>
  <c r="Z2227" i="1" s="1"/>
  <c r="Y2456" i="1" a="1"/>
  <c r="Y2456" i="1" s="1"/>
  <c r="Z2456" i="1" s="1" a="1"/>
  <c r="Z2456" i="1" s="1"/>
  <c r="Y145" i="1" a="1"/>
  <c r="Y145" i="1" s="1"/>
  <c r="Z145" i="1" s="1" a="1"/>
  <c r="Z145" i="1" s="1"/>
  <c r="Y290" i="1" a="1"/>
  <c r="Y290" i="1" s="1"/>
  <c r="Z290" i="1" s="1" a="1"/>
  <c r="Z290" i="1" s="1"/>
  <c r="Y423" i="1" a="1"/>
  <c r="Y423" i="1" s="1"/>
  <c r="Z423" i="1" s="1" a="1"/>
  <c r="Z423" i="1" s="1"/>
  <c r="Y528" i="1" a="1"/>
  <c r="Y528" i="1" s="1"/>
  <c r="Z528" i="1" s="1" a="1"/>
  <c r="Z528" i="1" s="1"/>
  <c r="Y626" i="1" a="1"/>
  <c r="Y626" i="1" s="1"/>
  <c r="Z626" i="1" s="1" a="1"/>
  <c r="Z626" i="1" s="1"/>
  <c r="Y712" i="1" a="1"/>
  <c r="Y712" i="1" s="1"/>
  <c r="Z712" i="1" s="1" a="1"/>
  <c r="Z712" i="1" s="1"/>
  <c r="Y811" i="1" a="1"/>
  <c r="Y811" i="1" s="1"/>
  <c r="Z811" i="1" s="1" a="1"/>
  <c r="Z811" i="1" s="1"/>
  <c r="C811" i="1" s="1"/>
  <c r="Y849" i="1" a="1"/>
  <c r="Y849" i="1" s="1"/>
  <c r="Z849" i="1" s="1" a="1"/>
  <c r="Z849" i="1" s="1"/>
  <c r="C849" i="1" s="1"/>
  <c r="Y962" i="1" a="1"/>
  <c r="Y962" i="1" s="1"/>
  <c r="Z962" i="1" s="1" a="1"/>
  <c r="Z962" i="1" s="1"/>
  <c r="Y1113" i="1" a="1"/>
  <c r="Y1113" i="1" s="1"/>
  <c r="Z1113" i="1" s="1" a="1"/>
  <c r="Z1113" i="1" s="1"/>
  <c r="C1113" i="1" s="1"/>
  <c r="Y1248" i="1" a="1"/>
  <c r="Y1248" i="1" s="1"/>
  <c r="Z1248" i="1" s="1" a="1"/>
  <c r="Z1248" i="1" s="1"/>
  <c r="Y1337" i="1" a="1"/>
  <c r="Y1337" i="1" s="1"/>
  <c r="Z1337" i="1" s="1" a="1"/>
  <c r="Z1337" i="1" s="1"/>
  <c r="Y1517" i="1" a="1"/>
  <c r="Y1517" i="1" s="1"/>
  <c r="Z1517" i="1" s="1" a="1"/>
  <c r="Z1517" i="1" s="1"/>
  <c r="Y1615" i="1" a="1"/>
  <c r="Y1615" i="1" s="1"/>
  <c r="Z1615" i="1" s="1" a="1"/>
  <c r="Z1615" i="1" s="1"/>
  <c r="Y1794" i="1" a="1"/>
  <c r="Y1794" i="1" s="1"/>
  <c r="Z1794" i="1" s="1" a="1"/>
  <c r="Z1794" i="1" s="1"/>
  <c r="Y2174" i="1" a="1"/>
  <c r="Y2174" i="1" s="1"/>
  <c r="Z2174" i="1" s="1" a="1"/>
  <c r="Z2174" i="1" s="1"/>
  <c r="Y2337" i="1" a="1"/>
  <c r="Y2337" i="1" s="1"/>
  <c r="Z2337" i="1" s="1" a="1"/>
  <c r="Z2337" i="1" s="1"/>
  <c r="Y49" i="1" a="1"/>
  <c r="Y49" i="1" s="1"/>
  <c r="Z49" i="1" s="1" a="1"/>
  <c r="Z49" i="1" s="1"/>
  <c r="C49" i="1" s="1"/>
  <c r="Y214" i="1" a="1"/>
  <c r="Y214" i="1" s="1"/>
  <c r="Z214" i="1" s="1" a="1"/>
  <c r="Z214" i="1" s="1"/>
  <c r="Y377" i="1" a="1"/>
  <c r="Y377" i="1" s="1"/>
  <c r="Z377" i="1" s="1" a="1"/>
  <c r="Z377" i="1" s="1"/>
  <c r="Y55" i="1" a="1"/>
  <c r="Y55" i="1" s="1"/>
  <c r="Z55" i="1" s="1" a="1"/>
  <c r="Z55" i="1" s="1"/>
  <c r="C55" i="1" s="1"/>
  <c r="Y309" i="1" a="1"/>
  <c r="Y309" i="1" s="1"/>
  <c r="Z309" i="1" s="1" a="1"/>
  <c r="Z309" i="1" s="1"/>
  <c r="C309" i="1" s="1"/>
  <c r="Y256" i="1" a="1"/>
  <c r="Y256" i="1" s="1"/>
  <c r="Z256" i="1" s="1" a="1"/>
  <c r="Z256" i="1" s="1"/>
  <c r="C256" i="1" s="1"/>
  <c r="Y291" i="1" a="1"/>
  <c r="Y291" i="1" s="1"/>
  <c r="Z291" i="1" s="1" a="1"/>
  <c r="Z291" i="1" s="1"/>
  <c r="C291" i="1" s="1"/>
  <c r="B3264" i="1"/>
  <c r="Z3264" i="1" a="1"/>
  <c r="Z3264" i="1" s="1"/>
  <c r="C3264" i="1" s="1"/>
  <c r="Y36" i="1" a="1"/>
  <c r="Y36" i="1" s="1"/>
  <c r="Z36" i="1" s="1" a="1"/>
  <c r="Z36" i="1" s="1"/>
  <c r="C36" i="1" s="1"/>
  <c r="Y183" i="1" a="1"/>
  <c r="Y183" i="1" s="1"/>
  <c r="Z183" i="1" s="1" a="1"/>
  <c r="Z183" i="1" s="1"/>
  <c r="C183" i="1" s="1"/>
  <c r="Y277" i="1" a="1"/>
  <c r="Y277" i="1" s="1"/>
  <c r="Z277" i="1" s="1" a="1"/>
  <c r="Z277" i="1" s="1"/>
  <c r="C277" i="1" s="1"/>
  <c r="Y490" i="1" a="1"/>
  <c r="Y490" i="1" s="1"/>
  <c r="Z490" i="1" s="1" a="1"/>
  <c r="Z490" i="1" s="1"/>
  <c r="C490" i="1" s="1"/>
  <c r="Y668" i="1" a="1"/>
  <c r="Y668" i="1" s="1"/>
  <c r="Z668" i="1" s="1" a="1"/>
  <c r="Z668" i="1" s="1"/>
  <c r="Y746" i="1" a="1"/>
  <c r="Y746" i="1" s="1"/>
  <c r="Z746" i="1" s="1" a="1"/>
  <c r="Z746" i="1" s="1"/>
  <c r="Y848" i="1" a="1"/>
  <c r="Y848" i="1" s="1"/>
  <c r="Z848" i="1" s="1" a="1"/>
  <c r="Z848" i="1" s="1"/>
  <c r="C848" i="1" s="1"/>
  <c r="Y1019" i="1" a="1"/>
  <c r="Y1019" i="1" s="1"/>
  <c r="Z1019" i="1" s="1" a="1"/>
  <c r="Z1019" i="1" s="1"/>
  <c r="Y1223" i="1" a="1"/>
  <c r="Y1223" i="1" s="1"/>
  <c r="Z1223" i="1" s="1" a="1"/>
  <c r="Z1223" i="1" s="1"/>
  <c r="C1223" i="1" s="1"/>
  <c r="Y1471" i="1" a="1"/>
  <c r="Y1471" i="1" s="1"/>
  <c r="Z1471" i="1" s="1" a="1"/>
  <c r="Z1471" i="1" s="1"/>
  <c r="C1471" i="1" s="1"/>
  <c r="Y1583" i="1" a="1"/>
  <c r="Y1583" i="1" s="1"/>
  <c r="Z1583" i="1" s="1" a="1"/>
  <c r="Z1583" i="1" s="1"/>
  <c r="Y1768" i="1" a="1"/>
  <c r="Y1768" i="1" s="1"/>
  <c r="Z1768" i="1" s="1" a="1"/>
  <c r="Z1768" i="1" s="1"/>
  <c r="Y1989" i="1" a="1"/>
  <c r="Y1989" i="1" s="1"/>
  <c r="Z1989" i="1" s="1" a="1"/>
  <c r="Z1989" i="1" s="1"/>
  <c r="Y2096" i="1" a="1"/>
  <c r="Y2096" i="1" s="1"/>
  <c r="Z2096" i="1" s="1" a="1"/>
  <c r="Z2096" i="1" s="1"/>
  <c r="Y2336" i="1" a="1"/>
  <c r="Y2336" i="1" s="1"/>
  <c r="Z2336" i="1" s="1" a="1"/>
  <c r="Z2336" i="1" s="1"/>
  <c r="Y825" i="1" a="1"/>
  <c r="Y825" i="1" s="1"/>
  <c r="Z825" i="1" s="1" a="1"/>
  <c r="Z825" i="1" s="1"/>
  <c r="C825" i="1" s="1"/>
  <c r="Y1046" i="1" a="1"/>
  <c r="Y1046" i="1" s="1"/>
  <c r="Z1046" i="1" s="1" a="1"/>
  <c r="Z1046" i="1" s="1"/>
  <c r="Y1140" i="1" a="1"/>
  <c r="Y1140" i="1" s="1"/>
  <c r="Z1140" i="1" s="1" a="1"/>
  <c r="Z1140" i="1" s="1"/>
  <c r="C1140" i="1" s="1"/>
  <c r="Y1549" i="1" a="1"/>
  <c r="Y1549" i="1" s="1"/>
  <c r="Z1549" i="1" s="1" a="1"/>
  <c r="Z1549" i="1" s="1"/>
  <c r="Y1764" i="1" a="1"/>
  <c r="Y1764" i="1" s="1"/>
  <c r="Z1764" i="1" s="1" a="1"/>
  <c r="Z1764" i="1" s="1"/>
  <c r="Y1872" i="1" a="1"/>
  <c r="Y1872" i="1" s="1"/>
  <c r="Z1872" i="1" s="1" a="1"/>
  <c r="Z1872" i="1" s="1"/>
  <c r="Y2194" i="1" a="1"/>
  <c r="Y2194" i="1" s="1"/>
  <c r="Z2194" i="1" s="1" a="1"/>
  <c r="Z2194" i="1" s="1"/>
  <c r="C2194" i="1" s="1"/>
  <c r="Y2310" i="1" a="1"/>
  <c r="Y2310" i="1" s="1"/>
  <c r="Z2310" i="1" s="1" a="1"/>
  <c r="Z2310" i="1" s="1"/>
  <c r="Y672" i="1" a="1"/>
  <c r="Y672" i="1" s="1"/>
  <c r="Z672" i="1" s="1" a="1"/>
  <c r="Z672" i="1" s="1"/>
  <c r="C672" i="1" s="1"/>
  <c r="Y834" i="1" a="1"/>
  <c r="Y834" i="1" s="1"/>
  <c r="Z834" i="1" s="1" a="1"/>
  <c r="Z834" i="1" s="1"/>
  <c r="C834" i="1" s="1"/>
  <c r="Y982" i="1" a="1"/>
  <c r="Y982" i="1" s="1"/>
  <c r="Z982" i="1" s="1" a="1"/>
  <c r="Z982" i="1" s="1"/>
  <c r="Y1207" i="1" a="1"/>
  <c r="Y1207" i="1" s="1"/>
  <c r="Z1207" i="1" s="1" a="1"/>
  <c r="Z1207" i="1" s="1"/>
  <c r="C1207" i="1" s="1"/>
  <c r="Y1316" i="1" a="1"/>
  <c r="Y1316" i="1" s="1"/>
  <c r="Z1316" i="1" s="1" a="1"/>
  <c r="Z1316" i="1" s="1"/>
  <c r="Y1387" i="1" a="1"/>
  <c r="Y1387" i="1" s="1"/>
  <c r="Z1387" i="1" s="1" a="1"/>
  <c r="Z1387" i="1" s="1"/>
  <c r="Y1584" i="1" a="1"/>
  <c r="Y1584" i="1" s="1"/>
  <c r="Z1584" i="1" s="1" a="1"/>
  <c r="Z1584" i="1" s="1"/>
  <c r="Y1672" i="1" a="1"/>
  <c r="Y1672" i="1" s="1"/>
  <c r="Z1672" i="1" s="1" a="1"/>
  <c r="Z1672" i="1" s="1"/>
  <c r="Y1782" i="1" a="1"/>
  <c r="Y1782" i="1" s="1"/>
  <c r="Z1782" i="1" s="1" a="1"/>
  <c r="Z1782" i="1" s="1"/>
  <c r="C1782" i="1" s="1"/>
  <c r="Y1963" i="1" a="1"/>
  <c r="Y1963" i="1" s="1"/>
  <c r="Z1963" i="1" s="1" a="1"/>
  <c r="Z1963" i="1" s="1"/>
  <c r="C1963" i="1" s="1"/>
  <c r="Y2131" i="1" a="1"/>
  <c r="Y2131" i="1" s="1"/>
  <c r="Z2131" i="1" s="1" a="1"/>
  <c r="Z2131" i="1" s="1"/>
  <c r="Y2284" i="1" a="1"/>
  <c r="Y2284" i="1" s="1"/>
  <c r="Y1035" i="1" a="1"/>
  <c r="Y1035" i="1" s="1"/>
  <c r="Z1035" i="1" s="1" a="1"/>
  <c r="Z1035" i="1" s="1"/>
  <c r="Y1390" i="1" a="1"/>
  <c r="Y1390" i="1" s="1"/>
  <c r="Z1390" i="1" s="1" a="1"/>
  <c r="Z1390" i="1" s="1"/>
  <c r="C1390" i="1" s="1"/>
  <c r="Y897" i="1" a="1"/>
  <c r="Y897" i="1" s="1"/>
  <c r="B897" i="1" s="1"/>
  <c r="Y1295" i="1" a="1"/>
  <c r="Y1295" i="1" s="1"/>
  <c r="Z1295" i="1" s="1" a="1"/>
  <c r="Z1295" i="1" s="1"/>
  <c r="Y1127" i="1" a="1"/>
  <c r="Y1127" i="1" s="1"/>
  <c r="B1127" i="1" s="1"/>
  <c r="Y1292" i="1" a="1"/>
  <c r="Y1292" i="1" s="1"/>
  <c r="Z1292" i="1" s="1" a="1"/>
  <c r="Z1292" i="1" s="1"/>
  <c r="C1292" i="1" s="1"/>
  <c r="Y1497" i="1" a="1"/>
  <c r="Y1497" i="1" s="1"/>
  <c r="Z1497" i="1" s="1" a="1"/>
  <c r="Z1497" i="1" s="1"/>
  <c r="C1497" i="1" s="1"/>
  <c r="Y1888" i="1" a="1"/>
  <c r="Y1888" i="1" s="1"/>
  <c r="Y1854" i="1" a="1"/>
  <c r="Y1854" i="1" s="1"/>
  <c r="Z1854" i="1" s="1" a="1"/>
  <c r="Z1854" i="1" s="1"/>
  <c r="Y745" i="1" a="1"/>
  <c r="Y745" i="1" s="1"/>
  <c r="Z745" i="1" s="1" a="1"/>
  <c r="Z745" i="1" s="1"/>
  <c r="Y1812" i="1" a="1"/>
  <c r="Y1812" i="1" s="1"/>
  <c r="Z1812" i="1" s="1" a="1"/>
  <c r="Z1812" i="1" s="1"/>
  <c r="C1812" i="1" s="1"/>
  <c r="Y2440" i="1" a="1"/>
  <c r="Y2440" i="1" s="1"/>
  <c r="Z2440" i="1" s="1" a="1"/>
  <c r="Z2440" i="1" s="1"/>
  <c r="Y1510" i="1" a="1"/>
  <c r="Y1510" i="1" s="1"/>
  <c r="Z1510" i="1" s="1" a="1"/>
  <c r="Z1510" i="1" s="1"/>
  <c r="Y2206" i="1" a="1"/>
  <c r="Y2206" i="1" s="1"/>
  <c r="Z2206" i="1" s="1" a="1"/>
  <c r="Z2206" i="1" s="1"/>
  <c r="Y2445" i="1" a="1"/>
  <c r="Y2445" i="1" s="1"/>
  <c r="Z2445" i="1" s="1" a="1"/>
  <c r="Z2445" i="1" s="1"/>
  <c r="Y2393" i="1" a="1"/>
  <c r="Y2393" i="1" s="1"/>
  <c r="Z2393" i="1" s="1" a="1"/>
  <c r="Z2393" i="1" s="1"/>
  <c r="Y1534" i="1" a="1"/>
  <c r="Y1534" i="1" s="1"/>
  <c r="Z1534" i="1" s="1" a="1"/>
  <c r="Z1534" i="1" s="1"/>
  <c r="Y2022" i="1" a="1"/>
  <c r="Y2022" i="1" s="1"/>
  <c r="Z2022" i="1" s="1" a="1"/>
  <c r="Z2022" i="1" s="1"/>
  <c r="C2022" i="1" s="1"/>
  <c r="Y278" i="1" a="1"/>
  <c r="Y278" i="1" s="1"/>
  <c r="Z278" i="1" s="1" a="1"/>
  <c r="Z278" i="1" s="1"/>
  <c r="C278" i="1" s="1"/>
  <c r="Y1345" i="1" a="1"/>
  <c r="Y1345" i="1" s="1"/>
  <c r="Z1345" i="1" s="1" a="1"/>
  <c r="Z1345" i="1" s="1"/>
  <c r="Y1954" i="1" a="1"/>
  <c r="Y1954" i="1" s="1"/>
  <c r="Y1006" i="1" a="1"/>
  <c r="Y1006" i="1" s="1"/>
  <c r="Z1006" i="1" s="1" a="1"/>
  <c r="Z1006" i="1" s="1"/>
  <c r="Y1619" i="1" a="1"/>
  <c r="Y1619" i="1" s="1"/>
  <c r="Z1619" i="1" s="1" a="1"/>
  <c r="Z1619" i="1" s="1"/>
  <c r="Y2047" i="1" a="1"/>
  <c r="Y2047" i="1" s="1"/>
  <c r="Z2047" i="1" s="1" a="1"/>
  <c r="Z2047" i="1" s="1"/>
  <c r="Y2023" i="1" a="1"/>
  <c r="Y2023" i="1" s="1"/>
  <c r="Z2023" i="1" s="1" a="1"/>
  <c r="Z2023" i="1" s="1"/>
  <c r="Z3519" i="1" a="1"/>
  <c r="Z3519" i="1" s="1"/>
  <c r="C3519" i="1" s="1"/>
  <c r="Z5255" i="1" a="1"/>
  <c r="Z5255" i="1" s="1"/>
  <c r="C5255" i="1" s="1"/>
  <c r="Z4875" i="1" a="1"/>
  <c r="Z4875" i="1" s="1"/>
  <c r="C4875" i="1" s="1"/>
  <c r="Z4313" i="1" a="1"/>
  <c r="Z4313" i="1" s="1"/>
  <c r="C4313" i="1" s="1"/>
  <c r="Z3797" i="1" a="1"/>
  <c r="Z3797" i="1" s="1"/>
  <c r="C3797" i="1" s="1"/>
  <c r="Z3794" i="1" a="1"/>
  <c r="Z3794" i="1" s="1"/>
  <c r="C3794" i="1" s="1"/>
  <c r="Z5174" i="1" a="1"/>
  <c r="Z5174" i="1" s="1"/>
  <c r="C5174" i="1" s="1"/>
  <c r="Z4319" i="1" a="1"/>
  <c r="Z4319" i="1" s="1"/>
  <c r="C4319" i="1" s="1"/>
  <c r="Z2651" i="1" a="1"/>
  <c r="Z2651" i="1" s="1"/>
  <c r="C2651" i="1" s="1"/>
  <c r="Z4582" i="1" a="1"/>
  <c r="Z4582" i="1" s="1"/>
  <c r="C4582" i="1" s="1"/>
  <c r="Z5573" i="1" a="1"/>
  <c r="Z5573" i="1" s="1"/>
  <c r="C5573" i="1" s="1"/>
  <c r="Z5683" i="1" a="1"/>
  <c r="Z5683" i="1" s="1"/>
  <c r="C5683" i="1" s="1"/>
  <c r="Z5650" i="1" a="1"/>
  <c r="Z5650" i="1" s="1"/>
  <c r="C5650" i="1" s="1"/>
  <c r="Z2695" i="1" a="1"/>
  <c r="Z2695" i="1" s="1"/>
  <c r="C2695" i="1" s="1"/>
  <c r="Z5159" i="1" a="1"/>
  <c r="Z5159" i="1" s="1"/>
  <c r="C5159" i="1" s="1"/>
  <c r="B4509" i="1"/>
  <c r="Z3344" i="1" a="1"/>
  <c r="Z3344" i="1" s="1"/>
  <c r="C3344" i="1" s="1"/>
  <c r="Z2875" i="1" a="1"/>
  <c r="Z2875" i="1" s="1"/>
  <c r="C2875" i="1" s="1"/>
  <c r="B5593" i="1"/>
  <c r="Z5593" i="1" a="1"/>
  <c r="Z5593" i="1" s="1"/>
  <c r="C5593" i="1" s="1"/>
  <c r="Y216" i="1" a="1"/>
  <c r="Y216" i="1" s="1"/>
  <c r="Z216" i="1" s="1" a="1"/>
  <c r="Z216" i="1" s="1"/>
  <c r="Y524" i="1" a="1"/>
  <c r="Y524" i="1" s="1"/>
  <c r="Z524" i="1" s="1" a="1"/>
  <c r="Z524" i="1" s="1"/>
  <c r="Z546" i="1" a="1"/>
  <c r="Z546" i="1" s="1"/>
  <c r="B4631" i="1"/>
  <c r="Z4631" i="1" a="1"/>
  <c r="Z4631" i="1" s="1"/>
  <c r="C4631" i="1" s="1"/>
  <c r="B4750" i="1"/>
  <c r="Z4750" i="1" a="1"/>
  <c r="Z4750" i="1" s="1"/>
  <c r="C4750" i="1" s="1"/>
  <c r="Y208" i="1" a="1"/>
  <c r="Y208" i="1" s="1"/>
  <c r="Z208" i="1" s="1" a="1"/>
  <c r="Z208" i="1" s="1"/>
  <c r="C208" i="1" s="1"/>
  <c r="Y367" i="1" a="1"/>
  <c r="Y367" i="1" s="1"/>
  <c r="Z367" i="1" s="1" a="1"/>
  <c r="Z367" i="1" s="1"/>
  <c r="C367" i="1" s="1"/>
  <c r="Y465" i="1" a="1"/>
  <c r="Y465" i="1" s="1"/>
  <c r="Z465" i="1" s="1" a="1"/>
  <c r="Z465" i="1" s="1"/>
  <c r="Y561" i="1" a="1"/>
  <c r="Y561" i="1" s="1"/>
  <c r="Z561" i="1" s="1" a="1"/>
  <c r="Z561" i="1" s="1"/>
  <c r="C561" i="1" s="1"/>
  <c r="Y633" i="1" a="1"/>
  <c r="Y633" i="1" s="1"/>
  <c r="Z633" i="1" s="1" a="1"/>
  <c r="Z633" i="1" s="1"/>
  <c r="C633" i="1" s="1"/>
  <c r="Y775" i="1" a="1"/>
  <c r="Y775" i="1" s="1"/>
  <c r="Y906" i="1" a="1"/>
  <c r="Y906" i="1" s="1"/>
  <c r="Z906" i="1" s="1" a="1"/>
  <c r="Z906" i="1" s="1"/>
  <c r="Y1857" i="1" a="1"/>
  <c r="Y1857" i="1" s="1"/>
  <c r="Z1857" i="1" s="1" a="1"/>
  <c r="Z1857" i="1" s="1"/>
  <c r="C1857" i="1" s="1"/>
  <c r="Y2233" i="1" a="1"/>
  <c r="Y2233" i="1" s="1"/>
  <c r="Z2233" i="1" s="1" a="1"/>
  <c r="Z2233" i="1" s="1"/>
  <c r="Y2472" i="1" a="1"/>
  <c r="Y2472" i="1" s="1"/>
  <c r="Z2472" i="1" s="1" a="1"/>
  <c r="Z2472" i="1" s="1"/>
  <c r="Y161" i="1" a="1"/>
  <c r="Y161" i="1" s="1"/>
  <c r="Z161" i="1" s="1" a="1"/>
  <c r="Z161" i="1" s="1"/>
  <c r="Y641" i="1" a="1"/>
  <c r="Y641" i="1" s="1"/>
  <c r="Z641" i="1" s="1" a="1"/>
  <c r="Z641" i="1" s="1"/>
  <c r="C641" i="1" s="1"/>
  <c r="Y717" i="1" a="1"/>
  <c r="Y717" i="1" s="1"/>
  <c r="Z717" i="1" s="1" a="1"/>
  <c r="Z717" i="1" s="1"/>
  <c r="Y814" i="1" a="1"/>
  <c r="Y814" i="1" s="1"/>
  <c r="Z814" i="1" s="1" a="1"/>
  <c r="Z814" i="1" s="1"/>
  <c r="C814" i="1" s="1"/>
  <c r="Y854" i="1" a="1"/>
  <c r="Y854" i="1" s="1"/>
  <c r="Z854" i="1" s="1" a="1"/>
  <c r="Z854" i="1" s="1"/>
  <c r="C854" i="1" s="1"/>
  <c r="Y1116" i="1" a="1"/>
  <c r="Y1116" i="1" s="1"/>
  <c r="Z1116" i="1" s="1" a="1"/>
  <c r="Z1116" i="1" s="1"/>
  <c r="C1116" i="1" s="1"/>
  <c r="Y1340" i="1" a="1"/>
  <c r="Y1340" i="1" s="1"/>
  <c r="Z1340" i="1" s="1" a="1"/>
  <c r="Z1340" i="1" s="1"/>
  <c r="Y1625" i="1" a="1"/>
  <c r="Y1625" i="1" s="1"/>
  <c r="Y2014" i="1" a="1"/>
  <c r="Y2014" i="1" s="1"/>
  <c r="Y2360" i="1" a="1"/>
  <c r="Y2360" i="1" s="1"/>
  <c r="Z2360" i="1" s="1" a="1"/>
  <c r="Z2360" i="1" s="1"/>
  <c r="Y99" i="1" a="1"/>
  <c r="Y99" i="1" s="1"/>
  <c r="Z99" i="1" s="1" a="1"/>
  <c r="Z99" i="1" s="1"/>
  <c r="C99" i="1" s="1"/>
  <c r="Y59" i="1" a="1"/>
  <c r="Y59" i="1" s="1"/>
  <c r="Z59" i="1" s="1" a="1"/>
  <c r="Z59" i="1" s="1"/>
  <c r="C59" i="1" s="1"/>
  <c r="Y318" i="1" a="1"/>
  <c r="Y318" i="1" s="1"/>
  <c r="Z318" i="1" s="1" a="1"/>
  <c r="Z318" i="1" s="1"/>
  <c r="Y670" i="1" a="1"/>
  <c r="Y670" i="1" s="1"/>
  <c r="Y1232" i="1" a="1"/>
  <c r="Y1232" i="1" s="1"/>
  <c r="Z1232" i="1" s="1" a="1"/>
  <c r="Z1232" i="1" s="1"/>
  <c r="Y1333" i="1" a="1"/>
  <c r="Y1333" i="1" s="1"/>
  <c r="Y2369" i="1" a="1"/>
  <c r="Y2369" i="1" s="1"/>
  <c r="Z2369" i="1" s="1" a="1"/>
  <c r="Z2369" i="1" s="1"/>
  <c r="Y632" i="1" a="1"/>
  <c r="Y632" i="1" s="1"/>
  <c r="Y1055" i="1" a="1"/>
  <c r="Y1055" i="1" s="1"/>
  <c r="Z1055" i="1" s="1" a="1"/>
  <c r="Z1055" i="1" s="1"/>
  <c r="Y1776" i="1" a="1"/>
  <c r="Y1776" i="1" s="1"/>
  <c r="Y1889" i="1" a="1"/>
  <c r="Y1889" i="1" s="1"/>
  <c r="Z1889" i="1" s="1" a="1"/>
  <c r="Z1889" i="1" s="1"/>
  <c r="C1889" i="1" s="1"/>
  <c r="Y2092" i="1" a="1"/>
  <c r="Y2092" i="1" s="1"/>
  <c r="Z2092" i="1" s="1" a="1"/>
  <c r="Z2092" i="1" s="1"/>
  <c r="Y2424" i="1" a="1"/>
  <c r="Y2424" i="1" s="1"/>
  <c r="Y1399" i="1" a="1"/>
  <c r="Y1399" i="1" s="1"/>
  <c r="Y1675" i="1" a="1"/>
  <c r="Y1675" i="1" s="1"/>
  <c r="Z1675" i="1" s="1" a="1"/>
  <c r="Z1675" i="1" s="1"/>
  <c r="Y703" i="1" a="1"/>
  <c r="Y703" i="1" s="1"/>
  <c r="Y1505" i="1" a="1"/>
  <c r="Y1505" i="1" s="1"/>
  <c r="Y1550" i="1" a="1"/>
  <c r="Y1550" i="1" s="1"/>
  <c r="Z1550" i="1" s="1" a="1"/>
  <c r="Z1550" i="1" s="1"/>
  <c r="Y798" i="1" a="1"/>
  <c r="Y798" i="1" s="1"/>
  <c r="Y2176" i="1" a="1"/>
  <c r="Y2176" i="1" s="1"/>
  <c r="Z2176" i="1" s="1" a="1"/>
  <c r="Z2176" i="1" s="1"/>
  <c r="Y2458" i="1" a="1"/>
  <c r="Y2458" i="1" s="1"/>
  <c r="Z2458" i="1" s="1" a="1"/>
  <c r="Z2458" i="1" s="1"/>
  <c r="Y2180" i="1" a="1"/>
  <c r="Y2180" i="1" s="1"/>
  <c r="Z2180" i="1" s="1" a="1"/>
  <c r="Z2180" i="1" s="1"/>
  <c r="Y2126" i="1" a="1"/>
  <c r="Y2126" i="1" s="1"/>
  <c r="Z2126" i="1" s="1" a="1"/>
  <c r="Z2126" i="1" s="1"/>
  <c r="Y1995" i="1" a="1"/>
  <c r="Y1995" i="1" s="1"/>
  <c r="Z1995" i="1" s="1" a="1"/>
  <c r="Z1995" i="1" s="1"/>
  <c r="C1995" i="1" s="1"/>
  <c r="Y2457" i="1" a="1"/>
  <c r="Y2457" i="1" s="1"/>
  <c r="Z2457" i="1" s="1" a="1"/>
  <c r="Z2457" i="1" s="1"/>
  <c r="C2457" i="1" s="1"/>
  <c r="Y1865" i="1" a="1"/>
  <c r="Y1865" i="1" s="1"/>
  <c r="Z1865" i="1" s="1" a="1"/>
  <c r="Z1865" i="1" s="1"/>
  <c r="Y2078" i="1" a="1"/>
  <c r="Y2078" i="1" s="1"/>
  <c r="Z2078" i="1" s="1" a="1"/>
  <c r="Z2078" i="1" s="1"/>
  <c r="C2078" i="1" s="1"/>
  <c r="Y1582" i="1" a="1"/>
  <c r="Y1582" i="1" s="1"/>
  <c r="Z1582" i="1" s="1" a="1"/>
  <c r="Z1582" i="1" s="1"/>
  <c r="Y1931" i="1" a="1"/>
  <c r="Y1931" i="1" s="1"/>
  <c r="Z1931" i="1" s="1" a="1"/>
  <c r="Z1931" i="1" s="1"/>
  <c r="Y2212" i="1" a="1"/>
  <c r="Y2212" i="1" s="1"/>
  <c r="Z2212" i="1" s="1" a="1"/>
  <c r="Z2212" i="1" s="1"/>
  <c r="Y2449" i="1" a="1"/>
  <c r="Y2449" i="1" s="1"/>
  <c r="Z2449" i="1" s="1" a="1"/>
  <c r="Z2449" i="1" s="1"/>
  <c r="Y1548" i="1" a="1"/>
  <c r="Y1548" i="1" s="1"/>
  <c r="Z1548" i="1" s="1" a="1"/>
  <c r="Z1548" i="1" s="1"/>
  <c r="Y2151" i="1" a="1"/>
  <c r="Y2151" i="1" s="1"/>
  <c r="Z2151" i="1" s="1" a="1"/>
  <c r="Z2151" i="1" s="1"/>
  <c r="Z2490" i="1" a="1"/>
  <c r="Z2490" i="1" s="1"/>
  <c r="C2490" i="1" s="1"/>
  <c r="Y118" i="1" a="1"/>
  <c r="Y118" i="1" s="1"/>
  <c r="Z118" i="1" s="1" a="1"/>
  <c r="Z118" i="1" s="1"/>
  <c r="Y1781" i="1" a="1"/>
  <c r="Y1781" i="1" s="1"/>
  <c r="Z1781" i="1" s="1" a="1"/>
  <c r="Z1781" i="1" s="1"/>
  <c r="Y566" i="1" a="1"/>
  <c r="Y566" i="1" s="1"/>
  <c r="Z566" i="1" s="1" a="1"/>
  <c r="Z566" i="1" s="1"/>
  <c r="Y1480" i="1" a="1"/>
  <c r="Y1480" i="1" s="1"/>
  <c r="Z1480" i="1" s="1" a="1"/>
  <c r="Z1480" i="1" s="1"/>
  <c r="Y1511" i="1" a="1"/>
  <c r="Y1511" i="1" s="1"/>
  <c r="B2093" i="1"/>
  <c r="Y1786" i="1" a="1"/>
  <c r="Y1786" i="1" s="1"/>
  <c r="Z1786" i="1" s="1" a="1"/>
  <c r="Z1786" i="1" s="1"/>
  <c r="Z4508" i="1" a="1"/>
  <c r="Z4508" i="1" s="1"/>
  <c r="C4508" i="1" s="1"/>
  <c r="Z3461" i="1" a="1"/>
  <c r="Z3461" i="1" s="1"/>
  <c r="C3461" i="1" s="1"/>
  <c r="Z4559" i="1" a="1"/>
  <c r="Z4559" i="1" s="1"/>
  <c r="C4559" i="1" s="1"/>
  <c r="Z2711" i="1" a="1"/>
  <c r="Z2711" i="1" s="1"/>
  <c r="C2711" i="1" s="1"/>
  <c r="Z5053" i="1" a="1"/>
  <c r="Z5053" i="1" s="1"/>
  <c r="C5053" i="1" s="1"/>
  <c r="Z4019" i="1" a="1"/>
  <c r="Z4019" i="1" s="1"/>
  <c r="C4019" i="1" s="1"/>
  <c r="Z4561" i="1" a="1"/>
  <c r="Z4561" i="1" s="1"/>
  <c r="C4561" i="1" s="1"/>
  <c r="B4852" i="1"/>
  <c r="B4742" i="1"/>
  <c r="Z4565" i="1" a="1"/>
  <c r="Z4565" i="1" s="1"/>
  <c r="C4565" i="1" s="1"/>
  <c r="Z4690" i="1" a="1"/>
  <c r="Z4690" i="1" s="1"/>
  <c r="C4690" i="1" s="1"/>
  <c r="Z2510" i="1" a="1"/>
  <c r="Z2510" i="1" s="1"/>
  <c r="C2510" i="1" s="1"/>
  <c r="Z3883" i="1" a="1"/>
  <c r="Z3883" i="1" s="1"/>
  <c r="C3883" i="1" s="1"/>
  <c r="Z2583" i="1" a="1"/>
  <c r="Z2583" i="1" s="1"/>
  <c r="C2583" i="1" s="1"/>
  <c r="B5795" i="1"/>
  <c r="Z5795" i="1" a="1"/>
  <c r="Z5795" i="1" s="1"/>
  <c r="C5795" i="1" s="1"/>
  <c r="B4531" i="1"/>
  <c r="Z4531" i="1" a="1"/>
  <c r="Z4531" i="1" s="1"/>
  <c r="C4531" i="1" s="1"/>
  <c r="B4884" i="1"/>
  <c r="Z4884" i="1" a="1"/>
  <c r="Z4884" i="1" s="1"/>
  <c r="C4884" i="1" s="1"/>
  <c r="Z4915" i="1" a="1"/>
  <c r="Z4915" i="1" s="1"/>
  <c r="C4915" i="1" s="1"/>
  <c r="B4915" i="1"/>
  <c r="B5632" i="1"/>
  <c r="Z5632" i="1" a="1"/>
  <c r="Z5632" i="1" s="1"/>
  <c r="C5632" i="1" s="1"/>
  <c r="Y226" i="1" a="1"/>
  <c r="Y226" i="1" s="1"/>
  <c r="Z226" i="1" s="1" a="1"/>
  <c r="Z226" i="1" s="1"/>
  <c r="C226" i="1" s="1"/>
  <c r="Y301" i="1" a="1"/>
  <c r="Y301" i="1" s="1"/>
  <c r="Z301" i="1" s="1" a="1"/>
  <c r="Z301" i="1" s="1"/>
  <c r="C301" i="1" s="1"/>
  <c r="Y554" i="1" a="1"/>
  <c r="Y554" i="1" s="1"/>
  <c r="Z554" i="1" s="1" a="1"/>
  <c r="Z554" i="1" s="1"/>
  <c r="Y27" i="1" a="1"/>
  <c r="Y27" i="1" s="1"/>
  <c r="Y375" i="1" a="1"/>
  <c r="Y375" i="1" s="1"/>
  <c r="Z375" i="1" s="1" a="1"/>
  <c r="Z375" i="1" s="1"/>
  <c r="Y51" i="1" a="1"/>
  <c r="Y51" i="1" s="1"/>
  <c r="Z51" i="1" s="1" a="1"/>
  <c r="Z51" i="1" s="1"/>
  <c r="C51" i="1" s="1"/>
  <c r="Y133" i="1" a="1"/>
  <c r="Y133" i="1" s="1"/>
  <c r="Z133" i="1" s="1" a="1"/>
  <c r="Z133" i="1" s="1"/>
  <c r="Y293" i="1" a="1"/>
  <c r="Y293" i="1" s="1"/>
  <c r="Y485" i="1" a="1"/>
  <c r="Y485" i="1" s="1"/>
  <c r="Z485" i="1" s="1" a="1"/>
  <c r="Z485" i="1" s="1"/>
  <c r="Y648" i="1" a="1"/>
  <c r="Y648" i="1" s="1"/>
  <c r="Z648" i="1" s="1" a="1"/>
  <c r="Z648" i="1" s="1"/>
  <c r="Y780" i="1" a="1"/>
  <c r="Y780" i="1" s="1"/>
  <c r="Y1334" i="1" a="1"/>
  <c r="Y1334" i="1" s="1"/>
  <c r="Z1334" i="1" s="1" a="1"/>
  <c r="Z1334" i="1" s="1"/>
  <c r="C1334" i="1" s="1"/>
  <c r="Y37" i="1" a="1"/>
  <c r="Y37" i="1" s="1"/>
  <c r="Z37" i="1" s="1" a="1"/>
  <c r="Z37" i="1" s="1"/>
  <c r="Y434" i="1" a="1"/>
  <c r="Y434" i="1" s="1"/>
  <c r="Z434" i="1" s="1" a="1"/>
  <c r="Z434" i="1" s="1"/>
  <c r="C434" i="1" s="1"/>
  <c r="Y552" i="1" a="1"/>
  <c r="Y552" i="1" s="1"/>
  <c r="Z552" i="1" s="1" a="1"/>
  <c r="Z552" i="1" s="1"/>
  <c r="C552" i="1" s="1"/>
  <c r="Y819" i="1" a="1"/>
  <c r="Y819" i="1" s="1"/>
  <c r="B819" i="1" s="1"/>
  <c r="Y993" i="1" a="1"/>
  <c r="Y993" i="1" s="1"/>
  <c r="Z993" i="1" s="1" a="1"/>
  <c r="Z993" i="1" s="1"/>
  <c r="C993" i="1" s="1"/>
  <c r="Y1415" i="1" a="1"/>
  <c r="Y1415" i="1" s="1"/>
  <c r="Z1415" i="1" s="1" a="1"/>
  <c r="Z1415" i="1" s="1"/>
  <c r="Y1527" i="1" a="1"/>
  <c r="Y1527" i="1" s="1"/>
  <c r="Y1881" i="1" a="1"/>
  <c r="Y1881" i="1" s="1"/>
  <c r="Z1881" i="1" s="1" a="1"/>
  <c r="Z1881" i="1" s="1"/>
  <c r="C1881" i="1" s="1"/>
  <c r="Y2025" i="1" a="1"/>
  <c r="Y2025" i="1" s="1"/>
  <c r="Z2025" i="1" s="1" a="1"/>
  <c r="Z2025" i="1" s="1"/>
  <c r="Y93" i="1" a="1"/>
  <c r="Y93" i="1" s="1"/>
  <c r="Z93" i="1" s="1" a="1"/>
  <c r="Z93" i="1" s="1"/>
  <c r="Y245" i="1" a="1"/>
  <c r="Y245" i="1" s="1"/>
  <c r="B245" i="1" s="1"/>
  <c r="Y115" i="1" a="1"/>
  <c r="Y115" i="1" s="1"/>
  <c r="Z115" i="1" s="1" a="1"/>
  <c r="Z115" i="1" s="1"/>
  <c r="Y337" i="1" a="1"/>
  <c r="Y337" i="1" s="1"/>
  <c r="Z337" i="1" s="1" a="1"/>
  <c r="Z337" i="1" s="1"/>
  <c r="Y323" i="1" a="1"/>
  <c r="Y323" i="1" s="1"/>
  <c r="Z323" i="1" s="1" a="1"/>
  <c r="Z323" i="1" s="1"/>
  <c r="Y521" i="1" a="1"/>
  <c r="Y521" i="1" s="1"/>
  <c r="Z521" i="1" s="1" a="1"/>
  <c r="Z521" i="1" s="1"/>
  <c r="C521" i="1" s="1"/>
  <c r="Y65" i="1" a="1"/>
  <c r="Y65" i="1" s="1"/>
  <c r="Z65" i="1" s="1" a="1"/>
  <c r="Z65" i="1" s="1"/>
  <c r="Y321" i="1" a="1"/>
  <c r="Y321" i="1" s="1"/>
  <c r="Z321" i="1" s="1" a="1"/>
  <c r="Z321" i="1" s="1"/>
  <c r="Y557" i="1" a="1"/>
  <c r="Y557" i="1" s="1"/>
  <c r="B557" i="1" s="1"/>
  <c r="Y791" i="1" a="1"/>
  <c r="Y791" i="1" s="1"/>
  <c r="B791" i="1" s="1"/>
  <c r="Y1235" i="1" a="1"/>
  <c r="Y1235" i="1" s="1"/>
  <c r="Z1235" i="1" s="1" a="1"/>
  <c r="Z1235" i="1" s="1"/>
  <c r="C1235" i="1" s="1"/>
  <c r="Y1604" i="1" a="1"/>
  <c r="Y1604" i="1" s="1"/>
  <c r="Y850" i="1" a="1"/>
  <c r="Y850" i="1" s="1"/>
  <c r="Y2119" i="1" a="1"/>
  <c r="Y2119" i="1" s="1"/>
  <c r="Z2119" i="1" s="1" a="1"/>
  <c r="Z2119" i="1" s="1"/>
  <c r="Y729" i="1" a="1"/>
  <c r="Y729" i="1" s="1"/>
  <c r="Z729" i="1" s="1" a="1"/>
  <c r="Z729" i="1" s="1"/>
  <c r="Y842" i="1" a="1"/>
  <c r="Y842" i="1" s="1"/>
  <c r="Z842" i="1" s="1" a="1"/>
  <c r="Z842" i="1" s="1"/>
  <c r="Y1020" i="1" a="1"/>
  <c r="Y1020" i="1" s="1"/>
  <c r="Z1020" i="1" s="1" a="1"/>
  <c r="Z1020" i="1" s="1"/>
  <c r="Y1332" i="1" a="1"/>
  <c r="Y1332" i="1" s="1"/>
  <c r="Z1332" i="1" s="1" a="1"/>
  <c r="Z1332" i="1" s="1"/>
  <c r="C1332" i="1" s="1"/>
  <c r="Y1684" i="1" a="1"/>
  <c r="Y1684" i="1" s="1"/>
  <c r="B1684" i="1" s="1"/>
  <c r="Y1828" i="1" a="1"/>
  <c r="Y1828" i="1" s="1"/>
  <c r="Z1828" i="1" s="1" a="1"/>
  <c r="Z1828" i="1" s="1"/>
  <c r="C1828" i="1" s="1"/>
  <c r="Y2148" i="1" a="1"/>
  <c r="Y2148" i="1" s="1"/>
  <c r="Y2305" i="1" a="1"/>
  <c r="Y2305" i="1" s="1"/>
  <c r="Z2305" i="1" s="1" a="1"/>
  <c r="Z2305" i="1" s="1"/>
  <c r="Y2421" i="1" a="1"/>
  <c r="Y2421" i="1" s="1"/>
  <c r="Z2421" i="1" s="1" a="1"/>
  <c r="Z2421" i="1" s="1"/>
  <c r="C2421" i="1" s="1"/>
  <c r="Y739" i="1" a="1"/>
  <c r="Y739" i="1" s="1"/>
  <c r="Z739" i="1" s="1" a="1"/>
  <c r="Z739" i="1" s="1"/>
  <c r="Y874" i="1" a="1"/>
  <c r="Y874" i="1" s="1"/>
  <c r="Z874" i="1" s="1" a="1"/>
  <c r="Z874" i="1" s="1"/>
  <c r="C874" i="1" s="1"/>
  <c r="Y1198" i="1" a="1"/>
  <c r="Y1198" i="1" s="1"/>
  <c r="Z1198" i="1" s="1" a="1"/>
  <c r="Z1198" i="1" s="1"/>
  <c r="Y1514" i="1" a="1"/>
  <c r="Y1514" i="1" s="1"/>
  <c r="Z1514" i="1" s="1" a="1"/>
  <c r="Z1514" i="1" s="1"/>
  <c r="Y727" i="1" a="1"/>
  <c r="Y727" i="1" s="1"/>
  <c r="Z727" i="1" s="1" a="1"/>
  <c r="Z727" i="1" s="1"/>
  <c r="Y1082" i="1" a="1"/>
  <c r="Y1082" i="1" s="1"/>
  <c r="Z1082" i="1" s="1" a="1"/>
  <c r="Z1082" i="1" s="1"/>
  <c r="C1082" i="1" s="1"/>
  <c r="Y1414" i="1" a="1"/>
  <c r="Y1414" i="1" s="1"/>
  <c r="Z1414" i="1" s="1" a="1"/>
  <c r="Z1414" i="1" s="1"/>
  <c r="Y1106" i="1" a="1"/>
  <c r="Y1106" i="1" s="1"/>
  <c r="Z1106" i="1" s="1" a="1"/>
  <c r="Z1106" i="1" s="1"/>
  <c r="C1106" i="1" s="1"/>
  <c r="Y1364" i="1" a="1"/>
  <c r="Y1364" i="1" s="1"/>
  <c r="Z1364" i="1" s="1" a="1"/>
  <c r="Z1364" i="1" s="1"/>
  <c r="Y1629" i="1" a="1"/>
  <c r="Y1629" i="1" s="1"/>
  <c r="Z1629" i="1" s="1" a="1"/>
  <c r="Z1629" i="1" s="1"/>
  <c r="C1629" i="1" s="1"/>
  <c r="Y864" i="1" a="1"/>
  <c r="Y864" i="1" s="1"/>
  <c r="Z864" i="1" s="1" a="1"/>
  <c r="Z864" i="1" s="1"/>
  <c r="C864" i="1" s="1"/>
  <c r="Y1142" i="1" a="1"/>
  <c r="Y1142" i="1" s="1"/>
  <c r="Z1142" i="1" s="1" a="1"/>
  <c r="Z1142" i="1" s="1"/>
  <c r="Y1358" i="1" a="1"/>
  <c r="Y1358" i="1" s="1"/>
  <c r="Z1358" i="1" s="1" a="1"/>
  <c r="Z1358" i="1" s="1"/>
  <c r="Y1614" i="1" a="1"/>
  <c r="Y1614" i="1" s="1"/>
  <c r="Z1614" i="1" s="1" a="1"/>
  <c r="Z1614" i="1" s="1"/>
  <c r="C1614" i="1" s="1"/>
  <c r="Y861" i="1" a="1"/>
  <c r="Y861" i="1" s="1"/>
  <c r="Z861" i="1" s="1" a="1"/>
  <c r="Z861" i="1" s="1"/>
  <c r="Y1343" i="1" a="1"/>
  <c r="Y1343" i="1" s="1"/>
  <c r="Z1343" i="1" s="1" a="1"/>
  <c r="Z1343" i="1" s="1"/>
  <c r="Y1504" i="1" a="1"/>
  <c r="Y1504" i="1" s="1"/>
  <c r="Z1504" i="1" s="1" a="1"/>
  <c r="Z1504" i="1" s="1"/>
  <c r="C1504" i="1" s="1"/>
  <c r="Y1724" i="1" a="1"/>
  <c r="Y1724" i="1" s="1"/>
  <c r="Z1724" i="1" s="1" a="1"/>
  <c r="Z1724" i="1" s="1"/>
  <c r="Y1922" i="1" a="1"/>
  <c r="Y1922" i="1" s="1"/>
  <c r="Z1922" i="1" s="1" a="1"/>
  <c r="Z1922" i="1" s="1"/>
  <c r="Y2257" i="1" a="1"/>
  <c r="Y2257" i="1" s="1"/>
  <c r="Z2257" i="1" s="1" a="1"/>
  <c r="Z2257" i="1" s="1"/>
  <c r="Y2500" i="1" a="1"/>
  <c r="Y2500" i="1" s="1"/>
  <c r="Z2500" i="1" s="1" a="1"/>
  <c r="Z2500" i="1" s="1"/>
  <c r="Y1728" i="1" a="1"/>
  <c r="Y1728" i="1" s="1"/>
  <c r="Z1728" i="1" s="1" a="1"/>
  <c r="Z1728" i="1" s="1"/>
  <c r="Y2183" i="1" a="1"/>
  <c r="Y2183" i="1" s="1"/>
  <c r="Z2183" i="1" s="1" a="1"/>
  <c r="Z2183" i="1" s="1"/>
  <c r="C2183" i="1" s="1"/>
  <c r="Y1393" i="1" a="1"/>
  <c r="Y1393" i="1" s="1"/>
  <c r="Z1393" i="1" s="1" a="1"/>
  <c r="Z1393" i="1" s="1"/>
  <c r="C1393" i="1" s="1"/>
  <c r="Y1220" i="1" a="1"/>
  <c r="Y1220" i="1" s="1"/>
  <c r="Z1220" i="1" s="1" a="1"/>
  <c r="Z1220" i="1" s="1"/>
  <c r="Y2436" i="1" a="1"/>
  <c r="Y2436" i="1" s="1"/>
  <c r="Z2436" i="1" s="1" a="1"/>
  <c r="Z2436" i="1" s="1"/>
  <c r="Y2209" i="1" a="1"/>
  <c r="Y2209" i="1" s="1"/>
  <c r="Z2209" i="1" s="1" a="1"/>
  <c r="Z2209" i="1" s="1"/>
  <c r="Y1621" i="1" a="1"/>
  <c r="Y1621" i="1" s="1"/>
  <c r="Z1621" i="1" s="1" a="1"/>
  <c r="Z1621" i="1" s="1"/>
  <c r="Y1936" i="1" a="1"/>
  <c r="Y1936" i="1" s="1"/>
  <c r="Z1936" i="1" s="1" a="1"/>
  <c r="Z1936" i="1" s="1"/>
  <c r="C1936" i="1" s="1"/>
  <c r="Y2241" i="1" a="1"/>
  <c r="Y2241" i="1" s="1"/>
  <c r="Z2241" i="1" s="1" a="1"/>
  <c r="Z2241" i="1" s="1"/>
  <c r="Y629" i="1" a="1"/>
  <c r="Y629" i="1" s="1"/>
  <c r="Z629" i="1" s="1" a="1"/>
  <c r="Z629" i="1" s="1"/>
  <c r="C629" i="1" s="1"/>
  <c r="Y1841" i="1" a="1"/>
  <c r="Y1841" i="1" s="1"/>
  <c r="Y2003" i="1" a="1"/>
  <c r="Y2003" i="1" s="1"/>
  <c r="Z2003" i="1" s="1" a="1"/>
  <c r="Z2003" i="1" s="1"/>
  <c r="Y123" i="1" a="1"/>
  <c r="Y123" i="1" s="1"/>
  <c r="Z123" i="1" s="1" a="1"/>
  <c r="Z123" i="1" s="1"/>
  <c r="C123" i="1" s="1"/>
  <c r="Y1774" i="1" a="1"/>
  <c r="Y1774" i="1" s="1"/>
  <c r="Z1774" i="1" s="1" a="1"/>
  <c r="Z1774" i="1" s="1"/>
  <c r="Y359" i="1" a="1"/>
  <c r="Y359" i="1" s="1"/>
  <c r="Z359" i="1" s="1" a="1"/>
  <c r="Z359" i="1" s="1"/>
  <c r="C359" i="1" s="1"/>
  <c r="Y710" i="1" a="1"/>
  <c r="Y710" i="1" s="1"/>
  <c r="Z710" i="1" s="1" a="1"/>
  <c r="Z710" i="1" s="1"/>
  <c r="C710" i="1" s="1"/>
  <c r="Y1398" i="1" a="1"/>
  <c r="Y1398" i="1" s="1"/>
  <c r="Z1398" i="1" s="1" a="1"/>
  <c r="Z1398" i="1" s="1"/>
  <c r="Y1918" i="1" a="1"/>
  <c r="Y1918" i="1" s="1"/>
  <c r="Z1918" i="1" s="1" a="1"/>
  <c r="Z1918" i="1" s="1"/>
  <c r="C1918" i="1" s="1"/>
  <c r="Y529" i="1" a="1"/>
  <c r="Y529" i="1" s="1"/>
  <c r="Y224" i="1" a="1"/>
  <c r="Y224" i="1" s="1"/>
  <c r="Z224" i="1" s="1" a="1"/>
  <c r="Z224" i="1" s="1"/>
  <c r="Y317" i="1" a="1"/>
  <c r="Y317" i="1" s="1"/>
  <c r="Z317" i="1" s="1" a="1"/>
  <c r="Z317" i="1" s="1"/>
  <c r="Y1172" i="1" a="1"/>
  <c r="Y1172" i="1" s="1"/>
  <c r="Z1172" i="1" s="1" a="1"/>
  <c r="Z1172" i="1" s="1"/>
  <c r="Y1276" i="1" a="1"/>
  <c r="Y1276" i="1" s="1"/>
  <c r="Z1276" i="1" s="1" a="1"/>
  <c r="Z1276" i="1" s="1"/>
  <c r="C1276" i="1" s="1"/>
  <c r="Y1718" i="1" a="1"/>
  <c r="Y1718" i="1" s="1"/>
  <c r="Z1718" i="1" s="1" a="1"/>
  <c r="Z1718" i="1" s="1"/>
  <c r="Y1000" i="1" a="1"/>
  <c r="Y1000" i="1" s="1"/>
  <c r="Z1000" i="1" s="1" a="1"/>
  <c r="Z1000" i="1" s="1"/>
  <c r="Y1036" i="1" a="1"/>
  <c r="Y1036" i="1" s="1"/>
  <c r="Z1036" i="1" s="1" a="1"/>
  <c r="Z1036" i="1" s="1"/>
  <c r="Y468" i="1" a="1"/>
  <c r="Y468" i="1" s="1"/>
  <c r="Z468" i="1" s="1" a="1"/>
  <c r="Z468" i="1" s="1"/>
  <c r="C468" i="1" s="1"/>
  <c r="Y1478" i="1" a="1"/>
  <c r="Y1478" i="1" s="1"/>
  <c r="Z1478" i="1" s="1" a="1"/>
  <c r="Z1478" i="1" s="1"/>
  <c r="Y721" i="1" a="1"/>
  <c r="Y721" i="1" s="1"/>
  <c r="Z721" i="1" s="1" a="1"/>
  <c r="Z721" i="1" s="1"/>
  <c r="Y1723" i="1" a="1"/>
  <c r="Y1723" i="1" s="1"/>
  <c r="Z1723" i="1" s="1" a="1"/>
  <c r="Z1723" i="1" s="1"/>
  <c r="Z5229" i="1" a="1"/>
  <c r="Z5229" i="1" s="1"/>
  <c r="C5229" i="1" s="1"/>
  <c r="Z5324" i="1" a="1"/>
  <c r="Z5324" i="1" s="1"/>
  <c r="C5324" i="1" s="1"/>
  <c r="Z5994" i="1" a="1"/>
  <c r="Z5994" i="1" s="1"/>
  <c r="C5994" i="1" s="1"/>
  <c r="Z5380" i="1" a="1"/>
  <c r="Z5380" i="1" s="1"/>
  <c r="C5380" i="1" s="1"/>
  <c r="Z5210" i="1" a="1"/>
  <c r="Z5210" i="1" s="1"/>
  <c r="C5210" i="1" s="1"/>
  <c r="Z5136" i="1" a="1"/>
  <c r="Z5136" i="1" s="1"/>
  <c r="C5136" i="1" s="1"/>
  <c r="Z5974" i="1" a="1"/>
  <c r="Z5974" i="1" s="1"/>
  <c r="C5974" i="1" s="1"/>
  <c r="Z3998" i="1" a="1"/>
  <c r="Z3998" i="1" s="1"/>
  <c r="C3998" i="1" s="1"/>
  <c r="Z5311" i="1" a="1"/>
  <c r="Z5311" i="1" s="1"/>
  <c r="C5311" i="1" s="1"/>
  <c r="Z4926" i="1" a="1"/>
  <c r="Z4926" i="1" s="1"/>
  <c r="C4926" i="1" s="1"/>
  <c r="Z3287" i="1" a="1"/>
  <c r="Z3287" i="1" s="1"/>
  <c r="C3287" i="1" s="1"/>
  <c r="Z5534" i="1" a="1"/>
  <c r="Z5534" i="1" s="1"/>
  <c r="C5534" i="1" s="1"/>
  <c r="Z4037" i="1" a="1"/>
  <c r="Z4037" i="1" s="1"/>
  <c r="C4037" i="1" s="1"/>
  <c r="Z3170" i="1" a="1"/>
  <c r="Z3170" i="1" s="1"/>
  <c r="C3170" i="1" s="1"/>
  <c r="Z3127" i="1" a="1"/>
  <c r="Z3127" i="1" s="1"/>
  <c r="C3127" i="1" s="1"/>
  <c r="Z3582" i="1" a="1"/>
  <c r="Z3582" i="1" s="1"/>
  <c r="C3582" i="1" s="1"/>
  <c r="Z3334" i="1" a="1"/>
  <c r="Z3334" i="1" s="1"/>
  <c r="C3334" i="1" s="1"/>
  <c r="Z3156" i="1" a="1"/>
  <c r="Z3156" i="1" s="1"/>
  <c r="C3156" i="1" s="1"/>
  <c r="Z2528" i="1" a="1"/>
  <c r="Z2528" i="1" s="1"/>
  <c r="C2528" i="1" s="1"/>
  <c r="Z3437" i="1" a="1"/>
  <c r="Z3437" i="1" s="1"/>
  <c r="C3437" i="1" s="1"/>
  <c r="Z2872" i="1" a="1"/>
  <c r="Z2872" i="1" s="1"/>
  <c r="C2872" i="1" s="1"/>
  <c r="Z3564" i="1" a="1"/>
  <c r="Z3564" i="1" s="1"/>
  <c r="C3564" i="1" s="1"/>
  <c r="Z3243" i="1" a="1"/>
  <c r="Z3243" i="1" s="1"/>
  <c r="C3243" i="1" s="1"/>
  <c r="Z2884" i="1" a="1"/>
  <c r="Z2884" i="1" s="1"/>
  <c r="C2884" i="1" s="1"/>
  <c r="Z4388" i="1" a="1"/>
  <c r="Z4388" i="1" s="1"/>
  <c r="C4388" i="1" s="1"/>
  <c r="Z4567" i="1" a="1"/>
  <c r="Z4567" i="1" s="1"/>
  <c r="C4567" i="1" s="1"/>
  <c r="Z3660" i="1" a="1"/>
  <c r="Z3660" i="1" s="1"/>
  <c r="C3660" i="1" s="1"/>
  <c r="Z3198" i="1" a="1"/>
  <c r="Z3198" i="1" s="1"/>
  <c r="C3198" i="1" s="1"/>
  <c r="Z2878" i="1" a="1"/>
  <c r="Z2878" i="1" s="1"/>
  <c r="C2878" i="1" s="1"/>
  <c r="Z5458" i="1" a="1"/>
  <c r="Z5458" i="1" s="1"/>
  <c r="C5458" i="1" s="1"/>
  <c r="Z3880" i="1" a="1"/>
  <c r="Z3880" i="1" s="1"/>
  <c r="C3880" i="1" s="1"/>
  <c r="B4562" i="1"/>
  <c r="Z4562" i="1" a="1"/>
  <c r="Z4562" i="1" s="1"/>
  <c r="C4562" i="1" s="1"/>
  <c r="Y261" i="1" a="1"/>
  <c r="Y261" i="1" s="1"/>
  <c r="Z261" i="1" s="1" a="1"/>
  <c r="Z261" i="1" s="1"/>
  <c r="C261" i="1" s="1"/>
  <c r="Y104" i="1" a="1"/>
  <c r="Y104" i="1" s="1"/>
  <c r="Z104" i="1" s="1" a="1"/>
  <c r="Z104" i="1" s="1"/>
  <c r="Y308" i="1" a="1"/>
  <c r="Y308" i="1" s="1"/>
  <c r="Z308" i="1" s="1" a="1"/>
  <c r="Z308" i="1" s="1"/>
  <c r="C308" i="1" s="1"/>
  <c r="Y570" i="1" a="1"/>
  <c r="Y570" i="1" s="1"/>
  <c r="Z570" i="1" s="1" a="1"/>
  <c r="Z570" i="1" s="1"/>
  <c r="B4642" i="1"/>
  <c r="Z4642" i="1" a="1"/>
  <c r="Z4642" i="1" s="1"/>
  <c r="C4642" i="1" s="1"/>
  <c r="Y40" i="1" a="1"/>
  <c r="Y40" i="1" s="1"/>
  <c r="Z40" i="1" s="1" a="1"/>
  <c r="Z40" i="1" s="1"/>
  <c r="Y299" i="1" a="1"/>
  <c r="Y299" i="1" s="1"/>
  <c r="Z299" i="1" s="1" a="1"/>
  <c r="Z299" i="1" s="1"/>
  <c r="Y383" i="1" a="1"/>
  <c r="Y383" i="1" s="1"/>
  <c r="Z383" i="1" s="1" a="1"/>
  <c r="Z383" i="1" s="1"/>
  <c r="Y480" i="1" a="1"/>
  <c r="Y480" i="1" s="1"/>
  <c r="Z480" i="1" s="1" a="1"/>
  <c r="Z480" i="1" s="1"/>
  <c r="C480" i="1" s="1"/>
  <c r="Y577" i="1" a="1"/>
  <c r="Y577" i="1" s="1"/>
  <c r="B3570" i="1"/>
  <c r="Z3570" i="1" a="1"/>
  <c r="Z3570" i="1" s="1"/>
  <c r="C3570" i="1" s="1"/>
  <c r="Y136" i="1" a="1"/>
  <c r="Y136" i="1" s="1"/>
  <c r="Z136" i="1" s="1" a="1"/>
  <c r="Z136" i="1" s="1"/>
  <c r="C136" i="1" s="1"/>
  <c r="Y305" i="1" a="1"/>
  <c r="Y305" i="1" s="1"/>
  <c r="Z305" i="1" s="1" a="1"/>
  <c r="Z305" i="1" s="1"/>
  <c r="C305" i="1" s="1"/>
  <c r="Y508" i="1" a="1"/>
  <c r="Y508" i="1" s="1"/>
  <c r="Z508" i="1" s="1" a="1"/>
  <c r="Z508" i="1" s="1"/>
  <c r="Y653" i="1" a="1"/>
  <c r="Y653" i="1" s="1"/>
  <c r="Z653" i="1" s="1" a="1"/>
  <c r="Z653" i="1" s="1"/>
  <c r="Y786" i="1" a="1"/>
  <c r="Y786" i="1" s="1"/>
  <c r="Z786" i="1" s="1" a="1"/>
  <c r="Z786" i="1" s="1"/>
  <c r="Y959" i="1" a="1"/>
  <c r="Y959" i="1" s="1"/>
  <c r="Z959" i="1" s="1" a="1"/>
  <c r="Z959" i="1" s="1"/>
  <c r="C959" i="1" s="1"/>
  <c r="Y1236" i="1" a="1"/>
  <c r="Y1236" i="1" s="1"/>
  <c r="Z1236" i="1" s="1" a="1"/>
  <c r="Z1236" i="1" s="1"/>
  <c r="C1236" i="1" s="1"/>
  <c r="Y1339" i="1" a="1"/>
  <c r="Y1339" i="1" s="1"/>
  <c r="Z1339" i="1" s="1" a="1"/>
  <c r="Z1339" i="1" s="1"/>
  <c r="C1339" i="1" s="1"/>
  <c r="Y1484" i="1" a="1"/>
  <c r="Y1484" i="1" s="1"/>
  <c r="Z1484" i="1" s="1" a="1"/>
  <c r="Z1484" i="1" s="1"/>
  <c r="C1484" i="1" s="1"/>
  <c r="Y1904" i="1" a="1"/>
  <c r="Y1904" i="1" s="1"/>
  <c r="Z1904" i="1" s="1" a="1"/>
  <c r="Z1904" i="1" s="1"/>
  <c r="Z2097" i="1" a="1"/>
  <c r="Z2097" i="1" s="1"/>
  <c r="Y2281" i="1" a="1"/>
  <c r="Y2281" i="1" s="1"/>
  <c r="Z2281" i="1" s="1" a="1"/>
  <c r="Z2281" i="1" s="1"/>
  <c r="C2281" i="1" s="1"/>
  <c r="Y63" i="1" a="1"/>
  <c r="Y63" i="1" s="1"/>
  <c r="Z63" i="1" s="1" a="1"/>
  <c r="Z63" i="1" s="1"/>
  <c r="C63" i="1" s="1"/>
  <c r="Y187" i="1" a="1"/>
  <c r="Y187" i="1" s="1"/>
  <c r="Z187" i="1" s="1" a="1"/>
  <c r="Z187" i="1" s="1"/>
  <c r="Y380" i="1" a="1"/>
  <c r="Y380" i="1" s="1"/>
  <c r="Z380" i="1" s="1" a="1"/>
  <c r="Z380" i="1" s="1"/>
  <c r="C380" i="1" s="1"/>
  <c r="Y437" i="1" a="1"/>
  <c r="Y437" i="1" s="1"/>
  <c r="Z437" i="1" s="1" a="1"/>
  <c r="Z437" i="1" s="1"/>
  <c r="C437" i="1" s="1"/>
  <c r="Y564" i="1" a="1"/>
  <c r="Y564" i="1" s="1"/>
  <c r="Z564" i="1" s="1" a="1"/>
  <c r="Z564" i="1" s="1"/>
  <c r="C564" i="1" s="1"/>
  <c r="Y669" i="1" a="1"/>
  <c r="Y669" i="1" s="1"/>
  <c r="Z669" i="1" s="1" a="1"/>
  <c r="Z669" i="1" s="1"/>
  <c r="Y827" i="1" a="1"/>
  <c r="Y827" i="1" s="1"/>
  <c r="Z827" i="1" s="1" a="1"/>
  <c r="Z827" i="1" s="1"/>
  <c r="Y878" i="1" a="1"/>
  <c r="Y878" i="1" s="1"/>
  <c r="Z878" i="1" s="1" a="1"/>
  <c r="Z878" i="1" s="1"/>
  <c r="Z1022" i="1" a="1"/>
  <c r="Z1022" i="1" s="1"/>
  <c r="C1022" i="1" s="1"/>
  <c r="Y1181" i="1" a="1"/>
  <c r="Y1181" i="1" s="1"/>
  <c r="Z1181" i="1" s="1" a="1"/>
  <c r="Z1181" i="1" s="1"/>
  <c r="C1181" i="1" s="1"/>
  <c r="Y1286" i="1" a="1"/>
  <c r="Y1286" i="1" s="1"/>
  <c r="Z1286" i="1" s="1" a="1"/>
  <c r="Z1286" i="1" s="1"/>
  <c r="Y1420" i="1" a="1"/>
  <c r="Y1420" i="1" s="1"/>
  <c r="Z1420" i="1" s="1" a="1"/>
  <c r="Z1420" i="1" s="1"/>
  <c r="C1420" i="1" s="1"/>
  <c r="Y1535" i="1" a="1"/>
  <c r="Y1535" i="1" s="1"/>
  <c r="Z1535" i="1" s="1" a="1"/>
  <c r="Z1535" i="1" s="1"/>
  <c r="Y1651" i="1" a="1"/>
  <c r="Y1651" i="1" s="1"/>
  <c r="Z1651" i="1" s="1" a="1"/>
  <c r="Z1651" i="1" s="1"/>
  <c r="C1651" i="1" s="1"/>
  <c r="Y1894" i="1" a="1"/>
  <c r="Y1894" i="1" s="1"/>
  <c r="Z1894" i="1" s="1" a="1"/>
  <c r="Z1894" i="1" s="1"/>
  <c r="Y2037" i="1" a="1"/>
  <c r="Y2037" i="1" s="1"/>
  <c r="Z2037" i="1" s="1" a="1"/>
  <c r="Z2037" i="1" s="1"/>
  <c r="Y2215" i="1" a="1"/>
  <c r="Y2215" i="1" s="1"/>
  <c r="Z2215" i="1" s="1" a="1"/>
  <c r="Z2215" i="1" s="1"/>
  <c r="Y105" i="1" a="1"/>
  <c r="Y105" i="1" s="1"/>
  <c r="Z105" i="1" s="1" a="1"/>
  <c r="Z105" i="1" s="1"/>
  <c r="Y266" i="1" a="1"/>
  <c r="Y266" i="1" s="1"/>
  <c r="Z266" i="1" s="1" a="1"/>
  <c r="Z266" i="1" s="1"/>
  <c r="Y477" i="1" a="1"/>
  <c r="Y477" i="1" s="1"/>
  <c r="Z477" i="1" s="1" a="1"/>
  <c r="Z477" i="1" s="1"/>
  <c r="C477" i="1" s="1"/>
  <c r="Y131" i="1" a="1"/>
  <c r="Y131" i="1" s="1"/>
  <c r="Z131" i="1" s="1" a="1"/>
  <c r="Z131" i="1" s="1"/>
  <c r="C131" i="1" s="1"/>
  <c r="Y360" i="1" a="1"/>
  <c r="Y360" i="1" s="1"/>
  <c r="Z360" i="1" s="1" a="1"/>
  <c r="Z360" i="1" s="1"/>
  <c r="C360" i="1" s="1"/>
  <c r="Y35" i="1" a="1"/>
  <c r="Y35" i="1" s="1"/>
  <c r="Z35" i="1" s="1" a="1"/>
  <c r="Z35" i="1" s="1"/>
  <c r="C35" i="1" s="1"/>
  <c r="Y404" i="1" a="1"/>
  <c r="Y404" i="1" s="1"/>
  <c r="B404" i="1" s="1"/>
  <c r="Y368" i="1" a="1"/>
  <c r="Y368" i="1" s="1"/>
  <c r="Z368" i="1" s="1" a="1"/>
  <c r="Z368" i="1" s="1"/>
  <c r="C368" i="1" s="1"/>
  <c r="Y68" i="1" a="1"/>
  <c r="Y68" i="1" s="1"/>
  <c r="Z68" i="1" s="1" a="1"/>
  <c r="Z68" i="1" s="1"/>
  <c r="C68" i="1" s="1"/>
  <c r="Z219" i="1" a="1"/>
  <c r="Z219" i="1" s="1"/>
  <c r="Z361" i="1" a="1"/>
  <c r="Z361" i="1" s="1"/>
  <c r="Y589" i="1" a="1"/>
  <c r="Y589" i="1" s="1"/>
  <c r="B589" i="1" s="1"/>
  <c r="Y697" i="1" a="1"/>
  <c r="Y697" i="1" s="1"/>
  <c r="Z697" i="1" s="1" a="1"/>
  <c r="Z697" i="1" s="1"/>
  <c r="Y961" i="1" a="1"/>
  <c r="Y961" i="1" s="1"/>
  <c r="Z961" i="1" s="1" a="1"/>
  <c r="Z961" i="1" s="1"/>
  <c r="Y1040" i="1" a="1"/>
  <c r="Y1040" i="1" s="1"/>
  <c r="Z1040" i="1" s="1" a="1"/>
  <c r="Z1040" i="1" s="1"/>
  <c r="C1040" i="1" s="1"/>
  <c r="Y1241" i="1" a="1"/>
  <c r="Y1241" i="1" s="1"/>
  <c r="Z1241" i="1" s="1" a="1"/>
  <c r="Z1241" i="1" s="1"/>
  <c r="Y1359" i="1" a="1"/>
  <c r="Y1359" i="1" s="1"/>
  <c r="Z1359" i="1" s="1" a="1"/>
  <c r="Z1359" i="1" s="1"/>
  <c r="Y1516" i="1" a="1"/>
  <c r="Y1516" i="1" s="1"/>
  <c r="Z1516" i="1" s="1" a="1"/>
  <c r="Z1516" i="1" s="1"/>
  <c r="Y1612" i="1" a="1"/>
  <c r="Y1612" i="1" s="1"/>
  <c r="Z1612" i="1" s="1" a="1"/>
  <c r="Z1612" i="1" s="1"/>
  <c r="Y1808" i="1" a="1"/>
  <c r="Y1808" i="1" s="1"/>
  <c r="Z1808" i="1" s="1" a="1"/>
  <c r="Z1808" i="1" s="1"/>
  <c r="Y2049" i="1" a="1"/>
  <c r="Y2049" i="1" s="1"/>
  <c r="Z2049" i="1" s="1" a="1"/>
  <c r="Z2049" i="1" s="1"/>
  <c r="C2049" i="1" s="1"/>
  <c r="Y2121" i="1" a="1"/>
  <c r="Y2121" i="1" s="1"/>
  <c r="Z2121" i="1" s="1" a="1"/>
  <c r="Z2121" i="1" s="1"/>
  <c r="Y2217" i="1" a="1"/>
  <c r="Y2217" i="1" s="1"/>
  <c r="Z2217" i="1" s="1" a="1"/>
  <c r="Z2217" i="1" s="1"/>
  <c r="Y2433" i="1" a="1"/>
  <c r="Y2433" i="1" s="1"/>
  <c r="Z2433" i="1" s="1" a="1"/>
  <c r="Z2433" i="1" s="1"/>
  <c r="C2433" i="1" s="1"/>
  <c r="Y692" i="1" a="1"/>
  <c r="Y692" i="1" s="1"/>
  <c r="Z692" i="1" s="1" a="1"/>
  <c r="Z692" i="1" s="1"/>
  <c r="Y968" i="1" a="1"/>
  <c r="Y968" i="1" s="1"/>
  <c r="Z968" i="1" s="1" a="1"/>
  <c r="Z968" i="1" s="1"/>
  <c r="C968" i="1" s="1"/>
  <c r="Y1081" i="1" a="1"/>
  <c r="Y1081" i="1" s="1"/>
  <c r="Z1081" i="1" s="1" a="1"/>
  <c r="Z1081" i="1" s="1"/>
  <c r="Y1204" i="1" a="1"/>
  <c r="Y1204" i="1" s="1"/>
  <c r="Z1204" i="1" s="1" a="1"/>
  <c r="Z1204" i="1" s="1"/>
  <c r="C1204" i="1" s="1"/>
  <c r="Y1464" i="1" a="1"/>
  <c r="Y1464" i="1" s="1"/>
  <c r="Z1464" i="1" s="1" a="1"/>
  <c r="Z1464" i="1" s="1"/>
  <c r="Y1710" i="1" a="1"/>
  <c r="Y1710" i="1" s="1"/>
  <c r="Z1710" i="1" s="1" a="1"/>
  <c r="Z1710" i="1" s="1"/>
  <c r="C1710" i="1" s="1"/>
  <c r="Y1797" i="1" a="1"/>
  <c r="Y1797" i="1" s="1"/>
  <c r="Z1797" i="1" s="1" a="1"/>
  <c r="Z1797" i="1" s="1"/>
  <c r="Y1969" i="1" a="1"/>
  <c r="Y1969" i="1" s="1"/>
  <c r="Z1969" i="1" s="1" a="1"/>
  <c r="Z1969" i="1" s="1"/>
  <c r="Y2145" i="1" a="1"/>
  <c r="Y2145" i="1" s="1"/>
  <c r="Z2145" i="1" s="1" a="1"/>
  <c r="Z2145" i="1" s="1"/>
  <c r="Y2249" i="1" a="1"/>
  <c r="Y2249" i="1" s="1"/>
  <c r="Z2249" i="1" s="1" a="1"/>
  <c r="Z2249" i="1" s="1"/>
  <c r="C2249" i="1" s="1"/>
  <c r="Y344" i="1" a="1"/>
  <c r="Y344" i="1" s="1"/>
  <c r="Z344" i="1" s="1" a="1"/>
  <c r="Z344" i="1" s="1"/>
  <c r="C344" i="1" s="1"/>
  <c r="Y755" i="1" a="1"/>
  <c r="Y755" i="1" s="1"/>
  <c r="Z755" i="1" s="1" a="1"/>
  <c r="Z755" i="1" s="1"/>
  <c r="Y1150" i="1" a="1"/>
  <c r="Y1150" i="1" s="1"/>
  <c r="Z1150" i="1" s="1" a="1"/>
  <c r="Z1150" i="1" s="1"/>
  <c r="Y1231" i="1" a="1"/>
  <c r="Y1231" i="1" s="1"/>
  <c r="Z1231" i="1" s="1" a="1"/>
  <c r="Z1231" i="1" s="1"/>
  <c r="C1231" i="1" s="1"/>
  <c r="Y1335" i="1" a="1"/>
  <c r="Y1335" i="1" s="1"/>
  <c r="Z1335" i="1" s="1" a="1"/>
  <c r="Z1335" i="1" s="1"/>
  <c r="Y1440" i="1" a="1"/>
  <c r="Y1440" i="1" s="1"/>
  <c r="Z1440" i="1" s="1" a="1"/>
  <c r="Z1440" i="1" s="1"/>
  <c r="Y1610" i="1" a="1"/>
  <c r="Y1610" i="1" s="1"/>
  <c r="Z1610" i="1" s="1" a="1"/>
  <c r="Z1610" i="1" s="1"/>
  <c r="C1610" i="1" s="1"/>
  <c r="Y1686" i="1" a="1"/>
  <c r="Y1686" i="1" s="1"/>
  <c r="Z1686" i="1" s="1" a="1"/>
  <c r="Z1686" i="1" s="1"/>
  <c r="Y1834" i="1" a="1"/>
  <c r="Y1834" i="1" s="1"/>
  <c r="Z1834" i="1" s="1" a="1"/>
  <c r="Z1834" i="1" s="1"/>
  <c r="Y2009" i="1" a="1"/>
  <c r="Y2009" i="1" s="1"/>
  <c r="Z2009" i="1" s="1" a="1"/>
  <c r="Z2009" i="1" s="1"/>
  <c r="Y2232" i="1" a="1"/>
  <c r="Y2232" i="1" s="1"/>
  <c r="Z2232" i="1" s="1" a="1"/>
  <c r="Z2232" i="1" s="1"/>
  <c r="Y1423" i="1" a="1"/>
  <c r="Y1423" i="1" s="1"/>
  <c r="Z1423" i="1" s="1" a="1"/>
  <c r="Z1423" i="1" s="1"/>
  <c r="Y2266" i="1" a="1"/>
  <c r="Y2266" i="1" s="1"/>
  <c r="Z2266" i="1" s="1" a="1"/>
  <c r="Z2266" i="1" s="1"/>
  <c r="Y1743" i="1" a="1"/>
  <c r="Y1743" i="1" s="1"/>
  <c r="Z1743" i="1" s="1" a="1"/>
  <c r="Z1743" i="1" s="1"/>
  <c r="Y2021" i="1" a="1"/>
  <c r="Y2021" i="1" s="1"/>
  <c r="Z2021" i="1" s="1" a="1"/>
  <c r="Z2021" i="1" s="1"/>
  <c r="Y1282" i="1" a="1"/>
  <c r="Y1282" i="1" s="1"/>
  <c r="Z1282" i="1" s="1" a="1"/>
  <c r="Z1282" i="1" s="1"/>
  <c r="Y1964" i="1" a="1"/>
  <c r="Y1964" i="1" s="1"/>
  <c r="Z1964" i="1" s="1" a="1"/>
  <c r="Z1964" i="1" s="1"/>
  <c r="C1964" i="1" s="1"/>
  <c r="Y2279" i="1" a="1"/>
  <c r="Y2279" i="1" s="1"/>
  <c r="Z2279" i="1" s="1" a="1"/>
  <c r="Z2279" i="1" s="1"/>
  <c r="Y1816" i="1" a="1"/>
  <c r="Y1816" i="1" s="1"/>
  <c r="Z1816" i="1" s="1" a="1"/>
  <c r="Z1816" i="1" s="1"/>
  <c r="C1816" i="1" s="1"/>
  <c r="Y2448" i="1" a="1"/>
  <c r="Y2448" i="1" s="1"/>
  <c r="Z2448" i="1" s="1" a="1"/>
  <c r="Z2448" i="1" s="1"/>
  <c r="Y2265" i="1" a="1"/>
  <c r="Y2265" i="1" s="1"/>
  <c r="Z2265" i="1" s="1" a="1"/>
  <c r="Z2265" i="1" s="1"/>
  <c r="Y1757" i="1" a="1"/>
  <c r="Y1757" i="1" s="1"/>
  <c r="Z1757" i="1" s="1" a="1"/>
  <c r="Z1757" i="1" s="1"/>
  <c r="Y1948" i="1" a="1"/>
  <c r="Y1948" i="1" s="1"/>
  <c r="Z1948" i="1" s="1" a="1"/>
  <c r="Z1948" i="1" s="1"/>
  <c r="C1948" i="1" s="1"/>
  <c r="Y2268" i="1" a="1"/>
  <c r="Y2268" i="1" s="1"/>
  <c r="Z2268" i="1" s="1" a="1"/>
  <c r="Z2268" i="1" s="1"/>
  <c r="Y24" i="1" a="1"/>
  <c r="Y24" i="1" s="1"/>
  <c r="Z24" i="1" s="1" a="1"/>
  <c r="Z24" i="1" s="1"/>
  <c r="C24" i="1" s="1"/>
  <c r="Y2169" i="1" a="1"/>
  <c r="Y2169" i="1" s="1"/>
  <c r="B2169" i="1" s="1"/>
  <c r="Y1374" i="1" a="1"/>
  <c r="Y1374" i="1" s="1"/>
  <c r="Z1374" i="1" s="1" a="1"/>
  <c r="Z1374" i="1" s="1"/>
  <c r="Y1302" i="1" a="1"/>
  <c r="Y1302" i="1" s="1"/>
  <c r="Z1302" i="1" s="1" a="1"/>
  <c r="Z1302" i="1" s="1"/>
  <c r="C1302" i="1" s="1"/>
  <c r="Y895" i="1" a="1"/>
  <c r="Y895" i="1" s="1"/>
  <c r="Z895" i="1" s="1" a="1"/>
  <c r="Z895" i="1" s="1"/>
  <c r="Y2497" i="1" a="1"/>
  <c r="Y2497" i="1" s="1"/>
  <c r="Y1296" i="1" a="1"/>
  <c r="Y1296" i="1" s="1"/>
  <c r="Z1296" i="1" s="1" a="1"/>
  <c r="Z1296" i="1" s="1"/>
  <c r="Y1925" i="1" a="1"/>
  <c r="Y1925" i="1" s="1"/>
  <c r="Z1925" i="1" s="1" a="1"/>
  <c r="Z1925" i="1" s="1"/>
  <c r="Y1810" i="1" a="1"/>
  <c r="Y1810" i="1" s="1"/>
  <c r="Z1810" i="1" s="1" a="1"/>
  <c r="Z1810" i="1" s="1"/>
  <c r="C1810" i="1" s="1"/>
  <c r="Y1561" i="1" a="1"/>
  <c r="Y1561" i="1" s="1"/>
  <c r="Z1561" i="1" s="1" a="1"/>
  <c r="Z1561" i="1" s="1"/>
  <c r="Y34" i="1" a="1"/>
  <c r="Y34" i="1" s="1"/>
  <c r="Z34" i="1" s="1" a="1"/>
  <c r="Z34" i="1" s="1"/>
  <c r="C34" i="1" s="1"/>
  <c r="Y1262" i="1" a="1"/>
  <c r="Y1262" i="1" s="1"/>
  <c r="Z1262" i="1" s="1" a="1"/>
  <c r="Z1262" i="1" s="1"/>
  <c r="Z5476" i="1" a="1"/>
  <c r="Z5476" i="1" s="1"/>
  <c r="C5476" i="1" s="1"/>
  <c r="Z4817" i="1" a="1"/>
  <c r="Z4817" i="1" s="1"/>
  <c r="C4817" i="1" s="1"/>
  <c r="Z3847" i="1" a="1"/>
  <c r="Z3847" i="1" s="1"/>
  <c r="C3847" i="1" s="1"/>
  <c r="Z4660" i="1" a="1"/>
  <c r="Z4660" i="1" s="1"/>
  <c r="C4660" i="1" s="1"/>
  <c r="Z5222" i="1" a="1"/>
  <c r="Z5222" i="1" s="1"/>
  <c r="C5222" i="1" s="1"/>
  <c r="Z4583" i="1" a="1"/>
  <c r="Z4583" i="1" s="1"/>
  <c r="C4583" i="1" s="1"/>
  <c r="Z4606" i="1" a="1"/>
  <c r="Z4606" i="1" s="1"/>
  <c r="C4606" i="1" s="1"/>
  <c r="Z4712" i="1" a="1"/>
  <c r="Z4712" i="1" s="1"/>
  <c r="C4712" i="1" s="1"/>
  <c r="B3787" i="1"/>
  <c r="B2789" i="1"/>
  <c r="Z2677" i="1" a="1"/>
  <c r="Z2677" i="1" s="1"/>
  <c r="C2677" i="1" s="1"/>
  <c r="Z4227" i="1" a="1"/>
  <c r="Z4227" i="1" s="1"/>
  <c r="C4227" i="1" s="1"/>
  <c r="Z3132" i="1" a="1"/>
  <c r="Z3132" i="1" s="1"/>
  <c r="C3132" i="1" s="1"/>
  <c r="Z2918" i="1" a="1"/>
  <c r="Z2918" i="1" s="1"/>
  <c r="C2918" i="1" s="1"/>
  <c r="B5418" i="1"/>
  <c r="Z5418" i="1" a="1"/>
  <c r="Z5418" i="1" s="1"/>
  <c r="C5418" i="1" s="1"/>
  <c r="B3339" i="1"/>
  <c r="Z3339" i="1" a="1"/>
  <c r="Z3339" i="1" s="1"/>
  <c r="C3339" i="1" s="1"/>
  <c r="Y112" i="1" a="1"/>
  <c r="Y112" i="1" s="1"/>
  <c r="Z112" i="1" s="1" a="1"/>
  <c r="Z112" i="1" s="1"/>
  <c r="Y426" i="1" a="1"/>
  <c r="Y426" i="1" s="1"/>
  <c r="Z426" i="1" s="1" a="1"/>
  <c r="Z426" i="1" s="1"/>
  <c r="C426" i="1" s="1"/>
  <c r="Y578" i="1" a="1"/>
  <c r="Y578" i="1" s="1"/>
  <c r="Z578" i="1" s="1" a="1"/>
  <c r="Z578" i="1" s="1"/>
  <c r="B5481" i="1"/>
  <c r="Z5481" i="1" a="1"/>
  <c r="Z5481" i="1" s="1"/>
  <c r="C5481" i="1" s="1"/>
  <c r="Y48" i="1" a="1"/>
  <c r="Y48" i="1" s="1"/>
  <c r="Z48" i="1" s="1" a="1"/>
  <c r="Z48" i="1" s="1"/>
  <c r="C48" i="1" s="1"/>
  <c r="Y310" i="1" a="1"/>
  <c r="Y310" i="1" s="1"/>
  <c r="Z310" i="1" s="1" a="1"/>
  <c r="Z310" i="1" s="1"/>
  <c r="Y391" i="1" a="1"/>
  <c r="Y391" i="1" s="1"/>
  <c r="Z391" i="1" s="1" a="1"/>
  <c r="Z391" i="1" s="1"/>
  <c r="Y1730" i="1" a="1"/>
  <c r="Y1730" i="1" s="1"/>
  <c r="Z1730" i="1" s="1" a="1"/>
  <c r="Z1730" i="1" s="1"/>
  <c r="Y2258" i="1" a="1"/>
  <c r="Y2258" i="1" s="1"/>
  <c r="Z2258" i="1" s="1" a="1"/>
  <c r="Z2258" i="1" s="1"/>
  <c r="Y2246" i="1" a="1"/>
  <c r="Y2246" i="1" s="1"/>
  <c r="Z2246" i="1" s="1" a="1"/>
  <c r="Z2246" i="1" s="1"/>
  <c r="Y2328" i="1" a="1"/>
  <c r="Y2328" i="1" s="1"/>
  <c r="Z2328" i="1" s="1" a="1"/>
  <c r="Z2328" i="1" s="1"/>
  <c r="Y2470" i="1" a="1"/>
  <c r="Y2470" i="1" s="1"/>
  <c r="Z2470" i="1" s="1" a="1"/>
  <c r="Z2470" i="1" s="1"/>
  <c r="Y576" i="1" a="1"/>
  <c r="Y576" i="1" s="1"/>
  <c r="Z576" i="1" s="1" a="1"/>
  <c r="Z576" i="1" s="1"/>
  <c r="C576" i="1" s="1"/>
  <c r="Y769" i="1" a="1"/>
  <c r="Y769" i="1" s="1"/>
  <c r="Z769" i="1" s="1" a="1"/>
  <c r="Z769" i="1" s="1"/>
  <c r="Y1056" i="1" a="1"/>
  <c r="Y1056" i="1" s="1"/>
  <c r="Z1056" i="1" s="1" a="1"/>
  <c r="Z1056" i="1" s="1"/>
  <c r="Y1266" i="1" a="1"/>
  <c r="Y1266" i="1" s="1"/>
  <c r="Z1266" i="1" s="1" a="1"/>
  <c r="Z1266" i="1" s="1"/>
  <c r="Y815" i="1" a="1"/>
  <c r="Y815" i="1" s="1"/>
  <c r="Z815" i="1" s="1" a="1"/>
  <c r="Z815" i="1" s="1"/>
  <c r="Y1108" i="1" a="1"/>
  <c r="Y1108" i="1" s="1"/>
  <c r="Z1108" i="1" s="1" a="1"/>
  <c r="Z1108" i="1" s="1"/>
  <c r="C1108" i="1" s="1"/>
  <c r="Y1456" i="1" a="1"/>
  <c r="Y1456" i="1" s="1"/>
  <c r="Z1456" i="1" s="1" a="1"/>
  <c r="Z1456" i="1" s="1"/>
  <c r="Y1657" i="1" a="1"/>
  <c r="Y1657" i="1" s="1"/>
  <c r="Z1657" i="1" s="1" a="1"/>
  <c r="Z1657" i="1" s="1"/>
  <c r="Y756" i="1" a="1"/>
  <c r="Y756" i="1" s="1"/>
  <c r="Z756" i="1" s="1" a="1"/>
  <c r="Z756" i="1" s="1"/>
  <c r="C756" i="1" s="1"/>
  <c r="Y1180" i="1" a="1"/>
  <c r="Y1180" i="1" s="1"/>
  <c r="Z1180" i="1" s="1" a="1"/>
  <c r="Z1180" i="1" s="1"/>
  <c r="Y1444" i="1" a="1"/>
  <c r="Y1444" i="1" s="1"/>
  <c r="Z1444" i="1" s="1" a="1"/>
  <c r="Z1444" i="1" s="1"/>
  <c r="Y1652" i="1" a="1"/>
  <c r="Y1652" i="1" s="1"/>
  <c r="Z1652" i="1" s="1" a="1"/>
  <c r="Z1652" i="1" s="1"/>
  <c r="C1652" i="1" s="1"/>
  <c r="Y628" i="1" a="1"/>
  <c r="Y628" i="1" s="1"/>
  <c r="Z628" i="1" s="1" a="1"/>
  <c r="Z628" i="1" s="1"/>
  <c r="C628" i="1" s="1"/>
  <c r="Y1005" i="1" a="1"/>
  <c r="Y1005" i="1" s="1"/>
  <c r="Z1005" i="1" s="1" a="1"/>
  <c r="Z1005" i="1" s="1"/>
  <c r="Y1252" i="1" a="1"/>
  <c r="Y1252" i="1" s="1"/>
  <c r="Z1252" i="1" s="1" a="1"/>
  <c r="Z1252" i="1" s="1"/>
  <c r="Y1439" i="1" a="1"/>
  <c r="Y1439" i="1" s="1"/>
  <c r="Z1439" i="1" s="1" a="1"/>
  <c r="Z1439" i="1" s="1"/>
  <c r="Y1644" i="1" a="1"/>
  <c r="Y1644" i="1" s="1"/>
  <c r="Z1644" i="1" s="1" a="1"/>
  <c r="Z1644" i="1" s="1"/>
  <c r="Y935" i="1" a="1"/>
  <c r="Y935" i="1" s="1"/>
  <c r="Z935" i="1" s="1" a="1"/>
  <c r="Z935" i="1" s="1"/>
  <c r="C935" i="1" s="1"/>
  <c r="Z1130" i="1" a="1"/>
  <c r="Z1130" i="1" s="1"/>
  <c r="Y1406" i="1" a="1"/>
  <c r="Y1406" i="1" s="1"/>
  <c r="Z1406" i="1" s="1" a="1"/>
  <c r="Z1406" i="1" s="1"/>
  <c r="C1406" i="1" s="1"/>
  <c r="Y1518" i="1" a="1"/>
  <c r="Y1518" i="1" s="1"/>
  <c r="Z1518" i="1" s="1" a="1"/>
  <c r="Z1518" i="1" s="1"/>
  <c r="Z1763" i="1" a="1"/>
  <c r="Z1763" i="1" s="1"/>
  <c r="Y1962" i="1" a="1"/>
  <c r="Y1962" i="1" s="1"/>
  <c r="Z1962" i="1" s="1" a="1"/>
  <c r="Z1962" i="1" s="1"/>
  <c r="C1962" i="1" s="1"/>
  <c r="Y2347" i="1" a="1"/>
  <c r="Y2347" i="1" s="1"/>
  <c r="Z2347" i="1" s="1" a="1"/>
  <c r="Z2347" i="1" s="1"/>
  <c r="Z2033" i="1" a="1"/>
  <c r="Z2033" i="1" s="1"/>
  <c r="Y2210" i="1" a="1"/>
  <c r="Y2210" i="1" s="1"/>
  <c r="Z2210" i="1" s="1" a="1"/>
  <c r="Z2210" i="1" s="1"/>
  <c r="Y472" i="1" a="1"/>
  <c r="Y472" i="1" s="1"/>
  <c r="Z472" i="1" s="1" a="1"/>
  <c r="Z472" i="1" s="1"/>
  <c r="C472" i="1" s="1"/>
  <c r="Y1777" i="1" a="1"/>
  <c r="Y1777" i="1" s="1"/>
  <c r="Z1777" i="1" s="1" a="1"/>
  <c r="Z1777" i="1" s="1"/>
  <c r="Y1988" i="1" a="1"/>
  <c r="Y1988" i="1" s="1"/>
  <c r="Z1988" i="1" s="1" a="1"/>
  <c r="Z1988" i="1" s="1"/>
  <c r="C1988" i="1" s="1"/>
  <c r="Y2334" i="1" a="1"/>
  <c r="Y2334" i="1" s="1"/>
  <c r="Z2334" i="1" s="1" a="1"/>
  <c r="Z2334" i="1" s="1"/>
  <c r="Y1955" i="1" a="1"/>
  <c r="Y1955" i="1" s="1"/>
  <c r="Z1955" i="1" s="1" a="1"/>
  <c r="Z1955" i="1" s="1"/>
  <c r="C1955" i="1" s="1"/>
  <c r="Y57" i="1" a="1"/>
  <c r="Y57" i="1" s="1"/>
  <c r="Z57" i="1" s="1" a="1"/>
  <c r="Z57" i="1" s="1"/>
  <c r="Y1824" i="1" a="1"/>
  <c r="Y1824" i="1" s="1"/>
  <c r="Z1824" i="1" s="1" a="1"/>
  <c r="Z1824" i="1" s="1"/>
  <c r="Y1862" i="1" a="1"/>
  <c r="Y1862" i="1" s="1"/>
  <c r="Z1862" i="1" s="1" a="1"/>
  <c r="Z1862" i="1" s="1"/>
  <c r="C1862" i="1" s="1"/>
  <c r="Y1806" i="1" a="1"/>
  <c r="Y1806" i="1" s="1"/>
  <c r="Z1806" i="1" s="1" a="1"/>
  <c r="Z1806" i="1" s="1"/>
  <c r="Y2035" i="1" a="1"/>
  <c r="Y2035" i="1" s="1"/>
  <c r="Z2035" i="1" s="1" a="1"/>
  <c r="Z2035" i="1" s="1"/>
  <c r="C2035" i="1" s="1"/>
  <c r="Y2296" i="1" a="1"/>
  <c r="Y2296" i="1" s="1"/>
  <c r="Z2296" i="1" s="1" a="1"/>
  <c r="Z2296" i="1" s="1"/>
  <c r="Y2278" i="1" a="1"/>
  <c r="Y2278" i="1" s="1"/>
  <c r="Z2278" i="1" s="1" a="1"/>
  <c r="Z2278" i="1" s="1"/>
  <c r="Y974" i="1" a="1"/>
  <c r="Y974" i="1" s="1"/>
  <c r="Z974" i="1" s="1" a="1"/>
  <c r="Z974" i="1" s="1"/>
  <c r="Y1993" i="1" a="1"/>
  <c r="Y1993" i="1" s="1"/>
  <c r="Z1993" i="1" s="1" a="1"/>
  <c r="Z1993" i="1" s="1"/>
  <c r="C1993" i="1" s="1"/>
  <c r="Y307" i="1" a="1"/>
  <c r="Y307" i="1" s="1"/>
  <c r="Z307" i="1" s="1" a="1"/>
  <c r="Z307" i="1" s="1"/>
  <c r="C307" i="1" s="1"/>
  <c r="Y1314" i="1" a="1"/>
  <c r="Y1314" i="1" s="1"/>
  <c r="Z1314" i="1" s="1" a="1"/>
  <c r="Z1314" i="1" s="1"/>
  <c r="Y1821" i="1" a="1"/>
  <c r="Y1821" i="1" s="1"/>
  <c r="Z1821" i="1" s="1" a="1"/>
  <c r="Z1821" i="1" s="1"/>
  <c r="C1821" i="1" s="1"/>
  <c r="Y1726" i="1" a="1"/>
  <c r="Y1726" i="1" s="1"/>
  <c r="Z1726" i="1" s="1" a="1"/>
  <c r="Z1726" i="1" s="1"/>
  <c r="Y807" i="1" a="1"/>
  <c r="Y807" i="1" s="1"/>
  <c r="Z807" i="1" s="1" a="1"/>
  <c r="Z807" i="1" s="1"/>
  <c r="Y1395" i="1" a="1"/>
  <c r="Y1395" i="1" s="1"/>
  <c r="Z1395" i="1" s="1" a="1"/>
  <c r="Z1395" i="1" s="1"/>
  <c r="Y2350" i="1" a="1"/>
  <c r="Y2350" i="1" s="1"/>
  <c r="Z2350" i="1" s="1" a="1"/>
  <c r="Z2350" i="1" s="1"/>
  <c r="Y1689" i="1" a="1"/>
  <c r="Y1689" i="1" s="1"/>
  <c r="Z1689" i="1" s="1" a="1"/>
  <c r="Z1689" i="1" s="1"/>
  <c r="Y1375" i="1" a="1"/>
  <c r="Y1375" i="1" s="1"/>
  <c r="Z1375" i="1" s="1" a="1"/>
  <c r="Z1375" i="1" s="1"/>
  <c r="C1375" i="1" s="1"/>
  <c r="Y1076" i="1" a="1"/>
  <c r="Y1076" i="1" s="1"/>
  <c r="Z1076" i="1" s="1" a="1"/>
  <c r="Z1076" i="1" s="1"/>
  <c r="C1076" i="1" s="1"/>
  <c r="Y2094" i="1" a="1"/>
  <c r="Y2094" i="1" s="1"/>
  <c r="Z2094" i="1" s="1" a="1"/>
  <c r="Z2094" i="1" s="1"/>
  <c r="Y1298" i="1" a="1"/>
  <c r="Y1298" i="1" s="1"/>
  <c r="Y763" i="1" a="1"/>
  <c r="Y763" i="1" s="1"/>
  <c r="Z763" i="1" s="1" a="1"/>
  <c r="Z763" i="1" s="1"/>
  <c r="C763" i="1" s="1"/>
  <c r="Y283" i="1" a="1"/>
  <c r="Y283" i="1" s="1"/>
  <c r="Z283" i="1" s="1" a="1"/>
  <c r="Z283" i="1" s="1"/>
  <c r="C283" i="1" s="1"/>
  <c r="Y973" i="1" a="1"/>
  <c r="Y973" i="1" s="1"/>
  <c r="Z973" i="1" s="1" a="1"/>
  <c r="Z973" i="1" s="1"/>
  <c r="Y207" i="1" a="1"/>
  <c r="Y207" i="1" s="1"/>
  <c r="Z207" i="1" s="1" a="1"/>
  <c r="Z207" i="1" s="1"/>
  <c r="C207" i="1" s="1"/>
  <c r="Y94" i="1" a="1"/>
  <c r="Y94" i="1" s="1"/>
  <c r="Z94" i="1" s="1" a="1"/>
  <c r="Z94" i="1" s="1"/>
  <c r="C94" i="1" s="1"/>
  <c r="Y545" i="1" a="1"/>
  <c r="Y545" i="1" s="1"/>
  <c r="Z545" i="1" s="1" a="1"/>
  <c r="Z545" i="1" s="1"/>
  <c r="B726" i="1"/>
  <c r="Z4932" i="1" a="1"/>
  <c r="Z4932" i="1" s="1"/>
  <c r="C4932" i="1" s="1"/>
  <c r="Z4745" i="1" a="1"/>
  <c r="Z4745" i="1" s="1"/>
  <c r="C4745" i="1" s="1"/>
  <c r="Y2220" i="1" a="1"/>
  <c r="Y2220" i="1" s="1"/>
  <c r="Z2220" i="1" s="1" a="1"/>
  <c r="Z2220" i="1" s="1"/>
  <c r="Y2154" i="1" a="1"/>
  <c r="Y2154" i="1" s="1"/>
  <c r="Z2154" i="1" s="1" a="1"/>
  <c r="Z2154" i="1" s="1"/>
  <c r="Y1868" i="1" a="1"/>
  <c r="Y1868" i="1" s="1"/>
  <c r="Z1868" i="1" s="1" a="1"/>
  <c r="Z1868" i="1" s="1"/>
  <c r="Y1654" i="1" a="1"/>
  <c r="Y1654" i="1" s="1"/>
  <c r="Z1654" i="1" s="1" a="1"/>
  <c r="Z1654" i="1" s="1"/>
  <c r="Y1673" i="1" a="1"/>
  <c r="Y1673" i="1" s="1"/>
  <c r="Z1673" i="1" s="1" a="1"/>
  <c r="Z1673" i="1" s="1"/>
  <c r="Y1408" i="1" a="1"/>
  <c r="Y1408" i="1" s="1"/>
  <c r="Z1408" i="1" s="1" a="1"/>
  <c r="Z1408" i="1" s="1"/>
  <c r="Y1356" i="1" a="1"/>
  <c r="Y1356" i="1" s="1"/>
  <c r="Z1356" i="1" s="1" a="1"/>
  <c r="Z1356" i="1" s="1"/>
  <c r="Y971" i="1" a="1"/>
  <c r="Y971" i="1" s="1"/>
  <c r="Z971" i="1" s="1" a="1"/>
  <c r="Z971" i="1" s="1"/>
  <c r="C971" i="1" s="1"/>
  <c r="Y708" i="1" a="1"/>
  <c r="Y708" i="1" s="1"/>
  <c r="Z708" i="1" s="1" a="1"/>
  <c r="Z708" i="1" s="1"/>
  <c r="C708" i="1" s="1"/>
  <c r="Y582" i="1" a="1"/>
  <c r="Y582" i="1" s="1"/>
  <c r="Z582" i="1" s="1" a="1"/>
  <c r="Z582" i="1" s="1"/>
  <c r="Y501" i="1" a="1"/>
  <c r="Y501" i="1" s="1"/>
  <c r="Z501" i="1" s="1" a="1"/>
  <c r="Z501" i="1" s="1"/>
  <c r="Y452" i="1" a="1"/>
  <c r="Y452" i="1" s="1"/>
  <c r="Z452" i="1" s="1" a="1"/>
  <c r="Z452" i="1" s="1"/>
  <c r="C452" i="1" s="1"/>
  <c r="Y436" i="1" a="1"/>
  <c r="Y436" i="1" s="1"/>
  <c r="Z436" i="1" s="1" a="1"/>
  <c r="Z436" i="1" s="1"/>
  <c r="C436" i="1" s="1"/>
  <c r="Y2338" i="1" a="1"/>
  <c r="Y2338" i="1" s="1"/>
  <c r="Z2338" i="1" s="1" a="1"/>
  <c r="Z2338" i="1" s="1"/>
  <c r="Y2110" i="1" a="1"/>
  <c r="Y2110" i="1" s="1"/>
  <c r="Z2110" i="1" s="1" a="1"/>
  <c r="Z2110" i="1" s="1"/>
  <c r="Y215" i="1" a="1"/>
  <c r="Y215" i="1" s="1"/>
  <c r="Z215" i="1" s="1" a="1"/>
  <c r="Z215" i="1" s="1"/>
  <c r="Y1154" i="1" a="1"/>
  <c r="Y1154" i="1" s="1"/>
  <c r="Z1154" i="1" s="1" a="1"/>
  <c r="Z1154" i="1" s="1"/>
  <c r="Y1593" i="1" a="1"/>
  <c r="Y1593" i="1" s="1"/>
  <c r="Z1593" i="1" s="1" a="1"/>
  <c r="Z1593" i="1" s="1"/>
  <c r="C1593" i="1" s="1"/>
  <c r="Y794" i="1" a="1"/>
  <c r="Y794" i="1" s="1"/>
  <c r="Z794" i="1" s="1" a="1"/>
  <c r="Z794" i="1" s="1"/>
  <c r="Y782" i="1" a="1"/>
  <c r="Y782" i="1" s="1"/>
  <c r="Z782" i="1" s="1" a="1"/>
  <c r="Z782" i="1" s="1"/>
  <c r="Y2239" i="1" a="1"/>
  <c r="Y2239" i="1" s="1"/>
  <c r="Z2239" i="1" s="1" a="1"/>
  <c r="Z2239" i="1" s="1"/>
  <c r="Y2243" i="1" a="1"/>
  <c r="Y2243" i="1" s="1"/>
  <c r="Z2243" i="1" s="1" a="1"/>
  <c r="Z2243" i="1" s="1"/>
  <c r="Y1704" i="1" a="1"/>
  <c r="Y1704" i="1" s="1"/>
  <c r="Z1704" i="1" s="1" a="1"/>
  <c r="Z1704" i="1" s="1"/>
  <c r="Y1018" i="1" a="1"/>
  <c r="Y1018" i="1" s="1"/>
  <c r="Z1018" i="1" s="1" a="1"/>
  <c r="Z1018" i="1" s="1"/>
  <c r="Y1438" i="1" a="1"/>
  <c r="Y1438" i="1" s="1"/>
  <c r="Z1438" i="1" s="1" a="1"/>
  <c r="Z1438" i="1" s="1"/>
  <c r="Y2156" i="1" a="1"/>
  <c r="Y2156" i="1" s="1"/>
  <c r="Z2156" i="1" s="1" a="1"/>
  <c r="Z2156" i="1" s="1"/>
  <c r="Y1186" i="1" a="1"/>
  <c r="Y1186" i="1" s="1"/>
  <c r="Z1186" i="1" s="1" a="1"/>
  <c r="Z1186" i="1" s="1"/>
  <c r="Y1403" i="1" a="1"/>
  <c r="Y1403" i="1" s="1"/>
  <c r="Z1403" i="1" s="1" a="1"/>
  <c r="Z1403" i="1" s="1"/>
  <c r="Y2032" i="1" a="1"/>
  <c r="Y2032" i="1" s="1"/>
  <c r="Z2032" i="1" s="1" a="1"/>
  <c r="Z2032" i="1" s="1"/>
  <c r="Y1830" i="1" a="1"/>
  <c r="Y1830" i="1" s="1"/>
  <c r="Z1830" i="1" s="1" a="1"/>
  <c r="Z1830" i="1" s="1"/>
  <c r="Y1787" i="1" a="1"/>
  <c r="Y1787" i="1" s="1"/>
  <c r="Z1787" i="1" s="1" a="1"/>
  <c r="Z1787" i="1" s="1"/>
  <c r="C1787" i="1" s="1"/>
  <c r="Z4439" i="1" a="1"/>
  <c r="Z4439" i="1" s="1"/>
  <c r="C4439" i="1" s="1"/>
  <c r="Z3521" i="1" a="1"/>
  <c r="Z3521" i="1" s="1"/>
  <c r="C3521" i="1" s="1"/>
  <c r="Z5770" i="1" a="1"/>
  <c r="Z5770" i="1" s="1"/>
  <c r="C5770" i="1" s="1"/>
  <c r="Y2340" i="1" a="1"/>
  <c r="Y2340" i="1" s="1"/>
  <c r="Z2340" i="1" s="1" a="1"/>
  <c r="Z2340" i="1" s="1"/>
  <c r="Y2318" i="1" a="1"/>
  <c r="Y2318" i="1" s="1"/>
  <c r="Z2318" i="1" s="1" a="1"/>
  <c r="Z2318" i="1" s="1"/>
  <c r="Y2042" i="1" a="1"/>
  <c r="Y2042" i="1" s="1"/>
  <c r="Z2042" i="1" s="1" a="1"/>
  <c r="Z2042" i="1" s="1"/>
  <c r="C2042" i="1" s="1"/>
  <c r="Y1852" i="1" a="1"/>
  <c r="Y1852" i="1" s="1"/>
  <c r="Z1852" i="1" s="1" a="1"/>
  <c r="Z1852" i="1" s="1"/>
  <c r="Y1637" i="1" a="1"/>
  <c r="Y1637" i="1" s="1"/>
  <c r="Z1637" i="1" s="1" a="1"/>
  <c r="Z1637" i="1" s="1"/>
  <c r="C1637" i="1" s="1"/>
  <c r="Y1601" i="1" a="1"/>
  <c r="Y1601" i="1" s="1"/>
  <c r="Z1601" i="1" s="1" a="1"/>
  <c r="Z1601" i="1" s="1"/>
  <c r="C1601" i="1" s="1"/>
  <c r="Y1713" i="1" a="1"/>
  <c r="Y1713" i="1" s="1"/>
  <c r="Z1713" i="1" s="1" a="1"/>
  <c r="Z1713" i="1" s="1"/>
  <c r="C1713" i="1" s="1"/>
  <c r="Y1882" i="1" a="1"/>
  <c r="Y1882" i="1" s="1"/>
  <c r="Z1882" i="1" s="1" a="1"/>
  <c r="Z1882" i="1" s="1"/>
  <c r="C1882" i="1" s="1"/>
  <c r="Y1555" i="1" a="1"/>
  <c r="Y1555" i="1" s="1"/>
  <c r="Z1555" i="1" s="1" a="1"/>
  <c r="Z1555" i="1" s="1"/>
  <c r="C1555" i="1" s="1"/>
  <c r="Y1079" i="1" a="1"/>
  <c r="Y1079" i="1" s="1"/>
  <c r="Z1079" i="1" s="1" a="1"/>
  <c r="Z1079" i="1" s="1"/>
  <c r="Y932" i="1" a="1"/>
  <c r="Y932" i="1" s="1"/>
  <c r="Z932" i="1" s="1" a="1"/>
  <c r="Z932" i="1" s="1"/>
  <c r="Y900" i="1" a="1"/>
  <c r="Y900" i="1" s="1"/>
  <c r="Z900" i="1" s="1" a="1"/>
  <c r="Z900" i="1" s="1"/>
  <c r="Y1075" i="1" a="1"/>
  <c r="Y1075" i="1" s="1"/>
  <c r="Z1075" i="1" s="1" a="1"/>
  <c r="Z1075" i="1" s="1"/>
  <c r="C1075" i="1" s="1"/>
  <c r="Y671" i="1" a="1"/>
  <c r="Y671" i="1" s="1"/>
  <c r="Z671" i="1" s="1" a="1"/>
  <c r="Z671" i="1" s="1"/>
  <c r="Y313" i="1" a="1"/>
  <c r="Y313" i="1" s="1"/>
  <c r="Z313" i="1" s="1" a="1"/>
  <c r="Z313" i="1" s="1"/>
  <c r="C313" i="1" s="1"/>
  <c r="Y2164" i="1" a="1"/>
  <c r="Y2164" i="1" s="1"/>
  <c r="Z2164" i="1" s="1" a="1"/>
  <c r="Z2164" i="1" s="1"/>
  <c r="Y2327" i="1" a="1"/>
  <c r="Y2327" i="1" s="1"/>
  <c r="Z2327" i="1" s="1" a="1"/>
  <c r="Z2327" i="1" s="1"/>
  <c r="Y693" i="1" a="1"/>
  <c r="Y693" i="1" s="1"/>
  <c r="Z693" i="1" s="1" a="1"/>
  <c r="Z693" i="1" s="1"/>
  <c r="Y1188" i="1" a="1"/>
  <c r="Y1188" i="1" s="1"/>
  <c r="Z1188" i="1" s="1" a="1"/>
  <c r="Z1188" i="1" s="1"/>
  <c r="C1188" i="1" s="1"/>
  <c r="Y966" i="1" a="1"/>
  <c r="Y966" i="1" s="1"/>
  <c r="Y1778" i="1" a="1"/>
  <c r="Y1778" i="1" s="1"/>
  <c r="Z1778" i="1" s="1" a="1"/>
  <c r="Z1778" i="1" s="1"/>
  <c r="Y1577" i="1" a="1"/>
  <c r="Y1577" i="1" s="1"/>
  <c r="Z1577" i="1" s="1" a="1"/>
  <c r="Z1577" i="1" s="1"/>
  <c r="Y1069" i="1" a="1"/>
  <c r="Y1069" i="1" s="1"/>
  <c r="Z1069" i="1" s="1" a="1"/>
  <c r="Z1069" i="1" s="1"/>
  <c r="Y2311" i="1" a="1"/>
  <c r="Y2311" i="1" s="1"/>
  <c r="Z2311" i="1" s="1" a="1"/>
  <c r="Z2311" i="1" s="1"/>
  <c r="Y1765" i="1" a="1"/>
  <c r="Y1765" i="1" s="1"/>
  <c r="Z1765" i="1" s="1" a="1"/>
  <c r="Z1765" i="1" s="1"/>
  <c r="Y1386" i="1" a="1"/>
  <c r="Y1386" i="1" s="1"/>
  <c r="Z1386" i="1" s="1" a="1"/>
  <c r="Z1386" i="1" s="1"/>
  <c r="C1386" i="1" s="1"/>
  <c r="Y1391" i="1" a="1"/>
  <c r="Y1391" i="1" s="1"/>
  <c r="Z1391" i="1" s="1" a="1"/>
  <c r="Z1391" i="1" s="1"/>
  <c r="C1391" i="1" s="1"/>
  <c r="Y958" i="1" a="1"/>
  <c r="Y958" i="1" s="1"/>
  <c r="Z958" i="1" s="1" a="1"/>
  <c r="Z958" i="1" s="1"/>
  <c r="Y2419" i="1" a="1"/>
  <c r="Y2419" i="1" s="1"/>
  <c r="Z2419" i="1" s="1" a="1"/>
  <c r="Z2419" i="1" s="1"/>
  <c r="Y1616" i="1" a="1"/>
  <c r="Y1616" i="1" s="1"/>
  <c r="Z1616" i="1" s="1" a="1"/>
  <c r="Z1616" i="1" s="1"/>
  <c r="Y1923" i="1" a="1"/>
  <c r="Y1923" i="1" s="1"/>
  <c r="Z1923" i="1" s="1" a="1"/>
  <c r="Z1923" i="1" s="1"/>
  <c r="C1923" i="1" s="1"/>
  <c r="Y1330" i="1" a="1"/>
  <c r="Y1330" i="1" s="1"/>
  <c r="Z1330" i="1" s="1" a="1"/>
  <c r="Z1330" i="1" s="1"/>
  <c r="Y732" i="1" a="1"/>
  <c r="Y732" i="1" s="1"/>
  <c r="Z732" i="1" s="1" a="1"/>
  <c r="Z732" i="1" s="1"/>
  <c r="Y1772" i="1" a="1"/>
  <c r="Y1772" i="1" s="1"/>
  <c r="Z1772" i="1" s="1" a="1"/>
  <c r="Z1772" i="1" s="1"/>
  <c r="Y1459" i="1" a="1"/>
  <c r="Y1459" i="1" s="1"/>
  <c r="Z1459" i="1" s="1" a="1"/>
  <c r="Z1459" i="1" s="1"/>
  <c r="Z3881" i="1" a="1"/>
  <c r="Z3881" i="1" s="1"/>
  <c r="C3881" i="1" s="1"/>
  <c r="Z5752" i="1" a="1"/>
  <c r="Z5752" i="1" s="1"/>
  <c r="C5752" i="1" s="1"/>
  <c r="Z4902" i="1" a="1"/>
  <c r="Z4902" i="1" s="1"/>
  <c r="C4902" i="1" s="1"/>
  <c r="Z4101" i="1" a="1"/>
  <c r="Z4101" i="1" s="1"/>
  <c r="C4101" i="1" s="1"/>
  <c r="Z3768" i="1" a="1"/>
  <c r="Z3768" i="1" s="1"/>
  <c r="C3768" i="1" s="1"/>
  <c r="Z4886" i="1" a="1"/>
  <c r="Z4886" i="1" s="1"/>
  <c r="C4886" i="1" s="1"/>
  <c r="Z2515" i="1" a="1"/>
  <c r="Z2515" i="1" s="1"/>
  <c r="C2515" i="1" s="1"/>
  <c r="Z4235" i="1" a="1"/>
  <c r="Z4235" i="1" s="1"/>
  <c r="C4235" i="1" s="1"/>
  <c r="Y11" i="1" a="1"/>
  <c r="Y11" i="1" s="1"/>
  <c r="Z11" i="1" s="1" a="1"/>
  <c r="Z11" i="1" s="1"/>
  <c r="Y2242" i="1" a="1"/>
  <c r="Y2242" i="1" s="1"/>
  <c r="Z2242" i="1" s="1" a="1"/>
  <c r="Z2242" i="1" s="1"/>
  <c r="Y2038" i="1" a="1"/>
  <c r="Y2038" i="1" s="1"/>
  <c r="Z2038" i="1" s="1" a="1"/>
  <c r="Z2038" i="1" s="1"/>
  <c r="C2038" i="1" s="1"/>
  <c r="Y2027" i="1" a="1"/>
  <c r="Y2027" i="1" s="1"/>
  <c r="Z2027" i="1" s="1" a="1"/>
  <c r="Z2027" i="1" s="1"/>
  <c r="C2027" i="1" s="1"/>
  <c r="Y1972" i="1" a="1"/>
  <c r="Y1972" i="1" s="1"/>
  <c r="Z1972" i="1" s="1" a="1"/>
  <c r="Z1972" i="1" s="1"/>
  <c r="C1972" i="1" s="1"/>
  <c r="Y2088" i="1" a="1"/>
  <c r="Y2088" i="1" s="1"/>
  <c r="Z2088" i="1" s="1" a="1"/>
  <c r="Z2088" i="1" s="1"/>
  <c r="Y1913" i="1" a="1"/>
  <c r="Y1913" i="1" s="1"/>
  <c r="Z1913" i="1" s="1" a="1"/>
  <c r="Z1913" i="1" s="1"/>
  <c r="Y1845" i="1" a="1"/>
  <c r="Y1845" i="1" s="1"/>
  <c r="Z1845" i="1" s="1" a="1"/>
  <c r="Z1845" i="1" s="1"/>
  <c r="C1845" i="1" s="1"/>
  <c r="Y1837" i="1" a="1"/>
  <c r="Y1837" i="1" s="1"/>
  <c r="Z1837" i="1" s="1" a="1"/>
  <c r="Z1837" i="1" s="1"/>
  <c r="Y1678" i="1" a="1"/>
  <c r="Y1678" i="1" s="1"/>
  <c r="Z1678" i="1" s="1" a="1"/>
  <c r="Z1678" i="1" s="1"/>
  <c r="C1678" i="1" s="1"/>
  <c r="Y1646" i="1" a="1"/>
  <c r="Y1646" i="1" s="1"/>
  <c r="Z1646" i="1" s="1" a="1"/>
  <c r="Z1646" i="1" s="1"/>
  <c r="Y1626" i="1" a="1"/>
  <c r="Y1626" i="1" s="1"/>
  <c r="Z1626" i="1" s="1" a="1"/>
  <c r="Z1626" i="1" s="1"/>
  <c r="C1626" i="1" s="1"/>
  <c r="Y1558" i="1" a="1"/>
  <c r="Y1558" i="1" s="1"/>
  <c r="Z1558" i="1" s="1" a="1"/>
  <c r="Z1558" i="1" s="1"/>
  <c r="Y1849" i="1" a="1"/>
  <c r="Y1849" i="1" s="1"/>
  <c r="Z1849" i="1" s="1" a="1"/>
  <c r="Z1849" i="1" s="1"/>
  <c r="Y1633" i="1" a="1"/>
  <c r="Y1633" i="1" s="1"/>
  <c r="Z1633" i="1" s="1" a="1"/>
  <c r="Z1633" i="1" s="1"/>
  <c r="C1633" i="1" s="1"/>
  <c r="Y1441" i="1" a="1"/>
  <c r="Y1441" i="1" s="1"/>
  <c r="Z1441" i="1" s="1" a="1"/>
  <c r="Z1441" i="1" s="1"/>
  <c r="C1441" i="1" s="1"/>
  <c r="Y1416" i="1" a="1"/>
  <c r="Y1416" i="1" s="1"/>
  <c r="Z1416" i="1" s="1" a="1"/>
  <c r="Z1416" i="1" s="1"/>
  <c r="C1416" i="1" s="1"/>
  <c r="Y1363" i="1" a="1"/>
  <c r="Y1363" i="1" s="1"/>
  <c r="Z1363" i="1" s="1" a="1"/>
  <c r="Z1363" i="1" s="1"/>
  <c r="C1363" i="1" s="1"/>
  <c r="Y1321" i="1" a="1"/>
  <c r="Y1321" i="1" s="1"/>
  <c r="Z1321" i="1" s="1" a="1"/>
  <c r="Z1321" i="1" s="1"/>
  <c r="Y1099" i="1" a="1"/>
  <c r="Y1099" i="1" s="1"/>
  <c r="Z1099" i="1" s="1" a="1"/>
  <c r="Z1099" i="1" s="1"/>
  <c r="Y1147" i="1" a="1"/>
  <c r="Y1147" i="1" s="1"/>
  <c r="Z1147" i="1" s="1" a="1"/>
  <c r="Z1147" i="1" s="1"/>
  <c r="Y1093" i="1" a="1"/>
  <c r="Y1093" i="1" s="1"/>
  <c r="Z1093" i="1" s="1" a="1"/>
  <c r="Z1093" i="1" s="1"/>
  <c r="Y965" i="1" a="1"/>
  <c r="Y965" i="1" s="1"/>
  <c r="Z965" i="1" s="1" a="1"/>
  <c r="Z965" i="1" s="1"/>
  <c r="Y1028" i="1" a="1"/>
  <c r="Y1028" i="1" s="1"/>
  <c r="Z1028" i="1" s="1" a="1"/>
  <c r="Z1028" i="1" s="1"/>
  <c r="C1028" i="1" s="1"/>
  <c r="Y1101" i="1" a="1"/>
  <c r="Y1101" i="1" s="1"/>
  <c r="Z1101" i="1" s="1" a="1"/>
  <c r="Z1101" i="1" s="1"/>
  <c r="Y1097" i="1" a="1"/>
  <c r="Y1097" i="1" s="1"/>
  <c r="Z1097" i="1" s="1" a="1"/>
  <c r="Z1097" i="1" s="1"/>
  <c r="Y700" i="1" a="1"/>
  <c r="Y700" i="1" s="1"/>
  <c r="Z700" i="1" s="1" a="1"/>
  <c r="Z700" i="1" s="1"/>
  <c r="Y872" i="1" a="1"/>
  <c r="Y872" i="1" s="1"/>
  <c r="Z872" i="1" s="1" a="1"/>
  <c r="Z872" i="1" s="1"/>
  <c r="Y788" i="1" a="1"/>
  <c r="Y788" i="1" s="1"/>
  <c r="Z788" i="1" s="1" a="1"/>
  <c r="Z788" i="1" s="1"/>
  <c r="C788" i="1" s="1"/>
  <c r="Y572" i="1" a="1"/>
  <c r="Y572" i="1" s="1"/>
  <c r="Z572" i="1" s="1" a="1"/>
  <c r="Z572" i="1" s="1"/>
  <c r="Y676" i="1" a="1"/>
  <c r="Y676" i="1" s="1"/>
  <c r="Z676" i="1" s="1" a="1"/>
  <c r="Z676" i="1" s="1"/>
  <c r="Y644" i="1" a="1"/>
  <c r="Y644" i="1" s="1"/>
  <c r="Z644" i="1" s="1" a="1"/>
  <c r="Z644" i="1" s="1"/>
  <c r="Y688" i="1" a="1"/>
  <c r="Y688" i="1" s="1"/>
  <c r="Z688" i="1" s="1" a="1"/>
  <c r="Z688" i="1" s="1"/>
  <c r="Y542" i="1" a="1"/>
  <c r="Y542" i="1" s="1"/>
  <c r="Z542" i="1" s="1" a="1"/>
  <c r="Z542" i="1" s="1"/>
  <c r="Y372" i="1" a="1"/>
  <c r="Y372" i="1" s="1"/>
  <c r="Z372" i="1" s="1" a="1"/>
  <c r="Z372" i="1" s="1"/>
  <c r="C372" i="1" s="1"/>
  <c r="Y340" i="1" a="1"/>
  <c r="Y340" i="1" s="1"/>
  <c r="Z340" i="1" s="1" a="1"/>
  <c r="Z340" i="1" s="1"/>
  <c r="C340" i="1" s="1"/>
  <c r="Y96" i="1" a="1"/>
  <c r="Y96" i="1" s="1"/>
  <c r="Z96" i="1" s="1" a="1"/>
  <c r="Z96" i="1" s="1"/>
  <c r="Y530" i="1" a="1"/>
  <c r="Y530" i="1" s="1"/>
  <c r="Z530" i="1" s="1" a="1"/>
  <c r="Z530" i="1" s="1"/>
  <c r="Y2476" i="1" a="1"/>
  <c r="Y2476" i="1" s="1"/>
  <c r="Z2476" i="1" s="1" a="1"/>
  <c r="Z2476" i="1" s="1"/>
  <c r="C2476" i="1" s="1"/>
  <c r="Y2434" i="1" a="1"/>
  <c r="Y2434" i="1" s="1"/>
  <c r="Z2434" i="1" s="1" a="1"/>
  <c r="Z2434" i="1" s="1"/>
  <c r="Y2450" i="1" a="1"/>
  <c r="Y2450" i="1" s="1"/>
  <c r="Z2450" i="1" s="1" a="1"/>
  <c r="Z2450" i="1" s="1"/>
  <c r="Y2464" i="1" a="1"/>
  <c r="Y2464" i="1" s="1"/>
  <c r="Z2464" i="1" s="1" a="1"/>
  <c r="Z2464" i="1" s="1"/>
  <c r="Y2402" i="1" a="1"/>
  <c r="Y2402" i="1" s="1"/>
  <c r="Z2402" i="1" s="1" a="1"/>
  <c r="Z2402" i="1" s="1"/>
  <c r="Y2353" i="1" a="1"/>
  <c r="Y2353" i="1" s="1"/>
  <c r="Z2353" i="1" s="1" a="1"/>
  <c r="Z2353" i="1" s="1"/>
  <c r="Y1190" i="1" a="1"/>
  <c r="Y1190" i="1" s="1"/>
  <c r="Z1190" i="1" s="1" a="1"/>
  <c r="Z1190" i="1" s="1"/>
  <c r="Y646" i="1" a="1"/>
  <c r="Y646" i="1" s="1"/>
  <c r="Z646" i="1" s="1" a="1"/>
  <c r="Z646" i="1" s="1"/>
  <c r="C646" i="1" s="1"/>
  <c r="Y2260" i="1" a="1"/>
  <c r="Y2260" i="1" s="1"/>
  <c r="Z2260" i="1" s="1" a="1"/>
  <c r="Z2260" i="1" s="1"/>
  <c r="Y2372" i="1" a="1"/>
  <c r="Y2372" i="1" s="1"/>
  <c r="Z2372" i="1" s="1" a="1"/>
  <c r="Z2372" i="1" s="1"/>
  <c r="Y1986" i="1" a="1"/>
  <c r="Y1986" i="1" s="1"/>
  <c r="Z1986" i="1" s="1" a="1"/>
  <c r="Z1986" i="1" s="1"/>
  <c r="Y407" i="1" a="1"/>
  <c r="Y407" i="1" s="1"/>
  <c r="Z407" i="1" s="1" a="1"/>
  <c r="Z407" i="1" s="1"/>
  <c r="Y1346" i="1" a="1"/>
  <c r="Y1346" i="1" s="1"/>
  <c r="Z1346" i="1" s="1" a="1"/>
  <c r="Z1346" i="1" s="1"/>
  <c r="Y674" i="1" a="1"/>
  <c r="Y674" i="1" s="1"/>
  <c r="Z674" i="1" s="1" a="1"/>
  <c r="Z674" i="1" s="1"/>
  <c r="Y61" i="1" a="1"/>
  <c r="Y61" i="1" s="1"/>
  <c r="Z61" i="1" s="1" a="1"/>
  <c r="Z61" i="1" s="1"/>
  <c r="Y882" i="1" a="1"/>
  <c r="Y882" i="1" s="1"/>
  <c r="Z882" i="1" s="1" a="1"/>
  <c r="Z882" i="1" s="1"/>
  <c r="Y282" i="1" a="1"/>
  <c r="Y282" i="1" s="1"/>
  <c r="Z282" i="1" s="1" a="1"/>
  <c r="Z282" i="1" s="1"/>
  <c r="C282" i="1" s="1"/>
  <c r="Y976" i="1" a="1"/>
  <c r="Y976" i="1" s="1"/>
  <c r="Z976" i="1" s="1" a="1"/>
  <c r="Z976" i="1" s="1"/>
  <c r="C976" i="1" s="1"/>
  <c r="Y875" i="1" a="1"/>
  <c r="Y875" i="1" s="1"/>
  <c r="Z875" i="1" s="1" a="1"/>
  <c r="Z875" i="1" s="1"/>
  <c r="Y210" i="1" a="1"/>
  <c r="Y210" i="1" s="1"/>
  <c r="Z210" i="1" s="1" a="1"/>
  <c r="Z210" i="1" s="1"/>
  <c r="C210" i="1" s="1"/>
  <c r="Y855" i="1" a="1"/>
  <c r="Y855" i="1" s="1"/>
  <c r="Z855" i="1" s="1" a="1"/>
  <c r="Z855" i="1" s="1"/>
  <c r="Y194" i="1" a="1"/>
  <c r="Y194" i="1" s="1"/>
  <c r="Z194" i="1" s="1" a="1"/>
  <c r="Z194" i="1" s="1"/>
  <c r="C194" i="1" s="1"/>
  <c r="Y2454" i="1" a="1"/>
  <c r="Y2454" i="1" s="1"/>
  <c r="Z2454" i="1" s="1" a="1"/>
  <c r="Z2454" i="1" s="1"/>
  <c r="C2454" i="1" s="1"/>
  <c r="Y1719" i="1" a="1"/>
  <c r="Y1719" i="1" s="1"/>
  <c r="Z1719" i="1" s="1" a="1"/>
  <c r="Z1719" i="1" s="1"/>
  <c r="Y1158" i="1" a="1"/>
  <c r="Y1158" i="1" s="1"/>
  <c r="Y1568" i="1" a="1"/>
  <c r="Y1568" i="1" s="1"/>
  <c r="Z1568" i="1" s="1" a="1"/>
  <c r="Z1568" i="1" s="1"/>
  <c r="Y1466" i="1" a="1"/>
  <c r="Y1466" i="1" s="1"/>
  <c r="Z1466" i="1" s="1" a="1"/>
  <c r="Z1466" i="1" s="1"/>
  <c r="Y677" i="1" a="1"/>
  <c r="Y677" i="1" s="1"/>
  <c r="Z677" i="1" s="1" a="1"/>
  <c r="Z677" i="1" s="1"/>
  <c r="Y725" i="1" a="1"/>
  <c r="Y725" i="1" s="1"/>
  <c r="Z725" i="1" s="1" a="1"/>
  <c r="Z725" i="1" s="1"/>
  <c r="Y1538" i="1" a="1"/>
  <c r="Y1538" i="1" s="1"/>
  <c r="Z1538" i="1" s="1" a="1"/>
  <c r="Z1538" i="1" s="1"/>
  <c r="C1538" i="1" s="1"/>
  <c r="Y1887" i="1" a="1"/>
  <c r="Y1887" i="1" s="1"/>
  <c r="Z1887" i="1" s="1" a="1"/>
  <c r="Z1887" i="1" s="1"/>
  <c r="Y1430" i="1" a="1"/>
  <c r="Y1430" i="1" s="1"/>
  <c r="Z1430" i="1" s="1" a="1"/>
  <c r="Z1430" i="1" s="1"/>
  <c r="Y1736" i="1" a="1"/>
  <c r="Y1736" i="1" s="1"/>
  <c r="Z1736" i="1" s="1" a="1"/>
  <c r="Z1736" i="1" s="1"/>
  <c r="Y1491" i="1" a="1"/>
  <c r="Y1491" i="1" s="1"/>
  <c r="Z1491" i="1" s="1" a="1"/>
  <c r="Z1491" i="1" s="1"/>
  <c r="Y29" i="1" a="1"/>
  <c r="Y29" i="1" s="1"/>
  <c r="Z29" i="1" s="1" a="1"/>
  <c r="Z29" i="1" s="1"/>
  <c r="Y2300" i="1" a="1"/>
  <c r="Y2300" i="1" s="1"/>
  <c r="Z2300" i="1" s="1" a="1"/>
  <c r="Z2300" i="1" s="1"/>
  <c r="B2168" i="1"/>
  <c r="Y2153" i="1" a="1"/>
  <c r="Y2153" i="1" s="1"/>
  <c r="Z2153" i="1" s="1" a="1"/>
  <c r="Z2153" i="1" s="1"/>
  <c r="C2153" i="1" s="1"/>
  <c r="Y1422" i="1" a="1"/>
  <c r="Y1422" i="1" s="1"/>
  <c r="Z1422" i="1" s="1" a="1"/>
  <c r="Z1422" i="1" s="1"/>
  <c r="Y122" i="1" a="1"/>
  <c r="Y122" i="1" s="1"/>
  <c r="Z122" i="1" s="1" a="1"/>
  <c r="Z122" i="1" s="1"/>
  <c r="C122" i="1" s="1"/>
  <c r="Y142" i="1" a="1"/>
  <c r="Y142" i="1" s="1"/>
  <c r="Z142" i="1" s="1" a="1"/>
  <c r="Z142" i="1" s="1"/>
  <c r="Y1698" i="1" a="1"/>
  <c r="Y1698" i="1" s="1"/>
  <c r="Z1698" i="1" s="1" a="1"/>
  <c r="Z1698" i="1" s="1"/>
  <c r="C1698" i="1" s="1"/>
  <c r="Y1531" i="1" a="1"/>
  <c r="Y1531" i="1" s="1"/>
  <c r="Z1531" i="1" s="1" a="1"/>
  <c r="Z1531" i="1" s="1"/>
  <c r="Y1818" i="1" a="1"/>
  <c r="Y1818" i="1" s="1"/>
  <c r="Z1818" i="1" s="1" a="1"/>
  <c r="Z1818" i="1" s="1"/>
  <c r="Y1766" i="1" a="1"/>
  <c r="Y1766" i="1" s="1"/>
  <c r="Z1766" i="1" s="1" a="1"/>
  <c r="Z1766" i="1" s="1"/>
  <c r="C1766" i="1" s="1"/>
  <c r="Y2401" i="1" a="1"/>
  <c r="Y2401" i="1" s="1"/>
  <c r="Z2401" i="1" s="1" a="1"/>
  <c r="Z2401" i="1" s="1"/>
  <c r="Y2152" i="1" a="1"/>
  <c r="Y2152" i="1" s="1"/>
  <c r="Z2152" i="1" s="1" a="1"/>
  <c r="Z2152" i="1" s="1"/>
  <c r="Y2230" i="1" a="1"/>
  <c r="Y2230" i="1" s="1"/>
  <c r="Z2230" i="1" s="1" a="1"/>
  <c r="Z2230" i="1" s="1"/>
  <c r="Z4888" i="1" a="1"/>
  <c r="Z4888" i="1" s="1"/>
  <c r="C4888" i="1" s="1"/>
  <c r="Z3525" i="1" a="1"/>
  <c r="Z3525" i="1" s="1"/>
  <c r="C3525" i="1" s="1"/>
  <c r="Z5737" i="1" a="1"/>
  <c r="Z5737" i="1" s="1"/>
  <c r="C5737" i="1" s="1"/>
  <c r="Z4309" i="1" a="1"/>
  <c r="Z4309" i="1" s="1"/>
  <c r="C4309" i="1" s="1"/>
  <c r="Z3674" i="1" a="1"/>
  <c r="Z3674" i="1" s="1"/>
  <c r="C3674" i="1" s="1"/>
  <c r="Z5963" i="1" a="1"/>
  <c r="Z5963" i="1" s="1"/>
  <c r="C5963" i="1" s="1"/>
  <c r="Z4908" i="1" a="1"/>
  <c r="Z4908" i="1" s="1"/>
  <c r="C4908" i="1" s="1"/>
  <c r="Z4376" i="1" a="1"/>
  <c r="Z4376" i="1" s="1"/>
  <c r="C4376" i="1" s="1"/>
  <c r="Z5250" i="1" a="1"/>
  <c r="Z5250" i="1" s="1"/>
  <c r="C5250" i="1" s="1"/>
  <c r="Z3636" i="1" a="1"/>
  <c r="Z3636" i="1" s="1"/>
  <c r="C3636" i="1" s="1"/>
  <c r="Z3090" i="1" a="1"/>
  <c r="Z3090" i="1" s="1"/>
  <c r="C3090" i="1" s="1"/>
  <c r="Z5824" i="1" a="1"/>
  <c r="Z5824" i="1" s="1"/>
  <c r="C5824" i="1" s="1"/>
  <c r="Z4322" i="1" a="1"/>
  <c r="Z4322" i="1" s="1"/>
  <c r="C4322" i="1" s="1"/>
  <c r="Z5154" i="1" a="1"/>
  <c r="Z5154" i="1" s="1"/>
  <c r="C5154" i="1" s="1"/>
  <c r="Z4537" i="1" a="1"/>
  <c r="Z4537" i="1" s="1"/>
  <c r="C4537" i="1" s="1"/>
  <c r="Z5693" i="1" a="1"/>
  <c r="Z5693" i="1" s="1"/>
  <c r="C5693" i="1" s="1"/>
  <c r="Z2725" i="1" a="1"/>
  <c r="Z2725" i="1" s="1"/>
  <c r="C2725" i="1" s="1"/>
  <c r="Z2971" i="1" a="1"/>
  <c r="Z2971" i="1" s="1"/>
  <c r="C2971" i="1" s="1"/>
  <c r="Z2773" i="1" a="1"/>
  <c r="Z2773" i="1" s="1"/>
  <c r="C2773" i="1" s="1"/>
  <c r="Z5241" i="1" a="1"/>
  <c r="Z5241" i="1" s="1"/>
  <c r="C5241" i="1" s="1"/>
  <c r="Z4173" i="1" a="1"/>
  <c r="Z4173" i="1" s="1"/>
  <c r="C4173" i="1" s="1"/>
  <c r="B5981" i="1"/>
  <c r="Z4013" i="1" a="1"/>
  <c r="Z4013" i="1" s="1"/>
  <c r="C4013" i="1" s="1"/>
  <c r="Z2575" i="1" a="1"/>
  <c r="Z2575" i="1" s="1"/>
  <c r="C2575" i="1" s="1"/>
  <c r="Z5101" i="1" a="1"/>
  <c r="Z5101" i="1" s="1"/>
  <c r="C5101" i="1" s="1"/>
  <c r="Z4499" i="1" a="1"/>
  <c r="Z4499" i="1" s="1"/>
  <c r="C4499" i="1" s="1"/>
  <c r="Z3999" i="1" a="1"/>
  <c r="Z3999" i="1" s="1"/>
  <c r="C3999" i="1" s="1"/>
  <c r="Z2929" i="1" a="1"/>
  <c r="Z2929" i="1" s="1"/>
  <c r="C2929" i="1" s="1"/>
  <c r="Z4721" i="1" a="1"/>
  <c r="Z4721" i="1" s="1"/>
  <c r="C4721" i="1" s="1"/>
  <c r="Z5786" i="1" a="1"/>
  <c r="Z5786" i="1" s="1"/>
  <c r="C5786" i="1" s="1"/>
  <c r="Z4753" i="1" a="1"/>
  <c r="Z4753" i="1" s="1"/>
  <c r="C4753" i="1" s="1"/>
  <c r="Z5168" i="1" a="1"/>
  <c r="Z5168" i="1" s="1"/>
  <c r="C5168" i="1" s="1"/>
  <c r="B5187" i="1"/>
  <c r="Z5187" i="1" a="1"/>
  <c r="Z5187" i="1" s="1"/>
  <c r="C5187" i="1" s="1"/>
  <c r="B3101" i="1"/>
  <c r="Z3101" i="1" a="1"/>
  <c r="Z3101" i="1" s="1"/>
  <c r="C3101" i="1" s="1"/>
  <c r="Z325" i="1" a="1"/>
  <c r="Z325" i="1" s="1"/>
  <c r="B3399" i="1"/>
  <c r="Z3399" i="1" a="1"/>
  <c r="Z3399" i="1" s="1"/>
  <c r="C3399" i="1" s="1"/>
  <c r="B3002" i="1"/>
  <c r="Z3002" i="1" a="1"/>
  <c r="Z3002" i="1" s="1"/>
  <c r="C3002" i="1" s="1"/>
  <c r="Y154" i="1" a="1"/>
  <c r="Y154" i="1" s="1"/>
  <c r="Z154" i="1" s="1" a="1"/>
  <c r="Z154" i="1" s="1"/>
  <c r="C154" i="1" s="1"/>
  <c r="Y456" i="1" a="1"/>
  <c r="Y456" i="1" s="1"/>
  <c r="Z456" i="1" s="1" a="1"/>
  <c r="Z456" i="1" s="1"/>
  <c r="Y588" i="1" a="1"/>
  <c r="Y588" i="1" s="1"/>
  <c r="Z588" i="1" s="1" a="1"/>
  <c r="Z588" i="1" s="1"/>
  <c r="B5179" i="1"/>
  <c r="Z5179" i="1" a="1"/>
  <c r="Z5179" i="1" s="1"/>
  <c r="C5179" i="1" s="1"/>
  <c r="B3121" i="1"/>
  <c r="Z3121" i="1" a="1"/>
  <c r="Z3121" i="1" s="1"/>
  <c r="C3121" i="1" s="1"/>
  <c r="Y82" i="1" a="1"/>
  <c r="Y82" i="1" s="1"/>
  <c r="Z82" i="1" s="1" a="1"/>
  <c r="Z82" i="1" s="1"/>
  <c r="C82" i="1" s="1"/>
  <c r="Y329" i="1" a="1"/>
  <c r="Y329" i="1" s="1"/>
  <c r="Z329" i="1" s="1" a="1"/>
  <c r="Z329" i="1" s="1"/>
  <c r="Y398" i="1" a="1"/>
  <c r="Y398" i="1" s="1"/>
  <c r="Z398" i="1" s="1" a="1"/>
  <c r="Z398" i="1" s="1"/>
  <c r="C398" i="1" s="1"/>
  <c r="Z69" i="1" a="1"/>
  <c r="Z69" i="1" s="1"/>
  <c r="Y169" i="1" a="1"/>
  <c r="Y169" i="1" s="1"/>
  <c r="Z169" i="1" s="1" a="1"/>
  <c r="Z169" i="1" s="1"/>
  <c r="Y333" i="1" a="1"/>
  <c r="Y333" i="1" s="1"/>
  <c r="Z333" i="1" s="1" a="1"/>
  <c r="Z333" i="1" s="1"/>
  <c r="Y581" i="1" a="1"/>
  <c r="Y581" i="1" s="1"/>
  <c r="Z581" i="1" s="1" a="1"/>
  <c r="Z581" i="1" s="1"/>
  <c r="Y833" i="1" a="1"/>
  <c r="Y833" i="1" s="1"/>
  <c r="Z833" i="1" s="1" a="1"/>
  <c r="Z833" i="1" s="1"/>
  <c r="C833" i="1" s="1"/>
  <c r="Y1027" i="1" a="1"/>
  <c r="Y1027" i="1" s="1"/>
  <c r="Z1027" i="1" s="1" a="1"/>
  <c r="Z1027" i="1" s="1"/>
  <c r="Y1254" i="1" a="1"/>
  <c r="Y1254" i="1" s="1"/>
  <c r="Z1254" i="1" s="1" a="1"/>
  <c r="Z1254" i="1" s="1"/>
  <c r="C1254" i="1" s="1"/>
  <c r="Y1360" i="1" a="1"/>
  <c r="Y1360" i="1" s="1"/>
  <c r="Z1360" i="1" s="1" a="1"/>
  <c r="Z1360" i="1" s="1"/>
  <c r="C1360" i="1" s="1"/>
  <c r="Y1934" i="1" a="1"/>
  <c r="Y1934" i="1" s="1"/>
  <c r="Z1934" i="1" s="1" a="1"/>
  <c r="Z1934" i="1" s="1"/>
  <c r="C1934" i="1" s="1"/>
  <c r="Y2144" i="1" a="1"/>
  <c r="Y2144" i="1" s="1"/>
  <c r="Z2144" i="1" s="1" a="1"/>
  <c r="Z2144" i="1" s="1"/>
  <c r="C2144" i="1" s="1"/>
  <c r="Y2379" i="1" a="1"/>
  <c r="Y2379" i="1" s="1"/>
  <c r="Z2379" i="1" s="1" a="1"/>
  <c r="Z2379" i="1" s="1"/>
  <c r="Z81" i="1" a="1"/>
  <c r="Z81" i="1" s="1"/>
  <c r="C81" i="1" s="1"/>
  <c r="Y241" i="1" a="1"/>
  <c r="Y241" i="1" s="1"/>
  <c r="B241" i="1" s="1"/>
  <c r="Y387" i="1" a="1"/>
  <c r="Y387" i="1" s="1"/>
  <c r="Z387" i="1" s="1" a="1"/>
  <c r="Z387" i="1" s="1"/>
  <c r="C387" i="1" s="1"/>
  <c r="Y474" i="1" a="1"/>
  <c r="Y474" i="1" s="1"/>
  <c r="Z474" i="1" s="1" a="1"/>
  <c r="Z474" i="1" s="1"/>
  <c r="Y593" i="1" a="1"/>
  <c r="Y593" i="1" s="1"/>
  <c r="Z593" i="1" s="1" a="1"/>
  <c r="Z593" i="1" s="1"/>
  <c r="C593" i="1" s="1"/>
  <c r="Z691" i="1" a="1"/>
  <c r="Z691" i="1" s="1"/>
  <c r="C691" i="1" s="1"/>
  <c r="Y772" i="1" a="1"/>
  <c r="Y772" i="1" s="1"/>
  <c r="Z772" i="1" s="1" a="1"/>
  <c r="Z772" i="1" s="1"/>
  <c r="Y838" i="1" a="1"/>
  <c r="Y838" i="1" s="1"/>
  <c r="Z838" i="1" s="1" a="1"/>
  <c r="Z838" i="1" s="1"/>
  <c r="Z942" i="1" a="1"/>
  <c r="Z942" i="1" s="1"/>
  <c r="Y1041" i="1" a="1"/>
  <c r="Y1041" i="1" s="1"/>
  <c r="Z1041" i="1" s="1" a="1"/>
  <c r="Z1041" i="1" s="1"/>
  <c r="C1041" i="1" s="1"/>
  <c r="Z1206" i="1" a="1"/>
  <c r="Z1206" i="1" s="1"/>
  <c r="C1206" i="1" s="1"/>
  <c r="Y1303" i="1" a="1"/>
  <c r="Y1303" i="1" s="1"/>
  <c r="Z1303" i="1" s="1" a="1"/>
  <c r="Z1303" i="1" s="1"/>
  <c r="C1303" i="1" s="1"/>
  <c r="Y1477" i="1" a="1"/>
  <c r="Y1477" i="1" s="1"/>
  <c r="Z1477" i="1" s="1" a="1"/>
  <c r="Z1477" i="1" s="1"/>
  <c r="C1477" i="1" s="1"/>
  <c r="Y1752" i="1" a="1"/>
  <c r="Y1752" i="1" s="1"/>
  <c r="Z1752" i="1" s="1" a="1"/>
  <c r="Z1752" i="1" s="1"/>
  <c r="Y1945" i="1" a="1"/>
  <c r="Y1945" i="1" s="1"/>
  <c r="Z1945" i="1" s="1" a="1"/>
  <c r="Z1945" i="1" s="1"/>
  <c r="Y2080" i="1" a="1"/>
  <c r="Y2080" i="1" s="1"/>
  <c r="Z2080" i="1" s="1" a="1"/>
  <c r="Z2080" i="1" s="1"/>
  <c r="Y2283" i="1" a="1"/>
  <c r="Y2283" i="1" s="1"/>
  <c r="Z2283" i="1" s="1" a="1"/>
  <c r="Z2283" i="1" s="1"/>
  <c r="Y139" i="1" a="1"/>
  <c r="Y139" i="1" s="1"/>
  <c r="Z139" i="1" s="1" a="1"/>
  <c r="Z139" i="1" s="1"/>
  <c r="Y288" i="1" a="1"/>
  <c r="Y288" i="1" s="1"/>
  <c r="Z288" i="1" s="1" a="1"/>
  <c r="Z288" i="1" s="1"/>
  <c r="C288" i="1" s="1"/>
  <c r="Z509" i="1" a="1"/>
  <c r="Z509" i="1" s="1"/>
  <c r="C509" i="1" s="1"/>
  <c r="Z173" i="1" a="1"/>
  <c r="Z173" i="1" s="1"/>
  <c r="C173" i="1" s="1"/>
  <c r="Z91" i="1" a="1"/>
  <c r="Z91" i="1" s="1"/>
  <c r="C91" i="1" s="1"/>
  <c r="Y438" i="1" a="1"/>
  <c r="Y438" i="1" s="1"/>
  <c r="Z438" i="1" s="1" a="1"/>
  <c r="Z438" i="1" s="1"/>
  <c r="C438" i="1" s="1"/>
  <c r="Y83" i="1" a="1"/>
  <c r="Y83" i="1" s="1"/>
  <c r="Y240" i="1" a="1"/>
  <c r="Y240" i="1" s="1"/>
  <c r="Z240" i="1" s="1" a="1"/>
  <c r="Z240" i="1" s="1"/>
  <c r="Y419" i="1" a="1"/>
  <c r="Y419" i="1" s="1"/>
  <c r="Z419" i="1" s="1" a="1"/>
  <c r="Z419" i="1" s="1"/>
  <c r="Z597" i="1" a="1"/>
  <c r="Z597" i="1" s="1"/>
  <c r="Y723" i="1" a="1"/>
  <c r="Y723" i="1" s="1"/>
  <c r="Z723" i="1" s="1" a="1"/>
  <c r="Z723" i="1" s="1"/>
  <c r="C723" i="1" s="1"/>
  <c r="Y816" i="1" a="1"/>
  <c r="Y816" i="1" s="1"/>
  <c r="B816" i="1" s="1"/>
  <c r="Y989" i="1" a="1"/>
  <c r="Y989" i="1" s="1"/>
  <c r="Z989" i="1" s="1" a="1"/>
  <c r="Z989" i="1" s="1"/>
  <c r="C989" i="1" s="1"/>
  <c r="Y1247" i="1" a="1"/>
  <c r="Y1247" i="1" s="1"/>
  <c r="Z1247" i="1" s="1" a="1"/>
  <c r="Z1247" i="1" s="1"/>
  <c r="C1247" i="1" s="1"/>
  <c r="Y1445" i="1" a="1"/>
  <c r="Y1445" i="1" s="1"/>
  <c r="Z1445" i="1" s="1" a="1"/>
  <c r="Z1445" i="1" s="1"/>
  <c r="C1445" i="1" s="1"/>
  <c r="Y1565" i="1" a="1"/>
  <c r="Y1565" i="1" s="1"/>
  <c r="Z1565" i="1" s="1" a="1"/>
  <c r="Z1565" i="1" s="1"/>
  <c r="C1565" i="1" s="1"/>
  <c r="Y1671" i="1" a="1"/>
  <c r="Y1671" i="1" s="1"/>
  <c r="Z1671" i="1" s="1" a="1"/>
  <c r="Z1671" i="1" s="1"/>
  <c r="C1671" i="1" s="1"/>
  <c r="Y1886" i="1" a="1"/>
  <c r="Y1886" i="1" s="1"/>
  <c r="B1886" i="1" s="1"/>
  <c r="Y2061" i="1" a="1"/>
  <c r="Y2061" i="1" s="1"/>
  <c r="Z2061" i="1" s="1" a="1"/>
  <c r="Z2061" i="1" s="1"/>
  <c r="Y2136" i="1" a="1"/>
  <c r="Y2136" i="1" s="1"/>
  <c r="Z2136" i="1" s="1" a="1"/>
  <c r="Z2136" i="1" s="1"/>
  <c r="Y2446" i="1" a="1"/>
  <c r="Y2446" i="1" s="1"/>
  <c r="Z2446" i="1" s="1" a="1"/>
  <c r="Z2446" i="1" s="1"/>
  <c r="Z748" i="1" a="1"/>
  <c r="Z748" i="1" s="1"/>
  <c r="C748" i="1" s="1"/>
  <c r="Y990" i="1" a="1"/>
  <c r="Y990" i="1" s="1"/>
  <c r="B990" i="1" s="1"/>
  <c r="Y1095" i="1" a="1"/>
  <c r="Y1095" i="1" s="1"/>
  <c r="Z1095" i="1" s="1" a="1"/>
  <c r="Z1095" i="1" s="1"/>
  <c r="C1095" i="1" s="1"/>
  <c r="Y1287" i="1" a="1"/>
  <c r="Y1287" i="1" s="1"/>
  <c r="Z1287" i="1" s="1" a="1"/>
  <c r="Z1287" i="1" s="1"/>
  <c r="C1287" i="1" s="1"/>
  <c r="Y1493" i="1" a="1"/>
  <c r="Y1493" i="1" s="1"/>
  <c r="Z1493" i="1" s="1" a="1"/>
  <c r="Z1493" i="1" s="1"/>
  <c r="Y1727" i="1" a="1"/>
  <c r="Y1727" i="1" s="1"/>
  <c r="Z1727" i="1" s="1" a="1"/>
  <c r="Z1727" i="1" s="1"/>
  <c r="Y1805" i="1" a="1"/>
  <c r="Y1805" i="1" s="1"/>
  <c r="Z1805" i="1" s="1" a="1"/>
  <c r="Z1805" i="1" s="1"/>
  <c r="Y1990" i="1" a="1"/>
  <c r="Y1990" i="1" s="1"/>
  <c r="Y2160" i="1" a="1"/>
  <c r="Y2160" i="1" s="1"/>
  <c r="Z2160" i="1" s="1" a="1"/>
  <c r="Z2160" i="1" s="1"/>
  <c r="Y2264" i="1" a="1"/>
  <c r="Y2264" i="1" s="1"/>
  <c r="Z2264" i="1" s="1" a="1"/>
  <c r="Z2264" i="1" s="1"/>
  <c r="Y657" i="1" a="1"/>
  <c r="Y657" i="1" s="1"/>
  <c r="Z657" i="1" s="1" a="1"/>
  <c r="Z657" i="1" s="1"/>
  <c r="C657" i="1" s="1"/>
  <c r="Y790" i="1" a="1"/>
  <c r="Y790" i="1" s="1"/>
  <c r="Z790" i="1" s="1" a="1"/>
  <c r="Z790" i="1" s="1"/>
  <c r="C790" i="1" s="1"/>
  <c r="Y904" i="1" a="1"/>
  <c r="Y904" i="1" s="1"/>
  <c r="Z904" i="1" s="1" a="1"/>
  <c r="Z904" i="1" s="1"/>
  <c r="Y1170" i="1" a="1"/>
  <c r="Y1170" i="1" s="1"/>
  <c r="Z1170" i="1" s="1" a="1"/>
  <c r="Z1170" i="1" s="1"/>
  <c r="Y1278" i="1" a="1"/>
  <c r="Y1278" i="1" s="1"/>
  <c r="Z1278" i="1" s="1" a="1"/>
  <c r="Z1278" i="1" s="1"/>
  <c r="Y1344" i="1" a="1"/>
  <c r="Y1344" i="1" s="1"/>
  <c r="Z1344" i="1" s="1" a="1"/>
  <c r="Z1344" i="1" s="1"/>
  <c r="C1344" i="1" s="1"/>
  <c r="Y1541" i="1" a="1"/>
  <c r="Y1541" i="1" s="1"/>
  <c r="Y1708" i="1" a="1"/>
  <c r="Y1708" i="1" s="1"/>
  <c r="Z1708" i="1" s="1" a="1"/>
  <c r="Z1708" i="1" s="1"/>
  <c r="Y1851" i="1" a="1"/>
  <c r="Y1851" i="1" s="1"/>
  <c r="Z1851" i="1" s="1" a="1"/>
  <c r="Z1851" i="1" s="1"/>
  <c r="C1851" i="1" s="1"/>
  <c r="Y2053" i="1" a="1"/>
  <c r="Y2053" i="1" s="1"/>
  <c r="Z2053" i="1" s="1" a="1"/>
  <c r="Z2053" i="1" s="1"/>
  <c r="Y2251" i="1" a="1"/>
  <c r="Y2251" i="1" s="1"/>
  <c r="Z2251" i="1" s="1" a="1"/>
  <c r="Z2251" i="1" s="1"/>
  <c r="Y2339" i="1" a="1"/>
  <c r="Y2339" i="1" s="1"/>
  <c r="Z2339" i="1" s="1" a="1"/>
  <c r="Z2339" i="1" s="1"/>
  <c r="Y2473" i="1" a="1"/>
  <c r="Y2473" i="1" s="1"/>
  <c r="Z2473" i="1" s="1" a="1"/>
  <c r="Z2473" i="1" s="1"/>
  <c r="Y604" i="1" a="1"/>
  <c r="Y604" i="1" s="1"/>
  <c r="Z604" i="1" s="1" a="1"/>
  <c r="Z604" i="1" s="1"/>
  <c r="Y787" i="1" a="1"/>
  <c r="Y787" i="1" s="1"/>
  <c r="Z787" i="1" s="1" a="1"/>
  <c r="Z787" i="1" s="1"/>
  <c r="C787" i="1" s="1"/>
  <c r="Y1096" i="1" a="1"/>
  <c r="Y1096" i="1" s="1"/>
  <c r="Z1096" i="1" s="1" a="1"/>
  <c r="Z1096" i="1" s="1"/>
  <c r="C1096" i="1" s="1"/>
  <c r="Y1329" i="1" a="1"/>
  <c r="Y1329" i="1" s="1"/>
  <c r="Z1329" i="1" s="1" a="1"/>
  <c r="Z1329" i="1" s="1"/>
  <c r="Y980" i="1" a="1"/>
  <c r="Y980" i="1" s="1"/>
  <c r="Z980" i="1" s="1" a="1"/>
  <c r="Z980" i="1" s="1"/>
  <c r="C980" i="1" s="1"/>
  <c r="Y1168" i="1" a="1"/>
  <c r="Y1168" i="1" s="1"/>
  <c r="Z1168" i="1" s="1" a="1"/>
  <c r="Z1168" i="1" s="1"/>
  <c r="Z1500" i="1" a="1"/>
  <c r="Z1500" i="1" s="1"/>
  <c r="Y803" i="1" a="1"/>
  <c r="Y803" i="1" s="1"/>
  <c r="Z803" i="1" s="1" a="1"/>
  <c r="Z803" i="1" s="1"/>
  <c r="Y1202" i="1" a="1"/>
  <c r="Y1202" i="1" s="1"/>
  <c r="Z1202" i="1" s="1" a="1"/>
  <c r="Z1202" i="1" s="1"/>
  <c r="C1202" i="1" s="1"/>
  <c r="Y1447" i="1" a="1"/>
  <c r="Y1447" i="1" s="1"/>
  <c r="Z1447" i="1" s="1" a="1"/>
  <c r="Z1447" i="1" s="1"/>
  <c r="Y1664" i="1" a="1"/>
  <c r="Y1664" i="1" s="1"/>
  <c r="Z1664" i="1" s="1" a="1"/>
  <c r="Z1664" i="1" s="1"/>
  <c r="Y636" i="1" a="1"/>
  <c r="Y636" i="1" s="1"/>
  <c r="Z636" i="1" s="1" a="1"/>
  <c r="Z636" i="1" s="1"/>
  <c r="C636" i="1" s="1"/>
  <c r="Y1013" i="1" a="1"/>
  <c r="Y1013" i="1" s="1"/>
  <c r="Z1013" i="1" s="1" a="1"/>
  <c r="Z1013" i="1" s="1"/>
  <c r="Y1258" i="1" a="1"/>
  <c r="Y1258" i="1" s="1"/>
  <c r="Z1258" i="1" s="1" a="1"/>
  <c r="Z1258" i="1" s="1"/>
  <c r="Z1463" i="1" a="1"/>
  <c r="Z1463" i="1" s="1"/>
  <c r="C1463" i="1" s="1"/>
  <c r="Y489" i="1" a="1"/>
  <c r="Y489" i="1" s="1"/>
  <c r="Z489" i="1" s="1" a="1"/>
  <c r="Z489" i="1" s="1"/>
  <c r="Y943" i="1" a="1"/>
  <c r="Y943" i="1" s="1"/>
  <c r="Z943" i="1" s="1" a="1"/>
  <c r="Z943" i="1" s="1"/>
  <c r="C943" i="1" s="1"/>
  <c r="Y1136" i="1" a="1"/>
  <c r="Y1136" i="1" s="1"/>
  <c r="Z1136" i="1" s="1" a="1"/>
  <c r="Z1136" i="1" s="1"/>
  <c r="C1136" i="1" s="1"/>
  <c r="Y1551" i="1" a="1"/>
  <c r="Y1551" i="1" s="1"/>
  <c r="Z1551" i="1" s="1" a="1"/>
  <c r="Z1551" i="1" s="1"/>
  <c r="Y1790" i="1" a="1"/>
  <c r="Y1790" i="1" s="1"/>
  <c r="Z1790" i="1" s="1" a="1"/>
  <c r="Z1790" i="1" s="1"/>
  <c r="Y1987" i="1" a="1"/>
  <c r="Y1987" i="1" s="1"/>
  <c r="Y2307" i="1" a="1"/>
  <c r="Y2307" i="1" s="1"/>
  <c r="Z2307" i="1" s="1" a="1"/>
  <c r="Z2307" i="1" s="1"/>
  <c r="C2307" i="1" s="1"/>
  <c r="Y1175" i="1" a="1"/>
  <c r="Y1175" i="1" s="1"/>
  <c r="B1175" i="1" s="1"/>
  <c r="Y860" i="1" a="1"/>
  <c r="Y860" i="1" s="1"/>
  <c r="Z860" i="1" s="1" a="1"/>
  <c r="Z860" i="1" s="1"/>
  <c r="Y275" i="1" a="1"/>
  <c r="Y275" i="1" s="1"/>
  <c r="Z275" i="1" s="1" a="1"/>
  <c r="Z275" i="1" s="1"/>
  <c r="Z1166" i="1" a="1"/>
  <c r="Z1166" i="1" s="1"/>
  <c r="Y1829" i="1" a="1"/>
  <c r="Y1829" i="1" s="1"/>
  <c r="Z1829" i="1" s="1" a="1"/>
  <c r="Z1829" i="1" s="1"/>
  <c r="C1829" i="1" s="1"/>
  <c r="Y2083" i="1" a="1"/>
  <c r="Y2083" i="1" s="1"/>
  <c r="Z2083" i="1" s="1" a="1"/>
  <c r="Z2083" i="1" s="1"/>
  <c r="Y553" i="1" a="1"/>
  <c r="Y553" i="1" s="1"/>
  <c r="Z553" i="1" s="1" a="1"/>
  <c r="Z553" i="1" s="1"/>
  <c r="C553" i="1" s="1"/>
  <c r="Z1898" i="1" a="1"/>
  <c r="Z1898" i="1" s="1"/>
  <c r="Y2306" i="1" a="1"/>
  <c r="Y2306" i="1" s="1"/>
  <c r="Z2306" i="1" s="1" a="1"/>
  <c r="Z2306" i="1" s="1"/>
  <c r="Y2342" i="1" a="1"/>
  <c r="Y2342" i="1" s="1"/>
  <c r="Y177" i="1" a="1"/>
  <c r="Y177" i="1" s="1"/>
  <c r="Z177" i="1" s="1" a="1"/>
  <c r="Z177" i="1" s="1"/>
  <c r="Y2345" i="1" a="1"/>
  <c r="Y2345" i="1" s="1"/>
  <c r="Z2345" i="1" s="1" a="1"/>
  <c r="Z2345" i="1" s="1"/>
  <c r="Y2113" i="1" a="1"/>
  <c r="Y2113" i="1" s="1"/>
  <c r="Y1697" i="1" a="1"/>
  <c r="Y1697" i="1" s="1"/>
  <c r="Z1697" i="1" s="1" a="1"/>
  <c r="Z1697" i="1" s="1"/>
  <c r="Y613" i="1" a="1"/>
  <c r="Y613" i="1" s="1"/>
  <c r="Z613" i="1" s="1" a="1"/>
  <c r="Z613" i="1" s="1"/>
  <c r="C613" i="1" s="1"/>
  <c r="Y665" i="1" a="1"/>
  <c r="Y665" i="1" s="1"/>
  <c r="Z665" i="1" s="1" a="1"/>
  <c r="Z665" i="1" s="1"/>
  <c r="C665" i="1" s="1"/>
  <c r="Y2263" i="1" a="1"/>
  <c r="Y2263" i="1" s="1"/>
  <c r="Z2263" i="1" s="1" a="1"/>
  <c r="Z2263" i="1" s="1"/>
  <c r="C2263" i="1" s="1"/>
  <c r="Y2118" i="1" a="1"/>
  <c r="Y2118" i="1" s="1"/>
  <c r="Z2118" i="1" s="1" a="1"/>
  <c r="Z2118" i="1" s="1"/>
  <c r="Y1178" i="1" a="1"/>
  <c r="Y1178" i="1" s="1"/>
  <c r="Z1178" i="1" s="1" a="1"/>
  <c r="Z1178" i="1" s="1"/>
  <c r="C1178" i="1" s="1"/>
  <c r="Y198" i="1" a="1"/>
  <c r="Y198" i="1" s="1"/>
  <c r="Z198" i="1" s="1" a="1"/>
  <c r="Z198" i="1" s="1"/>
  <c r="Y1991" i="1" a="1"/>
  <c r="Y1991" i="1" s="1"/>
  <c r="Z1991" i="1" s="1" a="1"/>
  <c r="Z1991" i="1" s="1"/>
  <c r="Y2364" i="1" a="1"/>
  <c r="Y2364" i="1" s="1"/>
  <c r="Z2364" i="1" s="1" a="1"/>
  <c r="Z2364" i="1" s="1"/>
  <c r="Y1997" i="1" a="1"/>
  <c r="Y1997" i="1" s="1"/>
  <c r="Z1997" i="1" s="1" a="1"/>
  <c r="Z1997" i="1" s="1"/>
  <c r="Y1890" i="1" a="1"/>
  <c r="Y1890" i="1" s="1"/>
  <c r="Z1890" i="1" s="1" a="1"/>
  <c r="Z1890" i="1" s="1"/>
  <c r="Y1131" i="1" a="1"/>
  <c r="Y1131" i="1" s="1"/>
  <c r="Z1131" i="1" s="1" a="1"/>
  <c r="Z1131" i="1" s="1"/>
  <c r="Y1400" i="1" a="1"/>
  <c r="Y1400" i="1" s="1"/>
  <c r="Z1400" i="1" s="1" a="1"/>
  <c r="Z1400" i="1" s="1"/>
  <c r="C1400" i="1" s="1"/>
  <c r="Y1057" i="1" a="1"/>
  <c r="Y1057" i="1" s="1"/>
  <c r="Z1057" i="1" s="1" a="1"/>
  <c r="Z1057" i="1" s="1"/>
  <c r="Y549" i="1" a="1"/>
  <c r="Y549" i="1" s="1"/>
  <c r="Z549" i="1" s="1" a="1"/>
  <c r="Z549" i="1" s="1"/>
  <c r="Y76" i="1" a="1"/>
  <c r="Y76" i="1" s="1"/>
  <c r="Z76" i="1" s="1" a="1"/>
  <c r="Z76" i="1" s="1"/>
  <c r="C76" i="1" s="1"/>
  <c r="Y563" i="1" a="1"/>
  <c r="Y563" i="1" s="1"/>
  <c r="Z563" i="1" s="1" a="1"/>
  <c r="Z563" i="1" s="1"/>
  <c r="C563" i="1" s="1"/>
  <c r="Y1238" i="1" a="1"/>
  <c r="Y1238" i="1" s="1"/>
  <c r="Z1238" i="1" s="1" a="1"/>
  <c r="Z1238" i="1" s="1"/>
  <c r="Y2000" i="1" a="1"/>
  <c r="Y2000" i="1" s="1"/>
  <c r="Z2000" i="1" s="1" a="1"/>
  <c r="Z2000" i="1" s="1"/>
  <c r="Y2146" i="1" a="1"/>
  <c r="Y2146" i="1" s="1"/>
  <c r="Z2146" i="1" s="1" a="1"/>
  <c r="Z2146" i="1" s="1"/>
  <c r="Y1992" i="1" a="1"/>
  <c r="Y1992" i="1" s="1"/>
  <c r="Z1992" i="1" s="1" a="1"/>
  <c r="Z1992" i="1" s="1"/>
  <c r="C1992" i="1" s="1"/>
  <c r="Y1884" i="1" a="1"/>
  <c r="Y1884" i="1" s="1"/>
  <c r="Z1884" i="1" s="1" a="1"/>
  <c r="Z1884" i="1" s="1"/>
  <c r="C1884" i="1" s="1"/>
  <c r="Y1641" i="1" a="1"/>
  <c r="Y1641" i="1" s="1"/>
  <c r="Z1641" i="1" s="1" a="1"/>
  <c r="Z1641" i="1" s="1"/>
  <c r="Y1581" i="1" a="1"/>
  <c r="Y1581" i="1" s="1"/>
  <c r="Z1581" i="1" s="1" a="1"/>
  <c r="Z1581" i="1" s="1"/>
  <c r="Y1532" i="1" a="1"/>
  <c r="Y1532" i="1" s="1"/>
  <c r="Z1532" i="1" s="1" a="1"/>
  <c r="Z1532" i="1" s="1"/>
  <c r="Y683" i="1" a="1"/>
  <c r="Y683" i="1" s="1"/>
  <c r="Z683" i="1" s="1" a="1"/>
  <c r="Z683" i="1" s="1"/>
  <c r="C683" i="1" s="1"/>
  <c r="Y556" i="1" a="1"/>
  <c r="Y556" i="1" s="1"/>
  <c r="Z556" i="1" s="1" a="1"/>
  <c r="Z556" i="1" s="1"/>
  <c r="Y125" i="1" a="1"/>
  <c r="Y125" i="1" s="1"/>
  <c r="Z125" i="1" s="1" a="1"/>
  <c r="Z125" i="1" s="1"/>
  <c r="C125" i="1" s="1"/>
  <c r="Y109" i="1" a="1"/>
  <c r="Y109" i="1" s="1"/>
  <c r="Z109" i="1" s="1" a="1"/>
  <c r="Z109" i="1" s="1"/>
  <c r="C109" i="1" s="1"/>
  <c r="Y2362" i="1" a="1"/>
  <c r="Y2362" i="1" s="1"/>
  <c r="Z2362" i="1" s="1" a="1"/>
  <c r="Z2362" i="1" s="1"/>
  <c r="Y2410" i="1" a="1"/>
  <c r="Y2410" i="1" s="1"/>
  <c r="Z2410" i="1" s="1" a="1"/>
  <c r="Z2410" i="1" s="1"/>
  <c r="Y972" i="1" a="1"/>
  <c r="Y972" i="1" s="1"/>
  <c r="Z972" i="1" s="1" a="1"/>
  <c r="Z972" i="1" s="1"/>
  <c r="Y2138" i="1" a="1"/>
  <c r="Y2138" i="1" s="1"/>
  <c r="Z2138" i="1" s="1" a="1"/>
  <c r="Z2138" i="1" s="1"/>
  <c r="Y1589" i="1" a="1"/>
  <c r="Y1589" i="1" s="1"/>
  <c r="Z1589" i="1" s="1" a="1"/>
  <c r="Z1589" i="1" s="1"/>
  <c r="Y158" i="1" a="1"/>
  <c r="Y158" i="1" s="1"/>
  <c r="Z158" i="1" s="1" a="1"/>
  <c r="Z158" i="1" s="1"/>
  <c r="C158" i="1" s="1"/>
  <c r="Y1595" i="1" a="1"/>
  <c r="Y1595" i="1" s="1"/>
  <c r="Z1595" i="1" s="1" a="1"/>
  <c r="Z1595" i="1" s="1"/>
  <c r="Y538" i="1" a="1"/>
  <c r="Y538" i="1" s="1"/>
  <c r="Z538" i="1" s="1" a="1"/>
  <c r="Z538" i="1" s="1"/>
  <c r="Y2007" i="1" a="1"/>
  <c r="Y2007" i="1" s="1"/>
  <c r="Z2007" i="1" s="1" a="1"/>
  <c r="Z2007" i="1" s="1"/>
  <c r="C2007" i="1" s="1"/>
  <c r="Y1648" i="1" a="1"/>
  <c r="Y1648" i="1" s="1"/>
  <c r="Z1648" i="1" s="1" a="1"/>
  <c r="Z1648" i="1" s="1"/>
  <c r="Y2198" i="1" a="1"/>
  <c r="Y2198" i="1" s="1"/>
  <c r="Z2198" i="1" s="1" a="1"/>
  <c r="Z2198" i="1" s="1"/>
  <c r="Z3180" i="1" a="1"/>
  <c r="Z3180" i="1" s="1"/>
  <c r="C3180" i="1" s="1"/>
  <c r="Y1953" i="1" a="1"/>
  <c r="Y1953" i="1" s="1"/>
  <c r="Z1953" i="1" s="1" a="1"/>
  <c r="Z1953" i="1" s="1"/>
  <c r="Y1946" i="1" a="1"/>
  <c r="Y1946" i="1" s="1"/>
  <c r="Z1946" i="1" s="1" a="1"/>
  <c r="Z1946" i="1" s="1"/>
  <c r="C1946" i="1" s="1"/>
  <c r="Y1432" i="1" a="1"/>
  <c r="Y1432" i="1" s="1"/>
  <c r="Z1432" i="1" s="1" a="1"/>
  <c r="Z1432" i="1" s="1"/>
  <c r="Y936" i="1" a="1"/>
  <c r="Y936" i="1" s="1"/>
  <c r="Z936" i="1" s="1" a="1"/>
  <c r="Z936" i="1" s="1"/>
  <c r="Y680" i="1" a="1"/>
  <c r="Y680" i="1" s="1"/>
  <c r="Z680" i="1" s="1" a="1"/>
  <c r="Z680" i="1" s="1"/>
  <c r="Y514" i="1" a="1"/>
  <c r="Y514" i="1" s="1"/>
  <c r="Z514" i="1" s="1" a="1"/>
  <c r="Z514" i="1" s="1"/>
  <c r="Y476" i="1" a="1"/>
  <c r="Y476" i="1" s="1"/>
  <c r="Z476" i="1" s="1" a="1"/>
  <c r="Z476" i="1" s="1"/>
  <c r="C476" i="1" s="1"/>
  <c r="Y673" i="1" a="1"/>
  <c r="Y673" i="1" s="1"/>
  <c r="Z673" i="1" s="1" a="1"/>
  <c r="Z673" i="1" s="1"/>
  <c r="Y230" i="1" a="1"/>
  <c r="Y230" i="1" s="1"/>
  <c r="Z230" i="1" s="1" a="1"/>
  <c r="Z230" i="1" s="1"/>
  <c r="Y2459" i="1" a="1"/>
  <c r="Y2459" i="1" s="1"/>
  <c r="Z2459" i="1" s="1" a="1"/>
  <c r="Z2459" i="1" s="1"/>
  <c r="Y1585" i="1" a="1"/>
  <c r="Y1585" i="1" s="1"/>
  <c r="Z1585" i="1" s="1" a="1"/>
  <c r="Z1585" i="1" s="1"/>
  <c r="C1585" i="1" s="1"/>
  <c r="Y620" i="1" a="1"/>
  <c r="Y620" i="1" s="1"/>
  <c r="Z620" i="1" s="1" a="1"/>
  <c r="Z620" i="1" s="1"/>
  <c r="Y1803" i="1" a="1"/>
  <c r="Y1803" i="1" s="1"/>
  <c r="Z1803" i="1" s="1" a="1"/>
  <c r="Z1803" i="1" s="1"/>
  <c r="Y1910" i="1" a="1"/>
  <c r="Y1910" i="1" s="1"/>
  <c r="Z1910" i="1" s="1" a="1"/>
  <c r="Z1910" i="1" s="1"/>
  <c r="Y1367" i="1" a="1"/>
  <c r="Y1367" i="1" s="1"/>
  <c r="Z1367" i="1" s="1" a="1"/>
  <c r="Z1367" i="1" s="1"/>
  <c r="Y1524" i="1" a="1"/>
  <c r="Y1524" i="1" s="1"/>
  <c r="Z1524" i="1" s="1" a="1"/>
  <c r="Z1524" i="1" s="1"/>
  <c r="C1524" i="1" s="1"/>
  <c r="Y1325" i="1" a="1"/>
  <c r="Y1325" i="1" s="1"/>
  <c r="Z1325" i="1" s="1" a="1"/>
  <c r="Z1325" i="1" s="1"/>
  <c r="C1325" i="1" s="1"/>
  <c r="Y1179" i="1" a="1"/>
  <c r="Y1179" i="1" s="1"/>
  <c r="Z1179" i="1" s="1" a="1"/>
  <c r="Z1179" i="1" s="1"/>
  <c r="C1179" i="1" s="1"/>
  <c r="Y1064" i="1" a="1"/>
  <c r="Y1064" i="1" s="1"/>
  <c r="Z1064" i="1" s="1" a="1"/>
  <c r="Z1064" i="1" s="1"/>
  <c r="Y280" i="1" a="1"/>
  <c r="Y280" i="1" s="1"/>
  <c r="Y1068" i="1" a="1"/>
  <c r="Y1068" i="1" s="1"/>
  <c r="Z1068" i="1" s="1" a="1"/>
  <c r="Z1068" i="1" s="1"/>
  <c r="C1068" i="1" s="1"/>
  <c r="Y1712" i="1" a="1"/>
  <c r="Y1712" i="1" s="1"/>
  <c r="Z1712" i="1" s="1" a="1"/>
  <c r="Z1712" i="1" s="1"/>
  <c r="Y1274" i="1" a="1"/>
  <c r="Y1274" i="1" s="1"/>
  <c r="Z1274" i="1" s="1" a="1"/>
  <c r="Z1274" i="1" s="1"/>
  <c r="Y1789" i="1" a="1"/>
  <c r="Y1789" i="1" s="1"/>
  <c r="Z1789" i="1" s="1" a="1"/>
  <c r="Z1789" i="1" s="1"/>
  <c r="Y1362" i="1" a="1"/>
  <c r="Y1362" i="1" s="1"/>
  <c r="Z1362" i="1" s="1" a="1"/>
  <c r="Z1362" i="1" s="1"/>
  <c r="C1362" i="1" s="1"/>
  <c r="Y621" i="1" a="1"/>
  <c r="Y621" i="1" s="1"/>
  <c r="Z621" i="1" s="1" a="1"/>
  <c r="Z621" i="1" s="1"/>
  <c r="C621" i="1" s="1"/>
  <c r="Y45" i="1" a="1"/>
  <c r="Y45" i="1" s="1"/>
  <c r="Z45" i="1" s="1" a="1"/>
  <c r="Z45" i="1" s="1"/>
  <c r="C45" i="1" s="1"/>
  <c r="Y150" i="1" a="1"/>
  <c r="Y150" i="1" s="1"/>
  <c r="Z150" i="1" s="1" a="1"/>
  <c r="Z150" i="1" s="1"/>
  <c r="Y2460" i="1" a="1"/>
  <c r="Y2460" i="1" s="1"/>
  <c r="Z2460" i="1" s="1" a="1"/>
  <c r="Z2460" i="1" s="1"/>
  <c r="Y2208" i="1" a="1"/>
  <c r="Y2208" i="1" s="1"/>
  <c r="Z2208" i="1" s="1" a="1"/>
  <c r="Z2208" i="1" s="1"/>
  <c r="Y1545" i="1" a="1"/>
  <c r="Y1545" i="1" s="1"/>
  <c r="Z1545" i="1" s="1" a="1"/>
  <c r="Z1545" i="1" s="1"/>
  <c r="Y583" i="1" a="1"/>
  <c r="Y583" i="1" s="1"/>
  <c r="Z583" i="1" s="1" a="1"/>
  <c r="Z583" i="1" s="1"/>
  <c r="Y186" i="1" a="1"/>
  <c r="Y186" i="1" s="1"/>
  <c r="Z186" i="1" s="1" a="1"/>
  <c r="Z186" i="1" s="1"/>
  <c r="C186" i="1" s="1"/>
  <c r="Y548" i="1" a="1"/>
  <c r="Y548" i="1" s="1"/>
  <c r="Z548" i="1" s="1" a="1"/>
  <c r="Z548" i="1" s="1"/>
  <c r="Y170" i="1" a="1"/>
  <c r="Y170" i="1" s="1"/>
  <c r="Z170" i="1" s="1" a="1"/>
  <c r="Z170" i="1" s="1"/>
  <c r="Y1587" i="1" a="1"/>
  <c r="Y1587" i="1" s="1"/>
  <c r="Z1587" i="1" s="1" a="1"/>
  <c r="Z1587" i="1" s="1"/>
  <c r="Y2039" i="1" a="1"/>
  <c r="Y2039" i="1" s="1"/>
  <c r="Z2039" i="1" s="1" a="1"/>
  <c r="Z2039" i="1" s="1"/>
  <c r="C2039" i="1" s="1"/>
  <c r="Y1930" i="1" a="1"/>
  <c r="Y1930" i="1" s="1"/>
  <c r="Z1930" i="1" s="1" a="1"/>
  <c r="Z1930" i="1" s="1"/>
  <c r="C1930" i="1" s="1"/>
  <c r="Y1938" i="1" a="1"/>
  <c r="Y1938" i="1" s="1"/>
  <c r="Z1938" i="1" s="1" a="1"/>
  <c r="Z1938" i="1" s="1"/>
  <c r="Z4259" i="1" a="1"/>
  <c r="Z4259" i="1" s="1"/>
  <c r="C4259" i="1" s="1"/>
  <c r="Z3046" i="1" a="1"/>
  <c r="Z3046" i="1" s="1"/>
  <c r="C3046" i="1" s="1"/>
  <c r="Z3704" i="1" a="1"/>
  <c r="Z3704" i="1" s="1"/>
  <c r="C3704" i="1" s="1"/>
  <c r="Z3329" i="1" a="1"/>
  <c r="Z3329" i="1" s="1"/>
  <c r="C3329" i="1" s="1"/>
  <c r="Z5703" i="1" a="1"/>
  <c r="Z5703" i="1" s="1"/>
  <c r="C5703" i="1" s="1"/>
  <c r="Y2324" i="1" a="1"/>
  <c r="Y2324" i="1" s="1"/>
  <c r="Z2324" i="1" s="1" a="1"/>
  <c r="Z2324" i="1" s="1"/>
  <c r="C2324" i="1" s="1"/>
  <c r="Y2297" i="1" a="1"/>
  <c r="Y2297" i="1" s="1"/>
  <c r="Z2297" i="1" s="1" a="1"/>
  <c r="Z2297" i="1" s="1"/>
  <c r="C2297" i="1" s="1"/>
  <c r="Y2238" i="1" a="1"/>
  <c r="Y2238" i="1" s="1"/>
  <c r="Z2238" i="1" s="1" a="1"/>
  <c r="Z2238" i="1" s="1"/>
  <c r="Y2186" i="1" a="1"/>
  <c r="Y2186" i="1" s="1"/>
  <c r="Z2186" i="1" s="1" a="1"/>
  <c r="Z2186" i="1" s="1"/>
  <c r="Y2218" i="1" a="1"/>
  <c r="Y2218" i="1" s="1"/>
  <c r="Z2218" i="1" s="1" a="1"/>
  <c r="Z2218" i="1" s="1"/>
  <c r="Y1973" i="1" a="1"/>
  <c r="Y1973" i="1" s="1"/>
  <c r="Z1973" i="1" s="1" a="1"/>
  <c r="Z1973" i="1" s="1"/>
  <c r="Y1833" i="1" a="1"/>
  <c r="Y1833" i="1" s="1"/>
  <c r="Z1833" i="1" s="1" a="1"/>
  <c r="Z1833" i="1" s="1"/>
  <c r="Y1525" i="1" a="1"/>
  <c r="Y1525" i="1" s="1"/>
  <c r="Z1525" i="1" s="1" a="1"/>
  <c r="Z1525" i="1" s="1"/>
  <c r="Y1617" i="1" a="1"/>
  <c r="Y1617" i="1" s="1"/>
  <c r="Z1617" i="1" s="1" a="1"/>
  <c r="Z1617" i="1" s="1"/>
  <c r="Y1496" i="1" a="1"/>
  <c r="Y1496" i="1" s="1"/>
  <c r="Z1496" i="1" s="1" a="1"/>
  <c r="Z1496" i="1" s="1"/>
  <c r="Y1380" i="1" a="1"/>
  <c r="Y1380" i="1" s="1"/>
  <c r="Z1380" i="1" s="1" a="1"/>
  <c r="Z1380" i="1" s="1"/>
  <c r="C1380" i="1" s="1"/>
  <c r="Y1317" i="1" a="1"/>
  <c r="Y1317" i="1" s="1"/>
  <c r="Z1317" i="1" s="1" a="1"/>
  <c r="Z1317" i="1" s="1"/>
  <c r="Y1301" i="1" a="1"/>
  <c r="Y1301" i="1" s="1"/>
  <c r="Z1301" i="1" s="1" a="1"/>
  <c r="Z1301" i="1" s="1"/>
  <c r="C1301" i="1" s="1"/>
  <c r="Y1237" i="1" a="1"/>
  <c r="Y1237" i="1" s="1"/>
  <c r="Z1237" i="1" s="1" a="1"/>
  <c r="Z1237" i="1" s="1"/>
  <c r="C1237" i="1" s="1"/>
  <c r="Y1173" i="1" a="1"/>
  <c r="Y1173" i="1" s="1"/>
  <c r="Y1453" i="1" a="1"/>
  <c r="Y1453" i="1" s="1"/>
  <c r="Z1453" i="1" s="1" a="1"/>
  <c r="Z1453" i="1" s="1"/>
  <c r="C1453" i="1" s="1"/>
  <c r="Y1275" i="1" a="1"/>
  <c r="Y1275" i="1" s="1"/>
  <c r="Z1275" i="1" s="1" a="1"/>
  <c r="Z1275" i="1" s="1"/>
  <c r="C1275" i="1" s="1"/>
  <c r="Y1469" i="1" a="1"/>
  <c r="Y1469" i="1" s="1"/>
  <c r="Z1469" i="1" s="1" a="1"/>
  <c r="Z1469" i="1" s="1"/>
  <c r="C1469" i="1" s="1"/>
  <c r="Y1311" i="1" a="1"/>
  <c r="Y1311" i="1" s="1"/>
  <c r="Z1311" i="1" s="1" a="1"/>
  <c r="Z1311" i="1" s="1"/>
  <c r="C1311" i="1" s="1"/>
  <c r="Y1219" i="1" a="1"/>
  <c r="Y1219" i="1" s="1"/>
  <c r="Z1219" i="1" s="1" a="1"/>
  <c r="Z1219" i="1" s="1"/>
  <c r="Y924" i="1" a="1"/>
  <c r="Y924" i="1" s="1"/>
  <c r="Z924" i="1" s="1" a="1"/>
  <c r="Z924" i="1" s="1"/>
  <c r="C924" i="1" s="1"/>
  <c r="Y892" i="1" a="1"/>
  <c r="Y892" i="1" s="1"/>
  <c r="Z892" i="1" s="1" a="1"/>
  <c r="Z892" i="1" s="1"/>
  <c r="C892" i="1" s="1"/>
  <c r="Y1227" i="1" a="1"/>
  <c r="Y1227" i="1" s="1"/>
  <c r="Y1043" i="1" a="1"/>
  <c r="Y1043" i="1" s="1"/>
  <c r="Z1043" i="1" s="1" a="1"/>
  <c r="Z1043" i="1" s="1"/>
  <c r="C1043" i="1" s="1"/>
  <c r="Y945" i="1" a="1"/>
  <c r="Y945" i="1" s="1"/>
  <c r="Z945" i="1" s="1" a="1"/>
  <c r="Z945" i="1" s="1"/>
  <c r="C945" i="1" s="1"/>
  <c r="Y913" i="1" a="1"/>
  <c r="Y913" i="1" s="1"/>
  <c r="Z913" i="1" s="1" a="1"/>
  <c r="Z913" i="1" s="1"/>
  <c r="C913" i="1" s="1"/>
  <c r="Y1094" i="1" a="1"/>
  <c r="Y1094" i="1" s="1"/>
  <c r="Z1094" i="1" s="1" a="1"/>
  <c r="Z1094" i="1" s="1"/>
  <c r="C1094" i="1" s="1"/>
  <c r="Y868" i="1" a="1"/>
  <c r="Y868" i="1" s="1"/>
  <c r="Z868" i="1" s="1" a="1"/>
  <c r="Z868" i="1" s="1"/>
  <c r="C868" i="1" s="1"/>
  <c r="Y804" i="1" a="1"/>
  <c r="Y804" i="1" s="1"/>
  <c r="Z804" i="1" s="1" a="1"/>
  <c r="Z804" i="1" s="1"/>
  <c r="C804" i="1" s="1"/>
  <c r="Y771" i="1" a="1"/>
  <c r="Y771" i="1" s="1"/>
  <c r="Z771" i="1" s="1" a="1"/>
  <c r="Z771" i="1" s="1"/>
  <c r="C771" i="1" s="1"/>
  <c r="Y808" i="1" a="1"/>
  <c r="Y808" i="1" s="1"/>
  <c r="Y651" i="1" a="1"/>
  <c r="Y651" i="1" s="1"/>
  <c r="Z651" i="1" s="1" a="1"/>
  <c r="Z651" i="1" s="1"/>
  <c r="C651" i="1" s="1"/>
  <c r="Y304" i="1" a="1"/>
  <c r="Y304" i="1" s="1"/>
  <c r="Z304" i="1" s="1" a="1"/>
  <c r="Z304" i="1" s="1"/>
  <c r="C304" i="1" s="1"/>
  <c r="Y176" i="1" a="1"/>
  <c r="Y176" i="1" s="1"/>
  <c r="Z176" i="1" s="1" a="1"/>
  <c r="Z176" i="1" s="1"/>
  <c r="C176" i="1" s="1"/>
  <c r="Y429" i="1" a="1"/>
  <c r="Y429" i="1" s="1"/>
  <c r="Z429" i="1" s="1" a="1"/>
  <c r="Z429" i="1" s="1"/>
  <c r="C429" i="1" s="1"/>
  <c r="Y89" i="1" a="1"/>
  <c r="Y89" i="1" s="1"/>
  <c r="Z89" i="1" s="1" a="1"/>
  <c r="Z89" i="1" s="1"/>
  <c r="C89" i="1" s="1"/>
  <c r="Y518" i="1" a="1"/>
  <c r="Y518" i="1" s="1"/>
  <c r="Z518" i="1" s="1" a="1"/>
  <c r="Z518" i="1" s="1"/>
  <c r="Y498" i="1" a="1"/>
  <c r="Y498" i="1" s="1"/>
  <c r="Z498" i="1" s="1" a="1"/>
  <c r="Z498" i="1" s="1"/>
  <c r="C498" i="1" s="1"/>
  <c r="Y599" i="1" a="1"/>
  <c r="Y599" i="1" s="1"/>
  <c r="Z599" i="1" s="1" a="1"/>
  <c r="Z599" i="1" s="1"/>
  <c r="C599" i="1" s="1"/>
  <c r="Y341" i="1" a="1"/>
  <c r="Y341" i="1" s="1"/>
  <c r="Z341" i="1" s="1" a="1"/>
  <c r="Z341" i="1" s="1"/>
  <c r="C341" i="1" s="1"/>
  <c r="Y197" i="1" a="1"/>
  <c r="Y197" i="1" s="1"/>
  <c r="Z197" i="1" s="1" a="1"/>
  <c r="Z197" i="1" s="1"/>
  <c r="C197" i="1" s="1"/>
  <c r="Y2313" i="1" a="1"/>
  <c r="Y2313" i="1" s="1"/>
  <c r="Z2313" i="1" s="1" a="1"/>
  <c r="Z2313" i="1" s="1"/>
  <c r="Y2481" i="1" a="1"/>
  <c r="Y2481" i="1" s="1"/>
  <c r="Z2481" i="1" s="1" a="1"/>
  <c r="Z2481" i="1" s="1"/>
  <c r="Y2377" i="1" a="1"/>
  <c r="Y2377" i="1" s="1"/>
  <c r="Z2377" i="1" s="1" a="1"/>
  <c r="Z2377" i="1" s="1"/>
  <c r="C2377" i="1" s="1"/>
  <c r="Y2044" i="1" a="1"/>
  <c r="Y2044" i="1" s="1"/>
  <c r="Z2044" i="1" s="1" a="1"/>
  <c r="Z2044" i="1" s="1"/>
  <c r="Y1573" i="1" a="1"/>
  <c r="Y1573" i="1" s="1"/>
  <c r="Z1573" i="1" s="1" a="1"/>
  <c r="Z1573" i="1" s="1"/>
  <c r="Y1454" i="1" a="1"/>
  <c r="Y1454" i="1" s="1"/>
  <c r="Z1454" i="1" s="1" a="1"/>
  <c r="Z1454" i="1" s="1"/>
  <c r="C1454" i="1" s="1"/>
  <c r="Y2231" i="1" a="1"/>
  <c r="Y2231" i="1" s="1"/>
  <c r="Z2231" i="1" s="1" a="1"/>
  <c r="Z2231" i="1" s="1"/>
  <c r="Y1544" i="1" a="1"/>
  <c r="Y1544" i="1" s="1"/>
  <c r="Z1544" i="1" s="1" a="1"/>
  <c r="Z1544" i="1" s="1"/>
  <c r="C1544" i="1" s="1"/>
  <c r="Y1687" i="1" a="1"/>
  <c r="Y1687" i="1" s="1"/>
  <c r="Z1687" i="1" s="1" a="1"/>
  <c r="Z1687" i="1" s="1"/>
  <c r="Y1382" i="1" a="1"/>
  <c r="Y1382" i="1" s="1"/>
  <c r="Z1382" i="1" s="1" a="1"/>
  <c r="Z1382" i="1" s="1"/>
  <c r="C1382" i="1" s="1"/>
  <c r="Y2204" i="1" a="1"/>
  <c r="Y2204" i="1" s="1"/>
  <c r="Z2204" i="1" s="1" a="1"/>
  <c r="Z2204" i="1" s="1"/>
  <c r="C2204" i="1" s="1"/>
  <c r="Y1553" i="1" a="1"/>
  <c r="Y1553" i="1" s="1"/>
  <c r="Z1553" i="1" s="1" a="1"/>
  <c r="Z1553" i="1" s="1"/>
  <c r="Y898" i="1" a="1"/>
  <c r="Y898" i="1" s="1"/>
  <c r="Z898" i="1" s="1" a="1"/>
  <c r="Z898" i="1" s="1"/>
  <c r="Y410" i="1" a="1"/>
  <c r="Y410" i="1" s="1"/>
  <c r="Z410" i="1" s="1" a="1"/>
  <c r="Z410" i="1" s="1"/>
  <c r="Y923" i="1" a="1"/>
  <c r="Y923" i="1" s="1"/>
  <c r="Z923" i="1" s="1" a="1"/>
  <c r="Z923" i="1" s="1"/>
  <c r="C923" i="1" s="1"/>
  <c r="Y395" i="1" a="1"/>
  <c r="Y395" i="1" s="1"/>
  <c r="Z395" i="1" s="1" a="1"/>
  <c r="Z395" i="1" s="1"/>
  <c r="C395" i="1" s="1"/>
  <c r="Y639" i="1" a="1"/>
  <c r="Y639" i="1" s="1"/>
  <c r="Z639" i="1" s="1" a="1"/>
  <c r="Z639" i="1" s="1"/>
  <c r="Y243" i="1" a="1"/>
  <c r="Y243" i="1" s="1"/>
  <c r="Z243" i="1" s="1" a="1"/>
  <c r="Z243" i="1" s="1"/>
  <c r="C243" i="1" s="1"/>
  <c r="Y459" i="1" a="1"/>
  <c r="Y459" i="1" s="1"/>
  <c r="Z459" i="1" s="1" a="1"/>
  <c r="Z459" i="1" s="1"/>
  <c r="Y72" i="1" a="1"/>
  <c r="Y72" i="1" s="1"/>
  <c r="Z72" i="1" s="1" a="1"/>
  <c r="Z72" i="1" s="1"/>
  <c r="C72" i="1" s="1"/>
  <c r="Y2451" i="1" a="1"/>
  <c r="Y2451" i="1" s="1"/>
  <c r="Z2451" i="1" s="1" a="1"/>
  <c r="Z2451" i="1" s="1"/>
  <c r="Y2196" i="1" a="1"/>
  <c r="Y2196" i="1" s="1"/>
  <c r="Z2196" i="1" s="1" a="1"/>
  <c r="Z2196" i="1" s="1"/>
  <c r="Y2054" i="1" a="1"/>
  <c r="Y2054" i="1" s="1"/>
  <c r="Z2054" i="1" s="1" a="1"/>
  <c r="Z2054" i="1" s="1"/>
  <c r="Y1574" i="1" a="1"/>
  <c r="Y1574" i="1" s="1"/>
  <c r="Z1574" i="1" s="1" a="1"/>
  <c r="Z1574" i="1" s="1"/>
  <c r="C1574" i="1" s="1"/>
  <c r="Y1294" i="1" a="1"/>
  <c r="Y1294" i="1" s="1"/>
  <c r="Z1294" i="1" s="1" a="1"/>
  <c r="Z1294" i="1" s="1"/>
  <c r="C1294" i="1" s="1"/>
  <c r="Y1455" i="1" a="1"/>
  <c r="Y1455" i="1" s="1"/>
  <c r="B1455" i="1" s="1"/>
  <c r="Y1560" i="1" a="1"/>
  <c r="Y1560" i="1" s="1"/>
  <c r="Z1560" i="1" s="1" a="1"/>
  <c r="Z1560" i="1" s="1"/>
  <c r="C1560" i="1" s="1"/>
  <c r="Y984" i="1" a="1"/>
  <c r="Y984" i="1" s="1"/>
  <c r="Z984" i="1" s="1" a="1"/>
  <c r="Z984" i="1" s="1"/>
  <c r="C984" i="1" s="1"/>
  <c r="Y327" i="1" a="1"/>
  <c r="Y327" i="1" s="1"/>
  <c r="Z327" i="1" s="1" a="1"/>
  <c r="Z327" i="1" s="1"/>
  <c r="Y482" i="1" a="1"/>
  <c r="Y482" i="1" s="1"/>
  <c r="Z482" i="1" s="1" a="1"/>
  <c r="Z482" i="1" s="1"/>
  <c r="C482" i="1" s="1"/>
  <c r="Y2111" i="1" a="1"/>
  <c r="Y2111" i="1" s="1"/>
  <c r="Z2111" i="1" s="1" a="1"/>
  <c r="Z2111" i="1" s="1"/>
  <c r="Y50" i="1" a="1"/>
  <c r="Y50" i="1" s="1"/>
  <c r="Z50" i="1" s="1" a="1"/>
  <c r="Z50" i="1" s="1"/>
  <c r="Y2076" i="1" a="1"/>
  <c r="Y2076" i="1" s="1"/>
  <c r="Z2076" i="1" s="1" a="1"/>
  <c r="Z2076" i="1" s="1"/>
  <c r="Y1290" i="1" a="1"/>
  <c r="Y1290" i="1" s="1"/>
  <c r="Z1290" i="1" s="1" a="1"/>
  <c r="Z1290" i="1" s="1"/>
  <c r="Y2343" i="1" a="1"/>
  <c r="Y2343" i="1" s="1"/>
  <c r="Z2343" i="1" s="1" a="1"/>
  <c r="Z2343" i="1" s="1"/>
  <c r="Y1749" i="1" a="1"/>
  <c r="Y1749" i="1" s="1"/>
  <c r="Z1749" i="1" s="1" a="1"/>
  <c r="Z1749" i="1" s="1"/>
  <c r="Y1324" i="1" a="1"/>
  <c r="Y1324" i="1" s="1"/>
  <c r="Z1324" i="1" s="1" a="1"/>
  <c r="Z1324" i="1" s="1"/>
  <c r="Y1748" i="1" a="1"/>
  <c r="Y1748" i="1" s="1"/>
  <c r="Z1748" i="1" s="1" a="1"/>
  <c r="Z1748" i="1" s="1"/>
  <c r="Y1951" i="1" a="1"/>
  <c r="Y1951" i="1" s="1"/>
  <c r="Z1951" i="1" s="1" a="1"/>
  <c r="Z1951" i="1" s="1"/>
  <c r="C1951" i="1" s="1"/>
  <c r="Y1467" i="1" a="1"/>
  <c r="Y1467" i="1" s="1"/>
  <c r="Y1709" i="1" a="1"/>
  <c r="Y1709" i="1" s="1"/>
  <c r="Z1709" i="1" s="1" a="1"/>
  <c r="Z1709" i="1" s="1"/>
  <c r="Y1842" i="1" a="1"/>
  <c r="Y1842" i="1" s="1"/>
  <c r="Z1842" i="1" s="1" a="1"/>
  <c r="Z1842" i="1" s="1"/>
  <c r="Y2008" i="1" a="1"/>
  <c r="Y2008" i="1" s="1"/>
  <c r="Z2008" i="1" s="1" a="1"/>
  <c r="Z2008" i="1" s="1"/>
  <c r="Y1984" i="1" a="1"/>
  <c r="Y1984" i="1" s="1"/>
  <c r="Z1984" i="1" s="1" a="1"/>
  <c r="Z1984" i="1" s="1"/>
  <c r="Y1826" i="1" a="1"/>
  <c r="Y1826" i="1" s="1"/>
  <c r="Z1826" i="1" s="1" a="1"/>
  <c r="Z1826" i="1" s="1"/>
  <c r="Y1696" i="1" a="1"/>
  <c r="Y1696" i="1" s="1"/>
  <c r="Z1696" i="1" s="1" a="1"/>
  <c r="Z1696" i="1" s="1"/>
  <c r="C1696" i="1" s="1"/>
  <c r="Y1819" i="1" a="1"/>
  <c r="Y1819" i="1" s="1"/>
  <c r="Z1819" i="1" s="1" a="1"/>
  <c r="Z1819" i="1" s="1"/>
  <c r="C1819" i="1" s="1"/>
  <c r="Y1999" i="1" a="1"/>
  <c r="Y1999" i="1" s="1"/>
  <c r="Z1999" i="1" s="1" a="1"/>
  <c r="Z1999" i="1" s="1"/>
  <c r="C1999" i="1" s="1"/>
  <c r="Y2248" i="1" a="1"/>
  <c r="Y2248" i="1" s="1"/>
  <c r="Z2248" i="1" s="1" a="1"/>
  <c r="Z2248" i="1" s="1"/>
  <c r="Z5579" i="1" a="1"/>
  <c r="Z5579" i="1" s="1"/>
  <c r="C5579" i="1" s="1"/>
  <c r="Z5469" i="1" a="1"/>
  <c r="Z5469" i="1" s="1"/>
  <c r="C5469" i="1" s="1"/>
  <c r="Z5530" i="1" a="1"/>
  <c r="Z5530" i="1" s="1"/>
  <c r="C5530" i="1" s="1"/>
  <c r="Z5161" i="1" a="1"/>
  <c r="Z5161" i="1" s="1"/>
  <c r="C5161" i="1" s="1"/>
  <c r="Z3708" i="1" a="1"/>
  <c r="Z3708" i="1" s="1"/>
  <c r="C3708" i="1" s="1"/>
  <c r="Z3985" i="1" a="1"/>
  <c r="Z3985" i="1" s="1"/>
  <c r="C3985" i="1" s="1"/>
  <c r="Z3686" i="1" a="1"/>
  <c r="Z3686" i="1" s="1"/>
  <c r="C3686" i="1" s="1"/>
  <c r="Z3118" i="1" a="1"/>
  <c r="Z3118" i="1" s="1"/>
  <c r="C3118" i="1" s="1"/>
  <c r="Z5186" i="1" a="1"/>
  <c r="Z5186" i="1" s="1"/>
  <c r="C5186" i="1" s="1"/>
  <c r="Z2911" i="1" a="1"/>
  <c r="Z2911" i="1" s="1"/>
  <c r="C2911" i="1" s="1"/>
  <c r="Z2988" i="1" a="1"/>
  <c r="Z2988" i="1" s="1"/>
  <c r="C2988" i="1" s="1"/>
  <c r="Z3085" i="1" a="1"/>
  <c r="Z3085" i="1" s="1"/>
  <c r="C3085" i="1" s="1"/>
  <c r="Z2788" i="1" a="1"/>
  <c r="Z2788" i="1" s="1"/>
  <c r="C2788" i="1" s="1"/>
  <c r="Z2736" i="1" a="1"/>
  <c r="Z2736" i="1" s="1"/>
  <c r="C2736" i="1" s="1"/>
  <c r="Z4925" i="1" a="1"/>
  <c r="Z4925" i="1" s="1"/>
  <c r="C4925" i="1" s="1"/>
  <c r="Z357" i="1" a="1"/>
  <c r="Z357" i="1" s="1"/>
  <c r="C357" i="1" s="1"/>
  <c r="Y196" i="1" a="1"/>
  <c r="Y196" i="1" s="1"/>
  <c r="Z196" i="1" s="1" a="1"/>
  <c r="Z196" i="1" s="1"/>
  <c r="C196" i="1" s="1"/>
  <c r="Y466" i="1" a="1"/>
  <c r="Y466" i="1" s="1"/>
  <c r="Z466" i="1" s="1" a="1"/>
  <c r="Z466" i="1" s="1"/>
  <c r="B4200" i="1"/>
  <c r="Z4200" i="1" a="1"/>
  <c r="Z4200" i="1" s="1"/>
  <c r="C4200" i="1" s="1"/>
  <c r="Y90" i="1" a="1"/>
  <c r="Y90" i="1" s="1"/>
  <c r="Z90" i="1" s="1" a="1"/>
  <c r="Z90" i="1" s="1"/>
  <c r="Y349" i="1" a="1"/>
  <c r="Y349" i="1" s="1"/>
  <c r="Z349" i="1" s="1" a="1"/>
  <c r="Z349" i="1" s="1"/>
  <c r="C349" i="1" s="1"/>
  <c r="Y532" i="1" a="1"/>
  <c r="Y532" i="1" s="1"/>
  <c r="Z532" i="1" s="1" a="1"/>
  <c r="Z532" i="1" s="1"/>
  <c r="Y75" i="1" a="1"/>
  <c r="Y75" i="1" s="1"/>
  <c r="Y178" i="1" a="1"/>
  <c r="Y178" i="1" s="1"/>
  <c r="Z178" i="1" s="1" a="1"/>
  <c r="Z178" i="1" s="1"/>
  <c r="Y369" i="1" a="1"/>
  <c r="Y369" i="1" s="1"/>
  <c r="Z369" i="1" s="1" a="1"/>
  <c r="Z369" i="1" s="1"/>
  <c r="Y587" i="1" a="1"/>
  <c r="Y587" i="1" s="1"/>
  <c r="Z587" i="1" s="1" a="1"/>
  <c r="Z587" i="1" s="1"/>
  <c r="C587" i="1" s="1"/>
  <c r="Y724" i="1" a="1"/>
  <c r="Y724" i="1" s="1"/>
  <c r="Z724" i="1" s="1" a="1"/>
  <c r="Z724" i="1" s="1"/>
  <c r="Y862" i="1" a="1"/>
  <c r="Y862" i="1" s="1"/>
  <c r="Z862" i="1" s="1" a="1"/>
  <c r="Z862" i="1" s="1"/>
  <c r="C862" i="1" s="1"/>
  <c r="Y1051" i="1" a="1"/>
  <c r="Y1051" i="1" s="1"/>
  <c r="Z1051" i="1" s="1" a="1"/>
  <c r="Z1051" i="1" s="1"/>
  <c r="C1051" i="1" s="1"/>
  <c r="Y1383" i="1" a="1"/>
  <c r="Y1383" i="1" s="1"/>
  <c r="Z1383" i="1" s="1" a="1"/>
  <c r="Z1383" i="1" s="1"/>
  <c r="C1383" i="1" s="1"/>
  <c r="Y1537" i="1" a="1"/>
  <c r="Y1537" i="1" s="1"/>
  <c r="Z1537" i="1" s="1" a="1"/>
  <c r="Z1537" i="1" s="1"/>
  <c r="Y1801" i="1" a="1"/>
  <c r="Y1801" i="1" s="1"/>
  <c r="Z1801" i="1" s="1" a="1"/>
  <c r="Z1801" i="1" s="1"/>
  <c r="Y1968" i="1" a="1"/>
  <c r="Y1968" i="1" s="1"/>
  <c r="Z1968" i="1" s="1" a="1"/>
  <c r="Z1968" i="1" s="1"/>
  <c r="Z2177" i="1" a="1"/>
  <c r="Z2177" i="1" s="1"/>
  <c r="Y2385" i="1" a="1"/>
  <c r="Y2385" i="1" s="1"/>
  <c r="Z2385" i="1" s="1" a="1"/>
  <c r="Z2385" i="1" s="1"/>
  <c r="B3919" i="1"/>
  <c r="Z3919" i="1" a="1"/>
  <c r="Z3919" i="1" s="1"/>
  <c r="C3919" i="1" s="1"/>
  <c r="B3724" i="1"/>
  <c r="Z3724" i="1" a="1"/>
  <c r="Z3724" i="1" s="1"/>
  <c r="C3724" i="1" s="1"/>
  <c r="Z87" i="1" a="1"/>
  <c r="Z87" i="1" s="1"/>
  <c r="Z248" i="1" a="1"/>
  <c r="Z248" i="1" s="1"/>
  <c r="C248" i="1" s="1"/>
  <c r="Y409" i="1" a="1"/>
  <c r="Y409" i="1" s="1"/>
  <c r="Z409" i="1" s="1" a="1"/>
  <c r="Z409" i="1" s="1"/>
  <c r="Z494" i="1" a="1"/>
  <c r="Z494" i="1" s="1"/>
  <c r="C494" i="1" s="1"/>
  <c r="Y601" i="1" a="1"/>
  <c r="Y601" i="1" s="1"/>
  <c r="Z601" i="1" s="1" a="1"/>
  <c r="Z601" i="1" s="1"/>
  <c r="Y699" i="1" a="1"/>
  <c r="Y699" i="1" s="1"/>
  <c r="Z699" i="1" s="1" a="1"/>
  <c r="Z699" i="1" s="1"/>
  <c r="C699" i="1" s="1"/>
  <c r="Y841" i="1" a="1"/>
  <c r="Y841" i="1" s="1"/>
  <c r="Z841" i="1" s="1" a="1"/>
  <c r="Z841" i="1" s="1"/>
  <c r="Y944" i="1" a="1"/>
  <c r="Y944" i="1" s="1"/>
  <c r="Z944" i="1" s="1" a="1"/>
  <c r="Z944" i="1" s="1"/>
  <c r="Y1077" i="1" a="1"/>
  <c r="Y1077" i="1" s="1"/>
  <c r="Z1077" i="1" s="1" a="1"/>
  <c r="Z1077" i="1" s="1"/>
  <c r="Y1233" i="1" a="1"/>
  <c r="Y1233" i="1" s="1"/>
  <c r="Z1233" i="1" s="1" a="1"/>
  <c r="Z1233" i="1" s="1"/>
  <c r="Y1326" i="1" a="1"/>
  <c r="Y1326" i="1" s="1"/>
  <c r="Z1326" i="1" s="1" a="1"/>
  <c r="Z1326" i="1" s="1"/>
  <c r="Y1486" i="1" a="1"/>
  <c r="Y1486" i="1" s="1"/>
  <c r="Z1486" i="1" s="1" a="1"/>
  <c r="Z1486" i="1" s="1"/>
  <c r="Z1605" i="1" a="1"/>
  <c r="Z1605" i="1" s="1"/>
  <c r="C1605" i="1" s="1"/>
  <c r="Y1769" i="1" a="1"/>
  <c r="Y1769" i="1" s="1"/>
  <c r="Z1769" i="1" s="1" a="1"/>
  <c r="Z1769" i="1" s="1"/>
  <c r="C1769" i="1" s="1"/>
  <c r="Y1958" i="1" a="1"/>
  <c r="Y1958" i="1" s="1"/>
  <c r="Z1958" i="1" s="1" a="1"/>
  <c r="Z1958" i="1" s="1"/>
  <c r="Y2137" i="1" a="1"/>
  <c r="Y2137" i="1" s="1"/>
  <c r="Z2137" i="1" s="1" a="1"/>
  <c r="Z2137" i="1" s="1"/>
  <c r="Z2289" i="1" a="1"/>
  <c r="Z2289" i="1" s="1"/>
  <c r="C2289" i="1" s="1"/>
  <c r="Y155" i="1" a="1"/>
  <c r="Y155" i="1" s="1"/>
  <c r="Z155" i="1" s="1" a="1"/>
  <c r="Z155" i="1" s="1"/>
  <c r="C155" i="1" s="1"/>
  <c r="Y294" i="1" a="1"/>
  <c r="Y294" i="1" s="1"/>
  <c r="Z294" i="1" s="1" a="1"/>
  <c r="Z294" i="1" s="1"/>
  <c r="Y264" i="1" a="1"/>
  <c r="Y264" i="1" s="1"/>
  <c r="Z264" i="1" s="1" a="1"/>
  <c r="Z264" i="1" s="1"/>
  <c r="Y191" i="1" a="1"/>
  <c r="Y191" i="1" s="1"/>
  <c r="Z191" i="1" s="1" a="1"/>
  <c r="Z191" i="1" s="1"/>
  <c r="C191" i="1" s="1"/>
  <c r="Y447" i="1" a="1"/>
  <c r="Y447" i="1" s="1"/>
  <c r="Z447" i="1" s="1" a="1"/>
  <c r="Z447" i="1" s="1"/>
  <c r="C447" i="1" s="1"/>
  <c r="Y33" i="1" a="1"/>
  <c r="Y33" i="1" s="1"/>
  <c r="Z33" i="1" s="1" a="1"/>
  <c r="Z33" i="1" s="1"/>
  <c r="Y481" i="1" a="1"/>
  <c r="Y481" i="1" s="1"/>
  <c r="Z86" i="1" a="1"/>
  <c r="Z86" i="1" s="1"/>
  <c r="Y259" i="1" a="1"/>
  <c r="Y259" i="1" s="1"/>
  <c r="Z259" i="1" s="1" a="1"/>
  <c r="Z259" i="1" s="1"/>
  <c r="C259" i="1" s="1"/>
  <c r="Y439" i="1" a="1"/>
  <c r="Y439" i="1" s="1"/>
  <c r="Z439" i="1" s="1" a="1"/>
  <c r="Z439" i="1" s="1"/>
  <c r="Y625" i="1" a="1"/>
  <c r="Y625" i="1" s="1"/>
  <c r="Z625" i="1" s="1" a="1"/>
  <c r="Z625" i="1" s="1"/>
  <c r="C625" i="1" s="1"/>
  <c r="Y731" i="1" a="1"/>
  <c r="Y731" i="1" s="1"/>
  <c r="Z731" i="1" s="1" a="1"/>
  <c r="Z731" i="1" s="1"/>
  <c r="C731" i="1" s="1"/>
  <c r="Y824" i="1" a="1"/>
  <c r="Y824" i="1" s="1"/>
  <c r="Z824" i="1" s="1" a="1"/>
  <c r="Z824" i="1" s="1"/>
  <c r="C824" i="1" s="1"/>
  <c r="Y999" i="1" a="1"/>
  <c r="Y999" i="1" s="1"/>
  <c r="Z999" i="1" s="1" a="1"/>
  <c r="Z999" i="1" s="1"/>
  <c r="Y1205" i="1" a="1"/>
  <c r="Y1205" i="1" s="1"/>
  <c r="Z1205" i="1" s="1" a="1"/>
  <c r="Z1205" i="1" s="1"/>
  <c r="C1205" i="1" s="1"/>
  <c r="Z1253" i="1" a="1"/>
  <c r="Z1253" i="1" s="1"/>
  <c r="C1253" i="1" s="1"/>
  <c r="Y1457" i="1" a="1"/>
  <c r="Y1457" i="1" s="1"/>
  <c r="Z1457" i="1" s="1" a="1"/>
  <c r="Z1457" i="1" s="1"/>
  <c r="Y1569" i="1" a="1"/>
  <c r="Y1569" i="1" s="1"/>
  <c r="Z1569" i="1" s="1" a="1"/>
  <c r="Z1569" i="1" s="1"/>
  <c r="Y1692" i="1" a="1"/>
  <c r="Y1692" i="1" s="1"/>
  <c r="Z1692" i="1" s="1" a="1"/>
  <c r="Z1692" i="1" s="1"/>
  <c r="Y1937" i="1" a="1"/>
  <c r="Y1937" i="1" s="1"/>
  <c r="Z1937" i="1" s="1" a="1"/>
  <c r="Z1937" i="1" s="1"/>
  <c r="Y2069" i="1" a="1"/>
  <c r="Y2069" i="1" s="1"/>
  <c r="Z2069" i="1" s="1" a="1"/>
  <c r="Z2069" i="1" s="1"/>
  <c r="Y2143" i="1" a="1"/>
  <c r="Y2143" i="1" s="1"/>
  <c r="B2143" i="1" s="1"/>
  <c r="Z2315" i="1" a="1"/>
  <c r="Z2315" i="1" s="1"/>
  <c r="Y2462" i="1" a="1"/>
  <c r="Y2462" i="1" s="1"/>
  <c r="Z2462" i="1" s="1" a="1"/>
  <c r="Z2462" i="1" s="1"/>
  <c r="Y764" i="1" a="1"/>
  <c r="Y764" i="1" s="1"/>
  <c r="Z764" i="1" s="1" a="1"/>
  <c r="Z764" i="1" s="1"/>
  <c r="Y1012" i="1" a="1"/>
  <c r="Y1012" i="1" s="1"/>
  <c r="Z1012" i="1" s="1" a="1"/>
  <c r="Z1012" i="1" s="1"/>
  <c r="Y1110" i="1" a="1"/>
  <c r="Y1110" i="1" s="1"/>
  <c r="Z1110" i="1" s="1" a="1"/>
  <c r="Z1110" i="1" s="1"/>
  <c r="Y1328" i="1" a="1"/>
  <c r="Y1328" i="1" s="1"/>
  <c r="Z1328" i="1" s="1" a="1"/>
  <c r="Z1328" i="1" s="1"/>
  <c r="Y1508" i="1" a="1"/>
  <c r="Y1508" i="1" s="1"/>
  <c r="Z1508" i="1" s="1" a="1"/>
  <c r="Z1508" i="1" s="1"/>
  <c r="Y1738" i="1" a="1"/>
  <c r="Y1738" i="1" s="1"/>
  <c r="Z1738" i="1" s="1" a="1"/>
  <c r="Z1738" i="1" s="1"/>
  <c r="C1738" i="1" s="1"/>
  <c r="Y1859" i="1" a="1"/>
  <c r="Y1859" i="1" s="1"/>
  <c r="Z1859" i="1" s="1" a="1"/>
  <c r="Z1859" i="1" s="1"/>
  <c r="C1859" i="1" s="1"/>
  <c r="Y2005" i="1" a="1"/>
  <c r="Y2005" i="1" s="1"/>
  <c r="Z2005" i="1" s="1" a="1"/>
  <c r="Z2005" i="1" s="1"/>
  <c r="C2005" i="1" s="1"/>
  <c r="Y2171" i="1" a="1"/>
  <c r="Y2171" i="1" s="1"/>
  <c r="Z2171" i="1" s="1" a="1"/>
  <c r="Z2171" i="1" s="1"/>
  <c r="Y660" i="1" a="1"/>
  <c r="Y660" i="1" s="1"/>
  <c r="Z660" i="1" s="1" a="1"/>
  <c r="Z660" i="1" s="1"/>
  <c r="Y817" i="1" a="1"/>
  <c r="Y817" i="1" s="1"/>
  <c r="Z817" i="1" s="1" a="1"/>
  <c r="Z817" i="1" s="1"/>
  <c r="C817" i="1" s="1"/>
  <c r="Z915" i="1" a="1"/>
  <c r="Z915" i="1" s="1"/>
  <c r="C915" i="1" s="1"/>
  <c r="Y1176" i="1" a="1"/>
  <c r="Y1176" i="1" s="1"/>
  <c r="Z1176" i="1" s="1" a="1"/>
  <c r="Z1176" i="1" s="1"/>
  <c r="C1176" i="1" s="1"/>
  <c r="Y1284" i="1" a="1"/>
  <c r="Y1284" i="1" s="1"/>
  <c r="Z1284" i="1" s="1" a="1"/>
  <c r="Z1284" i="1" s="1"/>
  <c r="Y1350" i="1" a="1"/>
  <c r="Y1350" i="1" s="1"/>
  <c r="Y1552" i="1" a="1"/>
  <c r="Y1552" i="1" s="1"/>
  <c r="Z1552" i="1" s="1" a="1"/>
  <c r="Z1552" i="1" s="1"/>
  <c r="Y1660" i="1" a="1"/>
  <c r="Y1660" i="1" s="1"/>
  <c r="Z1660" i="1" s="1" a="1"/>
  <c r="Z1660" i="1" s="1"/>
  <c r="C1660" i="1" s="1"/>
  <c r="Y1711" i="1" a="1"/>
  <c r="Y1711" i="1" s="1"/>
  <c r="Z1711" i="1" s="1" a="1"/>
  <c r="Z1711" i="1" s="1"/>
  <c r="C1711" i="1" s="1"/>
  <c r="Y1900" i="1" a="1"/>
  <c r="Y1900" i="1" s="1"/>
  <c r="Z1900" i="1" s="1" a="1"/>
  <c r="Z1900" i="1" s="1"/>
  <c r="Y2059" i="1" a="1"/>
  <c r="Y2059" i="1" s="1"/>
  <c r="B2059" i="1" s="1"/>
  <c r="Z2273" i="1" a="1"/>
  <c r="Z2273" i="1" s="1"/>
  <c r="C2273" i="1" s="1"/>
  <c r="Y2354" i="1" a="1"/>
  <c r="Y2354" i="1" s="1"/>
  <c r="Z2354" i="1" s="1" a="1"/>
  <c r="Z2354" i="1" s="1"/>
  <c r="Y624" i="1" a="1"/>
  <c r="Y624" i="1" s="1"/>
  <c r="Z624" i="1" s="1" a="1"/>
  <c r="Z624" i="1" s="1"/>
  <c r="Y823" i="1" a="1"/>
  <c r="Y823" i="1" s="1"/>
  <c r="Y1126" i="1" a="1"/>
  <c r="Y1126" i="1" s="1"/>
  <c r="Z1126" i="1" s="1" a="1"/>
  <c r="Z1126" i="1" s="1"/>
  <c r="Y1449" i="1" a="1"/>
  <c r="Y1449" i="1" s="1"/>
  <c r="Z1449" i="1" s="1" a="1"/>
  <c r="Z1449" i="1" s="1"/>
  <c r="Y986" i="1" a="1"/>
  <c r="Y986" i="1" s="1"/>
  <c r="Z986" i="1" s="1" a="1"/>
  <c r="Z986" i="1" s="1"/>
  <c r="Y1310" i="1" a="1"/>
  <c r="Y1310" i="1" s="1"/>
  <c r="Z1310" i="1" s="1" a="1"/>
  <c r="Z1310" i="1" s="1"/>
  <c r="C1310" i="1" s="1"/>
  <c r="Y1526" i="1" a="1"/>
  <c r="Y1526" i="1" s="1"/>
  <c r="Z1526" i="1" s="1" a="1"/>
  <c r="Z1526" i="1" s="1"/>
  <c r="Z812" i="1" a="1"/>
  <c r="Z812" i="1" s="1"/>
  <c r="Y1212" i="1" a="1"/>
  <c r="Y1212" i="1" s="1"/>
  <c r="B1212" i="1" s="1"/>
  <c r="Y1494" i="1" a="1"/>
  <c r="Y1494" i="1" s="1"/>
  <c r="Z1494" i="1" s="1" a="1"/>
  <c r="Z1494" i="1" s="1"/>
  <c r="Y716" i="1" a="1"/>
  <c r="Y716" i="1" s="1"/>
  <c r="Z716" i="1" s="1" a="1"/>
  <c r="Z716" i="1" s="1"/>
  <c r="Y1083" i="1" a="1"/>
  <c r="Y1083" i="1" s="1"/>
  <c r="Z1083" i="1" s="1" a="1"/>
  <c r="Z1083" i="1" s="1"/>
  <c r="Y1267" i="1" a="1"/>
  <c r="Y1267" i="1" s="1"/>
  <c r="Z1267" i="1" s="1" a="1"/>
  <c r="Z1267" i="1" s="1"/>
  <c r="Y1472" i="1" a="1"/>
  <c r="Y1472" i="1" s="1"/>
  <c r="B1472" i="1" s="1"/>
  <c r="Y1694" i="1" a="1"/>
  <c r="Y1694" i="1" s="1"/>
  <c r="B1694" i="1" s="1"/>
  <c r="Y634" i="1" a="1"/>
  <c r="Y634" i="1" s="1"/>
  <c r="Z634" i="1" s="1" a="1"/>
  <c r="Z634" i="1" s="1"/>
  <c r="Y987" i="1" a="1"/>
  <c r="Y987" i="1" s="1"/>
  <c r="Z987" i="1" s="1" a="1"/>
  <c r="Z987" i="1" s="1"/>
  <c r="Y1187" i="1" a="1"/>
  <c r="Y1187" i="1" s="1"/>
  <c r="Z1187" i="1" s="1" a="1"/>
  <c r="Z1187" i="1" s="1"/>
  <c r="Y1448" i="1" a="1"/>
  <c r="Y1448" i="1" s="1"/>
  <c r="Z1448" i="1" s="1" a="1"/>
  <c r="Z1448" i="1" s="1"/>
  <c r="Y1557" i="1" a="1"/>
  <c r="Y1557" i="1" s="1"/>
  <c r="Z1557" i="1" s="1" a="1"/>
  <c r="Z1557" i="1" s="1"/>
  <c r="C1557" i="1" s="1"/>
  <c r="Z1838" i="1" a="1"/>
  <c r="Z1838" i="1" s="1"/>
  <c r="C1838" i="1" s="1"/>
  <c r="Y2004" i="1" a="1"/>
  <c r="Y2004" i="1" s="1"/>
  <c r="Z2004" i="1" s="1" a="1"/>
  <c r="Z2004" i="1" s="1"/>
  <c r="C2004" i="1" s="1"/>
  <c r="Y1820" i="1" a="1"/>
  <c r="Y1820" i="1" s="1"/>
  <c r="Z1820" i="1" s="1" a="1"/>
  <c r="Z1820" i="1" s="1"/>
  <c r="C1820" i="1" s="1"/>
  <c r="Y2077" i="1" a="1"/>
  <c r="Y2077" i="1" s="1"/>
  <c r="Z2077" i="1" s="1" a="1"/>
  <c r="Z2077" i="1" s="1"/>
  <c r="Y2396" i="1" a="1"/>
  <c r="Y2396" i="1" s="1"/>
  <c r="Z2396" i="1" s="1" a="1"/>
  <c r="Z2396" i="1" s="1"/>
  <c r="Y2276" i="1" a="1"/>
  <c r="Y2276" i="1" s="1"/>
  <c r="Z2276" i="1" s="1" a="1"/>
  <c r="Z2276" i="1" s="1"/>
  <c r="Y664" i="1" a="1"/>
  <c r="Y664" i="1" s="1"/>
  <c r="Z664" i="1" s="1" a="1"/>
  <c r="Z664" i="1" s="1"/>
  <c r="Y1243" i="1" a="1"/>
  <c r="Y1243" i="1" s="1"/>
  <c r="Z1243" i="1" s="1" a="1"/>
  <c r="Z1243" i="1" s="1"/>
  <c r="C1243" i="1" s="1"/>
  <c r="Y1846" i="1" a="1"/>
  <c r="Y1846" i="1" s="1"/>
  <c r="Z1846" i="1" s="1" a="1"/>
  <c r="Z1846" i="1" s="1"/>
  <c r="Y2086" i="1" a="1"/>
  <c r="Y2086" i="1" s="1"/>
  <c r="Z2086" i="1" s="1" a="1"/>
  <c r="Z2086" i="1" s="1"/>
  <c r="Y2400" i="1" a="1"/>
  <c r="Y2400" i="1" s="1"/>
  <c r="Z2400" i="1" s="1" a="1"/>
  <c r="Z2400" i="1" s="1"/>
  <c r="Y1529" i="1" a="1"/>
  <c r="Y1529" i="1" s="1"/>
  <c r="Z1529" i="1" s="1" a="1"/>
  <c r="Z1529" i="1" s="1"/>
  <c r="Y778" i="1" a="1"/>
  <c r="Y778" i="1" s="1"/>
  <c r="Z778" i="1" s="1" a="1"/>
  <c r="Z778" i="1" s="1"/>
  <c r="Z1907" i="1" a="1"/>
  <c r="Z1907" i="1" s="1"/>
  <c r="Y1715" i="1" a="1"/>
  <c r="Y1715" i="1" s="1"/>
  <c r="Z1715" i="1" s="1" a="1"/>
  <c r="Z1715" i="1" s="1"/>
  <c r="Y1753" i="1" a="1"/>
  <c r="Y1753" i="1" s="1"/>
  <c r="Z1753" i="1" s="1" a="1"/>
  <c r="Z1753" i="1" s="1"/>
  <c r="C1753" i="1" s="1"/>
  <c r="Y2155" i="1" a="1"/>
  <c r="Y2155" i="1" s="1"/>
  <c r="Z2155" i="1" s="1" a="1"/>
  <c r="Z2155" i="1" s="1"/>
  <c r="C2155" i="1" s="1"/>
  <c r="Y2125" i="1" a="1"/>
  <c r="Y2125" i="1" s="1"/>
  <c r="B2125" i="1" s="1"/>
  <c r="Z2346" i="1" a="1"/>
  <c r="Z2346" i="1" s="1"/>
  <c r="Y408" i="1" a="1"/>
  <c r="Y408" i="1" s="1"/>
  <c r="Z408" i="1" s="1" a="1"/>
  <c r="Z408" i="1" s="1"/>
  <c r="Y1602" i="1" a="1"/>
  <c r="Y1602" i="1" s="1"/>
  <c r="Z1602" i="1" s="1" a="1"/>
  <c r="Z1602" i="1" s="1"/>
  <c r="C1602" i="1" s="1"/>
  <c r="Y2172" i="1" a="1"/>
  <c r="Y2172" i="1" s="1"/>
  <c r="Z2172" i="1" s="1" a="1"/>
  <c r="Z2172" i="1" s="1"/>
  <c r="Y720" i="1" a="1"/>
  <c r="Y720" i="1" s="1"/>
  <c r="Z720" i="1" s="1" a="1"/>
  <c r="Z720" i="1" s="1"/>
  <c r="Y753" i="1" a="1"/>
  <c r="Y753" i="1" s="1"/>
  <c r="B753" i="1" s="1"/>
  <c r="Y450" i="1" a="1"/>
  <c r="Y450" i="1" s="1"/>
  <c r="Z450" i="1" s="1" a="1"/>
  <c r="Z450" i="1" s="1"/>
  <c r="C450" i="1" s="1"/>
  <c r="Y19" i="1" a="1"/>
  <c r="Y19" i="1" s="1"/>
  <c r="B19" i="1" s="1"/>
  <c r="Y1950" i="1" a="1"/>
  <c r="Y1950" i="1" s="1"/>
  <c r="Z1950" i="1" s="1" a="1"/>
  <c r="Z1950" i="1" s="1"/>
  <c r="Z60" i="1" a="1"/>
  <c r="Z60" i="1" s="1"/>
  <c r="C60" i="1" s="1"/>
  <c r="Z151" i="1" a="1"/>
  <c r="Z151" i="1" s="1"/>
  <c r="C151" i="1" s="1"/>
  <c r="Y678" i="1" a="1"/>
  <c r="Y678" i="1" s="1"/>
  <c r="Z678" i="1" s="1" a="1"/>
  <c r="Z678" i="1" s="1"/>
  <c r="Z1239" i="1" a="1"/>
  <c r="Z1239" i="1" s="1"/>
  <c r="Y1921" i="1" a="1"/>
  <c r="Y1921" i="1" s="1"/>
  <c r="Z1921" i="1" s="1" a="1"/>
  <c r="Z1921" i="1" s="1"/>
  <c r="Z2122" i="1" a="1"/>
  <c r="Z2122" i="1" s="1"/>
  <c r="C2122" i="1" s="1"/>
  <c r="Y384" i="1" a="1"/>
  <c r="Y384" i="1" s="1"/>
  <c r="Z384" i="1" s="1" a="1"/>
  <c r="Z384" i="1" s="1"/>
  <c r="Z761" i="1" a="1"/>
  <c r="Z761" i="1" s="1"/>
  <c r="Z1024" i="1" a="1"/>
  <c r="Z1024" i="1" s="1"/>
  <c r="Y2050" i="1" a="1"/>
  <c r="Y2050" i="1" s="1"/>
  <c r="B2050" i="1" s="1"/>
  <c r="Y2256" i="1" a="1"/>
  <c r="Y2256" i="1" s="1"/>
  <c r="Z2256" i="1" s="1" a="1"/>
  <c r="Z2256" i="1" s="1"/>
  <c r="Z121" i="1" a="1"/>
  <c r="Z121" i="1" s="1"/>
  <c r="C121" i="1" s="1"/>
  <c r="Z41" i="1" a="1"/>
  <c r="Z41" i="1" s="1"/>
  <c r="C41" i="1" s="1"/>
  <c r="Z399" i="1" a="1"/>
  <c r="Z399" i="1" s="1"/>
  <c r="Z802" i="1" a="1"/>
  <c r="Z802" i="1" s="1"/>
  <c r="C802" i="1" s="1"/>
  <c r="Z975" i="1" a="1"/>
  <c r="Z975" i="1" s="1"/>
  <c r="Y1665" i="1" a="1"/>
  <c r="Y1665" i="1" s="1"/>
  <c r="Z1665" i="1" s="1" a="1"/>
  <c r="Z1665" i="1" s="1"/>
  <c r="C1665" i="1" s="1"/>
  <c r="Z2127" i="1" a="1"/>
  <c r="Z2127" i="1" s="1"/>
  <c r="Y2247" i="1" a="1"/>
  <c r="Y2247" i="1" s="1"/>
  <c r="Z2247" i="1" s="1" a="1"/>
  <c r="Z2247" i="1" s="1"/>
  <c r="Y979" i="1" a="1"/>
  <c r="Y979" i="1" s="1"/>
  <c r="Z979" i="1" s="1" a="1"/>
  <c r="Z979" i="1" s="1"/>
  <c r="C979" i="1" s="1"/>
  <c r="Z1084" i="1" a="1"/>
  <c r="Z1084" i="1" s="1"/>
  <c r="C1084" i="1" s="1"/>
  <c r="Z1977" i="1" a="1"/>
  <c r="Z1977" i="1" s="1"/>
  <c r="Y2147" i="1" a="1"/>
  <c r="Y2147" i="1" s="1"/>
  <c r="Z2147" i="1" s="1" a="1"/>
  <c r="Z2147" i="1" s="1"/>
  <c r="C2147" i="1" s="1"/>
  <c r="Y871" i="1" a="1"/>
  <c r="Y871" i="1" s="1"/>
  <c r="Z871" i="1" s="1" a="1"/>
  <c r="Z871" i="1" s="1"/>
  <c r="C871" i="1" s="1"/>
  <c r="Y1153" i="1" a="1"/>
  <c r="Y1153" i="1" s="1"/>
  <c r="B1153" i="1" s="1"/>
  <c r="Y1338" i="1" a="1"/>
  <c r="Y1338" i="1" s="1"/>
  <c r="Z1338" i="1" s="1" a="1"/>
  <c r="Z1338" i="1" s="1"/>
  <c r="Y1485" i="1" a="1"/>
  <c r="Y1485" i="1" s="1"/>
  <c r="B1485" i="1" s="1"/>
  <c r="Z1843" i="1" a="1"/>
  <c r="Z1843" i="1" s="1"/>
  <c r="C1843" i="1" s="1"/>
  <c r="Z955" i="1" a="1"/>
  <c r="Z955" i="1" s="1"/>
  <c r="C955" i="1" s="1"/>
  <c r="Z1222" i="1" a="1"/>
  <c r="Z1222" i="1" s="1"/>
  <c r="Y1590" i="1" a="1"/>
  <c r="Y1590" i="1" s="1"/>
  <c r="Z1590" i="1" s="1" a="1"/>
  <c r="Z1590" i="1" s="1"/>
  <c r="Z1088" i="1" a="1"/>
  <c r="Z1088" i="1" s="1"/>
  <c r="C1088" i="1" s="1"/>
  <c r="Z541" i="1" a="1"/>
  <c r="Z541" i="1" s="1"/>
  <c r="C541" i="1" s="1"/>
  <c r="Z1379" i="1" a="1"/>
  <c r="Z1379" i="1" s="1"/>
  <c r="C1379" i="1" s="1"/>
  <c r="Z1158" i="1" a="1"/>
  <c r="Z1158" i="1" s="1"/>
  <c r="Z914" i="1" a="1"/>
  <c r="Z914" i="1" s="1"/>
  <c r="C914" i="1" s="1"/>
  <c r="Z1118" i="1" a="1"/>
  <c r="Z1118" i="1" s="1"/>
  <c r="Y1507" i="1" a="1"/>
  <c r="Y1507" i="1" s="1"/>
  <c r="Z1507" i="1" s="1" a="1"/>
  <c r="Z1507" i="1" s="1"/>
  <c r="C1507" i="1" s="1"/>
  <c r="Z1735" i="1" a="1"/>
  <c r="Z1735" i="1" s="1"/>
  <c r="Y1688" i="1" a="1"/>
  <c r="Y1688" i="1" s="1"/>
  <c r="Z1688" i="1" s="1" a="1"/>
  <c r="Z1688" i="1" s="1"/>
  <c r="Z1876" i="1" a="1"/>
  <c r="Z1876" i="1" s="1"/>
  <c r="Y1732" i="1" a="1"/>
  <c r="Y1732" i="1" s="1"/>
  <c r="Z1732" i="1" s="1" a="1"/>
  <c r="Z1732" i="1" s="1"/>
  <c r="C1732" i="1" s="1"/>
  <c r="Y1796" i="1" a="1"/>
  <c r="Y1796" i="1" s="1"/>
  <c r="Z1796" i="1" s="1" a="1"/>
  <c r="Z1796" i="1" s="1"/>
  <c r="C1796" i="1" s="1"/>
  <c r="Y2282" i="1" a="1"/>
  <c r="Y2282" i="1" s="1"/>
  <c r="Z2282" i="1" s="1" a="1"/>
  <c r="Z2282" i="1" s="1"/>
  <c r="Y1392" i="1" a="1"/>
  <c r="Y1392" i="1" s="1"/>
  <c r="B1392" i="1" s="1"/>
  <c r="Y1756" i="1" a="1"/>
  <c r="Y1756" i="1" s="1"/>
  <c r="Z1756" i="1" s="1" a="1"/>
  <c r="Z1756" i="1" s="1"/>
  <c r="Z1875" i="1" a="1"/>
  <c r="Z1875" i="1" s="1"/>
  <c r="C1875" i="1" s="1"/>
  <c r="Y2135" i="1" a="1"/>
  <c r="Y2135" i="1" s="1"/>
  <c r="Z2135" i="1" s="1" a="1"/>
  <c r="Z2135" i="1" s="1"/>
  <c r="Y2425" i="1" a="1"/>
  <c r="Y2425" i="1" s="1"/>
  <c r="Z2425" i="1" s="1" a="1"/>
  <c r="Z2425" i="1" s="1"/>
  <c r="Y66" i="1" a="1"/>
  <c r="Y66" i="1" s="1"/>
  <c r="Z66" i="1" s="1" a="1"/>
  <c r="Z66" i="1" s="1"/>
  <c r="Y393" i="1" a="1"/>
  <c r="Y393" i="1" s="1"/>
  <c r="Z393" i="1" s="1" a="1"/>
  <c r="Z393" i="1" s="1"/>
  <c r="C393" i="1" s="1"/>
  <c r="Y1800" i="1" a="1"/>
  <c r="Y1800" i="1" s="1"/>
  <c r="Z1800" i="1" s="1" a="1"/>
  <c r="Z1800" i="1" s="1"/>
  <c r="C1800" i="1" s="1"/>
  <c r="Y2370" i="1" a="1"/>
  <c r="Y2370" i="1" s="1"/>
  <c r="Z2370" i="1" s="1" a="1"/>
  <c r="Z2370" i="1" s="1"/>
  <c r="C2370" i="1" s="1"/>
  <c r="Y1396" i="1" a="1"/>
  <c r="Y1396" i="1" s="1"/>
  <c r="Z1396" i="1" s="1" a="1"/>
  <c r="Z1396" i="1" s="1"/>
  <c r="Y497" i="1" a="1"/>
  <c r="Y497" i="1" s="1"/>
  <c r="Y2051" i="1" a="1"/>
  <c r="Y2051" i="1" s="1"/>
  <c r="Z2051" i="1" s="1" a="1"/>
  <c r="Z2051" i="1" s="1"/>
  <c r="Y1240" i="1" a="1"/>
  <c r="Y1240" i="1" s="1"/>
  <c r="Z1240" i="1" s="1" a="1"/>
  <c r="Z1240" i="1" s="1"/>
  <c r="C1240" i="1" s="1"/>
  <c r="Y522" i="1" a="1"/>
  <c r="Y522" i="1" s="1"/>
  <c r="Z522" i="1" s="1" a="1"/>
  <c r="Z522" i="1" s="1"/>
  <c r="Y272" i="1" a="1"/>
  <c r="Y272" i="1" s="1"/>
  <c r="Z272" i="1" s="1" a="1"/>
  <c r="Z272" i="1" s="1"/>
  <c r="C272" i="1" s="1"/>
  <c r="Y1109" i="1" a="1"/>
  <c r="Y1109" i="1" s="1"/>
  <c r="Z1109" i="1" s="1" a="1"/>
  <c r="Z1109" i="1" s="1"/>
  <c r="C1109" i="1" s="1"/>
  <c r="Y885" i="1" a="1"/>
  <c r="Y885" i="1" s="1"/>
  <c r="Z885" i="1" s="1" a="1"/>
  <c r="Z885" i="1" s="1"/>
  <c r="Y1519" i="1" a="1"/>
  <c r="Y1519" i="1" s="1"/>
  <c r="Z1519" i="1" s="1" a="1"/>
  <c r="Z1519" i="1" s="1"/>
  <c r="Y2430" i="1" a="1"/>
  <c r="Y2430" i="1" s="1"/>
  <c r="Y1355" i="1" a="1"/>
  <c r="Y1355" i="1" s="1"/>
  <c r="B1355" i="1" s="1"/>
  <c r="Y1622" i="1" a="1"/>
  <c r="Y1622" i="1" s="1"/>
  <c r="Z1622" i="1" s="1" a="1"/>
  <c r="Z1622" i="1" s="1"/>
  <c r="Y228" i="1" a="1"/>
  <c r="Y228" i="1" s="1"/>
  <c r="B228" i="1" s="1"/>
  <c r="Y202" i="1" a="1"/>
  <c r="Y202" i="1" s="1"/>
  <c r="Z202" i="1" s="1" a="1"/>
  <c r="Z202" i="1" s="1"/>
  <c r="Y592" i="1" a="1"/>
  <c r="Y592" i="1" s="1"/>
  <c r="Z592" i="1" s="1" a="1"/>
  <c r="Z592" i="1" s="1"/>
  <c r="Y1234" i="1" a="1"/>
  <c r="Y1234" i="1" s="1"/>
  <c r="B1234" i="1" s="1"/>
  <c r="Y2322" i="1" a="1"/>
  <c r="Y2322" i="1" s="1"/>
  <c r="Z2322" i="1" s="1" a="1"/>
  <c r="Z2322" i="1" s="1"/>
  <c r="C2322" i="1" s="1"/>
  <c r="Y1547" i="1" a="1"/>
  <c r="Y1547" i="1" s="1"/>
  <c r="Z1547" i="1" s="1" a="1"/>
  <c r="Z1547" i="1" s="1"/>
  <c r="C1547" i="1" s="1"/>
  <c r="Y1348" i="1" a="1"/>
  <c r="Y1348" i="1" s="1"/>
  <c r="Z1348" i="1" s="1" a="1"/>
  <c r="Z1348" i="1" s="1"/>
  <c r="Y590" i="1" a="1"/>
  <c r="Y590" i="1" s="1"/>
  <c r="Y1721" i="1" a="1"/>
  <c r="Y1721" i="1" s="1"/>
  <c r="Z1721" i="1" s="1" a="1"/>
  <c r="Z1721" i="1" s="1"/>
  <c r="Y315" i="1" a="1"/>
  <c r="Y315" i="1" s="1"/>
  <c r="Z315" i="1" s="1" a="1"/>
  <c r="Z315" i="1" s="1"/>
  <c r="C315" i="1" s="1"/>
  <c r="Y1636" i="1" a="1"/>
  <c r="Y1636" i="1" s="1"/>
  <c r="Z1636" i="1" s="1" a="1"/>
  <c r="Z1636" i="1" s="1"/>
  <c r="Y1940" i="1" a="1"/>
  <c r="Y1940" i="1" s="1"/>
  <c r="Z1940" i="1" s="1" a="1"/>
  <c r="Z1940" i="1" s="1"/>
  <c r="C1940" i="1" s="1"/>
  <c r="Y149" i="1" a="1"/>
  <c r="Y149" i="1" s="1"/>
  <c r="Z149" i="1" s="1" a="1"/>
  <c r="Z149" i="1" s="1"/>
  <c r="Y1203" i="1" a="1"/>
  <c r="Y1203" i="1" s="1"/>
  <c r="Z1203" i="1" s="1" a="1"/>
  <c r="Z1203" i="1" s="1"/>
  <c r="Y392" i="1" a="1"/>
  <c r="Y392" i="1" s="1"/>
  <c r="Z392" i="1" s="1" a="1"/>
  <c r="Z392" i="1" s="1"/>
  <c r="C392" i="1" s="1"/>
  <c r="Y1699" i="1" a="1"/>
  <c r="Y1699" i="1" s="1"/>
  <c r="Z1699" i="1" s="1" a="1"/>
  <c r="Z1699" i="1" s="1"/>
  <c r="Y709" i="1" a="1"/>
  <c r="Y709" i="1" s="1"/>
  <c r="Z709" i="1" s="1" a="1"/>
  <c r="Z709" i="1" s="1"/>
  <c r="C709" i="1" s="1"/>
  <c r="Y2466" i="1" a="1"/>
  <c r="Y2466" i="1" s="1"/>
  <c r="Z2466" i="1" s="1" a="1"/>
  <c r="Z2466" i="1" s="1"/>
  <c r="Y762" i="1" a="1"/>
  <c r="Y762" i="1" s="1"/>
  <c r="Z762" i="1" s="1" a="1"/>
  <c r="Z762" i="1" s="1"/>
  <c r="C762" i="1" s="1"/>
  <c r="Y1300" i="1" a="1"/>
  <c r="Y1300" i="1" s="1"/>
  <c r="Z1300" i="1" s="1" a="1"/>
  <c r="Z1300" i="1" s="1"/>
  <c r="Y800" i="1" a="1"/>
  <c r="Y800" i="1" s="1"/>
  <c r="Y1007" i="1" a="1"/>
  <c r="Y1007" i="1" s="1"/>
  <c r="Z1007" i="1" s="1" a="1"/>
  <c r="Z1007" i="1" s="1"/>
  <c r="C1007" i="1" s="1"/>
  <c r="Y1631" i="1" a="1"/>
  <c r="Y1631" i="1" s="1"/>
  <c r="Z1631" i="1" s="1" a="1"/>
  <c r="Z1631" i="1" s="1"/>
  <c r="Y567" i="1" a="1"/>
  <c r="Y567" i="1" s="1"/>
  <c r="Z567" i="1" s="1" a="1"/>
  <c r="Z567" i="1" s="1"/>
  <c r="C567" i="1" s="1"/>
  <c r="Z117" i="1" a="1"/>
  <c r="Z117" i="1" s="1"/>
  <c r="Z284" i="1" a="1"/>
  <c r="Z284" i="1" s="1"/>
  <c r="Z775" i="1" a="1"/>
  <c r="Z775" i="1" s="1"/>
  <c r="C775" i="1" s="1"/>
  <c r="Y1320" i="1" a="1"/>
  <c r="Y1320" i="1" s="1"/>
  <c r="Z1320" i="1" s="1" a="1"/>
  <c r="Z1320" i="1" s="1"/>
  <c r="C1320" i="1" s="1"/>
  <c r="Y1607" i="1" a="1"/>
  <c r="Y1607" i="1" s="1"/>
  <c r="Z1607" i="1" s="1" a="1"/>
  <c r="Z1607" i="1" s="1"/>
  <c r="Z336" i="1" a="1"/>
  <c r="Z336" i="1" s="1"/>
  <c r="C336" i="1" s="1"/>
  <c r="Z431" i="1" a="1"/>
  <c r="Z431" i="1" s="1"/>
  <c r="Y988" i="1" a="1"/>
  <c r="Y988" i="1" s="1"/>
  <c r="Z988" i="1" s="1" a="1"/>
  <c r="Z988" i="1" s="1"/>
  <c r="C988" i="1" s="1"/>
  <c r="Y1251" i="1" a="1"/>
  <c r="Y1251" i="1" s="1"/>
  <c r="Z1251" i="1" s="1" a="1"/>
  <c r="Z1251" i="1" s="1"/>
  <c r="C1251" i="1" s="1"/>
  <c r="Z1521" i="1" a="1"/>
  <c r="Z1521" i="1" s="1"/>
  <c r="Z1625" i="1" a="1"/>
  <c r="Z1625" i="1" s="1"/>
  <c r="C1625" i="1" s="1"/>
  <c r="Z1809" i="1" a="1"/>
  <c r="Z1809" i="1" s="1"/>
  <c r="C1809" i="1" s="1"/>
  <c r="Z2014" i="1" a="1"/>
  <c r="Z2014" i="1" s="1"/>
  <c r="Y2179" i="1" a="1"/>
  <c r="Y2179" i="1" s="1"/>
  <c r="Z2179" i="1" s="1" a="1"/>
  <c r="Z2179" i="1" s="1"/>
  <c r="Y73" i="1" a="1"/>
  <c r="Y73" i="1" s="1"/>
  <c r="Z73" i="1" s="1" a="1"/>
  <c r="Z73" i="1" s="1"/>
  <c r="Z235" i="1" a="1"/>
  <c r="Z235" i="1" s="1"/>
  <c r="C235" i="1" s="1"/>
  <c r="Y415" i="1" a="1"/>
  <c r="Y415" i="1" s="1"/>
  <c r="Z415" i="1" s="1" a="1"/>
  <c r="Z415" i="1" s="1"/>
  <c r="C415" i="1" s="1"/>
  <c r="Z320" i="1" a="1"/>
  <c r="Z320" i="1" s="1"/>
  <c r="C320" i="1" s="1"/>
  <c r="Z262" i="1" a="1"/>
  <c r="Z262" i="1" s="1"/>
  <c r="B3886" i="1"/>
  <c r="Z3886" i="1" a="1"/>
  <c r="Z3886" i="1" s="1"/>
  <c r="C3886" i="1" s="1"/>
  <c r="Z298" i="1" a="1"/>
  <c r="Z298" i="1" s="1"/>
  <c r="C298" i="1" s="1"/>
  <c r="Y493" i="1" a="1"/>
  <c r="Y493" i="1" s="1"/>
  <c r="B493" i="1" s="1"/>
  <c r="Z670" i="1" a="1"/>
  <c r="Z670" i="1" s="1"/>
  <c r="Z774" i="1" a="1"/>
  <c r="Z774" i="1" s="1"/>
  <c r="Y856" i="1" a="1"/>
  <c r="Y856" i="1" s="1"/>
  <c r="Z856" i="1" s="1" a="1"/>
  <c r="Z856" i="1" s="1"/>
  <c r="Z1333" i="1" a="1"/>
  <c r="Z1333" i="1" s="1"/>
  <c r="Z1476" i="1" a="1"/>
  <c r="Z1476" i="1" s="1"/>
  <c r="C1476" i="1" s="1"/>
  <c r="Z1591" i="1" a="1"/>
  <c r="Z1591" i="1" s="1"/>
  <c r="Y1773" i="1" a="1"/>
  <c r="Y1773" i="1" s="1"/>
  <c r="Z1773" i="1" s="1" a="1"/>
  <c r="Z1773" i="1" s="1"/>
  <c r="Y1998" i="1" a="1"/>
  <c r="Y1998" i="1" s="1"/>
  <c r="Z1998" i="1" s="1" a="1"/>
  <c r="Z1998" i="1" s="1"/>
  <c r="Y2099" i="1" a="1"/>
  <c r="Y2099" i="1" s="1"/>
  <c r="Z2099" i="1" s="1" a="1"/>
  <c r="Z2099" i="1" s="1"/>
  <c r="C2099" i="1" s="1"/>
  <c r="Y2199" i="1" a="1"/>
  <c r="Y2199" i="1" s="1"/>
  <c r="Z2199" i="1" s="1" a="1"/>
  <c r="Z2199" i="1" s="1"/>
  <c r="C2199" i="1" s="1"/>
  <c r="Z632" i="1" a="1"/>
  <c r="Z632" i="1" s="1"/>
  <c r="Z1159" i="1" a="1"/>
  <c r="Z1159" i="1" s="1"/>
  <c r="Y1645" i="1" a="1"/>
  <c r="Y1645" i="1" s="1"/>
  <c r="Z1645" i="1" s="1" a="1"/>
  <c r="Z1645" i="1" s="1"/>
  <c r="Z1776" i="1" a="1"/>
  <c r="Z1776" i="1" s="1"/>
  <c r="Y2219" i="1" a="1"/>
  <c r="Y2219" i="1" s="1"/>
  <c r="Z2219" i="1" s="1" a="1"/>
  <c r="Z2219" i="1" s="1"/>
  <c r="Z129" i="1" a="1"/>
  <c r="Z129" i="1" s="1"/>
  <c r="Y839" i="1" a="1"/>
  <c r="Y839" i="1" s="1"/>
  <c r="Z839" i="1" s="1" a="1"/>
  <c r="Z839" i="1" s="1"/>
  <c r="Z1004" i="1" a="1"/>
  <c r="Z1004" i="1" s="1"/>
  <c r="Z1399" i="1" a="1"/>
  <c r="Z1399" i="1" s="1"/>
  <c r="Z1596" i="1" a="1"/>
  <c r="Z1596" i="1" s="1"/>
  <c r="C1596" i="1" s="1"/>
  <c r="Y1785" i="1" a="1"/>
  <c r="Y1785" i="1" s="1"/>
  <c r="Z1785" i="1" s="1" a="1"/>
  <c r="Z1785" i="1" s="1"/>
  <c r="C1785" i="1" s="1"/>
  <c r="Z1980" i="1" a="1"/>
  <c r="Z1980" i="1" s="1"/>
  <c r="C1980" i="1" s="1"/>
  <c r="Y2142" i="1" a="1"/>
  <c r="Y2142" i="1" s="1"/>
  <c r="Z2142" i="1" s="1" a="1"/>
  <c r="Z2142" i="1" s="1"/>
  <c r="Z2284" i="1" a="1"/>
  <c r="Z2284" i="1" s="1"/>
  <c r="Y2384" i="1" a="1"/>
  <c r="Y2384" i="1" s="1"/>
  <c r="Z2384" i="1" s="1" a="1"/>
  <c r="Z2384" i="1" s="1"/>
  <c r="Z863" i="1" a="1"/>
  <c r="Z863" i="1" s="1"/>
  <c r="C863" i="1" s="1"/>
  <c r="Z1135" i="1" a="1"/>
  <c r="Z1135" i="1" s="1"/>
  <c r="C1135" i="1" s="1"/>
  <c r="Z1482" i="1" a="1"/>
  <c r="Z1482" i="1" s="1"/>
  <c r="Z1564" i="1" a="1"/>
  <c r="Z1564" i="1" s="1"/>
  <c r="Z1533" i="1" a="1"/>
  <c r="Z1533" i="1" s="1"/>
  <c r="C1533" i="1" s="1"/>
  <c r="Y713" i="1" a="1"/>
  <c r="Y713" i="1" s="1"/>
  <c r="Z713" i="1" s="1" a="1"/>
  <c r="Z713" i="1" s="1"/>
  <c r="Y1003" i="1" a="1"/>
  <c r="Y1003" i="1" s="1"/>
  <c r="B1003" i="1" s="1"/>
  <c r="Z1318" i="1" a="1"/>
  <c r="Z1318" i="1" s="1"/>
  <c r="C1318" i="1" s="1"/>
  <c r="Z1649" i="1" a="1"/>
  <c r="Z1649" i="1" s="1"/>
  <c r="Z1888" i="1" a="1"/>
  <c r="Z1888" i="1" s="1"/>
  <c r="Y2441" i="1" a="1"/>
  <c r="Y2441" i="1" s="1"/>
  <c r="Z2441" i="1" s="1" a="1"/>
  <c r="Z2441" i="1" s="1"/>
  <c r="Z1804" i="1" a="1"/>
  <c r="Z1804" i="1" s="1"/>
  <c r="C1804" i="1" s="1"/>
  <c r="Y2068" i="1" a="1"/>
  <c r="Y2068" i="1" s="1"/>
  <c r="Z2068" i="1" s="1" a="1"/>
  <c r="Z2068" i="1" s="1"/>
  <c r="C2068" i="1" s="1"/>
  <c r="Y2259" i="1" a="1"/>
  <c r="Y2259" i="1" s="1"/>
  <c r="Z2259" i="1" s="1" a="1"/>
  <c r="Z2259" i="1" s="1"/>
  <c r="C2259" i="1" s="1"/>
  <c r="Y2095" i="1" a="1"/>
  <c r="Y2095" i="1" s="1"/>
  <c r="B2095" i="1" s="1"/>
  <c r="Y940" i="1" a="1"/>
  <c r="Y940" i="1" s="1"/>
  <c r="Z940" i="1" s="1" a="1"/>
  <c r="Z940" i="1" s="1"/>
  <c r="C940" i="1" s="1"/>
  <c r="Z1536" i="1" a="1"/>
  <c r="Z1536" i="1" s="1"/>
  <c r="C1536" i="1" s="1"/>
  <c r="Y2117" i="1" a="1"/>
  <c r="Y2117" i="1" s="1"/>
  <c r="Z2117" i="1" s="1" a="1"/>
  <c r="Z2117" i="1" s="1"/>
  <c r="Z1924" i="1" a="1"/>
  <c r="Z1924" i="1" s="1"/>
  <c r="C1924" i="1" s="1"/>
  <c r="Z1008" i="1" a="1"/>
  <c r="Z1008" i="1" s="1"/>
  <c r="C1008" i="1" s="1"/>
  <c r="Y1885" i="1" a="1"/>
  <c r="Y1885" i="1" s="1"/>
  <c r="Z1885" i="1" s="1" a="1"/>
  <c r="Z1885" i="1" s="1"/>
  <c r="Y1623" i="1" a="1"/>
  <c r="Y1623" i="1" s="1"/>
  <c r="Z1623" i="1" s="1" a="1"/>
  <c r="Z1623" i="1" s="1"/>
  <c r="C1623" i="1" s="1"/>
  <c r="Y1214" i="1" a="1"/>
  <c r="Y1214" i="1" s="1"/>
  <c r="Z1214" i="1" s="1" a="1"/>
  <c r="Z1214" i="1" s="1"/>
  <c r="Y1428" i="1" a="1"/>
  <c r="Y1428" i="1" s="1"/>
  <c r="Z1428" i="1" s="1" a="1"/>
  <c r="Z1428" i="1" s="1"/>
  <c r="Y1436" i="1" a="1"/>
  <c r="Y1436" i="1" s="1"/>
  <c r="Y1244" i="1" a="1"/>
  <c r="Y1244" i="1" s="1"/>
  <c r="Z1244" i="1" s="1" a="1"/>
  <c r="Z1244" i="1" s="1"/>
  <c r="Y1452" i="1" a="1"/>
  <c r="Y1452" i="1" s="1"/>
  <c r="Z1452" i="1" s="1" a="1"/>
  <c r="Z1452" i="1" s="1"/>
  <c r="C1452" i="1" s="1"/>
  <c r="Y2443" i="1" a="1"/>
  <c r="Y2443" i="1" s="1"/>
  <c r="Z2443" i="1" s="1" a="1"/>
  <c r="Z2443" i="1" s="1"/>
  <c r="Y471" i="1" a="1"/>
  <c r="Y471" i="1" s="1"/>
  <c r="Z471" i="1" s="1" a="1"/>
  <c r="Z471" i="1" s="1"/>
  <c r="C471" i="1" s="1"/>
  <c r="Y1087" i="1" a="1"/>
  <c r="Y1087" i="1" s="1"/>
  <c r="Z1087" i="1" s="1" a="1"/>
  <c r="Z1087" i="1" s="1"/>
  <c r="Y531" i="1" a="1"/>
  <c r="Y531" i="1" s="1"/>
  <c r="Z531" i="1" s="1" a="1"/>
  <c r="Z531" i="1" s="1"/>
  <c r="Y1032" i="1" a="1"/>
  <c r="Y1032" i="1" s="1"/>
  <c r="Z1032" i="1" s="1" a="1"/>
  <c r="Z1032" i="1" s="1"/>
  <c r="C1032" i="1" s="1"/>
  <c r="Y702" i="1" a="1"/>
  <c r="Y702" i="1" s="1"/>
  <c r="Z702" i="1" s="1" a="1"/>
  <c r="Z702" i="1" s="1"/>
  <c r="Y2062" i="1" a="1"/>
  <c r="Y2062" i="1" s="1"/>
  <c r="Z2062" i="1" s="1" a="1"/>
  <c r="Z2062" i="1" s="1"/>
  <c r="Y767" i="1" a="1"/>
  <c r="Y767" i="1" s="1"/>
  <c r="Z767" i="1" s="1" a="1"/>
  <c r="Z767" i="1" s="1"/>
  <c r="C767" i="1" s="1"/>
  <c r="Z27" i="1" a="1"/>
  <c r="Z27" i="1" s="1"/>
  <c r="C27" i="1" s="1"/>
  <c r="Z470" i="1" a="1"/>
  <c r="Z470" i="1" s="1"/>
  <c r="C470" i="1" s="1"/>
  <c r="Z569" i="1" a="1"/>
  <c r="Z569" i="1" s="1"/>
  <c r="C569" i="1" s="1"/>
  <c r="Z780" i="1" a="1"/>
  <c r="Z780" i="1" s="1"/>
  <c r="C780" i="1" s="1"/>
  <c r="Z1230" i="1" a="1"/>
  <c r="Z1230" i="1" s="1"/>
  <c r="C1230" i="1" s="1"/>
  <c r="Y1479" i="1" a="1"/>
  <c r="Y1479" i="1" s="1"/>
  <c r="B1479" i="1" s="1"/>
  <c r="Y1628" i="1" a="1"/>
  <c r="Y1628" i="1" s="1"/>
  <c r="Z1628" i="1" s="1" a="1"/>
  <c r="Z1628" i="1" s="1"/>
  <c r="Y1870" i="1" a="1"/>
  <c r="Y1870" i="1" s="1"/>
  <c r="Z1870" i="1" s="1" a="1"/>
  <c r="Z1870" i="1" s="1"/>
  <c r="C1870" i="1" s="1"/>
  <c r="Y2057" i="1" a="1"/>
  <c r="Y2057" i="1" s="1"/>
  <c r="Z2057" i="1" s="1" a="1"/>
  <c r="Z2057" i="1" s="1"/>
  <c r="Y2275" i="1" a="1"/>
  <c r="Y2275" i="1" s="1"/>
  <c r="Z2275" i="1" s="1" a="1"/>
  <c r="Z2275" i="1" s="1"/>
  <c r="C2275" i="1" s="1"/>
  <c r="Y2488" i="1" a="1"/>
  <c r="Y2488" i="1" s="1"/>
  <c r="Z348" i="1" a="1"/>
  <c r="Z348" i="1" s="1"/>
  <c r="C348" i="1" s="1"/>
  <c r="Z661" i="1" a="1"/>
  <c r="Z661" i="1" s="1"/>
  <c r="C661" i="1" s="1"/>
  <c r="Z744" i="1" a="1"/>
  <c r="Z744" i="1" s="1"/>
  <c r="Z857" i="1" a="1"/>
  <c r="Z857" i="1" s="1"/>
  <c r="C857" i="1" s="1"/>
  <c r="Z1155" i="1" a="1"/>
  <c r="Z1155" i="1" s="1"/>
  <c r="Z1260" i="1" a="1"/>
  <c r="Z1260" i="1" s="1"/>
  <c r="C1260" i="1" s="1"/>
  <c r="Z1527" i="1" a="1"/>
  <c r="Z1527" i="1" s="1"/>
  <c r="Y1630" i="1" a="1"/>
  <c r="Y1630" i="1" s="1"/>
  <c r="Z1630" i="1" s="1" a="1"/>
  <c r="Z1630" i="1" s="1"/>
  <c r="Z2185" i="1" a="1"/>
  <c r="Z2185" i="1" s="1"/>
  <c r="Z2367" i="1" a="1"/>
  <c r="Z2367" i="1" s="1"/>
  <c r="Z245" i="1" a="1"/>
  <c r="Z245" i="1" s="1"/>
  <c r="C245" i="1" s="1"/>
  <c r="Z332" i="1" a="1"/>
  <c r="Z332" i="1" s="1"/>
  <c r="B3175" i="1"/>
  <c r="Z3175" i="1" a="1"/>
  <c r="Z3175" i="1" s="1"/>
  <c r="C3175" i="1" s="1"/>
  <c r="B2686" i="1"/>
  <c r="Z2686" i="1" a="1"/>
  <c r="Z2686" i="1" s="1"/>
  <c r="C2686" i="1" s="1"/>
  <c r="Z201" i="1" a="1"/>
  <c r="Z201" i="1" s="1"/>
  <c r="C201" i="1" s="1"/>
  <c r="Z689" i="1" a="1"/>
  <c r="Z689" i="1" s="1"/>
  <c r="Y1037" i="1" a="1"/>
  <c r="Y1037" i="1" s="1"/>
  <c r="Z1037" i="1" s="1" a="1"/>
  <c r="Z1037" i="1" s="1"/>
  <c r="Z1511" i="1" a="1"/>
  <c r="Z1511" i="1" s="1"/>
  <c r="C1511" i="1" s="1"/>
  <c r="Z1604" i="1" a="1"/>
  <c r="Z1604" i="1" s="1"/>
  <c r="Z2101" i="1" a="1"/>
  <c r="Z2101" i="1" s="1"/>
  <c r="Y2211" i="1" a="1"/>
  <c r="Y2211" i="1" s="1"/>
  <c r="Z2211" i="1" s="1" a="1"/>
  <c r="Z2211" i="1" s="1"/>
  <c r="Z637" i="1" a="1"/>
  <c r="Z637" i="1" s="1"/>
  <c r="C637" i="1" s="1"/>
  <c r="Z850" i="1" a="1"/>
  <c r="Z850" i="1" s="1"/>
  <c r="C850" i="1" s="1"/>
  <c r="Y1656" i="1" a="1"/>
  <c r="Y1656" i="1" s="1"/>
  <c r="Z1656" i="1" s="1" a="1"/>
  <c r="Z1656" i="1" s="1"/>
  <c r="Y1902" i="1" a="1"/>
  <c r="Y1902" i="1" s="1"/>
  <c r="Z1902" i="1" s="1" a="1"/>
  <c r="Z1902" i="1" s="1"/>
  <c r="Y2240" i="1" a="1"/>
  <c r="Y2240" i="1" s="1"/>
  <c r="Z2240" i="1" s="1" a="1"/>
  <c r="Z2240" i="1" s="1"/>
  <c r="C2240" i="1" s="1"/>
  <c r="Y2435" i="1" a="1"/>
  <c r="Y2435" i="1" s="1"/>
  <c r="Z2435" i="1" s="1" a="1"/>
  <c r="Z2435" i="1" s="1"/>
  <c r="C2435" i="1" s="1"/>
  <c r="Z171" i="1" a="1"/>
  <c r="Z171" i="1" s="1"/>
  <c r="C171" i="1" s="1"/>
  <c r="Y1228" i="1" a="1"/>
  <c r="Y1228" i="1" s="1"/>
  <c r="Z1228" i="1" s="1" a="1"/>
  <c r="Z1228" i="1" s="1"/>
  <c r="C1228" i="1" s="1"/>
  <c r="Z1434" i="1" a="1"/>
  <c r="Z1434" i="1" s="1"/>
  <c r="C1434" i="1" s="1"/>
  <c r="Z1598" i="1" a="1"/>
  <c r="Z1598" i="1" s="1"/>
  <c r="Y1982" i="1" a="1"/>
  <c r="Y1982" i="1" s="1"/>
  <c r="Z1982" i="1" s="1" a="1"/>
  <c r="Z1982" i="1" s="1"/>
  <c r="Z2148" i="1" a="1"/>
  <c r="Z2148" i="1" s="1"/>
  <c r="C2148" i="1" s="1"/>
  <c r="Z2399" i="1" a="1"/>
  <c r="Z2399" i="1" s="1"/>
  <c r="Z703" i="1" a="1"/>
  <c r="Z703" i="1" s="1"/>
  <c r="C703" i="1" s="1"/>
  <c r="Z1137" i="1" a="1"/>
  <c r="Z1137" i="1" s="1"/>
  <c r="C1137" i="1" s="1"/>
  <c r="Z1505" i="1" a="1"/>
  <c r="Z1505" i="1" s="1"/>
  <c r="Z598" i="1" a="1"/>
  <c r="Z598" i="1" s="1"/>
  <c r="Z916" i="1" a="1"/>
  <c r="Z916" i="1" s="1"/>
  <c r="Z1576" i="1" a="1"/>
  <c r="Z1576" i="1" s="1"/>
  <c r="Y810" i="1" a="1"/>
  <c r="Y810" i="1" s="1"/>
  <c r="Z810" i="1" s="1" a="1"/>
  <c r="Z810" i="1" s="1"/>
  <c r="Z1298" i="1" a="1"/>
  <c r="Z1298" i="1" s="1"/>
  <c r="Z798" i="1" a="1"/>
  <c r="Z798" i="1" s="1"/>
  <c r="C798" i="1" s="1"/>
  <c r="Z1695" i="1" a="1"/>
  <c r="Z1695" i="1" s="1"/>
  <c r="C1695" i="1" s="1"/>
  <c r="Y1899" i="1" a="1"/>
  <c r="Y1899" i="1" s="1"/>
  <c r="Z1899" i="1" s="1" a="1"/>
  <c r="Z1899" i="1" s="1"/>
  <c r="Y1336" i="1" a="1"/>
  <c r="Y1336" i="1" s="1"/>
  <c r="Z1336" i="1" s="1" a="1"/>
  <c r="Z1336" i="1" s="1"/>
  <c r="C1336" i="1" s="1"/>
  <c r="Z948" i="1" a="1"/>
  <c r="Z948" i="1" s="1"/>
  <c r="Z1606" i="1" a="1"/>
  <c r="Z1606" i="1" s="1"/>
  <c r="Z1929" i="1" a="1"/>
  <c r="Z1929" i="1" s="1"/>
  <c r="Y2120" i="1" a="1"/>
  <c r="Y2120" i="1" s="1"/>
  <c r="Z2120" i="1" s="1" a="1"/>
  <c r="Z2120" i="1" s="1"/>
  <c r="Y1129" i="1" a="1"/>
  <c r="Y1129" i="1" s="1"/>
  <c r="Z1129" i="1" s="1" a="1"/>
  <c r="Z1129" i="1" s="1"/>
  <c r="C1129" i="1" s="1"/>
  <c r="Y457" i="1" a="1"/>
  <c r="Y457" i="1" s="1"/>
  <c r="Z457" i="1" s="1" a="1"/>
  <c r="Z457" i="1" s="1"/>
  <c r="Y2314" i="1" a="1"/>
  <c r="Y2314" i="1" s="1"/>
  <c r="Z2314" i="1" s="1" a="1"/>
  <c r="Z2314" i="1" s="1"/>
  <c r="Z2342" i="1" a="1"/>
  <c r="Z2342" i="1" s="1"/>
  <c r="Y1501" i="1" a="1"/>
  <c r="Y1501" i="1" s="1"/>
  <c r="Z1501" i="1" s="1" a="1"/>
  <c r="Z1501" i="1" s="1"/>
  <c r="C1501" i="1" s="1"/>
  <c r="Y1177" i="1" a="1"/>
  <c r="Y1177" i="1" s="1"/>
  <c r="Z1177" i="1" s="1" a="1"/>
  <c r="Z1177" i="1" s="1"/>
  <c r="Y758" i="1" a="1"/>
  <c r="Y758" i="1" s="1"/>
  <c r="Z758" i="1" s="1" a="1"/>
  <c r="Z758" i="1" s="1"/>
  <c r="Y573" i="1" a="1"/>
  <c r="Y573" i="1" s="1"/>
  <c r="Z573" i="1" s="1" a="1"/>
  <c r="Z573" i="1" s="1"/>
  <c r="C573" i="1" s="1"/>
  <c r="Y1543" i="1" a="1"/>
  <c r="Y1543" i="1" s="1"/>
  <c r="Z1543" i="1" s="1" a="1"/>
  <c r="Z1543" i="1" s="1"/>
  <c r="C1543" i="1" s="1"/>
  <c r="Y1542" i="1" a="1"/>
  <c r="Y1542" i="1" s="1"/>
  <c r="Z1542" i="1" s="1" a="1"/>
  <c r="Z1542" i="1" s="1"/>
  <c r="Y2046" i="1" a="1"/>
  <c r="Y2046" i="1" s="1"/>
  <c r="Z2046" i="1" s="1" a="1"/>
  <c r="Z2046" i="1" s="1"/>
  <c r="Y1703" i="1" a="1"/>
  <c r="Y1703" i="1" s="1"/>
  <c r="Z1703" i="1" s="1" a="1"/>
  <c r="Z1703" i="1" s="1"/>
  <c r="Y1412" i="1" a="1"/>
  <c r="Y1412" i="1" s="1"/>
  <c r="Z1412" i="1" s="1" a="1"/>
  <c r="Z1412" i="1" s="1"/>
  <c r="Y1011" i="1" a="1"/>
  <c r="Y1011" i="1" s="1"/>
  <c r="Z1011" i="1" s="1" a="1"/>
  <c r="Z1011" i="1" s="1"/>
  <c r="Y181" i="1" a="1"/>
  <c r="Y181" i="1" s="1"/>
  <c r="Z181" i="1" s="1" a="1"/>
  <c r="Z181" i="1" s="1"/>
  <c r="C181" i="1" s="1"/>
  <c r="Y77" i="1" a="1"/>
  <c r="Y77" i="1" s="1"/>
  <c r="Z77" i="1" s="1" a="1"/>
  <c r="Z77" i="1" s="1"/>
  <c r="Y2098" i="1" a="1"/>
  <c r="Y2098" i="1" s="1"/>
  <c r="Z2098" i="1" s="1" a="1"/>
  <c r="Z2098" i="1" s="1"/>
  <c r="C2098" i="1" s="1"/>
  <c r="Y1070" i="1" a="1"/>
  <c r="Y1070" i="1" s="1"/>
  <c r="Z1070" i="1" s="1" a="1"/>
  <c r="Z1070" i="1" s="1"/>
  <c r="C1070" i="1" s="1"/>
  <c r="Y285" i="1" a="1"/>
  <c r="Y285" i="1" s="1"/>
  <c r="Z285" i="1" s="1" a="1"/>
  <c r="Z285" i="1" s="1"/>
  <c r="C285" i="1" s="1"/>
  <c r="Y42" i="1" a="1"/>
  <c r="Y42" i="1" s="1"/>
  <c r="Z42" i="1" s="1" a="1"/>
  <c r="Z42" i="1" s="1"/>
  <c r="C42" i="1" s="1"/>
  <c r="Y687" i="1" a="1"/>
  <c r="Y687" i="1" s="1"/>
  <c r="Z687" i="1" s="1" a="1"/>
  <c r="Z687" i="1" s="1"/>
  <c r="C687" i="1" s="1"/>
  <c r="Y654" i="1" a="1"/>
  <c r="Y654" i="1" s="1"/>
  <c r="Z654" i="1" s="1" a="1"/>
  <c r="Z654" i="1" s="1"/>
  <c r="C654" i="1" s="1"/>
  <c r="Y759" i="1" a="1"/>
  <c r="Y759" i="1" s="1"/>
  <c r="B4215" i="1"/>
  <c r="Z4215" i="1" a="1"/>
  <c r="Z4215" i="1" s="1"/>
  <c r="C4215" i="1" s="1"/>
  <c r="B3067" i="1"/>
  <c r="Z3067" i="1" a="1"/>
  <c r="Z3067" i="1" s="1"/>
  <c r="C3067" i="1" s="1"/>
  <c r="B4405" i="1"/>
  <c r="Z4405" i="1" a="1"/>
  <c r="Z4405" i="1" s="1"/>
  <c r="C4405" i="1" s="1"/>
  <c r="B4645" i="1"/>
  <c r="Z4645" i="1" a="1"/>
  <c r="Z4645" i="1" s="1"/>
  <c r="C4645" i="1" s="1"/>
  <c r="B5855" i="1"/>
  <c r="Z5855" i="1" a="1"/>
  <c r="Z5855" i="1" s="1"/>
  <c r="C5855" i="1" s="1"/>
  <c r="Z4918" i="1" a="1"/>
  <c r="Z4918" i="1" s="1"/>
  <c r="C4918" i="1" s="1"/>
  <c r="B4918" i="1"/>
  <c r="Z5991" i="1" a="1"/>
  <c r="Z5991" i="1" s="1"/>
  <c r="C5991" i="1" s="1"/>
  <c r="Z5640" i="1" a="1"/>
  <c r="Z5640" i="1" s="1"/>
  <c r="C5640" i="1" s="1"/>
  <c r="Z5422" i="1" a="1"/>
  <c r="Z5422" i="1" s="1"/>
  <c r="C5422" i="1" s="1"/>
  <c r="Z3534" i="1" a="1"/>
  <c r="Z3534" i="1" s="1"/>
  <c r="C3534" i="1" s="1"/>
  <c r="Z5872" i="1" a="1"/>
  <c r="Z5872" i="1" s="1"/>
  <c r="C5872" i="1" s="1"/>
  <c r="Z4683" i="1" a="1"/>
  <c r="Z4683" i="1" s="1"/>
  <c r="C4683" i="1" s="1"/>
  <c r="Z4316" i="1" a="1"/>
  <c r="Z4316" i="1" s="1"/>
  <c r="C4316" i="1" s="1"/>
  <c r="Z5268" i="1" a="1"/>
  <c r="Z5268" i="1" s="1"/>
  <c r="C5268" i="1" s="1"/>
  <c r="B5316" i="1"/>
  <c r="Z5316" i="1" a="1"/>
  <c r="Z5316" i="1" s="1"/>
  <c r="C5316" i="1" s="1"/>
  <c r="Z5067" i="1" a="1"/>
  <c r="Z5067" i="1" s="1"/>
  <c r="C5067" i="1" s="1"/>
  <c r="Z5121" i="1" a="1"/>
  <c r="Z5121" i="1" s="1"/>
  <c r="C5121" i="1" s="1"/>
  <c r="Z4968" i="1" a="1"/>
  <c r="Z4968" i="1" s="1"/>
  <c r="C4968" i="1" s="1"/>
  <c r="Z3839" i="1" a="1"/>
  <c r="Z3839" i="1" s="1"/>
  <c r="C3839" i="1" s="1"/>
  <c r="Z5322" i="1" a="1"/>
  <c r="Z5322" i="1" s="1"/>
  <c r="C5322" i="1" s="1"/>
  <c r="B5220" i="1"/>
  <c r="Z5220" i="1" a="1"/>
  <c r="Z5220" i="1" s="1"/>
  <c r="C5220" i="1" s="1"/>
  <c r="B3299" i="1"/>
  <c r="Z3299" i="1" a="1"/>
  <c r="Z3299" i="1" s="1"/>
  <c r="C3299" i="1" s="1"/>
  <c r="Z4751" i="1" a="1"/>
  <c r="Z4751" i="1" s="1"/>
  <c r="C4751" i="1" s="1"/>
  <c r="Z3863" i="1" a="1"/>
  <c r="Z3863" i="1" s="1"/>
  <c r="C3863" i="1" s="1"/>
  <c r="Z3263" i="1" a="1"/>
  <c r="Z3263" i="1" s="1"/>
  <c r="C3263" i="1" s="1"/>
  <c r="Z4397" i="1" a="1"/>
  <c r="Z4397" i="1" s="1"/>
  <c r="C4397" i="1" s="1"/>
  <c r="B3849" i="1"/>
  <c r="Z3849" i="1" a="1"/>
  <c r="Z3849" i="1" s="1"/>
  <c r="C3849" i="1" s="1"/>
  <c r="Z3457" i="1" a="1"/>
  <c r="Z3457" i="1" s="1"/>
  <c r="C3457" i="1" s="1"/>
  <c r="B2855" i="1"/>
  <c r="Z2855" i="1" a="1"/>
  <c r="Z2855" i="1" s="1"/>
  <c r="C2855" i="1" s="1"/>
  <c r="Z3756" i="1" a="1"/>
  <c r="Z3756" i="1" s="1"/>
  <c r="C3756" i="1" s="1"/>
  <c r="Z2728" i="1" a="1"/>
  <c r="Z2728" i="1" s="1"/>
  <c r="C2728" i="1" s="1"/>
  <c r="Z2689" i="1" a="1"/>
  <c r="Z2689" i="1" s="1"/>
  <c r="C2689" i="1" s="1"/>
  <c r="Z2692" i="1" a="1"/>
  <c r="Z2692" i="1" s="1"/>
  <c r="C2692" i="1" s="1"/>
  <c r="Z5037" i="1" a="1"/>
  <c r="Z5037" i="1" s="1"/>
  <c r="C5037" i="1" s="1"/>
  <c r="Z4707" i="1" a="1"/>
  <c r="Z4707" i="1" s="1"/>
  <c r="C4707" i="1" s="1"/>
  <c r="Z2549" i="1" a="1"/>
  <c r="Z2549" i="1" s="1"/>
  <c r="C2549" i="1" s="1"/>
  <c r="Z4010" i="1" a="1"/>
  <c r="Z4010" i="1" s="1"/>
  <c r="C4010" i="1" s="1"/>
  <c r="B4010" i="1"/>
  <c r="B5832" i="1"/>
  <c r="Z5832" i="1" a="1"/>
  <c r="Z5832" i="1" s="1"/>
  <c r="C5832" i="1" s="1"/>
  <c r="B4961" i="1"/>
  <c r="Z4961" i="1" a="1"/>
  <c r="Z4961" i="1" s="1"/>
  <c r="C4961" i="1" s="1"/>
  <c r="B4990" i="1"/>
  <c r="Z4990" i="1" a="1"/>
  <c r="Z4990" i="1" s="1"/>
  <c r="C4990" i="1" s="1"/>
  <c r="B4085" i="1"/>
  <c r="Z4085" i="1" a="1"/>
  <c r="Z4085" i="1" s="1"/>
  <c r="C4085" i="1" s="1"/>
  <c r="Z5043" i="1" a="1"/>
  <c r="Z5043" i="1" s="1"/>
  <c r="C5043" i="1" s="1"/>
  <c r="B4378" i="1"/>
  <c r="Z4378" i="1" a="1"/>
  <c r="Z4378" i="1" s="1"/>
  <c r="C4378" i="1" s="1"/>
  <c r="B3130" i="1"/>
  <c r="Z3130" i="1" a="1"/>
  <c r="Z3130" i="1" s="1"/>
  <c r="C3130" i="1" s="1"/>
  <c r="Z2746" i="1" a="1"/>
  <c r="Z2746" i="1" s="1"/>
  <c r="C2746" i="1" s="1"/>
  <c r="B5783" i="1"/>
  <c r="Z5783" i="1" a="1"/>
  <c r="Z5783" i="1" s="1"/>
  <c r="C5783" i="1" s="1"/>
  <c r="Z2672" i="1" a="1"/>
  <c r="Z2672" i="1" s="1"/>
  <c r="C2672" i="1" s="1"/>
  <c r="Z2613" i="1" a="1"/>
  <c r="Z2613" i="1" s="1"/>
  <c r="C2613" i="1" s="1"/>
  <c r="Z4992" i="1" a="1"/>
  <c r="Z4992" i="1" s="1"/>
  <c r="C4992" i="1" s="1"/>
  <c r="Z4823" i="1" a="1"/>
  <c r="Z4823" i="1" s="1"/>
  <c r="C4823" i="1" s="1"/>
  <c r="Z3788" i="1" a="1"/>
  <c r="Z3788" i="1" s="1"/>
  <c r="C3788" i="1" s="1"/>
  <c r="B4678" i="1"/>
  <c r="Z4678" i="1" a="1"/>
  <c r="Z4678" i="1" s="1"/>
  <c r="C4678" i="1" s="1"/>
  <c r="Z4563" i="1" a="1"/>
  <c r="Z4563" i="1" s="1"/>
  <c r="C4563" i="1" s="1"/>
  <c r="Z4333" i="1" a="1"/>
  <c r="Z4333" i="1" s="1"/>
  <c r="C4333" i="1" s="1"/>
  <c r="B4333" i="1"/>
  <c r="Z3781" i="1" a="1"/>
  <c r="Z3781" i="1" s="1"/>
  <c r="C3781" i="1" s="1"/>
  <c r="B3781" i="1"/>
  <c r="Z5163" i="1" a="1"/>
  <c r="Z5163" i="1" s="1"/>
  <c r="C5163" i="1" s="1"/>
  <c r="Z4382" i="1" a="1"/>
  <c r="Z4382" i="1" s="1"/>
  <c r="C4382" i="1" s="1"/>
  <c r="Z5181" i="1" a="1"/>
  <c r="Z5181" i="1" s="1"/>
  <c r="C5181" i="1" s="1"/>
  <c r="Z3783" i="1" a="1"/>
  <c r="Z3783" i="1" s="1"/>
  <c r="C3783" i="1" s="1"/>
  <c r="Z5386" i="1" a="1"/>
  <c r="Z5386" i="1" s="1"/>
  <c r="C5386" i="1" s="1"/>
  <c r="Z5854" i="1" a="1"/>
  <c r="Z5854" i="1" s="1"/>
  <c r="C5854" i="1" s="1"/>
  <c r="Z5350" i="1" a="1"/>
  <c r="Z5350" i="1" s="1"/>
  <c r="C5350" i="1" s="1"/>
  <c r="Z3458" i="1" a="1"/>
  <c r="Z3458" i="1" s="1"/>
  <c r="C3458" i="1" s="1"/>
  <c r="Z5452" i="1" a="1"/>
  <c r="Z5452" i="1" s="1"/>
  <c r="C5452" i="1" s="1"/>
  <c r="Z5240" i="1" a="1"/>
  <c r="Z5240" i="1" s="1"/>
  <c r="C5240" i="1" s="1"/>
  <c r="Z4665" i="1" a="1"/>
  <c r="Z4665" i="1" s="1"/>
  <c r="C4665" i="1" s="1"/>
  <c r="Z4325" i="1" a="1"/>
  <c r="Z4325" i="1" s="1"/>
  <c r="C4325" i="1" s="1"/>
  <c r="Z3059" i="1" a="1"/>
  <c r="Z3059" i="1" s="1"/>
  <c r="C3059" i="1" s="1"/>
  <c r="B5282" i="1"/>
  <c r="Z5282" i="1" a="1"/>
  <c r="Z5282" i="1" s="1"/>
  <c r="C5282" i="1" s="1"/>
  <c r="Z4854" i="1" a="1"/>
  <c r="Z4854" i="1" s="1"/>
  <c r="C4854" i="1" s="1"/>
  <c r="Z3972" i="1" a="1"/>
  <c r="Z3972" i="1" s="1"/>
  <c r="C3972" i="1" s="1"/>
  <c r="Z4504" i="1" a="1"/>
  <c r="Z4504" i="1" s="1"/>
  <c r="C4504" i="1" s="1"/>
  <c r="Z4310" i="1" a="1"/>
  <c r="Z4310" i="1" s="1"/>
  <c r="C4310" i="1" s="1"/>
  <c r="Z3558" i="1" a="1"/>
  <c r="Z3558" i="1" s="1"/>
  <c r="C3558" i="1" s="1"/>
  <c r="Z4963" i="1" a="1"/>
  <c r="Z4963" i="1" s="1"/>
  <c r="C4963" i="1" s="1"/>
  <c r="Z3422" i="1" a="1"/>
  <c r="Z3422" i="1" s="1"/>
  <c r="C3422" i="1" s="1"/>
  <c r="Z4890" i="1" a="1"/>
  <c r="Z4890" i="1" s="1"/>
  <c r="C4890" i="1" s="1"/>
  <c r="Z4108" i="1" a="1"/>
  <c r="Z4108" i="1" s="1"/>
  <c r="C4108" i="1" s="1"/>
  <c r="Z5139" i="1" a="1"/>
  <c r="Z5139" i="1" s="1"/>
  <c r="C5139" i="1" s="1"/>
  <c r="B5952" i="1"/>
  <c r="Z5952" i="1" a="1"/>
  <c r="Z5952" i="1" s="1"/>
  <c r="C5952" i="1" s="1"/>
  <c r="B5451" i="1"/>
  <c r="Z5451" i="1" a="1"/>
  <c r="Z5451" i="1" s="1"/>
  <c r="C5451" i="1" s="1"/>
  <c r="Z3311" i="1" a="1"/>
  <c r="Z3311" i="1" s="1"/>
  <c r="C3311" i="1" s="1"/>
  <c r="Z3102" i="1" a="1"/>
  <c r="Z3102" i="1" s="1"/>
  <c r="C3102" i="1" s="1"/>
  <c r="Z3575" i="1" a="1"/>
  <c r="Z3575" i="1" s="1"/>
  <c r="C3575" i="1" s="1"/>
  <c r="Z2666" i="1" a="1"/>
  <c r="Z2666" i="1" s="1"/>
  <c r="C2666" i="1" s="1"/>
  <c r="Z2702" i="1" a="1"/>
  <c r="Z2702" i="1" s="1"/>
  <c r="C2702" i="1" s="1"/>
  <c r="Z3455" i="1" a="1"/>
  <c r="Z3455" i="1" s="1"/>
  <c r="C3455" i="1" s="1"/>
  <c r="B4570" i="1"/>
  <c r="Z4570" i="1" a="1"/>
  <c r="Z4570" i="1" s="1"/>
  <c r="C4570" i="1" s="1"/>
  <c r="Z2905" i="1" a="1"/>
  <c r="Z2905" i="1" s="1"/>
  <c r="C2905" i="1" s="1"/>
  <c r="Z2696" i="1" a="1"/>
  <c r="Z2696" i="1" s="1"/>
  <c r="C2696" i="1" s="1"/>
  <c r="B2710" i="1"/>
  <c r="Z2710" i="1" a="1"/>
  <c r="Z2710" i="1" s="1"/>
  <c r="C2710" i="1" s="1"/>
  <c r="Z4571" i="1" a="1"/>
  <c r="Z4571" i="1" s="1"/>
  <c r="C4571" i="1" s="1"/>
  <c r="B4414" i="1"/>
  <c r="Z4414" i="1" a="1"/>
  <c r="Z4414" i="1" s="1"/>
  <c r="C4414" i="1" s="1"/>
  <c r="B3193" i="1"/>
  <c r="Z3193" i="1" a="1"/>
  <c r="Z3193" i="1" s="1"/>
  <c r="C3193" i="1" s="1"/>
  <c r="Z5551" i="1" a="1"/>
  <c r="Z5551" i="1" s="1"/>
  <c r="C5551" i="1" s="1"/>
  <c r="B3297" i="1"/>
  <c r="Z3297" i="1" a="1"/>
  <c r="Z3297" i="1" s="1"/>
  <c r="C3297" i="1" s="1"/>
  <c r="B4856" i="1"/>
  <c r="Z4856" i="1" a="1"/>
  <c r="Z4856" i="1" s="1"/>
  <c r="C4856" i="1" s="1"/>
  <c r="Z4844" i="1" a="1"/>
  <c r="Z4844" i="1" s="1"/>
  <c r="C4844" i="1" s="1"/>
  <c r="B4844" i="1"/>
  <c r="B5256" i="1"/>
  <c r="Z5256" i="1" a="1"/>
  <c r="Z5256" i="1" s="1"/>
  <c r="C5256" i="1" s="1"/>
  <c r="B5559" i="1"/>
  <c r="Z5559" i="1" a="1"/>
  <c r="Z5559" i="1" s="1"/>
  <c r="C5559" i="1" s="1"/>
  <c r="B3861" i="1"/>
  <c r="Z3861" i="1" a="1"/>
  <c r="Z3861" i="1" s="1"/>
  <c r="C3861" i="1" s="1"/>
  <c r="B3427" i="1"/>
  <c r="Z3427" i="1" a="1"/>
  <c r="Z3427" i="1" s="1"/>
  <c r="C3427" i="1" s="1"/>
  <c r="B4625" i="1"/>
  <c r="Z4625" i="1" a="1"/>
  <c r="Z4625" i="1" s="1"/>
  <c r="C4625" i="1" s="1"/>
  <c r="Z3526" i="1" a="1"/>
  <c r="Z3526" i="1" s="1"/>
  <c r="C3526" i="1" s="1"/>
  <c r="Z5115" i="1" a="1"/>
  <c r="Z5115" i="1" s="1"/>
  <c r="C5115" i="1" s="1"/>
  <c r="Z4629" i="1" a="1"/>
  <c r="Z4629" i="1" s="1"/>
  <c r="C4629" i="1" s="1"/>
  <c r="Z4304" i="1" a="1"/>
  <c r="Z4304" i="1" s="1"/>
  <c r="C4304" i="1" s="1"/>
  <c r="Z4829" i="1" a="1"/>
  <c r="Z4829" i="1" s="1"/>
  <c r="C4829" i="1" s="1"/>
  <c r="Z3818" i="1" a="1"/>
  <c r="Z3818" i="1" s="1"/>
  <c r="C3818" i="1" s="1"/>
  <c r="Z4739" i="1" a="1"/>
  <c r="Z4739" i="1" s="1"/>
  <c r="C4739" i="1" s="1"/>
  <c r="Z4305" i="1" a="1"/>
  <c r="Z4305" i="1" s="1"/>
  <c r="C4305" i="1" s="1"/>
  <c r="Z3918" i="1" a="1"/>
  <c r="Z3918" i="1" s="1"/>
  <c r="C3918" i="1" s="1"/>
  <c r="Z3680" i="1" a="1"/>
  <c r="Z3680" i="1" s="1"/>
  <c r="C3680" i="1" s="1"/>
  <c r="Z5985" i="1" a="1"/>
  <c r="Z5985" i="1" s="1"/>
  <c r="C5985" i="1" s="1"/>
  <c r="Z5878" i="1" a="1"/>
  <c r="Z5878" i="1" s="1"/>
  <c r="C5878" i="1" s="1"/>
  <c r="Z5239" i="1" a="1"/>
  <c r="Z5239" i="1" s="1"/>
  <c r="C5239" i="1" s="1"/>
  <c r="Z5289" i="1" a="1"/>
  <c r="Z5289" i="1" s="1"/>
  <c r="C5289" i="1" s="1"/>
  <c r="Z4295" i="1" a="1"/>
  <c r="Z4295" i="1" s="1"/>
  <c r="C4295" i="1" s="1"/>
  <c r="Z4052" i="1" a="1"/>
  <c r="Z4052" i="1" s="1"/>
  <c r="C4052" i="1" s="1"/>
  <c r="B4052" i="1"/>
  <c r="Z5150" i="1" a="1"/>
  <c r="Z5150" i="1" s="1"/>
  <c r="C5150" i="1" s="1"/>
  <c r="Z4398" i="1" a="1"/>
  <c r="Z4398" i="1" s="1"/>
  <c r="C4398" i="1" s="1"/>
  <c r="Z3791" i="1" a="1"/>
  <c r="Z3791" i="1" s="1"/>
  <c r="C3791" i="1" s="1"/>
  <c r="B5682" i="1"/>
  <c r="Z5682" i="1" a="1"/>
  <c r="Z5682" i="1" s="1"/>
  <c r="C5682" i="1" s="1"/>
  <c r="Z4307" i="1" a="1"/>
  <c r="Z4307" i="1" s="1"/>
  <c r="C4307" i="1" s="1"/>
  <c r="B5547" i="1"/>
  <c r="Z5547" i="1" a="1"/>
  <c r="Z5547" i="1" s="1"/>
  <c r="C5547" i="1" s="1"/>
  <c r="Z2772" i="1" a="1"/>
  <c r="Z2772" i="1" s="1"/>
  <c r="C2772" i="1" s="1"/>
  <c r="Z2721" i="1" a="1"/>
  <c r="Z2721" i="1" s="1"/>
  <c r="C2721" i="1" s="1"/>
  <c r="Z2602" i="1" a="1"/>
  <c r="Z2602" i="1" s="1"/>
  <c r="C2602" i="1" s="1"/>
  <c r="Z5039" i="1" a="1"/>
  <c r="Z5039" i="1" s="1"/>
  <c r="C5039" i="1" s="1"/>
  <c r="Z2944" i="1" a="1"/>
  <c r="Z2944" i="1" s="1"/>
  <c r="C2944" i="1" s="1"/>
  <c r="Z2734" i="1" a="1"/>
  <c r="Z2734" i="1" s="1"/>
  <c r="C2734" i="1" s="1"/>
  <c r="Z5584" i="1" a="1"/>
  <c r="Z5584" i="1" s="1"/>
  <c r="C5584" i="1" s="1"/>
  <c r="Z4385" i="1" a="1"/>
  <c r="Z4385" i="1" s="1"/>
  <c r="C4385" i="1" s="1"/>
  <c r="B3712" i="1"/>
  <c r="Z3712" i="1" a="1"/>
  <c r="Z3712" i="1" s="1"/>
  <c r="C3712" i="1" s="1"/>
  <c r="Z2690" i="1" a="1"/>
  <c r="Z2690" i="1" s="1"/>
  <c r="C2690" i="1" s="1"/>
  <c r="Z2890" i="1" a="1"/>
  <c r="Z2890" i="1" s="1"/>
  <c r="C2890" i="1" s="1"/>
  <c r="B4691" i="1"/>
  <c r="Z4691" i="1" a="1"/>
  <c r="Z4691" i="1" s="1"/>
  <c r="C4691" i="1" s="1"/>
  <c r="Z5228" i="1" a="1"/>
  <c r="Z5228" i="1" s="1"/>
  <c r="C5228" i="1" s="1"/>
  <c r="B3793" i="1"/>
  <c r="Z3793" i="1" a="1"/>
  <c r="Z3793" i="1" s="1"/>
  <c r="C3793" i="1" s="1"/>
  <c r="Z2879" i="1" a="1"/>
  <c r="Z2879" i="1" s="1"/>
  <c r="C2879" i="1" s="1"/>
  <c r="Z3565" i="1" a="1"/>
  <c r="Z3565" i="1" s="1"/>
  <c r="C3565" i="1" s="1"/>
  <c r="Z5021" i="1" a="1"/>
  <c r="Z5021" i="1" s="1"/>
  <c r="C5021" i="1" s="1"/>
  <c r="Z4363" i="1" a="1"/>
  <c r="Z4363" i="1" s="1"/>
  <c r="C4363" i="1" s="1"/>
  <c r="B4363" i="1"/>
  <c r="Z5836" i="1" a="1"/>
  <c r="Z5836" i="1" s="1"/>
  <c r="C5836" i="1" s="1"/>
  <c r="Z5326" i="1" a="1"/>
  <c r="Z5326" i="1" s="1"/>
  <c r="C5326" i="1" s="1"/>
  <c r="Z5047" i="1" a="1"/>
  <c r="Z5047" i="1" s="1"/>
  <c r="C5047" i="1" s="1"/>
  <c r="Z4938" i="1" a="1"/>
  <c r="Z4938" i="1" s="1"/>
  <c r="C4938" i="1" s="1"/>
  <c r="Z4433" i="1" a="1"/>
  <c r="Z4433" i="1" s="1"/>
  <c r="C4433" i="1" s="1"/>
  <c r="Z5054" i="1" a="1"/>
  <c r="Z5054" i="1" s="1"/>
  <c r="C5054" i="1" s="1"/>
  <c r="Z4575" i="1" a="1"/>
  <c r="Z4575" i="1" s="1"/>
  <c r="C4575" i="1" s="1"/>
  <c r="Z4364" i="1" a="1"/>
  <c r="Z4364" i="1" s="1"/>
  <c r="C4364" i="1" s="1"/>
  <c r="Z3857" i="1" a="1"/>
  <c r="Z3857" i="1" s="1"/>
  <c r="C3857" i="1" s="1"/>
  <c r="Z3360" i="1" a="1"/>
  <c r="Z3360" i="1" s="1"/>
  <c r="C3360" i="1" s="1"/>
  <c r="Z4899" i="1" a="1"/>
  <c r="Z4899" i="1" s="1"/>
  <c r="C4899" i="1" s="1"/>
  <c r="Z4757" i="1" a="1"/>
  <c r="Z4757" i="1" s="1"/>
  <c r="C4757" i="1" s="1"/>
  <c r="Z4351" i="1" a="1"/>
  <c r="Z4351" i="1" s="1"/>
  <c r="C4351" i="1" s="1"/>
  <c r="B4351" i="1"/>
  <c r="Z4896" i="1" a="1"/>
  <c r="Z4896" i="1" s="1"/>
  <c r="C4896" i="1" s="1"/>
  <c r="Z5124" i="1" a="1"/>
  <c r="Z5124" i="1" s="1"/>
  <c r="C5124" i="1" s="1"/>
  <c r="Z5450" i="1" a="1"/>
  <c r="Z5450" i="1" s="1"/>
  <c r="C5450" i="1" s="1"/>
  <c r="Z5434" i="1" a="1"/>
  <c r="Z5434" i="1" s="1"/>
  <c r="C5434" i="1" s="1"/>
  <c r="Z5249" i="1" a="1"/>
  <c r="Z5249" i="1" s="1"/>
  <c r="C5249" i="1" s="1"/>
  <c r="Z4835" i="1" a="1"/>
  <c r="Z4835" i="1" s="1"/>
  <c r="C4835" i="1" s="1"/>
  <c r="Z5908" i="1" a="1"/>
  <c r="Z5908" i="1" s="1"/>
  <c r="C5908" i="1" s="1"/>
  <c r="Z5225" i="1" a="1"/>
  <c r="Z5225" i="1" s="1"/>
  <c r="C5225" i="1" s="1"/>
  <c r="Z5292" i="1" a="1"/>
  <c r="Z5292" i="1" s="1"/>
  <c r="C5292" i="1" s="1"/>
  <c r="Z5846" i="1" a="1"/>
  <c r="Z5846" i="1" s="1"/>
  <c r="C5846" i="1" s="1"/>
  <c r="Z4701" i="1" a="1"/>
  <c r="Z4701" i="1" s="1"/>
  <c r="C4701" i="1" s="1"/>
  <c r="Z3533" i="1" a="1"/>
  <c r="Z3533" i="1" s="1"/>
  <c r="C3533" i="1" s="1"/>
  <c r="Z3128" i="1" a="1"/>
  <c r="Z3128" i="1" s="1"/>
  <c r="C3128" i="1" s="1"/>
  <c r="Z3464" i="1" a="1"/>
  <c r="Z3464" i="1" s="1"/>
  <c r="C3464" i="1" s="1"/>
  <c r="B3342" i="1"/>
  <c r="Z3342" i="1" a="1"/>
  <c r="Z3342" i="1" s="1"/>
  <c r="C3342" i="1" s="1"/>
  <c r="Z3218" i="1" a="1"/>
  <c r="Z3218" i="1" s="1"/>
  <c r="C3218" i="1" s="1"/>
  <c r="Z3865" i="1" a="1"/>
  <c r="Z3865" i="1" s="1"/>
  <c r="C3865" i="1" s="1"/>
  <c r="Z3702" i="1" a="1"/>
  <c r="Z3702" i="1" s="1"/>
  <c r="C3702" i="1" s="1"/>
  <c r="Z3430" i="1" a="1"/>
  <c r="Z3430" i="1" s="1"/>
  <c r="C3430" i="1" s="1"/>
  <c r="B3430" i="1"/>
  <c r="B3181" i="1"/>
  <c r="Z3181" i="1" a="1"/>
  <c r="Z3181" i="1" s="1"/>
  <c r="C3181" i="1" s="1"/>
  <c r="Z5172" i="1" a="1"/>
  <c r="Z5172" i="1" s="1"/>
  <c r="C5172" i="1" s="1"/>
  <c r="Z2716" i="1" a="1"/>
  <c r="Z2716" i="1" s="1"/>
  <c r="C2716" i="1" s="1"/>
  <c r="Z3200" i="1" a="1"/>
  <c r="Z3200" i="1" s="1"/>
  <c r="C3200" i="1" s="1"/>
  <c r="Z5558" i="1" a="1"/>
  <c r="Z5558" i="1" s="1"/>
  <c r="C5558" i="1" s="1"/>
  <c r="Z4463" i="1" a="1"/>
  <c r="Z4463" i="1" s="1"/>
  <c r="C4463" i="1" s="1"/>
  <c r="Z2897" i="1" a="1"/>
  <c r="Z2897" i="1" s="1"/>
  <c r="C2897" i="1" s="1"/>
  <c r="Z4198" i="1" a="1"/>
  <c r="Z4198" i="1" s="1"/>
  <c r="C4198" i="1" s="1"/>
  <c r="Z3088" i="1" a="1"/>
  <c r="Z3088" i="1" s="1"/>
  <c r="C3088" i="1" s="1"/>
  <c r="B3485" i="1"/>
  <c r="Z3485" i="1" a="1"/>
  <c r="Z3485" i="1" s="1"/>
  <c r="C3485" i="1" s="1"/>
  <c r="B3066" i="1"/>
  <c r="Z3066" i="1" a="1"/>
  <c r="Z3066" i="1" s="1"/>
  <c r="C3066" i="1" s="1"/>
  <c r="Z2902" i="1" a="1"/>
  <c r="Z2902" i="1" s="1"/>
  <c r="C2902" i="1" s="1"/>
  <c r="Z2985" i="1" a="1"/>
  <c r="Z2985" i="1" s="1"/>
  <c r="C2985" i="1" s="1"/>
  <c r="Z2914" i="1" a="1"/>
  <c r="Z2914" i="1" s="1"/>
  <c r="C2914" i="1" s="1"/>
  <c r="Z2807" i="1" a="1"/>
  <c r="Z2807" i="1" s="1"/>
  <c r="C2807" i="1" s="1"/>
  <c r="Z5834" i="1" a="1"/>
  <c r="Z5834" i="1" s="1"/>
  <c r="C5834" i="1" s="1"/>
  <c r="Z4697" i="1" a="1"/>
  <c r="Z4697" i="1" s="1"/>
  <c r="C4697" i="1" s="1"/>
  <c r="Z2553" i="1" a="1"/>
  <c r="Z2553" i="1" s="1"/>
  <c r="C2553" i="1" s="1"/>
  <c r="Z3799" i="1" a="1"/>
  <c r="Z3799" i="1" s="1"/>
  <c r="C3799" i="1" s="1"/>
  <c r="Z2740" i="1" a="1"/>
  <c r="Z2740" i="1" s="1"/>
  <c r="C2740" i="1" s="1"/>
  <c r="B4699" i="1"/>
  <c r="Z4699" i="1" a="1"/>
  <c r="Z4699" i="1" s="1"/>
  <c r="C4699" i="1" s="1"/>
  <c r="B4324" i="1"/>
  <c r="Z4324" i="1" a="1"/>
  <c r="Z4324" i="1" s="1"/>
  <c r="C4324" i="1" s="1"/>
  <c r="Z3789" i="1" a="1"/>
  <c r="Z3789" i="1" s="1"/>
  <c r="C3789" i="1" s="1"/>
  <c r="Z2977" i="1" a="1"/>
  <c r="Z2977" i="1" s="1"/>
  <c r="C2977" i="1" s="1"/>
  <c r="B2949" i="1"/>
  <c r="Z2949" i="1" a="1"/>
  <c r="Z2949" i="1" s="1"/>
  <c r="C2949" i="1" s="1"/>
  <c r="B4936" i="1"/>
  <c r="Z4936" i="1" a="1"/>
  <c r="Z4936" i="1" s="1"/>
  <c r="C4936" i="1" s="1"/>
  <c r="B5962" i="1"/>
  <c r="Z5962" i="1" a="1"/>
  <c r="Z5962" i="1" s="1"/>
  <c r="C5962" i="1" s="1"/>
  <c r="Z4339" i="1" a="1"/>
  <c r="Z4339" i="1" s="1"/>
  <c r="C4339" i="1" s="1"/>
  <c r="B4339" i="1"/>
  <c r="Z3874" i="1" a="1"/>
  <c r="Z3874" i="1" s="1"/>
  <c r="C3874" i="1" s="1"/>
  <c r="Z5040" i="1" a="1"/>
  <c r="Z5040" i="1" s="1"/>
  <c r="C5040" i="1" s="1"/>
  <c r="B4226" i="1"/>
  <c r="Z4226" i="1" a="1"/>
  <c r="Z4226" i="1" s="1"/>
  <c r="C4226" i="1" s="1"/>
  <c r="B3378" i="1"/>
  <c r="Z3378" i="1" a="1"/>
  <c r="Z3378" i="1" s="1"/>
  <c r="C3378" i="1" s="1"/>
  <c r="B5690" i="1"/>
  <c r="Z5690" i="1" a="1"/>
  <c r="Z5690" i="1" s="1"/>
  <c r="C5690" i="1" s="1"/>
  <c r="Z3205" i="1" a="1"/>
  <c r="Z3205" i="1" s="1"/>
  <c r="C3205" i="1" s="1"/>
  <c r="Z4357" i="1" a="1"/>
  <c r="Z4357" i="1" s="1"/>
  <c r="C4357" i="1" s="1"/>
  <c r="B4357" i="1"/>
  <c r="B2645" i="1"/>
  <c r="Z2645" i="1" a="1"/>
  <c r="Z2645" i="1" s="1"/>
  <c r="C2645" i="1" s="1"/>
  <c r="B5708" i="1"/>
  <c r="Z5708" i="1" a="1"/>
  <c r="Z5708" i="1" s="1"/>
  <c r="C5708" i="1" s="1"/>
  <c r="B4458" i="1"/>
  <c r="Z4458" i="1" a="1"/>
  <c r="Z4458" i="1" s="1"/>
  <c r="C4458" i="1" s="1"/>
  <c r="B3005" i="1"/>
  <c r="Z3005" i="1" a="1"/>
  <c r="Z3005" i="1" s="1"/>
  <c r="C3005" i="1" s="1"/>
  <c r="B4251" i="1"/>
  <c r="Z4251" i="1" a="1"/>
  <c r="Z4251" i="1" s="1"/>
  <c r="C4251" i="1" s="1"/>
  <c r="B3116" i="1"/>
  <c r="Z3116" i="1" a="1"/>
  <c r="Z3116" i="1" s="1"/>
  <c r="C3116" i="1" s="1"/>
  <c r="B4247" i="1"/>
  <c r="Z4247" i="1" a="1"/>
  <c r="Z4247" i="1" s="1"/>
  <c r="C4247" i="1" s="1"/>
  <c r="Z5271" i="1" a="1"/>
  <c r="Z5271" i="1" s="1"/>
  <c r="C5271" i="1" s="1"/>
  <c r="Z4352" i="1" a="1"/>
  <c r="Z4352" i="1" s="1"/>
  <c r="C4352" i="1" s="1"/>
  <c r="Z3470" i="1" a="1"/>
  <c r="Z3470" i="1" s="1"/>
  <c r="C3470" i="1" s="1"/>
  <c r="Z3281" i="1" a="1"/>
  <c r="Z3281" i="1" s="1"/>
  <c r="C3281" i="1" s="1"/>
  <c r="Z5884" i="1" a="1"/>
  <c r="Z5884" i="1" s="1"/>
  <c r="C5884" i="1" s="1"/>
  <c r="Z4327" i="1" a="1"/>
  <c r="Z4327" i="1" s="1"/>
  <c r="C4327" i="1" s="1"/>
  <c r="B4327" i="1"/>
  <c r="Z3750" i="1" a="1"/>
  <c r="Z3750" i="1" s="1"/>
  <c r="C3750" i="1" s="1"/>
  <c r="B3594" i="1"/>
  <c r="Z3594" i="1" a="1"/>
  <c r="Z3594" i="1" s="1"/>
  <c r="C3594" i="1" s="1"/>
  <c r="Z4811" i="1" a="1"/>
  <c r="Z4811" i="1" s="1"/>
  <c r="C4811" i="1" s="1"/>
  <c r="Z5800" i="1" a="1"/>
  <c r="Z5800" i="1" s="1"/>
  <c r="C5800" i="1" s="1"/>
  <c r="Z4303" i="1" a="1"/>
  <c r="Z4303" i="1" s="1"/>
  <c r="C4303" i="1" s="1"/>
  <c r="Z5099" i="1" a="1"/>
  <c r="Z5099" i="1" s="1"/>
  <c r="C5099" i="1" s="1"/>
  <c r="Z4997" i="1" a="1"/>
  <c r="Z4997" i="1" s="1"/>
  <c r="C4997" i="1" s="1"/>
  <c r="B4997" i="1"/>
  <c r="Z5536" i="1" a="1"/>
  <c r="Z5536" i="1" s="1"/>
  <c r="C5536" i="1" s="1"/>
  <c r="Z4962" i="1" a="1"/>
  <c r="Z4962" i="1" s="1"/>
  <c r="C4962" i="1" s="1"/>
  <c r="Z3813" i="1" a="1"/>
  <c r="Z3813" i="1" s="1"/>
  <c r="C3813" i="1" s="1"/>
  <c r="B3107" i="1"/>
  <c r="Z3107" i="1" a="1"/>
  <c r="Z3107" i="1" s="1"/>
  <c r="C3107" i="1" s="1"/>
  <c r="Z5743" i="1" a="1"/>
  <c r="Z5743" i="1" s="1"/>
  <c r="C5743" i="1" s="1"/>
  <c r="Z5177" i="1" a="1"/>
  <c r="Z5177" i="1" s="1"/>
  <c r="C5177" i="1" s="1"/>
  <c r="Z5132" i="1" a="1"/>
  <c r="Z5132" i="1" s="1"/>
  <c r="C5132" i="1" s="1"/>
  <c r="Z4763" i="1" a="1"/>
  <c r="Z4763" i="1" s="1"/>
  <c r="C4763" i="1" s="1"/>
  <c r="Z5727" i="1" a="1"/>
  <c r="Z5727" i="1" s="1"/>
  <c r="C5727" i="1" s="1"/>
  <c r="Z5494" i="1" a="1"/>
  <c r="Z5494" i="1" s="1"/>
  <c r="C5494" i="1" s="1"/>
  <c r="Z4881" i="1" a="1"/>
  <c r="Z4881" i="1" s="1"/>
  <c r="C4881" i="1" s="1"/>
  <c r="Z4647" i="1" a="1"/>
  <c r="Z4647" i="1" s="1"/>
  <c r="C4647" i="1" s="1"/>
  <c r="Z3431" i="1" a="1"/>
  <c r="Z3431" i="1" s="1"/>
  <c r="C3431" i="1" s="1"/>
  <c r="Z5440" i="1" a="1"/>
  <c r="Z5440" i="1" s="1"/>
  <c r="C5440" i="1" s="1"/>
  <c r="Z5100" i="1" a="1"/>
  <c r="Z5100" i="1" s="1"/>
  <c r="C5100" i="1" s="1"/>
  <c r="Z4872" i="1" a="1"/>
  <c r="Z4872" i="1" s="1"/>
  <c r="C4872" i="1" s="1"/>
  <c r="B4130" i="1"/>
  <c r="Z4130" i="1" a="1"/>
  <c r="Z4130" i="1" s="1"/>
  <c r="C4130" i="1" s="1"/>
  <c r="B3600" i="1"/>
  <c r="Z3600" i="1" a="1"/>
  <c r="Z3600" i="1" s="1"/>
  <c r="C3600" i="1" s="1"/>
  <c r="Z5362" i="1" a="1"/>
  <c r="Z5362" i="1" s="1"/>
  <c r="C5362" i="1" s="1"/>
  <c r="B4711" i="1"/>
  <c r="Z4711" i="1" a="1"/>
  <c r="Z4711" i="1" s="1"/>
  <c r="C4711" i="1" s="1"/>
  <c r="Z2974" i="1" a="1"/>
  <c r="Z2974" i="1" s="1"/>
  <c r="C2974" i="1" s="1"/>
  <c r="Z2632" i="1" a="1"/>
  <c r="Z2632" i="1" s="1"/>
  <c r="C2632" i="1" s="1"/>
  <c r="B3214" i="1"/>
  <c r="Z3214" i="1" a="1"/>
  <c r="Z3214" i="1" s="1"/>
  <c r="C3214" i="1" s="1"/>
  <c r="Z2806" i="1" a="1"/>
  <c r="Z2806" i="1" s="1"/>
  <c r="C2806" i="1" s="1"/>
  <c r="B4741" i="1"/>
  <c r="Z4741" i="1" a="1"/>
  <c r="Z4741" i="1" s="1"/>
  <c r="C4741" i="1" s="1"/>
  <c r="B3356" i="1"/>
  <c r="Z3356" i="1" a="1"/>
  <c r="Z3356" i="1" s="1"/>
  <c r="C3356" i="1" s="1"/>
  <c r="B4988" i="1"/>
  <c r="Z4988" i="1" a="1"/>
  <c r="Z4988" i="1" s="1"/>
  <c r="C4988" i="1" s="1"/>
  <c r="Z4841" i="1" a="1"/>
  <c r="Z4841" i="1" s="1"/>
  <c r="C4841" i="1" s="1"/>
  <c r="B4588" i="1"/>
  <c r="Z4588" i="1" a="1"/>
  <c r="Z4588" i="1" s="1"/>
  <c r="C4588" i="1" s="1"/>
  <c r="B3646" i="1"/>
  <c r="Z3646" i="1" a="1"/>
  <c r="Z3646" i="1" s="1"/>
  <c r="C3646" i="1" s="1"/>
  <c r="B3182" i="1"/>
  <c r="Z3182" i="1" a="1"/>
  <c r="Z3182" i="1" s="1"/>
  <c r="C3182" i="1" s="1"/>
  <c r="Z2585" i="1" a="1"/>
  <c r="Z2585" i="1" s="1"/>
  <c r="C2585" i="1" s="1"/>
  <c r="B4769" i="1"/>
  <c r="Z4769" i="1" a="1"/>
  <c r="Z4769" i="1" s="1"/>
  <c r="C4769" i="1" s="1"/>
  <c r="Z2700" i="1" a="1"/>
  <c r="Z2700" i="1" s="1"/>
  <c r="C2700" i="1" s="1"/>
  <c r="Z4677" i="1" a="1"/>
  <c r="Z4677" i="1" s="1"/>
  <c r="C4677" i="1" s="1"/>
  <c r="Z5555" i="1" a="1"/>
  <c r="Z5555" i="1" s="1"/>
  <c r="C5555" i="1" s="1"/>
  <c r="B3117" i="1"/>
  <c r="Z3117" i="1" a="1"/>
  <c r="Z3117" i="1" s="1"/>
  <c r="C3117" i="1" s="1"/>
  <c r="Z2737" i="1" a="1"/>
  <c r="Z2737" i="1" s="1"/>
  <c r="C2737" i="1" s="1"/>
  <c r="Z4281" i="1" a="1"/>
  <c r="Z4281" i="1" s="1"/>
  <c r="C4281" i="1" s="1"/>
  <c r="B4281" i="1"/>
  <c r="B4393" i="1"/>
  <c r="Z4393" i="1" a="1"/>
  <c r="Z4393" i="1" s="1"/>
  <c r="C4393" i="1" s="1"/>
  <c r="Z3112" i="1" a="1"/>
  <c r="Z3112" i="1" s="1"/>
  <c r="C3112" i="1" s="1"/>
  <c r="B5856" i="1"/>
  <c r="Z5856" i="1" a="1"/>
  <c r="Z5856" i="1" s="1"/>
  <c r="C5856" i="1" s="1"/>
  <c r="B3552" i="1"/>
  <c r="Z3552" i="1" a="1"/>
  <c r="Z3552" i="1" s="1"/>
  <c r="C3552" i="1" s="1"/>
  <c r="B3808" i="1"/>
  <c r="Z3808" i="1" a="1"/>
  <c r="Z3808" i="1" s="1"/>
  <c r="C3808" i="1" s="1"/>
  <c r="B3408" i="1"/>
  <c r="Z3408" i="1" a="1"/>
  <c r="Z3408" i="1" s="1"/>
  <c r="C3408" i="1" s="1"/>
  <c r="B3993" i="1"/>
  <c r="Z3993" i="1" a="1"/>
  <c r="Z3993" i="1" s="1"/>
  <c r="C3993" i="1" s="1"/>
  <c r="B3212" i="1"/>
  <c r="Z3212" i="1" a="1"/>
  <c r="Z3212" i="1" s="1"/>
  <c r="C3212" i="1" s="1"/>
  <c r="Z2584" i="1" a="1"/>
  <c r="Z2584" i="1" s="1"/>
  <c r="C2584" i="1" s="1"/>
  <c r="B4733" i="1"/>
  <c r="Z4733" i="1" a="1"/>
  <c r="Z4733" i="1" s="1"/>
  <c r="C4733" i="1" s="1"/>
  <c r="Z5812" i="1" a="1"/>
  <c r="Z5812" i="1" s="1"/>
  <c r="C5812" i="1" s="1"/>
  <c r="Z5404" i="1" a="1"/>
  <c r="Z5404" i="1" s="1"/>
  <c r="C5404" i="1" s="1"/>
  <c r="Z5160" i="1" a="1"/>
  <c r="Z5160" i="1" s="1"/>
  <c r="C5160" i="1" s="1"/>
  <c r="Z4340" i="1" a="1"/>
  <c r="Z4340" i="1" s="1"/>
  <c r="C4340" i="1" s="1"/>
  <c r="Z4289" i="1" a="1"/>
  <c r="Z4289" i="1" s="1"/>
  <c r="C4289" i="1" s="1"/>
  <c r="Z3722" i="1" a="1"/>
  <c r="Z3722" i="1" s="1"/>
  <c r="C3722" i="1" s="1"/>
  <c r="Z5860" i="1" a="1"/>
  <c r="Z5860" i="1" s="1"/>
  <c r="C5860" i="1" s="1"/>
  <c r="Z5368" i="1" a="1"/>
  <c r="Z5368" i="1" s="1"/>
  <c r="C5368" i="1" s="1"/>
  <c r="Z5198" i="1" a="1"/>
  <c r="Z5198" i="1" s="1"/>
  <c r="C5198" i="1" s="1"/>
  <c r="Z4781" i="1" a="1"/>
  <c r="Z4781" i="1" s="1"/>
  <c r="C4781" i="1" s="1"/>
  <c r="Z4522" i="1" a="1"/>
  <c r="Z4522" i="1" s="1"/>
  <c r="C4522" i="1" s="1"/>
  <c r="Z3851" i="1" a="1"/>
  <c r="Z3851" i="1" s="1"/>
  <c r="C3851" i="1" s="1"/>
  <c r="Z5764" i="1" a="1"/>
  <c r="Z5764" i="1" s="1"/>
  <c r="C5764" i="1" s="1"/>
  <c r="Z5204" i="1" a="1"/>
  <c r="Z5204" i="1" s="1"/>
  <c r="C5204" i="1" s="1"/>
  <c r="Z4950" i="1" a="1"/>
  <c r="Z4950" i="1" s="1"/>
  <c r="C4950" i="1" s="1"/>
  <c r="Z4431" i="1" a="1"/>
  <c r="Z4431" i="1" s="1"/>
  <c r="C4431" i="1" s="1"/>
  <c r="Z3824" i="1" a="1"/>
  <c r="Z3824" i="1" s="1"/>
  <c r="C3824" i="1" s="1"/>
  <c r="Z3144" i="1" a="1"/>
  <c r="Z3144" i="1" s="1"/>
  <c r="C3144" i="1" s="1"/>
  <c r="Z5208" i="1" a="1"/>
  <c r="Z5208" i="1" s="1"/>
  <c r="C5208" i="1" s="1"/>
  <c r="Z4519" i="1" a="1"/>
  <c r="Z4519" i="1" s="1"/>
  <c r="C4519" i="1" s="1"/>
  <c r="Z4273" i="1" a="1"/>
  <c r="Z4273" i="1" s="1"/>
  <c r="C4273" i="1" s="1"/>
  <c r="Z3449" i="1" a="1"/>
  <c r="Z3449" i="1" s="1"/>
  <c r="C3449" i="1" s="1"/>
  <c r="Z3094" i="1" a="1"/>
  <c r="Z3094" i="1" s="1"/>
  <c r="C3094" i="1" s="1"/>
  <c r="Z5658" i="1" a="1"/>
  <c r="Z5658" i="1" s="1"/>
  <c r="C5658" i="1" s="1"/>
  <c r="Z4964" i="1" a="1"/>
  <c r="Z4964" i="1" s="1"/>
  <c r="C4964" i="1" s="1"/>
  <c r="Z3951" i="1" a="1"/>
  <c r="Z3951" i="1" s="1"/>
  <c r="C3951" i="1" s="1"/>
  <c r="Z3668" i="1" a="1"/>
  <c r="Z3668" i="1" s="1"/>
  <c r="C3668" i="1" s="1"/>
  <c r="Z4593" i="1" a="1"/>
  <c r="Z4593" i="1" s="1"/>
  <c r="C4593" i="1" s="1"/>
  <c r="Z5238" i="1" a="1"/>
  <c r="Z5238" i="1" s="1"/>
  <c r="C5238" i="1" s="1"/>
  <c r="Z4088" i="1" a="1"/>
  <c r="Z4088" i="1" s="1"/>
  <c r="C4088" i="1" s="1"/>
  <c r="B4088" i="1"/>
  <c r="Z4485" i="1" a="1"/>
  <c r="Z4485" i="1" s="1"/>
  <c r="C4485" i="1" s="1"/>
  <c r="B3902" i="1"/>
  <c r="Z3902" i="1" a="1"/>
  <c r="Z3902" i="1" s="1"/>
  <c r="C3902" i="1" s="1"/>
  <c r="Z3436" i="1" a="1"/>
  <c r="Z3436" i="1" s="1"/>
  <c r="C3436" i="1" s="1"/>
  <c r="B3436" i="1"/>
  <c r="Z5620" i="1" a="1"/>
  <c r="Z5620" i="1" s="1"/>
  <c r="C5620" i="1" s="1"/>
  <c r="B4948" i="1"/>
  <c r="Z4948" i="1" a="1"/>
  <c r="Z4948" i="1" s="1"/>
  <c r="C4948" i="1" s="1"/>
  <c r="Z4653" i="1" a="1"/>
  <c r="Z4653" i="1" s="1"/>
  <c r="C4653" i="1" s="1"/>
  <c r="B3333" i="1"/>
  <c r="Z3333" i="1" a="1"/>
  <c r="Z3333" i="1" s="1"/>
  <c r="C3333" i="1" s="1"/>
  <c r="Z2962" i="1" a="1"/>
  <c r="Z2962" i="1" s="1"/>
  <c r="C2962" i="1" s="1"/>
  <c r="B5572" i="1"/>
  <c r="Z5572" i="1" a="1"/>
  <c r="Z5572" i="1" s="1"/>
  <c r="C5572" i="1" s="1"/>
  <c r="Z3864" i="1" a="1"/>
  <c r="Z3864" i="1" s="1"/>
  <c r="C3864" i="1" s="1"/>
  <c r="Z3257" i="1" a="1"/>
  <c r="Z3257" i="1" s="1"/>
  <c r="C3257" i="1" s="1"/>
  <c r="B5391" i="1"/>
  <c r="Z5391" i="1" a="1"/>
  <c r="Z5391" i="1" s="1"/>
  <c r="C5391" i="1" s="1"/>
  <c r="B4297" i="1"/>
  <c r="Z4297" i="1" a="1"/>
  <c r="Z4297" i="1" s="1"/>
  <c r="C4297" i="1" s="1"/>
  <c r="B3362" i="1"/>
  <c r="Z3362" i="1" a="1"/>
  <c r="Z3362" i="1" s="1"/>
  <c r="C3362" i="1" s="1"/>
  <c r="Z3100" i="1" a="1"/>
  <c r="Z3100" i="1" s="1"/>
  <c r="C3100" i="1" s="1"/>
  <c r="Z2986" i="1" a="1"/>
  <c r="Z2986" i="1" s="1"/>
  <c r="C2986" i="1" s="1"/>
  <c r="Z2730" i="1" a="1"/>
  <c r="Z2730" i="1" s="1"/>
  <c r="C2730" i="1" s="1"/>
  <c r="Z2626" i="1" a="1"/>
  <c r="Z2626" i="1" s="1"/>
  <c r="C2626" i="1" s="1"/>
  <c r="Z2820" i="1" a="1"/>
  <c r="Z2820" i="1" s="1"/>
  <c r="C2820" i="1" s="1"/>
  <c r="Z4109" i="1" a="1"/>
  <c r="Z4109" i="1" s="1"/>
  <c r="C4109" i="1" s="1"/>
  <c r="B4109" i="1"/>
  <c r="B3658" i="1"/>
  <c r="Z3658" i="1" a="1"/>
  <c r="Z3658" i="1" s="1"/>
  <c r="C3658" i="1" s="1"/>
  <c r="Z3147" i="1" a="1"/>
  <c r="Z3147" i="1" s="1"/>
  <c r="C3147" i="1" s="1"/>
  <c r="Z2894" i="1" a="1"/>
  <c r="Z2894" i="1" s="1"/>
  <c r="C2894" i="1" s="1"/>
  <c r="Z5657" i="1" a="1"/>
  <c r="Z5657" i="1" s="1"/>
  <c r="C5657" i="1" s="1"/>
  <c r="Z5072" i="1" a="1"/>
  <c r="Z5072" i="1" s="1"/>
  <c r="C5072" i="1" s="1"/>
  <c r="B4152" i="1"/>
  <c r="Z4152" i="1" a="1"/>
  <c r="Z4152" i="1" s="1"/>
  <c r="C4152" i="1" s="1"/>
  <c r="Z2718" i="1" a="1"/>
  <c r="Z2718" i="1" s="1"/>
  <c r="C2718" i="1" s="1"/>
  <c r="Z2893" i="1" a="1"/>
  <c r="Z2893" i="1" s="1"/>
  <c r="C2893" i="1" s="1"/>
  <c r="B4895" i="1"/>
  <c r="Z4895" i="1" a="1"/>
  <c r="Z4895" i="1" s="1"/>
  <c r="C4895" i="1" s="1"/>
  <c r="Z4659" i="1" a="1"/>
  <c r="Z4659" i="1" s="1"/>
  <c r="C4659" i="1" s="1"/>
  <c r="Z3890" i="1" a="1"/>
  <c r="Z3890" i="1" s="1"/>
  <c r="C3890" i="1" s="1"/>
  <c r="Z4124" i="1" a="1"/>
  <c r="Z4124" i="1" s="1"/>
  <c r="C4124" i="1" s="1"/>
  <c r="B4124" i="1"/>
  <c r="Z5758" i="1" a="1"/>
  <c r="Z5758" i="1" s="1"/>
  <c r="C5758" i="1" s="1"/>
  <c r="Z4589" i="1" a="1"/>
  <c r="Z4589" i="1" s="1"/>
  <c r="C4589" i="1" s="1"/>
  <c r="Z5416" i="1" a="1"/>
  <c r="Z5416" i="1" s="1"/>
  <c r="C5416" i="1" s="1"/>
  <c r="Z4334" i="1" a="1"/>
  <c r="Z4334" i="1" s="1"/>
  <c r="C4334" i="1" s="1"/>
  <c r="Z3927" i="1" a="1"/>
  <c r="Z3927" i="1" s="1"/>
  <c r="C3927" i="1" s="1"/>
  <c r="B3588" i="1"/>
  <c r="Z3588" i="1" a="1"/>
  <c r="Z3588" i="1" s="1"/>
  <c r="C3588" i="1" s="1"/>
  <c r="Z5191" i="1" a="1"/>
  <c r="Z5191" i="1" s="1"/>
  <c r="C5191" i="1" s="1"/>
  <c r="Z5145" i="1" a="1"/>
  <c r="Z5145" i="1" s="1"/>
  <c r="C5145" i="1" s="1"/>
  <c r="Z3425" i="1" a="1"/>
  <c r="Z3425" i="1" s="1"/>
  <c r="C3425" i="1" s="1"/>
  <c r="Z4878" i="1" a="1"/>
  <c r="Z4878" i="1" s="1"/>
  <c r="C4878" i="1" s="1"/>
  <c r="B5059" i="1"/>
  <c r="Z5059" i="1" a="1"/>
  <c r="Z5059" i="1" s="1"/>
  <c r="C5059" i="1" s="1"/>
  <c r="B3169" i="1"/>
  <c r="Z3169" i="1" a="1"/>
  <c r="Z3169" i="1" s="1"/>
  <c r="C3169" i="1" s="1"/>
  <c r="Z4772" i="1" a="1"/>
  <c r="Z4772" i="1" s="1"/>
  <c r="C4772" i="1" s="1"/>
  <c r="B4772" i="1"/>
  <c r="Z4513" i="1" a="1"/>
  <c r="Z4513" i="1" s="1"/>
  <c r="C4513" i="1" s="1"/>
  <c r="B4513" i="1"/>
  <c r="B2757" i="1"/>
  <c r="Z2757" i="1" a="1"/>
  <c r="Z2757" i="1" s="1"/>
  <c r="C2757" i="1" s="1"/>
  <c r="B5499" i="1"/>
  <c r="Z5499" i="1" a="1"/>
  <c r="Z5499" i="1" s="1"/>
  <c r="C5499" i="1" s="1"/>
  <c r="B5523" i="1"/>
  <c r="Z5523" i="1" a="1"/>
  <c r="Z5523" i="1" s="1"/>
  <c r="C5523" i="1" s="1"/>
  <c r="Z5776" i="1" a="1"/>
  <c r="Z5776" i="1" s="1"/>
  <c r="C5776" i="1" s="1"/>
  <c r="Z5144" i="1" a="1"/>
  <c r="Z5144" i="1" s="1"/>
  <c r="C5144" i="1" s="1"/>
  <c r="Z4328" i="1" a="1"/>
  <c r="Z4328" i="1" s="1"/>
  <c r="C4328" i="1" s="1"/>
  <c r="Z5542" i="1" a="1"/>
  <c r="Z5542" i="1" s="1"/>
  <c r="C5542" i="1" s="1"/>
  <c r="Z3853" i="1" a="1"/>
  <c r="Z3853" i="1" s="1"/>
  <c r="C3853" i="1" s="1"/>
  <c r="Z4866" i="1" a="1"/>
  <c r="Z4866" i="1" s="1"/>
  <c r="C4866" i="1" s="1"/>
  <c r="Z4370" i="1" a="1"/>
  <c r="Z4370" i="1" s="1"/>
  <c r="C4370" i="1" s="1"/>
  <c r="Z3845" i="1" a="1"/>
  <c r="Z3845" i="1" s="1"/>
  <c r="C3845" i="1" s="1"/>
  <c r="Z3531" i="1" a="1"/>
  <c r="Z3531" i="1" s="1"/>
  <c r="C3531" i="1" s="1"/>
  <c r="Z4286" i="1" a="1"/>
  <c r="Z4286" i="1" s="1"/>
  <c r="C4286" i="1" s="1"/>
  <c r="Z3807" i="1" a="1"/>
  <c r="Z3807" i="1" s="1"/>
  <c r="C3807" i="1" s="1"/>
  <c r="Z3540" i="1" a="1"/>
  <c r="Z3540" i="1" s="1"/>
  <c r="C3540" i="1" s="1"/>
  <c r="Z5746" i="1" a="1"/>
  <c r="Z5746" i="1" s="1"/>
  <c r="C5746" i="1" s="1"/>
  <c r="Z3376" i="1" a="1"/>
  <c r="Z3376" i="1" s="1"/>
  <c r="C3376" i="1" s="1"/>
  <c r="Z5645" i="1" a="1"/>
  <c r="Z5645" i="1" s="1"/>
  <c r="C5645" i="1" s="1"/>
  <c r="Z5344" i="1" a="1"/>
  <c r="Z5344" i="1" s="1"/>
  <c r="C5344" i="1" s="1"/>
  <c r="Z5051" i="1" a="1"/>
  <c r="Z5051" i="1" s="1"/>
  <c r="C5051" i="1" s="1"/>
  <c r="Z4331" i="1" a="1"/>
  <c r="Z4331" i="1" s="1"/>
  <c r="C4331" i="1" s="1"/>
  <c r="Z3269" i="1" a="1"/>
  <c r="Z3269" i="1" s="1"/>
  <c r="C3269" i="1" s="1"/>
  <c r="B4001" i="1"/>
  <c r="Z4001" i="1" a="1"/>
  <c r="Z4001" i="1" s="1"/>
  <c r="C4001" i="1" s="1"/>
  <c r="B3638" i="1"/>
  <c r="Z3638" i="1" a="1"/>
  <c r="Z3638" i="1" s="1"/>
  <c r="C3638" i="1" s="1"/>
  <c r="Z3209" i="1" a="1"/>
  <c r="Z3209" i="1" s="1"/>
  <c r="C3209" i="1" s="1"/>
  <c r="B3209" i="1"/>
  <c r="Z2630" i="1" a="1"/>
  <c r="Z2630" i="1" s="1"/>
  <c r="C2630" i="1" s="1"/>
  <c r="B2630" i="1"/>
  <c r="B4529" i="1"/>
  <c r="Z4529" i="1" a="1"/>
  <c r="Z4529" i="1" s="1"/>
  <c r="C4529" i="1" s="1"/>
  <c r="B3887" i="1"/>
  <c r="Z3887" i="1" a="1"/>
  <c r="Z3887" i="1" s="1"/>
  <c r="C3887" i="1" s="1"/>
  <c r="Z3419" i="1" a="1"/>
  <c r="Z3419" i="1" s="1"/>
  <c r="C3419" i="1" s="1"/>
  <c r="Z3385" i="1" a="1"/>
  <c r="Z3385" i="1" s="1"/>
  <c r="C3385" i="1" s="1"/>
  <c r="B4655" i="1"/>
  <c r="Z4655" i="1" a="1"/>
  <c r="Z4655" i="1" s="1"/>
  <c r="C4655" i="1" s="1"/>
  <c r="Z3720" i="1" a="1"/>
  <c r="Z3720" i="1" s="1"/>
  <c r="C3720" i="1" s="1"/>
  <c r="B2851" i="1"/>
  <c r="Z2851" i="1" a="1"/>
  <c r="Z2851" i="1" s="1"/>
  <c r="C2851" i="1" s="1"/>
  <c r="Z2608" i="1" a="1"/>
  <c r="Z2608" i="1" s="1"/>
  <c r="C2608" i="1" s="1"/>
  <c r="B3197" i="1"/>
  <c r="Z3197" i="1" a="1"/>
  <c r="Z3197" i="1" s="1"/>
  <c r="C3197" i="1" s="1"/>
  <c r="Z3106" i="1" a="1"/>
  <c r="Z3106" i="1" s="1"/>
  <c r="C3106" i="1" s="1"/>
  <c r="Z3358" i="1" a="1"/>
  <c r="Z3358" i="1" s="1"/>
  <c r="C3358" i="1" s="1"/>
  <c r="Z3074" i="1" a="1"/>
  <c r="Z3074" i="1" s="1"/>
  <c r="C3074" i="1" s="1"/>
  <c r="Z4599" i="1" a="1"/>
  <c r="Z4599" i="1" s="1"/>
  <c r="C4599" i="1" s="1"/>
  <c r="B4285" i="1"/>
  <c r="Z4285" i="1" a="1"/>
  <c r="Z4285" i="1" s="1"/>
  <c r="C4285" i="1" s="1"/>
  <c r="Z3159" i="1" a="1"/>
  <c r="Z3159" i="1" s="1"/>
  <c r="C3159" i="1" s="1"/>
  <c r="Y13" i="1" a="1"/>
  <c r="Y13" i="1" s="1"/>
  <c r="Z13" i="1" s="1" a="1"/>
  <c r="Z13" i="1" s="1"/>
  <c r="C13" i="1" s="1"/>
  <c r="Y52" i="1" a="1"/>
  <c r="Y52" i="1" s="1"/>
  <c r="Z52" i="1" s="1" a="1"/>
  <c r="Z52" i="1" s="1"/>
  <c r="C52" i="1" s="1"/>
  <c r="Y180" i="1" a="1"/>
  <c r="Y180" i="1" s="1"/>
  <c r="Z180" i="1" s="1" a="1"/>
  <c r="Z180" i="1" s="1"/>
  <c r="C180" i="1" s="1"/>
  <c r="Y38" i="1" a="1"/>
  <c r="Y38" i="1" s="1"/>
  <c r="Z38" i="1" s="1" a="1"/>
  <c r="Z38" i="1" s="1"/>
  <c r="Y166" i="1" a="1"/>
  <c r="Y166" i="1" s="1"/>
  <c r="Z166" i="1" s="1" a="1"/>
  <c r="Z166" i="1" s="1"/>
  <c r="Y28" i="1" a="1"/>
  <c r="Y28" i="1" s="1"/>
  <c r="Z28" i="1" s="1" a="1"/>
  <c r="Z28" i="1" s="1"/>
  <c r="C28" i="1" s="1"/>
  <c r="Y192" i="1" a="1"/>
  <c r="Y192" i="1" s="1"/>
  <c r="Z192" i="1" s="1" a="1"/>
  <c r="Z192" i="1" s="1"/>
  <c r="C192" i="1" s="1"/>
  <c r="Y62" i="1" a="1"/>
  <c r="Y62" i="1" s="1"/>
  <c r="Z62" i="1" s="1" a="1"/>
  <c r="Z62" i="1" s="1"/>
  <c r="Y190" i="1" a="1"/>
  <c r="Y190" i="1" s="1"/>
  <c r="Y339" i="1" a="1"/>
  <c r="Y339" i="1" s="1"/>
  <c r="Z339" i="1" s="1" a="1"/>
  <c r="Z339" i="1" s="1"/>
  <c r="C339" i="1" s="1"/>
  <c r="Y260" i="1" a="1"/>
  <c r="Y260" i="1" s="1"/>
  <c r="B260" i="1" s="1"/>
  <c r="Y242" i="1" a="1"/>
  <c r="Y242" i="1" s="1"/>
  <c r="Z242" i="1" s="1" a="1"/>
  <c r="Z242" i="1" s="1"/>
  <c r="C242" i="1" s="1"/>
  <c r="Y370" i="1" a="1"/>
  <c r="Y370" i="1" s="1"/>
  <c r="Z370" i="1" s="1" a="1"/>
  <c r="Z370" i="1" s="1"/>
  <c r="C370" i="1" s="1"/>
  <c r="Y326" i="1" a="1"/>
  <c r="Y326" i="1" s="1"/>
  <c r="Z326" i="1" s="1" a="1"/>
  <c r="Z326" i="1" s="1"/>
  <c r="Y424" i="1" a="1"/>
  <c r="Y424" i="1" s="1"/>
  <c r="Z424" i="1" s="1" a="1"/>
  <c r="Z424" i="1" s="1"/>
  <c r="C424" i="1" s="1"/>
  <c r="Y495" i="1" a="1"/>
  <c r="Y495" i="1" s="1"/>
  <c r="Z495" i="1" s="1" a="1"/>
  <c r="Z495" i="1" s="1"/>
  <c r="C495" i="1" s="1"/>
  <c r="Y443" i="1" a="1"/>
  <c r="Y443" i="1" s="1"/>
  <c r="Y373" i="1" a="1"/>
  <c r="Y373" i="1" s="1"/>
  <c r="Z373" i="1" s="1" a="1"/>
  <c r="Z373" i="1" s="1"/>
  <c r="C373" i="1" s="1"/>
  <c r="Y400" i="1" a="1"/>
  <c r="Y400" i="1" s="1"/>
  <c r="B400" i="1" s="1"/>
  <c r="Y534" i="1" a="1"/>
  <c r="Y534" i="1" s="1"/>
  <c r="Z534" i="1" s="1" a="1"/>
  <c r="Z534" i="1" s="1"/>
  <c r="C534" i="1" s="1"/>
  <c r="Y690" i="1" a="1"/>
  <c r="Y690" i="1" s="1"/>
  <c r="Z690" i="1" s="1" a="1"/>
  <c r="Z690" i="1" s="1"/>
  <c r="C690" i="1" s="1"/>
  <c r="Y430" i="1" a="1"/>
  <c r="Y430" i="1" s="1"/>
  <c r="Z430" i="1" s="1" a="1"/>
  <c r="Z430" i="1" s="1"/>
  <c r="Y500" i="1" a="1"/>
  <c r="Y500" i="1" s="1"/>
  <c r="Z500" i="1" s="1" a="1"/>
  <c r="Z500" i="1" s="1"/>
  <c r="Y666" i="1" a="1"/>
  <c r="Y666" i="1" s="1"/>
  <c r="Y627" i="1" a="1"/>
  <c r="Y627" i="1" s="1"/>
  <c r="Y750" i="1" a="1"/>
  <c r="Y750" i="1" s="1"/>
  <c r="Z750" i="1" s="1" a="1"/>
  <c r="Z750" i="1" s="1"/>
  <c r="C750" i="1" s="1"/>
  <c r="Y707" i="1" a="1"/>
  <c r="Y707" i="1" s="1"/>
  <c r="Z707" i="1" s="1" a="1"/>
  <c r="Z707" i="1" s="1"/>
  <c r="C707" i="1" s="1"/>
  <c r="Y879" i="1" a="1"/>
  <c r="Y879" i="1" s="1"/>
  <c r="Z879" i="1" s="1" a="1"/>
  <c r="Z879" i="1" s="1"/>
  <c r="Y752" i="1" a="1"/>
  <c r="Y752" i="1" s="1"/>
  <c r="Y777" i="1" a="1"/>
  <c r="Y777" i="1" s="1"/>
  <c r="Y736" i="1" a="1"/>
  <c r="Y736" i="1" s="1"/>
  <c r="Z736" i="1" s="1" a="1"/>
  <c r="Z736" i="1" s="1"/>
  <c r="Y953" i="1" a="1"/>
  <c r="Y953" i="1" s="1"/>
  <c r="Z953" i="1" s="1" a="1"/>
  <c r="Z953" i="1" s="1"/>
  <c r="C953" i="1" s="1"/>
  <c r="Y1112" i="1" a="1"/>
  <c r="Y1112" i="1" s="1"/>
  <c r="Y951" i="1" a="1"/>
  <c r="Y951" i="1" s="1"/>
  <c r="Z951" i="1" s="1" a="1"/>
  <c r="Z951" i="1" s="1"/>
  <c r="C951" i="1" s="1"/>
  <c r="Y1073" i="1" a="1"/>
  <c r="Y1073" i="1" s="1"/>
  <c r="Z1073" i="1" s="1" a="1"/>
  <c r="Z1073" i="1" s="1"/>
  <c r="C1073" i="1" s="1"/>
  <c r="Y1092" i="1" a="1"/>
  <c r="Y1092" i="1" s="1"/>
  <c r="Z1092" i="1" s="1" a="1"/>
  <c r="Z1092" i="1" s="1"/>
  <c r="C1092" i="1" s="1"/>
  <c r="Y1138" i="1" a="1"/>
  <c r="Y1138" i="1" s="1"/>
  <c r="Y1217" i="1" a="1"/>
  <c r="Y1217" i="1" s="1"/>
  <c r="Z1217" i="1" s="1" a="1"/>
  <c r="Z1217" i="1" s="1"/>
  <c r="C1217" i="1" s="1"/>
  <c r="Y1169" i="1" a="1"/>
  <c r="Y1169" i="1" s="1"/>
  <c r="Z1169" i="1" s="1" a="1"/>
  <c r="Z1169" i="1" s="1"/>
  <c r="Y1357" i="1" a="1"/>
  <c r="Y1357" i="1" s="1"/>
  <c r="Z1357" i="1" s="1" a="1"/>
  <c r="Z1357" i="1" s="1"/>
  <c r="C1357" i="1" s="1"/>
  <c r="Y1157" i="1" a="1"/>
  <c r="Y1157" i="1" s="1"/>
  <c r="Y1221" i="1" a="1"/>
  <c r="Y1221" i="1" s="1"/>
  <c r="Z1221" i="1" s="1" a="1"/>
  <c r="Z1221" i="1" s="1"/>
  <c r="Y1349" i="1" a="1"/>
  <c r="Y1349" i="1" s="1"/>
  <c r="Z1349" i="1" s="1" a="1"/>
  <c r="Z1349" i="1" s="1"/>
  <c r="Y1165" i="1" a="1"/>
  <c r="Y1165" i="1" s="1"/>
  <c r="Z1165" i="1" s="1" a="1"/>
  <c r="Z1165" i="1" s="1"/>
  <c r="Y1312" i="1" a="1"/>
  <c r="Y1312" i="1" s="1"/>
  <c r="Z1312" i="1" s="1" a="1"/>
  <c r="Z1312" i="1" s="1"/>
  <c r="Y1506" i="1" a="1"/>
  <c r="Y1506" i="1" s="1"/>
  <c r="Z1506" i="1" s="1" a="1"/>
  <c r="Z1506" i="1" s="1"/>
  <c r="C1506" i="1" s="1"/>
  <c r="Y1674" i="1" a="1"/>
  <c r="Y1674" i="1" s="1"/>
  <c r="B1674" i="1" s="1"/>
  <c r="Y1437" i="1" a="1"/>
  <c r="Y1437" i="1" s="1"/>
  <c r="Z1437" i="1" s="1" a="1"/>
  <c r="Z1437" i="1" s="1"/>
  <c r="C1437" i="1" s="1"/>
  <c r="Y1515" i="1" a="1"/>
  <c r="Y1515" i="1" s="1"/>
  <c r="Z1515" i="1" s="1" a="1"/>
  <c r="Z1515" i="1" s="1"/>
  <c r="C1515" i="1" s="1"/>
  <c r="Y1666" i="1" a="1"/>
  <c r="Y1666" i="1" s="1"/>
  <c r="Z1666" i="1" s="1" a="1"/>
  <c r="Z1666" i="1" s="1"/>
  <c r="C1666" i="1" s="1"/>
  <c r="Y1405" i="1" a="1"/>
  <c r="Y1405" i="1" s="1"/>
  <c r="B1405" i="1" s="1"/>
  <c r="Y1775" i="1" a="1"/>
  <c r="Y1775" i="1" s="1"/>
  <c r="Z1775" i="1" s="1" a="1"/>
  <c r="Z1775" i="1" s="1"/>
  <c r="Y1783" i="1" a="1"/>
  <c r="Y1783" i="1" s="1"/>
  <c r="Z1783" i="1" s="1" a="1"/>
  <c r="Z1783" i="1" s="1"/>
  <c r="C1783" i="1" s="1"/>
  <c r="Y1866" i="1" a="1"/>
  <c r="Y1866" i="1" s="1"/>
  <c r="Z1866" i="1" s="1" a="1"/>
  <c r="Z1866" i="1" s="1"/>
  <c r="Y2071" i="1" a="1"/>
  <c r="Y2071" i="1" s="1"/>
  <c r="B2071" i="1" s="1"/>
  <c r="Y1811" i="1" a="1"/>
  <c r="Y1811" i="1" s="1"/>
  <c r="Z1811" i="1" s="1" a="1"/>
  <c r="Z1811" i="1" s="1"/>
  <c r="Y1978" i="1" a="1"/>
  <c r="Y1978" i="1" s="1"/>
  <c r="Z1978" i="1" s="1" a="1"/>
  <c r="Z1978" i="1" s="1"/>
  <c r="Y1767" i="1" a="1"/>
  <c r="Y1767" i="1" s="1"/>
  <c r="Z1767" i="1" s="1" a="1"/>
  <c r="Z1767" i="1" s="1"/>
  <c r="Y1874" i="1" a="1"/>
  <c r="Y1874" i="1" s="1"/>
  <c r="Z1874" i="1" s="1" a="1"/>
  <c r="Z1874" i="1" s="1"/>
  <c r="C1874" i="1" s="1"/>
  <c r="Y2133" i="1" a="1"/>
  <c r="Y2133" i="1" s="1"/>
  <c r="Z2133" i="1" s="1" a="1"/>
  <c r="Z2133" i="1" s="1"/>
  <c r="Y2389" i="1" a="1"/>
  <c r="Y2389" i="1" s="1"/>
  <c r="Z2389" i="1" s="1" a="1"/>
  <c r="Z2389" i="1" s="1"/>
  <c r="Y2301" i="1" a="1"/>
  <c r="Y2301" i="1" s="1"/>
  <c r="Z2301" i="1" s="1" a="1"/>
  <c r="Z2301" i="1" s="1"/>
  <c r="Y2442" i="1" a="1"/>
  <c r="Y2442" i="1" s="1"/>
  <c r="Z2442" i="1" s="1" a="1"/>
  <c r="Z2442" i="1" s="1"/>
  <c r="C2442" i="1" s="1"/>
  <c r="Y2191" i="1" a="1"/>
  <c r="Y2191" i="1" s="1"/>
  <c r="Z2191" i="1" s="1" a="1"/>
  <c r="Z2191" i="1" s="1"/>
  <c r="Y2280" i="1" a="1"/>
  <c r="Y2280" i="1" s="1"/>
  <c r="Y2358" i="1" a="1"/>
  <c r="Y2358" i="1" s="1"/>
  <c r="Z2358" i="1" s="1" a="1"/>
  <c r="Z2358" i="1" s="1"/>
  <c r="Y2455" i="1" a="1"/>
  <c r="Y2455" i="1" s="1"/>
  <c r="Z2455" i="1" s="1" a="1"/>
  <c r="Z2455" i="1" s="1"/>
  <c r="Y2245" i="1" a="1"/>
  <c r="Y2245" i="1" s="1"/>
  <c r="Z2245" i="1" s="1" a="1"/>
  <c r="Z2245" i="1" s="1"/>
  <c r="C2245" i="1" s="1"/>
  <c r="Y2447" i="1" a="1"/>
  <c r="Y2447" i="1" s="1"/>
  <c r="Z2447" i="1" s="1" a="1"/>
  <c r="Z2447" i="1" s="1"/>
  <c r="C2447" i="1" s="1"/>
  <c r="Y2381" i="1" a="1"/>
  <c r="Y2381" i="1" s="1"/>
  <c r="Z2381" i="1" s="1" a="1"/>
  <c r="Z2381" i="1" s="1"/>
  <c r="Y70" i="1" a="1"/>
  <c r="Y70" i="1" s="1"/>
  <c r="Z70" i="1" s="1" a="1"/>
  <c r="Z70" i="1" s="1"/>
  <c r="Y32" i="1" a="1"/>
  <c r="Y32" i="1" s="1"/>
  <c r="Z32" i="1" s="1" a="1"/>
  <c r="Z32" i="1" s="1"/>
  <c r="Y56" i="1" a="1"/>
  <c r="Y56" i="1" s="1"/>
  <c r="Z56" i="1" s="1" a="1"/>
  <c r="Z56" i="1" s="1"/>
  <c r="C56" i="1" s="1"/>
  <c r="Y184" i="1" a="1"/>
  <c r="Y184" i="1" s="1"/>
  <c r="Y46" i="1" a="1"/>
  <c r="Y46" i="1" s="1"/>
  <c r="Z46" i="1" s="1" a="1"/>
  <c r="Z46" i="1" s="1"/>
  <c r="C46" i="1" s="1"/>
  <c r="Y229" i="1" a="1"/>
  <c r="Y229" i="1" s="1"/>
  <c r="Z229" i="1" s="1" a="1"/>
  <c r="Z229" i="1" s="1"/>
  <c r="C229" i="1" s="1"/>
  <c r="Y80" i="1" a="1"/>
  <c r="Y80" i="1" s="1"/>
  <c r="Z80" i="1" s="1" a="1"/>
  <c r="Z80" i="1" s="1"/>
  <c r="Y195" i="1" a="1"/>
  <c r="Y195" i="1" s="1"/>
  <c r="Z195" i="1" s="1" a="1"/>
  <c r="Z195" i="1" s="1"/>
  <c r="Y247" i="1" a="1"/>
  <c r="Y247" i="1" s="1"/>
  <c r="Z247" i="1" s="1" a="1"/>
  <c r="Z247" i="1" s="1"/>
  <c r="Y292" i="1" a="1"/>
  <c r="Y292" i="1" s="1"/>
  <c r="Y263" i="1" a="1"/>
  <c r="Y263" i="1" s="1"/>
  <c r="Z263" i="1" s="1" a="1"/>
  <c r="Z263" i="1" s="1"/>
  <c r="C263" i="1" s="1"/>
  <c r="Y374" i="1" a="1"/>
  <c r="Y374" i="1" s="1"/>
  <c r="Z374" i="1" s="1" a="1"/>
  <c r="Z374" i="1" s="1"/>
  <c r="C374" i="1" s="1"/>
  <c r="Y330" i="1" a="1"/>
  <c r="Y330" i="1" s="1"/>
  <c r="Z330" i="1" s="1" a="1"/>
  <c r="Z330" i="1" s="1"/>
  <c r="C330" i="1" s="1"/>
  <c r="Y440" i="1" a="1"/>
  <c r="Y440" i="1" s="1"/>
  <c r="Z440" i="1" s="1" a="1"/>
  <c r="Z440" i="1" s="1"/>
  <c r="C440" i="1" s="1"/>
  <c r="Y499" i="1" a="1"/>
  <c r="Y499" i="1" s="1"/>
  <c r="Z499" i="1" s="1" a="1"/>
  <c r="Z499" i="1" s="1"/>
  <c r="Y511" i="1" a="1"/>
  <c r="Y511" i="1" s="1"/>
  <c r="Z511" i="1" s="1" a="1"/>
  <c r="Z511" i="1" s="1"/>
  <c r="C511" i="1" s="1"/>
  <c r="Y381" i="1" a="1"/>
  <c r="Y381" i="1" s="1"/>
  <c r="Y414" i="1" a="1"/>
  <c r="Y414" i="1" s="1"/>
  <c r="Z414" i="1" s="1" a="1"/>
  <c r="Z414" i="1" s="1"/>
  <c r="C414" i="1" s="1"/>
  <c r="Y544" i="1" a="1"/>
  <c r="Y544" i="1" s="1"/>
  <c r="Z544" i="1" s="1" a="1"/>
  <c r="Z544" i="1" s="1"/>
  <c r="Y722" i="1" a="1"/>
  <c r="Y722" i="1" s="1"/>
  <c r="Z722" i="1" s="1" a="1"/>
  <c r="Z722" i="1" s="1"/>
  <c r="Y478" i="1" a="1"/>
  <c r="Y478" i="1" s="1"/>
  <c r="Z478" i="1" s="1" a="1"/>
  <c r="Z478" i="1" s="1"/>
  <c r="C478" i="1" s="1"/>
  <c r="Y594" i="1" a="1"/>
  <c r="Y594" i="1" s="1"/>
  <c r="Y679" i="1" a="1"/>
  <c r="Y679" i="1" s="1"/>
  <c r="Z679" i="1" s="1" a="1"/>
  <c r="Z679" i="1" s="1"/>
  <c r="Y650" i="1" a="1"/>
  <c r="Y650" i="1" s="1"/>
  <c r="Z650" i="1" s="1" a="1"/>
  <c r="Z650" i="1" s="1"/>
  <c r="Y870" i="1" a="1"/>
  <c r="Y870" i="1" s="1"/>
  <c r="Z870" i="1" s="1" a="1"/>
  <c r="Z870" i="1" s="1"/>
  <c r="C870" i="1" s="1"/>
  <c r="Y734" i="1" a="1"/>
  <c r="Y734" i="1" s="1"/>
  <c r="Y889" i="1" a="1"/>
  <c r="Y889" i="1" s="1"/>
  <c r="Y760" i="1" a="1"/>
  <c r="Y760" i="1" s="1"/>
  <c r="Z760" i="1" s="1" a="1"/>
  <c r="Z760" i="1" s="1"/>
  <c r="Y785" i="1" a="1"/>
  <c r="Y785" i="1" s="1"/>
  <c r="Z785" i="1" s="1" a="1"/>
  <c r="Z785" i="1" s="1"/>
  <c r="C785" i="1" s="1"/>
  <c r="Y741" i="1" a="1"/>
  <c r="Y741" i="1" s="1"/>
  <c r="Z741" i="1" s="1" a="1"/>
  <c r="Z741" i="1" s="1"/>
  <c r="C741" i="1" s="1"/>
  <c r="Y967" i="1" a="1"/>
  <c r="Y967" i="1" s="1"/>
  <c r="Z967" i="1" s="1" a="1"/>
  <c r="Z967" i="1" s="1"/>
  <c r="C967" i="1" s="1"/>
  <c r="Y970" i="1" a="1"/>
  <c r="Y970" i="1" s="1"/>
  <c r="Z970" i="1" s="1" a="1"/>
  <c r="Z970" i="1" s="1"/>
  <c r="Y994" i="1" a="1"/>
  <c r="Y994" i="1" s="1"/>
  <c r="Z994" i="1" s="1" a="1"/>
  <c r="Z994" i="1" s="1"/>
  <c r="C994" i="1" s="1"/>
  <c r="Y894" i="1" a="1"/>
  <c r="Y894" i="1" s="1"/>
  <c r="Y1104" i="1" a="1"/>
  <c r="Y1104" i="1" s="1"/>
  <c r="Z1104" i="1" s="1" a="1"/>
  <c r="Z1104" i="1" s="1"/>
  <c r="C1104" i="1" s="1"/>
  <c r="Y1141" i="1" a="1"/>
  <c r="Y1141" i="1" s="1"/>
  <c r="Z1141" i="1" s="1" a="1"/>
  <c r="Z1141" i="1" s="1"/>
  <c r="Y1271" i="1" a="1"/>
  <c r="Y1271" i="1" s="1"/>
  <c r="Z1271" i="1" s="1" a="1"/>
  <c r="Z1271" i="1" s="1"/>
  <c r="Y1226" i="1" a="1"/>
  <c r="Y1226" i="1" s="1"/>
  <c r="Z1226" i="1" s="1" a="1"/>
  <c r="Z1226" i="1" s="1"/>
  <c r="C1226" i="1" s="1"/>
  <c r="Y1373" i="1" a="1"/>
  <c r="Y1373" i="1" s="1"/>
  <c r="Z1373" i="1" s="1" a="1"/>
  <c r="Z1373" i="1" s="1"/>
  <c r="Y1167" i="1" a="1"/>
  <c r="Y1167" i="1" s="1"/>
  <c r="Z1167" i="1" s="1" a="1"/>
  <c r="Z1167" i="1" s="1"/>
  <c r="Y1224" i="1" a="1"/>
  <c r="Y1224" i="1" s="1"/>
  <c r="Z1224" i="1" s="1" a="1"/>
  <c r="Z1224" i="1" s="1"/>
  <c r="Y1369" i="1" a="1"/>
  <c r="Y1369" i="1" s="1"/>
  <c r="Z1369" i="1" s="1" a="1"/>
  <c r="Z1369" i="1" s="1"/>
  <c r="C1369" i="1" s="1"/>
  <c r="Y1183" i="1" a="1"/>
  <c r="Y1183" i="1" s="1"/>
  <c r="Z1183" i="1" s="1" a="1"/>
  <c r="Z1183" i="1" s="1"/>
  <c r="C1183" i="1" s="1"/>
  <c r="Y1353" i="1" a="1"/>
  <c r="Y1353" i="1" s="1"/>
  <c r="Z1353" i="1" s="1" a="1"/>
  <c r="Z1353" i="1" s="1"/>
  <c r="C1353" i="1" s="1"/>
  <c r="Y1539" i="1" a="1"/>
  <c r="Y1539" i="1" s="1"/>
  <c r="B1539" i="1" s="1"/>
  <c r="Z1539" i="1" a="1"/>
  <c r="Z1539" i="1" s="1"/>
  <c r="C1539" i="1" s="1"/>
  <c r="Y1677" i="1" a="1"/>
  <c r="Y1677" i="1" s="1"/>
  <c r="Z1677" i="1" s="1" a="1"/>
  <c r="Z1677" i="1" s="1"/>
  <c r="C1677" i="1" s="1"/>
  <c r="Y1427" i="1" a="1"/>
  <c r="Y1427" i="1" s="1"/>
  <c r="Y1522" i="1" a="1"/>
  <c r="Y1522" i="1" s="1"/>
  <c r="B1522" i="1" s="1"/>
  <c r="Y1669" i="1" a="1"/>
  <c r="Y1669" i="1" s="1"/>
  <c r="Z1669" i="1" s="1" a="1"/>
  <c r="Z1669" i="1" s="1"/>
  <c r="Y1443" i="1" a="1"/>
  <c r="Y1443" i="1" s="1"/>
  <c r="Y1410" i="1" a="1"/>
  <c r="Y1410" i="1" s="1"/>
  <c r="Z1410" i="1" s="1" a="1"/>
  <c r="Z1410" i="1" s="1"/>
  <c r="Y1795" i="1" a="1"/>
  <c r="Y1795" i="1" s="1"/>
  <c r="Z1795" i="1" s="1" a="1"/>
  <c r="Z1795" i="1" s="1"/>
  <c r="Y1943" i="1" a="1"/>
  <c r="Y1943" i="1" s="1"/>
  <c r="B1943" i="1" s="1"/>
  <c r="Y1903" i="1" a="1"/>
  <c r="Y1903" i="1" s="1"/>
  <c r="Z1903" i="1" s="1" a="1"/>
  <c r="Z1903" i="1" s="1"/>
  <c r="Y2074" i="1" a="1"/>
  <c r="Y2074" i="1" s="1"/>
  <c r="Z2074" i="1" s="1" a="1"/>
  <c r="Z2074" i="1" s="1"/>
  <c r="Y1823" i="1" a="1"/>
  <c r="Y1823" i="1" s="1"/>
  <c r="Z1823" i="1" s="1" a="1"/>
  <c r="Z1823" i="1" s="1"/>
  <c r="C1823" i="1" s="1"/>
  <c r="Y2048" i="1" a="1"/>
  <c r="Y2048" i="1" s="1"/>
  <c r="B2048" i="1" s="1"/>
  <c r="Y2002" i="1" a="1"/>
  <c r="Y2002" i="1" s="1"/>
  <c r="Z2002" i="1" s="1" a="1"/>
  <c r="Z2002" i="1" s="1"/>
  <c r="Y1911" i="1" a="1"/>
  <c r="Y1911" i="1" s="1"/>
  <c r="Z1911" i="1" s="1" a="1"/>
  <c r="Z1911" i="1" s="1"/>
  <c r="Y2165" i="1" a="1"/>
  <c r="Y2165" i="1" s="1"/>
  <c r="Z2165" i="1" s="1" a="1"/>
  <c r="Z2165" i="1" s="1"/>
  <c r="Y2415" i="1" a="1"/>
  <c r="Y2415" i="1" s="1"/>
  <c r="Z2415" i="1" s="1" a="1"/>
  <c r="Z2415" i="1" s="1"/>
  <c r="Y2333" i="1" a="1"/>
  <c r="Y2333" i="1" s="1"/>
  <c r="Z2333" i="1" s="1" a="1"/>
  <c r="Z2333" i="1" s="1"/>
  <c r="C2333" i="1" s="1"/>
  <c r="Y2102" i="1" a="1"/>
  <c r="Y2102" i="1" s="1"/>
  <c r="Y2287" i="1" a="1"/>
  <c r="Y2287" i="1" s="1"/>
  <c r="Z2287" i="1" s="1" a="1"/>
  <c r="Z2287" i="1" s="1"/>
  <c r="Y2376" i="1" a="1"/>
  <c r="Y2376" i="1" s="1"/>
  <c r="Z2376" i="1" s="1" a="1"/>
  <c r="Z2376" i="1" s="1"/>
  <c r="Y2463" i="1" a="1"/>
  <c r="Y2463" i="1" s="1"/>
  <c r="Z2463" i="1" s="1" a="1"/>
  <c r="Z2463" i="1" s="1"/>
  <c r="Y2277" i="1" a="1"/>
  <c r="Y2277" i="1" s="1"/>
  <c r="Z2277" i="1" s="1" a="1"/>
  <c r="Z2277" i="1" s="1"/>
  <c r="C2277" i="1" s="1"/>
  <c r="Y2157" i="1" a="1"/>
  <c r="Y2157" i="1" s="1"/>
  <c r="Z2157" i="1" s="1" a="1"/>
  <c r="Z2157" i="1" s="1"/>
  <c r="C2157" i="1" s="1"/>
  <c r="Y2392" i="1" a="1"/>
  <c r="Y2392" i="1" s="1"/>
  <c r="Z2392" i="1" s="1" a="1"/>
  <c r="Z2392" i="1" s="1"/>
  <c r="Y88" i="1" a="1"/>
  <c r="Y88" i="1" s="1"/>
  <c r="Z88" i="1" s="1" a="1"/>
  <c r="Z88" i="1" s="1"/>
  <c r="Y217" i="1" a="1"/>
  <c r="Y217" i="1" s="1"/>
  <c r="Y79" i="1" a="1"/>
  <c r="Y79" i="1" s="1"/>
  <c r="Y199" i="1" a="1"/>
  <c r="Y199" i="1" s="1"/>
  <c r="Z199" i="1" s="1" a="1"/>
  <c r="Z199" i="1" s="1"/>
  <c r="Y64" i="1" a="1"/>
  <c r="Y64" i="1" s="1"/>
  <c r="Z64" i="1" s="1" a="1"/>
  <c r="Z64" i="1" s="1"/>
  <c r="C64" i="1" s="1"/>
  <c r="Y14" i="1" a="1"/>
  <c r="Y14" i="1" s="1"/>
  <c r="Z14" i="1" s="1" a="1"/>
  <c r="Z14" i="1" s="1"/>
  <c r="C14" i="1" s="1"/>
  <c r="Y103" i="1" a="1"/>
  <c r="Y103" i="1" s="1"/>
  <c r="Z103" i="1" s="1" a="1"/>
  <c r="Z103" i="1" s="1"/>
  <c r="Y200" i="1" a="1"/>
  <c r="Y200" i="1" s="1"/>
  <c r="Z200" i="1" s="1" a="1"/>
  <c r="Z200" i="1" s="1"/>
  <c r="C200" i="1" s="1"/>
  <c r="Y252" i="1" a="1"/>
  <c r="Y252" i="1" s="1"/>
  <c r="Z252" i="1" s="1" a="1"/>
  <c r="Z252" i="1" s="1"/>
  <c r="C252" i="1" s="1"/>
  <c r="Y342" i="1" a="1"/>
  <c r="Y342" i="1" s="1"/>
  <c r="Y295" i="1" a="1"/>
  <c r="Y295" i="1" s="1"/>
  <c r="Z295" i="1" s="1" a="1"/>
  <c r="Z295" i="1" s="1"/>
  <c r="C295" i="1" s="1"/>
  <c r="Y378" i="1" a="1"/>
  <c r="Y378" i="1" s="1"/>
  <c r="B378" i="1" s="1"/>
  <c r="Y246" i="1" a="1"/>
  <c r="Y246" i="1" s="1"/>
  <c r="Z246" i="1" s="1" a="1"/>
  <c r="Z246" i="1" s="1"/>
  <c r="Y449" i="1" a="1"/>
  <c r="Y449" i="1" s="1"/>
  <c r="Z449" i="1" s="1" a="1"/>
  <c r="Z449" i="1" s="1"/>
  <c r="Y543" i="1" a="1"/>
  <c r="Y543" i="1" s="1"/>
  <c r="Z543" i="1" s="1" a="1"/>
  <c r="Z543" i="1" s="1"/>
  <c r="Y515" i="1" a="1"/>
  <c r="Y515" i="1" s="1"/>
  <c r="Z515" i="1" s="1" a="1"/>
  <c r="Z515" i="1" s="1"/>
  <c r="C515" i="1" s="1"/>
  <c r="Y389" i="1" a="1"/>
  <c r="Y389" i="1" s="1"/>
  <c r="Z389" i="1" s="1" a="1"/>
  <c r="Z389" i="1" s="1"/>
  <c r="Y433" i="1" a="1"/>
  <c r="Y433" i="1" s="1"/>
  <c r="Z433" i="1" s="1" a="1"/>
  <c r="Z433" i="1" s="1"/>
  <c r="Y559" i="1" a="1"/>
  <c r="Y559" i="1" s="1"/>
  <c r="Z559" i="1" s="1" a="1"/>
  <c r="Z559" i="1" s="1"/>
  <c r="Y502" i="1" a="1"/>
  <c r="Y502" i="1" s="1"/>
  <c r="Z502" i="1" s="1" a="1"/>
  <c r="Z502" i="1" s="1"/>
  <c r="C502" i="1" s="1"/>
  <c r="Y611" i="1" a="1"/>
  <c r="Y611" i="1" s="1"/>
  <c r="Y658" i="1" a="1"/>
  <c r="Y658" i="1" s="1"/>
  <c r="Z658" i="1" s="1" a="1"/>
  <c r="Z658" i="1" s="1"/>
  <c r="Y706" i="1" a="1"/>
  <c r="Y706" i="1" s="1"/>
  <c r="Z706" i="1" s="1" a="1"/>
  <c r="Z706" i="1" s="1"/>
  <c r="Y682" i="1" a="1"/>
  <c r="Y682" i="1" s="1"/>
  <c r="B682" i="1" s="1"/>
  <c r="Y873" i="1" a="1"/>
  <c r="Y873" i="1" s="1"/>
  <c r="Z873" i="1" s="1" a="1"/>
  <c r="Z873" i="1" s="1"/>
  <c r="Y751" i="1" a="1"/>
  <c r="Y751" i="1" s="1"/>
  <c r="Z751" i="1" s="1" a="1"/>
  <c r="Z751" i="1" s="1"/>
  <c r="Y896" i="1" a="1"/>
  <c r="Y896" i="1" s="1"/>
  <c r="Z896" i="1" s="1" a="1"/>
  <c r="Z896" i="1" s="1"/>
  <c r="Y765" i="1" a="1"/>
  <c r="Y765" i="1" s="1"/>
  <c r="Z765" i="1" s="1" a="1"/>
  <c r="Z765" i="1" s="1"/>
  <c r="C765" i="1" s="1"/>
  <c r="Y793" i="1" a="1"/>
  <c r="Y793" i="1" s="1"/>
  <c r="Z793" i="1" s="1" a="1"/>
  <c r="Z793" i="1" s="1"/>
  <c r="Y749" i="1" a="1"/>
  <c r="Y749" i="1" s="1"/>
  <c r="Z749" i="1" s="1" a="1"/>
  <c r="Z749" i="1" s="1"/>
  <c r="C749" i="1" s="1"/>
  <c r="Y1010" i="1" a="1"/>
  <c r="Y1010" i="1" s="1"/>
  <c r="Z1010" i="1" s="1" a="1"/>
  <c r="Z1010" i="1" s="1"/>
  <c r="Y1062" i="1" a="1"/>
  <c r="Y1062" i="1" s="1"/>
  <c r="B1062" i="1" s="1"/>
  <c r="Y1001" i="1" a="1"/>
  <c r="Y1001" i="1" s="1"/>
  <c r="Z1001" i="1" s="1" a="1"/>
  <c r="Z1001" i="1" s="1"/>
  <c r="C1001" i="1" s="1"/>
  <c r="Y938" i="1" a="1"/>
  <c r="Y938" i="1" s="1"/>
  <c r="Z938" i="1" s="1" a="1"/>
  <c r="Z938" i="1" s="1"/>
  <c r="Y969" i="1" a="1"/>
  <c r="Y969" i="1" s="1"/>
  <c r="Y1151" i="1" a="1"/>
  <c r="Y1151" i="1" s="1"/>
  <c r="Z1151" i="1" s="1" a="1"/>
  <c r="Z1151" i="1" s="1"/>
  <c r="C1151" i="1" s="1"/>
  <c r="Y1285" i="1" a="1"/>
  <c r="Y1285" i="1" s="1"/>
  <c r="Z1285" i="1" s="1" a="1"/>
  <c r="Z1285" i="1" s="1"/>
  <c r="Y1229" i="1" a="1"/>
  <c r="Y1229" i="1" s="1"/>
  <c r="Y1385" i="1" a="1"/>
  <c r="Y1385" i="1" s="1"/>
  <c r="Z1385" i="1" s="1" a="1"/>
  <c r="Z1385" i="1" s="1"/>
  <c r="C1385" i="1" s="1"/>
  <c r="Y1185" i="1" a="1"/>
  <c r="Y1185" i="1" s="1"/>
  <c r="Z1185" i="1" s="1" a="1"/>
  <c r="Z1185" i="1" s="1"/>
  <c r="Y1256" i="1" a="1"/>
  <c r="Y1256" i="1" s="1"/>
  <c r="Z1256" i="1" s="1" a="1"/>
  <c r="Z1256" i="1" s="1"/>
  <c r="Y1376" i="1" a="1"/>
  <c r="Y1376" i="1" s="1"/>
  <c r="Y1191" i="1" a="1"/>
  <c r="Y1191" i="1" s="1"/>
  <c r="Z1191" i="1" s="1" a="1"/>
  <c r="Z1191" i="1" s="1"/>
  <c r="C1191" i="1" s="1"/>
  <c r="Y1554" i="1" a="1"/>
  <c r="Y1554" i="1" s="1"/>
  <c r="Z1554" i="1" s="1" a="1"/>
  <c r="Z1554" i="1" s="1"/>
  <c r="Y1690" i="1" a="1"/>
  <c r="Y1690" i="1" s="1"/>
  <c r="Z1690" i="1" s="1" a="1"/>
  <c r="Z1690" i="1" s="1"/>
  <c r="Y1397" i="1" a="1"/>
  <c r="Y1397" i="1" s="1"/>
  <c r="Y1563" i="1" a="1"/>
  <c r="Y1563" i="1" s="1"/>
  <c r="Z1563" i="1" s="1" a="1"/>
  <c r="Z1563" i="1" s="1"/>
  <c r="C1563" i="1" s="1"/>
  <c r="Y1682" i="1" a="1"/>
  <c r="Y1682" i="1" s="1"/>
  <c r="Z1682" i="1" s="1" a="1"/>
  <c r="Z1682" i="1" s="1"/>
  <c r="Y1458" i="1" a="1"/>
  <c r="Y1458" i="1" s="1"/>
  <c r="Z1458" i="1" s="1" a="1"/>
  <c r="Z1458" i="1" s="1"/>
  <c r="Y1421" i="1" a="1"/>
  <c r="Y1421" i="1" s="1"/>
  <c r="Z1421" i="1" s="1" a="1"/>
  <c r="Z1421" i="1" s="1"/>
  <c r="C1421" i="1" s="1"/>
  <c r="Y1807" i="1" a="1"/>
  <c r="Y1807" i="1" s="1"/>
  <c r="Z1807" i="1" s="1" a="1"/>
  <c r="Z1807" i="1" s="1"/>
  <c r="C1807" i="1" s="1"/>
  <c r="Y1960" i="1" a="1"/>
  <c r="Y1960" i="1" s="1"/>
  <c r="Z1960" i="1" s="1" a="1"/>
  <c r="Z1960" i="1" s="1"/>
  <c r="Y1920" i="1" a="1"/>
  <c r="Y1920" i="1" s="1"/>
  <c r="Z1920" i="1" s="1" a="1"/>
  <c r="Z1920" i="1" s="1"/>
  <c r="C1920" i="1" s="1"/>
  <c r="Y2091" i="1" a="1"/>
  <c r="Y2091" i="1" s="1"/>
  <c r="Y2058" i="1" a="1"/>
  <c r="Y2058" i="1" s="1"/>
  <c r="Z2058" i="1" s="1" a="1"/>
  <c r="Z2058" i="1" s="1"/>
  <c r="C2058" i="1" s="1"/>
  <c r="Y2034" i="1" a="1"/>
  <c r="Y2034" i="1" s="1"/>
  <c r="Z2034" i="1" s="1" a="1"/>
  <c r="Z2034" i="1" s="1"/>
  <c r="C2034" i="1" s="1"/>
  <c r="Y1928" i="1" a="1"/>
  <c r="Y1928" i="1" s="1"/>
  <c r="Z1928" i="1" s="1" a="1"/>
  <c r="Z1928" i="1" s="1"/>
  <c r="C1928" i="1" s="1"/>
  <c r="Y2197" i="1" a="1"/>
  <c r="Y2197" i="1" s="1"/>
  <c r="Z2197" i="1" s="1" a="1"/>
  <c r="Z2197" i="1" s="1"/>
  <c r="Y2129" i="1" a="1"/>
  <c r="Y2129" i="1" s="1"/>
  <c r="Z2129" i="1" s="1" a="1"/>
  <c r="Z2129" i="1" s="1"/>
  <c r="Y2365" i="1" a="1"/>
  <c r="Y2365" i="1" s="1"/>
  <c r="Z2365" i="1" s="1" a="1"/>
  <c r="Z2365" i="1" s="1"/>
  <c r="Y2112" i="1" a="1"/>
  <c r="Y2112" i="1" s="1"/>
  <c r="Z2112" i="1" s="1" a="1"/>
  <c r="Z2112" i="1" s="1"/>
  <c r="Y2294" i="1" a="1"/>
  <c r="Y2294" i="1" s="1"/>
  <c r="Z2294" i="1" s="1" a="1"/>
  <c r="Z2294" i="1" s="1"/>
  <c r="Y2383" i="1" a="1"/>
  <c r="Y2383" i="1" s="1"/>
  <c r="Z2383" i="1" s="1" a="1"/>
  <c r="Z2383" i="1" s="1"/>
  <c r="Y2471" i="1" a="1"/>
  <c r="Y2471" i="1" s="1"/>
  <c r="Z2471" i="1" s="1" a="1"/>
  <c r="Z2471" i="1" s="1"/>
  <c r="Y2309" i="1" a="1"/>
  <c r="Y2309" i="1" s="1"/>
  <c r="Z2309" i="1" s="1" a="1"/>
  <c r="Z2309" i="1" s="1"/>
  <c r="Y2189" i="1" a="1"/>
  <c r="Y2189" i="1" s="1"/>
  <c r="Z2189" i="1" s="1" a="1"/>
  <c r="Z2189" i="1" s="1"/>
  <c r="Y2407" i="1" a="1"/>
  <c r="Y2407" i="1" s="1"/>
  <c r="Z2407" i="1" s="1" a="1"/>
  <c r="Z2407" i="1" s="1"/>
  <c r="Y111" i="1" a="1"/>
  <c r="Y111" i="1" s="1"/>
  <c r="Z111" i="1" s="1" a="1"/>
  <c r="Z111" i="1" s="1"/>
  <c r="Y71" i="1" a="1"/>
  <c r="Y71" i="1" s="1"/>
  <c r="Y84" i="1" a="1"/>
  <c r="Y84" i="1" s="1"/>
  <c r="Y204" i="1" a="1"/>
  <c r="Y204" i="1" s="1"/>
  <c r="Z204" i="1" s="1" a="1"/>
  <c r="Z204" i="1" s="1"/>
  <c r="C204" i="1" s="1"/>
  <c r="Y92" i="1" a="1"/>
  <c r="Y92" i="1" s="1"/>
  <c r="Z92" i="1" s="1" a="1"/>
  <c r="Z92" i="1" s="1"/>
  <c r="C92" i="1" s="1"/>
  <c r="Y17" i="1" a="1"/>
  <c r="Y17" i="1" s="1"/>
  <c r="Z17" i="1" s="1" a="1"/>
  <c r="Z17" i="1" s="1"/>
  <c r="C17" i="1" s="1"/>
  <c r="Y108" i="1" a="1"/>
  <c r="Y108" i="1" s="1"/>
  <c r="Z108" i="1" s="1" a="1"/>
  <c r="Z108" i="1" s="1"/>
  <c r="C108" i="1" s="1"/>
  <c r="Y205" i="1" a="1"/>
  <c r="Y205" i="1" s="1"/>
  <c r="Z205" i="1" s="1" a="1"/>
  <c r="Z205" i="1" s="1"/>
  <c r="C205" i="1" s="1"/>
  <c r="Y270" i="1" a="1"/>
  <c r="Y270" i="1" s="1"/>
  <c r="B270" i="1" s="1"/>
  <c r="Y346" i="1" a="1"/>
  <c r="Y346" i="1" s="1"/>
  <c r="Z346" i="1" s="1" a="1"/>
  <c r="Z346" i="1" s="1"/>
  <c r="Y319" i="1" a="1"/>
  <c r="Y319" i="1" s="1"/>
  <c r="Y382" i="1" a="1"/>
  <c r="Y382" i="1" s="1"/>
  <c r="Z382" i="1" s="1" a="1"/>
  <c r="Z382" i="1" s="1"/>
  <c r="C382" i="1" s="1"/>
  <c r="Y258" i="1" a="1"/>
  <c r="Y258" i="1" s="1"/>
  <c r="B258" i="1" s="1"/>
  <c r="Y451" i="1" a="1"/>
  <c r="Y451" i="1" s="1"/>
  <c r="Z451" i="1" s="1" a="1"/>
  <c r="Z451" i="1" s="1"/>
  <c r="C451" i="1" s="1"/>
  <c r="Y503" i="1" a="1"/>
  <c r="Y503" i="1" s="1"/>
  <c r="B503" i="1" s="1"/>
  <c r="Y406" i="1" a="1"/>
  <c r="Y406" i="1" s="1"/>
  <c r="Z406" i="1" s="1" a="1"/>
  <c r="Z406" i="1" s="1"/>
  <c r="C406" i="1" s="1"/>
  <c r="Y416" i="1" a="1"/>
  <c r="Y416" i="1" s="1"/>
  <c r="Z416" i="1" s="1" a="1"/>
  <c r="Z416" i="1" s="1"/>
  <c r="C416" i="1" s="1"/>
  <c r="Y455" i="1" a="1"/>
  <c r="Y455" i="1" s="1"/>
  <c r="B455" i="1" s="1"/>
  <c r="Y595" i="1" a="1"/>
  <c r="Y595" i="1" s="1"/>
  <c r="Z595" i="1" s="1" a="1"/>
  <c r="Z595" i="1" s="1"/>
  <c r="C595" i="1" s="1"/>
  <c r="Y555" i="1" a="1"/>
  <c r="Y555" i="1" s="1"/>
  <c r="Z555" i="1" s="1" a="1"/>
  <c r="Z555" i="1" s="1"/>
  <c r="Y623" i="1" a="1"/>
  <c r="Y623" i="1" s="1"/>
  <c r="Z623" i="1" s="1" a="1"/>
  <c r="Z623" i="1" s="1"/>
  <c r="Y558" i="1" a="1"/>
  <c r="Y558" i="1" s="1"/>
  <c r="Z558" i="1" s="1" a="1"/>
  <c r="Z558" i="1" s="1"/>
  <c r="Y551" i="1" a="1"/>
  <c r="Y551" i="1" s="1"/>
  <c r="Y714" i="1" a="1"/>
  <c r="Y714" i="1" s="1"/>
  <c r="Z714" i="1" s="1" a="1"/>
  <c r="Z714" i="1" s="1"/>
  <c r="C714" i="1" s="1"/>
  <c r="Y881" i="1" a="1"/>
  <c r="Y881" i="1" s="1"/>
  <c r="B881" i="1" s="1"/>
  <c r="Y776" i="1" a="1"/>
  <c r="Y776" i="1" s="1"/>
  <c r="Z776" i="1" s="1" a="1"/>
  <c r="Z776" i="1" s="1"/>
  <c r="C776" i="1" s="1"/>
  <c r="Y912" i="1" a="1"/>
  <c r="Y912" i="1" s="1"/>
  <c r="Z912" i="1" s="1" a="1"/>
  <c r="Z912" i="1" s="1"/>
  <c r="Y821" i="1" a="1"/>
  <c r="Y821" i="1" s="1"/>
  <c r="Z821" i="1" s="1" a="1"/>
  <c r="Z821" i="1" s="1"/>
  <c r="Y801" i="1" a="1"/>
  <c r="Y801" i="1" s="1"/>
  <c r="Z801" i="1" s="1" a="1"/>
  <c r="Z801" i="1" s="1"/>
  <c r="C801" i="1" s="1"/>
  <c r="Y766" i="1" a="1"/>
  <c r="Y766" i="1" s="1"/>
  <c r="Z766" i="1" s="1" a="1"/>
  <c r="Z766" i="1" s="1"/>
  <c r="Y1017" i="1" a="1"/>
  <c r="Y1017" i="1" s="1"/>
  <c r="Z1017" i="1" s="1" a="1"/>
  <c r="Z1017" i="1" s="1"/>
  <c r="Y1065" i="1" a="1"/>
  <c r="Y1065" i="1" s="1"/>
  <c r="Z1065" i="1" s="1" a="1"/>
  <c r="Z1065" i="1" s="1"/>
  <c r="C1065" i="1" s="1"/>
  <c r="Y1015" i="1" a="1"/>
  <c r="Y1015" i="1" s="1"/>
  <c r="Z1015" i="1" s="1" a="1"/>
  <c r="Z1015" i="1" s="1"/>
  <c r="C1015" i="1" s="1"/>
  <c r="Y1002" i="1" a="1"/>
  <c r="Y1002" i="1" s="1"/>
  <c r="B1002" i="1" s="1"/>
  <c r="Y983" i="1" a="1"/>
  <c r="Y983" i="1" s="1"/>
  <c r="Z983" i="1" s="1" a="1"/>
  <c r="Z983" i="1" s="1"/>
  <c r="Y1161" i="1" a="1"/>
  <c r="Y1161" i="1" s="1"/>
  <c r="Z1161" i="1" s="1" a="1"/>
  <c r="Z1161" i="1" s="1"/>
  <c r="Y1288" i="1" a="1"/>
  <c r="Y1288" i="1" s="1"/>
  <c r="Z1288" i="1" s="1" a="1"/>
  <c r="Z1288" i="1" s="1"/>
  <c r="Y1249" i="1" a="1"/>
  <c r="Y1249" i="1" s="1"/>
  <c r="Z1249" i="1" s="1" a="1"/>
  <c r="Z1249" i="1" s="1"/>
  <c r="Y1144" i="1" a="1"/>
  <c r="Y1144" i="1" s="1"/>
  <c r="Y1193" i="1" a="1"/>
  <c r="Y1193" i="1" s="1"/>
  <c r="Z1193" i="1" s="1" a="1"/>
  <c r="Z1193" i="1" s="1"/>
  <c r="C1193" i="1" s="1"/>
  <c r="Y1261" i="1" a="1"/>
  <c r="Y1261" i="1" s="1"/>
  <c r="B1261" i="1" s="1"/>
  <c r="Y1071" i="1" a="1"/>
  <c r="Y1071" i="1" s="1"/>
  <c r="Z1071" i="1" s="1" a="1"/>
  <c r="Z1071" i="1" s="1"/>
  <c r="C1071" i="1" s="1"/>
  <c r="Y1199" i="1" a="1"/>
  <c r="Y1199" i="1" s="1"/>
  <c r="Y1418" i="1" a="1"/>
  <c r="Y1418" i="1" s="1"/>
  <c r="Z1418" i="1" s="1" a="1"/>
  <c r="Z1418" i="1" s="1"/>
  <c r="C1418" i="1" s="1"/>
  <c r="Y1693" i="1" a="1"/>
  <c r="Y1693" i="1" s="1"/>
  <c r="Z1693" i="1" s="1" a="1"/>
  <c r="Z1693" i="1" s="1"/>
  <c r="Y1435" i="1" a="1"/>
  <c r="Y1435" i="1" s="1"/>
  <c r="Z1435" i="1" s="1" a="1"/>
  <c r="Z1435" i="1" s="1"/>
  <c r="C1435" i="1" s="1"/>
  <c r="Y1570" i="1" a="1"/>
  <c r="Y1570" i="1" s="1"/>
  <c r="Z1570" i="1" s="1" a="1"/>
  <c r="Z1570" i="1" s="1"/>
  <c r="C1570" i="1" s="1"/>
  <c r="Y1685" i="1" a="1"/>
  <c r="Y1685" i="1" s="1"/>
  <c r="Z1685" i="1" s="1" a="1"/>
  <c r="Z1685" i="1" s="1"/>
  <c r="C1685" i="1" s="1"/>
  <c r="Y1530" i="1" a="1"/>
  <c r="Y1530" i="1" s="1"/>
  <c r="Z1530" i="1" s="1" a="1"/>
  <c r="Z1530" i="1" s="1"/>
  <c r="Y1848" i="1" a="1"/>
  <c r="Y1848" i="1" s="1"/>
  <c r="Z1848" i="1" s="1" a="1"/>
  <c r="Z1848" i="1" s="1"/>
  <c r="C1848" i="1" s="1"/>
  <c r="Y1815" i="1" a="1"/>
  <c r="Y1815" i="1" s="1"/>
  <c r="Z1815" i="1" s="1" a="1"/>
  <c r="Z1815" i="1" s="1"/>
  <c r="Y1970" i="1" a="1"/>
  <c r="Y1970" i="1" s="1"/>
  <c r="Y1747" i="1" a="1"/>
  <c r="Y1747" i="1" s="1"/>
  <c r="Z1747" i="1" s="1" a="1"/>
  <c r="Z1747" i="1" s="1"/>
  <c r="Y2106" i="1" a="1"/>
  <c r="Y2106" i="1" s="1"/>
  <c r="Z2106" i="1" s="1" a="1"/>
  <c r="Z2106" i="1" s="1"/>
  <c r="C2106" i="1" s="1"/>
  <c r="Y1863" i="1" a="1"/>
  <c r="Y1863" i="1" s="1"/>
  <c r="Z1863" i="1" s="1" a="1"/>
  <c r="Z1863" i="1" s="1"/>
  <c r="Y2067" i="1" a="1"/>
  <c r="Y2067" i="1" s="1"/>
  <c r="Z2067" i="1" s="1" a="1"/>
  <c r="Z2067" i="1" s="1"/>
  <c r="Y2065" i="1" a="1"/>
  <c r="Y2065" i="1" s="1"/>
  <c r="B2065" i="1" s="1"/>
  <c r="Y1799" i="1" a="1"/>
  <c r="Y1799" i="1" s="1"/>
  <c r="Z1799" i="1" s="1" a="1"/>
  <c r="Z1799" i="1" s="1"/>
  <c r="Y2229" i="1" a="1"/>
  <c r="Y2229" i="1" s="1"/>
  <c r="Z2229" i="1" s="1" a="1"/>
  <c r="Z2229" i="1" s="1"/>
  <c r="Y2141" i="1" a="1"/>
  <c r="Y2141" i="1" s="1"/>
  <c r="Z2141" i="1" s="1" a="1"/>
  <c r="Z2141" i="1" s="1"/>
  <c r="C2141" i="1" s="1"/>
  <c r="Y2390" i="1" a="1"/>
  <c r="Y2390" i="1" s="1"/>
  <c r="Z2390" i="1" s="1" a="1"/>
  <c r="Z2390" i="1" s="1"/>
  <c r="Y2134" i="1" a="1"/>
  <c r="Y2134" i="1" s="1"/>
  <c r="Z2134" i="1" s="1" a="1"/>
  <c r="Z2134" i="1" s="1"/>
  <c r="C2134" i="1" s="1"/>
  <c r="Y2223" i="1" a="1"/>
  <c r="Y2223" i="1" s="1"/>
  <c r="Z2223" i="1" s="1" a="1"/>
  <c r="Z2223" i="1" s="1"/>
  <c r="Y2312" i="1" a="1"/>
  <c r="Y2312" i="1" s="1"/>
  <c r="Z2312" i="1" s="1" a="1"/>
  <c r="Z2312" i="1" s="1"/>
  <c r="Y2398" i="1" a="1"/>
  <c r="Y2398" i="1" s="1"/>
  <c r="Z2398" i="1" s="1" a="1"/>
  <c r="Z2398" i="1" s="1"/>
  <c r="Y2479" i="1" a="1"/>
  <c r="Y2479" i="1" s="1"/>
  <c r="Z2479" i="1" s="1" a="1"/>
  <c r="Z2479" i="1" s="1"/>
  <c r="Y2341" i="1" a="1"/>
  <c r="Y2341" i="1" s="1"/>
  <c r="Z2341" i="1" s="1" a="1"/>
  <c r="Z2341" i="1" s="1"/>
  <c r="Y2221" i="1" a="1"/>
  <c r="Y2221" i="1" s="1"/>
  <c r="Z2221" i="1" s="1" a="1"/>
  <c r="Z2221" i="1" s="1"/>
  <c r="Y2499" i="1" a="1"/>
  <c r="Y2499" i="1" s="1"/>
  <c r="B2499" i="1" s="1"/>
  <c r="Y116" i="1" a="1"/>
  <c r="Y116" i="1" s="1"/>
  <c r="Z116" i="1" s="1" a="1"/>
  <c r="Z116" i="1" s="1"/>
  <c r="C116" i="1" s="1"/>
  <c r="Y135" i="1" a="1"/>
  <c r="Y135" i="1" s="1"/>
  <c r="Y102" i="1" a="1"/>
  <c r="Y102" i="1" s="1"/>
  <c r="Z102" i="1" s="1" a="1"/>
  <c r="Z102" i="1" s="1"/>
  <c r="Y211" i="1" a="1"/>
  <c r="Y211" i="1" s="1"/>
  <c r="Z211" i="1" s="1" a="1"/>
  <c r="Z211" i="1" s="1"/>
  <c r="Y110" i="1" a="1"/>
  <c r="Y110" i="1" s="1"/>
  <c r="Z110" i="1" s="1" a="1"/>
  <c r="Z110" i="1" s="1"/>
  <c r="Y20" i="1" a="1"/>
  <c r="Y20" i="1" s="1"/>
  <c r="Y126" i="1" a="1"/>
  <c r="Y126" i="1" s="1"/>
  <c r="Z126" i="1" s="1" a="1"/>
  <c r="Z126" i="1" s="1"/>
  <c r="Y279" i="1" a="1"/>
  <c r="Y279" i="1" s="1"/>
  <c r="B279" i="1" s="1"/>
  <c r="Y287" i="1" a="1"/>
  <c r="Y287" i="1" s="1"/>
  <c r="Z287" i="1" s="1" a="1"/>
  <c r="Z287" i="1" s="1"/>
  <c r="C287" i="1" s="1"/>
  <c r="Y350" i="1" a="1"/>
  <c r="Y350" i="1" s="1"/>
  <c r="Z350" i="1" s="1" a="1"/>
  <c r="Z350" i="1" s="1"/>
  <c r="Y338" i="1" a="1"/>
  <c r="Y338" i="1" s="1"/>
  <c r="Z338" i="1" s="1" a="1"/>
  <c r="Z338" i="1" s="1"/>
  <c r="C338" i="1" s="1"/>
  <c r="Y386" i="1" a="1"/>
  <c r="Y386" i="1" s="1"/>
  <c r="Z386" i="1" s="1" a="1"/>
  <c r="Z386" i="1" s="1"/>
  <c r="Y271" i="1" a="1"/>
  <c r="Y271" i="1" s="1"/>
  <c r="Z271" i="1" s="1" a="1"/>
  <c r="Z271" i="1" s="1"/>
  <c r="C271" i="1" s="1"/>
  <c r="Y487" i="1" a="1"/>
  <c r="Y487" i="1" s="1"/>
  <c r="Y507" i="1" a="1"/>
  <c r="Y507" i="1" s="1"/>
  <c r="Z507" i="1" s="1" a="1"/>
  <c r="Z507" i="1" s="1"/>
  <c r="C507" i="1" s="1"/>
  <c r="Y432" i="1" a="1"/>
  <c r="Y432" i="1" s="1"/>
  <c r="Z432" i="1" s="1" a="1"/>
  <c r="Z432" i="1" s="1"/>
  <c r="C432" i="1" s="1"/>
  <c r="Y448" i="1" a="1"/>
  <c r="Y448" i="1" s="1"/>
  <c r="Z448" i="1" s="1" a="1"/>
  <c r="Z448" i="1" s="1"/>
  <c r="C448" i="1" s="1"/>
  <c r="Y479" i="1" a="1"/>
  <c r="Y479" i="1" s="1"/>
  <c r="Y600" i="1" a="1"/>
  <c r="Y600" i="1" s="1"/>
  <c r="Z600" i="1" s="1" a="1"/>
  <c r="Z600" i="1" s="1"/>
  <c r="C600" i="1" s="1"/>
  <c r="Y560" i="1" a="1"/>
  <c r="Y560" i="1" s="1"/>
  <c r="Z560" i="1" s="1" a="1"/>
  <c r="Z560" i="1" s="1"/>
  <c r="C560" i="1" s="1"/>
  <c r="Y655" i="1" a="1"/>
  <c r="Y655" i="1" s="1"/>
  <c r="Z655" i="1" s="1" a="1"/>
  <c r="Z655" i="1" s="1"/>
  <c r="C655" i="1" s="1"/>
  <c r="Y579" i="1" a="1"/>
  <c r="Y579" i="1" s="1"/>
  <c r="Z579" i="1" s="1" a="1"/>
  <c r="Z579" i="1" s="1"/>
  <c r="Y562" i="1" a="1"/>
  <c r="Y562" i="1" s="1"/>
  <c r="Z562" i="1" s="1" a="1"/>
  <c r="Z562" i="1" s="1"/>
  <c r="C562" i="1" s="1"/>
  <c r="Y686" i="1" a="1"/>
  <c r="Y686" i="1" s="1"/>
  <c r="Z686" i="1" s="1" a="1"/>
  <c r="Z686" i="1" s="1"/>
  <c r="Y888" i="1" a="1"/>
  <c r="Y888" i="1" s="1"/>
  <c r="Z888" i="1" s="1" a="1"/>
  <c r="Z888" i="1" s="1"/>
  <c r="Y784" i="1" a="1"/>
  <c r="Y784" i="1" s="1"/>
  <c r="Z784" i="1" s="1" a="1"/>
  <c r="Z784" i="1" s="1"/>
  <c r="C784" i="1" s="1"/>
  <c r="Y925" i="1" a="1"/>
  <c r="Y925" i="1" s="1"/>
  <c r="Z925" i="1" s="1" a="1"/>
  <c r="Z925" i="1" s="1"/>
  <c r="Y832" i="1" a="1"/>
  <c r="Y832" i="1" s="1"/>
  <c r="Z832" i="1" s="1" a="1"/>
  <c r="Z832" i="1" s="1"/>
  <c r="C832" i="1" s="1"/>
  <c r="Y809" i="1" a="1"/>
  <c r="Y809" i="1" s="1"/>
  <c r="Z809" i="1" s="1" a="1"/>
  <c r="Z809" i="1" s="1"/>
  <c r="C809" i="1" s="1"/>
  <c r="Y822" i="1" a="1"/>
  <c r="Y822" i="1" s="1"/>
  <c r="Z822" i="1" s="1" a="1"/>
  <c r="Z822" i="1" s="1"/>
  <c r="C822" i="1" s="1"/>
  <c r="Y1050" i="1" a="1"/>
  <c r="Y1050" i="1" s="1"/>
  <c r="Z1050" i="1" s="1" a="1"/>
  <c r="Z1050" i="1" s="1"/>
  <c r="C1050" i="1" s="1"/>
  <c r="Y1072" i="1" a="1"/>
  <c r="Y1072" i="1" s="1"/>
  <c r="Z1072" i="1" s="1" a="1"/>
  <c r="Z1072" i="1" s="1"/>
  <c r="Y1025" i="1" a="1"/>
  <c r="Y1025" i="1" s="1"/>
  <c r="Y1026" i="1" a="1"/>
  <c r="Y1026" i="1" s="1"/>
  <c r="Z1026" i="1" s="1" a="1"/>
  <c r="Z1026" i="1" s="1"/>
  <c r="C1026" i="1" s="1"/>
  <c r="Y1039" i="1" a="1"/>
  <c r="Y1039" i="1" s="1"/>
  <c r="Z1039" i="1" s="1" a="1"/>
  <c r="Z1039" i="1" s="1"/>
  <c r="Y1184" i="1" a="1"/>
  <c r="Y1184" i="1" s="1"/>
  <c r="Z1184" i="1" s="1" a="1"/>
  <c r="Z1184" i="1" s="1"/>
  <c r="Y1313" i="1" a="1"/>
  <c r="Y1313" i="1" s="1"/>
  <c r="Z1313" i="1" s="1" a="1"/>
  <c r="Z1313" i="1" s="1"/>
  <c r="Y1255" i="1" a="1"/>
  <c r="Y1255" i="1" s="1"/>
  <c r="Z1255" i="1" s="1" a="1"/>
  <c r="Z1255" i="1" s="1"/>
  <c r="C1255" i="1" s="1"/>
  <c r="Y1272" i="1" a="1"/>
  <c r="Y1272" i="1" s="1"/>
  <c r="Z1272" i="1" s="1" a="1"/>
  <c r="Z1272" i="1" s="1"/>
  <c r="C1272" i="1" s="1"/>
  <c r="Y1201" i="1" a="1"/>
  <c r="Y1201" i="1" s="1"/>
  <c r="Z1201" i="1" s="1" a="1"/>
  <c r="Z1201" i="1" s="1"/>
  <c r="Y1264" i="1" a="1"/>
  <c r="Y1264" i="1" s="1"/>
  <c r="Y1114" i="1" a="1"/>
  <c r="Y1114" i="1" s="1"/>
  <c r="Y1216" i="1" a="1"/>
  <c r="Y1216" i="1" s="1"/>
  <c r="Z1216" i="1" s="1" a="1"/>
  <c r="Z1216" i="1" s="1"/>
  <c r="Y1429" i="1" a="1"/>
  <c r="Y1429" i="1" s="1"/>
  <c r="Z1429" i="1" s="1" a="1"/>
  <c r="Z1429" i="1" s="1"/>
  <c r="C1429" i="1" s="1"/>
  <c r="Y1627" i="1" a="1"/>
  <c r="Y1627" i="1" s="1"/>
  <c r="Z1627" i="1" s="1" a="1"/>
  <c r="Z1627" i="1" s="1"/>
  <c r="C1627" i="1" s="1"/>
  <c r="Y1706" i="1" a="1"/>
  <c r="Y1706" i="1" s="1"/>
  <c r="Y1450" i="1" a="1"/>
  <c r="Y1450" i="1" s="1"/>
  <c r="Z1450" i="1" s="1" a="1"/>
  <c r="Z1450" i="1" s="1"/>
  <c r="Y1611" i="1" a="1"/>
  <c r="Y1611" i="1" s="1"/>
  <c r="Z1611" i="1" s="1" a="1"/>
  <c r="Z1611" i="1" s="1"/>
  <c r="Y1578" i="1" a="1"/>
  <c r="Y1578" i="1" s="1"/>
  <c r="Z1578" i="1" s="1" a="1"/>
  <c r="Z1578" i="1" s="1"/>
  <c r="C1578" i="1" s="1"/>
  <c r="Y1895" i="1" a="1"/>
  <c r="Y1895" i="1" s="1"/>
  <c r="Z1895" i="1" s="1" a="1"/>
  <c r="Z1895" i="1" s="1"/>
  <c r="Y2063" i="1" a="1"/>
  <c r="Y2063" i="1" s="1"/>
  <c r="Z2063" i="1" s="1" a="1"/>
  <c r="Z2063" i="1" s="1"/>
  <c r="Y1994" i="1" a="1"/>
  <c r="Y1994" i="1" s="1"/>
  <c r="Z1994" i="1" s="1" a="1"/>
  <c r="Z1994" i="1" s="1"/>
  <c r="Y1967" i="1" a="1"/>
  <c r="Y1967" i="1" s="1"/>
  <c r="Z1967" i="1" s="1" a="1"/>
  <c r="Z1967" i="1" s="1"/>
  <c r="Y2123" i="1" a="1"/>
  <c r="Y2123" i="1" s="1"/>
  <c r="Z2123" i="1" s="1" a="1"/>
  <c r="Z2123" i="1" s="1"/>
  <c r="Y1880" i="1" a="1"/>
  <c r="Y1880" i="1" s="1"/>
  <c r="Z1880" i="1" s="1" a="1"/>
  <c r="Z1880" i="1" s="1"/>
  <c r="C1880" i="1" s="1"/>
  <c r="Y1680" i="1" a="1"/>
  <c r="Y1680" i="1" s="1"/>
  <c r="Z1680" i="1" s="1" a="1"/>
  <c r="Z1680" i="1" s="1"/>
  <c r="Y2114" i="1" a="1"/>
  <c r="Y2114" i="1" s="1"/>
  <c r="Z2114" i="1" s="1" a="1"/>
  <c r="Z2114" i="1" s="1"/>
  <c r="Y1802" i="1" a="1"/>
  <c r="Y1802" i="1" s="1"/>
  <c r="Z1802" i="1" s="1" a="1"/>
  <c r="Z1802" i="1" s="1"/>
  <c r="C1802" i="1" s="1"/>
  <c r="Y1975" i="1" a="1"/>
  <c r="Y1975" i="1" s="1"/>
  <c r="Z1975" i="1" s="1" a="1"/>
  <c r="Z1975" i="1" s="1"/>
  <c r="Y2261" i="1" a="1"/>
  <c r="Y2261" i="1" s="1"/>
  <c r="Z2261" i="1" s="1" a="1"/>
  <c r="Z2261" i="1" s="1"/>
  <c r="C2261" i="1" s="1"/>
  <c r="Y2173" i="1" a="1"/>
  <c r="Y2173" i="1" s="1"/>
  <c r="Z2173" i="1" s="1" a="1"/>
  <c r="Z2173" i="1" s="1"/>
  <c r="Y2319" i="1" a="1"/>
  <c r="Y2319" i="1" s="1"/>
  <c r="Z2319" i="1" s="1" a="1"/>
  <c r="Z2319" i="1" s="1"/>
  <c r="Y2409" i="1" a="1"/>
  <c r="Y2409" i="1" s="1"/>
  <c r="Z2409" i="1" s="1" a="1"/>
  <c r="Z2409" i="1" s="1"/>
  <c r="Y2487" i="1" a="1"/>
  <c r="Y2487" i="1" s="1"/>
  <c r="B2487" i="1" s="1"/>
  <c r="Y2373" i="1" a="1"/>
  <c r="Y2373" i="1" s="1"/>
  <c r="Z2373" i="1" s="1" a="1"/>
  <c r="Z2373" i="1" s="1"/>
  <c r="C2373" i="1" s="1"/>
  <c r="Y2253" i="1" a="1"/>
  <c r="Y2253" i="1" s="1"/>
  <c r="Z2253" i="1" s="1" a="1"/>
  <c r="Z2253" i="1" s="1"/>
  <c r="Y2429" i="1" a="1"/>
  <c r="Y2429" i="1" s="1"/>
  <c r="Z2429" i="1" s="1" a="1"/>
  <c r="Z2429" i="1" s="1"/>
  <c r="Y134" i="1" a="1"/>
  <c r="Y134" i="1" s="1"/>
  <c r="Z134" i="1" s="1" a="1"/>
  <c r="Z134" i="1" s="1"/>
  <c r="Y213" i="1" a="1"/>
  <c r="Y213" i="1" s="1"/>
  <c r="Y120" i="1" a="1"/>
  <c r="Y120" i="1" s="1"/>
  <c r="Z120" i="1" s="1" a="1"/>
  <c r="Z120" i="1" s="1"/>
  <c r="Y225" i="1" a="1"/>
  <c r="Y225" i="1" s="1"/>
  <c r="Z225" i="1" s="1" a="1"/>
  <c r="Z225" i="1" s="1"/>
  <c r="Y128" i="1" a="1"/>
  <c r="Y128" i="1" s="1"/>
  <c r="Z128" i="1" s="1" a="1"/>
  <c r="Z128" i="1" s="1"/>
  <c r="C128" i="1" s="1"/>
  <c r="Y23" i="1" a="1"/>
  <c r="Y23" i="1" s="1"/>
  <c r="Z23" i="1" s="1" a="1"/>
  <c r="Z23" i="1" s="1"/>
  <c r="C23" i="1" s="1"/>
  <c r="Y144" i="1" a="1"/>
  <c r="Y144" i="1" s="1"/>
  <c r="Y311" i="1" a="1"/>
  <c r="Y311" i="1" s="1"/>
  <c r="Z311" i="1" s="1" a="1"/>
  <c r="Z311" i="1" s="1"/>
  <c r="Y302" i="1" a="1"/>
  <c r="Y302" i="1" s="1"/>
  <c r="B302" i="1" s="1"/>
  <c r="Y354" i="1" a="1"/>
  <c r="Y354" i="1" s="1"/>
  <c r="Z354" i="1" s="1" a="1"/>
  <c r="Z354" i="1" s="1"/>
  <c r="C354" i="1" s="1"/>
  <c r="Y358" i="1" a="1"/>
  <c r="Y358" i="1" s="1"/>
  <c r="Z358" i="1" s="1" a="1"/>
  <c r="Z358" i="1" s="1"/>
  <c r="Y390" i="1" a="1"/>
  <c r="Y390" i="1" s="1"/>
  <c r="Z390" i="1" s="1" a="1"/>
  <c r="Z390" i="1" s="1"/>
  <c r="Y286" i="1" a="1"/>
  <c r="Y286" i="1" s="1"/>
  <c r="Z286" i="1" s="1" a="1"/>
  <c r="Z286" i="1" s="1"/>
  <c r="Y491" i="1" a="1"/>
  <c r="Y491" i="1" s="1"/>
  <c r="Z491" i="1" s="1" a="1"/>
  <c r="Z491" i="1" s="1"/>
  <c r="C491" i="1" s="1"/>
  <c r="Y547" i="1" a="1"/>
  <c r="Y547" i="1" s="1"/>
  <c r="Z547" i="1" s="1" a="1"/>
  <c r="Z547" i="1" s="1"/>
  <c r="Y519" i="1" a="1"/>
  <c r="Y519" i="1" s="1"/>
  <c r="Z519" i="1" s="1" a="1"/>
  <c r="Z519" i="1" s="1"/>
  <c r="Y467" i="1" a="1"/>
  <c r="Y467" i="1" s="1"/>
  <c r="Z467" i="1" s="1" a="1"/>
  <c r="Z467" i="1" s="1"/>
  <c r="C467" i="1" s="1"/>
  <c r="Y483" i="1" a="1"/>
  <c r="Y483" i="1" s="1"/>
  <c r="Z483" i="1" s="1" a="1"/>
  <c r="Z483" i="1" s="1"/>
  <c r="Y622" i="1" a="1"/>
  <c r="Y622" i="1" s="1"/>
  <c r="Y575" i="1" a="1"/>
  <c r="Y575" i="1" s="1"/>
  <c r="Y663" i="1" a="1"/>
  <c r="Y663" i="1" s="1"/>
  <c r="Z663" i="1" s="1" a="1"/>
  <c r="Z663" i="1" s="1"/>
  <c r="Y584" i="1" a="1"/>
  <c r="Y584" i="1" s="1"/>
  <c r="Z584" i="1" s="1" a="1"/>
  <c r="Z584" i="1" s="1"/>
  <c r="Y574" i="1" a="1"/>
  <c r="Y574" i="1" s="1"/>
  <c r="Z574" i="1" s="1" a="1"/>
  <c r="Z574" i="1" s="1"/>
  <c r="Y733" i="1" a="1"/>
  <c r="Y733" i="1" s="1"/>
  <c r="Y901" i="1" a="1"/>
  <c r="Y901" i="1" s="1"/>
  <c r="Z901" i="1" a="1"/>
  <c r="Z901" i="1" s="1"/>
  <c r="Y792" i="1" a="1"/>
  <c r="Y792" i="1" s="1"/>
  <c r="Z792" i="1" s="1" a="1"/>
  <c r="Z792" i="1" s="1"/>
  <c r="Y685" i="1" a="1"/>
  <c r="Y685" i="1" s="1"/>
  <c r="Z685" i="1" s="1" a="1"/>
  <c r="Z685" i="1" s="1"/>
  <c r="C685" i="1" s="1"/>
  <c r="Y893" i="1" a="1"/>
  <c r="Y893" i="1" s="1"/>
  <c r="Z893" i="1" s="1" a="1"/>
  <c r="Z893" i="1" s="1"/>
  <c r="Y880" i="1" a="1"/>
  <c r="Y880" i="1" s="1"/>
  <c r="Z880" i="1" s="1" a="1"/>
  <c r="Z880" i="1" s="1"/>
  <c r="Y869" i="1" a="1"/>
  <c r="Y869" i="1" s="1"/>
  <c r="Z869" i="1" s="1" a="1"/>
  <c r="Z869" i="1" s="1"/>
  <c r="Y1052" i="1" a="1"/>
  <c r="Y1052" i="1" s="1"/>
  <c r="Z1052" i="1" s="1" a="1"/>
  <c r="Z1052" i="1" s="1"/>
  <c r="Y910" i="1" a="1"/>
  <c r="Y910" i="1" s="1"/>
  <c r="Z910" i="1" s="1" a="1"/>
  <c r="Z910" i="1" s="1"/>
  <c r="Y1033" i="1" a="1"/>
  <c r="Y1033" i="1" s="1"/>
  <c r="Z1033" i="1" s="1" a="1"/>
  <c r="Z1033" i="1" s="1"/>
  <c r="Y1034" i="1" a="1"/>
  <c r="Y1034" i="1" s="1"/>
  <c r="Z1034" i="1" s="1" a="1"/>
  <c r="Z1034" i="1" s="1"/>
  <c r="C1034" i="1" s="1"/>
  <c r="Y1384" i="1" a="1"/>
  <c r="Y1384" i="1" s="1"/>
  <c r="Z1384" i="1" s="1" a="1"/>
  <c r="Z1384" i="1" s="1"/>
  <c r="C1384" i="1" s="1"/>
  <c r="Y1192" i="1" a="1"/>
  <c r="Y1192" i="1" s="1"/>
  <c r="Z1192" i="1" s="1" a="1"/>
  <c r="Z1192" i="1" s="1"/>
  <c r="Y1351" i="1" a="1"/>
  <c r="Y1351" i="1" s="1"/>
  <c r="Z1351" i="1" s="1" a="1"/>
  <c r="Z1351" i="1" s="1"/>
  <c r="C1351" i="1" s="1"/>
  <c r="Y1263" i="1" a="1"/>
  <c r="Y1263" i="1" s="1"/>
  <c r="Z1263" i="1" s="1" a="1"/>
  <c r="Z1263" i="1" s="1"/>
  <c r="C1263" i="1" s="1"/>
  <c r="Y1352" i="1" a="1"/>
  <c r="Y1352" i="1" s="1"/>
  <c r="Y1209" i="1" a="1"/>
  <c r="Y1209" i="1" s="1"/>
  <c r="Y1269" i="1" a="1"/>
  <c r="Y1269" i="1" s="1"/>
  <c r="Z1269" i="1" s="1" a="1"/>
  <c r="Z1269" i="1" s="1"/>
  <c r="C1269" i="1" s="1"/>
  <c r="Y1117" i="1" a="1"/>
  <c r="Y1117" i="1" s="1"/>
  <c r="Z1117" i="1" s="1" a="1"/>
  <c r="Z1117" i="1" s="1"/>
  <c r="Y1242" i="1" a="1"/>
  <c r="Y1242" i="1" s="1"/>
  <c r="Z1242" i="1" s="1" a="1"/>
  <c r="Z1242" i="1" s="1"/>
  <c r="Y1634" i="1" a="1"/>
  <c r="Y1634" i="1" s="1"/>
  <c r="Y1461" i="1" a="1"/>
  <c r="Y1461" i="1" s="1"/>
  <c r="Z1461" i="1" s="1" a="1"/>
  <c r="Z1461" i="1" s="1"/>
  <c r="Y1618" i="1" a="1"/>
  <c r="Y1618" i="1" s="1"/>
  <c r="Z1618" i="1" s="1" a="1"/>
  <c r="Z1618" i="1" s="1"/>
  <c r="C1618" i="1" s="1"/>
  <c r="Y1701" i="1" a="1"/>
  <c r="Y1701" i="1" s="1"/>
  <c r="Z1701" i="1" s="1" a="1"/>
  <c r="Z1701" i="1" s="1"/>
  <c r="C1701" i="1" s="1"/>
  <c r="Y1725" i="1" a="1"/>
  <c r="Y1725" i="1" s="1"/>
  <c r="Z1725" i="1" s="1" a="1"/>
  <c r="Z1725" i="1" s="1"/>
  <c r="C1725" i="1" s="1"/>
  <c r="Y1546" i="1" a="1"/>
  <c r="Y1546" i="1" s="1"/>
  <c r="B1546" i="1" s="1"/>
  <c r="Z1546" i="1" a="1"/>
  <c r="Z1546" i="1" s="1"/>
  <c r="C1546" i="1" s="1"/>
  <c r="Y1912" i="1" a="1"/>
  <c r="Y1912" i="1" s="1"/>
  <c r="Z1912" i="1" s="1" a="1"/>
  <c r="Z1912" i="1" s="1"/>
  <c r="C1912" i="1" s="1"/>
  <c r="Y2066" i="1" a="1"/>
  <c r="Y2066" i="1" s="1"/>
  <c r="Z2066" i="1" s="1" a="1"/>
  <c r="Z2066" i="1" s="1"/>
  <c r="Y1798" i="1" a="1"/>
  <c r="Y1798" i="1" s="1"/>
  <c r="Y1759" i="1" a="1"/>
  <c r="Y1759" i="1" s="1"/>
  <c r="B1759" i="1" s="1"/>
  <c r="Y1927" i="1" a="1"/>
  <c r="Y1927" i="1" s="1"/>
  <c r="Z1927" i="1" s="1" a="1"/>
  <c r="Z1927" i="1" s="1"/>
  <c r="C1927" i="1" s="1"/>
  <c r="Y2293" i="1" a="1"/>
  <c r="Y2293" i="1" s="1"/>
  <c r="Z2293" i="1" s="1" a="1"/>
  <c r="Z2293" i="1" s="1"/>
  <c r="Y2205" i="1" a="1"/>
  <c r="Y2205" i="1" s="1"/>
  <c r="Z2205" i="1" s="1" a="1"/>
  <c r="Z2205" i="1" s="1"/>
  <c r="Y2405" i="1" a="1"/>
  <c r="Y2405" i="1" s="1"/>
  <c r="Z2405" i="1" s="1" a="1"/>
  <c r="Z2405" i="1" s="1"/>
  <c r="C2405" i="1" s="1"/>
  <c r="Y2159" i="1" a="1"/>
  <c r="Y2159" i="1" s="1"/>
  <c r="Y2326" i="1" a="1"/>
  <c r="Y2326" i="1" s="1"/>
  <c r="B2326" i="1" s="1"/>
  <c r="Y2413" i="1" a="1"/>
  <c r="Y2413" i="1" s="1"/>
  <c r="Z2413" i="1" s="1" a="1"/>
  <c r="Z2413" i="1" s="1"/>
  <c r="Y2149" i="1" a="1"/>
  <c r="Y2149" i="1" s="1"/>
  <c r="Z2149" i="1" s="1" a="1"/>
  <c r="Z2149" i="1" s="1"/>
  <c r="Y2391" i="1" a="1"/>
  <c r="Y2391" i="1" s="1"/>
  <c r="Z2391" i="1" s="1" a="1"/>
  <c r="Z2391" i="1" s="1"/>
  <c r="Y2285" i="1" a="1"/>
  <c r="Y2285" i="1" s="1"/>
  <c r="Z2285" i="1" s="1" a="1"/>
  <c r="Z2285" i="1" s="1"/>
  <c r="Y2461" i="1" a="1"/>
  <c r="Y2461" i="1" s="1"/>
  <c r="Z2461" i="1" s="1" a="1"/>
  <c r="Z2461" i="1" s="1"/>
  <c r="Y152" i="1" a="1"/>
  <c r="Y152" i="1" s="1"/>
  <c r="Z152" i="1" s="1" a="1"/>
  <c r="Z152" i="1" s="1"/>
  <c r="C152" i="1" s="1"/>
  <c r="Y221" i="1" a="1"/>
  <c r="Y221" i="1" s="1"/>
  <c r="Z221" i="1" s="1" a="1"/>
  <c r="Z221" i="1" s="1"/>
  <c r="C221" i="1" s="1"/>
  <c r="Y143" i="1" a="1"/>
  <c r="Y143" i="1" s="1"/>
  <c r="Z143" i="1" s="1" a="1"/>
  <c r="Z143" i="1" s="1"/>
  <c r="C143" i="1" s="1"/>
  <c r="Y22" i="1" a="1"/>
  <c r="Y22" i="1" s="1"/>
  <c r="Z22" i="1" s="1" a="1"/>
  <c r="Z22" i="1" s="1"/>
  <c r="C22" i="1" s="1"/>
  <c r="Y156" i="1" a="1"/>
  <c r="Y156" i="1" s="1"/>
  <c r="B156" i="1" s="1"/>
  <c r="Y39" i="1" a="1"/>
  <c r="Y39" i="1" s="1"/>
  <c r="Z39" i="1" s="1" a="1"/>
  <c r="Z39" i="1" s="1"/>
  <c r="C39" i="1" s="1"/>
  <c r="Y167" i="1" a="1"/>
  <c r="Y167" i="1" s="1"/>
  <c r="Z167" i="1" s="1" a="1"/>
  <c r="Z167" i="1" s="1"/>
  <c r="C167" i="1" s="1"/>
  <c r="Y322" i="1" a="1"/>
  <c r="Y322" i="1" s="1"/>
  <c r="Z322" i="1" s="1" a="1"/>
  <c r="Z322" i="1" s="1"/>
  <c r="C322" i="1" s="1"/>
  <c r="Y316" i="1" a="1"/>
  <c r="Y316" i="1" s="1"/>
  <c r="B316" i="1" s="1"/>
  <c r="Y146" i="1" a="1"/>
  <c r="Y146" i="1" s="1"/>
  <c r="Z146" i="1" s="1" a="1"/>
  <c r="Z146" i="1" s="1"/>
  <c r="Y362" i="1" a="1"/>
  <c r="Y362" i="1" s="1"/>
  <c r="Z362" i="1" s="1" a="1"/>
  <c r="Z362" i="1" s="1"/>
  <c r="Y394" i="1" a="1"/>
  <c r="Y394" i="1" s="1"/>
  <c r="Z394" i="1" s="1" a="1"/>
  <c r="Z394" i="1" s="1"/>
  <c r="C394" i="1" s="1"/>
  <c r="Y303" i="1" a="1"/>
  <c r="Y303" i="1" s="1"/>
  <c r="Z303" i="1" s="1" a="1"/>
  <c r="Z303" i="1" s="1"/>
  <c r="C303" i="1" s="1"/>
  <c r="Y520" i="1" a="1"/>
  <c r="Y520" i="1" s="1"/>
  <c r="Z520" i="1" s="1" a="1"/>
  <c r="Z520" i="1" s="1"/>
  <c r="Y425" i="1" a="1"/>
  <c r="Y425" i="1" s="1"/>
  <c r="Y523" i="1" a="1"/>
  <c r="Y523" i="1" s="1"/>
  <c r="Z523" i="1" s="1" a="1"/>
  <c r="Z523" i="1" s="1"/>
  <c r="Y496" i="1" a="1"/>
  <c r="Y496" i="1" s="1"/>
  <c r="Z496" i="1" s="1" a="1"/>
  <c r="Z496" i="1" s="1"/>
  <c r="C496" i="1" s="1"/>
  <c r="Y535" i="1" a="1"/>
  <c r="Y535" i="1" s="1"/>
  <c r="Z535" i="1" s="1" a="1"/>
  <c r="Z535" i="1" s="1"/>
  <c r="Y659" i="1" a="1"/>
  <c r="Y659" i="1" s="1"/>
  <c r="Z659" i="1" s="1" a="1"/>
  <c r="Z659" i="1" s="1"/>
  <c r="C659" i="1" s="1"/>
  <c r="Y586" i="1" a="1"/>
  <c r="Y586" i="1" s="1"/>
  <c r="Z586" i="1" s="1" a="1"/>
  <c r="Z586" i="1" s="1"/>
  <c r="C586" i="1" s="1"/>
  <c r="Y698" i="1" a="1"/>
  <c r="Y698" i="1" s="1"/>
  <c r="Z698" i="1" s="1" a="1"/>
  <c r="Z698" i="1" s="1"/>
  <c r="Y619" i="1" a="1"/>
  <c r="Y619" i="1" s="1"/>
  <c r="Z619" i="1" s="1" a="1"/>
  <c r="Z619" i="1" s="1"/>
  <c r="Y607" i="1" a="1"/>
  <c r="Y607" i="1" s="1"/>
  <c r="Z607" i="1" s="1" a="1"/>
  <c r="Z607" i="1" s="1"/>
  <c r="C607" i="1" s="1"/>
  <c r="Y737" i="1" a="1"/>
  <c r="Y737" i="1" s="1"/>
  <c r="Y917" i="1" a="1"/>
  <c r="Y917" i="1" s="1"/>
  <c r="Z917" i="1" s="1" a="1"/>
  <c r="Z917" i="1" s="1"/>
  <c r="C917" i="1" s="1"/>
  <c r="Y905" i="1" a="1"/>
  <c r="Y905" i="1" s="1"/>
  <c r="Z905" i="1" s="1" a="1"/>
  <c r="Z905" i="1" s="1"/>
  <c r="Y715" i="1" a="1"/>
  <c r="Y715" i="1" s="1"/>
  <c r="Z715" i="1" s="1" a="1"/>
  <c r="Z715" i="1" s="1"/>
  <c r="C715" i="1" s="1"/>
  <c r="Y909" i="1" a="1"/>
  <c r="Y909" i="1" s="1"/>
  <c r="Z909" i="1" s="1" a="1"/>
  <c r="Z909" i="1" s="1"/>
  <c r="C909" i="1" s="1"/>
  <c r="Y705" i="1" a="1"/>
  <c r="Y705" i="1" s="1"/>
  <c r="Z705" i="1" s="1" a="1"/>
  <c r="Z705" i="1" s="1"/>
  <c r="C705" i="1" s="1"/>
  <c r="Y887" i="1" a="1"/>
  <c r="Y887" i="1" s="1"/>
  <c r="Z887" i="1" s="1" a="1"/>
  <c r="Z887" i="1" s="1"/>
  <c r="C887" i="1" s="1"/>
  <c r="Y1098" i="1" a="1"/>
  <c r="Y1098" i="1" s="1"/>
  <c r="Z1098" i="1" s="1" a="1"/>
  <c r="Z1098" i="1" s="1"/>
  <c r="C1098" i="1" s="1"/>
  <c r="Y930" i="1" a="1"/>
  <c r="Y930" i="1" s="1"/>
  <c r="Z930" i="1" s="1" a="1"/>
  <c r="Z930" i="1" s="1"/>
  <c r="C930" i="1" s="1"/>
  <c r="Y1089" i="1" a="1"/>
  <c r="Y1089" i="1" s="1"/>
  <c r="Z1089" i="1" s="1" a="1"/>
  <c r="Z1089" i="1" s="1"/>
  <c r="C1089" i="1" s="1"/>
  <c r="Y1044" i="1" a="1"/>
  <c r="Y1044" i="1" s="1"/>
  <c r="Z1044" i="1" s="1" a="1"/>
  <c r="Z1044" i="1" s="1"/>
  <c r="C1044" i="1" s="1"/>
  <c r="Y1389" i="1" a="1"/>
  <c r="Y1389" i="1" s="1"/>
  <c r="Z1389" i="1" s="1" a="1"/>
  <c r="Z1389" i="1" s="1"/>
  <c r="Y1200" i="1" a="1"/>
  <c r="Y1200" i="1" s="1"/>
  <c r="Z1200" i="1" s="1" a="1"/>
  <c r="Z1200" i="1" s="1"/>
  <c r="Y1365" i="1" a="1"/>
  <c r="Y1365" i="1" s="1"/>
  <c r="Z1365" i="1" s="1" a="1"/>
  <c r="Z1365" i="1" s="1"/>
  <c r="Y1277" i="1" a="1"/>
  <c r="Y1277" i="1" s="1"/>
  <c r="Z1277" i="1" s="1" a="1"/>
  <c r="Z1277" i="1" s="1"/>
  <c r="C1277" i="1" s="1"/>
  <c r="Y1388" i="1" a="1"/>
  <c r="Y1388" i="1" s="1"/>
  <c r="Z1388" i="1" s="1" a="1"/>
  <c r="Z1388" i="1" s="1"/>
  <c r="C1388" i="1" s="1"/>
  <c r="Y1215" i="1" a="1"/>
  <c r="Y1215" i="1" s="1"/>
  <c r="Y1289" i="1" a="1"/>
  <c r="Y1289" i="1" s="1"/>
  <c r="B1289" i="1" s="1"/>
  <c r="Y1145" i="1" a="1"/>
  <c r="Y1145" i="1" s="1"/>
  <c r="Z1145" i="1" s="1" a="1"/>
  <c r="Z1145" i="1" s="1"/>
  <c r="Y1273" i="1" a="1"/>
  <c r="Y1273" i="1" s="1"/>
  <c r="Z1273" i="1" s="1" a="1"/>
  <c r="Z1273" i="1" s="1"/>
  <c r="Y1474" i="1" a="1"/>
  <c r="Y1474" i="1" s="1"/>
  <c r="Z1474" i="1" s="1" a="1"/>
  <c r="Z1474" i="1" s="1"/>
  <c r="C1474" i="1" s="1"/>
  <c r="Y1658" i="1" a="1"/>
  <c r="Y1658" i="1" s="1"/>
  <c r="Z1658" i="1" s="1" a="1"/>
  <c r="Z1658" i="1" s="1"/>
  <c r="Y1411" i="1" a="1"/>
  <c r="Y1411" i="1" s="1"/>
  <c r="Z1411" i="1" s="1" a="1"/>
  <c r="Z1411" i="1" s="1"/>
  <c r="C1411" i="1" s="1"/>
  <c r="Y1483" i="1" a="1"/>
  <c r="Y1483" i="1" s="1"/>
  <c r="Z1483" i="1" s="1" a="1"/>
  <c r="Z1483" i="1" s="1"/>
  <c r="C1483" i="1" s="1"/>
  <c r="Y1650" i="1" a="1"/>
  <c r="Y1650" i="1" s="1"/>
  <c r="Y1733" i="1" a="1"/>
  <c r="Y1733" i="1" s="1"/>
  <c r="Z1733" i="1" s="1" a="1"/>
  <c r="Z1733" i="1" s="1"/>
  <c r="C1733" i="1" s="1"/>
  <c r="Y1579" i="1" a="1"/>
  <c r="Y1579" i="1" s="1"/>
  <c r="Z1579" i="1" s="1" a="1"/>
  <c r="Z1579" i="1" s="1"/>
  <c r="C1579" i="1" s="1"/>
  <c r="Y1959" i="1" a="1"/>
  <c r="Y1959" i="1" s="1"/>
  <c r="Z1959" i="1" s="1" a="1"/>
  <c r="Z1959" i="1" s="1"/>
  <c r="Y1754" i="1" a="1"/>
  <c r="Y1754" i="1" s="1"/>
  <c r="Z1754" i="1" s="1" a="1"/>
  <c r="Z1754" i="1" s="1"/>
  <c r="C1754" i="1" s="1"/>
  <c r="Y1879" i="1" a="1"/>
  <c r="Y1879" i="1" s="1"/>
  <c r="Z1879" i="1" s="1" a="1"/>
  <c r="Z1879" i="1" s="1"/>
  <c r="Y1839" i="1" a="1"/>
  <c r="Y1839" i="1" s="1"/>
  <c r="Y1779" i="1" a="1"/>
  <c r="Y1779" i="1" s="1"/>
  <c r="Z1779" i="1" s="1" a="1"/>
  <c r="Z1779" i="1" s="1"/>
  <c r="C1779" i="1" s="1"/>
  <c r="Y1944" i="1" a="1"/>
  <c r="Y1944" i="1" s="1"/>
  <c r="Z1944" i="1" s="1" a="1"/>
  <c r="Z1944" i="1" s="1"/>
  <c r="C1944" i="1" s="1"/>
  <c r="Y1847" i="1" a="1"/>
  <c r="Y1847" i="1" s="1"/>
  <c r="Y2325" i="1" a="1"/>
  <c r="Y2325" i="1" s="1"/>
  <c r="Z2325" i="1" s="1" a="1"/>
  <c r="Z2325" i="1" s="1"/>
  <c r="Y2237" i="1" a="1"/>
  <c r="Y2237" i="1" s="1"/>
  <c r="B2237" i="1" s="1"/>
  <c r="Y2422" i="1" a="1"/>
  <c r="Y2422" i="1" s="1"/>
  <c r="Z2422" i="1" s="1" a="1"/>
  <c r="Z2422" i="1" s="1"/>
  <c r="Y2255" i="1" a="1"/>
  <c r="Y2255" i="1" s="1"/>
  <c r="Z2255" i="1" s="1" a="1"/>
  <c r="Z2255" i="1" s="1"/>
  <c r="Y2344" i="1" a="1"/>
  <c r="Y2344" i="1" s="1"/>
  <c r="Z2344" i="1" s="1" a="1"/>
  <c r="Z2344" i="1" s="1"/>
  <c r="Y2416" i="1" a="1"/>
  <c r="Y2416" i="1" s="1"/>
  <c r="Z2416" i="1" s="1" a="1"/>
  <c r="Z2416" i="1" s="1"/>
  <c r="Y2181" i="1" a="1"/>
  <c r="Y2181" i="1" s="1"/>
  <c r="Z2181" i="1" s="1" a="1"/>
  <c r="Z2181" i="1" s="1"/>
  <c r="Y2406" i="1" a="1"/>
  <c r="Y2406" i="1" s="1"/>
  <c r="Z2406" i="1" s="1" a="1"/>
  <c r="Z2406" i="1" s="1"/>
  <c r="Y2317" i="1" a="1"/>
  <c r="Y2317" i="1" s="1"/>
  <c r="Z2317" i="1" s="1" a="1"/>
  <c r="Z2317" i="1" s="1"/>
  <c r="C2317" i="1" s="1"/>
  <c r="Y2477" i="1" a="1"/>
  <c r="Y2477" i="1" s="1"/>
  <c r="Z2477" i="1" s="1" a="1"/>
  <c r="Z2477" i="1" s="1"/>
  <c r="Y47" i="1" a="1"/>
  <c r="Y47" i="1" s="1"/>
  <c r="Z47" i="1" s="1" a="1"/>
  <c r="Z47" i="1" s="1"/>
  <c r="C47" i="1" s="1"/>
  <c r="Y175" i="1" a="1"/>
  <c r="Y175" i="1" s="1"/>
  <c r="Z175" i="1" s="1" a="1"/>
  <c r="Z175" i="1" s="1"/>
  <c r="C175" i="1" s="1"/>
  <c r="Y16" i="1" a="1"/>
  <c r="Y16" i="1" s="1"/>
  <c r="B16" i="1" s="1"/>
  <c r="Y148" i="1" a="1"/>
  <c r="Y148" i="1" s="1"/>
  <c r="Z148" i="1" s="1" a="1"/>
  <c r="Z148" i="1" s="1"/>
  <c r="C148" i="1" s="1"/>
  <c r="Y25" i="1" a="1"/>
  <c r="Y25" i="1" s="1"/>
  <c r="Z25" i="1" s="1" a="1"/>
  <c r="Z25" i="1" s="1"/>
  <c r="Y174" i="1" a="1"/>
  <c r="Y174" i="1" s="1"/>
  <c r="Z174" i="1" s="1" a="1"/>
  <c r="Z174" i="1" s="1"/>
  <c r="C174" i="1" s="1"/>
  <c r="Y44" i="1" a="1"/>
  <c r="Y44" i="1" s="1"/>
  <c r="Z44" i="1" s="1" a="1"/>
  <c r="Z44" i="1" s="1"/>
  <c r="C44" i="1" s="1"/>
  <c r="Y172" i="1" a="1"/>
  <c r="Y172" i="1" s="1"/>
  <c r="B172" i="1" s="1"/>
  <c r="Y335" i="1" a="1"/>
  <c r="Y335" i="1" s="1"/>
  <c r="Z335" i="1" s="1" a="1"/>
  <c r="Z335" i="1" s="1"/>
  <c r="Y255" i="1" a="1"/>
  <c r="Y255" i="1" s="1"/>
  <c r="B255" i="1" s="1"/>
  <c r="Y232" i="1" a="1"/>
  <c r="Y232" i="1" s="1"/>
  <c r="Z232" i="1" s="1" a="1"/>
  <c r="Z232" i="1" s="1"/>
  <c r="Y366" i="1" a="1"/>
  <c r="Y366" i="1" s="1"/>
  <c r="Z366" i="1" s="1" a="1"/>
  <c r="Z366" i="1" s="1"/>
  <c r="Y238" i="1" a="1"/>
  <c r="Y238" i="1" s="1"/>
  <c r="Z238" i="1" s="1" a="1"/>
  <c r="Z238" i="1" s="1"/>
  <c r="C238" i="1" s="1"/>
  <c r="Y417" i="1" a="1"/>
  <c r="Y417" i="1" s="1"/>
  <c r="Z417" i="1" s="1" a="1"/>
  <c r="Z417" i="1" s="1"/>
  <c r="Y539" i="1" a="1"/>
  <c r="Y539" i="1" s="1"/>
  <c r="Z539" i="1" s="1" a="1"/>
  <c r="Z539" i="1" s="1"/>
  <c r="C539" i="1" s="1"/>
  <c r="Y441" i="1" a="1"/>
  <c r="Y441" i="1" s="1"/>
  <c r="Y365" i="1" a="1"/>
  <c r="Y365" i="1" s="1"/>
  <c r="Y527" i="1" a="1"/>
  <c r="Y527" i="1" s="1"/>
  <c r="Z527" i="1" s="1" a="1"/>
  <c r="Z527" i="1" s="1"/>
  <c r="Y526" i="1" a="1"/>
  <c r="Y526" i="1" s="1"/>
  <c r="Z526" i="1" s="1" a="1"/>
  <c r="Z526" i="1" s="1"/>
  <c r="Y667" i="1" a="1"/>
  <c r="Y667" i="1" s="1"/>
  <c r="Z667" i="1" s="1" a="1"/>
  <c r="Z667" i="1" s="1"/>
  <c r="Y675" i="1" a="1"/>
  <c r="Y675" i="1" s="1"/>
  <c r="Y730" i="1" a="1"/>
  <c r="Y730" i="1" s="1"/>
  <c r="B730" i="1" s="1"/>
  <c r="Y631" i="1" a="1"/>
  <c r="Y631" i="1" s="1"/>
  <c r="Z631" i="1" s="1" a="1"/>
  <c r="Z631" i="1" s="1"/>
  <c r="Y610" i="1" a="1"/>
  <c r="Y610" i="1" s="1"/>
  <c r="Z610" i="1" s="1" a="1"/>
  <c r="Z610" i="1" s="1"/>
  <c r="C610" i="1" s="1"/>
  <c r="Y742" i="1" a="1"/>
  <c r="Y742" i="1" s="1"/>
  <c r="Z742" i="1" s="1" a="1"/>
  <c r="Z742" i="1" s="1"/>
  <c r="Y927" i="1" a="1"/>
  <c r="Y927" i="1" s="1"/>
  <c r="Z927" i="1" s="1" a="1"/>
  <c r="Z927" i="1" s="1"/>
  <c r="C927" i="1" s="1"/>
  <c r="Y921" i="1" a="1"/>
  <c r="Y921" i="1" s="1"/>
  <c r="Z921" i="1" s="1" a="1"/>
  <c r="Z921" i="1" s="1"/>
  <c r="C921" i="1" s="1"/>
  <c r="Y735" i="1" a="1"/>
  <c r="Y735" i="1" s="1"/>
  <c r="Y928" i="1" a="1"/>
  <c r="Y928" i="1" s="1"/>
  <c r="Z928" i="1" s="1" a="1"/>
  <c r="Z928" i="1" s="1"/>
  <c r="Y718" i="1" a="1"/>
  <c r="Y718" i="1" s="1"/>
  <c r="Y946" i="1" a="1"/>
  <c r="Y946" i="1" s="1"/>
  <c r="Z946" i="1" s="1" a="1"/>
  <c r="Z946" i="1" s="1"/>
  <c r="Y1100" i="1" a="1"/>
  <c r="Y1100" i="1" s="1"/>
  <c r="Z1100" i="1" s="1" a="1"/>
  <c r="Z1100" i="1" s="1"/>
  <c r="C1100" i="1" s="1"/>
  <c r="Y937" i="1" a="1"/>
  <c r="Y937" i="1" s="1"/>
  <c r="Z937" i="1" s="1" a="1"/>
  <c r="Z937" i="1" s="1"/>
  <c r="Y1023" i="1" a="1"/>
  <c r="Y1023" i="1" s="1"/>
  <c r="B1023" i="1" s="1"/>
  <c r="Y1090" i="1" a="1"/>
  <c r="Y1090" i="1" s="1"/>
  <c r="Z1090" i="1" s="1" a="1"/>
  <c r="Z1090" i="1" s="1"/>
  <c r="C1090" i="1" s="1"/>
  <c r="Y1128" i="1" a="1"/>
  <c r="Y1128" i="1" s="1"/>
  <c r="Y1208" i="1" a="1"/>
  <c r="Y1208" i="1" s="1"/>
  <c r="Z1208" i="1" s="1" a="1"/>
  <c r="Z1208" i="1" s="1"/>
  <c r="Y1368" i="1" a="1"/>
  <c r="Y1368" i="1" s="1"/>
  <c r="Z1368" i="1" s="1" a="1"/>
  <c r="Z1368" i="1" s="1"/>
  <c r="C1368" i="1" s="1"/>
  <c r="Y1305" i="1" a="1"/>
  <c r="Y1305" i="1" s="1"/>
  <c r="Z1305" i="1" s="1" a="1"/>
  <c r="Z1305" i="1" s="1"/>
  <c r="Y1152" i="1" a="1"/>
  <c r="Y1152" i="1" s="1"/>
  <c r="Y1218" i="1" a="1"/>
  <c r="Y1218" i="1" s="1"/>
  <c r="Z1218" i="1" s="1" a="1"/>
  <c r="Z1218" i="1" s="1"/>
  <c r="Y1341" i="1" a="1"/>
  <c r="Y1341" i="1" s="1"/>
  <c r="Z1341" i="1" s="1" a="1"/>
  <c r="Z1341" i="1" s="1"/>
  <c r="Y1160" i="1" a="1"/>
  <c r="Y1160" i="1" s="1"/>
  <c r="Z1160" i="1" s="1" a="1"/>
  <c r="Z1160" i="1" s="1"/>
  <c r="Y1309" i="1" a="1"/>
  <c r="Y1309" i="1" s="1"/>
  <c r="Y1499" i="1" a="1"/>
  <c r="Y1499" i="1" s="1"/>
  <c r="Z1499" i="1" s="1" a="1"/>
  <c r="Z1499" i="1" s="1"/>
  <c r="C1499" i="1" s="1"/>
  <c r="Y1661" i="1" a="1"/>
  <c r="Y1661" i="1" s="1"/>
  <c r="B1661" i="1" s="1"/>
  <c r="Y1426" i="1" a="1"/>
  <c r="Y1426" i="1" s="1"/>
  <c r="Z1426" i="1" s="1" a="1"/>
  <c r="Z1426" i="1" s="1"/>
  <c r="Y1490" i="1" a="1"/>
  <c r="Y1490" i="1" s="1"/>
  <c r="Z1490" i="1" s="1" a="1"/>
  <c r="Z1490" i="1" s="1"/>
  <c r="C1490" i="1" s="1"/>
  <c r="Y1653" i="1" a="1"/>
  <c r="Y1653" i="1" s="1"/>
  <c r="Z1653" i="1" s="1" a="1"/>
  <c r="Z1653" i="1" s="1"/>
  <c r="Y1394" i="1" a="1"/>
  <c r="Y1394" i="1" s="1"/>
  <c r="Z1394" i="1" s="1" a="1"/>
  <c r="Z1394" i="1" s="1"/>
  <c r="C1394" i="1" s="1"/>
  <c r="Y1594" i="1" a="1"/>
  <c r="Y1594" i="1" s="1"/>
  <c r="Z1594" i="1" s="1" a="1"/>
  <c r="Z1594" i="1" s="1"/>
  <c r="C1594" i="1" s="1"/>
  <c r="Y1976" i="1" a="1"/>
  <c r="Y1976" i="1" s="1"/>
  <c r="Y1896" i="1" a="1"/>
  <c r="Y1896" i="1" s="1"/>
  <c r="Z1896" i="1" s="1" a="1"/>
  <c r="Z1896" i="1" s="1"/>
  <c r="C1896" i="1" s="1"/>
  <c r="Y2040" i="1" a="1"/>
  <c r="Y2040" i="1" s="1"/>
  <c r="B2040" i="1" s="1"/>
  <c r="Y1856" i="1" a="1"/>
  <c r="Y1856" i="1" s="1"/>
  <c r="Z1856" i="1" s="1" a="1"/>
  <c r="Z1856" i="1" s="1"/>
  <c r="Y2026" i="1" a="1"/>
  <c r="Y2026" i="1" s="1"/>
  <c r="Z2026" i="1" s="1" a="1"/>
  <c r="Z2026" i="1" s="1"/>
  <c r="C2026" i="1" s="1"/>
  <c r="Y1791" i="1" a="1"/>
  <c r="Y1791" i="1" s="1"/>
  <c r="Z1791" i="1" s="1" a="1"/>
  <c r="Z1791" i="1" s="1"/>
  <c r="C1791" i="1" s="1"/>
  <c r="Y1864" i="1" a="1"/>
  <c r="Y1864" i="1" s="1"/>
  <c r="B1864" i="1" s="1"/>
  <c r="Y2357" i="1" a="1"/>
  <c r="Y2357" i="1" s="1"/>
  <c r="B2357" i="1" s="1"/>
  <c r="Y2269" i="1" a="1"/>
  <c r="Y2269" i="1" s="1"/>
  <c r="Z2269" i="1" s="1" a="1"/>
  <c r="Z2269" i="1" s="1"/>
  <c r="C2269" i="1" s="1"/>
  <c r="Y2431" i="1" a="1"/>
  <c r="Y2431" i="1" s="1"/>
  <c r="Z2431" i="1" s="1" a="1"/>
  <c r="Z2431" i="1" s="1"/>
  <c r="Y2262" i="1" a="1"/>
  <c r="Y2262" i="1" s="1"/>
  <c r="Y2351" i="1" a="1"/>
  <c r="Y2351" i="1" s="1"/>
  <c r="Z2351" i="1" s="1" a="1"/>
  <c r="Z2351" i="1" s="1"/>
  <c r="Y2418" i="1" a="1"/>
  <c r="Y2418" i="1" s="1"/>
  <c r="Z2418" i="1" s="1" a="1"/>
  <c r="Z2418" i="1" s="1"/>
  <c r="Y2213" i="1" a="1"/>
  <c r="Y2213" i="1" s="1"/>
  <c r="B2213" i="1" s="1"/>
  <c r="Y2438" i="1" a="1"/>
  <c r="Y2438" i="1" s="1"/>
  <c r="Z2438" i="1" s="1" a="1"/>
  <c r="Z2438" i="1" s="1"/>
  <c r="Y2349" i="1" a="1"/>
  <c r="Y2349" i="1" s="1"/>
  <c r="Z2349" i="1" s="1" a="1"/>
  <c r="Z2349" i="1" s="1"/>
  <c r="Y2498" i="1" a="1"/>
  <c r="Y2498" i="1" s="1"/>
  <c r="Y12" i="1" a="1"/>
  <c r="Y12" i="1" s="1"/>
  <c r="Z12" i="1" s="1" a="1"/>
  <c r="Z12" i="1" s="1"/>
  <c r="C12" i="1" s="1"/>
  <c r="C1956" i="1"/>
  <c r="B1956" i="1"/>
  <c r="C1726" i="1"/>
  <c r="B1726" i="1"/>
  <c r="C1460" i="1"/>
  <c r="B1460" i="1"/>
  <c r="C2174" i="1"/>
  <c r="B2174" i="1"/>
  <c r="C1922" i="1"/>
  <c r="C1853" i="1"/>
  <c r="B1853" i="1"/>
  <c r="B1404" i="1"/>
  <c r="C1404" i="1"/>
  <c r="B2250" i="1"/>
  <c r="C2250" i="1"/>
  <c r="B1963" i="1"/>
  <c r="C1425" i="1"/>
  <c r="B1425" i="1"/>
  <c r="B1088" i="1"/>
  <c r="C1364" i="1"/>
  <c r="B1364" i="1"/>
  <c r="C1245" i="1"/>
  <c r="B1245" i="1"/>
  <c r="C1213" i="1"/>
  <c r="B1213" i="1"/>
  <c r="C1197" i="1"/>
  <c r="B1197" i="1"/>
  <c r="C1211" i="1"/>
  <c r="B1211" i="1"/>
  <c r="C1283" i="1"/>
  <c r="B1283" i="1"/>
  <c r="B1080" i="1"/>
  <c r="C1048" i="1"/>
  <c r="B1048" i="1"/>
  <c r="C908" i="1"/>
  <c r="B908" i="1"/>
  <c r="C929" i="1"/>
  <c r="B929" i="1"/>
  <c r="B864" i="1"/>
  <c r="C712" i="1"/>
  <c r="B712" i="1"/>
  <c r="B836" i="1"/>
  <c r="C696" i="1"/>
  <c r="B696" i="1"/>
  <c r="B756" i="1"/>
  <c r="C352" i="1"/>
  <c r="B352" i="1"/>
  <c r="B320" i="1"/>
  <c r="B256" i="1"/>
  <c r="C224" i="1"/>
  <c r="B224" i="1"/>
  <c r="C445" i="1"/>
  <c r="B445" i="1"/>
  <c r="C413" i="1"/>
  <c r="B413" i="1"/>
  <c r="B2022" i="1"/>
  <c r="B2006" i="1"/>
  <c r="C2006" i="1"/>
  <c r="B1804" i="1"/>
  <c r="C1124" i="1"/>
  <c r="B1124" i="1"/>
  <c r="C1409" i="1"/>
  <c r="B1409" i="1"/>
  <c r="B2183" i="1"/>
  <c r="C1952" i="1"/>
  <c r="B1952" i="1"/>
  <c r="C1120" i="1"/>
  <c r="B1120" i="1"/>
  <c r="C1319" i="1"/>
  <c r="B1319" i="1"/>
  <c r="B2166" i="1"/>
  <c r="C2166" i="1"/>
  <c r="C1916" i="1"/>
  <c r="B1916" i="1"/>
  <c r="C1844" i="1"/>
  <c r="B1844" i="1"/>
  <c r="B1812" i="1"/>
  <c r="B1468" i="1"/>
  <c r="C1408" i="1"/>
  <c r="C2271" i="1"/>
  <c r="B2271" i="1"/>
  <c r="C1897" i="1"/>
  <c r="B1897" i="1"/>
  <c r="C1513" i="1"/>
  <c r="B1513" i="1"/>
  <c r="C2162" i="1"/>
  <c r="B2162" i="1"/>
  <c r="B1852" i="1"/>
  <c r="C1852" i="1"/>
  <c r="B1533" i="1"/>
  <c r="B1613" i="1"/>
  <c r="B1536" i="1"/>
  <c r="B1504" i="1"/>
  <c r="B1492" i="1"/>
  <c r="C1225" i="1"/>
  <c r="B1225" i="1"/>
  <c r="C1307" i="1"/>
  <c r="B1307" i="1"/>
  <c r="C1155" i="1"/>
  <c r="B1155" i="1"/>
  <c r="B1207" i="1"/>
  <c r="B1327" i="1"/>
  <c r="B1067" i="1"/>
  <c r="C1343" i="1"/>
  <c r="B1343" i="1"/>
  <c r="C2055" i="1"/>
  <c r="B2055" i="1"/>
  <c r="B1924" i="1"/>
  <c r="C1662" i="1"/>
  <c r="B1662" i="1"/>
  <c r="C1892" i="1"/>
  <c r="B1892" i="1"/>
  <c r="C2170" i="1"/>
  <c r="B2170" i="1"/>
  <c r="B2031" i="1"/>
  <c r="C2031" i="1"/>
  <c r="C1871" i="1"/>
  <c r="B2038" i="1"/>
  <c r="B1906" i="1"/>
  <c r="C1906" i="1"/>
  <c r="C2011" i="1"/>
  <c r="B2011" i="1"/>
  <c r="C1744" i="1"/>
  <c r="B1744" i="1"/>
  <c r="C1496" i="1"/>
  <c r="B1484" i="1"/>
  <c r="B1339" i="1"/>
  <c r="C1219" i="1"/>
  <c r="C956" i="1"/>
  <c r="B956" i="1"/>
  <c r="C550" i="1"/>
  <c r="B550" i="1"/>
  <c r="C240" i="1"/>
  <c r="B498" i="1"/>
  <c r="C615" i="1"/>
  <c r="B615" i="1"/>
  <c r="C117" i="1"/>
  <c r="B117" i="1"/>
  <c r="C2427" i="1"/>
  <c r="B2427" i="1"/>
  <c r="C2140" i="1"/>
  <c r="B2140" i="1"/>
  <c r="B569" i="1"/>
  <c r="B2078" i="1"/>
  <c r="B1206" i="1"/>
  <c r="C331" i="1"/>
  <c r="B331" i="1"/>
  <c r="C1470" i="1"/>
  <c r="B1470" i="1"/>
  <c r="C1252" i="1"/>
  <c r="B1252" i="1"/>
  <c r="C1758" i="1"/>
  <c r="B1758" i="1"/>
  <c r="B1292" i="1"/>
  <c r="B163" i="1"/>
  <c r="C163" i="1"/>
  <c r="B24" i="1"/>
  <c r="C2054" i="1"/>
  <c r="C1739" i="1"/>
  <c r="C1615" i="1"/>
  <c r="B1615" i="1"/>
  <c r="B1344" i="1"/>
  <c r="C1655" i="1"/>
  <c r="B1655" i="1"/>
  <c r="B1407" i="1"/>
  <c r="B2167" i="1"/>
  <c r="B2108" i="1"/>
  <c r="C2108" i="1"/>
  <c r="C2023" i="1"/>
  <c r="B2023" i="1"/>
  <c r="C1440" i="1"/>
  <c r="B1440" i="1"/>
  <c r="B1303" i="1"/>
  <c r="B1060" i="1"/>
  <c r="B1043" i="1"/>
  <c r="B513" i="1"/>
  <c r="B208" i="1"/>
  <c r="B461" i="1"/>
  <c r="B261" i="1"/>
  <c r="C165" i="1"/>
  <c r="B165" i="1"/>
  <c r="C2182" i="1"/>
  <c r="B2068" i="1"/>
  <c r="C1932" i="1"/>
  <c r="B1932" i="1"/>
  <c r="C1905" i="1"/>
  <c r="B1905" i="1"/>
  <c r="B1930" i="1"/>
  <c r="B1955" i="1"/>
  <c r="C1836" i="1"/>
  <c r="B1836" i="1"/>
  <c r="B1951" i="1"/>
  <c r="C1734" i="1"/>
  <c r="B1734" i="1"/>
  <c r="B1702" i="1"/>
  <c r="C1702" i="1"/>
  <c r="C1638" i="1"/>
  <c r="B1638" i="1"/>
  <c r="B1132" i="1"/>
  <c r="B1476" i="1"/>
  <c r="C1381" i="1"/>
  <c r="B1381" i="1"/>
  <c r="C2302" i="1"/>
  <c r="B2302" i="1"/>
  <c r="C2186" i="1"/>
  <c r="B2034" i="1"/>
  <c r="B1809" i="1"/>
  <c r="C1762" i="1"/>
  <c r="B1762" i="1"/>
  <c r="C1681" i="1"/>
  <c r="B1681" i="1"/>
  <c r="C1413" i="1"/>
  <c r="B1413" i="1"/>
  <c r="B1465" i="1"/>
  <c r="B1311" i="1"/>
  <c r="B1051" i="1"/>
  <c r="C1121" i="1"/>
  <c r="B1121" i="1"/>
  <c r="B828" i="1"/>
  <c r="C982" i="1"/>
  <c r="B982" i="1"/>
  <c r="C397" i="1"/>
  <c r="B397" i="1"/>
  <c r="C518" i="1"/>
  <c r="B309" i="1"/>
  <c r="B277" i="1"/>
  <c r="B1964" i="1"/>
  <c r="B2178" i="1"/>
  <c r="C2178" i="1"/>
  <c r="B2158" i="1"/>
  <c r="C2158" i="1"/>
  <c r="C1869" i="1"/>
  <c r="B1869" i="1"/>
  <c r="C1958" i="1"/>
  <c r="B1787" i="1"/>
  <c r="B1008" i="1"/>
  <c r="B494" i="1"/>
  <c r="C324" i="1"/>
  <c r="B324" i="1"/>
  <c r="C86" i="1"/>
  <c r="B86" i="1"/>
  <c r="B1434" i="1"/>
  <c r="C299" i="1"/>
  <c r="B299" i="1"/>
  <c r="B1596" i="1"/>
  <c r="B1030" i="1"/>
  <c r="C1296" i="1"/>
  <c r="C1006" i="1"/>
  <c r="B1006" i="1"/>
  <c r="B541" i="1"/>
  <c r="B351" i="1"/>
  <c r="C179" i="1"/>
  <c r="B179" i="1"/>
  <c r="C78" i="1"/>
  <c r="B78" i="1"/>
  <c r="B35" i="1"/>
  <c r="B437" i="1"/>
  <c r="B349" i="1"/>
  <c r="C333" i="1"/>
  <c r="C317" i="1"/>
  <c r="B317" i="1"/>
  <c r="B301" i="1"/>
  <c r="B269" i="1"/>
  <c r="C253" i="1"/>
  <c r="B253" i="1"/>
  <c r="C237" i="1"/>
  <c r="B237" i="1"/>
  <c r="B173" i="1"/>
  <c r="B81" i="1"/>
  <c r="C1354" i="1"/>
  <c r="B1354" i="1"/>
  <c r="C223" i="1"/>
  <c r="B223" i="1"/>
  <c r="C866" i="1"/>
  <c r="B866" i="1"/>
  <c r="C1172" i="1"/>
  <c r="B1172" i="1"/>
  <c r="B1334" i="1"/>
  <c r="B283" i="1"/>
  <c r="C1571" i="1"/>
  <c r="B1571" i="1"/>
  <c r="C973" i="1"/>
  <c r="B973" i="1"/>
  <c r="B1766" i="1"/>
  <c r="C926" i="1"/>
  <c r="B926" i="1"/>
  <c r="B171" i="1"/>
  <c r="B1383" i="1"/>
  <c r="B1276" i="1"/>
  <c r="B41" i="1"/>
  <c r="C545" i="1"/>
  <c r="B545" i="1"/>
  <c r="C591" i="1"/>
  <c r="B591" i="1"/>
  <c r="B834" i="1"/>
  <c r="B1854" i="1"/>
  <c r="C1854" i="1"/>
  <c r="B2153" i="1"/>
  <c r="B1116" i="1"/>
  <c r="B1084" i="1"/>
  <c r="C1444" i="1"/>
  <c r="B1444" i="1"/>
  <c r="C582" i="1"/>
  <c r="B525" i="1"/>
  <c r="C284" i="1"/>
  <c r="B284" i="1"/>
  <c r="C31" i="1"/>
  <c r="B31" i="1"/>
  <c r="C412" i="1"/>
  <c r="B412" i="1"/>
  <c r="B380" i="1"/>
  <c r="C1478" i="1"/>
  <c r="C215" i="1"/>
  <c r="B215" i="1"/>
  <c r="B359" i="1"/>
  <c r="C2070" i="1"/>
  <c r="B2070" i="1"/>
  <c r="C1635" i="1"/>
  <c r="B1635" i="1"/>
  <c r="B339" i="1"/>
  <c r="C1775" i="1"/>
  <c r="C1724" i="1"/>
  <c r="B1724" i="1"/>
  <c r="B848" i="1"/>
  <c r="C704" i="1"/>
  <c r="B704" i="1"/>
  <c r="C711" i="1"/>
  <c r="B711" i="1"/>
  <c r="B521" i="1"/>
  <c r="C630" i="1"/>
  <c r="B630" i="1"/>
  <c r="C312" i="1"/>
  <c r="B312" i="1"/>
  <c r="B248" i="1"/>
  <c r="C216" i="1"/>
  <c r="B216" i="1"/>
  <c r="B298" i="1"/>
  <c r="C250" i="1"/>
  <c r="B250" i="1"/>
  <c r="B616" i="1"/>
  <c r="C249" i="1"/>
  <c r="B249" i="1"/>
  <c r="C169" i="1"/>
  <c r="C153" i="1"/>
  <c r="B153" i="1"/>
  <c r="C137" i="1"/>
  <c r="B137" i="1"/>
  <c r="B121" i="1"/>
  <c r="B2432" i="1"/>
  <c r="C2432" i="1"/>
  <c r="B1980" i="1"/>
  <c r="C1342" i="1"/>
  <c r="B1342" i="1"/>
  <c r="C1587" i="1"/>
  <c r="B1587" i="1"/>
  <c r="C1712" i="1"/>
  <c r="B1712" i="1"/>
  <c r="C858" i="1"/>
  <c r="B858" i="1"/>
  <c r="B662" i="1"/>
  <c r="B1651" i="1"/>
  <c r="C147" i="1"/>
  <c r="B147" i="1"/>
  <c r="C2079" i="1"/>
  <c r="B2079" i="1"/>
  <c r="C1577" i="1"/>
  <c r="B1577" i="1"/>
  <c r="B1022" i="1"/>
  <c r="B1386" i="1"/>
  <c r="B1391" i="1"/>
  <c r="C1683" i="1"/>
  <c r="B1683" i="1"/>
  <c r="B1140" i="1"/>
  <c r="B1108" i="1"/>
  <c r="B636" i="1"/>
  <c r="B517" i="1"/>
  <c r="C244" i="1"/>
  <c r="B244" i="1"/>
  <c r="B55" i="1"/>
  <c r="B1406" i="1"/>
  <c r="B1732" i="1"/>
  <c r="B403" i="1"/>
  <c r="B798" i="1"/>
  <c r="C379" i="1"/>
  <c r="B379" i="1"/>
  <c r="B903" i="1"/>
  <c r="C1111" i="1"/>
  <c r="B1111" i="1"/>
  <c r="C1086" i="1"/>
  <c r="B1086" i="1"/>
  <c r="C1021" i="1"/>
  <c r="B1021" i="1"/>
  <c r="C941" i="1"/>
  <c r="B941" i="1"/>
  <c r="C877" i="1"/>
  <c r="B877" i="1"/>
  <c r="C845" i="1"/>
  <c r="B845" i="1"/>
  <c r="B813" i="1"/>
  <c r="C876" i="1"/>
  <c r="B876" i="1"/>
  <c r="B765" i="1"/>
  <c r="C614" i="1"/>
  <c r="B614" i="1"/>
  <c r="B672" i="1"/>
  <c r="C656" i="1"/>
  <c r="B656" i="1"/>
  <c r="C642" i="1"/>
  <c r="B642" i="1"/>
  <c r="B509" i="1"/>
  <c r="B438" i="1"/>
  <c r="C364" i="1"/>
  <c r="B364" i="1"/>
  <c r="C332" i="1"/>
  <c r="B332" i="1"/>
  <c r="C300" i="1"/>
  <c r="B300" i="1"/>
  <c r="C268" i="1"/>
  <c r="B268" i="1"/>
  <c r="C236" i="1"/>
  <c r="B236" i="1"/>
  <c r="C396" i="1"/>
  <c r="B396" i="1"/>
  <c r="B1322" i="1"/>
  <c r="B710" i="1"/>
  <c r="C891" i="1"/>
  <c r="B891" i="1"/>
  <c r="C383" i="1"/>
  <c r="B383" i="1"/>
  <c r="B1390" i="1"/>
  <c r="C1679" i="1"/>
  <c r="B1679" i="1"/>
  <c r="C1607" i="1"/>
  <c r="B1607" i="1"/>
  <c r="C911" i="1"/>
  <c r="B911" i="1"/>
  <c r="B267" i="1"/>
  <c r="C1835" i="1"/>
  <c r="B1835" i="1"/>
  <c r="C1777" i="1"/>
  <c r="B1777" i="1"/>
  <c r="C2192" i="1"/>
  <c r="B2192" i="1"/>
  <c r="C961" i="1"/>
  <c r="B961" i="1"/>
  <c r="C1016" i="1"/>
  <c r="B1016" i="1"/>
  <c r="C1372" i="1"/>
  <c r="B1372" i="1"/>
  <c r="B540" i="1"/>
  <c r="C640" i="1"/>
  <c r="B640" i="1"/>
  <c r="C505" i="1"/>
  <c r="B505" i="1"/>
  <c r="C296" i="1"/>
  <c r="B296" i="1"/>
  <c r="B136" i="1"/>
  <c r="C43" i="1"/>
  <c r="B43" i="1"/>
  <c r="B1559" i="1"/>
  <c r="C1439" i="1"/>
  <c r="B1439" i="1"/>
  <c r="C1378" i="1"/>
  <c r="B1378" i="1"/>
  <c r="B814" i="1"/>
  <c r="B2122" i="1"/>
  <c r="C463" i="1"/>
  <c r="B463" i="1"/>
  <c r="C1668" i="1"/>
  <c r="B1668" i="1"/>
  <c r="C1599" i="1"/>
  <c r="B738" i="1"/>
  <c r="B657" i="1"/>
  <c r="B2013" i="1"/>
  <c r="C2013" i="1"/>
  <c r="C1545" i="1"/>
  <c r="C1742" i="1"/>
  <c r="B2495" i="1"/>
  <c r="B233" i="1"/>
  <c r="B585" i="1"/>
  <c r="B1810" i="1"/>
  <c r="C2465" i="1"/>
  <c r="B1246" i="1"/>
  <c r="C1937" i="1"/>
  <c r="C2397" i="1"/>
  <c r="C931" i="1"/>
  <c r="C701" i="1"/>
  <c r="B701" i="1"/>
  <c r="B761" i="1"/>
  <c r="B1395" i="1"/>
  <c r="C1749" i="1"/>
  <c r="C673" i="1"/>
  <c r="C867" i="1"/>
  <c r="B1331" i="1"/>
  <c r="C1877" i="1"/>
  <c r="C2085" i="1"/>
  <c r="C2060" i="1"/>
  <c r="C2188" i="1"/>
  <c r="C2316" i="1"/>
  <c r="C2081" i="1"/>
  <c r="C2033" i="1"/>
  <c r="C2161" i="1"/>
  <c r="C2453" i="1"/>
  <c r="C1531" i="1"/>
  <c r="B1637" i="1"/>
  <c r="C1771" i="1"/>
  <c r="C1942" i="1"/>
  <c r="C2308" i="1"/>
  <c r="C2193" i="1"/>
  <c r="C2212" i="1"/>
  <c r="C2179" i="1"/>
  <c r="C2444" i="1"/>
  <c r="C2043" i="1"/>
  <c r="B2423" i="1"/>
  <c r="C2105" i="1"/>
  <c r="C2258" i="1"/>
  <c r="C2361" i="1"/>
  <c r="C2320" i="1"/>
  <c r="B2024" i="1"/>
  <c r="C2234" i="1"/>
  <c r="C139" i="1"/>
  <c r="B361" i="1"/>
  <c r="B794" i="1"/>
  <c r="C1737" i="1"/>
  <c r="C1818" i="1"/>
  <c r="B1323" i="1"/>
  <c r="B206" i="1"/>
  <c r="C965" i="1"/>
  <c r="C2473" i="1"/>
  <c r="C2417" i="1"/>
  <c r="C2469" i="1"/>
  <c r="B2073" i="1"/>
  <c r="B2428" i="1"/>
  <c r="C1947" i="1"/>
  <c r="B2366" i="1"/>
  <c r="C1915" i="1"/>
  <c r="B2296" i="1"/>
  <c r="C606" i="1"/>
  <c r="B210" i="1"/>
  <c r="C815" i="1"/>
  <c r="B2420" i="1"/>
  <c r="C695" i="1"/>
  <c r="C895" i="1"/>
  <c r="B703" i="1"/>
  <c r="C907" i="1"/>
  <c r="B907" i="1"/>
  <c r="B993" i="1"/>
  <c r="B606" i="1"/>
  <c r="B2417" i="1"/>
  <c r="B2020" i="1"/>
  <c r="C1250" i="1"/>
  <c r="B1250" i="1"/>
  <c r="C1053" i="1"/>
  <c r="B1053" i="1"/>
  <c r="B815" i="1"/>
  <c r="B2035" i="1"/>
  <c r="B222" i="1"/>
  <c r="B949" i="1"/>
  <c r="C290" i="1"/>
  <c r="B290" i="1"/>
  <c r="C1475" i="1"/>
  <c r="B1475" i="1"/>
  <c r="B414" i="1"/>
  <c r="B278" i="1"/>
  <c r="B833" i="1"/>
  <c r="C2460" i="1"/>
  <c r="C886" i="1"/>
  <c r="B886" i="1"/>
  <c r="B1135" i="1"/>
  <c r="B393" i="1"/>
  <c r="B959" i="1"/>
  <c r="B2049" i="1"/>
  <c r="B2275" i="1"/>
  <c r="B2469" i="1"/>
  <c r="C1061" i="1"/>
  <c r="B1061" i="1"/>
  <c r="C919" i="1"/>
  <c r="B919" i="1"/>
  <c r="C1125" i="1"/>
  <c r="B1125" i="1"/>
  <c r="C1568" i="1"/>
  <c r="C206" i="1"/>
  <c r="C1085" i="1"/>
  <c r="B1085" i="1"/>
  <c r="B1259" i="1"/>
  <c r="Y10" i="1" a="1"/>
  <c r="Y10" i="1" s="1"/>
  <c r="Z10" i="1" s="1" a="1"/>
  <c r="Z10" i="1" s="1"/>
  <c r="C11" i="1"/>
  <c r="C2296" i="1"/>
  <c r="C2073" i="1"/>
  <c r="B2433" i="1"/>
  <c r="B2081" i="1"/>
  <c r="B2148" i="1"/>
  <c r="C2423" i="1"/>
  <c r="C1323" i="1"/>
  <c r="C1755" i="1"/>
  <c r="B1755" i="1"/>
  <c r="B471" i="1"/>
  <c r="C2024" i="1"/>
  <c r="B2273" i="1"/>
  <c r="C1451" i="1"/>
  <c r="B1451" i="1"/>
  <c r="C1723" i="1"/>
  <c r="B1723" i="1"/>
  <c r="B1614" i="1"/>
  <c r="B1737" i="1"/>
  <c r="C601" i="1"/>
  <c r="C422" i="1"/>
  <c r="B2320" i="1"/>
  <c r="B1942" i="1"/>
  <c r="B2308" i="1"/>
  <c r="B1934" i="1"/>
  <c r="C2486" i="1"/>
  <c r="B1710" i="1"/>
  <c r="C1621" i="1"/>
  <c r="B1621" i="1"/>
  <c r="C1761" i="1"/>
  <c r="B1761" i="1"/>
  <c r="C902" i="1"/>
  <c r="B902" i="1"/>
  <c r="B2105" i="1"/>
  <c r="B2249" i="1"/>
  <c r="B2361" i="1"/>
  <c r="B2212" i="1"/>
  <c r="C2244" i="1"/>
  <c r="C486" i="1"/>
  <c r="B486" i="1"/>
  <c r="C1774" i="1"/>
  <c r="B1774" i="1"/>
  <c r="C1832" i="1"/>
  <c r="B1832" i="1"/>
  <c r="C1640" i="1"/>
  <c r="B1640" i="1"/>
  <c r="C957" i="1"/>
  <c r="C1793" i="1"/>
  <c r="B1793" i="1"/>
  <c r="B1889" i="1"/>
  <c r="B1915" i="1"/>
  <c r="B1947" i="1"/>
  <c r="B2043" i="1"/>
  <c r="C2428" i="1"/>
  <c r="C1825" i="1"/>
  <c r="B1825" i="1"/>
  <c r="C1569" i="1"/>
  <c r="B2465" i="1"/>
  <c r="C1291" i="1"/>
  <c r="B1291" i="1"/>
  <c r="B196" i="1"/>
  <c r="C645" i="1"/>
  <c r="B645" i="1"/>
  <c r="B1106" i="1"/>
  <c r="B291" i="1"/>
  <c r="C609" i="1"/>
  <c r="B609" i="1"/>
  <c r="C1162" i="1"/>
  <c r="B1162" i="1"/>
  <c r="B1463" i="1"/>
  <c r="C1846" i="1"/>
  <c r="B1531" i="1"/>
  <c r="B2060" i="1"/>
  <c r="B2188" i="1"/>
  <c r="B2316" i="1"/>
  <c r="B2444" i="1"/>
  <c r="B1605" i="1"/>
  <c r="B1877" i="1"/>
  <c r="B2421" i="1"/>
  <c r="B2453" i="1"/>
  <c r="C67" i="1"/>
  <c r="B67" i="1"/>
  <c r="B131" i="1"/>
  <c r="B92" i="1"/>
  <c r="C212" i="1"/>
  <c r="B212" i="1"/>
  <c r="C275" i="1"/>
  <c r="B275" i="1"/>
  <c r="B490" i="1"/>
  <c r="B561" i="1"/>
  <c r="B635" i="1"/>
  <c r="C890" i="1"/>
  <c r="B890" i="1"/>
  <c r="C1182" i="1"/>
  <c r="B1182" i="1"/>
  <c r="B1194" i="1"/>
  <c r="B1231" i="1"/>
  <c r="B1178" i="1"/>
  <c r="B1235" i="1"/>
  <c r="B1302" i="1"/>
  <c r="C1609" i="1"/>
  <c r="B1609" i="1"/>
  <c r="C1431" i="1"/>
  <c r="B1431" i="1"/>
  <c r="C1709" i="1"/>
  <c r="C273" i="1"/>
  <c r="B273" i="1"/>
  <c r="C781" i="1"/>
  <c r="B781" i="1"/>
  <c r="C963" i="1"/>
  <c r="B963" i="1"/>
  <c r="C1171" i="1"/>
  <c r="B1171" i="1"/>
  <c r="C1878" i="1"/>
  <c r="B1878" i="1"/>
  <c r="C643" i="1"/>
  <c r="B643" i="1"/>
  <c r="C649" i="1"/>
  <c r="B649" i="1"/>
  <c r="B775" i="1"/>
  <c r="C1156" i="1"/>
  <c r="B1156" i="1"/>
  <c r="C1146" i="1"/>
  <c r="B1146" i="1"/>
  <c r="C100" i="1"/>
  <c r="B100" i="1"/>
  <c r="B220" i="1"/>
  <c r="C329" i="1"/>
  <c r="B329" i="1"/>
  <c r="C356" i="1"/>
  <c r="B356" i="1"/>
  <c r="C565" i="1"/>
  <c r="B565" i="1"/>
  <c r="C571" i="1"/>
  <c r="B571" i="1"/>
  <c r="C727" i="1"/>
  <c r="C772" i="1"/>
  <c r="C677" i="1"/>
  <c r="B677" i="1"/>
  <c r="C745" i="1"/>
  <c r="B745" i="1"/>
  <c r="C689" i="1"/>
  <c r="B689" i="1"/>
  <c r="C978" i="1"/>
  <c r="B978" i="1"/>
  <c r="C898" i="1"/>
  <c r="B898" i="1"/>
  <c r="B1204" i="1"/>
  <c r="C1035" i="1"/>
  <c r="B1035" i="1"/>
  <c r="B1260" i="1"/>
  <c r="C1487" i="1"/>
  <c r="B1487" i="1"/>
  <c r="C1814" i="1"/>
  <c r="B1814" i="1"/>
  <c r="B1717" i="1"/>
  <c r="C115" i="1"/>
  <c r="B115" i="1"/>
  <c r="C239" i="1"/>
  <c r="B239" i="1"/>
  <c r="C459" i="1"/>
  <c r="B459" i="1"/>
  <c r="C952" i="1"/>
  <c r="B952" i="1"/>
  <c r="B1400" i="1"/>
  <c r="B2033" i="1"/>
  <c r="B2161" i="1"/>
  <c r="B2193" i="1"/>
  <c r="B2289" i="1"/>
  <c r="B2259" i="1"/>
  <c r="C2420" i="1"/>
  <c r="B2397" i="1"/>
  <c r="C164" i="1"/>
  <c r="B164" i="1"/>
  <c r="C233" i="1"/>
  <c r="B336" i="1"/>
  <c r="B313" i="1"/>
  <c r="C597" i="1"/>
  <c r="B597" i="1"/>
  <c r="C585" i="1"/>
  <c r="B426" i="1"/>
  <c r="C773" i="1"/>
  <c r="B773" i="1"/>
  <c r="B748" i="1"/>
  <c r="C906" i="1"/>
  <c r="B906" i="1"/>
  <c r="B1098" i="1"/>
  <c r="C1066" i="1"/>
  <c r="B1066" i="1"/>
  <c r="C1047" i="1"/>
  <c r="B1047" i="1"/>
  <c r="C1347" i="1"/>
  <c r="B1347" i="1"/>
  <c r="B1318" i="1"/>
  <c r="C1562" i="1"/>
  <c r="B1562" i="1"/>
  <c r="B1625" i="1"/>
  <c r="C1813" i="1"/>
  <c r="B1813" i="1"/>
  <c r="C1865" i="1"/>
  <c r="B1865" i="1"/>
  <c r="B51" i="1"/>
  <c r="C456" i="1"/>
  <c r="C835" i="1"/>
  <c r="B835" i="1"/>
  <c r="C1049" i="1"/>
  <c r="B1049" i="1"/>
  <c r="C1781" i="1"/>
  <c r="B1781" i="1"/>
  <c r="C257" i="1"/>
  <c r="B257" i="1"/>
  <c r="C554" i="1"/>
  <c r="B554" i="1"/>
  <c r="B691" i="1"/>
  <c r="B988" i="1"/>
  <c r="B955" i="1"/>
  <c r="B91" i="1"/>
  <c r="B348" i="1"/>
  <c r="C377" i="1"/>
  <c r="B377" i="1"/>
  <c r="B357" i="1"/>
  <c r="B468" i="1"/>
  <c r="C789" i="1"/>
  <c r="B789" i="1"/>
  <c r="C603" i="1"/>
  <c r="B603" i="1"/>
  <c r="B788" i="1"/>
  <c r="B857" i="1"/>
  <c r="C851" i="1"/>
  <c r="B851" i="1"/>
  <c r="B914" i="1"/>
  <c r="B1129" i="1"/>
  <c r="B1230" i="1"/>
  <c r="C1074" i="1"/>
  <c r="B1074" i="1"/>
  <c r="C1058" i="1"/>
  <c r="B1058" i="1"/>
  <c r="C1280" i="1"/>
  <c r="B1280" i="1"/>
  <c r="C1597" i="1"/>
  <c r="C1718" i="1"/>
  <c r="B1718" i="1"/>
  <c r="C1722" i="1"/>
  <c r="B1722" i="1"/>
  <c r="C1387" i="1"/>
  <c r="B1387" i="1"/>
  <c r="B1819" i="1"/>
  <c r="B811" i="1"/>
  <c r="B1137" i="1"/>
  <c r="B1557" i="1"/>
  <c r="C1770" i="1"/>
  <c r="B1770" i="1"/>
  <c r="B1843" i="1"/>
  <c r="B2085" i="1"/>
  <c r="B99" i="1"/>
  <c r="C124" i="1"/>
  <c r="B124" i="1"/>
  <c r="B151" i="1"/>
  <c r="B259" i="1"/>
  <c r="C388" i="1"/>
  <c r="B388" i="1"/>
  <c r="B42" i="1"/>
  <c r="C314" i="1"/>
  <c r="B314" i="1"/>
  <c r="B428" i="1"/>
  <c r="B418" i="1"/>
  <c r="B434" i="1"/>
  <c r="B476" i="1"/>
  <c r="B780" i="1"/>
  <c r="B576" i="1"/>
  <c r="C757" i="1"/>
  <c r="B757" i="1"/>
  <c r="B637" i="1"/>
  <c r="C596" i="1"/>
  <c r="B596" i="1"/>
  <c r="C920" i="1"/>
  <c r="B920" i="1"/>
  <c r="B874" i="1"/>
  <c r="C1103" i="1"/>
  <c r="B1103" i="1"/>
  <c r="C1148" i="1"/>
  <c r="B1148" i="1"/>
  <c r="B991" i="1"/>
  <c r="B1379" i="1"/>
  <c r="C1293" i="1"/>
  <c r="B1293" i="1"/>
  <c r="C1403" i="1"/>
  <c r="B1403" i="1"/>
  <c r="B1416" i="1"/>
  <c r="B1511" i="1"/>
  <c r="B1547" i="1"/>
  <c r="C1682" i="1"/>
  <c r="C1603" i="1"/>
  <c r="B1603" i="1"/>
  <c r="C1720" i="1"/>
  <c r="B1720" i="1"/>
  <c r="C1861" i="1"/>
  <c r="B1861" i="1"/>
  <c r="B306" i="1"/>
  <c r="C475" i="1"/>
  <c r="B475" i="1"/>
  <c r="C1174" i="1"/>
  <c r="B1174" i="1"/>
  <c r="B1254" i="1"/>
  <c r="C1794" i="1"/>
  <c r="B330" i="1"/>
  <c r="B629" i="1"/>
  <c r="C882" i="1"/>
  <c r="C1317" i="1"/>
  <c r="B1317" i="1"/>
  <c r="B27" i="1"/>
  <c r="C107" i="1"/>
  <c r="B107" i="1"/>
  <c r="B68" i="1"/>
  <c r="C188" i="1"/>
  <c r="B188" i="1"/>
  <c r="C328" i="1"/>
  <c r="B328" i="1"/>
  <c r="C345" i="1"/>
  <c r="B345" i="1"/>
  <c r="B436" i="1"/>
  <c r="B552" i="1"/>
  <c r="B470" i="1"/>
  <c r="C669" i="1"/>
  <c r="B669" i="1"/>
  <c r="B641" i="1"/>
  <c r="C827" i="1"/>
  <c r="B827" i="1"/>
  <c r="C843" i="1"/>
  <c r="B843" i="1"/>
  <c r="C922" i="1"/>
  <c r="B922" i="1"/>
  <c r="B859" i="1"/>
  <c r="C1123" i="1"/>
  <c r="B1123" i="1"/>
  <c r="C1143" i="1"/>
  <c r="B1143" i="1"/>
  <c r="C1130" i="1"/>
  <c r="B1130" i="1"/>
  <c r="B1113" i="1"/>
  <c r="C1586" i="1"/>
  <c r="B1586" i="1"/>
  <c r="C1765" i="1"/>
  <c r="C1731" i="1"/>
  <c r="B1731" i="1"/>
  <c r="C1442" i="1"/>
  <c r="B1442" i="1"/>
  <c r="C1689" i="1"/>
  <c r="B1689" i="1"/>
  <c r="B1875" i="1"/>
  <c r="B201" i="1"/>
  <c r="C1105" i="1"/>
  <c r="B1105" i="1"/>
  <c r="C281" i="1"/>
  <c r="B281" i="1"/>
  <c r="C1377" i="1"/>
  <c r="B1377" i="1"/>
  <c r="C473" i="1"/>
  <c r="B473" i="1"/>
  <c r="B865" i="1"/>
  <c r="C185" i="1"/>
  <c r="B185" i="1"/>
  <c r="C1097" i="1"/>
  <c r="B1097" i="1"/>
  <c r="B1251" i="1" l="1"/>
  <c r="B180" i="1"/>
  <c r="B1601" i="1"/>
  <c r="B1176" i="1"/>
  <c r="B1775" i="1"/>
  <c r="B1478" i="1"/>
  <c r="B582" i="1"/>
  <c r="B1618" i="1"/>
  <c r="B1499" i="1"/>
  <c r="B790" i="1"/>
  <c r="Z1023" i="1" a="1"/>
  <c r="Z1023" i="1" s="1"/>
  <c r="C1023" i="1" s="1"/>
  <c r="B467" i="1"/>
  <c r="B979" i="1"/>
  <c r="B699" i="1"/>
  <c r="B2231" i="1"/>
  <c r="B1936" i="1"/>
  <c r="B2042" i="1"/>
  <c r="B1922" i="1"/>
  <c r="Z557" i="1" a="1"/>
  <c r="Z557" i="1" s="1"/>
  <c r="C557" i="1" s="1"/>
  <c r="B1385" i="1"/>
  <c r="B1075" i="1"/>
  <c r="B2004" i="1"/>
  <c r="B1380" i="1"/>
  <c r="B1923" i="1"/>
  <c r="B690" i="1"/>
  <c r="B1089" i="1"/>
  <c r="B613" i="1"/>
  <c r="B1363" i="1"/>
  <c r="B450" i="1"/>
  <c r="B344" i="1"/>
  <c r="B1627" i="1"/>
  <c r="B1874" i="1"/>
  <c r="B1857" i="1"/>
  <c r="B573" i="1"/>
  <c r="B1429" i="1"/>
  <c r="B360" i="1"/>
  <c r="B1918" i="1"/>
  <c r="B1538" i="1"/>
  <c r="B2281" i="1"/>
  <c r="B1946" i="1"/>
  <c r="B1920" i="1"/>
  <c r="Z2059" i="1" a="1"/>
  <c r="Z2059" i="1" s="1"/>
  <c r="C2059" i="1" s="1"/>
  <c r="B1393" i="1"/>
  <c r="B1100" i="1"/>
  <c r="B740" i="1"/>
  <c r="B2182" i="1"/>
  <c r="B1992" i="1"/>
  <c r="B1698" i="1"/>
  <c r="B1497" i="1"/>
  <c r="B727" i="1"/>
  <c r="B1642" i="1"/>
  <c r="B1709" i="1"/>
  <c r="B464" i="1"/>
  <c r="B1829" i="1"/>
  <c r="B2324" i="1"/>
  <c r="B1568" i="1"/>
  <c r="B683" i="1"/>
  <c r="B796" i="1"/>
  <c r="B1707" i="1"/>
  <c r="B49" i="1"/>
  <c r="B231" i="1"/>
  <c r="B913" i="1"/>
  <c r="B1716" i="1"/>
  <c r="B2447" i="1"/>
  <c r="B2201" i="1"/>
  <c r="B1782" i="1"/>
  <c r="B1408" i="1"/>
  <c r="B2155" i="1"/>
  <c r="B2058" i="1"/>
  <c r="B1040" i="1"/>
  <c r="Z830" i="1" a="1"/>
  <c r="Z830" i="1" s="1"/>
  <c r="C830" i="1" s="1"/>
  <c r="Z2494" i="1" a="1"/>
  <c r="Z2494" i="1" s="1"/>
  <c r="C2494" i="1" s="1"/>
  <c r="B1424" i="1"/>
  <c r="B719" i="1"/>
  <c r="B1445" i="1"/>
  <c r="B189" i="1"/>
  <c r="B183" i="1"/>
  <c r="B47" i="1"/>
  <c r="B1082" i="1"/>
  <c r="B271" i="1"/>
  <c r="B2244" i="1"/>
  <c r="B1665" i="1"/>
  <c r="B824" i="1"/>
  <c r="B806" i="1"/>
  <c r="B1678" i="1"/>
  <c r="B1065" i="1"/>
  <c r="B1821" i="1"/>
  <c r="B537" i="1"/>
  <c r="B628" i="1"/>
  <c r="B2194" i="1"/>
  <c r="B452" i="1"/>
  <c r="Z1257" i="1" a="1"/>
  <c r="Z1257" i="1" s="1"/>
  <c r="C1257" i="1" s="1"/>
  <c r="B416" i="1"/>
  <c r="B1096" i="1"/>
  <c r="Z2109" i="1" a="1"/>
  <c r="Z2109" i="1" s="1"/>
  <c r="C2109" i="1" s="1"/>
  <c r="B472" i="1"/>
  <c r="B1507" i="1"/>
  <c r="B617" i="1"/>
  <c r="B621" i="1"/>
  <c r="B502" i="1"/>
  <c r="B871" i="1"/>
  <c r="B1593" i="1"/>
  <c r="B1652" i="1"/>
  <c r="B923" i="1"/>
  <c r="B1375" i="1"/>
  <c r="B140" i="1"/>
  <c r="B854" i="1"/>
  <c r="B2199" i="1"/>
  <c r="B1657" i="1"/>
  <c r="B515" i="1"/>
  <c r="B48" i="1"/>
  <c r="B143" i="1"/>
  <c r="B1453" i="1"/>
  <c r="B1995" i="1"/>
  <c r="B1009" i="1"/>
  <c r="B849" i="1"/>
  <c r="B2297" i="1"/>
  <c r="B1610" i="1"/>
  <c r="B477" i="1"/>
  <c r="B1181" i="1"/>
  <c r="B1988" i="1"/>
  <c r="Z939" i="1" a="1"/>
  <c r="Z939" i="1" s="1"/>
  <c r="C939" i="1" s="1"/>
  <c r="B954" i="1"/>
  <c r="Z2394" i="1" a="1"/>
  <c r="Z2394" i="1" s="1"/>
  <c r="C2394" i="1" s="1"/>
  <c r="B2394" i="1"/>
  <c r="B282" i="1"/>
  <c r="B1368" i="1"/>
  <c r="B1881" i="1"/>
  <c r="B1962" i="1"/>
  <c r="B1882" i="1"/>
  <c r="B1151" i="1"/>
  <c r="B1299" i="1"/>
  <c r="B1972" i="1"/>
  <c r="B123" i="1"/>
  <c r="B731" i="1"/>
  <c r="B564" i="1"/>
  <c r="B934" i="1"/>
  <c r="B2015" i="1"/>
  <c r="B1574" i="1"/>
  <c r="B1713" i="1"/>
  <c r="B980" i="1"/>
  <c r="B182" i="1"/>
  <c r="B1236" i="1"/>
  <c r="B2307" i="1"/>
  <c r="B943" i="1"/>
  <c r="B1332" i="1"/>
  <c r="B304" i="1"/>
  <c r="B34" i="1"/>
  <c r="B785" i="1"/>
  <c r="B36" i="1"/>
  <c r="B971" i="1"/>
  <c r="B2476" i="1"/>
  <c r="B2258" i="1"/>
  <c r="B1796" i="1"/>
  <c r="B456" i="1"/>
  <c r="B708" i="1"/>
  <c r="B957" i="1"/>
  <c r="B2454" i="1"/>
  <c r="B767" i="1"/>
  <c r="B1599" i="1"/>
  <c r="B63" i="1"/>
  <c r="B1357" i="1"/>
  <c r="B1739" i="1"/>
  <c r="B1353" i="1"/>
  <c r="B1816" i="1"/>
  <c r="B1820" i="1"/>
  <c r="B192" i="1"/>
  <c r="B1007" i="1"/>
  <c r="Z897" i="1" a="1"/>
  <c r="Z897" i="1" s="1"/>
  <c r="C897" i="1" s="1"/>
  <c r="Z1062" i="1" a="1"/>
  <c r="Z1062" i="1" s="1"/>
  <c r="C1062" i="1" s="1"/>
  <c r="B809" i="1"/>
  <c r="Z2040" i="1" a="1"/>
  <c r="Z2040" i="1" s="1"/>
  <c r="C2040" i="1" s="1"/>
  <c r="Z2048" i="1" a="1"/>
  <c r="Z2048" i="1" s="1"/>
  <c r="C2048" i="1" s="1"/>
  <c r="B94" i="1"/>
  <c r="B496" i="1"/>
  <c r="B444" i="1"/>
  <c r="B368" i="1"/>
  <c r="B376" i="1"/>
  <c r="B176" i="1"/>
  <c r="B95" i="1"/>
  <c r="B440" i="1"/>
  <c r="Z400" i="1" a="1"/>
  <c r="Z400" i="1" s="1"/>
  <c r="C400" i="1" s="1"/>
  <c r="B488" i="1"/>
  <c r="B533" i="1"/>
  <c r="B305" i="1"/>
  <c r="B367" i="1"/>
  <c r="B82" i="1"/>
  <c r="B422" i="1"/>
  <c r="B308" i="1"/>
  <c r="B2098" i="1"/>
  <c r="B1226" i="1"/>
  <c r="B272" i="1"/>
  <c r="B2099" i="1"/>
  <c r="B424" i="1"/>
  <c r="Z172" i="1" a="1"/>
  <c r="Z172" i="1" s="1"/>
  <c r="C172" i="1" s="1"/>
  <c r="B1626" i="1"/>
  <c r="B13" i="1"/>
  <c r="B600" i="1"/>
  <c r="B1362" i="1"/>
  <c r="B892" i="1"/>
  <c r="B1454" i="1"/>
  <c r="B1237" i="1"/>
  <c r="B2027" i="1"/>
  <c r="B1912" i="1"/>
  <c r="Z1212" i="1" a="1"/>
  <c r="Z1212" i="1" s="1"/>
  <c r="C1212" i="1" s="1"/>
  <c r="B2277" i="1"/>
  <c r="B495" i="1"/>
  <c r="B406" i="1"/>
  <c r="B303" i="1"/>
  <c r="B1073" i="1"/>
  <c r="B1779" i="1"/>
  <c r="B340" i="1"/>
  <c r="B1738" i="1"/>
  <c r="B586" i="1"/>
  <c r="B1846" i="1"/>
  <c r="B1753" i="1"/>
  <c r="B2005" i="1"/>
  <c r="B186" i="1"/>
  <c r="B1277" i="1"/>
  <c r="Z2357" i="1" a="1"/>
  <c r="Z2357" i="1" s="1"/>
  <c r="C2357" i="1" s="1"/>
  <c r="Z2050" i="1" a="1"/>
  <c r="Z2050" i="1" s="1"/>
  <c r="C2050" i="1" s="1"/>
  <c r="Z1694" i="1" a="1"/>
  <c r="Z1694" i="1" s="1"/>
  <c r="C1694" i="1" s="1"/>
  <c r="Z2485" i="1" a="1"/>
  <c r="Z2485" i="1" s="1"/>
  <c r="C2485" i="1" s="1"/>
  <c r="B2485" i="1"/>
  <c r="Z1886" i="1" a="1"/>
  <c r="Z1886" i="1" s="1"/>
  <c r="C1886" i="1" s="1"/>
  <c r="Z816" i="1" a="1"/>
  <c r="Z816" i="1" s="1"/>
  <c r="C816" i="1" s="1"/>
  <c r="B772" i="1"/>
  <c r="B354" i="1"/>
  <c r="B315" i="1"/>
  <c r="B221" i="1"/>
  <c r="B191" i="1"/>
  <c r="B181" i="1"/>
  <c r="B539" i="1"/>
  <c r="B587" i="1"/>
  <c r="B1287" i="1"/>
  <c r="B1802" i="1"/>
  <c r="Z2143" i="1" a="1"/>
  <c r="Z2143" i="1" s="1"/>
  <c r="C2143" i="1" s="1"/>
  <c r="B2493" i="1"/>
  <c r="B2405" i="1"/>
  <c r="B338" i="1"/>
  <c r="B1351" i="1"/>
  <c r="B1769" i="1"/>
  <c r="Z2125" i="1" a="1"/>
  <c r="Z2125" i="1" s="1"/>
  <c r="C2125" i="1" s="1"/>
  <c r="Z2492" i="1" a="1"/>
  <c r="Z2492" i="1" s="1"/>
  <c r="C2492" i="1" s="1"/>
  <c r="B2492" i="1"/>
  <c r="Z2213" i="1" a="1"/>
  <c r="Z2213" i="1" s="1"/>
  <c r="C2213" i="1" s="1"/>
  <c r="Z241" i="1" a="1"/>
  <c r="Z241" i="1" s="1"/>
  <c r="C241" i="1" s="1"/>
  <c r="Z404" i="1" a="1"/>
  <c r="Z404" i="1" s="1"/>
  <c r="C404" i="1" s="1"/>
  <c r="Z1572" i="1" a="1"/>
  <c r="Z1572" i="1" s="1"/>
  <c r="C1572" i="1" s="1"/>
  <c r="B432" i="1"/>
  <c r="B482" i="1"/>
  <c r="B1682" i="1"/>
  <c r="B59" i="1"/>
  <c r="B1597" i="1"/>
  <c r="B44" i="1"/>
  <c r="B480" i="1"/>
  <c r="B741" i="1"/>
  <c r="B1993" i="1"/>
  <c r="B204" i="1"/>
  <c r="B1569" i="1"/>
  <c r="B1937" i="1"/>
  <c r="B917" i="1"/>
  <c r="B1671" i="1"/>
  <c r="B1660" i="1"/>
  <c r="B927" i="1"/>
  <c r="B1188" i="1"/>
  <c r="B567" i="1"/>
  <c r="B109" i="1"/>
  <c r="B534" i="1"/>
  <c r="B1296" i="1"/>
  <c r="B599" i="1"/>
  <c r="B1109" i="1"/>
  <c r="B2186" i="1"/>
  <c r="B1828" i="1"/>
  <c r="B967" i="1"/>
  <c r="B2377" i="1"/>
  <c r="B341" i="1"/>
  <c r="B1219" i="1"/>
  <c r="B1948" i="1"/>
  <c r="B2007" i="1"/>
  <c r="B288" i="1"/>
  <c r="Z1759" i="1" a="1"/>
  <c r="Z1759" i="1" s="1"/>
  <c r="C1759" i="1" s="1"/>
  <c r="Z378" i="1" a="1"/>
  <c r="Z378" i="1" s="1"/>
  <c r="C378" i="1" s="1"/>
  <c r="Z2071" i="1" a="1"/>
  <c r="Z2071" i="1" s="1"/>
  <c r="C2071" i="1" s="1"/>
  <c r="Z589" i="1" a="1"/>
  <c r="Z589" i="1" s="1"/>
  <c r="C589" i="1" s="1"/>
  <c r="B1928" i="1"/>
  <c r="B1623" i="1"/>
  <c r="B1255" i="1"/>
  <c r="B122" i="1"/>
  <c r="Z1002" i="1" a="1"/>
  <c r="Z1002" i="1" s="1"/>
  <c r="C1002" i="1" s="1"/>
  <c r="Z2403" i="1" a="1"/>
  <c r="Z2403" i="1" s="1"/>
  <c r="C2403" i="1" s="1"/>
  <c r="B2403" i="1"/>
  <c r="B2333" i="1"/>
  <c r="B687" i="1"/>
  <c r="B1205" i="1"/>
  <c r="B1666" i="1"/>
  <c r="B1384" i="1"/>
  <c r="B976" i="1"/>
  <c r="B394" i="1"/>
  <c r="B723" i="1"/>
  <c r="B2263" i="1"/>
  <c r="B1028" i="1"/>
  <c r="B207" i="1"/>
  <c r="B1585" i="1"/>
  <c r="Z1127" i="1" a="1"/>
  <c r="Z1127" i="1" s="1"/>
  <c r="C1127" i="1" s="1"/>
  <c r="B1420" i="1"/>
  <c r="B1191" i="1"/>
  <c r="B984" i="1"/>
  <c r="B398" i="1"/>
  <c r="B167" i="1"/>
  <c r="B1202" i="1"/>
  <c r="B593" i="1"/>
  <c r="B1441" i="1"/>
  <c r="B1785" i="1"/>
  <c r="B1325" i="1"/>
  <c r="B646" i="1"/>
  <c r="B194" i="1"/>
  <c r="B1247" i="1"/>
  <c r="B787" i="1"/>
  <c r="B507" i="1"/>
  <c r="B45" i="1"/>
  <c r="B2144" i="1"/>
  <c r="B825" i="1"/>
  <c r="B227" i="1"/>
  <c r="B89" i="1"/>
  <c r="B1560" i="1"/>
  <c r="B1228" i="1"/>
  <c r="B868" i="1"/>
  <c r="B1940" i="1"/>
  <c r="B1555" i="1"/>
  <c r="B1884" i="1"/>
  <c r="B1076" i="1"/>
  <c r="B1263" i="1"/>
  <c r="Z682" i="1" a="1"/>
  <c r="Z682" i="1" s="1"/>
  <c r="C682" i="1" s="1"/>
  <c r="Z1684" i="1" a="1"/>
  <c r="Z1684" i="1" s="1"/>
  <c r="C1684" i="1" s="1"/>
  <c r="Z791" i="1" a="1"/>
  <c r="Z791" i="1" s="1"/>
  <c r="C791" i="1" s="1"/>
  <c r="Z819" i="1" a="1"/>
  <c r="Z819" i="1" s="1"/>
  <c r="C819" i="1" s="1"/>
  <c r="B1602" i="1"/>
  <c r="B659" i="1"/>
  <c r="B1711" i="1"/>
  <c r="B2322" i="1"/>
  <c r="B2106" i="1"/>
  <c r="B801" i="1"/>
  <c r="B709" i="1"/>
  <c r="B1870" i="1"/>
  <c r="B2141" i="1"/>
  <c r="B1543" i="1"/>
  <c r="B1845" i="1"/>
  <c r="B1696" i="1"/>
  <c r="B511" i="1"/>
  <c r="B968" i="1"/>
  <c r="B1765" i="1"/>
  <c r="B882" i="1"/>
  <c r="B1794" i="1"/>
  <c r="B1629" i="1"/>
  <c r="B1336" i="1"/>
  <c r="B2435" i="1"/>
  <c r="B601" i="1"/>
  <c r="B1411" i="1"/>
  <c r="B1435" i="1"/>
  <c r="B372" i="1"/>
  <c r="B169" i="1"/>
  <c r="B154" i="1"/>
  <c r="B125" i="1"/>
  <c r="B333" i="1"/>
  <c r="B1136" i="1"/>
  <c r="B2054" i="1"/>
  <c r="B1544" i="1"/>
  <c r="B1477" i="1"/>
  <c r="B1452" i="1"/>
  <c r="B2039" i="1"/>
  <c r="Z156" i="1" a="1"/>
  <c r="Z156" i="1" s="1"/>
  <c r="C156" i="1" s="1"/>
  <c r="Z2491" i="1" a="1"/>
  <c r="Z2491" i="1" s="1"/>
  <c r="C2491" i="1" s="1"/>
  <c r="B2491" i="1"/>
  <c r="B11" i="1"/>
  <c r="Z753" i="1" a="1"/>
  <c r="Z753" i="1" s="1"/>
  <c r="C753" i="1" s="1"/>
  <c r="B1927" i="1"/>
  <c r="B750" i="1"/>
  <c r="Z1355" i="1" a="1"/>
  <c r="Z1355" i="1" s="1"/>
  <c r="C1355" i="1" s="1"/>
  <c r="B1301" i="1"/>
  <c r="B1578" i="1"/>
  <c r="B562" i="1"/>
  <c r="B1545" i="1"/>
  <c r="B1421" i="1"/>
  <c r="B989" i="1"/>
  <c r="B108" i="1"/>
  <c r="B1807" i="1"/>
  <c r="B243" i="1"/>
  <c r="B2179" i="1"/>
  <c r="B2370" i="1"/>
  <c r="B705" i="1"/>
  <c r="B2349" i="1"/>
  <c r="B2157" i="1"/>
  <c r="B64" i="1"/>
  <c r="B152" i="1"/>
  <c r="B387" i="1"/>
  <c r="B285" i="1"/>
  <c r="B1320" i="1"/>
  <c r="B229" i="1"/>
  <c r="B610" i="1"/>
  <c r="B784" i="1"/>
  <c r="B1275" i="1"/>
  <c r="B72" i="1"/>
  <c r="B2134" i="1"/>
  <c r="B240" i="1"/>
  <c r="B1388" i="1"/>
  <c r="B1880" i="1"/>
  <c r="Z1864" i="1" a="1"/>
  <c r="Z1864" i="1" s="1"/>
  <c r="C1864" i="1" s="1"/>
  <c r="Z1261" i="1" a="1"/>
  <c r="Z1261" i="1" s="1"/>
  <c r="C1261" i="1" s="1"/>
  <c r="Z1522" i="1" a="1"/>
  <c r="Z1522" i="1" s="1"/>
  <c r="C1522" i="1" s="1"/>
  <c r="Z1674" i="1" a="1"/>
  <c r="Z1674" i="1" s="1"/>
  <c r="C1674" i="1" s="1"/>
  <c r="Z1455" i="1" a="1"/>
  <c r="Z1455" i="1" s="1"/>
  <c r="C1455" i="1" s="1"/>
  <c r="Z2095" i="1" a="1"/>
  <c r="Z2095" i="1" s="1"/>
  <c r="C2095" i="1" s="1"/>
  <c r="Z1485" i="1" a="1"/>
  <c r="Z1485" i="1" s="1"/>
  <c r="C1485" i="1" s="1"/>
  <c r="Z1175" i="1" a="1"/>
  <c r="Z1175" i="1" s="1"/>
  <c r="C1175" i="1" s="1"/>
  <c r="Z2484" i="1" a="1"/>
  <c r="Z2484" i="1" s="1"/>
  <c r="C2484" i="1" s="1"/>
  <c r="B2484" i="1"/>
  <c r="B14" i="1"/>
  <c r="B382" i="1"/>
  <c r="B1090" i="1"/>
  <c r="B448" i="1"/>
  <c r="B17" i="1"/>
  <c r="B1269" i="1"/>
  <c r="B940" i="1"/>
  <c r="Z2326" i="1" a="1"/>
  <c r="Z2326" i="1" s="1"/>
  <c r="C2326" i="1" s="1"/>
  <c r="Z493" i="1" a="1"/>
  <c r="Z493" i="1" s="1"/>
  <c r="C493" i="1" s="1"/>
  <c r="B1034" i="1"/>
  <c r="B762" i="1"/>
  <c r="B1050" i="1"/>
  <c r="B563" i="1"/>
  <c r="B478" i="1"/>
  <c r="B1070" i="1"/>
  <c r="B1217" i="1"/>
  <c r="B1193" i="1"/>
  <c r="B2147" i="1"/>
  <c r="B1095" i="1"/>
  <c r="B23" i="1"/>
  <c r="B714" i="1"/>
  <c r="B295" i="1"/>
  <c r="B1851" i="1"/>
  <c r="B1754" i="1"/>
  <c r="B1071" i="1"/>
  <c r="B175" i="1"/>
  <c r="B1382" i="1"/>
  <c r="B1032" i="1"/>
  <c r="B1524" i="1"/>
  <c r="B1999" i="1"/>
  <c r="B1437" i="1"/>
  <c r="Z270" i="1" a="1"/>
  <c r="Z270" i="1" s="1"/>
  <c r="C270" i="1" s="1"/>
  <c r="Z1234" i="1" a="1"/>
  <c r="Z1234" i="1" s="1"/>
  <c r="C1234" i="1" s="1"/>
  <c r="Z1472" i="1" a="1"/>
  <c r="Z1472" i="1" s="1"/>
  <c r="C1472" i="1" s="1"/>
  <c r="Z990" i="1" a="1"/>
  <c r="Z990" i="1" s="1"/>
  <c r="C990" i="1" s="1"/>
  <c r="B1594" i="1"/>
  <c r="B374" i="1"/>
  <c r="B595" i="1"/>
  <c r="B322" i="1"/>
  <c r="B242" i="1"/>
  <c r="B1294" i="1"/>
  <c r="B994" i="1"/>
  <c r="B1474" i="1"/>
  <c r="B1394" i="1"/>
  <c r="B238" i="1"/>
  <c r="B822" i="1"/>
  <c r="B862" i="1"/>
  <c r="B1041" i="1"/>
  <c r="B200" i="1"/>
  <c r="B2240" i="1"/>
  <c r="B1506" i="1"/>
  <c r="B1360" i="1"/>
  <c r="B415" i="1"/>
  <c r="B447" i="1"/>
  <c r="B2026" i="1"/>
  <c r="B804" i="1"/>
  <c r="B924" i="1"/>
  <c r="B1469" i="1"/>
  <c r="B395" i="1"/>
  <c r="B197" i="1"/>
  <c r="B953" i="1"/>
  <c r="B1179" i="1"/>
  <c r="B128" i="1"/>
  <c r="Z255" i="1" a="1"/>
  <c r="Z255" i="1" s="1"/>
  <c r="C255" i="1" s="1"/>
  <c r="B1685" i="1"/>
  <c r="B1570" i="1"/>
  <c r="B1783" i="1"/>
  <c r="B560" i="1"/>
  <c r="B921" i="1"/>
  <c r="B287" i="1"/>
  <c r="B749" i="1"/>
  <c r="B1310" i="1"/>
  <c r="B392" i="1"/>
  <c r="B945" i="1"/>
  <c r="B1725" i="1"/>
  <c r="B2460" i="1"/>
  <c r="B1068" i="1"/>
  <c r="B887" i="1"/>
  <c r="B174" i="1"/>
  <c r="B665" i="1"/>
  <c r="B1958" i="1"/>
  <c r="B518" i="1"/>
  <c r="B1823" i="1"/>
  <c r="B263" i="1"/>
  <c r="B2442" i="1"/>
  <c r="B1369" i="1"/>
  <c r="Z1479" i="1" a="1"/>
  <c r="Z1479" i="1" s="1"/>
  <c r="C1479" i="1" s="1"/>
  <c r="B715" i="1"/>
  <c r="B1563" i="1"/>
  <c r="B2430" i="1"/>
  <c r="Z2430" i="1" a="1"/>
  <c r="Z2430" i="1" s="1"/>
  <c r="C2430" i="1" s="1"/>
  <c r="Z497" i="1" a="1"/>
  <c r="Z497" i="1" s="1"/>
  <c r="C497" i="1" s="1"/>
  <c r="B497" i="1"/>
  <c r="Z1467" i="1" a="1"/>
  <c r="Z1467" i="1" s="1"/>
  <c r="C1467" i="1" s="1"/>
  <c r="B1467" i="1"/>
  <c r="B83" i="1"/>
  <c r="Z83" i="1" a="1"/>
  <c r="Z83" i="1" s="1"/>
  <c r="C83" i="1" s="1"/>
  <c r="Z529" i="1" a="1"/>
  <c r="Z529" i="1" s="1"/>
  <c r="C529" i="1" s="1"/>
  <c r="B529" i="1"/>
  <c r="Z1841" i="1" a="1"/>
  <c r="Z1841" i="1" s="1"/>
  <c r="C1841" i="1" s="1"/>
  <c r="B1841" i="1"/>
  <c r="Z1970" i="1" a="1"/>
  <c r="Z1970" i="1" s="1"/>
  <c r="C1970" i="1" s="1"/>
  <c r="B1970" i="1"/>
  <c r="Z969" i="1" a="1"/>
  <c r="Z969" i="1" s="1"/>
  <c r="C969" i="1" s="1"/>
  <c r="B969" i="1"/>
  <c r="Z365" i="1" a="1"/>
  <c r="Z365" i="1" s="1"/>
  <c r="C365" i="1" s="1"/>
  <c r="B365" i="1"/>
  <c r="B1001" i="1"/>
  <c r="B148" i="1"/>
  <c r="B685" i="1"/>
  <c r="B832" i="1"/>
  <c r="B155" i="1"/>
  <c r="Z675" i="1" a="1"/>
  <c r="Z675" i="1" s="1"/>
  <c r="C675" i="1" s="1"/>
  <c r="B675" i="1"/>
  <c r="Z894" i="1" a="1"/>
  <c r="Z894" i="1" s="1"/>
  <c r="C894" i="1" s="1"/>
  <c r="B894" i="1"/>
  <c r="B116" i="1"/>
  <c r="B1272" i="1"/>
  <c r="B491" i="1"/>
  <c r="B373" i="1"/>
  <c r="Z1661" i="1" a="1"/>
  <c r="Z1661" i="1" s="1"/>
  <c r="C1661" i="1" s="1"/>
  <c r="Z1650" i="1" a="1"/>
  <c r="Z1650" i="1" s="1"/>
  <c r="C1650" i="1" s="1"/>
  <c r="B1650" i="1"/>
  <c r="Z1289" i="1" a="1"/>
  <c r="Z1289" i="1" s="1"/>
  <c r="C1289" i="1" s="1"/>
  <c r="Z302" i="1" a="1"/>
  <c r="Z302" i="1" s="1"/>
  <c r="C302" i="1" s="1"/>
  <c r="Z213" i="1" a="1"/>
  <c r="Z213" i="1" s="1"/>
  <c r="C213" i="1" s="1"/>
  <c r="B213" i="1"/>
  <c r="Z2487" i="1" a="1"/>
  <c r="Z2487" i="1" s="1"/>
  <c r="C2487" i="1" s="1"/>
  <c r="Z1144" i="1" a="1"/>
  <c r="Z1144" i="1" s="1"/>
  <c r="C1144" i="1" s="1"/>
  <c r="B1144" i="1"/>
  <c r="Z503" i="1" a="1"/>
  <c r="Z503" i="1" s="1"/>
  <c r="C503" i="1" s="1"/>
  <c r="Z71" i="1" a="1"/>
  <c r="Z71" i="1" s="1"/>
  <c r="C71" i="1" s="1"/>
  <c r="B71" i="1"/>
  <c r="Z1943" i="1" a="1"/>
  <c r="Z1943" i="1" s="1"/>
  <c r="C1943" i="1" s="1"/>
  <c r="Z1405" i="1" a="1"/>
  <c r="Z1405" i="1" s="1"/>
  <c r="C1405" i="1" s="1"/>
  <c r="Z260" i="1" a="1"/>
  <c r="Z260" i="1" s="1"/>
  <c r="C260" i="1" s="1"/>
  <c r="B800" i="1"/>
  <c r="Z800" i="1" a="1"/>
  <c r="Z800" i="1" s="1"/>
  <c r="C800" i="1" s="1"/>
  <c r="Z1209" i="1" a="1"/>
  <c r="Z1209" i="1" s="1"/>
  <c r="C1209" i="1" s="1"/>
  <c r="B1209" i="1"/>
  <c r="Z342" i="1" a="1"/>
  <c r="Z342" i="1" s="1"/>
  <c r="C342" i="1" s="1"/>
  <c r="B342" i="1"/>
  <c r="Z79" i="1" a="1"/>
  <c r="Z79" i="1" s="1"/>
  <c r="C79" i="1" s="1"/>
  <c r="B79" i="1"/>
  <c r="Z734" i="1" a="1"/>
  <c r="Z734" i="1" s="1"/>
  <c r="C734" i="1" s="1"/>
  <c r="B734" i="1"/>
  <c r="Z666" i="1" a="1"/>
  <c r="Z666" i="1" s="1"/>
  <c r="C666" i="1" s="1"/>
  <c r="B666" i="1"/>
  <c r="Z808" i="1" a="1"/>
  <c r="Z808" i="1" s="1"/>
  <c r="C808" i="1" s="1"/>
  <c r="B808" i="1"/>
  <c r="Z1227" i="1" a="1"/>
  <c r="Z1227" i="1" s="1"/>
  <c r="C1227" i="1" s="1"/>
  <c r="B1227" i="1"/>
  <c r="Z1173" i="1" a="1"/>
  <c r="Z1173" i="1" s="1"/>
  <c r="C1173" i="1" s="1"/>
  <c r="B1173" i="1"/>
  <c r="Z280" i="1" a="1"/>
  <c r="Z280" i="1" s="1"/>
  <c r="C280" i="1" s="1"/>
  <c r="B280" i="1"/>
  <c r="Z2424" i="1" a="1"/>
  <c r="Z2424" i="1" s="1"/>
  <c r="C2424" i="1" s="1"/>
  <c r="B2424" i="1"/>
  <c r="Z605" i="1" a="1"/>
  <c r="Z605" i="1" s="1"/>
  <c r="C605" i="1" s="1"/>
  <c r="B605" i="1"/>
  <c r="Z168" i="1" a="1"/>
  <c r="Z168" i="1" s="1"/>
  <c r="C168" i="1" s="1"/>
  <c r="B168" i="1"/>
  <c r="B1871" i="1"/>
  <c r="Z1215" i="1" a="1"/>
  <c r="Z1215" i="1" s="1"/>
  <c r="C1215" i="1" s="1"/>
  <c r="B1215" i="1"/>
  <c r="Z575" i="1" a="1"/>
  <c r="Z575" i="1" s="1"/>
  <c r="C575" i="1" s="1"/>
  <c r="B575" i="1"/>
  <c r="Z279" i="1" a="1"/>
  <c r="Z279" i="1" s="1"/>
  <c r="C279" i="1" s="1"/>
  <c r="Z2065" i="1" a="1"/>
  <c r="Z2065" i="1" s="1"/>
  <c r="C2065" i="1" s="1"/>
  <c r="Z881" i="1" a="1"/>
  <c r="Z881" i="1" s="1"/>
  <c r="C881" i="1" s="1"/>
  <c r="Z258" i="1" a="1"/>
  <c r="Z258" i="1" s="1"/>
  <c r="C258" i="1" s="1"/>
  <c r="Z611" i="1" a="1"/>
  <c r="Z611" i="1" s="1"/>
  <c r="C611" i="1" s="1"/>
  <c r="B611" i="1"/>
  <c r="Z1003" i="1" a="1"/>
  <c r="Z1003" i="1" s="1"/>
  <c r="C1003" i="1" s="1"/>
  <c r="Z1392" i="1" a="1"/>
  <c r="Z1392" i="1" s="1"/>
  <c r="C1392" i="1" s="1"/>
  <c r="Z228" i="1" a="1"/>
  <c r="Z228" i="1" s="1"/>
  <c r="C228" i="1" s="1"/>
  <c r="B823" i="1"/>
  <c r="Z823" i="1" a="1"/>
  <c r="Z823" i="1" s="1"/>
  <c r="C823" i="1" s="1"/>
  <c r="Z293" i="1" a="1"/>
  <c r="Z293" i="1" s="1"/>
  <c r="C293" i="1" s="1"/>
  <c r="B293" i="1"/>
  <c r="B481" i="1"/>
  <c r="Z481" i="1" a="1"/>
  <c r="Z481" i="1" s="1"/>
  <c r="C481" i="1" s="1"/>
  <c r="B1541" i="1"/>
  <c r="Z1541" i="1" a="1"/>
  <c r="Z1541" i="1" s="1"/>
  <c r="C1541" i="1" s="1"/>
  <c r="Z737" i="1" a="1"/>
  <c r="Z737" i="1" s="1"/>
  <c r="C737" i="1" s="1"/>
  <c r="B737" i="1"/>
  <c r="B1443" i="1"/>
  <c r="Z1443" i="1" a="1"/>
  <c r="Z1443" i="1" s="1"/>
  <c r="C1443" i="1" s="1"/>
  <c r="B381" i="1"/>
  <c r="Z381" i="1" a="1"/>
  <c r="Z381" i="1" s="1"/>
  <c r="C381" i="1" s="1"/>
  <c r="Z292" i="1" a="1"/>
  <c r="Z292" i="1" s="1"/>
  <c r="C292" i="1" s="1"/>
  <c r="B292" i="1"/>
  <c r="Z2488" i="1" a="1"/>
  <c r="Z2488" i="1" s="1"/>
  <c r="C2488" i="1" s="1"/>
  <c r="B2488" i="1"/>
  <c r="Z1153" i="1" a="1"/>
  <c r="Z1153" i="1" s="1"/>
  <c r="C1153" i="1" s="1"/>
  <c r="B831" i="1"/>
  <c r="Z831" i="1" a="1"/>
  <c r="Z831" i="1" s="1"/>
  <c r="C831" i="1" s="1"/>
  <c r="Z1839" i="1" a="1"/>
  <c r="Z1839" i="1" s="1"/>
  <c r="C1839" i="1" s="1"/>
  <c r="B1839" i="1"/>
  <c r="Z184" i="1" a="1"/>
  <c r="Z184" i="1" s="1"/>
  <c r="C184" i="1" s="1"/>
  <c r="B184" i="1"/>
  <c r="Z777" i="1" a="1"/>
  <c r="Z777" i="1" s="1"/>
  <c r="C777" i="1" s="1"/>
  <c r="B777" i="1"/>
  <c r="B1859" i="1"/>
  <c r="B1848" i="1"/>
  <c r="B718" i="1"/>
  <c r="Z718" i="1" a="1"/>
  <c r="Z718" i="1" s="1"/>
  <c r="C718" i="1" s="1"/>
  <c r="Z2237" i="1" a="1"/>
  <c r="Z2237" i="1" s="1"/>
  <c r="C2237" i="1" s="1"/>
  <c r="Z1264" i="1" a="1"/>
  <c r="Z1264" i="1" s="1"/>
  <c r="C1264" i="1" s="1"/>
  <c r="B1264" i="1"/>
  <c r="B1701" i="1"/>
  <c r="B1471" i="1"/>
  <c r="B1677" i="1"/>
  <c r="B28" i="1"/>
  <c r="B655" i="1"/>
  <c r="B252" i="1"/>
  <c r="Z730" i="1" a="1"/>
  <c r="Z730" i="1" s="1"/>
  <c r="C730" i="1" s="1"/>
  <c r="Z1634" i="1" a="1"/>
  <c r="Z1634" i="1" s="1"/>
  <c r="C1634" i="1" s="1"/>
  <c r="B1634" i="1"/>
  <c r="Z733" i="1" a="1"/>
  <c r="Z733" i="1" s="1"/>
  <c r="C733" i="1" s="1"/>
  <c r="B733" i="1"/>
  <c r="Z1025" i="1" a="1"/>
  <c r="Z1025" i="1" s="1"/>
  <c r="C1025" i="1" s="1"/>
  <c r="B1025" i="1"/>
  <c r="Z590" i="1" a="1"/>
  <c r="Z590" i="1" s="1"/>
  <c r="C590" i="1" s="1"/>
  <c r="B590" i="1"/>
  <c r="Z577" i="1" a="1"/>
  <c r="Z577" i="1" s="1"/>
  <c r="C577" i="1" s="1"/>
  <c r="B577" i="1"/>
  <c r="Z1954" i="1" a="1"/>
  <c r="Z1954" i="1" s="1"/>
  <c r="C1954" i="1" s="1"/>
  <c r="B1954" i="1"/>
  <c r="Z2169" i="1" a="1"/>
  <c r="Z2169" i="1" s="1"/>
  <c r="C2169" i="1" s="1"/>
  <c r="Z2159" i="1" a="1"/>
  <c r="Z2159" i="1" s="1"/>
  <c r="C2159" i="1" s="1"/>
  <c r="B2159" i="1"/>
  <c r="Z1798" i="1" a="1"/>
  <c r="Z1798" i="1" s="1"/>
  <c r="C1798" i="1" s="1"/>
  <c r="B1798" i="1"/>
  <c r="B1436" i="1"/>
  <c r="Z1436" i="1" a="1"/>
  <c r="Z1436" i="1" s="1"/>
  <c r="C1436" i="1" s="1"/>
  <c r="B75" i="1"/>
  <c r="Z75" i="1" a="1"/>
  <c r="Z75" i="1" s="1"/>
  <c r="C75" i="1" s="1"/>
  <c r="B1896" i="1"/>
  <c r="B776" i="1"/>
  <c r="B2498" i="1"/>
  <c r="Z2498" i="1" a="1"/>
  <c r="Z2498" i="1" s="1"/>
  <c r="C2498" i="1" s="1"/>
  <c r="B1733" i="1"/>
  <c r="B1483" i="1"/>
  <c r="B1418" i="1"/>
  <c r="B205" i="1"/>
  <c r="B1092" i="1"/>
  <c r="B1847" i="1"/>
  <c r="Z1847" i="1" a="1"/>
  <c r="Z1847" i="1" s="1"/>
  <c r="C1847" i="1" s="1"/>
  <c r="Z316" i="1" a="1"/>
  <c r="Z316" i="1" s="1"/>
  <c r="C316" i="1" s="1"/>
  <c r="Z594" i="1" a="1"/>
  <c r="Z594" i="1" s="1"/>
  <c r="C594" i="1" s="1"/>
  <c r="B594" i="1"/>
  <c r="Z759" i="1" a="1"/>
  <c r="Z759" i="1" s="1"/>
  <c r="C759" i="1" s="1"/>
  <c r="B759" i="1"/>
  <c r="Z1350" i="1" a="1"/>
  <c r="Z1350" i="1" s="1"/>
  <c r="C1350" i="1" s="1"/>
  <c r="B1350" i="1"/>
  <c r="B1990" i="1"/>
  <c r="Z1990" i="1" a="1"/>
  <c r="Z1990" i="1" s="1"/>
  <c r="C1990" i="1" s="1"/>
  <c r="Z966" i="1" a="1"/>
  <c r="Z966" i="1" s="1"/>
  <c r="C966" i="1" s="1"/>
  <c r="B966" i="1"/>
  <c r="B2010" i="1"/>
  <c r="Z2010" i="1" a="1"/>
  <c r="Z2010" i="1" s="1"/>
  <c r="C2010" i="1" s="1"/>
  <c r="B1094" i="1"/>
  <c r="B429" i="1"/>
  <c r="Z2497" i="1" a="1"/>
  <c r="Z2497" i="1" s="1"/>
  <c r="C2497" i="1" s="1"/>
  <c r="B2497" i="1"/>
  <c r="B2113" i="1"/>
  <c r="Z2113" i="1" a="1"/>
  <c r="Z2113" i="1" s="1"/>
  <c r="C2113" i="1" s="1"/>
  <c r="Z1987" i="1" a="1"/>
  <c r="Z1987" i="1" s="1"/>
  <c r="C1987" i="1" s="1"/>
  <c r="B1987" i="1"/>
  <c r="Z19" i="1" a="1"/>
  <c r="Z19" i="1" s="1"/>
  <c r="C19" i="1" s="1"/>
  <c r="B39" i="1"/>
  <c r="B1496" i="1"/>
  <c r="B1128" i="1"/>
  <c r="Z1128" i="1" a="1"/>
  <c r="Z1128" i="1" s="1"/>
  <c r="C1128" i="1" s="1"/>
  <c r="Z135" i="1" a="1"/>
  <c r="Z135" i="1" s="1"/>
  <c r="C135" i="1" s="1"/>
  <c r="B135" i="1"/>
  <c r="B2091" i="1"/>
  <c r="Z2091" i="1" a="1"/>
  <c r="Z2091" i="1" s="1"/>
  <c r="C2091" i="1" s="1"/>
  <c r="B1112" i="1"/>
  <c r="Z1112" i="1" a="1"/>
  <c r="Z1112" i="1" s="1"/>
  <c r="C1112" i="1" s="1"/>
  <c r="B441" i="1"/>
  <c r="Z441" i="1" a="1"/>
  <c r="Z441" i="1" s="1"/>
  <c r="C441" i="1" s="1"/>
  <c r="B1352" i="1"/>
  <c r="Z1352" i="1" a="1"/>
  <c r="Z1352" i="1" s="1"/>
  <c r="C1352" i="1" s="1"/>
  <c r="Z487" i="1" a="1"/>
  <c r="Z487" i="1" s="1"/>
  <c r="C487" i="1" s="1"/>
  <c r="B487" i="1"/>
  <c r="B84" i="1"/>
  <c r="Z84" i="1" a="1"/>
  <c r="Z84" i="1" s="1"/>
  <c r="C84" i="1" s="1"/>
  <c r="B1490" i="1"/>
  <c r="B735" i="1"/>
  <c r="Z735" i="1" a="1"/>
  <c r="Z735" i="1" s="1"/>
  <c r="C735" i="1" s="1"/>
  <c r="B1706" i="1"/>
  <c r="Z1706" i="1" a="1"/>
  <c r="Z1706" i="1" s="1"/>
  <c r="C1706" i="1" s="1"/>
  <c r="B1397" i="1"/>
  <c r="Z1397" i="1" a="1"/>
  <c r="Z1397" i="1" s="1"/>
  <c r="C1397" i="1" s="1"/>
  <c r="B217" i="1"/>
  <c r="Z217" i="1" a="1"/>
  <c r="Z217" i="1" s="1"/>
  <c r="C217" i="1" s="1"/>
  <c r="B1427" i="1"/>
  <c r="Z1427" i="1" a="1"/>
  <c r="Z1427" i="1" s="1"/>
  <c r="C1427" i="1" s="1"/>
  <c r="B627" i="1"/>
  <c r="Z627" i="1" a="1"/>
  <c r="Z627" i="1" s="1"/>
  <c r="C627" i="1" s="1"/>
  <c r="B1152" i="1"/>
  <c r="Z1152" i="1" a="1"/>
  <c r="Z1152" i="1" s="1"/>
  <c r="C1152" i="1" s="1"/>
  <c r="Z622" i="1" a="1"/>
  <c r="Z622" i="1" s="1"/>
  <c r="C622" i="1" s="1"/>
  <c r="B622" i="1"/>
  <c r="B144" i="1"/>
  <c r="Z144" i="1" a="1"/>
  <c r="Z144" i="1" s="1"/>
  <c r="C144" i="1" s="1"/>
  <c r="B20" i="1"/>
  <c r="Z20" i="1" a="1"/>
  <c r="Z20" i="1" s="1"/>
  <c r="C20" i="1" s="1"/>
  <c r="Z1199" i="1" a="1"/>
  <c r="Z1199" i="1" s="1"/>
  <c r="C1199" i="1" s="1"/>
  <c r="B1199" i="1"/>
  <c r="B889" i="1"/>
  <c r="Z889" i="1" a="1"/>
  <c r="Z889" i="1" s="1"/>
  <c r="C889" i="1" s="1"/>
  <c r="Z1138" i="1" a="1"/>
  <c r="Z1138" i="1" s="1"/>
  <c r="C1138" i="1" s="1"/>
  <c r="B1138" i="1"/>
  <c r="B1026" i="1"/>
  <c r="B370" i="1"/>
  <c r="B1976" i="1"/>
  <c r="Z1976" i="1" a="1"/>
  <c r="Z1976" i="1" s="1"/>
  <c r="C1976" i="1" s="1"/>
  <c r="B425" i="1"/>
  <c r="Z425" i="1" a="1"/>
  <c r="Z425" i="1" s="1"/>
  <c r="C425" i="1" s="1"/>
  <c r="B479" i="1"/>
  <c r="Z479" i="1" a="1"/>
  <c r="Z479" i="1" s="1"/>
  <c r="C479" i="1" s="1"/>
  <c r="B1229" i="1"/>
  <c r="Z1229" i="1" a="1"/>
  <c r="Z1229" i="1" s="1"/>
  <c r="C1229" i="1" s="1"/>
  <c r="B443" i="1"/>
  <c r="Z443" i="1" a="1"/>
  <c r="Z443" i="1" s="1"/>
  <c r="C443" i="1" s="1"/>
  <c r="B56" i="1"/>
  <c r="B2102" i="1"/>
  <c r="Z2102" i="1" a="1"/>
  <c r="Z2102" i="1" s="1"/>
  <c r="C2102" i="1" s="1"/>
  <c r="B1157" i="1"/>
  <c r="Z1157" i="1" a="1"/>
  <c r="Z1157" i="1" s="1"/>
  <c r="C1157" i="1" s="1"/>
  <c r="B752" i="1"/>
  <c r="Z752" i="1" a="1"/>
  <c r="Z752" i="1" s="1"/>
  <c r="C752" i="1" s="1"/>
  <c r="Z2262" i="1" a="1"/>
  <c r="Z2262" i="1" s="1"/>
  <c r="C2262" i="1" s="1"/>
  <c r="B2262" i="1"/>
  <c r="B1309" i="1"/>
  <c r="Z1309" i="1" a="1"/>
  <c r="Z1309" i="1" s="1"/>
  <c r="C1309" i="1" s="1"/>
  <c r="B551" i="1"/>
  <c r="Z551" i="1" a="1"/>
  <c r="Z551" i="1" s="1"/>
  <c r="C551" i="1" s="1"/>
  <c r="B319" i="1"/>
  <c r="Z319" i="1" a="1"/>
  <c r="Z319" i="1" s="1"/>
  <c r="C319" i="1" s="1"/>
  <c r="B2280" i="1"/>
  <c r="Z2280" i="1" a="1"/>
  <c r="Z2280" i="1" s="1"/>
  <c r="C2280" i="1" s="1"/>
  <c r="B190" i="1"/>
  <c r="Z190" i="1" a="1"/>
  <c r="Z190" i="1" s="1"/>
  <c r="C190" i="1" s="1"/>
  <c r="B607" i="1"/>
  <c r="B1104" i="1"/>
  <c r="B1114" i="1"/>
  <c r="Z1114" i="1" a="1"/>
  <c r="Z1114" i="1" s="1"/>
  <c r="C1114" i="1" s="1"/>
  <c r="B1376" i="1"/>
  <c r="Z1376" i="1" a="1"/>
  <c r="Z1376" i="1" s="1"/>
  <c r="C1376" i="1" s="1"/>
  <c r="B1791" i="1"/>
  <c r="B2261" i="1"/>
  <c r="B22" i="1"/>
  <c r="B930" i="1"/>
  <c r="B1044" i="1"/>
  <c r="B1579" i="1"/>
  <c r="B2317" i="1"/>
  <c r="B1944" i="1"/>
  <c r="Z16" i="1" a="1"/>
  <c r="Z16" i="1" s="1"/>
  <c r="C16" i="1" s="1"/>
  <c r="Z455" i="1" a="1"/>
  <c r="Z455" i="1" s="1"/>
  <c r="C455" i="1" s="1"/>
  <c r="Z2499" i="1" a="1"/>
  <c r="Z2499" i="1" s="1"/>
  <c r="C2499" i="1" s="1"/>
  <c r="B909" i="1"/>
  <c r="B12" i="1"/>
  <c r="C532" i="1"/>
  <c r="B532" i="1"/>
  <c r="B2458" i="1"/>
  <c r="C2458" i="1"/>
  <c r="C2135" i="1"/>
  <c r="B2135" i="1"/>
  <c r="C2247" i="1"/>
  <c r="B2247" i="1"/>
  <c r="C1395" i="1"/>
  <c r="C1246" i="1"/>
  <c r="B1771" i="1"/>
  <c r="C794" i="1"/>
  <c r="C361" i="1"/>
  <c r="B1556" i="1"/>
  <c r="B1670" i="1"/>
  <c r="B2446" i="1"/>
  <c r="C2446" i="1"/>
  <c r="B1695" i="1"/>
  <c r="B867" i="1"/>
  <c r="B76" i="1"/>
  <c r="B1633" i="1"/>
  <c r="C1657" i="1"/>
  <c r="B1253" i="1"/>
  <c r="B1015" i="1"/>
  <c r="B633" i="1"/>
  <c r="B553" i="1"/>
  <c r="B235" i="1"/>
  <c r="B1862" i="1"/>
  <c r="B951" i="1"/>
  <c r="C2366" i="1"/>
  <c r="C2231" i="1"/>
  <c r="B707" i="1"/>
  <c r="B763" i="1"/>
  <c r="B46" i="1"/>
  <c r="B226" i="1"/>
  <c r="C1462" i="1"/>
  <c r="B1462" i="1"/>
  <c r="C96" i="1"/>
  <c r="B96" i="1"/>
  <c r="C2416" i="1"/>
  <c r="B2416" i="1"/>
  <c r="C2057" i="1"/>
  <c r="B2057" i="1"/>
  <c r="C2362" i="1"/>
  <c r="B2362" i="1"/>
  <c r="B2088" i="1"/>
  <c r="C2088" i="1"/>
  <c r="C1459" i="1"/>
  <c r="B1459" i="1"/>
  <c r="C639" i="1"/>
  <c r="B639" i="1"/>
  <c r="C1516" i="1"/>
  <c r="B1516" i="1"/>
  <c r="C318" i="1"/>
  <c r="B318" i="1"/>
  <c r="C363" i="1"/>
  <c r="B363" i="1"/>
  <c r="C405" i="1"/>
  <c r="B405" i="1"/>
  <c r="B2438" i="1"/>
  <c r="C2438" i="1"/>
  <c r="C2331" i="1"/>
  <c r="B2331" i="1"/>
  <c r="C114" i="1"/>
  <c r="B114" i="1"/>
  <c r="C1931" i="1"/>
  <c r="B1931" i="1"/>
  <c r="C133" i="1"/>
  <c r="B133" i="1"/>
  <c r="C1675" i="1"/>
  <c r="B1675" i="1"/>
  <c r="C149" i="1"/>
  <c r="B149" i="1"/>
  <c r="C88" i="1"/>
  <c r="B88" i="1"/>
  <c r="B2402" i="1"/>
  <c r="C2402" i="1"/>
  <c r="C1885" i="1"/>
  <c r="B1885" i="1"/>
  <c r="C2223" i="1"/>
  <c r="B2223" i="1"/>
  <c r="C2418" i="1"/>
  <c r="B2418" i="1"/>
  <c r="C1979" i="1"/>
  <c r="B1979" i="1"/>
  <c r="C566" i="1"/>
  <c r="B566" i="1"/>
  <c r="C484" i="1"/>
  <c r="B484" i="1"/>
  <c r="C2267" i="1"/>
  <c r="B2267" i="1"/>
  <c r="B2400" i="1"/>
  <c r="C2400" i="1"/>
  <c r="C2216" i="1"/>
  <c r="B2216" i="1"/>
  <c r="B2451" i="1"/>
  <c r="C2451" i="1"/>
  <c r="B2254" i="1"/>
  <c r="C2254" i="1"/>
  <c r="C2464" i="1"/>
  <c r="B2464" i="1"/>
  <c r="C1998" i="1"/>
  <c r="B1998" i="1"/>
  <c r="C2092" i="1"/>
  <c r="B2092" i="1"/>
  <c r="B2149" i="1"/>
  <c r="C2149" i="1"/>
  <c r="C856" i="1"/>
  <c r="B856" i="1"/>
  <c r="C2197" i="1"/>
  <c r="B2197" i="1"/>
  <c r="C2364" i="1"/>
  <c r="B2364" i="1"/>
  <c r="B1953" i="1"/>
  <c r="C1953" i="1"/>
  <c r="C2061" i="1"/>
  <c r="B2061" i="1"/>
  <c r="B2422" i="1"/>
  <c r="C2422" i="1"/>
  <c r="C2431" i="1"/>
  <c r="B2431" i="1"/>
  <c r="B2242" i="1"/>
  <c r="C2242" i="1"/>
  <c r="C2443" i="1"/>
  <c r="B2443" i="1"/>
  <c r="C1165" i="1"/>
  <c r="B1165" i="1"/>
  <c r="C1736" i="1"/>
  <c r="B1736" i="1"/>
  <c r="B2156" i="1"/>
  <c r="C2156" i="1"/>
  <c r="C2180" i="1"/>
  <c r="B2180" i="1"/>
  <c r="C1935" i="1"/>
  <c r="B1935" i="1"/>
  <c r="C18" i="1"/>
  <c r="B18" i="1"/>
  <c r="C872" i="1"/>
  <c r="B872" i="1"/>
  <c r="B2426" i="1"/>
  <c r="C2426" i="1"/>
  <c r="C2233" i="1"/>
  <c r="B2233" i="1"/>
  <c r="C2313" i="1"/>
  <c r="B2313" i="1"/>
  <c r="C1815" i="1"/>
  <c r="B1815" i="1"/>
  <c r="C2225" i="1"/>
  <c r="B2225" i="1"/>
  <c r="C1971" i="1"/>
  <c r="B1971" i="1"/>
  <c r="C1974" i="1"/>
  <c r="B1974" i="1"/>
  <c r="C1216" i="1"/>
  <c r="B1216" i="1"/>
  <c r="B2411" i="1"/>
  <c r="C2411" i="1"/>
  <c r="B2173" i="1"/>
  <c r="C2173" i="1"/>
  <c r="C2314" i="1"/>
  <c r="B2314" i="1"/>
  <c r="B2478" i="1"/>
  <c r="C2478" i="1"/>
  <c r="C2386" i="1"/>
  <c r="B2386" i="1"/>
  <c r="C2195" i="1"/>
  <c r="B2195" i="1"/>
  <c r="C1644" i="1"/>
  <c r="B1644" i="1"/>
  <c r="C1850" i="1"/>
  <c r="B1850" i="1"/>
  <c r="C1632" i="1"/>
  <c r="B1632" i="1"/>
  <c r="C623" i="1"/>
  <c r="B623" i="1"/>
  <c r="C371" i="1"/>
  <c r="B371" i="1"/>
  <c r="C631" i="1"/>
  <c r="B631" i="1"/>
  <c r="C177" i="1"/>
  <c r="B177" i="1"/>
  <c r="C469" i="1"/>
  <c r="B469" i="1"/>
  <c r="C402" i="1"/>
  <c r="B402" i="1"/>
  <c r="C1013" i="1"/>
  <c r="B1013" i="1"/>
  <c r="C1161" i="1"/>
  <c r="B1161" i="1"/>
  <c r="C1249" i="1"/>
  <c r="B1249" i="1"/>
  <c r="C1401" i="1"/>
  <c r="B1401" i="1"/>
  <c r="C1361" i="1"/>
  <c r="B1361" i="1"/>
  <c r="C1564" i="1"/>
  <c r="B1564" i="1"/>
  <c r="C1019" i="1"/>
  <c r="B1019" i="1"/>
  <c r="C1288" i="1"/>
  <c r="B1288" i="1"/>
  <c r="C1134" i="1"/>
  <c r="B1134" i="1"/>
  <c r="C358" i="1"/>
  <c r="B358" i="1"/>
  <c r="C2029" i="1"/>
  <c r="B2029" i="1"/>
  <c r="C421" i="1"/>
  <c r="B421" i="1"/>
  <c r="C1056" i="1"/>
  <c r="B1056" i="1"/>
  <c r="C1126" i="1"/>
  <c r="B1126" i="1"/>
  <c r="C1447" i="1"/>
  <c r="B1447" i="1"/>
  <c r="C1426" i="1"/>
  <c r="B1426" i="1"/>
  <c r="C1491" i="1"/>
  <c r="B1491" i="1"/>
  <c r="C1402" i="1"/>
  <c r="B1402" i="1"/>
  <c r="C1719" i="1"/>
  <c r="B1719" i="1"/>
  <c r="C875" i="1"/>
  <c r="B875" i="1"/>
  <c r="C1346" i="1"/>
  <c r="B1346" i="1"/>
  <c r="C1166" i="1"/>
  <c r="B1166" i="1"/>
  <c r="C1190" i="1"/>
  <c r="B1190" i="1"/>
  <c r="C420" i="1"/>
  <c r="B420" i="1"/>
  <c r="C542" i="1"/>
  <c r="B542" i="1"/>
  <c r="C572" i="1"/>
  <c r="B572" i="1"/>
  <c r="C1101" i="1"/>
  <c r="B1101" i="1"/>
  <c r="C1055" i="1"/>
  <c r="B1055" i="1"/>
  <c r="C1321" i="1"/>
  <c r="B1321" i="1"/>
  <c r="C1456" i="1"/>
  <c r="B1456" i="1"/>
  <c r="C1840" i="1"/>
  <c r="B1840" i="1"/>
  <c r="C1366" i="1"/>
  <c r="B1366" i="1"/>
  <c r="C1338" i="1"/>
  <c r="B1338" i="1"/>
  <c r="C1620" i="1"/>
  <c r="B1620" i="1"/>
  <c r="C1278" i="1"/>
  <c r="B1278" i="1"/>
  <c r="C918" i="1"/>
  <c r="B918" i="1"/>
  <c r="C465" i="1"/>
  <c r="B465" i="1"/>
  <c r="C1780" i="1"/>
  <c r="B1780" i="1"/>
  <c r="C30" i="1"/>
  <c r="B30" i="1"/>
  <c r="C1446" i="1"/>
  <c r="B1446" i="1"/>
  <c r="C1494" i="1"/>
  <c r="B1494" i="1"/>
  <c r="C431" i="1"/>
  <c r="B431" i="1"/>
  <c r="C2103" i="1"/>
  <c r="B2103" i="1"/>
  <c r="C584" i="1"/>
  <c r="B584" i="1"/>
  <c r="C925" i="1"/>
  <c r="B925" i="1"/>
  <c r="C1432" i="1"/>
  <c r="B1432" i="1"/>
  <c r="C2138" i="1"/>
  <c r="B2138" i="1"/>
  <c r="C454" i="1"/>
  <c r="B454" i="1"/>
  <c r="C1220" i="1"/>
  <c r="B1220" i="1"/>
  <c r="C350" i="1"/>
  <c r="B350" i="1"/>
  <c r="C602" i="1"/>
  <c r="B602" i="1"/>
  <c r="C970" i="1"/>
  <c r="B970" i="1"/>
  <c r="C549" i="1"/>
  <c r="B549" i="1"/>
  <c r="C778" i="1"/>
  <c r="B778" i="1"/>
  <c r="C1639" i="1"/>
  <c r="B1639" i="1"/>
  <c r="C632" i="1"/>
  <c r="B632" i="1"/>
  <c r="C860" i="1"/>
  <c r="B860" i="1"/>
  <c r="C1052" i="1"/>
  <c r="B1052" i="1"/>
  <c r="C1118" i="1"/>
  <c r="B1118" i="1"/>
  <c r="C1996" i="1"/>
  <c r="B1996" i="1"/>
  <c r="C2175" i="1"/>
  <c r="B2175" i="1"/>
  <c r="C1567" i="1"/>
  <c r="B1567" i="1"/>
  <c r="C166" i="1"/>
  <c r="B166" i="1"/>
  <c r="C1349" i="1"/>
  <c r="B1349" i="1"/>
  <c r="B1938" i="1"/>
  <c r="C1938" i="1"/>
  <c r="C1750" i="1"/>
  <c r="B1750" i="1"/>
  <c r="C997" i="1"/>
  <c r="B997" i="1"/>
  <c r="C1305" i="1"/>
  <c r="B1305" i="1"/>
  <c r="B1808" i="1"/>
  <c r="C1808" i="1"/>
  <c r="C1673" i="1"/>
  <c r="B1673" i="1"/>
  <c r="C1686" i="1"/>
  <c r="B1686" i="1"/>
  <c r="C1959" i="1"/>
  <c r="B1959" i="1"/>
  <c r="C2189" i="1"/>
  <c r="B2189" i="1"/>
  <c r="B2154" i="1"/>
  <c r="C2154" i="1"/>
  <c r="C1500" i="1"/>
  <c r="B1500" i="1"/>
  <c r="C1512" i="1"/>
  <c r="B1512" i="1"/>
  <c r="C1333" i="1"/>
  <c r="B1333" i="1"/>
  <c r="B2380" i="1"/>
  <c r="C2380" i="1"/>
  <c r="C2344" i="1"/>
  <c r="B2344" i="1"/>
  <c r="C755" i="1"/>
  <c r="B755" i="1"/>
  <c r="C538" i="1"/>
  <c r="B538" i="1"/>
  <c r="C2345" i="1"/>
  <c r="B2345" i="1"/>
  <c r="B1893" i="1"/>
  <c r="C1893" i="1"/>
  <c r="C2276" i="1"/>
  <c r="B2276" i="1"/>
  <c r="C761" i="1"/>
  <c r="B2321" i="1"/>
  <c r="B2234" i="1"/>
  <c r="B2473" i="1"/>
  <c r="C764" i="1"/>
  <c r="B764" i="1"/>
  <c r="C1786" i="1"/>
  <c r="B1786" i="1"/>
  <c r="C717" i="1"/>
  <c r="B717" i="1"/>
  <c r="C2265" i="1"/>
  <c r="B2265" i="1"/>
  <c r="C2474" i="1"/>
  <c r="B2474" i="1"/>
  <c r="B1729" i="1"/>
  <c r="C1729" i="1"/>
  <c r="C198" i="1"/>
  <c r="B198" i="1"/>
  <c r="C2311" i="1"/>
  <c r="B2311" i="1"/>
  <c r="C218" i="1"/>
  <c r="B218" i="1"/>
  <c r="C732" i="1"/>
  <c r="B732" i="1"/>
  <c r="C202" i="1"/>
  <c r="B202" i="1"/>
  <c r="C2391" i="1"/>
  <c r="B2391" i="1"/>
  <c r="C2312" i="1"/>
  <c r="B2312" i="1"/>
  <c r="C2248" i="1"/>
  <c r="B2248" i="1"/>
  <c r="C69" i="1"/>
  <c r="B69" i="1"/>
  <c r="B1680" i="1"/>
  <c r="C1680" i="1"/>
  <c r="C1133" i="1"/>
  <c r="B1133" i="1"/>
  <c r="C700" i="1"/>
  <c r="B700" i="1"/>
  <c r="B1890" i="1"/>
  <c r="C1890" i="1"/>
  <c r="B2335" i="1"/>
  <c r="C2335" i="1"/>
  <c r="C2287" i="1"/>
  <c r="B2287" i="1"/>
  <c r="C2319" i="1"/>
  <c r="B2319" i="1"/>
  <c r="C974" i="1"/>
  <c r="B974" i="1"/>
  <c r="C1224" i="1"/>
  <c r="B1224" i="1"/>
  <c r="C264" i="1"/>
  <c r="B264" i="1"/>
  <c r="C2080" i="1"/>
  <c r="B2080" i="1"/>
  <c r="C2184" i="1"/>
  <c r="B2184" i="1"/>
  <c r="C2290" i="1"/>
  <c r="B2290" i="1"/>
  <c r="B2414" i="1"/>
  <c r="C2414" i="1"/>
  <c r="C580" i="1"/>
  <c r="B580" i="1"/>
  <c r="B2382" i="1"/>
  <c r="C2382" i="1"/>
  <c r="C2126" i="1"/>
  <c r="B2126" i="1"/>
  <c r="C2371" i="1"/>
  <c r="B2371" i="1"/>
  <c r="C2340" i="1"/>
  <c r="B2340" i="1"/>
  <c r="C1969" i="1"/>
  <c r="B1969" i="1"/>
  <c r="B1714" i="1"/>
  <c r="C1714" i="1"/>
  <c r="B2069" i="1"/>
  <c r="C2069" i="1"/>
  <c r="C2305" i="1"/>
  <c r="B2305" i="1"/>
  <c r="C1891" i="1"/>
  <c r="B1891" i="1"/>
  <c r="C1645" i="1"/>
  <c r="B1645" i="1"/>
  <c r="C1575" i="1"/>
  <c r="B1575" i="1"/>
  <c r="B2292" i="1"/>
  <c r="C2292" i="1"/>
  <c r="C2401" i="1"/>
  <c r="B2401" i="1"/>
  <c r="C523" i="1"/>
  <c r="B523" i="1"/>
  <c r="C120" i="1"/>
  <c r="B120" i="1"/>
  <c r="C2028" i="1"/>
  <c r="B2028" i="1"/>
  <c r="C2241" i="1"/>
  <c r="B2241" i="1"/>
  <c r="C1433" i="1"/>
  <c r="B1433" i="1"/>
  <c r="C1566" i="1"/>
  <c r="B1566" i="1"/>
  <c r="C2342" i="1"/>
  <c r="B2342" i="1"/>
  <c r="B2381" i="1"/>
  <c r="C2381" i="1"/>
  <c r="C1989" i="1"/>
  <c r="B1989" i="1"/>
  <c r="C2206" i="1"/>
  <c r="B2206" i="1"/>
  <c r="C1746" i="1"/>
  <c r="B1746" i="1"/>
  <c r="C1721" i="1"/>
  <c r="B1721" i="1"/>
  <c r="C795" i="1"/>
  <c r="B795" i="1"/>
  <c r="B2097" i="1"/>
  <c r="C2097" i="1"/>
  <c r="C2341" i="1"/>
  <c r="B2341" i="1"/>
  <c r="C1911" i="1"/>
  <c r="B1911" i="1"/>
  <c r="C2332" i="1"/>
  <c r="B2332" i="1"/>
  <c r="C2222" i="1"/>
  <c r="B2222" i="1"/>
  <c r="B2379" i="1"/>
  <c r="C2379" i="1"/>
  <c r="C2355" i="1"/>
  <c r="B2355" i="1"/>
  <c r="C2021" i="1"/>
  <c r="B2021" i="1"/>
  <c r="C1741" i="1"/>
  <c r="B1741" i="1"/>
  <c r="C37" i="1"/>
  <c r="B37" i="1"/>
  <c r="C138" i="1"/>
  <c r="B138" i="1"/>
  <c r="C1519" i="1"/>
  <c r="B1519" i="1"/>
  <c r="C1200" i="1"/>
  <c r="B1200" i="1"/>
  <c r="C506" i="1"/>
  <c r="B506" i="1"/>
  <c r="C193" i="1"/>
  <c r="B193" i="1"/>
  <c r="C85" i="1"/>
  <c r="B85" i="1"/>
  <c r="C916" i="1"/>
  <c r="B916" i="1"/>
  <c r="C1279" i="1"/>
  <c r="B1279" i="1"/>
  <c r="C1265" i="1"/>
  <c r="B1265" i="1"/>
  <c r="C1508" i="1"/>
  <c r="B1508" i="1"/>
  <c r="C1417" i="1"/>
  <c r="B1417" i="1"/>
  <c r="C558" i="1"/>
  <c r="B558" i="1"/>
  <c r="C234" i="1"/>
  <c r="B234" i="1"/>
  <c r="C1740" i="1"/>
  <c r="B1740" i="1"/>
  <c r="C1551" i="1"/>
  <c r="B1551" i="1"/>
  <c r="C653" i="1"/>
  <c r="B653" i="1"/>
  <c r="C119" i="1"/>
  <c r="B119" i="1"/>
  <c r="C326" i="1"/>
  <c r="B326" i="1"/>
  <c r="C247" i="1"/>
  <c r="B247" i="1"/>
  <c r="C102" i="1"/>
  <c r="B102" i="1"/>
  <c r="C1345" i="1"/>
  <c r="B1345" i="1"/>
  <c r="C446" i="1"/>
  <c r="B446" i="1"/>
  <c r="C1290" i="1"/>
  <c r="B1290" i="1"/>
  <c r="C1751" i="1"/>
  <c r="B1751" i="1"/>
  <c r="C1510" i="1"/>
  <c r="B1510" i="1"/>
  <c r="C1011" i="1"/>
  <c r="B1011" i="1"/>
  <c r="C1619" i="1"/>
  <c r="B1619" i="1"/>
  <c r="C1534" i="1"/>
  <c r="B1534" i="1"/>
  <c r="C1530" i="1"/>
  <c r="B1530" i="1"/>
  <c r="C90" i="1"/>
  <c r="B90" i="1"/>
  <c r="C821" i="1"/>
  <c r="B821" i="1"/>
  <c r="C1093" i="1"/>
  <c r="B1093" i="1"/>
  <c r="C1359" i="1"/>
  <c r="B1359" i="1"/>
  <c r="C1790" i="1"/>
  <c r="B1790" i="1"/>
  <c r="C1010" i="1"/>
  <c r="B1010" i="1"/>
  <c r="C1535" i="1"/>
  <c r="B1535" i="1"/>
  <c r="C214" i="1"/>
  <c r="B214" i="1"/>
  <c r="C1274" i="1"/>
  <c r="B1274" i="1"/>
  <c r="C457" i="1"/>
  <c r="B457" i="1"/>
  <c r="C1438" i="1"/>
  <c r="B1438" i="1"/>
  <c r="C1486" i="1"/>
  <c r="B1486" i="1"/>
  <c r="C1631" i="1"/>
  <c r="B1631" i="1"/>
  <c r="C899" i="1"/>
  <c r="B899" i="1"/>
  <c r="C199" i="1"/>
  <c r="B199" i="1"/>
  <c r="C842" i="1"/>
  <c r="B842" i="1"/>
  <c r="C678" i="1"/>
  <c r="B678" i="1"/>
  <c r="C74" i="1"/>
  <c r="B74" i="1"/>
  <c r="C522" i="1"/>
  <c r="B522" i="1"/>
  <c r="C648" i="1"/>
  <c r="B648" i="1"/>
  <c r="C995" i="1"/>
  <c r="B995" i="1"/>
  <c r="C1087" i="1"/>
  <c r="B1087" i="1"/>
  <c r="C1371" i="1"/>
  <c r="B1371" i="1"/>
  <c r="C499" i="1"/>
  <c r="B499" i="1"/>
  <c r="C547" i="1"/>
  <c r="B547" i="1"/>
  <c r="C1316" i="1"/>
  <c r="B1316" i="1"/>
  <c r="C1256" i="1"/>
  <c r="B1256" i="1"/>
  <c r="C1232" i="1"/>
  <c r="B1232" i="1"/>
  <c r="C1374" i="1"/>
  <c r="B1374" i="1"/>
  <c r="C346" i="1"/>
  <c r="B346" i="1"/>
  <c r="C694" i="1"/>
  <c r="B694" i="1"/>
  <c r="C754" i="1"/>
  <c r="B754" i="1"/>
  <c r="C2066" i="1"/>
  <c r="B2066" i="1"/>
  <c r="C2119" i="1"/>
  <c r="B2119" i="1"/>
  <c r="C2047" i="1"/>
  <c r="B2047" i="1"/>
  <c r="C1012" i="1"/>
  <c r="B1012" i="1"/>
  <c r="C1195" i="1"/>
  <c r="B1195" i="1"/>
  <c r="C1592" i="1"/>
  <c r="B1592" i="1"/>
  <c r="C1939" i="1"/>
  <c r="B1939" i="1"/>
  <c r="C1189" i="1"/>
  <c r="B1189" i="1"/>
  <c r="C1604" i="1"/>
  <c r="B1604" i="1"/>
  <c r="B2205" i="1"/>
  <c r="C2205" i="1"/>
  <c r="C1856" i="1"/>
  <c r="B1856" i="1"/>
  <c r="C1020" i="1"/>
  <c r="B1020" i="1"/>
  <c r="C1899" i="1"/>
  <c r="B1899" i="1"/>
  <c r="C1764" i="1"/>
  <c r="B1764" i="1"/>
  <c r="C1868" i="1"/>
  <c r="B1868" i="1"/>
  <c r="C1908" i="1"/>
  <c r="B1908" i="1"/>
  <c r="C2132" i="1"/>
  <c r="B2132" i="1"/>
  <c r="C1532" i="1"/>
  <c r="B1532" i="1"/>
  <c r="C1860" i="1"/>
  <c r="B1860" i="1"/>
  <c r="B2146" i="1"/>
  <c r="C2146" i="1"/>
  <c r="C960" i="1"/>
  <c r="B960" i="1"/>
  <c r="C1267" i="1"/>
  <c r="B1267" i="1"/>
  <c r="C1458" i="1"/>
  <c r="B1458" i="1"/>
  <c r="C2306" i="1"/>
  <c r="B2306" i="1"/>
  <c r="C1617" i="1"/>
  <c r="B1617" i="1"/>
  <c r="B1797" i="1"/>
  <c r="C1797" i="1"/>
  <c r="C2067" i="1"/>
  <c r="B2067" i="1"/>
  <c r="C2209" i="1"/>
  <c r="B2209" i="1"/>
  <c r="C1641" i="1"/>
  <c r="B1641" i="1"/>
  <c r="B2369" i="1"/>
  <c r="C2369" i="1"/>
  <c r="C1910" i="1"/>
  <c r="B1910" i="1"/>
  <c r="C619" i="1"/>
  <c r="B619" i="1"/>
  <c r="C1576" i="1"/>
  <c r="B1576" i="1"/>
  <c r="C698" i="1"/>
  <c r="B698" i="1"/>
  <c r="C274" i="1"/>
  <c r="B274" i="1"/>
  <c r="C720" i="1"/>
  <c r="B720" i="1"/>
  <c r="C948" i="1"/>
  <c r="B948" i="1"/>
  <c r="C1139" i="1"/>
  <c r="B1139" i="1"/>
  <c r="C1281" i="1"/>
  <c r="B1281" i="1"/>
  <c r="C1540" i="1"/>
  <c r="B1540" i="1"/>
  <c r="C1488" i="1"/>
  <c r="B1488" i="1"/>
  <c r="B2063" i="1"/>
  <c r="C2063" i="1"/>
  <c r="C1192" i="1"/>
  <c r="B1192" i="1"/>
  <c r="C1611" i="1"/>
  <c r="B1611" i="1"/>
  <c r="C658" i="1"/>
  <c r="B658" i="1"/>
  <c r="C2118" i="1"/>
  <c r="B2118" i="1"/>
  <c r="C2076" i="1"/>
  <c r="B2076" i="1"/>
  <c r="C29" i="1"/>
  <c r="B29" i="1"/>
  <c r="C1430" i="1"/>
  <c r="B1430" i="1"/>
  <c r="C1580" i="1"/>
  <c r="B1580" i="1"/>
  <c r="C1692" i="1"/>
  <c r="B1692" i="1"/>
  <c r="C1756" i="1"/>
  <c r="B1756" i="1"/>
  <c r="C1636" i="1"/>
  <c r="B1636" i="1"/>
  <c r="C1986" i="1"/>
  <c r="B1986" i="1"/>
  <c r="C97" i="1"/>
  <c r="B97" i="1"/>
  <c r="C853" i="1"/>
  <c r="B853" i="1"/>
  <c r="C1147" i="1"/>
  <c r="B1147" i="1"/>
  <c r="C1552" i="1"/>
  <c r="B1552" i="1"/>
  <c r="C1888" i="1"/>
  <c r="B1888" i="1"/>
  <c r="C335" i="1"/>
  <c r="B335" i="1"/>
  <c r="C1616" i="1"/>
  <c r="B1616" i="1"/>
  <c r="C53" i="1"/>
  <c r="B53" i="1"/>
  <c r="C528" i="1"/>
  <c r="B528" i="1"/>
  <c r="C1370" i="1"/>
  <c r="B1370" i="1"/>
  <c r="C736" i="1"/>
  <c r="B736" i="1"/>
  <c r="C2164" i="1"/>
  <c r="B2164" i="1"/>
  <c r="C799" i="1"/>
  <c r="B799" i="1"/>
  <c r="C1184" i="1"/>
  <c r="B1184" i="1"/>
  <c r="C1526" i="1"/>
  <c r="B1526" i="1"/>
  <c r="C65" i="1"/>
  <c r="B65" i="1"/>
  <c r="C766" i="1"/>
  <c r="B766" i="1"/>
  <c r="C1450" i="1"/>
  <c r="B1450" i="1"/>
  <c r="C230" i="1"/>
  <c r="B230" i="1"/>
  <c r="C1866" i="1"/>
  <c r="B1866" i="1"/>
  <c r="C706" i="1"/>
  <c r="B706" i="1"/>
  <c r="C106" i="1"/>
  <c r="B106" i="1"/>
  <c r="C664" i="1"/>
  <c r="B664" i="1"/>
  <c r="C803" i="1"/>
  <c r="B803" i="1"/>
  <c r="C1036" i="1"/>
  <c r="B1036" i="1"/>
  <c r="C1119" i="1"/>
  <c r="B1119" i="1"/>
  <c r="C1590" i="1"/>
  <c r="B1590" i="1"/>
  <c r="C1591" i="1"/>
  <c r="B1591" i="1"/>
  <c r="C70" i="1"/>
  <c r="B70" i="1"/>
  <c r="C103" i="1"/>
  <c r="B103" i="1"/>
  <c r="C1298" i="1"/>
  <c r="B1298" i="1"/>
  <c r="B2477" i="1"/>
  <c r="C2477" i="1"/>
  <c r="C536" i="1"/>
  <c r="B536" i="1"/>
  <c r="C1691" i="1"/>
  <c r="B1691" i="1"/>
  <c r="C1728" i="1"/>
  <c r="B1728" i="1"/>
  <c r="C559" i="1"/>
  <c r="B559" i="1"/>
  <c r="C411" i="1"/>
  <c r="B411" i="1"/>
  <c r="C751" i="1"/>
  <c r="B751" i="1"/>
  <c r="C975" i="1"/>
  <c r="B975" i="1"/>
  <c r="B2176" i="1"/>
  <c r="C2176" i="1"/>
  <c r="C805" i="1"/>
  <c r="B805" i="1"/>
  <c r="C1005" i="1"/>
  <c r="B1005" i="1"/>
  <c r="C1373" i="1"/>
  <c r="B1373" i="1"/>
  <c r="C1817" i="1"/>
  <c r="B1817" i="1"/>
  <c r="C1767" i="1"/>
  <c r="B1767" i="1"/>
  <c r="C1285" i="1"/>
  <c r="B1285" i="1"/>
  <c r="C327" i="1"/>
  <c r="B327" i="1"/>
  <c r="B2191" i="1"/>
  <c r="C2191" i="1"/>
  <c r="C1241" i="1"/>
  <c r="B1241" i="1"/>
  <c r="C1984" i="1"/>
  <c r="B1984" i="1"/>
  <c r="C1505" i="1"/>
  <c r="B1505" i="1"/>
  <c r="C1752" i="1"/>
  <c r="B1752" i="1"/>
  <c r="B1904" i="1"/>
  <c r="C1904" i="1"/>
  <c r="C2128" i="1"/>
  <c r="B2128" i="1"/>
  <c r="C1582" i="1"/>
  <c r="B1582" i="1"/>
  <c r="B1978" i="1"/>
  <c r="C1978" i="1"/>
  <c r="B2406" i="1"/>
  <c r="C2406" i="1"/>
  <c r="C1399" i="1"/>
  <c r="B1399" i="1"/>
  <c r="C2232" i="1"/>
  <c r="B2232" i="1"/>
  <c r="C2208" i="1"/>
  <c r="B2208" i="1"/>
  <c r="C2309" i="1"/>
  <c r="B2309" i="1"/>
  <c r="C1801" i="1"/>
  <c r="B1801" i="1"/>
  <c r="C2429" i="1"/>
  <c r="B2429" i="1"/>
  <c r="C2425" i="1"/>
  <c r="B2425" i="1"/>
  <c r="C1730" i="1"/>
  <c r="B1730" i="1"/>
  <c r="C265" i="1"/>
  <c r="B265" i="1"/>
  <c r="C2235" i="1"/>
  <c r="B2235" i="1"/>
  <c r="C2177" i="1"/>
  <c r="B2177" i="1"/>
  <c r="B1833" i="1"/>
  <c r="C1833" i="1"/>
  <c r="C1647" i="1"/>
  <c r="B1647" i="1"/>
  <c r="C2475" i="1"/>
  <c r="B2475" i="1"/>
  <c r="B2181" i="1"/>
  <c r="C2181" i="1"/>
  <c r="C211" i="1"/>
  <c r="B211" i="1"/>
  <c r="C996" i="1"/>
  <c r="B996" i="1"/>
  <c r="C543" i="1"/>
  <c r="B543" i="1"/>
  <c r="C489" i="1"/>
  <c r="B489" i="1"/>
  <c r="C209" i="1"/>
  <c r="B209" i="1"/>
  <c r="B1838" i="1"/>
  <c r="B2373" i="1"/>
  <c r="B870" i="1"/>
  <c r="B965" i="1"/>
  <c r="B915" i="1"/>
  <c r="B1818" i="1"/>
  <c r="B931" i="1"/>
  <c r="B863" i="1"/>
  <c r="B771" i="1"/>
  <c r="C987" i="1"/>
  <c r="B987" i="1"/>
  <c r="C2479" i="1"/>
  <c r="B2479" i="1"/>
  <c r="C671" i="1"/>
  <c r="B671" i="1"/>
  <c r="C879" i="1"/>
  <c r="B879" i="1"/>
  <c r="C2327" i="1"/>
  <c r="B2327" i="1"/>
  <c r="B2304" i="1"/>
  <c r="C2304" i="1"/>
  <c r="C2365" i="1"/>
  <c r="B2365" i="1"/>
  <c r="C592" i="1"/>
  <c r="B592" i="1"/>
  <c r="B2439" i="1"/>
  <c r="C2439" i="1"/>
  <c r="C724" i="1"/>
  <c r="B724" i="1"/>
  <c r="C548" i="1"/>
  <c r="B548" i="1"/>
  <c r="C1667" i="1"/>
  <c r="B1667" i="1"/>
  <c r="C195" i="1"/>
  <c r="B195" i="1"/>
  <c r="C2072" i="1"/>
  <c r="B2072" i="1"/>
  <c r="C1960" i="1"/>
  <c r="B1960" i="1"/>
  <c r="C2336" i="1"/>
  <c r="B2336" i="1"/>
  <c r="C598" i="1"/>
  <c r="B598" i="1"/>
  <c r="C928" i="1"/>
  <c r="B928" i="1"/>
  <c r="C500" i="1"/>
  <c r="B500" i="1"/>
  <c r="C1608" i="1"/>
  <c r="B1608" i="1"/>
  <c r="C1117" i="1"/>
  <c r="B1117" i="1"/>
  <c r="C1873" i="1"/>
  <c r="B1873" i="1"/>
  <c r="C1697" i="1"/>
  <c r="B1697" i="1"/>
  <c r="C2301" i="1"/>
  <c r="B2301" i="1"/>
  <c r="C2419" i="1"/>
  <c r="B2419" i="1"/>
  <c r="C1883" i="1"/>
  <c r="B1883" i="1"/>
  <c r="C998" i="1"/>
  <c r="B998" i="1"/>
  <c r="B2383" i="1"/>
  <c r="C2383" i="1"/>
  <c r="C483" i="1"/>
  <c r="B483" i="1"/>
  <c r="C983" i="1"/>
  <c r="B983" i="1"/>
  <c r="B2456" i="1"/>
  <c r="C2456" i="1"/>
  <c r="C2238" i="1"/>
  <c r="B2238" i="1"/>
  <c r="B2221" i="1"/>
  <c r="C2221" i="1"/>
  <c r="C409" i="1"/>
  <c r="B409" i="1"/>
  <c r="C2214" i="1"/>
  <c r="B2214" i="1"/>
  <c r="C2450" i="1"/>
  <c r="B2450" i="1"/>
  <c r="C2202" i="1"/>
  <c r="B2202" i="1"/>
  <c r="C2354" i="1"/>
  <c r="B2354" i="1"/>
  <c r="B2145" i="1"/>
  <c r="C2145" i="1"/>
  <c r="B1913" i="1"/>
  <c r="C1913" i="1"/>
  <c r="C1554" i="1"/>
  <c r="B1554" i="1"/>
  <c r="C2481" i="1"/>
  <c r="B2481" i="1"/>
  <c r="C2291" i="1"/>
  <c r="B2291" i="1"/>
  <c r="C1966" i="1"/>
  <c r="B1966" i="1"/>
  <c r="C1528" i="1"/>
  <c r="B1528" i="1"/>
  <c r="C1895" i="1"/>
  <c r="B1895" i="1"/>
  <c r="C1745" i="1"/>
  <c r="B1745" i="1"/>
  <c r="B2227" i="1"/>
  <c r="C2227" i="1"/>
  <c r="C1926" i="1"/>
  <c r="B1926" i="1"/>
  <c r="C1649" i="1"/>
  <c r="B1649" i="1"/>
  <c r="C254" i="1"/>
  <c r="B254" i="1"/>
  <c r="C2041" i="1"/>
  <c r="B2041" i="1"/>
  <c r="C2120" i="1"/>
  <c r="B2120" i="1"/>
  <c r="C2398" i="1"/>
  <c r="B2398" i="1"/>
  <c r="C157" i="1"/>
  <c r="B157" i="1"/>
  <c r="C2337" i="1"/>
  <c r="B2337" i="1"/>
  <c r="C2003" i="1"/>
  <c r="B2003" i="1"/>
  <c r="C1687" i="1"/>
  <c r="B1687" i="1"/>
  <c r="C936" i="1"/>
  <c r="B936" i="1"/>
  <c r="B2030" i="1"/>
  <c r="C2030" i="1"/>
  <c r="C2367" i="1"/>
  <c r="B2367" i="1"/>
  <c r="C2190" i="1"/>
  <c r="B2190" i="1"/>
  <c r="C2017" i="1"/>
  <c r="B2017" i="1"/>
  <c r="C1929" i="1"/>
  <c r="B1929" i="1"/>
  <c r="C1700" i="1"/>
  <c r="B1700" i="1"/>
  <c r="C981" i="1"/>
  <c r="B981" i="1"/>
  <c r="C427" i="1"/>
  <c r="B427" i="1"/>
  <c r="C1304" i="1"/>
  <c r="B1304" i="1"/>
  <c r="C32" i="1"/>
  <c r="B32" i="1"/>
  <c r="C826" i="1"/>
  <c r="B826" i="1"/>
  <c r="C774" i="1"/>
  <c r="B774" i="1"/>
  <c r="C910" i="1"/>
  <c r="B910" i="1"/>
  <c r="C504" i="1"/>
  <c r="B504" i="1"/>
  <c r="C225" i="1"/>
  <c r="B225" i="1"/>
  <c r="C417" i="1"/>
  <c r="B417" i="1"/>
  <c r="C232" i="1"/>
  <c r="B232" i="1"/>
  <c r="C574" i="1"/>
  <c r="B574" i="1"/>
  <c r="C880" i="1"/>
  <c r="B880" i="1"/>
  <c r="C1187" i="1"/>
  <c r="B1187" i="1"/>
  <c r="C1203" i="1"/>
  <c r="B1203" i="1"/>
  <c r="C1297" i="1"/>
  <c r="B1297" i="1"/>
  <c r="C1520" i="1"/>
  <c r="B1520" i="1"/>
  <c r="B1284" i="1"/>
  <c r="C1284" i="1"/>
  <c r="C1312" i="1"/>
  <c r="B1312" i="1"/>
  <c r="C1514" i="1"/>
  <c r="B1514" i="1"/>
  <c r="C1054" i="1"/>
  <c r="B1054" i="1"/>
  <c r="C1991" i="1"/>
  <c r="B1991" i="1"/>
  <c r="C1145" i="1"/>
  <c r="B1145" i="1"/>
  <c r="C1295" i="1"/>
  <c r="B1295" i="1"/>
  <c r="C50" i="1"/>
  <c r="B50" i="1"/>
  <c r="C2142" i="1"/>
  <c r="B2142" i="1"/>
  <c r="C1887" i="1"/>
  <c r="B1887" i="1"/>
  <c r="C1466" i="1"/>
  <c r="B1466" i="1"/>
  <c r="C61" i="1"/>
  <c r="B61" i="1"/>
  <c r="C947" i="1"/>
  <c r="B947" i="1"/>
  <c r="C2008" i="1"/>
  <c r="B2008" i="1"/>
  <c r="C1903" i="1"/>
  <c r="B1903" i="1"/>
  <c r="C453" i="1"/>
  <c r="B453" i="1"/>
  <c r="C276" i="1"/>
  <c r="B276" i="1"/>
  <c r="C688" i="1"/>
  <c r="B688" i="1"/>
  <c r="C885" i="1"/>
  <c r="B885" i="1"/>
  <c r="C1083" i="1"/>
  <c r="B1083" i="1"/>
  <c r="C1529" i="1"/>
  <c r="B1529" i="1"/>
  <c r="C1855" i="1"/>
  <c r="B1855" i="1"/>
  <c r="C810" i="1"/>
  <c r="B810" i="1"/>
  <c r="C519" i="1"/>
  <c r="B519" i="1"/>
  <c r="C1600" i="1"/>
  <c r="B1600" i="1"/>
  <c r="C150" i="1"/>
  <c r="B150" i="1"/>
  <c r="C286" i="1"/>
  <c r="B286" i="1"/>
  <c r="C1648" i="1"/>
  <c r="B1648" i="1"/>
  <c r="C1270" i="1"/>
  <c r="B1270" i="1"/>
  <c r="C1064" i="1"/>
  <c r="B1064" i="1"/>
  <c r="C888" i="1"/>
  <c r="B888" i="1"/>
  <c r="C1688" i="1"/>
  <c r="B1688" i="1"/>
  <c r="C1542" i="1"/>
  <c r="B1542" i="1"/>
  <c r="C1699" i="1"/>
  <c r="B1699" i="1"/>
  <c r="C770" i="1"/>
  <c r="B770" i="1"/>
  <c r="C127" i="1"/>
  <c r="B127" i="1"/>
  <c r="C818" i="1"/>
  <c r="B818" i="1"/>
  <c r="C512" i="1"/>
  <c r="B512" i="1"/>
  <c r="C485" i="1"/>
  <c r="B485" i="1"/>
  <c r="C680" i="1"/>
  <c r="B680" i="1"/>
  <c r="C844" i="1"/>
  <c r="B844" i="1"/>
  <c r="C1142" i="1"/>
  <c r="B1142" i="1"/>
  <c r="C1163" i="1"/>
  <c r="B1163" i="1"/>
  <c r="C1266" i="1"/>
  <c r="B1266" i="1"/>
  <c r="C54" i="1"/>
  <c r="B54" i="1"/>
  <c r="C1286" i="1"/>
  <c r="B1286" i="1"/>
  <c r="C1238" i="1"/>
  <c r="B1238" i="1"/>
  <c r="C1004" i="1"/>
  <c r="B1004" i="1"/>
  <c r="C1410" i="1"/>
  <c r="B1410" i="1"/>
  <c r="C430" i="1"/>
  <c r="B430" i="1"/>
  <c r="C25" i="1"/>
  <c r="B25" i="1"/>
  <c r="C1057" i="1"/>
  <c r="B1057" i="1"/>
  <c r="C93" i="1"/>
  <c r="B93" i="1"/>
  <c r="C652" i="1"/>
  <c r="B652" i="1"/>
  <c r="C837" i="1"/>
  <c r="B837" i="1"/>
  <c r="C1039" i="1"/>
  <c r="B1039" i="1"/>
  <c r="C1760" i="1"/>
  <c r="B1760" i="1"/>
  <c r="C1473" i="1"/>
  <c r="B1473" i="1"/>
  <c r="B1967" i="1"/>
  <c r="C1967" i="1"/>
  <c r="C1493" i="1"/>
  <c r="B1493" i="1"/>
  <c r="C1389" i="1"/>
  <c r="B1389" i="1"/>
  <c r="C1537" i="1"/>
  <c r="B1537" i="1"/>
  <c r="C1788" i="1"/>
  <c r="B1788" i="1"/>
  <c r="B2002" i="1"/>
  <c r="C2002" i="1"/>
  <c r="C1690" i="1"/>
  <c r="B1690" i="1"/>
  <c r="C1480" i="1"/>
  <c r="B1480" i="1"/>
  <c r="C2303" i="1"/>
  <c r="B2303" i="1"/>
  <c r="C531" i="1"/>
  <c r="B531" i="1"/>
  <c r="C98" i="1"/>
  <c r="B98" i="1"/>
  <c r="C111" i="1"/>
  <c r="B111" i="1"/>
  <c r="C2200" i="1"/>
  <c r="B2200" i="1"/>
  <c r="C2467" i="1"/>
  <c r="B2467" i="1"/>
  <c r="C1457" i="1"/>
  <c r="B1457" i="1"/>
  <c r="B2210" i="1"/>
  <c r="C2210" i="1"/>
  <c r="C2084" i="1"/>
  <c r="B2084" i="1"/>
  <c r="C2300" i="1"/>
  <c r="B2300" i="1"/>
  <c r="C2358" i="1"/>
  <c r="B2358" i="1"/>
  <c r="C2224" i="1"/>
  <c r="B2224" i="1"/>
  <c r="C2298" i="1"/>
  <c r="B2298" i="1"/>
  <c r="C1663" i="1"/>
  <c r="B1663" i="1"/>
  <c r="C385" i="1"/>
  <c r="B385" i="1"/>
  <c r="B651" i="1"/>
  <c r="B307" i="1"/>
  <c r="B60" i="1"/>
  <c r="B1240" i="1"/>
  <c r="B802" i="1"/>
  <c r="B625" i="1"/>
  <c r="B289" i="1"/>
  <c r="B52" i="1"/>
  <c r="B673" i="1"/>
  <c r="B1183" i="1"/>
  <c r="B1742" i="1"/>
  <c r="C2349" i="1"/>
  <c r="B2269" i="1"/>
  <c r="B1501" i="1"/>
  <c r="B158" i="1"/>
  <c r="B935" i="1"/>
  <c r="B850" i="1"/>
  <c r="B2457" i="1"/>
  <c r="C178" i="1"/>
  <c r="B178" i="1"/>
  <c r="C1837" i="1"/>
  <c r="B1837" i="1"/>
  <c r="C105" i="1"/>
  <c r="B105" i="1"/>
  <c r="B2286" i="1"/>
  <c r="C2286" i="1"/>
  <c r="C2219" i="1"/>
  <c r="B2219" i="1"/>
  <c r="B2470" i="1"/>
  <c r="C2470" i="1"/>
  <c r="C2217" i="1"/>
  <c r="B2217" i="1"/>
  <c r="C2282" i="1"/>
  <c r="B2282" i="1"/>
  <c r="C760" i="1"/>
  <c r="B760" i="1"/>
  <c r="C904" i="1"/>
  <c r="B904" i="1"/>
  <c r="C142" i="1"/>
  <c r="B142" i="1"/>
  <c r="C1168" i="1"/>
  <c r="B1168" i="1"/>
  <c r="C2207" i="1"/>
  <c r="B2207" i="1"/>
  <c r="C1141" i="1"/>
  <c r="B1141" i="1"/>
  <c r="C1042" i="1"/>
  <c r="B1042" i="1"/>
  <c r="C1495" i="1"/>
  <c r="B1495" i="1"/>
  <c r="C2385" i="1"/>
  <c r="B2385" i="1"/>
  <c r="C729" i="1"/>
  <c r="B729" i="1"/>
  <c r="C739" i="1"/>
  <c r="B739" i="1"/>
  <c r="C524" i="1"/>
  <c r="B524" i="1"/>
  <c r="C933" i="1"/>
  <c r="B933" i="1"/>
  <c r="C2466" i="1"/>
  <c r="B2466" i="1"/>
  <c r="C2218" i="1"/>
  <c r="B2218" i="1"/>
  <c r="C2350" i="1"/>
  <c r="B2350" i="1"/>
  <c r="C170" i="1"/>
  <c r="B170" i="1"/>
  <c r="C297" i="1"/>
  <c r="B297" i="1"/>
  <c r="C2279" i="1"/>
  <c r="B2279" i="1"/>
  <c r="B2347" i="1"/>
  <c r="C2347" i="1"/>
  <c r="B2390" i="1"/>
  <c r="C2390" i="1"/>
  <c r="C2089" i="1"/>
  <c r="B2089" i="1"/>
  <c r="B1902" i="1"/>
  <c r="C1902" i="1"/>
  <c r="B2472" i="1"/>
  <c r="C2472" i="1"/>
  <c r="C1949" i="1"/>
  <c r="B1949" i="1"/>
  <c r="B2351" i="1"/>
  <c r="C2351" i="1"/>
  <c r="C1584" i="1"/>
  <c r="B1584" i="1"/>
  <c r="B2272" i="1"/>
  <c r="C2272" i="1"/>
  <c r="C2229" i="1"/>
  <c r="B2229" i="1"/>
  <c r="C1909" i="1"/>
  <c r="B1909" i="1"/>
  <c r="C1581" i="1"/>
  <c r="B1581" i="1"/>
  <c r="C964" i="1"/>
  <c r="B964" i="1"/>
  <c r="C2437" i="1"/>
  <c r="B2437" i="1"/>
  <c r="B2117" i="1"/>
  <c r="C2117" i="1"/>
  <c r="C1863" i="1"/>
  <c r="B1863" i="1"/>
  <c r="C684" i="1"/>
  <c r="B684" i="1"/>
  <c r="C2368" i="1"/>
  <c r="B2368" i="1"/>
  <c r="B2334" i="1"/>
  <c r="C2334" i="1"/>
  <c r="B1950" i="1"/>
  <c r="C1950" i="1"/>
  <c r="B2468" i="1"/>
  <c r="C2468" i="1"/>
  <c r="C2053" i="1"/>
  <c r="B2053" i="1"/>
  <c r="C1945" i="1"/>
  <c r="B1945" i="1"/>
  <c r="C546" i="1"/>
  <c r="B546" i="1"/>
  <c r="B2374" i="1"/>
  <c r="C2374" i="1"/>
  <c r="C1768" i="1"/>
  <c r="B1768" i="1"/>
  <c r="C1646" i="1"/>
  <c r="B1646" i="1"/>
  <c r="B2288" i="1"/>
  <c r="C2288" i="1"/>
  <c r="B2412" i="1"/>
  <c r="C2412" i="1"/>
  <c r="C1933" i="1"/>
  <c r="B1933" i="1"/>
  <c r="C1029" i="1"/>
  <c r="B1029" i="1"/>
  <c r="C2163" i="1"/>
  <c r="B2163" i="1"/>
  <c r="B1907" i="1"/>
  <c r="C1907" i="1"/>
  <c r="C2359" i="1"/>
  <c r="B2359" i="1"/>
  <c r="C1757" i="1"/>
  <c r="B1757" i="1"/>
  <c r="C2295" i="1"/>
  <c r="B2295" i="1"/>
  <c r="C2393" i="1"/>
  <c r="B2393" i="1"/>
  <c r="C1789" i="1"/>
  <c r="B1789" i="1"/>
  <c r="C2257" i="1"/>
  <c r="B2257" i="1"/>
  <c r="B1925" i="1"/>
  <c r="C1925" i="1"/>
  <c r="C1300" i="1"/>
  <c r="B1300" i="1"/>
  <c r="C458" i="1"/>
  <c r="B458" i="1"/>
  <c r="C262" i="1"/>
  <c r="B262" i="1"/>
  <c r="C1502" i="1"/>
  <c r="B1502" i="1"/>
  <c r="C203" i="1"/>
  <c r="B203" i="1"/>
  <c r="C1244" i="1"/>
  <c r="B1244" i="1"/>
  <c r="C1628" i="1"/>
  <c r="B1628" i="1"/>
  <c r="C1858" i="1"/>
  <c r="B1858" i="1"/>
  <c r="C113" i="1"/>
  <c r="B113" i="1"/>
  <c r="C321" i="1"/>
  <c r="B321" i="1"/>
  <c r="C449" i="1"/>
  <c r="B449" i="1"/>
  <c r="C667" i="1"/>
  <c r="B667" i="1"/>
  <c r="C841" i="1"/>
  <c r="B841" i="1"/>
  <c r="C1315" i="1"/>
  <c r="B1315" i="1"/>
  <c r="C1335" i="1"/>
  <c r="B1335" i="1"/>
  <c r="C1313" i="1"/>
  <c r="B1313" i="1"/>
  <c r="C1606" i="1"/>
  <c r="B1606" i="1"/>
  <c r="C938" i="1"/>
  <c r="B938" i="1"/>
  <c r="C1588" i="1"/>
  <c r="B1588" i="1"/>
  <c r="C743" i="1"/>
  <c r="B743" i="1"/>
  <c r="C87" i="1"/>
  <c r="B87" i="1"/>
  <c r="C77" i="1"/>
  <c r="B77" i="1"/>
  <c r="C579" i="1"/>
  <c r="B579" i="1"/>
  <c r="C977" i="1"/>
  <c r="B977" i="1"/>
  <c r="C1842" i="1"/>
  <c r="B1842" i="1"/>
  <c r="C323" i="1"/>
  <c r="B323" i="1"/>
  <c r="C423" i="1"/>
  <c r="B423" i="1"/>
  <c r="C311" i="1"/>
  <c r="B311" i="1"/>
  <c r="C1210" i="1"/>
  <c r="B1210" i="1"/>
  <c r="B2082" i="1"/>
  <c r="C2082" i="1"/>
  <c r="C101" i="1"/>
  <c r="B101" i="1"/>
  <c r="C408" i="1"/>
  <c r="B408" i="1"/>
  <c r="C797" i="1"/>
  <c r="B797" i="1"/>
  <c r="C1099" i="1"/>
  <c r="B1099" i="1"/>
  <c r="C1630" i="1"/>
  <c r="B1630" i="1"/>
  <c r="B1805" i="1"/>
  <c r="C1805" i="1"/>
  <c r="C583" i="1"/>
  <c r="B583" i="1"/>
  <c r="C544" i="1"/>
  <c r="B544" i="1"/>
  <c r="C728" i="1"/>
  <c r="B728" i="1"/>
  <c r="C883" i="1"/>
  <c r="B883" i="1"/>
  <c r="C1624" i="1"/>
  <c r="B1624" i="1"/>
  <c r="B1735" i="1"/>
  <c r="C1735" i="1"/>
  <c r="B2462" i="1"/>
  <c r="C2462" i="1"/>
  <c r="C782" i="1"/>
  <c r="B782" i="1"/>
  <c r="C650" i="1"/>
  <c r="B650" i="1"/>
  <c r="C950" i="1"/>
  <c r="B950" i="1"/>
  <c r="C742" i="1"/>
  <c r="B742" i="1"/>
  <c r="C679" i="1"/>
  <c r="B679" i="1"/>
  <c r="C1031" i="1"/>
  <c r="B1031" i="1"/>
  <c r="C1000" i="1"/>
  <c r="B1000" i="1"/>
  <c r="C1159" i="1"/>
  <c r="B1159" i="1"/>
  <c r="C375" i="1"/>
  <c r="B375" i="1"/>
  <c r="C783" i="1"/>
  <c r="B783" i="1"/>
  <c r="C1548" i="1"/>
  <c r="B1548" i="1"/>
  <c r="C1208" i="1"/>
  <c r="B1208" i="1"/>
  <c r="C1306" i="1"/>
  <c r="B1306" i="1"/>
  <c r="C581" i="1"/>
  <c r="B581" i="1"/>
  <c r="C1656" i="1"/>
  <c r="B1656" i="1"/>
  <c r="C1218" i="1"/>
  <c r="B1218" i="1"/>
  <c r="C668" i="1"/>
  <c r="B668" i="1"/>
  <c r="C869" i="1"/>
  <c r="B869" i="1"/>
  <c r="C1358" i="1"/>
  <c r="B1358" i="1"/>
  <c r="C1772" i="1"/>
  <c r="B1772" i="1"/>
  <c r="C1876" i="1"/>
  <c r="B1876" i="1"/>
  <c r="C2074" i="1"/>
  <c r="B2074" i="1"/>
  <c r="C2112" i="1"/>
  <c r="B2112" i="1"/>
  <c r="C900" i="1"/>
  <c r="B900" i="1"/>
  <c r="C1831" i="1"/>
  <c r="B1831" i="1"/>
  <c r="C2018" i="1"/>
  <c r="B2018" i="1"/>
  <c r="C1799" i="1"/>
  <c r="B1799" i="1"/>
  <c r="C1693" i="1"/>
  <c r="B1693" i="1"/>
  <c r="B2471" i="1"/>
  <c r="C2471" i="1"/>
  <c r="C266" i="1"/>
  <c r="B266" i="1"/>
  <c r="C1045" i="1"/>
  <c r="B1045" i="1"/>
  <c r="C2294" i="1"/>
  <c r="B2294" i="1"/>
  <c r="C1464" i="1"/>
  <c r="B1464" i="1"/>
  <c r="B1565" i="1"/>
  <c r="B654" i="1"/>
  <c r="B1515" i="1"/>
  <c r="B2204" i="1"/>
  <c r="B1800" i="1"/>
  <c r="B895" i="1"/>
  <c r="B695" i="1"/>
  <c r="C1968" i="1"/>
  <c r="B1968" i="1"/>
  <c r="C946" i="1"/>
  <c r="B946" i="1"/>
  <c r="C1201" i="1"/>
  <c r="B1201" i="1"/>
  <c r="C570" i="1"/>
  <c r="B570" i="1"/>
  <c r="C2482" i="1"/>
  <c r="B2482" i="1"/>
  <c r="B2025" i="1"/>
  <c r="C2025" i="1"/>
  <c r="C2356" i="1"/>
  <c r="B2356" i="1"/>
  <c r="B1705" i="1"/>
  <c r="C1705" i="1"/>
  <c r="B2185" i="1"/>
  <c r="C2185" i="1"/>
  <c r="C608" i="1"/>
  <c r="B608" i="1"/>
  <c r="C508" i="1"/>
  <c r="B508" i="1"/>
  <c r="C516" i="1"/>
  <c r="B516" i="1"/>
  <c r="C555" i="1"/>
  <c r="B555" i="1"/>
  <c r="C944" i="1"/>
  <c r="B944" i="1"/>
  <c r="C578" i="1"/>
  <c r="B578" i="1"/>
  <c r="C1367" i="1"/>
  <c r="B1367" i="1"/>
  <c r="C2121" i="1"/>
  <c r="B2121" i="1"/>
  <c r="C1150" i="1"/>
  <c r="B1150" i="1"/>
  <c r="C1553" i="1"/>
  <c r="B1553" i="1"/>
  <c r="C692" i="1"/>
  <c r="B692" i="1"/>
  <c r="C962" i="1"/>
  <c r="B962" i="1"/>
  <c r="C912" i="1"/>
  <c r="B912" i="1"/>
  <c r="C1069" i="1"/>
  <c r="B1069" i="1"/>
  <c r="C2352" i="1"/>
  <c r="B2352" i="1"/>
  <c r="C1981" i="1"/>
  <c r="B1981" i="1"/>
  <c r="C2253" i="1"/>
  <c r="B2253" i="1"/>
  <c r="B2413" i="1"/>
  <c r="C2413" i="1"/>
  <c r="C134" i="1"/>
  <c r="B134" i="1"/>
  <c r="C26" i="1"/>
  <c r="B26" i="1"/>
  <c r="C2255" i="1"/>
  <c r="B2255" i="1"/>
  <c r="C2310" i="1"/>
  <c r="B2310" i="1"/>
  <c r="C2461" i="1"/>
  <c r="B2461" i="1"/>
  <c r="C2328" i="1"/>
  <c r="B2328" i="1"/>
  <c r="C1415" i="1"/>
  <c r="B1415" i="1"/>
  <c r="C2264" i="1"/>
  <c r="B2264" i="1"/>
  <c r="C2459" i="1"/>
  <c r="B2459" i="1"/>
  <c r="C2101" i="1"/>
  <c r="B2101" i="1"/>
  <c r="B1985" i="1"/>
  <c r="C1985" i="1"/>
  <c r="C73" i="1"/>
  <c r="B73" i="1"/>
  <c r="B2452" i="1"/>
  <c r="C2452" i="1"/>
  <c r="C2339" i="1"/>
  <c r="B2339" i="1"/>
  <c r="B1849" i="1"/>
  <c r="C1849" i="1"/>
  <c r="C384" i="1"/>
  <c r="B384" i="1"/>
  <c r="C1748" i="1"/>
  <c r="B1748" i="1"/>
  <c r="C1449" i="1"/>
  <c r="B1449" i="1"/>
  <c r="C2445" i="1"/>
  <c r="B2445" i="1"/>
  <c r="B2293" i="1"/>
  <c r="C2293" i="1"/>
  <c r="B1941" i="1"/>
  <c r="C1941" i="1"/>
  <c r="B1834" i="1"/>
  <c r="C1834" i="1"/>
  <c r="B1773" i="1"/>
  <c r="C1773" i="1"/>
  <c r="C2256" i="1"/>
  <c r="B2256" i="1"/>
  <c r="C2395" i="1"/>
  <c r="B2395" i="1"/>
  <c r="C2500" i="1"/>
  <c r="B2500" i="1"/>
  <c r="B2196" i="1"/>
  <c r="C2196" i="1"/>
  <c r="B2455" i="1"/>
  <c r="C2455" i="1"/>
  <c r="B2376" i="1"/>
  <c r="C2376" i="1"/>
  <c r="C1921" i="1"/>
  <c r="B1921" i="1"/>
  <c r="C2251" i="1"/>
  <c r="B2251" i="1"/>
  <c r="B2480" i="1"/>
  <c r="C2480" i="1"/>
  <c r="C2075" i="1"/>
  <c r="B2075" i="1"/>
  <c r="C2283" i="1"/>
  <c r="B2283" i="1"/>
  <c r="C2215" i="1"/>
  <c r="B2215" i="1"/>
  <c r="C2129" i="1"/>
  <c r="B2129" i="1"/>
  <c r="C1961" i="1"/>
  <c r="B1961" i="1"/>
  <c r="B1509" i="1"/>
  <c r="C1509" i="1"/>
  <c r="B1727" i="1"/>
  <c r="C1727" i="1"/>
  <c r="C1498" i="1"/>
  <c r="B1498" i="1"/>
  <c r="C159" i="1"/>
  <c r="B159" i="1"/>
  <c r="C1503" i="1"/>
  <c r="B1503" i="1"/>
  <c r="C347" i="1"/>
  <c r="B347" i="1"/>
  <c r="B2160" i="1"/>
  <c r="C2160" i="1"/>
  <c r="C1676" i="1"/>
  <c r="B1676" i="1"/>
  <c r="C129" i="1"/>
  <c r="B129" i="1"/>
  <c r="C337" i="1"/>
  <c r="B337" i="1"/>
  <c r="C852" i="1"/>
  <c r="B852" i="1"/>
  <c r="C873" i="1"/>
  <c r="B873" i="1"/>
  <c r="C1448" i="1"/>
  <c r="B1448" i="1"/>
  <c r="C1169" i="1"/>
  <c r="B1169" i="1"/>
  <c r="C1341" i="1"/>
  <c r="B1341" i="1"/>
  <c r="C1747" i="1"/>
  <c r="B1747" i="1"/>
  <c r="C1282" i="1"/>
  <c r="B1282" i="1"/>
  <c r="C1811" i="1"/>
  <c r="B1811" i="1"/>
  <c r="C58" i="1"/>
  <c r="B58" i="1"/>
  <c r="C792" i="1"/>
  <c r="B792" i="1"/>
  <c r="C460" i="1"/>
  <c r="B460" i="1"/>
  <c r="C884" i="1"/>
  <c r="B884" i="1"/>
  <c r="C1110" i="1"/>
  <c r="B1110" i="1"/>
  <c r="C62" i="1"/>
  <c r="B62" i="1"/>
  <c r="C839" i="1"/>
  <c r="B839" i="1"/>
  <c r="C855" i="1"/>
  <c r="B855" i="1"/>
  <c r="C439" i="1"/>
  <c r="B439" i="1"/>
  <c r="C838" i="1"/>
  <c r="B838" i="1"/>
  <c r="C1743" i="1"/>
  <c r="B1743" i="1"/>
  <c r="C2123" i="1"/>
  <c r="B2123" i="1"/>
  <c r="C530" i="1"/>
  <c r="B530" i="1"/>
  <c r="C769" i="1"/>
  <c r="B769" i="1"/>
  <c r="C1115" i="1"/>
  <c r="B1115" i="1"/>
  <c r="C1558" i="1"/>
  <c r="B1558" i="1"/>
  <c r="C1867" i="1"/>
  <c r="B1867" i="1"/>
  <c r="C1170" i="1"/>
  <c r="B1170" i="1"/>
  <c r="C758" i="1"/>
  <c r="B758" i="1"/>
  <c r="C1308" i="1"/>
  <c r="B1308" i="1"/>
  <c r="C1186" i="1"/>
  <c r="B1186" i="1"/>
  <c r="C986" i="1"/>
  <c r="B986" i="1"/>
  <c r="C2056" i="1"/>
  <c r="B2056" i="1"/>
  <c r="C1583" i="1"/>
  <c r="B1583" i="1"/>
  <c r="C146" i="1"/>
  <c r="B146" i="1"/>
  <c r="C474" i="1"/>
  <c r="B474" i="1"/>
  <c r="C1268" i="1"/>
  <c r="B1268" i="1"/>
  <c r="C1154" i="1"/>
  <c r="B1154" i="1"/>
  <c r="C568" i="1"/>
  <c r="B568" i="1"/>
  <c r="C829" i="1"/>
  <c r="B829" i="1"/>
  <c r="C1037" i="1"/>
  <c r="B1037" i="1"/>
  <c r="C1356" i="1"/>
  <c r="B1356" i="1"/>
  <c r="C535" i="1"/>
  <c r="B535" i="1"/>
  <c r="C1827" i="1"/>
  <c r="B1827" i="1"/>
  <c r="C442" i="1"/>
  <c r="B442" i="1"/>
  <c r="C1258" i="1"/>
  <c r="B1258" i="1"/>
  <c r="C1326" i="1"/>
  <c r="B1326" i="1"/>
  <c r="C2096" i="1"/>
  <c r="B2096" i="1"/>
  <c r="C612" i="1"/>
  <c r="B612" i="1"/>
  <c r="C1414" i="1"/>
  <c r="B1414" i="1"/>
  <c r="B118" i="1"/>
  <c r="C118" i="1"/>
  <c r="C1643" i="1"/>
  <c r="B1643" i="1"/>
  <c r="C618" i="1"/>
  <c r="B618" i="1"/>
  <c r="C390" i="1"/>
  <c r="B390" i="1"/>
  <c r="C604" i="1"/>
  <c r="B604" i="1"/>
  <c r="C901" i="1"/>
  <c r="B901" i="1"/>
  <c r="C1131" i="1"/>
  <c r="B1131" i="1"/>
  <c r="C1824" i="1"/>
  <c r="B1824" i="1"/>
  <c r="C1901" i="1"/>
  <c r="B1901" i="1"/>
  <c r="C2187" i="1"/>
  <c r="B2187" i="1"/>
  <c r="C1550" i="1"/>
  <c r="B1550" i="1"/>
  <c r="C1328" i="1"/>
  <c r="B1328" i="1"/>
  <c r="C410" i="1"/>
  <c r="B410" i="1"/>
  <c r="C1221" i="1"/>
  <c r="B1221" i="1"/>
  <c r="C1525" i="1"/>
  <c r="B1525" i="1"/>
  <c r="C2014" i="1"/>
  <c r="B2014" i="1"/>
  <c r="C2150" i="1"/>
  <c r="B2150" i="1"/>
  <c r="C1337" i="1"/>
  <c r="B1337" i="1"/>
  <c r="C992" i="1"/>
  <c r="B992" i="1"/>
  <c r="C932" i="1"/>
  <c r="B932" i="1"/>
  <c r="C1273" i="1"/>
  <c r="B1273" i="1"/>
  <c r="C1461" i="1"/>
  <c r="B1461" i="1"/>
  <c r="C1830" i="1"/>
  <c r="B1830" i="1"/>
  <c r="B1914" i="1"/>
  <c r="C1914" i="1"/>
  <c r="C2266" i="1"/>
  <c r="B2266" i="1"/>
  <c r="C160" i="1"/>
  <c r="B160" i="1"/>
  <c r="B1784" i="1"/>
  <c r="C1784" i="1"/>
  <c r="B2436" i="1"/>
  <c r="C2436" i="1"/>
  <c r="C310" i="1"/>
  <c r="B310" i="1"/>
  <c r="C2410" i="1"/>
  <c r="B2410" i="1"/>
  <c r="C1595" i="1"/>
  <c r="B1595" i="1"/>
  <c r="B2448" i="1"/>
  <c r="C2448" i="1"/>
  <c r="B1749" i="1"/>
  <c r="B451" i="1"/>
  <c r="B132" i="1"/>
  <c r="B817" i="1"/>
  <c r="B2245" i="1"/>
  <c r="B1481" i="1"/>
  <c r="B1223" i="1"/>
  <c r="B661" i="1"/>
  <c r="B139" i="1"/>
  <c r="B1243" i="1"/>
  <c r="C343" i="1"/>
  <c r="B343" i="1"/>
  <c r="C1975" i="1"/>
  <c r="B1975" i="1"/>
  <c r="C676" i="1"/>
  <c r="B676" i="1"/>
  <c r="C2463" i="1"/>
  <c r="B2463" i="1"/>
  <c r="C2338" i="1"/>
  <c r="B2338" i="1"/>
  <c r="B2274" i="1"/>
  <c r="C2274" i="1"/>
  <c r="B2389" i="1"/>
  <c r="C2389" i="1"/>
  <c r="C1330" i="1"/>
  <c r="B1330" i="1"/>
  <c r="B219" i="1"/>
  <c r="C219" i="1"/>
  <c r="C556" i="1"/>
  <c r="B556" i="1"/>
  <c r="B2415" i="1"/>
  <c r="C2415" i="1"/>
  <c r="B2407" i="1"/>
  <c r="C2407" i="1"/>
  <c r="C1196" i="1"/>
  <c r="B1196" i="1"/>
  <c r="C334" i="1"/>
  <c r="B334" i="1"/>
  <c r="C110" i="1"/>
  <c r="B110" i="1"/>
  <c r="C746" i="1"/>
  <c r="B746" i="1"/>
  <c r="C747" i="1"/>
  <c r="B747" i="1"/>
  <c r="B2343" i="1"/>
  <c r="C2343" i="1"/>
  <c r="B2260" i="1"/>
  <c r="C2260" i="1"/>
  <c r="C2094" i="1"/>
  <c r="B2094" i="1"/>
  <c r="C2329" i="1"/>
  <c r="B2329" i="1"/>
  <c r="C1672" i="1"/>
  <c r="B1672" i="1"/>
  <c r="C141" i="1"/>
  <c r="B141" i="1"/>
  <c r="C638" i="1"/>
  <c r="B638" i="1"/>
  <c r="C2107" i="1"/>
  <c r="B2107" i="1"/>
  <c r="C2203" i="1"/>
  <c r="B2203" i="1"/>
  <c r="B2408" i="1"/>
  <c r="C2408" i="1"/>
  <c r="C2404" i="1"/>
  <c r="B2404" i="1"/>
  <c r="B2236" i="1"/>
  <c r="C2236" i="1"/>
  <c r="C2441" i="1"/>
  <c r="B2441" i="1"/>
  <c r="C2009" i="1"/>
  <c r="B2009" i="1"/>
  <c r="C2360" i="1"/>
  <c r="B2360" i="1"/>
  <c r="B2348" i="1"/>
  <c r="C2348" i="1"/>
  <c r="C2378" i="1"/>
  <c r="B2378" i="1"/>
  <c r="C1957" i="1"/>
  <c r="B1957" i="1"/>
  <c r="C1561" i="1"/>
  <c r="B1561" i="1"/>
  <c r="C2449" i="1"/>
  <c r="B2449" i="1"/>
  <c r="C2211" i="1"/>
  <c r="B2211" i="1"/>
  <c r="C1879" i="1"/>
  <c r="B1879" i="1"/>
  <c r="B1573" i="1"/>
  <c r="C1573" i="1"/>
  <c r="C693" i="1"/>
  <c r="B693" i="1"/>
  <c r="B2434" i="1"/>
  <c r="C2434" i="1"/>
  <c r="B2051" i="1"/>
  <c r="C2051" i="1"/>
  <c r="C1239" i="1"/>
  <c r="B1239" i="1"/>
  <c r="C1419" i="1"/>
  <c r="B1419" i="1"/>
  <c r="C2384" i="1"/>
  <c r="B2384" i="1"/>
  <c r="C2165" i="1"/>
  <c r="B2165" i="1"/>
  <c r="C2139" i="1"/>
  <c r="B2139" i="1"/>
  <c r="C2285" i="1"/>
  <c r="B2285" i="1"/>
  <c r="C2409" i="1"/>
  <c r="B2409" i="1"/>
  <c r="B2019" i="1"/>
  <c r="C2019" i="1"/>
  <c r="C1046" i="1"/>
  <c r="B1046" i="1"/>
  <c r="C2252" i="1"/>
  <c r="B2252" i="1"/>
  <c r="B1917" i="1"/>
  <c r="C1917" i="1"/>
  <c r="C1806" i="1"/>
  <c r="B1806" i="1"/>
  <c r="C1589" i="1"/>
  <c r="B1589" i="1"/>
  <c r="C2062" i="1"/>
  <c r="B2062" i="1"/>
  <c r="C2372" i="1"/>
  <c r="B2372" i="1"/>
  <c r="C2171" i="1"/>
  <c r="B2171" i="1"/>
  <c r="C2243" i="1"/>
  <c r="B2243" i="1"/>
  <c r="B2001" i="1"/>
  <c r="C2001" i="1"/>
  <c r="C1977" i="1"/>
  <c r="B1977" i="1"/>
  <c r="B1412" i="1"/>
  <c r="C1412" i="1"/>
  <c r="C2000" i="1"/>
  <c r="B2000" i="1"/>
  <c r="B1703" i="1"/>
  <c r="C1703" i="1"/>
  <c r="C162" i="1"/>
  <c r="B162" i="1"/>
  <c r="C2387" i="1"/>
  <c r="B2387" i="1"/>
  <c r="C846" i="1"/>
  <c r="B846" i="1"/>
  <c r="C66" i="1"/>
  <c r="B66" i="1"/>
  <c r="C1063" i="1"/>
  <c r="B1063" i="1"/>
  <c r="C1014" i="1"/>
  <c r="B1014" i="1"/>
  <c r="C2032" i="1"/>
  <c r="B2032" i="1"/>
  <c r="C145" i="1"/>
  <c r="B145" i="1"/>
  <c r="C353" i="1"/>
  <c r="B353" i="1"/>
  <c r="C526" i="1"/>
  <c r="B526" i="1"/>
  <c r="C510" i="1"/>
  <c r="B510" i="1"/>
  <c r="C985" i="1"/>
  <c r="B985" i="1"/>
  <c r="C905" i="1"/>
  <c r="B905" i="1"/>
  <c r="C1271" i="1"/>
  <c r="B1271" i="1"/>
  <c r="C1185" i="1"/>
  <c r="B1185" i="1"/>
  <c r="C1598" i="1"/>
  <c r="B1598" i="1"/>
  <c r="C38" i="1"/>
  <c r="B38" i="1"/>
  <c r="C1826" i="1"/>
  <c r="B1826" i="1"/>
  <c r="C435" i="1"/>
  <c r="B435" i="1"/>
  <c r="C1160" i="1"/>
  <c r="B1160" i="1"/>
  <c r="B1348" i="1"/>
  <c r="C1348" i="1"/>
  <c r="C492" i="1"/>
  <c r="B492" i="1"/>
  <c r="C1017" i="1"/>
  <c r="B1017" i="1"/>
  <c r="C1072" i="1"/>
  <c r="B1072" i="1"/>
  <c r="C1024" i="1"/>
  <c r="B1024" i="1"/>
  <c r="C2111" i="1"/>
  <c r="B2111" i="1"/>
  <c r="C725" i="1"/>
  <c r="B725" i="1"/>
  <c r="C686" i="1"/>
  <c r="B686" i="1"/>
  <c r="C419" i="1"/>
  <c r="B419" i="1"/>
  <c r="C674" i="1"/>
  <c r="B674" i="1"/>
  <c r="C407" i="1"/>
  <c r="B407" i="1"/>
  <c r="C2151" i="1"/>
  <c r="B2151" i="1"/>
  <c r="C644" i="1"/>
  <c r="B644" i="1"/>
  <c r="C820" i="1"/>
  <c r="B820" i="1"/>
  <c r="C896" i="1"/>
  <c r="B896" i="1"/>
  <c r="C1428" i="1"/>
  <c r="B1428" i="1"/>
  <c r="C1776" i="1"/>
  <c r="B1776" i="1"/>
  <c r="C33" i="1"/>
  <c r="B33" i="1"/>
  <c r="C1778" i="1"/>
  <c r="B1778" i="1"/>
  <c r="C21" i="1"/>
  <c r="B21" i="1"/>
  <c r="C1398" i="1"/>
  <c r="B1398" i="1"/>
  <c r="C401" i="1"/>
  <c r="B401" i="1"/>
  <c r="C786" i="1"/>
  <c r="B786" i="1"/>
  <c r="C1262" i="1"/>
  <c r="B1262" i="1"/>
  <c r="C1664" i="1"/>
  <c r="B1664" i="1"/>
  <c r="C721" i="1"/>
  <c r="B721" i="1"/>
  <c r="C1340" i="1"/>
  <c r="B1340" i="1"/>
  <c r="C1222" i="1"/>
  <c r="B1222" i="1"/>
  <c r="C1423" i="1"/>
  <c r="B1423" i="1"/>
  <c r="C2110" i="1"/>
  <c r="B2110" i="1"/>
  <c r="C514" i="1"/>
  <c r="B514" i="1"/>
  <c r="C501" i="1"/>
  <c r="B501" i="1"/>
  <c r="C812" i="1"/>
  <c r="B812" i="1"/>
  <c r="C861" i="1"/>
  <c r="B861" i="1"/>
  <c r="C1167" i="1"/>
  <c r="B1167" i="1"/>
  <c r="C1329" i="1"/>
  <c r="B1329" i="1"/>
  <c r="C1180" i="1"/>
  <c r="B1180" i="1"/>
  <c r="C1198" i="1"/>
  <c r="B1198" i="1"/>
  <c r="C399" i="1"/>
  <c r="B399" i="1"/>
  <c r="C2046" i="1"/>
  <c r="B2046" i="1"/>
  <c r="C1081" i="1"/>
  <c r="B1081" i="1"/>
  <c r="C713" i="1"/>
  <c r="B713" i="1"/>
  <c r="C2090" i="1"/>
  <c r="B2090" i="1"/>
  <c r="C1612" i="1"/>
  <c r="B1612" i="1"/>
  <c r="C130" i="1"/>
  <c r="B130" i="1"/>
  <c r="C722" i="1"/>
  <c r="B722" i="1"/>
  <c r="C942" i="1"/>
  <c r="B942" i="1"/>
  <c r="C999" i="1"/>
  <c r="B999" i="1"/>
  <c r="C389" i="1"/>
  <c r="B389" i="1"/>
  <c r="C840" i="1"/>
  <c r="B840" i="1"/>
  <c r="C1091" i="1"/>
  <c r="B1091" i="1"/>
  <c r="C1872" i="1"/>
  <c r="B1872" i="1"/>
  <c r="B1965" i="1"/>
  <c r="C1965" i="1"/>
  <c r="C1489" i="1"/>
  <c r="B1489" i="1"/>
  <c r="C2100" i="1"/>
  <c r="B2100" i="1"/>
  <c r="C634" i="1"/>
  <c r="B634" i="1"/>
  <c r="B2044" i="1"/>
  <c r="C2044" i="1"/>
  <c r="C2230" i="1"/>
  <c r="B2230" i="1"/>
  <c r="C1997" i="1"/>
  <c r="B1997" i="1"/>
  <c r="C1102" i="1"/>
  <c r="B1102" i="1"/>
  <c r="C1079" i="1"/>
  <c r="B1079" i="1"/>
  <c r="C2036" i="1"/>
  <c r="B2036" i="1"/>
  <c r="C2137" i="1"/>
  <c r="B2137" i="1"/>
  <c r="C2087" i="1"/>
  <c r="B2087" i="1"/>
  <c r="C112" i="1"/>
  <c r="B112" i="1"/>
  <c r="C716" i="1"/>
  <c r="B716" i="1"/>
  <c r="C2318" i="1"/>
  <c r="B2318" i="1"/>
  <c r="C2131" i="1"/>
  <c r="B2131" i="1"/>
  <c r="C744" i="1"/>
  <c r="B744" i="1"/>
  <c r="C251" i="1"/>
  <c r="B251" i="1"/>
  <c r="C779" i="1"/>
  <c r="B779" i="1"/>
  <c r="C2246" i="1"/>
  <c r="B2246" i="1"/>
  <c r="B2045" i="1"/>
  <c r="C2045" i="1"/>
  <c r="C2278" i="1"/>
  <c r="B2278" i="1"/>
  <c r="C1324" i="1"/>
  <c r="B1324" i="1"/>
  <c r="C80" i="1"/>
  <c r="B80" i="1"/>
  <c r="B1523" i="1"/>
  <c r="C1523" i="1"/>
  <c r="C126" i="1"/>
  <c r="B126" i="1"/>
  <c r="B2440" i="1"/>
  <c r="C2440" i="1"/>
  <c r="C1422" i="1"/>
  <c r="B1422" i="1"/>
  <c r="B1898" i="1"/>
  <c r="C1898" i="1"/>
  <c r="C391" i="1"/>
  <c r="B391" i="1"/>
  <c r="C1983" i="1"/>
  <c r="B1983" i="1"/>
  <c r="C325" i="1"/>
  <c r="B325" i="1"/>
  <c r="C670" i="1"/>
  <c r="B670" i="1"/>
  <c r="B2077" i="1"/>
  <c r="C2077" i="1"/>
  <c r="C2152" i="1"/>
  <c r="B2152" i="1"/>
  <c r="C2315" i="1"/>
  <c r="B2315" i="1"/>
  <c r="C2226" i="1"/>
  <c r="B2226" i="1"/>
  <c r="C1248" i="1"/>
  <c r="B1248" i="1"/>
  <c r="C1077" i="1"/>
  <c r="B1077" i="1"/>
  <c r="C1704" i="1"/>
  <c r="B1704" i="1"/>
  <c r="B2392" i="1"/>
  <c r="C2392" i="1"/>
  <c r="C1659" i="1"/>
  <c r="B1659" i="1"/>
  <c r="C2299" i="1"/>
  <c r="B2299" i="1"/>
  <c r="C2396" i="1"/>
  <c r="B2396" i="1"/>
  <c r="B1973" i="1"/>
  <c r="C1973" i="1"/>
  <c r="C2346" i="1"/>
  <c r="B2346" i="1"/>
  <c r="C2268" i="1"/>
  <c r="B2268" i="1"/>
  <c r="C2220" i="1"/>
  <c r="B2220" i="1"/>
  <c r="C2323" i="1"/>
  <c r="B2323" i="1"/>
  <c r="C1894" i="1"/>
  <c r="B1894" i="1"/>
  <c r="C1653" i="1"/>
  <c r="B1653" i="1"/>
  <c r="C57" i="1"/>
  <c r="B57" i="1"/>
  <c r="B2325" i="1"/>
  <c r="C2325" i="1"/>
  <c r="C2083" i="1"/>
  <c r="B2083" i="1"/>
  <c r="C1982" i="1"/>
  <c r="B1982" i="1"/>
  <c r="C1658" i="1"/>
  <c r="B1658" i="1"/>
  <c r="C620" i="1"/>
  <c r="B620" i="1"/>
  <c r="C355" i="1"/>
  <c r="B355" i="1"/>
  <c r="B2228" i="1"/>
  <c r="C2228" i="1"/>
  <c r="B2375" i="1"/>
  <c r="C2375" i="1"/>
  <c r="B2239" i="1"/>
  <c r="C2239" i="1"/>
  <c r="C2284" i="1"/>
  <c r="B2284" i="1"/>
  <c r="C2037" i="1"/>
  <c r="B2037" i="1"/>
  <c r="C520" i="1"/>
  <c r="B520" i="1"/>
  <c r="C104" i="1"/>
  <c r="B104" i="1"/>
  <c r="C2198" i="1"/>
  <c r="B2198" i="1"/>
  <c r="C2330" i="1"/>
  <c r="B2330" i="1"/>
  <c r="C2388" i="1"/>
  <c r="B2388" i="1"/>
  <c r="C2133" i="1"/>
  <c r="B2133" i="1"/>
  <c r="B2116" i="1"/>
  <c r="C2116" i="1"/>
  <c r="C1033" i="1"/>
  <c r="B1033" i="1"/>
  <c r="C2353" i="1"/>
  <c r="B2353" i="1"/>
  <c r="C2124" i="1"/>
  <c r="B2124" i="1"/>
  <c r="C2270" i="1"/>
  <c r="B2270" i="1"/>
  <c r="C2399" i="1"/>
  <c r="B2399" i="1"/>
  <c r="C2115" i="1"/>
  <c r="B2115" i="1"/>
  <c r="C2052" i="1"/>
  <c r="B2052" i="1"/>
  <c r="B1919" i="1"/>
  <c r="C1919" i="1"/>
  <c r="C1669" i="1"/>
  <c r="B1669" i="1"/>
  <c r="C187" i="1"/>
  <c r="B187" i="1"/>
  <c r="C1164" i="1"/>
  <c r="B1164" i="1"/>
  <c r="C681" i="1"/>
  <c r="B681" i="1"/>
  <c r="C1038" i="1"/>
  <c r="B1038" i="1"/>
  <c r="C1803" i="1"/>
  <c r="B1803" i="1"/>
  <c r="C362" i="1"/>
  <c r="B362" i="1"/>
  <c r="C366" i="1"/>
  <c r="B366" i="1"/>
  <c r="C1518" i="1"/>
  <c r="B1518" i="1"/>
  <c r="B2127" i="1"/>
  <c r="C2127" i="1"/>
  <c r="C2086" i="1"/>
  <c r="B2086" i="1"/>
  <c r="C161" i="1"/>
  <c r="B161" i="1"/>
  <c r="C369" i="1"/>
  <c r="B369" i="1"/>
  <c r="C588" i="1"/>
  <c r="B588" i="1"/>
  <c r="C647" i="1"/>
  <c r="B647" i="1"/>
  <c r="C1078" i="1"/>
  <c r="B1078" i="1"/>
  <c r="C937" i="1"/>
  <c r="B937" i="1"/>
  <c r="C1122" i="1"/>
  <c r="B1122" i="1"/>
  <c r="C1233" i="1"/>
  <c r="B1233" i="1"/>
  <c r="C1549" i="1"/>
  <c r="B1549" i="1"/>
  <c r="C1517" i="1"/>
  <c r="B1517" i="1"/>
  <c r="C1242" i="1"/>
  <c r="B1242" i="1"/>
  <c r="C462" i="1"/>
  <c r="B462" i="1"/>
  <c r="C386" i="1"/>
  <c r="B386" i="1"/>
  <c r="C1314" i="1"/>
  <c r="B1314" i="1"/>
  <c r="C40" i="1"/>
  <c r="B40" i="1"/>
  <c r="C768" i="1"/>
  <c r="B768" i="1"/>
  <c r="C2016" i="1"/>
  <c r="B2016" i="1"/>
  <c r="C246" i="1"/>
  <c r="B246" i="1"/>
  <c r="C1158" i="1"/>
  <c r="B1158" i="1"/>
  <c r="C702" i="1"/>
  <c r="B702" i="1"/>
  <c r="C878" i="1"/>
  <c r="B878" i="1"/>
  <c r="C1795" i="1"/>
  <c r="B1795" i="1"/>
  <c r="C626" i="1"/>
  <c r="B626" i="1"/>
  <c r="C660" i="1"/>
  <c r="B660" i="1"/>
  <c r="C1059" i="1"/>
  <c r="B1059" i="1"/>
  <c r="C1027" i="1"/>
  <c r="B1027" i="1"/>
  <c r="C1396" i="1"/>
  <c r="B1396" i="1"/>
  <c r="C1365" i="1"/>
  <c r="B1365" i="1"/>
  <c r="C1763" i="1"/>
  <c r="B1763" i="1"/>
  <c r="C958" i="1"/>
  <c r="B958" i="1"/>
  <c r="C466" i="1"/>
  <c r="B466" i="1"/>
  <c r="C624" i="1"/>
  <c r="B624" i="1"/>
  <c r="C847" i="1"/>
  <c r="B847" i="1"/>
  <c r="C2130" i="1"/>
  <c r="B2130" i="1"/>
  <c r="C433" i="1"/>
  <c r="B433" i="1"/>
  <c r="C1018" i="1"/>
  <c r="B1018" i="1"/>
  <c r="C2172" i="1"/>
  <c r="B2172" i="1"/>
  <c r="C697" i="1"/>
  <c r="B697" i="1"/>
  <c r="C294" i="1"/>
  <c r="B294" i="1"/>
  <c r="C1715" i="1"/>
  <c r="B1715" i="1"/>
  <c r="C1994" i="1"/>
  <c r="B1994" i="1"/>
  <c r="C2136" i="1"/>
  <c r="B2136" i="1"/>
  <c r="C793" i="1"/>
  <c r="B793" i="1"/>
  <c r="C893" i="1"/>
  <c r="B893" i="1"/>
  <c r="C1149" i="1"/>
  <c r="B1149" i="1"/>
  <c r="C1214" i="1"/>
  <c r="B1214" i="1"/>
  <c r="C1482" i="1"/>
  <c r="B1482" i="1"/>
  <c r="C972" i="1"/>
  <c r="B972" i="1"/>
  <c r="C1822" i="1"/>
  <c r="B1822" i="1"/>
  <c r="C1708" i="1"/>
  <c r="B1708" i="1"/>
  <c r="B2114" i="1"/>
  <c r="C2114" i="1"/>
  <c r="C527" i="1"/>
  <c r="B527" i="1"/>
  <c r="C2012" i="1"/>
  <c r="B2012" i="1"/>
  <c r="C1792" i="1"/>
  <c r="B1792" i="1"/>
  <c r="C1527" i="1"/>
  <c r="B1527" i="1"/>
  <c r="C663" i="1"/>
  <c r="B663" i="1"/>
  <c r="C807" i="1"/>
  <c r="B807" i="1"/>
  <c r="C1107" i="1"/>
  <c r="B1107" i="1"/>
  <c r="C1900" i="1"/>
  <c r="B1900" i="1"/>
  <c r="B2064" i="1"/>
  <c r="C2064" i="1"/>
  <c r="C1521" i="1"/>
  <c r="B1521" i="1"/>
  <c r="C1177" i="1"/>
  <c r="B1177" i="1"/>
  <c r="C1622" i="1"/>
  <c r="B1622" i="1"/>
  <c r="C1654" i="1"/>
  <c r="B1654" i="1"/>
  <c r="C2104" i="1"/>
  <c r="B2104" i="1"/>
  <c r="B15" i="1"/>
  <c r="C10" i="1"/>
  <c r="B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<sst xmlns="http://schemas.openxmlformats.org/spreadsheetml/2006/main" count="129" uniqueCount="118">
  <si>
    <t>Categoria</t>
  </si>
  <si>
    <t>Plantilla cargue masivo de productos</t>
  </si>
  <si>
    <t>Ingresa la cantidad disponible de tu producto.</t>
  </si>
  <si>
    <t>¿A qué categoría pertenece tu producto?</t>
  </si>
  <si>
    <t>¿Cuánto te cuesta comprar este producto?</t>
  </si>
  <si>
    <t>Ingresa el código de barras de tu producto o su código único.</t>
  </si>
  <si>
    <t>Escribe la información adicional relacionada con el producto.</t>
  </si>
  <si>
    <t>* Ingresa máx 500 caracteres.</t>
  </si>
  <si>
    <t>Costo del producto</t>
  </si>
  <si>
    <t>¿Vas a vender sin stock?</t>
  </si>
  <si>
    <t xml:space="preserve"> * Solo puedes digitar  Si o No.</t>
  </si>
  <si>
    <t>SKU</t>
  </si>
  <si>
    <t>Cual sería precio en descuento</t>
  </si>
  <si>
    <t>¿Vas a vender a granel?</t>
  </si>
  <si>
    <t>Selecciona la unidad</t>
  </si>
  <si>
    <t>¿Vas ha habilitar el producto en la tienda en línea?</t>
  </si>
  <si>
    <t>CAMPOS OPCIONALES *</t>
  </si>
  <si>
    <t>CAMPOS DE VALIDACIÓN (TIENDANA)</t>
  </si>
  <si>
    <t>Ingresa el nombre del producto o servicio</t>
  </si>
  <si>
    <t>Ingresa el precio de venta</t>
  </si>
  <si>
    <t>Precio venta *</t>
  </si>
  <si>
    <t>Imagen</t>
  </si>
  <si>
    <t>Tip de Tiendana</t>
  </si>
  <si>
    <t>Ingresa el nombre de la foto</t>
  </si>
  <si>
    <t>Ingresa un código  único de identificación</t>
  </si>
  <si>
    <t>Check</t>
  </si>
  <si>
    <t>Código de barra</t>
  </si>
  <si>
    <t>¿Aplica descuento?</t>
  </si>
  <si>
    <t>Precio de venta en descuento</t>
  </si>
  <si>
    <t>¿Vender a granel?</t>
  </si>
  <si>
    <t>Habilitar venta en línea</t>
  </si>
  <si>
    <t>¿Vas a aplicar algún tipo de descuento?</t>
  </si>
  <si>
    <t>Unidades de medida</t>
  </si>
  <si>
    <t>Categorias</t>
  </si>
  <si>
    <t>Kilogramo</t>
  </si>
  <si>
    <t>Gramo</t>
  </si>
  <si>
    <t>&gt;&gt;&gt;&gt;&gt;&gt;  Ten presente &gt;&gt;&gt;&gt;&gt;&gt;</t>
  </si>
  <si>
    <t>Selecciona solo las unidades que están en la lista</t>
  </si>
  <si>
    <t>Información adicional</t>
  </si>
  <si>
    <t>* Ingresa Máximo 150  caracteres.</t>
  </si>
  <si>
    <t>Esta opción es para habilitar los productos en la tienda en Línea y los clientes los puedan ver y comprar</t>
  </si>
  <si>
    <t>Esta opción es para habilitar los productos en la App POS y los vendedores puedan registrar ventas</t>
  </si>
  <si>
    <t>name_es</t>
  </si>
  <si>
    <t>Metro</t>
  </si>
  <si>
    <t>Milimetro</t>
  </si>
  <si>
    <t>Centimetro</t>
  </si>
  <si>
    <t>Kilometro</t>
  </si>
  <si>
    <t>Centimetro cuadrado</t>
  </si>
  <si>
    <t>Metro cuadrado</t>
  </si>
  <si>
    <t>acre</t>
  </si>
  <si>
    <t>Metro cúbico</t>
  </si>
  <si>
    <t>Litro</t>
  </si>
  <si>
    <t>Mililitro</t>
  </si>
  <si>
    <t>Miligramo</t>
  </si>
  <si>
    <t>Tonelada</t>
  </si>
  <si>
    <t>Hectárea</t>
  </si>
  <si>
    <t>Libra</t>
  </si>
  <si>
    <t>Si vas a vender en línea este campo te ayudará mucho. Entre más detalle y claro seas con la descripción del producto le generarás más confianza al cliente para que realice la compra</t>
  </si>
  <si>
    <t>Con esta información Tiendana te ayuda a calcular la utilidad de los productos y adicional registrar rápidamente las compras</t>
  </si>
  <si>
    <t>Observación o recomendación</t>
  </si>
  <si>
    <t>Con tiendana puedes crear un consecutivo o ID de referencia del producto, te permite tener un orden y cruzar fácilmente reportes, ejemplo, inventario contra ventas o gastos</t>
  </si>
  <si>
    <t>Opcional</t>
  </si>
  <si>
    <t>Obligatorios</t>
  </si>
  <si>
    <t>Validar descuento</t>
  </si>
  <si>
    <t>Error 15</t>
  </si>
  <si>
    <t>No tiene valor descuento</t>
  </si>
  <si>
    <t>Error 16</t>
  </si>
  <si>
    <t>Validar Granel</t>
  </si>
  <si>
    <t>Error 17</t>
  </si>
  <si>
    <t>No se ha seleccionado unidad de medida</t>
  </si>
  <si>
    <t>Error 18</t>
  </si>
  <si>
    <t>Se registra unidad de medida pero no se habilita opción a granel</t>
  </si>
  <si>
    <t>Error 19</t>
  </si>
  <si>
    <t>Nombre *</t>
  </si>
  <si>
    <t>Cantidad *</t>
  </si>
  <si>
    <t>Errores</t>
  </si>
  <si>
    <t xml:space="preserve"> *Solo puedes usar números sin separadores como comas o puntos</t>
  </si>
  <si>
    <t>* Ingresa Máximo 30 caracteres, asegúrate de no dejar espacios</t>
  </si>
  <si>
    <t>*Digita el nombre de la categoría tal cual como la tienes configurada en Tiendana, si es diferente el sistema crea una categoría nueva. Máximo 150 caracteres</t>
  </si>
  <si>
    <t xml:space="preserve"> *Solo puedes usar números sin separadores de miles con punto, espacios o signos de monedas</t>
  </si>
  <si>
    <t>Aprovecha la oportunidad para dejar un nombre  lo bastante específico y claro para que tanto los vendedores como clientes lo puedan identificar y buscar fácilmente
Ejemplo:  Botella de Agua Cristal de 50ml</t>
  </si>
  <si>
    <t>Cargar imágenes te permitirán buscar e identificar más rápidamente los productos al vender, adicional le generas más confianza al cliente si se vas a vender en internet</t>
  </si>
  <si>
    <t>El código de barra te permite registrar más rápido el producto. Recuerda que con Tiendan la cámara de tu celular o Tablet funciona como lector y adicional puedes vincular lectores de código de barra ya sean USB o Bluetooth</t>
  </si>
  <si>
    <t>Las categorías te permiten tener un orden y encontrar más rápido los productos</t>
  </si>
  <si>
    <t>Los descuentos o promociones son una estrategia comercial siempre útil, utilízalo de la mejor manera ya sea para salir de productos que no rotan o vender otros productos relacionados  😜</t>
  </si>
  <si>
    <t>Si habilitaste vender a granel, digita la unidad de medida de las opciones que están en la lista. Tiendana te ayuda a calcular el precio rápidamente</t>
  </si>
  <si>
    <r>
      <t xml:space="preserve">Nombre </t>
    </r>
    <r>
      <rPr>
        <b/>
        <sz val="9"/>
        <color rgb="FFC00000"/>
        <rFont val="Segoe UI"/>
        <family val="2"/>
      </rPr>
      <t>*</t>
    </r>
  </si>
  <si>
    <r>
      <t xml:space="preserve">Precio venta </t>
    </r>
    <r>
      <rPr>
        <b/>
        <sz val="9"/>
        <color rgb="FFC00000"/>
        <rFont val="Segoe UI"/>
        <family val="2"/>
      </rPr>
      <t>*</t>
    </r>
  </si>
  <si>
    <r>
      <t xml:space="preserve">Cantidad </t>
    </r>
    <r>
      <rPr>
        <b/>
        <sz val="9"/>
        <color rgb="FFC00000"/>
        <rFont val="Segoe UI"/>
        <family val="2"/>
      </rPr>
      <t>*</t>
    </r>
  </si>
  <si>
    <r>
      <t xml:space="preserve">¿Cómo cargar productos?
Ve nuestro Tutorial Tiendana Enseña  </t>
    </r>
    <r>
      <rPr>
        <b/>
        <sz val="8"/>
        <color theme="0" tint="-0.499984740745262"/>
        <rFont val="Segoe UI"/>
        <family val="2"/>
      </rPr>
      <t>&gt;&gt;&gt;&gt;</t>
    </r>
  </si>
  <si>
    <r>
      <t xml:space="preserve">¿Necesitas ayuda?
Escribenos a nuesto  Whatsapp Aquí </t>
    </r>
    <r>
      <rPr>
        <b/>
        <sz val="8"/>
        <color theme="0" tint="-0.499984740745262"/>
        <rFont val="Segoe UI"/>
        <family val="2"/>
      </rPr>
      <t>&gt;&gt;&gt;&gt;</t>
    </r>
  </si>
  <si>
    <t>El descuento es mayor al precio venta</t>
  </si>
  <si>
    <t>Se registra descuento pero no se habilita opción</t>
  </si>
  <si>
    <t xml:space="preserve"> *Solo puedes usar números y comas, no puedes usar puntos</t>
  </si>
  <si>
    <t>llevar un control del stock te evita el famoso "robo hormiga". Si no quieres llevar inventario digita "0"</t>
  </si>
  <si>
    <t>Este es el precio que se ve en la App y Tienda Línea. Recuerda que con tiendana puedes hacer descuentos</t>
  </si>
  <si>
    <r>
      <t xml:space="preserve">CAMPOS OBLIGATORIOS </t>
    </r>
    <r>
      <rPr>
        <sz val="8"/>
        <color rgb="FFFF0000"/>
        <rFont val="Segoe UI"/>
        <family val="2"/>
      </rPr>
      <t>*</t>
    </r>
  </si>
  <si>
    <r>
      <t xml:space="preserve">¿Cómo funciona esta plantilla?
</t>
    </r>
    <r>
      <rPr>
        <sz val="7"/>
        <color rgb="FF000000"/>
        <rFont val="Segoe UI"/>
        <family val="2"/>
      </rPr>
      <t>1. Las dos primeras columnas: No tienes que diligenciar información, solamente te ayudaran a identificar si el producto esta bien configurado para que el cargue másivo sea exitoso
2. Las tres columnas siguiente de color azul con campos obligatorios: 
3. En la columna "Imagen" puedes coloca el nombre del archivo con o sin extensión, Tiendana identificará los archivos que vas a cargar y los vincula con el nombre
4. Las columnas en color verde son opcionales, puedes usuarlas de acuerdo a las necesidades de tu negocio</t>
    </r>
  </si>
  <si>
    <t>IVA</t>
  </si>
  <si>
    <t>* Selecciona el valor del IVA (Impuesto al valor agregado)</t>
  </si>
  <si>
    <t>Recuerda que en la zona de administración de Tiendana puedes habilitar o no esta opción</t>
  </si>
  <si>
    <t>*Ten en cuenta que el nombre debe coincidir con las fotos de tu carpeta. 
Formatos permitidos: .jpg y .png</t>
  </si>
  <si>
    <t>¿Aplica algún impuesto?</t>
  </si>
  <si>
    <t>Vender Sin Stock</t>
  </si>
  <si>
    <t>Si deseas con tiendana puedes llevar un control del inventarío o no, Ejemplo: venta de servicios se vende sin Stock (llevar un control de inventario)</t>
  </si>
  <si>
    <t>Test Productos</t>
  </si>
  <si>
    <t>Consildado</t>
  </si>
  <si>
    <t>* Selecciona el valor del impuesto (INC para Colombia)</t>
  </si>
  <si>
    <t>Impuesto (INC)</t>
  </si>
  <si>
    <t>INC</t>
  </si>
  <si>
    <t>Marca</t>
  </si>
  <si>
    <t>* Ingresa máx 150caracteres.</t>
  </si>
  <si>
    <t>Información resumida</t>
  </si>
  <si>
    <t>Escribe la información resumida relacionada con el producto.</t>
  </si>
  <si>
    <t>*Digita el nombre de la marca tal cual como la tienes configurada en Tiendana, si es diferente el sistema crea una categoría nueva. Máximo 150 caracteres</t>
  </si>
  <si>
    <t>Las marcas te permiten tener un orden y encontrar más rápido los productos</t>
  </si>
  <si>
    <t>Haz más visible tus productos y marca con el posicionamiento SEO.
Describe tu producto de manera resumida</t>
  </si>
  <si>
    <t>¿Tu producto tiene marca?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</si>
</sst>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&quot;$&quot;\ * #,##0.00_-;\-&quot;$&quot;\ * #,##0.0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0"/>
      <name val="Poppins"/>
    </font>
    <font>
      <sz val="11"/>
      <color theme="1"/>
      <name val="Segoe UI"/>
      <family val="2"/>
    </font>
    <font>
      <sz val="11"/>
      <color theme="0"/>
      <name val="Segoe UI"/>
      <family val="2"/>
    </font>
    <font>
      <sz val="8"/>
      <color theme="0" tint="-0.499984740745262"/>
      <name val="Segoe UI"/>
      <family val="2"/>
    </font>
    <font>
      <b/>
      <sz val="18"/>
      <color theme="1"/>
      <name val="Segoe UI"/>
      <family val="2"/>
    </font>
    <font>
      <b/>
      <sz val="11"/>
      <color theme="1"/>
      <name val="Segoe UI"/>
      <family val="2"/>
    </font>
    <font>
      <b/>
      <sz val="7"/>
      <color rgb="FF000000"/>
      <name val="Segoe UI"/>
      <family val="2"/>
    </font>
    <font>
      <sz val="7"/>
      <color rgb="FF000000"/>
      <name val="Segoe UI"/>
      <family val="2"/>
    </font>
    <font>
      <b/>
      <sz val="8"/>
      <color theme="0" tint="-0.499984740745262"/>
      <name val="Segoe UI"/>
      <family val="2"/>
    </font>
    <font>
      <sz val="8"/>
      <color theme="0"/>
      <name val="Segoe UI"/>
      <family val="2"/>
    </font>
    <font>
      <b/>
      <sz val="8"/>
      <color rgb="FF454D54"/>
      <name val="Segoe UI"/>
      <family val="2"/>
    </font>
    <font>
      <sz val="8"/>
      <color rgb="FF454D54"/>
      <name val="Segoe UI"/>
      <family val="2"/>
    </font>
    <font>
      <sz val="9"/>
      <color rgb="FF454D54"/>
      <name val="Segoe UI"/>
      <family val="2"/>
    </font>
    <font>
      <b/>
      <sz val="9"/>
      <color theme="0"/>
      <name val="Segoe UI"/>
      <family val="2"/>
    </font>
    <font>
      <b/>
      <sz val="9"/>
      <color rgb="FFC00000"/>
      <name val="Segoe UI"/>
      <family val="2"/>
    </font>
    <font>
      <sz val="11"/>
      <name val="Segoe UI"/>
      <family val="2"/>
    </font>
    <font>
      <sz val="8"/>
      <color rgb="FFFF0000"/>
      <name val="Segoe UI"/>
      <family val="2"/>
    </font>
    <font>
      <b/>
      <sz val="8"/>
      <color theme="1"/>
      <name val="Segoe UI"/>
      <family val="2"/>
    </font>
    <font>
      <sz val="9"/>
      <color theme="1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0F2"/>
      </patternFill>
    </fill>
    <fill>
      <patternFill patternType="solid">
        <fgColor rgb="FF444755"/>
        <bgColor rgb="FFFFF0F2"/>
      </patternFill>
    </fill>
    <fill>
      <patternFill patternType="solid">
        <fgColor rgb="FF5AB224"/>
        <bgColor rgb="FFFFF0F2"/>
      </patternFill>
    </fill>
    <fill>
      <patternFill patternType="solid">
        <fgColor rgb="FF189E98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0">
    <xf numFmtId="0" fontId="0" fillId="0" borderId="0" xfId="0"/>
    <xf numFmtId="0" fontId="18" fillId="34" borderId="10" xfId="0" applyFont="1" applyFill="1" applyBorder="1" applyAlignment="1">
      <alignment horizontal="center" vertical="center" wrapText="1"/>
    </xf>
    <xf numFmtId="0" fontId="18" fillId="35" borderId="13" xfId="0" applyFont="1" applyFill="1" applyBorder="1" applyAlignment="1">
      <alignment horizontal="center" vertical="center" wrapText="1"/>
    </xf>
    <xf numFmtId="0" fontId="19" fillId="0" borderId="0" xfId="0" applyFont="1" applyProtection="1">
      <protection locked="0"/>
    </xf>
    <xf numFmtId="0" fontId="20" fillId="0" borderId="0" xfId="0" applyFont="1" applyProtection="1">
      <protection hidden="1"/>
    </xf>
    <xf numFmtId="0" fontId="31" fillId="0" borderId="0" xfId="0" applyFont="1" applyAlignment="1" applyProtection="1">
      <alignment horizontal="center" vertical="center" wrapText="1"/>
      <protection hidden="1"/>
    </xf>
    <xf numFmtId="2" fontId="33" fillId="0" borderId="10" xfId="0" applyNumberFormat="1" applyFont="1" applyBorder="1" applyAlignment="1" applyProtection="1">
      <alignment horizontal="center" vertical="center"/>
      <protection hidden="1"/>
    </xf>
    <xf numFmtId="0" fontId="19" fillId="0" borderId="10" xfId="0" applyFont="1" applyBorder="1" applyProtection="1">
      <protection hidden="1"/>
    </xf>
    <xf numFmtId="0" fontId="19" fillId="0" borderId="10" xfId="0" applyFont="1" applyBorder="1" applyAlignment="1" applyProtection="1">
      <alignment horizontal="center"/>
      <protection locked="0"/>
    </xf>
    <xf numFmtId="0" fontId="19" fillId="37" borderId="10" xfId="0" applyFont="1" applyFill="1" applyBorder="1" applyAlignment="1" applyProtection="1">
      <alignment horizontal="center"/>
      <protection locked="0"/>
    </xf>
    <xf numFmtId="164" fontId="19" fillId="37" borderId="10" xfId="42" applyFont="1" applyFill="1" applyBorder="1" applyAlignment="1" applyProtection="1">
      <alignment horizontal="center"/>
      <protection locked="0"/>
    </xf>
    <xf numFmtId="164" fontId="19" fillId="0" borderId="10" xfId="42" applyFont="1" applyBorder="1" applyAlignment="1" applyProtection="1">
      <alignment horizontal="center"/>
      <protection locked="0"/>
    </xf>
    <xf numFmtId="0" fontId="21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wrapText="1"/>
    </xf>
    <xf numFmtId="0" fontId="19" fillId="0" borderId="10" xfId="0" applyFont="1" applyBorder="1"/>
    <xf numFmtId="0" fontId="27" fillId="34" borderId="10" xfId="0" applyFont="1" applyFill="1" applyBorder="1" applyAlignment="1">
      <alignment horizontal="center" vertical="center" wrapText="1"/>
    </xf>
    <xf numFmtId="0" fontId="27" fillId="35" borderId="10" xfId="0" applyFont="1" applyFill="1" applyBorder="1" applyAlignment="1">
      <alignment horizontal="center" vertical="center" wrapText="1"/>
    </xf>
    <xf numFmtId="0" fontId="29" fillId="33" borderId="10" xfId="0" applyFont="1" applyFill="1" applyBorder="1" applyAlignment="1">
      <alignment horizontal="center" vertical="center" wrapText="1"/>
    </xf>
    <xf numFmtId="0" fontId="30" fillId="33" borderId="10" xfId="0" applyFont="1" applyFill="1" applyBorder="1" applyAlignment="1">
      <alignment horizontal="center" vertical="center" wrapText="1"/>
    </xf>
    <xf numFmtId="0" fontId="29" fillId="33" borderId="11" xfId="0" applyFont="1" applyFill="1" applyBorder="1" applyAlignment="1">
      <alignment horizontal="center" vertical="center" wrapText="1"/>
    </xf>
    <xf numFmtId="0" fontId="31" fillId="36" borderId="10" xfId="0" applyFont="1" applyFill="1" applyBorder="1" applyAlignment="1">
      <alignment horizontal="center" vertical="center" wrapText="1"/>
    </xf>
    <xf numFmtId="0" fontId="31" fillId="34" borderId="10" xfId="0" applyFont="1" applyFill="1" applyBorder="1" applyAlignment="1">
      <alignment horizontal="center" vertical="center" wrapText="1"/>
    </xf>
    <xf numFmtId="0" fontId="31" fillId="35" borderId="10" xfId="0" applyFont="1" applyFill="1" applyBorder="1" applyAlignment="1">
      <alignment horizontal="center" vertical="center" wrapText="1"/>
    </xf>
    <xf numFmtId="0" fontId="35" fillId="0" borderId="0" xfId="0" applyFont="1" applyAlignment="1" applyProtection="1">
      <alignment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36" fillId="0" borderId="0" xfId="0" applyFont="1" applyAlignment="1" applyProtection="1">
      <alignment horizontal="left" vertical="center" wrapText="1"/>
      <protection locked="0"/>
    </xf>
    <xf numFmtId="41" fontId="19" fillId="0" borderId="10" xfId="43" applyFont="1" applyBorder="1" applyAlignment="1" applyProtection="1">
      <alignment horizontal="center"/>
      <protection locked="0"/>
    </xf>
    <xf numFmtId="41" fontId="19" fillId="0" borderId="0" xfId="43" applyFont="1" applyProtection="1">
      <protection locked="0"/>
    </xf>
    <xf numFmtId="0" fontId="28" fillId="33" borderId="11" xfId="0" applyFont="1" applyFill="1" applyBorder="1" applyAlignment="1">
      <alignment horizontal="center" vertical="center" wrapText="1"/>
    </xf>
    <xf numFmtId="0" fontId="28" fillId="33" borderId="12" xfId="0" applyFont="1" applyFill="1" applyBorder="1" applyAlignment="1">
      <alignment horizontal="center" vertical="center" wrapText="1"/>
    </xf>
    <xf numFmtId="0" fontId="29" fillId="33" borderId="11" xfId="0" applyFont="1" applyFill="1" applyBorder="1" applyAlignment="1">
      <alignment horizontal="center" vertical="center" wrapText="1"/>
    </xf>
    <xf numFmtId="0" fontId="29" fillId="33" borderId="12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center"/>
    </xf>
    <xf numFmtId="0" fontId="27" fillId="34" borderId="10" xfId="0" applyFont="1" applyFill="1" applyBorder="1" applyAlignment="1">
      <alignment horizontal="center" vertical="center" wrapText="1"/>
    </xf>
    <xf numFmtId="0" fontId="27" fillId="36" borderId="10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24" fillId="0" borderId="10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/>
    </xf>
    <xf numFmtId="0" fontId="27" fillId="35" borderId="14" xfId="0" applyFont="1" applyFill="1" applyBorder="1" applyAlignment="1">
      <alignment horizontal="center" vertical="center" wrapText="1"/>
    </xf>
    <xf numFmtId="0" fontId="27" fillId="35" borderId="15" xfId="0" applyFont="1" applyFill="1" applyBorder="1" applyAlignment="1">
      <alignment horizontal="center" vertical="center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[0]" xfId="43" builtinId="6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5AB224"/>
      <color rgb="FF21D9D0"/>
      <color rgb="FF189E98"/>
      <color rgb="FF4447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play.google.com/store/apps/details?id=com.tiendana.pos" TargetMode="External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openxmlformats.org/officeDocument/2006/relationships/hyperlink" Target="https://store.tiendana.com" TargetMode="External"/><Relationship Id="rId2" Type="http://schemas.openxmlformats.org/officeDocument/2006/relationships/hyperlink" Target="https://api.whatsapp.com/send/?phone=573005102578&amp;amp;text=Hola%20equipo%20Tiendana,%20&#191;Me%20podrias%20por%20favor%20ayudar%20con%20el%20cargue%20masivo%20de%20productos?&amp;amp" TargetMode="External"/><Relationship Id="rId1" Type="http://schemas.openxmlformats.org/officeDocument/2006/relationships/image" Target="../media/image1.png"/><Relationship Id="rId6" Type="http://schemas.openxmlformats.org/officeDocument/2006/relationships/hyperlink" Target="https://github.com/Tiendana/windows-pos-releases/releases/latest/download/Tiendana-POS-Instalador.exe" TargetMode="External"/><Relationship Id="rId11" Type="http://schemas.openxmlformats.org/officeDocument/2006/relationships/image" Target="../media/image6.png"/><Relationship Id="rId5" Type="http://schemas.openxmlformats.org/officeDocument/2006/relationships/image" Target="../media/image3.png"/><Relationship Id="rId10" Type="http://schemas.openxmlformats.org/officeDocument/2006/relationships/hyperlink" Target="https://apps.apple.com/co/app/tiendana-pos/id1596166059" TargetMode="External"/><Relationship Id="rId4" Type="http://schemas.openxmlformats.org/officeDocument/2006/relationships/hyperlink" Target="https://www.youtube.com/channel/UCQ3y4TZ7uP-CAQ1Ad3tzfRA" TargetMode="External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544856</xdr:colOff>
      <xdr:row>1</xdr:row>
      <xdr:rowOff>202095</xdr:rowOff>
    </xdr:from>
    <xdr:to>
      <xdr:col>2</xdr:col>
      <xdr:colOff>2461259</xdr:colOff>
      <xdr:row>2</xdr:row>
      <xdr:rowOff>325699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2692A3-8910-9786-E397-177E2B7AE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406" y="278295"/>
          <a:ext cx="1912593" cy="446819"/>
        </a:xfrm>
        <a:prstGeom prst="rect">
          <a:avLst/>
        </a:prstGeom>
      </xdr:spPr>
    </xdr:pic>
    <xdr:clientData/>
  </xdr:twoCellAnchor>
  <xdr:twoCellAnchor editAs="oneCell">
    <xdr:from>
      <xdr:col>4</xdr:col>
      <xdr:colOff>539751</xdr:colOff>
      <xdr:row>2</xdr:row>
      <xdr:rowOff>102314</xdr:rowOff>
    </xdr:from>
    <xdr:to>
      <xdr:col>4</xdr:col>
      <xdr:colOff>821690</xdr:colOff>
      <xdr:row>2</xdr:row>
      <xdr:rowOff>396436</xdr:rowOff>
    </xdr:to>
    <xdr:pic>
      <xdr:nvPicPr>
        <xdr:cNvPr id="6" name="Imagen 5" descr="Whatsapp | Icono Gratis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782BC85-5D8E-881A-C2E8-048A0B926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8551" y="511889"/>
          <a:ext cx="288924" cy="287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514351</xdr:colOff>
      <xdr:row>0</xdr:row>
      <xdr:rowOff>66676</xdr:rowOff>
    </xdr:from>
    <xdr:to>
      <xdr:col>4</xdr:col>
      <xdr:colOff>859156</xdr:colOff>
      <xdr:row>2</xdr:row>
      <xdr:rowOff>20140</xdr:rowOff>
    </xdr:to>
    <xdr:pic>
      <xdr:nvPicPr>
        <xdr:cNvPr id="9" name="Imagen 8" descr="Free Youtube Logo SVG, PNG Icon, Symbol. Download Image.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0919E5A-155C-4F4C-B622-87F3D30A6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53151" y="66676"/>
          <a:ext cx="349250" cy="3528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1381761</xdr:colOff>
      <xdr:row>2</xdr:row>
      <xdr:rowOff>168052</xdr:rowOff>
    </xdr:from>
    <xdr:to>
      <xdr:col>22</xdr:col>
      <xdr:colOff>263431</xdr:colOff>
      <xdr:row>3</xdr:row>
      <xdr:rowOff>169322</xdr:rowOff>
    </xdr:to>
    <xdr:pic>
      <xdr:nvPicPr>
        <xdr:cNvPr id="12" name="Imagen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65C6E3A-008C-5642-3415-799AB4A04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79908" y="571464"/>
          <a:ext cx="1246111" cy="456901"/>
        </a:xfrm>
        <a:prstGeom prst="rect">
          <a:avLst/>
        </a:prstGeom>
      </xdr:spPr>
    </xdr:pic>
    <xdr:clientData/>
  </xdr:twoCellAnchor>
  <xdr:twoCellAnchor editAs="oneCell">
    <xdr:from>
      <xdr:col>19</xdr:col>
      <xdr:colOff>317500</xdr:colOff>
      <xdr:row>2</xdr:row>
      <xdr:rowOff>28147</xdr:rowOff>
    </xdr:from>
    <xdr:to>
      <xdr:col>20</xdr:col>
      <xdr:colOff>116670</xdr:colOff>
      <xdr:row>3</xdr:row>
      <xdr:rowOff>286057</xdr:rowOff>
    </xdr:to>
    <xdr:pic>
      <xdr:nvPicPr>
        <xdr:cNvPr id="13" name="Imagen 12" descr="Google Play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9A2E127-998E-0F13-658A-363A67E1C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908500" y="427290"/>
          <a:ext cx="1921884" cy="700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968621</xdr:colOff>
      <xdr:row>2</xdr:row>
      <xdr:rowOff>136695</xdr:rowOff>
    </xdr:from>
    <xdr:to>
      <xdr:col>21</xdr:col>
      <xdr:colOff>668542</xdr:colOff>
      <xdr:row>3</xdr:row>
      <xdr:rowOff>173200</xdr:rowOff>
    </xdr:to>
    <xdr:pic>
      <xdr:nvPicPr>
        <xdr:cNvPr id="14" name="Imagen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08DFB4F-1853-B5BA-421E-B4A5ACC68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453974" y="540107"/>
          <a:ext cx="1216525" cy="486421"/>
        </a:xfrm>
        <a:prstGeom prst="rect">
          <a:avLst/>
        </a:prstGeom>
      </xdr:spPr>
    </xdr:pic>
    <xdr:clientData/>
  </xdr:twoCellAnchor>
  <xdr:twoCellAnchor>
    <xdr:from>
      <xdr:col>19</xdr:col>
      <xdr:colOff>1840039</xdr:colOff>
      <xdr:row>3</xdr:row>
      <xdr:rowOff>519297</xdr:rowOff>
    </xdr:from>
    <xdr:to>
      <xdr:col>21</xdr:col>
      <xdr:colOff>2182939</xdr:colOff>
      <xdr:row>3</xdr:row>
      <xdr:rowOff>862197</xdr:rowOff>
    </xdr:to>
    <xdr:sp macro="" textlink="">
      <xdr:nvSpPr>
        <xdr:cNvPr id="4" name="Rectángulo: esquinas redondeadas 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AA2FAC3-68DF-B9DE-9D4E-03F4D4C93BC9}"/>
            </a:ext>
          </a:extLst>
        </xdr:cNvPr>
        <xdr:cNvSpPr/>
      </xdr:nvSpPr>
      <xdr:spPr>
        <a:xfrm>
          <a:off x="28420392" y="1382150"/>
          <a:ext cx="3760694" cy="342900"/>
        </a:xfrm>
        <a:prstGeom prst="roundRect">
          <a:avLst>
            <a:gd name="adj" fmla="val 50000"/>
          </a:avLst>
        </a:prstGeom>
        <a:solidFill>
          <a:srgbClr val="5AB22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Comprar Ahora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AH6000"/>
  <sheetViews>
    <sheetView showGridLines="0" tabSelected="1" zoomScale="85" zoomScaleNormal="85" workbookViewId="0">
      <selection activeCell="AA6" sqref="AA6"/>
    </sheetView>
  </sheetViews>
  <sheetFormatPr baseColWidth="10" defaultColWidth="10.6640625" defaultRowHeight="16" outlineLevelRow="1" outlineLevelCol="1" x14ac:dyDescent="0.25"/>
  <cols>
    <col min="1" max="1" width="2.5" style="3" customWidth="1"/>
    <col min="2" max="2" width="6.1640625" style="3" customWidth="1"/>
    <col min="3" max="3" width="52" style="3" customWidth="1"/>
    <col min="4" max="4" width="40.5" style="3" customWidth="1"/>
    <col min="5" max="5" width="22.5" style="3" customWidth="1"/>
    <col min="6" max="6" width="19.6640625" style="3" customWidth="1"/>
    <col min="7" max="7" width="16.5" style="3" customWidth="1" outlineLevel="1"/>
    <col min="8" max="8" width="19" style="3" customWidth="1" outlineLevel="1"/>
    <col min="9" max="9" width="19.6640625" style="3" customWidth="1" outlineLevel="1"/>
    <col min="10" max="10" width="24.5" style="3" customWidth="1" outlineLevel="1"/>
    <col min="11" max="12" width="22.5" style="3" customWidth="1" outlineLevel="1"/>
    <col min="13" max="13" width="18.6640625" style="3" customWidth="1" outlineLevel="1"/>
    <col min="14" max="15" width="18.6640625" style="27" customWidth="1" outlineLevel="1"/>
    <col min="16" max="16" width="17" style="3" customWidth="1" outlineLevel="1"/>
    <col min="17" max="17" width="14.5" style="3" customWidth="1" outlineLevel="1"/>
    <col min="18" max="18" width="13.5" style="3" customWidth="1" outlineLevel="1"/>
    <col min="19" max="19" width="19.1640625" style="3" customWidth="1" outlineLevel="1"/>
    <col min="20" max="20" width="27.83203125" style="3" customWidth="1" outlineLevel="1"/>
    <col min="21" max="21" width="22.1640625" style="3" customWidth="1" outlineLevel="1"/>
    <col min="22" max="22" width="34.5" style="3" customWidth="1" outlineLevel="1"/>
    <col min="23" max="24" width="10.6640625" style="3"/>
    <col min="25" max="25" width="10.6640625" style="4"/>
    <col min="26" max="26" width="28.5" style="4" bestFit="1" customWidth="1"/>
    <col min="27" max="27" width="10.6640625" style="4"/>
    <col min="28" max="28" width="11.1640625" style="4" bestFit="1" customWidth="1"/>
    <col min="29" max="31" width="10.6640625" style="4"/>
    <col min="32" max="33" width="11.1640625" style="4" bestFit="1" customWidth="1"/>
    <col min="34" max="34" width="10.6640625" style="4"/>
    <col min="35" max="16384" width="10.6640625" style="3"/>
  </cols>
  <sheetData>
    <row r="1" spans="2:34" ht="6" customHeight="1" x14ac:dyDescent="0.25">
      <c r="N1" s="3"/>
      <c r="O1" s="3"/>
    </row>
    <row r="2" spans="2:34" ht="26" customHeight="1" x14ac:dyDescent="0.25">
      <c r="B2" s="32"/>
      <c r="C2" s="32"/>
      <c r="D2" s="12" t="s">
        <v>89</v>
      </c>
      <c r="E2" s="13"/>
      <c r="F2" s="35" t="s">
        <v>1</v>
      </c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7"/>
      <c r="U2" s="37"/>
      <c r="V2" s="37"/>
    </row>
    <row r="3" spans="2:34" ht="36" customHeight="1" x14ac:dyDescent="0.25">
      <c r="B3" s="32"/>
      <c r="C3" s="32"/>
      <c r="D3" s="12" t="s">
        <v>90</v>
      </c>
      <c r="E3" s="14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7"/>
      <c r="U3" s="37"/>
      <c r="V3" s="37"/>
    </row>
    <row r="4" spans="2:34" ht="81" customHeight="1" x14ac:dyDescent="0.25">
      <c r="B4" s="36" t="s">
        <v>97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7"/>
      <c r="U4" s="37"/>
      <c r="V4" s="37"/>
      <c r="W4" s="23"/>
      <c r="X4"/>
    </row>
    <row r="5" spans="2:34" ht="16.75" customHeight="1" x14ac:dyDescent="0.25">
      <c r="B5" s="34" t="s">
        <v>17</v>
      </c>
      <c r="C5" s="34"/>
      <c r="D5" s="33" t="s">
        <v>96</v>
      </c>
      <c r="E5" s="33"/>
      <c r="F5" s="33"/>
      <c r="G5" s="38" t="s">
        <v>16</v>
      </c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24"/>
    </row>
    <row r="6" spans="2:34" ht="24" x14ac:dyDescent="0.25">
      <c r="B6" s="34"/>
      <c r="C6" s="34"/>
      <c r="D6" s="15" t="s">
        <v>18</v>
      </c>
      <c r="E6" s="15" t="s">
        <v>19</v>
      </c>
      <c r="F6" s="15" t="s">
        <v>2</v>
      </c>
      <c r="G6" s="16" t="s">
        <v>9</v>
      </c>
      <c r="H6" s="16" t="s">
        <v>23</v>
      </c>
      <c r="I6" s="16" t="s">
        <v>24</v>
      </c>
      <c r="J6" s="16" t="s">
        <v>5</v>
      </c>
      <c r="K6" s="16" t="s">
        <v>3</v>
      </c>
      <c r="L6" s="16" t="s">
        <v>117</v>
      </c>
      <c r="M6" s="16" t="s">
        <v>4</v>
      </c>
      <c r="N6" s="16" t="s">
        <v>102</v>
      </c>
      <c r="O6" s="16" t="s">
        <v>102</v>
      </c>
      <c r="P6" s="16" t="s">
        <v>31</v>
      </c>
      <c r="Q6" s="16" t="s">
        <v>12</v>
      </c>
      <c r="R6" s="16" t="s">
        <v>13</v>
      </c>
      <c r="S6" s="16" t="s">
        <v>14</v>
      </c>
      <c r="T6" s="16" t="s">
        <v>15</v>
      </c>
      <c r="U6" s="16" t="s">
        <v>113</v>
      </c>
      <c r="V6" s="16" t="s">
        <v>6</v>
      </c>
      <c r="W6" s="24"/>
    </row>
    <row r="7" spans="2:34" ht="90.5" customHeight="1" outlineLevel="1" x14ac:dyDescent="0.25">
      <c r="B7" s="28" t="s">
        <v>36</v>
      </c>
      <c r="C7" s="29"/>
      <c r="D7" s="17" t="s">
        <v>39</v>
      </c>
      <c r="E7" s="17" t="s">
        <v>76</v>
      </c>
      <c r="F7" s="17" t="s">
        <v>93</v>
      </c>
      <c r="G7" s="17" t="s">
        <v>10</v>
      </c>
      <c r="H7" s="17" t="s">
        <v>101</v>
      </c>
      <c r="I7" s="17" t="s">
        <v>77</v>
      </c>
      <c r="J7" s="17" t="s">
        <v>77</v>
      </c>
      <c r="K7" s="17" t="s">
        <v>78</v>
      </c>
      <c r="L7" s="17" t="s">
        <v>114</v>
      </c>
      <c r="M7" s="17" t="s">
        <v>76</v>
      </c>
      <c r="N7" s="17" t="s">
        <v>99</v>
      </c>
      <c r="O7" s="17" t="s">
        <v>107</v>
      </c>
      <c r="P7" s="17" t="s">
        <v>10</v>
      </c>
      <c r="Q7" s="17" t="s">
        <v>79</v>
      </c>
      <c r="R7" s="17" t="s">
        <v>10</v>
      </c>
      <c r="S7" s="17" t="s">
        <v>37</v>
      </c>
      <c r="T7" s="17" t="s">
        <v>10</v>
      </c>
      <c r="U7" s="17" t="s">
        <v>111</v>
      </c>
      <c r="V7" s="17" t="s">
        <v>7</v>
      </c>
      <c r="W7" s="25"/>
      <c r="X7"/>
    </row>
    <row r="8" spans="2:34" ht="101.75" customHeight="1" outlineLevel="1" x14ac:dyDescent="0.25">
      <c r="B8" s="28" t="s">
        <v>22</v>
      </c>
      <c r="C8" s="29"/>
      <c r="D8" s="17" t="s">
        <v>80</v>
      </c>
      <c r="E8" s="18" t="s">
        <v>95</v>
      </c>
      <c r="F8" s="18" t="s">
        <v>94</v>
      </c>
      <c r="G8" s="17" t="s">
        <v>104</v>
      </c>
      <c r="H8" s="17" t="s">
        <v>81</v>
      </c>
      <c r="I8" s="17" t="s">
        <v>60</v>
      </c>
      <c r="J8" s="17" t="s">
        <v>82</v>
      </c>
      <c r="K8" s="17" t="s">
        <v>83</v>
      </c>
      <c r="L8" s="17" t="s">
        <v>115</v>
      </c>
      <c r="M8" s="17" t="s">
        <v>58</v>
      </c>
      <c r="N8" s="19" t="s">
        <v>100</v>
      </c>
      <c r="O8" s="19" t="s">
        <v>100</v>
      </c>
      <c r="P8" s="30" t="s">
        <v>84</v>
      </c>
      <c r="Q8" s="31"/>
      <c r="R8" s="17" t="s">
        <v>41</v>
      </c>
      <c r="S8" s="17" t="s">
        <v>85</v>
      </c>
      <c r="T8" s="17" t="s">
        <v>40</v>
      </c>
      <c r="U8" s="17" t="s">
        <v>116</v>
      </c>
      <c r="V8" s="17" t="s">
        <v>57</v>
      </c>
      <c r="Y8" s="4" t="str">
        <f>IF(AD8=0,"",IF(SUM(AA8:AC8)=30,10,IF(OR(AA8=5,AB8=5,AC8=5),5,0)))</f>
        <v/>
      </c>
    </row>
    <row r="9" spans="2:34" ht="28" x14ac:dyDescent="0.25">
      <c r="B9" s="20" t="s">
        <v>25</v>
      </c>
      <c r="C9" s="20" t="s">
        <v>59</v>
      </c>
      <c r="D9" s="21" t="s">
        <v>86</v>
      </c>
      <c r="E9" s="21" t="s">
        <v>87</v>
      </c>
      <c r="F9" s="21" t="s">
        <v>88</v>
      </c>
      <c r="G9" s="22" t="s">
        <v>103</v>
      </c>
      <c r="H9" s="22" t="s">
        <v>21</v>
      </c>
      <c r="I9" s="22" t="s">
        <v>11</v>
      </c>
      <c r="J9" s="22" t="s">
        <v>26</v>
      </c>
      <c r="K9" s="22" t="s">
        <v>0</v>
      </c>
      <c r="L9" s="22" t="s">
        <v>110</v>
      </c>
      <c r="M9" s="22" t="s">
        <v>8</v>
      </c>
      <c r="N9" s="22" t="s">
        <v>98</v>
      </c>
      <c r="O9" s="22" t="s">
        <v>108</v>
      </c>
      <c r="P9" s="22" t="s">
        <v>27</v>
      </c>
      <c r="Q9" s="22" t="s">
        <v>28</v>
      </c>
      <c r="R9" s="22" t="s">
        <v>29</v>
      </c>
      <c r="S9" s="22" t="s">
        <v>14</v>
      </c>
      <c r="T9" s="22" t="s">
        <v>30</v>
      </c>
      <c r="U9" s="22" t="s">
        <v>112</v>
      </c>
      <c r="V9" s="22" t="s">
        <v>38</v>
      </c>
      <c r="Y9" s="5" t="s">
        <v>25</v>
      </c>
      <c r="Z9" s="5" t="s">
        <v>59</v>
      </c>
      <c r="AA9" s="5" t="s">
        <v>73</v>
      </c>
      <c r="AB9" s="5" t="s">
        <v>20</v>
      </c>
      <c r="AC9" s="5" t="s">
        <v>74</v>
      </c>
      <c r="AD9" s="5" t="s">
        <v>62</v>
      </c>
      <c r="AE9" s="5" t="s">
        <v>61</v>
      </c>
      <c r="AF9" s="5" t="s">
        <v>63</v>
      </c>
      <c r="AG9" s="5" t="s">
        <v>67</v>
      </c>
      <c r="AH9" s="5" t="s">
        <v>106</v>
      </c>
    </row>
    <row r="10" spans="2:34" x14ac:dyDescent="0.25">
      <c r="B10" s="6">
        <f t="shared" ref="B10:B74" si="0">IF(Y10&gt;=0,Y10,"")</f>
        <v>10</v>
      </c>
      <c r="C10" s="7" t="str">
        <f>Z10</f>
        <v>Excelente, producto bien configurado</v>
      </c>
      <c r="D10" s="9" t="s">
        <v>105</v>
      </c>
      <c r="E10" s="10">
        <v>5500</v>
      </c>
      <c r="F10" s="9">
        <v>15</v>
      </c>
      <c r="G10" s="8"/>
      <c r="H10" s="8"/>
      <c r="I10" s="8"/>
      <c r="J10" s="8"/>
      <c r="K10" s="8"/>
      <c r="L10" s="8"/>
      <c r="M10" s="11"/>
      <c r="N10" s="26"/>
      <c r="O10" s="26"/>
      <c r="P10" s="8"/>
      <c r="Q10" s="11"/>
      <c r="R10" s="8"/>
      <c r="S10" s="8"/>
      <c r="T10" s="8"/>
      <c r="U10" s="8"/>
      <c r="V10" s="8"/>
      <c r="Y10" s="4" cm="1">
        <f t="array" ref="Y10">_xlfn.IFS(AND(AD10=0,AH10&gt;1),0,AD10=0,"",SUM(AA10:AC10)=30,10,OR(AA10=5,AB10=5,AC10=5),5)</f>
        <v>10</v>
      </c>
      <c r="Z10" s="4" t="str" cm="1">
        <f t="array" ref="Z10">IFERROR(_xlfn.IFS(AND(AH10=0,Y10=10),"Excelente, producto bien configurado",AND(Y10=5,AH10&gt;1),"Faltan Datos Obligatorios y hay error en datos opcionales",Y10=5,CONCATENATE("Faltan Datos Obligatorios:",IF(AA10=5," Nombre, ",""),IF(AB10=5," Precio, ",""),IF(AC10=5," Cantidad ","")),AH10&gt;=30,"Error Descuento y Granel",AF10=15,"Falta Digitar Descuento",AF10=16,"Error: Valor descuento superior a venta",AG10=17,"Falta Seleccionar Unidad de medida",AG10=19,"Habilitar venta a Granel"),"")</f>
        <v>Excelente, producto bien configurado</v>
      </c>
      <c r="AA10" s="4">
        <f>IF($AD10=0,-5,IF(D10="",5,10))</f>
        <v>10</v>
      </c>
      <c r="AB10" s="4">
        <f>IF($AD10=0,-5,IF(E10="",5,10))</f>
        <v>10</v>
      </c>
      <c r="AC10" s="4">
        <f>IF($AD10=0,-5,IF(F10="",5,10))</f>
        <v>10</v>
      </c>
      <c r="AD10" s="4">
        <f>COUNTA(D10:F10)</f>
        <v>3</v>
      </c>
      <c r="AE10" s="4">
        <f>COUNTA(G10:V10)</f>
        <v>0</v>
      </c>
      <c r="AF10" s="4" cm="1">
        <f t="array" ref="AF10">IFERROR(_xlfn.IFS((AND(OR(P10="Si"),Q10="")),15,AND(Q10&lt;&gt;"",P10=""),18,E10&lt;Q10,16),0)</f>
        <v>0</v>
      </c>
      <c r="AG10" s="4" cm="1">
        <f t="array" ref="AG10">IFERROR(_xlfn.IFS((AND(OR(R10="Si"),S10="")),17,AND(S10&lt;&gt;"",R10=""),19),0)</f>
        <v>0</v>
      </c>
      <c r="AH10" s="4">
        <f>SUM(AF10:AG10)</f>
        <v>0</v>
      </c>
    </row>
    <row r="11" spans="2:34" x14ac:dyDescent="0.25">
      <c r="B11" s="6" t="str">
        <f t="shared" si="0"/>
        <v/>
      </c>
      <c r="C11" s="7" t="str">
        <f t="shared" ref="C11:C74" si="1">Z11</f>
        <v/>
      </c>
      <c r="D11" s="9"/>
      <c r="E11" s="10"/>
      <c r="F11" s="9"/>
      <c r="G11" s="8"/>
      <c r="H11" s="8"/>
      <c r="I11" s="8"/>
      <c r="J11" s="8"/>
      <c r="K11" s="8"/>
      <c r="L11" s="8"/>
      <c r="M11" s="11"/>
      <c r="N11" s="26"/>
      <c r="O11" s="26"/>
      <c r="P11" s="8"/>
      <c r="Q11" s="11"/>
      <c r="R11" s="8"/>
      <c r="S11" s="8"/>
      <c r="T11" s="8"/>
      <c r="U11" s="8"/>
      <c r="V11" s="8"/>
      <c r="Y11" s="4" t="str" cm="1">
        <f t="array" ref="Y11">_xlfn.IFS(AND(AD11=0,AH11&gt;1),0,AD11=0,"",SUM(AA11:AC11)=30,10,OR(AA11=5,AB11=5,AC11=5),5)</f>
        <v/>
      </c>
      <c r="Z11" s="4" t="str" cm="1">
        <f t="array" ref="Z11">IFERROR(_xlfn.IFS(AND(AH11=0,Y11=10),"Excelente, producto bien configurado",AND(Y11=5,AH11&gt;1),"Faltan Datos Obligatorios y hay error en datos opcionales",Y11=5,CONCATENATE("Faltan Datos Obligatorios:",IF(AA11=5," Nombre, ",""),IF(AB11=5," Precio, ",""),IF(AC11=5," Cantidad ","")),AH11&gt;=30,"Error Descuento y Granel",AF11=15,"Falta Digitar Descuento",AF11=16,"Error: Valor descuento superior a venta",AG11=17,"Falta Seleccionar Unidad de medida",AG11=19,"Habilitar venta a Granel"),"")</f>
        <v/>
      </c>
      <c r="AA11" s="4">
        <f>IF($AD11=0,-5,IF(D11="",5,10))</f>
        <v>-5</v>
      </c>
      <c r="AB11" s="4">
        <f>IF($AD11=0,-5,IF(E11="",5,10))</f>
        <v>-5</v>
      </c>
      <c r="AC11" s="4">
        <f>IF($AD11=0,-5,IF(F11="",5,10))</f>
        <v>-5</v>
      </c>
      <c r="AD11" s="4">
        <f>COUNTA(D11:F11)</f>
        <v>0</v>
      </c>
      <c r="AE11" s="4">
        <f>COUNTA(G11:V11)</f>
        <v>0</v>
      </c>
      <c r="AF11" s="4" cm="1">
        <f t="array" ref="AF11">IFERROR(_xlfn.IFS((AND(OR(P11="Si"),Q11="")),15,AND(Q11&lt;&gt;"",P11=""),18,E11&lt;Q11,16),0)</f>
        <v>0</v>
      </c>
      <c r="AG11" s="4" cm="1">
        <f t="array" ref="AG11">IFERROR(_xlfn.IFS((AND(OR(R11="Si"),S11="")),17,AND(S11&lt;&gt;"",R11=""),19),0)</f>
        <v>0</v>
      </c>
      <c r="AH11" s="4">
        <f t="shared" ref="AH11:AH74" si="2">SUM(AF11:AG11)</f>
        <v>0</v>
      </c>
    </row>
    <row r="12" spans="2:34" x14ac:dyDescent="0.25">
      <c r="B12" s="6" t="str">
        <f t="shared" si="0"/>
        <v/>
      </c>
      <c r="C12" s="7" t="str">
        <f t="shared" si="1"/>
        <v/>
      </c>
      <c r="D12" s="9"/>
      <c r="E12" s="10"/>
      <c r="F12" s="9"/>
      <c r="G12" s="8"/>
      <c r="H12" s="8"/>
      <c r="I12" s="8"/>
      <c r="J12" s="8"/>
      <c r="K12" s="8"/>
      <c r="L12" s="8"/>
      <c r="M12" s="11"/>
      <c r="N12" s="26"/>
      <c r="O12" s="26"/>
      <c r="P12" s="8"/>
      <c r="Q12" s="11"/>
      <c r="R12" s="8"/>
      <c r="S12" s="8"/>
      <c r="T12" s="8"/>
      <c r="U12" s="8"/>
      <c r="V12" s="8"/>
      <c r="Y12" s="4" t="str" cm="1">
        <f t="array" ref="Y12">_xlfn.IFS(AND(AD12=0,AH12&gt;1),0,AD12=0,"",SUM(AA12:AC12)=30,10,OR(AA12=5,AB12=5,AC12=5),5)</f>
        <v/>
      </c>
      <c r="Z12" s="4" t="str" cm="1">
        <f t="array" ref="Z12">IFERROR(_xlfn.IFS(AND(AH12=0,Y12=10),"Excelente, producto bien configurado",AND(Y12=5,AH12&gt;1),"Faltan Datos Obligatorios y hay error en datos opcionales",Y12=5,CONCATENATE("Faltan Datos Obligatorios:",IF(AA12=5," Nombre, ",""),IF(AB12=5," Precio, ",""),IF(AC12=5," Cantidad ","")),AH12&gt;=30,"Error Descuento y Granel",AF12=15,"Falta Digitar Descuento",AF12=16,"Error: Valor descuento superior a venta",AG12=17,"Falta Seleccionar Unidad de medida",AG12=19,"Habilitar venta a Granel"),"")</f>
        <v/>
      </c>
      <c r="AA12" s="4">
        <f>IF($AD12=0,-5,IF(D12="",5,10))</f>
        <v>-5</v>
      </c>
      <c r="AB12" s="4">
        <f>IF($AD12=0,-5,IF(E12="",5,10))</f>
        <v>-5</v>
      </c>
      <c r="AC12" s="4">
        <f>IF($AD12=0,-5,IF(F12="",5,10))</f>
        <v>-5</v>
      </c>
      <c r="AD12" s="4">
        <f>COUNTA(D12:F12)</f>
        <v>0</v>
      </c>
      <c r="AE12" s="4">
        <f>COUNTA(G12:V12)</f>
        <v>0</v>
      </c>
      <c r="AF12" s="4" cm="1">
        <f t="array" ref="AF12">IFERROR(_xlfn.IFS((AND(OR(P12="Si"),Q12="")),15,AND(Q12&lt;&gt;"",P12=""),18,E12&lt;Q12,16),0)</f>
        <v>0</v>
      </c>
      <c r="AG12" s="4" cm="1">
        <f t="array" ref="AG12">IFERROR(_xlfn.IFS((AND(OR(R12="Si"),S12="")),17,AND(S12&lt;&gt;"",R12=""),19),0)</f>
        <v>0</v>
      </c>
      <c r="AH12" s="4">
        <f t="shared" si="2"/>
        <v>0</v>
      </c>
    </row>
    <row r="13" spans="2:34" x14ac:dyDescent="0.25">
      <c r="B13" s="6" t="str">
        <f t="shared" si="0"/>
        <v/>
      </c>
      <c r="C13" s="7" t="str">
        <f t="shared" si="1"/>
        <v/>
      </c>
      <c r="D13" s="9"/>
      <c r="E13" s="10"/>
      <c r="F13" s="9"/>
      <c r="G13" s="8"/>
      <c r="H13" s="8"/>
      <c r="I13" s="8"/>
      <c r="J13" s="8"/>
      <c r="K13" s="8"/>
      <c r="L13" s="8"/>
      <c r="M13" s="11"/>
      <c r="N13" s="26"/>
      <c r="O13" s="26"/>
      <c r="P13" s="8"/>
      <c r="Q13" s="11"/>
      <c r="R13" s="8"/>
      <c r="S13" s="8"/>
      <c r="T13" s="8"/>
      <c r="U13" s="8"/>
      <c r="V13" s="8"/>
      <c r="Y13" s="4" t="str" cm="1">
        <f t="array" ref="Y13">_xlfn.IFS(AND(AD13=0,AH13&gt;1),0,AD13=0,"",SUM(AA13:AC13)=30,10,OR(AA13=5,AB13=5,AC13=5),5)</f>
        <v/>
      </c>
      <c r="Z13" s="4" t="str" cm="1">
        <f t="array" ref="Z13">IFERROR(_xlfn.IFS(AND(AH13=0,Y13=10),"Excelente, producto bien configurado",AND(Y13=5,AH13&gt;1),"Faltan Datos Obligatorios y hay error en datos opcionales",Y13=5,CONCATENATE("Faltan Datos Obligatorios:",IF(AA13=5," Nombre, ",""),IF(AB13=5," Precio, ",""),IF(AC13=5," Cantidad ","")),AH13&gt;=30,"Error Descuento y Granel",AF13=15,"Falta Digitar Descuento",AF13=16,"Error: Valor descuento superior a venta",AG13=17,"Falta Seleccionar Unidad de medida",AG13=19,"Habilitar venta a Granel"),"")</f>
        <v/>
      </c>
      <c r="AA13" s="4">
        <f>IF($AD13=0,-5,IF(D13="",5,10))</f>
        <v>-5</v>
      </c>
      <c r="AB13" s="4">
        <f>IF($AD13=0,-5,IF(E13="",5,10))</f>
        <v>-5</v>
      </c>
      <c r="AC13" s="4">
        <f>IF($AD13=0,-5,IF(F13="",5,10))</f>
        <v>-5</v>
      </c>
      <c r="AD13" s="4">
        <f>COUNTA(D13:F13)</f>
        <v>0</v>
      </c>
      <c r="AE13" s="4">
        <f>COUNTA(G13:V13)</f>
        <v>0</v>
      </c>
      <c r="AF13" s="4" cm="1">
        <f t="array" ref="AF13">IFERROR(_xlfn.IFS((AND(OR(P13="Si"),Q13="")),15,AND(Q13&lt;&gt;"",P13=""),18,E13&lt;Q13,16),0)</f>
        <v>0</v>
      </c>
      <c r="AG13" s="4" cm="1">
        <f t="array" ref="AG13">IFERROR(_xlfn.IFS((AND(OR(R13="Si"),S13="")),17,AND(S13&lt;&gt;"",R13=""),19),0)</f>
        <v>0</v>
      </c>
      <c r="AH13" s="4">
        <f t="shared" si="2"/>
        <v>0</v>
      </c>
    </row>
    <row r="14" spans="2:34" x14ac:dyDescent="0.25">
      <c r="B14" s="6" t="str">
        <f t="shared" si="0"/>
        <v/>
      </c>
      <c r="C14" s="7" t="str">
        <f t="shared" si="1"/>
        <v/>
      </c>
      <c r="D14" s="9"/>
      <c r="E14" s="10"/>
      <c r="F14" s="9"/>
      <c r="G14" s="8"/>
      <c r="H14" s="8"/>
      <c r="I14" s="8"/>
      <c r="J14" s="8"/>
      <c r="K14" s="8"/>
      <c r="L14" s="8"/>
      <c r="M14" s="11"/>
      <c r="N14" s="26"/>
      <c r="O14" s="26"/>
      <c r="P14" s="8"/>
      <c r="Q14" s="11"/>
      <c r="R14" s="8"/>
      <c r="S14" s="8"/>
      <c r="T14" s="8"/>
      <c r="U14" s="8"/>
      <c r="V14" s="8"/>
      <c r="Y14" s="4" t="str" cm="1">
        <f t="array" ref="Y14">_xlfn.IFS(AND(AD14=0,AH14&gt;1),0,AD14=0,"",SUM(AA14:AC14)=30,10,OR(AA14=5,AB14=5,AC14=5),5)</f>
        <v/>
      </c>
      <c r="Z14" s="4" t="str" cm="1">
        <f t="array" ref="Z14">IFERROR(_xlfn.IFS(AND(AH14=0,Y14=10),"Excelente, producto bien configurado",AND(Y14=5,AH14&gt;1),"Faltan Datos Obligatorios y hay error en datos opcionales",Y14=5,CONCATENATE("Faltan Datos Obligatorios:",IF(AA14=5," Nombre, ",""),IF(AB14=5," Precio, ",""),IF(AC14=5," Cantidad ","")),AH14&gt;=30,"Error Descuento y Granel",AF14=15,"Falta Digitar Descuento",AF14=16,"Error: Valor descuento superior a venta",AG14=17,"Falta Seleccionar Unidad de medida",AG14=19,"Habilitar venta a Granel"),"")</f>
        <v/>
      </c>
      <c r="AA14" s="4">
        <f>IF($AD14=0,-5,IF(D14="",5,10))</f>
        <v>-5</v>
      </c>
      <c r="AB14" s="4">
        <f>IF($AD14=0,-5,IF(E14="",5,10))</f>
        <v>-5</v>
      </c>
      <c r="AC14" s="4">
        <f>IF($AD14=0,-5,IF(F14="",5,10))</f>
        <v>-5</v>
      </c>
      <c r="AD14" s="4">
        <f>COUNTA(D14:F14)</f>
        <v>0</v>
      </c>
      <c r="AE14" s="4">
        <f>COUNTA(G14:V14)</f>
        <v>0</v>
      </c>
      <c r="AF14" s="4" cm="1">
        <f t="array" ref="AF14">IFERROR(_xlfn.IFS((AND(OR(P14="Si"),Q14="")),15,AND(Q14&lt;&gt;"",P14=""),18,E14&lt;Q14,16),0)</f>
        <v>0</v>
      </c>
      <c r="AG14" s="4" cm="1">
        <f t="array" ref="AG14">IFERROR(_xlfn.IFS((AND(OR(R14="Si"),S14="")),17,AND(S14&lt;&gt;"",R14=""),19),0)</f>
        <v>0</v>
      </c>
      <c r="AH14" s="4">
        <f t="shared" si="2"/>
        <v>0</v>
      </c>
    </row>
    <row r="15" spans="2:34" x14ac:dyDescent="0.25">
      <c r="B15" s="6" t="str">
        <f t="shared" si="0"/>
        <v/>
      </c>
      <c r="C15" s="7" t="str">
        <f t="shared" si="1"/>
        <v/>
      </c>
      <c r="D15" s="9"/>
      <c r="E15" s="10"/>
      <c r="F15" s="9"/>
      <c r="G15" s="8"/>
      <c r="H15" s="8"/>
      <c r="I15" s="8"/>
      <c r="J15" s="8"/>
      <c r="K15" s="8"/>
      <c r="L15" s="8"/>
      <c r="M15" s="11"/>
      <c r="N15" s="26"/>
      <c r="O15" s="26"/>
      <c r="P15" s="8"/>
      <c r="Q15" s="11"/>
      <c r="R15" s="8"/>
      <c r="S15" s="8"/>
      <c r="T15" s="8"/>
      <c r="U15" s="8"/>
      <c r="V15" s="8"/>
      <c r="Y15" s="4" t="str" cm="1">
        <f t="array" ref="Y15">_xlfn.IFS(AND(AD15=0,AH15&gt;1),0,AD15=0,"",SUM(AA15:AC15)=30,10,OR(AA15=5,AB15=5,AC15=5),5)</f>
        <v/>
      </c>
      <c r="Z15" s="4" t="str" cm="1">
        <f t="array" ref="Z15">IFERROR(_xlfn.IFS(AND(AH15=0,Y15=10),"Excelente, producto bien configurado",AND(Y15=5,AH15&gt;1),"Faltan Datos Obligatorios y hay error en datos opcionales",Y15=5,CONCATENATE("Faltan Datos Obligatorios:",IF(AA15=5," Nombre, ",""),IF(AB15=5," Precio, ",""),IF(AC15=5," Cantidad ","")),AH15&gt;=30,"Error Descuento y Granel",AF15=15,"Falta Digitar Descuento",AF15=16,"Error: Valor descuento superior a venta",AG15=17,"Falta Seleccionar Unidad de medida",AG15=19,"Habilitar venta a Granel"),"")</f>
        <v/>
      </c>
      <c r="AA15" s="4">
        <f>IF($AD15=0,-5,IF(D15="",5,10))</f>
        <v>-5</v>
      </c>
      <c r="AB15" s="4">
        <f>IF($AD15=0,-5,IF(E15="",5,10))</f>
        <v>-5</v>
      </c>
      <c r="AC15" s="4">
        <f>IF($AD15=0,-5,IF(F15="",5,10))</f>
        <v>-5</v>
      </c>
      <c r="AD15" s="4">
        <f>COUNTA(D15:F15)</f>
        <v>0</v>
      </c>
      <c r="AE15" s="4">
        <f>COUNTA(G15:V15)</f>
        <v>0</v>
      </c>
      <c r="AF15" s="4" cm="1">
        <f t="array" ref="AF15">IFERROR(_xlfn.IFS((AND(OR(P15="Si"),Q15="")),15,AND(Q15&lt;&gt;"",P15=""),18,E15&lt;Q15,16),0)</f>
        <v>0</v>
      </c>
      <c r="AG15" s="4" cm="1">
        <f t="array" ref="AG15">IFERROR(_xlfn.IFS((AND(OR(R15="Si"),S15="")),17,AND(S15&lt;&gt;"",R15=""),19),0)</f>
        <v>0</v>
      </c>
      <c r="AH15" s="4">
        <f t="shared" si="2"/>
        <v>0</v>
      </c>
    </row>
    <row r="16" spans="2:34" x14ac:dyDescent="0.25">
      <c r="B16" s="6" t="str">
        <f t="shared" si="0"/>
        <v/>
      </c>
      <c r="C16" s="7" t="str">
        <f t="shared" si="1"/>
        <v/>
      </c>
      <c r="D16" s="9"/>
      <c r="E16" s="10"/>
      <c r="F16" s="9"/>
      <c r="G16" s="8"/>
      <c r="H16" s="8"/>
      <c r="I16" s="8"/>
      <c r="J16" s="8"/>
      <c r="K16" s="8"/>
      <c r="L16" s="8"/>
      <c r="M16" s="11"/>
      <c r="N16" s="26"/>
      <c r="O16" s="26"/>
      <c r="P16" s="8"/>
      <c r="Q16" s="11"/>
      <c r="R16" s="8"/>
      <c r="S16" s="8"/>
      <c r="T16" s="8"/>
      <c r="U16" s="8"/>
      <c r="V16" s="8"/>
      <c r="Y16" s="4" t="str" cm="1">
        <f t="array" ref="Y16">_xlfn.IFS(AND(AD16=0,AH16&gt;1),0,AD16=0,"",SUM(AA16:AC16)=30,10,OR(AA16=5,AB16=5,AC16=5),5)</f>
        <v/>
      </c>
      <c r="Z16" s="4" t="str" cm="1">
        <f t="array" ref="Z16">IFERROR(_xlfn.IFS(AND(AH16=0,Y16=10),"Excelente, producto bien configurado",AND(Y16=5,AH16&gt;1),"Faltan Datos Obligatorios y hay error en datos opcionales",Y16=5,CONCATENATE("Faltan Datos Obligatorios:",IF(AA16=5," Nombre, ",""),IF(AB16=5," Precio, ",""),IF(AC16=5," Cantidad ","")),AH16&gt;=30,"Error Descuento y Granel",AF16=15,"Falta Digitar Descuento",AF16=16,"Error: Valor descuento superior a venta",AG16=17,"Falta Seleccionar Unidad de medida",AG16=19,"Habilitar venta a Granel"),"")</f>
        <v/>
      </c>
      <c r="AA16" s="4">
        <f>IF($AD16=0,-5,IF(D16="",5,10))</f>
        <v>-5</v>
      </c>
      <c r="AB16" s="4">
        <f>IF($AD16=0,-5,IF(E16="",5,10))</f>
        <v>-5</v>
      </c>
      <c r="AC16" s="4">
        <f>IF($AD16=0,-5,IF(F16="",5,10))</f>
        <v>-5</v>
      </c>
      <c r="AD16" s="4">
        <f>COUNTA(D16:F16)</f>
        <v>0</v>
      </c>
      <c r="AE16" s="4">
        <f>COUNTA(G16:V16)</f>
        <v>0</v>
      </c>
      <c r="AF16" s="4" cm="1">
        <f t="array" ref="AF16">IFERROR(_xlfn.IFS((AND(OR(P16="Si"),Q16="")),15,AND(Q16&lt;&gt;"",P16=""),18,E16&lt;Q16,16),0)</f>
        <v>0</v>
      </c>
      <c r="AG16" s="4" cm="1">
        <f t="array" ref="AG16">IFERROR(_xlfn.IFS((AND(OR(R16="Si"),S16="")),17,AND(S16&lt;&gt;"",R16=""),19),0)</f>
        <v>0</v>
      </c>
      <c r="AH16" s="4">
        <f t="shared" si="2"/>
        <v>0</v>
      </c>
    </row>
    <row r="17" spans="2:34" x14ac:dyDescent="0.25">
      <c r="B17" s="6" t="str">
        <f t="shared" si="0"/>
        <v/>
      </c>
      <c r="C17" s="7" t="str">
        <f t="shared" si="1"/>
        <v/>
      </c>
      <c r="D17" s="9"/>
      <c r="E17" s="10"/>
      <c r="F17" s="9"/>
      <c r="G17" s="8"/>
      <c r="H17" s="8"/>
      <c r="I17" s="8"/>
      <c r="J17" s="8"/>
      <c r="K17" s="8"/>
      <c r="L17" s="8"/>
      <c r="M17" s="11"/>
      <c r="N17" s="26"/>
      <c r="O17" s="26"/>
      <c r="P17" s="8"/>
      <c r="Q17" s="11"/>
      <c r="R17" s="8"/>
      <c r="S17" s="8"/>
      <c r="T17" s="8"/>
      <c r="U17" s="8"/>
      <c r="V17" s="8"/>
      <c r="Y17" s="4" t="str" cm="1">
        <f t="array" ref="Y17">_xlfn.IFS(AND(AD17=0,AH17&gt;1),0,AD17=0,"",SUM(AA17:AC17)=30,10,OR(AA17=5,AB17=5,AC17=5),5)</f>
        <v/>
      </c>
      <c r="Z17" s="4" t="str" cm="1">
        <f t="array" ref="Z17">IFERROR(_xlfn.IFS(AND(AH17=0,Y17=10),"Excelente, producto bien configurado",AND(Y17=5,AH17&gt;1),"Faltan Datos Obligatorios y hay error en datos opcionales",Y17=5,CONCATENATE("Faltan Datos Obligatorios:",IF(AA17=5," Nombre, ",""),IF(AB17=5," Precio, ",""),IF(AC17=5," Cantidad ","")),AH17&gt;=30,"Error Descuento y Granel",AF17=15,"Falta Digitar Descuento",AF17=16,"Error: Valor descuento superior a venta",AG17=17,"Falta Seleccionar Unidad de medida",AG17=19,"Habilitar venta a Granel"),"")</f>
        <v/>
      </c>
      <c r="AA17" s="4">
        <f>IF($AD17=0,-5,IF(D17="",5,10))</f>
        <v>-5</v>
      </c>
      <c r="AB17" s="4">
        <f>IF($AD17=0,-5,IF(E17="",5,10))</f>
        <v>-5</v>
      </c>
      <c r="AC17" s="4">
        <f>IF($AD17=0,-5,IF(F17="",5,10))</f>
        <v>-5</v>
      </c>
      <c r="AD17" s="4">
        <f>COUNTA(D17:F17)</f>
        <v>0</v>
      </c>
      <c r="AE17" s="4">
        <f>COUNTA(G17:V17)</f>
        <v>0</v>
      </c>
      <c r="AF17" s="4" cm="1">
        <f t="array" ref="AF17">IFERROR(_xlfn.IFS((AND(OR(P17="Si"),Q17="")),15,AND(Q17&lt;&gt;"",P17=""),18,E17&lt;Q17,16),0)</f>
        <v>0</v>
      </c>
      <c r="AG17" s="4" cm="1">
        <f t="array" ref="AG17">IFERROR(_xlfn.IFS((AND(OR(R17="Si"),S17="")),17,AND(S17&lt;&gt;"",R17=""),19),0)</f>
        <v>0</v>
      </c>
      <c r="AH17" s="4">
        <f t="shared" si="2"/>
        <v>0</v>
      </c>
    </row>
    <row r="18" spans="2:34" x14ac:dyDescent="0.25">
      <c r="B18" s="6" t="str">
        <f t="shared" si="0"/>
        <v/>
      </c>
      <c r="C18" s="7" t="str">
        <f t="shared" si="1"/>
        <v/>
      </c>
      <c r="D18" s="9"/>
      <c r="E18" s="10"/>
      <c r="F18" s="9"/>
      <c r="G18" s="8"/>
      <c r="H18" s="8"/>
      <c r="I18" s="8"/>
      <c r="J18" s="8"/>
      <c r="K18" s="8"/>
      <c r="L18" s="8"/>
      <c r="M18" s="11"/>
      <c r="N18" s="26"/>
      <c r="O18" s="26"/>
      <c r="P18" s="8"/>
      <c r="Q18" s="11"/>
      <c r="R18" s="8"/>
      <c r="S18" s="8"/>
      <c r="T18" s="8"/>
      <c r="U18" s="8"/>
      <c r="V18" s="8"/>
      <c r="Y18" s="4" t="str" cm="1">
        <f t="array" ref="Y18">_xlfn.IFS(AND(AD18=0,AH18&gt;1),0,AD18=0,"",SUM(AA18:AC18)=30,10,OR(AA18=5,AB18=5,AC18=5),5)</f>
        <v/>
      </c>
      <c r="Z18" s="4" t="str" cm="1">
        <f t="array" ref="Z18">IFERROR(_xlfn.IFS(AND(AH18=0,Y18=10),"Excelente, producto bien configurado",AND(Y18=5,AH18&gt;1),"Faltan Datos Obligatorios y hay error en datos opcionales",Y18=5,CONCATENATE("Faltan Datos Obligatorios:",IF(AA18=5," Nombre, ",""),IF(AB18=5," Precio, ",""),IF(AC18=5," Cantidad ","")),AH18&gt;=30,"Error Descuento y Granel",AF18=15,"Falta Digitar Descuento",AF18=16,"Error: Valor descuento superior a venta",AG18=17,"Falta Seleccionar Unidad de medida",AG18=19,"Habilitar venta a Granel"),"")</f>
        <v/>
      </c>
      <c r="AA18" s="4">
        <f>IF($AD18=0,-5,IF(D18="",5,10))</f>
        <v>-5</v>
      </c>
      <c r="AB18" s="4">
        <f>IF($AD18=0,-5,IF(E18="",5,10))</f>
        <v>-5</v>
      </c>
      <c r="AC18" s="4">
        <f>IF($AD18=0,-5,IF(F18="",5,10))</f>
        <v>-5</v>
      </c>
      <c r="AD18" s="4">
        <f>COUNTA(D18:F18)</f>
        <v>0</v>
      </c>
      <c r="AE18" s="4">
        <f>COUNTA(G18:V18)</f>
        <v>0</v>
      </c>
      <c r="AF18" s="4" cm="1">
        <f t="array" ref="AF18">IFERROR(_xlfn.IFS((AND(OR(P18="Si"),Q18="")),15,AND(Q18&lt;&gt;"",P18=""),18,E18&lt;Q18,16),0)</f>
        <v>0</v>
      </c>
      <c r="AG18" s="4" cm="1">
        <f t="array" ref="AG18">IFERROR(_xlfn.IFS((AND(OR(R18="Si"),S18="")),17,AND(S18&lt;&gt;"",R18=""),19),0)</f>
        <v>0</v>
      </c>
      <c r="AH18" s="4">
        <f t="shared" si="2"/>
        <v>0</v>
      </c>
    </row>
    <row r="19" spans="2:34" x14ac:dyDescent="0.25">
      <c r="B19" s="6" t="str">
        <f t="shared" si="0"/>
        <v/>
      </c>
      <c r="C19" s="7" t="str">
        <f t="shared" si="1"/>
        <v/>
      </c>
      <c r="D19" s="9"/>
      <c r="E19" s="10"/>
      <c r="F19" s="9"/>
      <c r="G19" s="8"/>
      <c r="H19" s="8"/>
      <c r="I19" s="8"/>
      <c r="J19" s="8"/>
      <c r="K19" s="8"/>
      <c r="L19" s="8"/>
      <c r="M19" s="11"/>
      <c r="N19" s="26"/>
      <c r="O19" s="26"/>
      <c r="P19" s="8"/>
      <c r="Q19" s="11"/>
      <c r="R19" s="8"/>
      <c r="S19" s="8"/>
      <c r="T19" s="8"/>
      <c r="U19" s="8"/>
      <c r="V19" s="8"/>
      <c r="Y19" s="4" t="str" cm="1">
        <f t="array" ref="Y19">_xlfn.IFS(AND(AD19=0,AH19&gt;1),0,AD19=0,"",SUM(AA19:AC19)=30,10,OR(AA19=5,AB19=5,AC19=5),5)</f>
        <v/>
      </c>
      <c r="Z19" s="4" t="str" cm="1">
        <f t="array" ref="Z19">IFERROR(_xlfn.IFS(AND(AH19=0,Y19=10),"Excelente, producto bien configurado",AND(Y19=5,AH19&gt;1),"Faltan Datos Obligatorios y hay error en datos opcionales",Y19=5,CONCATENATE("Faltan Datos Obligatorios:",IF(AA19=5," Nombre, ",""),IF(AB19=5," Precio, ",""),IF(AC19=5," Cantidad ","")),AH19&gt;=30,"Error Descuento y Granel",AF19=15,"Falta Digitar Descuento",AF19=16,"Error: Valor descuento superior a venta",AG19=17,"Falta Seleccionar Unidad de medida",AG19=19,"Habilitar venta a Granel"),"")</f>
        <v/>
      </c>
      <c r="AA19" s="4">
        <f>IF($AD19=0,-5,IF(D19="",5,10))</f>
        <v>-5</v>
      </c>
      <c r="AB19" s="4">
        <f>IF($AD19=0,-5,IF(E19="",5,10))</f>
        <v>-5</v>
      </c>
      <c r="AC19" s="4">
        <f>IF($AD19=0,-5,IF(F19="",5,10))</f>
        <v>-5</v>
      </c>
      <c r="AD19" s="4">
        <f>COUNTA(D19:F19)</f>
        <v>0</v>
      </c>
      <c r="AE19" s="4">
        <f>COUNTA(G19:V19)</f>
        <v>0</v>
      </c>
      <c r="AF19" s="4" cm="1">
        <f t="array" ref="AF19">IFERROR(_xlfn.IFS((AND(OR(P19="Si"),Q19="")),15,AND(Q19&lt;&gt;"",P19=""),18,E19&lt;Q19,16),0)</f>
        <v>0</v>
      </c>
      <c r="AG19" s="4" cm="1">
        <f t="array" ref="AG19">IFERROR(_xlfn.IFS((AND(OR(R19="Si"),S19="")),17,AND(S19&lt;&gt;"",R19=""),19),0)</f>
        <v>0</v>
      </c>
      <c r="AH19" s="4">
        <f t="shared" si="2"/>
        <v>0</v>
      </c>
    </row>
    <row r="20" spans="2:34" x14ac:dyDescent="0.25">
      <c r="B20" s="6" t="str">
        <f t="shared" si="0"/>
        <v/>
      </c>
      <c r="C20" s="7" t="str">
        <f t="shared" si="1"/>
        <v/>
      </c>
      <c r="D20" s="9"/>
      <c r="E20" s="10"/>
      <c r="F20" s="9"/>
      <c r="G20" s="8"/>
      <c r="H20" s="8"/>
      <c r="I20" s="8"/>
      <c r="J20" s="8"/>
      <c r="K20" s="8"/>
      <c r="L20" s="8"/>
      <c r="M20" s="11"/>
      <c r="N20" s="26"/>
      <c r="O20" s="26"/>
      <c r="P20" s="8"/>
      <c r="Q20" s="11"/>
      <c r="R20" s="8"/>
      <c r="S20" s="8"/>
      <c r="T20" s="8"/>
      <c r="U20" s="8"/>
      <c r="V20" s="8"/>
      <c r="Y20" s="4" t="str" cm="1">
        <f t="array" ref="Y20">_xlfn.IFS(AND(AD20=0,AH20&gt;1),0,AD20=0,"",SUM(AA20:AC20)=30,10,OR(AA20=5,AB20=5,AC20=5),5)</f>
        <v/>
      </c>
      <c r="Z20" s="4" t="str" cm="1">
        <f t="array" ref="Z20">IFERROR(_xlfn.IFS(AND(AH20=0,Y20=10),"Excelente, producto bien configurado",AND(Y20=5,AH20&gt;1),"Faltan Datos Obligatorios y hay error en datos opcionales",Y20=5,CONCATENATE("Faltan Datos Obligatorios:",IF(AA20=5," Nombre, ",""),IF(AB20=5," Precio, ",""),IF(AC20=5," Cantidad ","")),AH20&gt;=30,"Error Descuento y Granel",AF20=15,"Falta Digitar Descuento",AF20=16,"Error: Valor descuento superior a venta",AG20=17,"Falta Seleccionar Unidad de medida",AG20=19,"Habilitar venta a Granel"),"")</f>
        <v/>
      </c>
      <c r="AA20" s="4">
        <f>IF($AD20=0,-5,IF(D20="",5,10))</f>
        <v>-5</v>
      </c>
      <c r="AB20" s="4">
        <f>IF($AD20=0,-5,IF(E20="",5,10))</f>
        <v>-5</v>
      </c>
      <c r="AC20" s="4">
        <f>IF($AD20=0,-5,IF(F20="",5,10))</f>
        <v>-5</v>
      </c>
      <c r="AD20" s="4">
        <f>COUNTA(D20:F20)</f>
        <v>0</v>
      </c>
      <c r="AE20" s="4">
        <f>COUNTA(G20:V20)</f>
        <v>0</v>
      </c>
      <c r="AF20" s="4" cm="1">
        <f t="array" ref="AF20">IFERROR(_xlfn.IFS((AND(OR(P20="Si"),Q20="")),15,AND(Q20&lt;&gt;"",P20=""),18,E20&lt;Q20,16),0)</f>
        <v>0</v>
      </c>
      <c r="AG20" s="4" cm="1">
        <f t="array" ref="AG20">IFERROR(_xlfn.IFS((AND(OR(R20="Si"),S20="")),17,AND(S20&lt;&gt;"",R20=""),19),0)</f>
        <v>0</v>
      </c>
      <c r="AH20" s="4">
        <f t="shared" si="2"/>
        <v>0</v>
      </c>
    </row>
    <row r="21" spans="2:34" x14ac:dyDescent="0.25">
      <c r="B21" s="6" t="str">
        <f t="shared" si="0"/>
        <v/>
      </c>
      <c r="C21" s="7" t="str">
        <f t="shared" si="1"/>
        <v/>
      </c>
      <c r="D21" s="9"/>
      <c r="E21" s="10"/>
      <c r="F21" s="9"/>
      <c r="G21" s="8"/>
      <c r="H21" s="8"/>
      <c r="I21" s="8"/>
      <c r="J21" s="8"/>
      <c r="K21" s="8"/>
      <c r="L21" s="8"/>
      <c r="M21" s="11"/>
      <c r="N21" s="26"/>
      <c r="O21" s="26"/>
      <c r="P21" s="8"/>
      <c r="Q21" s="11"/>
      <c r="R21" s="8"/>
      <c r="S21" s="8"/>
      <c r="T21" s="8"/>
      <c r="U21" s="8"/>
      <c r="V21" s="8"/>
      <c r="Y21" s="4" t="str" cm="1">
        <f t="array" ref="Y21">_xlfn.IFS(AND(AD21=0,AH21&gt;1),0,AD21=0,"",SUM(AA21:AC21)=30,10,OR(AA21=5,AB21=5,AC21=5),5)</f>
        <v/>
      </c>
      <c r="Z21" s="4" t="str" cm="1">
        <f t="array" ref="Z21">IFERROR(_xlfn.IFS(AND(AH21=0,Y21=10),"Excelente, producto bien configurado",AND(Y21=5,AH21&gt;1),"Faltan Datos Obligatorios y hay error en datos opcionales",Y21=5,CONCATENATE("Faltan Datos Obligatorios:",IF(AA21=5," Nombre, ",""),IF(AB21=5," Precio, ",""),IF(AC21=5," Cantidad ","")),AH21&gt;=30,"Error Descuento y Granel",AF21=15,"Falta Digitar Descuento",AF21=16,"Error: Valor descuento superior a venta",AG21=17,"Falta Seleccionar Unidad de medida",AG21=19,"Habilitar venta a Granel"),"")</f>
        <v/>
      </c>
      <c r="AA21" s="4">
        <f>IF($AD21=0,-5,IF(D21="",5,10))</f>
        <v>-5</v>
      </c>
      <c r="AB21" s="4">
        <f>IF($AD21=0,-5,IF(E21="",5,10))</f>
        <v>-5</v>
      </c>
      <c r="AC21" s="4">
        <f>IF($AD21=0,-5,IF(F21="",5,10))</f>
        <v>-5</v>
      </c>
      <c r="AD21" s="4">
        <f>COUNTA(D21:F21)</f>
        <v>0</v>
      </c>
      <c r="AE21" s="4">
        <f>COUNTA(G21:V21)</f>
        <v>0</v>
      </c>
      <c r="AF21" s="4" cm="1">
        <f t="array" ref="AF21">IFERROR(_xlfn.IFS((AND(OR(P21="Si"),Q21="")),15,AND(Q21&lt;&gt;"",P21=""),18,E21&lt;Q21,16),0)</f>
        <v>0</v>
      </c>
      <c r="AG21" s="4" cm="1">
        <f t="array" ref="AG21">IFERROR(_xlfn.IFS((AND(OR(R21="Si"),S21="")),17,AND(S21&lt;&gt;"",R21=""),19),0)</f>
        <v>0</v>
      </c>
      <c r="AH21" s="4">
        <f t="shared" si="2"/>
        <v>0</v>
      </c>
    </row>
    <row r="22" spans="2:34" x14ac:dyDescent="0.25">
      <c r="B22" s="6" t="str">
        <f t="shared" si="0"/>
        <v/>
      </c>
      <c r="C22" s="7" t="str">
        <f t="shared" si="1"/>
        <v/>
      </c>
      <c r="D22" s="9"/>
      <c r="E22" s="10"/>
      <c r="F22" s="9"/>
      <c r="G22" s="8"/>
      <c r="H22" s="8"/>
      <c r="I22" s="8"/>
      <c r="J22" s="8"/>
      <c r="K22" s="8"/>
      <c r="L22" s="8"/>
      <c r="M22" s="11"/>
      <c r="N22" s="26"/>
      <c r="O22" s="26"/>
      <c r="P22" s="8"/>
      <c r="Q22" s="11"/>
      <c r="R22" s="8"/>
      <c r="S22" s="8"/>
      <c r="T22" s="8"/>
      <c r="U22" s="8"/>
      <c r="V22" s="8"/>
      <c r="Y22" s="4" t="str" cm="1">
        <f t="array" ref="Y22">_xlfn.IFS(AND(AD22=0,AH22&gt;1),0,AD22=0,"",SUM(AA22:AC22)=30,10,OR(AA22=5,AB22=5,AC22=5),5)</f>
        <v/>
      </c>
      <c r="Z22" s="4" t="str" cm="1">
        <f t="array" ref="Z22">IFERROR(_xlfn.IFS(AND(AH22=0,Y22=10),"Excelente, producto bien configurado",AND(Y22=5,AH22&gt;1),"Faltan Datos Obligatorios y hay error en datos opcionales",Y22=5,CONCATENATE("Faltan Datos Obligatorios:",IF(AA22=5," Nombre, ",""),IF(AB22=5," Precio, ",""),IF(AC22=5," Cantidad ","")),AH22&gt;=30,"Error Descuento y Granel",AF22=15,"Falta Digitar Descuento",AF22=16,"Error: Valor descuento superior a venta",AG22=17,"Falta Seleccionar Unidad de medida",AG22=19,"Habilitar venta a Granel"),"")</f>
        <v/>
      </c>
      <c r="AA22" s="4">
        <f>IF($AD22=0,-5,IF(D22="",5,10))</f>
        <v>-5</v>
      </c>
      <c r="AB22" s="4">
        <f>IF($AD22=0,-5,IF(E22="",5,10))</f>
        <v>-5</v>
      </c>
      <c r="AC22" s="4">
        <f>IF($AD22=0,-5,IF(F22="",5,10))</f>
        <v>-5</v>
      </c>
      <c r="AD22" s="4">
        <f>COUNTA(D22:F22)</f>
        <v>0</v>
      </c>
      <c r="AE22" s="4">
        <f>COUNTA(G22:V22)</f>
        <v>0</v>
      </c>
      <c r="AF22" s="4" cm="1">
        <f t="array" ref="AF22">IFERROR(_xlfn.IFS((AND(OR(P22="Si"),Q22="")),15,AND(Q22&lt;&gt;"",P22=""),18,E22&lt;Q22,16),0)</f>
        <v>0</v>
      </c>
      <c r="AG22" s="4" cm="1">
        <f t="array" ref="AG22">IFERROR(_xlfn.IFS((AND(OR(R22="Si"),S22="")),17,AND(S22&lt;&gt;"",R22=""),19),0)</f>
        <v>0</v>
      </c>
      <c r="AH22" s="4">
        <f t="shared" si="2"/>
        <v>0</v>
      </c>
    </row>
    <row r="23" spans="2:34" x14ac:dyDescent="0.25">
      <c r="B23" s="6" t="str">
        <f t="shared" si="0"/>
        <v/>
      </c>
      <c r="C23" s="7" t="str">
        <f t="shared" si="1"/>
        <v/>
      </c>
      <c r="D23" s="9"/>
      <c r="E23" s="10"/>
      <c r="F23" s="9"/>
      <c r="G23" s="8"/>
      <c r="H23" s="8"/>
      <c r="I23" s="8"/>
      <c r="J23" s="8"/>
      <c r="K23" s="8"/>
      <c r="L23" s="8"/>
      <c r="M23" s="11"/>
      <c r="N23" s="26"/>
      <c r="O23" s="26"/>
      <c r="P23" s="8"/>
      <c r="Q23" s="11"/>
      <c r="R23" s="8"/>
      <c r="S23" s="8"/>
      <c r="T23" s="8"/>
      <c r="U23" s="8"/>
      <c r="V23" s="8"/>
      <c r="Y23" s="4" t="str" cm="1">
        <f t="array" ref="Y23">_xlfn.IFS(AND(AD23=0,AH23&gt;1),0,AD23=0,"",SUM(AA23:AC23)=30,10,OR(AA23=5,AB23=5,AC23=5),5)</f>
        <v/>
      </c>
      <c r="Z23" s="4" t="str" cm="1">
        <f t="array" ref="Z23">IFERROR(_xlfn.IFS(AND(AH23=0,Y23=10),"Excelente, producto bien configurado",AND(Y23=5,AH23&gt;1),"Faltan Datos Obligatorios y hay error en datos opcionales",Y23=5,CONCATENATE("Faltan Datos Obligatorios:",IF(AA23=5," Nombre, ",""),IF(AB23=5," Precio, ",""),IF(AC23=5," Cantidad ","")),AH23&gt;=30,"Error Descuento y Granel",AF23=15,"Falta Digitar Descuento",AF23=16,"Error: Valor descuento superior a venta",AG23=17,"Falta Seleccionar Unidad de medida",AG23=19,"Habilitar venta a Granel"),"")</f>
        <v/>
      </c>
      <c r="AA23" s="4">
        <f>IF($AD23=0,-5,IF(D23="",5,10))</f>
        <v>-5</v>
      </c>
      <c r="AB23" s="4">
        <f>IF($AD23=0,-5,IF(E23="",5,10))</f>
        <v>-5</v>
      </c>
      <c r="AC23" s="4">
        <f>IF($AD23=0,-5,IF(F23="",5,10))</f>
        <v>-5</v>
      </c>
      <c r="AD23" s="4">
        <f>COUNTA(D23:F23)</f>
        <v>0</v>
      </c>
      <c r="AE23" s="4">
        <f>COUNTA(G23:V23)</f>
        <v>0</v>
      </c>
      <c r="AF23" s="4" cm="1">
        <f t="array" ref="AF23">IFERROR(_xlfn.IFS((AND(OR(P23="Si"),Q23="")),15,AND(Q23&lt;&gt;"",P23=""),18,E23&lt;Q23,16),0)</f>
        <v>0</v>
      </c>
      <c r="AG23" s="4" cm="1">
        <f t="array" ref="AG23">IFERROR(_xlfn.IFS((AND(OR(R23="Si"),S23="")),17,AND(S23&lt;&gt;"",R23=""),19),0)</f>
        <v>0</v>
      </c>
      <c r="AH23" s="4">
        <f t="shared" si="2"/>
        <v>0</v>
      </c>
    </row>
    <row r="24" spans="2:34" x14ac:dyDescent="0.25">
      <c r="B24" s="6" t="str">
        <f t="shared" si="0"/>
        <v/>
      </c>
      <c r="C24" s="7" t="str">
        <f t="shared" si="1"/>
        <v/>
      </c>
      <c r="D24" s="9"/>
      <c r="E24" s="10"/>
      <c r="F24" s="9"/>
      <c r="G24" s="8"/>
      <c r="H24" s="8"/>
      <c r="I24" s="8"/>
      <c r="J24" s="8"/>
      <c r="K24" s="8"/>
      <c r="L24" s="8"/>
      <c r="M24" s="11"/>
      <c r="N24" s="26"/>
      <c r="O24" s="26"/>
      <c r="P24" s="8"/>
      <c r="Q24" s="11"/>
      <c r="R24" s="8"/>
      <c r="S24" s="8"/>
      <c r="T24" s="8"/>
      <c r="U24" s="8"/>
      <c r="V24" s="8"/>
      <c r="Y24" s="4" t="str" cm="1">
        <f t="array" ref="Y24">_xlfn.IFS(AND(AD24=0,AH24&gt;1),0,AD24=0,"",SUM(AA24:AC24)=30,10,OR(AA24=5,AB24=5,AC24=5),5)</f>
        <v/>
      </c>
      <c r="Z24" s="4" t="str" cm="1">
        <f t="array" ref="Z24">IFERROR(_xlfn.IFS(AND(AH24=0,Y24=10),"Excelente, producto bien configurado",AND(Y24=5,AH24&gt;1),"Faltan Datos Obligatorios y hay error en datos opcionales",Y24=5,CONCATENATE("Faltan Datos Obligatorios:",IF(AA24=5," Nombre, ",""),IF(AB24=5," Precio, ",""),IF(AC24=5," Cantidad ","")),AH24&gt;=30,"Error Descuento y Granel",AF24=15,"Falta Digitar Descuento",AF24=16,"Error: Valor descuento superior a venta",AG24=17,"Falta Seleccionar Unidad de medida",AG24=19,"Habilitar venta a Granel"),"")</f>
        <v/>
      </c>
      <c r="AA24" s="4">
        <f>IF($AD24=0,-5,IF(D24="",5,10))</f>
        <v>-5</v>
      </c>
      <c r="AB24" s="4">
        <f>IF($AD24=0,-5,IF(E24="",5,10))</f>
        <v>-5</v>
      </c>
      <c r="AC24" s="4">
        <f>IF($AD24=0,-5,IF(F24="",5,10))</f>
        <v>-5</v>
      </c>
      <c r="AD24" s="4">
        <f>COUNTA(D24:F24)</f>
        <v>0</v>
      </c>
      <c r="AE24" s="4">
        <f>COUNTA(G24:V24)</f>
        <v>0</v>
      </c>
      <c r="AF24" s="4" cm="1">
        <f t="array" ref="AF24">IFERROR(_xlfn.IFS((AND(OR(P24="Si"),Q24="")),15,AND(Q24&lt;&gt;"",P24=""),18,E24&lt;Q24,16),0)</f>
        <v>0</v>
      </c>
      <c r="AG24" s="4" cm="1">
        <f t="array" ref="AG24">IFERROR(_xlfn.IFS((AND(OR(R24="Si"),S24="")),17,AND(S24&lt;&gt;"",R24=""),19),0)</f>
        <v>0</v>
      </c>
      <c r="AH24" s="4">
        <f t="shared" si="2"/>
        <v>0</v>
      </c>
    </row>
    <row r="25" spans="2:34" x14ac:dyDescent="0.25">
      <c r="B25" s="6" t="str">
        <f t="shared" si="0"/>
        <v/>
      </c>
      <c r="C25" s="7" t="str">
        <f t="shared" si="1"/>
        <v/>
      </c>
      <c r="D25" s="9"/>
      <c r="E25" s="10"/>
      <c r="F25" s="9"/>
      <c r="G25" s="8"/>
      <c r="H25" s="8"/>
      <c r="I25" s="8"/>
      <c r="J25" s="8"/>
      <c r="K25" s="8"/>
      <c r="L25" s="8"/>
      <c r="M25" s="11"/>
      <c r="N25" s="26"/>
      <c r="O25" s="26"/>
      <c r="P25" s="8"/>
      <c r="Q25" s="11"/>
      <c r="R25" s="8"/>
      <c r="S25" s="8"/>
      <c r="T25" s="8"/>
      <c r="U25" s="8"/>
      <c r="V25" s="8"/>
      <c r="Y25" s="4" t="str" cm="1">
        <f t="array" ref="Y25">_xlfn.IFS(AND(AD25=0,AH25&gt;1),0,AD25=0,"",SUM(AA25:AC25)=30,10,OR(AA25=5,AB25=5,AC25=5),5)</f>
        <v/>
      </c>
      <c r="Z25" s="4" t="str" cm="1">
        <f t="array" ref="Z25">IFERROR(_xlfn.IFS(AND(AH25=0,Y25=10),"Excelente, producto bien configurado",AND(Y25=5,AH25&gt;1),"Faltan Datos Obligatorios y hay error en datos opcionales",Y25=5,CONCATENATE("Faltan Datos Obligatorios:",IF(AA25=5," Nombre, ",""),IF(AB25=5," Precio, ",""),IF(AC25=5," Cantidad ","")),AH25&gt;=30,"Error Descuento y Granel",AF25=15,"Falta Digitar Descuento",AF25=16,"Error: Valor descuento superior a venta",AG25=17,"Falta Seleccionar Unidad de medida",AG25=19,"Habilitar venta a Granel"),"")</f>
        <v/>
      </c>
      <c r="AA25" s="4">
        <f>IF($AD25=0,-5,IF(D25="",5,10))</f>
        <v>-5</v>
      </c>
      <c r="AB25" s="4">
        <f>IF($AD25=0,-5,IF(E25="",5,10))</f>
        <v>-5</v>
      </c>
      <c r="AC25" s="4">
        <f>IF($AD25=0,-5,IF(F25="",5,10))</f>
        <v>-5</v>
      </c>
      <c r="AD25" s="4">
        <f>COUNTA(D25:F25)</f>
        <v>0</v>
      </c>
      <c r="AE25" s="4">
        <f>COUNTA(G25:V25)</f>
        <v>0</v>
      </c>
      <c r="AF25" s="4" cm="1">
        <f t="array" ref="AF25">IFERROR(_xlfn.IFS((AND(OR(P25="Si"),Q25="")),15,AND(Q25&lt;&gt;"",P25=""),18,E25&lt;Q25,16),0)</f>
        <v>0</v>
      </c>
      <c r="AG25" s="4" cm="1">
        <f t="array" ref="AG25">IFERROR(_xlfn.IFS((AND(OR(R25="Si"),S25="")),17,AND(S25&lt;&gt;"",R25=""),19),0)</f>
        <v>0</v>
      </c>
      <c r="AH25" s="4">
        <f t="shared" si="2"/>
        <v>0</v>
      </c>
    </row>
    <row r="26" spans="2:34" x14ac:dyDescent="0.25">
      <c r="B26" s="6" t="str">
        <f t="shared" si="0"/>
        <v/>
      </c>
      <c r="C26" s="7" t="str">
        <f t="shared" si="1"/>
        <v/>
      </c>
      <c r="D26" s="9"/>
      <c r="E26" s="10"/>
      <c r="F26" s="9"/>
      <c r="G26" s="8"/>
      <c r="H26" s="8"/>
      <c r="I26" s="8"/>
      <c r="J26" s="8"/>
      <c r="K26" s="8"/>
      <c r="L26" s="8"/>
      <c r="M26" s="11"/>
      <c r="N26" s="26"/>
      <c r="O26" s="26"/>
      <c r="P26" s="8"/>
      <c r="Q26" s="11"/>
      <c r="R26" s="8"/>
      <c r="S26" s="8"/>
      <c r="T26" s="8"/>
      <c r="U26" s="8"/>
      <c r="V26" s="8"/>
      <c r="Y26" s="4" t="str" cm="1">
        <f t="array" ref="Y26">_xlfn.IFS(AND(AD26=0,AH26&gt;1),0,AD26=0,"",SUM(AA26:AC26)=30,10,OR(AA26=5,AB26=5,AC26=5),5)</f>
        <v/>
      </c>
      <c r="Z26" s="4" t="str" cm="1">
        <f t="array" ref="Z26">IFERROR(_xlfn.IFS(AND(AH26=0,Y26=10),"Excelente, producto bien configurado",AND(Y26=5,AH26&gt;1),"Faltan Datos Obligatorios y hay error en datos opcionales",Y26=5,CONCATENATE("Faltan Datos Obligatorios:",IF(AA26=5," Nombre, ",""),IF(AB26=5," Precio, ",""),IF(AC26=5," Cantidad ","")),AH26&gt;=30,"Error Descuento y Granel",AF26=15,"Falta Digitar Descuento",AF26=16,"Error: Valor descuento superior a venta",AG26=17,"Falta Seleccionar Unidad de medida",AG26=19,"Habilitar venta a Granel"),"")</f>
        <v/>
      </c>
      <c r="AA26" s="4">
        <f>IF($AD26=0,-5,IF(D26="",5,10))</f>
        <v>-5</v>
      </c>
      <c r="AB26" s="4">
        <f>IF($AD26=0,-5,IF(E26="",5,10))</f>
        <v>-5</v>
      </c>
      <c r="AC26" s="4">
        <f>IF($AD26=0,-5,IF(F26="",5,10))</f>
        <v>-5</v>
      </c>
      <c r="AD26" s="4">
        <f>COUNTA(D26:F26)</f>
        <v>0</v>
      </c>
      <c r="AE26" s="4">
        <f>COUNTA(G26:V26)</f>
        <v>0</v>
      </c>
      <c r="AF26" s="4" cm="1">
        <f t="array" ref="AF26">IFERROR(_xlfn.IFS((AND(OR(P26="Si"),Q26="")),15,AND(Q26&lt;&gt;"",P26=""),18,E26&lt;Q26,16),0)</f>
        <v>0</v>
      </c>
      <c r="AG26" s="4" cm="1">
        <f t="array" ref="AG26">IFERROR(_xlfn.IFS((AND(OR(R26="Si"),S26="")),17,AND(S26&lt;&gt;"",R26=""),19),0)</f>
        <v>0</v>
      </c>
      <c r="AH26" s="4">
        <f t="shared" si="2"/>
        <v>0</v>
      </c>
    </row>
    <row r="27" spans="2:34" x14ac:dyDescent="0.25">
      <c r="B27" s="6" t="str">
        <f t="shared" si="0"/>
        <v/>
      </c>
      <c r="C27" s="7" t="str">
        <f t="shared" si="1"/>
        <v/>
      </c>
      <c r="D27" s="9"/>
      <c r="E27" s="10"/>
      <c r="F27" s="9"/>
      <c r="G27" s="8"/>
      <c r="H27" s="8"/>
      <c r="I27" s="8"/>
      <c r="J27" s="8"/>
      <c r="K27" s="8"/>
      <c r="L27" s="8"/>
      <c r="M27" s="11"/>
      <c r="N27" s="26"/>
      <c r="O27" s="26"/>
      <c r="P27" s="8"/>
      <c r="Q27" s="11"/>
      <c r="R27" s="8"/>
      <c r="S27" s="8"/>
      <c r="T27" s="8"/>
      <c r="U27" s="8"/>
      <c r="V27" s="8"/>
      <c r="Y27" s="4" t="str" cm="1">
        <f t="array" ref="Y27">_xlfn.IFS(AND(AD27=0,AH27&gt;1),0,AD27=0,"",SUM(AA27:AC27)=30,10,OR(AA27=5,AB27=5,AC27=5),5)</f>
        <v/>
      </c>
      <c r="Z27" s="4" t="str" cm="1">
        <f t="array" ref="Z27">IFERROR(_xlfn.IFS(AND(AH27=0,Y27=10),"Excelente, producto bien configurado",AND(Y27=5,AH27&gt;1),"Faltan Datos Obligatorios y hay error en datos opcionales",Y27=5,CONCATENATE("Faltan Datos Obligatorios:",IF(AA27=5," Nombre, ",""),IF(AB27=5," Precio, ",""),IF(AC27=5," Cantidad ","")),AH27&gt;=30,"Error Descuento y Granel",AF27=15,"Falta Digitar Descuento",AF27=16,"Error: Valor descuento superior a venta",AG27=17,"Falta Seleccionar Unidad de medida",AG27=19,"Habilitar venta a Granel"),"")</f>
        <v/>
      </c>
      <c r="AA27" s="4">
        <f>IF($AD27=0,-5,IF(D27="",5,10))</f>
        <v>-5</v>
      </c>
      <c r="AB27" s="4">
        <f>IF($AD27=0,-5,IF(E27="",5,10))</f>
        <v>-5</v>
      </c>
      <c r="AC27" s="4">
        <f>IF($AD27=0,-5,IF(F27="",5,10))</f>
        <v>-5</v>
      </c>
      <c r="AD27" s="4">
        <f>COUNTA(D27:F27)</f>
        <v>0</v>
      </c>
      <c r="AE27" s="4">
        <f>COUNTA(G27:V27)</f>
        <v>0</v>
      </c>
      <c r="AF27" s="4" cm="1">
        <f t="array" ref="AF27">IFERROR(_xlfn.IFS((AND(OR(P27="Si"),Q27="")),15,AND(Q27&lt;&gt;"",P27=""),18,E27&lt;Q27,16),0)</f>
        <v>0</v>
      </c>
      <c r="AG27" s="4" cm="1">
        <f t="array" ref="AG27">IFERROR(_xlfn.IFS((AND(OR(R27="Si"),S27="")),17,AND(S27&lt;&gt;"",R27=""),19),0)</f>
        <v>0</v>
      </c>
      <c r="AH27" s="4">
        <f t="shared" si="2"/>
        <v>0</v>
      </c>
    </row>
    <row r="28" spans="2:34" x14ac:dyDescent="0.25">
      <c r="B28" s="6" t="str">
        <f t="shared" si="0"/>
        <v/>
      </c>
      <c r="C28" s="7" t="str">
        <f t="shared" si="1"/>
        <v/>
      </c>
      <c r="D28" s="9"/>
      <c r="E28" s="10"/>
      <c r="F28" s="9"/>
      <c r="G28" s="8"/>
      <c r="H28" s="8"/>
      <c r="I28" s="8"/>
      <c r="J28" s="8"/>
      <c r="K28" s="8"/>
      <c r="L28" s="8"/>
      <c r="M28" s="11"/>
      <c r="N28" s="26"/>
      <c r="O28" s="26"/>
      <c r="P28" s="8"/>
      <c r="Q28" s="11"/>
      <c r="R28" s="8"/>
      <c r="S28" s="8"/>
      <c r="T28" s="8"/>
      <c r="U28" s="8"/>
      <c r="V28" s="8"/>
      <c r="Y28" s="4" t="str" cm="1">
        <f t="array" ref="Y28">_xlfn.IFS(AND(AD28=0,AH28&gt;1),0,AD28=0,"",SUM(AA28:AC28)=30,10,OR(AA28=5,AB28=5,AC28=5),5)</f>
        <v/>
      </c>
      <c r="Z28" s="4" t="str" cm="1">
        <f t="array" ref="Z28">IFERROR(_xlfn.IFS(AND(AH28=0,Y28=10),"Excelente, producto bien configurado",AND(Y28=5,AH28&gt;1),"Faltan Datos Obligatorios y hay error en datos opcionales",Y28=5,CONCATENATE("Faltan Datos Obligatorios:",IF(AA28=5," Nombre, ",""),IF(AB28=5," Precio, ",""),IF(AC28=5," Cantidad ","")),AH28&gt;=30,"Error Descuento y Granel",AF28=15,"Falta Digitar Descuento",AF28=16,"Error: Valor descuento superior a venta",AG28=17,"Falta Seleccionar Unidad de medida",AG28=19,"Habilitar venta a Granel"),"")</f>
        <v/>
      </c>
      <c r="AA28" s="4">
        <f>IF($AD28=0,-5,IF(D28="",5,10))</f>
        <v>-5</v>
      </c>
      <c r="AB28" s="4">
        <f>IF($AD28=0,-5,IF(E28="",5,10))</f>
        <v>-5</v>
      </c>
      <c r="AC28" s="4">
        <f>IF($AD28=0,-5,IF(F28="",5,10))</f>
        <v>-5</v>
      </c>
      <c r="AD28" s="4">
        <f>COUNTA(D28:F28)</f>
        <v>0</v>
      </c>
      <c r="AE28" s="4">
        <f>COUNTA(G28:V28)</f>
        <v>0</v>
      </c>
      <c r="AF28" s="4" cm="1">
        <f t="array" ref="AF28">IFERROR(_xlfn.IFS((AND(OR(P28="Si"),Q28="")),15,AND(Q28&lt;&gt;"",P28=""),18,E28&lt;Q28,16),0)</f>
        <v>0</v>
      </c>
      <c r="AG28" s="4" cm="1">
        <f t="array" ref="AG28">IFERROR(_xlfn.IFS((AND(OR(R28="Si"),S28="")),17,AND(S28&lt;&gt;"",R28=""),19),0)</f>
        <v>0</v>
      </c>
      <c r="AH28" s="4">
        <f t="shared" si="2"/>
        <v>0</v>
      </c>
    </row>
    <row r="29" spans="2:34" x14ac:dyDescent="0.25">
      <c r="B29" s="6" t="str">
        <f t="shared" si="0"/>
        <v/>
      </c>
      <c r="C29" s="7" t="str">
        <f t="shared" si="1"/>
        <v/>
      </c>
      <c r="D29" s="9"/>
      <c r="E29" s="10"/>
      <c r="F29" s="9"/>
      <c r="G29" s="8"/>
      <c r="H29" s="8"/>
      <c r="I29" s="8"/>
      <c r="J29" s="8"/>
      <c r="K29" s="8"/>
      <c r="L29" s="8"/>
      <c r="M29" s="11"/>
      <c r="N29" s="26"/>
      <c r="O29" s="26"/>
      <c r="P29" s="8"/>
      <c r="Q29" s="11"/>
      <c r="R29" s="8"/>
      <c r="S29" s="8"/>
      <c r="T29" s="8"/>
      <c r="U29" s="8"/>
      <c r="V29" s="8"/>
      <c r="Y29" s="4" t="str" cm="1">
        <f t="array" ref="Y29">_xlfn.IFS(AND(AD29=0,AH29&gt;1),0,AD29=0,"",SUM(AA29:AC29)=30,10,OR(AA29=5,AB29=5,AC29=5),5)</f>
        <v/>
      </c>
      <c r="Z29" s="4" t="str" cm="1">
        <f t="array" ref="Z29">IFERROR(_xlfn.IFS(AND(AH29=0,Y29=10),"Excelente, producto bien configurado",AND(Y29=5,AH29&gt;1),"Faltan Datos Obligatorios y hay error en datos opcionales",Y29=5,CONCATENATE("Faltan Datos Obligatorios:",IF(AA29=5," Nombre, ",""),IF(AB29=5," Precio, ",""),IF(AC29=5," Cantidad ","")),AH29&gt;=30,"Error Descuento y Granel",AF29=15,"Falta Digitar Descuento",AF29=16,"Error: Valor descuento superior a venta",AG29=17,"Falta Seleccionar Unidad de medida",AG29=19,"Habilitar venta a Granel"),"")</f>
        <v/>
      </c>
      <c r="AA29" s="4">
        <f>IF($AD29=0,-5,IF(D29="",5,10))</f>
        <v>-5</v>
      </c>
      <c r="AB29" s="4">
        <f>IF($AD29=0,-5,IF(E29="",5,10))</f>
        <v>-5</v>
      </c>
      <c r="AC29" s="4">
        <f>IF($AD29=0,-5,IF(F29="",5,10))</f>
        <v>-5</v>
      </c>
      <c r="AD29" s="4">
        <f>COUNTA(D29:F29)</f>
        <v>0</v>
      </c>
      <c r="AE29" s="4">
        <f>COUNTA(G29:V29)</f>
        <v>0</v>
      </c>
      <c r="AF29" s="4" cm="1">
        <f t="array" ref="AF29">IFERROR(_xlfn.IFS((AND(OR(P29="Si"),Q29="")),15,AND(Q29&lt;&gt;"",P29=""),18,E29&lt;Q29,16),0)</f>
        <v>0</v>
      </c>
      <c r="AG29" s="4" cm="1">
        <f t="array" ref="AG29">IFERROR(_xlfn.IFS((AND(OR(R29="Si"),S29="")),17,AND(S29&lt;&gt;"",R29=""),19),0)</f>
        <v>0</v>
      </c>
      <c r="AH29" s="4">
        <f t="shared" si="2"/>
        <v>0</v>
      </c>
    </row>
    <row r="30" spans="2:34" x14ac:dyDescent="0.25">
      <c r="B30" s="6" t="str">
        <f t="shared" si="0"/>
        <v/>
      </c>
      <c r="C30" s="7" t="str">
        <f t="shared" si="1"/>
        <v/>
      </c>
      <c r="D30" s="9"/>
      <c r="E30" s="10"/>
      <c r="F30" s="9"/>
      <c r="G30" s="8"/>
      <c r="H30" s="8"/>
      <c r="I30" s="8"/>
      <c r="J30" s="8"/>
      <c r="K30" s="8"/>
      <c r="L30" s="8"/>
      <c r="M30" s="11"/>
      <c r="N30" s="26"/>
      <c r="O30" s="26"/>
      <c r="P30" s="8"/>
      <c r="Q30" s="11"/>
      <c r="R30" s="8"/>
      <c r="S30" s="8"/>
      <c r="T30" s="8"/>
      <c r="U30" s="8"/>
      <c r="V30" s="8"/>
      <c r="Y30" s="4" t="str" cm="1">
        <f t="array" ref="Y30">_xlfn.IFS(AND(AD30=0,AH30&gt;1),0,AD30=0,"",SUM(AA30:AC30)=30,10,OR(AA30=5,AB30=5,AC30=5),5)</f>
        <v/>
      </c>
      <c r="Z30" s="4" t="str" cm="1">
        <f t="array" ref="Z30">IFERROR(_xlfn.IFS(AND(AH30=0,Y30=10),"Excelente, producto bien configurado",AND(Y30=5,AH30&gt;1),"Faltan Datos Obligatorios y hay error en datos opcionales",Y30=5,CONCATENATE("Faltan Datos Obligatorios:",IF(AA30=5," Nombre, ",""),IF(AB30=5," Precio, ",""),IF(AC30=5," Cantidad ","")),AH30&gt;=30,"Error Descuento y Granel",AF30=15,"Falta Digitar Descuento",AF30=16,"Error: Valor descuento superior a venta",AG30=17,"Falta Seleccionar Unidad de medida",AG30=19,"Habilitar venta a Granel"),"")</f>
        <v/>
      </c>
      <c r="AA30" s="4">
        <f>IF($AD30=0,-5,IF(D30="",5,10))</f>
        <v>-5</v>
      </c>
      <c r="AB30" s="4">
        <f>IF($AD30=0,-5,IF(E30="",5,10))</f>
        <v>-5</v>
      </c>
      <c r="AC30" s="4">
        <f>IF($AD30=0,-5,IF(F30="",5,10))</f>
        <v>-5</v>
      </c>
      <c r="AD30" s="4">
        <f>COUNTA(D30:F30)</f>
        <v>0</v>
      </c>
      <c r="AE30" s="4">
        <f>COUNTA(G30:V30)</f>
        <v>0</v>
      </c>
      <c r="AF30" s="4" cm="1">
        <f t="array" ref="AF30">IFERROR(_xlfn.IFS((AND(OR(P30="Si"),Q30="")),15,AND(Q30&lt;&gt;"",P30=""),18,E30&lt;Q30,16),0)</f>
        <v>0</v>
      </c>
      <c r="AG30" s="4" cm="1">
        <f t="array" ref="AG30">IFERROR(_xlfn.IFS((AND(OR(R30="Si"),S30="")),17,AND(S30&lt;&gt;"",R30=""),19),0)</f>
        <v>0</v>
      </c>
      <c r="AH30" s="4">
        <f t="shared" si="2"/>
        <v>0</v>
      </c>
    </row>
    <row r="31" spans="2:34" x14ac:dyDescent="0.25">
      <c r="B31" s="6" t="str">
        <f t="shared" si="0"/>
        <v/>
      </c>
      <c r="C31" s="7" t="str">
        <f t="shared" si="1"/>
        <v/>
      </c>
      <c r="D31" s="9"/>
      <c r="E31" s="10"/>
      <c r="F31" s="9"/>
      <c r="G31" s="8"/>
      <c r="H31" s="8"/>
      <c r="I31" s="8"/>
      <c r="J31" s="8"/>
      <c r="K31" s="8"/>
      <c r="L31" s="8"/>
      <c r="M31" s="11"/>
      <c r="N31" s="26"/>
      <c r="O31" s="26"/>
      <c r="P31" s="8"/>
      <c r="Q31" s="11"/>
      <c r="R31" s="8"/>
      <c r="S31" s="8"/>
      <c r="T31" s="8"/>
      <c r="U31" s="8"/>
      <c r="V31" s="8"/>
      <c r="Y31" s="4" t="str" cm="1">
        <f t="array" ref="Y31">_xlfn.IFS(AND(AD31=0,AH31&gt;1),0,AD31=0,"",SUM(AA31:AC31)=30,10,OR(AA31=5,AB31=5,AC31=5),5)</f>
        <v/>
      </c>
      <c r="Z31" s="4" t="str" cm="1">
        <f t="array" ref="Z31">IFERROR(_xlfn.IFS(AND(AH31=0,Y31=10),"Excelente, producto bien configurado",AND(Y31=5,AH31&gt;1),"Faltan Datos Obligatorios y hay error en datos opcionales",Y31=5,CONCATENATE("Faltan Datos Obligatorios:",IF(AA31=5," Nombre, ",""),IF(AB31=5," Precio, ",""),IF(AC31=5," Cantidad ","")),AH31&gt;=30,"Error Descuento y Granel",AF31=15,"Falta Digitar Descuento",AF31=16,"Error: Valor descuento superior a venta",AG31=17,"Falta Seleccionar Unidad de medida",AG31=19,"Habilitar venta a Granel"),"")</f>
        <v/>
      </c>
      <c r="AA31" s="4">
        <f>IF($AD31=0,-5,IF(D31="",5,10))</f>
        <v>-5</v>
      </c>
      <c r="AB31" s="4">
        <f>IF($AD31=0,-5,IF(E31="",5,10))</f>
        <v>-5</v>
      </c>
      <c r="AC31" s="4">
        <f>IF($AD31=0,-5,IF(F31="",5,10))</f>
        <v>-5</v>
      </c>
      <c r="AD31" s="4">
        <f>COUNTA(D31:F31)</f>
        <v>0</v>
      </c>
      <c r="AE31" s="4">
        <f>COUNTA(G31:V31)</f>
        <v>0</v>
      </c>
      <c r="AF31" s="4" cm="1">
        <f t="array" ref="AF31">IFERROR(_xlfn.IFS((AND(OR(P31="Si"),Q31="")),15,AND(Q31&lt;&gt;"",P31=""),18,E31&lt;Q31,16),0)</f>
        <v>0</v>
      </c>
      <c r="AG31" s="4" cm="1">
        <f t="array" ref="AG31">IFERROR(_xlfn.IFS((AND(OR(R31="Si"),S31="")),17,AND(S31&lt;&gt;"",R31=""),19),0)</f>
        <v>0</v>
      </c>
      <c r="AH31" s="4">
        <f t="shared" si="2"/>
        <v>0</v>
      </c>
    </row>
    <row r="32" spans="2:34" x14ac:dyDescent="0.25">
      <c r="B32" s="6" t="str">
        <f t="shared" si="0"/>
        <v/>
      </c>
      <c r="C32" s="7" t="str">
        <f t="shared" si="1"/>
        <v/>
      </c>
      <c r="D32" s="9"/>
      <c r="E32" s="10"/>
      <c r="F32" s="9"/>
      <c r="G32" s="8"/>
      <c r="H32" s="8"/>
      <c r="I32" s="8"/>
      <c r="J32" s="8"/>
      <c r="K32" s="8"/>
      <c r="L32" s="8"/>
      <c r="M32" s="11"/>
      <c r="N32" s="26"/>
      <c r="O32" s="26"/>
      <c r="P32" s="8"/>
      <c r="Q32" s="11"/>
      <c r="R32" s="8"/>
      <c r="S32" s="8"/>
      <c r="T32" s="8"/>
      <c r="U32" s="8"/>
      <c r="V32" s="8"/>
      <c r="Y32" s="4" t="str" cm="1">
        <f t="array" ref="Y32">_xlfn.IFS(AND(AD32=0,AH32&gt;1),0,AD32=0,"",SUM(AA32:AC32)=30,10,OR(AA32=5,AB32=5,AC32=5),5)</f>
        <v/>
      </c>
      <c r="Z32" s="4" t="str" cm="1">
        <f t="array" ref="Z32">IFERROR(_xlfn.IFS(AND(AH32=0,Y32=10),"Excelente, producto bien configurado",AND(Y32=5,AH32&gt;1),"Faltan Datos Obligatorios y hay error en datos opcionales",Y32=5,CONCATENATE("Faltan Datos Obligatorios:",IF(AA32=5," Nombre, ",""),IF(AB32=5," Precio, ",""),IF(AC32=5," Cantidad ","")),AH32&gt;=30,"Error Descuento y Granel",AF32=15,"Falta Digitar Descuento",AF32=16,"Error: Valor descuento superior a venta",AG32=17,"Falta Seleccionar Unidad de medida",AG32=19,"Habilitar venta a Granel"),"")</f>
        <v/>
      </c>
      <c r="AA32" s="4">
        <f>IF($AD32=0,-5,IF(D32="",5,10))</f>
        <v>-5</v>
      </c>
      <c r="AB32" s="4">
        <f>IF($AD32=0,-5,IF(E32="",5,10))</f>
        <v>-5</v>
      </c>
      <c r="AC32" s="4">
        <f>IF($AD32=0,-5,IF(F32="",5,10))</f>
        <v>-5</v>
      </c>
      <c r="AD32" s="4">
        <f>COUNTA(D32:F32)</f>
        <v>0</v>
      </c>
      <c r="AE32" s="4">
        <f>COUNTA(G32:V32)</f>
        <v>0</v>
      </c>
      <c r="AF32" s="4" cm="1">
        <f t="array" ref="AF32">IFERROR(_xlfn.IFS((AND(OR(P32="Si"),Q32="")),15,AND(Q32&lt;&gt;"",P32=""),18,E32&lt;Q32,16),0)</f>
        <v>0</v>
      </c>
      <c r="AG32" s="4" cm="1">
        <f t="array" ref="AG32">IFERROR(_xlfn.IFS((AND(OR(R32="Si"),S32="")),17,AND(S32&lt;&gt;"",R32=""),19),0)</f>
        <v>0</v>
      </c>
      <c r="AH32" s="4">
        <f t="shared" si="2"/>
        <v>0</v>
      </c>
    </row>
    <row r="33" spans="2:34" x14ac:dyDescent="0.25">
      <c r="B33" s="6" t="str">
        <f t="shared" si="0"/>
        <v/>
      </c>
      <c r="C33" s="7" t="str">
        <f t="shared" si="1"/>
        <v/>
      </c>
      <c r="D33" s="9"/>
      <c r="E33" s="10"/>
      <c r="F33" s="9"/>
      <c r="G33" s="8"/>
      <c r="H33" s="8"/>
      <c r="I33" s="8"/>
      <c r="J33" s="8"/>
      <c r="K33" s="8"/>
      <c r="L33" s="8"/>
      <c r="M33" s="11"/>
      <c r="N33" s="26"/>
      <c r="O33" s="26"/>
      <c r="P33" s="8"/>
      <c r="Q33" s="11"/>
      <c r="R33" s="8"/>
      <c r="S33" s="8"/>
      <c r="T33" s="8"/>
      <c r="U33" s="8"/>
      <c r="V33" s="8"/>
      <c r="Y33" s="4" t="str" cm="1">
        <f t="array" ref="Y33">_xlfn.IFS(AND(AD33=0,AH33&gt;1),0,AD33=0,"",SUM(AA33:AC33)=30,10,OR(AA33=5,AB33=5,AC33=5),5)</f>
        <v/>
      </c>
      <c r="Z33" s="4" t="str" cm="1">
        <f t="array" ref="Z33">IFERROR(_xlfn.IFS(AND(AH33=0,Y33=10),"Excelente, producto bien configurado",AND(Y33=5,AH33&gt;1),"Faltan Datos Obligatorios y hay error en datos opcionales",Y33=5,CONCATENATE("Faltan Datos Obligatorios:",IF(AA33=5," Nombre, ",""),IF(AB33=5," Precio, ",""),IF(AC33=5," Cantidad ","")),AH33&gt;=30,"Error Descuento y Granel",AF33=15,"Falta Digitar Descuento",AF33=16,"Error: Valor descuento superior a venta",AG33=17,"Falta Seleccionar Unidad de medida",AG33=19,"Habilitar venta a Granel"),"")</f>
        <v/>
      </c>
      <c r="AA33" s="4">
        <f>IF($AD33=0,-5,IF(D33="",5,10))</f>
        <v>-5</v>
      </c>
      <c r="AB33" s="4">
        <f>IF($AD33=0,-5,IF(E33="",5,10))</f>
        <v>-5</v>
      </c>
      <c r="AC33" s="4">
        <f>IF($AD33=0,-5,IF(F33="",5,10))</f>
        <v>-5</v>
      </c>
      <c r="AD33" s="4">
        <f>COUNTA(D33:F33)</f>
        <v>0</v>
      </c>
      <c r="AE33" s="4">
        <f>COUNTA(G33:V33)</f>
        <v>0</v>
      </c>
      <c r="AF33" s="4" cm="1">
        <f t="array" ref="AF33">IFERROR(_xlfn.IFS((AND(OR(P33="Si"),Q33="")),15,AND(Q33&lt;&gt;"",P33=""),18,E33&lt;Q33,16),0)</f>
        <v>0</v>
      </c>
      <c r="AG33" s="4" cm="1">
        <f t="array" ref="AG33">IFERROR(_xlfn.IFS((AND(OR(R33="Si"),S33="")),17,AND(S33&lt;&gt;"",R33=""),19),0)</f>
        <v>0</v>
      </c>
      <c r="AH33" s="4">
        <f t="shared" si="2"/>
        <v>0</v>
      </c>
    </row>
    <row r="34" spans="2:34" x14ac:dyDescent="0.25">
      <c r="B34" s="6" t="str">
        <f t="shared" si="0"/>
        <v/>
      </c>
      <c r="C34" s="7" t="str">
        <f t="shared" si="1"/>
        <v/>
      </c>
      <c r="D34" s="9"/>
      <c r="E34" s="10"/>
      <c r="F34" s="9"/>
      <c r="G34" s="8"/>
      <c r="H34" s="8"/>
      <c r="I34" s="8"/>
      <c r="J34" s="8"/>
      <c r="K34" s="8"/>
      <c r="L34" s="8"/>
      <c r="M34" s="11"/>
      <c r="N34" s="26"/>
      <c r="O34" s="26"/>
      <c r="P34" s="8"/>
      <c r="Q34" s="11"/>
      <c r="R34" s="8"/>
      <c r="S34" s="8"/>
      <c r="T34" s="8"/>
      <c r="U34" s="8"/>
      <c r="V34" s="8"/>
      <c r="Y34" s="4" t="str" cm="1">
        <f t="array" ref="Y34">_xlfn.IFS(AND(AD34=0,AH34&gt;1),0,AD34=0,"",SUM(AA34:AC34)=30,10,OR(AA34=5,AB34=5,AC34=5),5)</f>
        <v/>
      </c>
      <c r="Z34" s="4" t="str" cm="1">
        <f t="array" ref="Z34">IFERROR(_xlfn.IFS(AND(AH34=0,Y34=10),"Excelente, producto bien configurado",AND(Y34=5,AH34&gt;1),"Faltan Datos Obligatorios y hay error en datos opcionales",Y34=5,CONCATENATE("Faltan Datos Obligatorios:",IF(AA34=5," Nombre, ",""),IF(AB34=5," Precio, ",""),IF(AC34=5," Cantidad ","")),AH34&gt;=30,"Error Descuento y Granel",AF34=15,"Falta Digitar Descuento",AF34=16,"Error: Valor descuento superior a venta",AG34=17,"Falta Seleccionar Unidad de medida",AG34=19,"Habilitar venta a Granel"),"")</f>
        <v/>
      </c>
      <c r="AA34" s="4">
        <f>IF($AD34=0,-5,IF(D34="",5,10))</f>
        <v>-5</v>
      </c>
      <c r="AB34" s="4">
        <f>IF($AD34=0,-5,IF(E34="",5,10))</f>
        <v>-5</v>
      </c>
      <c r="AC34" s="4">
        <f>IF($AD34=0,-5,IF(F34="",5,10))</f>
        <v>-5</v>
      </c>
      <c r="AD34" s="4">
        <f>COUNTA(D34:F34)</f>
        <v>0</v>
      </c>
      <c r="AE34" s="4">
        <f>COUNTA(G34:V34)</f>
        <v>0</v>
      </c>
      <c r="AF34" s="4" cm="1">
        <f t="array" ref="AF34">IFERROR(_xlfn.IFS((AND(OR(P34="Si"),Q34="")),15,AND(Q34&lt;&gt;"",P34=""),18,E34&lt;Q34,16),0)</f>
        <v>0</v>
      </c>
      <c r="AG34" s="4" cm="1">
        <f t="array" ref="AG34">IFERROR(_xlfn.IFS((AND(OR(R34="Si"),S34="")),17,AND(S34&lt;&gt;"",R34=""),19),0)</f>
        <v>0</v>
      </c>
      <c r="AH34" s="4">
        <f t="shared" si="2"/>
        <v>0</v>
      </c>
    </row>
    <row r="35" spans="2:34" x14ac:dyDescent="0.25">
      <c r="B35" s="6" t="str">
        <f t="shared" si="0"/>
        <v/>
      </c>
      <c r="C35" s="7" t="str">
        <f t="shared" si="1"/>
        <v/>
      </c>
      <c r="D35" s="9"/>
      <c r="E35" s="10"/>
      <c r="F35" s="9"/>
      <c r="G35" s="8"/>
      <c r="H35" s="8"/>
      <c r="I35" s="8"/>
      <c r="J35" s="8"/>
      <c r="K35" s="8"/>
      <c r="L35" s="8"/>
      <c r="M35" s="11"/>
      <c r="N35" s="26"/>
      <c r="O35" s="26"/>
      <c r="P35" s="8"/>
      <c r="Q35" s="11"/>
      <c r="R35" s="8"/>
      <c r="S35" s="8"/>
      <c r="T35" s="8"/>
      <c r="U35" s="8"/>
      <c r="V35" s="8"/>
      <c r="Y35" s="4" t="str" cm="1">
        <f t="array" ref="Y35">_xlfn.IFS(AND(AD35=0,AH35&gt;1),0,AD35=0,"",SUM(AA35:AC35)=30,10,OR(AA35=5,AB35=5,AC35=5),5)</f>
        <v/>
      </c>
      <c r="Z35" s="4" t="str" cm="1">
        <f t="array" ref="Z35">IFERROR(_xlfn.IFS(AND(AH35=0,Y35=10),"Excelente, producto bien configurado",AND(Y35=5,AH35&gt;1),"Faltan Datos Obligatorios y hay error en datos opcionales",Y35=5,CONCATENATE("Faltan Datos Obligatorios:",IF(AA35=5," Nombre, ",""),IF(AB35=5," Precio, ",""),IF(AC35=5," Cantidad ","")),AH35&gt;=30,"Error Descuento y Granel",AF35=15,"Falta Digitar Descuento",AF35=16,"Error: Valor descuento superior a venta",AG35=17,"Falta Seleccionar Unidad de medida",AG35=19,"Habilitar venta a Granel"),"")</f>
        <v/>
      </c>
      <c r="AA35" s="4">
        <f>IF($AD35=0,-5,IF(D35="",5,10))</f>
        <v>-5</v>
      </c>
      <c r="AB35" s="4">
        <f>IF($AD35=0,-5,IF(E35="",5,10))</f>
        <v>-5</v>
      </c>
      <c r="AC35" s="4">
        <f>IF($AD35=0,-5,IF(F35="",5,10))</f>
        <v>-5</v>
      </c>
      <c r="AD35" s="4">
        <f>COUNTA(D35:F35)</f>
        <v>0</v>
      </c>
      <c r="AE35" s="4">
        <f>COUNTA(G35:V35)</f>
        <v>0</v>
      </c>
      <c r="AF35" s="4" cm="1">
        <f t="array" ref="AF35">IFERROR(_xlfn.IFS((AND(OR(P35="Si"),Q35="")),15,AND(Q35&lt;&gt;"",P35=""),18,E35&lt;Q35,16),0)</f>
        <v>0</v>
      </c>
      <c r="AG35" s="4" cm="1">
        <f t="array" ref="AG35">IFERROR(_xlfn.IFS((AND(OR(R35="Si"),S35="")),17,AND(S35&lt;&gt;"",R35=""),19),0)</f>
        <v>0</v>
      </c>
      <c r="AH35" s="4">
        <f t="shared" si="2"/>
        <v>0</v>
      </c>
    </row>
    <row r="36" spans="2:34" x14ac:dyDescent="0.25">
      <c r="B36" s="6" t="str">
        <f t="shared" si="0"/>
        <v/>
      </c>
      <c r="C36" s="7" t="str">
        <f t="shared" si="1"/>
        <v/>
      </c>
      <c r="D36" s="9"/>
      <c r="E36" s="10"/>
      <c r="F36" s="9"/>
      <c r="G36" s="8"/>
      <c r="H36" s="8"/>
      <c r="I36" s="8"/>
      <c r="J36" s="8"/>
      <c r="K36" s="8"/>
      <c r="L36" s="8"/>
      <c r="M36" s="11"/>
      <c r="N36" s="26"/>
      <c r="O36" s="26"/>
      <c r="P36" s="8"/>
      <c r="Q36" s="11"/>
      <c r="R36" s="8"/>
      <c r="S36" s="8"/>
      <c r="T36" s="8"/>
      <c r="U36" s="8"/>
      <c r="V36" s="8"/>
      <c r="Y36" s="4" t="str" cm="1">
        <f t="array" ref="Y36">_xlfn.IFS(AND(AD36=0,AH36&gt;1),0,AD36=0,"",SUM(AA36:AC36)=30,10,OR(AA36=5,AB36=5,AC36=5),5)</f>
        <v/>
      </c>
      <c r="Z36" s="4" t="str" cm="1">
        <f t="array" ref="Z36">IFERROR(_xlfn.IFS(AND(AH36=0,Y36=10),"Excelente, producto bien configurado",AND(Y36=5,AH36&gt;1),"Faltan Datos Obligatorios y hay error en datos opcionales",Y36=5,CONCATENATE("Faltan Datos Obligatorios:",IF(AA36=5," Nombre, ",""),IF(AB36=5," Precio, ",""),IF(AC36=5," Cantidad ","")),AH36&gt;=30,"Error Descuento y Granel",AF36=15,"Falta Digitar Descuento",AF36=16,"Error: Valor descuento superior a venta",AG36=17,"Falta Seleccionar Unidad de medida",AG36=19,"Habilitar venta a Granel"),"")</f>
        <v/>
      </c>
      <c r="AA36" s="4">
        <f>IF($AD36=0,-5,IF(D36="",5,10))</f>
        <v>-5</v>
      </c>
      <c r="AB36" s="4">
        <f>IF($AD36=0,-5,IF(E36="",5,10))</f>
        <v>-5</v>
      </c>
      <c r="AC36" s="4">
        <f>IF($AD36=0,-5,IF(F36="",5,10))</f>
        <v>-5</v>
      </c>
      <c r="AD36" s="4">
        <f>COUNTA(D36:F36)</f>
        <v>0</v>
      </c>
      <c r="AE36" s="4">
        <f>COUNTA(G36:V36)</f>
        <v>0</v>
      </c>
      <c r="AF36" s="4" cm="1">
        <f t="array" ref="AF36">IFERROR(_xlfn.IFS((AND(OR(P36="Si"),Q36="")),15,AND(Q36&lt;&gt;"",P36=""),18,E36&lt;Q36,16),0)</f>
        <v>0</v>
      </c>
      <c r="AG36" s="4" cm="1">
        <f t="array" ref="AG36">IFERROR(_xlfn.IFS((AND(OR(R36="Si"),S36="")),17,AND(S36&lt;&gt;"",R36=""),19),0)</f>
        <v>0</v>
      </c>
      <c r="AH36" s="4">
        <f t="shared" si="2"/>
        <v>0</v>
      </c>
    </row>
    <row r="37" spans="2:34" x14ac:dyDescent="0.25">
      <c r="B37" s="6" t="str">
        <f t="shared" si="0"/>
        <v/>
      </c>
      <c r="C37" s="7" t="str">
        <f t="shared" si="1"/>
        <v/>
      </c>
      <c r="D37" s="9"/>
      <c r="E37" s="10"/>
      <c r="F37" s="9"/>
      <c r="G37" s="8"/>
      <c r="H37" s="8"/>
      <c r="I37" s="8"/>
      <c r="J37" s="8"/>
      <c r="K37" s="8"/>
      <c r="L37" s="8"/>
      <c r="M37" s="11"/>
      <c r="N37" s="26"/>
      <c r="O37" s="26"/>
      <c r="P37" s="8"/>
      <c r="Q37" s="11"/>
      <c r="R37" s="8"/>
      <c r="S37" s="8"/>
      <c r="T37" s="8"/>
      <c r="U37" s="8"/>
      <c r="V37" s="8"/>
      <c r="Y37" s="4" t="str" cm="1">
        <f t="array" ref="Y37">_xlfn.IFS(AND(AD37=0,AH37&gt;1),0,AD37=0,"",SUM(AA37:AC37)=30,10,OR(AA37=5,AB37=5,AC37=5),5)</f>
        <v/>
      </c>
      <c r="Z37" s="4" t="str" cm="1">
        <f t="array" ref="Z37">IFERROR(_xlfn.IFS(AND(AH37=0,Y37=10),"Excelente, producto bien configurado",AND(Y37=5,AH37&gt;1),"Faltan Datos Obligatorios y hay error en datos opcionales",Y37=5,CONCATENATE("Faltan Datos Obligatorios:",IF(AA37=5," Nombre, ",""),IF(AB37=5," Precio, ",""),IF(AC37=5," Cantidad ","")),AH37&gt;=30,"Error Descuento y Granel",AF37=15,"Falta Digitar Descuento",AF37=16,"Error: Valor descuento superior a venta",AG37=17,"Falta Seleccionar Unidad de medida",AG37=19,"Habilitar venta a Granel"),"")</f>
        <v/>
      </c>
      <c r="AA37" s="4">
        <f>IF($AD37=0,-5,IF(D37="",5,10))</f>
        <v>-5</v>
      </c>
      <c r="AB37" s="4">
        <f>IF($AD37=0,-5,IF(E37="",5,10))</f>
        <v>-5</v>
      </c>
      <c r="AC37" s="4">
        <f>IF($AD37=0,-5,IF(F37="",5,10))</f>
        <v>-5</v>
      </c>
      <c r="AD37" s="4">
        <f>COUNTA(D37:F37)</f>
        <v>0</v>
      </c>
      <c r="AE37" s="4">
        <f>COUNTA(G37:V37)</f>
        <v>0</v>
      </c>
      <c r="AF37" s="4" cm="1">
        <f t="array" ref="AF37">IFERROR(_xlfn.IFS((AND(OR(P37="Si"),Q37="")),15,AND(Q37&lt;&gt;"",P37=""),18,E37&lt;Q37,16),0)</f>
        <v>0</v>
      </c>
      <c r="AG37" s="4" cm="1">
        <f t="array" ref="AG37">IFERROR(_xlfn.IFS((AND(OR(R37="Si"),S37="")),17,AND(S37&lt;&gt;"",R37=""),19),0)</f>
        <v>0</v>
      </c>
      <c r="AH37" s="4">
        <f t="shared" si="2"/>
        <v>0</v>
      </c>
    </row>
    <row r="38" spans="2:34" x14ac:dyDescent="0.25">
      <c r="B38" s="6" t="str">
        <f t="shared" si="0"/>
        <v/>
      </c>
      <c r="C38" s="7" t="str">
        <f t="shared" si="1"/>
        <v/>
      </c>
      <c r="D38" s="9"/>
      <c r="E38" s="10"/>
      <c r="F38" s="9"/>
      <c r="G38" s="8"/>
      <c r="H38" s="8"/>
      <c r="I38" s="8"/>
      <c r="J38" s="8"/>
      <c r="K38" s="8"/>
      <c r="L38" s="8"/>
      <c r="M38" s="11"/>
      <c r="N38" s="26"/>
      <c r="O38" s="26"/>
      <c r="P38" s="8"/>
      <c r="Q38" s="11"/>
      <c r="R38" s="8"/>
      <c r="S38" s="8"/>
      <c r="T38" s="8"/>
      <c r="U38" s="8"/>
      <c r="V38" s="8"/>
      <c r="Y38" s="4" t="str" cm="1">
        <f t="array" ref="Y38">_xlfn.IFS(AND(AD38=0,AH38&gt;1),0,AD38=0,"",SUM(AA38:AC38)=30,10,OR(AA38=5,AB38=5,AC38=5),5)</f>
        <v/>
      </c>
      <c r="Z38" s="4" t="str" cm="1">
        <f t="array" ref="Z38">IFERROR(_xlfn.IFS(AND(AH38=0,Y38=10),"Excelente, producto bien configurado",AND(Y38=5,AH38&gt;1),"Faltan Datos Obligatorios y hay error en datos opcionales",Y38=5,CONCATENATE("Faltan Datos Obligatorios:",IF(AA38=5," Nombre, ",""),IF(AB38=5," Precio, ",""),IF(AC38=5," Cantidad ","")),AH38&gt;=30,"Error Descuento y Granel",AF38=15,"Falta Digitar Descuento",AF38=16,"Error: Valor descuento superior a venta",AG38=17,"Falta Seleccionar Unidad de medida",AG38=19,"Habilitar venta a Granel"),"")</f>
        <v/>
      </c>
      <c r="AA38" s="4">
        <f>IF($AD38=0,-5,IF(D38="",5,10))</f>
        <v>-5</v>
      </c>
      <c r="AB38" s="4">
        <f>IF($AD38=0,-5,IF(E38="",5,10))</f>
        <v>-5</v>
      </c>
      <c r="AC38" s="4">
        <f>IF($AD38=0,-5,IF(F38="",5,10))</f>
        <v>-5</v>
      </c>
      <c r="AD38" s="4">
        <f>COUNTA(D38:F38)</f>
        <v>0</v>
      </c>
      <c r="AE38" s="4">
        <f>COUNTA(G38:V38)</f>
        <v>0</v>
      </c>
      <c r="AF38" s="4" cm="1">
        <f t="array" ref="AF38">IFERROR(_xlfn.IFS((AND(OR(P38="Si"),Q38="")),15,AND(Q38&lt;&gt;"",P38=""),18,E38&lt;Q38,16),0)</f>
        <v>0</v>
      </c>
      <c r="AG38" s="4" cm="1">
        <f t="array" ref="AG38">IFERROR(_xlfn.IFS((AND(OR(R38="Si"),S38="")),17,AND(S38&lt;&gt;"",R38=""),19),0)</f>
        <v>0</v>
      </c>
      <c r="AH38" s="4">
        <f t="shared" si="2"/>
        <v>0</v>
      </c>
    </row>
    <row r="39" spans="2:34" x14ac:dyDescent="0.25">
      <c r="B39" s="6" t="str">
        <f t="shared" si="0"/>
        <v/>
      </c>
      <c r="C39" s="7" t="str">
        <f t="shared" si="1"/>
        <v/>
      </c>
      <c r="D39" s="9"/>
      <c r="E39" s="10"/>
      <c r="F39" s="9"/>
      <c r="G39" s="8"/>
      <c r="H39" s="8"/>
      <c r="I39" s="8"/>
      <c r="J39" s="8"/>
      <c r="K39" s="8"/>
      <c r="L39" s="8"/>
      <c r="M39" s="11"/>
      <c r="N39" s="26"/>
      <c r="O39" s="26"/>
      <c r="P39" s="8"/>
      <c r="Q39" s="11"/>
      <c r="R39" s="8"/>
      <c r="S39" s="8"/>
      <c r="T39" s="8"/>
      <c r="U39" s="8"/>
      <c r="V39" s="8"/>
      <c r="Y39" s="4" t="str" cm="1">
        <f t="array" ref="Y39">_xlfn.IFS(AND(AD39=0,AH39&gt;1),0,AD39=0,"",SUM(AA39:AC39)=30,10,OR(AA39=5,AB39=5,AC39=5),5)</f>
        <v/>
      </c>
      <c r="Z39" s="4" t="str" cm="1">
        <f t="array" ref="Z39">IFERROR(_xlfn.IFS(AND(AH39=0,Y39=10),"Excelente, producto bien configurado",AND(Y39=5,AH39&gt;1),"Faltan Datos Obligatorios y hay error en datos opcionales",Y39=5,CONCATENATE("Faltan Datos Obligatorios:",IF(AA39=5," Nombre, ",""),IF(AB39=5," Precio, ",""),IF(AC39=5," Cantidad ","")),AH39&gt;=30,"Error Descuento y Granel",AF39=15,"Falta Digitar Descuento",AF39=16,"Error: Valor descuento superior a venta",AG39=17,"Falta Seleccionar Unidad de medida",AG39=19,"Habilitar venta a Granel"),"")</f>
        <v/>
      </c>
      <c r="AA39" s="4">
        <f>IF($AD39=0,-5,IF(D39="",5,10))</f>
        <v>-5</v>
      </c>
      <c r="AB39" s="4">
        <f>IF($AD39=0,-5,IF(E39="",5,10))</f>
        <v>-5</v>
      </c>
      <c r="AC39" s="4">
        <f>IF($AD39=0,-5,IF(F39="",5,10))</f>
        <v>-5</v>
      </c>
      <c r="AD39" s="4">
        <f>COUNTA(D39:F39)</f>
        <v>0</v>
      </c>
      <c r="AE39" s="4">
        <f>COUNTA(G39:V39)</f>
        <v>0</v>
      </c>
      <c r="AF39" s="4" cm="1">
        <f t="array" ref="AF39">IFERROR(_xlfn.IFS((AND(OR(P39="Si"),Q39="")),15,AND(Q39&lt;&gt;"",P39=""),18,E39&lt;Q39,16),0)</f>
        <v>0</v>
      </c>
      <c r="AG39" s="4" cm="1">
        <f t="array" ref="AG39">IFERROR(_xlfn.IFS((AND(OR(R39="Si"),S39="")),17,AND(S39&lt;&gt;"",R39=""),19),0)</f>
        <v>0</v>
      </c>
      <c r="AH39" s="4">
        <f t="shared" si="2"/>
        <v>0</v>
      </c>
    </row>
    <row r="40" spans="2:34" x14ac:dyDescent="0.25">
      <c r="B40" s="6" t="str">
        <f t="shared" si="0"/>
        <v/>
      </c>
      <c r="C40" s="7" t="str">
        <f t="shared" si="1"/>
        <v/>
      </c>
      <c r="D40" s="9"/>
      <c r="E40" s="10"/>
      <c r="F40" s="9"/>
      <c r="G40" s="8"/>
      <c r="H40" s="8"/>
      <c r="I40" s="8"/>
      <c r="J40" s="8"/>
      <c r="K40" s="8"/>
      <c r="L40" s="8"/>
      <c r="M40" s="11"/>
      <c r="N40" s="26"/>
      <c r="O40" s="26"/>
      <c r="P40" s="8"/>
      <c r="Q40" s="11"/>
      <c r="R40" s="8"/>
      <c r="S40" s="8"/>
      <c r="T40" s="8"/>
      <c r="U40" s="8"/>
      <c r="V40" s="8"/>
      <c r="Y40" s="4" t="str" cm="1">
        <f t="array" ref="Y40">_xlfn.IFS(AND(AD40=0,AH40&gt;1),0,AD40=0,"",SUM(AA40:AC40)=30,10,OR(AA40=5,AB40=5,AC40=5),5)</f>
        <v/>
      </c>
      <c r="Z40" s="4" t="str" cm="1">
        <f t="array" ref="Z40">IFERROR(_xlfn.IFS(AND(AH40=0,Y40=10),"Excelente, producto bien configurado",AND(Y40=5,AH40&gt;1),"Faltan Datos Obligatorios y hay error en datos opcionales",Y40=5,CONCATENATE("Faltan Datos Obligatorios:",IF(AA40=5," Nombre, ",""),IF(AB40=5," Precio, ",""),IF(AC40=5," Cantidad ","")),AH40&gt;=30,"Error Descuento y Granel",AF40=15,"Falta Digitar Descuento",AF40=16,"Error: Valor descuento superior a venta",AG40=17,"Falta Seleccionar Unidad de medida",AG40=19,"Habilitar venta a Granel"),"")</f>
        <v/>
      </c>
      <c r="AA40" s="4">
        <f>IF($AD40=0,-5,IF(D40="",5,10))</f>
        <v>-5</v>
      </c>
      <c r="AB40" s="4">
        <f>IF($AD40=0,-5,IF(E40="",5,10))</f>
        <v>-5</v>
      </c>
      <c r="AC40" s="4">
        <f>IF($AD40=0,-5,IF(F40="",5,10))</f>
        <v>-5</v>
      </c>
      <c r="AD40" s="4">
        <f>COUNTA(D40:F40)</f>
        <v>0</v>
      </c>
      <c r="AE40" s="4">
        <f>COUNTA(G40:V40)</f>
        <v>0</v>
      </c>
      <c r="AF40" s="4" cm="1">
        <f t="array" ref="AF40">IFERROR(_xlfn.IFS((AND(OR(P40="Si"),Q40="")),15,AND(Q40&lt;&gt;"",P40=""),18,E40&lt;Q40,16),0)</f>
        <v>0</v>
      </c>
      <c r="AG40" s="4" cm="1">
        <f t="array" ref="AG40">IFERROR(_xlfn.IFS((AND(OR(R40="Si"),S40="")),17,AND(S40&lt;&gt;"",R40=""),19),0)</f>
        <v>0</v>
      </c>
      <c r="AH40" s="4">
        <f t="shared" si="2"/>
        <v>0</v>
      </c>
    </row>
    <row r="41" spans="2:34" x14ac:dyDescent="0.25">
      <c r="B41" s="6" t="str">
        <f t="shared" si="0"/>
        <v/>
      </c>
      <c r="C41" s="7" t="str">
        <f t="shared" si="1"/>
        <v/>
      </c>
      <c r="D41" s="9"/>
      <c r="E41" s="10"/>
      <c r="F41" s="9"/>
      <c r="G41" s="8"/>
      <c r="H41" s="8"/>
      <c r="I41" s="8"/>
      <c r="J41" s="8"/>
      <c r="K41" s="8"/>
      <c r="L41" s="8"/>
      <c r="M41" s="11"/>
      <c r="N41" s="26"/>
      <c r="O41" s="26"/>
      <c r="P41" s="8"/>
      <c r="Q41" s="11"/>
      <c r="R41" s="8"/>
      <c r="S41" s="8"/>
      <c r="T41" s="8"/>
      <c r="U41" s="8"/>
      <c r="V41" s="8"/>
      <c r="Y41" s="4" t="str" cm="1">
        <f t="array" ref="Y41">_xlfn.IFS(AND(AD41=0,AH41&gt;1),0,AD41=0,"",SUM(AA41:AC41)=30,10,OR(AA41=5,AB41=5,AC41=5),5)</f>
        <v/>
      </c>
      <c r="Z41" s="4" t="str" cm="1">
        <f t="array" ref="Z41">IFERROR(_xlfn.IFS(AND(AH41=0,Y41=10),"Excelente, producto bien configurado",AND(Y41=5,AH41&gt;1),"Faltan Datos Obligatorios y hay error en datos opcionales",Y41=5,CONCATENATE("Faltan Datos Obligatorios:",IF(AA41=5," Nombre, ",""),IF(AB41=5," Precio, ",""),IF(AC41=5," Cantidad ","")),AH41&gt;=30,"Error Descuento y Granel",AF41=15,"Falta Digitar Descuento",AF41=16,"Error: Valor descuento superior a venta",AG41=17,"Falta Seleccionar Unidad de medida",AG41=19,"Habilitar venta a Granel"),"")</f>
        <v/>
      </c>
      <c r="AA41" s="4">
        <f>IF($AD41=0,-5,IF(D41="",5,10))</f>
        <v>-5</v>
      </c>
      <c r="AB41" s="4">
        <f>IF($AD41=0,-5,IF(E41="",5,10))</f>
        <v>-5</v>
      </c>
      <c r="AC41" s="4">
        <f>IF($AD41=0,-5,IF(F41="",5,10))</f>
        <v>-5</v>
      </c>
      <c r="AD41" s="4">
        <f>COUNTA(D41:F41)</f>
        <v>0</v>
      </c>
      <c r="AE41" s="4">
        <f>COUNTA(G41:V41)</f>
        <v>0</v>
      </c>
      <c r="AF41" s="4" cm="1">
        <f t="array" ref="AF41">IFERROR(_xlfn.IFS((AND(OR(P41="Si"),Q41="")),15,AND(Q41&lt;&gt;"",P41=""),18,E41&lt;Q41,16),0)</f>
        <v>0</v>
      </c>
      <c r="AG41" s="4" cm="1">
        <f t="array" ref="AG41">IFERROR(_xlfn.IFS((AND(OR(R41="Si"),S41="")),17,AND(S41&lt;&gt;"",R41=""),19),0)</f>
        <v>0</v>
      </c>
      <c r="AH41" s="4">
        <f t="shared" si="2"/>
        <v>0</v>
      </c>
    </row>
    <row r="42" spans="2:34" x14ac:dyDescent="0.25">
      <c r="B42" s="6" t="str">
        <f t="shared" si="0"/>
        <v/>
      </c>
      <c r="C42" s="7" t="str">
        <f t="shared" si="1"/>
        <v/>
      </c>
      <c r="D42" s="9"/>
      <c r="E42" s="10"/>
      <c r="F42" s="9"/>
      <c r="G42" s="8"/>
      <c r="H42" s="8"/>
      <c r="I42" s="8"/>
      <c r="J42" s="8"/>
      <c r="K42" s="8"/>
      <c r="L42" s="8"/>
      <c r="M42" s="11"/>
      <c r="N42" s="26"/>
      <c r="O42" s="26"/>
      <c r="P42" s="8"/>
      <c r="Q42" s="11"/>
      <c r="R42" s="8"/>
      <c r="S42" s="8"/>
      <c r="T42" s="8"/>
      <c r="U42" s="8"/>
      <c r="V42" s="8"/>
      <c r="Y42" s="4" t="str" cm="1">
        <f t="array" ref="Y42">_xlfn.IFS(AND(AD42=0,AH42&gt;1),0,AD42=0,"",SUM(AA42:AC42)=30,10,OR(AA42=5,AB42=5,AC42=5),5)</f>
        <v/>
      </c>
      <c r="Z42" s="4" t="str" cm="1">
        <f t="array" ref="Z42">IFERROR(_xlfn.IFS(AND(AH42=0,Y42=10),"Excelente, producto bien configurado",AND(Y42=5,AH42&gt;1),"Faltan Datos Obligatorios y hay error en datos opcionales",Y42=5,CONCATENATE("Faltan Datos Obligatorios:",IF(AA42=5," Nombre, ",""),IF(AB42=5," Precio, ",""),IF(AC42=5," Cantidad ","")),AH42&gt;=30,"Error Descuento y Granel",AF42=15,"Falta Digitar Descuento",AF42=16,"Error: Valor descuento superior a venta",AG42=17,"Falta Seleccionar Unidad de medida",AG42=19,"Habilitar venta a Granel"),"")</f>
        <v/>
      </c>
      <c r="AA42" s="4">
        <f>IF($AD42=0,-5,IF(D42="",5,10))</f>
        <v>-5</v>
      </c>
      <c r="AB42" s="4">
        <f>IF($AD42=0,-5,IF(E42="",5,10))</f>
        <v>-5</v>
      </c>
      <c r="AC42" s="4">
        <f>IF($AD42=0,-5,IF(F42="",5,10))</f>
        <v>-5</v>
      </c>
      <c r="AD42" s="4">
        <f>COUNTA(D42:F42)</f>
        <v>0</v>
      </c>
      <c r="AE42" s="4">
        <f>COUNTA(G42:V42)</f>
        <v>0</v>
      </c>
      <c r="AF42" s="4" cm="1">
        <f t="array" ref="AF42">IFERROR(_xlfn.IFS((AND(OR(P42="Si"),Q42="")),15,AND(Q42&lt;&gt;"",P42=""),18,E42&lt;Q42,16),0)</f>
        <v>0</v>
      </c>
      <c r="AG42" s="4" cm="1">
        <f t="array" ref="AG42">IFERROR(_xlfn.IFS((AND(OR(R42="Si"),S42="")),17,AND(S42&lt;&gt;"",R42=""),19),0)</f>
        <v>0</v>
      </c>
      <c r="AH42" s="4">
        <f t="shared" si="2"/>
        <v>0</v>
      </c>
    </row>
    <row r="43" spans="2:34" x14ac:dyDescent="0.25">
      <c r="B43" s="6" t="str">
        <f t="shared" si="0"/>
        <v/>
      </c>
      <c r="C43" s="7" t="str">
        <f t="shared" si="1"/>
        <v/>
      </c>
      <c r="D43" s="9"/>
      <c r="E43" s="10"/>
      <c r="F43" s="9"/>
      <c r="G43" s="8"/>
      <c r="H43" s="8"/>
      <c r="I43" s="8"/>
      <c r="J43" s="8"/>
      <c r="K43" s="8"/>
      <c r="L43" s="8"/>
      <c r="M43" s="11"/>
      <c r="N43" s="26"/>
      <c r="O43" s="26"/>
      <c r="P43" s="8"/>
      <c r="Q43" s="11"/>
      <c r="R43" s="8"/>
      <c r="S43" s="8"/>
      <c r="T43" s="8"/>
      <c r="U43" s="8"/>
      <c r="V43" s="8"/>
      <c r="Y43" s="4" t="str" cm="1">
        <f t="array" ref="Y43">_xlfn.IFS(AND(AD43=0,AH43&gt;1),0,AD43=0,"",SUM(AA43:AC43)=30,10,OR(AA43=5,AB43=5,AC43=5),5)</f>
        <v/>
      </c>
      <c r="Z43" s="4" t="str" cm="1">
        <f t="array" ref="Z43">IFERROR(_xlfn.IFS(AND(AH43=0,Y43=10),"Excelente, producto bien configurado",AND(Y43=5,AH43&gt;1),"Faltan Datos Obligatorios y hay error en datos opcionales",Y43=5,CONCATENATE("Faltan Datos Obligatorios:",IF(AA43=5," Nombre, ",""),IF(AB43=5," Precio, ",""),IF(AC43=5," Cantidad ","")),AH43&gt;=30,"Error Descuento y Granel",AF43=15,"Falta Digitar Descuento",AF43=16,"Error: Valor descuento superior a venta",AG43=17,"Falta Seleccionar Unidad de medida",AG43=19,"Habilitar venta a Granel"),"")</f>
        <v/>
      </c>
      <c r="AA43" s="4">
        <f>IF($AD43=0,-5,IF(D43="",5,10))</f>
        <v>-5</v>
      </c>
      <c r="AB43" s="4">
        <f>IF($AD43=0,-5,IF(E43="",5,10))</f>
        <v>-5</v>
      </c>
      <c r="AC43" s="4">
        <f>IF($AD43=0,-5,IF(F43="",5,10))</f>
        <v>-5</v>
      </c>
      <c r="AD43" s="4">
        <f>COUNTA(D43:F43)</f>
        <v>0</v>
      </c>
      <c r="AE43" s="4">
        <f>COUNTA(G43:V43)</f>
        <v>0</v>
      </c>
      <c r="AF43" s="4" cm="1">
        <f t="array" ref="AF43">IFERROR(_xlfn.IFS((AND(OR(P43="Si"),Q43="")),15,AND(Q43&lt;&gt;"",P43=""),18,E43&lt;Q43,16),0)</f>
        <v>0</v>
      </c>
      <c r="AG43" s="4" cm="1">
        <f t="array" ref="AG43">IFERROR(_xlfn.IFS((AND(OR(R43="Si"),S43="")),17,AND(S43&lt;&gt;"",R43=""),19),0)</f>
        <v>0</v>
      </c>
      <c r="AH43" s="4">
        <f t="shared" si="2"/>
        <v>0</v>
      </c>
    </row>
    <row r="44" spans="2:34" x14ac:dyDescent="0.25">
      <c r="B44" s="6" t="str">
        <f t="shared" si="0"/>
        <v/>
      </c>
      <c r="C44" s="7" t="str">
        <f t="shared" si="1"/>
        <v/>
      </c>
      <c r="D44" s="9"/>
      <c r="E44" s="10"/>
      <c r="F44" s="9"/>
      <c r="G44" s="8"/>
      <c r="H44" s="8"/>
      <c r="I44" s="8"/>
      <c r="J44" s="8"/>
      <c r="K44" s="8"/>
      <c r="L44" s="8"/>
      <c r="M44" s="11"/>
      <c r="N44" s="26"/>
      <c r="O44" s="26"/>
      <c r="P44" s="8"/>
      <c r="Q44" s="11"/>
      <c r="R44" s="8"/>
      <c r="S44" s="8"/>
      <c r="T44" s="8"/>
      <c r="U44" s="8"/>
      <c r="V44" s="8"/>
      <c r="Y44" s="4" t="str" cm="1">
        <f t="array" ref="Y44">_xlfn.IFS(AND(AD44=0,AH44&gt;1),0,AD44=0,"",SUM(AA44:AC44)=30,10,OR(AA44=5,AB44=5,AC44=5),5)</f>
        <v/>
      </c>
      <c r="Z44" s="4" t="str" cm="1">
        <f t="array" ref="Z44">IFERROR(_xlfn.IFS(AND(AH44=0,Y44=10),"Excelente, producto bien configurado",AND(Y44=5,AH44&gt;1),"Faltan Datos Obligatorios y hay error en datos opcionales",Y44=5,CONCATENATE("Faltan Datos Obligatorios:",IF(AA44=5," Nombre, ",""),IF(AB44=5," Precio, ",""),IF(AC44=5," Cantidad ","")),AH44&gt;=30,"Error Descuento y Granel",AF44=15,"Falta Digitar Descuento",AF44=16,"Error: Valor descuento superior a venta",AG44=17,"Falta Seleccionar Unidad de medida",AG44=19,"Habilitar venta a Granel"),"")</f>
        <v/>
      </c>
      <c r="AA44" s="4">
        <f>IF($AD44=0,-5,IF(D44="",5,10))</f>
        <v>-5</v>
      </c>
      <c r="AB44" s="4">
        <f>IF($AD44=0,-5,IF(E44="",5,10))</f>
        <v>-5</v>
      </c>
      <c r="AC44" s="4">
        <f>IF($AD44=0,-5,IF(F44="",5,10))</f>
        <v>-5</v>
      </c>
      <c r="AD44" s="4">
        <f>COUNTA(D44:F44)</f>
        <v>0</v>
      </c>
      <c r="AE44" s="4">
        <f>COUNTA(G44:V44)</f>
        <v>0</v>
      </c>
      <c r="AF44" s="4" cm="1">
        <f t="array" ref="AF44">IFERROR(_xlfn.IFS((AND(OR(P44="Si"),Q44="")),15,AND(Q44&lt;&gt;"",P44=""),18,E44&lt;Q44,16),0)</f>
        <v>0</v>
      </c>
      <c r="AG44" s="4" cm="1">
        <f t="array" ref="AG44">IFERROR(_xlfn.IFS((AND(OR(R44="Si"),S44="")),17,AND(S44&lt;&gt;"",R44=""),19),0)</f>
        <v>0</v>
      </c>
      <c r="AH44" s="4">
        <f t="shared" si="2"/>
        <v>0</v>
      </c>
    </row>
    <row r="45" spans="2:34" x14ac:dyDescent="0.25">
      <c r="B45" s="6" t="str">
        <f t="shared" si="0"/>
        <v/>
      </c>
      <c r="C45" s="7" t="str">
        <f t="shared" si="1"/>
        <v/>
      </c>
      <c r="D45" s="9"/>
      <c r="E45" s="10"/>
      <c r="F45" s="9"/>
      <c r="G45" s="8"/>
      <c r="H45" s="8"/>
      <c r="I45" s="8"/>
      <c r="J45" s="8"/>
      <c r="K45" s="8"/>
      <c r="L45" s="8"/>
      <c r="M45" s="11"/>
      <c r="N45" s="26"/>
      <c r="O45" s="26"/>
      <c r="P45" s="8"/>
      <c r="Q45" s="11"/>
      <c r="R45" s="8"/>
      <c r="S45" s="8"/>
      <c r="T45" s="8"/>
      <c r="U45" s="8"/>
      <c r="V45" s="8"/>
      <c r="Y45" s="4" t="str" cm="1">
        <f t="array" ref="Y45">_xlfn.IFS(AND(AD45=0,AH45&gt;1),0,AD45=0,"",SUM(AA45:AC45)=30,10,OR(AA45=5,AB45=5,AC45=5),5)</f>
        <v/>
      </c>
      <c r="Z45" s="4" t="str" cm="1">
        <f t="array" ref="Z45">IFERROR(_xlfn.IFS(AND(AH45=0,Y45=10),"Excelente, producto bien configurado",AND(Y45=5,AH45&gt;1),"Faltan Datos Obligatorios y hay error en datos opcionales",Y45=5,CONCATENATE("Faltan Datos Obligatorios:",IF(AA45=5," Nombre, ",""),IF(AB45=5," Precio, ",""),IF(AC45=5," Cantidad ","")),AH45&gt;=30,"Error Descuento y Granel",AF45=15,"Falta Digitar Descuento",AF45=16,"Error: Valor descuento superior a venta",AG45=17,"Falta Seleccionar Unidad de medida",AG45=19,"Habilitar venta a Granel"),"")</f>
        <v/>
      </c>
      <c r="AA45" s="4">
        <f>IF($AD45=0,-5,IF(D45="",5,10))</f>
        <v>-5</v>
      </c>
      <c r="AB45" s="4">
        <f>IF($AD45=0,-5,IF(E45="",5,10))</f>
        <v>-5</v>
      </c>
      <c r="AC45" s="4">
        <f>IF($AD45=0,-5,IF(F45="",5,10))</f>
        <v>-5</v>
      </c>
      <c r="AD45" s="4">
        <f>COUNTA(D45:F45)</f>
        <v>0</v>
      </c>
      <c r="AE45" s="4">
        <f>COUNTA(G45:V45)</f>
        <v>0</v>
      </c>
      <c r="AF45" s="4" cm="1">
        <f t="array" ref="AF45">IFERROR(_xlfn.IFS((AND(OR(P45="Si"),Q45="")),15,AND(Q45&lt;&gt;"",P45=""),18,E45&lt;Q45,16),0)</f>
        <v>0</v>
      </c>
      <c r="AG45" s="4" cm="1">
        <f t="array" ref="AG45">IFERROR(_xlfn.IFS((AND(OR(R45="Si"),S45="")),17,AND(S45&lt;&gt;"",R45=""),19),0)</f>
        <v>0</v>
      </c>
      <c r="AH45" s="4">
        <f t="shared" si="2"/>
        <v>0</v>
      </c>
    </row>
    <row r="46" spans="2:34" x14ac:dyDescent="0.25">
      <c r="B46" s="6" t="str">
        <f t="shared" si="0"/>
        <v/>
      </c>
      <c r="C46" s="7" t="str">
        <f t="shared" si="1"/>
        <v/>
      </c>
      <c r="D46" s="9"/>
      <c r="E46" s="10"/>
      <c r="F46" s="9"/>
      <c r="G46" s="8"/>
      <c r="H46" s="8"/>
      <c r="I46" s="8"/>
      <c r="J46" s="8"/>
      <c r="K46" s="8"/>
      <c r="L46" s="8"/>
      <c r="M46" s="11"/>
      <c r="N46" s="26"/>
      <c r="O46" s="26"/>
      <c r="P46" s="8"/>
      <c r="Q46" s="11"/>
      <c r="R46" s="8"/>
      <c r="S46" s="8"/>
      <c r="T46" s="8"/>
      <c r="U46" s="8"/>
      <c r="V46" s="8"/>
      <c r="Y46" s="4" t="str" cm="1">
        <f t="array" ref="Y46">_xlfn.IFS(AND(AD46=0,AH46&gt;1),0,AD46=0,"",SUM(AA46:AC46)=30,10,OR(AA46=5,AB46=5,AC46=5),5)</f>
        <v/>
      </c>
      <c r="Z46" s="4" t="str" cm="1">
        <f t="array" ref="Z46">IFERROR(_xlfn.IFS(AND(AH46=0,Y46=10),"Excelente, producto bien configurado",AND(Y46=5,AH46&gt;1),"Faltan Datos Obligatorios y hay error en datos opcionales",Y46=5,CONCATENATE("Faltan Datos Obligatorios:",IF(AA46=5," Nombre, ",""),IF(AB46=5," Precio, ",""),IF(AC46=5," Cantidad ","")),AH46&gt;=30,"Error Descuento y Granel",AF46=15,"Falta Digitar Descuento",AF46=16,"Error: Valor descuento superior a venta",AG46=17,"Falta Seleccionar Unidad de medida",AG46=19,"Habilitar venta a Granel"),"")</f>
        <v/>
      </c>
      <c r="AA46" s="4">
        <f>IF($AD46=0,-5,IF(D46="",5,10))</f>
        <v>-5</v>
      </c>
      <c r="AB46" s="4">
        <f>IF($AD46=0,-5,IF(E46="",5,10))</f>
        <v>-5</v>
      </c>
      <c r="AC46" s="4">
        <f>IF($AD46=0,-5,IF(F46="",5,10))</f>
        <v>-5</v>
      </c>
      <c r="AD46" s="4">
        <f>COUNTA(D46:F46)</f>
        <v>0</v>
      </c>
      <c r="AE46" s="4">
        <f>COUNTA(G46:V46)</f>
        <v>0</v>
      </c>
      <c r="AF46" s="4" cm="1">
        <f t="array" ref="AF46">IFERROR(_xlfn.IFS((AND(OR(P46="Si"),Q46="")),15,AND(Q46&lt;&gt;"",P46=""),18,E46&lt;Q46,16),0)</f>
        <v>0</v>
      </c>
      <c r="AG46" s="4" cm="1">
        <f t="array" ref="AG46">IFERROR(_xlfn.IFS((AND(OR(R46="Si"),S46="")),17,AND(S46&lt;&gt;"",R46=""),19),0)</f>
        <v>0</v>
      </c>
      <c r="AH46" s="4">
        <f t="shared" si="2"/>
        <v>0</v>
      </c>
    </row>
    <row r="47" spans="2:34" x14ac:dyDescent="0.25">
      <c r="B47" s="6" t="str">
        <f t="shared" si="0"/>
        <v/>
      </c>
      <c r="C47" s="7" t="str">
        <f t="shared" si="1"/>
        <v/>
      </c>
      <c r="D47" s="9"/>
      <c r="E47" s="10"/>
      <c r="F47" s="9"/>
      <c r="G47" s="8"/>
      <c r="H47" s="8"/>
      <c r="I47" s="8"/>
      <c r="J47" s="8"/>
      <c r="K47" s="8"/>
      <c r="L47" s="8"/>
      <c r="M47" s="11"/>
      <c r="N47" s="26"/>
      <c r="O47" s="26"/>
      <c r="P47" s="8"/>
      <c r="Q47" s="11"/>
      <c r="R47" s="8"/>
      <c r="S47" s="8"/>
      <c r="T47" s="8"/>
      <c r="U47" s="8"/>
      <c r="V47" s="8"/>
      <c r="Y47" s="4" t="str" cm="1">
        <f t="array" ref="Y47">_xlfn.IFS(AND(AD47=0,AH47&gt;1),0,AD47=0,"",SUM(AA47:AC47)=30,10,OR(AA47=5,AB47=5,AC47=5),5)</f>
        <v/>
      </c>
      <c r="Z47" s="4" t="str" cm="1">
        <f t="array" ref="Z47">IFERROR(_xlfn.IFS(AND(AH47=0,Y47=10),"Excelente, producto bien configurado",AND(Y47=5,AH47&gt;1),"Faltan Datos Obligatorios y hay error en datos opcionales",Y47=5,CONCATENATE("Faltan Datos Obligatorios:",IF(AA47=5," Nombre, ",""),IF(AB47=5," Precio, ",""),IF(AC47=5," Cantidad ","")),AH47&gt;=30,"Error Descuento y Granel",AF47=15,"Falta Digitar Descuento",AF47=16,"Error: Valor descuento superior a venta",AG47=17,"Falta Seleccionar Unidad de medida",AG47=19,"Habilitar venta a Granel"),"")</f>
        <v/>
      </c>
      <c r="AA47" s="4">
        <f>IF($AD47=0,-5,IF(D47="",5,10))</f>
        <v>-5</v>
      </c>
      <c r="AB47" s="4">
        <f>IF($AD47=0,-5,IF(E47="",5,10))</f>
        <v>-5</v>
      </c>
      <c r="AC47" s="4">
        <f>IF($AD47=0,-5,IF(F47="",5,10))</f>
        <v>-5</v>
      </c>
      <c r="AD47" s="4">
        <f>COUNTA(D47:F47)</f>
        <v>0</v>
      </c>
      <c r="AE47" s="4">
        <f>COUNTA(G47:V47)</f>
        <v>0</v>
      </c>
      <c r="AF47" s="4" cm="1">
        <f t="array" ref="AF47">IFERROR(_xlfn.IFS((AND(OR(P47="Si"),Q47="")),15,AND(Q47&lt;&gt;"",P47=""),18,E47&lt;Q47,16),0)</f>
        <v>0</v>
      </c>
      <c r="AG47" s="4" cm="1">
        <f t="array" ref="AG47">IFERROR(_xlfn.IFS((AND(OR(R47="Si"),S47="")),17,AND(S47&lt;&gt;"",R47=""),19),0)</f>
        <v>0</v>
      </c>
      <c r="AH47" s="4">
        <f t="shared" si="2"/>
        <v>0</v>
      </c>
    </row>
    <row r="48" spans="2:34" x14ac:dyDescent="0.25">
      <c r="B48" s="6" t="str">
        <f t="shared" si="0"/>
        <v/>
      </c>
      <c r="C48" s="7" t="str">
        <f t="shared" si="1"/>
        <v/>
      </c>
      <c r="D48" s="9"/>
      <c r="E48" s="10"/>
      <c r="F48" s="9"/>
      <c r="G48" s="8"/>
      <c r="H48" s="8"/>
      <c r="I48" s="8"/>
      <c r="J48" s="8"/>
      <c r="K48" s="8"/>
      <c r="L48" s="8"/>
      <c r="M48" s="11"/>
      <c r="N48" s="26"/>
      <c r="O48" s="26"/>
      <c r="P48" s="8"/>
      <c r="Q48" s="11"/>
      <c r="R48" s="8"/>
      <c r="S48" s="8"/>
      <c r="T48" s="8"/>
      <c r="U48" s="8"/>
      <c r="V48" s="8"/>
      <c r="Y48" s="4" t="str" cm="1">
        <f t="array" ref="Y48">_xlfn.IFS(AND(AD48=0,AH48&gt;1),0,AD48=0,"",SUM(AA48:AC48)=30,10,OR(AA48=5,AB48=5,AC48=5),5)</f>
        <v/>
      </c>
      <c r="Z48" s="4" t="str" cm="1">
        <f t="array" ref="Z48">IFERROR(_xlfn.IFS(AND(AH48=0,Y48=10),"Excelente, producto bien configurado",AND(Y48=5,AH48&gt;1),"Faltan Datos Obligatorios y hay error en datos opcionales",Y48=5,CONCATENATE("Faltan Datos Obligatorios:",IF(AA48=5," Nombre, ",""),IF(AB48=5," Precio, ",""),IF(AC48=5," Cantidad ","")),AH48&gt;=30,"Error Descuento y Granel",AF48=15,"Falta Digitar Descuento",AF48=16,"Error: Valor descuento superior a venta",AG48=17,"Falta Seleccionar Unidad de medida",AG48=19,"Habilitar venta a Granel"),"")</f>
        <v/>
      </c>
      <c r="AA48" s="4">
        <f>IF($AD48=0,-5,IF(D48="",5,10))</f>
        <v>-5</v>
      </c>
      <c r="AB48" s="4">
        <f>IF($AD48=0,-5,IF(E48="",5,10))</f>
        <v>-5</v>
      </c>
      <c r="AC48" s="4">
        <f>IF($AD48=0,-5,IF(F48="",5,10))</f>
        <v>-5</v>
      </c>
      <c r="AD48" s="4">
        <f>COUNTA(D48:F48)</f>
        <v>0</v>
      </c>
      <c r="AE48" s="4">
        <f>COUNTA(G48:V48)</f>
        <v>0</v>
      </c>
      <c r="AF48" s="4" cm="1">
        <f t="array" ref="AF48">IFERROR(_xlfn.IFS((AND(OR(P48="Si"),Q48="")),15,AND(Q48&lt;&gt;"",P48=""),18,E48&lt;Q48,16),0)</f>
        <v>0</v>
      </c>
      <c r="AG48" s="4" cm="1">
        <f t="array" ref="AG48">IFERROR(_xlfn.IFS((AND(OR(R48="Si"),S48="")),17,AND(S48&lt;&gt;"",R48=""),19),0)</f>
        <v>0</v>
      </c>
      <c r="AH48" s="4">
        <f t="shared" si="2"/>
        <v>0</v>
      </c>
    </row>
    <row r="49" spans="2:34" x14ac:dyDescent="0.25">
      <c r="B49" s="6" t="str">
        <f t="shared" si="0"/>
        <v/>
      </c>
      <c r="C49" s="7" t="str">
        <f t="shared" si="1"/>
        <v/>
      </c>
      <c r="D49" s="9"/>
      <c r="E49" s="10"/>
      <c r="F49" s="9"/>
      <c r="G49" s="8"/>
      <c r="H49" s="8"/>
      <c r="I49" s="8"/>
      <c r="J49" s="8"/>
      <c r="K49" s="8"/>
      <c r="L49" s="8"/>
      <c r="M49" s="11"/>
      <c r="N49" s="26"/>
      <c r="O49" s="26"/>
      <c r="P49" s="8"/>
      <c r="Q49" s="11"/>
      <c r="R49" s="8"/>
      <c r="S49" s="8"/>
      <c r="T49" s="8"/>
      <c r="U49" s="8"/>
      <c r="V49" s="8"/>
      <c r="Y49" s="4" t="str" cm="1">
        <f t="array" ref="Y49">_xlfn.IFS(AND(AD49=0,AH49&gt;1),0,AD49=0,"",SUM(AA49:AC49)=30,10,OR(AA49=5,AB49=5,AC49=5),5)</f>
        <v/>
      </c>
      <c r="Z49" s="4" t="str" cm="1">
        <f t="array" ref="Z49">IFERROR(_xlfn.IFS(AND(AH49=0,Y49=10),"Excelente, producto bien configurado",AND(Y49=5,AH49&gt;1),"Faltan Datos Obligatorios y hay error en datos opcionales",Y49=5,CONCATENATE("Faltan Datos Obligatorios:",IF(AA49=5," Nombre, ",""),IF(AB49=5," Precio, ",""),IF(AC49=5," Cantidad ","")),AH49&gt;=30,"Error Descuento y Granel",AF49=15,"Falta Digitar Descuento",AF49=16,"Error: Valor descuento superior a venta",AG49=17,"Falta Seleccionar Unidad de medida",AG49=19,"Habilitar venta a Granel"),"")</f>
        <v/>
      </c>
      <c r="AA49" s="4">
        <f>IF($AD49=0,-5,IF(D49="",5,10))</f>
        <v>-5</v>
      </c>
      <c r="AB49" s="4">
        <f>IF($AD49=0,-5,IF(E49="",5,10))</f>
        <v>-5</v>
      </c>
      <c r="AC49" s="4">
        <f>IF($AD49=0,-5,IF(F49="",5,10))</f>
        <v>-5</v>
      </c>
      <c r="AD49" s="4">
        <f>COUNTA(D49:F49)</f>
        <v>0</v>
      </c>
      <c r="AE49" s="4">
        <f>COUNTA(G49:V49)</f>
        <v>0</v>
      </c>
      <c r="AF49" s="4" cm="1">
        <f t="array" ref="AF49">IFERROR(_xlfn.IFS((AND(OR(P49="Si"),Q49="")),15,AND(Q49&lt;&gt;"",P49=""),18,E49&lt;Q49,16),0)</f>
        <v>0</v>
      </c>
      <c r="AG49" s="4" cm="1">
        <f t="array" ref="AG49">IFERROR(_xlfn.IFS((AND(OR(R49="Si"),S49="")),17,AND(S49&lt;&gt;"",R49=""),19),0)</f>
        <v>0</v>
      </c>
      <c r="AH49" s="4">
        <f t="shared" si="2"/>
        <v>0</v>
      </c>
    </row>
    <row r="50" spans="2:34" x14ac:dyDescent="0.25">
      <c r="B50" s="6" t="str">
        <f t="shared" si="0"/>
        <v/>
      </c>
      <c r="C50" s="7" t="str">
        <f t="shared" si="1"/>
        <v/>
      </c>
      <c r="D50" s="9"/>
      <c r="E50" s="10"/>
      <c r="F50" s="9"/>
      <c r="G50" s="8"/>
      <c r="H50" s="8"/>
      <c r="I50" s="8"/>
      <c r="J50" s="8"/>
      <c r="K50" s="8"/>
      <c r="L50" s="8"/>
      <c r="M50" s="11"/>
      <c r="N50" s="26"/>
      <c r="O50" s="26"/>
      <c r="P50" s="8"/>
      <c r="Q50" s="11"/>
      <c r="R50" s="8"/>
      <c r="S50" s="8"/>
      <c r="T50" s="8"/>
      <c r="U50" s="8"/>
      <c r="V50" s="8"/>
      <c r="Y50" s="4" t="str" cm="1">
        <f t="array" ref="Y50">_xlfn.IFS(AND(AD50=0,AH50&gt;1),0,AD50=0,"",SUM(AA50:AC50)=30,10,OR(AA50=5,AB50=5,AC50=5),5)</f>
        <v/>
      </c>
      <c r="Z50" s="4" t="str" cm="1">
        <f t="array" ref="Z50">IFERROR(_xlfn.IFS(AND(AH50=0,Y50=10),"Excelente, producto bien configurado",AND(Y50=5,AH50&gt;1),"Faltan Datos Obligatorios y hay error en datos opcionales",Y50=5,CONCATENATE("Faltan Datos Obligatorios:",IF(AA50=5," Nombre, ",""),IF(AB50=5," Precio, ",""),IF(AC50=5," Cantidad ","")),AH50&gt;=30,"Error Descuento y Granel",AF50=15,"Falta Digitar Descuento",AF50=16,"Error: Valor descuento superior a venta",AG50=17,"Falta Seleccionar Unidad de medida",AG50=19,"Habilitar venta a Granel"),"")</f>
        <v/>
      </c>
      <c r="AA50" s="4">
        <f>IF($AD50=0,-5,IF(D50="",5,10))</f>
        <v>-5</v>
      </c>
      <c r="AB50" s="4">
        <f>IF($AD50=0,-5,IF(E50="",5,10))</f>
        <v>-5</v>
      </c>
      <c r="AC50" s="4">
        <f>IF($AD50=0,-5,IF(F50="",5,10))</f>
        <v>-5</v>
      </c>
      <c r="AD50" s="4">
        <f>COUNTA(D50:F50)</f>
        <v>0</v>
      </c>
      <c r="AE50" s="4">
        <f>COUNTA(G50:V50)</f>
        <v>0</v>
      </c>
      <c r="AF50" s="4" cm="1">
        <f t="array" ref="AF50">IFERROR(_xlfn.IFS((AND(OR(P50="Si"),Q50="")),15,AND(Q50&lt;&gt;"",P50=""),18,E50&lt;Q50,16),0)</f>
        <v>0</v>
      </c>
      <c r="AG50" s="4" cm="1">
        <f t="array" ref="AG50">IFERROR(_xlfn.IFS((AND(OR(R50="Si"),S50="")),17,AND(S50&lt;&gt;"",R50=""),19),0)</f>
        <v>0</v>
      </c>
      <c r="AH50" s="4">
        <f t="shared" si="2"/>
        <v>0</v>
      </c>
    </row>
    <row r="51" spans="2:34" x14ac:dyDescent="0.25">
      <c r="B51" s="6" t="str">
        <f t="shared" si="0"/>
        <v/>
      </c>
      <c r="C51" s="7" t="str">
        <f t="shared" si="1"/>
        <v/>
      </c>
      <c r="D51" s="9"/>
      <c r="E51" s="10"/>
      <c r="F51" s="9"/>
      <c r="G51" s="8"/>
      <c r="H51" s="8"/>
      <c r="I51" s="8"/>
      <c r="J51" s="8"/>
      <c r="K51" s="8"/>
      <c r="L51" s="8"/>
      <c r="M51" s="11"/>
      <c r="N51" s="26"/>
      <c r="O51" s="26"/>
      <c r="P51" s="8"/>
      <c r="Q51" s="11"/>
      <c r="R51" s="8"/>
      <c r="S51" s="8"/>
      <c r="T51" s="8"/>
      <c r="U51" s="8"/>
      <c r="V51" s="8"/>
      <c r="Y51" s="4" t="str" cm="1">
        <f t="array" ref="Y51">_xlfn.IFS(AND(AD51=0,AH51&gt;1),0,AD51=0,"",SUM(AA51:AC51)=30,10,OR(AA51=5,AB51=5,AC51=5),5)</f>
        <v/>
      </c>
      <c r="Z51" s="4" t="str" cm="1">
        <f t="array" ref="Z51">IFERROR(_xlfn.IFS(AND(AH51=0,Y51=10),"Excelente, producto bien configurado",AND(Y51=5,AH51&gt;1),"Faltan Datos Obligatorios y hay error en datos opcionales",Y51=5,CONCATENATE("Faltan Datos Obligatorios:",IF(AA51=5," Nombre, ",""),IF(AB51=5," Precio, ",""),IF(AC51=5," Cantidad ","")),AH51&gt;=30,"Error Descuento y Granel",AF51=15,"Falta Digitar Descuento",AF51=16,"Error: Valor descuento superior a venta",AG51=17,"Falta Seleccionar Unidad de medida",AG51=19,"Habilitar venta a Granel"),"")</f>
        <v/>
      </c>
      <c r="AA51" s="4">
        <f>IF($AD51=0,-5,IF(D51="",5,10))</f>
        <v>-5</v>
      </c>
      <c r="AB51" s="4">
        <f>IF($AD51=0,-5,IF(E51="",5,10))</f>
        <v>-5</v>
      </c>
      <c r="AC51" s="4">
        <f>IF($AD51=0,-5,IF(F51="",5,10))</f>
        <v>-5</v>
      </c>
      <c r="AD51" s="4">
        <f>COUNTA(D51:F51)</f>
        <v>0</v>
      </c>
      <c r="AE51" s="4">
        <f>COUNTA(G51:V51)</f>
        <v>0</v>
      </c>
      <c r="AF51" s="4" cm="1">
        <f t="array" ref="AF51">IFERROR(_xlfn.IFS((AND(OR(P51="Si"),Q51="")),15,AND(Q51&lt;&gt;"",P51=""),18,E51&lt;Q51,16),0)</f>
        <v>0</v>
      </c>
      <c r="AG51" s="4" cm="1">
        <f t="array" ref="AG51">IFERROR(_xlfn.IFS((AND(OR(R51="Si"),S51="")),17,AND(S51&lt;&gt;"",R51=""),19),0)</f>
        <v>0</v>
      </c>
      <c r="AH51" s="4">
        <f t="shared" si="2"/>
        <v>0</v>
      </c>
    </row>
    <row r="52" spans="2:34" x14ac:dyDescent="0.25">
      <c r="B52" s="6" t="str">
        <f t="shared" si="0"/>
        <v/>
      </c>
      <c r="C52" s="7" t="str">
        <f t="shared" si="1"/>
        <v/>
      </c>
      <c r="D52" s="9"/>
      <c r="E52" s="10"/>
      <c r="F52" s="9"/>
      <c r="G52" s="8"/>
      <c r="H52" s="8"/>
      <c r="I52" s="8"/>
      <c r="J52" s="8"/>
      <c r="K52" s="8"/>
      <c r="L52" s="8"/>
      <c r="M52" s="11"/>
      <c r="N52" s="26"/>
      <c r="O52" s="26"/>
      <c r="P52" s="8"/>
      <c r="Q52" s="11"/>
      <c r="R52" s="8"/>
      <c r="S52" s="8"/>
      <c r="T52" s="8"/>
      <c r="U52" s="8"/>
      <c r="V52" s="8"/>
      <c r="Y52" s="4" t="str" cm="1">
        <f t="array" ref="Y52">_xlfn.IFS(AND(AD52=0,AH52&gt;1),0,AD52=0,"",SUM(AA52:AC52)=30,10,OR(AA52=5,AB52=5,AC52=5),5)</f>
        <v/>
      </c>
      <c r="Z52" s="4" t="str" cm="1">
        <f t="array" ref="Z52">IFERROR(_xlfn.IFS(AND(AH52=0,Y52=10),"Excelente, producto bien configurado",AND(Y52=5,AH52&gt;1),"Faltan Datos Obligatorios y hay error en datos opcionales",Y52=5,CONCATENATE("Faltan Datos Obligatorios:",IF(AA52=5," Nombre, ",""),IF(AB52=5," Precio, ",""),IF(AC52=5," Cantidad ","")),AH52&gt;=30,"Error Descuento y Granel",AF52=15,"Falta Digitar Descuento",AF52=16,"Error: Valor descuento superior a venta",AG52=17,"Falta Seleccionar Unidad de medida",AG52=19,"Habilitar venta a Granel"),"")</f>
        <v/>
      </c>
      <c r="AA52" s="4">
        <f>IF($AD52=0,-5,IF(D52="",5,10))</f>
        <v>-5</v>
      </c>
      <c r="AB52" s="4">
        <f>IF($AD52=0,-5,IF(E52="",5,10))</f>
        <v>-5</v>
      </c>
      <c r="AC52" s="4">
        <f>IF($AD52=0,-5,IF(F52="",5,10))</f>
        <v>-5</v>
      </c>
      <c r="AD52" s="4">
        <f>COUNTA(D52:F52)</f>
        <v>0</v>
      </c>
      <c r="AE52" s="4">
        <f>COUNTA(G52:V52)</f>
        <v>0</v>
      </c>
      <c r="AF52" s="4" cm="1">
        <f t="array" ref="AF52">IFERROR(_xlfn.IFS((AND(OR(P52="Si"),Q52="")),15,AND(Q52&lt;&gt;"",P52=""),18,E52&lt;Q52,16),0)</f>
        <v>0</v>
      </c>
      <c r="AG52" s="4" cm="1">
        <f t="array" ref="AG52">IFERROR(_xlfn.IFS((AND(OR(R52="Si"),S52="")),17,AND(S52&lt;&gt;"",R52=""),19),0)</f>
        <v>0</v>
      </c>
      <c r="AH52" s="4">
        <f t="shared" si="2"/>
        <v>0</v>
      </c>
    </row>
    <row r="53" spans="2:34" x14ac:dyDescent="0.25">
      <c r="B53" s="6" t="str">
        <f t="shared" si="0"/>
        <v/>
      </c>
      <c r="C53" s="7" t="str">
        <f t="shared" si="1"/>
        <v/>
      </c>
      <c r="D53" s="9"/>
      <c r="E53" s="10"/>
      <c r="F53" s="9"/>
      <c r="G53" s="8"/>
      <c r="H53" s="8"/>
      <c r="I53" s="8"/>
      <c r="J53" s="8"/>
      <c r="K53" s="8"/>
      <c r="L53" s="8"/>
      <c r="M53" s="11"/>
      <c r="N53" s="26"/>
      <c r="O53" s="26"/>
      <c r="P53" s="8"/>
      <c r="Q53" s="11"/>
      <c r="R53" s="8"/>
      <c r="S53" s="8"/>
      <c r="T53" s="8"/>
      <c r="U53" s="8"/>
      <c r="V53" s="8"/>
      <c r="Y53" s="4" t="str" cm="1">
        <f t="array" ref="Y53">_xlfn.IFS(AND(AD53=0,AH53&gt;1),0,AD53=0,"",SUM(AA53:AC53)=30,10,OR(AA53=5,AB53=5,AC53=5),5)</f>
        <v/>
      </c>
      <c r="Z53" s="4" t="str" cm="1">
        <f t="array" ref="Z53">IFERROR(_xlfn.IFS(AND(AH53=0,Y53=10),"Excelente, producto bien configurado",AND(Y53=5,AH53&gt;1),"Faltan Datos Obligatorios y hay error en datos opcionales",Y53=5,CONCATENATE("Faltan Datos Obligatorios:",IF(AA53=5," Nombre, ",""),IF(AB53=5," Precio, ",""),IF(AC53=5," Cantidad ","")),AH53&gt;=30,"Error Descuento y Granel",AF53=15,"Falta Digitar Descuento",AF53=16,"Error: Valor descuento superior a venta",AG53=17,"Falta Seleccionar Unidad de medida",AG53=19,"Habilitar venta a Granel"),"")</f>
        <v/>
      </c>
      <c r="AA53" s="4">
        <f>IF($AD53=0,-5,IF(D53="",5,10))</f>
        <v>-5</v>
      </c>
      <c r="AB53" s="4">
        <f>IF($AD53=0,-5,IF(E53="",5,10))</f>
        <v>-5</v>
      </c>
      <c r="AC53" s="4">
        <f>IF($AD53=0,-5,IF(F53="",5,10))</f>
        <v>-5</v>
      </c>
      <c r="AD53" s="4">
        <f>COUNTA(D53:F53)</f>
        <v>0</v>
      </c>
      <c r="AE53" s="4">
        <f>COUNTA(G53:V53)</f>
        <v>0</v>
      </c>
      <c r="AF53" s="4" cm="1">
        <f t="array" ref="AF53">IFERROR(_xlfn.IFS((AND(OR(P53="Si"),Q53="")),15,AND(Q53&lt;&gt;"",P53=""),18,E53&lt;Q53,16),0)</f>
        <v>0</v>
      </c>
      <c r="AG53" s="4" cm="1">
        <f t="array" ref="AG53">IFERROR(_xlfn.IFS((AND(OR(R53="Si"),S53="")),17,AND(S53&lt;&gt;"",R53=""),19),0)</f>
        <v>0</v>
      </c>
      <c r="AH53" s="4">
        <f t="shared" si="2"/>
        <v>0</v>
      </c>
    </row>
    <row r="54" spans="2:34" x14ac:dyDescent="0.25">
      <c r="B54" s="6" t="str">
        <f t="shared" si="0"/>
        <v/>
      </c>
      <c r="C54" s="7" t="str">
        <f t="shared" si="1"/>
        <v/>
      </c>
      <c r="D54" s="9"/>
      <c r="E54" s="10"/>
      <c r="F54" s="9"/>
      <c r="G54" s="8"/>
      <c r="H54" s="8"/>
      <c r="I54" s="8"/>
      <c r="J54" s="8"/>
      <c r="K54" s="8"/>
      <c r="L54" s="8"/>
      <c r="M54" s="11"/>
      <c r="N54" s="26"/>
      <c r="O54" s="26"/>
      <c r="P54" s="8"/>
      <c r="Q54" s="11"/>
      <c r="R54" s="8"/>
      <c r="S54" s="8"/>
      <c r="T54" s="8"/>
      <c r="U54" s="8"/>
      <c r="V54" s="8"/>
      <c r="Y54" s="4" t="str" cm="1">
        <f t="array" ref="Y54">_xlfn.IFS(AND(AD54=0,AH54&gt;1),0,AD54=0,"",SUM(AA54:AC54)=30,10,OR(AA54=5,AB54=5,AC54=5),5)</f>
        <v/>
      </c>
      <c r="Z54" s="4" t="str" cm="1">
        <f t="array" ref="Z54">IFERROR(_xlfn.IFS(AND(AH54=0,Y54=10),"Excelente, producto bien configurado",AND(Y54=5,AH54&gt;1),"Faltan Datos Obligatorios y hay error en datos opcionales",Y54=5,CONCATENATE("Faltan Datos Obligatorios:",IF(AA54=5," Nombre, ",""),IF(AB54=5," Precio, ",""),IF(AC54=5," Cantidad ","")),AH54&gt;=30,"Error Descuento y Granel",AF54=15,"Falta Digitar Descuento",AF54=16,"Error: Valor descuento superior a venta",AG54=17,"Falta Seleccionar Unidad de medida",AG54=19,"Habilitar venta a Granel"),"")</f>
        <v/>
      </c>
      <c r="AA54" s="4">
        <f>IF($AD54=0,-5,IF(D54="",5,10))</f>
        <v>-5</v>
      </c>
      <c r="AB54" s="4">
        <f>IF($AD54=0,-5,IF(E54="",5,10))</f>
        <v>-5</v>
      </c>
      <c r="AC54" s="4">
        <f>IF($AD54=0,-5,IF(F54="",5,10))</f>
        <v>-5</v>
      </c>
      <c r="AD54" s="4">
        <f>COUNTA(D54:F54)</f>
        <v>0</v>
      </c>
      <c r="AE54" s="4">
        <f>COUNTA(G54:V54)</f>
        <v>0</v>
      </c>
      <c r="AF54" s="4" cm="1">
        <f t="array" ref="AF54">IFERROR(_xlfn.IFS((AND(OR(P54="Si"),Q54="")),15,AND(Q54&lt;&gt;"",P54=""),18,E54&lt;Q54,16),0)</f>
        <v>0</v>
      </c>
      <c r="AG54" s="4" cm="1">
        <f t="array" ref="AG54">IFERROR(_xlfn.IFS((AND(OR(R54="Si"),S54="")),17,AND(S54&lt;&gt;"",R54=""),19),0)</f>
        <v>0</v>
      </c>
      <c r="AH54" s="4">
        <f t="shared" si="2"/>
        <v>0</v>
      </c>
    </row>
    <row r="55" spans="2:34" x14ac:dyDescent="0.25">
      <c r="B55" s="6" t="str">
        <f t="shared" si="0"/>
        <v/>
      </c>
      <c r="C55" s="7" t="str">
        <f t="shared" si="1"/>
        <v/>
      </c>
      <c r="D55" s="9"/>
      <c r="E55" s="10"/>
      <c r="F55" s="9"/>
      <c r="G55" s="8"/>
      <c r="H55" s="8"/>
      <c r="I55" s="8"/>
      <c r="J55" s="8"/>
      <c r="K55" s="8"/>
      <c r="L55" s="8"/>
      <c r="M55" s="11"/>
      <c r="N55" s="26"/>
      <c r="O55" s="26"/>
      <c r="P55" s="8"/>
      <c r="Q55" s="11"/>
      <c r="R55" s="8"/>
      <c r="S55" s="8"/>
      <c r="T55" s="8"/>
      <c r="U55" s="8"/>
      <c r="V55" s="8"/>
      <c r="Y55" s="4" t="str" cm="1">
        <f t="array" ref="Y55">_xlfn.IFS(AND(AD55=0,AH55&gt;1),0,AD55=0,"",SUM(AA55:AC55)=30,10,OR(AA55=5,AB55=5,AC55=5),5)</f>
        <v/>
      </c>
      <c r="Z55" s="4" t="str" cm="1">
        <f t="array" ref="Z55">IFERROR(_xlfn.IFS(AND(AH55=0,Y55=10),"Excelente, producto bien configurado",AND(Y55=5,AH55&gt;1),"Faltan Datos Obligatorios y hay error en datos opcionales",Y55=5,CONCATENATE("Faltan Datos Obligatorios:",IF(AA55=5," Nombre, ",""),IF(AB55=5," Precio, ",""),IF(AC55=5," Cantidad ","")),AH55&gt;=30,"Error Descuento y Granel",AF55=15,"Falta Digitar Descuento",AF55=16,"Error: Valor descuento superior a venta",AG55=17,"Falta Seleccionar Unidad de medida",AG55=19,"Habilitar venta a Granel"),"")</f>
        <v/>
      </c>
      <c r="AA55" s="4">
        <f>IF($AD55=0,-5,IF(D55="",5,10))</f>
        <v>-5</v>
      </c>
      <c r="AB55" s="4">
        <f>IF($AD55=0,-5,IF(E55="",5,10))</f>
        <v>-5</v>
      </c>
      <c r="AC55" s="4">
        <f>IF($AD55=0,-5,IF(F55="",5,10))</f>
        <v>-5</v>
      </c>
      <c r="AD55" s="4">
        <f>COUNTA(D55:F55)</f>
        <v>0</v>
      </c>
      <c r="AE55" s="4">
        <f>COUNTA(G55:V55)</f>
        <v>0</v>
      </c>
      <c r="AF55" s="4" cm="1">
        <f t="array" ref="AF55">IFERROR(_xlfn.IFS((AND(OR(P55="Si"),Q55="")),15,AND(Q55&lt;&gt;"",P55=""),18,E55&lt;Q55,16),0)</f>
        <v>0</v>
      </c>
      <c r="AG55" s="4" cm="1">
        <f t="array" ref="AG55">IFERROR(_xlfn.IFS((AND(OR(R55="Si"),S55="")),17,AND(S55&lt;&gt;"",R55=""),19),0)</f>
        <v>0</v>
      </c>
      <c r="AH55" s="4">
        <f t="shared" si="2"/>
        <v>0</v>
      </c>
    </row>
    <row r="56" spans="2:34" x14ac:dyDescent="0.25">
      <c r="B56" s="6" t="str">
        <f t="shared" si="0"/>
        <v/>
      </c>
      <c r="C56" s="7" t="str">
        <f t="shared" si="1"/>
        <v/>
      </c>
      <c r="D56" s="9"/>
      <c r="E56" s="10"/>
      <c r="F56" s="9"/>
      <c r="G56" s="8"/>
      <c r="H56" s="8"/>
      <c r="I56" s="8"/>
      <c r="J56" s="8"/>
      <c r="K56" s="8"/>
      <c r="L56" s="8"/>
      <c r="M56" s="11"/>
      <c r="N56" s="26"/>
      <c r="O56" s="26"/>
      <c r="P56" s="8"/>
      <c r="Q56" s="11"/>
      <c r="R56" s="8"/>
      <c r="S56" s="8"/>
      <c r="T56" s="8"/>
      <c r="U56" s="8"/>
      <c r="V56" s="8"/>
      <c r="Y56" s="4" t="str" cm="1">
        <f t="array" ref="Y56">_xlfn.IFS(AND(AD56=0,AH56&gt;1),0,AD56=0,"",SUM(AA56:AC56)=30,10,OR(AA56=5,AB56=5,AC56=5),5)</f>
        <v/>
      </c>
      <c r="Z56" s="4" t="str" cm="1">
        <f t="array" ref="Z56">IFERROR(_xlfn.IFS(AND(AH56=0,Y56=10),"Excelente, producto bien configurado",AND(Y56=5,AH56&gt;1),"Faltan Datos Obligatorios y hay error en datos opcionales",Y56=5,CONCATENATE("Faltan Datos Obligatorios:",IF(AA56=5," Nombre, ",""),IF(AB56=5," Precio, ",""),IF(AC56=5," Cantidad ","")),AH56&gt;=30,"Error Descuento y Granel",AF56=15,"Falta Digitar Descuento",AF56=16,"Error: Valor descuento superior a venta",AG56=17,"Falta Seleccionar Unidad de medida",AG56=19,"Habilitar venta a Granel"),"")</f>
        <v/>
      </c>
      <c r="AA56" s="4">
        <f>IF($AD56=0,-5,IF(D56="",5,10))</f>
        <v>-5</v>
      </c>
      <c r="AB56" s="4">
        <f>IF($AD56=0,-5,IF(E56="",5,10))</f>
        <v>-5</v>
      </c>
      <c r="AC56" s="4">
        <f>IF($AD56=0,-5,IF(F56="",5,10))</f>
        <v>-5</v>
      </c>
      <c r="AD56" s="4">
        <f>COUNTA(D56:F56)</f>
        <v>0</v>
      </c>
      <c r="AE56" s="4">
        <f>COUNTA(G56:V56)</f>
        <v>0</v>
      </c>
      <c r="AF56" s="4" cm="1">
        <f t="array" ref="AF56">IFERROR(_xlfn.IFS((AND(OR(P56="Si"),Q56="")),15,AND(Q56&lt;&gt;"",P56=""),18,E56&lt;Q56,16),0)</f>
        <v>0</v>
      </c>
      <c r="AG56" s="4" cm="1">
        <f t="array" ref="AG56">IFERROR(_xlfn.IFS((AND(OR(R56="Si"),S56="")),17,AND(S56&lt;&gt;"",R56=""),19),0)</f>
        <v>0</v>
      </c>
      <c r="AH56" s="4">
        <f t="shared" si="2"/>
        <v>0</v>
      </c>
    </row>
    <row r="57" spans="2:34" x14ac:dyDescent="0.25">
      <c r="B57" s="6" t="str">
        <f t="shared" si="0"/>
        <v/>
      </c>
      <c r="C57" s="7" t="str">
        <f t="shared" si="1"/>
        <v/>
      </c>
      <c r="D57" s="9"/>
      <c r="E57" s="10"/>
      <c r="F57" s="9"/>
      <c r="G57" s="8"/>
      <c r="H57" s="8"/>
      <c r="I57" s="8"/>
      <c r="J57" s="8"/>
      <c r="K57" s="8"/>
      <c r="L57" s="8"/>
      <c r="M57" s="11"/>
      <c r="N57" s="26"/>
      <c r="O57" s="26"/>
      <c r="P57" s="8"/>
      <c r="Q57" s="11"/>
      <c r="R57" s="8"/>
      <c r="S57" s="8"/>
      <c r="T57" s="8"/>
      <c r="U57" s="8"/>
      <c r="V57" s="8"/>
      <c r="Y57" s="4" t="str" cm="1">
        <f t="array" ref="Y57">_xlfn.IFS(AND(AD57=0,AH57&gt;1),0,AD57=0,"",SUM(AA57:AC57)=30,10,OR(AA57=5,AB57=5,AC57=5),5)</f>
        <v/>
      </c>
      <c r="Z57" s="4" t="str" cm="1">
        <f t="array" ref="Z57">IFERROR(_xlfn.IFS(AND(AH57=0,Y57=10),"Excelente, producto bien configurado",AND(Y57=5,AH57&gt;1),"Faltan Datos Obligatorios y hay error en datos opcionales",Y57=5,CONCATENATE("Faltan Datos Obligatorios:",IF(AA57=5," Nombre, ",""),IF(AB57=5," Precio, ",""),IF(AC57=5," Cantidad ","")),AH57&gt;=30,"Error Descuento y Granel",AF57=15,"Falta Digitar Descuento",AF57=16,"Error: Valor descuento superior a venta",AG57=17,"Falta Seleccionar Unidad de medida",AG57=19,"Habilitar venta a Granel"),"")</f>
        <v/>
      </c>
      <c r="AA57" s="4">
        <f>IF($AD57=0,-5,IF(D57="",5,10))</f>
        <v>-5</v>
      </c>
      <c r="AB57" s="4">
        <f>IF($AD57=0,-5,IF(E57="",5,10))</f>
        <v>-5</v>
      </c>
      <c r="AC57" s="4">
        <f>IF($AD57=0,-5,IF(F57="",5,10))</f>
        <v>-5</v>
      </c>
      <c r="AD57" s="4">
        <f>COUNTA(D57:F57)</f>
        <v>0</v>
      </c>
      <c r="AE57" s="4">
        <f>COUNTA(G57:V57)</f>
        <v>0</v>
      </c>
      <c r="AF57" s="4" cm="1">
        <f t="array" ref="AF57">IFERROR(_xlfn.IFS((AND(OR(P57="Si"),Q57="")),15,AND(Q57&lt;&gt;"",P57=""),18,E57&lt;Q57,16),0)</f>
        <v>0</v>
      </c>
      <c r="AG57" s="4" cm="1">
        <f t="array" ref="AG57">IFERROR(_xlfn.IFS((AND(OR(R57="Si"),S57="")),17,AND(S57&lt;&gt;"",R57=""),19),0)</f>
        <v>0</v>
      </c>
      <c r="AH57" s="4">
        <f t="shared" si="2"/>
        <v>0</v>
      </c>
    </row>
    <row r="58" spans="2:34" x14ac:dyDescent="0.25">
      <c r="B58" s="6" t="str">
        <f t="shared" si="0"/>
        <v/>
      </c>
      <c r="C58" s="7" t="str">
        <f t="shared" si="1"/>
        <v/>
      </c>
      <c r="D58" s="9"/>
      <c r="E58" s="10"/>
      <c r="F58" s="9"/>
      <c r="G58" s="8"/>
      <c r="H58" s="8"/>
      <c r="I58" s="8"/>
      <c r="J58" s="8"/>
      <c r="K58" s="8"/>
      <c r="L58" s="8"/>
      <c r="M58" s="11"/>
      <c r="N58" s="26"/>
      <c r="O58" s="26"/>
      <c r="P58" s="8"/>
      <c r="Q58" s="11"/>
      <c r="R58" s="8"/>
      <c r="S58" s="8"/>
      <c r="T58" s="8"/>
      <c r="U58" s="8"/>
      <c r="V58" s="8"/>
      <c r="Y58" s="4" t="str" cm="1">
        <f t="array" ref="Y58">_xlfn.IFS(AND(AD58=0,AH58&gt;1),0,AD58=0,"",SUM(AA58:AC58)=30,10,OR(AA58=5,AB58=5,AC58=5),5)</f>
        <v/>
      </c>
      <c r="Z58" s="4" t="str" cm="1">
        <f t="array" ref="Z58">IFERROR(_xlfn.IFS(AND(AH58=0,Y58=10),"Excelente, producto bien configurado",AND(Y58=5,AH58&gt;1),"Faltan Datos Obligatorios y hay error en datos opcionales",Y58=5,CONCATENATE("Faltan Datos Obligatorios:",IF(AA58=5," Nombre, ",""),IF(AB58=5," Precio, ",""),IF(AC58=5," Cantidad ","")),AH58&gt;=30,"Error Descuento y Granel",AF58=15,"Falta Digitar Descuento",AF58=16,"Error: Valor descuento superior a venta",AG58=17,"Falta Seleccionar Unidad de medida",AG58=19,"Habilitar venta a Granel"),"")</f>
        <v/>
      </c>
      <c r="AA58" s="4">
        <f>IF($AD58=0,-5,IF(D58="",5,10))</f>
        <v>-5</v>
      </c>
      <c r="AB58" s="4">
        <f>IF($AD58=0,-5,IF(E58="",5,10))</f>
        <v>-5</v>
      </c>
      <c r="AC58" s="4">
        <f>IF($AD58=0,-5,IF(F58="",5,10))</f>
        <v>-5</v>
      </c>
      <c r="AD58" s="4">
        <f>COUNTA(D58:F58)</f>
        <v>0</v>
      </c>
      <c r="AE58" s="4">
        <f>COUNTA(G58:V58)</f>
        <v>0</v>
      </c>
      <c r="AF58" s="4" cm="1">
        <f t="array" ref="AF58">IFERROR(_xlfn.IFS((AND(OR(P58="Si"),Q58="")),15,AND(Q58&lt;&gt;"",P58=""),18,E58&lt;Q58,16),0)</f>
        <v>0</v>
      </c>
      <c r="AG58" s="4" cm="1">
        <f t="array" ref="AG58">IFERROR(_xlfn.IFS((AND(OR(R58="Si"),S58="")),17,AND(S58&lt;&gt;"",R58=""),19),0)</f>
        <v>0</v>
      </c>
      <c r="AH58" s="4">
        <f t="shared" si="2"/>
        <v>0</v>
      </c>
    </row>
    <row r="59" spans="2:34" x14ac:dyDescent="0.25">
      <c r="B59" s="6" t="str">
        <f t="shared" si="0"/>
        <v/>
      </c>
      <c r="C59" s="7" t="str">
        <f t="shared" si="1"/>
        <v/>
      </c>
      <c r="D59" s="9"/>
      <c r="E59" s="10"/>
      <c r="F59" s="9"/>
      <c r="G59" s="8"/>
      <c r="H59" s="8"/>
      <c r="I59" s="8"/>
      <c r="J59" s="8"/>
      <c r="K59" s="8"/>
      <c r="L59" s="8"/>
      <c r="M59" s="11"/>
      <c r="N59" s="26"/>
      <c r="O59" s="26"/>
      <c r="P59" s="8"/>
      <c r="Q59" s="11"/>
      <c r="R59" s="8"/>
      <c r="S59" s="8"/>
      <c r="T59" s="8"/>
      <c r="U59" s="8"/>
      <c r="V59" s="8"/>
      <c r="Y59" s="4" t="str" cm="1">
        <f t="array" ref="Y59">_xlfn.IFS(AND(AD59=0,AH59&gt;1),0,AD59=0,"",SUM(AA59:AC59)=30,10,OR(AA59=5,AB59=5,AC59=5),5)</f>
        <v/>
      </c>
      <c r="Z59" s="4" t="str" cm="1">
        <f t="array" ref="Z59">IFERROR(_xlfn.IFS(AND(AH59=0,Y59=10),"Excelente, producto bien configurado",AND(Y59=5,AH59&gt;1),"Faltan Datos Obligatorios y hay error en datos opcionales",Y59=5,CONCATENATE("Faltan Datos Obligatorios:",IF(AA59=5," Nombre, ",""),IF(AB59=5," Precio, ",""),IF(AC59=5," Cantidad ","")),AH59&gt;=30,"Error Descuento y Granel",AF59=15,"Falta Digitar Descuento",AF59=16,"Error: Valor descuento superior a venta",AG59=17,"Falta Seleccionar Unidad de medida",AG59=19,"Habilitar venta a Granel"),"")</f>
        <v/>
      </c>
      <c r="AA59" s="4">
        <f>IF($AD59=0,-5,IF(D59="",5,10))</f>
        <v>-5</v>
      </c>
      <c r="AB59" s="4">
        <f>IF($AD59=0,-5,IF(E59="",5,10))</f>
        <v>-5</v>
      </c>
      <c r="AC59" s="4">
        <f>IF($AD59=0,-5,IF(F59="",5,10))</f>
        <v>-5</v>
      </c>
      <c r="AD59" s="4">
        <f>COUNTA(D59:F59)</f>
        <v>0</v>
      </c>
      <c r="AE59" s="4">
        <f>COUNTA(G59:V59)</f>
        <v>0</v>
      </c>
      <c r="AF59" s="4" cm="1">
        <f t="array" ref="AF59">IFERROR(_xlfn.IFS((AND(OR(P59="Si"),Q59="")),15,AND(Q59&lt;&gt;"",P59=""),18,E59&lt;Q59,16),0)</f>
        <v>0</v>
      </c>
      <c r="AG59" s="4" cm="1">
        <f t="array" ref="AG59">IFERROR(_xlfn.IFS((AND(OR(R59="Si"),S59="")),17,AND(S59&lt;&gt;"",R59=""),19),0)</f>
        <v>0</v>
      </c>
      <c r="AH59" s="4">
        <f t="shared" si="2"/>
        <v>0</v>
      </c>
    </row>
    <row r="60" spans="2:34" x14ac:dyDescent="0.25">
      <c r="B60" s="6" t="str">
        <f t="shared" si="0"/>
        <v/>
      </c>
      <c r="C60" s="7" t="str">
        <f t="shared" si="1"/>
        <v/>
      </c>
      <c r="D60" s="9"/>
      <c r="E60" s="10"/>
      <c r="F60" s="9"/>
      <c r="G60" s="8"/>
      <c r="H60" s="8"/>
      <c r="I60" s="8"/>
      <c r="J60" s="8"/>
      <c r="K60" s="8"/>
      <c r="L60" s="8"/>
      <c r="M60" s="11"/>
      <c r="N60" s="26"/>
      <c r="O60" s="26"/>
      <c r="P60" s="8"/>
      <c r="Q60" s="11"/>
      <c r="R60" s="8"/>
      <c r="S60" s="8"/>
      <c r="T60" s="8"/>
      <c r="U60" s="8"/>
      <c r="V60" s="8"/>
      <c r="Y60" s="4" t="str" cm="1">
        <f t="array" ref="Y60">_xlfn.IFS(AND(AD60=0,AH60&gt;1),0,AD60=0,"",SUM(AA60:AC60)=30,10,OR(AA60=5,AB60=5,AC60=5),5)</f>
        <v/>
      </c>
      <c r="Z60" s="4" t="str" cm="1">
        <f t="array" ref="Z60">IFERROR(_xlfn.IFS(AND(AH60=0,Y60=10),"Excelente, producto bien configurado",AND(Y60=5,AH60&gt;1),"Faltan Datos Obligatorios y hay error en datos opcionales",Y60=5,CONCATENATE("Faltan Datos Obligatorios:",IF(AA60=5," Nombre, ",""),IF(AB60=5," Precio, ",""),IF(AC60=5," Cantidad ","")),AH60&gt;=30,"Error Descuento y Granel",AF60=15,"Falta Digitar Descuento",AF60=16,"Error: Valor descuento superior a venta",AG60=17,"Falta Seleccionar Unidad de medida",AG60=19,"Habilitar venta a Granel"),"")</f>
        <v/>
      </c>
      <c r="AA60" s="4">
        <f>IF($AD60=0,-5,IF(D60="",5,10))</f>
        <v>-5</v>
      </c>
      <c r="AB60" s="4">
        <f>IF($AD60=0,-5,IF(E60="",5,10))</f>
        <v>-5</v>
      </c>
      <c r="AC60" s="4">
        <f>IF($AD60=0,-5,IF(F60="",5,10))</f>
        <v>-5</v>
      </c>
      <c r="AD60" s="4">
        <f>COUNTA(D60:F60)</f>
        <v>0</v>
      </c>
      <c r="AE60" s="4">
        <f>COUNTA(G60:V60)</f>
        <v>0</v>
      </c>
      <c r="AF60" s="4" cm="1">
        <f t="array" ref="AF60">IFERROR(_xlfn.IFS((AND(OR(P60="Si"),Q60="")),15,AND(Q60&lt;&gt;"",P60=""),18,E60&lt;Q60,16),0)</f>
        <v>0</v>
      </c>
      <c r="AG60" s="4" cm="1">
        <f t="array" ref="AG60">IFERROR(_xlfn.IFS((AND(OR(R60="Si"),S60="")),17,AND(S60&lt;&gt;"",R60=""),19),0)</f>
        <v>0</v>
      </c>
      <c r="AH60" s="4">
        <f t="shared" si="2"/>
        <v>0</v>
      </c>
    </row>
    <row r="61" spans="2:34" x14ac:dyDescent="0.25">
      <c r="B61" s="6" t="str">
        <f t="shared" si="0"/>
        <v/>
      </c>
      <c r="C61" s="7" t="str">
        <f t="shared" si="1"/>
        <v/>
      </c>
      <c r="D61" s="9"/>
      <c r="E61" s="10"/>
      <c r="F61" s="9"/>
      <c r="G61" s="8"/>
      <c r="H61" s="8"/>
      <c r="I61" s="8"/>
      <c r="J61" s="8"/>
      <c r="K61" s="8"/>
      <c r="L61" s="8"/>
      <c r="M61" s="11"/>
      <c r="N61" s="26"/>
      <c r="O61" s="26"/>
      <c r="P61" s="8"/>
      <c r="Q61" s="11"/>
      <c r="R61" s="8"/>
      <c r="S61" s="8"/>
      <c r="T61" s="8"/>
      <c r="U61" s="8"/>
      <c r="V61" s="8"/>
      <c r="Y61" s="4" t="str" cm="1">
        <f t="array" ref="Y61">_xlfn.IFS(AND(AD61=0,AH61&gt;1),0,AD61=0,"",SUM(AA61:AC61)=30,10,OR(AA61=5,AB61=5,AC61=5),5)</f>
        <v/>
      </c>
      <c r="Z61" s="4" t="str" cm="1">
        <f t="array" ref="Z61">IFERROR(_xlfn.IFS(AND(AH61=0,Y61=10),"Excelente, producto bien configurado",AND(Y61=5,AH61&gt;1),"Faltan Datos Obligatorios y hay error en datos opcionales",Y61=5,CONCATENATE("Faltan Datos Obligatorios:",IF(AA61=5," Nombre, ",""),IF(AB61=5," Precio, ",""),IF(AC61=5," Cantidad ","")),AH61&gt;=30,"Error Descuento y Granel",AF61=15,"Falta Digitar Descuento",AF61=16,"Error: Valor descuento superior a venta",AG61=17,"Falta Seleccionar Unidad de medida",AG61=19,"Habilitar venta a Granel"),"")</f>
        <v/>
      </c>
      <c r="AA61" s="4">
        <f>IF($AD61=0,-5,IF(D61="",5,10))</f>
        <v>-5</v>
      </c>
      <c r="AB61" s="4">
        <f>IF($AD61=0,-5,IF(E61="",5,10))</f>
        <v>-5</v>
      </c>
      <c r="AC61" s="4">
        <f>IF($AD61=0,-5,IF(F61="",5,10))</f>
        <v>-5</v>
      </c>
      <c r="AD61" s="4">
        <f>COUNTA(D61:F61)</f>
        <v>0</v>
      </c>
      <c r="AE61" s="4">
        <f>COUNTA(G61:V61)</f>
        <v>0</v>
      </c>
      <c r="AF61" s="4" cm="1">
        <f t="array" ref="AF61">IFERROR(_xlfn.IFS((AND(OR(P61="Si"),Q61="")),15,AND(Q61&lt;&gt;"",P61=""),18,E61&lt;Q61,16),0)</f>
        <v>0</v>
      </c>
      <c r="AG61" s="4" cm="1">
        <f t="array" ref="AG61">IFERROR(_xlfn.IFS((AND(OR(R61="Si"),S61="")),17,AND(S61&lt;&gt;"",R61=""),19),0)</f>
        <v>0</v>
      </c>
      <c r="AH61" s="4">
        <f t="shared" si="2"/>
        <v>0</v>
      </c>
    </row>
    <row r="62" spans="2:34" x14ac:dyDescent="0.25">
      <c r="B62" s="6" t="str">
        <f t="shared" si="0"/>
        <v/>
      </c>
      <c r="C62" s="7" t="str">
        <f t="shared" si="1"/>
        <v/>
      </c>
      <c r="D62" s="9"/>
      <c r="E62" s="10"/>
      <c r="F62" s="9"/>
      <c r="G62" s="8"/>
      <c r="H62" s="8"/>
      <c r="I62" s="8"/>
      <c r="J62" s="8"/>
      <c r="K62" s="8"/>
      <c r="L62" s="8"/>
      <c r="M62" s="11"/>
      <c r="N62" s="26"/>
      <c r="O62" s="26"/>
      <c r="P62" s="8"/>
      <c r="Q62" s="11"/>
      <c r="R62" s="8"/>
      <c r="S62" s="8"/>
      <c r="T62" s="8"/>
      <c r="U62" s="8"/>
      <c r="V62" s="8"/>
      <c r="Y62" s="4" t="str" cm="1">
        <f t="array" ref="Y62">_xlfn.IFS(AND(AD62=0,AH62&gt;1),0,AD62=0,"",SUM(AA62:AC62)=30,10,OR(AA62=5,AB62=5,AC62=5),5)</f>
        <v/>
      </c>
      <c r="Z62" s="4" t="str" cm="1">
        <f t="array" ref="Z62">IFERROR(_xlfn.IFS(AND(AH62=0,Y62=10),"Excelente, producto bien configurado",AND(Y62=5,AH62&gt;1),"Faltan Datos Obligatorios y hay error en datos opcionales",Y62=5,CONCATENATE("Faltan Datos Obligatorios:",IF(AA62=5," Nombre, ",""),IF(AB62=5," Precio, ",""),IF(AC62=5," Cantidad ","")),AH62&gt;=30,"Error Descuento y Granel",AF62=15,"Falta Digitar Descuento",AF62=16,"Error: Valor descuento superior a venta",AG62=17,"Falta Seleccionar Unidad de medida",AG62=19,"Habilitar venta a Granel"),"")</f>
        <v/>
      </c>
      <c r="AA62" s="4">
        <f>IF($AD62=0,-5,IF(D62="",5,10))</f>
        <v>-5</v>
      </c>
      <c r="AB62" s="4">
        <f>IF($AD62=0,-5,IF(E62="",5,10))</f>
        <v>-5</v>
      </c>
      <c r="AC62" s="4">
        <f>IF($AD62=0,-5,IF(F62="",5,10))</f>
        <v>-5</v>
      </c>
      <c r="AD62" s="4">
        <f>COUNTA(D62:F62)</f>
        <v>0</v>
      </c>
      <c r="AE62" s="4">
        <f>COUNTA(G62:V62)</f>
        <v>0</v>
      </c>
      <c r="AF62" s="4" cm="1">
        <f t="array" ref="AF62">IFERROR(_xlfn.IFS((AND(OR(P62="Si"),Q62="")),15,AND(Q62&lt;&gt;"",P62=""),18,E62&lt;Q62,16),0)</f>
        <v>0</v>
      </c>
      <c r="AG62" s="4" cm="1">
        <f t="array" ref="AG62">IFERROR(_xlfn.IFS((AND(OR(R62="Si"),S62="")),17,AND(S62&lt;&gt;"",R62=""),19),0)</f>
        <v>0</v>
      </c>
      <c r="AH62" s="4">
        <f t="shared" si="2"/>
        <v>0</v>
      </c>
    </row>
    <row r="63" spans="2:34" x14ac:dyDescent="0.25">
      <c r="B63" s="6" t="str">
        <f t="shared" si="0"/>
        <v/>
      </c>
      <c r="C63" s="7" t="str">
        <f t="shared" si="1"/>
        <v/>
      </c>
      <c r="D63" s="9"/>
      <c r="E63" s="10"/>
      <c r="F63" s="9"/>
      <c r="G63" s="8"/>
      <c r="H63" s="8"/>
      <c r="I63" s="8"/>
      <c r="J63" s="8"/>
      <c r="K63" s="8"/>
      <c r="L63" s="8"/>
      <c r="M63" s="11"/>
      <c r="N63" s="26"/>
      <c r="O63" s="26"/>
      <c r="P63" s="8"/>
      <c r="Q63" s="11"/>
      <c r="R63" s="8"/>
      <c r="S63" s="8"/>
      <c r="T63" s="8"/>
      <c r="U63" s="8"/>
      <c r="V63" s="8"/>
      <c r="Y63" s="4" t="str" cm="1">
        <f t="array" ref="Y63">_xlfn.IFS(AND(AD63=0,AH63&gt;1),0,AD63=0,"",SUM(AA63:AC63)=30,10,OR(AA63=5,AB63=5,AC63=5),5)</f>
        <v/>
      </c>
      <c r="Z63" s="4" t="str" cm="1">
        <f t="array" ref="Z63">IFERROR(_xlfn.IFS(AND(AH63=0,Y63=10),"Excelente, producto bien configurado",AND(Y63=5,AH63&gt;1),"Faltan Datos Obligatorios y hay error en datos opcionales",Y63=5,CONCATENATE("Faltan Datos Obligatorios:",IF(AA63=5," Nombre, ",""),IF(AB63=5," Precio, ",""),IF(AC63=5," Cantidad ","")),AH63&gt;=30,"Error Descuento y Granel",AF63=15,"Falta Digitar Descuento",AF63=16,"Error: Valor descuento superior a venta",AG63=17,"Falta Seleccionar Unidad de medida",AG63=19,"Habilitar venta a Granel"),"")</f>
        <v/>
      </c>
      <c r="AA63" s="4">
        <f>IF($AD63=0,-5,IF(D63="",5,10))</f>
        <v>-5</v>
      </c>
      <c r="AB63" s="4">
        <f>IF($AD63=0,-5,IF(E63="",5,10))</f>
        <v>-5</v>
      </c>
      <c r="AC63" s="4">
        <f>IF($AD63=0,-5,IF(F63="",5,10))</f>
        <v>-5</v>
      </c>
      <c r="AD63" s="4">
        <f>COUNTA(D63:F63)</f>
        <v>0</v>
      </c>
      <c r="AE63" s="4">
        <f>COUNTA(G63:V63)</f>
        <v>0</v>
      </c>
      <c r="AF63" s="4" cm="1">
        <f t="array" ref="AF63">IFERROR(_xlfn.IFS((AND(OR(P63="Si"),Q63="")),15,AND(Q63&lt;&gt;"",P63=""),18,E63&lt;Q63,16),0)</f>
        <v>0</v>
      </c>
      <c r="AG63" s="4" cm="1">
        <f t="array" ref="AG63">IFERROR(_xlfn.IFS((AND(OR(R63="Si"),S63="")),17,AND(S63&lt;&gt;"",R63=""),19),0)</f>
        <v>0</v>
      </c>
      <c r="AH63" s="4">
        <f t="shared" si="2"/>
        <v>0</v>
      </c>
    </row>
    <row r="64" spans="2:34" x14ac:dyDescent="0.25">
      <c r="B64" s="6" t="str">
        <f t="shared" si="0"/>
        <v/>
      </c>
      <c r="C64" s="7" t="str">
        <f t="shared" si="1"/>
        <v/>
      </c>
      <c r="D64" s="9"/>
      <c r="E64" s="10"/>
      <c r="F64" s="9"/>
      <c r="G64" s="8"/>
      <c r="H64" s="8"/>
      <c r="I64" s="8"/>
      <c r="J64" s="8"/>
      <c r="K64" s="8"/>
      <c r="L64" s="8"/>
      <c r="M64" s="11"/>
      <c r="N64" s="26"/>
      <c r="O64" s="26"/>
      <c r="P64" s="8"/>
      <c r="Q64" s="11"/>
      <c r="R64" s="8"/>
      <c r="S64" s="8"/>
      <c r="T64" s="8"/>
      <c r="U64" s="8"/>
      <c r="V64" s="8"/>
      <c r="Y64" s="4" t="str" cm="1">
        <f t="array" ref="Y64">_xlfn.IFS(AND(AD64=0,AH64&gt;1),0,AD64=0,"",SUM(AA64:AC64)=30,10,OR(AA64=5,AB64=5,AC64=5),5)</f>
        <v/>
      </c>
      <c r="Z64" s="4" t="str" cm="1">
        <f t="array" ref="Z64">IFERROR(_xlfn.IFS(AND(AH64=0,Y64=10),"Excelente, producto bien configurado",AND(Y64=5,AH64&gt;1),"Faltan Datos Obligatorios y hay error en datos opcionales",Y64=5,CONCATENATE("Faltan Datos Obligatorios:",IF(AA64=5," Nombre, ",""),IF(AB64=5," Precio, ",""),IF(AC64=5," Cantidad ","")),AH64&gt;=30,"Error Descuento y Granel",AF64=15,"Falta Digitar Descuento",AF64=16,"Error: Valor descuento superior a venta",AG64=17,"Falta Seleccionar Unidad de medida",AG64=19,"Habilitar venta a Granel"),"")</f>
        <v/>
      </c>
      <c r="AA64" s="4">
        <f>IF($AD64=0,-5,IF(D64="",5,10))</f>
        <v>-5</v>
      </c>
      <c r="AB64" s="4">
        <f>IF($AD64=0,-5,IF(E64="",5,10))</f>
        <v>-5</v>
      </c>
      <c r="AC64" s="4">
        <f>IF($AD64=0,-5,IF(F64="",5,10))</f>
        <v>-5</v>
      </c>
      <c r="AD64" s="4">
        <f>COUNTA(D64:F64)</f>
        <v>0</v>
      </c>
      <c r="AE64" s="4">
        <f>COUNTA(G64:V64)</f>
        <v>0</v>
      </c>
      <c r="AF64" s="4" cm="1">
        <f t="array" ref="AF64">IFERROR(_xlfn.IFS((AND(OR(P64="Si"),Q64="")),15,AND(Q64&lt;&gt;"",P64=""),18,E64&lt;Q64,16),0)</f>
        <v>0</v>
      </c>
      <c r="AG64" s="4" cm="1">
        <f t="array" ref="AG64">IFERROR(_xlfn.IFS((AND(OR(R64="Si"),S64="")),17,AND(S64&lt;&gt;"",R64=""),19),0)</f>
        <v>0</v>
      </c>
      <c r="AH64" s="4">
        <f t="shared" si="2"/>
        <v>0</v>
      </c>
    </row>
    <row r="65" spans="2:34" x14ac:dyDescent="0.25">
      <c r="B65" s="6" t="str">
        <f t="shared" si="0"/>
        <v/>
      </c>
      <c r="C65" s="7" t="str">
        <f t="shared" si="1"/>
        <v/>
      </c>
      <c r="D65" s="9"/>
      <c r="E65" s="10"/>
      <c r="F65" s="9"/>
      <c r="G65" s="8"/>
      <c r="H65" s="8"/>
      <c r="I65" s="8"/>
      <c r="J65" s="8"/>
      <c r="K65" s="8"/>
      <c r="L65" s="8"/>
      <c r="M65" s="11"/>
      <c r="N65" s="26"/>
      <c r="O65" s="26"/>
      <c r="P65" s="8"/>
      <c r="Q65" s="11"/>
      <c r="R65" s="8"/>
      <c r="S65" s="8"/>
      <c r="T65" s="8"/>
      <c r="U65" s="8"/>
      <c r="V65" s="8"/>
      <c r="Y65" s="4" t="str" cm="1">
        <f t="array" ref="Y65">_xlfn.IFS(AND(AD65=0,AH65&gt;1),0,AD65=0,"",SUM(AA65:AC65)=30,10,OR(AA65=5,AB65=5,AC65=5),5)</f>
        <v/>
      </c>
      <c r="Z65" s="4" t="str" cm="1">
        <f t="array" ref="Z65">IFERROR(_xlfn.IFS(AND(AH65=0,Y65=10),"Excelente, producto bien configurado",AND(Y65=5,AH65&gt;1),"Faltan Datos Obligatorios y hay error en datos opcionales",Y65=5,CONCATENATE("Faltan Datos Obligatorios:",IF(AA65=5," Nombre, ",""),IF(AB65=5," Precio, ",""),IF(AC65=5," Cantidad ","")),AH65&gt;=30,"Error Descuento y Granel",AF65=15,"Falta Digitar Descuento",AF65=16,"Error: Valor descuento superior a venta",AG65=17,"Falta Seleccionar Unidad de medida",AG65=19,"Habilitar venta a Granel"),"")</f>
        <v/>
      </c>
      <c r="AA65" s="4">
        <f>IF($AD65=0,-5,IF(D65="",5,10))</f>
        <v>-5</v>
      </c>
      <c r="AB65" s="4">
        <f>IF($AD65=0,-5,IF(E65="",5,10))</f>
        <v>-5</v>
      </c>
      <c r="AC65" s="4">
        <f>IF($AD65=0,-5,IF(F65="",5,10))</f>
        <v>-5</v>
      </c>
      <c r="AD65" s="4">
        <f>COUNTA(D65:F65)</f>
        <v>0</v>
      </c>
      <c r="AE65" s="4">
        <f>COUNTA(G65:V65)</f>
        <v>0</v>
      </c>
      <c r="AF65" s="4" cm="1">
        <f t="array" ref="AF65">IFERROR(_xlfn.IFS((AND(OR(P65="Si"),Q65="")),15,AND(Q65&lt;&gt;"",P65=""),18,E65&lt;Q65,16),0)</f>
        <v>0</v>
      </c>
      <c r="AG65" s="4" cm="1">
        <f t="array" ref="AG65">IFERROR(_xlfn.IFS((AND(OR(R65="Si"),S65="")),17,AND(S65&lt;&gt;"",R65=""),19),0)</f>
        <v>0</v>
      </c>
      <c r="AH65" s="4">
        <f t="shared" si="2"/>
        <v>0</v>
      </c>
    </row>
    <row r="66" spans="2:34" x14ac:dyDescent="0.25">
      <c r="B66" s="6" t="str">
        <f t="shared" si="0"/>
        <v/>
      </c>
      <c r="C66" s="7" t="str">
        <f t="shared" si="1"/>
        <v/>
      </c>
      <c r="D66" s="9"/>
      <c r="E66" s="10"/>
      <c r="F66" s="9"/>
      <c r="G66" s="8"/>
      <c r="H66" s="8"/>
      <c r="I66" s="8"/>
      <c r="J66" s="8"/>
      <c r="K66" s="8"/>
      <c r="L66" s="8"/>
      <c r="M66" s="11"/>
      <c r="N66" s="26"/>
      <c r="O66" s="26"/>
      <c r="P66" s="8"/>
      <c r="Q66" s="11"/>
      <c r="R66" s="8"/>
      <c r="S66" s="8"/>
      <c r="T66" s="8"/>
      <c r="U66" s="8"/>
      <c r="V66" s="8"/>
      <c r="Y66" s="4" t="str" cm="1">
        <f t="array" ref="Y66">_xlfn.IFS(AND(AD66=0,AH66&gt;1),0,AD66=0,"",SUM(AA66:AC66)=30,10,OR(AA66=5,AB66=5,AC66=5),5)</f>
        <v/>
      </c>
      <c r="Z66" s="4" t="str" cm="1">
        <f t="array" ref="Z66">IFERROR(_xlfn.IFS(AND(AH66=0,Y66=10),"Excelente, producto bien configurado",AND(Y66=5,AH66&gt;1),"Faltan Datos Obligatorios y hay error en datos opcionales",Y66=5,CONCATENATE("Faltan Datos Obligatorios:",IF(AA66=5," Nombre, ",""),IF(AB66=5," Precio, ",""),IF(AC66=5," Cantidad ","")),AH66&gt;=30,"Error Descuento y Granel",AF66=15,"Falta Digitar Descuento",AF66=16,"Error: Valor descuento superior a venta",AG66=17,"Falta Seleccionar Unidad de medida",AG66=19,"Habilitar venta a Granel"),"")</f>
        <v/>
      </c>
      <c r="AA66" s="4">
        <f>IF($AD66=0,-5,IF(D66="",5,10))</f>
        <v>-5</v>
      </c>
      <c r="AB66" s="4">
        <f>IF($AD66=0,-5,IF(E66="",5,10))</f>
        <v>-5</v>
      </c>
      <c r="AC66" s="4">
        <f>IF($AD66=0,-5,IF(F66="",5,10))</f>
        <v>-5</v>
      </c>
      <c r="AD66" s="4">
        <f>COUNTA(D66:F66)</f>
        <v>0</v>
      </c>
      <c r="AE66" s="4">
        <f>COUNTA(G66:V66)</f>
        <v>0</v>
      </c>
      <c r="AF66" s="4" cm="1">
        <f t="array" ref="AF66">IFERROR(_xlfn.IFS((AND(OR(P66="Si"),Q66="")),15,AND(Q66&lt;&gt;"",P66=""),18,E66&lt;Q66,16),0)</f>
        <v>0</v>
      </c>
      <c r="AG66" s="4" cm="1">
        <f t="array" ref="AG66">IFERROR(_xlfn.IFS((AND(OR(R66="Si"),S66="")),17,AND(S66&lt;&gt;"",R66=""),19),0)</f>
        <v>0</v>
      </c>
      <c r="AH66" s="4">
        <f t="shared" si="2"/>
        <v>0</v>
      </c>
    </row>
    <row r="67" spans="2:34" x14ac:dyDescent="0.25">
      <c r="B67" s="6" t="str">
        <f t="shared" si="0"/>
        <v/>
      </c>
      <c r="C67" s="7" t="str">
        <f t="shared" si="1"/>
        <v/>
      </c>
      <c r="D67" s="9"/>
      <c r="E67" s="10"/>
      <c r="F67" s="9"/>
      <c r="G67" s="8"/>
      <c r="H67" s="8"/>
      <c r="I67" s="8"/>
      <c r="J67" s="8"/>
      <c r="K67" s="8"/>
      <c r="L67" s="8"/>
      <c r="M67" s="11"/>
      <c r="N67" s="26"/>
      <c r="O67" s="26"/>
      <c r="P67" s="8"/>
      <c r="Q67" s="11"/>
      <c r="R67" s="8"/>
      <c r="S67" s="8"/>
      <c r="T67" s="8"/>
      <c r="U67" s="8"/>
      <c r="V67" s="8"/>
      <c r="Y67" s="4" t="str" cm="1">
        <f t="array" ref="Y67">_xlfn.IFS(AND(AD67=0,AH67&gt;1),0,AD67=0,"",SUM(AA67:AC67)=30,10,OR(AA67=5,AB67=5,AC67=5),5)</f>
        <v/>
      </c>
      <c r="Z67" s="4" t="str" cm="1">
        <f t="array" ref="Z67">IFERROR(_xlfn.IFS(AND(AH67=0,Y67=10),"Excelente, producto bien configurado",AND(Y67=5,AH67&gt;1),"Faltan Datos Obligatorios y hay error en datos opcionales",Y67=5,CONCATENATE("Faltan Datos Obligatorios:",IF(AA67=5," Nombre, ",""),IF(AB67=5," Precio, ",""),IF(AC67=5," Cantidad ","")),AH67&gt;=30,"Error Descuento y Granel",AF67=15,"Falta Digitar Descuento",AF67=16,"Error: Valor descuento superior a venta",AG67=17,"Falta Seleccionar Unidad de medida",AG67=19,"Habilitar venta a Granel"),"")</f>
        <v/>
      </c>
      <c r="AA67" s="4">
        <f>IF($AD67=0,-5,IF(D67="",5,10))</f>
        <v>-5</v>
      </c>
      <c r="AB67" s="4">
        <f>IF($AD67=0,-5,IF(E67="",5,10))</f>
        <v>-5</v>
      </c>
      <c r="AC67" s="4">
        <f>IF($AD67=0,-5,IF(F67="",5,10))</f>
        <v>-5</v>
      </c>
      <c r="AD67" s="4">
        <f>COUNTA(D67:F67)</f>
        <v>0</v>
      </c>
      <c r="AE67" s="4">
        <f>COUNTA(G67:V67)</f>
        <v>0</v>
      </c>
      <c r="AF67" s="4" cm="1">
        <f t="array" ref="AF67">IFERROR(_xlfn.IFS((AND(OR(P67="Si"),Q67="")),15,AND(Q67&lt;&gt;"",P67=""),18,E67&lt;Q67,16),0)</f>
        <v>0</v>
      </c>
      <c r="AG67" s="4" cm="1">
        <f t="array" ref="AG67">IFERROR(_xlfn.IFS((AND(OR(R67="Si"),S67="")),17,AND(S67&lt;&gt;"",R67=""),19),0)</f>
        <v>0</v>
      </c>
      <c r="AH67" s="4">
        <f t="shared" si="2"/>
        <v>0</v>
      </c>
    </row>
    <row r="68" spans="2:34" x14ac:dyDescent="0.25">
      <c r="B68" s="6" t="str">
        <f t="shared" si="0"/>
        <v/>
      </c>
      <c r="C68" s="7" t="str">
        <f t="shared" si="1"/>
        <v/>
      </c>
      <c r="D68" s="9"/>
      <c r="E68" s="10"/>
      <c r="F68" s="9"/>
      <c r="G68" s="8"/>
      <c r="H68" s="8"/>
      <c r="I68" s="8"/>
      <c r="J68" s="8"/>
      <c r="K68" s="8"/>
      <c r="L68" s="8"/>
      <c r="M68" s="11"/>
      <c r="N68" s="26"/>
      <c r="O68" s="26"/>
      <c r="P68" s="8"/>
      <c r="Q68" s="11"/>
      <c r="R68" s="8"/>
      <c r="S68" s="8"/>
      <c r="T68" s="8"/>
      <c r="U68" s="8"/>
      <c r="V68" s="8"/>
      <c r="Y68" s="4" t="str" cm="1">
        <f t="array" ref="Y68">_xlfn.IFS(AND(AD68=0,AH68&gt;1),0,AD68=0,"",SUM(AA68:AC68)=30,10,OR(AA68=5,AB68=5,AC68=5),5)</f>
        <v/>
      </c>
      <c r="Z68" s="4" t="str" cm="1">
        <f t="array" ref="Z68">IFERROR(_xlfn.IFS(AND(AH68=0,Y68=10),"Excelente, producto bien configurado",AND(Y68=5,AH68&gt;1),"Faltan Datos Obligatorios y hay error en datos opcionales",Y68=5,CONCATENATE("Faltan Datos Obligatorios:",IF(AA68=5," Nombre, ",""),IF(AB68=5," Precio, ",""),IF(AC68=5," Cantidad ","")),AH68&gt;=30,"Error Descuento y Granel",AF68=15,"Falta Digitar Descuento",AF68=16,"Error: Valor descuento superior a venta",AG68=17,"Falta Seleccionar Unidad de medida",AG68=19,"Habilitar venta a Granel"),"")</f>
        <v/>
      </c>
      <c r="AA68" s="4">
        <f>IF($AD68=0,-5,IF(D68="",5,10))</f>
        <v>-5</v>
      </c>
      <c r="AB68" s="4">
        <f>IF($AD68=0,-5,IF(E68="",5,10))</f>
        <v>-5</v>
      </c>
      <c r="AC68" s="4">
        <f>IF($AD68=0,-5,IF(F68="",5,10))</f>
        <v>-5</v>
      </c>
      <c r="AD68" s="4">
        <f>COUNTA(D68:F68)</f>
        <v>0</v>
      </c>
      <c r="AE68" s="4">
        <f>COUNTA(G68:V68)</f>
        <v>0</v>
      </c>
      <c r="AF68" s="4" cm="1">
        <f t="array" ref="AF68">IFERROR(_xlfn.IFS((AND(OR(P68="Si"),Q68="")),15,AND(Q68&lt;&gt;"",P68=""),18,E68&lt;Q68,16),0)</f>
        <v>0</v>
      </c>
      <c r="AG68" s="4" cm="1">
        <f t="array" ref="AG68">IFERROR(_xlfn.IFS((AND(OR(R68="Si"),S68="")),17,AND(S68&lt;&gt;"",R68=""),19),0)</f>
        <v>0</v>
      </c>
      <c r="AH68" s="4">
        <f t="shared" si="2"/>
        <v>0</v>
      </c>
    </row>
    <row r="69" spans="2:34" x14ac:dyDescent="0.25">
      <c r="B69" s="6" t="str">
        <f t="shared" si="0"/>
        <v/>
      </c>
      <c r="C69" s="7" t="str">
        <f t="shared" si="1"/>
        <v/>
      </c>
      <c r="D69" s="9"/>
      <c r="E69" s="10"/>
      <c r="F69" s="9"/>
      <c r="G69" s="8"/>
      <c r="H69" s="8"/>
      <c r="I69" s="8"/>
      <c r="J69" s="8"/>
      <c r="K69" s="8"/>
      <c r="L69" s="8"/>
      <c r="M69" s="11"/>
      <c r="N69" s="26"/>
      <c r="O69" s="26"/>
      <c r="P69" s="8"/>
      <c r="Q69" s="11"/>
      <c r="R69" s="8"/>
      <c r="S69" s="8"/>
      <c r="T69" s="8"/>
      <c r="U69" s="8"/>
      <c r="V69" s="8"/>
      <c r="Y69" s="4" t="str" cm="1">
        <f t="array" ref="Y69">_xlfn.IFS(AND(AD69=0,AH69&gt;1),0,AD69=0,"",SUM(AA69:AC69)=30,10,OR(AA69=5,AB69=5,AC69=5),5)</f>
        <v/>
      </c>
      <c r="Z69" s="4" t="str" cm="1">
        <f t="array" ref="Z69">IFERROR(_xlfn.IFS(AND(AH69=0,Y69=10),"Excelente, producto bien configurado",AND(Y69=5,AH69&gt;1),"Faltan Datos Obligatorios y hay error en datos opcionales",Y69=5,CONCATENATE("Faltan Datos Obligatorios:",IF(AA69=5," Nombre, ",""),IF(AB69=5," Precio, ",""),IF(AC69=5," Cantidad ","")),AH69&gt;=30,"Error Descuento y Granel",AF69=15,"Falta Digitar Descuento",AF69=16,"Error: Valor descuento superior a venta",AG69=17,"Falta Seleccionar Unidad de medida",AG69=19,"Habilitar venta a Granel"),"")</f>
        <v/>
      </c>
      <c r="AA69" s="4">
        <f>IF($AD69=0,-5,IF(D69="",5,10))</f>
        <v>-5</v>
      </c>
      <c r="AB69" s="4">
        <f>IF($AD69=0,-5,IF(E69="",5,10))</f>
        <v>-5</v>
      </c>
      <c r="AC69" s="4">
        <f>IF($AD69=0,-5,IF(F69="",5,10))</f>
        <v>-5</v>
      </c>
      <c r="AD69" s="4">
        <f>COUNTA(D69:F69)</f>
        <v>0</v>
      </c>
      <c r="AE69" s="4">
        <f>COUNTA(G69:V69)</f>
        <v>0</v>
      </c>
      <c r="AF69" s="4" cm="1">
        <f t="array" ref="AF69">IFERROR(_xlfn.IFS((AND(OR(P69="Si"),Q69="")),15,AND(Q69&lt;&gt;"",P69=""),18,E69&lt;Q69,16),0)</f>
        <v>0</v>
      </c>
      <c r="AG69" s="4" cm="1">
        <f t="array" ref="AG69">IFERROR(_xlfn.IFS((AND(OR(R69="Si"),S69="")),17,AND(S69&lt;&gt;"",R69=""),19),0)</f>
        <v>0</v>
      </c>
      <c r="AH69" s="4">
        <f t="shared" si="2"/>
        <v>0</v>
      </c>
    </row>
    <row r="70" spans="2:34" x14ac:dyDescent="0.25">
      <c r="B70" s="6" t="str">
        <f t="shared" si="0"/>
        <v/>
      </c>
      <c r="C70" s="7" t="str">
        <f t="shared" si="1"/>
        <v/>
      </c>
      <c r="D70" s="9"/>
      <c r="E70" s="10"/>
      <c r="F70" s="9"/>
      <c r="G70" s="8"/>
      <c r="H70" s="8"/>
      <c r="I70" s="8"/>
      <c r="J70" s="8"/>
      <c r="K70" s="8"/>
      <c r="L70" s="8"/>
      <c r="M70" s="11"/>
      <c r="N70" s="26"/>
      <c r="O70" s="26"/>
      <c r="P70" s="8"/>
      <c r="Q70" s="11"/>
      <c r="R70" s="8"/>
      <c r="S70" s="8"/>
      <c r="T70" s="8"/>
      <c r="U70" s="8"/>
      <c r="V70" s="8"/>
      <c r="Y70" s="4" t="str" cm="1">
        <f t="array" ref="Y70">_xlfn.IFS(AND(AD70=0,AH70&gt;1),0,AD70=0,"",SUM(AA70:AC70)=30,10,OR(AA70=5,AB70=5,AC70=5),5)</f>
        <v/>
      </c>
      <c r="Z70" s="4" t="str" cm="1">
        <f t="array" ref="Z70">IFERROR(_xlfn.IFS(AND(AH70=0,Y70=10),"Excelente, producto bien configurado",AND(Y70=5,AH70&gt;1),"Faltan Datos Obligatorios y hay error en datos opcionales",Y70=5,CONCATENATE("Faltan Datos Obligatorios:",IF(AA70=5," Nombre, ",""),IF(AB70=5," Precio, ",""),IF(AC70=5," Cantidad ","")),AH70&gt;=30,"Error Descuento y Granel",AF70=15,"Falta Digitar Descuento",AF70=16,"Error: Valor descuento superior a venta",AG70=17,"Falta Seleccionar Unidad de medida",AG70=19,"Habilitar venta a Granel"),"")</f>
        <v/>
      </c>
      <c r="AA70" s="4">
        <f>IF($AD70=0,-5,IF(D70="",5,10))</f>
        <v>-5</v>
      </c>
      <c r="AB70" s="4">
        <f>IF($AD70=0,-5,IF(E70="",5,10))</f>
        <v>-5</v>
      </c>
      <c r="AC70" s="4">
        <f>IF($AD70=0,-5,IF(F70="",5,10))</f>
        <v>-5</v>
      </c>
      <c r="AD70" s="4">
        <f>COUNTA(D70:F70)</f>
        <v>0</v>
      </c>
      <c r="AE70" s="4">
        <f>COUNTA(G70:V70)</f>
        <v>0</v>
      </c>
      <c r="AF70" s="4" cm="1">
        <f t="array" ref="AF70">IFERROR(_xlfn.IFS((AND(OR(P70="Si"),Q70="")),15,AND(Q70&lt;&gt;"",P70=""),18,E70&lt;Q70,16),0)</f>
        <v>0</v>
      </c>
      <c r="AG70" s="4" cm="1">
        <f t="array" ref="AG70">IFERROR(_xlfn.IFS((AND(OR(R70="Si"),S70="")),17,AND(S70&lt;&gt;"",R70=""),19),0)</f>
        <v>0</v>
      </c>
      <c r="AH70" s="4">
        <f t="shared" si="2"/>
        <v>0</v>
      </c>
    </row>
    <row r="71" spans="2:34" x14ac:dyDescent="0.25">
      <c r="B71" s="6" t="str">
        <f t="shared" si="0"/>
        <v/>
      </c>
      <c r="C71" s="7" t="str">
        <f t="shared" si="1"/>
        <v/>
      </c>
      <c r="D71" s="9"/>
      <c r="E71" s="10"/>
      <c r="F71" s="9"/>
      <c r="G71" s="8"/>
      <c r="H71" s="8"/>
      <c r="I71" s="8"/>
      <c r="J71" s="8"/>
      <c r="K71" s="8"/>
      <c r="L71" s="8"/>
      <c r="M71" s="11"/>
      <c r="N71" s="26"/>
      <c r="O71" s="26"/>
      <c r="P71" s="8"/>
      <c r="Q71" s="11"/>
      <c r="R71" s="8"/>
      <c r="S71" s="8"/>
      <c r="T71" s="8"/>
      <c r="U71" s="8"/>
      <c r="V71" s="8"/>
      <c r="Y71" s="4" t="str" cm="1">
        <f t="array" ref="Y71">_xlfn.IFS(AND(AD71=0,AH71&gt;1),0,AD71=0,"",SUM(AA71:AC71)=30,10,OR(AA71=5,AB71=5,AC71=5),5)</f>
        <v/>
      </c>
      <c r="Z71" s="4" t="str" cm="1">
        <f t="array" ref="Z71">IFERROR(_xlfn.IFS(AND(AH71=0,Y71=10),"Excelente, producto bien configurado",AND(Y71=5,AH71&gt;1),"Faltan Datos Obligatorios y hay error en datos opcionales",Y71=5,CONCATENATE("Faltan Datos Obligatorios:",IF(AA71=5," Nombre, ",""),IF(AB71=5," Precio, ",""),IF(AC71=5," Cantidad ","")),AH71&gt;=30,"Error Descuento y Granel",AF71=15,"Falta Digitar Descuento",AF71=16,"Error: Valor descuento superior a venta",AG71=17,"Falta Seleccionar Unidad de medida",AG71=19,"Habilitar venta a Granel"),"")</f>
        <v/>
      </c>
      <c r="AA71" s="4">
        <f>IF($AD71=0,-5,IF(D71="",5,10))</f>
        <v>-5</v>
      </c>
      <c r="AB71" s="4">
        <f>IF($AD71=0,-5,IF(E71="",5,10))</f>
        <v>-5</v>
      </c>
      <c r="AC71" s="4">
        <f>IF($AD71=0,-5,IF(F71="",5,10))</f>
        <v>-5</v>
      </c>
      <c r="AD71" s="4">
        <f>COUNTA(D71:F71)</f>
        <v>0</v>
      </c>
      <c r="AE71" s="4">
        <f>COUNTA(G71:V71)</f>
        <v>0</v>
      </c>
      <c r="AF71" s="4" cm="1">
        <f t="array" ref="AF71">IFERROR(_xlfn.IFS((AND(OR(P71="Si"),Q71="")),15,AND(Q71&lt;&gt;"",P71=""),18,E71&lt;Q71,16),0)</f>
        <v>0</v>
      </c>
      <c r="AG71" s="4" cm="1">
        <f t="array" ref="AG71">IFERROR(_xlfn.IFS((AND(OR(R71="Si"),S71="")),17,AND(S71&lt;&gt;"",R71=""),19),0)</f>
        <v>0</v>
      </c>
      <c r="AH71" s="4">
        <f t="shared" si="2"/>
        <v>0</v>
      </c>
    </row>
    <row r="72" spans="2:34" x14ac:dyDescent="0.25">
      <c r="B72" s="6" t="str">
        <f t="shared" si="0"/>
        <v/>
      </c>
      <c r="C72" s="7" t="str">
        <f t="shared" si="1"/>
        <v/>
      </c>
      <c r="D72" s="9"/>
      <c r="E72" s="10"/>
      <c r="F72" s="9"/>
      <c r="G72" s="8"/>
      <c r="H72" s="8"/>
      <c r="I72" s="8"/>
      <c r="J72" s="8"/>
      <c r="K72" s="8"/>
      <c r="L72" s="8"/>
      <c r="M72" s="11"/>
      <c r="N72" s="26"/>
      <c r="O72" s="26"/>
      <c r="P72" s="8"/>
      <c r="Q72" s="11"/>
      <c r="R72" s="8"/>
      <c r="S72" s="8"/>
      <c r="T72" s="8"/>
      <c r="U72" s="8"/>
      <c r="V72" s="8"/>
      <c r="Y72" s="4" t="str" cm="1">
        <f t="array" ref="Y72">_xlfn.IFS(AND(AD72=0,AH72&gt;1),0,AD72=0,"",SUM(AA72:AC72)=30,10,OR(AA72=5,AB72=5,AC72=5),5)</f>
        <v/>
      </c>
      <c r="Z72" s="4" t="str" cm="1">
        <f t="array" ref="Z72">IFERROR(_xlfn.IFS(AND(AH72=0,Y72=10),"Excelente, producto bien configurado",AND(Y72=5,AH72&gt;1),"Faltan Datos Obligatorios y hay error en datos opcionales",Y72=5,CONCATENATE("Faltan Datos Obligatorios:",IF(AA72=5," Nombre, ",""),IF(AB72=5," Precio, ",""),IF(AC72=5," Cantidad ","")),AH72&gt;=30,"Error Descuento y Granel",AF72=15,"Falta Digitar Descuento",AF72=16,"Error: Valor descuento superior a venta",AG72=17,"Falta Seleccionar Unidad de medida",AG72=19,"Habilitar venta a Granel"),"")</f>
        <v/>
      </c>
      <c r="AA72" s="4">
        <f>IF($AD72=0,-5,IF(D72="",5,10))</f>
        <v>-5</v>
      </c>
      <c r="AB72" s="4">
        <f>IF($AD72=0,-5,IF(E72="",5,10))</f>
        <v>-5</v>
      </c>
      <c r="AC72" s="4">
        <f>IF($AD72=0,-5,IF(F72="",5,10))</f>
        <v>-5</v>
      </c>
      <c r="AD72" s="4">
        <f>COUNTA(D72:F72)</f>
        <v>0</v>
      </c>
      <c r="AE72" s="4">
        <f>COUNTA(G72:V72)</f>
        <v>0</v>
      </c>
      <c r="AF72" s="4" cm="1">
        <f t="array" ref="AF72">IFERROR(_xlfn.IFS((AND(OR(P72="Si"),Q72="")),15,AND(Q72&lt;&gt;"",P72=""),18,E72&lt;Q72,16),0)</f>
        <v>0</v>
      </c>
      <c r="AG72" s="4" cm="1">
        <f t="array" ref="AG72">IFERROR(_xlfn.IFS((AND(OR(R72="Si"),S72="")),17,AND(S72&lt;&gt;"",R72=""),19),0)</f>
        <v>0</v>
      </c>
      <c r="AH72" s="4">
        <f t="shared" si="2"/>
        <v>0</v>
      </c>
    </row>
    <row r="73" spans="2:34" x14ac:dyDescent="0.25">
      <c r="B73" s="6" t="str">
        <f t="shared" si="0"/>
        <v/>
      </c>
      <c r="C73" s="7" t="str">
        <f t="shared" si="1"/>
        <v/>
      </c>
      <c r="D73" s="9"/>
      <c r="E73" s="10"/>
      <c r="F73" s="9"/>
      <c r="G73" s="8"/>
      <c r="H73" s="8"/>
      <c r="I73" s="8"/>
      <c r="J73" s="8"/>
      <c r="K73" s="8"/>
      <c r="L73" s="8"/>
      <c r="M73" s="11"/>
      <c r="N73" s="26"/>
      <c r="O73" s="26"/>
      <c r="P73" s="8"/>
      <c r="Q73" s="11"/>
      <c r="R73" s="8"/>
      <c r="S73" s="8"/>
      <c r="T73" s="8"/>
      <c r="U73" s="8"/>
      <c r="V73" s="8"/>
      <c r="Y73" s="4" t="str" cm="1">
        <f t="array" ref="Y73">_xlfn.IFS(AND(AD73=0,AH73&gt;1),0,AD73=0,"",SUM(AA73:AC73)=30,10,OR(AA73=5,AB73=5,AC73=5),5)</f>
        <v/>
      </c>
      <c r="Z73" s="4" t="str" cm="1">
        <f t="array" ref="Z73">IFERROR(_xlfn.IFS(AND(AH73=0,Y73=10),"Excelente, producto bien configurado",AND(Y73=5,AH73&gt;1),"Faltan Datos Obligatorios y hay error en datos opcionales",Y73=5,CONCATENATE("Faltan Datos Obligatorios:",IF(AA73=5," Nombre, ",""),IF(AB73=5," Precio, ",""),IF(AC73=5," Cantidad ","")),AH73&gt;=30,"Error Descuento y Granel",AF73=15,"Falta Digitar Descuento",AF73=16,"Error: Valor descuento superior a venta",AG73=17,"Falta Seleccionar Unidad de medida",AG73=19,"Habilitar venta a Granel"),"")</f>
        <v/>
      </c>
      <c r="AA73" s="4">
        <f>IF($AD73=0,-5,IF(D73="",5,10))</f>
        <v>-5</v>
      </c>
      <c r="AB73" s="4">
        <f>IF($AD73=0,-5,IF(E73="",5,10))</f>
        <v>-5</v>
      </c>
      <c r="AC73" s="4">
        <f>IF($AD73=0,-5,IF(F73="",5,10))</f>
        <v>-5</v>
      </c>
      <c r="AD73" s="4">
        <f>COUNTA(D73:F73)</f>
        <v>0</v>
      </c>
      <c r="AE73" s="4">
        <f>COUNTA(G73:V73)</f>
        <v>0</v>
      </c>
      <c r="AF73" s="4" cm="1">
        <f t="array" ref="AF73">IFERROR(_xlfn.IFS((AND(OR(P73="Si"),Q73="")),15,AND(Q73&lt;&gt;"",P73=""),18,E73&lt;Q73,16),0)</f>
        <v>0</v>
      </c>
      <c r="AG73" s="4" cm="1">
        <f t="array" ref="AG73">IFERROR(_xlfn.IFS((AND(OR(R73="Si"),S73="")),17,AND(S73&lt;&gt;"",R73=""),19),0)</f>
        <v>0</v>
      </c>
      <c r="AH73" s="4">
        <f t="shared" si="2"/>
        <v>0</v>
      </c>
    </row>
    <row r="74" spans="2:34" x14ac:dyDescent="0.25">
      <c r="B74" s="6" t="str">
        <f t="shared" si="0"/>
        <v/>
      </c>
      <c r="C74" s="7" t="str">
        <f t="shared" si="1"/>
        <v/>
      </c>
      <c r="D74" s="9"/>
      <c r="E74" s="10"/>
      <c r="F74" s="9"/>
      <c r="G74" s="8"/>
      <c r="H74" s="8"/>
      <c r="I74" s="8"/>
      <c r="J74" s="8"/>
      <c r="K74" s="8"/>
      <c r="L74" s="8"/>
      <c r="M74" s="11"/>
      <c r="N74" s="26"/>
      <c r="O74" s="26"/>
      <c r="P74" s="8"/>
      <c r="Q74" s="11"/>
      <c r="R74" s="8"/>
      <c r="S74" s="8"/>
      <c r="T74" s="8"/>
      <c r="U74" s="8"/>
      <c r="V74" s="8"/>
      <c r="Y74" s="4" t="str" cm="1">
        <f t="array" ref="Y74">_xlfn.IFS(AND(AD74=0,AH74&gt;1),0,AD74=0,"",SUM(AA74:AC74)=30,10,OR(AA74=5,AB74=5,AC74=5),5)</f>
        <v/>
      </c>
      <c r="Z74" s="4" t="str" cm="1">
        <f t="array" ref="Z74">IFERROR(_xlfn.IFS(AND(AH74=0,Y74=10),"Excelente, producto bien configurado",AND(Y74=5,AH74&gt;1),"Faltan Datos Obligatorios y hay error en datos opcionales",Y74=5,CONCATENATE("Faltan Datos Obligatorios:",IF(AA74=5," Nombre, ",""),IF(AB74=5," Precio, ",""),IF(AC74=5," Cantidad ","")),AH74&gt;=30,"Error Descuento y Granel",AF74=15,"Falta Digitar Descuento",AF74=16,"Error: Valor descuento superior a venta",AG74=17,"Falta Seleccionar Unidad de medida",AG74=19,"Habilitar venta a Granel"),"")</f>
        <v/>
      </c>
      <c r="AA74" s="4">
        <f>IF($AD74=0,-5,IF(D74="",5,10))</f>
        <v>-5</v>
      </c>
      <c r="AB74" s="4">
        <f>IF($AD74=0,-5,IF(E74="",5,10))</f>
        <v>-5</v>
      </c>
      <c r="AC74" s="4">
        <f>IF($AD74=0,-5,IF(F74="",5,10))</f>
        <v>-5</v>
      </c>
      <c r="AD74" s="4">
        <f>COUNTA(D74:F74)</f>
        <v>0</v>
      </c>
      <c r="AE74" s="4">
        <f>COUNTA(G74:V74)</f>
        <v>0</v>
      </c>
      <c r="AF74" s="4" cm="1">
        <f t="array" ref="AF74">IFERROR(_xlfn.IFS((AND(OR(P74="Si"),Q74="")),15,AND(Q74&lt;&gt;"",P74=""),18,E74&lt;Q74,16),0)</f>
        <v>0</v>
      </c>
      <c r="AG74" s="4" cm="1">
        <f t="array" ref="AG74">IFERROR(_xlfn.IFS((AND(OR(R74="Si"),S74="")),17,AND(S74&lt;&gt;"",R74=""),19),0)</f>
        <v>0</v>
      </c>
      <c r="AH74" s="4">
        <f t="shared" si="2"/>
        <v>0</v>
      </c>
    </row>
    <row r="75" spans="2:34" x14ac:dyDescent="0.25">
      <c r="B75" s="6" t="str">
        <f t="shared" ref="B75:B138" si="3">IF(Y75&gt;=0,Y75,"")</f>
        <v/>
      </c>
      <c r="C75" s="7" t="str">
        <f t="shared" ref="C75:C138" si="4">Z75</f>
        <v/>
      </c>
      <c r="D75" s="9"/>
      <c r="E75" s="10"/>
      <c r="F75" s="9"/>
      <c r="G75" s="8"/>
      <c r="H75" s="8"/>
      <c r="I75" s="8"/>
      <c r="J75" s="8"/>
      <c r="K75" s="8"/>
      <c r="L75" s="8"/>
      <c r="M75" s="11"/>
      <c r="N75" s="26"/>
      <c r="O75" s="26"/>
      <c r="P75" s="8"/>
      <c r="Q75" s="11"/>
      <c r="R75" s="8"/>
      <c r="S75" s="8"/>
      <c r="T75" s="8"/>
      <c r="U75" s="8"/>
      <c r="V75" s="8"/>
      <c r="Y75" s="4" t="str" cm="1">
        <f t="array" ref="Y75">_xlfn.IFS(AND(AD75=0,AH75&gt;1),0,AD75=0,"",SUM(AA75:AC75)=30,10,OR(AA75=5,AB75=5,AC75=5),5)</f>
        <v/>
      </c>
      <c r="Z75" s="4" t="str" cm="1">
        <f t="array" ref="Z75">IFERROR(_xlfn.IFS(AND(AH75=0,Y75=10),"Excelente, producto bien configurado",AND(Y75=5,AH75&gt;1),"Faltan Datos Obligatorios y hay error en datos opcionales",Y75=5,CONCATENATE("Faltan Datos Obligatorios:",IF(AA75=5," Nombre, ",""),IF(AB75=5," Precio, ",""),IF(AC75=5," Cantidad ","")),AH75&gt;=30,"Error Descuento y Granel",AF75=15,"Falta Digitar Descuento",AF75=16,"Error: Valor descuento superior a venta",AG75=17,"Falta Seleccionar Unidad de medida",AG75=19,"Habilitar venta a Granel"),"")</f>
        <v/>
      </c>
      <c r="AA75" s="4">
        <f>IF($AD75=0,-5,IF(D75="",5,10))</f>
        <v>-5</v>
      </c>
      <c r="AB75" s="4">
        <f>IF($AD75=0,-5,IF(E75="",5,10))</f>
        <v>-5</v>
      </c>
      <c r="AC75" s="4">
        <f>IF($AD75=0,-5,IF(F75="",5,10))</f>
        <v>-5</v>
      </c>
      <c r="AD75" s="4">
        <f>COUNTA(D75:F75)</f>
        <v>0</v>
      </c>
      <c r="AE75" s="4">
        <f>COUNTA(G75:V75)</f>
        <v>0</v>
      </c>
      <c r="AF75" s="4" cm="1">
        <f t="array" ref="AF75">IFERROR(_xlfn.IFS((AND(OR(P75="Si"),Q75="")),15,AND(Q75&lt;&gt;"",P75=""),18,E75&lt;Q75,16),0)</f>
        <v>0</v>
      </c>
      <c r="AG75" s="4" cm="1">
        <f t="array" ref="AG75">IFERROR(_xlfn.IFS((AND(OR(R75="Si"),S75="")),17,AND(S75&lt;&gt;"",R75=""),19),0)</f>
        <v>0</v>
      </c>
      <c r="AH75" s="4">
        <f t="shared" ref="AH75:AH138" si="5">SUM(AF75:AG75)</f>
        <v>0</v>
      </c>
    </row>
    <row r="76" spans="2:34" x14ac:dyDescent="0.25">
      <c r="B76" s="6" t="str">
        <f t="shared" si="3"/>
        <v/>
      </c>
      <c r="C76" s="7" t="str">
        <f t="shared" si="4"/>
        <v/>
      </c>
      <c r="D76" s="9"/>
      <c r="E76" s="10"/>
      <c r="F76" s="9"/>
      <c r="G76" s="8"/>
      <c r="H76" s="8"/>
      <c r="I76" s="8"/>
      <c r="J76" s="8"/>
      <c r="K76" s="8"/>
      <c r="L76" s="8"/>
      <c r="M76" s="11"/>
      <c r="N76" s="26"/>
      <c r="O76" s="26"/>
      <c r="P76" s="8"/>
      <c r="Q76" s="11"/>
      <c r="R76" s="8"/>
      <c r="S76" s="8"/>
      <c r="T76" s="8"/>
      <c r="U76" s="8"/>
      <c r="V76" s="8"/>
      <c r="Y76" s="4" t="str" cm="1">
        <f t="array" ref="Y76">_xlfn.IFS(AND(AD76=0,AH76&gt;1),0,AD76=0,"",SUM(AA76:AC76)=30,10,OR(AA76=5,AB76=5,AC76=5),5)</f>
        <v/>
      </c>
      <c r="Z76" s="4" t="str" cm="1">
        <f t="array" ref="Z76">IFERROR(_xlfn.IFS(AND(AH76=0,Y76=10),"Excelente, producto bien configurado",AND(Y76=5,AH76&gt;1),"Faltan Datos Obligatorios y hay error en datos opcionales",Y76=5,CONCATENATE("Faltan Datos Obligatorios:",IF(AA76=5," Nombre, ",""),IF(AB76=5," Precio, ",""),IF(AC76=5," Cantidad ","")),AH76&gt;=30,"Error Descuento y Granel",AF76=15,"Falta Digitar Descuento",AF76=16,"Error: Valor descuento superior a venta",AG76=17,"Falta Seleccionar Unidad de medida",AG76=19,"Habilitar venta a Granel"),"")</f>
        <v/>
      </c>
      <c r="AA76" s="4">
        <f>IF($AD76=0,-5,IF(D76="",5,10))</f>
        <v>-5</v>
      </c>
      <c r="AB76" s="4">
        <f>IF($AD76=0,-5,IF(E76="",5,10))</f>
        <v>-5</v>
      </c>
      <c r="AC76" s="4">
        <f>IF($AD76=0,-5,IF(F76="",5,10))</f>
        <v>-5</v>
      </c>
      <c r="AD76" s="4">
        <f>COUNTA(D76:F76)</f>
        <v>0</v>
      </c>
      <c r="AE76" s="4">
        <f>COUNTA(G76:V76)</f>
        <v>0</v>
      </c>
      <c r="AF76" s="4" cm="1">
        <f t="array" ref="AF76">IFERROR(_xlfn.IFS((AND(OR(P76="Si"),Q76="")),15,AND(Q76&lt;&gt;"",P76=""),18,E76&lt;Q76,16),0)</f>
        <v>0</v>
      </c>
      <c r="AG76" s="4" cm="1">
        <f t="array" ref="AG76">IFERROR(_xlfn.IFS((AND(OR(R76="Si"),S76="")),17,AND(S76&lt;&gt;"",R76=""),19),0)</f>
        <v>0</v>
      </c>
      <c r="AH76" s="4">
        <f t="shared" si="5"/>
        <v>0</v>
      </c>
    </row>
    <row r="77" spans="2:34" x14ac:dyDescent="0.25">
      <c r="B77" s="6" t="str">
        <f t="shared" si="3"/>
        <v/>
      </c>
      <c r="C77" s="7" t="str">
        <f t="shared" si="4"/>
        <v/>
      </c>
      <c r="D77" s="9"/>
      <c r="E77" s="10"/>
      <c r="F77" s="9"/>
      <c r="G77" s="8"/>
      <c r="H77" s="8"/>
      <c r="I77" s="8"/>
      <c r="J77" s="8"/>
      <c r="K77" s="8"/>
      <c r="L77" s="8"/>
      <c r="M77" s="11"/>
      <c r="N77" s="26"/>
      <c r="O77" s="26"/>
      <c r="P77" s="8"/>
      <c r="Q77" s="11"/>
      <c r="R77" s="8"/>
      <c r="S77" s="8"/>
      <c r="T77" s="8"/>
      <c r="U77" s="8"/>
      <c r="V77" s="8"/>
      <c r="Y77" s="4" t="str" cm="1">
        <f t="array" ref="Y77">_xlfn.IFS(AND(AD77=0,AH77&gt;1),0,AD77=0,"",SUM(AA77:AC77)=30,10,OR(AA77=5,AB77=5,AC77=5),5)</f>
        <v/>
      </c>
      <c r="Z77" s="4" t="str" cm="1">
        <f t="array" ref="Z77">IFERROR(_xlfn.IFS(AND(AH77=0,Y77=10),"Excelente, producto bien configurado",AND(Y77=5,AH77&gt;1),"Faltan Datos Obligatorios y hay error en datos opcionales",Y77=5,CONCATENATE("Faltan Datos Obligatorios:",IF(AA77=5," Nombre, ",""),IF(AB77=5," Precio, ",""),IF(AC77=5," Cantidad ","")),AH77&gt;=30,"Error Descuento y Granel",AF77=15,"Falta Digitar Descuento",AF77=16,"Error: Valor descuento superior a venta",AG77=17,"Falta Seleccionar Unidad de medida",AG77=19,"Habilitar venta a Granel"),"")</f>
        <v/>
      </c>
      <c r="AA77" s="4">
        <f>IF($AD77=0,-5,IF(D77="",5,10))</f>
        <v>-5</v>
      </c>
      <c r="AB77" s="4">
        <f>IF($AD77=0,-5,IF(E77="",5,10))</f>
        <v>-5</v>
      </c>
      <c r="AC77" s="4">
        <f>IF($AD77=0,-5,IF(F77="",5,10))</f>
        <v>-5</v>
      </c>
      <c r="AD77" s="4">
        <f>COUNTA(D77:F77)</f>
        <v>0</v>
      </c>
      <c r="AE77" s="4">
        <f>COUNTA(G77:V77)</f>
        <v>0</v>
      </c>
      <c r="AF77" s="4" cm="1">
        <f t="array" ref="AF77">IFERROR(_xlfn.IFS((AND(OR(P77="Si"),Q77="")),15,AND(Q77&lt;&gt;"",P77=""),18,E77&lt;Q77,16),0)</f>
        <v>0</v>
      </c>
      <c r="AG77" s="4" cm="1">
        <f t="array" ref="AG77">IFERROR(_xlfn.IFS((AND(OR(R77="Si"),S77="")),17,AND(S77&lt;&gt;"",R77=""),19),0)</f>
        <v>0</v>
      </c>
      <c r="AH77" s="4">
        <f t="shared" si="5"/>
        <v>0</v>
      </c>
    </row>
    <row r="78" spans="2:34" x14ac:dyDescent="0.25">
      <c r="B78" s="6" t="str">
        <f t="shared" si="3"/>
        <v/>
      </c>
      <c r="C78" s="7" t="str">
        <f t="shared" si="4"/>
        <v/>
      </c>
      <c r="D78" s="9"/>
      <c r="E78" s="10"/>
      <c r="F78" s="9"/>
      <c r="G78" s="8"/>
      <c r="H78" s="8"/>
      <c r="I78" s="8"/>
      <c r="J78" s="8"/>
      <c r="K78" s="8"/>
      <c r="L78" s="8"/>
      <c r="M78" s="11"/>
      <c r="N78" s="26"/>
      <c r="O78" s="26"/>
      <c r="P78" s="8"/>
      <c r="Q78" s="11"/>
      <c r="R78" s="8"/>
      <c r="S78" s="8"/>
      <c r="T78" s="8"/>
      <c r="U78" s="8"/>
      <c r="V78" s="8"/>
      <c r="Y78" s="4" t="str" cm="1">
        <f t="array" ref="Y78">_xlfn.IFS(AND(AD78=0,AH78&gt;1),0,AD78=0,"",SUM(AA78:AC78)=30,10,OR(AA78=5,AB78=5,AC78=5),5)</f>
        <v/>
      </c>
      <c r="Z78" s="4" t="str" cm="1">
        <f t="array" ref="Z78">IFERROR(_xlfn.IFS(AND(AH78=0,Y78=10),"Excelente, producto bien configurado",AND(Y78=5,AH78&gt;1),"Faltan Datos Obligatorios y hay error en datos opcionales",Y78=5,CONCATENATE("Faltan Datos Obligatorios:",IF(AA78=5," Nombre, ",""),IF(AB78=5," Precio, ",""),IF(AC78=5," Cantidad ","")),AH78&gt;=30,"Error Descuento y Granel",AF78=15,"Falta Digitar Descuento",AF78=16,"Error: Valor descuento superior a venta",AG78=17,"Falta Seleccionar Unidad de medida",AG78=19,"Habilitar venta a Granel"),"")</f>
        <v/>
      </c>
      <c r="AA78" s="4">
        <f>IF($AD78=0,-5,IF(D78="",5,10))</f>
        <v>-5</v>
      </c>
      <c r="AB78" s="4">
        <f>IF($AD78=0,-5,IF(E78="",5,10))</f>
        <v>-5</v>
      </c>
      <c r="AC78" s="4">
        <f>IF($AD78=0,-5,IF(F78="",5,10))</f>
        <v>-5</v>
      </c>
      <c r="AD78" s="4">
        <f>COUNTA(D78:F78)</f>
        <v>0</v>
      </c>
      <c r="AE78" s="4">
        <f>COUNTA(G78:V78)</f>
        <v>0</v>
      </c>
      <c r="AF78" s="4" cm="1">
        <f t="array" ref="AF78">IFERROR(_xlfn.IFS((AND(OR(P78="Si"),Q78="")),15,AND(Q78&lt;&gt;"",P78=""),18,E78&lt;Q78,16),0)</f>
        <v>0</v>
      </c>
      <c r="AG78" s="4" cm="1">
        <f t="array" ref="AG78">IFERROR(_xlfn.IFS((AND(OR(R78="Si"),S78="")),17,AND(S78&lt;&gt;"",R78=""),19),0)</f>
        <v>0</v>
      </c>
      <c r="AH78" s="4">
        <f t="shared" si="5"/>
        <v>0</v>
      </c>
    </row>
    <row r="79" spans="2:34" x14ac:dyDescent="0.25">
      <c r="B79" s="6" t="str">
        <f t="shared" si="3"/>
        <v/>
      </c>
      <c r="C79" s="7" t="str">
        <f t="shared" si="4"/>
        <v/>
      </c>
      <c r="D79" s="9"/>
      <c r="E79" s="10"/>
      <c r="F79" s="9"/>
      <c r="G79" s="8"/>
      <c r="H79" s="8"/>
      <c r="I79" s="8"/>
      <c r="J79" s="8"/>
      <c r="K79" s="8"/>
      <c r="L79" s="8"/>
      <c r="M79" s="11"/>
      <c r="N79" s="26"/>
      <c r="O79" s="26"/>
      <c r="P79" s="8"/>
      <c r="Q79" s="11"/>
      <c r="R79" s="8"/>
      <c r="S79" s="8"/>
      <c r="T79" s="8"/>
      <c r="U79" s="8"/>
      <c r="V79" s="8"/>
      <c r="Y79" s="4" t="str" cm="1">
        <f t="array" ref="Y79">_xlfn.IFS(AND(AD79=0,AH79&gt;1),0,AD79=0,"",SUM(AA79:AC79)=30,10,OR(AA79=5,AB79=5,AC79=5),5)</f>
        <v/>
      </c>
      <c r="Z79" s="4" t="str" cm="1">
        <f t="array" ref="Z79">IFERROR(_xlfn.IFS(AND(AH79=0,Y79=10),"Excelente, producto bien configurado",AND(Y79=5,AH79&gt;1),"Faltan Datos Obligatorios y hay error en datos opcionales",Y79=5,CONCATENATE("Faltan Datos Obligatorios:",IF(AA79=5," Nombre, ",""),IF(AB79=5," Precio, ",""),IF(AC79=5," Cantidad ","")),AH79&gt;=30,"Error Descuento y Granel",AF79=15,"Falta Digitar Descuento",AF79=16,"Error: Valor descuento superior a venta",AG79=17,"Falta Seleccionar Unidad de medida",AG79=19,"Habilitar venta a Granel"),"")</f>
        <v/>
      </c>
      <c r="AA79" s="4">
        <f>IF($AD79=0,-5,IF(D79="",5,10))</f>
        <v>-5</v>
      </c>
      <c r="AB79" s="4">
        <f>IF($AD79=0,-5,IF(E79="",5,10))</f>
        <v>-5</v>
      </c>
      <c r="AC79" s="4">
        <f>IF($AD79=0,-5,IF(F79="",5,10))</f>
        <v>-5</v>
      </c>
      <c r="AD79" s="4">
        <f>COUNTA(D79:F79)</f>
        <v>0</v>
      </c>
      <c r="AE79" s="4">
        <f>COUNTA(G79:V79)</f>
        <v>0</v>
      </c>
      <c r="AF79" s="4" cm="1">
        <f t="array" ref="AF79">IFERROR(_xlfn.IFS((AND(OR(P79="Si"),Q79="")),15,AND(Q79&lt;&gt;"",P79=""),18,E79&lt;Q79,16),0)</f>
        <v>0</v>
      </c>
      <c r="AG79" s="4" cm="1">
        <f t="array" ref="AG79">IFERROR(_xlfn.IFS((AND(OR(R79="Si"),S79="")),17,AND(S79&lt;&gt;"",R79=""),19),0)</f>
        <v>0</v>
      </c>
      <c r="AH79" s="4">
        <f t="shared" si="5"/>
        <v>0</v>
      </c>
    </row>
    <row r="80" spans="2:34" x14ac:dyDescent="0.25">
      <c r="B80" s="6" t="str">
        <f t="shared" si="3"/>
        <v/>
      </c>
      <c r="C80" s="7" t="str">
        <f t="shared" si="4"/>
        <v/>
      </c>
      <c r="D80" s="9"/>
      <c r="E80" s="10"/>
      <c r="F80" s="9"/>
      <c r="G80" s="8"/>
      <c r="H80" s="8"/>
      <c r="I80" s="8"/>
      <c r="J80" s="8"/>
      <c r="K80" s="8"/>
      <c r="L80" s="8"/>
      <c r="M80" s="11"/>
      <c r="N80" s="26"/>
      <c r="O80" s="26"/>
      <c r="P80" s="8"/>
      <c r="Q80" s="11"/>
      <c r="R80" s="8"/>
      <c r="S80" s="8"/>
      <c r="T80" s="8"/>
      <c r="U80" s="8"/>
      <c r="V80" s="8"/>
      <c r="Y80" s="4" t="str" cm="1">
        <f t="array" ref="Y80">_xlfn.IFS(AND(AD80=0,AH80&gt;1),0,AD80=0,"",SUM(AA80:AC80)=30,10,OR(AA80=5,AB80=5,AC80=5),5)</f>
        <v/>
      </c>
      <c r="Z80" s="4" t="str" cm="1">
        <f t="array" ref="Z80">IFERROR(_xlfn.IFS(AND(AH80=0,Y80=10),"Excelente, producto bien configurado",AND(Y80=5,AH80&gt;1),"Faltan Datos Obligatorios y hay error en datos opcionales",Y80=5,CONCATENATE("Faltan Datos Obligatorios:",IF(AA80=5," Nombre, ",""),IF(AB80=5," Precio, ",""),IF(AC80=5," Cantidad ","")),AH80&gt;=30,"Error Descuento y Granel",AF80=15,"Falta Digitar Descuento",AF80=16,"Error: Valor descuento superior a venta",AG80=17,"Falta Seleccionar Unidad de medida",AG80=19,"Habilitar venta a Granel"),"")</f>
        <v/>
      </c>
      <c r="AA80" s="4">
        <f>IF($AD80=0,-5,IF(D80="",5,10))</f>
        <v>-5</v>
      </c>
      <c r="AB80" s="4">
        <f>IF($AD80=0,-5,IF(E80="",5,10))</f>
        <v>-5</v>
      </c>
      <c r="AC80" s="4">
        <f>IF($AD80=0,-5,IF(F80="",5,10))</f>
        <v>-5</v>
      </c>
      <c r="AD80" s="4">
        <f>COUNTA(D80:F80)</f>
        <v>0</v>
      </c>
      <c r="AE80" s="4">
        <f>COUNTA(G80:V80)</f>
        <v>0</v>
      </c>
      <c r="AF80" s="4" cm="1">
        <f t="array" ref="AF80">IFERROR(_xlfn.IFS((AND(OR(P80="Si"),Q80="")),15,AND(Q80&lt;&gt;"",P80=""),18,E80&lt;Q80,16),0)</f>
        <v>0</v>
      </c>
      <c r="AG80" s="4" cm="1">
        <f t="array" ref="AG80">IFERROR(_xlfn.IFS((AND(OR(R80="Si"),S80="")),17,AND(S80&lt;&gt;"",R80=""),19),0)</f>
        <v>0</v>
      </c>
      <c r="AH80" s="4">
        <f t="shared" si="5"/>
        <v>0</v>
      </c>
    </row>
    <row r="81" spans="2:34" x14ac:dyDescent="0.25">
      <c r="B81" s="6" t="str">
        <f t="shared" si="3"/>
        <v/>
      </c>
      <c r="C81" s="7" t="str">
        <f t="shared" si="4"/>
        <v/>
      </c>
      <c r="D81" s="9"/>
      <c r="E81" s="10"/>
      <c r="F81" s="9"/>
      <c r="G81" s="8"/>
      <c r="H81" s="8"/>
      <c r="I81" s="8"/>
      <c r="J81" s="8"/>
      <c r="K81" s="8"/>
      <c r="L81" s="8"/>
      <c r="M81" s="11"/>
      <c r="N81" s="26"/>
      <c r="O81" s="26"/>
      <c r="P81" s="8"/>
      <c r="Q81" s="11"/>
      <c r="R81" s="8"/>
      <c r="S81" s="8"/>
      <c r="T81" s="8"/>
      <c r="U81" s="8"/>
      <c r="V81" s="8"/>
      <c r="Y81" s="4" t="str" cm="1">
        <f t="array" ref="Y81">_xlfn.IFS(AND(AD81=0,AH81&gt;1),0,AD81=0,"",SUM(AA81:AC81)=30,10,OR(AA81=5,AB81=5,AC81=5),5)</f>
        <v/>
      </c>
      <c r="Z81" s="4" t="str" cm="1">
        <f t="array" ref="Z81">IFERROR(_xlfn.IFS(AND(AH81=0,Y81=10),"Excelente, producto bien configurado",AND(Y81=5,AH81&gt;1),"Faltan Datos Obligatorios y hay error en datos opcionales",Y81=5,CONCATENATE("Faltan Datos Obligatorios:",IF(AA81=5," Nombre, ",""),IF(AB81=5," Precio, ",""),IF(AC81=5," Cantidad ","")),AH81&gt;=30,"Error Descuento y Granel",AF81=15,"Falta Digitar Descuento",AF81=16,"Error: Valor descuento superior a venta",AG81=17,"Falta Seleccionar Unidad de medida",AG81=19,"Habilitar venta a Granel"),"")</f>
        <v/>
      </c>
      <c r="AA81" s="4">
        <f>IF($AD81=0,-5,IF(D81="",5,10))</f>
        <v>-5</v>
      </c>
      <c r="AB81" s="4">
        <f>IF($AD81=0,-5,IF(E81="",5,10))</f>
        <v>-5</v>
      </c>
      <c r="AC81" s="4">
        <f>IF($AD81=0,-5,IF(F81="",5,10))</f>
        <v>-5</v>
      </c>
      <c r="AD81" s="4">
        <f>COUNTA(D81:F81)</f>
        <v>0</v>
      </c>
      <c r="AE81" s="4">
        <f>COUNTA(G81:V81)</f>
        <v>0</v>
      </c>
      <c r="AF81" s="4" cm="1">
        <f t="array" ref="AF81">IFERROR(_xlfn.IFS((AND(OR(P81="Si"),Q81="")),15,AND(Q81&lt;&gt;"",P81=""),18,E81&lt;Q81,16),0)</f>
        <v>0</v>
      </c>
      <c r="AG81" s="4" cm="1">
        <f t="array" ref="AG81">IFERROR(_xlfn.IFS((AND(OR(R81="Si"),S81="")),17,AND(S81&lt;&gt;"",R81=""),19),0)</f>
        <v>0</v>
      </c>
      <c r="AH81" s="4">
        <f t="shared" si="5"/>
        <v>0</v>
      </c>
    </row>
    <row r="82" spans="2:34" x14ac:dyDescent="0.25">
      <c r="B82" s="6" t="str">
        <f t="shared" si="3"/>
        <v/>
      </c>
      <c r="C82" s="7" t="str">
        <f t="shared" si="4"/>
        <v/>
      </c>
      <c r="D82" s="9"/>
      <c r="E82" s="10"/>
      <c r="F82" s="9"/>
      <c r="G82" s="8"/>
      <c r="H82" s="8"/>
      <c r="I82" s="8"/>
      <c r="J82" s="8"/>
      <c r="K82" s="8"/>
      <c r="L82" s="8"/>
      <c r="M82" s="11"/>
      <c r="N82" s="26"/>
      <c r="O82" s="26"/>
      <c r="P82" s="8"/>
      <c r="Q82" s="11"/>
      <c r="R82" s="8"/>
      <c r="S82" s="8"/>
      <c r="T82" s="8"/>
      <c r="U82" s="8"/>
      <c r="V82" s="8"/>
      <c r="Y82" s="4" t="str" cm="1">
        <f t="array" ref="Y82">_xlfn.IFS(AND(AD82=0,AH82&gt;1),0,AD82=0,"",SUM(AA82:AC82)=30,10,OR(AA82=5,AB82=5,AC82=5),5)</f>
        <v/>
      </c>
      <c r="Z82" s="4" t="str" cm="1">
        <f t="array" ref="Z82">IFERROR(_xlfn.IFS(AND(AH82=0,Y82=10),"Excelente, producto bien configurado",AND(Y82=5,AH82&gt;1),"Faltan Datos Obligatorios y hay error en datos opcionales",Y82=5,CONCATENATE("Faltan Datos Obligatorios:",IF(AA82=5," Nombre, ",""),IF(AB82=5," Precio, ",""),IF(AC82=5," Cantidad ","")),AH82&gt;=30,"Error Descuento y Granel",AF82=15,"Falta Digitar Descuento",AF82=16,"Error: Valor descuento superior a venta",AG82=17,"Falta Seleccionar Unidad de medida",AG82=19,"Habilitar venta a Granel"),"")</f>
        <v/>
      </c>
      <c r="AA82" s="4">
        <f>IF($AD82=0,-5,IF(D82="",5,10))</f>
        <v>-5</v>
      </c>
      <c r="AB82" s="4">
        <f>IF($AD82=0,-5,IF(E82="",5,10))</f>
        <v>-5</v>
      </c>
      <c r="AC82" s="4">
        <f>IF($AD82=0,-5,IF(F82="",5,10))</f>
        <v>-5</v>
      </c>
      <c r="AD82" s="4">
        <f>COUNTA(D82:F82)</f>
        <v>0</v>
      </c>
      <c r="AE82" s="4">
        <f>COUNTA(G82:V82)</f>
        <v>0</v>
      </c>
      <c r="AF82" s="4" cm="1">
        <f t="array" ref="AF82">IFERROR(_xlfn.IFS((AND(OR(P82="Si"),Q82="")),15,AND(Q82&lt;&gt;"",P82=""),18,E82&lt;Q82,16),0)</f>
        <v>0</v>
      </c>
      <c r="AG82" s="4" cm="1">
        <f t="array" ref="AG82">IFERROR(_xlfn.IFS((AND(OR(R82="Si"),S82="")),17,AND(S82&lt;&gt;"",R82=""),19),0)</f>
        <v>0</v>
      </c>
      <c r="AH82" s="4">
        <f t="shared" si="5"/>
        <v>0</v>
      </c>
    </row>
    <row r="83" spans="2:34" x14ac:dyDescent="0.25">
      <c r="B83" s="6" t="str">
        <f t="shared" si="3"/>
        <v/>
      </c>
      <c r="C83" s="7" t="str">
        <f t="shared" si="4"/>
        <v/>
      </c>
      <c r="D83" s="9"/>
      <c r="E83" s="10"/>
      <c r="F83" s="9"/>
      <c r="G83" s="8"/>
      <c r="H83" s="8"/>
      <c r="I83" s="8"/>
      <c r="J83" s="8"/>
      <c r="K83" s="8"/>
      <c r="L83" s="8"/>
      <c r="M83" s="11"/>
      <c r="N83" s="26"/>
      <c r="O83" s="26"/>
      <c r="P83" s="8"/>
      <c r="Q83" s="11"/>
      <c r="R83" s="8"/>
      <c r="S83" s="8"/>
      <c r="T83" s="8"/>
      <c r="U83" s="8"/>
      <c r="V83" s="8"/>
      <c r="Y83" s="4" t="str" cm="1">
        <f t="array" ref="Y83">_xlfn.IFS(AND(AD83=0,AH83&gt;1),0,AD83=0,"",SUM(AA83:AC83)=30,10,OR(AA83=5,AB83=5,AC83=5),5)</f>
        <v/>
      </c>
      <c r="Z83" s="4" t="str" cm="1">
        <f t="array" ref="Z83">IFERROR(_xlfn.IFS(AND(AH83=0,Y83=10),"Excelente, producto bien configurado",AND(Y83=5,AH83&gt;1),"Faltan Datos Obligatorios y hay error en datos opcionales",Y83=5,CONCATENATE("Faltan Datos Obligatorios:",IF(AA83=5," Nombre, ",""),IF(AB83=5," Precio, ",""),IF(AC83=5," Cantidad ","")),AH83&gt;=30,"Error Descuento y Granel",AF83=15,"Falta Digitar Descuento",AF83=16,"Error: Valor descuento superior a venta",AG83=17,"Falta Seleccionar Unidad de medida",AG83=19,"Habilitar venta a Granel"),"")</f>
        <v/>
      </c>
      <c r="AA83" s="4">
        <f>IF($AD83=0,-5,IF(D83="",5,10))</f>
        <v>-5</v>
      </c>
      <c r="AB83" s="4">
        <f>IF($AD83=0,-5,IF(E83="",5,10))</f>
        <v>-5</v>
      </c>
      <c r="AC83" s="4">
        <f>IF($AD83=0,-5,IF(F83="",5,10))</f>
        <v>-5</v>
      </c>
      <c r="AD83" s="4">
        <f>COUNTA(D83:F83)</f>
        <v>0</v>
      </c>
      <c r="AE83" s="4">
        <f>COUNTA(G83:V83)</f>
        <v>0</v>
      </c>
      <c r="AF83" s="4" cm="1">
        <f t="array" ref="AF83">IFERROR(_xlfn.IFS((AND(OR(P83="Si"),Q83="")),15,AND(Q83&lt;&gt;"",P83=""),18,E83&lt;Q83,16),0)</f>
        <v>0</v>
      </c>
      <c r="AG83" s="4" cm="1">
        <f t="array" ref="AG83">IFERROR(_xlfn.IFS((AND(OR(R83="Si"),S83="")),17,AND(S83&lt;&gt;"",R83=""),19),0)</f>
        <v>0</v>
      </c>
      <c r="AH83" s="4">
        <f t="shared" si="5"/>
        <v>0</v>
      </c>
    </row>
    <row r="84" spans="2:34" x14ac:dyDescent="0.25">
      <c r="B84" s="6" t="str">
        <f t="shared" si="3"/>
        <v/>
      </c>
      <c r="C84" s="7" t="str">
        <f t="shared" si="4"/>
        <v/>
      </c>
      <c r="D84" s="9"/>
      <c r="E84" s="10"/>
      <c r="F84" s="9"/>
      <c r="G84" s="8"/>
      <c r="H84" s="8"/>
      <c r="I84" s="8"/>
      <c r="J84" s="8"/>
      <c r="K84" s="8"/>
      <c r="L84" s="8"/>
      <c r="M84" s="11"/>
      <c r="N84" s="26"/>
      <c r="O84" s="26"/>
      <c r="P84" s="8"/>
      <c r="Q84" s="11"/>
      <c r="R84" s="8"/>
      <c r="S84" s="8"/>
      <c r="T84" s="8"/>
      <c r="U84" s="8"/>
      <c r="V84" s="8"/>
      <c r="Y84" s="4" t="str" cm="1">
        <f t="array" ref="Y84">_xlfn.IFS(AND(AD84=0,AH84&gt;1),0,AD84=0,"",SUM(AA84:AC84)=30,10,OR(AA84=5,AB84=5,AC84=5),5)</f>
        <v/>
      </c>
      <c r="Z84" s="4" t="str" cm="1">
        <f t="array" ref="Z84">IFERROR(_xlfn.IFS(AND(AH84=0,Y84=10),"Excelente, producto bien configurado",AND(Y84=5,AH84&gt;1),"Faltan Datos Obligatorios y hay error en datos opcionales",Y84=5,CONCATENATE("Faltan Datos Obligatorios:",IF(AA84=5," Nombre, ",""),IF(AB84=5," Precio, ",""),IF(AC84=5," Cantidad ","")),AH84&gt;=30,"Error Descuento y Granel",AF84=15,"Falta Digitar Descuento",AF84=16,"Error: Valor descuento superior a venta",AG84=17,"Falta Seleccionar Unidad de medida",AG84=19,"Habilitar venta a Granel"),"")</f>
        <v/>
      </c>
      <c r="AA84" s="4">
        <f>IF($AD84=0,-5,IF(D84="",5,10))</f>
        <v>-5</v>
      </c>
      <c r="AB84" s="4">
        <f>IF($AD84=0,-5,IF(E84="",5,10))</f>
        <v>-5</v>
      </c>
      <c r="AC84" s="4">
        <f>IF($AD84=0,-5,IF(F84="",5,10))</f>
        <v>-5</v>
      </c>
      <c r="AD84" s="4">
        <f>COUNTA(D84:F84)</f>
        <v>0</v>
      </c>
      <c r="AE84" s="4">
        <f>COUNTA(G84:V84)</f>
        <v>0</v>
      </c>
      <c r="AF84" s="4" cm="1">
        <f t="array" ref="AF84">IFERROR(_xlfn.IFS((AND(OR(P84="Si"),Q84="")),15,AND(Q84&lt;&gt;"",P84=""),18,E84&lt;Q84,16),0)</f>
        <v>0</v>
      </c>
      <c r="AG84" s="4" cm="1">
        <f t="array" ref="AG84">IFERROR(_xlfn.IFS((AND(OR(R84="Si"),S84="")),17,AND(S84&lt;&gt;"",R84=""),19),0)</f>
        <v>0</v>
      </c>
      <c r="AH84" s="4">
        <f t="shared" si="5"/>
        <v>0</v>
      </c>
    </row>
    <row r="85" spans="2:34" x14ac:dyDescent="0.25">
      <c r="B85" s="6" t="str">
        <f t="shared" si="3"/>
        <v/>
      </c>
      <c r="C85" s="7" t="str">
        <f t="shared" si="4"/>
        <v/>
      </c>
      <c r="D85" s="9"/>
      <c r="E85" s="10"/>
      <c r="F85" s="9"/>
      <c r="G85" s="8"/>
      <c r="H85" s="8"/>
      <c r="I85" s="8"/>
      <c r="J85" s="8"/>
      <c r="K85" s="8"/>
      <c r="L85" s="8"/>
      <c r="M85" s="11"/>
      <c r="N85" s="26"/>
      <c r="O85" s="26"/>
      <c r="P85" s="8"/>
      <c r="Q85" s="11"/>
      <c r="R85" s="8"/>
      <c r="S85" s="8"/>
      <c r="T85" s="8"/>
      <c r="U85" s="8"/>
      <c r="V85" s="8"/>
      <c r="Y85" s="4" t="str" cm="1">
        <f t="array" ref="Y85">_xlfn.IFS(AND(AD85=0,AH85&gt;1),0,AD85=0,"",SUM(AA85:AC85)=30,10,OR(AA85=5,AB85=5,AC85=5),5)</f>
        <v/>
      </c>
      <c r="Z85" s="4" t="str" cm="1">
        <f t="array" ref="Z85">IFERROR(_xlfn.IFS(AND(AH85=0,Y85=10),"Excelente, producto bien configurado",AND(Y85=5,AH85&gt;1),"Faltan Datos Obligatorios y hay error en datos opcionales",Y85=5,CONCATENATE("Faltan Datos Obligatorios:",IF(AA85=5," Nombre, ",""),IF(AB85=5," Precio, ",""),IF(AC85=5," Cantidad ","")),AH85&gt;=30,"Error Descuento y Granel",AF85=15,"Falta Digitar Descuento",AF85=16,"Error: Valor descuento superior a venta",AG85=17,"Falta Seleccionar Unidad de medida",AG85=19,"Habilitar venta a Granel"),"")</f>
        <v/>
      </c>
      <c r="AA85" s="4">
        <f>IF($AD85=0,-5,IF(D85="",5,10))</f>
        <v>-5</v>
      </c>
      <c r="AB85" s="4">
        <f>IF($AD85=0,-5,IF(E85="",5,10))</f>
        <v>-5</v>
      </c>
      <c r="AC85" s="4">
        <f>IF($AD85=0,-5,IF(F85="",5,10))</f>
        <v>-5</v>
      </c>
      <c r="AD85" s="4">
        <f>COUNTA(D85:F85)</f>
        <v>0</v>
      </c>
      <c r="AE85" s="4">
        <f>COUNTA(G85:V85)</f>
        <v>0</v>
      </c>
      <c r="AF85" s="4" cm="1">
        <f t="array" ref="AF85">IFERROR(_xlfn.IFS((AND(OR(P85="Si"),Q85="")),15,AND(Q85&lt;&gt;"",P85=""),18,E85&lt;Q85,16),0)</f>
        <v>0</v>
      </c>
      <c r="AG85" s="4" cm="1">
        <f t="array" ref="AG85">IFERROR(_xlfn.IFS((AND(OR(R85="Si"),S85="")),17,AND(S85&lt;&gt;"",R85=""),19),0)</f>
        <v>0</v>
      </c>
      <c r="AH85" s="4">
        <f t="shared" si="5"/>
        <v>0</v>
      </c>
    </row>
    <row r="86" spans="2:34" x14ac:dyDescent="0.25">
      <c r="B86" s="6" t="str">
        <f t="shared" si="3"/>
        <v/>
      </c>
      <c r="C86" s="7" t="str">
        <f t="shared" si="4"/>
        <v/>
      </c>
      <c r="D86" s="9"/>
      <c r="E86" s="10"/>
      <c r="F86" s="9"/>
      <c r="G86" s="8"/>
      <c r="H86" s="8"/>
      <c r="I86" s="8"/>
      <c r="J86" s="8"/>
      <c r="K86" s="8"/>
      <c r="L86" s="8"/>
      <c r="M86" s="11"/>
      <c r="N86" s="26"/>
      <c r="O86" s="26"/>
      <c r="P86" s="8"/>
      <c r="Q86" s="11"/>
      <c r="R86" s="8"/>
      <c r="S86" s="8"/>
      <c r="T86" s="8"/>
      <c r="U86" s="8"/>
      <c r="V86" s="8"/>
      <c r="Y86" s="4" t="str" cm="1">
        <f t="array" ref="Y86">_xlfn.IFS(AND(AD86=0,AH86&gt;1),0,AD86=0,"",SUM(AA86:AC86)=30,10,OR(AA86=5,AB86=5,AC86=5),5)</f>
        <v/>
      </c>
      <c r="Z86" s="4" t="str" cm="1">
        <f t="array" ref="Z86">IFERROR(_xlfn.IFS(AND(AH86=0,Y86=10),"Excelente, producto bien configurado",AND(Y86=5,AH86&gt;1),"Faltan Datos Obligatorios y hay error en datos opcionales",Y86=5,CONCATENATE("Faltan Datos Obligatorios:",IF(AA86=5," Nombre, ",""),IF(AB86=5," Precio, ",""),IF(AC86=5," Cantidad ","")),AH86&gt;=30,"Error Descuento y Granel",AF86=15,"Falta Digitar Descuento",AF86=16,"Error: Valor descuento superior a venta",AG86=17,"Falta Seleccionar Unidad de medida",AG86=19,"Habilitar venta a Granel"),"")</f>
        <v/>
      </c>
      <c r="AA86" s="4">
        <f>IF($AD86=0,-5,IF(D86="",5,10))</f>
        <v>-5</v>
      </c>
      <c r="AB86" s="4">
        <f>IF($AD86=0,-5,IF(E86="",5,10))</f>
        <v>-5</v>
      </c>
      <c r="AC86" s="4">
        <f>IF($AD86=0,-5,IF(F86="",5,10))</f>
        <v>-5</v>
      </c>
      <c r="AD86" s="4">
        <f>COUNTA(D86:F86)</f>
        <v>0</v>
      </c>
      <c r="AE86" s="4">
        <f>COUNTA(G86:V86)</f>
        <v>0</v>
      </c>
      <c r="AF86" s="4" cm="1">
        <f t="array" ref="AF86">IFERROR(_xlfn.IFS((AND(OR(P86="Si"),Q86="")),15,AND(Q86&lt;&gt;"",P86=""),18,E86&lt;Q86,16),0)</f>
        <v>0</v>
      </c>
      <c r="AG86" s="4" cm="1">
        <f t="array" ref="AG86">IFERROR(_xlfn.IFS((AND(OR(R86="Si"),S86="")),17,AND(S86&lt;&gt;"",R86=""),19),0)</f>
        <v>0</v>
      </c>
      <c r="AH86" s="4">
        <f t="shared" si="5"/>
        <v>0</v>
      </c>
    </row>
    <row r="87" spans="2:34" x14ac:dyDescent="0.25">
      <c r="B87" s="6" t="str">
        <f t="shared" si="3"/>
        <v/>
      </c>
      <c r="C87" s="7" t="str">
        <f t="shared" si="4"/>
        <v/>
      </c>
      <c r="D87" s="9"/>
      <c r="E87" s="10"/>
      <c r="F87" s="9"/>
      <c r="G87" s="8"/>
      <c r="H87" s="8"/>
      <c r="I87" s="8"/>
      <c r="J87" s="8"/>
      <c r="K87" s="8"/>
      <c r="L87" s="8"/>
      <c r="M87" s="11"/>
      <c r="N87" s="26"/>
      <c r="O87" s="26"/>
      <c r="P87" s="8"/>
      <c r="Q87" s="11"/>
      <c r="R87" s="8"/>
      <c r="S87" s="8"/>
      <c r="T87" s="8"/>
      <c r="U87" s="8"/>
      <c r="V87" s="8"/>
      <c r="Y87" s="4" t="str" cm="1">
        <f t="array" ref="Y87">_xlfn.IFS(AND(AD87=0,AH87&gt;1),0,AD87=0,"",SUM(AA87:AC87)=30,10,OR(AA87=5,AB87=5,AC87=5),5)</f>
        <v/>
      </c>
      <c r="Z87" s="4" t="str" cm="1">
        <f t="array" ref="Z87">IFERROR(_xlfn.IFS(AND(AH87=0,Y87=10),"Excelente, producto bien configurado",AND(Y87=5,AH87&gt;1),"Faltan Datos Obligatorios y hay error en datos opcionales",Y87=5,CONCATENATE("Faltan Datos Obligatorios:",IF(AA87=5," Nombre, ",""),IF(AB87=5," Precio, ",""),IF(AC87=5," Cantidad ","")),AH87&gt;=30,"Error Descuento y Granel",AF87=15,"Falta Digitar Descuento",AF87=16,"Error: Valor descuento superior a venta",AG87=17,"Falta Seleccionar Unidad de medida",AG87=19,"Habilitar venta a Granel"),"")</f>
        <v/>
      </c>
      <c r="AA87" s="4">
        <f>IF($AD87=0,-5,IF(D87="",5,10))</f>
        <v>-5</v>
      </c>
      <c r="AB87" s="4">
        <f>IF($AD87=0,-5,IF(E87="",5,10))</f>
        <v>-5</v>
      </c>
      <c r="AC87" s="4">
        <f>IF($AD87=0,-5,IF(F87="",5,10))</f>
        <v>-5</v>
      </c>
      <c r="AD87" s="4">
        <f>COUNTA(D87:F87)</f>
        <v>0</v>
      </c>
      <c r="AE87" s="4">
        <f>COUNTA(G87:V87)</f>
        <v>0</v>
      </c>
      <c r="AF87" s="4" cm="1">
        <f t="array" ref="AF87">IFERROR(_xlfn.IFS((AND(OR(P87="Si"),Q87="")),15,AND(Q87&lt;&gt;"",P87=""),18,E87&lt;Q87,16),0)</f>
        <v>0</v>
      </c>
      <c r="AG87" s="4" cm="1">
        <f t="array" ref="AG87">IFERROR(_xlfn.IFS((AND(OR(R87="Si"),S87="")),17,AND(S87&lt;&gt;"",R87=""),19),0)</f>
        <v>0</v>
      </c>
      <c r="AH87" s="4">
        <f t="shared" si="5"/>
        <v>0</v>
      </c>
    </row>
    <row r="88" spans="2:34" x14ac:dyDescent="0.25">
      <c r="B88" s="6" t="str">
        <f t="shared" si="3"/>
        <v/>
      </c>
      <c r="C88" s="7" t="str">
        <f t="shared" si="4"/>
        <v/>
      </c>
      <c r="D88" s="9"/>
      <c r="E88" s="10"/>
      <c r="F88" s="9"/>
      <c r="G88" s="8"/>
      <c r="H88" s="8"/>
      <c r="I88" s="8"/>
      <c r="J88" s="8"/>
      <c r="K88" s="8"/>
      <c r="L88" s="8"/>
      <c r="M88" s="11"/>
      <c r="N88" s="26"/>
      <c r="O88" s="26"/>
      <c r="P88" s="8"/>
      <c r="Q88" s="11"/>
      <c r="R88" s="8"/>
      <c r="S88" s="8"/>
      <c r="T88" s="8"/>
      <c r="U88" s="8"/>
      <c r="V88" s="8"/>
      <c r="Y88" s="4" t="str" cm="1">
        <f t="array" ref="Y88">_xlfn.IFS(AND(AD88=0,AH88&gt;1),0,AD88=0,"",SUM(AA88:AC88)=30,10,OR(AA88=5,AB88=5,AC88=5),5)</f>
        <v/>
      </c>
      <c r="Z88" s="4" t="str" cm="1">
        <f t="array" ref="Z88">IFERROR(_xlfn.IFS(AND(AH88=0,Y88=10),"Excelente, producto bien configurado",AND(Y88=5,AH88&gt;1),"Faltan Datos Obligatorios y hay error en datos opcionales",Y88=5,CONCATENATE("Faltan Datos Obligatorios:",IF(AA88=5," Nombre, ",""),IF(AB88=5," Precio, ",""),IF(AC88=5," Cantidad ","")),AH88&gt;=30,"Error Descuento y Granel",AF88=15,"Falta Digitar Descuento",AF88=16,"Error: Valor descuento superior a venta",AG88=17,"Falta Seleccionar Unidad de medida",AG88=19,"Habilitar venta a Granel"),"")</f>
        <v/>
      </c>
      <c r="AA88" s="4">
        <f>IF($AD88=0,-5,IF(D88="",5,10))</f>
        <v>-5</v>
      </c>
      <c r="AB88" s="4">
        <f>IF($AD88=0,-5,IF(E88="",5,10))</f>
        <v>-5</v>
      </c>
      <c r="AC88" s="4">
        <f>IF($AD88=0,-5,IF(F88="",5,10))</f>
        <v>-5</v>
      </c>
      <c r="AD88" s="4">
        <f>COUNTA(D88:F88)</f>
        <v>0</v>
      </c>
      <c r="AE88" s="4">
        <f>COUNTA(G88:V88)</f>
        <v>0</v>
      </c>
      <c r="AF88" s="4" cm="1">
        <f t="array" ref="AF88">IFERROR(_xlfn.IFS((AND(OR(P88="Si"),Q88="")),15,AND(Q88&lt;&gt;"",P88=""),18,E88&lt;Q88,16),0)</f>
        <v>0</v>
      </c>
      <c r="AG88" s="4" cm="1">
        <f t="array" ref="AG88">IFERROR(_xlfn.IFS((AND(OR(R88="Si"),S88="")),17,AND(S88&lt;&gt;"",R88=""),19),0)</f>
        <v>0</v>
      </c>
      <c r="AH88" s="4">
        <f t="shared" si="5"/>
        <v>0</v>
      </c>
    </row>
    <row r="89" spans="2:34" x14ac:dyDescent="0.25">
      <c r="B89" s="6" t="str">
        <f t="shared" si="3"/>
        <v/>
      </c>
      <c r="C89" s="7" t="str">
        <f t="shared" si="4"/>
        <v/>
      </c>
      <c r="D89" s="9"/>
      <c r="E89" s="10"/>
      <c r="F89" s="9"/>
      <c r="G89" s="8"/>
      <c r="H89" s="8"/>
      <c r="I89" s="8"/>
      <c r="J89" s="8"/>
      <c r="K89" s="8"/>
      <c r="L89" s="8"/>
      <c r="M89" s="11"/>
      <c r="N89" s="26"/>
      <c r="O89" s="26"/>
      <c r="P89" s="8"/>
      <c r="Q89" s="11"/>
      <c r="R89" s="8"/>
      <c r="S89" s="8"/>
      <c r="T89" s="8"/>
      <c r="U89" s="8"/>
      <c r="V89" s="8"/>
      <c r="Y89" s="4" t="str" cm="1">
        <f t="array" ref="Y89">_xlfn.IFS(AND(AD89=0,AH89&gt;1),0,AD89=0,"",SUM(AA89:AC89)=30,10,OR(AA89=5,AB89=5,AC89=5),5)</f>
        <v/>
      </c>
      <c r="Z89" s="4" t="str" cm="1">
        <f t="array" ref="Z89">IFERROR(_xlfn.IFS(AND(AH89=0,Y89=10),"Excelente, producto bien configurado",AND(Y89=5,AH89&gt;1),"Faltan Datos Obligatorios y hay error en datos opcionales",Y89=5,CONCATENATE("Faltan Datos Obligatorios:",IF(AA89=5," Nombre, ",""),IF(AB89=5," Precio, ",""),IF(AC89=5," Cantidad ","")),AH89&gt;=30,"Error Descuento y Granel",AF89=15,"Falta Digitar Descuento",AF89=16,"Error: Valor descuento superior a venta",AG89=17,"Falta Seleccionar Unidad de medida",AG89=19,"Habilitar venta a Granel"),"")</f>
        <v/>
      </c>
      <c r="AA89" s="4">
        <f>IF($AD89=0,-5,IF(D89="",5,10))</f>
        <v>-5</v>
      </c>
      <c r="AB89" s="4">
        <f>IF($AD89=0,-5,IF(E89="",5,10))</f>
        <v>-5</v>
      </c>
      <c r="AC89" s="4">
        <f>IF($AD89=0,-5,IF(F89="",5,10))</f>
        <v>-5</v>
      </c>
      <c r="AD89" s="4">
        <f>COUNTA(D89:F89)</f>
        <v>0</v>
      </c>
      <c r="AE89" s="4">
        <f>COUNTA(G89:V89)</f>
        <v>0</v>
      </c>
      <c r="AF89" s="4" cm="1">
        <f t="array" ref="AF89">IFERROR(_xlfn.IFS((AND(OR(P89="Si"),Q89="")),15,AND(Q89&lt;&gt;"",P89=""),18,E89&lt;Q89,16),0)</f>
        <v>0</v>
      </c>
      <c r="AG89" s="4" cm="1">
        <f t="array" ref="AG89">IFERROR(_xlfn.IFS((AND(OR(R89="Si"),S89="")),17,AND(S89&lt;&gt;"",R89=""),19),0)</f>
        <v>0</v>
      </c>
      <c r="AH89" s="4">
        <f t="shared" si="5"/>
        <v>0</v>
      </c>
    </row>
    <row r="90" spans="2:34" x14ac:dyDescent="0.25">
      <c r="B90" s="6" t="str">
        <f t="shared" si="3"/>
        <v/>
      </c>
      <c r="C90" s="7" t="str">
        <f t="shared" si="4"/>
        <v/>
      </c>
      <c r="D90" s="9"/>
      <c r="E90" s="10"/>
      <c r="F90" s="9"/>
      <c r="G90" s="8"/>
      <c r="H90" s="8"/>
      <c r="I90" s="8"/>
      <c r="J90" s="8"/>
      <c r="K90" s="8"/>
      <c r="L90" s="8"/>
      <c r="M90" s="11"/>
      <c r="N90" s="26"/>
      <c r="O90" s="26"/>
      <c r="P90" s="8"/>
      <c r="Q90" s="11"/>
      <c r="R90" s="8"/>
      <c r="S90" s="8"/>
      <c r="T90" s="8"/>
      <c r="U90" s="8"/>
      <c r="V90" s="8"/>
      <c r="Y90" s="4" t="str" cm="1">
        <f t="array" ref="Y90">_xlfn.IFS(AND(AD90=0,AH90&gt;1),0,AD90=0,"",SUM(AA90:AC90)=30,10,OR(AA90=5,AB90=5,AC90=5),5)</f>
        <v/>
      </c>
      <c r="Z90" s="4" t="str" cm="1">
        <f t="array" ref="Z90">IFERROR(_xlfn.IFS(AND(AH90=0,Y90=10),"Excelente, producto bien configurado",AND(Y90=5,AH90&gt;1),"Faltan Datos Obligatorios y hay error en datos opcionales",Y90=5,CONCATENATE("Faltan Datos Obligatorios:",IF(AA90=5," Nombre, ",""),IF(AB90=5," Precio, ",""),IF(AC90=5," Cantidad ","")),AH90&gt;=30,"Error Descuento y Granel",AF90=15,"Falta Digitar Descuento",AF90=16,"Error: Valor descuento superior a venta",AG90=17,"Falta Seleccionar Unidad de medida",AG90=19,"Habilitar venta a Granel"),"")</f>
        <v/>
      </c>
      <c r="AA90" s="4">
        <f>IF($AD90=0,-5,IF(D90="",5,10))</f>
        <v>-5</v>
      </c>
      <c r="AB90" s="4">
        <f>IF($AD90=0,-5,IF(E90="",5,10))</f>
        <v>-5</v>
      </c>
      <c r="AC90" s="4">
        <f>IF($AD90=0,-5,IF(F90="",5,10))</f>
        <v>-5</v>
      </c>
      <c r="AD90" s="4">
        <f>COUNTA(D90:F90)</f>
        <v>0</v>
      </c>
      <c r="AE90" s="4">
        <f>COUNTA(G90:V90)</f>
        <v>0</v>
      </c>
      <c r="AF90" s="4" cm="1">
        <f t="array" ref="AF90">IFERROR(_xlfn.IFS((AND(OR(P90="Si"),Q90="")),15,AND(Q90&lt;&gt;"",P90=""),18,E90&lt;Q90,16),0)</f>
        <v>0</v>
      </c>
      <c r="AG90" s="4" cm="1">
        <f t="array" ref="AG90">IFERROR(_xlfn.IFS((AND(OR(R90="Si"),S90="")),17,AND(S90&lt;&gt;"",R90=""),19),0)</f>
        <v>0</v>
      </c>
      <c r="AH90" s="4">
        <f t="shared" si="5"/>
        <v>0</v>
      </c>
    </row>
    <row r="91" spans="2:34" x14ac:dyDescent="0.25">
      <c r="B91" s="6" t="str">
        <f t="shared" si="3"/>
        <v/>
      </c>
      <c r="C91" s="7" t="str">
        <f t="shared" si="4"/>
        <v/>
      </c>
      <c r="D91" s="9"/>
      <c r="E91" s="10"/>
      <c r="F91" s="9"/>
      <c r="G91" s="8"/>
      <c r="H91" s="8"/>
      <c r="I91" s="8"/>
      <c r="J91" s="8"/>
      <c r="K91" s="8"/>
      <c r="L91" s="8"/>
      <c r="M91" s="11"/>
      <c r="N91" s="26"/>
      <c r="O91" s="26"/>
      <c r="P91" s="8"/>
      <c r="Q91" s="11"/>
      <c r="R91" s="8"/>
      <c r="S91" s="8"/>
      <c r="T91" s="8"/>
      <c r="U91" s="8"/>
      <c r="V91" s="8"/>
      <c r="Y91" s="4" t="str" cm="1">
        <f t="array" ref="Y91">_xlfn.IFS(AND(AD91=0,AH91&gt;1),0,AD91=0,"",SUM(AA91:AC91)=30,10,OR(AA91=5,AB91=5,AC91=5),5)</f>
        <v/>
      </c>
      <c r="Z91" s="4" t="str" cm="1">
        <f t="array" ref="Z91">IFERROR(_xlfn.IFS(AND(AH91=0,Y91=10),"Excelente, producto bien configurado",AND(Y91=5,AH91&gt;1),"Faltan Datos Obligatorios y hay error en datos opcionales",Y91=5,CONCATENATE("Faltan Datos Obligatorios:",IF(AA91=5," Nombre, ",""),IF(AB91=5," Precio, ",""),IF(AC91=5," Cantidad ","")),AH91&gt;=30,"Error Descuento y Granel",AF91=15,"Falta Digitar Descuento",AF91=16,"Error: Valor descuento superior a venta",AG91=17,"Falta Seleccionar Unidad de medida",AG91=19,"Habilitar venta a Granel"),"")</f>
        <v/>
      </c>
      <c r="AA91" s="4">
        <f>IF($AD91=0,-5,IF(D91="",5,10))</f>
        <v>-5</v>
      </c>
      <c r="AB91" s="4">
        <f>IF($AD91=0,-5,IF(E91="",5,10))</f>
        <v>-5</v>
      </c>
      <c r="AC91" s="4">
        <f>IF($AD91=0,-5,IF(F91="",5,10))</f>
        <v>-5</v>
      </c>
      <c r="AD91" s="4">
        <f>COUNTA(D91:F91)</f>
        <v>0</v>
      </c>
      <c r="AE91" s="4">
        <f>COUNTA(G91:V91)</f>
        <v>0</v>
      </c>
      <c r="AF91" s="4" cm="1">
        <f t="array" ref="AF91">IFERROR(_xlfn.IFS((AND(OR(P91="Si"),Q91="")),15,AND(Q91&lt;&gt;"",P91=""),18,E91&lt;Q91,16),0)</f>
        <v>0</v>
      </c>
      <c r="AG91" s="4" cm="1">
        <f t="array" ref="AG91">IFERROR(_xlfn.IFS((AND(OR(R91="Si"),S91="")),17,AND(S91&lt;&gt;"",R91=""),19),0)</f>
        <v>0</v>
      </c>
      <c r="AH91" s="4">
        <f t="shared" si="5"/>
        <v>0</v>
      </c>
    </row>
    <row r="92" spans="2:34" x14ac:dyDescent="0.25">
      <c r="B92" s="6" t="str">
        <f t="shared" si="3"/>
        <v/>
      </c>
      <c r="C92" s="7" t="str">
        <f t="shared" si="4"/>
        <v/>
      </c>
      <c r="D92" s="9"/>
      <c r="E92" s="10"/>
      <c r="F92" s="9"/>
      <c r="G92" s="8"/>
      <c r="H92" s="8"/>
      <c r="I92" s="8"/>
      <c r="J92" s="8"/>
      <c r="K92" s="8"/>
      <c r="L92" s="8"/>
      <c r="M92" s="11"/>
      <c r="N92" s="26"/>
      <c r="O92" s="26"/>
      <c r="P92" s="8"/>
      <c r="Q92" s="11"/>
      <c r="R92" s="8"/>
      <c r="S92" s="8"/>
      <c r="T92" s="8"/>
      <c r="U92" s="8"/>
      <c r="V92" s="8"/>
      <c r="Y92" s="4" t="str" cm="1">
        <f t="array" ref="Y92">_xlfn.IFS(AND(AD92=0,AH92&gt;1),0,AD92=0,"",SUM(AA92:AC92)=30,10,OR(AA92=5,AB92=5,AC92=5),5)</f>
        <v/>
      </c>
      <c r="Z92" s="4" t="str" cm="1">
        <f t="array" ref="Z92">IFERROR(_xlfn.IFS(AND(AH92=0,Y92=10),"Excelente, producto bien configurado",AND(Y92=5,AH92&gt;1),"Faltan Datos Obligatorios y hay error en datos opcionales",Y92=5,CONCATENATE("Faltan Datos Obligatorios:",IF(AA92=5," Nombre, ",""),IF(AB92=5," Precio, ",""),IF(AC92=5," Cantidad ","")),AH92&gt;=30,"Error Descuento y Granel",AF92=15,"Falta Digitar Descuento",AF92=16,"Error: Valor descuento superior a venta",AG92=17,"Falta Seleccionar Unidad de medida",AG92=19,"Habilitar venta a Granel"),"")</f>
        <v/>
      </c>
      <c r="AA92" s="4">
        <f>IF($AD92=0,-5,IF(D92="",5,10))</f>
        <v>-5</v>
      </c>
      <c r="AB92" s="4">
        <f>IF($AD92=0,-5,IF(E92="",5,10))</f>
        <v>-5</v>
      </c>
      <c r="AC92" s="4">
        <f>IF($AD92=0,-5,IF(F92="",5,10))</f>
        <v>-5</v>
      </c>
      <c r="AD92" s="4">
        <f>COUNTA(D92:F92)</f>
        <v>0</v>
      </c>
      <c r="AE92" s="4">
        <f>COUNTA(G92:V92)</f>
        <v>0</v>
      </c>
      <c r="AF92" s="4" cm="1">
        <f t="array" ref="AF92">IFERROR(_xlfn.IFS((AND(OR(P92="Si"),Q92="")),15,AND(Q92&lt;&gt;"",P92=""),18,E92&lt;Q92,16),0)</f>
        <v>0</v>
      </c>
      <c r="AG92" s="4" cm="1">
        <f t="array" ref="AG92">IFERROR(_xlfn.IFS((AND(OR(R92="Si"),S92="")),17,AND(S92&lt;&gt;"",R92=""),19),0)</f>
        <v>0</v>
      </c>
      <c r="AH92" s="4">
        <f t="shared" si="5"/>
        <v>0</v>
      </c>
    </row>
    <row r="93" spans="2:34" x14ac:dyDescent="0.25">
      <c r="B93" s="6" t="str">
        <f t="shared" si="3"/>
        <v/>
      </c>
      <c r="C93" s="7" t="str">
        <f t="shared" si="4"/>
        <v/>
      </c>
      <c r="D93" s="9"/>
      <c r="E93" s="10"/>
      <c r="F93" s="9"/>
      <c r="G93" s="8"/>
      <c r="H93" s="8"/>
      <c r="I93" s="8"/>
      <c r="J93" s="8"/>
      <c r="K93" s="8"/>
      <c r="L93" s="8"/>
      <c r="M93" s="11"/>
      <c r="N93" s="26"/>
      <c r="O93" s="26"/>
      <c r="P93" s="8"/>
      <c r="Q93" s="11"/>
      <c r="R93" s="8"/>
      <c r="S93" s="8"/>
      <c r="T93" s="8"/>
      <c r="U93" s="8"/>
      <c r="V93" s="8"/>
      <c r="Y93" s="4" t="str" cm="1">
        <f t="array" ref="Y93">_xlfn.IFS(AND(AD93=0,AH93&gt;1),0,AD93=0,"",SUM(AA93:AC93)=30,10,OR(AA93=5,AB93=5,AC93=5),5)</f>
        <v/>
      </c>
      <c r="Z93" s="4" t="str" cm="1">
        <f t="array" ref="Z93">IFERROR(_xlfn.IFS(AND(AH93=0,Y93=10),"Excelente, producto bien configurado",AND(Y93=5,AH93&gt;1),"Faltan Datos Obligatorios y hay error en datos opcionales",Y93=5,CONCATENATE("Faltan Datos Obligatorios:",IF(AA93=5," Nombre, ",""),IF(AB93=5," Precio, ",""),IF(AC93=5," Cantidad ","")),AH93&gt;=30,"Error Descuento y Granel",AF93=15,"Falta Digitar Descuento",AF93=16,"Error: Valor descuento superior a venta",AG93=17,"Falta Seleccionar Unidad de medida",AG93=19,"Habilitar venta a Granel"),"")</f>
        <v/>
      </c>
      <c r="AA93" s="4">
        <f>IF($AD93=0,-5,IF(D93="",5,10))</f>
        <v>-5</v>
      </c>
      <c r="AB93" s="4">
        <f>IF($AD93=0,-5,IF(E93="",5,10))</f>
        <v>-5</v>
      </c>
      <c r="AC93" s="4">
        <f>IF($AD93=0,-5,IF(F93="",5,10))</f>
        <v>-5</v>
      </c>
      <c r="AD93" s="4">
        <f>COUNTA(D93:F93)</f>
        <v>0</v>
      </c>
      <c r="AE93" s="4">
        <f>COUNTA(G93:V93)</f>
        <v>0</v>
      </c>
      <c r="AF93" s="4" cm="1">
        <f t="array" ref="AF93">IFERROR(_xlfn.IFS((AND(OR(P93="Si"),Q93="")),15,AND(Q93&lt;&gt;"",P93=""),18,E93&lt;Q93,16),0)</f>
        <v>0</v>
      </c>
      <c r="AG93" s="4" cm="1">
        <f t="array" ref="AG93">IFERROR(_xlfn.IFS((AND(OR(R93="Si"),S93="")),17,AND(S93&lt;&gt;"",R93=""),19),0)</f>
        <v>0</v>
      </c>
      <c r="AH93" s="4">
        <f t="shared" si="5"/>
        <v>0</v>
      </c>
    </row>
    <row r="94" spans="2:34" x14ac:dyDescent="0.25">
      <c r="B94" s="6" t="str">
        <f t="shared" si="3"/>
        <v/>
      </c>
      <c r="C94" s="7" t="str">
        <f t="shared" si="4"/>
        <v/>
      </c>
      <c r="D94" s="9"/>
      <c r="E94" s="10"/>
      <c r="F94" s="9"/>
      <c r="G94" s="8"/>
      <c r="H94" s="8"/>
      <c r="I94" s="8"/>
      <c r="J94" s="8"/>
      <c r="K94" s="8"/>
      <c r="L94" s="8"/>
      <c r="M94" s="11"/>
      <c r="N94" s="26"/>
      <c r="O94" s="26"/>
      <c r="P94" s="8"/>
      <c r="Q94" s="11"/>
      <c r="R94" s="8"/>
      <c r="S94" s="8"/>
      <c r="T94" s="8"/>
      <c r="U94" s="8"/>
      <c r="V94" s="8"/>
      <c r="Y94" s="4" t="str" cm="1">
        <f t="array" ref="Y94">_xlfn.IFS(AND(AD94=0,AH94&gt;1),0,AD94=0,"",SUM(AA94:AC94)=30,10,OR(AA94=5,AB94=5,AC94=5),5)</f>
        <v/>
      </c>
      <c r="Z94" s="4" t="str" cm="1">
        <f t="array" ref="Z94">IFERROR(_xlfn.IFS(AND(AH94=0,Y94=10),"Excelente, producto bien configurado",AND(Y94=5,AH94&gt;1),"Faltan Datos Obligatorios y hay error en datos opcionales",Y94=5,CONCATENATE("Faltan Datos Obligatorios:",IF(AA94=5," Nombre, ",""),IF(AB94=5," Precio, ",""),IF(AC94=5," Cantidad ","")),AH94&gt;=30,"Error Descuento y Granel",AF94=15,"Falta Digitar Descuento",AF94=16,"Error: Valor descuento superior a venta",AG94=17,"Falta Seleccionar Unidad de medida",AG94=19,"Habilitar venta a Granel"),"")</f>
        <v/>
      </c>
      <c r="AA94" s="4">
        <f>IF($AD94=0,-5,IF(D94="",5,10))</f>
        <v>-5</v>
      </c>
      <c r="AB94" s="4">
        <f>IF($AD94=0,-5,IF(E94="",5,10))</f>
        <v>-5</v>
      </c>
      <c r="AC94" s="4">
        <f>IF($AD94=0,-5,IF(F94="",5,10))</f>
        <v>-5</v>
      </c>
      <c r="AD94" s="4">
        <f>COUNTA(D94:F94)</f>
        <v>0</v>
      </c>
      <c r="AE94" s="4">
        <f>COUNTA(G94:V94)</f>
        <v>0</v>
      </c>
      <c r="AF94" s="4" cm="1">
        <f t="array" ref="AF94">IFERROR(_xlfn.IFS((AND(OR(P94="Si"),Q94="")),15,AND(Q94&lt;&gt;"",P94=""),18,E94&lt;Q94,16),0)</f>
        <v>0</v>
      </c>
      <c r="AG94" s="4" cm="1">
        <f t="array" ref="AG94">IFERROR(_xlfn.IFS((AND(OR(R94="Si"),S94="")),17,AND(S94&lt;&gt;"",R94=""),19),0)</f>
        <v>0</v>
      </c>
      <c r="AH94" s="4">
        <f t="shared" si="5"/>
        <v>0</v>
      </c>
    </row>
    <row r="95" spans="2:34" x14ac:dyDescent="0.25">
      <c r="B95" s="6" t="str">
        <f t="shared" si="3"/>
        <v/>
      </c>
      <c r="C95" s="7" t="str">
        <f t="shared" si="4"/>
        <v/>
      </c>
      <c r="D95" s="9"/>
      <c r="E95" s="10"/>
      <c r="F95" s="9"/>
      <c r="G95" s="8"/>
      <c r="H95" s="8"/>
      <c r="I95" s="8"/>
      <c r="J95" s="8"/>
      <c r="K95" s="8"/>
      <c r="L95" s="8"/>
      <c r="M95" s="11"/>
      <c r="N95" s="26"/>
      <c r="O95" s="26"/>
      <c r="P95" s="8"/>
      <c r="Q95" s="11"/>
      <c r="R95" s="8"/>
      <c r="S95" s="8"/>
      <c r="T95" s="8"/>
      <c r="U95" s="8"/>
      <c r="V95" s="8"/>
      <c r="Y95" s="4" t="str" cm="1">
        <f t="array" ref="Y95">_xlfn.IFS(AND(AD95=0,AH95&gt;1),0,AD95=0,"",SUM(AA95:AC95)=30,10,OR(AA95=5,AB95=5,AC95=5),5)</f>
        <v/>
      </c>
      <c r="Z95" s="4" t="str" cm="1">
        <f t="array" ref="Z95">IFERROR(_xlfn.IFS(AND(AH95=0,Y95=10),"Excelente, producto bien configurado",AND(Y95=5,AH95&gt;1),"Faltan Datos Obligatorios y hay error en datos opcionales",Y95=5,CONCATENATE("Faltan Datos Obligatorios:",IF(AA95=5," Nombre, ",""),IF(AB95=5," Precio, ",""),IF(AC95=5," Cantidad ","")),AH95&gt;=30,"Error Descuento y Granel",AF95=15,"Falta Digitar Descuento",AF95=16,"Error: Valor descuento superior a venta",AG95=17,"Falta Seleccionar Unidad de medida",AG95=19,"Habilitar venta a Granel"),"")</f>
        <v/>
      </c>
      <c r="AA95" s="4">
        <f>IF($AD95=0,-5,IF(D95="",5,10))</f>
        <v>-5</v>
      </c>
      <c r="AB95" s="4">
        <f>IF($AD95=0,-5,IF(E95="",5,10))</f>
        <v>-5</v>
      </c>
      <c r="AC95" s="4">
        <f>IF($AD95=0,-5,IF(F95="",5,10))</f>
        <v>-5</v>
      </c>
      <c r="AD95" s="4">
        <f>COUNTA(D95:F95)</f>
        <v>0</v>
      </c>
      <c r="AE95" s="4">
        <f>COUNTA(G95:V95)</f>
        <v>0</v>
      </c>
      <c r="AF95" s="4" cm="1">
        <f t="array" ref="AF95">IFERROR(_xlfn.IFS((AND(OR(P95="Si"),Q95="")),15,AND(Q95&lt;&gt;"",P95=""),18,E95&lt;Q95,16),0)</f>
        <v>0</v>
      </c>
      <c r="AG95" s="4" cm="1">
        <f t="array" ref="AG95">IFERROR(_xlfn.IFS((AND(OR(R95="Si"),S95="")),17,AND(S95&lt;&gt;"",R95=""),19),0)</f>
        <v>0</v>
      </c>
      <c r="AH95" s="4">
        <f t="shared" si="5"/>
        <v>0</v>
      </c>
    </row>
    <row r="96" spans="2:34" x14ac:dyDescent="0.25">
      <c r="B96" s="6" t="str">
        <f t="shared" si="3"/>
        <v/>
      </c>
      <c r="C96" s="7" t="str">
        <f t="shared" si="4"/>
        <v/>
      </c>
      <c r="D96" s="9"/>
      <c r="E96" s="10"/>
      <c r="F96" s="9"/>
      <c r="G96" s="8"/>
      <c r="H96" s="8"/>
      <c r="I96" s="8"/>
      <c r="J96" s="8"/>
      <c r="K96" s="8"/>
      <c r="L96" s="8"/>
      <c r="M96" s="11"/>
      <c r="N96" s="26"/>
      <c r="O96" s="26"/>
      <c r="P96" s="8"/>
      <c r="Q96" s="11"/>
      <c r="R96" s="8"/>
      <c r="S96" s="8"/>
      <c r="T96" s="8"/>
      <c r="U96" s="8"/>
      <c r="V96" s="8"/>
      <c r="Y96" s="4" t="str" cm="1">
        <f t="array" ref="Y96">_xlfn.IFS(AND(AD96=0,AH96&gt;1),0,AD96=0,"",SUM(AA96:AC96)=30,10,OR(AA96=5,AB96=5,AC96=5),5)</f>
        <v/>
      </c>
      <c r="Z96" s="4" t="str" cm="1">
        <f t="array" ref="Z96">IFERROR(_xlfn.IFS(AND(AH96=0,Y96=10),"Excelente, producto bien configurado",AND(Y96=5,AH96&gt;1),"Faltan Datos Obligatorios y hay error en datos opcionales",Y96=5,CONCATENATE("Faltan Datos Obligatorios:",IF(AA96=5," Nombre, ",""),IF(AB96=5," Precio, ",""),IF(AC96=5," Cantidad ","")),AH96&gt;=30,"Error Descuento y Granel",AF96=15,"Falta Digitar Descuento",AF96=16,"Error: Valor descuento superior a venta",AG96=17,"Falta Seleccionar Unidad de medida",AG96=19,"Habilitar venta a Granel"),"")</f>
        <v/>
      </c>
      <c r="AA96" s="4">
        <f>IF($AD96=0,-5,IF(D96="",5,10))</f>
        <v>-5</v>
      </c>
      <c r="AB96" s="4">
        <f>IF($AD96=0,-5,IF(E96="",5,10))</f>
        <v>-5</v>
      </c>
      <c r="AC96" s="4">
        <f>IF($AD96=0,-5,IF(F96="",5,10))</f>
        <v>-5</v>
      </c>
      <c r="AD96" s="4">
        <f>COUNTA(D96:F96)</f>
        <v>0</v>
      </c>
      <c r="AE96" s="4">
        <f>COUNTA(G96:V96)</f>
        <v>0</v>
      </c>
      <c r="AF96" s="4" cm="1">
        <f t="array" ref="AF96">IFERROR(_xlfn.IFS((AND(OR(P96="Si"),Q96="")),15,AND(Q96&lt;&gt;"",P96=""),18,E96&lt;Q96,16),0)</f>
        <v>0</v>
      </c>
      <c r="AG96" s="4" cm="1">
        <f t="array" ref="AG96">IFERROR(_xlfn.IFS((AND(OR(R96="Si"),S96="")),17,AND(S96&lt;&gt;"",R96=""),19),0)</f>
        <v>0</v>
      </c>
      <c r="AH96" s="4">
        <f t="shared" si="5"/>
        <v>0</v>
      </c>
    </row>
    <row r="97" spans="2:34" x14ac:dyDescent="0.25">
      <c r="B97" s="6" t="str">
        <f t="shared" si="3"/>
        <v/>
      </c>
      <c r="C97" s="7" t="str">
        <f t="shared" si="4"/>
        <v/>
      </c>
      <c r="D97" s="9"/>
      <c r="E97" s="10"/>
      <c r="F97" s="9"/>
      <c r="G97" s="8"/>
      <c r="H97" s="8"/>
      <c r="I97" s="8"/>
      <c r="J97" s="8"/>
      <c r="K97" s="8"/>
      <c r="L97" s="8"/>
      <c r="M97" s="11"/>
      <c r="N97" s="26"/>
      <c r="O97" s="26"/>
      <c r="P97" s="8"/>
      <c r="Q97" s="11"/>
      <c r="R97" s="8"/>
      <c r="S97" s="8"/>
      <c r="T97" s="8"/>
      <c r="U97" s="8"/>
      <c r="V97" s="8"/>
      <c r="Y97" s="4" t="str" cm="1">
        <f t="array" ref="Y97">_xlfn.IFS(AND(AD97=0,AH97&gt;1),0,AD97=0,"",SUM(AA97:AC97)=30,10,OR(AA97=5,AB97=5,AC97=5),5)</f>
        <v/>
      </c>
      <c r="Z97" s="4" t="str" cm="1">
        <f t="array" ref="Z97">IFERROR(_xlfn.IFS(AND(AH97=0,Y97=10),"Excelente, producto bien configurado",AND(Y97=5,AH97&gt;1),"Faltan Datos Obligatorios y hay error en datos opcionales",Y97=5,CONCATENATE("Faltan Datos Obligatorios:",IF(AA97=5," Nombre, ",""),IF(AB97=5," Precio, ",""),IF(AC97=5," Cantidad ","")),AH97&gt;=30,"Error Descuento y Granel",AF97=15,"Falta Digitar Descuento",AF97=16,"Error: Valor descuento superior a venta",AG97=17,"Falta Seleccionar Unidad de medida",AG97=19,"Habilitar venta a Granel"),"")</f>
        <v/>
      </c>
      <c r="AA97" s="4">
        <f>IF($AD97=0,-5,IF(D97="",5,10))</f>
        <v>-5</v>
      </c>
      <c r="AB97" s="4">
        <f>IF($AD97=0,-5,IF(E97="",5,10))</f>
        <v>-5</v>
      </c>
      <c r="AC97" s="4">
        <f>IF($AD97=0,-5,IF(F97="",5,10))</f>
        <v>-5</v>
      </c>
      <c r="AD97" s="4">
        <f>COUNTA(D97:F97)</f>
        <v>0</v>
      </c>
      <c r="AE97" s="4">
        <f>COUNTA(G97:V97)</f>
        <v>0</v>
      </c>
      <c r="AF97" s="4" cm="1">
        <f t="array" ref="AF97">IFERROR(_xlfn.IFS((AND(OR(P97="Si"),Q97="")),15,AND(Q97&lt;&gt;"",P97=""),18,E97&lt;Q97,16),0)</f>
        <v>0</v>
      </c>
      <c r="AG97" s="4" cm="1">
        <f t="array" ref="AG97">IFERROR(_xlfn.IFS((AND(OR(R97="Si"),S97="")),17,AND(S97&lt;&gt;"",R97=""),19),0)</f>
        <v>0</v>
      </c>
      <c r="AH97" s="4">
        <f t="shared" si="5"/>
        <v>0</v>
      </c>
    </row>
    <row r="98" spans="2:34" x14ac:dyDescent="0.25">
      <c r="B98" s="6" t="str">
        <f t="shared" si="3"/>
        <v/>
      </c>
      <c r="C98" s="7" t="str">
        <f t="shared" si="4"/>
        <v/>
      </c>
      <c r="D98" s="9"/>
      <c r="E98" s="10"/>
      <c r="F98" s="9"/>
      <c r="G98" s="8"/>
      <c r="H98" s="8"/>
      <c r="I98" s="8"/>
      <c r="J98" s="8"/>
      <c r="K98" s="8"/>
      <c r="L98" s="8"/>
      <c r="M98" s="11"/>
      <c r="N98" s="26"/>
      <c r="O98" s="26"/>
      <c r="P98" s="8"/>
      <c r="Q98" s="11"/>
      <c r="R98" s="8"/>
      <c r="S98" s="8"/>
      <c r="T98" s="8"/>
      <c r="U98" s="8"/>
      <c r="V98" s="8"/>
      <c r="Y98" s="4" t="str" cm="1">
        <f t="array" ref="Y98">_xlfn.IFS(AND(AD98=0,AH98&gt;1),0,AD98=0,"",SUM(AA98:AC98)=30,10,OR(AA98=5,AB98=5,AC98=5),5)</f>
        <v/>
      </c>
      <c r="Z98" s="4" t="str" cm="1">
        <f t="array" ref="Z98">IFERROR(_xlfn.IFS(AND(AH98=0,Y98=10),"Excelente, producto bien configurado",AND(Y98=5,AH98&gt;1),"Faltan Datos Obligatorios y hay error en datos opcionales",Y98=5,CONCATENATE("Faltan Datos Obligatorios:",IF(AA98=5," Nombre, ",""),IF(AB98=5," Precio, ",""),IF(AC98=5," Cantidad ","")),AH98&gt;=30,"Error Descuento y Granel",AF98=15,"Falta Digitar Descuento",AF98=16,"Error: Valor descuento superior a venta",AG98=17,"Falta Seleccionar Unidad de medida",AG98=19,"Habilitar venta a Granel"),"")</f>
        <v/>
      </c>
      <c r="AA98" s="4">
        <f>IF($AD98=0,-5,IF(D98="",5,10))</f>
        <v>-5</v>
      </c>
      <c r="AB98" s="4">
        <f>IF($AD98=0,-5,IF(E98="",5,10))</f>
        <v>-5</v>
      </c>
      <c r="AC98" s="4">
        <f>IF($AD98=0,-5,IF(F98="",5,10))</f>
        <v>-5</v>
      </c>
      <c r="AD98" s="4">
        <f>COUNTA(D98:F98)</f>
        <v>0</v>
      </c>
      <c r="AE98" s="4">
        <f>COUNTA(G98:V98)</f>
        <v>0</v>
      </c>
      <c r="AF98" s="4" cm="1">
        <f t="array" ref="AF98">IFERROR(_xlfn.IFS((AND(OR(P98="Si"),Q98="")),15,AND(Q98&lt;&gt;"",P98=""),18,E98&lt;Q98,16),0)</f>
        <v>0</v>
      </c>
      <c r="AG98" s="4" cm="1">
        <f t="array" ref="AG98">IFERROR(_xlfn.IFS((AND(OR(R98="Si"),S98="")),17,AND(S98&lt;&gt;"",R98=""),19),0)</f>
        <v>0</v>
      </c>
      <c r="AH98" s="4">
        <f t="shared" si="5"/>
        <v>0</v>
      </c>
    </row>
    <row r="99" spans="2:34" x14ac:dyDescent="0.25">
      <c r="B99" s="6" t="str">
        <f t="shared" si="3"/>
        <v/>
      </c>
      <c r="C99" s="7" t="str">
        <f t="shared" si="4"/>
        <v/>
      </c>
      <c r="D99" s="9"/>
      <c r="E99" s="10"/>
      <c r="F99" s="9"/>
      <c r="G99" s="8"/>
      <c r="H99" s="8"/>
      <c r="I99" s="8"/>
      <c r="J99" s="8"/>
      <c r="K99" s="8"/>
      <c r="L99" s="8"/>
      <c r="M99" s="11"/>
      <c r="N99" s="26"/>
      <c r="O99" s="26"/>
      <c r="P99" s="8"/>
      <c r="Q99" s="11"/>
      <c r="R99" s="8"/>
      <c r="S99" s="8"/>
      <c r="T99" s="8"/>
      <c r="U99" s="8"/>
      <c r="V99" s="8"/>
      <c r="Y99" s="4" t="str" cm="1">
        <f t="array" ref="Y99">_xlfn.IFS(AND(AD99=0,AH99&gt;1),0,AD99=0,"",SUM(AA99:AC99)=30,10,OR(AA99=5,AB99=5,AC99=5),5)</f>
        <v/>
      </c>
      <c r="Z99" s="4" t="str" cm="1">
        <f t="array" ref="Z99">IFERROR(_xlfn.IFS(AND(AH99=0,Y99=10),"Excelente, producto bien configurado",AND(Y99=5,AH99&gt;1),"Faltan Datos Obligatorios y hay error en datos opcionales",Y99=5,CONCATENATE("Faltan Datos Obligatorios:",IF(AA99=5," Nombre, ",""),IF(AB99=5," Precio, ",""),IF(AC99=5," Cantidad ","")),AH99&gt;=30,"Error Descuento y Granel",AF99=15,"Falta Digitar Descuento",AF99=16,"Error: Valor descuento superior a venta",AG99=17,"Falta Seleccionar Unidad de medida",AG99=19,"Habilitar venta a Granel"),"")</f>
        <v/>
      </c>
      <c r="AA99" s="4">
        <f>IF($AD99=0,-5,IF(D99="",5,10))</f>
        <v>-5</v>
      </c>
      <c r="AB99" s="4">
        <f>IF($AD99=0,-5,IF(E99="",5,10))</f>
        <v>-5</v>
      </c>
      <c r="AC99" s="4">
        <f>IF($AD99=0,-5,IF(F99="",5,10))</f>
        <v>-5</v>
      </c>
      <c r="AD99" s="4">
        <f>COUNTA(D99:F99)</f>
        <v>0</v>
      </c>
      <c r="AE99" s="4">
        <f>COUNTA(G99:V99)</f>
        <v>0</v>
      </c>
      <c r="AF99" s="4" cm="1">
        <f t="array" ref="AF99">IFERROR(_xlfn.IFS((AND(OR(P99="Si"),Q99="")),15,AND(Q99&lt;&gt;"",P99=""),18,E99&lt;Q99,16),0)</f>
        <v>0</v>
      </c>
      <c r="AG99" s="4" cm="1">
        <f t="array" ref="AG99">IFERROR(_xlfn.IFS((AND(OR(R99="Si"),S99="")),17,AND(S99&lt;&gt;"",R99=""),19),0)</f>
        <v>0</v>
      </c>
      <c r="AH99" s="4">
        <f t="shared" si="5"/>
        <v>0</v>
      </c>
    </row>
    <row r="100" spans="2:34" x14ac:dyDescent="0.25">
      <c r="B100" s="6" t="str">
        <f t="shared" si="3"/>
        <v/>
      </c>
      <c r="C100" s="7" t="str">
        <f t="shared" si="4"/>
        <v/>
      </c>
      <c r="D100" s="9"/>
      <c r="E100" s="10"/>
      <c r="F100" s="9"/>
      <c r="G100" s="8"/>
      <c r="H100" s="8"/>
      <c r="I100" s="8"/>
      <c r="J100" s="8"/>
      <c r="K100" s="8"/>
      <c r="L100" s="8"/>
      <c r="M100" s="11"/>
      <c r="N100" s="26"/>
      <c r="O100" s="26"/>
      <c r="P100" s="8"/>
      <c r="Q100" s="11"/>
      <c r="R100" s="8"/>
      <c r="S100" s="8"/>
      <c r="T100" s="8"/>
      <c r="U100" s="8"/>
      <c r="V100" s="8"/>
      <c r="Y100" s="4" t="str" cm="1">
        <f t="array" ref="Y100">_xlfn.IFS(AND(AD100=0,AH100&gt;1),0,AD100=0,"",SUM(AA100:AC100)=30,10,OR(AA100=5,AB100=5,AC100=5),5)</f>
        <v/>
      </c>
      <c r="Z100" s="4" t="str" cm="1">
        <f t="array" ref="Z100">IFERROR(_xlfn.IFS(AND(AH100=0,Y100=10),"Excelente, producto bien configurado",AND(Y100=5,AH100&gt;1),"Faltan Datos Obligatorios y hay error en datos opcionales",Y100=5,CONCATENATE("Faltan Datos Obligatorios:",IF(AA100=5," Nombre, ",""),IF(AB100=5," Precio, ",""),IF(AC100=5," Cantidad ","")),AH100&gt;=30,"Error Descuento y Granel",AF100=15,"Falta Digitar Descuento",AF100=16,"Error: Valor descuento superior a venta",AG100=17,"Falta Seleccionar Unidad de medida",AG100=19,"Habilitar venta a Granel"),"")</f>
        <v/>
      </c>
      <c r="AA100" s="4">
        <f>IF($AD100=0,-5,IF(D100="",5,10))</f>
        <v>-5</v>
      </c>
      <c r="AB100" s="4">
        <f>IF($AD100=0,-5,IF(E100="",5,10))</f>
        <v>-5</v>
      </c>
      <c r="AC100" s="4">
        <f>IF($AD100=0,-5,IF(F100="",5,10))</f>
        <v>-5</v>
      </c>
      <c r="AD100" s="4">
        <f>COUNTA(D100:F100)</f>
        <v>0</v>
      </c>
      <c r="AE100" s="4">
        <f>COUNTA(G100:V100)</f>
        <v>0</v>
      </c>
      <c r="AF100" s="4" cm="1">
        <f t="array" ref="AF100">IFERROR(_xlfn.IFS((AND(OR(P100="Si"),Q100="")),15,AND(Q100&lt;&gt;"",P100=""),18,E100&lt;Q100,16),0)</f>
        <v>0</v>
      </c>
      <c r="AG100" s="4" cm="1">
        <f t="array" ref="AG100">IFERROR(_xlfn.IFS((AND(OR(R100="Si"),S100="")),17,AND(S100&lt;&gt;"",R100=""),19),0)</f>
        <v>0</v>
      </c>
      <c r="AH100" s="4">
        <f t="shared" si="5"/>
        <v>0</v>
      </c>
    </row>
    <row r="101" spans="2:34" x14ac:dyDescent="0.25">
      <c r="B101" s="6" t="str">
        <f t="shared" si="3"/>
        <v/>
      </c>
      <c r="C101" s="7" t="str">
        <f t="shared" si="4"/>
        <v/>
      </c>
      <c r="D101" s="9"/>
      <c r="E101" s="10"/>
      <c r="F101" s="9"/>
      <c r="G101" s="8"/>
      <c r="H101" s="8"/>
      <c r="I101" s="8"/>
      <c r="J101" s="8"/>
      <c r="K101" s="8"/>
      <c r="L101" s="8"/>
      <c r="M101" s="11"/>
      <c r="N101" s="26"/>
      <c r="O101" s="26"/>
      <c r="P101" s="8"/>
      <c r="Q101" s="11"/>
      <c r="R101" s="8"/>
      <c r="S101" s="8"/>
      <c r="T101" s="8"/>
      <c r="U101" s="8"/>
      <c r="V101" s="8"/>
      <c r="Y101" s="4" t="str" cm="1">
        <f t="array" ref="Y101">_xlfn.IFS(AND(AD101=0,AH101&gt;1),0,AD101=0,"",SUM(AA101:AC101)=30,10,OR(AA101=5,AB101=5,AC101=5),5)</f>
        <v/>
      </c>
      <c r="Z101" s="4" t="str" cm="1">
        <f t="array" ref="Z101">IFERROR(_xlfn.IFS(AND(AH101=0,Y101=10),"Excelente, producto bien configurado",AND(Y101=5,AH101&gt;1),"Faltan Datos Obligatorios y hay error en datos opcionales",Y101=5,CONCATENATE("Faltan Datos Obligatorios:",IF(AA101=5," Nombre, ",""),IF(AB101=5," Precio, ",""),IF(AC101=5," Cantidad ","")),AH101&gt;=30,"Error Descuento y Granel",AF101=15,"Falta Digitar Descuento",AF101=16,"Error: Valor descuento superior a venta",AG101=17,"Falta Seleccionar Unidad de medida",AG101=19,"Habilitar venta a Granel"),"")</f>
        <v/>
      </c>
      <c r="AA101" s="4">
        <f>IF($AD101=0,-5,IF(D101="",5,10))</f>
        <v>-5</v>
      </c>
      <c r="AB101" s="4">
        <f>IF($AD101=0,-5,IF(E101="",5,10))</f>
        <v>-5</v>
      </c>
      <c r="AC101" s="4">
        <f>IF($AD101=0,-5,IF(F101="",5,10))</f>
        <v>-5</v>
      </c>
      <c r="AD101" s="4">
        <f>COUNTA(D101:F101)</f>
        <v>0</v>
      </c>
      <c r="AE101" s="4">
        <f>COUNTA(G101:V101)</f>
        <v>0</v>
      </c>
      <c r="AF101" s="4" cm="1">
        <f t="array" ref="AF101">IFERROR(_xlfn.IFS((AND(OR(P101="Si"),Q101="")),15,AND(Q101&lt;&gt;"",P101=""),18,E101&lt;Q101,16),0)</f>
        <v>0</v>
      </c>
      <c r="AG101" s="4" cm="1">
        <f t="array" ref="AG101">IFERROR(_xlfn.IFS((AND(OR(R101="Si"),S101="")),17,AND(S101&lt;&gt;"",R101=""),19),0)</f>
        <v>0</v>
      </c>
      <c r="AH101" s="4">
        <f t="shared" si="5"/>
        <v>0</v>
      </c>
    </row>
    <row r="102" spans="2:34" x14ac:dyDescent="0.25">
      <c r="B102" s="6" t="str">
        <f t="shared" si="3"/>
        <v/>
      </c>
      <c r="C102" s="7" t="str">
        <f t="shared" si="4"/>
        <v/>
      </c>
      <c r="D102" s="9"/>
      <c r="E102" s="10"/>
      <c r="F102" s="9"/>
      <c r="G102" s="8"/>
      <c r="H102" s="8"/>
      <c r="I102" s="8"/>
      <c r="J102" s="8"/>
      <c r="K102" s="8"/>
      <c r="L102" s="8"/>
      <c r="M102" s="11"/>
      <c r="N102" s="26"/>
      <c r="O102" s="26"/>
      <c r="P102" s="8"/>
      <c r="Q102" s="11"/>
      <c r="R102" s="8"/>
      <c r="S102" s="8"/>
      <c r="T102" s="8"/>
      <c r="U102" s="8"/>
      <c r="V102" s="8"/>
      <c r="Y102" s="4" t="str" cm="1">
        <f t="array" ref="Y102">_xlfn.IFS(AND(AD102=0,AH102&gt;1),0,AD102=0,"",SUM(AA102:AC102)=30,10,OR(AA102=5,AB102=5,AC102=5),5)</f>
        <v/>
      </c>
      <c r="Z102" s="4" t="str" cm="1">
        <f t="array" ref="Z102">IFERROR(_xlfn.IFS(AND(AH102=0,Y102=10),"Excelente, producto bien configurado",AND(Y102=5,AH102&gt;1),"Faltan Datos Obligatorios y hay error en datos opcionales",Y102=5,CONCATENATE("Faltan Datos Obligatorios:",IF(AA102=5," Nombre, ",""),IF(AB102=5," Precio, ",""),IF(AC102=5," Cantidad ","")),AH102&gt;=30,"Error Descuento y Granel",AF102=15,"Falta Digitar Descuento",AF102=16,"Error: Valor descuento superior a venta",AG102=17,"Falta Seleccionar Unidad de medida",AG102=19,"Habilitar venta a Granel"),"")</f>
        <v/>
      </c>
      <c r="AA102" s="4">
        <f>IF($AD102=0,-5,IF(D102="",5,10))</f>
        <v>-5</v>
      </c>
      <c r="AB102" s="4">
        <f>IF($AD102=0,-5,IF(E102="",5,10))</f>
        <v>-5</v>
      </c>
      <c r="AC102" s="4">
        <f>IF($AD102=0,-5,IF(F102="",5,10))</f>
        <v>-5</v>
      </c>
      <c r="AD102" s="4">
        <f>COUNTA(D102:F102)</f>
        <v>0</v>
      </c>
      <c r="AE102" s="4">
        <f>COUNTA(G102:V102)</f>
        <v>0</v>
      </c>
      <c r="AF102" s="4" cm="1">
        <f t="array" ref="AF102">IFERROR(_xlfn.IFS((AND(OR(P102="Si"),Q102="")),15,AND(Q102&lt;&gt;"",P102=""),18,E102&lt;Q102,16),0)</f>
        <v>0</v>
      </c>
      <c r="AG102" s="4" cm="1">
        <f t="array" ref="AG102">IFERROR(_xlfn.IFS((AND(OR(R102="Si"),S102="")),17,AND(S102&lt;&gt;"",R102=""),19),0)</f>
        <v>0</v>
      </c>
      <c r="AH102" s="4">
        <f t="shared" si="5"/>
        <v>0</v>
      </c>
    </row>
    <row r="103" spans="2:34" x14ac:dyDescent="0.25">
      <c r="B103" s="6" t="str">
        <f t="shared" si="3"/>
        <v/>
      </c>
      <c r="C103" s="7" t="str">
        <f t="shared" si="4"/>
        <v/>
      </c>
      <c r="D103" s="9"/>
      <c r="E103" s="10"/>
      <c r="F103" s="9"/>
      <c r="G103" s="8"/>
      <c r="H103" s="8"/>
      <c r="I103" s="8"/>
      <c r="J103" s="8"/>
      <c r="K103" s="8"/>
      <c r="L103" s="8"/>
      <c r="M103" s="11"/>
      <c r="N103" s="26"/>
      <c r="O103" s="26"/>
      <c r="P103" s="8"/>
      <c r="Q103" s="11"/>
      <c r="R103" s="8"/>
      <c r="S103" s="8"/>
      <c r="T103" s="8"/>
      <c r="U103" s="8"/>
      <c r="V103" s="8"/>
      <c r="Y103" s="4" t="str" cm="1">
        <f t="array" ref="Y103">_xlfn.IFS(AND(AD103=0,AH103&gt;1),0,AD103=0,"",SUM(AA103:AC103)=30,10,OR(AA103=5,AB103=5,AC103=5),5)</f>
        <v/>
      </c>
      <c r="Z103" s="4" t="str" cm="1">
        <f t="array" ref="Z103">IFERROR(_xlfn.IFS(AND(AH103=0,Y103=10),"Excelente, producto bien configurado",AND(Y103=5,AH103&gt;1),"Faltan Datos Obligatorios y hay error en datos opcionales",Y103=5,CONCATENATE("Faltan Datos Obligatorios:",IF(AA103=5," Nombre, ",""),IF(AB103=5," Precio, ",""),IF(AC103=5," Cantidad ","")),AH103&gt;=30,"Error Descuento y Granel",AF103=15,"Falta Digitar Descuento",AF103=16,"Error: Valor descuento superior a venta",AG103=17,"Falta Seleccionar Unidad de medida",AG103=19,"Habilitar venta a Granel"),"")</f>
        <v/>
      </c>
      <c r="AA103" s="4">
        <f>IF($AD103=0,-5,IF(D103="",5,10))</f>
        <v>-5</v>
      </c>
      <c r="AB103" s="4">
        <f>IF($AD103=0,-5,IF(E103="",5,10))</f>
        <v>-5</v>
      </c>
      <c r="AC103" s="4">
        <f>IF($AD103=0,-5,IF(F103="",5,10))</f>
        <v>-5</v>
      </c>
      <c r="AD103" s="4">
        <f>COUNTA(D103:F103)</f>
        <v>0</v>
      </c>
      <c r="AE103" s="4">
        <f>COUNTA(G103:V103)</f>
        <v>0</v>
      </c>
      <c r="AF103" s="4" cm="1">
        <f t="array" ref="AF103">IFERROR(_xlfn.IFS((AND(OR(P103="Si"),Q103="")),15,AND(Q103&lt;&gt;"",P103=""),18,E103&lt;Q103,16),0)</f>
        <v>0</v>
      </c>
      <c r="AG103" s="4" cm="1">
        <f t="array" ref="AG103">IFERROR(_xlfn.IFS((AND(OR(R103="Si"),S103="")),17,AND(S103&lt;&gt;"",R103=""),19),0)</f>
        <v>0</v>
      </c>
      <c r="AH103" s="4">
        <f t="shared" si="5"/>
        <v>0</v>
      </c>
    </row>
    <row r="104" spans="2:34" x14ac:dyDescent="0.25">
      <c r="B104" s="6" t="str">
        <f t="shared" si="3"/>
        <v/>
      </c>
      <c r="C104" s="7" t="str">
        <f t="shared" si="4"/>
        <v/>
      </c>
      <c r="D104" s="9"/>
      <c r="E104" s="10"/>
      <c r="F104" s="9"/>
      <c r="G104" s="8"/>
      <c r="H104" s="8"/>
      <c r="I104" s="8"/>
      <c r="J104" s="8"/>
      <c r="K104" s="8"/>
      <c r="L104" s="8"/>
      <c r="M104" s="11"/>
      <c r="N104" s="26"/>
      <c r="O104" s="26"/>
      <c r="P104" s="8"/>
      <c r="Q104" s="11"/>
      <c r="R104" s="8"/>
      <c r="S104" s="8"/>
      <c r="T104" s="8"/>
      <c r="U104" s="8"/>
      <c r="V104" s="8"/>
      <c r="Y104" s="4" t="str" cm="1">
        <f t="array" ref="Y104">_xlfn.IFS(AND(AD104=0,AH104&gt;1),0,AD104=0,"",SUM(AA104:AC104)=30,10,OR(AA104=5,AB104=5,AC104=5),5)</f>
        <v/>
      </c>
      <c r="Z104" s="4" t="str" cm="1">
        <f t="array" ref="Z104">IFERROR(_xlfn.IFS(AND(AH104=0,Y104=10),"Excelente, producto bien configurado",AND(Y104=5,AH104&gt;1),"Faltan Datos Obligatorios y hay error en datos opcionales",Y104=5,CONCATENATE("Faltan Datos Obligatorios:",IF(AA104=5," Nombre, ",""),IF(AB104=5," Precio, ",""),IF(AC104=5," Cantidad ","")),AH104&gt;=30,"Error Descuento y Granel",AF104=15,"Falta Digitar Descuento",AF104=16,"Error: Valor descuento superior a venta",AG104=17,"Falta Seleccionar Unidad de medida",AG104=19,"Habilitar venta a Granel"),"")</f>
        <v/>
      </c>
      <c r="AA104" s="4">
        <f>IF($AD104=0,-5,IF(D104="",5,10))</f>
        <v>-5</v>
      </c>
      <c r="AB104" s="4">
        <f>IF($AD104=0,-5,IF(E104="",5,10))</f>
        <v>-5</v>
      </c>
      <c r="AC104" s="4">
        <f>IF($AD104=0,-5,IF(F104="",5,10))</f>
        <v>-5</v>
      </c>
      <c r="AD104" s="4">
        <f>COUNTA(D104:F104)</f>
        <v>0</v>
      </c>
      <c r="AE104" s="4">
        <f>COUNTA(G104:V104)</f>
        <v>0</v>
      </c>
      <c r="AF104" s="4" cm="1">
        <f t="array" ref="AF104">IFERROR(_xlfn.IFS((AND(OR(P104="Si"),Q104="")),15,AND(Q104&lt;&gt;"",P104=""),18,E104&lt;Q104,16),0)</f>
        <v>0</v>
      </c>
      <c r="AG104" s="4" cm="1">
        <f t="array" ref="AG104">IFERROR(_xlfn.IFS((AND(OR(R104="Si"),S104="")),17,AND(S104&lt;&gt;"",R104=""),19),0)</f>
        <v>0</v>
      </c>
      <c r="AH104" s="4">
        <f t="shared" si="5"/>
        <v>0</v>
      </c>
    </row>
    <row r="105" spans="2:34" x14ac:dyDescent="0.25">
      <c r="B105" s="6" t="str">
        <f t="shared" si="3"/>
        <v/>
      </c>
      <c r="C105" s="7" t="str">
        <f t="shared" si="4"/>
        <v/>
      </c>
      <c r="D105" s="9"/>
      <c r="E105" s="10"/>
      <c r="F105" s="9"/>
      <c r="G105" s="8"/>
      <c r="H105" s="8"/>
      <c r="I105" s="8"/>
      <c r="J105" s="8"/>
      <c r="K105" s="8"/>
      <c r="L105" s="8"/>
      <c r="M105" s="11"/>
      <c r="N105" s="26"/>
      <c r="O105" s="26"/>
      <c r="P105" s="8"/>
      <c r="Q105" s="11"/>
      <c r="R105" s="8"/>
      <c r="S105" s="8"/>
      <c r="T105" s="8"/>
      <c r="U105" s="8"/>
      <c r="V105" s="8"/>
      <c r="Y105" s="4" t="str" cm="1">
        <f t="array" ref="Y105">_xlfn.IFS(AND(AD105=0,AH105&gt;1),0,AD105=0,"",SUM(AA105:AC105)=30,10,OR(AA105=5,AB105=5,AC105=5),5)</f>
        <v/>
      </c>
      <c r="Z105" s="4" t="str" cm="1">
        <f t="array" ref="Z105">IFERROR(_xlfn.IFS(AND(AH105=0,Y105=10),"Excelente, producto bien configurado",AND(Y105=5,AH105&gt;1),"Faltan Datos Obligatorios y hay error en datos opcionales",Y105=5,CONCATENATE("Faltan Datos Obligatorios:",IF(AA105=5," Nombre, ",""),IF(AB105=5," Precio, ",""),IF(AC105=5," Cantidad ","")),AH105&gt;=30,"Error Descuento y Granel",AF105=15,"Falta Digitar Descuento",AF105=16,"Error: Valor descuento superior a venta",AG105=17,"Falta Seleccionar Unidad de medida",AG105=19,"Habilitar venta a Granel"),"")</f>
        <v/>
      </c>
      <c r="AA105" s="4">
        <f>IF($AD105=0,-5,IF(D105="",5,10))</f>
        <v>-5</v>
      </c>
      <c r="AB105" s="4">
        <f>IF($AD105=0,-5,IF(E105="",5,10))</f>
        <v>-5</v>
      </c>
      <c r="AC105" s="4">
        <f>IF($AD105=0,-5,IF(F105="",5,10))</f>
        <v>-5</v>
      </c>
      <c r="AD105" s="4">
        <f>COUNTA(D105:F105)</f>
        <v>0</v>
      </c>
      <c r="AE105" s="4">
        <f>COUNTA(G105:V105)</f>
        <v>0</v>
      </c>
      <c r="AF105" s="4" cm="1">
        <f t="array" ref="AF105">IFERROR(_xlfn.IFS((AND(OR(P105="Si"),Q105="")),15,AND(Q105&lt;&gt;"",P105=""),18,E105&lt;Q105,16),0)</f>
        <v>0</v>
      </c>
      <c r="AG105" s="4" cm="1">
        <f t="array" ref="AG105">IFERROR(_xlfn.IFS((AND(OR(R105="Si"),S105="")),17,AND(S105&lt;&gt;"",R105=""),19),0)</f>
        <v>0</v>
      </c>
      <c r="AH105" s="4">
        <f t="shared" si="5"/>
        <v>0</v>
      </c>
    </row>
    <row r="106" spans="2:34" x14ac:dyDescent="0.25">
      <c r="B106" s="6" t="str">
        <f t="shared" si="3"/>
        <v/>
      </c>
      <c r="C106" s="7" t="str">
        <f t="shared" si="4"/>
        <v/>
      </c>
      <c r="D106" s="9"/>
      <c r="E106" s="10"/>
      <c r="F106" s="9"/>
      <c r="G106" s="8"/>
      <c r="H106" s="8"/>
      <c r="I106" s="8"/>
      <c r="J106" s="8"/>
      <c r="K106" s="8"/>
      <c r="L106" s="8"/>
      <c r="M106" s="11"/>
      <c r="N106" s="26"/>
      <c r="O106" s="26"/>
      <c r="P106" s="8"/>
      <c r="Q106" s="11"/>
      <c r="R106" s="8"/>
      <c r="S106" s="8"/>
      <c r="T106" s="8"/>
      <c r="U106" s="8"/>
      <c r="V106" s="8"/>
      <c r="Y106" s="4" t="str" cm="1">
        <f t="array" ref="Y106">_xlfn.IFS(AND(AD106=0,AH106&gt;1),0,AD106=0,"",SUM(AA106:AC106)=30,10,OR(AA106=5,AB106=5,AC106=5),5)</f>
        <v/>
      </c>
      <c r="Z106" s="4" t="str" cm="1">
        <f t="array" ref="Z106">IFERROR(_xlfn.IFS(AND(AH106=0,Y106=10),"Excelente, producto bien configurado",AND(Y106=5,AH106&gt;1),"Faltan Datos Obligatorios y hay error en datos opcionales",Y106=5,CONCATENATE("Faltan Datos Obligatorios:",IF(AA106=5," Nombre, ",""),IF(AB106=5," Precio, ",""),IF(AC106=5," Cantidad ","")),AH106&gt;=30,"Error Descuento y Granel",AF106=15,"Falta Digitar Descuento",AF106=16,"Error: Valor descuento superior a venta",AG106=17,"Falta Seleccionar Unidad de medida",AG106=19,"Habilitar venta a Granel"),"")</f>
        <v/>
      </c>
      <c r="AA106" s="4">
        <f>IF($AD106=0,-5,IF(D106="",5,10))</f>
        <v>-5</v>
      </c>
      <c r="AB106" s="4">
        <f>IF($AD106=0,-5,IF(E106="",5,10))</f>
        <v>-5</v>
      </c>
      <c r="AC106" s="4">
        <f>IF($AD106=0,-5,IF(F106="",5,10))</f>
        <v>-5</v>
      </c>
      <c r="AD106" s="4">
        <f>COUNTA(D106:F106)</f>
        <v>0</v>
      </c>
      <c r="AE106" s="4">
        <f>COUNTA(G106:V106)</f>
        <v>0</v>
      </c>
      <c r="AF106" s="4" cm="1">
        <f t="array" ref="AF106">IFERROR(_xlfn.IFS((AND(OR(P106="Si"),Q106="")),15,AND(Q106&lt;&gt;"",P106=""),18,E106&lt;Q106,16),0)</f>
        <v>0</v>
      </c>
      <c r="AG106" s="4" cm="1">
        <f t="array" ref="AG106">IFERROR(_xlfn.IFS((AND(OR(R106="Si"),S106="")),17,AND(S106&lt;&gt;"",R106=""),19),0)</f>
        <v>0</v>
      </c>
      <c r="AH106" s="4">
        <f t="shared" si="5"/>
        <v>0</v>
      </c>
    </row>
    <row r="107" spans="2:34" x14ac:dyDescent="0.25">
      <c r="B107" s="6" t="str">
        <f t="shared" si="3"/>
        <v/>
      </c>
      <c r="C107" s="7" t="str">
        <f t="shared" si="4"/>
        <v/>
      </c>
      <c r="D107" s="9"/>
      <c r="E107" s="10"/>
      <c r="F107" s="9"/>
      <c r="G107" s="8"/>
      <c r="H107" s="8"/>
      <c r="I107" s="8"/>
      <c r="J107" s="8"/>
      <c r="K107" s="8"/>
      <c r="L107" s="8"/>
      <c r="M107" s="11"/>
      <c r="N107" s="26"/>
      <c r="O107" s="26"/>
      <c r="P107" s="8"/>
      <c r="Q107" s="11"/>
      <c r="R107" s="8"/>
      <c r="S107" s="8"/>
      <c r="T107" s="8"/>
      <c r="U107" s="8"/>
      <c r="V107" s="8"/>
      <c r="Y107" s="4" t="str" cm="1">
        <f t="array" ref="Y107">_xlfn.IFS(AND(AD107=0,AH107&gt;1),0,AD107=0,"",SUM(AA107:AC107)=30,10,OR(AA107=5,AB107=5,AC107=5),5)</f>
        <v/>
      </c>
      <c r="Z107" s="4" t="str" cm="1">
        <f t="array" ref="Z107">IFERROR(_xlfn.IFS(AND(AH107=0,Y107=10),"Excelente, producto bien configurado",AND(Y107=5,AH107&gt;1),"Faltan Datos Obligatorios y hay error en datos opcionales",Y107=5,CONCATENATE("Faltan Datos Obligatorios:",IF(AA107=5," Nombre, ",""),IF(AB107=5," Precio, ",""),IF(AC107=5," Cantidad ","")),AH107&gt;=30,"Error Descuento y Granel",AF107=15,"Falta Digitar Descuento",AF107=16,"Error: Valor descuento superior a venta",AG107=17,"Falta Seleccionar Unidad de medida",AG107=19,"Habilitar venta a Granel"),"")</f>
        <v/>
      </c>
      <c r="AA107" s="4">
        <f>IF($AD107=0,-5,IF(D107="",5,10))</f>
        <v>-5</v>
      </c>
      <c r="AB107" s="4">
        <f>IF($AD107=0,-5,IF(E107="",5,10))</f>
        <v>-5</v>
      </c>
      <c r="AC107" s="4">
        <f>IF($AD107=0,-5,IF(F107="",5,10))</f>
        <v>-5</v>
      </c>
      <c r="AD107" s="4">
        <f>COUNTA(D107:F107)</f>
        <v>0</v>
      </c>
      <c r="AE107" s="4">
        <f>COUNTA(G107:V107)</f>
        <v>0</v>
      </c>
      <c r="AF107" s="4" cm="1">
        <f t="array" ref="AF107">IFERROR(_xlfn.IFS((AND(OR(P107="Si"),Q107="")),15,AND(Q107&lt;&gt;"",P107=""),18,E107&lt;Q107,16),0)</f>
        <v>0</v>
      </c>
      <c r="AG107" s="4" cm="1">
        <f t="array" ref="AG107">IFERROR(_xlfn.IFS((AND(OR(R107="Si"),S107="")),17,AND(S107&lt;&gt;"",R107=""),19),0)</f>
        <v>0</v>
      </c>
      <c r="AH107" s="4">
        <f t="shared" si="5"/>
        <v>0</v>
      </c>
    </row>
    <row r="108" spans="2:34" x14ac:dyDescent="0.25">
      <c r="B108" s="6" t="str">
        <f t="shared" si="3"/>
        <v/>
      </c>
      <c r="C108" s="7" t="str">
        <f t="shared" si="4"/>
        <v/>
      </c>
      <c r="D108" s="9"/>
      <c r="E108" s="10"/>
      <c r="F108" s="9"/>
      <c r="G108" s="8"/>
      <c r="H108" s="8"/>
      <c r="I108" s="8"/>
      <c r="J108" s="8"/>
      <c r="K108" s="8"/>
      <c r="L108" s="8"/>
      <c r="M108" s="11"/>
      <c r="N108" s="26"/>
      <c r="O108" s="26"/>
      <c r="P108" s="8"/>
      <c r="Q108" s="11"/>
      <c r="R108" s="8"/>
      <c r="S108" s="8"/>
      <c r="T108" s="8"/>
      <c r="U108" s="8"/>
      <c r="V108" s="8"/>
      <c r="Y108" s="4" t="str" cm="1">
        <f t="array" ref="Y108">_xlfn.IFS(AND(AD108=0,AH108&gt;1),0,AD108=0,"",SUM(AA108:AC108)=30,10,OR(AA108=5,AB108=5,AC108=5),5)</f>
        <v/>
      </c>
      <c r="Z108" s="4" t="str" cm="1">
        <f t="array" ref="Z108">IFERROR(_xlfn.IFS(AND(AH108=0,Y108=10),"Excelente, producto bien configurado",AND(Y108=5,AH108&gt;1),"Faltan Datos Obligatorios y hay error en datos opcionales",Y108=5,CONCATENATE("Faltan Datos Obligatorios:",IF(AA108=5," Nombre, ",""),IF(AB108=5," Precio, ",""),IF(AC108=5," Cantidad ","")),AH108&gt;=30,"Error Descuento y Granel",AF108=15,"Falta Digitar Descuento",AF108=16,"Error: Valor descuento superior a venta",AG108=17,"Falta Seleccionar Unidad de medida",AG108=19,"Habilitar venta a Granel"),"")</f>
        <v/>
      </c>
      <c r="AA108" s="4">
        <f>IF($AD108=0,-5,IF(D108="",5,10))</f>
        <v>-5</v>
      </c>
      <c r="AB108" s="4">
        <f>IF($AD108=0,-5,IF(E108="",5,10))</f>
        <v>-5</v>
      </c>
      <c r="AC108" s="4">
        <f>IF($AD108=0,-5,IF(F108="",5,10))</f>
        <v>-5</v>
      </c>
      <c r="AD108" s="4">
        <f>COUNTA(D108:F108)</f>
        <v>0</v>
      </c>
      <c r="AE108" s="4">
        <f>COUNTA(G108:V108)</f>
        <v>0</v>
      </c>
      <c r="AF108" s="4" cm="1">
        <f t="array" ref="AF108">IFERROR(_xlfn.IFS((AND(OR(P108="Si"),Q108="")),15,AND(Q108&lt;&gt;"",P108=""),18,E108&lt;Q108,16),0)</f>
        <v>0</v>
      </c>
      <c r="AG108" s="4" cm="1">
        <f t="array" ref="AG108">IFERROR(_xlfn.IFS((AND(OR(R108="Si"),S108="")),17,AND(S108&lt;&gt;"",R108=""),19),0)</f>
        <v>0</v>
      </c>
      <c r="AH108" s="4">
        <f t="shared" si="5"/>
        <v>0</v>
      </c>
    </row>
    <row r="109" spans="2:34" x14ac:dyDescent="0.25">
      <c r="B109" s="6" t="str">
        <f t="shared" si="3"/>
        <v/>
      </c>
      <c r="C109" s="7" t="str">
        <f t="shared" si="4"/>
        <v/>
      </c>
      <c r="D109" s="9"/>
      <c r="E109" s="10"/>
      <c r="F109" s="9"/>
      <c r="G109" s="8"/>
      <c r="H109" s="8"/>
      <c r="I109" s="8"/>
      <c r="J109" s="8"/>
      <c r="K109" s="8"/>
      <c r="L109" s="8"/>
      <c r="M109" s="11"/>
      <c r="N109" s="26"/>
      <c r="O109" s="26"/>
      <c r="P109" s="8"/>
      <c r="Q109" s="11"/>
      <c r="R109" s="8"/>
      <c r="S109" s="8"/>
      <c r="T109" s="8"/>
      <c r="U109" s="8"/>
      <c r="V109" s="8"/>
      <c r="Y109" s="4" t="str" cm="1">
        <f t="array" ref="Y109">_xlfn.IFS(AND(AD109=0,AH109&gt;1),0,AD109=0,"",SUM(AA109:AC109)=30,10,OR(AA109=5,AB109=5,AC109=5),5)</f>
        <v/>
      </c>
      <c r="Z109" s="4" t="str" cm="1">
        <f t="array" ref="Z109">IFERROR(_xlfn.IFS(AND(AH109=0,Y109=10),"Excelente, producto bien configurado",AND(Y109=5,AH109&gt;1),"Faltan Datos Obligatorios y hay error en datos opcionales",Y109=5,CONCATENATE("Faltan Datos Obligatorios:",IF(AA109=5," Nombre, ",""),IF(AB109=5," Precio, ",""),IF(AC109=5," Cantidad ","")),AH109&gt;=30,"Error Descuento y Granel",AF109=15,"Falta Digitar Descuento",AF109=16,"Error: Valor descuento superior a venta",AG109=17,"Falta Seleccionar Unidad de medida",AG109=19,"Habilitar venta a Granel"),"")</f>
        <v/>
      </c>
      <c r="AA109" s="4">
        <f>IF($AD109=0,-5,IF(D109="",5,10))</f>
        <v>-5</v>
      </c>
      <c r="AB109" s="4">
        <f>IF($AD109=0,-5,IF(E109="",5,10))</f>
        <v>-5</v>
      </c>
      <c r="AC109" s="4">
        <f>IF($AD109=0,-5,IF(F109="",5,10))</f>
        <v>-5</v>
      </c>
      <c r="AD109" s="4">
        <f>COUNTA(D109:F109)</f>
        <v>0</v>
      </c>
      <c r="AE109" s="4">
        <f>COUNTA(G109:V109)</f>
        <v>0</v>
      </c>
      <c r="AF109" s="4" cm="1">
        <f t="array" ref="AF109">IFERROR(_xlfn.IFS((AND(OR(P109="Si"),Q109="")),15,AND(Q109&lt;&gt;"",P109=""),18,E109&lt;Q109,16),0)</f>
        <v>0</v>
      </c>
      <c r="AG109" s="4" cm="1">
        <f t="array" ref="AG109">IFERROR(_xlfn.IFS((AND(OR(R109="Si"),S109="")),17,AND(S109&lt;&gt;"",R109=""),19),0)</f>
        <v>0</v>
      </c>
      <c r="AH109" s="4">
        <f t="shared" si="5"/>
        <v>0</v>
      </c>
    </row>
    <row r="110" spans="2:34" x14ac:dyDescent="0.25">
      <c r="B110" s="6" t="str">
        <f t="shared" si="3"/>
        <v/>
      </c>
      <c r="C110" s="7" t="str">
        <f t="shared" si="4"/>
        <v/>
      </c>
      <c r="D110" s="9"/>
      <c r="E110" s="10"/>
      <c r="F110" s="9"/>
      <c r="G110" s="8"/>
      <c r="H110" s="8"/>
      <c r="I110" s="8"/>
      <c r="J110" s="8"/>
      <c r="K110" s="8"/>
      <c r="L110" s="8"/>
      <c r="M110" s="11"/>
      <c r="N110" s="26"/>
      <c r="O110" s="26"/>
      <c r="P110" s="8"/>
      <c r="Q110" s="11"/>
      <c r="R110" s="8"/>
      <c r="S110" s="8"/>
      <c r="T110" s="8"/>
      <c r="U110" s="8"/>
      <c r="V110" s="8"/>
      <c r="Y110" s="4" t="str" cm="1">
        <f t="array" ref="Y110">_xlfn.IFS(AND(AD110=0,AH110&gt;1),0,AD110=0,"",SUM(AA110:AC110)=30,10,OR(AA110=5,AB110=5,AC110=5),5)</f>
        <v/>
      </c>
      <c r="Z110" s="4" t="str" cm="1">
        <f t="array" ref="Z110">IFERROR(_xlfn.IFS(AND(AH110=0,Y110=10),"Excelente, producto bien configurado",AND(Y110=5,AH110&gt;1),"Faltan Datos Obligatorios y hay error en datos opcionales",Y110=5,CONCATENATE("Faltan Datos Obligatorios:",IF(AA110=5," Nombre, ",""),IF(AB110=5," Precio, ",""),IF(AC110=5," Cantidad ","")),AH110&gt;=30,"Error Descuento y Granel",AF110=15,"Falta Digitar Descuento",AF110=16,"Error: Valor descuento superior a venta",AG110=17,"Falta Seleccionar Unidad de medida",AG110=19,"Habilitar venta a Granel"),"")</f>
        <v/>
      </c>
      <c r="AA110" s="4">
        <f>IF($AD110=0,-5,IF(D110="",5,10))</f>
        <v>-5</v>
      </c>
      <c r="AB110" s="4">
        <f>IF($AD110=0,-5,IF(E110="",5,10))</f>
        <v>-5</v>
      </c>
      <c r="AC110" s="4">
        <f>IF($AD110=0,-5,IF(F110="",5,10))</f>
        <v>-5</v>
      </c>
      <c r="AD110" s="4">
        <f>COUNTA(D110:F110)</f>
        <v>0</v>
      </c>
      <c r="AE110" s="4">
        <f>COUNTA(G110:V110)</f>
        <v>0</v>
      </c>
      <c r="AF110" s="4" cm="1">
        <f t="array" ref="AF110">IFERROR(_xlfn.IFS((AND(OR(P110="Si"),Q110="")),15,AND(Q110&lt;&gt;"",P110=""),18,E110&lt;Q110,16),0)</f>
        <v>0</v>
      </c>
      <c r="AG110" s="4" cm="1">
        <f t="array" ref="AG110">IFERROR(_xlfn.IFS((AND(OR(R110="Si"),S110="")),17,AND(S110&lt;&gt;"",R110=""),19),0)</f>
        <v>0</v>
      </c>
      <c r="AH110" s="4">
        <f t="shared" si="5"/>
        <v>0</v>
      </c>
    </row>
    <row r="111" spans="2:34" x14ac:dyDescent="0.25">
      <c r="B111" s="6" t="str">
        <f t="shared" si="3"/>
        <v/>
      </c>
      <c r="C111" s="7" t="str">
        <f t="shared" si="4"/>
        <v/>
      </c>
      <c r="D111" s="9"/>
      <c r="E111" s="10"/>
      <c r="F111" s="9"/>
      <c r="G111" s="8"/>
      <c r="H111" s="8"/>
      <c r="I111" s="8"/>
      <c r="J111" s="8"/>
      <c r="K111" s="8"/>
      <c r="L111" s="8"/>
      <c r="M111" s="11"/>
      <c r="N111" s="26"/>
      <c r="O111" s="26"/>
      <c r="P111" s="8"/>
      <c r="Q111" s="11"/>
      <c r="R111" s="8"/>
      <c r="S111" s="8"/>
      <c r="T111" s="8"/>
      <c r="U111" s="8"/>
      <c r="V111" s="8"/>
      <c r="Y111" s="4" t="str" cm="1">
        <f t="array" ref="Y111">_xlfn.IFS(AND(AD111=0,AH111&gt;1),0,AD111=0,"",SUM(AA111:AC111)=30,10,OR(AA111=5,AB111=5,AC111=5),5)</f>
        <v/>
      </c>
      <c r="Z111" s="4" t="str" cm="1">
        <f t="array" ref="Z111">IFERROR(_xlfn.IFS(AND(AH111=0,Y111=10),"Excelente, producto bien configurado",AND(Y111=5,AH111&gt;1),"Faltan Datos Obligatorios y hay error en datos opcionales",Y111=5,CONCATENATE("Faltan Datos Obligatorios:",IF(AA111=5," Nombre, ",""),IF(AB111=5," Precio, ",""),IF(AC111=5," Cantidad ","")),AH111&gt;=30,"Error Descuento y Granel",AF111=15,"Falta Digitar Descuento",AF111=16,"Error: Valor descuento superior a venta",AG111=17,"Falta Seleccionar Unidad de medida",AG111=19,"Habilitar venta a Granel"),"")</f>
        <v/>
      </c>
      <c r="AA111" s="4">
        <f>IF($AD111=0,-5,IF(D111="",5,10))</f>
        <v>-5</v>
      </c>
      <c r="AB111" s="4">
        <f>IF($AD111=0,-5,IF(E111="",5,10))</f>
        <v>-5</v>
      </c>
      <c r="AC111" s="4">
        <f>IF($AD111=0,-5,IF(F111="",5,10))</f>
        <v>-5</v>
      </c>
      <c r="AD111" s="4">
        <f>COUNTA(D111:F111)</f>
        <v>0</v>
      </c>
      <c r="AE111" s="4">
        <f>COUNTA(G111:V111)</f>
        <v>0</v>
      </c>
      <c r="AF111" s="4" cm="1">
        <f t="array" ref="AF111">IFERROR(_xlfn.IFS((AND(OR(P111="Si"),Q111="")),15,AND(Q111&lt;&gt;"",P111=""),18,E111&lt;Q111,16),0)</f>
        <v>0</v>
      </c>
      <c r="AG111" s="4" cm="1">
        <f t="array" ref="AG111">IFERROR(_xlfn.IFS((AND(OR(R111="Si"),S111="")),17,AND(S111&lt;&gt;"",R111=""),19),0)</f>
        <v>0</v>
      </c>
      <c r="AH111" s="4">
        <f t="shared" si="5"/>
        <v>0</v>
      </c>
    </row>
    <row r="112" spans="2:34" x14ac:dyDescent="0.25">
      <c r="B112" s="6" t="str">
        <f t="shared" si="3"/>
        <v/>
      </c>
      <c r="C112" s="7" t="str">
        <f t="shared" si="4"/>
        <v/>
      </c>
      <c r="D112" s="9"/>
      <c r="E112" s="10"/>
      <c r="F112" s="9"/>
      <c r="G112" s="8"/>
      <c r="H112" s="8"/>
      <c r="I112" s="8"/>
      <c r="J112" s="8"/>
      <c r="K112" s="8"/>
      <c r="L112" s="8"/>
      <c r="M112" s="11"/>
      <c r="N112" s="26"/>
      <c r="O112" s="26"/>
      <c r="P112" s="8"/>
      <c r="Q112" s="11"/>
      <c r="R112" s="8"/>
      <c r="S112" s="8"/>
      <c r="T112" s="8"/>
      <c r="U112" s="8"/>
      <c r="V112" s="8"/>
      <c r="Y112" s="4" t="str" cm="1">
        <f t="array" ref="Y112">_xlfn.IFS(AND(AD112=0,AH112&gt;1),0,AD112=0,"",SUM(AA112:AC112)=30,10,OR(AA112=5,AB112=5,AC112=5),5)</f>
        <v/>
      </c>
      <c r="Z112" s="4" t="str" cm="1">
        <f t="array" ref="Z112">IFERROR(_xlfn.IFS(AND(AH112=0,Y112=10),"Excelente, producto bien configurado",AND(Y112=5,AH112&gt;1),"Faltan Datos Obligatorios y hay error en datos opcionales",Y112=5,CONCATENATE("Faltan Datos Obligatorios:",IF(AA112=5," Nombre, ",""),IF(AB112=5," Precio, ",""),IF(AC112=5," Cantidad ","")),AH112&gt;=30,"Error Descuento y Granel",AF112=15,"Falta Digitar Descuento",AF112=16,"Error: Valor descuento superior a venta",AG112=17,"Falta Seleccionar Unidad de medida",AG112=19,"Habilitar venta a Granel"),"")</f>
        <v/>
      </c>
      <c r="AA112" s="4">
        <f>IF($AD112=0,-5,IF(D112="",5,10))</f>
        <v>-5</v>
      </c>
      <c r="AB112" s="4">
        <f>IF($AD112=0,-5,IF(E112="",5,10))</f>
        <v>-5</v>
      </c>
      <c r="AC112" s="4">
        <f>IF($AD112=0,-5,IF(F112="",5,10))</f>
        <v>-5</v>
      </c>
      <c r="AD112" s="4">
        <f>COUNTA(D112:F112)</f>
        <v>0</v>
      </c>
      <c r="AE112" s="4">
        <f>COUNTA(G112:V112)</f>
        <v>0</v>
      </c>
      <c r="AF112" s="4" cm="1">
        <f t="array" ref="AF112">IFERROR(_xlfn.IFS((AND(OR(P112="Si"),Q112="")),15,AND(Q112&lt;&gt;"",P112=""),18,E112&lt;Q112,16),0)</f>
        <v>0</v>
      </c>
      <c r="AG112" s="4" cm="1">
        <f t="array" ref="AG112">IFERROR(_xlfn.IFS((AND(OR(R112="Si"),S112="")),17,AND(S112&lt;&gt;"",R112=""),19),0)</f>
        <v>0</v>
      </c>
      <c r="AH112" s="4">
        <f t="shared" si="5"/>
        <v>0</v>
      </c>
    </row>
    <row r="113" spans="2:34" x14ac:dyDescent="0.25">
      <c r="B113" s="6" t="str">
        <f t="shared" si="3"/>
        <v/>
      </c>
      <c r="C113" s="7" t="str">
        <f t="shared" si="4"/>
        <v/>
      </c>
      <c r="D113" s="9"/>
      <c r="E113" s="10"/>
      <c r="F113" s="9"/>
      <c r="G113" s="8"/>
      <c r="H113" s="8"/>
      <c r="I113" s="8"/>
      <c r="J113" s="8"/>
      <c r="K113" s="8"/>
      <c r="L113" s="8"/>
      <c r="M113" s="11"/>
      <c r="N113" s="26"/>
      <c r="O113" s="26"/>
      <c r="P113" s="8"/>
      <c r="Q113" s="11"/>
      <c r="R113" s="8"/>
      <c r="S113" s="8"/>
      <c r="T113" s="8"/>
      <c r="U113" s="8"/>
      <c r="V113" s="8"/>
      <c r="Y113" s="4" t="str" cm="1">
        <f t="array" ref="Y113">_xlfn.IFS(AND(AD113=0,AH113&gt;1),0,AD113=0,"",SUM(AA113:AC113)=30,10,OR(AA113=5,AB113=5,AC113=5),5)</f>
        <v/>
      </c>
      <c r="Z113" s="4" t="str" cm="1">
        <f t="array" ref="Z113">IFERROR(_xlfn.IFS(AND(AH113=0,Y113=10),"Excelente, producto bien configurado",AND(Y113=5,AH113&gt;1),"Faltan Datos Obligatorios y hay error en datos opcionales",Y113=5,CONCATENATE("Faltan Datos Obligatorios:",IF(AA113=5," Nombre, ",""),IF(AB113=5," Precio, ",""),IF(AC113=5," Cantidad ","")),AH113&gt;=30,"Error Descuento y Granel",AF113=15,"Falta Digitar Descuento",AF113=16,"Error: Valor descuento superior a venta",AG113=17,"Falta Seleccionar Unidad de medida",AG113=19,"Habilitar venta a Granel"),"")</f>
        <v/>
      </c>
      <c r="AA113" s="4">
        <f>IF($AD113=0,-5,IF(D113="",5,10))</f>
        <v>-5</v>
      </c>
      <c r="AB113" s="4">
        <f>IF($AD113=0,-5,IF(E113="",5,10))</f>
        <v>-5</v>
      </c>
      <c r="AC113" s="4">
        <f>IF($AD113=0,-5,IF(F113="",5,10))</f>
        <v>-5</v>
      </c>
      <c r="AD113" s="4">
        <f>COUNTA(D113:F113)</f>
        <v>0</v>
      </c>
      <c r="AE113" s="4">
        <f>COUNTA(G113:V113)</f>
        <v>0</v>
      </c>
      <c r="AF113" s="4" cm="1">
        <f t="array" ref="AF113">IFERROR(_xlfn.IFS((AND(OR(P113="Si"),Q113="")),15,AND(Q113&lt;&gt;"",P113=""),18,E113&lt;Q113,16),0)</f>
        <v>0</v>
      </c>
      <c r="AG113" s="4" cm="1">
        <f t="array" ref="AG113">IFERROR(_xlfn.IFS((AND(OR(R113="Si"),S113="")),17,AND(S113&lt;&gt;"",R113=""),19),0)</f>
        <v>0</v>
      </c>
      <c r="AH113" s="4">
        <f t="shared" si="5"/>
        <v>0</v>
      </c>
    </row>
    <row r="114" spans="2:34" x14ac:dyDescent="0.25">
      <c r="B114" s="6" t="str">
        <f t="shared" si="3"/>
        <v/>
      </c>
      <c r="C114" s="7" t="str">
        <f t="shared" si="4"/>
        <v/>
      </c>
      <c r="D114" s="9"/>
      <c r="E114" s="10"/>
      <c r="F114" s="9"/>
      <c r="G114" s="8"/>
      <c r="H114" s="8"/>
      <c r="I114" s="8"/>
      <c r="J114" s="8"/>
      <c r="K114" s="8"/>
      <c r="L114" s="8"/>
      <c r="M114" s="11"/>
      <c r="N114" s="26"/>
      <c r="O114" s="26"/>
      <c r="P114" s="8"/>
      <c r="Q114" s="11"/>
      <c r="R114" s="8"/>
      <c r="S114" s="8"/>
      <c r="T114" s="8"/>
      <c r="U114" s="8"/>
      <c r="V114" s="8"/>
      <c r="Y114" s="4" t="str" cm="1">
        <f t="array" ref="Y114">_xlfn.IFS(AND(AD114=0,AH114&gt;1),0,AD114=0,"",SUM(AA114:AC114)=30,10,OR(AA114=5,AB114=5,AC114=5),5)</f>
        <v/>
      </c>
      <c r="Z114" s="4" t="str" cm="1">
        <f t="array" ref="Z114">IFERROR(_xlfn.IFS(AND(AH114=0,Y114=10),"Excelente, producto bien configurado",AND(Y114=5,AH114&gt;1),"Faltan Datos Obligatorios y hay error en datos opcionales",Y114=5,CONCATENATE("Faltan Datos Obligatorios:",IF(AA114=5," Nombre, ",""),IF(AB114=5," Precio, ",""),IF(AC114=5," Cantidad ","")),AH114&gt;=30,"Error Descuento y Granel",AF114=15,"Falta Digitar Descuento",AF114=16,"Error: Valor descuento superior a venta",AG114=17,"Falta Seleccionar Unidad de medida",AG114=19,"Habilitar venta a Granel"),"")</f>
        <v/>
      </c>
      <c r="AA114" s="4">
        <f>IF($AD114=0,-5,IF(D114="",5,10))</f>
        <v>-5</v>
      </c>
      <c r="AB114" s="4">
        <f>IF($AD114=0,-5,IF(E114="",5,10))</f>
        <v>-5</v>
      </c>
      <c r="AC114" s="4">
        <f>IF($AD114=0,-5,IF(F114="",5,10))</f>
        <v>-5</v>
      </c>
      <c r="AD114" s="4">
        <f>COUNTA(D114:F114)</f>
        <v>0</v>
      </c>
      <c r="AE114" s="4">
        <f>COUNTA(G114:V114)</f>
        <v>0</v>
      </c>
      <c r="AF114" s="4" cm="1">
        <f t="array" ref="AF114">IFERROR(_xlfn.IFS((AND(OR(P114="Si"),Q114="")),15,AND(Q114&lt;&gt;"",P114=""),18,E114&lt;Q114,16),0)</f>
        <v>0</v>
      </c>
      <c r="AG114" s="4" cm="1">
        <f t="array" ref="AG114">IFERROR(_xlfn.IFS((AND(OR(R114="Si"),S114="")),17,AND(S114&lt;&gt;"",R114=""),19),0)</f>
        <v>0</v>
      </c>
      <c r="AH114" s="4">
        <f t="shared" si="5"/>
        <v>0</v>
      </c>
    </row>
    <row r="115" spans="2:34" x14ac:dyDescent="0.25">
      <c r="B115" s="6" t="str">
        <f t="shared" si="3"/>
        <v/>
      </c>
      <c r="C115" s="7" t="str">
        <f t="shared" si="4"/>
        <v/>
      </c>
      <c r="D115" s="9"/>
      <c r="E115" s="10"/>
      <c r="F115" s="9"/>
      <c r="G115" s="8"/>
      <c r="H115" s="8"/>
      <c r="I115" s="8"/>
      <c r="J115" s="8"/>
      <c r="K115" s="8"/>
      <c r="L115" s="8"/>
      <c r="M115" s="11"/>
      <c r="N115" s="26"/>
      <c r="O115" s="26"/>
      <c r="P115" s="8"/>
      <c r="Q115" s="11"/>
      <c r="R115" s="8"/>
      <c r="S115" s="8"/>
      <c r="T115" s="8"/>
      <c r="U115" s="8"/>
      <c r="V115" s="8"/>
      <c r="Y115" s="4" t="str" cm="1">
        <f t="array" ref="Y115">_xlfn.IFS(AND(AD115=0,AH115&gt;1),0,AD115=0,"",SUM(AA115:AC115)=30,10,OR(AA115=5,AB115=5,AC115=5),5)</f>
        <v/>
      </c>
      <c r="Z115" s="4" t="str" cm="1">
        <f t="array" ref="Z115">IFERROR(_xlfn.IFS(AND(AH115=0,Y115=10),"Excelente, producto bien configurado",AND(Y115=5,AH115&gt;1),"Faltan Datos Obligatorios y hay error en datos opcionales",Y115=5,CONCATENATE("Faltan Datos Obligatorios:",IF(AA115=5," Nombre, ",""),IF(AB115=5," Precio, ",""),IF(AC115=5," Cantidad ","")),AH115&gt;=30,"Error Descuento y Granel",AF115=15,"Falta Digitar Descuento",AF115=16,"Error: Valor descuento superior a venta",AG115=17,"Falta Seleccionar Unidad de medida",AG115=19,"Habilitar venta a Granel"),"")</f>
        <v/>
      </c>
      <c r="AA115" s="4">
        <f>IF($AD115=0,-5,IF(D115="",5,10))</f>
        <v>-5</v>
      </c>
      <c r="AB115" s="4">
        <f>IF($AD115=0,-5,IF(E115="",5,10))</f>
        <v>-5</v>
      </c>
      <c r="AC115" s="4">
        <f>IF($AD115=0,-5,IF(F115="",5,10))</f>
        <v>-5</v>
      </c>
      <c r="AD115" s="4">
        <f>COUNTA(D115:F115)</f>
        <v>0</v>
      </c>
      <c r="AE115" s="4">
        <f>COUNTA(G115:V115)</f>
        <v>0</v>
      </c>
      <c r="AF115" s="4" cm="1">
        <f t="array" ref="AF115">IFERROR(_xlfn.IFS((AND(OR(P115="Si"),Q115="")),15,AND(Q115&lt;&gt;"",P115=""),18,E115&lt;Q115,16),0)</f>
        <v>0</v>
      </c>
      <c r="AG115" s="4" cm="1">
        <f t="array" ref="AG115">IFERROR(_xlfn.IFS((AND(OR(R115="Si"),S115="")),17,AND(S115&lt;&gt;"",R115=""),19),0)</f>
        <v>0</v>
      </c>
      <c r="AH115" s="4">
        <f t="shared" si="5"/>
        <v>0</v>
      </c>
    </row>
    <row r="116" spans="2:34" x14ac:dyDescent="0.25">
      <c r="B116" s="6" t="str">
        <f t="shared" si="3"/>
        <v/>
      </c>
      <c r="C116" s="7" t="str">
        <f t="shared" si="4"/>
        <v/>
      </c>
      <c r="D116" s="9"/>
      <c r="E116" s="10"/>
      <c r="F116" s="9"/>
      <c r="G116" s="8"/>
      <c r="H116" s="8"/>
      <c r="I116" s="8"/>
      <c r="J116" s="8"/>
      <c r="K116" s="8"/>
      <c r="L116" s="8"/>
      <c r="M116" s="11"/>
      <c r="N116" s="26"/>
      <c r="O116" s="26"/>
      <c r="P116" s="8"/>
      <c r="Q116" s="11"/>
      <c r="R116" s="8"/>
      <c r="S116" s="8"/>
      <c r="T116" s="8"/>
      <c r="U116" s="8"/>
      <c r="V116" s="8"/>
      <c r="Y116" s="4" t="str" cm="1">
        <f t="array" ref="Y116">_xlfn.IFS(AND(AD116=0,AH116&gt;1),0,AD116=0,"",SUM(AA116:AC116)=30,10,OR(AA116=5,AB116=5,AC116=5),5)</f>
        <v/>
      </c>
      <c r="Z116" s="4" t="str" cm="1">
        <f t="array" ref="Z116">IFERROR(_xlfn.IFS(AND(AH116=0,Y116=10),"Excelente, producto bien configurado",AND(Y116=5,AH116&gt;1),"Faltan Datos Obligatorios y hay error en datos opcionales",Y116=5,CONCATENATE("Faltan Datos Obligatorios:",IF(AA116=5," Nombre, ",""),IF(AB116=5," Precio, ",""),IF(AC116=5," Cantidad ","")),AH116&gt;=30,"Error Descuento y Granel",AF116=15,"Falta Digitar Descuento",AF116=16,"Error: Valor descuento superior a venta",AG116=17,"Falta Seleccionar Unidad de medida",AG116=19,"Habilitar venta a Granel"),"")</f>
        <v/>
      </c>
      <c r="AA116" s="4">
        <f>IF($AD116=0,-5,IF(D116="",5,10))</f>
        <v>-5</v>
      </c>
      <c r="AB116" s="4">
        <f>IF($AD116=0,-5,IF(E116="",5,10))</f>
        <v>-5</v>
      </c>
      <c r="AC116" s="4">
        <f>IF($AD116=0,-5,IF(F116="",5,10))</f>
        <v>-5</v>
      </c>
      <c r="AD116" s="4">
        <f>COUNTA(D116:F116)</f>
        <v>0</v>
      </c>
      <c r="AE116" s="4">
        <f>COUNTA(G116:V116)</f>
        <v>0</v>
      </c>
      <c r="AF116" s="4" cm="1">
        <f t="array" ref="AF116">IFERROR(_xlfn.IFS((AND(OR(P116="Si"),Q116="")),15,AND(Q116&lt;&gt;"",P116=""),18,E116&lt;Q116,16),0)</f>
        <v>0</v>
      </c>
      <c r="AG116" s="4" cm="1">
        <f t="array" ref="AG116">IFERROR(_xlfn.IFS((AND(OR(R116="Si"),S116="")),17,AND(S116&lt;&gt;"",R116=""),19),0)</f>
        <v>0</v>
      </c>
      <c r="AH116" s="4">
        <f t="shared" si="5"/>
        <v>0</v>
      </c>
    </row>
    <row r="117" spans="2:34" x14ac:dyDescent="0.25">
      <c r="B117" s="6" t="str">
        <f t="shared" si="3"/>
        <v/>
      </c>
      <c r="C117" s="7" t="str">
        <f t="shared" si="4"/>
        <v/>
      </c>
      <c r="D117" s="9"/>
      <c r="E117" s="10"/>
      <c r="F117" s="9"/>
      <c r="G117" s="8"/>
      <c r="H117" s="8"/>
      <c r="I117" s="8"/>
      <c r="J117" s="8"/>
      <c r="K117" s="8"/>
      <c r="L117" s="8"/>
      <c r="M117" s="11"/>
      <c r="N117" s="26"/>
      <c r="O117" s="26"/>
      <c r="P117" s="8"/>
      <c r="Q117" s="11"/>
      <c r="R117" s="8"/>
      <c r="S117" s="8"/>
      <c r="T117" s="8"/>
      <c r="U117" s="8"/>
      <c r="V117" s="8"/>
      <c r="Y117" s="4" t="str" cm="1">
        <f t="array" ref="Y117">_xlfn.IFS(AND(AD117=0,AH117&gt;1),0,AD117=0,"",SUM(AA117:AC117)=30,10,OR(AA117=5,AB117=5,AC117=5),5)</f>
        <v/>
      </c>
      <c r="Z117" s="4" t="str" cm="1">
        <f t="array" ref="Z117">IFERROR(_xlfn.IFS(AND(AH117=0,Y117=10),"Excelente, producto bien configurado",AND(Y117=5,AH117&gt;1),"Faltan Datos Obligatorios y hay error en datos opcionales",Y117=5,CONCATENATE("Faltan Datos Obligatorios:",IF(AA117=5," Nombre, ",""),IF(AB117=5," Precio, ",""),IF(AC117=5," Cantidad ","")),AH117&gt;=30,"Error Descuento y Granel",AF117=15,"Falta Digitar Descuento",AF117=16,"Error: Valor descuento superior a venta",AG117=17,"Falta Seleccionar Unidad de medida",AG117=19,"Habilitar venta a Granel"),"")</f>
        <v/>
      </c>
      <c r="AA117" s="4">
        <f>IF($AD117=0,-5,IF(D117="",5,10))</f>
        <v>-5</v>
      </c>
      <c r="AB117" s="4">
        <f>IF($AD117=0,-5,IF(E117="",5,10))</f>
        <v>-5</v>
      </c>
      <c r="AC117" s="4">
        <f>IF($AD117=0,-5,IF(F117="",5,10))</f>
        <v>-5</v>
      </c>
      <c r="AD117" s="4">
        <f>COUNTA(D117:F117)</f>
        <v>0</v>
      </c>
      <c r="AE117" s="4">
        <f>COUNTA(G117:V117)</f>
        <v>0</v>
      </c>
      <c r="AF117" s="4" cm="1">
        <f t="array" ref="AF117">IFERROR(_xlfn.IFS((AND(OR(P117="Si"),Q117="")),15,AND(Q117&lt;&gt;"",P117=""),18,E117&lt;Q117,16),0)</f>
        <v>0</v>
      </c>
      <c r="AG117" s="4" cm="1">
        <f t="array" ref="AG117">IFERROR(_xlfn.IFS((AND(OR(R117="Si"),S117="")),17,AND(S117&lt;&gt;"",R117=""),19),0)</f>
        <v>0</v>
      </c>
      <c r="AH117" s="4">
        <f t="shared" si="5"/>
        <v>0</v>
      </c>
    </row>
    <row r="118" spans="2:34" x14ac:dyDescent="0.25">
      <c r="B118" s="6" t="str">
        <f t="shared" si="3"/>
        <v/>
      </c>
      <c r="C118" s="7" t="str">
        <f t="shared" si="4"/>
        <v/>
      </c>
      <c r="D118" s="9"/>
      <c r="E118" s="10"/>
      <c r="F118" s="9"/>
      <c r="G118" s="8"/>
      <c r="H118" s="8"/>
      <c r="I118" s="8"/>
      <c r="J118" s="8"/>
      <c r="K118" s="8"/>
      <c r="L118" s="8"/>
      <c r="M118" s="11"/>
      <c r="N118" s="26"/>
      <c r="O118" s="26"/>
      <c r="P118" s="8"/>
      <c r="Q118" s="11"/>
      <c r="R118" s="8"/>
      <c r="S118" s="8"/>
      <c r="T118" s="8"/>
      <c r="U118" s="8"/>
      <c r="V118" s="8"/>
      <c r="Y118" s="4" t="str" cm="1">
        <f t="array" ref="Y118">_xlfn.IFS(AND(AD118=0,AH118&gt;1),0,AD118=0,"",SUM(AA118:AC118)=30,10,OR(AA118=5,AB118=5,AC118=5),5)</f>
        <v/>
      </c>
      <c r="Z118" s="4" t="str" cm="1">
        <f t="array" ref="Z118">IFERROR(_xlfn.IFS(AND(AH118=0,Y118=10),"Excelente, producto bien configurado",AND(Y118=5,AH118&gt;1),"Faltan Datos Obligatorios y hay error en datos opcionales",Y118=5,CONCATENATE("Faltan Datos Obligatorios:",IF(AA118=5," Nombre, ",""),IF(AB118=5," Precio, ",""),IF(AC118=5," Cantidad ","")),AH118&gt;=30,"Error Descuento y Granel",AF118=15,"Falta Digitar Descuento",AF118=16,"Error: Valor descuento superior a venta",AG118=17,"Falta Seleccionar Unidad de medida",AG118=19,"Habilitar venta a Granel"),"")</f>
        <v/>
      </c>
      <c r="AA118" s="4">
        <f>IF($AD118=0,-5,IF(D118="",5,10))</f>
        <v>-5</v>
      </c>
      <c r="AB118" s="4">
        <f>IF($AD118=0,-5,IF(E118="",5,10))</f>
        <v>-5</v>
      </c>
      <c r="AC118" s="4">
        <f>IF($AD118=0,-5,IF(F118="",5,10))</f>
        <v>-5</v>
      </c>
      <c r="AD118" s="4">
        <f>COUNTA(D118:F118)</f>
        <v>0</v>
      </c>
      <c r="AE118" s="4">
        <f>COUNTA(G118:V118)</f>
        <v>0</v>
      </c>
      <c r="AF118" s="4" cm="1">
        <f t="array" ref="AF118">IFERROR(_xlfn.IFS((AND(OR(P118="Si"),Q118="")),15,AND(Q118&lt;&gt;"",P118=""),18,E118&lt;Q118,16),0)</f>
        <v>0</v>
      </c>
      <c r="AG118" s="4" cm="1">
        <f t="array" ref="AG118">IFERROR(_xlfn.IFS((AND(OR(R118="Si"),S118="")),17,AND(S118&lt;&gt;"",R118=""),19),0)</f>
        <v>0</v>
      </c>
      <c r="AH118" s="4">
        <f t="shared" si="5"/>
        <v>0</v>
      </c>
    </row>
    <row r="119" spans="2:34" x14ac:dyDescent="0.25">
      <c r="B119" s="6" t="str">
        <f t="shared" si="3"/>
        <v/>
      </c>
      <c r="C119" s="7" t="str">
        <f t="shared" si="4"/>
        <v/>
      </c>
      <c r="D119" s="9"/>
      <c r="E119" s="10"/>
      <c r="F119" s="9"/>
      <c r="G119" s="8"/>
      <c r="H119" s="8"/>
      <c r="I119" s="8"/>
      <c r="J119" s="8"/>
      <c r="K119" s="8"/>
      <c r="L119" s="8"/>
      <c r="M119" s="11"/>
      <c r="N119" s="26"/>
      <c r="O119" s="26"/>
      <c r="P119" s="8"/>
      <c r="Q119" s="11"/>
      <c r="R119" s="8"/>
      <c r="S119" s="8"/>
      <c r="T119" s="8"/>
      <c r="U119" s="8"/>
      <c r="V119" s="8"/>
      <c r="Y119" s="4" t="str" cm="1">
        <f t="array" ref="Y119">_xlfn.IFS(AND(AD119=0,AH119&gt;1),0,AD119=0,"",SUM(AA119:AC119)=30,10,OR(AA119=5,AB119=5,AC119=5),5)</f>
        <v/>
      </c>
      <c r="Z119" s="4" t="str" cm="1">
        <f t="array" ref="Z119">IFERROR(_xlfn.IFS(AND(AH119=0,Y119=10),"Excelente, producto bien configurado",AND(Y119=5,AH119&gt;1),"Faltan Datos Obligatorios y hay error en datos opcionales",Y119=5,CONCATENATE("Faltan Datos Obligatorios:",IF(AA119=5," Nombre, ",""),IF(AB119=5," Precio, ",""),IF(AC119=5," Cantidad ","")),AH119&gt;=30,"Error Descuento y Granel",AF119=15,"Falta Digitar Descuento",AF119=16,"Error: Valor descuento superior a venta",AG119=17,"Falta Seleccionar Unidad de medida",AG119=19,"Habilitar venta a Granel"),"")</f>
        <v/>
      </c>
      <c r="AA119" s="4">
        <f>IF($AD119=0,-5,IF(D119="",5,10))</f>
        <v>-5</v>
      </c>
      <c r="AB119" s="4">
        <f>IF($AD119=0,-5,IF(E119="",5,10))</f>
        <v>-5</v>
      </c>
      <c r="AC119" s="4">
        <f>IF($AD119=0,-5,IF(F119="",5,10))</f>
        <v>-5</v>
      </c>
      <c r="AD119" s="4">
        <f>COUNTA(D119:F119)</f>
        <v>0</v>
      </c>
      <c r="AE119" s="4">
        <f>COUNTA(G119:V119)</f>
        <v>0</v>
      </c>
      <c r="AF119" s="4" cm="1">
        <f t="array" ref="AF119">IFERROR(_xlfn.IFS((AND(OR(P119="Si"),Q119="")),15,AND(Q119&lt;&gt;"",P119=""),18,E119&lt;Q119,16),0)</f>
        <v>0</v>
      </c>
      <c r="AG119" s="4" cm="1">
        <f t="array" ref="AG119">IFERROR(_xlfn.IFS((AND(OR(R119="Si"),S119="")),17,AND(S119&lt;&gt;"",R119=""),19),0)</f>
        <v>0</v>
      </c>
      <c r="AH119" s="4">
        <f t="shared" si="5"/>
        <v>0</v>
      </c>
    </row>
    <row r="120" spans="2:34" x14ac:dyDescent="0.25">
      <c r="B120" s="6" t="str">
        <f t="shared" si="3"/>
        <v/>
      </c>
      <c r="C120" s="7" t="str">
        <f t="shared" si="4"/>
        <v/>
      </c>
      <c r="D120" s="9"/>
      <c r="E120" s="10"/>
      <c r="F120" s="9"/>
      <c r="G120" s="8"/>
      <c r="H120" s="8"/>
      <c r="I120" s="8"/>
      <c r="J120" s="8"/>
      <c r="K120" s="8"/>
      <c r="L120" s="8"/>
      <c r="M120" s="11"/>
      <c r="N120" s="26"/>
      <c r="O120" s="26"/>
      <c r="P120" s="8"/>
      <c r="Q120" s="11"/>
      <c r="R120" s="8"/>
      <c r="S120" s="8"/>
      <c r="T120" s="8"/>
      <c r="U120" s="8"/>
      <c r="V120" s="8"/>
      <c r="Y120" s="4" t="str" cm="1">
        <f t="array" ref="Y120">_xlfn.IFS(AND(AD120=0,AH120&gt;1),0,AD120=0,"",SUM(AA120:AC120)=30,10,OR(AA120=5,AB120=5,AC120=5),5)</f>
        <v/>
      </c>
      <c r="Z120" s="4" t="str" cm="1">
        <f t="array" ref="Z120">IFERROR(_xlfn.IFS(AND(AH120=0,Y120=10),"Excelente, producto bien configurado",AND(Y120=5,AH120&gt;1),"Faltan Datos Obligatorios y hay error en datos opcionales",Y120=5,CONCATENATE("Faltan Datos Obligatorios:",IF(AA120=5," Nombre, ",""),IF(AB120=5," Precio, ",""),IF(AC120=5," Cantidad ","")),AH120&gt;=30,"Error Descuento y Granel",AF120=15,"Falta Digitar Descuento",AF120=16,"Error: Valor descuento superior a venta",AG120=17,"Falta Seleccionar Unidad de medida",AG120=19,"Habilitar venta a Granel"),"")</f>
        <v/>
      </c>
      <c r="AA120" s="4">
        <f>IF($AD120=0,-5,IF(D120="",5,10))</f>
        <v>-5</v>
      </c>
      <c r="AB120" s="4">
        <f>IF($AD120=0,-5,IF(E120="",5,10))</f>
        <v>-5</v>
      </c>
      <c r="AC120" s="4">
        <f>IF($AD120=0,-5,IF(F120="",5,10))</f>
        <v>-5</v>
      </c>
      <c r="AD120" s="4">
        <f>COUNTA(D120:F120)</f>
        <v>0</v>
      </c>
      <c r="AE120" s="4">
        <f>COUNTA(G120:V120)</f>
        <v>0</v>
      </c>
      <c r="AF120" s="4" cm="1">
        <f t="array" ref="AF120">IFERROR(_xlfn.IFS((AND(OR(P120="Si"),Q120="")),15,AND(Q120&lt;&gt;"",P120=""),18,E120&lt;Q120,16),0)</f>
        <v>0</v>
      </c>
      <c r="AG120" s="4" cm="1">
        <f t="array" ref="AG120">IFERROR(_xlfn.IFS((AND(OR(R120="Si"),S120="")),17,AND(S120&lt;&gt;"",R120=""),19),0)</f>
        <v>0</v>
      </c>
      <c r="AH120" s="4">
        <f t="shared" si="5"/>
        <v>0</v>
      </c>
    </row>
    <row r="121" spans="2:34" x14ac:dyDescent="0.25">
      <c r="B121" s="6" t="str">
        <f t="shared" si="3"/>
        <v/>
      </c>
      <c r="C121" s="7" t="str">
        <f t="shared" si="4"/>
        <v/>
      </c>
      <c r="D121" s="9"/>
      <c r="E121" s="10"/>
      <c r="F121" s="9"/>
      <c r="G121" s="8"/>
      <c r="H121" s="8"/>
      <c r="I121" s="8"/>
      <c r="J121" s="8"/>
      <c r="K121" s="8"/>
      <c r="L121" s="8"/>
      <c r="M121" s="11"/>
      <c r="N121" s="26"/>
      <c r="O121" s="26"/>
      <c r="P121" s="8"/>
      <c r="Q121" s="11"/>
      <c r="R121" s="8"/>
      <c r="S121" s="8"/>
      <c r="T121" s="8"/>
      <c r="U121" s="8"/>
      <c r="V121" s="8"/>
      <c r="Y121" s="4" t="str" cm="1">
        <f t="array" ref="Y121">_xlfn.IFS(AND(AD121=0,AH121&gt;1),0,AD121=0,"",SUM(AA121:AC121)=30,10,OR(AA121=5,AB121=5,AC121=5),5)</f>
        <v/>
      </c>
      <c r="Z121" s="4" t="str" cm="1">
        <f t="array" ref="Z121">IFERROR(_xlfn.IFS(AND(AH121=0,Y121=10),"Excelente, producto bien configurado",AND(Y121=5,AH121&gt;1),"Faltan Datos Obligatorios y hay error en datos opcionales",Y121=5,CONCATENATE("Faltan Datos Obligatorios:",IF(AA121=5," Nombre, ",""),IF(AB121=5," Precio, ",""),IF(AC121=5," Cantidad ","")),AH121&gt;=30,"Error Descuento y Granel",AF121=15,"Falta Digitar Descuento",AF121=16,"Error: Valor descuento superior a venta",AG121=17,"Falta Seleccionar Unidad de medida",AG121=19,"Habilitar venta a Granel"),"")</f>
        <v/>
      </c>
      <c r="AA121" s="4">
        <f>IF($AD121=0,-5,IF(D121="",5,10))</f>
        <v>-5</v>
      </c>
      <c r="AB121" s="4">
        <f>IF($AD121=0,-5,IF(E121="",5,10))</f>
        <v>-5</v>
      </c>
      <c r="AC121" s="4">
        <f>IF($AD121=0,-5,IF(F121="",5,10))</f>
        <v>-5</v>
      </c>
      <c r="AD121" s="4">
        <f>COUNTA(D121:F121)</f>
        <v>0</v>
      </c>
      <c r="AE121" s="4">
        <f>COUNTA(G121:V121)</f>
        <v>0</v>
      </c>
      <c r="AF121" s="4" cm="1">
        <f t="array" ref="AF121">IFERROR(_xlfn.IFS((AND(OR(P121="Si"),Q121="")),15,AND(Q121&lt;&gt;"",P121=""),18,E121&lt;Q121,16),0)</f>
        <v>0</v>
      </c>
      <c r="AG121" s="4" cm="1">
        <f t="array" ref="AG121">IFERROR(_xlfn.IFS((AND(OR(R121="Si"),S121="")),17,AND(S121&lt;&gt;"",R121=""),19),0)</f>
        <v>0</v>
      </c>
      <c r="AH121" s="4">
        <f t="shared" si="5"/>
        <v>0</v>
      </c>
    </row>
    <row r="122" spans="2:34" x14ac:dyDescent="0.25">
      <c r="B122" s="6" t="str">
        <f t="shared" si="3"/>
        <v/>
      </c>
      <c r="C122" s="7" t="str">
        <f t="shared" si="4"/>
        <v/>
      </c>
      <c r="D122" s="9"/>
      <c r="E122" s="10"/>
      <c r="F122" s="9"/>
      <c r="G122" s="8"/>
      <c r="H122" s="8"/>
      <c r="I122" s="8"/>
      <c r="J122" s="8"/>
      <c r="K122" s="8"/>
      <c r="L122" s="8"/>
      <c r="M122" s="11"/>
      <c r="N122" s="26"/>
      <c r="O122" s="26"/>
      <c r="P122" s="8"/>
      <c r="Q122" s="11"/>
      <c r="R122" s="8"/>
      <c r="S122" s="8"/>
      <c r="T122" s="8"/>
      <c r="U122" s="8"/>
      <c r="V122" s="8"/>
      <c r="Y122" s="4" t="str" cm="1">
        <f t="array" ref="Y122">_xlfn.IFS(AND(AD122=0,AH122&gt;1),0,AD122=0,"",SUM(AA122:AC122)=30,10,OR(AA122=5,AB122=5,AC122=5),5)</f>
        <v/>
      </c>
      <c r="Z122" s="4" t="str" cm="1">
        <f t="array" ref="Z122">IFERROR(_xlfn.IFS(AND(AH122=0,Y122=10),"Excelente, producto bien configurado",AND(Y122=5,AH122&gt;1),"Faltan Datos Obligatorios y hay error en datos opcionales",Y122=5,CONCATENATE("Faltan Datos Obligatorios:",IF(AA122=5," Nombre, ",""),IF(AB122=5," Precio, ",""),IF(AC122=5," Cantidad ","")),AH122&gt;=30,"Error Descuento y Granel",AF122=15,"Falta Digitar Descuento",AF122=16,"Error: Valor descuento superior a venta",AG122=17,"Falta Seleccionar Unidad de medida",AG122=19,"Habilitar venta a Granel"),"")</f>
        <v/>
      </c>
      <c r="AA122" s="4">
        <f>IF($AD122=0,-5,IF(D122="",5,10))</f>
        <v>-5</v>
      </c>
      <c r="AB122" s="4">
        <f>IF($AD122=0,-5,IF(E122="",5,10))</f>
        <v>-5</v>
      </c>
      <c r="AC122" s="4">
        <f>IF($AD122=0,-5,IF(F122="",5,10))</f>
        <v>-5</v>
      </c>
      <c r="AD122" s="4">
        <f>COUNTA(D122:F122)</f>
        <v>0</v>
      </c>
      <c r="AE122" s="4">
        <f>COUNTA(G122:V122)</f>
        <v>0</v>
      </c>
      <c r="AF122" s="4" cm="1">
        <f t="array" ref="AF122">IFERROR(_xlfn.IFS((AND(OR(P122="Si"),Q122="")),15,AND(Q122&lt;&gt;"",P122=""),18,E122&lt;Q122,16),0)</f>
        <v>0</v>
      </c>
      <c r="AG122" s="4" cm="1">
        <f t="array" ref="AG122">IFERROR(_xlfn.IFS((AND(OR(R122="Si"),S122="")),17,AND(S122&lt;&gt;"",R122=""),19),0)</f>
        <v>0</v>
      </c>
      <c r="AH122" s="4">
        <f t="shared" si="5"/>
        <v>0</v>
      </c>
    </row>
    <row r="123" spans="2:34" x14ac:dyDescent="0.25">
      <c r="B123" s="6" t="str">
        <f t="shared" si="3"/>
        <v/>
      </c>
      <c r="C123" s="7" t="str">
        <f t="shared" si="4"/>
        <v/>
      </c>
      <c r="D123" s="9"/>
      <c r="E123" s="10"/>
      <c r="F123" s="9"/>
      <c r="G123" s="8"/>
      <c r="H123" s="8"/>
      <c r="I123" s="8"/>
      <c r="J123" s="8"/>
      <c r="K123" s="8"/>
      <c r="L123" s="8"/>
      <c r="M123" s="11"/>
      <c r="N123" s="26"/>
      <c r="O123" s="26"/>
      <c r="P123" s="8"/>
      <c r="Q123" s="11"/>
      <c r="R123" s="8"/>
      <c r="S123" s="8"/>
      <c r="T123" s="8"/>
      <c r="U123" s="8"/>
      <c r="V123" s="8"/>
      <c r="Y123" s="4" t="str" cm="1">
        <f t="array" ref="Y123">_xlfn.IFS(AND(AD123=0,AH123&gt;1),0,AD123=0,"",SUM(AA123:AC123)=30,10,OR(AA123=5,AB123=5,AC123=5),5)</f>
        <v/>
      </c>
      <c r="Z123" s="4" t="str" cm="1">
        <f t="array" ref="Z123">IFERROR(_xlfn.IFS(AND(AH123=0,Y123=10),"Excelente, producto bien configurado",AND(Y123=5,AH123&gt;1),"Faltan Datos Obligatorios y hay error en datos opcionales",Y123=5,CONCATENATE("Faltan Datos Obligatorios:",IF(AA123=5," Nombre, ",""),IF(AB123=5," Precio, ",""),IF(AC123=5," Cantidad ","")),AH123&gt;=30,"Error Descuento y Granel",AF123=15,"Falta Digitar Descuento",AF123=16,"Error: Valor descuento superior a venta",AG123=17,"Falta Seleccionar Unidad de medida",AG123=19,"Habilitar venta a Granel"),"")</f>
        <v/>
      </c>
      <c r="AA123" s="4">
        <f>IF($AD123=0,-5,IF(D123="",5,10))</f>
        <v>-5</v>
      </c>
      <c r="AB123" s="4">
        <f>IF($AD123=0,-5,IF(E123="",5,10))</f>
        <v>-5</v>
      </c>
      <c r="AC123" s="4">
        <f>IF($AD123=0,-5,IF(F123="",5,10))</f>
        <v>-5</v>
      </c>
      <c r="AD123" s="4">
        <f>COUNTA(D123:F123)</f>
        <v>0</v>
      </c>
      <c r="AE123" s="4">
        <f>COUNTA(G123:V123)</f>
        <v>0</v>
      </c>
      <c r="AF123" s="4" cm="1">
        <f t="array" ref="AF123">IFERROR(_xlfn.IFS((AND(OR(P123="Si"),Q123="")),15,AND(Q123&lt;&gt;"",P123=""),18,E123&lt;Q123,16),0)</f>
        <v>0</v>
      </c>
      <c r="AG123" s="4" cm="1">
        <f t="array" ref="AG123">IFERROR(_xlfn.IFS((AND(OR(R123="Si"),S123="")),17,AND(S123&lt;&gt;"",R123=""),19),0)</f>
        <v>0</v>
      </c>
      <c r="AH123" s="4">
        <f t="shared" si="5"/>
        <v>0</v>
      </c>
    </row>
    <row r="124" spans="2:34" x14ac:dyDescent="0.25">
      <c r="B124" s="6" t="str">
        <f t="shared" si="3"/>
        <v/>
      </c>
      <c r="C124" s="7" t="str">
        <f t="shared" si="4"/>
        <v/>
      </c>
      <c r="D124" s="9"/>
      <c r="E124" s="10"/>
      <c r="F124" s="9"/>
      <c r="G124" s="8"/>
      <c r="H124" s="8"/>
      <c r="I124" s="8"/>
      <c r="J124" s="8"/>
      <c r="K124" s="8"/>
      <c r="L124" s="8"/>
      <c r="M124" s="11"/>
      <c r="N124" s="26"/>
      <c r="O124" s="26"/>
      <c r="P124" s="8"/>
      <c r="Q124" s="11"/>
      <c r="R124" s="8"/>
      <c r="S124" s="8"/>
      <c r="T124" s="8"/>
      <c r="U124" s="8"/>
      <c r="V124" s="8"/>
      <c r="Y124" s="4" t="str" cm="1">
        <f t="array" ref="Y124">_xlfn.IFS(AND(AD124=0,AH124&gt;1),0,AD124=0,"",SUM(AA124:AC124)=30,10,OR(AA124=5,AB124=5,AC124=5),5)</f>
        <v/>
      </c>
      <c r="Z124" s="4" t="str" cm="1">
        <f t="array" ref="Z124">IFERROR(_xlfn.IFS(AND(AH124=0,Y124=10),"Excelente, producto bien configurado",AND(Y124=5,AH124&gt;1),"Faltan Datos Obligatorios y hay error en datos opcionales",Y124=5,CONCATENATE("Faltan Datos Obligatorios:",IF(AA124=5," Nombre, ",""),IF(AB124=5," Precio, ",""),IF(AC124=5," Cantidad ","")),AH124&gt;=30,"Error Descuento y Granel",AF124=15,"Falta Digitar Descuento",AF124=16,"Error: Valor descuento superior a venta",AG124=17,"Falta Seleccionar Unidad de medida",AG124=19,"Habilitar venta a Granel"),"")</f>
        <v/>
      </c>
      <c r="AA124" s="4">
        <f>IF($AD124=0,-5,IF(D124="",5,10))</f>
        <v>-5</v>
      </c>
      <c r="AB124" s="4">
        <f>IF($AD124=0,-5,IF(E124="",5,10))</f>
        <v>-5</v>
      </c>
      <c r="AC124" s="4">
        <f>IF($AD124=0,-5,IF(F124="",5,10))</f>
        <v>-5</v>
      </c>
      <c r="AD124" s="4">
        <f>COUNTA(D124:F124)</f>
        <v>0</v>
      </c>
      <c r="AE124" s="4">
        <f>COUNTA(G124:V124)</f>
        <v>0</v>
      </c>
      <c r="AF124" s="4" cm="1">
        <f t="array" ref="AF124">IFERROR(_xlfn.IFS((AND(OR(P124="Si"),Q124="")),15,AND(Q124&lt;&gt;"",P124=""),18,E124&lt;Q124,16),0)</f>
        <v>0</v>
      </c>
      <c r="AG124" s="4" cm="1">
        <f t="array" ref="AG124">IFERROR(_xlfn.IFS((AND(OR(R124="Si"),S124="")),17,AND(S124&lt;&gt;"",R124=""),19),0)</f>
        <v>0</v>
      </c>
      <c r="AH124" s="4">
        <f t="shared" si="5"/>
        <v>0</v>
      </c>
    </row>
    <row r="125" spans="2:34" x14ac:dyDescent="0.25">
      <c r="B125" s="6" t="str">
        <f t="shared" si="3"/>
        <v/>
      </c>
      <c r="C125" s="7" t="str">
        <f t="shared" si="4"/>
        <v/>
      </c>
      <c r="D125" s="9"/>
      <c r="E125" s="10"/>
      <c r="F125" s="9"/>
      <c r="G125" s="8"/>
      <c r="H125" s="8"/>
      <c r="I125" s="8"/>
      <c r="J125" s="8"/>
      <c r="K125" s="8"/>
      <c r="L125" s="8"/>
      <c r="M125" s="11"/>
      <c r="N125" s="26"/>
      <c r="O125" s="26"/>
      <c r="P125" s="8"/>
      <c r="Q125" s="11"/>
      <c r="R125" s="8"/>
      <c r="S125" s="8"/>
      <c r="T125" s="8"/>
      <c r="U125" s="8"/>
      <c r="V125" s="8"/>
      <c r="Y125" s="4" t="str" cm="1">
        <f t="array" ref="Y125">_xlfn.IFS(AND(AD125=0,AH125&gt;1),0,AD125=0,"",SUM(AA125:AC125)=30,10,OR(AA125=5,AB125=5,AC125=5),5)</f>
        <v/>
      </c>
      <c r="Z125" s="4" t="str" cm="1">
        <f t="array" ref="Z125">IFERROR(_xlfn.IFS(AND(AH125=0,Y125=10),"Excelente, producto bien configurado",AND(Y125=5,AH125&gt;1),"Faltan Datos Obligatorios y hay error en datos opcionales",Y125=5,CONCATENATE("Faltan Datos Obligatorios:",IF(AA125=5," Nombre, ",""),IF(AB125=5," Precio, ",""),IF(AC125=5," Cantidad ","")),AH125&gt;=30,"Error Descuento y Granel",AF125=15,"Falta Digitar Descuento",AF125=16,"Error: Valor descuento superior a venta",AG125=17,"Falta Seleccionar Unidad de medida",AG125=19,"Habilitar venta a Granel"),"")</f>
        <v/>
      </c>
      <c r="AA125" s="4">
        <f>IF($AD125=0,-5,IF(D125="",5,10))</f>
        <v>-5</v>
      </c>
      <c r="AB125" s="4">
        <f>IF($AD125=0,-5,IF(E125="",5,10))</f>
        <v>-5</v>
      </c>
      <c r="AC125" s="4">
        <f>IF($AD125=0,-5,IF(F125="",5,10))</f>
        <v>-5</v>
      </c>
      <c r="AD125" s="4">
        <f>COUNTA(D125:F125)</f>
        <v>0</v>
      </c>
      <c r="AE125" s="4">
        <f>COUNTA(G125:V125)</f>
        <v>0</v>
      </c>
      <c r="AF125" s="4" cm="1">
        <f t="array" ref="AF125">IFERROR(_xlfn.IFS((AND(OR(P125="Si"),Q125="")),15,AND(Q125&lt;&gt;"",P125=""),18,E125&lt;Q125,16),0)</f>
        <v>0</v>
      </c>
      <c r="AG125" s="4" cm="1">
        <f t="array" ref="AG125">IFERROR(_xlfn.IFS((AND(OR(R125="Si"),S125="")),17,AND(S125&lt;&gt;"",R125=""),19),0)</f>
        <v>0</v>
      </c>
      <c r="AH125" s="4">
        <f t="shared" si="5"/>
        <v>0</v>
      </c>
    </row>
    <row r="126" spans="2:34" x14ac:dyDescent="0.25">
      <c r="B126" s="6" t="str">
        <f t="shared" si="3"/>
        <v/>
      </c>
      <c r="C126" s="7" t="str">
        <f t="shared" si="4"/>
        <v/>
      </c>
      <c r="D126" s="9"/>
      <c r="E126" s="10"/>
      <c r="F126" s="9"/>
      <c r="G126" s="8"/>
      <c r="H126" s="8"/>
      <c r="I126" s="8"/>
      <c r="J126" s="8"/>
      <c r="K126" s="8"/>
      <c r="L126" s="8"/>
      <c r="M126" s="11"/>
      <c r="N126" s="26"/>
      <c r="O126" s="26"/>
      <c r="P126" s="8"/>
      <c r="Q126" s="11"/>
      <c r="R126" s="8"/>
      <c r="S126" s="8"/>
      <c r="T126" s="8"/>
      <c r="U126" s="8"/>
      <c r="V126" s="8"/>
      <c r="Y126" s="4" t="str" cm="1">
        <f t="array" ref="Y126">_xlfn.IFS(AND(AD126=0,AH126&gt;1),0,AD126=0,"",SUM(AA126:AC126)=30,10,OR(AA126=5,AB126=5,AC126=5),5)</f>
        <v/>
      </c>
      <c r="Z126" s="4" t="str" cm="1">
        <f t="array" ref="Z126">IFERROR(_xlfn.IFS(AND(AH126=0,Y126=10),"Excelente, producto bien configurado",AND(Y126=5,AH126&gt;1),"Faltan Datos Obligatorios y hay error en datos opcionales",Y126=5,CONCATENATE("Faltan Datos Obligatorios:",IF(AA126=5," Nombre, ",""),IF(AB126=5," Precio, ",""),IF(AC126=5," Cantidad ","")),AH126&gt;=30,"Error Descuento y Granel",AF126=15,"Falta Digitar Descuento",AF126=16,"Error: Valor descuento superior a venta",AG126=17,"Falta Seleccionar Unidad de medida",AG126=19,"Habilitar venta a Granel"),"")</f>
        <v/>
      </c>
      <c r="AA126" s="4">
        <f>IF($AD126=0,-5,IF(D126="",5,10))</f>
        <v>-5</v>
      </c>
      <c r="AB126" s="4">
        <f>IF($AD126=0,-5,IF(E126="",5,10))</f>
        <v>-5</v>
      </c>
      <c r="AC126" s="4">
        <f>IF($AD126=0,-5,IF(F126="",5,10))</f>
        <v>-5</v>
      </c>
      <c r="AD126" s="4">
        <f>COUNTA(D126:F126)</f>
        <v>0</v>
      </c>
      <c r="AE126" s="4">
        <f>COUNTA(G126:V126)</f>
        <v>0</v>
      </c>
      <c r="AF126" s="4" cm="1">
        <f t="array" ref="AF126">IFERROR(_xlfn.IFS((AND(OR(P126="Si"),Q126="")),15,AND(Q126&lt;&gt;"",P126=""),18,E126&lt;Q126,16),0)</f>
        <v>0</v>
      </c>
      <c r="AG126" s="4" cm="1">
        <f t="array" ref="AG126">IFERROR(_xlfn.IFS((AND(OR(R126="Si"),S126="")),17,AND(S126&lt;&gt;"",R126=""),19),0)</f>
        <v>0</v>
      </c>
      <c r="AH126" s="4">
        <f t="shared" si="5"/>
        <v>0</v>
      </c>
    </row>
    <row r="127" spans="2:34" x14ac:dyDescent="0.25">
      <c r="B127" s="6" t="str">
        <f t="shared" si="3"/>
        <v/>
      </c>
      <c r="C127" s="7" t="str">
        <f t="shared" si="4"/>
        <v/>
      </c>
      <c r="D127" s="9"/>
      <c r="E127" s="10"/>
      <c r="F127" s="9"/>
      <c r="G127" s="8"/>
      <c r="H127" s="8"/>
      <c r="I127" s="8"/>
      <c r="J127" s="8"/>
      <c r="K127" s="8"/>
      <c r="L127" s="8"/>
      <c r="M127" s="11"/>
      <c r="N127" s="26"/>
      <c r="O127" s="26"/>
      <c r="P127" s="8"/>
      <c r="Q127" s="11"/>
      <c r="R127" s="8"/>
      <c r="S127" s="8"/>
      <c r="T127" s="8"/>
      <c r="U127" s="8"/>
      <c r="V127" s="8"/>
      <c r="Y127" s="4" t="str" cm="1">
        <f t="array" ref="Y127">_xlfn.IFS(AND(AD127=0,AH127&gt;1),0,AD127=0,"",SUM(AA127:AC127)=30,10,OR(AA127=5,AB127=5,AC127=5),5)</f>
        <v/>
      </c>
      <c r="Z127" s="4" t="str" cm="1">
        <f t="array" ref="Z127">IFERROR(_xlfn.IFS(AND(AH127=0,Y127=10),"Excelente, producto bien configurado",AND(Y127=5,AH127&gt;1),"Faltan Datos Obligatorios y hay error en datos opcionales",Y127=5,CONCATENATE("Faltan Datos Obligatorios:",IF(AA127=5," Nombre, ",""),IF(AB127=5," Precio, ",""),IF(AC127=5," Cantidad ","")),AH127&gt;=30,"Error Descuento y Granel",AF127=15,"Falta Digitar Descuento",AF127=16,"Error: Valor descuento superior a venta",AG127=17,"Falta Seleccionar Unidad de medida",AG127=19,"Habilitar venta a Granel"),"")</f>
        <v/>
      </c>
      <c r="AA127" s="4">
        <f>IF($AD127=0,-5,IF(D127="",5,10))</f>
        <v>-5</v>
      </c>
      <c r="AB127" s="4">
        <f>IF($AD127=0,-5,IF(E127="",5,10))</f>
        <v>-5</v>
      </c>
      <c r="AC127" s="4">
        <f>IF($AD127=0,-5,IF(F127="",5,10))</f>
        <v>-5</v>
      </c>
      <c r="AD127" s="4">
        <f>COUNTA(D127:F127)</f>
        <v>0</v>
      </c>
      <c r="AE127" s="4">
        <f>COUNTA(G127:V127)</f>
        <v>0</v>
      </c>
      <c r="AF127" s="4" cm="1">
        <f t="array" ref="AF127">IFERROR(_xlfn.IFS((AND(OR(P127="Si"),Q127="")),15,AND(Q127&lt;&gt;"",P127=""),18,E127&lt;Q127,16),0)</f>
        <v>0</v>
      </c>
      <c r="AG127" s="4" cm="1">
        <f t="array" ref="AG127">IFERROR(_xlfn.IFS((AND(OR(R127="Si"),S127="")),17,AND(S127&lt;&gt;"",R127=""),19),0)</f>
        <v>0</v>
      </c>
      <c r="AH127" s="4">
        <f t="shared" si="5"/>
        <v>0</v>
      </c>
    </row>
    <row r="128" spans="2:34" x14ac:dyDescent="0.25">
      <c r="B128" s="6" t="str">
        <f t="shared" si="3"/>
        <v/>
      </c>
      <c r="C128" s="7" t="str">
        <f t="shared" si="4"/>
        <v/>
      </c>
      <c r="D128" s="9"/>
      <c r="E128" s="10"/>
      <c r="F128" s="9"/>
      <c r="G128" s="8"/>
      <c r="H128" s="8"/>
      <c r="I128" s="8"/>
      <c r="J128" s="8"/>
      <c r="K128" s="8"/>
      <c r="L128" s="8"/>
      <c r="M128" s="11"/>
      <c r="N128" s="26"/>
      <c r="O128" s="26"/>
      <c r="P128" s="8"/>
      <c r="Q128" s="11"/>
      <c r="R128" s="8"/>
      <c r="S128" s="8"/>
      <c r="T128" s="8"/>
      <c r="U128" s="8"/>
      <c r="V128" s="8"/>
      <c r="Y128" s="4" t="str" cm="1">
        <f t="array" ref="Y128">_xlfn.IFS(AND(AD128=0,AH128&gt;1),0,AD128=0,"",SUM(AA128:AC128)=30,10,OR(AA128=5,AB128=5,AC128=5),5)</f>
        <v/>
      </c>
      <c r="Z128" s="4" t="str" cm="1">
        <f t="array" ref="Z128">IFERROR(_xlfn.IFS(AND(AH128=0,Y128=10),"Excelente, producto bien configurado",AND(Y128=5,AH128&gt;1),"Faltan Datos Obligatorios y hay error en datos opcionales",Y128=5,CONCATENATE("Faltan Datos Obligatorios:",IF(AA128=5," Nombre, ",""),IF(AB128=5," Precio, ",""),IF(AC128=5," Cantidad ","")),AH128&gt;=30,"Error Descuento y Granel",AF128=15,"Falta Digitar Descuento",AF128=16,"Error: Valor descuento superior a venta",AG128=17,"Falta Seleccionar Unidad de medida",AG128=19,"Habilitar venta a Granel"),"")</f>
        <v/>
      </c>
      <c r="AA128" s="4">
        <f>IF($AD128=0,-5,IF(D128="",5,10))</f>
        <v>-5</v>
      </c>
      <c r="AB128" s="4">
        <f>IF($AD128=0,-5,IF(E128="",5,10))</f>
        <v>-5</v>
      </c>
      <c r="AC128" s="4">
        <f>IF($AD128=0,-5,IF(F128="",5,10))</f>
        <v>-5</v>
      </c>
      <c r="AD128" s="4">
        <f>COUNTA(D128:F128)</f>
        <v>0</v>
      </c>
      <c r="AE128" s="4">
        <f>COUNTA(G128:V128)</f>
        <v>0</v>
      </c>
      <c r="AF128" s="4" cm="1">
        <f t="array" ref="AF128">IFERROR(_xlfn.IFS((AND(OR(P128="Si"),Q128="")),15,AND(Q128&lt;&gt;"",P128=""),18,E128&lt;Q128,16),0)</f>
        <v>0</v>
      </c>
      <c r="AG128" s="4" cm="1">
        <f t="array" ref="AG128">IFERROR(_xlfn.IFS((AND(OR(R128="Si"),S128="")),17,AND(S128&lt;&gt;"",R128=""),19),0)</f>
        <v>0</v>
      </c>
      <c r="AH128" s="4">
        <f t="shared" si="5"/>
        <v>0</v>
      </c>
    </row>
    <row r="129" spans="2:34" x14ac:dyDescent="0.25">
      <c r="B129" s="6" t="str">
        <f t="shared" si="3"/>
        <v/>
      </c>
      <c r="C129" s="7" t="str">
        <f t="shared" si="4"/>
        <v/>
      </c>
      <c r="D129" s="9"/>
      <c r="E129" s="10"/>
      <c r="F129" s="9"/>
      <c r="G129" s="8"/>
      <c r="H129" s="8"/>
      <c r="I129" s="8"/>
      <c r="J129" s="8"/>
      <c r="K129" s="8"/>
      <c r="L129" s="8"/>
      <c r="M129" s="11"/>
      <c r="N129" s="26"/>
      <c r="O129" s="26"/>
      <c r="P129" s="8"/>
      <c r="Q129" s="11"/>
      <c r="R129" s="8"/>
      <c r="S129" s="8"/>
      <c r="T129" s="8"/>
      <c r="U129" s="8"/>
      <c r="V129" s="8"/>
      <c r="Y129" s="4" t="str" cm="1">
        <f t="array" ref="Y129">_xlfn.IFS(AND(AD129=0,AH129&gt;1),0,AD129=0,"",SUM(AA129:AC129)=30,10,OR(AA129=5,AB129=5,AC129=5),5)</f>
        <v/>
      </c>
      <c r="Z129" s="4" t="str" cm="1">
        <f t="array" ref="Z129">IFERROR(_xlfn.IFS(AND(AH129=0,Y129=10),"Excelente, producto bien configurado",AND(Y129=5,AH129&gt;1),"Faltan Datos Obligatorios y hay error en datos opcionales",Y129=5,CONCATENATE("Faltan Datos Obligatorios:",IF(AA129=5," Nombre, ",""),IF(AB129=5," Precio, ",""),IF(AC129=5," Cantidad ","")),AH129&gt;=30,"Error Descuento y Granel",AF129=15,"Falta Digitar Descuento",AF129=16,"Error: Valor descuento superior a venta",AG129=17,"Falta Seleccionar Unidad de medida",AG129=19,"Habilitar venta a Granel"),"")</f>
        <v/>
      </c>
      <c r="AA129" s="4">
        <f>IF($AD129=0,-5,IF(D129="",5,10))</f>
        <v>-5</v>
      </c>
      <c r="AB129" s="4">
        <f>IF($AD129=0,-5,IF(E129="",5,10))</f>
        <v>-5</v>
      </c>
      <c r="AC129" s="4">
        <f>IF($AD129=0,-5,IF(F129="",5,10))</f>
        <v>-5</v>
      </c>
      <c r="AD129" s="4">
        <f>COUNTA(D129:F129)</f>
        <v>0</v>
      </c>
      <c r="AE129" s="4">
        <f>COUNTA(G129:V129)</f>
        <v>0</v>
      </c>
      <c r="AF129" s="4" cm="1">
        <f t="array" ref="AF129">IFERROR(_xlfn.IFS((AND(OR(P129="Si"),Q129="")),15,AND(Q129&lt;&gt;"",P129=""),18,E129&lt;Q129,16),0)</f>
        <v>0</v>
      </c>
      <c r="AG129" s="4" cm="1">
        <f t="array" ref="AG129">IFERROR(_xlfn.IFS((AND(OR(R129="Si"),S129="")),17,AND(S129&lt;&gt;"",R129=""),19),0)</f>
        <v>0</v>
      </c>
      <c r="AH129" s="4">
        <f t="shared" si="5"/>
        <v>0</v>
      </c>
    </row>
    <row r="130" spans="2:34" x14ac:dyDescent="0.25">
      <c r="B130" s="6" t="str">
        <f t="shared" si="3"/>
        <v/>
      </c>
      <c r="C130" s="7" t="str">
        <f t="shared" si="4"/>
        <v/>
      </c>
      <c r="D130" s="9"/>
      <c r="E130" s="10"/>
      <c r="F130" s="9"/>
      <c r="G130" s="8"/>
      <c r="H130" s="8"/>
      <c r="I130" s="8"/>
      <c r="J130" s="8"/>
      <c r="K130" s="8"/>
      <c r="L130" s="8"/>
      <c r="M130" s="11"/>
      <c r="N130" s="26"/>
      <c r="O130" s="26"/>
      <c r="P130" s="8"/>
      <c r="Q130" s="11"/>
      <c r="R130" s="8"/>
      <c r="S130" s="8"/>
      <c r="T130" s="8"/>
      <c r="U130" s="8"/>
      <c r="V130" s="8"/>
      <c r="Y130" s="4" t="str" cm="1">
        <f t="array" ref="Y130">_xlfn.IFS(AND(AD130=0,AH130&gt;1),0,AD130=0,"",SUM(AA130:AC130)=30,10,OR(AA130=5,AB130=5,AC130=5),5)</f>
        <v/>
      </c>
      <c r="Z130" s="4" t="str" cm="1">
        <f t="array" ref="Z130">IFERROR(_xlfn.IFS(AND(AH130=0,Y130=10),"Excelente, producto bien configurado",AND(Y130=5,AH130&gt;1),"Faltan Datos Obligatorios y hay error en datos opcionales",Y130=5,CONCATENATE("Faltan Datos Obligatorios:",IF(AA130=5," Nombre, ",""),IF(AB130=5," Precio, ",""),IF(AC130=5," Cantidad ","")),AH130&gt;=30,"Error Descuento y Granel",AF130=15,"Falta Digitar Descuento",AF130=16,"Error: Valor descuento superior a venta",AG130=17,"Falta Seleccionar Unidad de medida",AG130=19,"Habilitar venta a Granel"),"")</f>
        <v/>
      </c>
      <c r="AA130" s="4">
        <f>IF($AD130=0,-5,IF(D130="",5,10))</f>
        <v>-5</v>
      </c>
      <c r="AB130" s="4">
        <f>IF($AD130=0,-5,IF(E130="",5,10))</f>
        <v>-5</v>
      </c>
      <c r="AC130" s="4">
        <f>IF($AD130=0,-5,IF(F130="",5,10))</f>
        <v>-5</v>
      </c>
      <c r="AD130" s="4">
        <f>COUNTA(D130:F130)</f>
        <v>0</v>
      </c>
      <c r="AE130" s="4">
        <f>COUNTA(G130:V130)</f>
        <v>0</v>
      </c>
      <c r="AF130" s="4" cm="1">
        <f t="array" ref="AF130">IFERROR(_xlfn.IFS((AND(OR(P130="Si"),Q130="")),15,AND(Q130&lt;&gt;"",P130=""),18,E130&lt;Q130,16),0)</f>
        <v>0</v>
      </c>
      <c r="AG130" s="4" cm="1">
        <f t="array" ref="AG130">IFERROR(_xlfn.IFS((AND(OR(R130="Si"),S130="")),17,AND(S130&lt;&gt;"",R130=""),19),0)</f>
        <v>0</v>
      </c>
      <c r="AH130" s="4">
        <f t="shared" si="5"/>
        <v>0</v>
      </c>
    </row>
    <row r="131" spans="2:34" x14ac:dyDescent="0.25">
      <c r="B131" s="6" t="str">
        <f t="shared" si="3"/>
        <v/>
      </c>
      <c r="C131" s="7" t="str">
        <f t="shared" si="4"/>
        <v/>
      </c>
      <c r="D131" s="9"/>
      <c r="E131" s="10"/>
      <c r="F131" s="9"/>
      <c r="G131" s="8"/>
      <c r="H131" s="8"/>
      <c r="I131" s="8"/>
      <c r="J131" s="8"/>
      <c r="K131" s="8"/>
      <c r="L131" s="8"/>
      <c r="M131" s="11"/>
      <c r="N131" s="26"/>
      <c r="O131" s="26"/>
      <c r="P131" s="8"/>
      <c r="Q131" s="11"/>
      <c r="R131" s="8"/>
      <c r="S131" s="8"/>
      <c r="T131" s="8"/>
      <c r="U131" s="8"/>
      <c r="V131" s="8"/>
      <c r="Y131" s="4" t="str" cm="1">
        <f t="array" ref="Y131">_xlfn.IFS(AND(AD131=0,AH131&gt;1),0,AD131=0,"",SUM(AA131:AC131)=30,10,OR(AA131=5,AB131=5,AC131=5),5)</f>
        <v/>
      </c>
      <c r="Z131" s="4" t="str" cm="1">
        <f t="array" ref="Z131">IFERROR(_xlfn.IFS(AND(AH131=0,Y131=10),"Excelente, producto bien configurado",AND(Y131=5,AH131&gt;1),"Faltan Datos Obligatorios y hay error en datos opcionales",Y131=5,CONCATENATE("Faltan Datos Obligatorios:",IF(AA131=5," Nombre, ",""),IF(AB131=5," Precio, ",""),IF(AC131=5," Cantidad ","")),AH131&gt;=30,"Error Descuento y Granel",AF131=15,"Falta Digitar Descuento",AF131=16,"Error: Valor descuento superior a venta",AG131=17,"Falta Seleccionar Unidad de medida",AG131=19,"Habilitar venta a Granel"),"")</f>
        <v/>
      </c>
      <c r="AA131" s="4">
        <f>IF($AD131=0,-5,IF(D131="",5,10))</f>
        <v>-5</v>
      </c>
      <c r="AB131" s="4">
        <f>IF($AD131=0,-5,IF(E131="",5,10))</f>
        <v>-5</v>
      </c>
      <c r="AC131" s="4">
        <f>IF($AD131=0,-5,IF(F131="",5,10))</f>
        <v>-5</v>
      </c>
      <c r="AD131" s="4">
        <f>COUNTA(D131:F131)</f>
        <v>0</v>
      </c>
      <c r="AE131" s="4">
        <f>COUNTA(G131:V131)</f>
        <v>0</v>
      </c>
      <c r="AF131" s="4" cm="1">
        <f t="array" ref="AF131">IFERROR(_xlfn.IFS((AND(OR(P131="Si"),Q131="")),15,AND(Q131&lt;&gt;"",P131=""),18,E131&lt;Q131,16),0)</f>
        <v>0</v>
      </c>
      <c r="AG131" s="4" cm="1">
        <f t="array" ref="AG131">IFERROR(_xlfn.IFS((AND(OR(R131="Si"),S131="")),17,AND(S131&lt;&gt;"",R131=""),19),0)</f>
        <v>0</v>
      </c>
      <c r="AH131" s="4">
        <f t="shared" si="5"/>
        <v>0</v>
      </c>
    </row>
    <row r="132" spans="2:34" x14ac:dyDescent="0.25">
      <c r="B132" s="6" t="str">
        <f t="shared" si="3"/>
        <v/>
      </c>
      <c r="C132" s="7" t="str">
        <f t="shared" si="4"/>
        <v/>
      </c>
      <c r="D132" s="9"/>
      <c r="E132" s="10"/>
      <c r="F132" s="9"/>
      <c r="G132" s="8"/>
      <c r="H132" s="8"/>
      <c r="I132" s="8"/>
      <c r="J132" s="8"/>
      <c r="K132" s="8"/>
      <c r="L132" s="8"/>
      <c r="M132" s="11"/>
      <c r="N132" s="26"/>
      <c r="O132" s="26"/>
      <c r="P132" s="8"/>
      <c r="Q132" s="11"/>
      <c r="R132" s="8"/>
      <c r="S132" s="8"/>
      <c r="T132" s="8"/>
      <c r="U132" s="8"/>
      <c r="V132" s="8"/>
      <c r="Y132" s="4" t="str" cm="1">
        <f t="array" ref="Y132">_xlfn.IFS(AND(AD132=0,AH132&gt;1),0,AD132=0,"",SUM(AA132:AC132)=30,10,OR(AA132=5,AB132=5,AC132=5),5)</f>
        <v/>
      </c>
      <c r="Z132" s="4" t="str" cm="1">
        <f t="array" ref="Z132">IFERROR(_xlfn.IFS(AND(AH132=0,Y132=10),"Excelente, producto bien configurado",AND(Y132=5,AH132&gt;1),"Faltan Datos Obligatorios y hay error en datos opcionales",Y132=5,CONCATENATE("Faltan Datos Obligatorios:",IF(AA132=5," Nombre, ",""),IF(AB132=5," Precio, ",""),IF(AC132=5," Cantidad ","")),AH132&gt;=30,"Error Descuento y Granel",AF132=15,"Falta Digitar Descuento",AF132=16,"Error: Valor descuento superior a venta",AG132=17,"Falta Seleccionar Unidad de medida",AG132=19,"Habilitar venta a Granel"),"")</f>
        <v/>
      </c>
      <c r="AA132" s="4">
        <f>IF($AD132=0,-5,IF(D132="",5,10))</f>
        <v>-5</v>
      </c>
      <c r="AB132" s="4">
        <f>IF($AD132=0,-5,IF(E132="",5,10))</f>
        <v>-5</v>
      </c>
      <c r="AC132" s="4">
        <f>IF($AD132=0,-5,IF(F132="",5,10))</f>
        <v>-5</v>
      </c>
      <c r="AD132" s="4">
        <f>COUNTA(D132:F132)</f>
        <v>0</v>
      </c>
      <c r="AE132" s="4">
        <f>COUNTA(G132:V132)</f>
        <v>0</v>
      </c>
      <c r="AF132" s="4" cm="1">
        <f t="array" ref="AF132">IFERROR(_xlfn.IFS((AND(OR(P132="Si"),Q132="")),15,AND(Q132&lt;&gt;"",P132=""),18,E132&lt;Q132,16),0)</f>
        <v>0</v>
      </c>
      <c r="AG132" s="4" cm="1">
        <f t="array" ref="AG132">IFERROR(_xlfn.IFS((AND(OR(R132="Si"),S132="")),17,AND(S132&lt;&gt;"",R132=""),19),0)</f>
        <v>0</v>
      </c>
      <c r="AH132" s="4">
        <f t="shared" si="5"/>
        <v>0</v>
      </c>
    </row>
    <row r="133" spans="2:34" x14ac:dyDescent="0.25">
      <c r="B133" s="6" t="str">
        <f t="shared" si="3"/>
        <v/>
      </c>
      <c r="C133" s="7" t="str">
        <f t="shared" si="4"/>
        <v/>
      </c>
      <c r="D133" s="9"/>
      <c r="E133" s="10"/>
      <c r="F133" s="9"/>
      <c r="G133" s="8"/>
      <c r="H133" s="8"/>
      <c r="I133" s="8"/>
      <c r="J133" s="8"/>
      <c r="K133" s="8"/>
      <c r="L133" s="8"/>
      <c r="M133" s="11"/>
      <c r="N133" s="26"/>
      <c r="O133" s="26"/>
      <c r="P133" s="8"/>
      <c r="Q133" s="11"/>
      <c r="R133" s="8"/>
      <c r="S133" s="8"/>
      <c r="T133" s="8"/>
      <c r="U133" s="8"/>
      <c r="V133" s="8"/>
      <c r="Y133" s="4" t="str" cm="1">
        <f t="array" ref="Y133">_xlfn.IFS(AND(AD133=0,AH133&gt;1),0,AD133=0,"",SUM(AA133:AC133)=30,10,OR(AA133=5,AB133=5,AC133=5),5)</f>
        <v/>
      </c>
      <c r="Z133" s="4" t="str" cm="1">
        <f t="array" ref="Z133">IFERROR(_xlfn.IFS(AND(AH133=0,Y133=10),"Excelente, producto bien configurado",AND(Y133=5,AH133&gt;1),"Faltan Datos Obligatorios y hay error en datos opcionales",Y133=5,CONCATENATE("Faltan Datos Obligatorios:",IF(AA133=5," Nombre, ",""),IF(AB133=5," Precio, ",""),IF(AC133=5," Cantidad ","")),AH133&gt;=30,"Error Descuento y Granel",AF133=15,"Falta Digitar Descuento",AF133=16,"Error: Valor descuento superior a venta",AG133=17,"Falta Seleccionar Unidad de medida",AG133=19,"Habilitar venta a Granel"),"")</f>
        <v/>
      </c>
      <c r="AA133" s="4">
        <f>IF($AD133=0,-5,IF(D133="",5,10))</f>
        <v>-5</v>
      </c>
      <c r="AB133" s="4">
        <f>IF($AD133=0,-5,IF(E133="",5,10))</f>
        <v>-5</v>
      </c>
      <c r="AC133" s="4">
        <f>IF($AD133=0,-5,IF(F133="",5,10))</f>
        <v>-5</v>
      </c>
      <c r="AD133" s="4">
        <f>COUNTA(D133:F133)</f>
        <v>0</v>
      </c>
      <c r="AE133" s="4">
        <f>COUNTA(G133:V133)</f>
        <v>0</v>
      </c>
      <c r="AF133" s="4" cm="1">
        <f t="array" ref="AF133">IFERROR(_xlfn.IFS((AND(OR(P133="Si"),Q133="")),15,AND(Q133&lt;&gt;"",P133=""),18,E133&lt;Q133,16),0)</f>
        <v>0</v>
      </c>
      <c r="AG133" s="4" cm="1">
        <f t="array" ref="AG133">IFERROR(_xlfn.IFS((AND(OR(R133="Si"),S133="")),17,AND(S133&lt;&gt;"",R133=""),19),0)</f>
        <v>0</v>
      </c>
      <c r="AH133" s="4">
        <f t="shared" si="5"/>
        <v>0</v>
      </c>
    </row>
    <row r="134" spans="2:34" x14ac:dyDescent="0.25">
      <c r="B134" s="6" t="str">
        <f t="shared" si="3"/>
        <v/>
      </c>
      <c r="C134" s="7" t="str">
        <f t="shared" si="4"/>
        <v/>
      </c>
      <c r="D134" s="9"/>
      <c r="E134" s="10"/>
      <c r="F134" s="9"/>
      <c r="G134" s="8"/>
      <c r="H134" s="8"/>
      <c r="I134" s="8"/>
      <c r="J134" s="8"/>
      <c r="K134" s="8"/>
      <c r="L134" s="8"/>
      <c r="M134" s="11"/>
      <c r="N134" s="26"/>
      <c r="O134" s="26"/>
      <c r="P134" s="8"/>
      <c r="Q134" s="11"/>
      <c r="R134" s="8"/>
      <c r="S134" s="8"/>
      <c r="T134" s="8"/>
      <c r="U134" s="8"/>
      <c r="V134" s="8"/>
      <c r="Y134" s="4" t="str" cm="1">
        <f t="array" ref="Y134">_xlfn.IFS(AND(AD134=0,AH134&gt;1),0,AD134=0,"",SUM(AA134:AC134)=30,10,OR(AA134=5,AB134=5,AC134=5),5)</f>
        <v/>
      </c>
      <c r="Z134" s="4" t="str" cm="1">
        <f t="array" ref="Z134">IFERROR(_xlfn.IFS(AND(AH134=0,Y134=10),"Excelente, producto bien configurado",AND(Y134=5,AH134&gt;1),"Faltan Datos Obligatorios y hay error en datos opcionales",Y134=5,CONCATENATE("Faltan Datos Obligatorios:",IF(AA134=5," Nombre, ",""),IF(AB134=5," Precio, ",""),IF(AC134=5," Cantidad ","")),AH134&gt;=30,"Error Descuento y Granel",AF134=15,"Falta Digitar Descuento",AF134=16,"Error: Valor descuento superior a venta",AG134=17,"Falta Seleccionar Unidad de medida",AG134=19,"Habilitar venta a Granel"),"")</f>
        <v/>
      </c>
      <c r="AA134" s="4">
        <f>IF($AD134=0,-5,IF(D134="",5,10))</f>
        <v>-5</v>
      </c>
      <c r="AB134" s="4">
        <f>IF($AD134=0,-5,IF(E134="",5,10))</f>
        <v>-5</v>
      </c>
      <c r="AC134" s="4">
        <f>IF($AD134=0,-5,IF(F134="",5,10))</f>
        <v>-5</v>
      </c>
      <c r="AD134" s="4">
        <f>COUNTA(D134:F134)</f>
        <v>0</v>
      </c>
      <c r="AE134" s="4">
        <f>COUNTA(G134:V134)</f>
        <v>0</v>
      </c>
      <c r="AF134" s="4" cm="1">
        <f t="array" ref="AF134">IFERROR(_xlfn.IFS((AND(OR(P134="Si"),Q134="")),15,AND(Q134&lt;&gt;"",P134=""),18,E134&lt;Q134,16),0)</f>
        <v>0</v>
      </c>
      <c r="AG134" s="4" cm="1">
        <f t="array" ref="AG134">IFERROR(_xlfn.IFS((AND(OR(R134="Si"),S134="")),17,AND(S134&lt;&gt;"",R134=""),19),0)</f>
        <v>0</v>
      </c>
      <c r="AH134" s="4">
        <f t="shared" si="5"/>
        <v>0</v>
      </c>
    </row>
    <row r="135" spans="2:34" x14ac:dyDescent="0.25">
      <c r="B135" s="6" t="str">
        <f t="shared" si="3"/>
        <v/>
      </c>
      <c r="C135" s="7" t="str">
        <f t="shared" si="4"/>
        <v/>
      </c>
      <c r="D135" s="9"/>
      <c r="E135" s="10"/>
      <c r="F135" s="9"/>
      <c r="G135" s="8"/>
      <c r="H135" s="8"/>
      <c r="I135" s="8"/>
      <c r="J135" s="8"/>
      <c r="K135" s="8"/>
      <c r="L135" s="8"/>
      <c r="M135" s="11"/>
      <c r="N135" s="26"/>
      <c r="O135" s="26"/>
      <c r="P135" s="8"/>
      <c r="Q135" s="11"/>
      <c r="R135" s="8"/>
      <c r="S135" s="8"/>
      <c r="T135" s="8"/>
      <c r="U135" s="8"/>
      <c r="V135" s="8"/>
      <c r="Y135" s="4" t="str" cm="1">
        <f t="array" ref="Y135">_xlfn.IFS(AND(AD135=0,AH135&gt;1),0,AD135=0,"",SUM(AA135:AC135)=30,10,OR(AA135=5,AB135=5,AC135=5),5)</f>
        <v/>
      </c>
      <c r="Z135" s="4" t="str" cm="1">
        <f t="array" ref="Z135">IFERROR(_xlfn.IFS(AND(AH135=0,Y135=10),"Excelente, producto bien configurado",AND(Y135=5,AH135&gt;1),"Faltan Datos Obligatorios y hay error en datos opcionales",Y135=5,CONCATENATE("Faltan Datos Obligatorios:",IF(AA135=5," Nombre, ",""),IF(AB135=5," Precio, ",""),IF(AC135=5," Cantidad ","")),AH135&gt;=30,"Error Descuento y Granel",AF135=15,"Falta Digitar Descuento",AF135=16,"Error: Valor descuento superior a venta",AG135=17,"Falta Seleccionar Unidad de medida",AG135=19,"Habilitar venta a Granel"),"")</f>
        <v/>
      </c>
      <c r="AA135" s="4">
        <f>IF($AD135=0,-5,IF(D135="",5,10))</f>
        <v>-5</v>
      </c>
      <c r="AB135" s="4">
        <f>IF($AD135=0,-5,IF(E135="",5,10))</f>
        <v>-5</v>
      </c>
      <c r="AC135" s="4">
        <f>IF($AD135=0,-5,IF(F135="",5,10))</f>
        <v>-5</v>
      </c>
      <c r="AD135" s="4">
        <f>COUNTA(D135:F135)</f>
        <v>0</v>
      </c>
      <c r="AE135" s="4">
        <f>COUNTA(G135:V135)</f>
        <v>0</v>
      </c>
      <c r="AF135" s="4" cm="1">
        <f t="array" ref="AF135">IFERROR(_xlfn.IFS((AND(OR(P135="Si"),Q135="")),15,AND(Q135&lt;&gt;"",P135=""),18,E135&lt;Q135,16),0)</f>
        <v>0</v>
      </c>
      <c r="AG135" s="4" cm="1">
        <f t="array" ref="AG135">IFERROR(_xlfn.IFS((AND(OR(R135="Si"),S135="")),17,AND(S135&lt;&gt;"",R135=""),19),0)</f>
        <v>0</v>
      </c>
      <c r="AH135" s="4">
        <f t="shared" si="5"/>
        <v>0</v>
      </c>
    </row>
    <row r="136" spans="2:34" x14ac:dyDescent="0.25">
      <c r="B136" s="6" t="str">
        <f t="shared" si="3"/>
        <v/>
      </c>
      <c r="C136" s="7" t="str">
        <f t="shared" si="4"/>
        <v/>
      </c>
      <c r="D136" s="9"/>
      <c r="E136" s="10"/>
      <c r="F136" s="9"/>
      <c r="G136" s="8"/>
      <c r="H136" s="8"/>
      <c r="I136" s="8"/>
      <c r="J136" s="8"/>
      <c r="K136" s="8"/>
      <c r="L136" s="8"/>
      <c r="M136" s="11"/>
      <c r="N136" s="26"/>
      <c r="O136" s="26"/>
      <c r="P136" s="8"/>
      <c r="Q136" s="11"/>
      <c r="R136" s="8"/>
      <c r="S136" s="8"/>
      <c r="T136" s="8"/>
      <c r="U136" s="8"/>
      <c r="V136" s="8"/>
      <c r="Y136" s="4" t="str" cm="1">
        <f t="array" ref="Y136">_xlfn.IFS(AND(AD136=0,AH136&gt;1),0,AD136=0,"",SUM(AA136:AC136)=30,10,OR(AA136=5,AB136=5,AC136=5),5)</f>
        <v/>
      </c>
      <c r="Z136" s="4" t="str" cm="1">
        <f t="array" ref="Z136">IFERROR(_xlfn.IFS(AND(AH136=0,Y136=10),"Excelente, producto bien configurado",AND(Y136=5,AH136&gt;1),"Faltan Datos Obligatorios y hay error en datos opcionales",Y136=5,CONCATENATE("Faltan Datos Obligatorios:",IF(AA136=5," Nombre, ",""),IF(AB136=5," Precio, ",""),IF(AC136=5," Cantidad ","")),AH136&gt;=30,"Error Descuento y Granel",AF136=15,"Falta Digitar Descuento",AF136=16,"Error: Valor descuento superior a venta",AG136=17,"Falta Seleccionar Unidad de medida",AG136=19,"Habilitar venta a Granel"),"")</f>
        <v/>
      </c>
      <c r="AA136" s="4">
        <f>IF($AD136=0,-5,IF(D136="",5,10))</f>
        <v>-5</v>
      </c>
      <c r="AB136" s="4">
        <f>IF($AD136=0,-5,IF(E136="",5,10))</f>
        <v>-5</v>
      </c>
      <c r="AC136" s="4">
        <f>IF($AD136=0,-5,IF(F136="",5,10))</f>
        <v>-5</v>
      </c>
      <c r="AD136" s="4">
        <f>COUNTA(D136:F136)</f>
        <v>0</v>
      </c>
      <c r="AE136" s="4">
        <f>COUNTA(G136:V136)</f>
        <v>0</v>
      </c>
      <c r="AF136" s="4" cm="1">
        <f t="array" ref="AF136">IFERROR(_xlfn.IFS((AND(OR(P136="Si"),Q136="")),15,AND(Q136&lt;&gt;"",P136=""),18,E136&lt;Q136,16),0)</f>
        <v>0</v>
      </c>
      <c r="AG136" s="4" cm="1">
        <f t="array" ref="AG136">IFERROR(_xlfn.IFS((AND(OR(R136="Si"),S136="")),17,AND(S136&lt;&gt;"",R136=""),19),0)</f>
        <v>0</v>
      </c>
      <c r="AH136" s="4">
        <f t="shared" si="5"/>
        <v>0</v>
      </c>
    </row>
    <row r="137" spans="2:34" x14ac:dyDescent="0.25">
      <c r="B137" s="6" t="str">
        <f t="shared" si="3"/>
        <v/>
      </c>
      <c r="C137" s="7" t="str">
        <f t="shared" si="4"/>
        <v/>
      </c>
      <c r="D137" s="9"/>
      <c r="E137" s="10"/>
      <c r="F137" s="9"/>
      <c r="G137" s="8"/>
      <c r="H137" s="8"/>
      <c r="I137" s="8"/>
      <c r="J137" s="8"/>
      <c r="K137" s="8"/>
      <c r="L137" s="8"/>
      <c r="M137" s="11"/>
      <c r="N137" s="26"/>
      <c r="O137" s="26"/>
      <c r="P137" s="8"/>
      <c r="Q137" s="11"/>
      <c r="R137" s="8"/>
      <c r="S137" s="8"/>
      <c r="T137" s="8"/>
      <c r="U137" s="8"/>
      <c r="V137" s="8"/>
      <c r="Y137" s="4" t="str" cm="1">
        <f t="array" ref="Y137">_xlfn.IFS(AND(AD137=0,AH137&gt;1),0,AD137=0,"",SUM(AA137:AC137)=30,10,OR(AA137=5,AB137=5,AC137=5),5)</f>
        <v/>
      </c>
      <c r="Z137" s="4" t="str" cm="1">
        <f t="array" ref="Z137">IFERROR(_xlfn.IFS(AND(AH137=0,Y137=10),"Excelente, producto bien configurado",AND(Y137=5,AH137&gt;1),"Faltan Datos Obligatorios y hay error en datos opcionales",Y137=5,CONCATENATE("Faltan Datos Obligatorios:",IF(AA137=5," Nombre, ",""),IF(AB137=5," Precio, ",""),IF(AC137=5," Cantidad ","")),AH137&gt;=30,"Error Descuento y Granel",AF137=15,"Falta Digitar Descuento",AF137=16,"Error: Valor descuento superior a venta",AG137=17,"Falta Seleccionar Unidad de medida",AG137=19,"Habilitar venta a Granel"),"")</f>
        <v/>
      </c>
      <c r="AA137" s="4">
        <f>IF($AD137=0,-5,IF(D137="",5,10))</f>
        <v>-5</v>
      </c>
      <c r="AB137" s="4">
        <f>IF($AD137=0,-5,IF(E137="",5,10))</f>
        <v>-5</v>
      </c>
      <c r="AC137" s="4">
        <f>IF($AD137=0,-5,IF(F137="",5,10))</f>
        <v>-5</v>
      </c>
      <c r="AD137" s="4">
        <f>COUNTA(D137:F137)</f>
        <v>0</v>
      </c>
      <c r="AE137" s="4">
        <f>COUNTA(G137:V137)</f>
        <v>0</v>
      </c>
      <c r="AF137" s="4" cm="1">
        <f t="array" ref="AF137">IFERROR(_xlfn.IFS((AND(OR(P137="Si"),Q137="")),15,AND(Q137&lt;&gt;"",P137=""),18,E137&lt;Q137,16),0)</f>
        <v>0</v>
      </c>
      <c r="AG137" s="4" cm="1">
        <f t="array" ref="AG137">IFERROR(_xlfn.IFS((AND(OR(R137="Si"),S137="")),17,AND(S137&lt;&gt;"",R137=""),19),0)</f>
        <v>0</v>
      </c>
      <c r="AH137" s="4">
        <f t="shared" si="5"/>
        <v>0</v>
      </c>
    </row>
    <row r="138" spans="2:34" x14ac:dyDescent="0.25">
      <c r="B138" s="6" t="str">
        <f t="shared" si="3"/>
        <v/>
      </c>
      <c r="C138" s="7" t="str">
        <f t="shared" si="4"/>
        <v/>
      </c>
      <c r="D138" s="9"/>
      <c r="E138" s="10"/>
      <c r="F138" s="9"/>
      <c r="G138" s="8"/>
      <c r="H138" s="8"/>
      <c r="I138" s="8"/>
      <c r="J138" s="8"/>
      <c r="K138" s="8"/>
      <c r="L138" s="8"/>
      <c r="M138" s="11"/>
      <c r="N138" s="26"/>
      <c r="O138" s="26"/>
      <c r="P138" s="8"/>
      <c r="Q138" s="11"/>
      <c r="R138" s="8"/>
      <c r="S138" s="8"/>
      <c r="T138" s="8"/>
      <c r="U138" s="8"/>
      <c r="V138" s="8"/>
      <c r="Y138" s="4" t="str" cm="1">
        <f t="array" ref="Y138">_xlfn.IFS(AND(AD138=0,AH138&gt;1),0,AD138=0,"",SUM(AA138:AC138)=30,10,OR(AA138=5,AB138=5,AC138=5),5)</f>
        <v/>
      </c>
      <c r="Z138" s="4" t="str" cm="1">
        <f t="array" ref="Z138">IFERROR(_xlfn.IFS(AND(AH138=0,Y138=10),"Excelente, producto bien configurado",AND(Y138=5,AH138&gt;1),"Faltan Datos Obligatorios y hay error en datos opcionales",Y138=5,CONCATENATE("Faltan Datos Obligatorios:",IF(AA138=5," Nombre, ",""),IF(AB138=5," Precio, ",""),IF(AC138=5," Cantidad ","")),AH138&gt;=30,"Error Descuento y Granel",AF138=15,"Falta Digitar Descuento",AF138=16,"Error: Valor descuento superior a venta",AG138=17,"Falta Seleccionar Unidad de medida",AG138=19,"Habilitar venta a Granel"),"")</f>
        <v/>
      </c>
      <c r="AA138" s="4">
        <f>IF($AD138=0,-5,IF(D138="",5,10))</f>
        <v>-5</v>
      </c>
      <c r="AB138" s="4">
        <f>IF($AD138=0,-5,IF(E138="",5,10))</f>
        <v>-5</v>
      </c>
      <c r="AC138" s="4">
        <f>IF($AD138=0,-5,IF(F138="",5,10))</f>
        <v>-5</v>
      </c>
      <c r="AD138" s="4">
        <f>COUNTA(D138:F138)</f>
        <v>0</v>
      </c>
      <c r="AE138" s="4">
        <f>COUNTA(G138:V138)</f>
        <v>0</v>
      </c>
      <c r="AF138" s="4" cm="1">
        <f t="array" ref="AF138">IFERROR(_xlfn.IFS((AND(OR(P138="Si"),Q138="")),15,AND(Q138&lt;&gt;"",P138=""),18,E138&lt;Q138,16),0)</f>
        <v>0</v>
      </c>
      <c r="AG138" s="4" cm="1">
        <f t="array" ref="AG138">IFERROR(_xlfn.IFS((AND(OR(R138="Si"),S138="")),17,AND(S138&lt;&gt;"",R138=""),19),0)</f>
        <v>0</v>
      </c>
      <c r="AH138" s="4">
        <f t="shared" si="5"/>
        <v>0</v>
      </c>
    </row>
    <row r="139" spans="2:34" x14ac:dyDescent="0.25">
      <c r="B139" s="6" t="str">
        <f t="shared" ref="B139:B202" si="6">IF(Y139&gt;=0,Y139,"")</f>
        <v/>
      </c>
      <c r="C139" s="7" t="str">
        <f t="shared" ref="C139:C202" si="7">Z139</f>
        <v/>
      </c>
      <c r="D139" s="9"/>
      <c r="E139" s="10"/>
      <c r="F139" s="9"/>
      <c r="G139" s="8"/>
      <c r="H139" s="8"/>
      <c r="I139" s="8"/>
      <c r="J139" s="8"/>
      <c r="K139" s="8"/>
      <c r="L139" s="8"/>
      <c r="M139" s="11"/>
      <c r="N139" s="26"/>
      <c r="O139" s="26"/>
      <c r="P139" s="8"/>
      <c r="Q139" s="11"/>
      <c r="R139" s="8"/>
      <c r="S139" s="8"/>
      <c r="T139" s="8"/>
      <c r="U139" s="8"/>
      <c r="V139" s="8"/>
      <c r="Y139" s="4" t="str" cm="1">
        <f t="array" ref="Y139">_xlfn.IFS(AND(AD139=0,AH139&gt;1),0,AD139=0,"",SUM(AA139:AC139)=30,10,OR(AA139=5,AB139=5,AC139=5),5)</f>
        <v/>
      </c>
      <c r="Z139" s="4" t="str" cm="1">
        <f t="array" ref="Z139">IFERROR(_xlfn.IFS(AND(AH139=0,Y139=10),"Excelente, producto bien configurado",AND(Y139=5,AH139&gt;1),"Faltan Datos Obligatorios y hay error en datos opcionales",Y139=5,CONCATENATE("Faltan Datos Obligatorios:",IF(AA139=5," Nombre, ",""),IF(AB139=5," Precio, ",""),IF(AC139=5," Cantidad ","")),AH139&gt;=30,"Error Descuento y Granel",AF139=15,"Falta Digitar Descuento",AF139=16,"Error: Valor descuento superior a venta",AG139=17,"Falta Seleccionar Unidad de medida",AG139=19,"Habilitar venta a Granel"),"")</f>
        <v/>
      </c>
      <c r="AA139" s="4">
        <f>IF($AD139=0,-5,IF(D139="",5,10))</f>
        <v>-5</v>
      </c>
      <c r="AB139" s="4">
        <f>IF($AD139=0,-5,IF(E139="",5,10))</f>
        <v>-5</v>
      </c>
      <c r="AC139" s="4">
        <f>IF($AD139=0,-5,IF(F139="",5,10))</f>
        <v>-5</v>
      </c>
      <c r="AD139" s="4">
        <f>COUNTA(D139:F139)</f>
        <v>0</v>
      </c>
      <c r="AE139" s="4">
        <f>COUNTA(G139:V139)</f>
        <v>0</v>
      </c>
      <c r="AF139" s="4" cm="1">
        <f t="array" ref="AF139">IFERROR(_xlfn.IFS((AND(OR(P139="Si"),Q139="")),15,AND(Q139&lt;&gt;"",P139=""),18,E139&lt;Q139,16),0)</f>
        <v>0</v>
      </c>
      <c r="AG139" s="4" cm="1">
        <f t="array" ref="AG139">IFERROR(_xlfn.IFS((AND(OR(R139="Si"),S139="")),17,AND(S139&lt;&gt;"",R139=""),19),0)</f>
        <v>0</v>
      </c>
      <c r="AH139" s="4">
        <f t="shared" ref="AH139:AH202" si="8">SUM(AF139:AG139)</f>
        <v>0</v>
      </c>
    </row>
    <row r="140" spans="2:34" x14ac:dyDescent="0.25">
      <c r="B140" s="6" t="str">
        <f t="shared" si="6"/>
        <v/>
      </c>
      <c r="C140" s="7" t="str">
        <f t="shared" si="7"/>
        <v/>
      </c>
      <c r="D140" s="9"/>
      <c r="E140" s="10"/>
      <c r="F140" s="9"/>
      <c r="G140" s="8"/>
      <c r="H140" s="8"/>
      <c r="I140" s="8"/>
      <c r="J140" s="8"/>
      <c r="K140" s="8"/>
      <c r="L140" s="8"/>
      <c r="M140" s="11"/>
      <c r="N140" s="26"/>
      <c r="O140" s="26"/>
      <c r="P140" s="8"/>
      <c r="Q140" s="11"/>
      <c r="R140" s="8"/>
      <c r="S140" s="8"/>
      <c r="T140" s="8"/>
      <c r="U140" s="8"/>
      <c r="V140" s="8"/>
      <c r="Y140" s="4" t="str" cm="1">
        <f t="array" ref="Y140">_xlfn.IFS(AND(AD140=0,AH140&gt;1),0,AD140=0,"",SUM(AA140:AC140)=30,10,OR(AA140=5,AB140=5,AC140=5),5)</f>
        <v/>
      </c>
      <c r="Z140" s="4" t="str" cm="1">
        <f t="array" ref="Z140">IFERROR(_xlfn.IFS(AND(AH140=0,Y140=10),"Excelente, producto bien configurado",AND(Y140=5,AH140&gt;1),"Faltan Datos Obligatorios y hay error en datos opcionales",Y140=5,CONCATENATE("Faltan Datos Obligatorios:",IF(AA140=5," Nombre, ",""),IF(AB140=5," Precio, ",""),IF(AC140=5," Cantidad ","")),AH140&gt;=30,"Error Descuento y Granel",AF140=15,"Falta Digitar Descuento",AF140=16,"Error: Valor descuento superior a venta",AG140=17,"Falta Seleccionar Unidad de medida",AG140=19,"Habilitar venta a Granel"),"")</f>
        <v/>
      </c>
      <c r="AA140" s="4">
        <f>IF($AD140=0,-5,IF(D140="",5,10))</f>
        <v>-5</v>
      </c>
      <c r="AB140" s="4">
        <f>IF($AD140=0,-5,IF(E140="",5,10))</f>
        <v>-5</v>
      </c>
      <c r="AC140" s="4">
        <f>IF($AD140=0,-5,IF(F140="",5,10))</f>
        <v>-5</v>
      </c>
      <c r="AD140" s="4">
        <f>COUNTA(D140:F140)</f>
        <v>0</v>
      </c>
      <c r="AE140" s="4">
        <f>COUNTA(G140:V140)</f>
        <v>0</v>
      </c>
      <c r="AF140" s="4" cm="1">
        <f t="array" ref="AF140">IFERROR(_xlfn.IFS((AND(OR(P140="Si"),Q140="")),15,AND(Q140&lt;&gt;"",P140=""),18,E140&lt;Q140,16),0)</f>
        <v>0</v>
      </c>
      <c r="AG140" s="4" cm="1">
        <f t="array" ref="AG140">IFERROR(_xlfn.IFS((AND(OR(R140="Si"),S140="")),17,AND(S140&lt;&gt;"",R140=""),19),0)</f>
        <v>0</v>
      </c>
      <c r="AH140" s="4">
        <f t="shared" si="8"/>
        <v>0</v>
      </c>
    </row>
    <row r="141" spans="2:34" x14ac:dyDescent="0.25">
      <c r="B141" s="6" t="str">
        <f t="shared" si="6"/>
        <v/>
      </c>
      <c r="C141" s="7" t="str">
        <f t="shared" si="7"/>
        <v/>
      </c>
      <c r="D141" s="9"/>
      <c r="E141" s="10"/>
      <c r="F141" s="9"/>
      <c r="G141" s="8"/>
      <c r="H141" s="8"/>
      <c r="I141" s="8"/>
      <c r="J141" s="8"/>
      <c r="K141" s="8"/>
      <c r="L141" s="8"/>
      <c r="M141" s="11"/>
      <c r="N141" s="26"/>
      <c r="O141" s="26"/>
      <c r="P141" s="8"/>
      <c r="Q141" s="11"/>
      <c r="R141" s="8"/>
      <c r="S141" s="8"/>
      <c r="T141" s="8"/>
      <c r="U141" s="8"/>
      <c r="V141" s="8"/>
      <c r="Y141" s="4" t="str" cm="1">
        <f t="array" ref="Y141">_xlfn.IFS(AND(AD141=0,AH141&gt;1),0,AD141=0,"",SUM(AA141:AC141)=30,10,OR(AA141=5,AB141=5,AC141=5),5)</f>
        <v/>
      </c>
      <c r="Z141" s="4" t="str" cm="1">
        <f t="array" ref="Z141">IFERROR(_xlfn.IFS(AND(AH141=0,Y141=10),"Excelente, producto bien configurado",AND(Y141=5,AH141&gt;1),"Faltan Datos Obligatorios y hay error en datos opcionales",Y141=5,CONCATENATE("Faltan Datos Obligatorios:",IF(AA141=5," Nombre, ",""),IF(AB141=5," Precio, ",""),IF(AC141=5," Cantidad ","")),AH141&gt;=30,"Error Descuento y Granel",AF141=15,"Falta Digitar Descuento",AF141=16,"Error: Valor descuento superior a venta",AG141=17,"Falta Seleccionar Unidad de medida",AG141=19,"Habilitar venta a Granel"),"")</f>
        <v/>
      </c>
      <c r="AA141" s="4">
        <f>IF($AD141=0,-5,IF(D141="",5,10))</f>
        <v>-5</v>
      </c>
      <c r="AB141" s="4">
        <f>IF($AD141=0,-5,IF(E141="",5,10))</f>
        <v>-5</v>
      </c>
      <c r="AC141" s="4">
        <f>IF($AD141=0,-5,IF(F141="",5,10))</f>
        <v>-5</v>
      </c>
      <c r="AD141" s="4">
        <f>COUNTA(D141:F141)</f>
        <v>0</v>
      </c>
      <c r="AE141" s="4">
        <f>COUNTA(G141:V141)</f>
        <v>0</v>
      </c>
      <c r="AF141" s="4" cm="1">
        <f t="array" ref="AF141">IFERROR(_xlfn.IFS((AND(OR(P141="Si"),Q141="")),15,AND(Q141&lt;&gt;"",P141=""),18,E141&lt;Q141,16),0)</f>
        <v>0</v>
      </c>
      <c r="AG141" s="4" cm="1">
        <f t="array" ref="AG141">IFERROR(_xlfn.IFS((AND(OR(R141="Si"),S141="")),17,AND(S141&lt;&gt;"",R141=""),19),0)</f>
        <v>0</v>
      </c>
      <c r="AH141" s="4">
        <f t="shared" si="8"/>
        <v>0</v>
      </c>
    </row>
    <row r="142" spans="2:34" x14ac:dyDescent="0.25">
      <c r="B142" s="6" t="str">
        <f t="shared" si="6"/>
        <v/>
      </c>
      <c r="C142" s="7" t="str">
        <f t="shared" si="7"/>
        <v/>
      </c>
      <c r="D142" s="9"/>
      <c r="E142" s="10"/>
      <c r="F142" s="9"/>
      <c r="G142" s="8"/>
      <c r="H142" s="8"/>
      <c r="I142" s="8"/>
      <c r="J142" s="8"/>
      <c r="K142" s="8"/>
      <c r="L142" s="8"/>
      <c r="M142" s="11"/>
      <c r="N142" s="26"/>
      <c r="O142" s="26"/>
      <c r="P142" s="8"/>
      <c r="Q142" s="11"/>
      <c r="R142" s="8"/>
      <c r="S142" s="8"/>
      <c r="T142" s="8"/>
      <c r="U142" s="8"/>
      <c r="V142" s="8"/>
      <c r="Y142" s="4" t="str" cm="1">
        <f t="array" ref="Y142">_xlfn.IFS(AND(AD142=0,AH142&gt;1),0,AD142=0,"",SUM(AA142:AC142)=30,10,OR(AA142=5,AB142=5,AC142=5),5)</f>
        <v/>
      </c>
      <c r="Z142" s="4" t="str" cm="1">
        <f t="array" ref="Z142">IFERROR(_xlfn.IFS(AND(AH142=0,Y142=10),"Excelente, producto bien configurado",AND(Y142=5,AH142&gt;1),"Faltan Datos Obligatorios y hay error en datos opcionales",Y142=5,CONCATENATE("Faltan Datos Obligatorios:",IF(AA142=5," Nombre, ",""),IF(AB142=5," Precio, ",""),IF(AC142=5," Cantidad ","")),AH142&gt;=30,"Error Descuento y Granel",AF142=15,"Falta Digitar Descuento",AF142=16,"Error: Valor descuento superior a venta",AG142=17,"Falta Seleccionar Unidad de medida",AG142=19,"Habilitar venta a Granel"),"")</f>
        <v/>
      </c>
      <c r="AA142" s="4">
        <f>IF($AD142=0,-5,IF(D142="",5,10))</f>
        <v>-5</v>
      </c>
      <c r="AB142" s="4">
        <f>IF($AD142=0,-5,IF(E142="",5,10))</f>
        <v>-5</v>
      </c>
      <c r="AC142" s="4">
        <f>IF($AD142=0,-5,IF(F142="",5,10))</f>
        <v>-5</v>
      </c>
      <c r="AD142" s="4">
        <f>COUNTA(D142:F142)</f>
        <v>0</v>
      </c>
      <c r="AE142" s="4">
        <f>COUNTA(G142:V142)</f>
        <v>0</v>
      </c>
      <c r="AF142" s="4" cm="1">
        <f t="array" ref="AF142">IFERROR(_xlfn.IFS((AND(OR(P142="Si"),Q142="")),15,AND(Q142&lt;&gt;"",P142=""),18,E142&lt;Q142,16),0)</f>
        <v>0</v>
      </c>
      <c r="AG142" s="4" cm="1">
        <f t="array" ref="AG142">IFERROR(_xlfn.IFS((AND(OR(R142="Si"),S142="")),17,AND(S142&lt;&gt;"",R142=""),19),0)</f>
        <v>0</v>
      </c>
      <c r="AH142" s="4">
        <f t="shared" si="8"/>
        <v>0</v>
      </c>
    </row>
    <row r="143" spans="2:34" x14ac:dyDescent="0.25">
      <c r="B143" s="6" t="str">
        <f t="shared" si="6"/>
        <v/>
      </c>
      <c r="C143" s="7" t="str">
        <f t="shared" si="7"/>
        <v/>
      </c>
      <c r="D143" s="9"/>
      <c r="E143" s="10"/>
      <c r="F143" s="9"/>
      <c r="G143" s="8"/>
      <c r="H143" s="8"/>
      <c r="I143" s="8"/>
      <c r="J143" s="8"/>
      <c r="K143" s="8"/>
      <c r="L143" s="8"/>
      <c r="M143" s="11"/>
      <c r="N143" s="26"/>
      <c r="O143" s="26"/>
      <c r="P143" s="8"/>
      <c r="Q143" s="11"/>
      <c r="R143" s="8"/>
      <c r="S143" s="8"/>
      <c r="T143" s="8"/>
      <c r="U143" s="8"/>
      <c r="V143" s="8"/>
      <c r="Y143" s="4" t="str" cm="1">
        <f t="array" ref="Y143">_xlfn.IFS(AND(AD143=0,AH143&gt;1),0,AD143=0,"",SUM(AA143:AC143)=30,10,OR(AA143=5,AB143=5,AC143=5),5)</f>
        <v/>
      </c>
      <c r="Z143" s="4" t="str" cm="1">
        <f t="array" ref="Z143">IFERROR(_xlfn.IFS(AND(AH143=0,Y143=10),"Excelente, producto bien configurado",AND(Y143=5,AH143&gt;1),"Faltan Datos Obligatorios y hay error en datos opcionales",Y143=5,CONCATENATE("Faltan Datos Obligatorios:",IF(AA143=5," Nombre, ",""),IF(AB143=5," Precio, ",""),IF(AC143=5," Cantidad ","")),AH143&gt;=30,"Error Descuento y Granel",AF143=15,"Falta Digitar Descuento",AF143=16,"Error: Valor descuento superior a venta",AG143=17,"Falta Seleccionar Unidad de medida",AG143=19,"Habilitar venta a Granel"),"")</f>
        <v/>
      </c>
      <c r="AA143" s="4">
        <f>IF($AD143=0,-5,IF(D143="",5,10))</f>
        <v>-5</v>
      </c>
      <c r="AB143" s="4">
        <f>IF($AD143=0,-5,IF(E143="",5,10))</f>
        <v>-5</v>
      </c>
      <c r="AC143" s="4">
        <f>IF($AD143=0,-5,IF(F143="",5,10))</f>
        <v>-5</v>
      </c>
      <c r="AD143" s="4">
        <f>COUNTA(D143:F143)</f>
        <v>0</v>
      </c>
      <c r="AE143" s="4">
        <f>COUNTA(G143:V143)</f>
        <v>0</v>
      </c>
      <c r="AF143" s="4" cm="1">
        <f t="array" ref="AF143">IFERROR(_xlfn.IFS((AND(OR(P143="Si"),Q143="")),15,AND(Q143&lt;&gt;"",P143=""),18,E143&lt;Q143,16),0)</f>
        <v>0</v>
      </c>
      <c r="AG143" s="4" cm="1">
        <f t="array" ref="AG143">IFERROR(_xlfn.IFS((AND(OR(R143="Si"),S143="")),17,AND(S143&lt;&gt;"",R143=""),19),0)</f>
        <v>0</v>
      </c>
      <c r="AH143" s="4">
        <f t="shared" si="8"/>
        <v>0</v>
      </c>
    </row>
    <row r="144" spans="2:34" x14ac:dyDescent="0.25">
      <c r="B144" s="6" t="str">
        <f t="shared" si="6"/>
        <v/>
      </c>
      <c r="C144" s="7" t="str">
        <f t="shared" si="7"/>
        <v/>
      </c>
      <c r="D144" s="9"/>
      <c r="E144" s="10"/>
      <c r="F144" s="9"/>
      <c r="G144" s="8"/>
      <c r="H144" s="8"/>
      <c r="I144" s="8"/>
      <c r="J144" s="8"/>
      <c r="K144" s="8"/>
      <c r="L144" s="8"/>
      <c r="M144" s="11"/>
      <c r="N144" s="26"/>
      <c r="O144" s="26"/>
      <c r="P144" s="8"/>
      <c r="Q144" s="11"/>
      <c r="R144" s="8"/>
      <c r="S144" s="8"/>
      <c r="T144" s="8"/>
      <c r="U144" s="8"/>
      <c r="V144" s="8"/>
      <c r="Y144" s="4" t="str" cm="1">
        <f t="array" ref="Y144">_xlfn.IFS(AND(AD144=0,AH144&gt;1),0,AD144=0,"",SUM(AA144:AC144)=30,10,OR(AA144=5,AB144=5,AC144=5),5)</f>
        <v/>
      </c>
      <c r="Z144" s="4" t="str" cm="1">
        <f t="array" ref="Z144">IFERROR(_xlfn.IFS(AND(AH144=0,Y144=10),"Excelente, producto bien configurado",AND(Y144=5,AH144&gt;1),"Faltan Datos Obligatorios y hay error en datos opcionales",Y144=5,CONCATENATE("Faltan Datos Obligatorios:",IF(AA144=5," Nombre, ",""),IF(AB144=5," Precio, ",""),IF(AC144=5," Cantidad ","")),AH144&gt;=30,"Error Descuento y Granel",AF144=15,"Falta Digitar Descuento",AF144=16,"Error: Valor descuento superior a venta",AG144=17,"Falta Seleccionar Unidad de medida",AG144=19,"Habilitar venta a Granel"),"")</f>
        <v/>
      </c>
      <c r="AA144" s="4">
        <f>IF($AD144=0,-5,IF(D144="",5,10))</f>
        <v>-5</v>
      </c>
      <c r="AB144" s="4">
        <f>IF($AD144=0,-5,IF(E144="",5,10))</f>
        <v>-5</v>
      </c>
      <c r="AC144" s="4">
        <f>IF($AD144=0,-5,IF(F144="",5,10))</f>
        <v>-5</v>
      </c>
      <c r="AD144" s="4">
        <f>COUNTA(D144:F144)</f>
        <v>0</v>
      </c>
      <c r="AE144" s="4">
        <f>COUNTA(G144:V144)</f>
        <v>0</v>
      </c>
      <c r="AF144" s="4" cm="1">
        <f t="array" ref="AF144">IFERROR(_xlfn.IFS((AND(OR(P144="Si"),Q144="")),15,AND(Q144&lt;&gt;"",P144=""),18,E144&lt;Q144,16),0)</f>
        <v>0</v>
      </c>
      <c r="AG144" s="4" cm="1">
        <f t="array" ref="AG144">IFERROR(_xlfn.IFS((AND(OR(R144="Si"),S144="")),17,AND(S144&lt;&gt;"",R144=""),19),0)</f>
        <v>0</v>
      </c>
      <c r="AH144" s="4">
        <f t="shared" si="8"/>
        <v>0</v>
      </c>
    </row>
    <row r="145" spans="2:34" x14ac:dyDescent="0.25">
      <c r="B145" s="6" t="str">
        <f t="shared" si="6"/>
        <v/>
      </c>
      <c r="C145" s="7" t="str">
        <f t="shared" si="7"/>
        <v/>
      </c>
      <c r="D145" s="9"/>
      <c r="E145" s="10"/>
      <c r="F145" s="9"/>
      <c r="G145" s="8"/>
      <c r="H145" s="8"/>
      <c r="I145" s="8"/>
      <c r="J145" s="8"/>
      <c r="K145" s="8"/>
      <c r="L145" s="8"/>
      <c r="M145" s="11"/>
      <c r="N145" s="26"/>
      <c r="O145" s="26"/>
      <c r="P145" s="8"/>
      <c r="Q145" s="11"/>
      <c r="R145" s="8"/>
      <c r="S145" s="8"/>
      <c r="T145" s="8"/>
      <c r="U145" s="8"/>
      <c r="V145" s="8"/>
      <c r="Y145" s="4" t="str" cm="1">
        <f t="array" ref="Y145">_xlfn.IFS(AND(AD145=0,AH145&gt;1),0,AD145=0,"",SUM(AA145:AC145)=30,10,OR(AA145=5,AB145=5,AC145=5),5)</f>
        <v/>
      </c>
      <c r="Z145" s="4" t="str" cm="1">
        <f t="array" ref="Z145">IFERROR(_xlfn.IFS(AND(AH145=0,Y145=10),"Excelente, producto bien configurado",AND(Y145=5,AH145&gt;1),"Faltan Datos Obligatorios y hay error en datos opcionales",Y145=5,CONCATENATE("Faltan Datos Obligatorios:",IF(AA145=5," Nombre, ",""),IF(AB145=5," Precio, ",""),IF(AC145=5," Cantidad ","")),AH145&gt;=30,"Error Descuento y Granel",AF145=15,"Falta Digitar Descuento",AF145=16,"Error: Valor descuento superior a venta",AG145=17,"Falta Seleccionar Unidad de medida",AG145=19,"Habilitar venta a Granel"),"")</f>
        <v/>
      </c>
      <c r="AA145" s="4">
        <f>IF($AD145=0,-5,IF(D145="",5,10))</f>
        <v>-5</v>
      </c>
      <c r="AB145" s="4">
        <f>IF($AD145=0,-5,IF(E145="",5,10))</f>
        <v>-5</v>
      </c>
      <c r="AC145" s="4">
        <f>IF($AD145=0,-5,IF(F145="",5,10))</f>
        <v>-5</v>
      </c>
      <c r="AD145" s="4">
        <f>COUNTA(D145:F145)</f>
        <v>0</v>
      </c>
      <c r="AE145" s="4">
        <f>COUNTA(G145:V145)</f>
        <v>0</v>
      </c>
      <c r="AF145" s="4" cm="1">
        <f t="array" ref="AF145">IFERROR(_xlfn.IFS((AND(OR(P145="Si"),Q145="")),15,AND(Q145&lt;&gt;"",P145=""),18,E145&lt;Q145,16),0)</f>
        <v>0</v>
      </c>
      <c r="AG145" s="4" cm="1">
        <f t="array" ref="AG145">IFERROR(_xlfn.IFS((AND(OR(R145="Si"),S145="")),17,AND(S145&lt;&gt;"",R145=""),19),0)</f>
        <v>0</v>
      </c>
      <c r="AH145" s="4">
        <f t="shared" si="8"/>
        <v>0</v>
      </c>
    </row>
    <row r="146" spans="2:34" x14ac:dyDescent="0.25">
      <c r="B146" s="6" t="str">
        <f t="shared" si="6"/>
        <v/>
      </c>
      <c r="C146" s="7" t="str">
        <f t="shared" si="7"/>
        <v/>
      </c>
      <c r="D146" s="9"/>
      <c r="E146" s="10"/>
      <c r="F146" s="9"/>
      <c r="G146" s="8"/>
      <c r="H146" s="8"/>
      <c r="I146" s="8"/>
      <c r="J146" s="8"/>
      <c r="K146" s="8"/>
      <c r="L146" s="8"/>
      <c r="M146" s="11"/>
      <c r="N146" s="26"/>
      <c r="O146" s="26"/>
      <c r="P146" s="8"/>
      <c r="Q146" s="11"/>
      <c r="R146" s="8"/>
      <c r="S146" s="8"/>
      <c r="T146" s="8"/>
      <c r="U146" s="8"/>
      <c r="V146" s="8"/>
      <c r="Y146" s="4" t="str" cm="1">
        <f t="array" ref="Y146">_xlfn.IFS(AND(AD146=0,AH146&gt;1),0,AD146=0,"",SUM(AA146:AC146)=30,10,OR(AA146=5,AB146=5,AC146=5),5)</f>
        <v/>
      </c>
      <c r="Z146" s="4" t="str" cm="1">
        <f t="array" ref="Z146">IFERROR(_xlfn.IFS(AND(AH146=0,Y146=10),"Excelente, producto bien configurado",AND(Y146=5,AH146&gt;1),"Faltan Datos Obligatorios y hay error en datos opcionales",Y146=5,CONCATENATE("Faltan Datos Obligatorios:",IF(AA146=5," Nombre, ",""),IF(AB146=5," Precio, ",""),IF(AC146=5," Cantidad ","")),AH146&gt;=30,"Error Descuento y Granel",AF146=15,"Falta Digitar Descuento",AF146=16,"Error: Valor descuento superior a venta",AG146=17,"Falta Seleccionar Unidad de medida",AG146=19,"Habilitar venta a Granel"),"")</f>
        <v/>
      </c>
      <c r="AA146" s="4">
        <f>IF($AD146=0,-5,IF(D146="",5,10))</f>
        <v>-5</v>
      </c>
      <c r="AB146" s="4">
        <f>IF($AD146=0,-5,IF(E146="",5,10))</f>
        <v>-5</v>
      </c>
      <c r="AC146" s="4">
        <f>IF($AD146=0,-5,IF(F146="",5,10))</f>
        <v>-5</v>
      </c>
      <c r="AD146" s="4">
        <f>COUNTA(D146:F146)</f>
        <v>0</v>
      </c>
      <c r="AE146" s="4">
        <f>COUNTA(G146:V146)</f>
        <v>0</v>
      </c>
      <c r="AF146" s="4" cm="1">
        <f t="array" ref="AF146">IFERROR(_xlfn.IFS((AND(OR(P146="Si"),Q146="")),15,AND(Q146&lt;&gt;"",P146=""),18,E146&lt;Q146,16),0)</f>
        <v>0</v>
      </c>
      <c r="AG146" s="4" cm="1">
        <f t="array" ref="AG146">IFERROR(_xlfn.IFS((AND(OR(R146="Si"),S146="")),17,AND(S146&lt;&gt;"",R146=""),19),0)</f>
        <v>0</v>
      </c>
      <c r="AH146" s="4">
        <f t="shared" si="8"/>
        <v>0</v>
      </c>
    </row>
    <row r="147" spans="2:34" x14ac:dyDescent="0.25">
      <c r="B147" s="6" t="str">
        <f t="shared" si="6"/>
        <v/>
      </c>
      <c r="C147" s="7" t="str">
        <f t="shared" si="7"/>
        <v/>
      </c>
      <c r="D147" s="9"/>
      <c r="E147" s="10"/>
      <c r="F147" s="9"/>
      <c r="G147" s="8"/>
      <c r="H147" s="8"/>
      <c r="I147" s="8"/>
      <c r="J147" s="8"/>
      <c r="K147" s="8"/>
      <c r="L147" s="8"/>
      <c r="M147" s="11"/>
      <c r="N147" s="26"/>
      <c r="O147" s="26"/>
      <c r="P147" s="8"/>
      <c r="Q147" s="11"/>
      <c r="R147" s="8"/>
      <c r="S147" s="8"/>
      <c r="T147" s="8"/>
      <c r="U147" s="8"/>
      <c r="V147" s="8"/>
      <c r="Y147" s="4" t="str" cm="1">
        <f t="array" ref="Y147">_xlfn.IFS(AND(AD147=0,AH147&gt;1),0,AD147=0,"",SUM(AA147:AC147)=30,10,OR(AA147=5,AB147=5,AC147=5),5)</f>
        <v/>
      </c>
      <c r="Z147" s="4" t="str" cm="1">
        <f t="array" ref="Z147">IFERROR(_xlfn.IFS(AND(AH147=0,Y147=10),"Excelente, producto bien configurado",AND(Y147=5,AH147&gt;1),"Faltan Datos Obligatorios y hay error en datos opcionales",Y147=5,CONCATENATE("Faltan Datos Obligatorios:",IF(AA147=5," Nombre, ",""),IF(AB147=5," Precio, ",""),IF(AC147=5," Cantidad ","")),AH147&gt;=30,"Error Descuento y Granel",AF147=15,"Falta Digitar Descuento",AF147=16,"Error: Valor descuento superior a venta",AG147=17,"Falta Seleccionar Unidad de medida",AG147=19,"Habilitar venta a Granel"),"")</f>
        <v/>
      </c>
      <c r="AA147" s="4">
        <f>IF($AD147=0,-5,IF(D147="",5,10))</f>
        <v>-5</v>
      </c>
      <c r="AB147" s="4">
        <f>IF($AD147=0,-5,IF(E147="",5,10))</f>
        <v>-5</v>
      </c>
      <c r="AC147" s="4">
        <f>IF($AD147=0,-5,IF(F147="",5,10))</f>
        <v>-5</v>
      </c>
      <c r="AD147" s="4">
        <f>COUNTA(D147:F147)</f>
        <v>0</v>
      </c>
      <c r="AE147" s="4">
        <f>COUNTA(G147:V147)</f>
        <v>0</v>
      </c>
      <c r="AF147" s="4" cm="1">
        <f t="array" ref="AF147">IFERROR(_xlfn.IFS((AND(OR(P147="Si"),Q147="")),15,AND(Q147&lt;&gt;"",P147=""),18,E147&lt;Q147,16),0)</f>
        <v>0</v>
      </c>
      <c r="AG147" s="4" cm="1">
        <f t="array" ref="AG147">IFERROR(_xlfn.IFS((AND(OR(R147="Si"),S147="")),17,AND(S147&lt;&gt;"",R147=""),19),0)</f>
        <v>0</v>
      </c>
      <c r="AH147" s="4">
        <f t="shared" si="8"/>
        <v>0</v>
      </c>
    </row>
    <row r="148" spans="2:34" x14ac:dyDescent="0.25">
      <c r="B148" s="6" t="str">
        <f t="shared" si="6"/>
        <v/>
      </c>
      <c r="C148" s="7" t="str">
        <f t="shared" si="7"/>
        <v/>
      </c>
      <c r="D148" s="9"/>
      <c r="E148" s="10"/>
      <c r="F148" s="9"/>
      <c r="G148" s="8"/>
      <c r="H148" s="8"/>
      <c r="I148" s="8"/>
      <c r="J148" s="8"/>
      <c r="K148" s="8"/>
      <c r="L148" s="8"/>
      <c r="M148" s="11"/>
      <c r="N148" s="26"/>
      <c r="O148" s="26"/>
      <c r="P148" s="8"/>
      <c r="Q148" s="11"/>
      <c r="R148" s="8"/>
      <c r="S148" s="8"/>
      <c r="T148" s="8"/>
      <c r="U148" s="8"/>
      <c r="V148" s="8"/>
      <c r="Y148" s="4" t="str" cm="1">
        <f t="array" ref="Y148">_xlfn.IFS(AND(AD148=0,AH148&gt;1),0,AD148=0,"",SUM(AA148:AC148)=30,10,OR(AA148=5,AB148=5,AC148=5),5)</f>
        <v/>
      </c>
      <c r="Z148" s="4" t="str" cm="1">
        <f t="array" ref="Z148">IFERROR(_xlfn.IFS(AND(AH148=0,Y148=10),"Excelente, producto bien configurado",AND(Y148=5,AH148&gt;1),"Faltan Datos Obligatorios y hay error en datos opcionales",Y148=5,CONCATENATE("Faltan Datos Obligatorios:",IF(AA148=5," Nombre, ",""),IF(AB148=5," Precio, ",""),IF(AC148=5," Cantidad ","")),AH148&gt;=30,"Error Descuento y Granel",AF148=15,"Falta Digitar Descuento",AF148=16,"Error: Valor descuento superior a venta",AG148=17,"Falta Seleccionar Unidad de medida",AG148=19,"Habilitar venta a Granel"),"")</f>
        <v/>
      </c>
      <c r="AA148" s="4">
        <f>IF($AD148=0,-5,IF(D148="",5,10))</f>
        <v>-5</v>
      </c>
      <c r="AB148" s="4">
        <f>IF($AD148=0,-5,IF(E148="",5,10))</f>
        <v>-5</v>
      </c>
      <c r="AC148" s="4">
        <f>IF($AD148=0,-5,IF(F148="",5,10))</f>
        <v>-5</v>
      </c>
      <c r="AD148" s="4">
        <f>COUNTA(D148:F148)</f>
        <v>0</v>
      </c>
      <c r="AE148" s="4">
        <f>COUNTA(G148:V148)</f>
        <v>0</v>
      </c>
      <c r="AF148" s="4" cm="1">
        <f t="array" ref="AF148">IFERROR(_xlfn.IFS((AND(OR(P148="Si"),Q148="")),15,AND(Q148&lt;&gt;"",P148=""),18,E148&lt;Q148,16),0)</f>
        <v>0</v>
      </c>
      <c r="AG148" s="4" cm="1">
        <f t="array" ref="AG148">IFERROR(_xlfn.IFS((AND(OR(R148="Si"),S148="")),17,AND(S148&lt;&gt;"",R148=""),19),0)</f>
        <v>0</v>
      </c>
      <c r="AH148" s="4">
        <f t="shared" si="8"/>
        <v>0</v>
      </c>
    </row>
    <row r="149" spans="2:34" x14ac:dyDescent="0.25">
      <c r="B149" s="6" t="str">
        <f t="shared" si="6"/>
        <v/>
      </c>
      <c r="C149" s="7" t="str">
        <f t="shared" si="7"/>
        <v/>
      </c>
      <c r="D149" s="9"/>
      <c r="E149" s="10"/>
      <c r="F149" s="9"/>
      <c r="G149" s="8"/>
      <c r="H149" s="8"/>
      <c r="I149" s="8"/>
      <c r="J149" s="8"/>
      <c r="K149" s="8"/>
      <c r="L149" s="8"/>
      <c r="M149" s="11"/>
      <c r="N149" s="26"/>
      <c r="O149" s="26"/>
      <c r="P149" s="8"/>
      <c r="Q149" s="11"/>
      <c r="R149" s="8"/>
      <c r="S149" s="8"/>
      <c r="T149" s="8"/>
      <c r="U149" s="8"/>
      <c r="V149" s="8"/>
      <c r="Y149" s="4" t="str" cm="1">
        <f t="array" ref="Y149">_xlfn.IFS(AND(AD149=0,AH149&gt;1),0,AD149=0,"",SUM(AA149:AC149)=30,10,OR(AA149=5,AB149=5,AC149=5),5)</f>
        <v/>
      </c>
      <c r="Z149" s="4" t="str" cm="1">
        <f t="array" ref="Z149">IFERROR(_xlfn.IFS(AND(AH149=0,Y149=10),"Excelente, producto bien configurado",AND(Y149=5,AH149&gt;1),"Faltan Datos Obligatorios y hay error en datos opcionales",Y149=5,CONCATENATE("Faltan Datos Obligatorios:",IF(AA149=5," Nombre, ",""),IF(AB149=5," Precio, ",""),IF(AC149=5," Cantidad ","")),AH149&gt;=30,"Error Descuento y Granel",AF149=15,"Falta Digitar Descuento",AF149=16,"Error: Valor descuento superior a venta",AG149=17,"Falta Seleccionar Unidad de medida",AG149=19,"Habilitar venta a Granel"),"")</f>
        <v/>
      </c>
      <c r="AA149" s="4">
        <f>IF($AD149=0,-5,IF(D149="",5,10))</f>
        <v>-5</v>
      </c>
      <c r="AB149" s="4">
        <f>IF($AD149=0,-5,IF(E149="",5,10))</f>
        <v>-5</v>
      </c>
      <c r="AC149" s="4">
        <f>IF($AD149=0,-5,IF(F149="",5,10))</f>
        <v>-5</v>
      </c>
      <c r="AD149" s="4">
        <f>COUNTA(D149:F149)</f>
        <v>0</v>
      </c>
      <c r="AE149" s="4">
        <f>COUNTA(G149:V149)</f>
        <v>0</v>
      </c>
      <c r="AF149" s="4" cm="1">
        <f t="array" ref="AF149">IFERROR(_xlfn.IFS((AND(OR(P149="Si"),Q149="")),15,AND(Q149&lt;&gt;"",P149=""),18,E149&lt;Q149,16),0)</f>
        <v>0</v>
      </c>
      <c r="AG149" s="4" cm="1">
        <f t="array" ref="AG149">IFERROR(_xlfn.IFS((AND(OR(R149="Si"),S149="")),17,AND(S149&lt;&gt;"",R149=""),19),0)</f>
        <v>0</v>
      </c>
      <c r="AH149" s="4">
        <f t="shared" si="8"/>
        <v>0</v>
      </c>
    </row>
    <row r="150" spans="2:34" x14ac:dyDescent="0.25">
      <c r="B150" s="6" t="str">
        <f t="shared" si="6"/>
        <v/>
      </c>
      <c r="C150" s="7" t="str">
        <f t="shared" si="7"/>
        <v/>
      </c>
      <c r="D150" s="9"/>
      <c r="E150" s="10"/>
      <c r="F150" s="9"/>
      <c r="G150" s="8"/>
      <c r="H150" s="8"/>
      <c r="I150" s="8"/>
      <c r="J150" s="8"/>
      <c r="K150" s="8"/>
      <c r="L150" s="8"/>
      <c r="M150" s="11"/>
      <c r="N150" s="26"/>
      <c r="O150" s="26"/>
      <c r="P150" s="8"/>
      <c r="Q150" s="11"/>
      <c r="R150" s="8"/>
      <c r="S150" s="8"/>
      <c r="T150" s="8"/>
      <c r="U150" s="8"/>
      <c r="V150" s="8"/>
      <c r="Y150" s="4" t="str" cm="1">
        <f t="array" ref="Y150">_xlfn.IFS(AND(AD150=0,AH150&gt;1),0,AD150=0,"",SUM(AA150:AC150)=30,10,OR(AA150=5,AB150=5,AC150=5),5)</f>
        <v/>
      </c>
      <c r="Z150" s="4" t="str" cm="1">
        <f t="array" ref="Z150">IFERROR(_xlfn.IFS(AND(AH150=0,Y150=10),"Excelente, producto bien configurado",AND(Y150=5,AH150&gt;1),"Faltan Datos Obligatorios y hay error en datos opcionales",Y150=5,CONCATENATE("Faltan Datos Obligatorios:",IF(AA150=5," Nombre, ",""),IF(AB150=5," Precio, ",""),IF(AC150=5," Cantidad ","")),AH150&gt;=30,"Error Descuento y Granel",AF150=15,"Falta Digitar Descuento",AF150=16,"Error: Valor descuento superior a venta",AG150=17,"Falta Seleccionar Unidad de medida",AG150=19,"Habilitar venta a Granel"),"")</f>
        <v/>
      </c>
      <c r="AA150" s="4">
        <f>IF($AD150=0,-5,IF(D150="",5,10))</f>
        <v>-5</v>
      </c>
      <c r="AB150" s="4">
        <f>IF($AD150=0,-5,IF(E150="",5,10))</f>
        <v>-5</v>
      </c>
      <c r="AC150" s="4">
        <f>IF($AD150=0,-5,IF(F150="",5,10))</f>
        <v>-5</v>
      </c>
      <c r="AD150" s="4">
        <f>COUNTA(D150:F150)</f>
        <v>0</v>
      </c>
      <c r="AE150" s="4">
        <f>COUNTA(G150:V150)</f>
        <v>0</v>
      </c>
      <c r="AF150" s="4" cm="1">
        <f t="array" ref="AF150">IFERROR(_xlfn.IFS((AND(OR(P150="Si"),Q150="")),15,AND(Q150&lt;&gt;"",P150=""),18,E150&lt;Q150,16),0)</f>
        <v>0</v>
      </c>
      <c r="AG150" s="4" cm="1">
        <f t="array" ref="AG150">IFERROR(_xlfn.IFS((AND(OR(R150="Si"),S150="")),17,AND(S150&lt;&gt;"",R150=""),19),0)</f>
        <v>0</v>
      </c>
      <c r="AH150" s="4">
        <f t="shared" si="8"/>
        <v>0</v>
      </c>
    </row>
    <row r="151" spans="2:34" x14ac:dyDescent="0.25">
      <c r="B151" s="6" t="str">
        <f t="shared" si="6"/>
        <v/>
      </c>
      <c r="C151" s="7" t="str">
        <f t="shared" si="7"/>
        <v/>
      </c>
      <c r="D151" s="9"/>
      <c r="E151" s="10"/>
      <c r="F151" s="9"/>
      <c r="G151" s="8"/>
      <c r="H151" s="8"/>
      <c r="I151" s="8"/>
      <c r="J151" s="8"/>
      <c r="K151" s="8"/>
      <c r="L151" s="8"/>
      <c r="M151" s="11"/>
      <c r="N151" s="26"/>
      <c r="O151" s="26"/>
      <c r="P151" s="8"/>
      <c r="Q151" s="11"/>
      <c r="R151" s="8"/>
      <c r="S151" s="8"/>
      <c r="T151" s="8"/>
      <c r="U151" s="8"/>
      <c r="V151" s="8"/>
      <c r="Y151" s="4" t="str" cm="1">
        <f t="array" ref="Y151">_xlfn.IFS(AND(AD151=0,AH151&gt;1),0,AD151=0,"",SUM(AA151:AC151)=30,10,OR(AA151=5,AB151=5,AC151=5),5)</f>
        <v/>
      </c>
      <c r="Z151" s="4" t="str" cm="1">
        <f t="array" ref="Z151">IFERROR(_xlfn.IFS(AND(AH151=0,Y151=10),"Excelente, producto bien configurado",AND(Y151=5,AH151&gt;1),"Faltan Datos Obligatorios y hay error en datos opcionales",Y151=5,CONCATENATE("Faltan Datos Obligatorios:",IF(AA151=5," Nombre, ",""),IF(AB151=5," Precio, ",""),IF(AC151=5," Cantidad ","")),AH151&gt;=30,"Error Descuento y Granel",AF151=15,"Falta Digitar Descuento",AF151=16,"Error: Valor descuento superior a venta",AG151=17,"Falta Seleccionar Unidad de medida",AG151=19,"Habilitar venta a Granel"),"")</f>
        <v/>
      </c>
      <c r="AA151" s="4">
        <f>IF($AD151=0,-5,IF(D151="",5,10))</f>
        <v>-5</v>
      </c>
      <c r="AB151" s="4">
        <f>IF($AD151=0,-5,IF(E151="",5,10))</f>
        <v>-5</v>
      </c>
      <c r="AC151" s="4">
        <f>IF($AD151=0,-5,IF(F151="",5,10))</f>
        <v>-5</v>
      </c>
      <c r="AD151" s="4">
        <f>COUNTA(D151:F151)</f>
        <v>0</v>
      </c>
      <c r="AE151" s="4">
        <f>COUNTA(G151:V151)</f>
        <v>0</v>
      </c>
      <c r="AF151" s="4" cm="1">
        <f t="array" ref="AF151">IFERROR(_xlfn.IFS((AND(OR(P151="Si"),Q151="")),15,AND(Q151&lt;&gt;"",P151=""),18,E151&lt;Q151,16),0)</f>
        <v>0</v>
      </c>
      <c r="AG151" s="4" cm="1">
        <f t="array" ref="AG151">IFERROR(_xlfn.IFS((AND(OR(R151="Si"),S151="")),17,AND(S151&lt;&gt;"",R151=""),19),0)</f>
        <v>0</v>
      </c>
      <c r="AH151" s="4">
        <f t="shared" si="8"/>
        <v>0</v>
      </c>
    </row>
    <row r="152" spans="2:34" x14ac:dyDescent="0.25">
      <c r="B152" s="6" t="str">
        <f t="shared" si="6"/>
        <v/>
      </c>
      <c r="C152" s="7" t="str">
        <f t="shared" si="7"/>
        <v/>
      </c>
      <c r="D152" s="9"/>
      <c r="E152" s="10"/>
      <c r="F152" s="9"/>
      <c r="G152" s="8"/>
      <c r="H152" s="8"/>
      <c r="I152" s="8"/>
      <c r="J152" s="8"/>
      <c r="K152" s="8"/>
      <c r="L152" s="8"/>
      <c r="M152" s="11"/>
      <c r="N152" s="26"/>
      <c r="O152" s="26"/>
      <c r="P152" s="8"/>
      <c r="Q152" s="11"/>
      <c r="R152" s="8"/>
      <c r="S152" s="8"/>
      <c r="T152" s="8"/>
      <c r="U152" s="8"/>
      <c r="V152" s="8"/>
      <c r="Y152" s="4" t="str" cm="1">
        <f t="array" ref="Y152">_xlfn.IFS(AND(AD152=0,AH152&gt;1),0,AD152=0,"",SUM(AA152:AC152)=30,10,OR(AA152=5,AB152=5,AC152=5),5)</f>
        <v/>
      </c>
      <c r="Z152" s="4" t="str" cm="1">
        <f t="array" ref="Z152">IFERROR(_xlfn.IFS(AND(AH152=0,Y152=10),"Excelente, producto bien configurado",AND(Y152=5,AH152&gt;1),"Faltan Datos Obligatorios y hay error en datos opcionales",Y152=5,CONCATENATE("Faltan Datos Obligatorios:",IF(AA152=5," Nombre, ",""),IF(AB152=5," Precio, ",""),IF(AC152=5," Cantidad ","")),AH152&gt;=30,"Error Descuento y Granel",AF152=15,"Falta Digitar Descuento",AF152=16,"Error: Valor descuento superior a venta",AG152=17,"Falta Seleccionar Unidad de medida",AG152=19,"Habilitar venta a Granel"),"")</f>
        <v/>
      </c>
      <c r="AA152" s="4">
        <f>IF($AD152=0,-5,IF(D152="",5,10))</f>
        <v>-5</v>
      </c>
      <c r="AB152" s="4">
        <f>IF($AD152=0,-5,IF(E152="",5,10))</f>
        <v>-5</v>
      </c>
      <c r="AC152" s="4">
        <f>IF($AD152=0,-5,IF(F152="",5,10))</f>
        <v>-5</v>
      </c>
      <c r="AD152" s="4">
        <f>COUNTA(D152:F152)</f>
        <v>0</v>
      </c>
      <c r="AE152" s="4">
        <f>COUNTA(G152:V152)</f>
        <v>0</v>
      </c>
      <c r="AF152" s="4" cm="1">
        <f t="array" ref="AF152">IFERROR(_xlfn.IFS((AND(OR(P152="Si"),Q152="")),15,AND(Q152&lt;&gt;"",P152=""),18,E152&lt;Q152,16),0)</f>
        <v>0</v>
      </c>
      <c r="AG152" s="4" cm="1">
        <f t="array" ref="AG152">IFERROR(_xlfn.IFS((AND(OR(R152="Si"),S152="")),17,AND(S152&lt;&gt;"",R152=""),19),0)</f>
        <v>0</v>
      </c>
      <c r="AH152" s="4">
        <f t="shared" si="8"/>
        <v>0</v>
      </c>
    </row>
    <row r="153" spans="2:34" x14ac:dyDescent="0.25">
      <c r="B153" s="6" t="str">
        <f t="shared" si="6"/>
        <v/>
      </c>
      <c r="C153" s="7" t="str">
        <f t="shared" si="7"/>
        <v/>
      </c>
      <c r="D153" s="9"/>
      <c r="E153" s="10"/>
      <c r="F153" s="9"/>
      <c r="G153" s="8"/>
      <c r="H153" s="8"/>
      <c r="I153" s="8"/>
      <c r="J153" s="8"/>
      <c r="K153" s="8"/>
      <c r="L153" s="8"/>
      <c r="M153" s="11"/>
      <c r="N153" s="26"/>
      <c r="O153" s="26"/>
      <c r="P153" s="8"/>
      <c r="Q153" s="11"/>
      <c r="R153" s="8"/>
      <c r="S153" s="8"/>
      <c r="T153" s="8"/>
      <c r="U153" s="8"/>
      <c r="V153" s="8"/>
      <c r="Y153" s="4" t="str" cm="1">
        <f t="array" ref="Y153">_xlfn.IFS(AND(AD153=0,AH153&gt;1),0,AD153=0,"",SUM(AA153:AC153)=30,10,OR(AA153=5,AB153=5,AC153=5),5)</f>
        <v/>
      </c>
      <c r="Z153" s="4" t="str" cm="1">
        <f t="array" ref="Z153">IFERROR(_xlfn.IFS(AND(AH153=0,Y153=10),"Excelente, producto bien configurado",AND(Y153=5,AH153&gt;1),"Faltan Datos Obligatorios y hay error en datos opcionales",Y153=5,CONCATENATE("Faltan Datos Obligatorios:",IF(AA153=5," Nombre, ",""),IF(AB153=5," Precio, ",""),IF(AC153=5," Cantidad ","")),AH153&gt;=30,"Error Descuento y Granel",AF153=15,"Falta Digitar Descuento",AF153=16,"Error: Valor descuento superior a venta",AG153=17,"Falta Seleccionar Unidad de medida",AG153=19,"Habilitar venta a Granel"),"")</f>
        <v/>
      </c>
      <c r="AA153" s="4">
        <f>IF($AD153=0,-5,IF(D153="",5,10))</f>
        <v>-5</v>
      </c>
      <c r="AB153" s="4">
        <f>IF($AD153=0,-5,IF(E153="",5,10))</f>
        <v>-5</v>
      </c>
      <c r="AC153" s="4">
        <f>IF($AD153=0,-5,IF(F153="",5,10))</f>
        <v>-5</v>
      </c>
      <c r="AD153" s="4">
        <f>COUNTA(D153:F153)</f>
        <v>0</v>
      </c>
      <c r="AE153" s="4">
        <f>COUNTA(G153:V153)</f>
        <v>0</v>
      </c>
      <c r="AF153" s="4" cm="1">
        <f t="array" ref="AF153">IFERROR(_xlfn.IFS((AND(OR(P153="Si"),Q153="")),15,AND(Q153&lt;&gt;"",P153=""),18,E153&lt;Q153,16),0)</f>
        <v>0</v>
      </c>
      <c r="AG153" s="4" cm="1">
        <f t="array" ref="AG153">IFERROR(_xlfn.IFS((AND(OR(R153="Si"),S153="")),17,AND(S153&lt;&gt;"",R153=""),19),0)</f>
        <v>0</v>
      </c>
      <c r="AH153" s="4">
        <f t="shared" si="8"/>
        <v>0</v>
      </c>
    </row>
    <row r="154" spans="2:34" x14ac:dyDescent="0.25">
      <c r="B154" s="6" t="str">
        <f t="shared" si="6"/>
        <v/>
      </c>
      <c r="C154" s="7" t="str">
        <f t="shared" si="7"/>
        <v/>
      </c>
      <c r="D154" s="9"/>
      <c r="E154" s="10"/>
      <c r="F154" s="9"/>
      <c r="G154" s="8"/>
      <c r="H154" s="8"/>
      <c r="I154" s="8"/>
      <c r="J154" s="8"/>
      <c r="K154" s="8"/>
      <c r="L154" s="8"/>
      <c r="M154" s="11"/>
      <c r="N154" s="26"/>
      <c r="O154" s="26"/>
      <c r="P154" s="8"/>
      <c r="Q154" s="11"/>
      <c r="R154" s="8"/>
      <c r="S154" s="8"/>
      <c r="T154" s="8"/>
      <c r="U154" s="8"/>
      <c r="V154" s="8"/>
      <c r="Y154" s="4" t="str" cm="1">
        <f t="array" ref="Y154">_xlfn.IFS(AND(AD154=0,AH154&gt;1),0,AD154=0,"",SUM(AA154:AC154)=30,10,OR(AA154=5,AB154=5,AC154=5),5)</f>
        <v/>
      </c>
      <c r="Z154" s="4" t="str" cm="1">
        <f t="array" ref="Z154">IFERROR(_xlfn.IFS(AND(AH154=0,Y154=10),"Excelente, producto bien configurado",AND(Y154=5,AH154&gt;1),"Faltan Datos Obligatorios y hay error en datos opcionales",Y154=5,CONCATENATE("Faltan Datos Obligatorios:",IF(AA154=5," Nombre, ",""),IF(AB154=5," Precio, ",""),IF(AC154=5," Cantidad ","")),AH154&gt;=30,"Error Descuento y Granel",AF154=15,"Falta Digitar Descuento",AF154=16,"Error: Valor descuento superior a venta",AG154=17,"Falta Seleccionar Unidad de medida",AG154=19,"Habilitar venta a Granel"),"")</f>
        <v/>
      </c>
      <c r="AA154" s="4">
        <f>IF($AD154=0,-5,IF(D154="",5,10))</f>
        <v>-5</v>
      </c>
      <c r="AB154" s="4">
        <f>IF($AD154=0,-5,IF(E154="",5,10))</f>
        <v>-5</v>
      </c>
      <c r="AC154" s="4">
        <f>IF($AD154=0,-5,IF(F154="",5,10))</f>
        <v>-5</v>
      </c>
      <c r="AD154" s="4">
        <f>COUNTA(D154:F154)</f>
        <v>0</v>
      </c>
      <c r="AE154" s="4">
        <f>COUNTA(G154:V154)</f>
        <v>0</v>
      </c>
      <c r="AF154" s="4" cm="1">
        <f t="array" ref="AF154">IFERROR(_xlfn.IFS((AND(OR(P154="Si"),Q154="")),15,AND(Q154&lt;&gt;"",P154=""),18,E154&lt;Q154,16),0)</f>
        <v>0</v>
      </c>
      <c r="AG154" s="4" cm="1">
        <f t="array" ref="AG154">IFERROR(_xlfn.IFS((AND(OR(R154="Si"),S154="")),17,AND(S154&lt;&gt;"",R154=""),19),0)</f>
        <v>0</v>
      </c>
      <c r="AH154" s="4">
        <f t="shared" si="8"/>
        <v>0</v>
      </c>
    </row>
    <row r="155" spans="2:34" x14ac:dyDescent="0.25">
      <c r="B155" s="6" t="str">
        <f t="shared" si="6"/>
        <v/>
      </c>
      <c r="C155" s="7" t="str">
        <f t="shared" si="7"/>
        <v/>
      </c>
      <c r="D155" s="9"/>
      <c r="E155" s="10"/>
      <c r="F155" s="9"/>
      <c r="G155" s="8"/>
      <c r="H155" s="8"/>
      <c r="I155" s="8"/>
      <c r="J155" s="8"/>
      <c r="K155" s="8"/>
      <c r="L155" s="8"/>
      <c r="M155" s="11"/>
      <c r="N155" s="26"/>
      <c r="O155" s="26"/>
      <c r="P155" s="8"/>
      <c r="Q155" s="11"/>
      <c r="R155" s="8"/>
      <c r="S155" s="8"/>
      <c r="T155" s="8"/>
      <c r="U155" s="8"/>
      <c r="V155" s="8"/>
      <c r="Y155" s="4" t="str" cm="1">
        <f t="array" ref="Y155">_xlfn.IFS(AND(AD155=0,AH155&gt;1),0,AD155=0,"",SUM(AA155:AC155)=30,10,OR(AA155=5,AB155=5,AC155=5),5)</f>
        <v/>
      </c>
      <c r="Z155" s="4" t="str" cm="1">
        <f t="array" ref="Z155">IFERROR(_xlfn.IFS(AND(AH155=0,Y155=10),"Excelente, producto bien configurado",AND(Y155=5,AH155&gt;1),"Faltan Datos Obligatorios y hay error en datos opcionales",Y155=5,CONCATENATE("Faltan Datos Obligatorios:",IF(AA155=5," Nombre, ",""),IF(AB155=5," Precio, ",""),IF(AC155=5," Cantidad ","")),AH155&gt;=30,"Error Descuento y Granel",AF155=15,"Falta Digitar Descuento",AF155=16,"Error: Valor descuento superior a venta",AG155=17,"Falta Seleccionar Unidad de medida",AG155=19,"Habilitar venta a Granel"),"")</f>
        <v/>
      </c>
      <c r="AA155" s="4">
        <f>IF($AD155=0,-5,IF(D155="",5,10))</f>
        <v>-5</v>
      </c>
      <c r="AB155" s="4">
        <f>IF($AD155=0,-5,IF(E155="",5,10))</f>
        <v>-5</v>
      </c>
      <c r="AC155" s="4">
        <f>IF($AD155=0,-5,IF(F155="",5,10))</f>
        <v>-5</v>
      </c>
      <c r="AD155" s="4">
        <f>COUNTA(D155:F155)</f>
        <v>0</v>
      </c>
      <c r="AE155" s="4">
        <f>COUNTA(G155:V155)</f>
        <v>0</v>
      </c>
      <c r="AF155" s="4" cm="1">
        <f t="array" ref="AF155">IFERROR(_xlfn.IFS((AND(OR(P155="Si"),Q155="")),15,AND(Q155&lt;&gt;"",P155=""),18,E155&lt;Q155,16),0)</f>
        <v>0</v>
      </c>
      <c r="AG155" s="4" cm="1">
        <f t="array" ref="AG155">IFERROR(_xlfn.IFS((AND(OR(R155="Si"),S155="")),17,AND(S155&lt;&gt;"",R155=""),19),0)</f>
        <v>0</v>
      </c>
      <c r="AH155" s="4">
        <f t="shared" si="8"/>
        <v>0</v>
      </c>
    </row>
    <row r="156" spans="2:34" x14ac:dyDescent="0.25">
      <c r="B156" s="6" t="str">
        <f t="shared" si="6"/>
        <v/>
      </c>
      <c r="C156" s="7" t="str">
        <f t="shared" si="7"/>
        <v/>
      </c>
      <c r="D156" s="9"/>
      <c r="E156" s="10"/>
      <c r="F156" s="9"/>
      <c r="G156" s="8"/>
      <c r="H156" s="8"/>
      <c r="I156" s="8"/>
      <c r="J156" s="8"/>
      <c r="K156" s="8"/>
      <c r="L156" s="8"/>
      <c r="M156" s="11"/>
      <c r="N156" s="26"/>
      <c r="O156" s="26"/>
      <c r="P156" s="8"/>
      <c r="Q156" s="11"/>
      <c r="R156" s="8"/>
      <c r="S156" s="8"/>
      <c r="T156" s="8"/>
      <c r="U156" s="8"/>
      <c r="V156" s="8"/>
      <c r="Y156" s="4" t="str" cm="1">
        <f t="array" ref="Y156">_xlfn.IFS(AND(AD156=0,AH156&gt;1),0,AD156=0,"",SUM(AA156:AC156)=30,10,OR(AA156=5,AB156=5,AC156=5),5)</f>
        <v/>
      </c>
      <c r="Z156" s="4" t="str" cm="1">
        <f t="array" ref="Z156">IFERROR(_xlfn.IFS(AND(AH156=0,Y156=10),"Excelente, producto bien configurado",AND(Y156=5,AH156&gt;1),"Faltan Datos Obligatorios y hay error en datos opcionales",Y156=5,CONCATENATE("Faltan Datos Obligatorios:",IF(AA156=5," Nombre, ",""),IF(AB156=5," Precio, ",""),IF(AC156=5," Cantidad ","")),AH156&gt;=30,"Error Descuento y Granel",AF156=15,"Falta Digitar Descuento",AF156=16,"Error: Valor descuento superior a venta",AG156=17,"Falta Seleccionar Unidad de medida",AG156=19,"Habilitar venta a Granel"),"")</f>
        <v/>
      </c>
      <c r="AA156" s="4">
        <f>IF($AD156=0,-5,IF(D156="",5,10))</f>
        <v>-5</v>
      </c>
      <c r="AB156" s="4">
        <f>IF($AD156=0,-5,IF(E156="",5,10))</f>
        <v>-5</v>
      </c>
      <c r="AC156" s="4">
        <f>IF($AD156=0,-5,IF(F156="",5,10))</f>
        <v>-5</v>
      </c>
      <c r="AD156" s="4">
        <f>COUNTA(D156:F156)</f>
        <v>0</v>
      </c>
      <c r="AE156" s="4">
        <f>COUNTA(G156:V156)</f>
        <v>0</v>
      </c>
      <c r="AF156" s="4" cm="1">
        <f t="array" ref="AF156">IFERROR(_xlfn.IFS((AND(OR(P156="Si"),Q156="")),15,AND(Q156&lt;&gt;"",P156=""),18,E156&lt;Q156,16),0)</f>
        <v>0</v>
      </c>
      <c r="AG156" s="4" cm="1">
        <f t="array" ref="AG156">IFERROR(_xlfn.IFS((AND(OR(R156="Si"),S156="")),17,AND(S156&lt;&gt;"",R156=""),19),0)</f>
        <v>0</v>
      </c>
      <c r="AH156" s="4">
        <f t="shared" si="8"/>
        <v>0</v>
      </c>
    </row>
    <row r="157" spans="2:34" x14ac:dyDescent="0.25">
      <c r="B157" s="6" t="str">
        <f t="shared" si="6"/>
        <v/>
      </c>
      <c r="C157" s="7" t="str">
        <f t="shared" si="7"/>
        <v/>
      </c>
      <c r="D157" s="9"/>
      <c r="E157" s="10"/>
      <c r="F157" s="9"/>
      <c r="G157" s="8"/>
      <c r="H157" s="8"/>
      <c r="I157" s="8"/>
      <c r="J157" s="8"/>
      <c r="K157" s="8"/>
      <c r="L157" s="8"/>
      <c r="M157" s="11"/>
      <c r="N157" s="26"/>
      <c r="O157" s="26"/>
      <c r="P157" s="8"/>
      <c r="Q157" s="11"/>
      <c r="R157" s="8"/>
      <c r="S157" s="8"/>
      <c r="T157" s="8"/>
      <c r="U157" s="8"/>
      <c r="V157" s="8"/>
      <c r="Y157" s="4" t="str" cm="1">
        <f t="array" ref="Y157">_xlfn.IFS(AND(AD157=0,AH157&gt;1),0,AD157=0,"",SUM(AA157:AC157)=30,10,OR(AA157=5,AB157=5,AC157=5),5)</f>
        <v/>
      </c>
      <c r="Z157" s="4" t="str" cm="1">
        <f t="array" ref="Z157">IFERROR(_xlfn.IFS(AND(AH157=0,Y157=10),"Excelente, producto bien configurado",AND(Y157=5,AH157&gt;1),"Faltan Datos Obligatorios y hay error en datos opcionales",Y157=5,CONCATENATE("Faltan Datos Obligatorios:",IF(AA157=5," Nombre, ",""),IF(AB157=5," Precio, ",""),IF(AC157=5," Cantidad ","")),AH157&gt;=30,"Error Descuento y Granel",AF157=15,"Falta Digitar Descuento",AF157=16,"Error: Valor descuento superior a venta",AG157=17,"Falta Seleccionar Unidad de medida",AG157=19,"Habilitar venta a Granel"),"")</f>
        <v/>
      </c>
      <c r="AA157" s="4">
        <f>IF($AD157=0,-5,IF(D157="",5,10))</f>
        <v>-5</v>
      </c>
      <c r="AB157" s="4">
        <f>IF($AD157=0,-5,IF(E157="",5,10))</f>
        <v>-5</v>
      </c>
      <c r="AC157" s="4">
        <f>IF($AD157=0,-5,IF(F157="",5,10))</f>
        <v>-5</v>
      </c>
      <c r="AD157" s="4">
        <f>COUNTA(D157:F157)</f>
        <v>0</v>
      </c>
      <c r="AE157" s="4">
        <f>COUNTA(G157:V157)</f>
        <v>0</v>
      </c>
      <c r="AF157" s="4" cm="1">
        <f t="array" ref="AF157">IFERROR(_xlfn.IFS((AND(OR(P157="Si"),Q157="")),15,AND(Q157&lt;&gt;"",P157=""),18,E157&lt;Q157,16),0)</f>
        <v>0</v>
      </c>
      <c r="AG157" s="4" cm="1">
        <f t="array" ref="AG157">IFERROR(_xlfn.IFS((AND(OR(R157="Si"),S157="")),17,AND(S157&lt;&gt;"",R157=""),19),0)</f>
        <v>0</v>
      </c>
      <c r="AH157" s="4">
        <f t="shared" si="8"/>
        <v>0</v>
      </c>
    </row>
    <row r="158" spans="2:34" x14ac:dyDescent="0.25">
      <c r="B158" s="6" t="str">
        <f t="shared" si="6"/>
        <v/>
      </c>
      <c r="C158" s="7" t="str">
        <f t="shared" si="7"/>
        <v/>
      </c>
      <c r="D158" s="9"/>
      <c r="E158" s="10"/>
      <c r="F158" s="9"/>
      <c r="G158" s="8"/>
      <c r="H158" s="8"/>
      <c r="I158" s="8"/>
      <c r="J158" s="8"/>
      <c r="K158" s="8"/>
      <c r="L158" s="8"/>
      <c r="M158" s="11"/>
      <c r="N158" s="26"/>
      <c r="O158" s="26"/>
      <c r="P158" s="8"/>
      <c r="Q158" s="11"/>
      <c r="R158" s="8"/>
      <c r="S158" s="8"/>
      <c r="T158" s="8"/>
      <c r="U158" s="8"/>
      <c r="V158" s="8"/>
      <c r="Y158" s="4" t="str" cm="1">
        <f t="array" ref="Y158">_xlfn.IFS(AND(AD158=0,AH158&gt;1),0,AD158=0,"",SUM(AA158:AC158)=30,10,OR(AA158=5,AB158=5,AC158=5),5)</f>
        <v/>
      </c>
      <c r="Z158" s="4" t="str" cm="1">
        <f t="array" ref="Z158">IFERROR(_xlfn.IFS(AND(AH158=0,Y158=10),"Excelente, producto bien configurado",AND(Y158=5,AH158&gt;1),"Faltan Datos Obligatorios y hay error en datos opcionales",Y158=5,CONCATENATE("Faltan Datos Obligatorios:",IF(AA158=5," Nombre, ",""),IF(AB158=5," Precio, ",""),IF(AC158=5," Cantidad ","")),AH158&gt;=30,"Error Descuento y Granel",AF158=15,"Falta Digitar Descuento",AF158=16,"Error: Valor descuento superior a venta",AG158=17,"Falta Seleccionar Unidad de medida",AG158=19,"Habilitar venta a Granel"),"")</f>
        <v/>
      </c>
      <c r="AA158" s="4">
        <f>IF($AD158=0,-5,IF(D158="",5,10))</f>
        <v>-5</v>
      </c>
      <c r="AB158" s="4">
        <f>IF($AD158=0,-5,IF(E158="",5,10))</f>
        <v>-5</v>
      </c>
      <c r="AC158" s="4">
        <f>IF($AD158=0,-5,IF(F158="",5,10))</f>
        <v>-5</v>
      </c>
      <c r="AD158" s="4">
        <f>COUNTA(D158:F158)</f>
        <v>0</v>
      </c>
      <c r="AE158" s="4">
        <f>COUNTA(G158:V158)</f>
        <v>0</v>
      </c>
      <c r="AF158" s="4" cm="1">
        <f t="array" ref="AF158">IFERROR(_xlfn.IFS((AND(OR(P158="Si"),Q158="")),15,AND(Q158&lt;&gt;"",P158=""),18,E158&lt;Q158,16),0)</f>
        <v>0</v>
      </c>
      <c r="AG158" s="4" cm="1">
        <f t="array" ref="AG158">IFERROR(_xlfn.IFS((AND(OR(R158="Si"),S158="")),17,AND(S158&lt;&gt;"",R158=""),19),0)</f>
        <v>0</v>
      </c>
      <c r="AH158" s="4">
        <f t="shared" si="8"/>
        <v>0</v>
      </c>
    </row>
    <row r="159" spans="2:34" x14ac:dyDescent="0.25">
      <c r="B159" s="6" t="str">
        <f t="shared" si="6"/>
        <v/>
      </c>
      <c r="C159" s="7" t="str">
        <f t="shared" si="7"/>
        <v/>
      </c>
      <c r="D159" s="9"/>
      <c r="E159" s="10"/>
      <c r="F159" s="9"/>
      <c r="G159" s="8"/>
      <c r="H159" s="8"/>
      <c r="I159" s="8"/>
      <c r="J159" s="8"/>
      <c r="K159" s="8"/>
      <c r="L159" s="8"/>
      <c r="M159" s="11"/>
      <c r="N159" s="26"/>
      <c r="O159" s="26"/>
      <c r="P159" s="8"/>
      <c r="Q159" s="11"/>
      <c r="R159" s="8"/>
      <c r="S159" s="8"/>
      <c r="T159" s="8"/>
      <c r="U159" s="8"/>
      <c r="V159" s="8"/>
      <c r="Y159" s="4" t="str" cm="1">
        <f t="array" ref="Y159">_xlfn.IFS(AND(AD159=0,AH159&gt;1),0,AD159=0,"",SUM(AA159:AC159)=30,10,OR(AA159=5,AB159=5,AC159=5),5)</f>
        <v/>
      </c>
      <c r="Z159" s="4" t="str" cm="1">
        <f t="array" ref="Z159">IFERROR(_xlfn.IFS(AND(AH159=0,Y159=10),"Excelente, producto bien configurado",AND(Y159=5,AH159&gt;1),"Faltan Datos Obligatorios y hay error en datos opcionales",Y159=5,CONCATENATE("Faltan Datos Obligatorios:",IF(AA159=5," Nombre, ",""),IF(AB159=5," Precio, ",""),IF(AC159=5," Cantidad ","")),AH159&gt;=30,"Error Descuento y Granel",AF159=15,"Falta Digitar Descuento",AF159=16,"Error: Valor descuento superior a venta",AG159=17,"Falta Seleccionar Unidad de medida",AG159=19,"Habilitar venta a Granel"),"")</f>
        <v/>
      </c>
      <c r="AA159" s="4">
        <f>IF($AD159=0,-5,IF(D159="",5,10))</f>
        <v>-5</v>
      </c>
      <c r="AB159" s="4">
        <f>IF($AD159=0,-5,IF(E159="",5,10))</f>
        <v>-5</v>
      </c>
      <c r="AC159" s="4">
        <f>IF($AD159=0,-5,IF(F159="",5,10))</f>
        <v>-5</v>
      </c>
      <c r="AD159" s="4">
        <f>COUNTA(D159:F159)</f>
        <v>0</v>
      </c>
      <c r="AE159" s="4">
        <f>COUNTA(G159:V159)</f>
        <v>0</v>
      </c>
      <c r="AF159" s="4" cm="1">
        <f t="array" ref="AF159">IFERROR(_xlfn.IFS((AND(OR(P159="Si"),Q159="")),15,AND(Q159&lt;&gt;"",P159=""),18,E159&lt;Q159,16),0)</f>
        <v>0</v>
      </c>
      <c r="AG159" s="4" cm="1">
        <f t="array" ref="AG159">IFERROR(_xlfn.IFS((AND(OR(R159="Si"),S159="")),17,AND(S159&lt;&gt;"",R159=""),19),0)</f>
        <v>0</v>
      </c>
      <c r="AH159" s="4">
        <f t="shared" si="8"/>
        <v>0</v>
      </c>
    </row>
    <row r="160" spans="2:34" x14ac:dyDescent="0.25">
      <c r="B160" s="6" t="str">
        <f t="shared" si="6"/>
        <v/>
      </c>
      <c r="C160" s="7" t="str">
        <f t="shared" si="7"/>
        <v/>
      </c>
      <c r="D160" s="9"/>
      <c r="E160" s="10"/>
      <c r="F160" s="9"/>
      <c r="G160" s="8"/>
      <c r="H160" s="8"/>
      <c r="I160" s="8"/>
      <c r="J160" s="8"/>
      <c r="K160" s="8"/>
      <c r="L160" s="8"/>
      <c r="M160" s="11"/>
      <c r="N160" s="26"/>
      <c r="O160" s="26"/>
      <c r="P160" s="8"/>
      <c r="Q160" s="11"/>
      <c r="R160" s="8"/>
      <c r="S160" s="8"/>
      <c r="T160" s="8"/>
      <c r="U160" s="8"/>
      <c r="V160" s="8"/>
      <c r="Y160" s="4" t="str" cm="1">
        <f t="array" ref="Y160">_xlfn.IFS(AND(AD160=0,AH160&gt;1),0,AD160=0,"",SUM(AA160:AC160)=30,10,OR(AA160=5,AB160=5,AC160=5),5)</f>
        <v/>
      </c>
      <c r="Z160" s="4" t="str" cm="1">
        <f t="array" ref="Z160">IFERROR(_xlfn.IFS(AND(AH160=0,Y160=10),"Excelente, producto bien configurado",AND(Y160=5,AH160&gt;1),"Faltan Datos Obligatorios y hay error en datos opcionales",Y160=5,CONCATENATE("Faltan Datos Obligatorios:",IF(AA160=5," Nombre, ",""),IF(AB160=5," Precio, ",""),IF(AC160=5," Cantidad ","")),AH160&gt;=30,"Error Descuento y Granel",AF160=15,"Falta Digitar Descuento",AF160=16,"Error: Valor descuento superior a venta",AG160=17,"Falta Seleccionar Unidad de medida",AG160=19,"Habilitar venta a Granel"),"")</f>
        <v/>
      </c>
      <c r="AA160" s="4">
        <f>IF($AD160=0,-5,IF(D160="",5,10))</f>
        <v>-5</v>
      </c>
      <c r="AB160" s="4">
        <f>IF($AD160=0,-5,IF(E160="",5,10))</f>
        <v>-5</v>
      </c>
      <c r="AC160" s="4">
        <f>IF($AD160=0,-5,IF(F160="",5,10))</f>
        <v>-5</v>
      </c>
      <c r="AD160" s="4">
        <f>COUNTA(D160:F160)</f>
        <v>0</v>
      </c>
      <c r="AE160" s="4">
        <f>COUNTA(G160:V160)</f>
        <v>0</v>
      </c>
      <c r="AF160" s="4" cm="1">
        <f t="array" ref="AF160">IFERROR(_xlfn.IFS((AND(OR(P160="Si"),Q160="")),15,AND(Q160&lt;&gt;"",P160=""),18,E160&lt;Q160,16),0)</f>
        <v>0</v>
      </c>
      <c r="AG160" s="4" cm="1">
        <f t="array" ref="AG160">IFERROR(_xlfn.IFS((AND(OR(R160="Si"),S160="")),17,AND(S160&lt;&gt;"",R160=""),19),0)</f>
        <v>0</v>
      </c>
      <c r="AH160" s="4">
        <f t="shared" si="8"/>
        <v>0</v>
      </c>
    </row>
    <row r="161" spans="2:34" x14ac:dyDescent="0.25">
      <c r="B161" s="6" t="str">
        <f t="shared" si="6"/>
        <v/>
      </c>
      <c r="C161" s="7" t="str">
        <f t="shared" si="7"/>
        <v/>
      </c>
      <c r="D161" s="9"/>
      <c r="E161" s="10"/>
      <c r="F161" s="9"/>
      <c r="G161" s="8"/>
      <c r="H161" s="8"/>
      <c r="I161" s="8"/>
      <c r="J161" s="8"/>
      <c r="K161" s="8"/>
      <c r="L161" s="8"/>
      <c r="M161" s="11"/>
      <c r="N161" s="26"/>
      <c r="O161" s="26"/>
      <c r="P161" s="8"/>
      <c r="Q161" s="11"/>
      <c r="R161" s="8"/>
      <c r="S161" s="8"/>
      <c r="T161" s="8"/>
      <c r="U161" s="8"/>
      <c r="V161" s="8"/>
      <c r="Y161" s="4" t="str" cm="1">
        <f t="array" ref="Y161">_xlfn.IFS(AND(AD161=0,AH161&gt;1),0,AD161=0,"",SUM(AA161:AC161)=30,10,OR(AA161=5,AB161=5,AC161=5),5)</f>
        <v/>
      </c>
      <c r="Z161" s="4" t="str" cm="1">
        <f t="array" ref="Z161">IFERROR(_xlfn.IFS(AND(AH161=0,Y161=10),"Excelente, producto bien configurado",AND(Y161=5,AH161&gt;1),"Faltan Datos Obligatorios y hay error en datos opcionales",Y161=5,CONCATENATE("Faltan Datos Obligatorios:",IF(AA161=5," Nombre, ",""),IF(AB161=5," Precio, ",""),IF(AC161=5," Cantidad ","")),AH161&gt;=30,"Error Descuento y Granel",AF161=15,"Falta Digitar Descuento",AF161=16,"Error: Valor descuento superior a venta",AG161=17,"Falta Seleccionar Unidad de medida",AG161=19,"Habilitar venta a Granel"),"")</f>
        <v/>
      </c>
      <c r="AA161" s="4">
        <f>IF($AD161=0,-5,IF(D161="",5,10))</f>
        <v>-5</v>
      </c>
      <c r="AB161" s="4">
        <f>IF($AD161=0,-5,IF(E161="",5,10))</f>
        <v>-5</v>
      </c>
      <c r="AC161" s="4">
        <f>IF($AD161=0,-5,IF(F161="",5,10))</f>
        <v>-5</v>
      </c>
      <c r="AD161" s="4">
        <f>COUNTA(D161:F161)</f>
        <v>0</v>
      </c>
      <c r="AE161" s="4">
        <f>COUNTA(G161:V161)</f>
        <v>0</v>
      </c>
      <c r="AF161" s="4" cm="1">
        <f t="array" ref="AF161">IFERROR(_xlfn.IFS((AND(OR(P161="Si"),Q161="")),15,AND(Q161&lt;&gt;"",P161=""),18,E161&lt;Q161,16),0)</f>
        <v>0</v>
      </c>
      <c r="AG161" s="4" cm="1">
        <f t="array" ref="AG161">IFERROR(_xlfn.IFS((AND(OR(R161="Si"),S161="")),17,AND(S161&lt;&gt;"",R161=""),19),0)</f>
        <v>0</v>
      </c>
      <c r="AH161" s="4">
        <f t="shared" si="8"/>
        <v>0</v>
      </c>
    </row>
    <row r="162" spans="2:34" x14ac:dyDescent="0.25">
      <c r="B162" s="6" t="str">
        <f t="shared" si="6"/>
        <v/>
      </c>
      <c r="C162" s="7" t="str">
        <f t="shared" si="7"/>
        <v/>
      </c>
      <c r="D162" s="9"/>
      <c r="E162" s="10"/>
      <c r="F162" s="9"/>
      <c r="G162" s="8"/>
      <c r="H162" s="8"/>
      <c r="I162" s="8"/>
      <c r="J162" s="8"/>
      <c r="K162" s="8"/>
      <c r="L162" s="8"/>
      <c r="M162" s="11"/>
      <c r="N162" s="26"/>
      <c r="O162" s="26"/>
      <c r="P162" s="8"/>
      <c r="Q162" s="11"/>
      <c r="R162" s="8"/>
      <c r="S162" s="8"/>
      <c r="T162" s="8"/>
      <c r="U162" s="8"/>
      <c r="V162" s="8"/>
      <c r="Y162" s="4" t="str" cm="1">
        <f t="array" ref="Y162">_xlfn.IFS(AND(AD162=0,AH162&gt;1),0,AD162=0,"",SUM(AA162:AC162)=30,10,OR(AA162=5,AB162=5,AC162=5),5)</f>
        <v/>
      </c>
      <c r="Z162" s="4" t="str" cm="1">
        <f t="array" ref="Z162">IFERROR(_xlfn.IFS(AND(AH162=0,Y162=10),"Excelente, producto bien configurado",AND(Y162=5,AH162&gt;1),"Faltan Datos Obligatorios y hay error en datos opcionales",Y162=5,CONCATENATE("Faltan Datos Obligatorios:",IF(AA162=5," Nombre, ",""),IF(AB162=5," Precio, ",""),IF(AC162=5," Cantidad ","")),AH162&gt;=30,"Error Descuento y Granel",AF162=15,"Falta Digitar Descuento",AF162=16,"Error: Valor descuento superior a venta",AG162=17,"Falta Seleccionar Unidad de medida",AG162=19,"Habilitar venta a Granel"),"")</f>
        <v/>
      </c>
      <c r="AA162" s="4">
        <f>IF($AD162=0,-5,IF(D162="",5,10))</f>
        <v>-5</v>
      </c>
      <c r="AB162" s="4">
        <f>IF($AD162=0,-5,IF(E162="",5,10))</f>
        <v>-5</v>
      </c>
      <c r="AC162" s="4">
        <f>IF($AD162=0,-5,IF(F162="",5,10))</f>
        <v>-5</v>
      </c>
      <c r="AD162" s="4">
        <f>COUNTA(D162:F162)</f>
        <v>0</v>
      </c>
      <c r="AE162" s="4">
        <f>COUNTA(G162:V162)</f>
        <v>0</v>
      </c>
      <c r="AF162" s="4" cm="1">
        <f t="array" ref="AF162">IFERROR(_xlfn.IFS((AND(OR(P162="Si"),Q162="")),15,AND(Q162&lt;&gt;"",P162=""),18,E162&lt;Q162,16),0)</f>
        <v>0</v>
      </c>
      <c r="AG162" s="4" cm="1">
        <f t="array" ref="AG162">IFERROR(_xlfn.IFS((AND(OR(R162="Si"),S162="")),17,AND(S162&lt;&gt;"",R162=""),19),0)</f>
        <v>0</v>
      </c>
      <c r="AH162" s="4">
        <f t="shared" si="8"/>
        <v>0</v>
      </c>
    </row>
    <row r="163" spans="2:34" x14ac:dyDescent="0.25">
      <c r="B163" s="6" t="str">
        <f t="shared" si="6"/>
        <v/>
      </c>
      <c r="C163" s="7" t="str">
        <f t="shared" si="7"/>
        <v/>
      </c>
      <c r="D163" s="9"/>
      <c r="E163" s="10"/>
      <c r="F163" s="9"/>
      <c r="G163" s="8"/>
      <c r="H163" s="8"/>
      <c r="I163" s="8"/>
      <c r="J163" s="8"/>
      <c r="K163" s="8"/>
      <c r="L163" s="8"/>
      <c r="M163" s="11"/>
      <c r="N163" s="26"/>
      <c r="O163" s="26"/>
      <c r="P163" s="8"/>
      <c r="Q163" s="11"/>
      <c r="R163" s="8"/>
      <c r="S163" s="8"/>
      <c r="T163" s="8"/>
      <c r="U163" s="8"/>
      <c r="V163" s="8"/>
      <c r="Y163" s="4" t="str" cm="1">
        <f t="array" ref="Y163">_xlfn.IFS(AND(AD163=0,AH163&gt;1),0,AD163=0,"",SUM(AA163:AC163)=30,10,OR(AA163=5,AB163=5,AC163=5),5)</f>
        <v/>
      </c>
      <c r="Z163" s="4" t="str" cm="1">
        <f t="array" ref="Z163">IFERROR(_xlfn.IFS(AND(AH163=0,Y163=10),"Excelente, producto bien configurado",AND(Y163=5,AH163&gt;1),"Faltan Datos Obligatorios y hay error en datos opcionales",Y163=5,CONCATENATE("Faltan Datos Obligatorios:",IF(AA163=5," Nombre, ",""),IF(AB163=5," Precio, ",""),IF(AC163=5," Cantidad ","")),AH163&gt;=30,"Error Descuento y Granel",AF163=15,"Falta Digitar Descuento",AF163=16,"Error: Valor descuento superior a venta",AG163=17,"Falta Seleccionar Unidad de medida",AG163=19,"Habilitar venta a Granel"),"")</f>
        <v/>
      </c>
      <c r="AA163" s="4">
        <f>IF($AD163=0,-5,IF(D163="",5,10))</f>
        <v>-5</v>
      </c>
      <c r="AB163" s="4">
        <f>IF($AD163=0,-5,IF(E163="",5,10))</f>
        <v>-5</v>
      </c>
      <c r="AC163" s="4">
        <f>IF($AD163=0,-5,IF(F163="",5,10))</f>
        <v>-5</v>
      </c>
      <c r="AD163" s="4">
        <f>COUNTA(D163:F163)</f>
        <v>0</v>
      </c>
      <c r="AE163" s="4">
        <f>COUNTA(G163:V163)</f>
        <v>0</v>
      </c>
      <c r="AF163" s="4" cm="1">
        <f t="array" ref="AF163">IFERROR(_xlfn.IFS((AND(OR(P163="Si"),Q163="")),15,AND(Q163&lt;&gt;"",P163=""),18,E163&lt;Q163,16),0)</f>
        <v>0</v>
      </c>
      <c r="AG163" s="4" cm="1">
        <f t="array" ref="AG163">IFERROR(_xlfn.IFS((AND(OR(R163="Si"),S163="")),17,AND(S163&lt;&gt;"",R163=""),19),0)</f>
        <v>0</v>
      </c>
      <c r="AH163" s="4">
        <f t="shared" si="8"/>
        <v>0</v>
      </c>
    </row>
    <row r="164" spans="2:34" x14ac:dyDescent="0.25">
      <c r="B164" s="6" t="str">
        <f t="shared" si="6"/>
        <v/>
      </c>
      <c r="C164" s="7" t="str">
        <f t="shared" si="7"/>
        <v/>
      </c>
      <c r="D164" s="9"/>
      <c r="E164" s="10"/>
      <c r="F164" s="9"/>
      <c r="G164" s="8"/>
      <c r="H164" s="8"/>
      <c r="I164" s="8"/>
      <c r="J164" s="8"/>
      <c r="K164" s="8"/>
      <c r="L164" s="8"/>
      <c r="M164" s="11"/>
      <c r="N164" s="26"/>
      <c r="O164" s="26"/>
      <c r="P164" s="8"/>
      <c r="Q164" s="11"/>
      <c r="R164" s="8"/>
      <c r="S164" s="8"/>
      <c r="T164" s="8"/>
      <c r="U164" s="8"/>
      <c r="V164" s="8"/>
      <c r="Y164" s="4" t="str" cm="1">
        <f t="array" ref="Y164">_xlfn.IFS(AND(AD164=0,AH164&gt;1),0,AD164=0,"",SUM(AA164:AC164)=30,10,OR(AA164=5,AB164=5,AC164=5),5)</f>
        <v/>
      </c>
      <c r="Z164" s="4" t="str" cm="1">
        <f t="array" ref="Z164">IFERROR(_xlfn.IFS(AND(AH164=0,Y164=10),"Excelente, producto bien configurado",AND(Y164=5,AH164&gt;1),"Faltan Datos Obligatorios y hay error en datos opcionales",Y164=5,CONCATENATE("Faltan Datos Obligatorios:",IF(AA164=5," Nombre, ",""),IF(AB164=5," Precio, ",""),IF(AC164=5," Cantidad ","")),AH164&gt;=30,"Error Descuento y Granel",AF164=15,"Falta Digitar Descuento",AF164=16,"Error: Valor descuento superior a venta",AG164=17,"Falta Seleccionar Unidad de medida",AG164=19,"Habilitar venta a Granel"),"")</f>
        <v/>
      </c>
      <c r="AA164" s="4">
        <f>IF($AD164=0,-5,IF(D164="",5,10))</f>
        <v>-5</v>
      </c>
      <c r="AB164" s="4">
        <f>IF($AD164=0,-5,IF(E164="",5,10))</f>
        <v>-5</v>
      </c>
      <c r="AC164" s="4">
        <f>IF($AD164=0,-5,IF(F164="",5,10))</f>
        <v>-5</v>
      </c>
      <c r="AD164" s="4">
        <f>COUNTA(D164:F164)</f>
        <v>0</v>
      </c>
      <c r="AE164" s="4">
        <f>COUNTA(G164:V164)</f>
        <v>0</v>
      </c>
      <c r="AF164" s="4" cm="1">
        <f t="array" ref="AF164">IFERROR(_xlfn.IFS((AND(OR(P164="Si"),Q164="")),15,AND(Q164&lt;&gt;"",P164=""),18,E164&lt;Q164,16),0)</f>
        <v>0</v>
      </c>
      <c r="AG164" s="4" cm="1">
        <f t="array" ref="AG164">IFERROR(_xlfn.IFS((AND(OR(R164="Si"),S164="")),17,AND(S164&lt;&gt;"",R164=""),19),0)</f>
        <v>0</v>
      </c>
      <c r="AH164" s="4">
        <f t="shared" si="8"/>
        <v>0</v>
      </c>
    </row>
    <row r="165" spans="2:34" x14ac:dyDescent="0.25">
      <c r="B165" s="6" t="str">
        <f t="shared" si="6"/>
        <v/>
      </c>
      <c r="C165" s="7" t="str">
        <f t="shared" si="7"/>
        <v/>
      </c>
      <c r="D165" s="9"/>
      <c r="E165" s="10"/>
      <c r="F165" s="9"/>
      <c r="G165" s="8"/>
      <c r="H165" s="8"/>
      <c r="I165" s="8"/>
      <c r="J165" s="8"/>
      <c r="K165" s="8"/>
      <c r="L165" s="8"/>
      <c r="M165" s="11"/>
      <c r="N165" s="26"/>
      <c r="O165" s="26"/>
      <c r="P165" s="8"/>
      <c r="Q165" s="11"/>
      <c r="R165" s="8"/>
      <c r="S165" s="8"/>
      <c r="T165" s="8"/>
      <c r="U165" s="8"/>
      <c r="V165" s="8"/>
      <c r="Y165" s="4" t="str" cm="1">
        <f t="array" ref="Y165">_xlfn.IFS(AND(AD165=0,AH165&gt;1),0,AD165=0,"",SUM(AA165:AC165)=30,10,OR(AA165=5,AB165=5,AC165=5),5)</f>
        <v/>
      </c>
      <c r="Z165" s="4" t="str" cm="1">
        <f t="array" ref="Z165">IFERROR(_xlfn.IFS(AND(AH165=0,Y165=10),"Excelente, producto bien configurado",AND(Y165=5,AH165&gt;1),"Faltan Datos Obligatorios y hay error en datos opcionales",Y165=5,CONCATENATE("Faltan Datos Obligatorios:",IF(AA165=5," Nombre, ",""),IF(AB165=5," Precio, ",""),IF(AC165=5," Cantidad ","")),AH165&gt;=30,"Error Descuento y Granel",AF165=15,"Falta Digitar Descuento",AF165=16,"Error: Valor descuento superior a venta",AG165=17,"Falta Seleccionar Unidad de medida",AG165=19,"Habilitar venta a Granel"),"")</f>
        <v/>
      </c>
      <c r="AA165" s="4">
        <f>IF($AD165=0,-5,IF(D165="",5,10))</f>
        <v>-5</v>
      </c>
      <c r="AB165" s="4">
        <f>IF($AD165=0,-5,IF(E165="",5,10))</f>
        <v>-5</v>
      </c>
      <c r="AC165" s="4">
        <f>IF($AD165=0,-5,IF(F165="",5,10))</f>
        <v>-5</v>
      </c>
      <c r="AD165" s="4">
        <f>COUNTA(D165:F165)</f>
        <v>0</v>
      </c>
      <c r="AE165" s="4">
        <f>COUNTA(G165:V165)</f>
        <v>0</v>
      </c>
      <c r="AF165" s="4" cm="1">
        <f t="array" ref="AF165">IFERROR(_xlfn.IFS((AND(OR(P165="Si"),Q165="")),15,AND(Q165&lt;&gt;"",P165=""),18,E165&lt;Q165,16),0)</f>
        <v>0</v>
      </c>
      <c r="AG165" s="4" cm="1">
        <f t="array" ref="AG165">IFERROR(_xlfn.IFS((AND(OR(R165="Si"),S165="")),17,AND(S165&lt;&gt;"",R165=""),19),0)</f>
        <v>0</v>
      </c>
      <c r="AH165" s="4">
        <f t="shared" si="8"/>
        <v>0</v>
      </c>
    </row>
    <row r="166" spans="2:34" x14ac:dyDescent="0.25">
      <c r="B166" s="6" t="str">
        <f t="shared" si="6"/>
        <v/>
      </c>
      <c r="C166" s="7" t="str">
        <f t="shared" si="7"/>
        <v/>
      </c>
      <c r="D166" s="9"/>
      <c r="E166" s="10"/>
      <c r="F166" s="9"/>
      <c r="G166" s="8"/>
      <c r="H166" s="8"/>
      <c r="I166" s="8"/>
      <c r="J166" s="8"/>
      <c r="K166" s="8"/>
      <c r="L166" s="8"/>
      <c r="M166" s="11"/>
      <c r="N166" s="26"/>
      <c r="O166" s="26"/>
      <c r="P166" s="8"/>
      <c r="Q166" s="11"/>
      <c r="R166" s="8"/>
      <c r="S166" s="8"/>
      <c r="T166" s="8"/>
      <c r="U166" s="8"/>
      <c r="V166" s="8"/>
      <c r="Y166" s="4" t="str" cm="1">
        <f t="array" ref="Y166">_xlfn.IFS(AND(AD166=0,AH166&gt;1),0,AD166=0,"",SUM(AA166:AC166)=30,10,OR(AA166=5,AB166=5,AC166=5),5)</f>
        <v/>
      </c>
      <c r="Z166" s="4" t="str" cm="1">
        <f t="array" ref="Z166">IFERROR(_xlfn.IFS(AND(AH166=0,Y166=10),"Excelente, producto bien configurado",AND(Y166=5,AH166&gt;1),"Faltan Datos Obligatorios y hay error en datos opcionales",Y166=5,CONCATENATE("Faltan Datos Obligatorios:",IF(AA166=5," Nombre, ",""),IF(AB166=5," Precio, ",""),IF(AC166=5," Cantidad ","")),AH166&gt;=30,"Error Descuento y Granel",AF166=15,"Falta Digitar Descuento",AF166=16,"Error: Valor descuento superior a venta",AG166=17,"Falta Seleccionar Unidad de medida",AG166=19,"Habilitar venta a Granel"),"")</f>
        <v/>
      </c>
      <c r="AA166" s="4">
        <f>IF($AD166=0,-5,IF(D166="",5,10))</f>
        <v>-5</v>
      </c>
      <c r="AB166" s="4">
        <f>IF($AD166=0,-5,IF(E166="",5,10))</f>
        <v>-5</v>
      </c>
      <c r="AC166" s="4">
        <f>IF($AD166=0,-5,IF(F166="",5,10))</f>
        <v>-5</v>
      </c>
      <c r="AD166" s="4">
        <f>COUNTA(D166:F166)</f>
        <v>0</v>
      </c>
      <c r="AE166" s="4">
        <f>COUNTA(G166:V166)</f>
        <v>0</v>
      </c>
      <c r="AF166" s="4" cm="1">
        <f t="array" ref="AF166">IFERROR(_xlfn.IFS((AND(OR(P166="Si"),Q166="")),15,AND(Q166&lt;&gt;"",P166=""),18,E166&lt;Q166,16),0)</f>
        <v>0</v>
      </c>
      <c r="AG166" s="4" cm="1">
        <f t="array" ref="AG166">IFERROR(_xlfn.IFS((AND(OR(R166="Si"),S166="")),17,AND(S166&lt;&gt;"",R166=""),19),0)</f>
        <v>0</v>
      </c>
      <c r="AH166" s="4">
        <f t="shared" si="8"/>
        <v>0</v>
      </c>
    </row>
    <row r="167" spans="2:34" x14ac:dyDescent="0.25">
      <c r="B167" s="6" t="str">
        <f t="shared" si="6"/>
        <v/>
      </c>
      <c r="C167" s="7" t="str">
        <f t="shared" si="7"/>
        <v/>
      </c>
      <c r="D167" s="9"/>
      <c r="E167" s="10"/>
      <c r="F167" s="9"/>
      <c r="G167" s="8"/>
      <c r="H167" s="8"/>
      <c r="I167" s="8"/>
      <c r="J167" s="8"/>
      <c r="K167" s="8"/>
      <c r="L167" s="8"/>
      <c r="M167" s="11"/>
      <c r="N167" s="26"/>
      <c r="O167" s="26"/>
      <c r="P167" s="8"/>
      <c r="Q167" s="11"/>
      <c r="R167" s="8"/>
      <c r="S167" s="8"/>
      <c r="T167" s="8"/>
      <c r="U167" s="8"/>
      <c r="V167" s="8"/>
      <c r="Y167" s="4" t="str" cm="1">
        <f t="array" ref="Y167">_xlfn.IFS(AND(AD167=0,AH167&gt;1),0,AD167=0,"",SUM(AA167:AC167)=30,10,OR(AA167=5,AB167=5,AC167=5),5)</f>
        <v/>
      </c>
      <c r="Z167" s="4" t="str" cm="1">
        <f t="array" ref="Z167">IFERROR(_xlfn.IFS(AND(AH167=0,Y167=10),"Excelente, producto bien configurado",AND(Y167=5,AH167&gt;1),"Faltan Datos Obligatorios y hay error en datos opcionales",Y167=5,CONCATENATE("Faltan Datos Obligatorios:",IF(AA167=5," Nombre, ",""),IF(AB167=5," Precio, ",""),IF(AC167=5," Cantidad ","")),AH167&gt;=30,"Error Descuento y Granel",AF167=15,"Falta Digitar Descuento",AF167=16,"Error: Valor descuento superior a venta",AG167=17,"Falta Seleccionar Unidad de medida",AG167=19,"Habilitar venta a Granel"),"")</f>
        <v/>
      </c>
      <c r="AA167" s="4">
        <f>IF($AD167=0,-5,IF(D167="",5,10))</f>
        <v>-5</v>
      </c>
      <c r="AB167" s="4">
        <f>IF($AD167=0,-5,IF(E167="",5,10))</f>
        <v>-5</v>
      </c>
      <c r="AC167" s="4">
        <f>IF($AD167=0,-5,IF(F167="",5,10))</f>
        <v>-5</v>
      </c>
      <c r="AD167" s="4">
        <f>COUNTA(D167:F167)</f>
        <v>0</v>
      </c>
      <c r="AE167" s="4">
        <f>COUNTA(G167:V167)</f>
        <v>0</v>
      </c>
      <c r="AF167" s="4" cm="1">
        <f t="array" ref="AF167">IFERROR(_xlfn.IFS((AND(OR(P167="Si"),Q167="")),15,AND(Q167&lt;&gt;"",P167=""),18,E167&lt;Q167,16),0)</f>
        <v>0</v>
      </c>
      <c r="AG167" s="4" cm="1">
        <f t="array" ref="AG167">IFERROR(_xlfn.IFS((AND(OR(R167="Si"),S167="")),17,AND(S167&lt;&gt;"",R167=""),19),0)</f>
        <v>0</v>
      </c>
      <c r="AH167" s="4">
        <f t="shared" si="8"/>
        <v>0</v>
      </c>
    </row>
    <row r="168" spans="2:34" x14ac:dyDescent="0.25">
      <c r="B168" s="6" t="str">
        <f t="shared" si="6"/>
        <v/>
      </c>
      <c r="C168" s="7" t="str">
        <f t="shared" si="7"/>
        <v/>
      </c>
      <c r="D168" s="9"/>
      <c r="E168" s="10"/>
      <c r="F168" s="9"/>
      <c r="G168" s="8"/>
      <c r="H168" s="8"/>
      <c r="I168" s="8"/>
      <c r="J168" s="8"/>
      <c r="K168" s="8"/>
      <c r="L168" s="8"/>
      <c r="M168" s="11"/>
      <c r="N168" s="26"/>
      <c r="O168" s="26"/>
      <c r="P168" s="8"/>
      <c r="Q168" s="11"/>
      <c r="R168" s="8"/>
      <c r="S168" s="8"/>
      <c r="T168" s="8"/>
      <c r="U168" s="8"/>
      <c r="V168" s="8"/>
      <c r="Y168" s="4" t="str" cm="1">
        <f t="array" ref="Y168">_xlfn.IFS(AND(AD168=0,AH168&gt;1),0,AD168=0,"",SUM(AA168:AC168)=30,10,OR(AA168=5,AB168=5,AC168=5),5)</f>
        <v/>
      </c>
      <c r="Z168" s="4" t="str" cm="1">
        <f t="array" ref="Z168">IFERROR(_xlfn.IFS(AND(AH168=0,Y168=10),"Excelente, producto bien configurado",AND(Y168=5,AH168&gt;1),"Faltan Datos Obligatorios y hay error en datos opcionales",Y168=5,CONCATENATE("Faltan Datos Obligatorios:",IF(AA168=5," Nombre, ",""),IF(AB168=5," Precio, ",""),IF(AC168=5," Cantidad ","")),AH168&gt;=30,"Error Descuento y Granel",AF168=15,"Falta Digitar Descuento",AF168=16,"Error: Valor descuento superior a venta",AG168=17,"Falta Seleccionar Unidad de medida",AG168=19,"Habilitar venta a Granel"),"")</f>
        <v/>
      </c>
      <c r="AA168" s="4">
        <f>IF($AD168=0,-5,IF(D168="",5,10))</f>
        <v>-5</v>
      </c>
      <c r="AB168" s="4">
        <f>IF($AD168=0,-5,IF(E168="",5,10))</f>
        <v>-5</v>
      </c>
      <c r="AC168" s="4">
        <f>IF($AD168=0,-5,IF(F168="",5,10))</f>
        <v>-5</v>
      </c>
      <c r="AD168" s="4">
        <f>COUNTA(D168:F168)</f>
        <v>0</v>
      </c>
      <c r="AE168" s="4">
        <f>COUNTA(G168:V168)</f>
        <v>0</v>
      </c>
      <c r="AF168" s="4" cm="1">
        <f t="array" ref="AF168">IFERROR(_xlfn.IFS((AND(OR(P168="Si"),Q168="")),15,AND(Q168&lt;&gt;"",P168=""),18,E168&lt;Q168,16),0)</f>
        <v>0</v>
      </c>
      <c r="AG168" s="4" cm="1">
        <f t="array" ref="AG168">IFERROR(_xlfn.IFS((AND(OR(R168="Si"),S168="")),17,AND(S168&lt;&gt;"",R168=""),19),0)</f>
        <v>0</v>
      </c>
      <c r="AH168" s="4">
        <f t="shared" si="8"/>
        <v>0</v>
      </c>
    </row>
    <row r="169" spans="2:34" x14ac:dyDescent="0.25">
      <c r="B169" s="6" t="str">
        <f t="shared" si="6"/>
        <v/>
      </c>
      <c r="C169" s="7" t="str">
        <f t="shared" si="7"/>
        <v/>
      </c>
      <c r="D169" s="9"/>
      <c r="E169" s="10"/>
      <c r="F169" s="9"/>
      <c r="G169" s="8"/>
      <c r="H169" s="8"/>
      <c r="I169" s="8"/>
      <c r="J169" s="8"/>
      <c r="K169" s="8"/>
      <c r="L169" s="8"/>
      <c r="M169" s="11"/>
      <c r="N169" s="26"/>
      <c r="O169" s="26"/>
      <c r="P169" s="8"/>
      <c r="Q169" s="11"/>
      <c r="R169" s="8"/>
      <c r="S169" s="8"/>
      <c r="T169" s="8"/>
      <c r="U169" s="8"/>
      <c r="V169" s="8"/>
      <c r="Y169" s="4" t="str" cm="1">
        <f t="array" ref="Y169">_xlfn.IFS(AND(AD169=0,AH169&gt;1),0,AD169=0,"",SUM(AA169:AC169)=30,10,OR(AA169=5,AB169=5,AC169=5),5)</f>
        <v/>
      </c>
      <c r="Z169" s="4" t="str" cm="1">
        <f t="array" ref="Z169">IFERROR(_xlfn.IFS(AND(AH169=0,Y169=10),"Excelente, producto bien configurado",AND(Y169=5,AH169&gt;1),"Faltan Datos Obligatorios y hay error en datos opcionales",Y169=5,CONCATENATE("Faltan Datos Obligatorios:",IF(AA169=5," Nombre, ",""),IF(AB169=5," Precio, ",""),IF(AC169=5," Cantidad ","")),AH169&gt;=30,"Error Descuento y Granel",AF169=15,"Falta Digitar Descuento",AF169=16,"Error: Valor descuento superior a venta",AG169=17,"Falta Seleccionar Unidad de medida",AG169=19,"Habilitar venta a Granel"),"")</f>
        <v/>
      </c>
      <c r="AA169" s="4">
        <f>IF($AD169=0,-5,IF(D169="",5,10))</f>
        <v>-5</v>
      </c>
      <c r="AB169" s="4">
        <f>IF($AD169=0,-5,IF(E169="",5,10))</f>
        <v>-5</v>
      </c>
      <c r="AC169" s="4">
        <f>IF($AD169=0,-5,IF(F169="",5,10))</f>
        <v>-5</v>
      </c>
      <c r="AD169" s="4">
        <f>COUNTA(D169:F169)</f>
        <v>0</v>
      </c>
      <c r="AE169" s="4">
        <f>COUNTA(G169:V169)</f>
        <v>0</v>
      </c>
      <c r="AF169" s="4" cm="1">
        <f t="array" ref="AF169">IFERROR(_xlfn.IFS((AND(OR(P169="Si"),Q169="")),15,AND(Q169&lt;&gt;"",P169=""),18,E169&lt;Q169,16),0)</f>
        <v>0</v>
      </c>
      <c r="AG169" s="4" cm="1">
        <f t="array" ref="AG169">IFERROR(_xlfn.IFS((AND(OR(R169="Si"),S169="")),17,AND(S169&lt;&gt;"",R169=""),19),0)</f>
        <v>0</v>
      </c>
      <c r="AH169" s="4">
        <f t="shared" si="8"/>
        <v>0</v>
      </c>
    </row>
    <row r="170" spans="2:34" x14ac:dyDescent="0.25">
      <c r="B170" s="6" t="str">
        <f t="shared" si="6"/>
        <v/>
      </c>
      <c r="C170" s="7" t="str">
        <f t="shared" si="7"/>
        <v/>
      </c>
      <c r="D170" s="9"/>
      <c r="E170" s="10"/>
      <c r="F170" s="9"/>
      <c r="G170" s="8"/>
      <c r="H170" s="8"/>
      <c r="I170" s="8"/>
      <c r="J170" s="8"/>
      <c r="K170" s="8"/>
      <c r="L170" s="8"/>
      <c r="M170" s="11"/>
      <c r="N170" s="26"/>
      <c r="O170" s="26"/>
      <c r="P170" s="8"/>
      <c r="Q170" s="11"/>
      <c r="R170" s="8"/>
      <c r="S170" s="8"/>
      <c r="T170" s="8"/>
      <c r="U170" s="8"/>
      <c r="V170" s="8"/>
      <c r="Y170" s="4" t="str" cm="1">
        <f t="array" ref="Y170">_xlfn.IFS(AND(AD170=0,AH170&gt;1),0,AD170=0,"",SUM(AA170:AC170)=30,10,OR(AA170=5,AB170=5,AC170=5),5)</f>
        <v/>
      </c>
      <c r="Z170" s="4" t="str" cm="1">
        <f t="array" ref="Z170">IFERROR(_xlfn.IFS(AND(AH170=0,Y170=10),"Excelente, producto bien configurado",AND(Y170=5,AH170&gt;1),"Faltan Datos Obligatorios y hay error en datos opcionales",Y170=5,CONCATENATE("Faltan Datos Obligatorios:",IF(AA170=5," Nombre, ",""),IF(AB170=5," Precio, ",""),IF(AC170=5," Cantidad ","")),AH170&gt;=30,"Error Descuento y Granel",AF170=15,"Falta Digitar Descuento",AF170=16,"Error: Valor descuento superior a venta",AG170=17,"Falta Seleccionar Unidad de medida",AG170=19,"Habilitar venta a Granel"),"")</f>
        <v/>
      </c>
      <c r="AA170" s="4">
        <f>IF($AD170=0,-5,IF(D170="",5,10))</f>
        <v>-5</v>
      </c>
      <c r="AB170" s="4">
        <f>IF($AD170=0,-5,IF(E170="",5,10))</f>
        <v>-5</v>
      </c>
      <c r="AC170" s="4">
        <f>IF($AD170=0,-5,IF(F170="",5,10))</f>
        <v>-5</v>
      </c>
      <c r="AD170" s="4">
        <f>COUNTA(D170:F170)</f>
        <v>0</v>
      </c>
      <c r="AE170" s="4">
        <f>COUNTA(G170:V170)</f>
        <v>0</v>
      </c>
      <c r="AF170" s="4" cm="1">
        <f t="array" ref="AF170">IFERROR(_xlfn.IFS((AND(OR(P170="Si"),Q170="")),15,AND(Q170&lt;&gt;"",P170=""),18,E170&lt;Q170,16),0)</f>
        <v>0</v>
      </c>
      <c r="AG170" s="4" cm="1">
        <f t="array" ref="AG170">IFERROR(_xlfn.IFS((AND(OR(R170="Si"),S170="")),17,AND(S170&lt;&gt;"",R170=""),19),0)</f>
        <v>0</v>
      </c>
      <c r="AH170" s="4">
        <f t="shared" si="8"/>
        <v>0</v>
      </c>
    </row>
    <row r="171" spans="2:34" x14ac:dyDescent="0.25">
      <c r="B171" s="6" t="str">
        <f t="shared" si="6"/>
        <v/>
      </c>
      <c r="C171" s="7" t="str">
        <f t="shared" si="7"/>
        <v/>
      </c>
      <c r="D171" s="9"/>
      <c r="E171" s="10"/>
      <c r="F171" s="9"/>
      <c r="G171" s="8"/>
      <c r="H171" s="8"/>
      <c r="I171" s="8"/>
      <c r="J171" s="8"/>
      <c r="K171" s="8"/>
      <c r="L171" s="8"/>
      <c r="M171" s="11"/>
      <c r="N171" s="26"/>
      <c r="O171" s="26"/>
      <c r="P171" s="8"/>
      <c r="Q171" s="11"/>
      <c r="R171" s="8"/>
      <c r="S171" s="8"/>
      <c r="T171" s="8"/>
      <c r="U171" s="8"/>
      <c r="V171" s="8"/>
      <c r="Y171" s="4" t="str" cm="1">
        <f t="array" ref="Y171">_xlfn.IFS(AND(AD171=0,AH171&gt;1),0,AD171=0,"",SUM(AA171:AC171)=30,10,OR(AA171=5,AB171=5,AC171=5),5)</f>
        <v/>
      </c>
      <c r="Z171" s="4" t="str" cm="1">
        <f t="array" ref="Z171">IFERROR(_xlfn.IFS(AND(AH171=0,Y171=10),"Excelente, producto bien configurado",AND(Y171=5,AH171&gt;1),"Faltan Datos Obligatorios y hay error en datos opcionales",Y171=5,CONCATENATE("Faltan Datos Obligatorios:",IF(AA171=5," Nombre, ",""),IF(AB171=5," Precio, ",""),IF(AC171=5," Cantidad ","")),AH171&gt;=30,"Error Descuento y Granel",AF171=15,"Falta Digitar Descuento",AF171=16,"Error: Valor descuento superior a venta",AG171=17,"Falta Seleccionar Unidad de medida",AG171=19,"Habilitar venta a Granel"),"")</f>
        <v/>
      </c>
      <c r="AA171" s="4">
        <f>IF($AD171=0,-5,IF(D171="",5,10))</f>
        <v>-5</v>
      </c>
      <c r="AB171" s="4">
        <f>IF($AD171=0,-5,IF(E171="",5,10))</f>
        <v>-5</v>
      </c>
      <c r="AC171" s="4">
        <f>IF($AD171=0,-5,IF(F171="",5,10))</f>
        <v>-5</v>
      </c>
      <c r="AD171" s="4">
        <f>COUNTA(D171:F171)</f>
        <v>0</v>
      </c>
      <c r="AE171" s="4">
        <f>COUNTA(G171:V171)</f>
        <v>0</v>
      </c>
      <c r="AF171" s="4" cm="1">
        <f t="array" ref="AF171">IFERROR(_xlfn.IFS((AND(OR(P171="Si"),Q171="")),15,AND(Q171&lt;&gt;"",P171=""),18,E171&lt;Q171,16),0)</f>
        <v>0</v>
      </c>
      <c r="AG171" s="4" cm="1">
        <f t="array" ref="AG171">IFERROR(_xlfn.IFS((AND(OR(R171="Si"),S171="")),17,AND(S171&lt;&gt;"",R171=""),19),0)</f>
        <v>0</v>
      </c>
      <c r="AH171" s="4">
        <f t="shared" si="8"/>
        <v>0</v>
      </c>
    </row>
    <row r="172" spans="2:34" x14ac:dyDescent="0.25">
      <c r="B172" s="6" t="str">
        <f t="shared" si="6"/>
        <v/>
      </c>
      <c r="C172" s="7" t="str">
        <f t="shared" si="7"/>
        <v/>
      </c>
      <c r="D172" s="9"/>
      <c r="E172" s="10"/>
      <c r="F172" s="9"/>
      <c r="G172" s="8"/>
      <c r="H172" s="8"/>
      <c r="I172" s="8"/>
      <c r="J172" s="8"/>
      <c r="K172" s="8"/>
      <c r="L172" s="8"/>
      <c r="M172" s="11"/>
      <c r="N172" s="26"/>
      <c r="O172" s="26"/>
      <c r="P172" s="8"/>
      <c r="Q172" s="11"/>
      <c r="R172" s="8"/>
      <c r="S172" s="8"/>
      <c r="T172" s="8"/>
      <c r="U172" s="8"/>
      <c r="V172" s="8"/>
      <c r="Y172" s="4" t="str" cm="1">
        <f t="array" ref="Y172">_xlfn.IFS(AND(AD172=0,AH172&gt;1),0,AD172=0,"",SUM(AA172:AC172)=30,10,OR(AA172=5,AB172=5,AC172=5),5)</f>
        <v/>
      </c>
      <c r="Z172" s="4" t="str" cm="1">
        <f t="array" ref="Z172">IFERROR(_xlfn.IFS(AND(AH172=0,Y172=10),"Excelente, producto bien configurado",AND(Y172=5,AH172&gt;1),"Faltan Datos Obligatorios y hay error en datos opcionales",Y172=5,CONCATENATE("Faltan Datos Obligatorios:",IF(AA172=5," Nombre, ",""),IF(AB172=5," Precio, ",""),IF(AC172=5," Cantidad ","")),AH172&gt;=30,"Error Descuento y Granel",AF172=15,"Falta Digitar Descuento",AF172=16,"Error: Valor descuento superior a venta",AG172=17,"Falta Seleccionar Unidad de medida",AG172=19,"Habilitar venta a Granel"),"")</f>
        <v/>
      </c>
      <c r="AA172" s="4">
        <f>IF($AD172=0,-5,IF(D172="",5,10))</f>
        <v>-5</v>
      </c>
      <c r="AB172" s="4">
        <f>IF($AD172=0,-5,IF(E172="",5,10))</f>
        <v>-5</v>
      </c>
      <c r="AC172" s="4">
        <f>IF($AD172=0,-5,IF(F172="",5,10))</f>
        <v>-5</v>
      </c>
      <c r="AD172" s="4">
        <f>COUNTA(D172:F172)</f>
        <v>0</v>
      </c>
      <c r="AE172" s="4">
        <f>COUNTA(G172:V172)</f>
        <v>0</v>
      </c>
      <c r="AF172" s="4" cm="1">
        <f t="array" ref="AF172">IFERROR(_xlfn.IFS((AND(OR(P172="Si"),Q172="")),15,AND(Q172&lt;&gt;"",P172=""),18,E172&lt;Q172,16),0)</f>
        <v>0</v>
      </c>
      <c r="AG172" s="4" cm="1">
        <f t="array" ref="AG172">IFERROR(_xlfn.IFS((AND(OR(R172="Si"),S172="")),17,AND(S172&lt;&gt;"",R172=""),19),0)</f>
        <v>0</v>
      </c>
      <c r="AH172" s="4">
        <f t="shared" si="8"/>
        <v>0</v>
      </c>
    </row>
    <row r="173" spans="2:34" x14ac:dyDescent="0.25">
      <c r="B173" s="6" t="str">
        <f t="shared" si="6"/>
        <v/>
      </c>
      <c r="C173" s="7" t="str">
        <f t="shared" si="7"/>
        <v/>
      </c>
      <c r="D173" s="9"/>
      <c r="E173" s="10"/>
      <c r="F173" s="9"/>
      <c r="G173" s="8"/>
      <c r="H173" s="8"/>
      <c r="I173" s="8"/>
      <c r="J173" s="8"/>
      <c r="K173" s="8"/>
      <c r="L173" s="8"/>
      <c r="M173" s="11"/>
      <c r="N173" s="26"/>
      <c r="O173" s="26"/>
      <c r="P173" s="8"/>
      <c r="Q173" s="11"/>
      <c r="R173" s="8"/>
      <c r="S173" s="8"/>
      <c r="T173" s="8"/>
      <c r="U173" s="8"/>
      <c r="V173" s="8"/>
      <c r="Y173" s="4" t="str" cm="1">
        <f t="array" ref="Y173">_xlfn.IFS(AND(AD173=0,AH173&gt;1),0,AD173=0,"",SUM(AA173:AC173)=30,10,OR(AA173=5,AB173=5,AC173=5),5)</f>
        <v/>
      </c>
      <c r="Z173" s="4" t="str" cm="1">
        <f t="array" ref="Z173">IFERROR(_xlfn.IFS(AND(AH173=0,Y173=10),"Excelente, producto bien configurado",AND(Y173=5,AH173&gt;1),"Faltan Datos Obligatorios y hay error en datos opcionales",Y173=5,CONCATENATE("Faltan Datos Obligatorios:",IF(AA173=5," Nombre, ",""),IF(AB173=5," Precio, ",""),IF(AC173=5," Cantidad ","")),AH173&gt;=30,"Error Descuento y Granel",AF173=15,"Falta Digitar Descuento",AF173=16,"Error: Valor descuento superior a venta",AG173=17,"Falta Seleccionar Unidad de medida",AG173=19,"Habilitar venta a Granel"),"")</f>
        <v/>
      </c>
      <c r="AA173" s="4">
        <f>IF($AD173=0,-5,IF(D173="",5,10))</f>
        <v>-5</v>
      </c>
      <c r="AB173" s="4">
        <f>IF($AD173=0,-5,IF(E173="",5,10))</f>
        <v>-5</v>
      </c>
      <c r="AC173" s="4">
        <f>IF($AD173=0,-5,IF(F173="",5,10))</f>
        <v>-5</v>
      </c>
      <c r="AD173" s="4">
        <f>COUNTA(D173:F173)</f>
        <v>0</v>
      </c>
      <c r="AE173" s="4">
        <f>COUNTA(G173:V173)</f>
        <v>0</v>
      </c>
      <c r="AF173" s="4" cm="1">
        <f t="array" ref="AF173">IFERROR(_xlfn.IFS((AND(OR(P173="Si"),Q173="")),15,AND(Q173&lt;&gt;"",P173=""),18,E173&lt;Q173,16),0)</f>
        <v>0</v>
      </c>
      <c r="AG173" s="4" cm="1">
        <f t="array" ref="AG173">IFERROR(_xlfn.IFS((AND(OR(R173="Si"),S173="")),17,AND(S173&lt;&gt;"",R173=""),19),0)</f>
        <v>0</v>
      </c>
      <c r="AH173" s="4">
        <f t="shared" si="8"/>
        <v>0</v>
      </c>
    </row>
    <row r="174" spans="2:34" x14ac:dyDescent="0.25">
      <c r="B174" s="6" t="str">
        <f t="shared" si="6"/>
        <v/>
      </c>
      <c r="C174" s="7" t="str">
        <f t="shared" si="7"/>
        <v/>
      </c>
      <c r="D174" s="9"/>
      <c r="E174" s="10"/>
      <c r="F174" s="9"/>
      <c r="G174" s="8"/>
      <c r="H174" s="8"/>
      <c r="I174" s="8"/>
      <c r="J174" s="8"/>
      <c r="K174" s="8"/>
      <c r="L174" s="8"/>
      <c r="M174" s="11"/>
      <c r="N174" s="26"/>
      <c r="O174" s="26"/>
      <c r="P174" s="8"/>
      <c r="Q174" s="11"/>
      <c r="R174" s="8"/>
      <c r="S174" s="8"/>
      <c r="T174" s="8"/>
      <c r="U174" s="8"/>
      <c r="V174" s="8"/>
      <c r="Y174" s="4" t="str" cm="1">
        <f t="array" ref="Y174">_xlfn.IFS(AND(AD174=0,AH174&gt;1),0,AD174=0,"",SUM(AA174:AC174)=30,10,OR(AA174=5,AB174=5,AC174=5),5)</f>
        <v/>
      </c>
      <c r="Z174" s="4" t="str" cm="1">
        <f t="array" ref="Z174">IFERROR(_xlfn.IFS(AND(AH174=0,Y174=10),"Excelente, producto bien configurado",AND(Y174=5,AH174&gt;1),"Faltan Datos Obligatorios y hay error en datos opcionales",Y174=5,CONCATENATE("Faltan Datos Obligatorios:",IF(AA174=5," Nombre, ",""),IF(AB174=5," Precio, ",""),IF(AC174=5," Cantidad ","")),AH174&gt;=30,"Error Descuento y Granel",AF174=15,"Falta Digitar Descuento",AF174=16,"Error: Valor descuento superior a venta",AG174=17,"Falta Seleccionar Unidad de medida",AG174=19,"Habilitar venta a Granel"),"")</f>
        <v/>
      </c>
      <c r="AA174" s="4">
        <f>IF($AD174=0,-5,IF(D174="",5,10))</f>
        <v>-5</v>
      </c>
      <c r="AB174" s="4">
        <f>IF($AD174=0,-5,IF(E174="",5,10))</f>
        <v>-5</v>
      </c>
      <c r="AC174" s="4">
        <f>IF($AD174=0,-5,IF(F174="",5,10))</f>
        <v>-5</v>
      </c>
      <c r="AD174" s="4">
        <f>COUNTA(D174:F174)</f>
        <v>0</v>
      </c>
      <c r="AE174" s="4">
        <f>COUNTA(G174:V174)</f>
        <v>0</v>
      </c>
      <c r="AF174" s="4" cm="1">
        <f t="array" ref="AF174">IFERROR(_xlfn.IFS((AND(OR(P174="Si"),Q174="")),15,AND(Q174&lt;&gt;"",P174=""),18,E174&lt;Q174,16),0)</f>
        <v>0</v>
      </c>
      <c r="AG174" s="4" cm="1">
        <f t="array" ref="AG174">IFERROR(_xlfn.IFS((AND(OR(R174="Si"),S174="")),17,AND(S174&lt;&gt;"",R174=""),19),0)</f>
        <v>0</v>
      </c>
      <c r="AH174" s="4">
        <f t="shared" si="8"/>
        <v>0</v>
      </c>
    </row>
    <row r="175" spans="2:34" x14ac:dyDescent="0.25">
      <c r="B175" s="6" t="str">
        <f t="shared" si="6"/>
        <v/>
      </c>
      <c r="C175" s="7" t="str">
        <f t="shared" si="7"/>
        <v/>
      </c>
      <c r="D175" s="9"/>
      <c r="E175" s="10"/>
      <c r="F175" s="9"/>
      <c r="G175" s="8"/>
      <c r="H175" s="8"/>
      <c r="I175" s="8"/>
      <c r="J175" s="8"/>
      <c r="K175" s="8"/>
      <c r="L175" s="8"/>
      <c r="M175" s="11"/>
      <c r="N175" s="26"/>
      <c r="O175" s="26"/>
      <c r="P175" s="8"/>
      <c r="Q175" s="11"/>
      <c r="R175" s="8"/>
      <c r="S175" s="8"/>
      <c r="T175" s="8"/>
      <c r="U175" s="8"/>
      <c r="V175" s="8"/>
      <c r="Y175" s="4" t="str" cm="1">
        <f t="array" ref="Y175">_xlfn.IFS(AND(AD175=0,AH175&gt;1),0,AD175=0,"",SUM(AA175:AC175)=30,10,OR(AA175=5,AB175=5,AC175=5),5)</f>
        <v/>
      </c>
      <c r="Z175" s="4" t="str" cm="1">
        <f t="array" ref="Z175">IFERROR(_xlfn.IFS(AND(AH175=0,Y175=10),"Excelente, producto bien configurado",AND(Y175=5,AH175&gt;1),"Faltan Datos Obligatorios y hay error en datos opcionales",Y175=5,CONCATENATE("Faltan Datos Obligatorios:",IF(AA175=5," Nombre, ",""),IF(AB175=5," Precio, ",""),IF(AC175=5," Cantidad ","")),AH175&gt;=30,"Error Descuento y Granel",AF175=15,"Falta Digitar Descuento",AF175=16,"Error: Valor descuento superior a venta",AG175=17,"Falta Seleccionar Unidad de medida",AG175=19,"Habilitar venta a Granel"),"")</f>
        <v/>
      </c>
      <c r="AA175" s="4">
        <f>IF($AD175=0,-5,IF(D175="",5,10))</f>
        <v>-5</v>
      </c>
      <c r="AB175" s="4">
        <f>IF($AD175=0,-5,IF(E175="",5,10))</f>
        <v>-5</v>
      </c>
      <c r="AC175" s="4">
        <f>IF($AD175=0,-5,IF(F175="",5,10))</f>
        <v>-5</v>
      </c>
      <c r="AD175" s="4">
        <f>COUNTA(D175:F175)</f>
        <v>0</v>
      </c>
      <c r="AE175" s="4">
        <f>COUNTA(G175:V175)</f>
        <v>0</v>
      </c>
      <c r="AF175" s="4" cm="1">
        <f t="array" ref="AF175">IFERROR(_xlfn.IFS((AND(OR(P175="Si"),Q175="")),15,AND(Q175&lt;&gt;"",P175=""),18,E175&lt;Q175,16),0)</f>
        <v>0</v>
      </c>
      <c r="AG175" s="4" cm="1">
        <f t="array" ref="AG175">IFERROR(_xlfn.IFS((AND(OR(R175="Si"),S175="")),17,AND(S175&lt;&gt;"",R175=""),19),0)</f>
        <v>0</v>
      </c>
      <c r="AH175" s="4">
        <f t="shared" si="8"/>
        <v>0</v>
      </c>
    </row>
    <row r="176" spans="2:34" x14ac:dyDescent="0.25">
      <c r="B176" s="6" t="str">
        <f t="shared" si="6"/>
        <v/>
      </c>
      <c r="C176" s="7" t="str">
        <f t="shared" si="7"/>
        <v/>
      </c>
      <c r="D176" s="9"/>
      <c r="E176" s="10"/>
      <c r="F176" s="9"/>
      <c r="G176" s="8"/>
      <c r="H176" s="8"/>
      <c r="I176" s="8"/>
      <c r="J176" s="8"/>
      <c r="K176" s="8"/>
      <c r="L176" s="8"/>
      <c r="M176" s="11"/>
      <c r="N176" s="26"/>
      <c r="O176" s="26"/>
      <c r="P176" s="8"/>
      <c r="Q176" s="11"/>
      <c r="R176" s="8"/>
      <c r="S176" s="8"/>
      <c r="T176" s="8"/>
      <c r="U176" s="8"/>
      <c r="V176" s="8"/>
      <c r="Y176" s="4" t="str" cm="1">
        <f t="array" ref="Y176">_xlfn.IFS(AND(AD176=0,AH176&gt;1),0,AD176=0,"",SUM(AA176:AC176)=30,10,OR(AA176=5,AB176=5,AC176=5),5)</f>
        <v/>
      </c>
      <c r="Z176" s="4" t="str" cm="1">
        <f t="array" ref="Z176">IFERROR(_xlfn.IFS(AND(AH176=0,Y176=10),"Excelente, producto bien configurado",AND(Y176=5,AH176&gt;1),"Faltan Datos Obligatorios y hay error en datos opcionales",Y176=5,CONCATENATE("Faltan Datos Obligatorios:",IF(AA176=5," Nombre, ",""),IF(AB176=5," Precio, ",""),IF(AC176=5," Cantidad ","")),AH176&gt;=30,"Error Descuento y Granel",AF176=15,"Falta Digitar Descuento",AF176=16,"Error: Valor descuento superior a venta",AG176=17,"Falta Seleccionar Unidad de medida",AG176=19,"Habilitar venta a Granel"),"")</f>
        <v/>
      </c>
      <c r="AA176" s="4">
        <f>IF($AD176=0,-5,IF(D176="",5,10))</f>
        <v>-5</v>
      </c>
      <c r="AB176" s="4">
        <f>IF($AD176=0,-5,IF(E176="",5,10))</f>
        <v>-5</v>
      </c>
      <c r="AC176" s="4">
        <f>IF($AD176=0,-5,IF(F176="",5,10))</f>
        <v>-5</v>
      </c>
      <c r="AD176" s="4">
        <f>COUNTA(D176:F176)</f>
        <v>0</v>
      </c>
      <c r="AE176" s="4">
        <f>COUNTA(G176:V176)</f>
        <v>0</v>
      </c>
      <c r="AF176" s="4" cm="1">
        <f t="array" ref="AF176">IFERROR(_xlfn.IFS((AND(OR(P176="Si"),Q176="")),15,AND(Q176&lt;&gt;"",P176=""),18,E176&lt;Q176,16),0)</f>
        <v>0</v>
      </c>
      <c r="AG176" s="4" cm="1">
        <f t="array" ref="AG176">IFERROR(_xlfn.IFS((AND(OR(R176="Si"),S176="")),17,AND(S176&lt;&gt;"",R176=""),19),0)</f>
        <v>0</v>
      </c>
      <c r="AH176" s="4">
        <f t="shared" si="8"/>
        <v>0</v>
      </c>
    </row>
    <row r="177" spans="2:34" x14ac:dyDescent="0.25">
      <c r="B177" s="6" t="str">
        <f t="shared" si="6"/>
        <v/>
      </c>
      <c r="C177" s="7" t="str">
        <f t="shared" si="7"/>
        <v/>
      </c>
      <c r="D177" s="9"/>
      <c r="E177" s="10"/>
      <c r="F177" s="9"/>
      <c r="G177" s="8"/>
      <c r="H177" s="8"/>
      <c r="I177" s="8"/>
      <c r="J177" s="8"/>
      <c r="K177" s="8"/>
      <c r="L177" s="8"/>
      <c r="M177" s="11"/>
      <c r="N177" s="26"/>
      <c r="O177" s="26"/>
      <c r="P177" s="8"/>
      <c r="Q177" s="11"/>
      <c r="R177" s="8"/>
      <c r="S177" s="8"/>
      <c r="T177" s="8"/>
      <c r="U177" s="8"/>
      <c r="V177" s="8"/>
      <c r="Y177" s="4" t="str" cm="1">
        <f t="array" ref="Y177">_xlfn.IFS(AND(AD177=0,AH177&gt;1),0,AD177=0,"",SUM(AA177:AC177)=30,10,OR(AA177=5,AB177=5,AC177=5),5)</f>
        <v/>
      </c>
      <c r="Z177" s="4" t="str" cm="1">
        <f t="array" ref="Z177">IFERROR(_xlfn.IFS(AND(AH177=0,Y177=10),"Excelente, producto bien configurado",AND(Y177=5,AH177&gt;1),"Faltan Datos Obligatorios y hay error en datos opcionales",Y177=5,CONCATENATE("Faltan Datos Obligatorios:",IF(AA177=5," Nombre, ",""),IF(AB177=5," Precio, ",""),IF(AC177=5," Cantidad ","")),AH177&gt;=30,"Error Descuento y Granel",AF177=15,"Falta Digitar Descuento",AF177=16,"Error: Valor descuento superior a venta",AG177=17,"Falta Seleccionar Unidad de medida",AG177=19,"Habilitar venta a Granel"),"")</f>
        <v/>
      </c>
      <c r="AA177" s="4">
        <f>IF($AD177=0,-5,IF(D177="",5,10))</f>
        <v>-5</v>
      </c>
      <c r="AB177" s="4">
        <f>IF($AD177=0,-5,IF(E177="",5,10))</f>
        <v>-5</v>
      </c>
      <c r="AC177" s="4">
        <f>IF($AD177=0,-5,IF(F177="",5,10))</f>
        <v>-5</v>
      </c>
      <c r="AD177" s="4">
        <f>COUNTA(D177:F177)</f>
        <v>0</v>
      </c>
      <c r="AE177" s="4">
        <f>COUNTA(G177:V177)</f>
        <v>0</v>
      </c>
      <c r="AF177" s="4" cm="1">
        <f t="array" ref="AF177">IFERROR(_xlfn.IFS((AND(OR(P177="Si"),Q177="")),15,AND(Q177&lt;&gt;"",P177=""),18,E177&lt;Q177,16),0)</f>
        <v>0</v>
      </c>
      <c r="AG177" s="4" cm="1">
        <f t="array" ref="AG177">IFERROR(_xlfn.IFS((AND(OR(R177="Si"),S177="")),17,AND(S177&lt;&gt;"",R177=""),19),0)</f>
        <v>0</v>
      </c>
      <c r="AH177" s="4">
        <f t="shared" si="8"/>
        <v>0</v>
      </c>
    </row>
    <row r="178" spans="2:34" x14ac:dyDescent="0.25">
      <c r="B178" s="6" t="str">
        <f t="shared" si="6"/>
        <v/>
      </c>
      <c r="C178" s="7" t="str">
        <f t="shared" si="7"/>
        <v/>
      </c>
      <c r="D178" s="9"/>
      <c r="E178" s="10"/>
      <c r="F178" s="9"/>
      <c r="G178" s="8"/>
      <c r="H178" s="8"/>
      <c r="I178" s="8"/>
      <c r="J178" s="8"/>
      <c r="K178" s="8"/>
      <c r="L178" s="8"/>
      <c r="M178" s="11"/>
      <c r="N178" s="26"/>
      <c r="O178" s="26"/>
      <c r="P178" s="8"/>
      <c r="Q178" s="11"/>
      <c r="R178" s="8"/>
      <c r="S178" s="8"/>
      <c r="T178" s="8"/>
      <c r="U178" s="8"/>
      <c r="V178" s="8"/>
      <c r="Y178" s="4" t="str" cm="1">
        <f t="array" ref="Y178">_xlfn.IFS(AND(AD178=0,AH178&gt;1),0,AD178=0,"",SUM(AA178:AC178)=30,10,OR(AA178=5,AB178=5,AC178=5),5)</f>
        <v/>
      </c>
      <c r="Z178" s="4" t="str" cm="1">
        <f t="array" ref="Z178">IFERROR(_xlfn.IFS(AND(AH178=0,Y178=10),"Excelente, producto bien configurado",AND(Y178=5,AH178&gt;1),"Faltan Datos Obligatorios y hay error en datos opcionales",Y178=5,CONCATENATE("Faltan Datos Obligatorios:",IF(AA178=5," Nombre, ",""),IF(AB178=5," Precio, ",""),IF(AC178=5," Cantidad ","")),AH178&gt;=30,"Error Descuento y Granel",AF178=15,"Falta Digitar Descuento",AF178=16,"Error: Valor descuento superior a venta",AG178=17,"Falta Seleccionar Unidad de medida",AG178=19,"Habilitar venta a Granel"),"")</f>
        <v/>
      </c>
      <c r="AA178" s="4">
        <f>IF($AD178=0,-5,IF(D178="",5,10))</f>
        <v>-5</v>
      </c>
      <c r="AB178" s="4">
        <f>IF($AD178=0,-5,IF(E178="",5,10))</f>
        <v>-5</v>
      </c>
      <c r="AC178" s="4">
        <f>IF($AD178=0,-5,IF(F178="",5,10))</f>
        <v>-5</v>
      </c>
      <c r="AD178" s="4">
        <f>COUNTA(D178:F178)</f>
        <v>0</v>
      </c>
      <c r="AE178" s="4">
        <f>COUNTA(G178:V178)</f>
        <v>0</v>
      </c>
      <c r="AF178" s="4" cm="1">
        <f t="array" ref="AF178">IFERROR(_xlfn.IFS((AND(OR(P178="Si"),Q178="")),15,AND(Q178&lt;&gt;"",P178=""),18,E178&lt;Q178,16),0)</f>
        <v>0</v>
      </c>
      <c r="AG178" s="4" cm="1">
        <f t="array" ref="AG178">IFERROR(_xlfn.IFS((AND(OR(R178="Si"),S178="")),17,AND(S178&lt;&gt;"",R178=""),19),0)</f>
        <v>0</v>
      </c>
      <c r="AH178" s="4">
        <f t="shared" si="8"/>
        <v>0</v>
      </c>
    </row>
    <row r="179" spans="2:34" x14ac:dyDescent="0.25">
      <c r="B179" s="6" t="str">
        <f t="shared" si="6"/>
        <v/>
      </c>
      <c r="C179" s="7" t="str">
        <f t="shared" si="7"/>
        <v/>
      </c>
      <c r="D179" s="9"/>
      <c r="E179" s="10"/>
      <c r="F179" s="9"/>
      <c r="G179" s="8"/>
      <c r="H179" s="8"/>
      <c r="I179" s="8"/>
      <c r="J179" s="8"/>
      <c r="K179" s="8"/>
      <c r="L179" s="8"/>
      <c r="M179" s="11"/>
      <c r="N179" s="26"/>
      <c r="O179" s="26"/>
      <c r="P179" s="8"/>
      <c r="Q179" s="11"/>
      <c r="R179" s="8"/>
      <c r="S179" s="8"/>
      <c r="T179" s="8"/>
      <c r="U179" s="8"/>
      <c r="V179" s="8"/>
      <c r="Y179" s="4" t="str" cm="1">
        <f t="array" ref="Y179">_xlfn.IFS(AND(AD179=0,AH179&gt;1),0,AD179=0,"",SUM(AA179:AC179)=30,10,OR(AA179=5,AB179=5,AC179=5),5)</f>
        <v/>
      </c>
      <c r="Z179" s="4" t="str" cm="1">
        <f t="array" ref="Z179">IFERROR(_xlfn.IFS(AND(AH179=0,Y179=10),"Excelente, producto bien configurado",AND(Y179=5,AH179&gt;1),"Faltan Datos Obligatorios y hay error en datos opcionales",Y179=5,CONCATENATE("Faltan Datos Obligatorios:",IF(AA179=5," Nombre, ",""),IF(AB179=5," Precio, ",""),IF(AC179=5," Cantidad ","")),AH179&gt;=30,"Error Descuento y Granel",AF179=15,"Falta Digitar Descuento",AF179=16,"Error: Valor descuento superior a venta",AG179=17,"Falta Seleccionar Unidad de medida",AG179=19,"Habilitar venta a Granel"),"")</f>
        <v/>
      </c>
      <c r="AA179" s="4">
        <f>IF($AD179=0,-5,IF(D179="",5,10))</f>
        <v>-5</v>
      </c>
      <c r="AB179" s="4">
        <f>IF($AD179=0,-5,IF(E179="",5,10))</f>
        <v>-5</v>
      </c>
      <c r="AC179" s="4">
        <f>IF($AD179=0,-5,IF(F179="",5,10))</f>
        <v>-5</v>
      </c>
      <c r="AD179" s="4">
        <f>COUNTA(D179:F179)</f>
        <v>0</v>
      </c>
      <c r="AE179" s="4">
        <f>COUNTA(G179:V179)</f>
        <v>0</v>
      </c>
      <c r="AF179" s="4" cm="1">
        <f t="array" ref="AF179">IFERROR(_xlfn.IFS((AND(OR(P179="Si"),Q179="")),15,AND(Q179&lt;&gt;"",P179=""),18,E179&lt;Q179,16),0)</f>
        <v>0</v>
      </c>
      <c r="AG179" s="4" cm="1">
        <f t="array" ref="AG179">IFERROR(_xlfn.IFS((AND(OR(R179="Si"),S179="")),17,AND(S179&lt;&gt;"",R179=""),19),0)</f>
        <v>0</v>
      </c>
      <c r="AH179" s="4">
        <f t="shared" si="8"/>
        <v>0</v>
      </c>
    </row>
    <row r="180" spans="2:34" x14ac:dyDescent="0.25">
      <c r="B180" s="6" t="str">
        <f t="shared" si="6"/>
        <v/>
      </c>
      <c r="C180" s="7" t="str">
        <f t="shared" si="7"/>
        <v/>
      </c>
      <c r="D180" s="9"/>
      <c r="E180" s="10"/>
      <c r="F180" s="9"/>
      <c r="G180" s="8"/>
      <c r="H180" s="8"/>
      <c r="I180" s="8"/>
      <c r="J180" s="8"/>
      <c r="K180" s="8"/>
      <c r="L180" s="8"/>
      <c r="M180" s="11"/>
      <c r="N180" s="26"/>
      <c r="O180" s="26"/>
      <c r="P180" s="8"/>
      <c r="Q180" s="11"/>
      <c r="R180" s="8"/>
      <c r="S180" s="8"/>
      <c r="T180" s="8"/>
      <c r="U180" s="8"/>
      <c r="V180" s="8"/>
      <c r="Y180" s="4" t="str" cm="1">
        <f t="array" ref="Y180">_xlfn.IFS(AND(AD180=0,AH180&gt;1),0,AD180=0,"",SUM(AA180:AC180)=30,10,OR(AA180=5,AB180=5,AC180=5),5)</f>
        <v/>
      </c>
      <c r="Z180" s="4" t="str" cm="1">
        <f t="array" ref="Z180">IFERROR(_xlfn.IFS(AND(AH180=0,Y180=10),"Excelente, producto bien configurado",AND(Y180=5,AH180&gt;1),"Faltan Datos Obligatorios y hay error en datos opcionales",Y180=5,CONCATENATE("Faltan Datos Obligatorios:",IF(AA180=5," Nombre, ",""),IF(AB180=5," Precio, ",""),IF(AC180=5," Cantidad ","")),AH180&gt;=30,"Error Descuento y Granel",AF180=15,"Falta Digitar Descuento",AF180=16,"Error: Valor descuento superior a venta",AG180=17,"Falta Seleccionar Unidad de medida",AG180=19,"Habilitar venta a Granel"),"")</f>
        <v/>
      </c>
      <c r="AA180" s="4">
        <f>IF($AD180=0,-5,IF(D180="",5,10))</f>
        <v>-5</v>
      </c>
      <c r="AB180" s="4">
        <f>IF($AD180=0,-5,IF(E180="",5,10))</f>
        <v>-5</v>
      </c>
      <c r="AC180" s="4">
        <f>IF($AD180=0,-5,IF(F180="",5,10))</f>
        <v>-5</v>
      </c>
      <c r="AD180" s="4">
        <f>COUNTA(D180:F180)</f>
        <v>0</v>
      </c>
      <c r="AE180" s="4">
        <f>COUNTA(G180:V180)</f>
        <v>0</v>
      </c>
      <c r="AF180" s="4" cm="1">
        <f t="array" ref="AF180">IFERROR(_xlfn.IFS((AND(OR(P180="Si"),Q180="")),15,AND(Q180&lt;&gt;"",P180=""),18,E180&lt;Q180,16),0)</f>
        <v>0</v>
      </c>
      <c r="AG180" s="4" cm="1">
        <f t="array" ref="AG180">IFERROR(_xlfn.IFS((AND(OR(R180="Si"),S180="")),17,AND(S180&lt;&gt;"",R180=""),19),0)</f>
        <v>0</v>
      </c>
      <c r="AH180" s="4">
        <f t="shared" si="8"/>
        <v>0</v>
      </c>
    </row>
    <row r="181" spans="2:34" x14ac:dyDescent="0.25">
      <c r="B181" s="6" t="str">
        <f t="shared" si="6"/>
        <v/>
      </c>
      <c r="C181" s="7" t="str">
        <f t="shared" si="7"/>
        <v/>
      </c>
      <c r="D181" s="9"/>
      <c r="E181" s="10"/>
      <c r="F181" s="9"/>
      <c r="G181" s="8"/>
      <c r="H181" s="8"/>
      <c r="I181" s="8"/>
      <c r="J181" s="8"/>
      <c r="K181" s="8"/>
      <c r="L181" s="8"/>
      <c r="M181" s="11"/>
      <c r="N181" s="26"/>
      <c r="O181" s="26"/>
      <c r="P181" s="8"/>
      <c r="Q181" s="11"/>
      <c r="R181" s="8"/>
      <c r="S181" s="8"/>
      <c r="T181" s="8"/>
      <c r="U181" s="8"/>
      <c r="V181" s="8"/>
      <c r="Y181" s="4" t="str" cm="1">
        <f t="array" ref="Y181">_xlfn.IFS(AND(AD181=0,AH181&gt;1),0,AD181=0,"",SUM(AA181:AC181)=30,10,OR(AA181=5,AB181=5,AC181=5),5)</f>
        <v/>
      </c>
      <c r="Z181" s="4" t="str" cm="1">
        <f t="array" ref="Z181">IFERROR(_xlfn.IFS(AND(AH181=0,Y181=10),"Excelente, producto bien configurado",AND(Y181=5,AH181&gt;1),"Faltan Datos Obligatorios y hay error en datos opcionales",Y181=5,CONCATENATE("Faltan Datos Obligatorios:",IF(AA181=5," Nombre, ",""),IF(AB181=5," Precio, ",""),IF(AC181=5," Cantidad ","")),AH181&gt;=30,"Error Descuento y Granel",AF181=15,"Falta Digitar Descuento",AF181=16,"Error: Valor descuento superior a venta",AG181=17,"Falta Seleccionar Unidad de medida",AG181=19,"Habilitar venta a Granel"),"")</f>
        <v/>
      </c>
      <c r="AA181" s="4">
        <f>IF($AD181=0,-5,IF(D181="",5,10))</f>
        <v>-5</v>
      </c>
      <c r="AB181" s="4">
        <f>IF($AD181=0,-5,IF(E181="",5,10))</f>
        <v>-5</v>
      </c>
      <c r="AC181" s="4">
        <f>IF($AD181=0,-5,IF(F181="",5,10))</f>
        <v>-5</v>
      </c>
      <c r="AD181" s="4">
        <f>COUNTA(D181:F181)</f>
        <v>0</v>
      </c>
      <c r="AE181" s="4">
        <f>COUNTA(G181:V181)</f>
        <v>0</v>
      </c>
      <c r="AF181" s="4" cm="1">
        <f t="array" ref="AF181">IFERROR(_xlfn.IFS((AND(OR(P181="Si"),Q181="")),15,AND(Q181&lt;&gt;"",P181=""),18,E181&lt;Q181,16),0)</f>
        <v>0</v>
      </c>
      <c r="AG181" s="4" cm="1">
        <f t="array" ref="AG181">IFERROR(_xlfn.IFS((AND(OR(R181="Si"),S181="")),17,AND(S181&lt;&gt;"",R181=""),19),0)</f>
        <v>0</v>
      </c>
      <c r="AH181" s="4">
        <f t="shared" si="8"/>
        <v>0</v>
      </c>
    </row>
    <row r="182" spans="2:34" x14ac:dyDescent="0.25">
      <c r="B182" s="6" t="str">
        <f t="shared" si="6"/>
        <v/>
      </c>
      <c r="C182" s="7" t="str">
        <f t="shared" si="7"/>
        <v/>
      </c>
      <c r="D182" s="9"/>
      <c r="E182" s="10"/>
      <c r="F182" s="9"/>
      <c r="G182" s="8"/>
      <c r="H182" s="8"/>
      <c r="I182" s="8"/>
      <c r="J182" s="8"/>
      <c r="K182" s="8"/>
      <c r="L182" s="8"/>
      <c r="M182" s="11"/>
      <c r="N182" s="26"/>
      <c r="O182" s="26"/>
      <c r="P182" s="8"/>
      <c r="Q182" s="11"/>
      <c r="R182" s="8"/>
      <c r="S182" s="8"/>
      <c r="T182" s="8"/>
      <c r="U182" s="8"/>
      <c r="V182" s="8"/>
      <c r="Y182" s="4" t="str" cm="1">
        <f t="array" ref="Y182">_xlfn.IFS(AND(AD182=0,AH182&gt;1),0,AD182=0,"",SUM(AA182:AC182)=30,10,OR(AA182=5,AB182=5,AC182=5),5)</f>
        <v/>
      </c>
      <c r="Z182" s="4" t="str" cm="1">
        <f t="array" ref="Z182">IFERROR(_xlfn.IFS(AND(AH182=0,Y182=10),"Excelente, producto bien configurado",AND(Y182=5,AH182&gt;1),"Faltan Datos Obligatorios y hay error en datos opcionales",Y182=5,CONCATENATE("Faltan Datos Obligatorios:",IF(AA182=5," Nombre, ",""),IF(AB182=5," Precio, ",""),IF(AC182=5," Cantidad ","")),AH182&gt;=30,"Error Descuento y Granel",AF182=15,"Falta Digitar Descuento",AF182=16,"Error: Valor descuento superior a venta",AG182=17,"Falta Seleccionar Unidad de medida",AG182=19,"Habilitar venta a Granel"),"")</f>
        <v/>
      </c>
      <c r="AA182" s="4">
        <f>IF($AD182=0,-5,IF(D182="",5,10))</f>
        <v>-5</v>
      </c>
      <c r="AB182" s="4">
        <f>IF($AD182=0,-5,IF(E182="",5,10))</f>
        <v>-5</v>
      </c>
      <c r="AC182" s="4">
        <f>IF($AD182=0,-5,IF(F182="",5,10))</f>
        <v>-5</v>
      </c>
      <c r="AD182" s="4">
        <f>COUNTA(D182:F182)</f>
        <v>0</v>
      </c>
      <c r="AE182" s="4">
        <f>COUNTA(G182:V182)</f>
        <v>0</v>
      </c>
      <c r="AF182" s="4" cm="1">
        <f t="array" ref="AF182">IFERROR(_xlfn.IFS((AND(OR(P182="Si"),Q182="")),15,AND(Q182&lt;&gt;"",P182=""),18,E182&lt;Q182,16),0)</f>
        <v>0</v>
      </c>
      <c r="AG182" s="4" cm="1">
        <f t="array" ref="AG182">IFERROR(_xlfn.IFS((AND(OR(R182="Si"),S182="")),17,AND(S182&lt;&gt;"",R182=""),19),0)</f>
        <v>0</v>
      </c>
      <c r="AH182" s="4">
        <f t="shared" si="8"/>
        <v>0</v>
      </c>
    </row>
    <row r="183" spans="2:34" x14ac:dyDescent="0.25">
      <c r="B183" s="6" t="str">
        <f t="shared" si="6"/>
        <v/>
      </c>
      <c r="C183" s="7" t="str">
        <f t="shared" si="7"/>
        <v/>
      </c>
      <c r="D183" s="9"/>
      <c r="E183" s="10"/>
      <c r="F183" s="9"/>
      <c r="G183" s="8"/>
      <c r="H183" s="8"/>
      <c r="I183" s="8"/>
      <c r="J183" s="8"/>
      <c r="K183" s="8"/>
      <c r="L183" s="8"/>
      <c r="M183" s="11"/>
      <c r="N183" s="26"/>
      <c r="O183" s="26"/>
      <c r="P183" s="8"/>
      <c r="Q183" s="11"/>
      <c r="R183" s="8"/>
      <c r="S183" s="8"/>
      <c r="T183" s="8"/>
      <c r="U183" s="8"/>
      <c r="V183" s="8"/>
      <c r="Y183" s="4" t="str" cm="1">
        <f t="array" ref="Y183">_xlfn.IFS(AND(AD183=0,AH183&gt;1),0,AD183=0,"",SUM(AA183:AC183)=30,10,OR(AA183=5,AB183=5,AC183=5),5)</f>
        <v/>
      </c>
      <c r="Z183" s="4" t="str" cm="1">
        <f t="array" ref="Z183">IFERROR(_xlfn.IFS(AND(AH183=0,Y183=10),"Excelente, producto bien configurado",AND(Y183=5,AH183&gt;1),"Faltan Datos Obligatorios y hay error en datos opcionales",Y183=5,CONCATENATE("Faltan Datos Obligatorios:",IF(AA183=5," Nombre, ",""),IF(AB183=5," Precio, ",""),IF(AC183=5," Cantidad ","")),AH183&gt;=30,"Error Descuento y Granel",AF183=15,"Falta Digitar Descuento",AF183=16,"Error: Valor descuento superior a venta",AG183=17,"Falta Seleccionar Unidad de medida",AG183=19,"Habilitar venta a Granel"),"")</f>
        <v/>
      </c>
      <c r="AA183" s="4">
        <f>IF($AD183=0,-5,IF(D183="",5,10))</f>
        <v>-5</v>
      </c>
      <c r="AB183" s="4">
        <f>IF($AD183=0,-5,IF(E183="",5,10))</f>
        <v>-5</v>
      </c>
      <c r="AC183" s="4">
        <f>IF($AD183=0,-5,IF(F183="",5,10))</f>
        <v>-5</v>
      </c>
      <c r="AD183" s="4">
        <f>COUNTA(D183:F183)</f>
        <v>0</v>
      </c>
      <c r="AE183" s="4">
        <f>COUNTA(G183:V183)</f>
        <v>0</v>
      </c>
      <c r="AF183" s="4" cm="1">
        <f t="array" ref="AF183">IFERROR(_xlfn.IFS((AND(OR(P183="Si"),Q183="")),15,AND(Q183&lt;&gt;"",P183=""),18,E183&lt;Q183,16),0)</f>
        <v>0</v>
      </c>
      <c r="AG183" s="4" cm="1">
        <f t="array" ref="AG183">IFERROR(_xlfn.IFS((AND(OR(R183="Si"),S183="")),17,AND(S183&lt;&gt;"",R183=""),19),0)</f>
        <v>0</v>
      </c>
      <c r="AH183" s="4">
        <f t="shared" si="8"/>
        <v>0</v>
      </c>
    </row>
    <row r="184" spans="2:34" x14ac:dyDescent="0.25">
      <c r="B184" s="6" t="str">
        <f t="shared" si="6"/>
        <v/>
      </c>
      <c r="C184" s="7" t="str">
        <f t="shared" si="7"/>
        <v/>
      </c>
      <c r="D184" s="9"/>
      <c r="E184" s="10"/>
      <c r="F184" s="9"/>
      <c r="G184" s="8"/>
      <c r="H184" s="8"/>
      <c r="I184" s="8"/>
      <c r="J184" s="8"/>
      <c r="K184" s="8"/>
      <c r="L184" s="8"/>
      <c r="M184" s="11"/>
      <c r="N184" s="26"/>
      <c r="O184" s="26"/>
      <c r="P184" s="8"/>
      <c r="Q184" s="11"/>
      <c r="R184" s="8"/>
      <c r="S184" s="8"/>
      <c r="T184" s="8"/>
      <c r="U184" s="8"/>
      <c r="V184" s="8"/>
      <c r="Y184" s="4" t="str" cm="1">
        <f t="array" ref="Y184">_xlfn.IFS(AND(AD184=0,AH184&gt;1),0,AD184=0,"",SUM(AA184:AC184)=30,10,OR(AA184=5,AB184=5,AC184=5),5)</f>
        <v/>
      </c>
      <c r="Z184" s="4" t="str" cm="1">
        <f t="array" ref="Z184">IFERROR(_xlfn.IFS(AND(AH184=0,Y184=10),"Excelente, producto bien configurado",AND(Y184=5,AH184&gt;1),"Faltan Datos Obligatorios y hay error en datos opcionales",Y184=5,CONCATENATE("Faltan Datos Obligatorios:",IF(AA184=5," Nombre, ",""),IF(AB184=5," Precio, ",""),IF(AC184=5," Cantidad ","")),AH184&gt;=30,"Error Descuento y Granel",AF184=15,"Falta Digitar Descuento",AF184=16,"Error: Valor descuento superior a venta",AG184=17,"Falta Seleccionar Unidad de medida",AG184=19,"Habilitar venta a Granel"),"")</f>
        <v/>
      </c>
      <c r="AA184" s="4">
        <f>IF($AD184=0,-5,IF(D184="",5,10))</f>
        <v>-5</v>
      </c>
      <c r="AB184" s="4">
        <f>IF($AD184=0,-5,IF(E184="",5,10))</f>
        <v>-5</v>
      </c>
      <c r="AC184" s="4">
        <f>IF($AD184=0,-5,IF(F184="",5,10))</f>
        <v>-5</v>
      </c>
      <c r="AD184" s="4">
        <f>COUNTA(D184:F184)</f>
        <v>0</v>
      </c>
      <c r="AE184" s="4">
        <f>COUNTA(G184:V184)</f>
        <v>0</v>
      </c>
      <c r="AF184" s="4" cm="1">
        <f t="array" ref="AF184">IFERROR(_xlfn.IFS((AND(OR(P184="Si"),Q184="")),15,AND(Q184&lt;&gt;"",P184=""),18,E184&lt;Q184,16),0)</f>
        <v>0</v>
      </c>
      <c r="AG184" s="4" cm="1">
        <f t="array" ref="AG184">IFERROR(_xlfn.IFS((AND(OR(R184="Si"),S184="")),17,AND(S184&lt;&gt;"",R184=""),19),0)</f>
        <v>0</v>
      </c>
      <c r="AH184" s="4">
        <f t="shared" si="8"/>
        <v>0</v>
      </c>
    </row>
    <row r="185" spans="2:34" x14ac:dyDescent="0.25">
      <c r="B185" s="6" t="str">
        <f t="shared" si="6"/>
        <v/>
      </c>
      <c r="C185" s="7" t="str">
        <f t="shared" si="7"/>
        <v/>
      </c>
      <c r="D185" s="9"/>
      <c r="E185" s="10"/>
      <c r="F185" s="9"/>
      <c r="G185" s="8"/>
      <c r="H185" s="8"/>
      <c r="I185" s="8"/>
      <c r="J185" s="8"/>
      <c r="K185" s="8"/>
      <c r="L185" s="8"/>
      <c r="M185" s="11"/>
      <c r="N185" s="26"/>
      <c r="O185" s="26"/>
      <c r="P185" s="8"/>
      <c r="Q185" s="11"/>
      <c r="R185" s="8"/>
      <c r="S185" s="8"/>
      <c r="T185" s="8"/>
      <c r="U185" s="8"/>
      <c r="V185" s="8"/>
      <c r="Y185" s="4" t="str" cm="1">
        <f t="array" ref="Y185">_xlfn.IFS(AND(AD185=0,AH185&gt;1),0,AD185=0,"",SUM(AA185:AC185)=30,10,OR(AA185=5,AB185=5,AC185=5),5)</f>
        <v/>
      </c>
      <c r="Z185" s="4" t="str" cm="1">
        <f t="array" ref="Z185">IFERROR(_xlfn.IFS(AND(AH185=0,Y185=10),"Excelente, producto bien configurado",AND(Y185=5,AH185&gt;1),"Faltan Datos Obligatorios y hay error en datos opcionales",Y185=5,CONCATENATE("Faltan Datos Obligatorios:",IF(AA185=5," Nombre, ",""),IF(AB185=5," Precio, ",""),IF(AC185=5," Cantidad ","")),AH185&gt;=30,"Error Descuento y Granel",AF185=15,"Falta Digitar Descuento",AF185=16,"Error: Valor descuento superior a venta",AG185=17,"Falta Seleccionar Unidad de medida",AG185=19,"Habilitar venta a Granel"),"")</f>
        <v/>
      </c>
      <c r="AA185" s="4">
        <f>IF($AD185=0,-5,IF(D185="",5,10))</f>
        <v>-5</v>
      </c>
      <c r="AB185" s="4">
        <f>IF($AD185=0,-5,IF(E185="",5,10))</f>
        <v>-5</v>
      </c>
      <c r="AC185" s="4">
        <f>IF($AD185=0,-5,IF(F185="",5,10))</f>
        <v>-5</v>
      </c>
      <c r="AD185" s="4">
        <f>COUNTA(D185:F185)</f>
        <v>0</v>
      </c>
      <c r="AE185" s="4">
        <f>COUNTA(G185:V185)</f>
        <v>0</v>
      </c>
      <c r="AF185" s="4" cm="1">
        <f t="array" ref="AF185">IFERROR(_xlfn.IFS((AND(OR(P185="Si"),Q185="")),15,AND(Q185&lt;&gt;"",P185=""),18,E185&lt;Q185,16),0)</f>
        <v>0</v>
      </c>
      <c r="AG185" s="4" cm="1">
        <f t="array" ref="AG185">IFERROR(_xlfn.IFS((AND(OR(R185="Si"),S185="")),17,AND(S185&lt;&gt;"",R185=""),19),0)</f>
        <v>0</v>
      </c>
      <c r="AH185" s="4">
        <f t="shared" si="8"/>
        <v>0</v>
      </c>
    </row>
    <row r="186" spans="2:34" x14ac:dyDescent="0.25">
      <c r="B186" s="6" t="str">
        <f t="shared" si="6"/>
        <v/>
      </c>
      <c r="C186" s="7" t="str">
        <f t="shared" si="7"/>
        <v/>
      </c>
      <c r="D186" s="9"/>
      <c r="E186" s="10"/>
      <c r="F186" s="9"/>
      <c r="G186" s="8"/>
      <c r="H186" s="8"/>
      <c r="I186" s="8"/>
      <c r="J186" s="8"/>
      <c r="K186" s="8"/>
      <c r="L186" s="8"/>
      <c r="M186" s="11"/>
      <c r="N186" s="26"/>
      <c r="O186" s="26"/>
      <c r="P186" s="8"/>
      <c r="Q186" s="11"/>
      <c r="R186" s="8"/>
      <c r="S186" s="8"/>
      <c r="T186" s="8"/>
      <c r="U186" s="8"/>
      <c r="V186" s="8"/>
      <c r="Y186" s="4" t="str" cm="1">
        <f t="array" ref="Y186">_xlfn.IFS(AND(AD186=0,AH186&gt;1),0,AD186=0,"",SUM(AA186:AC186)=30,10,OR(AA186=5,AB186=5,AC186=5),5)</f>
        <v/>
      </c>
      <c r="Z186" s="4" t="str" cm="1">
        <f t="array" ref="Z186">IFERROR(_xlfn.IFS(AND(AH186=0,Y186=10),"Excelente, producto bien configurado",AND(Y186=5,AH186&gt;1),"Faltan Datos Obligatorios y hay error en datos opcionales",Y186=5,CONCATENATE("Faltan Datos Obligatorios:",IF(AA186=5," Nombre, ",""),IF(AB186=5," Precio, ",""),IF(AC186=5," Cantidad ","")),AH186&gt;=30,"Error Descuento y Granel",AF186=15,"Falta Digitar Descuento",AF186=16,"Error: Valor descuento superior a venta",AG186=17,"Falta Seleccionar Unidad de medida",AG186=19,"Habilitar venta a Granel"),"")</f>
        <v/>
      </c>
      <c r="AA186" s="4">
        <f>IF($AD186=0,-5,IF(D186="",5,10))</f>
        <v>-5</v>
      </c>
      <c r="AB186" s="4">
        <f>IF($AD186=0,-5,IF(E186="",5,10))</f>
        <v>-5</v>
      </c>
      <c r="AC186" s="4">
        <f>IF($AD186=0,-5,IF(F186="",5,10))</f>
        <v>-5</v>
      </c>
      <c r="AD186" s="4">
        <f>COUNTA(D186:F186)</f>
        <v>0</v>
      </c>
      <c r="AE186" s="4">
        <f>COUNTA(G186:V186)</f>
        <v>0</v>
      </c>
      <c r="AF186" s="4" cm="1">
        <f t="array" ref="AF186">IFERROR(_xlfn.IFS((AND(OR(P186="Si"),Q186="")),15,AND(Q186&lt;&gt;"",P186=""),18,E186&lt;Q186,16),0)</f>
        <v>0</v>
      </c>
      <c r="AG186" s="4" cm="1">
        <f t="array" ref="AG186">IFERROR(_xlfn.IFS((AND(OR(R186="Si"),S186="")),17,AND(S186&lt;&gt;"",R186=""),19),0)</f>
        <v>0</v>
      </c>
      <c r="AH186" s="4">
        <f t="shared" si="8"/>
        <v>0</v>
      </c>
    </row>
    <row r="187" spans="2:34" x14ac:dyDescent="0.25">
      <c r="B187" s="6" t="str">
        <f t="shared" si="6"/>
        <v/>
      </c>
      <c r="C187" s="7" t="str">
        <f t="shared" si="7"/>
        <v/>
      </c>
      <c r="D187" s="9"/>
      <c r="E187" s="10"/>
      <c r="F187" s="9"/>
      <c r="G187" s="8"/>
      <c r="H187" s="8"/>
      <c r="I187" s="8"/>
      <c r="J187" s="8"/>
      <c r="K187" s="8"/>
      <c r="L187" s="8"/>
      <c r="M187" s="11"/>
      <c r="N187" s="26"/>
      <c r="O187" s="26"/>
      <c r="P187" s="8"/>
      <c r="Q187" s="11"/>
      <c r="R187" s="8"/>
      <c r="S187" s="8"/>
      <c r="T187" s="8"/>
      <c r="U187" s="8"/>
      <c r="V187" s="8"/>
      <c r="Y187" s="4" t="str" cm="1">
        <f t="array" ref="Y187">_xlfn.IFS(AND(AD187=0,AH187&gt;1),0,AD187=0,"",SUM(AA187:AC187)=30,10,OR(AA187=5,AB187=5,AC187=5),5)</f>
        <v/>
      </c>
      <c r="Z187" s="4" t="str" cm="1">
        <f t="array" ref="Z187">IFERROR(_xlfn.IFS(AND(AH187=0,Y187=10),"Excelente, producto bien configurado",AND(Y187=5,AH187&gt;1),"Faltan Datos Obligatorios y hay error en datos opcionales",Y187=5,CONCATENATE("Faltan Datos Obligatorios:",IF(AA187=5," Nombre, ",""),IF(AB187=5," Precio, ",""),IF(AC187=5," Cantidad ","")),AH187&gt;=30,"Error Descuento y Granel",AF187=15,"Falta Digitar Descuento",AF187=16,"Error: Valor descuento superior a venta",AG187=17,"Falta Seleccionar Unidad de medida",AG187=19,"Habilitar venta a Granel"),"")</f>
        <v/>
      </c>
      <c r="AA187" s="4">
        <f>IF($AD187=0,-5,IF(D187="",5,10))</f>
        <v>-5</v>
      </c>
      <c r="AB187" s="4">
        <f>IF($AD187=0,-5,IF(E187="",5,10))</f>
        <v>-5</v>
      </c>
      <c r="AC187" s="4">
        <f>IF($AD187=0,-5,IF(F187="",5,10))</f>
        <v>-5</v>
      </c>
      <c r="AD187" s="4">
        <f>COUNTA(D187:F187)</f>
        <v>0</v>
      </c>
      <c r="AE187" s="4">
        <f>COUNTA(G187:V187)</f>
        <v>0</v>
      </c>
      <c r="AF187" s="4" cm="1">
        <f t="array" ref="AF187">IFERROR(_xlfn.IFS((AND(OR(P187="Si"),Q187="")),15,AND(Q187&lt;&gt;"",P187=""),18,E187&lt;Q187,16),0)</f>
        <v>0</v>
      </c>
      <c r="AG187" s="4" cm="1">
        <f t="array" ref="AG187">IFERROR(_xlfn.IFS((AND(OR(R187="Si"),S187="")),17,AND(S187&lt;&gt;"",R187=""),19),0)</f>
        <v>0</v>
      </c>
      <c r="AH187" s="4">
        <f t="shared" si="8"/>
        <v>0</v>
      </c>
    </row>
    <row r="188" spans="2:34" x14ac:dyDescent="0.25">
      <c r="B188" s="6" t="str">
        <f t="shared" si="6"/>
        <v/>
      </c>
      <c r="C188" s="7" t="str">
        <f t="shared" si="7"/>
        <v/>
      </c>
      <c r="D188" s="9"/>
      <c r="E188" s="10"/>
      <c r="F188" s="9"/>
      <c r="G188" s="8"/>
      <c r="H188" s="8"/>
      <c r="I188" s="8"/>
      <c r="J188" s="8"/>
      <c r="K188" s="8"/>
      <c r="L188" s="8"/>
      <c r="M188" s="11"/>
      <c r="N188" s="26"/>
      <c r="O188" s="26"/>
      <c r="P188" s="8"/>
      <c r="Q188" s="11"/>
      <c r="R188" s="8"/>
      <c r="S188" s="8"/>
      <c r="T188" s="8"/>
      <c r="U188" s="8"/>
      <c r="V188" s="8"/>
      <c r="Y188" s="4" t="str" cm="1">
        <f t="array" ref="Y188">_xlfn.IFS(AND(AD188=0,AH188&gt;1),0,AD188=0,"",SUM(AA188:AC188)=30,10,OR(AA188=5,AB188=5,AC188=5),5)</f>
        <v/>
      </c>
      <c r="Z188" s="4" t="str" cm="1">
        <f t="array" ref="Z188">IFERROR(_xlfn.IFS(AND(AH188=0,Y188=10),"Excelente, producto bien configurado",AND(Y188=5,AH188&gt;1),"Faltan Datos Obligatorios y hay error en datos opcionales",Y188=5,CONCATENATE("Faltan Datos Obligatorios:",IF(AA188=5," Nombre, ",""),IF(AB188=5," Precio, ",""),IF(AC188=5," Cantidad ","")),AH188&gt;=30,"Error Descuento y Granel",AF188=15,"Falta Digitar Descuento",AF188=16,"Error: Valor descuento superior a venta",AG188=17,"Falta Seleccionar Unidad de medida",AG188=19,"Habilitar venta a Granel"),"")</f>
        <v/>
      </c>
      <c r="AA188" s="4">
        <f>IF($AD188=0,-5,IF(D188="",5,10))</f>
        <v>-5</v>
      </c>
      <c r="AB188" s="4">
        <f>IF($AD188=0,-5,IF(E188="",5,10))</f>
        <v>-5</v>
      </c>
      <c r="AC188" s="4">
        <f>IF($AD188=0,-5,IF(F188="",5,10))</f>
        <v>-5</v>
      </c>
      <c r="AD188" s="4">
        <f>COUNTA(D188:F188)</f>
        <v>0</v>
      </c>
      <c r="AE188" s="4">
        <f>COUNTA(G188:V188)</f>
        <v>0</v>
      </c>
      <c r="AF188" s="4" cm="1">
        <f t="array" ref="AF188">IFERROR(_xlfn.IFS((AND(OR(P188="Si"),Q188="")),15,AND(Q188&lt;&gt;"",P188=""),18,E188&lt;Q188,16),0)</f>
        <v>0</v>
      </c>
      <c r="AG188" s="4" cm="1">
        <f t="array" ref="AG188">IFERROR(_xlfn.IFS((AND(OR(R188="Si"),S188="")),17,AND(S188&lt;&gt;"",R188=""),19),0)</f>
        <v>0</v>
      </c>
      <c r="AH188" s="4">
        <f t="shared" si="8"/>
        <v>0</v>
      </c>
    </row>
    <row r="189" spans="2:34" x14ac:dyDescent="0.25">
      <c r="B189" s="6" t="str">
        <f t="shared" si="6"/>
        <v/>
      </c>
      <c r="C189" s="7" t="str">
        <f t="shared" si="7"/>
        <v/>
      </c>
      <c r="D189" s="9"/>
      <c r="E189" s="10"/>
      <c r="F189" s="9"/>
      <c r="G189" s="8"/>
      <c r="H189" s="8"/>
      <c r="I189" s="8"/>
      <c r="J189" s="8"/>
      <c r="K189" s="8"/>
      <c r="L189" s="8"/>
      <c r="M189" s="11"/>
      <c r="N189" s="26"/>
      <c r="O189" s="26"/>
      <c r="P189" s="8"/>
      <c r="Q189" s="11"/>
      <c r="R189" s="8"/>
      <c r="S189" s="8"/>
      <c r="T189" s="8"/>
      <c r="U189" s="8"/>
      <c r="V189" s="8"/>
      <c r="Y189" s="4" t="str" cm="1">
        <f t="array" ref="Y189">_xlfn.IFS(AND(AD189=0,AH189&gt;1),0,AD189=0,"",SUM(AA189:AC189)=30,10,OR(AA189=5,AB189=5,AC189=5),5)</f>
        <v/>
      </c>
      <c r="Z189" s="4" t="str" cm="1">
        <f t="array" ref="Z189">IFERROR(_xlfn.IFS(AND(AH189=0,Y189=10),"Excelente, producto bien configurado",AND(Y189=5,AH189&gt;1),"Faltan Datos Obligatorios y hay error en datos opcionales",Y189=5,CONCATENATE("Faltan Datos Obligatorios:",IF(AA189=5," Nombre, ",""),IF(AB189=5," Precio, ",""),IF(AC189=5," Cantidad ","")),AH189&gt;=30,"Error Descuento y Granel",AF189=15,"Falta Digitar Descuento",AF189=16,"Error: Valor descuento superior a venta",AG189=17,"Falta Seleccionar Unidad de medida",AG189=19,"Habilitar venta a Granel"),"")</f>
        <v/>
      </c>
      <c r="AA189" s="4">
        <f>IF($AD189=0,-5,IF(D189="",5,10))</f>
        <v>-5</v>
      </c>
      <c r="AB189" s="4">
        <f>IF($AD189=0,-5,IF(E189="",5,10))</f>
        <v>-5</v>
      </c>
      <c r="AC189" s="4">
        <f>IF($AD189=0,-5,IF(F189="",5,10))</f>
        <v>-5</v>
      </c>
      <c r="AD189" s="4">
        <f>COUNTA(D189:F189)</f>
        <v>0</v>
      </c>
      <c r="AE189" s="4">
        <f>COUNTA(G189:V189)</f>
        <v>0</v>
      </c>
      <c r="AF189" s="4" cm="1">
        <f t="array" ref="AF189">IFERROR(_xlfn.IFS((AND(OR(P189="Si"),Q189="")),15,AND(Q189&lt;&gt;"",P189=""),18,E189&lt;Q189,16),0)</f>
        <v>0</v>
      </c>
      <c r="AG189" s="4" cm="1">
        <f t="array" ref="AG189">IFERROR(_xlfn.IFS((AND(OR(R189="Si"),S189="")),17,AND(S189&lt;&gt;"",R189=""),19),0)</f>
        <v>0</v>
      </c>
      <c r="AH189" s="4">
        <f t="shared" si="8"/>
        <v>0</v>
      </c>
    </row>
    <row r="190" spans="2:34" x14ac:dyDescent="0.25">
      <c r="B190" s="6" t="str">
        <f t="shared" si="6"/>
        <v/>
      </c>
      <c r="C190" s="7" t="str">
        <f t="shared" si="7"/>
        <v/>
      </c>
      <c r="D190" s="9"/>
      <c r="E190" s="10"/>
      <c r="F190" s="9"/>
      <c r="G190" s="8"/>
      <c r="H190" s="8"/>
      <c r="I190" s="8"/>
      <c r="J190" s="8"/>
      <c r="K190" s="8"/>
      <c r="L190" s="8"/>
      <c r="M190" s="11"/>
      <c r="N190" s="26"/>
      <c r="O190" s="26"/>
      <c r="P190" s="8"/>
      <c r="Q190" s="11"/>
      <c r="R190" s="8"/>
      <c r="S190" s="8"/>
      <c r="T190" s="8"/>
      <c r="U190" s="8"/>
      <c r="V190" s="8"/>
      <c r="Y190" s="4" t="str" cm="1">
        <f t="array" ref="Y190">_xlfn.IFS(AND(AD190=0,AH190&gt;1),0,AD190=0,"",SUM(AA190:AC190)=30,10,OR(AA190=5,AB190=5,AC190=5),5)</f>
        <v/>
      </c>
      <c r="Z190" s="4" t="str" cm="1">
        <f t="array" ref="Z190">IFERROR(_xlfn.IFS(AND(AH190=0,Y190=10),"Excelente, producto bien configurado",AND(Y190=5,AH190&gt;1),"Faltan Datos Obligatorios y hay error en datos opcionales",Y190=5,CONCATENATE("Faltan Datos Obligatorios:",IF(AA190=5," Nombre, ",""),IF(AB190=5," Precio, ",""),IF(AC190=5," Cantidad ","")),AH190&gt;=30,"Error Descuento y Granel",AF190=15,"Falta Digitar Descuento",AF190=16,"Error: Valor descuento superior a venta",AG190=17,"Falta Seleccionar Unidad de medida",AG190=19,"Habilitar venta a Granel"),"")</f>
        <v/>
      </c>
      <c r="AA190" s="4">
        <f>IF($AD190=0,-5,IF(D190="",5,10))</f>
        <v>-5</v>
      </c>
      <c r="AB190" s="4">
        <f>IF($AD190=0,-5,IF(E190="",5,10))</f>
        <v>-5</v>
      </c>
      <c r="AC190" s="4">
        <f>IF($AD190=0,-5,IF(F190="",5,10))</f>
        <v>-5</v>
      </c>
      <c r="AD190" s="4">
        <f>COUNTA(D190:F190)</f>
        <v>0</v>
      </c>
      <c r="AE190" s="4">
        <f>COUNTA(G190:V190)</f>
        <v>0</v>
      </c>
      <c r="AF190" s="4" cm="1">
        <f t="array" ref="AF190">IFERROR(_xlfn.IFS((AND(OR(P190="Si"),Q190="")),15,AND(Q190&lt;&gt;"",P190=""),18,E190&lt;Q190,16),0)</f>
        <v>0</v>
      </c>
      <c r="AG190" s="4" cm="1">
        <f t="array" ref="AG190">IFERROR(_xlfn.IFS((AND(OR(R190="Si"),S190="")),17,AND(S190&lt;&gt;"",R190=""),19),0)</f>
        <v>0</v>
      </c>
      <c r="AH190" s="4">
        <f t="shared" si="8"/>
        <v>0</v>
      </c>
    </row>
    <row r="191" spans="2:34" x14ac:dyDescent="0.25">
      <c r="B191" s="6" t="str">
        <f t="shared" si="6"/>
        <v/>
      </c>
      <c r="C191" s="7" t="str">
        <f t="shared" si="7"/>
        <v/>
      </c>
      <c r="D191" s="9"/>
      <c r="E191" s="10"/>
      <c r="F191" s="9"/>
      <c r="G191" s="8"/>
      <c r="H191" s="8"/>
      <c r="I191" s="8"/>
      <c r="J191" s="8"/>
      <c r="K191" s="8"/>
      <c r="L191" s="8"/>
      <c r="M191" s="11"/>
      <c r="N191" s="26"/>
      <c r="O191" s="26"/>
      <c r="P191" s="8"/>
      <c r="Q191" s="11"/>
      <c r="R191" s="8"/>
      <c r="S191" s="8"/>
      <c r="T191" s="8"/>
      <c r="U191" s="8"/>
      <c r="V191" s="8"/>
      <c r="Y191" s="4" t="str" cm="1">
        <f t="array" ref="Y191">_xlfn.IFS(AND(AD191=0,AH191&gt;1),0,AD191=0,"",SUM(AA191:AC191)=30,10,OR(AA191=5,AB191=5,AC191=5),5)</f>
        <v/>
      </c>
      <c r="Z191" s="4" t="str" cm="1">
        <f t="array" ref="Z191">IFERROR(_xlfn.IFS(AND(AH191=0,Y191=10),"Excelente, producto bien configurado",AND(Y191=5,AH191&gt;1),"Faltan Datos Obligatorios y hay error en datos opcionales",Y191=5,CONCATENATE("Faltan Datos Obligatorios:",IF(AA191=5," Nombre, ",""),IF(AB191=5," Precio, ",""),IF(AC191=5," Cantidad ","")),AH191&gt;=30,"Error Descuento y Granel",AF191=15,"Falta Digitar Descuento",AF191=16,"Error: Valor descuento superior a venta",AG191=17,"Falta Seleccionar Unidad de medida",AG191=19,"Habilitar venta a Granel"),"")</f>
        <v/>
      </c>
      <c r="AA191" s="4">
        <f>IF($AD191=0,-5,IF(D191="",5,10))</f>
        <v>-5</v>
      </c>
      <c r="AB191" s="4">
        <f>IF($AD191=0,-5,IF(E191="",5,10))</f>
        <v>-5</v>
      </c>
      <c r="AC191" s="4">
        <f>IF($AD191=0,-5,IF(F191="",5,10))</f>
        <v>-5</v>
      </c>
      <c r="AD191" s="4">
        <f>COUNTA(D191:F191)</f>
        <v>0</v>
      </c>
      <c r="AE191" s="4">
        <f>COUNTA(G191:V191)</f>
        <v>0</v>
      </c>
      <c r="AF191" s="4" cm="1">
        <f t="array" ref="AF191">IFERROR(_xlfn.IFS((AND(OR(P191="Si"),Q191="")),15,AND(Q191&lt;&gt;"",P191=""),18,E191&lt;Q191,16),0)</f>
        <v>0</v>
      </c>
      <c r="AG191" s="4" cm="1">
        <f t="array" ref="AG191">IFERROR(_xlfn.IFS((AND(OR(R191="Si"),S191="")),17,AND(S191&lt;&gt;"",R191=""),19),0)</f>
        <v>0</v>
      </c>
      <c r="AH191" s="4">
        <f t="shared" si="8"/>
        <v>0</v>
      </c>
    </row>
    <row r="192" spans="2:34" x14ac:dyDescent="0.25">
      <c r="B192" s="6" t="str">
        <f t="shared" si="6"/>
        <v/>
      </c>
      <c r="C192" s="7" t="str">
        <f t="shared" si="7"/>
        <v/>
      </c>
      <c r="D192" s="9"/>
      <c r="E192" s="10"/>
      <c r="F192" s="9"/>
      <c r="G192" s="8"/>
      <c r="H192" s="8"/>
      <c r="I192" s="8"/>
      <c r="J192" s="8"/>
      <c r="K192" s="8"/>
      <c r="L192" s="8"/>
      <c r="M192" s="11"/>
      <c r="N192" s="26"/>
      <c r="O192" s="26"/>
      <c r="P192" s="8"/>
      <c r="Q192" s="11"/>
      <c r="R192" s="8"/>
      <c r="S192" s="8"/>
      <c r="T192" s="8"/>
      <c r="U192" s="8"/>
      <c r="V192" s="8"/>
      <c r="Y192" s="4" t="str" cm="1">
        <f t="array" ref="Y192">_xlfn.IFS(AND(AD192=0,AH192&gt;1),0,AD192=0,"",SUM(AA192:AC192)=30,10,OR(AA192=5,AB192=5,AC192=5),5)</f>
        <v/>
      </c>
      <c r="Z192" s="4" t="str" cm="1">
        <f t="array" ref="Z192">IFERROR(_xlfn.IFS(AND(AH192=0,Y192=10),"Excelente, producto bien configurado",AND(Y192=5,AH192&gt;1),"Faltan Datos Obligatorios y hay error en datos opcionales",Y192=5,CONCATENATE("Faltan Datos Obligatorios:",IF(AA192=5," Nombre, ",""),IF(AB192=5," Precio, ",""),IF(AC192=5," Cantidad ","")),AH192&gt;=30,"Error Descuento y Granel",AF192=15,"Falta Digitar Descuento",AF192=16,"Error: Valor descuento superior a venta",AG192=17,"Falta Seleccionar Unidad de medida",AG192=19,"Habilitar venta a Granel"),"")</f>
        <v/>
      </c>
      <c r="AA192" s="4">
        <f>IF($AD192=0,-5,IF(D192="",5,10))</f>
        <v>-5</v>
      </c>
      <c r="AB192" s="4">
        <f>IF($AD192=0,-5,IF(E192="",5,10))</f>
        <v>-5</v>
      </c>
      <c r="AC192" s="4">
        <f>IF($AD192=0,-5,IF(F192="",5,10))</f>
        <v>-5</v>
      </c>
      <c r="AD192" s="4">
        <f>COUNTA(D192:F192)</f>
        <v>0</v>
      </c>
      <c r="AE192" s="4">
        <f>COUNTA(G192:V192)</f>
        <v>0</v>
      </c>
      <c r="AF192" s="4" cm="1">
        <f t="array" ref="AF192">IFERROR(_xlfn.IFS((AND(OR(P192="Si"),Q192="")),15,AND(Q192&lt;&gt;"",P192=""),18,E192&lt;Q192,16),0)</f>
        <v>0</v>
      </c>
      <c r="AG192" s="4" cm="1">
        <f t="array" ref="AG192">IFERROR(_xlfn.IFS((AND(OR(R192="Si"),S192="")),17,AND(S192&lt;&gt;"",R192=""),19),0)</f>
        <v>0</v>
      </c>
      <c r="AH192" s="4">
        <f t="shared" si="8"/>
        <v>0</v>
      </c>
    </row>
    <row r="193" spans="2:34" x14ac:dyDescent="0.25">
      <c r="B193" s="6" t="str">
        <f t="shared" si="6"/>
        <v/>
      </c>
      <c r="C193" s="7" t="str">
        <f t="shared" si="7"/>
        <v/>
      </c>
      <c r="D193" s="9"/>
      <c r="E193" s="10"/>
      <c r="F193" s="9"/>
      <c r="G193" s="8"/>
      <c r="H193" s="8"/>
      <c r="I193" s="8"/>
      <c r="J193" s="8"/>
      <c r="K193" s="8"/>
      <c r="L193" s="8"/>
      <c r="M193" s="11"/>
      <c r="N193" s="26"/>
      <c r="O193" s="26"/>
      <c r="P193" s="8"/>
      <c r="Q193" s="11"/>
      <c r="R193" s="8"/>
      <c r="S193" s="8"/>
      <c r="T193" s="8"/>
      <c r="U193" s="8"/>
      <c r="V193" s="8"/>
      <c r="Y193" s="4" t="str" cm="1">
        <f t="array" ref="Y193">_xlfn.IFS(AND(AD193=0,AH193&gt;1),0,AD193=0,"",SUM(AA193:AC193)=30,10,OR(AA193=5,AB193=5,AC193=5),5)</f>
        <v/>
      </c>
      <c r="Z193" s="4" t="str" cm="1">
        <f t="array" ref="Z193">IFERROR(_xlfn.IFS(AND(AH193=0,Y193=10),"Excelente, producto bien configurado",AND(Y193=5,AH193&gt;1),"Faltan Datos Obligatorios y hay error en datos opcionales",Y193=5,CONCATENATE("Faltan Datos Obligatorios:",IF(AA193=5," Nombre, ",""),IF(AB193=5," Precio, ",""),IF(AC193=5," Cantidad ","")),AH193&gt;=30,"Error Descuento y Granel",AF193=15,"Falta Digitar Descuento",AF193=16,"Error: Valor descuento superior a venta",AG193=17,"Falta Seleccionar Unidad de medida",AG193=19,"Habilitar venta a Granel"),"")</f>
        <v/>
      </c>
      <c r="AA193" s="4">
        <f>IF($AD193=0,-5,IF(D193="",5,10))</f>
        <v>-5</v>
      </c>
      <c r="AB193" s="4">
        <f>IF($AD193=0,-5,IF(E193="",5,10))</f>
        <v>-5</v>
      </c>
      <c r="AC193" s="4">
        <f>IF($AD193=0,-5,IF(F193="",5,10))</f>
        <v>-5</v>
      </c>
      <c r="AD193" s="4">
        <f>COUNTA(D193:F193)</f>
        <v>0</v>
      </c>
      <c r="AE193" s="4">
        <f>COUNTA(G193:V193)</f>
        <v>0</v>
      </c>
      <c r="AF193" s="4" cm="1">
        <f t="array" ref="AF193">IFERROR(_xlfn.IFS((AND(OR(P193="Si"),Q193="")),15,AND(Q193&lt;&gt;"",P193=""),18,E193&lt;Q193,16),0)</f>
        <v>0</v>
      </c>
      <c r="AG193" s="4" cm="1">
        <f t="array" ref="AG193">IFERROR(_xlfn.IFS((AND(OR(R193="Si"),S193="")),17,AND(S193&lt;&gt;"",R193=""),19),0)</f>
        <v>0</v>
      </c>
      <c r="AH193" s="4">
        <f t="shared" si="8"/>
        <v>0</v>
      </c>
    </row>
    <row r="194" spans="2:34" x14ac:dyDescent="0.25">
      <c r="B194" s="6" t="str">
        <f t="shared" si="6"/>
        <v/>
      </c>
      <c r="C194" s="7" t="str">
        <f t="shared" si="7"/>
        <v/>
      </c>
      <c r="D194" s="9"/>
      <c r="E194" s="10"/>
      <c r="F194" s="9"/>
      <c r="G194" s="8"/>
      <c r="H194" s="8"/>
      <c r="I194" s="8"/>
      <c r="J194" s="8"/>
      <c r="K194" s="8"/>
      <c r="L194" s="8"/>
      <c r="M194" s="11"/>
      <c r="N194" s="26"/>
      <c r="O194" s="26"/>
      <c r="P194" s="8"/>
      <c r="Q194" s="11"/>
      <c r="R194" s="8"/>
      <c r="S194" s="8"/>
      <c r="T194" s="8"/>
      <c r="U194" s="8"/>
      <c r="V194" s="8"/>
      <c r="Y194" s="4" t="str" cm="1">
        <f t="array" ref="Y194">_xlfn.IFS(AND(AD194=0,AH194&gt;1),0,AD194=0,"",SUM(AA194:AC194)=30,10,OR(AA194=5,AB194=5,AC194=5),5)</f>
        <v/>
      </c>
      <c r="Z194" s="4" t="str" cm="1">
        <f t="array" ref="Z194">IFERROR(_xlfn.IFS(AND(AH194=0,Y194=10),"Excelente, producto bien configurado",AND(Y194=5,AH194&gt;1),"Faltan Datos Obligatorios y hay error en datos opcionales",Y194=5,CONCATENATE("Faltan Datos Obligatorios:",IF(AA194=5," Nombre, ",""),IF(AB194=5," Precio, ",""),IF(AC194=5," Cantidad ","")),AH194&gt;=30,"Error Descuento y Granel",AF194=15,"Falta Digitar Descuento",AF194=16,"Error: Valor descuento superior a venta",AG194=17,"Falta Seleccionar Unidad de medida",AG194=19,"Habilitar venta a Granel"),"")</f>
        <v/>
      </c>
      <c r="AA194" s="4">
        <f>IF($AD194=0,-5,IF(D194="",5,10))</f>
        <v>-5</v>
      </c>
      <c r="AB194" s="4">
        <f>IF($AD194=0,-5,IF(E194="",5,10))</f>
        <v>-5</v>
      </c>
      <c r="AC194" s="4">
        <f>IF($AD194=0,-5,IF(F194="",5,10))</f>
        <v>-5</v>
      </c>
      <c r="AD194" s="4">
        <f>COUNTA(D194:F194)</f>
        <v>0</v>
      </c>
      <c r="AE194" s="4">
        <f>COUNTA(G194:V194)</f>
        <v>0</v>
      </c>
      <c r="AF194" s="4" cm="1">
        <f t="array" ref="AF194">IFERROR(_xlfn.IFS((AND(OR(P194="Si"),Q194="")),15,AND(Q194&lt;&gt;"",P194=""),18,E194&lt;Q194,16),0)</f>
        <v>0</v>
      </c>
      <c r="AG194" s="4" cm="1">
        <f t="array" ref="AG194">IFERROR(_xlfn.IFS((AND(OR(R194="Si"),S194="")),17,AND(S194&lt;&gt;"",R194=""),19),0)</f>
        <v>0</v>
      </c>
      <c r="AH194" s="4">
        <f t="shared" si="8"/>
        <v>0</v>
      </c>
    </row>
    <row r="195" spans="2:34" x14ac:dyDescent="0.25">
      <c r="B195" s="6" t="str">
        <f t="shared" si="6"/>
        <v/>
      </c>
      <c r="C195" s="7" t="str">
        <f t="shared" si="7"/>
        <v/>
      </c>
      <c r="D195" s="9"/>
      <c r="E195" s="10"/>
      <c r="F195" s="9"/>
      <c r="G195" s="8"/>
      <c r="H195" s="8"/>
      <c r="I195" s="8"/>
      <c r="J195" s="8"/>
      <c r="K195" s="8"/>
      <c r="L195" s="8"/>
      <c r="M195" s="11"/>
      <c r="N195" s="26"/>
      <c r="O195" s="26"/>
      <c r="P195" s="8"/>
      <c r="Q195" s="11"/>
      <c r="R195" s="8"/>
      <c r="S195" s="8"/>
      <c r="T195" s="8"/>
      <c r="U195" s="8"/>
      <c r="V195" s="8"/>
      <c r="Y195" s="4" t="str" cm="1">
        <f t="array" ref="Y195">_xlfn.IFS(AND(AD195=0,AH195&gt;1),0,AD195=0,"",SUM(AA195:AC195)=30,10,OR(AA195=5,AB195=5,AC195=5),5)</f>
        <v/>
      </c>
      <c r="Z195" s="4" t="str" cm="1">
        <f t="array" ref="Z195">IFERROR(_xlfn.IFS(AND(AH195=0,Y195=10),"Excelente, producto bien configurado",AND(Y195=5,AH195&gt;1),"Faltan Datos Obligatorios y hay error en datos opcionales",Y195=5,CONCATENATE("Faltan Datos Obligatorios:",IF(AA195=5," Nombre, ",""),IF(AB195=5," Precio, ",""),IF(AC195=5," Cantidad ","")),AH195&gt;=30,"Error Descuento y Granel",AF195=15,"Falta Digitar Descuento",AF195=16,"Error: Valor descuento superior a venta",AG195=17,"Falta Seleccionar Unidad de medida",AG195=19,"Habilitar venta a Granel"),"")</f>
        <v/>
      </c>
      <c r="AA195" s="4">
        <f>IF($AD195=0,-5,IF(D195="",5,10))</f>
        <v>-5</v>
      </c>
      <c r="AB195" s="4">
        <f>IF($AD195=0,-5,IF(E195="",5,10))</f>
        <v>-5</v>
      </c>
      <c r="AC195" s="4">
        <f>IF($AD195=0,-5,IF(F195="",5,10))</f>
        <v>-5</v>
      </c>
      <c r="AD195" s="4">
        <f>COUNTA(D195:F195)</f>
        <v>0</v>
      </c>
      <c r="AE195" s="4">
        <f>COUNTA(G195:V195)</f>
        <v>0</v>
      </c>
      <c r="AF195" s="4" cm="1">
        <f t="array" ref="AF195">IFERROR(_xlfn.IFS((AND(OR(P195="Si"),Q195="")),15,AND(Q195&lt;&gt;"",P195=""),18,E195&lt;Q195,16),0)</f>
        <v>0</v>
      </c>
      <c r="AG195" s="4" cm="1">
        <f t="array" ref="AG195">IFERROR(_xlfn.IFS((AND(OR(R195="Si"),S195="")),17,AND(S195&lt;&gt;"",R195=""),19),0)</f>
        <v>0</v>
      </c>
      <c r="AH195" s="4">
        <f t="shared" si="8"/>
        <v>0</v>
      </c>
    </row>
    <row r="196" spans="2:34" x14ac:dyDescent="0.25">
      <c r="B196" s="6" t="str">
        <f t="shared" si="6"/>
        <v/>
      </c>
      <c r="C196" s="7" t="str">
        <f t="shared" si="7"/>
        <v/>
      </c>
      <c r="D196" s="9"/>
      <c r="E196" s="10"/>
      <c r="F196" s="9"/>
      <c r="G196" s="8"/>
      <c r="H196" s="8"/>
      <c r="I196" s="8"/>
      <c r="J196" s="8"/>
      <c r="K196" s="8"/>
      <c r="L196" s="8"/>
      <c r="M196" s="11"/>
      <c r="N196" s="26"/>
      <c r="O196" s="26"/>
      <c r="P196" s="8"/>
      <c r="Q196" s="11"/>
      <c r="R196" s="8"/>
      <c r="S196" s="8"/>
      <c r="T196" s="8"/>
      <c r="U196" s="8"/>
      <c r="V196" s="8"/>
      <c r="Y196" s="4" t="str" cm="1">
        <f t="array" ref="Y196">_xlfn.IFS(AND(AD196=0,AH196&gt;1),0,AD196=0,"",SUM(AA196:AC196)=30,10,OR(AA196=5,AB196=5,AC196=5),5)</f>
        <v/>
      </c>
      <c r="Z196" s="4" t="str" cm="1">
        <f t="array" ref="Z196">IFERROR(_xlfn.IFS(AND(AH196=0,Y196=10),"Excelente, producto bien configurado",AND(Y196=5,AH196&gt;1),"Faltan Datos Obligatorios y hay error en datos opcionales",Y196=5,CONCATENATE("Faltan Datos Obligatorios:",IF(AA196=5," Nombre, ",""),IF(AB196=5," Precio, ",""),IF(AC196=5," Cantidad ","")),AH196&gt;=30,"Error Descuento y Granel",AF196=15,"Falta Digitar Descuento",AF196=16,"Error: Valor descuento superior a venta",AG196=17,"Falta Seleccionar Unidad de medida",AG196=19,"Habilitar venta a Granel"),"")</f>
        <v/>
      </c>
      <c r="AA196" s="4">
        <f>IF($AD196=0,-5,IF(D196="",5,10))</f>
        <v>-5</v>
      </c>
      <c r="AB196" s="4">
        <f>IF($AD196=0,-5,IF(E196="",5,10))</f>
        <v>-5</v>
      </c>
      <c r="AC196" s="4">
        <f>IF($AD196=0,-5,IF(F196="",5,10))</f>
        <v>-5</v>
      </c>
      <c r="AD196" s="4">
        <f>COUNTA(D196:F196)</f>
        <v>0</v>
      </c>
      <c r="AE196" s="4">
        <f>COUNTA(G196:V196)</f>
        <v>0</v>
      </c>
      <c r="AF196" s="4" cm="1">
        <f t="array" ref="AF196">IFERROR(_xlfn.IFS((AND(OR(P196="Si"),Q196="")),15,AND(Q196&lt;&gt;"",P196=""),18,E196&lt;Q196,16),0)</f>
        <v>0</v>
      </c>
      <c r="AG196" s="4" cm="1">
        <f t="array" ref="AG196">IFERROR(_xlfn.IFS((AND(OR(R196="Si"),S196="")),17,AND(S196&lt;&gt;"",R196=""),19),0)</f>
        <v>0</v>
      </c>
      <c r="AH196" s="4">
        <f t="shared" si="8"/>
        <v>0</v>
      </c>
    </row>
    <row r="197" spans="2:34" x14ac:dyDescent="0.25">
      <c r="B197" s="6" t="str">
        <f t="shared" si="6"/>
        <v/>
      </c>
      <c r="C197" s="7" t="str">
        <f t="shared" si="7"/>
        <v/>
      </c>
      <c r="D197" s="9"/>
      <c r="E197" s="10"/>
      <c r="F197" s="9"/>
      <c r="G197" s="8"/>
      <c r="H197" s="8"/>
      <c r="I197" s="8"/>
      <c r="J197" s="8"/>
      <c r="K197" s="8"/>
      <c r="L197" s="8"/>
      <c r="M197" s="11"/>
      <c r="N197" s="26"/>
      <c r="O197" s="26"/>
      <c r="P197" s="8"/>
      <c r="Q197" s="11"/>
      <c r="R197" s="8"/>
      <c r="S197" s="8"/>
      <c r="T197" s="8"/>
      <c r="U197" s="8"/>
      <c r="V197" s="8"/>
      <c r="Y197" s="4" t="str" cm="1">
        <f t="array" ref="Y197">_xlfn.IFS(AND(AD197=0,AH197&gt;1),0,AD197=0,"",SUM(AA197:AC197)=30,10,OR(AA197=5,AB197=5,AC197=5),5)</f>
        <v/>
      </c>
      <c r="Z197" s="4" t="str" cm="1">
        <f t="array" ref="Z197">IFERROR(_xlfn.IFS(AND(AH197=0,Y197=10),"Excelente, producto bien configurado",AND(Y197=5,AH197&gt;1),"Faltan Datos Obligatorios y hay error en datos opcionales",Y197=5,CONCATENATE("Faltan Datos Obligatorios:",IF(AA197=5," Nombre, ",""),IF(AB197=5," Precio, ",""),IF(AC197=5," Cantidad ","")),AH197&gt;=30,"Error Descuento y Granel",AF197=15,"Falta Digitar Descuento",AF197=16,"Error: Valor descuento superior a venta",AG197=17,"Falta Seleccionar Unidad de medida",AG197=19,"Habilitar venta a Granel"),"")</f>
        <v/>
      </c>
      <c r="AA197" s="4">
        <f>IF($AD197=0,-5,IF(D197="",5,10))</f>
        <v>-5</v>
      </c>
      <c r="AB197" s="4">
        <f>IF($AD197=0,-5,IF(E197="",5,10))</f>
        <v>-5</v>
      </c>
      <c r="AC197" s="4">
        <f>IF($AD197=0,-5,IF(F197="",5,10))</f>
        <v>-5</v>
      </c>
      <c r="AD197" s="4">
        <f>COUNTA(D197:F197)</f>
        <v>0</v>
      </c>
      <c r="AE197" s="4">
        <f>COUNTA(G197:V197)</f>
        <v>0</v>
      </c>
      <c r="AF197" s="4" cm="1">
        <f t="array" ref="AF197">IFERROR(_xlfn.IFS((AND(OR(P197="Si"),Q197="")),15,AND(Q197&lt;&gt;"",P197=""),18,E197&lt;Q197,16),0)</f>
        <v>0</v>
      </c>
      <c r="AG197" s="4" cm="1">
        <f t="array" ref="AG197">IFERROR(_xlfn.IFS((AND(OR(R197="Si"),S197="")),17,AND(S197&lt;&gt;"",R197=""),19),0)</f>
        <v>0</v>
      </c>
      <c r="AH197" s="4">
        <f t="shared" si="8"/>
        <v>0</v>
      </c>
    </row>
    <row r="198" spans="2:34" x14ac:dyDescent="0.25">
      <c r="B198" s="6" t="str">
        <f t="shared" si="6"/>
        <v/>
      </c>
      <c r="C198" s="7" t="str">
        <f t="shared" si="7"/>
        <v/>
      </c>
      <c r="D198" s="9"/>
      <c r="E198" s="10"/>
      <c r="F198" s="9"/>
      <c r="G198" s="8"/>
      <c r="H198" s="8"/>
      <c r="I198" s="8"/>
      <c r="J198" s="8"/>
      <c r="K198" s="8"/>
      <c r="L198" s="8"/>
      <c r="M198" s="11"/>
      <c r="N198" s="26"/>
      <c r="O198" s="26"/>
      <c r="P198" s="8"/>
      <c r="Q198" s="11"/>
      <c r="R198" s="8"/>
      <c r="S198" s="8"/>
      <c r="T198" s="8"/>
      <c r="U198" s="8"/>
      <c r="V198" s="8"/>
      <c r="Y198" s="4" t="str" cm="1">
        <f t="array" ref="Y198">_xlfn.IFS(AND(AD198=0,AH198&gt;1),0,AD198=0,"",SUM(AA198:AC198)=30,10,OR(AA198=5,AB198=5,AC198=5),5)</f>
        <v/>
      </c>
      <c r="Z198" s="4" t="str" cm="1">
        <f t="array" ref="Z198">IFERROR(_xlfn.IFS(AND(AH198=0,Y198=10),"Excelente, producto bien configurado",AND(Y198=5,AH198&gt;1),"Faltan Datos Obligatorios y hay error en datos opcionales",Y198=5,CONCATENATE("Faltan Datos Obligatorios:",IF(AA198=5," Nombre, ",""),IF(AB198=5," Precio, ",""),IF(AC198=5," Cantidad ","")),AH198&gt;=30,"Error Descuento y Granel",AF198=15,"Falta Digitar Descuento",AF198=16,"Error: Valor descuento superior a venta",AG198=17,"Falta Seleccionar Unidad de medida",AG198=19,"Habilitar venta a Granel"),"")</f>
        <v/>
      </c>
      <c r="AA198" s="4">
        <f>IF($AD198=0,-5,IF(D198="",5,10))</f>
        <v>-5</v>
      </c>
      <c r="AB198" s="4">
        <f>IF($AD198=0,-5,IF(E198="",5,10))</f>
        <v>-5</v>
      </c>
      <c r="AC198" s="4">
        <f>IF($AD198=0,-5,IF(F198="",5,10))</f>
        <v>-5</v>
      </c>
      <c r="AD198" s="4">
        <f>COUNTA(D198:F198)</f>
        <v>0</v>
      </c>
      <c r="AE198" s="4">
        <f>COUNTA(G198:V198)</f>
        <v>0</v>
      </c>
      <c r="AF198" s="4" cm="1">
        <f t="array" ref="AF198">IFERROR(_xlfn.IFS((AND(OR(P198="Si"),Q198="")),15,AND(Q198&lt;&gt;"",P198=""),18,E198&lt;Q198,16),0)</f>
        <v>0</v>
      </c>
      <c r="AG198" s="4" cm="1">
        <f t="array" ref="AG198">IFERROR(_xlfn.IFS((AND(OR(R198="Si"),S198="")),17,AND(S198&lt;&gt;"",R198=""),19),0)</f>
        <v>0</v>
      </c>
      <c r="AH198" s="4">
        <f t="shared" si="8"/>
        <v>0</v>
      </c>
    </row>
    <row r="199" spans="2:34" x14ac:dyDescent="0.25">
      <c r="B199" s="6" t="str">
        <f t="shared" si="6"/>
        <v/>
      </c>
      <c r="C199" s="7" t="str">
        <f t="shared" si="7"/>
        <v/>
      </c>
      <c r="D199" s="9"/>
      <c r="E199" s="10"/>
      <c r="F199" s="9"/>
      <c r="G199" s="8"/>
      <c r="H199" s="8"/>
      <c r="I199" s="8"/>
      <c r="J199" s="8"/>
      <c r="K199" s="8"/>
      <c r="L199" s="8"/>
      <c r="M199" s="11"/>
      <c r="N199" s="26"/>
      <c r="O199" s="26"/>
      <c r="P199" s="8"/>
      <c r="Q199" s="11"/>
      <c r="R199" s="8"/>
      <c r="S199" s="8"/>
      <c r="T199" s="8"/>
      <c r="U199" s="8"/>
      <c r="V199" s="8"/>
      <c r="Y199" s="4" t="str" cm="1">
        <f t="array" ref="Y199">_xlfn.IFS(AND(AD199=0,AH199&gt;1),0,AD199=0,"",SUM(AA199:AC199)=30,10,OR(AA199=5,AB199=5,AC199=5),5)</f>
        <v/>
      </c>
      <c r="Z199" s="4" t="str" cm="1">
        <f t="array" ref="Z199">IFERROR(_xlfn.IFS(AND(AH199=0,Y199=10),"Excelente, producto bien configurado",AND(Y199=5,AH199&gt;1),"Faltan Datos Obligatorios y hay error en datos opcionales",Y199=5,CONCATENATE("Faltan Datos Obligatorios:",IF(AA199=5," Nombre, ",""),IF(AB199=5," Precio, ",""),IF(AC199=5," Cantidad ","")),AH199&gt;=30,"Error Descuento y Granel",AF199=15,"Falta Digitar Descuento",AF199=16,"Error: Valor descuento superior a venta",AG199=17,"Falta Seleccionar Unidad de medida",AG199=19,"Habilitar venta a Granel"),"")</f>
        <v/>
      </c>
      <c r="AA199" s="4">
        <f>IF($AD199=0,-5,IF(D199="",5,10))</f>
        <v>-5</v>
      </c>
      <c r="AB199" s="4">
        <f>IF($AD199=0,-5,IF(E199="",5,10))</f>
        <v>-5</v>
      </c>
      <c r="AC199" s="4">
        <f>IF($AD199=0,-5,IF(F199="",5,10))</f>
        <v>-5</v>
      </c>
      <c r="AD199" s="4">
        <f>COUNTA(D199:F199)</f>
        <v>0</v>
      </c>
      <c r="AE199" s="4">
        <f>COUNTA(G199:V199)</f>
        <v>0</v>
      </c>
      <c r="AF199" s="4" cm="1">
        <f t="array" ref="AF199">IFERROR(_xlfn.IFS((AND(OR(P199="Si"),Q199="")),15,AND(Q199&lt;&gt;"",P199=""),18,E199&lt;Q199,16),0)</f>
        <v>0</v>
      </c>
      <c r="AG199" s="4" cm="1">
        <f t="array" ref="AG199">IFERROR(_xlfn.IFS((AND(OR(R199="Si"),S199="")),17,AND(S199&lt;&gt;"",R199=""),19),0)</f>
        <v>0</v>
      </c>
      <c r="AH199" s="4">
        <f t="shared" si="8"/>
        <v>0</v>
      </c>
    </row>
    <row r="200" spans="2:34" x14ac:dyDescent="0.25">
      <c r="B200" s="6" t="str">
        <f t="shared" si="6"/>
        <v/>
      </c>
      <c r="C200" s="7" t="str">
        <f t="shared" si="7"/>
        <v/>
      </c>
      <c r="D200" s="9"/>
      <c r="E200" s="10"/>
      <c r="F200" s="9"/>
      <c r="G200" s="8"/>
      <c r="H200" s="8"/>
      <c r="I200" s="8"/>
      <c r="J200" s="8"/>
      <c r="K200" s="8"/>
      <c r="L200" s="8"/>
      <c r="M200" s="11"/>
      <c r="N200" s="26"/>
      <c r="O200" s="26"/>
      <c r="P200" s="8"/>
      <c r="Q200" s="11"/>
      <c r="R200" s="8"/>
      <c r="S200" s="8"/>
      <c r="T200" s="8"/>
      <c r="U200" s="8"/>
      <c r="V200" s="8"/>
      <c r="Y200" s="4" t="str" cm="1">
        <f t="array" ref="Y200">_xlfn.IFS(AND(AD200=0,AH200&gt;1),0,AD200=0,"",SUM(AA200:AC200)=30,10,OR(AA200=5,AB200=5,AC200=5),5)</f>
        <v/>
      </c>
      <c r="Z200" s="4" t="str" cm="1">
        <f t="array" ref="Z200">IFERROR(_xlfn.IFS(AND(AH200=0,Y200=10),"Excelente, producto bien configurado",AND(Y200=5,AH200&gt;1),"Faltan Datos Obligatorios y hay error en datos opcionales",Y200=5,CONCATENATE("Faltan Datos Obligatorios:",IF(AA200=5," Nombre, ",""),IF(AB200=5," Precio, ",""),IF(AC200=5," Cantidad ","")),AH200&gt;=30,"Error Descuento y Granel",AF200=15,"Falta Digitar Descuento",AF200=16,"Error: Valor descuento superior a venta",AG200=17,"Falta Seleccionar Unidad de medida",AG200=19,"Habilitar venta a Granel"),"")</f>
        <v/>
      </c>
      <c r="AA200" s="4">
        <f>IF($AD200=0,-5,IF(D200="",5,10))</f>
        <v>-5</v>
      </c>
      <c r="AB200" s="4">
        <f>IF($AD200=0,-5,IF(E200="",5,10))</f>
        <v>-5</v>
      </c>
      <c r="AC200" s="4">
        <f>IF($AD200=0,-5,IF(F200="",5,10))</f>
        <v>-5</v>
      </c>
      <c r="AD200" s="4">
        <f>COUNTA(D200:F200)</f>
        <v>0</v>
      </c>
      <c r="AE200" s="4">
        <f>COUNTA(G200:V200)</f>
        <v>0</v>
      </c>
      <c r="AF200" s="4" cm="1">
        <f t="array" ref="AF200">IFERROR(_xlfn.IFS((AND(OR(P200="Si"),Q200="")),15,AND(Q200&lt;&gt;"",P200=""),18,E200&lt;Q200,16),0)</f>
        <v>0</v>
      </c>
      <c r="AG200" s="4" cm="1">
        <f t="array" ref="AG200">IFERROR(_xlfn.IFS((AND(OR(R200="Si"),S200="")),17,AND(S200&lt;&gt;"",R200=""),19),0)</f>
        <v>0</v>
      </c>
      <c r="AH200" s="4">
        <f t="shared" si="8"/>
        <v>0</v>
      </c>
    </row>
    <row r="201" spans="2:34" x14ac:dyDescent="0.25">
      <c r="B201" s="6" t="str">
        <f t="shared" si="6"/>
        <v/>
      </c>
      <c r="C201" s="7" t="str">
        <f t="shared" si="7"/>
        <v/>
      </c>
      <c r="D201" s="9"/>
      <c r="E201" s="10"/>
      <c r="F201" s="9"/>
      <c r="G201" s="8"/>
      <c r="H201" s="8"/>
      <c r="I201" s="8"/>
      <c r="J201" s="8"/>
      <c r="K201" s="8"/>
      <c r="L201" s="8"/>
      <c r="M201" s="11"/>
      <c r="N201" s="26"/>
      <c r="O201" s="26"/>
      <c r="P201" s="8"/>
      <c r="Q201" s="11"/>
      <c r="R201" s="8"/>
      <c r="S201" s="8"/>
      <c r="T201" s="8"/>
      <c r="U201" s="8"/>
      <c r="V201" s="8"/>
      <c r="Y201" s="4" t="str" cm="1">
        <f t="array" ref="Y201">_xlfn.IFS(AND(AD201=0,AH201&gt;1),0,AD201=0,"",SUM(AA201:AC201)=30,10,OR(AA201=5,AB201=5,AC201=5),5)</f>
        <v/>
      </c>
      <c r="Z201" s="4" t="str" cm="1">
        <f t="array" ref="Z201">IFERROR(_xlfn.IFS(AND(AH201=0,Y201=10),"Excelente, producto bien configurado",AND(Y201=5,AH201&gt;1),"Faltan Datos Obligatorios y hay error en datos opcionales",Y201=5,CONCATENATE("Faltan Datos Obligatorios:",IF(AA201=5," Nombre, ",""),IF(AB201=5," Precio, ",""),IF(AC201=5," Cantidad ","")),AH201&gt;=30,"Error Descuento y Granel",AF201=15,"Falta Digitar Descuento",AF201=16,"Error: Valor descuento superior a venta",AG201=17,"Falta Seleccionar Unidad de medida",AG201=19,"Habilitar venta a Granel"),"")</f>
        <v/>
      </c>
      <c r="AA201" s="4">
        <f>IF($AD201=0,-5,IF(D201="",5,10))</f>
        <v>-5</v>
      </c>
      <c r="AB201" s="4">
        <f>IF($AD201=0,-5,IF(E201="",5,10))</f>
        <v>-5</v>
      </c>
      <c r="AC201" s="4">
        <f>IF($AD201=0,-5,IF(F201="",5,10))</f>
        <v>-5</v>
      </c>
      <c r="AD201" s="4">
        <f>COUNTA(D201:F201)</f>
        <v>0</v>
      </c>
      <c r="AE201" s="4">
        <f>COUNTA(G201:V201)</f>
        <v>0</v>
      </c>
      <c r="AF201" s="4" cm="1">
        <f t="array" ref="AF201">IFERROR(_xlfn.IFS((AND(OR(P201="Si"),Q201="")),15,AND(Q201&lt;&gt;"",P201=""),18,E201&lt;Q201,16),0)</f>
        <v>0</v>
      </c>
      <c r="AG201" s="4" cm="1">
        <f t="array" ref="AG201">IFERROR(_xlfn.IFS((AND(OR(R201="Si"),S201="")),17,AND(S201&lt;&gt;"",R201=""),19),0)</f>
        <v>0</v>
      </c>
      <c r="AH201" s="4">
        <f t="shared" si="8"/>
        <v>0</v>
      </c>
    </row>
    <row r="202" spans="2:34" x14ac:dyDescent="0.25">
      <c r="B202" s="6" t="str">
        <f t="shared" si="6"/>
        <v/>
      </c>
      <c r="C202" s="7" t="str">
        <f t="shared" si="7"/>
        <v/>
      </c>
      <c r="D202" s="9"/>
      <c r="E202" s="10"/>
      <c r="F202" s="9"/>
      <c r="G202" s="8"/>
      <c r="H202" s="8"/>
      <c r="I202" s="8"/>
      <c r="J202" s="8"/>
      <c r="K202" s="8"/>
      <c r="L202" s="8"/>
      <c r="M202" s="11"/>
      <c r="N202" s="26"/>
      <c r="O202" s="26"/>
      <c r="P202" s="8"/>
      <c r="Q202" s="11"/>
      <c r="R202" s="8"/>
      <c r="S202" s="8"/>
      <c r="T202" s="8"/>
      <c r="U202" s="8"/>
      <c r="V202" s="8"/>
      <c r="Y202" s="4" t="str" cm="1">
        <f t="array" ref="Y202">_xlfn.IFS(AND(AD202=0,AH202&gt;1),0,AD202=0,"",SUM(AA202:AC202)=30,10,OR(AA202=5,AB202=5,AC202=5),5)</f>
        <v/>
      </c>
      <c r="Z202" s="4" t="str" cm="1">
        <f t="array" ref="Z202">IFERROR(_xlfn.IFS(AND(AH202=0,Y202=10),"Excelente, producto bien configurado",AND(Y202=5,AH202&gt;1),"Faltan Datos Obligatorios y hay error en datos opcionales",Y202=5,CONCATENATE("Faltan Datos Obligatorios:",IF(AA202=5," Nombre, ",""),IF(AB202=5," Precio, ",""),IF(AC202=5," Cantidad ","")),AH202&gt;=30,"Error Descuento y Granel",AF202=15,"Falta Digitar Descuento",AF202=16,"Error: Valor descuento superior a venta",AG202=17,"Falta Seleccionar Unidad de medida",AG202=19,"Habilitar venta a Granel"),"")</f>
        <v/>
      </c>
      <c r="AA202" s="4">
        <f>IF($AD202=0,-5,IF(D202="",5,10))</f>
        <v>-5</v>
      </c>
      <c r="AB202" s="4">
        <f>IF($AD202=0,-5,IF(E202="",5,10))</f>
        <v>-5</v>
      </c>
      <c r="AC202" s="4">
        <f>IF($AD202=0,-5,IF(F202="",5,10))</f>
        <v>-5</v>
      </c>
      <c r="AD202" s="4">
        <f>COUNTA(D202:F202)</f>
        <v>0</v>
      </c>
      <c r="AE202" s="4">
        <f>COUNTA(G202:V202)</f>
        <v>0</v>
      </c>
      <c r="AF202" s="4" cm="1">
        <f t="array" ref="AF202">IFERROR(_xlfn.IFS((AND(OR(P202="Si"),Q202="")),15,AND(Q202&lt;&gt;"",P202=""),18,E202&lt;Q202,16),0)</f>
        <v>0</v>
      </c>
      <c r="AG202" s="4" cm="1">
        <f t="array" ref="AG202">IFERROR(_xlfn.IFS((AND(OR(R202="Si"),S202="")),17,AND(S202&lt;&gt;"",R202=""),19),0)</f>
        <v>0</v>
      </c>
      <c r="AH202" s="4">
        <f t="shared" si="8"/>
        <v>0</v>
      </c>
    </row>
    <row r="203" spans="2:34" x14ac:dyDescent="0.25">
      <c r="B203" s="6" t="str">
        <f t="shared" ref="B203:B266" si="9">IF(Y203&gt;=0,Y203,"")</f>
        <v/>
      </c>
      <c r="C203" s="7" t="str">
        <f t="shared" ref="C203:C266" si="10">Z203</f>
        <v/>
      </c>
      <c r="D203" s="9"/>
      <c r="E203" s="10"/>
      <c r="F203" s="9"/>
      <c r="G203" s="8"/>
      <c r="H203" s="8"/>
      <c r="I203" s="8"/>
      <c r="J203" s="8"/>
      <c r="K203" s="8"/>
      <c r="L203" s="8"/>
      <c r="M203" s="11"/>
      <c r="N203" s="26"/>
      <c r="O203" s="26"/>
      <c r="P203" s="8"/>
      <c r="Q203" s="11"/>
      <c r="R203" s="8"/>
      <c r="S203" s="8"/>
      <c r="T203" s="8"/>
      <c r="U203" s="8"/>
      <c r="V203" s="8"/>
      <c r="Y203" s="4" t="str" cm="1">
        <f t="array" ref="Y203">_xlfn.IFS(AND(AD203=0,AH203&gt;1),0,AD203=0,"",SUM(AA203:AC203)=30,10,OR(AA203=5,AB203=5,AC203=5),5)</f>
        <v/>
      </c>
      <c r="Z203" s="4" t="str" cm="1">
        <f t="array" ref="Z203">IFERROR(_xlfn.IFS(AND(AH203=0,Y203=10),"Excelente, producto bien configurado",AND(Y203=5,AH203&gt;1),"Faltan Datos Obligatorios y hay error en datos opcionales",Y203=5,CONCATENATE("Faltan Datos Obligatorios:",IF(AA203=5," Nombre, ",""),IF(AB203=5," Precio, ",""),IF(AC203=5," Cantidad ","")),AH203&gt;=30,"Error Descuento y Granel",AF203=15,"Falta Digitar Descuento",AF203=16,"Error: Valor descuento superior a venta",AG203=17,"Falta Seleccionar Unidad de medida",AG203=19,"Habilitar venta a Granel"),"")</f>
        <v/>
      </c>
      <c r="AA203" s="4">
        <f>IF($AD203=0,-5,IF(D203="",5,10))</f>
        <v>-5</v>
      </c>
      <c r="AB203" s="4">
        <f>IF($AD203=0,-5,IF(E203="",5,10))</f>
        <v>-5</v>
      </c>
      <c r="AC203" s="4">
        <f>IF($AD203=0,-5,IF(F203="",5,10))</f>
        <v>-5</v>
      </c>
      <c r="AD203" s="4">
        <f>COUNTA(D203:F203)</f>
        <v>0</v>
      </c>
      <c r="AE203" s="4">
        <f>COUNTA(G203:V203)</f>
        <v>0</v>
      </c>
      <c r="AF203" s="4" cm="1">
        <f t="array" ref="AF203">IFERROR(_xlfn.IFS((AND(OR(P203="Si"),Q203="")),15,AND(Q203&lt;&gt;"",P203=""),18,E203&lt;Q203,16),0)</f>
        <v>0</v>
      </c>
      <c r="AG203" s="4" cm="1">
        <f t="array" ref="AG203">IFERROR(_xlfn.IFS((AND(OR(R203="Si"),S203="")),17,AND(S203&lt;&gt;"",R203=""),19),0)</f>
        <v>0</v>
      </c>
      <c r="AH203" s="4">
        <f t="shared" ref="AH203:AH266" si="11">SUM(AF203:AG203)</f>
        <v>0</v>
      </c>
    </row>
    <row r="204" spans="2:34" x14ac:dyDescent="0.25">
      <c r="B204" s="6" t="str">
        <f t="shared" si="9"/>
        <v/>
      </c>
      <c r="C204" s="7" t="str">
        <f t="shared" si="10"/>
        <v/>
      </c>
      <c r="D204" s="9"/>
      <c r="E204" s="10"/>
      <c r="F204" s="9"/>
      <c r="G204" s="8"/>
      <c r="H204" s="8"/>
      <c r="I204" s="8"/>
      <c r="J204" s="8"/>
      <c r="K204" s="8"/>
      <c r="L204" s="8"/>
      <c r="M204" s="11"/>
      <c r="N204" s="26"/>
      <c r="O204" s="26"/>
      <c r="P204" s="8"/>
      <c r="Q204" s="11"/>
      <c r="R204" s="8"/>
      <c r="S204" s="8"/>
      <c r="T204" s="8"/>
      <c r="U204" s="8"/>
      <c r="V204" s="8"/>
      <c r="Y204" s="4" t="str" cm="1">
        <f t="array" ref="Y204">_xlfn.IFS(AND(AD204=0,AH204&gt;1),0,AD204=0,"",SUM(AA204:AC204)=30,10,OR(AA204=5,AB204=5,AC204=5),5)</f>
        <v/>
      </c>
      <c r="Z204" s="4" t="str" cm="1">
        <f t="array" ref="Z204">IFERROR(_xlfn.IFS(AND(AH204=0,Y204=10),"Excelente, producto bien configurado",AND(Y204=5,AH204&gt;1),"Faltan Datos Obligatorios y hay error en datos opcionales",Y204=5,CONCATENATE("Faltan Datos Obligatorios:",IF(AA204=5," Nombre, ",""),IF(AB204=5," Precio, ",""),IF(AC204=5," Cantidad ","")),AH204&gt;=30,"Error Descuento y Granel",AF204=15,"Falta Digitar Descuento",AF204=16,"Error: Valor descuento superior a venta",AG204=17,"Falta Seleccionar Unidad de medida",AG204=19,"Habilitar venta a Granel"),"")</f>
        <v/>
      </c>
      <c r="AA204" s="4">
        <f>IF($AD204=0,-5,IF(D204="",5,10))</f>
        <v>-5</v>
      </c>
      <c r="AB204" s="4">
        <f>IF($AD204=0,-5,IF(E204="",5,10))</f>
        <v>-5</v>
      </c>
      <c r="AC204" s="4">
        <f>IF($AD204=0,-5,IF(F204="",5,10))</f>
        <v>-5</v>
      </c>
      <c r="AD204" s="4">
        <f>COUNTA(D204:F204)</f>
        <v>0</v>
      </c>
      <c r="AE204" s="4">
        <f>COUNTA(G204:V204)</f>
        <v>0</v>
      </c>
      <c r="AF204" s="4" cm="1">
        <f t="array" ref="AF204">IFERROR(_xlfn.IFS((AND(OR(P204="Si"),Q204="")),15,AND(Q204&lt;&gt;"",P204=""),18,E204&lt;Q204,16),0)</f>
        <v>0</v>
      </c>
      <c r="AG204" s="4" cm="1">
        <f t="array" ref="AG204">IFERROR(_xlfn.IFS((AND(OR(R204="Si"),S204="")),17,AND(S204&lt;&gt;"",R204=""),19),0)</f>
        <v>0</v>
      </c>
      <c r="AH204" s="4">
        <f t="shared" si="11"/>
        <v>0</v>
      </c>
    </row>
    <row r="205" spans="2:34" x14ac:dyDescent="0.25">
      <c r="B205" s="6" t="str">
        <f t="shared" si="9"/>
        <v/>
      </c>
      <c r="C205" s="7" t="str">
        <f t="shared" si="10"/>
        <v/>
      </c>
      <c r="D205" s="9"/>
      <c r="E205" s="10"/>
      <c r="F205" s="9"/>
      <c r="G205" s="8"/>
      <c r="H205" s="8"/>
      <c r="I205" s="8"/>
      <c r="J205" s="8"/>
      <c r="K205" s="8"/>
      <c r="L205" s="8"/>
      <c r="M205" s="11"/>
      <c r="N205" s="26"/>
      <c r="O205" s="26"/>
      <c r="P205" s="8"/>
      <c r="Q205" s="11"/>
      <c r="R205" s="8"/>
      <c r="S205" s="8"/>
      <c r="T205" s="8"/>
      <c r="U205" s="8"/>
      <c r="V205" s="8"/>
      <c r="Y205" s="4" t="str" cm="1">
        <f t="array" ref="Y205">_xlfn.IFS(AND(AD205=0,AH205&gt;1),0,AD205=0,"",SUM(AA205:AC205)=30,10,OR(AA205=5,AB205=5,AC205=5),5)</f>
        <v/>
      </c>
      <c r="Z205" s="4" t="str" cm="1">
        <f t="array" ref="Z205">IFERROR(_xlfn.IFS(AND(AH205=0,Y205=10),"Excelente, producto bien configurado",AND(Y205=5,AH205&gt;1),"Faltan Datos Obligatorios y hay error en datos opcionales",Y205=5,CONCATENATE("Faltan Datos Obligatorios:",IF(AA205=5," Nombre, ",""),IF(AB205=5," Precio, ",""),IF(AC205=5," Cantidad ","")),AH205&gt;=30,"Error Descuento y Granel",AF205=15,"Falta Digitar Descuento",AF205=16,"Error: Valor descuento superior a venta",AG205=17,"Falta Seleccionar Unidad de medida",AG205=19,"Habilitar venta a Granel"),"")</f>
        <v/>
      </c>
      <c r="AA205" s="4">
        <f>IF($AD205=0,-5,IF(D205="",5,10))</f>
        <v>-5</v>
      </c>
      <c r="AB205" s="4">
        <f>IF($AD205=0,-5,IF(E205="",5,10))</f>
        <v>-5</v>
      </c>
      <c r="AC205" s="4">
        <f>IF($AD205=0,-5,IF(F205="",5,10))</f>
        <v>-5</v>
      </c>
      <c r="AD205" s="4">
        <f>COUNTA(D205:F205)</f>
        <v>0</v>
      </c>
      <c r="AE205" s="4">
        <f>COUNTA(G205:V205)</f>
        <v>0</v>
      </c>
      <c r="AF205" s="4" cm="1">
        <f t="array" ref="AF205">IFERROR(_xlfn.IFS((AND(OR(P205="Si"),Q205="")),15,AND(Q205&lt;&gt;"",P205=""),18,E205&lt;Q205,16),0)</f>
        <v>0</v>
      </c>
      <c r="AG205" s="4" cm="1">
        <f t="array" ref="AG205">IFERROR(_xlfn.IFS((AND(OR(R205="Si"),S205="")),17,AND(S205&lt;&gt;"",R205=""),19),0)</f>
        <v>0</v>
      </c>
      <c r="AH205" s="4">
        <f t="shared" si="11"/>
        <v>0</v>
      </c>
    </row>
    <row r="206" spans="2:34" x14ac:dyDescent="0.25">
      <c r="B206" s="6" t="str">
        <f t="shared" si="9"/>
        <v/>
      </c>
      <c r="C206" s="7" t="str">
        <f t="shared" si="10"/>
        <v/>
      </c>
      <c r="D206" s="9"/>
      <c r="E206" s="10"/>
      <c r="F206" s="9"/>
      <c r="G206" s="8"/>
      <c r="H206" s="8"/>
      <c r="I206" s="8"/>
      <c r="J206" s="8"/>
      <c r="K206" s="8"/>
      <c r="L206" s="8"/>
      <c r="M206" s="11"/>
      <c r="N206" s="26"/>
      <c r="O206" s="26"/>
      <c r="P206" s="8"/>
      <c r="Q206" s="11"/>
      <c r="R206" s="8"/>
      <c r="S206" s="8"/>
      <c r="T206" s="8"/>
      <c r="U206" s="8"/>
      <c r="V206" s="8"/>
      <c r="Y206" s="4" t="str" cm="1">
        <f t="array" ref="Y206">_xlfn.IFS(AND(AD206=0,AH206&gt;1),0,AD206=0,"",SUM(AA206:AC206)=30,10,OR(AA206=5,AB206=5,AC206=5),5)</f>
        <v/>
      </c>
      <c r="Z206" s="4" t="str" cm="1">
        <f t="array" ref="Z206">IFERROR(_xlfn.IFS(AND(AH206=0,Y206=10),"Excelente, producto bien configurado",AND(Y206=5,AH206&gt;1),"Faltan Datos Obligatorios y hay error en datos opcionales",Y206=5,CONCATENATE("Faltan Datos Obligatorios:",IF(AA206=5," Nombre, ",""),IF(AB206=5," Precio, ",""),IF(AC206=5," Cantidad ","")),AH206&gt;=30,"Error Descuento y Granel",AF206=15,"Falta Digitar Descuento",AF206=16,"Error: Valor descuento superior a venta",AG206=17,"Falta Seleccionar Unidad de medida",AG206=19,"Habilitar venta a Granel"),"")</f>
        <v/>
      </c>
      <c r="AA206" s="4">
        <f>IF($AD206=0,-5,IF(D206="",5,10))</f>
        <v>-5</v>
      </c>
      <c r="AB206" s="4">
        <f>IF($AD206=0,-5,IF(E206="",5,10))</f>
        <v>-5</v>
      </c>
      <c r="AC206" s="4">
        <f>IF($AD206=0,-5,IF(F206="",5,10))</f>
        <v>-5</v>
      </c>
      <c r="AD206" s="4">
        <f>COUNTA(D206:F206)</f>
        <v>0</v>
      </c>
      <c r="AE206" s="4">
        <f>COUNTA(G206:V206)</f>
        <v>0</v>
      </c>
      <c r="AF206" s="4" cm="1">
        <f t="array" ref="AF206">IFERROR(_xlfn.IFS((AND(OR(P206="Si"),Q206="")),15,AND(Q206&lt;&gt;"",P206=""),18,E206&lt;Q206,16),0)</f>
        <v>0</v>
      </c>
      <c r="AG206" s="4" cm="1">
        <f t="array" ref="AG206">IFERROR(_xlfn.IFS((AND(OR(R206="Si"),S206="")),17,AND(S206&lt;&gt;"",R206=""),19),0)</f>
        <v>0</v>
      </c>
      <c r="AH206" s="4">
        <f t="shared" si="11"/>
        <v>0</v>
      </c>
    </row>
    <row r="207" spans="2:34" x14ac:dyDescent="0.25">
      <c r="B207" s="6" t="str">
        <f t="shared" si="9"/>
        <v/>
      </c>
      <c r="C207" s="7" t="str">
        <f t="shared" si="10"/>
        <v/>
      </c>
      <c r="D207" s="9"/>
      <c r="E207" s="10"/>
      <c r="F207" s="9"/>
      <c r="G207" s="8"/>
      <c r="H207" s="8"/>
      <c r="I207" s="8"/>
      <c r="J207" s="8"/>
      <c r="K207" s="8"/>
      <c r="L207" s="8"/>
      <c r="M207" s="11"/>
      <c r="N207" s="26"/>
      <c r="O207" s="26"/>
      <c r="P207" s="8"/>
      <c r="Q207" s="11"/>
      <c r="R207" s="8"/>
      <c r="S207" s="8"/>
      <c r="T207" s="8"/>
      <c r="U207" s="8"/>
      <c r="V207" s="8"/>
      <c r="Y207" s="4" t="str" cm="1">
        <f t="array" ref="Y207">_xlfn.IFS(AND(AD207=0,AH207&gt;1),0,AD207=0,"",SUM(AA207:AC207)=30,10,OR(AA207=5,AB207=5,AC207=5),5)</f>
        <v/>
      </c>
      <c r="Z207" s="4" t="str" cm="1">
        <f t="array" ref="Z207">IFERROR(_xlfn.IFS(AND(AH207=0,Y207=10),"Excelente, producto bien configurado",AND(Y207=5,AH207&gt;1),"Faltan Datos Obligatorios y hay error en datos opcionales",Y207=5,CONCATENATE("Faltan Datos Obligatorios:",IF(AA207=5," Nombre, ",""),IF(AB207=5," Precio, ",""),IF(AC207=5," Cantidad ","")),AH207&gt;=30,"Error Descuento y Granel",AF207=15,"Falta Digitar Descuento",AF207=16,"Error: Valor descuento superior a venta",AG207=17,"Falta Seleccionar Unidad de medida",AG207=19,"Habilitar venta a Granel"),"")</f>
        <v/>
      </c>
      <c r="AA207" s="4">
        <f>IF($AD207=0,-5,IF(D207="",5,10))</f>
        <v>-5</v>
      </c>
      <c r="AB207" s="4">
        <f>IF($AD207=0,-5,IF(E207="",5,10))</f>
        <v>-5</v>
      </c>
      <c r="AC207" s="4">
        <f>IF($AD207=0,-5,IF(F207="",5,10))</f>
        <v>-5</v>
      </c>
      <c r="AD207" s="4">
        <f>COUNTA(D207:F207)</f>
        <v>0</v>
      </c>
      <c r="AE207" s="4">
        <f>COUNTA(G207:V207)</f>
        <v>0</v>
      </c>
      <c r="AF207" s="4" cm="1">
        <f t="array" ref="AF207">IFERROR(_xlfn.IFS((AND(OR(P207="Si"),Q207="")),15,AND(Q207&lt;&gt;"",P207=""),18,E207&lt;Q207,16),0)</f>
        <v>0</v>
      </c>
      <c r="AG207" s="4" cm="1">
        <f t="array" ref="AG207">IFERROR(_xlfn.IFS((AND(OR(R207="Si"),S207="")),17,AND(S207&lt;&gt;"",R207=""),19),0)</f>
        <v>0</v>
      </c>
      <c r="AH207" s="4">
        <f t="shared" si="11"/>
        <v>0</v>
      </c>
    </row>
    <row r="208" spans="2:34" x14ac:dyDescent="0.25">
      <c r="B208" s="6" t="str">
        <f t="shared" si="9"/>
        <v/>
      </c>
      <c r="C208" s="7" t="str">
        <f t="shared" si="10"/>
        <v/>
      </c>
      <c r="D208" s="9"/>
      <c r="E208" s="10"/>
      <c r="F208" s="9"/>
      <c r="G208" s="8"/>
      <c r="H208" s="8"/>
      <c r="I208" s="8"/>
      <c r="J208" s="8"/>
      <c r="K208" s="8"/>
      <c r="L208" s="8"/>
      <c r="M208" s="11"/>
      <c r="N208" s="26"/>
      <c r="O208" s="26"/>
      <c r="P208" s="8"/>
      <c r="Q208" s="11"/>
      <c r="R208" s="8"/>
      <c r="S208" s="8"/>
      <c r="T208" s="8"/>
      <c r="U208" s="8"/>
      <c r="V208" s="8"/>
      <c r="Y208" s="4" t="str" cm="1">
        <f t="array" ref="Y208">_xlfn.IFS(AND(AD208=0,AH208&gt;1),0,AD208=0,"",SUM(AA208:AC208)=30,10,OR(AA208=5,AB208=5,AC208=5),5)</f>
        <v/>
      </c>
      <c r="Z208" s="4" t="str" cm="1">
        <f t="array" ref="Z208">IFERROR(_xlfn.IFS(AND(AH208=0,Y208=10),"Excelente, producto bien configurado",AND(Y208=5,AH208&gt;1),"Faltan Datos Obligatorios y hay error en datos opcionales",Y208=5,CONCATENATE("Faltan Datos Obligatorios:",IF(AA208=5," Nombre, ",""),IF(AB208=5," Precio, ",""),IF(AC208=5," Cantidad ","")),AH208&gt;=30,"Error Descuento y Granel",AF208=15,"Falta Digitar Descuento",AF208=16,"Error: Valor descuento superior a venta",AG208=17,"Falta Seleccionar Unidad de medida",AG208=19,"Habilitar venta a Granel"),"")</f>
        <v/>
      </c>
      <c r="AA208" s="4">
        <f>IF($AD208=0,-5,IF(D208="",5,10))</f>
        <v>-5</v>
      </c>
      <c r="AB208" s="4">
        <f>IF($AD208=0,-5,IF(E208="",5,10))</f>
        <v>-5</v>
      </c>
      <c r="AC208" s="4">
        <f>IF($AD208=0,-5,IF(F208="",5,10))</f>
        <v>-5</v>
      </c>
      <c r="AD208" s="4">
        <f>COUNTA(D208:F208)</f>
        <v>0</v>
      </c>
      <c r="AE208" s="4">
        <f>COUNTA(G208:V208)</f>
        <v>0</v>
      </c>
      <c r="AF208" s="4" cm="1">
        <f t="array" ref="AF208">IFERROR(_xlfn.IFS((AND(OR(P208="Si"),Q208="")),15,AND(Q208&lt;&gt;"",P208=""),18,E208&lt;Q208,16),0)</f>
        <v>0</v>
      </c>
      <c r="AG208" s="4" cm="1">
        <f t="array" ref="AG208">IFERROR(_xlfn.IFS((AND(OR(R208="Si"),S208="")),17,AND(S208&lt;&gt;"",R208=""),19),0)</f>
        <v>0</v>
      </c>
      <c r="AH208" s="4">
        <f t="shared" si="11"/>
        <v>0</v>
      </c>
    </row>
    <row r="209" spans="2:34" x14ac:dyDescent="0.25">
      <c r="B209" s="6" t="str">
        <f t="shared" si="9"/>
        <v/>
      </c>
      <c r="C209" s="7" t="str">
        <f t="shared" si="10"/>
        <v/>
      </c>
      <c r="D209" s="9"/>
      <c r="E209" s="10"/>
      <c r="F209" s="9"/>
      <c r="G209" s="8"/>
      <c r="H209" s="8"/>
      <c r="I209" s="8"/>
      <c r="J209" s="8"/>
      <c r="K209" s="8"/>
      <c r="L209" s="8"/>
      <c r="M209" s="11"/>
      <c r="N209" s="26"/>
      <c r="O209" s="26"/>
      <c r="P209" s="8"/>
      <c r="Q209" s="11"/>
      <c r="R209" s="8"/>
      <c r="S209" s="8"/>
      <c r="T209" s="8"/>
      <c r="U209" s="8"/>
      <c r="V209" s="8"/>
      <c r="Y209" s="4" t="str" cm="1">
        <f t="array" ref="Y209">_xlfn.IFS(AND(AD209=0,AH209&gt;1),0,AD209=0,"",SUM(AA209:AC209)=30,10,OR(AA209=5,AB209=5,AC209=5),5)</f>
        <v/>
      </c>
      <c r="Z209" s="4" t="str" cm="1">
        <f t="array" ref="Z209">IFERROR(_xlfn.IFS(AND(AH209=0,Y209=10),"Excelente, producto bien configurado",AND(Y209=5,AH209&gt;1),"Faltan Datos Obligatorios y hay error en datos opcionales",Y209=5,CONCATENATE("Faltan Datos Obligatorios:",IF(AA209=5," Nombre, ",""),IF(AB209=5," Precio, ",""),IF(AC209=5," Cantidad ","")),AH209&gt;=30,"Error Descuento y Granel",AF209=15,"Falta Digitar Descuento",AF209=16,"Error: Valor descuento superior a venta",AG209=17,"Falta Seleccionar Unidad de medida",AG209=19,"Habilitar venta a Granel"),"")</f>
        <v/>
      </c>
      <c r="AA209" s="4">
        <f>IF($AD209=0,-5,IF(D209="",5,10))</f>
        <v>-5</v>
      </c>
      <c r="AB209" s="4">
        <f>IF($AD209=0,-5,IF(E209="",5,10))</f>
        <v>-5</v>
      </c>
      <c r="AC209" s="4">
        <f>IF($AD209=0,-5,IF(F209="",5,10))</f>
        <v>-5</v>
      </c>
      <c r="AD209" s="4">
        <f>COUNTA(D209:F209)</f>
        <v>0</v>
      </c>
      <c r="AE209" s="4">
        <f>COUNTA(G209:V209)</f>
        <v>0</v>
      </c>
      <c r="AF209" s="4" cm="1">
        <f t="array" ref="AF209">IFERROR(_xlfn.IFS((AND(OR(P209="Si"),Q209="")),15,AND(Q209&lt;&gt;"",P209=""),18,E209&lt;Q209,16),0)</f>
        <v>0</v>
      </c>
      <c r="AG209" s="4" cm="1">
        <f t="array" ref="AG209">IFERROR(_xlfn.IFS((AND(OR(R209="Si"),S209="")),17,AND(S209&lt;&gt;"",R209=""),19),0)</f>
        <v>0</v>
      </c>
      <c r="AH209" s="4">
        <f t="shared" si="11"/>
        <v>0</v>
      </c>
    </row>
    <row r="210" spans="2:34" x14ac:dyDescent="0.25">
      <c r="B210" s="6" t="str">
        <f t="shared" si="9"/>
        <v/>
      </c>
      <c r="C210" s="7" t="str">
        <f t="shared" si="10"/>
        <v/>
      </c>
      <c r="D210" s="9"/>
      <c r="E210" s="10"/>
      <c r="F210" s="9"/>
      <c r="G210" s="8"/>
      <c r="H210" s="8"/>
      <c r="I210" s="8"/>
      <c r="J210" s="8"/>
      <c r="K210" s="8"/>
      <c r="L210" s="8"/>
      <c r="M210" s="11"/>
      <c r="N210" s="26"/>
      <c r="O210" s="26"/>
      <c r="P210" s="8"/>
      <c r="Q210" s="11"/>
      <c r="R210" s="8"/>
      <c r="S210" s="8"/>
      <c r="T210" s="8"/>
      <c r="U210" s="8"/>
      <c r="V210" s="8"/>
      <c r="Y210" s="4" t="str" cm="1">
        <f t="array" ref="Y210">_xlfn.IFS(AND(AD210=0,AH210&gt;1),0,AD210=0,"",SUM(AA210:AC210)=30,10,OR(AA210=5,AB210=5,AC210=5),5)</f>
        <v/>
      </c>
      <c r="Z210" s="4" t="str" cm="1">
        <f t="array" ref="Z210">IFERROR(_xlfn.IFS(AND(AH210=0,Y210=10),"Excelente, producto bien configurado",AND(Y210=5,AH210&gt;1),"Faltan Datos Obligatorios y hay error en datos opcionales",Y210=5,CONCATENATE("Faltan Datos Obligatorios:",IF(AA210=5," Nombre, ",""),IF(AB210=5," Precio, ",""),IF(AC210=5," Cantidad ","")),AH210&gt;=30,"Error Descuento y Granel",AF210=15,"Falta Digitar Descuento",AF210=16,"Error: Valor descuento superior a venta",AG210=17,"Falta Seleccionar Unidad de medida",AG210=19,"Habilitar venta a Granel"),"")</f>
        <v/>
      </c>
      <c r="AA210" s="4">
        <f>IF($AD210=0,-5,IF(D210="",5,10))</f>
        <v>-5</v>
      </c>
      <c r="AB210" s="4">
        <f>IF($AD210=0,-5,IF(E210="",5,10))</f>
        <v>-5</v>
      </c>
      <c r="AC210" s="4">
        <f>IF($AD210=0,-5,IF(F210="",5,10))</f>
        <v>-5</v>
      </c>
      <c r="AD210" s="4">
        <f>COUNTA(D210:F210)</f>
        <v>0</v>
      </c>
      <c r="AE210" s="4">
        <f>COUNTA(G210:V210)</f>
        <v>0</v>
      </c>
      <c r="AF210" s="4" cm="1">
        <f t="array" ref="AF210">IFERROR(_xlfn.IFS((AND(OR(P210="Si"),Q210="")),15,AND(Q210&lt;&gt;"",P210=""),18,E210&lt;Q210,16),0)</f>
        <v>0</v>
      </c>
      <c r="AG210" s="4" cm="1">
        <f t="array" ref="AG210">IFERROR(_xlfn.IFS((AND(OR(R210="Si"),S210="")),17,AND(S210&lt;&gt;"",R210=""),19),0)</f>
        <v>0</v>
      </c>
      <c r="AH210" s="4">
        <f t="shared" si="11"/>
        <v>0</v>
      </c>
    </row>
    <row r="211" spans="2:34" x14ac:dyDescent="0.25">
      <c r="B211" s="6" t="str">
        <f t="shared" si="9"/>
        <v/>
      </c>
      <c r="C211" s="7" t="str">
        <f t="shared" si="10"/>
        <v/>
      </c>
      <c r="D211" s="9"/>
      <c r="E211" s="10"/>
      <c r="F211" s="9"/>
      <c r="G211" s="8"/>
      <c r="H211" s="8"/>
      <c r="I211" s="8"/>
      <c r="J211" s="8"/>
      <c r="K211" s="8"/>
      <c r="L211" s="8"/>
      <c r="M211" s="11"/>
      <c r="N211" s="26"/>
      <c r="O211" s="26"/>
      <c r="P211" s="8"/>
      <c r="Q211" s="11"/>
      <c r="R211" s="8"/>
      <c r="S211" s="8"/>
      <c r="T211" s="8"/>
      <c r="U211" s="8"/>
      <c r="V211" s="8"/>
      <c r="Y211" s="4" t="str" cm="1">
        <f t="array" ref="Y211">_xlfn.IFS(AND(AD211=0,AH211&gt;1),0,AD211=0,"",SUM(AA211:AC211)=30,10,OR(AA211=5,AB211=5,AC211=5),5)</f>
        <v/>
      </c>
      <c r="Z211" s="4" t="str" cm="1">
        <f t="array" ref="Z211">IFERROR(_xlfn.IFS(AND(AH211=0,Y211=10),"Excelente, producto bien configurado",AND(Y211=5,AH211&gt;1),"Faltan Datos Obligatorios y hay error en datos opcionales",Y211=5,CONCATENATE("Faltan Datos Obligatorios:",IF(AA211=5," Nombre, ",""),IF(AB211=5," Precio, ",""),IF(AC211=5," Cantidad ","")),AH211&gt;=30,"Error Descuento y Granel",AF211=15,"Falta Digitar Descuento",AF211=16,"Error: Valor descuento superior a venta",AG211=17,"Falta Seleccionar Unidad de medida",AG211=19,"Habilitar venta a Granel"),"")</f>
        <v/>
      </c>
      <c r="AA211" s="4">
        <f>IF($AD211=0,-5,IF(D211="",5,10))</f>
        <v>-5</v>
      </c>
      <c r="AB211" s="4">
        <f>IF($AD211=0,-5,IF(E211="",5,10))</f>
        <v>-5</v>
      </c>
      <c r="AC211" s="4">
        <f>IF($AD211=0,-5,IF(F211="",5,10))</f>
        <v>-5</v>
      </c>
      <c r="AD211" s="4">
        <f>COUNTA(D211:F211)</f>
        <v>0</v>
      </c>
      <c r="AE211" s="4">
        <f>COUNTA(G211:V211)</f>
        <v>0</v>
      </c>
      <c r="AF211" s="4" cm="1">
        <f t="array" ref="AF211">IFERROR(_xlfn.IFS((AND(OR(P211="Si"),Q211="")),15,AND(Q211&lt;&gt;"",P211=""),18,E211&lt;Q211,16),0)</f>
        <v>0</v>
      </c>
      <c r="AG211" s="4" cm="1">
        <f t="array" ref="AG211">IFERROR(_xlfn.IFS((AND(OR(R211="Si"),S211="")),17,AND(S211&lt;&gt;"",R211=""),19),0)</f>
        <v>0</v>
      </c>
      <c r="AH211" s="4">
        <f t="shared" si="11"/>
        <v>0</v>
      </c>
    </row>
    <row r="212" spans="2:34" x14ac:dyDescent="0.25">
      <c r="B212" s="6" t="str">
        <f t="shared" si="9"/>
        <v/>
      </c>
      <c r="C212" s="7" t="str">
        <f t="shared" si="10"/>
        <v/>
      </c>
      <c r="D212" s="9"/>
      <c r="E212" s="10"/>
      <c r="F212" s="9"/>
      <c r="G212" s="8"/>
      <c r="H212" s="8"/>
      <c r="I212" s="8"/>
      <c r="J212" s="8"/>
      <c r="K212" s="8"/>
      <c r="L212" s="8"/>
      <c r="M212" s="11"/>
      <c r="N212" s="26"/>
      <c r="O212" s="26"/>
      <c r="P212" s="8"/>
      <c r="Q212" s="11"/>
      <c r="R212" s="8"/>
      <c r="S212" s="8"/>
      <c r="T212" s="8"/>
      <c r="U212" s="8"/>
      <c r="V212" s="8"/>
      <c r="Y212" s="4" t="str" cm="1">
        <f t="array" ref="Y212">_xlfn.IFS(AND(AD212=0,AH212&gt;1),0,AD212=0,"",SUM(AA212:AC212)=30,10,OR(AA212=5,AB212=5,AC212=5),5)</f>
        <v/>
      </c>
      <c r="Z212" s="4" t="str" cm="1">
        <f t="array" ref="Z212">IFERROR(_xlfn.IFS(AND(AH212=0,Y212=10),"Excelente, producto bien configurado",AND(Y212=5,AH212&gt;1),"Faltan Datos Obligatorios y hay error en datos opcionales",Y212=5,CONCATENATE("Faltan Datos Obligatorios:",IF(AA212=5," Nombre, ",""),IF(AB212=5," Precio, ",""),IF(AC212=5," Cantidad ","")),AH212&gt;=30,"Error Descuento y Granel",AF212=15,"Falta Digitar Descuento",AF212=16,"Error: Valor descuento superior a venta",AG212=17,"Falta Seleccionar Unidad de medida",AG212=19,"Habilitar venta a Granel"),"")</f>
        <v/>
      </c>
      <c r="AA212" s="4">
        <f>IF($AD212=0,-5,IF(D212="",5,10))</f>
        <v>-5</v>
      </c>
      <c r="AB212" s="4">
        <f>IF($AD212=0,-5,IF(E212="",5,10))</f>
        <v>-5</v>
      </c>
      <c r="AC212" s="4">
        <f>IF($AD212=0,-5,IF(F212="",5,10))</f>
        <v>-5</v>
      </c>
      <c r="AD212" s="4">
        <f>COUNTA(D212:F212)</f>
        <v>0</v>
      </c>
      <c r="AE212" s="4">
        <f>COUNTA(G212:V212)</f>
        <v>0</v>
      </c>
      <c r="AF212" s="4" cm="1">
        <f t="array" ref="AF212">IFERROR(_xlfn.IFS((AND(OR(P212="Si"),Q212="")),15,AND(Q212&lt;&gt;"",P212=""),18,E212&lt;Q212,16),0)</f>
        <v>0</v>
      </c>
      <c r="AG212" s="4" cm="1">
        <f t="array" ref="AG212">IFERROR(_xlfn.IFS((AND(OR(R212="Si"),S212="")),17,AND(S212&lt;&gt;"",R212=""),19),0)</f>
        <v>0</v>
      </c>
      <c r="AH212" s="4">
        <f t="shared" si="11"/>
        <v>0</v>
      </c>
    </row>
    <row r="213" spans="2:34" x14ac:dyDescent="0.25">
      <c r="B213" s="6" t="str">
        <f t="shared" si="9"/>
        <v/>
      </c>
      <c r="C213" s="7" t="str">
        <f t="shared" si="10"/>
        <v/>
      </c>
      <c r="D213" s="9"/>
      <c r="E213" s="10"/>
      <c r="F213" s="9"/>
      <c r="G213" s="8"/>
      <c r="H213" s="8"/>
      <c r="I213" s="8"/>
      <c r="J213" s="8"/>
      <c r="K213" s="8"/>
      <c r="L213" s="8"/>
      <c r="M213" s="11"/>
      <c r="N213" s="26"/>
      <c r="O213" s="26"/>
      <c r="P213" s="8"/>
      <c r="Q213" s="11"/>
      <c r="R213" s="8"/>
      <c r="S213" s="8"/>
      <c r="T213" s="8"/>
      <c r="U213" s="8"/>
      <c r="V213" s="8"/>
      <c r="Y213" s="4" t="str" cm="1">
        <f t="array" ref="Y213">_xlfn.IFS(AND(AD213=0,AH213&gt;1),0,AD213=0,"",SUM(AA213:AC213)=30,10,OR(AA213=5,AB213=5,AC213=5),5)</f>
        <v/>
      </c>
      <c r="Z213" s="4" t="str" cm="1">
        <f t="array" ref="Z213">IFERROR(_xlfn.IFS(AND(AH213=0,Y213=10),"Excelente, producto bien configurado",AND(Y213=5,AH213&gt;1),"Faltan Datos Obligatorios y hay error en datos opcionales",Y213=5,CONCATENATE("Faltan Datos Obligatorios:",IF(AA213=5," Nombre, ",""),IF(AB213=5," Precio, ",""),IF(AC213=5," Cantidad ","")),AH213&gt;=30,"Error Descuento y Granel",AF213=15,"Falta Digitar Descuento",AF213=16,"Error: Valor descuento superior a venta",AG213=17,"Falta Seleccionar Unidad de medida",AG213=19,"Habilitar venta a Granel"),"")</f>
        <v/>
      </c>
      <c r="AA213" s="4">
        <f>IF($AD213=0,-5,IF(D213="",5,10))</f>
        <v>-5</v>
      </c>
      <c r="AB213" s="4">
        <f>IF($AD213=0,-5,IF(E213="",5,10))</f>
        <v>-5</v>
      </c>
      <c r="AC213" s="4">
        <f>IF($AD213=0,-5,IF(F213="",5,10))</f>
        <v>-5</v>
      </c>
      <c r="AD213" s="4">
        <f>COUNTA(D213:F213)</f>
        <v>0</v>
      </c>
      <c r="AE213" s="4">
        <f>COUNTA(G213:V213)</f>
        <v>0</v>
      </c>
      <c r="AF213" s="4" cm="1">
        <f t="array" ref="AF213">IFERROR(_xlfn.IFS((AND(OR(P213="Si"),Q213="")),15,AND(Q213&lt;&gt;"",P213=""),18,E213&lt;Q213,16),0)</f>
        <v>0</v>
      </c>
      <c r="AG213" s="4" cm="1">
        <f t="array" ref="AG213">IFERROR(_xlfn.IFS((AND(OR(R213="Si"),S213="")),17,AND(S213&lt;&gt;"",R213=""),19),0)</f>
        <v>0</v>
      </c>
      <c r="AH213" s="4">
        <f t="shared" si="11"/>
        <v>0</v>
      </c>
    </row>
    <row r="214" spans="2:34" x14ac:dyDescent="0.25">
      <c r="B214" s="6" t="str">
        <f t="shared" si="9"/>
        <v/>
      </c>
      <c r="C214" s="7" t="str">
        <f t="shared" si="10"/>
        <v/>
      </c>
      <c r="D214" s="9"/>
      <c r="E214" s="10"/>
      <c r="F214" s="9"/>
      <c r="G214" s="8"/>
      <c r="H214" s="8"/>
      <c r="I214" s="8"/>
      <c r="J214" s="8"/>
      <c r="K214" s="8"/>
      <c r="L214" s="8"/>
      <c r="M214" s="11"/>
      <c r="N214" s="26"/>
      <c r="O214" s="26"/>
      <c r="P214" s="8"/>
      <c r="Q214" s="11"/>
      <c r="R214" s="8"/>
      <c r="S214" s="8"/>
      <c r="T214" s="8"/>
      <c r="U214" s="8"/>
      <c r="V214" s="8"/>
      <c r="Y214" s="4" t="str" cm="1">
        <f t="array" ref="Y214">_xlfn.IFS(AND(AD214=0,AH214&gt;1),0,AD214=0,"",SUM(AA214:AC214)=30,10,OR(AA214=5,AB214=5,AC214=5),5)</f>
        <v/>
      </c>
      <c r="Z214" s="4" t="str" cm="1">
        <f t="array" ref="Z214">IFERROR(_xlfn.IFS(AND(AH214=0,Y214=10),"Excelente, producto bien configurado",AND(Y214=5,AH214&gt;1),"Faltan Datos Obligatorios y hay error en datos opcionales",Y214=5,CONCATENATE("Faltan Datos Obligatorios:",IF(AA214=5," Nombre, ",""),IF(AB214=5," Precio, ",""),IF(AC214=5," Cantidad ","")),AH214&gt;=30,"Error Descuento y Granel",AF214=15,"Falta Digitar Descuento",AF214=16,"Error: Valor descuento superior a venta",AG214=17,"Falta Seleccionar Unidad de medida",AG214=19,"Habilitar venta a Granel"),"")</f>
        <v/>
      </c>
      <c r="AA214" s="4">
        <f>IF($AD214=0,-5,IF(D214="",5,10))</f>
        <v>-5</v>
      </c>
      <c r="AB214" s="4">
        <f>IF($AD214=0,-5,IF(E214="",5,10))</f>
        <v>-5</v>
      </c>
      <c r="AC214" s="4">
        <f>IF($AD214=0,-5,IF(F214="",5,10))</f>
        <v>-5</v>
      </c>
      <c r="AD214" s="4">
        <f>COUNTA(D214:F214)</f>
        <v>0</v>
      </c>
      <c r="AE214" s="4">
        <f>COUNTA(G214:V214)</f>
        <v>0</v>
      </c>
      <c r="AF214" s="4" cm="1">
        <f t="array" ref="AF214">IFERROR(_xlfn.IFS((AND(OR(P214="Si"),Q214="")),15,AND(Q214&lt;&gt;"",P214=""),18,E214&lt;Q214,16),0)</f>
        <v>0</v>
      </c>
      <c r="AG214" s="4" cm="1">
        <f t="array" ref="AG214">IFERROR(_xlfn.IFS((AND(OR(R214="Si"),S214="")),17,AND(S214&lt;&gt;"",R214=""),19),0)</f>
        <v>0</v>
      </c>
      <c r="AH214" s="4">
        <f t="shared" si="11"/>
        <v>0</v>
      </c>
    </row>
    <row r="215" spans="2:34" x14ac:dyDescent="0.25">
      <c r="B215" s="6" t="str">
        <f t="shared" si="9"/>
        <v/>
      </c>
      <c r="C215" s="7" t="str">
        <f t="shared" si="10"/>
        <v/>
      </c>
      <c r="D215" s="9"/>
      <c r="E215" s="10"/>
      <c r="F215" s="9"/>
      <c r="G215" s="8"/>
      <c r="H215" s="8"/>
      <c r="I215" s="8"/>
      <c r="J215" s="8"/>
      <c r="K215" s="8"/>
      <c r="L215" s="8"/>
      <c r="M215" s="11"/>
      <c r="N215" s="26"/>
      <c r="O215" s="26"/>
      <c r="P215" s="8"/>
      <c r="Q215" s="11"/>
      <c r="R215" s="8"/>
      <c r="S215" s="8"/>
      <c r="T215" s="8"/>
      <c r="U215" s="8"/>
      <c r="V215" s="8"/>
      <c r="Y215" s="4" t="str" cm="1">
        <f t="array" ref="Y215">_xlfn.IFS(AND(AD215=0,AH215&gt;1),0,AD215=0,"",SUM(AA215:AC215)=30,10,OR(AA215=5,AB215=5,AC215=5),5)</f>
        <v/>
      </c>
      <c r="Z215" s="4" t="str" cm="1">
        <f t="array" ref="Z215">IFERROR(_xlfn.IFS(AND(AH215=0,Y215=10),"Excelente, producto bien configurado",AND(Y215=5,AH215&gt;1),"Faltan Datos Obligatorios y hay error en datos opcionales",Y215=5,CONCATENATE("Faltan Datos Obligatorios:",IF(AA215=5," Nombre, ",""),IF(AB215=5," Precio, ",""),IF(AC215=5," Cantidad ","")),AH215&gt;=30,"Error Descuento y Granel",AF215=15,"Falta Digitar Descuento",AF215=16,"Error: Valor descuento superior a venta",AG215=17,"Falta Seleccionar Unidad de medida",AG215=19,"Habilitar venta a Granel"),"")</f>
        <v/>
      </c>
      <c r="AA215" s="4">
        <f>IF($AD215=0,-5,IF(D215="",5,10))</f>
        <v>-5</v>
      </c>
      <c r="AB215" s="4">
        <f>IF($AD215=0,-5,IF(E215="",5,10))</f>
        <v>-5</v>
      </c>
      <c r="AC215" s="4">
        <f>IF($AD215=0,-5,IF(F215="",5,10))</f>
        <v>-5</v>
      </c>
      <c r="AD215" s="4">
        <f>COUNTA(D215:F215)</f>
        <v>0</v>
      </c>
      <c r="AE215" s="4">
        <f>COUNTA(G215:V215)</f>
        <v>0</v>
      </c>
      <c r="AF215" s="4" cm="1">
        <f t="array" ref="AF215">IFERROR(_xlfn.IFS((AND(OR(P215="Si"),Q215="")),15,AND(Q215&lt;&gt;"",P215=""),18,E215&lt;Q215,16),0)</f>
        <v>0</v>
      </c>
      <c r="AG215" s="4" cm="1">
        <f t="array" ref="AG215">IFERROR(_xlfn.IFS((AND(OR(R215="Si"),S215="")),17,AND(S215&lt;&gt;"",R215=""),19),0)</f>
        <v>0</v>
      </c>
      <c r="AH215" s="4">
        <f t="shared" si="11"/>
        <v>0</v>
      </c>
    </row>
    <row r="216" spans="2:34" x14ac:dyDescent="0.25">
      <c r="B216" s="6" t="str">
        <f t="shared" si="9"/>
        <v/>
      </c>
      <c r="C216" s="7" t="str">
        <f t="shared" si="10"/>
        <v/>
      </c>
      <c r="D216" s="9"/>
      <c r="E216" s="10"/>
      <c r="F216" s="9"/>
      <c r="G216" s="8"/>
      <c r="H216" s="8"/>
      <c r="I216" s="8"/>
      <c r="J216" s="8"/>
      <c r="K216" s="8"/>
      <c r="L216" s="8"/>
      <c r="M216" s="11"/>
      <c r="N216" s="26"/>
      <c r="O216" s="26"/>
      <c r="P216" s="8"/>
      <c r="Q216" s="11"/>
      <c r="R216" s="8"/>
      <c r="S216" s="8"/>
      <c r="T216" s="8"/>
      <c r="U216" s="8"/>
      <c r="V216" s="8"/>
      <c r="Y216" s="4" t="str" cm="1">
        <f t="array" ref="Y216">_xlfn.IFS(AND(AD216=0,AH216&gt;1),0,AD216=0,"",SUM(AA216:AC216)=30,10,OR(AA216=5,AB216=5,AC216=5),5)</f>
        <v/>
      </c>
      <c r="Z216" s="4" t="str" cm="1">
        <f t="array" ref="Z216">IFERROR(_xlfn.IFS(AND(AH216=0,Y216=10),"Excelente, producto bien configurado",AND(Y216=5,AH216&gt;1),"Faltan Datos Obligatorios y hay error en datos opcionales",Y216=5,CONCATENATE("Faltan Datos Obligatorios:",IF(AA216=5," Nombre, ",""),IF(AB216=5," Precio, ",""),IF(AC216=5," Cantidad ","")),AH216&gt;=30,"Error Descuento y Granel",AF216=15,"Falta Digitar Descuento",AF216=16,"Error: Valor descuento superior a venta",AG216=17,"Falta Seleccionar Unidad de medida",AG216=19,"Habilitar venta a Granel"),"")</f>
        <v/>
      </c>
      <c r="AA216" s="4">
        <f>IF($AD216=0,-5,IF(D216="",5,10))</f>
        <v>-5</v>
      </c>
      <c r="AB216" s="4">
        <f>IF($AD216=0,-5,IF(E216="",5,10))</f>
        <v>-5</v>
      </c>
      <c r="AC216" s="4">
        <f>IF($AD216=0,-5,IF(F216="",5,10))</f>
        <v>-5</v>
      </c>
      <c r="AD216" s="4">
        <f>COUNTA(D216:F216)</f>
        <v>0</v>
      </c>
      <c r="AE216" s="4">
        <f>COUNTA(G216:V216)</f>
        <v>0</v>
      </c>
      <c r="AF216" s="4" cm="1">
        <f t="array" ref="AF216">IFERROR(_xlfn.IFS((AND(OR(P216="Si"),Q216="")),15,AND(Q216&lt;&gt;"",P216=""),18,E216&lt;Q216,16),0)</f>
        <v>0</v>
      </c>
      <c r="AG216" s="4" cm="1">
        <f t="array" ref="AG216">IFERROR(_xlfn.IFS((AND(OR(R216="Si"),S216="")),17,AND(S216&lt;&gt;"",R216=""),19),0)</f>
        <v>0</v>
      </c>
      <c r="AH216" s="4">
        <f t="shared" si="11"/>
        <v>0</v>
      </c>
    </row>
    <row r="217" spans="2:34" x14ac:dyDescent="0.25">
      <c r="B217" s="6" t="str">
        <f t="shared" si="9"/>
        <v/>
      </c>
      <c r="C217" s="7" t="str">
        <f t="shared" si="10"/>
        <v/>
      </c>
      <c r="D217" s="9"/>
      <c r="E217" s="10"/>
      <c r="F217" s="9"/>
      <c r="G217" s="8"/>
      <c r="H217" s="8"/>
      <c r="I217" s="8"/>
      <c r="J217" s="8"/>
      <c r="K217" s="8"/>
      <c r="L217" s="8"/>
      <c r="M217" s="11"/>
      <c r="N217" s="26"/>
      <c r="O217" s="26"/>
      <c r="P217" s="8"/>
      <c r="Q217" s="11"/>
      <c r="R217" s="8"/>
      <c r="S217" s="8"/>
      <c r="T217" s="8"/>
      <c r="U217" s="8"/>
      <c r="V217" s="8"/>
      <c r="Y217" s="4" t="str" cm="1">
        <f t="array" ref="Y217">_xlfn.IFS(AND(AD217=0,AH217&gt;1),0,AD217=0,"",SUM(AA217:AC217)=30,10,OR(AA217=5,AB217=5,AC217=5),5)</f>
        <v/>
      </c>
      <c r="Z217" s="4" t="str" cm="1">
        <f t="array" ref="Z217">IFERROR(_xlfn.IFS(AND(AH217=0,Y217=10),"Excelente, producto bien configurado",AND(Y217=5,AH217&gt;1),"Faltan Datos Obligatorios y hay error en datos opcionales",Y217=5,CONCATENATE("Faltan Datos Obligatorios:",IF(AA217=5," Nombre, ",""),IF(AB217=5," Precio, ",""),IF(AC217=5," Cantidad ","")),AH217&gt;=30,"Error Descuento y Granel",AF217=15,"Falta Digitar Descuento",AF217=16,"Error: Valor descuento superior a venta",AG217=17,"Falta Seleccionar Unidad de medida",AG217=19,"Habilitar venta a Granel"),"")</f>
        <v/>
      </c>
      <c r="AA217" s="4">
        <f>IF($AD217=0,-5,IF(D217="",5,10))</f>
        <v>-5</v>
      </c>
      <c r="AB217" s="4">
        <f>IF($AD217=0,-5,IF(E217="",5,10))</f>
        <v>-5</v>
      </c>
      <c r="AC217" s="4">
        <f>IF($AD217=0,-5,IF(F217="",5,10))</f>
        <v>-5</v>
      </c>
      <c r="AD217" s="4">
        <f>COUNTA(D217:F217)</f>
        <v>0</v>
      </c>
      <c r="AE217" s="4">
        <f>COUNTA(G217:V217)</f>
        <v>0</v>
      </c>
      <c r="AF217" s="4" cm="1">
        <f t="array" ref="AF217">IFERROR(_xlfn.IFS((AND(OR(P217="Si"),Q217="")),15,AND(Q217&lt;&gt;"",P217=""),18,E217&lt;Q217,16),0)</f>
        <v>0</v>
      </c>
      <c r="AG217" s="4" cm="1">
        <f t="array" ref="AG217">IFERROR(_xlfn.IFS((AND(OR(R217="Si"),S217="")),17,AND(S217&lt;&gt;"",R217=""),19),0)</f>
        <v>0</v>
      </c>
      <c r="AH217" s="4">
        <f t="shared" si="11"/>
        <v>0</v>
      </c>
    </row>
    <row r="218" spans="2:34" x14ac:dyDescent="0.25">
      <c r="B218" s="6" t="str">
        <f t="shared" si="9"/>
        <v/>
      </c>
      <c r="C218" s="7" t="str">
        <f t="shared" si="10"/>
        <v/>
      </c>
      <c r="D218" s="9"/>
      <c r="E218" s="10"/>
      <c r="F218" s="9"/>
      <c r="G218" s="8"/>
      <c r="H218" s="8"/>
      <c r="I218" s="8"/>
      <c r="J218" s="8"/>
      <c r="K218" s="8"/>
      <c r="L218" s="8"/>
      <c r="M218" s="11"/>
      <c r="N218" s="26"/>
      <c r="O218" s="26"/>
      <c r="P218" s="8"/>
      <c r="Q218" s="11"/>
      <c r="R218" s="8"/>
      <c r="S218" s="8"/>
      <c r="T218" s="8"/>
      <c r="U218" s="8"/>
      <c r="V218" s="8"/>
      <c r="Y218" s="4" t="str" cm="1">
        <f t="array" ref="Y218">_xlfn.IFS(AND(AD218=0,AH218&gt;1),0,AD218=0,"",SUM(AA218:AC218)=30,10,OR(AA218=5,AB218=5,AC218=5),5)</f>
        <v/>
      </c>
      <c r="Z218" s="4" t="str" cm="1">
        <f t="array" ref="Z218">IFERROR(_xlfn.IFS(AND(AH218=0,Y218=10),"Excelente, producto bien configurado",AND(Y218=5,AH218&gt;1),"Faltan Datos Obligatorios y hay error en datos opcionales",Y218=5,CONCATENATE("Faltan Datos Obligatorios:",IF(AA218=5," Nombre, ",""),IF(AB218=5," Precio, ",""),IF(AC218=5," Cantidad ","")),AH218&gt;=30,"Error Descuento y Granel",AF218=15,"Falta Digitar Descuento",AF218=16,"Error: Valor descuento superior a venta",AG218=17,"Falta Seleccionar Unidad de medida",AG218=19,"Habilitar venta a Granel"),"")</f>
        <v/>
      </c>
      <c r="AA218" s="4">
        <f>IF($AD218=0,-5,IF(D218="",5,10))</f>
        <v>-5</v>
      </c>
      <c r="AB218" s="4">
        <f>IF($AD218=0,-5,IF(E218="",5,10))</f>
        <v>-5</v>
      </c>
      <c r="AC218" s="4">
        <f>IF($AD218=0,-5,IF(F218="",5,10))</f>
        <v>-5</v>
      </c>
      <c r="AD218" s="4">
        <f>COUNTA(D218:F218)</f>
        <v>0</v>
      </c>
      <c r="AE218" s="4">
        <f>COUNTA(G218:V218)</f>
        <v>0</v>
      </c>
      <c r="AF218" s="4" cm="1">
        <f t="array" ref="AF218">IFERROR(_xlfn.IFS((AND(OR(P218="Si"),Q218="")),15,AND(Q218&lt;&gt;"",P218=""),18,E218&lt;Q218,16),0)</f>
        <v>0</v>
      </c>
      <c r="AG218" s="4" cm="1">
        <f t="array" ref="AG218">IFERROR(_xlfn.IFS((AND(OR(R218="Si"),S218="")),17,AND(S218&lt;&gt;"",R218=""),19),0)</f>
        <v>0</v>
      </c>
      <c r="AH218" s="4">
        <f t="shared" si="11"/>
        <v>0</v>
      </c>
    </row>
    <row r="219" spans="2:34" x14ac:dyDescent="0.25">
      <c r="B219" s="6" t="str">
        <f t="shared" si="9"/>
        <v/>
      </c>
      <c r="C219" s="7" t="str">
        <f t="shared" si="10"/>
        <v/>
      </c>
      <c r="D219" s="9"/>
      <c r="E219" s="10"/>
      <c r="F219" s="9"/>
      <c r="G219" s="8"/>
      <c r="H219" s="8"/>
      <c r="I219" s="8"/>
      <c r="J219" s="8"/>
      <c r="K219" s="8"/>
      <c r="L219" s="8"/>
      <c r="M219" s="11"/>
      <c r="N219" s="26"/>
      <c r="O219" s="26"/>
      <c r="P219" s="8"/>
      <c r="Q219" s="11"/>
      <c r="R219" s="8"/>
      <c r="S219" s="8"/>
      <c r="T219" s="8"/>
      <c r="U219" s="8"/>
      <c r="V219" s="8"/>
      <c r="Y219" s="4" t="str" cm="1">
        <f t="array" ref="Y219">_xlfn.IFS(AND(AD219=0,AH219&gt;1),0,AD219=0,"",SUM(AA219:AC219)=30,10,OR(AA219=5,AB219=5,AC219=5),5)</f>
        <v/>
      </c>
      <c r="Z219" s="4" t="str" cm="1">
        <f t="array" ref="Z219">IFERROR(_xlfn.IFS(AND(AH219=0,Y219=10),"Excelente, producto bien configurado",AND(Y219=5,AH219&gt;1),"Faltan Datos Obligatorios y hay error en datos opcionales",Y219=5,CONCATENATE("Faltan Datos Obligatorios:",IF(AA219=5," Nombre, ",""),IF(AB219=5," Precio, ",""),IF(AC219=5," Cantidad ","")),AH219&gt;=30,"Error Descuento y Granel",AF219=15,"Falta Digitar Descuento",AF219=16,"Error: Valor descuento superior a venta",AG219=17,"Falta Seleccionar Unidad de medida",AG219=19,"Habilitar venta a Granel"),"")</f>
        <v/>
      </c>
      <c r="AA219" s="4">
        <f>IF($AD219=0,-5,IF(D219="",5,10))</f>
        <v>-5</v>
      </c>
      <c r="AB219" s="4">
        <f>IF($AD219=0,-5,IF(E219="",5,10))</f>
        <v>-5</v>
      </c>
      <c r="AC219" s="4">
        <f>IF($AD219=0,-5,IF(F219="",5,10))</f>
        <v>-5</v>
      </c>
      <c r="AD219" s="4">
        <f>COUNTA(D219:F219)</f>
        <v>0</v>
      </c>
      <c r="AE219" s="4">
        <f>COUNTA(G219:V219)</f>
        <v>0</v>
      </c>
      <c r="AF219" s="4" cm="1">
        <f t="array" ref="AF219">IFERROR(_xlfn.IFS((AND(OR(P219="Si"),Q219="")),15,AND(Q219&lt;&gt;"",P219=""),18,E219&lt;Q219,16),0)</f>
        <v>0</v>
      </c>
      <c r="AG219" s="4" cm="1">
        <f t="array" ref="AG219">IFERROR(_xlfn.IFS((AND(OR(R219="Si"),S219="")),17,AND(S219&lt;&gt;"",R219=""),19),0)</f>
        <v>0</v>
      </c>
      <c r="AH219" s="4">
        <f t="shared" si="11"/>
        <v>0</v>
      </c>
    </row>
    <row r="220" spans="2:34" x14ac:dyDescent="0.25">
      <c r="B220" s="6" t="str">
        <f t="shared" si="9"/>
        <v/>
      </c>
      <c r="C220" s="7" t="str">
        <f t="shared" si="10"/>
        <v/>
      </c>
      <c r="D220" s="9"/>
      <c r="E220" s="10"/>
      <c r="F220" s="9"/>
      <c r="G220" s="8"/>
      <c r="H220" s="8"/>
      <c r="I220" s="8"/>
      <c r="J220" s="8"/>
      <c r="K220" s="8"/>
      <c r="L220" s="8"/>
      <c r="M220" s="11"/>
      <c r="N220" s="26"/>
      <c r="O220" s="26"/>
      <c r="P220" s="8"/>
      <c r="Q220" s="11"/>
      <c r="R220" s="8"/>
      <c r="S220" s="8"/>
      <c r="T220" s="8"/>
      <c r="U220" s="8"/>
      <c r="V220" s="8"/>
      <c r="Y220" s="4" t="str" cm="1">
        <f t="array" ref="Y220">_xlfn.IFS(AND(AD220=0,AH220&gt;1),0,AD220=0,"",SUM(AA220:AC220)=30,10,OR(AA220=5,AB220=5,AC220=5),5)</f>
        <v/>
      </c>
      <c r="Z220" s="4" t="str" cm="1">
        <f t="array" ref="Z220">IFERROR(_xlfn.IFS(AND(AH220=0,Y220=10),"Excelente, producto bien configurado",AND(Y220=5,AH220&gt;1),"Faltan Datos Obligatorios y hay error en datos opcionales",Y220=5,CONCATENATE("Faltan Datos Obligatorios:",IF(AA220=5," Nombre, ",""),IF(AB220=5," Precio, ",""),IF(AC220=5," Cantidad ","")),AH220&gt;=30,"Error Descuento y Granel",AF220=15,"Falta Digitar Descuento",AF220=16,"Error: Valor descuento superior a venta",AG220=17,"Falta Seleccionar Unidad de medida",AG220=19,"Habilitar venta a Granel"),"")</f>
        <v/>
      </c>
      <c r="AA220" s="4">
        <f>IF($AD220=0,-5,IF(D220="",5,10))</f>
        <v>-5</v>
      </c>
      <c r="AB220" s="4">
        <f>IF($AD220=0,-5,IF(E220="",5,10))</f>
        <v>-5</v>
      </c>
      <c r="AC220" s="4">
        <f>IF($AD220=0,-5,IF(F220="",5,10))</f>
        <v>-5</v>
      </c>
      <c r="AD220" s="4">
        <f>COUNTA(D220:F220)</f>
        <v>0</v>
      </c>
      <c r="AE220" s="4">
        <f>COUNTA(G220:V220)</f>
        <v>0</v>
      </c>
      <c r="AF220" s="4" cm="1">
        <f t="array" ref="AF220">IFERROR(_xlfn.IFS((AND(OR(P220="Si"),Q220="")),15,AND(Q220&lt;&gt;"",P220=""),18,E220&lt;Q220,16),0)</f>
        <v>0</v>
      </c>
      <c r="AG220" s="4" cm="1">
        <f t="array" ref="AG220">IFERROR(_xlfn.IFS((AND(OR(R220="Si"),S220="")),17,AND(S220&lt;&gt;"",R220=""),19),0)</f>
        <v>0</v>
      </c>
      <c r="AH220" s="4">
        <f t="shared" si="11"/>
        <v>0</v>
      </c>
    </row>
    <row r="221" spans="2:34" x14ac:dyDescent="0.25">
      <c r="B221" s="6" t="str">
        <f t="shared" si="9"/>
        <v/>
      </c>
      <c r="C221" s="7" t="str">
        <f t="shared" si="10"/>
        <v/>
      </c>
      <c r="D221" s="9"/>
      <c r="E221" s="10"/>
      <c r="F221" s="9"/>
      <c r="G221" s="8"/>
      <c r="H221" s="8"/>
      <c r="I221" s="8"/>
      <c r="J221" s="8"/>
      <c r="K221" s="8"/>
      <c r="L221" s="8"/>
      <c r="M221" s="11"/>
      <c r="N221" s="26"/>
      <c r="O221" s="26"/>
      <c r="P221" s="8"/>
      <c r="Q221" s="11"/>
      <c r="R221" s="8"/>
      <c r="S221" s="8"/>
      <c r="T221" s="8"/>
      <c r="U221" s="8"/>
      <c r="V221" s="8"/>
      <c r="Y221" s="4" t="str" cm="1">
        <f t="array" ref="Y221">_xlfn.IFS(AND(AD221=0,AH221&gt;1),0,AD221=0,"",SUM(AA221:AC221)=30,10,OR(AA221=5,AB221=5,AC221=5),5)</f>
        <v/>
      </c>
      <c r="Z221" s="4" t="str" cm="1">
        <f t="array" ref="Z221">IFERROR(_xlfn.IFS(AND(AH221=0,Y221=10),"Excelente, producto bien configurado",AND(Y221=5,AH221&gt;1),"Faltan Datos Obligatorios y hay error en datos opcionales",Y221=5,CONCATENATE("Faltan Datos Obligatorios:",IF(AA221=5," Nombre, ",""),IF(AB221=5," Precio, ",""),IF(AC221=5," Cantidad ","")),AH221&gt;=30,"Error Descuento y Granel",AF221=15,"Falta Digitar Descuento",AF221=16,"Error: Valor descuento superior a venta",AG221=17,"Falta Seleccionar Unidad de medida",AG221=19,"Habilitar venta a Granel"),"")</f>
        <v/>
      </c>
      <c r="AA221" s="4">
        <f>IF($AD221=0,-5,IF(D221="",5,10))</f>
        <v>-5</v>
      </c>
      <c r="AB221" s="4">
        <f>IF($AD221=0,-5,IF(E221="",5,10))</f>
        <v>-5</v>
      </c>
      <c r="AC221" s="4">
        <f>IF($AD221=0,-5,IF(F221="",5,10))</f>
        <v>-5</v>
      </c>
      <c r="AD221" s="4">
        <f>COUNTA(D221:F221)</f>
        <v>0</v>
      </c>
      <c r="AE221" s="4">
        <f>COUNTA(G221:V221)</f>
        <v>0</v>
      </c>
      <c r="AF221" s="4" cm="1">
        <f t="array" ref="AF221">IFERROR(_xlfn.IFS((AND(OR(P221="Si"),Q221="")),15,AND(Q221&lt;&gt;"",P221=""),18,E221&lt;Q221,16),0)</f>
        <v>0</v>
      </c>
      <c r="AG221" s="4" cm="1">
        <f t="array" ref="AG221">IFERROR(_xlfn.IFS((AND(OR(R221="Si"),S221="")),17,AND(S221&lt;&gt;"",R221=""),19),0)</f>
        <v>0</v>
      </c>
      <c r="AH221" s="4">
        <f t="shared" si="11"/>
        <v>0</v>
      </c>
    </row>
    <row r="222" spans="2:34" x14ac:dyDescent="0.25">
      <c r="B222" s="6" t="str">
        <f t="shared" si="9"/>
        <v/>
      </c>
      <c r="C222" s="7" t="str">
        <f t="shared" si="10"/>
        <v/>
      </c>
      <c r="D222" s="9"/>
      <c r="E222" s="10"/>
      <c r="F222" s="9"/>
      <c r="G222" s="8"/>
      <c r="H222" s="8"/>
      <c r="I222" s="8"/>
      <c r="J222" s="8"/>
      <c r="K222" s="8"/>
      <c r="L222" s="8"/>
      <c r="M222" s="11"/>
      <c r="N222" s="26"/>
      <c r="O222" s="26"/>
      <c r="P222" s="8"/>
      <c r="Q222" s="11"/>
      <c r="R222" s="8"/>
      <c r="S222" s="8"/>
      <c r="T222" s="8"/>
      <c r="U222" s="8"/>
      <c r="V222" s="8"/>
      <c r="Y222" s="4" t="str" cm="1">
        <f t="array" ref="Y222">_xlfn.IFS(AND(AD222=0,AH222&gt;1),0,AD222=0,"",SUM(AA222:AC222)=30,10,OR(AA222=5,AB222=5,AC222=5),5)</f>
        <v/>
      </c>
      <c r="Z222" s="4" t="str" cm="1">
        <f t="array" ref="Z222">IFERROR(_xlfn.IFS(AND(AH222=0,Y222=10),"Excelente, producto bien configurado",AND(Y222=5,AH222&gt;1),"Faltan Datos Obligatorios y hay error en datos opcionales",Y222=5,CONCATENATE("Faltan Datos Obligatorios:",IF(AA222=5," Nombre, ",""),IF(AB222=5," Precio, ",""),IF(AC222=5," Cantidad ","")),AH222&gt;=30,"Error Descuento y Granel",AF222=15,"Falta Digitar Descuento",AF222=16,"Error: Valor descuento superior a venta",AG222=17,"Falta Seleccionar Unidad de medida",AG222=19,"Habilitar venta a Granel"),"")</f>
        <v/>
      </c>
      <c r="AA222" s="4">
        <f>IF($AD222=0,-5,IF(D222="",5,10))</f>
        <v>-5</v>
      </c>
      <c r="AB222" s="4">
        <f>IF($AD222=0,-5,IF(E222="",5,10))</f>
        <v>-5</v>
      </c>
      <c r="AC222" s="4">
        <f>IF($AD222=0,-5,IF(F222="",5,10))</f>
        <v>-5</v>
      </c>
      <c r="AD222" s="4">
        <f>COUNTA(D222:F222)</f>
        <v>0</v>
      </c>
      <c r="AE222" s="4">
        <f>COUNTA(G222:V222)</f>
        <v>0</v>
      </c>
      <c r="AF222" s="4" cm="1">
        <f t="array" ref="AF222">IFERROR(_xlfn.IFS((AND(OR(P222="Si"),Q222="")),15,AND(Q222&lt;&gt;"",P222=""),18,E222&lt;Q222,16),0)</f>
        <v>0</v>
      </c>
      <c r="AG222" s="4" cm="1">
        <f t="array" ref="AG222">IFERROR(_xlfn.IFS((AND(OR(R222="Si"),S222="")),17,AND(S222&lt;&gt;"",R222=""),19),0)</f>
        <v>0</v>
      </c>
      <c r="AH222" s="4">
        <f t="shared" si="11"/>
        <v>0</v>
      </c>
    </row>
    <row r="223" spans="2:34" x14ac:dyDescent="0.25">
      <c r="B223" s="6" t="str">
        <f t="shared" si="9"/>
        <v/>
      </c>
      <c r="C223" s="7" t="str">
        <f t="shared" si="10"/>
        <v/>
      </c>
      <c r="D223" s="9"/>
      <c r="E223" s="10"/>
      <c r="F223" s="9"/>
      <c r="G223" s="8"/>
      <c r="H223" s="8"/>
      <c r="I223" s="8"/>
      <c r="J223" s="8"/>
      <c r="K223" s="8"/>
      <c r="L223" s="8"/>
      <c r="M223" s="11"/>
      <c r="N223" s="26"/>
      <c r="O223" s="26"/>
      <c r="P223" s="8"/>
      <c r="Q223" s="11"/>
      <c r="R223" s="8"/>
      <c r="S223" s="8"/>
      <c r="T223" s="8"/>
      <c r="U223" s="8"/>
      <c r="V223" s="8"/>
      <c r="Y223" s="4" t="str" cm="1">
        <f t="array" ref="Y223">_xlfn.IFS(AND(AD223=0,AH223&gt;1),0,AD223=0,"",SUM(AA223:AC223)=30,10,OR(AA223=5,AB223=5,AC223=5),5)</f>
        <v/>
      </c>
      <c r="Z223" s="4" t="str" cm="1">
        <f t="array" ref="Z223">IFERROR(_xlfn.IFS(AND(AH223=0,Y223=10),"Excelente, producto bien configurado",AND(Y223=5,AH223&gt;1),"Faltan Datos Obligatorios y hay error en datos opcionales",Y223=5,CONCATENATE("Faltan Datos Obligatorios:",IF(AA223=5," Nombre, ",""),IF(AB223=5," Precio, ",""),IF(AC223=5," Cantidad ","")),AH223&gt;=30,"Error Descuento y Granel",AF223=15,"Falta Digitar Descuento",AF223=16,"Error: Valor descuento superior a venta",AG223=17,"Falta Seleccionar Unidad de medida",AG223=19,"Habilitar venta a Granel"),"")</f>
        <v/>
      </c>
      <c r="AA223" s="4">
        <f>IF($AD223=0,-5,IF(D223="",5,10))</f>
        <v>-5</v>
      </c>
      <c r="AB223" s="4">
        <f>IF($AD223=0,-5,IF(E223="",5,10))</f>
        <v>-5</v>
      </c>
      <c r="AC223" s="4">
        <f>IF($AD223=0,-5,IF(F223="",5,10))</f>
        <v>-5</v>
      </c>
      <c r="AD223" s="4">
        <f>COUNTA(D223:F223)</f>
        <v>0</v>
      </c>
      <c r="AE223" s="4">
        <f>COUNTA(G223:V223)</f>
        <v>0</v>
      </c>
      <c r="AF223" s="4" cm="1">
        <f t="array" ref="AF223">IFERROR(_xlfn.IFS((AND(OR(P223="Si"),Q223="")),15,AND(Q223&lt;&gt;"",P223=""),18,E223&lt;Q223,16),0)</f>
        <v>0</v>
      </c>
      <c r="AG223" s="4" cm="1">
        <f t="array" ref="AG223">IFERROR(_xlfn.IFS((AND(OR(R223="Si"),S223="")),17,AND(S223&lt;&gt;"",R223=""),19),0)</f>
        <v>0</v>
      </c>
      <c r="AH223" s="4">
        <f t="shared" si="11"/>
        <v>0</v>
      </c>
    </row>
    <row r="224" spans="2:34" x14ac:dyDescent="0.25">
      <c r="B224" s="6" t="str">
        <f t="shared" si="9"/>
        <v/>
      </c>
      <c r="C224" s="7" t="str">
        <f t="shared" si="10"/>
        <v/>
      </c>
      <c r="D224" s="9"/>
      <c r="E224" s="10"/>
      <c r="F224" s="9"/>
      <c r="G224" s="8"/>
      <c r="H224" s="8"/>
      <c r="I224" s="8"/>
      <c r="J224" s="8"/>
      <c r="K224" s="8"/>
      <c r="L224" s="8"/>
      <c r="M224" s="11"/>
      <c r="N224" s="26"/>
      <c r="O224" s="26"/>
      <c r="P224" s="8"/>
      <c r="Q224" s="11"/>
      <c r="R224" s="8"/>
      <c r="S224" s="8"/>
      <c r="T224" s="8"/>
      <c r="U224" s="8"/>
      <c r="V224" s="8"/>
      <c r="Y224" s="4" t="str" cm="1">
        <f t="array" ref="Y224">_xlfn.IFS(AND(AD224=0,AH224&gt;1),0,AD224=0,"",SUM(AA224:AC224)=30,10,OR(AA224=5,AB224=5,AC224=5),5)</f>
        <v/>
      </c>
      <c r="Z224" s="4" t="str" cm="1">
        <f t="array" ref="Z224">IFERROR(_xlfn.IFS(AND(AH224=0,Y224=10),"Excelente, producto bien configurado",AND(Y224=5,AH224&gt;1),"Faltan Datos Obligatorios y hay error en datos opcionales",Y224=5,CONCATENATE("Faltan Datos Obligatorios:",IF(AA224=5," Nombre, ",""),IF(AB224=5," Precio, ",""),IF(AC224=5," Cantidad ","")),AH224&gt;=30,"Error Descuento y Granel",AF224=15,"Falta Digitar Descuento",AF224=16,"Error: Valor descuento superior a venta",AG224=17,"Falta Seleccionar Unidad de medida",AG224=19,"Habilitar venta a Granel"),"")</f>
        <v/>
      </c>
      <c r="AA224" s="4">
        <f>IF($AD224=0,-5,IF(D224="",5,10))</f>
        <v>-5</v>
      </c>
      <c r="AB224" s="4">
        <f>IF($AD224=0,-5,IF(E224="",5,10))</f>
        <v>-5</v>
      </c>
      <c r="AC224" s="4">
        <f>IF($AD224=0,-5,IF(F224="",5,10))</f>
        <v>-5</v>
      </c>
      <c r="AD224" s="4">
        <f>COUNTA(D224:F224)</f>
        <v>0</v>
      </c>
      <c r="AE224" s="4">
        <f>COUNTA(G224:V224)</f>
        <v>0</v>
      </c>
      <c r="AF224" s="4" cm="1">
        <f t="array" ref="AF224">IFERROR(_xlfn.IFS((AND(OR(P224="Si"),Q224="")),15,AND(Q224&lt;&gt;"",P224=""),18,E224&lt;Q224,16),0)</f>
        <v>0</v>
      </c>
      <c r="AG224" s="4" cm="1">
        <f t="array" ref="AG224">IFERROR(_xlfn.IFS((AND(OR(R224="Si"),S224="")),17,AND(S224&lt;&gt;"",R224=""),19),0)</f>
        <v>0</v>
      </c>
      <c r="AH224" s="4">
        <f t="shared" si="11"/>
        <v>0</v>
      </c>
    </row>
    <row r="225" spans="2:34" x14ac:dyDescent="0.25">
      <c r="B225" s="6" t="str">
        <f t="shared" si="9"/>
        <v/>
      </c>
      <c r="C225" s="7" t="str">
        <f t="shared" si="10"/>
        <v/>
      </c>
      <c r="D225" s="9"/>
      <c r="E225" s="10"/>
      <c r="F225" s="9"/>
      <c r="G225" s="8"/>
      <c r="H225" s="8"/>
      <c r="I225" s="8"/>
      <c r="J225" s="8"/>
      <c r="K225" s="8"/>
      <c r="L225" s="8"/>
      <c r="M225" s="11"/>
      <c r="N225" s="26"/>
      <c r="O225" s="26"/>
      <c r="P225" s="8"/>
      <c r="Q225" s="11"/>
      <c r="R225" s="8"/>
      <c r="S225" s="8"/>
      <c r="T225" s="8"/>
      <c r="U225" s="8"/>
      <c r="V225" s="8"/>
      <c r="Y225" s="4" t="str" cm="1">
        <f t="array" ref="Y225">_xlfn.IFS(AND(AD225=0,AH225&gt;1),0,AD225=0,"",SUM(AA225:AC225)=30,10,OR(AA225=5,AB225=5,AC225=5),5)</f>
        <v/>
      </c>
      <c r="Z225" s="4" t="str" cm="1">
        <f t="array" ref="Z225">IFERROR(_xlfn.IFS(AND(AH225=0,Y225=10),"Excelente, producto bien configurado",AND(Y225=5,AH225&gt;1),"Faltan Datos Obligatorios y hay error en datos opcionales",Y225=5,CONCATENATE("Faltan Datos Obligatorios:",IF(AA225=5," Nombre, ",""),IF(AB225=5," Precio, ",""),IF(AC225=5," Cantidad ","")),AH225&gt;=30,"Error Descuento y Granel",AF225=15,"Falta Digitar Descuento",AF225=16,"Error: Valor descuento superior a venta",AG225=17,"Falta Seleccionar Unidad de medida",AG225=19,"Habilitar venta a Granel"),"")</f>
        <v/>
      </c>
      <c r="AA225" s="4">
        <f>IF($AD225=0,-5,IF(D225="",5,10))</f>
        <v>-5</v>
      </c>
      <c r="AB225" s="4">
        <f>IF($AD225=0,-5,IF(E225="",5,10))</f>
        <v>-5</v>
      </c>
      <c r="AC225" s="4">
        <f>IF($AD225=0,-5,IF(F225="",5,10))</f>
        <v>-5</v>
      </c>
      <c r="AD225" s="4">
        <f>COUNTA(D225:F225)</f>
        <v>0</v>
      </c>
      <c r="AE225" s="4">
        <f>COUNTA(G225:V225)</f>
        <v>0</v>
      </c>
      <c r="AF225" s="4" cm="1">
        <f t="array" ref="AF225">IFERROR(_xlfn.IFS((AND(OR(P225="Si"),Q225="")),15,AND(Q225&lt;&gt;"",P225=""),18,E225&lt;Q225,16),0)</f>
        <v>0</v>
      </c>
      <c r="AG225" s="4" cm="1">
        <f t="array" ref="AG225">IFERROR(_xlfn.IFS((AND(OR(R225="Si"),S225="")),17,AND(S225&lt;&gt;"",R225=""),19),0)</f>
        <v>0</v>
      </c>
      <c r="AH225" s="4">
        <f t="shared" si="11"/>
        <v>0</v>
      </c>
    </row>
    <row r="226" spans="2:34" x14ac:dyDescent="0.25">
      <c r="B226" s="6" t="str">
        <f t="shared" si="9"/>
        <v/>
      </c>
      <c r="C226" s="7" t="str">
        <f t="shared" si="10"/>
        <v/>
      </c>
      <c r="D226" s="9"/>
      <c r="E226" s="10"/>
      <c r="F226" s="9"/>
      <c r="G226" s="8"/>
      <c r="H226" s="8"/>
      <c r="I226" s="8"/>
      <c r="J226" s="8"/>
      <c r="K226" s="8"/>
      <c r="L226" s="8"/>
      <c r="M226" s="11"/>
      <c r="N226" s="26"/>
      <c r="O226" s="26"/>
      <c r="P226" s="8"/>
      <c r="Q226" s="11"/>
      <c r="R226" s="8"/>
      <c r="S226" s="8"/>
      <c r="T226" s="8"/>
      <c r="U226" s="8"/>
      <c r="V226" s="8"/>
      <c r="Y226" s="4" t="str" cm="1">
        <f t="array" ref="Y226">_xlfn.IFS(AND(AD226=0,AH226&gt;1),0,AD226=0,"",SUM(AA226:AC226)=30,10,OR(AA226=5,AB226=5,AC226=5),5)</f>
        <v/>
      </c>
      <c r="Z226" s="4" t="str" cm="1">
        <f t="array" ref="Z226">IFERROR(_xlfn.IFS(AND(AH226=0,Y226=10),"Excelente, producto bien configurado",AND(Y226=5,AH226&gt;1),"Faltan Datos Obligatorios y hay error en datos opcionales",Y226=5,CONCATENATE("Faltan Datos Obligatorios:",IF(AA226=5," Nombre, ",""),IF(AB226=5," Precio, ",""),IF(AC226=5," Cantidad ","")),AH226&gt;=30,"Error Descuento y Granel",AF226=15,"Falta Digitar Descuento",AF226=16,"Error: Valor descuento superior a venta",AG226=17,"Falta Seleccionar Unidad de medida",AG226=19,"Habilitar venta a Granel"),"")</f>
        <v/>
      </c>
      <c r="AA226" s="4">
        <f>IF($AD226=0,-5,IF(D226="",5,10))</f>
        <v>-5</v>
      </c>
      <c r="AB226" s="4">
        <f>IF($AD226=0,-5,IF(E226="",5,10))</f>
        <v>-5</v>
      </c>
      <c r="AC226" s="4">
        <f>IF($AD226=0,-5,IF(F226="",5,10))</f>
        <v>-5</v>
      </c>
      <c r="AD226" s="4">
        <f>COUNTA(D226:F226)</f>
        <v>0</v>
      </c>
      <c r="AE226" s="4">
        <f>COUNTA(G226:V226)</f>
        <v>0</v>
      </c>
      <c r="AF226" s="4" cm="1">
        <f t="array" ref="AF226">IFERROR(_xlfn.IFS((AND(OR(P226="Si"),Q226="")),15,AND(Q226&lt;&gt;"",P226=""),18,E226&lt;Q226,16),0)</f>
        <v>0</v>
      </c>
      <c r="AG226" s="4" cm="1">
        <f t="array" ref="AG226">IFERROR(_xlfn.IFS((AND(OR(R226="Si"),S226="")),17,AND(S226&lt;&gt;"",R226=""),19),0)</f>
        <v>0</v>
      </c>
      <c r="AH226" s="4">
        <f t="shared" si="11"/>
        <v>0</v>
      </c>
    </row>
    <row r="227" spans="2:34" x14ac:dyDescent="0.25">
      <c r="B227" s="6" t="str">
        <f t="shared" si="9"/>
        <v/>
      </c>
      <c r="C227" s="7" t="str">
        <f t="shared" si="10"/>
        <v/>
      </c>
      <c r="D227" s="9"/>
      <c r="E227" s="10"/>
      <c r="F227" s="9"/>
      <c r="G227" s="8"/>
      <c r="H227" s="8"/>
      <c r="I227" s="8"/>
      <c r="J227" s="8"/>
      <c r="K227" s="8"/>
      <c r="L227" s="8"/>
      <c r="M227" s="11"/>
      <c r="N227" s="26"/>
      <c r="O227" s="26"/>
      <c r="P227" s="8"/>
      <c r="Q227" s="11"/>
      <c r="R227" s="8"/>
      <c r="S227" s="8"/>
      <c r="T227" s="8"/>
      <c r="U227" s="8"/>
      <c r="V227" s="8"/>
      <c r="Y227" s="4" t="str" cm="1">
        <f t="array" ref="Y227">_xlfn.IFS(AND(AD227=0,AH227&gt;1),0,AD227=0,"",SUM(AA227:AC227)=30,10,OR(AA227=5,AB227=5,AC227=5),5)</f>
        <v/>
      </c>
      <c r="Z227" s="4" t="str" cm="1">
        <f t="array" ref="Z227">IFERROR(_xlfn.IFS(AND(AH227=0,Y227=10),"Excelente, producto bien configurado",AND(Y227=5,AH227&gt;1),"Faltan Datos Obligatorios y hay error en datos opcionales",Y227=5,CONCATENATE("Faltan Datos Obligatorios:",IF(AA227=5," Nombre, ",""),IF(AB227=5," Precio, ",""),IF(AC227=5," Cantidad ","")),AH227&gt;=30,"Error Descuento y Granel",AF227=15,"Falta Digitar Descuento",AF227=16,"Error: Valor descuento superior a venta",AG227=17,"Falta Seleccionar Unidad de medida",AG227=19,"Habilitar venta a Granel"),"")</f>
        <v/>
      </c>
      <c r="AA227" s="4">
        <f>IF($AD227=0,-5,IF(D227="",5,10))</f>
        <v>-5</v>
      </c>
      <c r="AB227" s="4">
        <f>IF($AD227=0,-5,IF(E227="",5,10))</f>
        <v>-5</v>
      </c>
      <c r="AC227" s="4">
        <f>IF($AD227=0,-5,IF(F227="",5,10))</f>
        <v>-5</v>
      </c>
      <c r="AD227" s="4">
        <f>COUNTA(D227:F227)</f>
        <v>0</v>
      </c>
      <c r="AE227" s="4">
        <f>COUNTA(G227:V227)</f>
        <v>0</v>
      </c>
      <c r="AF227" s="4" cm="1">
        <f t="array" ref="AF227">IFERROR(_xlfn.IFS((AND(OR(P227="Si"),Q227="")),15,AND(Q227&lt;&gt;"",P227=""),18,E227&lt;Q227,16),0)</f>
        <v>0</v>
      </c>
      <c r="AG227" s="4" cm="1">
        <f t="array" ref="AG227">IFERROR(_xlfn.IFS((AND(OR(R227="Si"),S227="")),17,AND(S227&lt;&gt;"",R227=""),19),0)</f>
        <v>0</v>
      </c>
      <c r="AH227" s="4">
        <f t="shared" si="11"/>
        <v>0</v>
      </c>
    </row>
    <row r="228" spans="2:34" x14ac:dyDescent="0.25">
      <c r="B228" s="6" t="str">
        <f t="shared" si="9"/>
        <v/>
      </c>
      <c r="C228" s="7" t="str">
        <f t="shared" si="10"/>
        <v/>
      </c>
      <c r="D228" s="9"/>
      <c r="E228" s="10"/>
      <c r="F228" s="9"/>
      <c r="G228" s="8"/>
      <c r="H228" s="8"/>
      <c r="I228" s="8"/>
      <c r="J228" s="8"/>
      <c r="K228" s="8"/>
      <c r="L228" s="8"/>
      <c r="M228" s="11"/>
      <c r="N228" s="26"/>
      <c r="O228" s="26"/>
      <c r="P228" s="8"/>
      <c r="Q228" s="11"/>
      <c r="R228" s="8"/>
      <c r="S228" s="8"/>
      <c r="T228" s="8"/>
      <c r="U228" s="8"/>
      <c r="V228" s="8"/>
      <c r="Y228" s="4" t="str" cm="1">
        <f t="array" ref="Y228">_xlfn.IFS(AND(AD228=0,AH228&gt;1),0,AD228=0,"",SUM(AA228:AC228)=30,10,OR(AA228=5,AB228=5,AC228=5),5)</f>
        <v/>
      </c>
      <c r="Z228" s="4" t="str" cm="1">
        <f t="array" ref="Z228">IFERROR(_xlfn.IFS(AND(AH228=0,Y228=10),"Excelente, producto bien configurado",AND(Y228=5,AH228&gt;1),"Faltan Datos Obligatorios y hay error en datos opcionales",Y228=5,CONCATENATE("Faltan Datos Obligatorios:",IF(AA228=5," Nombre, ",""),IF(AB228=5," Precio, ",""),IF(AC228=5," Cantidad ","")),AH228&gt;=30,"Error Descuento y Granel",AF228=15,"Falta Digitar Descuento",AF228=16,"Error: Valor descuento superior a venta",AG228=17,"Falta Seleccionar Unidad de medida",AG228=19,"Habilitar venta a Granel"),"")</f>
        <v/>
      </c>
      <c r="AA228" s="4">
        <f>IF($AD228=0,-5,IF(D228="",5,10))</f>
        <v>-5</v>
      </c>
      <c r="AB228" s="4">
        <f>IF($AD228=0,-5,IF(E228="",5,10))</f>
        <v>-5</v>
      </c>
      <c r="AC228" s="4">
        <f>IF($AD228=0,-5,IF(F228="",5,10))</f>
        <v>-5</v>
      </c>
      <c r="AD228" s="4">
        <f>COUNTA(D228:F228)</f>
        <v>0</v>
      </c>
      <c r="AE228" s="4">
        <f>COUNTA(G228:V228)</f>
        <v>0</v>
      </c>
      <c r="AF228" s="4" cm="1">
        <f t="array" ref="AF228">IFERROR(_xlfn.IFS((AND(OR(P228="Si"),Q228="")),15,AND(Q228&lt;&gt;"",P228=""),18,E228&lt;Q228,16),0)</f>
        <v>0</v>
      </c>
      <c r="AG228" s="4" cm="1">
        <f t="array" ref="AG228">IFERROR(_xlfn.IFS((AND(OR(R228="Si"),S228="")),17,AND(S228&lt;&gt;"",R228=""),19),0)</f>
        <v>0</v>
      </c>
      <c r="AH228" s="4">
        <f t="shared" si="11"/>
        <v>0</v>
      </c>
    </row>
    <row r="229" spans="2:34" x14ac:dyDescent="0.25">
      <c r="B229" s="6" t="str">
        <f t="shared" si="9"/>
        <v/>
      </c>
      <c r="C229" s="7" t="str">
        <f t="shared" si="10"/>
        <v/>
      </c>
      <c r="D229" s="9"/>
      <c r="E229" s="10"/>
      <c r="F229" s="9"/>
      <c r="G229" s="8"/>
      <c r="H229" s="8"/>
      <c r="I229" s="8"/>
      <c r="J229" s="8"/>
      <c r="K229" s="8"/>
      <c r="L229" s="8"/>
      <c r="M229" s="11"/>
      <c r="N229" s="26"/>
      <c r="O229" s="26"/>
      <c r="P229" s="8"/>
      <c r="Q229" s="11"/>
      <c r="R229" s="8"/>
      <c r="S229" s="8"/>
      <c r="T229" s="8"/>
      <c r="U229" s="8"/>
      <c r="V229" s="8"/>
      <c r="Y229" s="4" t="str" cm="1">
        <f t="array" ref="Y229">_xlfn.IFS(AND(AD229=0,AH229&gt;1),0,AD229=0,"",SUM(AA229:AC229)=30,10,OR(AA229=5,AB229=5,AC229=5),5)</f>
        <v/>
      </c>
      <c r="Z229" s="4" t="str" cm="1">
        <f t="array" ref="Z229">IFERROR(_xlfn.IFS(AND(AH229=0,Y229=10),"Excelente, producto bien configurado",AND(Y229=5,AH229&gt;1),"Faltan Datos Obligatorios y hay error en datos opcionales",Y229=5,CONCATENATE("Faltan Datos Obligatorios:",IF(AA229=5," Nombre, ",""),IF(AB229=5," Precio, ",""),IF(AC229=5," Cantidad ","")),AH229&gt;=30,"Error Descuento y Granel",AF229=15,"Falta Digitar Descuento",AF229=16,"Error: Valor descuento superior a venta",AG229=17,"Falta Seleccionar Unidad de medida",AG229=19,"Habilitar venta a Granel"),"")</f>
        <v/>
      </c>
      <c r="AA229" s="4">
        <f>IF($AD229=0,-5,IF(D229="",5,10))</f>
        <v>-5</v>
      </c>
      <c r="AB229" s="4">
        <f>IF($AD229=0,-5,IF(E229="",5,10))</f>
        <v>-5</v>
      </c>
      <c r="AC229" s="4">
        <f>IF($AD229=0,-5,IF(F229="",5,10))</f>
        <v>-5</v>
      </c>
      <c r="AD229" s="4">
        <f>COUNTA(D229:F229)</f>
        <v>0</v>
      </c>
      <c r="AE229" s="4">
        <f>COUNTA(G229:V229)</f>
        <v>0</v>
      </c>
      <c r="AF229" s="4" cm="1">
        <f t="array" ref="AF229">IFERROR(_xlfn.IFS((AND(OR(P229="Si"),Q229="")),15,AND(Q229&lt;&gt;"",P229=""),18,E229&lt;Q229,16),0)</f>
        <v>0</v>
      </c>
      <c r="AG229" s="4" cm="1">
        <f t="array" ref="AG229">IFERROR(_xlfn.IFS((AND(OR(R229="Si"),S229="")),17,AND(S229&lt;&gt;"",R229=""),19),0)</f>
        <v>0</v>
      </c>
      <c r="AH229" s="4">
        <f t="shared" si="11"/>
        <v>0</v>
      </c>
    </row>
    <row r="230" spans="2:34" x14ac:dyDescent="0.25">
      <c r="B230" s="6" t="str">
        <f t="shared" si="9"/>
        <v/>
      </c>
      <c r="C230" s="7" t="str">
        <f t="shared" si="10"/>
        <v/>
      </c>
      <c r="D230" s="9"/>
      <c r="E230" s="10"/>
      <c r="F230" s="9"/>
      <c r="G230" s="8"/>
      <c r="H230" s="8"/>
      <c r="I230" s="8"/>
      <c r="J230" s="8"/>
      <c r="K230" s="8"/>
      <c r="L230" s="8"/>
      <c r="M230" s="11"/>
      <c r="N230" s="26"/>
      <c r="O230" s="26"/>
      <c r="P230" s="8"/>
      <c r="Q230" s="11"/>
      <c r="R230" s="8"/>
      <c r="S230" s="8"/>
      <c r="T230" s="8"/>
      <c r="U230" s="8"/>
      <c r="V230" s="8"/>
      <c r="Y230" s="4" t="str" cm="1">
        <f t="array" ref="Y230">_xlfn.IFS(AND(AD230=0,AH230&gt;1),0,AD230=0,"",SUM(AA230:AC230)=30,10,OR(AA230=5,AB230=5,AC230=5),5)</f>
        <v/>
      </c>
      <c r="Z230" s="4" t="str" cm="1">
        <f t="array" ref="Z230">IFERROR(_xlfn.IFS(AND(AH230=0,Y230=10),"Excelente, producto bien configurado",AND(Y230=5,AH230&gt;1),"Faltan Datos Obligatorios y hay error en datos opcionales",Y230=5,CONCATENATE("Faltan Datos Obligatorios:",IF(AA230=5," Nombre, ",""),IF(AB230=5," Precio, ",""),IF(AC230=5," Cantidad ","")),AH230&gt;=30,"Error Descuento y Granel",AF230=15,"Falta Digitar Descuento",AF230=16,"Error: Valor descuento superior a venta",AG230=17,"Falta Seleccionar Unidad de medida",AG230=19,"Habilitar venta a Granel"),"")</f>
        <v/>
      </c>
      <c r="AA230" s="4">
        <f>IF($AD230=0,-5,IF(D230="",5,10))</f>
        <v>-5</v>
      </c>
      <c r="AB230" s="4">
        <f>IF($AD230=0,-5,IF(E230="",5,10))</f>
        <v>-5</v>
      </c>
      <c r="AC230" s="4">
        <f>IF($AD230=0,-5,IF(F230="",5,10))</f>
        <v>-5</v>
      </c>
      <c r="AD230" s="4">
        <f>COUNTA(D230:F230)</f>
        <v>0</v>
      </c>
      <c r="AE230" s="4">
        <f>COUNTA(G230:V230)</f>
        <v>0</v>
      </c>
      <c r="AF230" s="4" cm="1">
        <f t="array" ref="AF230">IFERROR(_xlfn.IFS((AND(OR(P230="Si"),Q230="")),15,AND(Q230&lt;&gt;"",P230=""),18,E230&lt;Q230,16),0)</f>
        <v>0</v>
      </c>
      <c r="AG230" s="4" cm="1">
        <f t="array" ref="AG230">IFERROR(_xlfn.IFS((AND(OR(R230="Si"),S230="")),17,AND(S230&lt;&gt;"",R230=""),19),0)</f>
        <v>0</v>
      </c>
      <c r="AH230" s="4">
        <f t="shared" si="11"/>
        <v>0</v>
      </c>
    </row>
    <row r="231" spans="2:34" x14ac:dyDescent="0.25">
      <c r="B231" s="6" t="str">
        <f t="shared" si="9"/>
        <v/>
      </c>
      <c r="C231" s="7" t="str">
        <f t="shared" si="10"/>
        <v/>
      </c>
      <c r="D231" s="9"/>
      <c r="E231" s="10"/>
      <c r="F231" s="9"/>
      <c r="G231" s="8"/>
      <c r="H231" s="8"/>
      <c r="I231" s="8"/>
      <c r="J231" s="8"/>
      <c r="K231" s="8"/>
      <c r="L231" s="8"/>
      <c r="M231" s="11"/>
      <c r="N231" s="26"/>
      <c r="O231" s="26"/>
      <c r="P231" s="8"/>
      <c r="Q231" s="11"/>
      <c r="R231" s="8"/>
      <c r="S231" s="8"/>
      <c r="T231" s="8"/>
      <c r="U231" s="8"/>
      <c r="V231" s="8"/>
      <c r="Y231" s="4" t="str" cm="1">
        <f t="array" ref="Y231">_xlfn.IFS(AND(AD231=0,AH231&gt;1),0,AD231=0,"",SUM(AA231:AC231)=30,10,OR(AA231=5,AB231=5,AC231=5),5)</f>
        <v/>
      </c>
      <c r="Z231" s="4" t="str" cm="1">
        <f t="array" ref="Z231">IFERROR(_xlfn.IFS(AND(AH231=0,Y231=10),"Excelente, producto bien configurado",AND(Y231=5,AH231&gt;1),"Faltan Datos Obligatorios y hay error en datos opcionales",Y231=5,CONCATENATE("Faltan Datos Obligatorios:",IF(AA231=5," Nombre, ",""),IF(AB231=5," Precio, ",""),IF(AC231=5," Cantidad ","")),AH231&gt;=30,"Error Descuento y Granel",AF231=15,"Falta Digitar Descuento",AF231=16,"Error: Valor descuento superior a venta",AG231=17,"Falta Seleccionar Unidad de medida",AG231=19,"Habilitar venta a Granel"),"")</f>
        <v/>
      </c>
      <c r="AA231" s="4">
        <f>IF($AD231=0,-5,IF(D231="",5,10))</f>
        <v>-5</v>
      </c>
      <c r="AB231" s="4">
        <f>IF($AD231=0,-5,IF(E231="",5,10))</f>
        <v>-5</v>
      </c>
      <c r="AC231" s="4">
        <f>IF($AD231=0,-5,IF(F231="",5,10))</f>
        <v>-5</v>
      </c>
      <c r="AD231" s="4">
        <f>COUNTA(D231:F231)</f>
        <v>0</v>
      </c>
      <c r="AE231" s="4">
        <f>COUNTA(G231:V231)</f>
        <v>0</v>
      </c>
      <c r="AF231" s="4" cm="1">
        <f t="array" ref="AF231">IFERROR(_xlfn.IFS((AND(OR(P231="Si"),Q231="")),15,AND(Q231&lt;&gt;"",P231=""),18,E231&lt;Q231,16),0)</f>
        <v>0</v>
      </c>
      <c r="AG231" s="4" cm="1">
        <f t="array" ref="AG231">IFERROR(_xlfn.IFS((AND(OR(R231="Si"),S231="")),17,AND(S231&lt;&gt;"",R231=""),19),0)</f>
        <v>0</v>
      </c>
      <c r="AH231" s="4">
        <f t="shared" si="11"/>
        <v>0</v>
      </c>
    </row>
    <row r="232" spans="2:34" x14ac:dyDescent="0.25">
      <c r="B232" s="6" t="str">
        <f t="shared" si="9"/>
        <v/>
      </c>
      <c r="C232" s="7" t="str">
        <f t="shared" si="10"/>
        <v/>
      </c>
      <c r="D232" s="9"/>
      <c r="E232" s="10"/>
      <c r="F232" s="9"/>
      <c r="G232" s="8"/>
      <c r="H232" s="8"/>
      <c r="I232" s="8"/>
      <c r="J232" s="8"/>
      <c r="K232" s="8"/>
      <c r="L232" s="8"/>
      <c r="M232" s="11"/>
      <c r="N232" s="26"/>
      <c r="O232" s="26"/>
      <c r="P232" s="8"/>
      <c r="Q232" s="11"/>
      <c r="R232" s="8"/>
      <c r="S232" s="8"/>
      <c r="T232" s="8"/>
      <c r="U232" s="8"/>
      <c r="V232" s="8"/>
      <c r="Y232" s="4" t="str" cm="1">
        <f t="array" ref="Y232">_xlfn.IFS(AND(AD232=0,AH232&gt;1),0,AD232=0,"",SUM(AA232:AC232)=30,10,OR(AA232=5,AB232=5,AC232=5),5)</f>
        <v/>
      </c>
      <c r="Z232" s="4" t="str" cm="1">
        <f t="array" ref="Z232">IFERROR(_xlfn.IFS(AND(AH232=0,Y232=10),"Excelente, producto bien configurado",AND(Y232=5,AH232&gt;1),"Faltan Datos Obligatorios y hay error en datos opcionales",Y232=5,CONCATENATE("Faltan Datos Obligatorios:",IF(AA232=5," Nombre, ",""),IF(AB232=5," Precio, ",""),IF(AC232=5," Cantidad ","")),AH232&gt;=30,"Error Descuento y Granel",AF232=15,"Falta Digitar Descuento",AF232=16,"Error: Valor descuento superior a venta",AG232=17,"Falta Seleccionar Unidad de medida",AG232=19,"Habilitar venta a Granel"),"")</f>
        <v/>
      </c>
      <c r="AA232" s="4">
        <f>IF($AD232=0,-5,IF(D232="",5,10))</f>
        <v>-5</v>
      </c>
      <c r="AB232" s="4">
        <f>IF($AD232=0,-5,IF(E232="",5,10))</f>
        <v>-5</v>
      </c>
      <c r="AC232" s="4">
        <f>IF($AD232=0,-5,IF(F232="",5,10))</f>
        <v>-5</v>
      </c>
      <c r="AD232" s="4">
        <f>COUNTA(D232:F232)</f>
        <v>0</v>
      </c>
      <c r="AE232" s="4">
        <f>COUNTA(G232:V232)</f>
        <v>0</v>
      </c>
      <c r="AF232" s="4" cm="1">
        <f t="array" ref="AF232">IFERROR(_xlfn.IFS((AND(OR(P232="Si"),Q232="")),15,AND(Q232&lt;&gt;"",P232=""),18,E232&lt;Q232,16),0)</f>
        <v>0</v>
      </c>
      <c r="AG232" s="4" cm="1">
        <f t="array" ref="AG232">IFERROR(_xlfn.IFS((AND(OR(R232="Si"),S232="")),17,AND(S232&lt;&gt;"",R232=""),19),0)</f>
        <v>0</v>
      </c>
      <c r="AH232" s="4">
        <f t="shared" si="11"/>
        <v>0</v>
      </c>
    </row>
    <row r="233" spans="2:34" x14ac:dyDescent="0.25">
      <c r="B233" s="6" t="str">
        <f t="shared" si="9"/>
        <v/>
      </c>
      <c r="C233" s="7" t="str">
        <f t="shared" si="10"/>
        <v/>
      </c>
      <c r="D233" s="9"/>
      <c r="E233" s="10"/>
      <c r="F233" s="9"/>
      <c r="G233" s="8"/>
      <c r="H233" s="8"/>
      <c r="I233" s="8"/>
      <c r="J233" s="8"/>
      <c r="K233" s="8"/>
      <c r="L233" s="8"/>
      <c r="M233" s="11"/>
      <c r="N233" s="26"/>
      <c r="O233" s="26"/>
      <c r="P233" s="8"/>
      <c r="Q233" s="11"/>
      <c r="R233" s="8"/>
      <c r="S233" s="8"/>
      <c r="T233" s="8"/>
      <c r="U233" s="8"/>
      <c r="V233" s="8"/>
      <c r="Y233" s="4" t="str" cm="1">
        <f t="array" ref="Y233">_xlfn.IFS(AND(AD233=0,AH233&gt;1),0,AD233=0,"",SUM(AA233:AC233)=30,10,OR(AA233=5,AB233=5,AC233=5),5)</f>
        <v/>
      </c>
      <c r="Z233" s="4" t="str" cm="1">
        <f t="array" ref="Z233">IFERROR(_xlfn.IFS(AND(AH233=0,Y233=10),"Excelente, producto bien configurado",AND(Y233=5,AH233&gt;1),"Faltan Datos Obligatorios y hay error en datos opcionales",Y233=5,CONCATENATE("Faltan Datos Obligatorios:",IF(AA233=5," Nombre, ",""),IF(AB233=5," Precio, ",""),IF(AC233=5," Cantidad ","")),AH233&gt;=30,"Error Descuento y Granel",AF233=15,"Falta Digitar Descuento",AF233=16,"Error: Valor descuento superior a venta",AG233=17,"Falta Seleccionar Unidad de medida",AG233=19,"Habilitar venta a Granel"),"")</f>
        <v/>
      </c>
      <c r="AA233" s="4">
        <f>IF($AD233=0,-5,IF(D233="",5,10))</f>
        <v>-5</v>
      </c>
      <c r="AB233" s="4">
        <f>IF($AD233=0,-5,IF(E233="",5,10))</f>
        <v>-5</v>
      </c>
      <c r="AC233" s="4">
        <f>IF($AD233=0,-5,IF(F233="",5,10))</f>
        <v>-5</v>
      </c>
      <c r="AD233" s="4">
        <f>COUNTA(D233:F233)</f>
        <v>0</v>
      </c>
      <c r="AE233" s="4">
        <f>COUNTA(G233:V233)</f>
        <v>0</v>
      </c>
      <c r="AF233" s="4" cm="1">
        <f t="array" ref="AF233">IFERROR(_xlfn.IFS((AND(OR(P233="Si"),Q233="")),15,AND(Q233&lt;&gt;"",P233=""),18,E233&lt;Q233,16),0)</f>
        <v>0</v>
      </c>
      <c r="AG233" s="4" cm="1">
        <f t="array" ref="AG233">IFERROR(_xlfn.IFS((AND(OR(R233="Si"),S233="")),17,AND(S233&lt;&gt;"",R233=""),19),0)</f>
        <v>0</v>
      </c>
      <c r="AH233" s="4">
        <f t="shared" si="11"/>
        <v>0</v>
      </c>
    </row>
    <row r="234" spans="2:34" x14ac:dyDescent="0.25">
      <c r="B234" s="6" t="str">
        <f t="shared" si="9"/>
        <v/>
      </c>
      <c r="C234" s="7" t="str">
        <f t="shared" si="10"/>
        <v/>
      </c>
      <c r="D234" s="9"/>
      <c r="E234" s="10"/>
      <c r="F234" s="9"/>
      <c r="G234" s="8"/>
      <c r="H234" s="8"/>
      <c r="I234" s="8"/>
      <c r="J234" s="8"/>
      <c r="K234" s="8"/>
      <c r="L234" s="8"/>
      <c r="M234" s="11"/>
      <c r="N234" s="26"/>
      <c r="O234" s="26"/>
      <c r="P234" s="8"/>
      <c r="Q234" s="11"/>
      <c r="R234" s="8"/>
      <c r="S234" s="8"/>
      <c r="T234" s="8"/>
      <c r="U234" s="8"/>
      <c r="V234" s="8"/>
      <c r="Y234" s="4" t="str" cm="1">
        <f t="array" ref="Y234">_xlfn.IFS(AND(AD234=0,AH234&gt;1),0,AD234=0,"",SUM(AA234:AC234)=30,10,OR(AA234=5,AB234=5,AC234=5),5)</f>
        <v/>
      </c>
      <c r="Z234" s="4" t="str" cm="1">
        <f t="array" ref="Z234">IFERROR(_xlfn.IFS(AND(AH234=0,Y234=10),"Excelente, producto bien configurado",AND(Y234=5,AH234&gt;1),"Faltan Datos Obligatorios y hay error en datos opcionales",Y234=5,CONCATENATE("Faltan Datos Obligatorios:",IF(AA234=5," Nombre, ",""),IF(AB234=5," Precio, ",""),IF(AC234=5," Cantidad ","")),AH234&gt;=30,"Error Descuento y Granel",AF234=15,"Falta Digitar Descuento",AF234=16,"Error: Valor descuento superior a venta",AG234=17,"Falta Seleccionar Unidad de medida",AG234=19,"Habilitar venta a Granel"),"")</f>
        <v/>
      </c>
      <c r="AA234" s="4">
        <f>IF($AD234=0,-5,IF(D234="",5,10))</f>
        <v>-5</v>
      </c>
      <c r="AB234" s="4">
        <f>IF($AD234=0,-5,IF(E234="",5,10))</f>
        <v>-5</v>
      </c>
      <c r="AC234" s="4">
        <f>IF($AD234=0,-5,IF(F234="",5,10))</f>
        <v>-5</v>
      </c>
      <c r="AD234" s="4">
        <f>COUNTA(D234:F234)</f>
        <v>0</v>
      </c>
      <c r="AE234" s="4">
        <f>COUNTA(G234:V234)</f>
        <v>0</v>
      </c>
      <c r="AF234" s="4" cm="1">
        <f t="array" ref="AF234">IFERROR(_xlfn.IFS((AND(OR(P234="Si"),Q234="")),15,AND(Q234&lt;&gt;"",P234=""),18,E234&lt;Q234,16),0)</f>
        <v>0</v>
      </c>
      <c r="AG234" s="4" cm="1">
        <f t="array" ref="AG234">IFERROR(_xlfn.IFS((AND(OR(R234="Si"),S234="")),17,AND(S234&lt;&gt;"",R234=""),19),0)</f>
        <v>0</v>
      </c>
      <c r="AH234" s="4">
        <f t="shared" si="11"/>
        <v>0</v>
      </c>
    </row>
    <row r="235" spans="2:34" x14ac:dyDescent="0.25">
      <c r="B235" s="6" t="str">
        <f t="shared" si="9"/>
        <v/>
      </c>
      <c r="C235" s="7" t="str">
        <f t="shared" si="10"/>
        <v/>
      </c>
      <c r="D235" s="9"/>
      <c r="E235" s="10"/>
      <c r="F235" s="9"/>
      <c r="G235" s="8"/>
      <c r="H235" s="8"/>
      <c r="I235" s="8"/>
      <c r="J235" s="8"/>
      <c r="K235" s="8"/>
      <c r="L235" s="8"/>
      <c r="M235" s="11"/>
      <c r="N235" s="26"/>
      <c r="O235" s="26"/>
      <c r="P235" s="8"/>
      <c r="Q235" s="11"/>
      <c r="R235" s="8"/>
      <c r="S235" s="8"/>
      <c r="T235" s="8"/>
      <c r="U235" s="8"/>
      <c r="V235" s="8"/>
      <c r="Y235" s="4" t="str" cm="1">
        <f t="array" ref="Y235">_xlfn.IFS(AND(AD235=0,AH235&gt;1),0,AD235=0,"",SUM(AA235:AC235)=30,10,OR(AA235=5,AB235=5,AC235=5),5)</f>
        <v/>
      </c>
      <c r="Z235" s="4" t="str" cm="1">
        <f t="array" ref="Z235">IFERROR(_xlfn.IFS(AND(AH235=0,Y235=10),"Excelente, producto bien configurado",AND(Y235=5,AH235&gt;1),"Faltan Datos Obligatorios y hay error en datos opcionales",Y235=5,CONCATENATE("Faltan Datos Obligatorios:",IF(AA235=5," Nombre, ",""),IF(AB235=5," Precio, ",""),IF(AC235=5," Cantidad ","")),AH235&gt;=30,"Error Descuento y Granel",AF235=15,"Falta Digitar Descuento",AF235=16,"Error: Valor descuento superior a venta",AG235=17,"Falta Seleccionar Unidad de medida",AG235=19,"Habilitar venta a Granel"),"")</f>
        <v/>
      </c>
      <c r="AA235" s="4">
        <f>IF($AD235=0,-5,IF(D235="",5,10))</f>
        <v>-5</v>
      </c>
      <c r="AB235" s="4">
        <f>IF($AD235=0,-5,IF(E235="",5,10))</f>
        <v>-5</v>
      </c>
      <c r="AC235" s="4">
        <f>IF($AD235=0,-5,IF(F235="",5,10))</f>
        <v>-5</v>
      </c>
      <c r="AD235" s="4">
        <f>COUNTA(D235:F235)</f>
        <v>0</v>
      </c>
      <c r="AE235" s="4">
        <f>COUNTA(G235:V235)</f>
        <v>0</v>
      </c>
      <c r="AF235" s="4" cm="1">
        <f t="array" ref="AF235">IFERROR(_xlfn.IFS((AND(OR(P235="Si"),Q235="")),15,AND(Q235&lt;&gt;"",P235=""),18,E235&lt;Q235,16),0)</f>
        <v>0</v>
      </c>
      <c r="AG235" s="4" cm="1">
        <f t="array" ref="AG235">IFERROR(_xlfn.IFS((AND(OR(R235="Si"),S235="")),17,AND(S235&lt;&gt;"",R235=""),19),0)</f>
        <v>0</v>
      </c>
      <c r="AH235" s="4">
        <f t="shared" si="11"/>
        <v>0</v>
      </c>
    </row>
    <row r="236" spans="2:34" x14ac:dyDescent="0.25">
      <c r="B236" s="6" t="str">
        <f t="shared" si="9"/>
        <v/>
      </c>
      <c r="C236" s="7" t="str">
        <f t="shared" si="10"/>
        <v/>
      </c>
      <c r="D236" s="9"/>
      <c r="E236" s="10"/>
      <c r="F236" s="9"/>
      <c r="G236" s="8"/>
      <c r="H236" s="8"/>
      <c r="I236" s="8"/>
      <c r="J236" s="8"/>
      <c r="K236" s="8"/>
      <c r="L236" s="8"/>
      <c r="M236" s="11"/>
      <c r="N236" s="26"/>
      <c r="O236" s="26"/>
      <c r="P236" s="8"/>
      <c r="Q236" s="11"/>
      <c r="R236" s="8"/>
      <c r="S236" s="8"/>
      <c r="T236" s="8"/>
      <c r="U236" s="8"/>
      <c r="V236" s="8"/>
      <c r="Y236" s="4" t="str" cm="1">
        <f t="array" ref="Y236">_xlfn.IFS(AND(AD236=0,AH236&gt;1),0,AD236=0,"",SUM(AA236:AC236)=30,10,OR(AA236=5,AB236=5,AC236=5),5)</f>
        <v/>
      </c>
      <c r="Z236" s="4" t="str" cm="1">
        <f t="array" ref="Z236">IFERROR(_xlfn.IFS(AND(AH236=0,Y236=10),"Excelente, producto bien configurado",AND(Y236=5,AH236&gt;1),"Faltan Datos Obligatorios y hay error en datos opcionales",Y236=5,CONCATENATE("Faltan Datos Obligatorios:",IF(AA236=5," Nombre, ",""),IF(AB236=5," Precio, ",""),IF(AC236=5," Cantidad ","")),AH236&gt;=30,"Error Descuento y Granel",AF236=15,"Falta Digitar Descuento",AF236=16,"Error: Valor descuento superior a venta",AG236=17,"Falta Seleccionar Unidad de medida",AG236=19,"Habilitar venta a Granel"),"")</f>
        <v/>
      </c>
      <c r="AA236" s="4">
        <f>IF($AD236=0,-5,IF(D236="",5,10))</f>
        <v>-5</v>
      </c>
      <c r="AB236" s="4">
        <f>IF($AD236=0,-5,IF(E236="",5,10))</f>
        <v>-5</v>
      </c>
      <c r="AC236" s="4">
        <f>IF($AD236=0,-5,IF(F236="",5,10))</f>
        <v>-5</v>
      </c>
      <c r="AD236" s="4">
        <f>COUNTA(D236:F236)</f>
        <v>0</v>
      </c>
      <c r="AE236" s="4">
        <f>COUNTA(G236:V236)</f>
        <v>0</v>
      </c>
      <c r="AF236" s="4" cm="1">
        <f t="array" ref="AF236">IFERROR(_xlfn.IFS((AND(OR(P236="Si"),Q236="")),15,AND(Q236&lt;&gt;"",P236=""),18,E236&lt;Q236,16),0)</f>
        <v>0</v>
      </c>
      <c r="AG236" s="4" cm="1">
        <f t="array" ref="AG236">IFERROR(_xlfn.IFS((AND(OR(R236="Si"),S236="")),17,AND(S236&lt;&gt;"",R236=""),19),0)</f>
        <v>0</v>
      </c>
      <c r="AH236" s="4">
        <f t="shared" si="11"/>
        <v>0</v>
      </c>
    </row>
    <row r="237" spans="2:34" x14ac:dyDescent="0.25">
      <c r="B237" s="6" t="str">
        <f t="shared" si="9"/>
        <v/>
      </c>
      <c r="C237" s="7" t="str">
        <f t="shared" si="10"/>
        <v/>
      </c>
      <c r="D237" s="9"/>
      <c r="E237" s="10"/>
      <c r="F237" s="9"/>
      <c r="G237" s="8"/>
      <c r="H237" s="8"/>
      <c r="I237" s="8"/>
      <c r="J237" s="8"/>
      <c r="K237" s="8"/>
      <c r="L237" s="8"/>
      <c r="M237" s="11"/>
      <c r="N237" s="26"/>
      <c r="O237" s="26"/>
      <c r="P237" s="8"/>
      <c r="Q237" s="11"/>
      <c r="R237" s="8"/>
      <c r="S237" s="8"/>
      <c r="T237" s="8"/>
      <c r="U237" s="8"/>
      <c r="V237" s="8"/>
      <c r="Y237" s="4" t="str" cm="1">
        <f t="array" ref="Y237">_xlfn.IFS(AND(AD237=0,AH237&gt;1),0,AD237=0,"",SUM(AA237:AC237)=30,10,OR(AA237=5,AB237=5,AC237=5),5)</f>
        <v/>
      </c>
      <c r="Z237" s="4" t="str" cm="1">
        <f t="array" ref="Z237">IFERROR(_xlfn.IFS(AND(AH237=0,Y237=10),"Excelente, producto bien configurado",AND(Y237=5,AH237&gt;1),"Faltan Datos Obligatorios y hay error en datos opcionales",Y237=5,CONCATENATE("Faltan Datos Obligatorios:",IF(AA237=5," Nombre, ",""),IF(AB237=5," Precio, ",""),IF(AC237=5," Cantidad ","")),AH237&gt;=30,"Error Descuento y Granel",AF237=15,"Falta Digitar Descuento",AF237=16,"Error: Valor descuento superior a venta",AG237=17,"Falta Seleccionar Unidad de medida",AG237=19,"Habilitar venta a Granel"),"")</f>
        <v/>
      </c>
      <c r="AA237" s="4">
        <f>IF($AD237=0,-5,IF(D237="",5,10))</f>
        <v>-5</v>
      </c>
      <c r="AB237" s="4">
        <f>IF($AD237=0,-5,IF(E237="",5,10))</f>
        <v>-5</v>
      </c>
      <c r="AC237" s="4">
        <f>IF($AD237=0,-5,IF(F237="",5,10))</f>
        <v>-5</v>
      </c>
      <c r="AD237" s="4">
        <f>COUNTA(D237:F237)</f>
        <v>0</v>
      </c>
      <c r="AE237" s="4">
        <f>COUNTA(G237:V237)</f>
        <v>0</v>
      </c>
      <c r="AF237" s="4" cm="1">
        <f t="array" ref="AF237">IFERROR(_xlfn.IFS((AND(OR(P237="Si"),Q237="")),15,AND(Q237&lt;&gt;"",P237=""),18,E237&lt;Q237,16),0)</f>
        <v>0</v>
      </c>
      <c r="AG237" s="4" cm="1">
        <f t="array" ref="AG237">IFERROR(_xlfn.IFS((AND(OR(R237="Si"),S237="")),17,AND(S237&lt;&gt;"",R237=""),19),0)</f>
        <v>0</v>
      </c>
      <c r="AH237" s="4">
        <f t="shared" si="11"/>
        <v>0</v>
      </c>
    </row>
    <row r="238" spans="2:34" x14ac:dyDescent="0.25">
      <c r="B238" s="6" t="str">
        <f t="shared" si="9"/>
        <v/>
      </c>
      <c r="C238" s="7" t="str">
        <f t="shared" si="10"/>
        <v/>
      </c>
      <c r="D238" s="9"/>
      <c r="E238" s="10"/>
      <c r="F238" s="9"/>
      <c r="G238" s="8"/>
      <c r="H238" s="8"/>
      <c r="I238" s="8"/>
      <c r="J238" s="8"/>
      <c r="K238" s="8"/>
      <c r="L238" s="8"/>
      <c r="M238" s="11"/>
      <c r="N238" s="26"/>
      <c r="O238" s="26"/>
      <c r="P238" s="8"/>
      <c r="Q238" s="11"/>
      <c r="R238" s="8"/>
      <c r="S238" s="8"/>
      <c r="T238" s="8"/>
      <c r="U238" s="8"/>
      <c r="V238" s="8"/>
      <c r="Y238" s="4" t="str" cm="1">
        <f t="array" ref="Y238">_xlfn.IFS(AND(AD238=0,AH238&gt;1),0,AD238=0,"",SUM(AA238:AC238)=30,10,OR(AA238=5,AB238=5,AC238=5),5)</f>
        <v/>
      </c>
      <c r="Z238" s="4" t="str" cm="1">
        <f t="array" ref="Z238">IFERROR(_xlfn.IFS(AND(AH238=0,Y238=10),"Excelente, producto bien configurado",AND(Y238=5,AH238&gt;1),"Faltan Datos Obligatorios y hay error en datos opcionales",Y238=5,CONCATENATE("Faltan Datos Obligatorios:",IF(AA238=5," Nombre, ",""),IF(AB238=5," Precio, ",""),IF(AC238=5," Cantidad ","")),AH238&gt;=30,"Error Descuento y Granel",AF238=15,"Falta Digitar Descuento",AF238=16,"Error: Valor descuento superior a venta",AG238=17,"Falta Seleccionar Unidad de medida",AG238=19,"Habilitar venta a Granel"),"")</f>
        <v/>
      </c>
      <c r="AA238" s="4">
        <f>IF($AD238=0,-5,IF(D238="",5,10))</f>
        <v>-5</v>
      </c>
      <c r="AB238" s="4">
        <f>IF($AD238=0,-5,IF(E238="",5,10))</f>
        <v>-5</v>
      </c>
      <c r="AC238" s="4">
        <f>IF($AD238=0,-5,IF(F238="",5,10))</f>
        <v>-5</v>
      </c>
      <c r="AD238" s="4">
        <f>COUNTA(D238:F238)</f>
        <v>0</v>
      </c>
      <c r="AE238" s="4">
        <f>COUNTA(G238:V238)</f>
        <v>0</v>
      </c>
      <c r="AF238" s="4" cm="1">
        <f t="array" ref="AF238">IFERROR(_xlfn.IFS((AND(OR(P238="Si"),Q238="")),15,AND(Q238&lt;&gt;"",P238=""),18,E238&lt;Q238,16),0)</f>
        <v>0</v>
      </c>
      <c r="AG238" s="4" cm="1">
        <f t="array" ref="AG238">IFERROR(_xlfn.IFS((AND(OR(R238="Si"),S238="")),17,AND(S238&lt;&gt;"",R238=""),19),0)</f>
        <v>0</v>
      </c>
      <c r="AH238" s="4">
        <f t="shared" si="11"/>
        <v>0</v>
      </c>
    </row>
    <row r="239" spans="2:34" x14ac:dyDescent="0.25">
      <c r="B239" s="6" t="str">
        <f t="shared" si="9"/>
        <v/>
      </c>
      <c r="C239" s="7" t="str">
        <f t="shared" si="10"/>
        <v/>
      </c>
      <c r="D239" s="9"/>
      <c r="E239" s="10"/>
      <c r="F239" s="9"/>
      <c r="G239" s="8"/>
      <c r="H239" s="8"/>
      <c r="I239" s="8"/>
      <c r="J239" s="8"/>
      <c r="K239" s="8"/>
      <c r="L239" s="8"/>
      <c r="M239" s="11"/>
      <c r="N239" s="26"/>
      <c r="O239" s="26"/>
      <c r="P239" s="8"/>
      <c r="Q239" s="11"/>
      <c r="R239" s="8"/>
      <c r="S239" s="8"/>
      <c r="T239" s="8"/>
      <c r="U239" s="8"/>
      <c r="V239" s="8"/>
      <c r="Y239" s="4" t="str" cm="1">
        <f t="array" ref="Y239">_xlfn.IFS(AND(AD239=0,AH239&gt;1),0,AD239=0,"",SUM(AA239:AC239)=30,10,OR(AA239=5,AB239=5,AC239=5),5)</f>
        <v/>
      </c>
      <c r="Z239" s="4" t="str" cm="1">
        <f t="array" ref="Z239">IFERROR(_xlfn.IFS(AND(AH239=0,Y239=10),"Excelente, producto bien configurado",AND(Y239=5,AH239&gt;1),"Faltan Datos Obligatorios y hay error en datos opcionales",Y239=5,CONCATENATE("Faltan Datos Obligatorios:",IF(AA239=5," Nombre, ",""),IF(AB239=5," Precio, ",""),IF(AC239=5," Cantidad ","")),AH239&gt;=30,"Error Descuento y Granel",AF239=15,"Falta Digitar Descuento",AF239=16,"Error: Valor descuento superior a venta",AG239=17,"Falta Seleccionar Unidad de medida",AG239=19,"Habilitar venta a Granel"),"")</f>
        <v/>
      </c>
      <c r="AA239" s="4">
        <f>IF($AD239=0,-5,IF(D239="",5,10))</f>
        <v>-5</v>
      </c>
      <c r="AB239" s="4">
        <f>IF($AD239=0,-5,IF(E239="",5,10))</f>
        <v>-5</v>
      </c>
      <c r="AC239" s="4">
        <f>IF($AD239=0,-5,IF(F239="",5,10))</f>
        <v>-5</v>
      </c>
      <c r="AD239" s="4">
        <f>COUNTA(D239:F239)</f>
        <v>0</v>
      </c>
      <c r="AE239" s="4">
        <f>COUNTA(G239:V239)</f>
        <v>0</v>
      </c>
      <c r="AF239" s="4" cm="1">
        <f t="array" ref="AF239">IFERROR(_xlfn.IFS((AND(OR(P239="Si"),Q239="")),15,AND(Q239&lt;&gt;"",P239=""),18,E239&lt;Q239,16),0)</f>
        <v>0</v>
      </c>
      <c r="AG239" s="4" cm="1">
        <f t="array" ref="AG239">IFERROR(_xlfn.IFS((AND(OR(R239="Si"),S239="")),17,AND(S239&lt;&gt;"",R239=""),19),0)</f>
        <v>0</v>
      </c>
      <c r="AH239" s="4">
        <f t="shared" si="11"/>
        <v>0</v>
      </c>
    </row>
    <row r="240" spans="2:34" x14ac:dyDescent="0.25">
      <c r="B240" s="6" t="str">
        <f t="shared" si="9"/>
        <v/>
      </c>
      <c r="C240" s="7" t="str">
        <f t="shared" si="10"/>
        <v/>
      </c>
      <c r="D240" s="9"/>
      <c r="E240" s="10"/>
      <c r="F240" s="9"/>
      <c r="G240" s="8"/>
      <c r="H240" s="8"/>
      <c r="I240" s="8"/>
      <c r="J240" s="8"/>
      <c r="K240" s="8"/>
      <c r="L240" s="8"/>
      <c r="M240" s="11"/>
      <c r="N240" s="26"/>
      <c r="O240" s="26"/>
      <c r="P240" s="8"/>
      <c r="Q240" s="11"/>
      <c r="R240" s="8"/>
      <c r="S240" s="8"/>
      <c r="T240" s="8"/>
      <c r="U240" s="8"/>
      <c r="V240" s="8"/>
      <c r="Y240" s="4" t="str" cm="1">
        <f t="array" ref="Y240">_xlfn.IFS(AND(AD240=0,AH240&gt;1),0,AD240=0,"",SUM(AA240:AC240)=30,10,OR(AA240=5,AB240=5,AC240=5),5)</f>
        <v/>
      </c>
      <c r="Z240" s="4" t="str" cm="1">
        <f t="array" ref="Z240">IFERROR(_xlfn.IFS(AND(AH240=0,Y240=10),"Excelente, producto bien configurado",AND(Y240=5,AH240&gt;1),"Faltan Datos Obligatorios y hay error en datos opcionales",Y240=5,CONCATENATE("Faltan Datos Obligatorios:",IF(AA240=5," Nombre, ",""),IF(AB240=5," Precio, ",""),IF(AC240=5," Cantidad ","")),AH240&gt;=30,"Error Descuento y Granel",AF240=15,"Falta Digitar Descuento",AF240=16,"Error: Valor descuento superior a venta",AG240=17,"Falta Seleccionar Unidad de medida",AG240=19,"Habilitar venta a Granel"),"")</f>
        <v/>
      </c>
      <c r="AA240" s="4">
        <f>IF($AD240=0,-5,IF(D240="",5,10))</f>
        <v>-5</v>
      </c>
      <c r="AB240" s="4">
        <f>IF($AD240=0,-5,IF(E240="",5,10))</f>
        <v>-5</v>
      </c>
      <c r="AC240" s="4">
        <f>IF($AD240=0,-5,IF(F240="",5,10))</f>
        <v>-5</v>
      </c>
      <c r="AD240" s="4">
        <f>COUNTA(D240:F240)</f>
        <v>0</v>
      </c>
      <c r="AE240" s="4">
        <f>COUNTA(G240:V240)</f>
        <v>0</v>
      </c>
      <c r="AF240" s="4" cm="1">
        <f t="array" ref="AF240">IFERROR(_xlfn.IFS((AND(OR(P240="Si"),Q240="")),15,AND(Q240&lt;&gt;"",P240=""),18,E240&lt;Q240,16),0)</f>
        <v>0</v>
      </c>
      <c r="AG240" s="4" cm="1">
        <f t="array" ref="AG240">IFERROR(_xlfn.IFS((AND(OR(R240="Si"),S240="")),17,AND(S240&lt;&gt;"",R240=""),19),0)</f>
        <v>0</v>
      </c>
      <c r="AH240" s="4">
        <f t="shared" si="11"/>
        <v>0</v>
      </c>
    </row>
    <row r="241" spans="2:34" x14ac:dyDescent="0.25">
      <c r="B241" s="6" t="str">
        <f t="shared" si="9"/>
        <v/>
      </c>
      <c r="C241" s="7" t="str">
        <f t="shared" si="10"/>
        <v/>
      </c>
      <c r="D241" s="9"/>
      <c r="E241" s="10"/>
      <c r="F241" s="9"/>
      <c r="G241" s="8"/>
      <c r="H241" s="8"/>
      <c r="I241" s="8"/>
      <c r="J241" s="8"/>
      <c r="K241" s="8"/>
      <c r="L241" s="8"/>
      <c r="M241" s="11"/>
      <c r="N241" s="26"/>
      <c r="O241" s="26"/>
      <c r="P241" s="8"/>
      <c r="Q241" s="11"/>
      <c r="R241" s="8"/>
      <c r="S241" s="8"/>
      <c r="T241" s="8"/>
      <c r="U241" s="8"/>
      <c r="V241" s="8"/>
      <c r="Y241" s="4" t="str" cm="1">
        <f t="array" ref="Y241">_xlfn.IFS(AND(AD241=0,AH241&gt;1),0,AD241=0,"",SUM(AA241:AC241)=30,10,OR(AA241=5,AB241=5,AC241=5),5)</f>
        <v/>
      </c>
      <c r="Z241" s="4" t="str" cm="1">
        <f t="array" ref="Z241">IFERROR(_xlfn.IFS(AND(AH241=0,Y241=10),"Excelente, producto bien configurado",AND(Y241=5,AH241&gt;1),"Faltan Datos Obligatorios y hay error en datos opcionales",Y241=5,CONCATENATE("Faltan Datos Obligatorios:",IF(AA241=5," Nombre, ",""),IF(AB241=5," Precio, ",""),IF(AC241=5," Cantidad ","")),AH241&gt;=30,"Error Descuento y Granel",AF241=15,"Falta Digitar Descuento",AF241=16,"Error: Valor descuento superior a venta",AG241=17,"Falta Seleccionar Unidad de medida",AG241=19,"Habilitar venta a Granel"),"")</f>
        <v/>
      </c>
      <c r="AA241" s="4">
        <f>IF($AD241=0,-5,IF(D241="",5,10))</f>
        <v>-5</v>
      </c>
      <c r="AB241" s="4">
        <f>IF($AD241=0,-5,IF(E241="",5,10))</f>
        <v>-5</v>
      </c>
      <c r="AC241" s="4">
        <f>IF($AD241=0,-5,IF(F241="",5,10))</f>
        <v>-5</v>
      </c>
      <c r="AD241" s="4">
        <f>COUNTA(D241:F241)</f>
        <v>0</v>
      </c>
      <c r="AE241" s="4">
        <f>COUNTA(G241:V241)</f>
        <v>0</v>
      </c>
      <c r="AF241" s="4" cm="1">
        <f t="array" ref="AF241">IFERROR(_xlfn.IFS((AND(OR(P241="Si"),Q241="")),15,AND(Q241&lt;&gt;"",P241=""),18,E241&lt;Q241,16),0)</f>
        <v>0</v>
      </c>
      <c r="AG241" s="4" cm="1">
        <f t="array" ref="AG241">IFERROR(_xlfn.IFS((AND(OR(R241="Si"),S241="")),17,AND(S241&lt;&gt;"",R241=""),19),0)</f>
        <v>0</v>
      </c>
      <c r="AH241" s="4">
        <f t="shared" si="11"/>
        <v>0</v>
      </c>
    </row>
    <row r="242" spans="2:34" x14ac:dyDescent="0.25">
      <c r="B242" s="6" t="str">
        <f t="shared" si="9"/>
        <v/>
      </c>
      <c r="C242" s="7" t="str">
        <f t="shared" si="10"/>
        <v/>
      </c>
      <c r="D242" s="9"/>
      <c r="E242" s="10"/>
      <c r="F242" s="9"/>
      <c r="G242" s="8"/>
      <c r="H242" s="8"/>
      <c r="I242" s="8"/>
      <c r="J242" s="8"/>
      <c r="K242" s="8"/>
      <c r="L242" s="8"/>
      <c r="M242" s="11"/>
      <c r="N242" s="26"/>
      <c r="O242" s="26"/>
      <c r="P242" s="8"/>
      <c r="Q242" s="11"/>
      <c r="R242" s="8"/>
      <c r="S242" s="8"/>
      <c r="T242" s="8"/>
      <c r="U242" s="8"/>
      <c r="V242" s="8"/>
      <c r="Y242" s="4" t="str" cm="1">
        <f t="array" ref="Y242">_xlfn.IFS(AND(AD242=0,AH242&gt;1),0,AD242=0,"",SUM(AA242:AC242)=30,10,OR(AA242=5,AB242=5,AC242=5),5)</f>
        <v/>
      </c>
      <c r="Z242" s="4" t="str" cm="1">
        <f t="array" ref="Z242">IFERROR(_xlfn.IFS(AND(AH242=0,Y242=10),"Excelente, producto bien configurado",AND(Y242=5,AH242&gt;1),"Faltan Datos Obligatorios y hay error en datos opcionales",Y242=5,CONCATENATE("Faltan Datos Obligatorios:",IF(AA242=5," Nombre, ",""),IF(AB242=5," Precio, ",""),IF(AC242=5," Cantidad ","")),AH242&gt;=30,"Error Descuento y Granel",AF242=15,"Falta Digitar Descuento",AF242=16,"Error: Valor descuento superior a venta",AG242=17,"Falta Seleccionar Unidad de medida",AG242=19,"Habilitar venta a Granel"),"")</f>
        <v/>
      </c>
      <c r="AA242" s="4">
        <f>IF($AD242=0,-5,IF(D242="",5,10))</f>
        <v>-5</v>
      </c>
      <c r="AB242" s="4">
        <f>IF($AD242=0,-5,IF(E242="",5,10))</f>
        <v>-5</v>
      </c>
      <c r="AC242" s="4">
        <f>IF($AD242=0,-5,IF(F242="",5,10))</f>
        <v>-5</v>
      </c>
      <c r="AD242" s="4">
        <f>COUNTA(D242:F242)</f>
        <v>0</v>
      </c>
      <c r="AE242" s="4">
        <f>COUNTA(G242:V242)</f>
        <v>0</v>
      </c>
      <c r="AF242" s="4" cm="1">
        <f t="array" ref="AF242">IFERROR(_xlfn.IFS((AND(OR(P242="Si"),Q242="")),15,AND(Q242&lt;&gt;"",P242=""),18,E242&lt;Q242,16),0)</f>
        <v>0</v>
      </c>
      <c r="AG242" s="4" cm="1">
        <f t="array" ref="AG242">IFERROR(_xlfn.IFS((AND(OR(R242="Si"),S242="")),17,AND(S242&lt;&gt;"",R242=""),19),0)</f>
        <v>0</v>
      </c>
      <c r="AH242" s="4">
        <f t="shared" si="11"/>
        <v>0</v>
      </c>
    </row>
    <row r="243" spans="2:34" x14ac:dyDescent="0.25">
      <c r="B243" s="6" t="str">
        <f t="shared" si="9"/>
        <v/>
      </c>
      <c r="C243" s="7" t="str">
        <f t="shared" si="10"/>
        <v/>
      </c>
      <c r="D243" s="9"/>
      <c r="E243" s="10"/>
      <c r="F243" s="9"/>
      <c r="G243" s="8"/>
      <c r="H243" s="8"/>
      <c r="I243" s="8"/>
      <c r="J243" s="8"/>
      <c r="K243" s="8"/>
      <c r="L243" s="8"/>
      <c r="M243" s="11"/>
      <c r="N243" s="26"/>
      <c r="O243" s="26"/>
      <c r="P243" s="8"/>
      <c r="Q243" s="11"/>
      <c r="R243" s="8"/>
      <c r="S243" s="8"/>
      <c r="T243" s="8"/>
      <c r="U243" s="8"/>
      <c r="V243" s="8"/>
      <c r="Y243" s="4" t="str" cm="1">
        <f t="array" ref="Y243">_xlfn.IFS(AND(AD243=0,AH243&gt;1),0,AD243=0,"",SUM(AA243:AC243)=30,10,OR(AA243=5,AB243=5,AC243=5),5)</f>
        <v/>
      </c>
      <c r="Z243" s="4" t="str" cm="1">
        <f t="array" ref="Z243">IFERROR(_xlfn.IFS(AND(AH243=0,Y243=10),"Excelente, producto bien configurado",AND(Y243=5,AH243&gt;1),"Faltan Datos Obligatorios y hay error en datos opcionales",Y243=5,CONCATENATE("Faltan Datos Obligatorios:",IF(AA243=5," Nombre, ",""),IF(AB243=5," Precio, ",""),IF(AC243=5," Cantidad ","")),AH243&gt;=30,"Error Descuento y Granel",AF243=15,"Falta Digitar Descuento",AF243=16,"Error: Valor descuento superior a venta",AG243=17,"Falta Seleccionar Unidad de medida",AG243=19,"Habilitar venta a Granel"),"")</f>
        <v/>
      </c>
      <c r="AA243" s="4">
        <f>IF($AD243=0,-5,IF(D243="",5,10))</f>
        <v>-5</v>
      </c>
      <c r="AB243" s="4">
        <f>IF($AD243=0,-5,IF(E243="",5,10))</f>
        <v>-5</v>
      </c>
      <c r="AC243" s="4">
        <f>IF($AD243=0,-5,IF(F243="",5,10))</f>
        <v>-5</v>
      </c>
      <c r="AD243" s="4">
        <f>COUNTA(D243:F243)</f>
        <v>0</v>
      </c>
      <c r="AE243" s="4">
        <f>COUNTA(G243:V243)</f>
        <v>0</v>
      </c>
      <c r="AF243" s="4" cm="1">
        <f t="array" ref="AF243">IFERROR(_xlfn.IFS((AND(OR(P243="Si"),Q243="")),15,AND(Q243&lt;&gt;"",P243=""),18,E243&lt;Q243,16),0)</f>
        <v>0</v>
      </c>
      <c r="AG243" s="4" cm="1">
        <f t="array" ref="AG243">IFERROR(_xlfn.IFS((AND(OR(R243="Si"),S243="")),17,AND(S243&lt;&gt;"",R243=""),19),0)</f>
        <v>0</v>
      </c>
      <c r="AH243" s="4">
        <f t="shared" si="11"/>
        <v>0</v>
      </c>
    </row>
    <row r="244" spans="2:34" x14ac:dyDescent="0.25">
      <c r="B244" s="6" t="str">
        <f t="shared" si="9"/>
        <v/>
      </c>
      <c r="C244" s="7" t="str">
        <f t="shared" si="10"/>
        <v/>
      </c>
      <c r="D244" s="9"/>
      <c r="E244" s="10"/>
      <c r="F244" s="9"/>
      <c r="G244" s="8"/>
      <c r="H244" s="8"/>
      <c r="I244" s="8"/>
      <c r="J244" s="8"/>
      <c r="K244" s="8"/>
      <c r="L244" s="8"/>
      <c r="M244" s="11"/>
      <c r="N244" s="26"/>
      <c r="O244" s="26"/>
      <c r="P244" s="8"/>
      <c r="Q244" s="11"/>
      <c r="R244" s="8"/>
      <c r="S244" s="8"/>
      <c r="T244" s="8"/>
      <c r="U244" s="8"/>
      <c r="V244" s="8"/>
      <c r="Y244" s="4" t="str" cm="1">
        <f t="array" ref="Y244">_xlfn.IFS(AND(AD244=0,AH244&gt;1),0,AD244=0,"",SUM(AA244:AC244)=30,10,OR(AA244=5,AB244=5,AC244=5),5)</f>
        <v/>
      </c>
      <c r="Z244" s="4" t="str" cm="1">
        <f t="array" ref="Z244">IFERROR(_xlfn.IFS(AND(AH244=0,Y244=10),"Excelente, producto bien configurado",AND(Y244=5,AH244&gt;1),"Faltan Datos Obligatorios y hay error en datos opcionales",Y244=5,CONCATENATE("Faltan Datos Obligatorios:",IF(AA244=5," Nombre, ",""),IF(AB244=5," Precio, ",""),IF(AC244=5," Cantidad ","")),AH244&gt;=30,"Error Descuento y Granel",AF244=15,"Falta Digitar Descuento",AF244=16,"Error: Valor descuento superior a venta",AG244=17,"Falta Seleccionar Unidad de medida",AG244=19,"Habilitar venta a Granel"),"")</f>
        <v/>
      </c>
      <c r="AA244" s="4">
        <f>IF($AD244=0,-5,IF(D244="",5,10))</f>
        <v>-5</v>
      </c>
      <c r="AB244" s="4">
        <f>IF($AD244=0,-5,IF(E244="",5,10))</f>
        <v>-5</v>
      </c>
      <c r="AC244" s="4">
        <f>IF($AD244=0,-5,IF(F244="",5,10))</f>
        <v>-5</v>
      </c>
      <c r="AD244" s="4">
        <f>COUNTA(D244:F244)</f>
        <v>0</v>
      </c>
      <c r="AE244" s="4">
        <f>COUNTA(G244:V244)</f>
        <v>0</v>
      </c>
      <c r="AF244" s="4" cm="1">
        <f t="array" ref="AF244">IFERROR(_xlfn.IFS((AND(OR(P244="Si"),Q244="")),15,AND(Q244&lt;&gt;"",P244=""),18,E244&lt;Q244,16),0)</f>
        <v>0</v>
      </c>
      <c r="AG244" s="4" cm="1">
        <f t="array" ref="AG244">IFERROR(_xlfn.IFS((AND(OR(R244="Si"),S244="")),17,AND(S244&lt;&gt;"",R244=""),19),0)</f>
        <v>0</v>
      </c>
      <c r="AH244" s="4">
        <f t="shared" si="11"/>
        <v>0</v>
      </c>
    </row>
    <row r="245" spans="2:34" x14ac:dyDescent="0.25">
      <c r="B245" s="6" t="str">
        <f t="shared" si="9"/>
        <v/>
      </c>
      <c r="C245" s="7" t="str">
        <f t="shared" si="10"/>
        <v/>
      </c>
      <c r="D245" s="9"/>
      <c r="E245" s="10"/>
      <c r="F245" s="9"/>
      <c r="G245" s="8"/>
      <c r="H245" s="8"/>
      <c r="I245" s="8"/>
      <c r="J245" s="8"/>
      <c r="K245" s="8"/>
      <c r="L245" s="8"/>
      <c r="M245" s="11"/>
      <c r="N245" s="26"/>
      <c r="O245" s="26"/>
      <c r="P245" s="8"/>
      <c r="Q245" s="11"/>
      <c r="R245" s="8"/>
      <c r="S245" s="8"/>
      <c r="T245" s="8"/>
      <c r="U245" s="8"/>
      <c r="V245" s="8"/>
      <c r="Y245" s="4" t="str" cm="1">
        <f t="array" ref="Y245">_xlfn.IFS(AND(AD245=0,AH245&gt;1),0,AD245=0,"",SUM(AA245:AC245)=30,10,OR(AA245=5,AB245=5,AC245=5),5)</f>
        <v/>
      </c>
      <c r="Z245" s="4" t="str" cm="1">
        <f t="array" ref="Z245">IFERROR(_xlfn.IFS(AND(AH245=0,Y245=10),"Excelente, producto bien configurado",AND(Y245=5,AH245&gt;1),"Faltan Datos Obligatorios y hay error en datos opcionales",Y245=5,CONCATENATE("Faltan Datos Obligatorios:",IF(AA245=5," Nombre, ",""),IF(AB245=5," Precio, ",""),IF(AC245=5," Cantidad ","")),AH245&gt;=30,"Error Descuento y Granel",AF245=15,"Falta Digitar Descuento",AF245=16,"Error: Valor descuento superior a venta",AG245=17,"Falta Seleccionar Unidad de medida",AG245=19,"Habilitar venta a Granel"),"")</f>
        <v/>
      </c>
      <c r="AA245" s="4">
        <f>IF($AD245=0,-5,IF(D245="",5,10))</f>
        <v>-5</v>
      </c>
      <c r="AB245" s="4">
        <f>IF($AD245=0,-5,IF(E245="",5,10))</f>
        <v>-5</v>
      </c>
      <c r="AC245" s="4">
        <f>IF($AD245=0,-5,IF(F245="",5,10))</f>
        <v>-5</v>
      </c>
      <c r="AD245" s="4">
        <f>COUNTA(D245:F245)</f>
        <v>0</v>
      </c>
      <c r="AE245" s="4">
        <f>COUNTA(G245:V245)</f>
        <v>0</v>
      </c>
      <c r="AF245" s="4" cm="1">
        <f t="array" ref="AF245">IFERROR(_xlfn.IFS((AND(OR(P245="Si"),Q245="")),15,AND(Q245&lt;&gt;"",P245=""),18,E245&lt;Q245,16),0)</f>
        <v>0</v>
      </c>
      <c r="AG245" s="4" cm="1">
        <f t="array" ref="AG245">IFERROR(_xlfn.IFS((AND(OR(R245="Si"),S245="")),17,AND(S245&lt;&gt;"",R245=""),19),0)</f>
        <v>0</v>
      </c>
      <c r="AH245" s="4">
        <f t="shared" si="11"/>
        <v>0</v>
      </c>
    </row>
    <row r="246" spans="2:34" x14ac:dyDescent="0.25">
      <c r="B246" s="6" t="str">
        <f t="shared" si="9"/>
        <v/>
      </c>
      <c r="C246" s="7" t="str">
        <f t="shared" si="10"/>
        <v/>
      </c>
      <c r="D246" s="9"/>
      <c r="E246" s="10"/>
      <c r="F246" s="9"/>
      <c r="G246" s="8"/>
      <c r="H246" s="8"/>
      <c r="I246" s="8"/>
      <c r="J246" s="8"/>
      <c r="K246" s="8"/>
      <c r="L246" s="8"/>
      <c r="M246" s="11"/>
      <c r="N246" s="26"/>
      <c r="O246" s="26"/>
      <c r="P246" s="8"/>
      <c r="Q246" s="11"/>
      <c r="R246" s="8"/>
      <c r="S246" s="8"/>
      <c r="T246" s="8"/>
      <c r="U246" s="8"/>
      <c r="V246" s="8"/>
      <c r="Y246" s="4" t="str" cm="1">
        <f t="array" ref="Y246">_xlfn.IFS(AND(AD246=0,AH246&gt;1),0,AD246=0,"",SUM(AA246:AC246)=30,10,OR(AA246=5,AB246=5,AC246=5),5)</f>
        <v/>
      </c>
      <c r="Z246" s="4" t="str" cm="1">
        <f t="array" ref="Z246">IFERROR(_xlfn.IFS(AND(AH246=0,Y246=10),"Excelente, producto bien configurado",AND(Y246=5,AH246&gt;1),"Faltan Datos Obligatorios y hay error en datos opcionales",Y246=5,CONCATENATE("Faltan Datos Obligatorios:",IF(AA246=5," Nombre, ",""),IF(AB246=5," Precio, ",""),IF(AC246=5," Cantidad ","")),AH246&gt;=30,"Error Descuento y Granel",AF246=15,"Falta Digitar Descuento",AF246=16,"Error: Valor descuento superior a venta",AG246=17,"Falta Seleccionar Unidad de medida",AG246=19,"Habilitar venta a Granel"),"")</f>
        <v/>
      </c>
      <c r="AA246" s="4">
        <f>IF($AD246=0,-5,IF(D246="",5,10))</f>
        <v>-5</v>
      </c>
      <c r="AB246" s="4">
        <f>IF($AD246=0,-5,IF(E246="",5,10))</f>
        <v>-5</v>
      </c>
      <c r="AC246" s="4">
        <f>IF($AD246=0,-5,IF(F246="",5,10))</f>
        <v>-5</v>
      </c>
      <c r="AD246" s="4">
        <f>COUNTA(D246:F246)</f>
        <v>0</v>
      </c>
      <c r="AE246" s="4">
        <f>COUNTA(G246:V246)</f>
        <v>0</v>
      </c>
      <c r="AF246" s="4" cm="1">
        <f t="array" ref="AF246">IFERROR(_xlfn.IFS((AND(OR(P246="Si"),Q246="")),15,AND(Q246&lt;&gt;"",P246=""),18,E246&lt;Q246,16),0)</f>
        <v>0</v>
      </c>
      <c r="AG246" s="4" cm="1">
        <f t="array" ref="AG246">IFERROR(_xlfn.IFS((AND(OR(R246="Si"),S246="")),17,AND(S246&lt;&gt;"",R246=""),19),0)</f>
        <v>0</v>
      </c>
      <c r="AH246" s="4">
        <f t="shared" si="11"/>
        <v>0</v>
      </c>
    </row>
    <row r="247" spans="2:34" x14ac:dyDescent="0.25">
      <c r="B247" s="6" t="str">
        <f t="shared" si="9"/>
        <v/>
      </c>
      <c r="C247" s="7" t="str">
        <f t="shared" si="10"/>
        <v/>
      </c>
      <c r="D247" s="9"/>
      <c r="E247" s="10"/>
      <c r="F247" s="9"/>
      <c r="G247" s="8"/>
      <c r="H247" s="8"/>
      <c r="I247" s="8"/>
      <c r="J247" s="8"/>
      <c r="K247" s="8"/>
      <c r="L247" s="8"/>
      <c r="M247" s="11"/>
      <c r="N247" s="26"/>
      <c r="O247" s="26"/>
      <c r="P247" s="8"/>
      <c r="Q247" s="11"/>
      <c r="R247" s="8"/>
      <c r="S247" s="8"/>
      <c r="T247" s="8"/>
      <c r="U247" s="8"/>
      <c r="V247" s="8"/>
      <c r="Y247" s="4" t="str" cm="1">
        <f t="array" ref="Y247">_xlfn.IFS(AND(AD247=0,AH247&gt;1),0,AD247=0,"",SUM(AA247:AC247)=30,10,OR(AA247=5,AB247=5,AC247=5),5)</f>
        <v/>
      </c>
      <c r="Z247" s="4" t="str" cm="1">
        <f t="array" ref="Z247">IFERROR(_xlfn.IFS(AND(AH247=0,Y247=10),"Excelente, producto bien configurado",AND(Y247=5,AH247&gt;1),"Faltan Datos Obligatorios y hay error en datos opcionales",Y247=5,CONCATENATE("Faltan Datos Obligatorios:",IF(AA247=5," Nombre, ",""),IF(AB247=5," Precio, ",""),IF(AC247=5," Cantidad ","")),AH247&gt;=30,"Error Descuento y Granel",AF247=15,"Falta Digitar Descuento",AF247=16,"Error: Valor descuento superior a venta",AG247=17,"Falta Seleccionar Unidad de medida",AG247=19,"Habilitar venta a Granel"),"")</f>
        <v/>
      </c>
      <c r="AA247" s="4">
        <f>IF($AD247=0,-5,IF(D247="",5,10))</f>
        <v>-5</v>
      </c>
      <c r="AB247" s="4">
        <f>IF($AD247=0,-5,IF(E247="",5,10))</f>
        <v>-5</v>
      </c>
      <c r="AC247" s="4">
        <f>IF($AD247=0,-5,IF(F247="",5,10))</f>
        <v>-5</v>
      </c>
      <c r="AD247" s="4">
        <f>COUNTA(D247:F247)</f>
        <v>0</v>
      </c>
      <c r="AE247" s="4">
        <f>COUNTA(G247:V247)</f>
        <v>0</v>
      </c>
      <c r="AF247" s="4" cm="1">
        <f t="array" ref="AF247">IFERROR(_xlfn.IFS((AND(OR(P247="Si"),Q247="")),15,AND(Q247&lt;&gt;"",P247=""),18,E247&lt;Q247,16),0)</f>
        <v>0</v>
      </c>
      <c r="AG247" s="4" cm="1">
        <f t="array" ref="AG247">IFERROR(_xlfn.IFS((AND(OR(R247="Si"),S247="")),17,AND(S247&lt;&gt;"",R247=""),19),0)</f>
        <v>0</v>
      </c>
      <c r="AH247" s="4">
        <f t="shared" si="11"/>
        <v>0</v>
      </c>
    </row>
    <row r="248" spans="2:34" x14ac:dyDescent="0.25">
      <c r="B248" s="6" t="str">
        <f t="shared" si="9"/>
        <v/>
      </c>
      <c r="C248" s="7" t="str">
        <f t="shared" si="10"/>
        <v/>
      </c>
      <c r="D248" s="9"/>
      <c r="E248" s="10"/>
      <c r="F248" s="9"/>
      <c r="G248" s="8"/>
      <c r="H248" s="8"/>
      <c r="I248" s="8"/>
      <c r="J248" s="8"/>
      <c r="K248" s="8"/>
      <c r="L248" s="8"/>
      <c r="M248" s="11"/>
      <c r="N248" s="26"/>
      <c r="O248" s="26"/>
      <c r="P248" s="8"/>
      <c r="Q248" s="11"/>
      <c r="R248" s="8"/>
      <c r="S248" s="8"/>
      <c r="T248" s="8"/>
      <c r="U248" s="8"/>
      <c r="V248" s="8"/>
      <c r="Y248" s="4" t="str" cm="1">
        <f t="array" ref="Y248">_xlfn.IFS(AND(AD248=0,AH248&gt;1),0,AD248=0,"",SUM(AA248:AC248)=30,10,OR(AA248=5,AB248=5,AC248=5),5)</f>
        <v/>
      </c>
      <c r="Z248" s="4" t="str" cm="1">
        <f t="array" ref="Z248">IFERROR(_xlfn.IFS(AND(AH248=0,Y248=10),"Excelente, producto bien configurado",AND(Y248=5,AH248&gt;1),"Faltan Datos Obligatorios y hay error en datos opcionales",Y248=5,CONCATENATE("Faltan Datos Obligatorios:",IF(AA248=5," Nombre, ",""),IF(AB248=5," Precio, ",""),IF(AC248=5," Cantidad ","")),AH248&gt;=30,"Error Descuento y Granel",AF248=15,"Falta Digitar Descuento",AF248=16,"Error: Valor descuento superior a venta",AG248=17,"Falta Seleccionar Unidad de medida",AG248=19,"Habilitar venta a Granel"),"")</f>
        <v/>
      </c>
      <c r="AA248" s="4">
        <f>IF($AD248=0,-5,IF(D248="",5,10))</f>
        <v>-5</v>
      </c>
      <c r="AB248" s="4">
        <f>IF($AD248=0,-5,IF(E248="",5,10))</f>
        <v>-5</v>
      </c>
      <c r="AC248" s="4">
        <f>IF($AD248=0,-5,IF(F248="",5,10))</f>
        <v>-5</v>
      </c>
      <c r="AD248" s="4">
        <f>COUNTA(D248:F248)</f>
        <v>0</v>
      </c>
      <c r="AE248" s="4">
        <f>COUNTA(G248:V248)</f>
        <v>0</v>
      </c>
      <c r="AF248" s="4" cm="1">
        <f t="array" ref="AF248">IFERROR(_xlfn.IFS((AND(OR(P248="Si"),Q248="")),15,AND(Q248&lt;&gt;"",P248=""),18,E248&lt;Q248,16),0)</f>
        <v>0</v>
      </c>
      <c r="AG248" s="4" cm="1">
        <f t="array" ref="AG248">IFERROR(_xlfn.IFS((AND(OR(R248="Si"),S248="")),17,AND(S248&lt;&gt;"",R248=""),19),0)</f>
        <v>0</v>
      </c>
      <c r="AH248" s="4">
        <f t="shared" si="11"/>
        <v>0</v>
      </c>
    </row>
    <row r="249" spans="2:34" x14ac:dyDescent="0.25">
      <c r="B249" s="6" t="str">
        <f t="shared" si="9"/>
        <v/>
      </c>
      <c r="C249" s="7" t="str">
        <f t="shared" si="10"/>
        <v/>
      </c>
      <c r="D249" s="9"/>
      <c r="E249" s="10"/>
      <c r="F249" s="9"/>
      <c r="G249" s="8"/>
      <c r="H249" s="8"/>
      <c r="I249" s="8"/>
      <c r="J249" s="8"/>
      <c r="K249" s="8"/>
      <c r="L249" s="8"/>
      <c r="M249" s="11"/>
      <c r="N249" s="26"/>
      <c r="O249" s="26"/>
      <c r="P249" s="8"/>
      <c r="Q249" s="11"/>
      <c r="R249" s="8"/>
      <c r="S249" s="8"/>
      <c r="T249" s="8"/>
      <c r="U249" s="8"/>
      <c r="V249" s="8"/>
      <c r="Y249" s="4" t="str" cm="1">
        <f t="array" ref="Y249">_xlfn.IFS(AND(AD249=0,AH249&gt;1),0,AD249=0,"",SUM(AA249:AC249)=30,10,OR(AA249=5,AB249=5,AC249=5),5)</f>
        <v/>
      </c>
      <c r="Z249" s="4" t="str" cm="1">
        <f t="array" ref="Z249">IFERROR(_xlfn.IFS(AND(AH249=0,Y249=10),"Excelente, producto bien configurado",AND(Y249=5,AH249&gt;1),"Faltan Datos Obligatorios y hay error en datos opcionales",Y249=5,CONCATENATE("Faltan Datos Obligatorios:",IF(AA249=5," Nombre, ",""),IF(AB249=5," Precio, ",""),IF(AC249=5," Cantidad ","")),AH249&gt;=30,"Error Descuento y Granel",AF249=15,"Falta Digitar Descuento",AF249=16,"Error: Valor descuento superior a venta",AG249=17,"Falta Seleccionar Unidad de medida",AG249=19,"Habilitar venta a Granel"),"")</f>
        <v/>
      </c>
      <c r="AA249" s="4">
        <f>IF($AD249=0,-5,IF(D249="",5,10))</f>
        <v>-5</v>
      </c>
      <c r="AB249" s="4">
        <f>IF($AD249=0,-5,IF(E249="",5,10))</f>
        <v>-5</v>
      </c>
      <c r="AC249" s="4">
        <f>IF($AD249=0,-5,IF(F249="",5,10))</f>
        <v>-5</v>
      </c>
      <c r="AD249" s="4">
        <f>COUNTA(D249:F249)</f>
        <v>0</v>
      </c>
      <c r="AE249" s="4">
        <f>COUNTA(G249:V249)</f>
        <v>0</v>
      </c>
      <c r="AF249" s="4" cm="1">
        <f t="array" ref="AF249">IFERROR(_xlfn.IFS((AND(OR(P249="Si"),Q249="")),15,AND(Q249&lt;&gt;"",P249=""),18,E249&lt;Q249,16),0)</f>
        <v>0</v>
      </c>
      <c r="AG249" s="4" cm="1">
        <f t="array" ref="AG249">IFERROR(_xlfn.IFS((AND(OR(R249="Si"),S249="")),17,AND(S249&lt;&gt;"",R249=""),19),0)</f>
        <v>0</v>
      </c>
      <c r="AH249" s="4">
        <f t="shared" si="11"/>
        <v>0</v>
      </c>
    </row>
    <row r="250" spans="2:34" x14ac:dyDescent="0.25">
      <c r="B250" s="6" t="str">
        <f t="shared" si="9"/>
        <v/>
      </c>
      <c r="C250" s="7" t="str">
        <f t="shared" si="10"/>
        <v/>
      </c>
      <c r="D250" s="9"/>
      <c r="E250" s="10"/>
      <c r="F250" s="9"/>
      <c r="G250" s="8"/>
      <c r="H250" s="8"/>
      <c r="I250" s="8"/>
      <c r="J250" s="8"/>
      <c r="K250" s="8"/>
      <c r="L250" s="8"/>
      <c r="M250" s="11"/>
      <c r="N250" s="26"/>
      <c r="O250" s="26"/>
      <c r="P250" s="8"/>
      <c r="Q250" s="11"/>
      <c r="R250" s="8"/>
      <c r="S250" s="8"/>
      <c r="T250" s="8"/>
      <c r="U250" s="8"/>
      <c r="V250" s="8"/>
      <c r="Y250" s="4" t="str" cm="1">
        <f t="array" ref="Y250">_xlfn.IFS(AND(AD250=0,AH250&gt;1),0,AD250=0,"",SUM(AA250:AC250)=30,10,OR(AA250=5,AB250=5,AC250=5),5)</f>
        <v/>
      </c>
      <c r="Z250" s="4" t="str" cm="1">
        <f t="array" ref="Z250">IFERROR(_xlfn.IFS(AND(AH250=0,Y250=10),"Excelente, producto bien configurado",AND(Y250=5,AH250&gt;1),"Faltan Datos Obligatorios y hay error en datos opcionales",Y250=5,CONCATENATE("Faltan Datos Obligatorios:",IF(AA250=5," Nombre, ",""),IF(AB250=5," Precio, ",""),IF(AC250=5," Cantidad ","")),AH250&gt;=30,"Error Descuento y Granel",AF250=15,"Falta Digitar Descuento",AF250=16,"Error: Valor descuento superior a venta",AG250=17,"Falta Seleccionar Unidad de medida",AG250=19,"Habilitar venta a Granel"),"")</f>
        <v/>
      </c>
      <c r="AA250" s="4">
        <f>IF($AD250=0,-5,IF(D250="",5,10))</f>
        <v>-5</v>
      </c>
      <c r="AB250" s="4">
        <f>IF($AD250=0,-5,IF(E250="",5,10))</f>
        <v>-5</v>
      </c>
      <c r="AC250" s="4">
        <f>IF($AD250=0,-5,IF(F250="",5,10))</f>
        <v>-5</v>
      </c>
      <c r="AD250" s="4">
        <f>COUNTA(D250:F250)</f>
        <v>0</v>
      </c>
      <c r="AE250" s="4">
        <f>COUNTA(G250:V250)</f>
        <v>0</v>
      </c>
      <c r="AF250" s="4" cm="1">
        <f t="array" ref="AF250">IFERROR(_xlfn.IFS((AND(OR(P250="Si"),Q250="")),15,AND(Q250&lt;&gt;"",P250=""),18,E250&lt;Q250,16),0)</f>
        <v>0</v>
      </c>
      <c r="AG250" s="4" cm="1">
        <f t="array" ref="AG250">IFERROR(_xlfn.IFS((AND(OR(R250="Si"),S250="")),17,AND(S250&lt;&gt;"",R250=""),19),0)</f>
        <v>0</v>
      </c>
      <c r="AH250" s="4">
        <f t="shared" si="11"/>
        <v>0</v>
      </c>
    </row>
    <row r="251" spans="2:34" x14ac:dyDescent="0.25">
      <c r="B251" s="6" t="str">
        <f t="shared" si="9"/>
        <v/>
      </c>
      <c r="C251" s="7" t="str">
        <f t="shared" si="10"/>
        <v/>
      </c>
      <c r="D251" s="9"/>
      <c r="E251" s="10"/>
      <c r="F251" s="9"/>
      <c r="G251" s="8"/>
      <c r="H251" s="8"/>
      <c r="I251" s="8"/>
      <c r="J251" s="8"/>
      <c r="K251" s="8"/>
      <c r="L251" s="8"/>
      <c r="M251" s="11"/>
      <c r="N251" s="26"/>
      <c r="O251" s="26"/>
      <c r="P251" s="8"/>
      <c r="Q251" s="11"/>
      <c r="R251" s="8"/>
      <c r="S251" s="8"/>
      <c r="T251" s="8"/>
      <c r="U251" s="8"/>
      <c r="V251" s="8"/>
      <c r="Y251" s="4" t="str" cm="1">
        <f t="array" ref="Y251">_xlfn.IFS(AND(AD251=0,AH251&gt;1),0,AD251=0,"",SUM(AA251:AC251)=30,10,OR(AA251=5,AB251=5,AC251=5),5)</f>
        <v/>
      </c>
      <c r="Z251" s="4" t="str" cm="1">
        <f t="array" ref="Z251">IFERROR(_xlfn.IFS(AND(AH251=0,Y251=10),"Excelente, producto bien configurado",AND(Y251=5,AH251&gt;1),"Faltan Datos Obligatorios y hay error en datos opcionales",Y251=5,CONCATENATE("Faltan Datos Obligatorios:",IF(AA251=5," Nombre, ",""),IF(AB251=5," Precio, ",""),IF(AC251=5," Cantidad ","")),AH251&gt;=30,"Error Descuento y Granel",AF251=15,"Falta Digitar Descuento",AF251=16,"Error: Valor descuento superior a venta",AG251=17,"Falta Seleccionar Unidad de medida",AG251=19,"Habilitar venta a Granel"),"")</f>
        <v/>
      </c>
      <c r="AA251" s="4">
        <f>IF($AD251=0,-5,IF(D251="",5,10))</f>
        <v>-5</v>
      </c>
      <c r="AB251" s="4">
        <f>IF($AD251=0,-5,IF(E251="",5,10))</f>
        <v>-5</v>
      </c>
      <c r="AC251" s="4">
        <f>IF($AD251=0,-5,IF(F251="",5,10))</f>
        <v>-5</v>
      </c>
      <c r="AD251" s="4">
        <f>COUNTA(D251:F251)</f>
        <v>0</v>
      </c>
      <c r="AE251" s="4">
        <f>COUNTA(G251:V251)</f>
        <v>0</v>
      </c>
      <c r="AF251" s="4" cm="1">
        <f t="array" ref="AF251">IFERROR(_xlfn.IFS((AND(OR(P251="Si"),Q251="")),15,AND(Q251&lt;&gt;"",P251=""),18,E251&lt;Q251,16),0)</f>
        <v>0</v>
      </c>
      <c r="AG251" s="4" cm="1">
        <f t="array" ref="AG251">IFERROR(_xlfn.IFS((AND(OR(R251="Si"),S251="")),17,AND(S251&lt;&gt;"",R251=""),19),0)</f>
        <v>0</v>
      </c>
      <c r="AH251" s="4">
        <f t="shared" si="11"/>
        <v>0</v>
      </c>
    </row>
    <row r="252" spans="2:34" x14ac:dyDescent="0.25">
      <c r="B252" s="6" t="str">
        <f t="shared" si="9"/>
        <v/>
      </c>
      <c r="C252" s="7" t="str">
        <f t="shared" si="10"/>
        <v/>
      </c>
      <c r="D252" s="9"/>
      <c r="E252" s="10"/>
      <c r="F252" s="9"/>
      <c r="G252" s="8"/>
      <c r="H252" s="8"/>
      <c r="I252" s="8"/>
      <c r="J252" s="8"/>
      <c r="K252" s="8"/>
      <c r="L252" s="8"/>
      <c r="M252" s="11"/>
      <c r="N252" s="26"/>
      <c r="O252" s="26"/>
      <c r="P252" s="8"/>
      <c r="Q252" s="11"/>
      <c r="R252" s="8"/>
      <c r="S252" s="8"/>
      <c r="T252" s="8"/>
      <c r="U252" s="8"/>
      <c r="V252" s="8"/>
      <c r="Y252" s="4" t="str" cm="1">
        <f t="array" ref="Y252">_xlfn.IFS(AND(AD252=0,AH252&gt;1),0,AD252=0,"",SUM(AA252:AC252)=30,10,OR(AA252=5,AB252=5,AC252=5),5)</f>
        <v/>
      </c>
      <c r="Z252" s="4" t="str" cm="1">
        <f t="array" ref="Z252">IFERROR(_xlfn.IFS(AND(AH252=0,Y252=10),"Excelente, producto bien configurado",AND(Y252=5,AH252&gt;1),"Faltan Datos Obligatorios y hay error en datos opcionales",Y252=5,CONCATENATE("Faltan Datos Obligatorios:",IF(AA252=5," Nombre, ",""),IF(AB252=5," Precio, ",""),IF(AC252=5," Cantidad ","")),AH252&gt;=30,"Error Descuento y Granel",AF252=15,"Falta Digitar Descuento",AF252=16,"Error: Valor descuento superior a venta",AG252=17,"Falta Seleccionar Unidad de medida",AG252=19,"Habilitar venta a Granel"),"")</f>
        <v/>
      </c>
      <c r="AA252" s="4">
        <f>IF($AD252=0,-5,IF(D252="",5,10))</f>
        <v>-5</v>
      </c>
      <c r="AB252" s="4">
        <f>IF($AD252=0,-5,IF(E252="",5,10))</f>
        <v>-5</v>
      </c>
      <c r="AC252" s="4">
        <f>IF($AD252=0,-5,IF(F252="",5,10))</f>
        <v>-5</v>
      </c>
      <c r="AD252" s="4">
        <f>COUNTA(D252:F252)</f>
        <v>0</v>
      </c>
      <c r="AE252" s="4">
        <f>COUNTA(G252:V252)</f>
        <v>0</v>
      </c>
      <c r="AF252" s="4" cm="1">
        <f t="array" ref="AF252">IFERROR(_xlfn.IFS((AND(OR(P252="Si"),Q252="")),15,AND(Q252&lt;&gt;"",P252=""),18,E252&lt;Q252,16),0)</f>
        <v>0</v>
      </c>
      <c r="AG252" s="4" cm="1">
        <f t="array" ref="AG252">IFERROR(_xlfn.IFS((AND(OR(R252="Si"),S252="")),17,AND(S252&lt;&gt;"",R252=""),19),0)</f>
        <v>0</v>
      </c>
      <c r="AH252" s="4">
        <f t="shared" si="11"/>
        <v>0</v>
      </c>
    </row>
    <row r="253" spans="2:34" x14ac:dyDescent="0.25">
      <c r="B253" s="6" t="str">
        <f t="shared" si="9"/>
        <v/>
      </c>
      <c r="C253" s="7" t="str">
        <f t="shared" si="10"/>
        <v/>
      </c>
      <c r="D253" s="9"/>
      <c r="E253" s="10"/>
      <c r="F253" s="9"/>
      <c r="G253" s="8"/>
      <c r="H253" s="8"/>
      <c r="I253" s="8"/>
      <c r="J253" s="8"/>
      <c r="K253" s="8"/>
      <c r="L253" s="8"/>
      <c r="M253" s="11"/>
      <c r="N253" s="26"/>
      <c r="O253" s="26"/>
      <c r="P253" s="8"/>
      <c r="Q253" s="11"/>
      <c r="R253" s="8"/>
      <c r="S253" s="8"/>
      <c r="T253" s="8"/>
      <c r="U253" s="8"/>
      <c r="V253" s="8"/>
      <c r="Y253" s="4" t="str" cm="1">
        <f t="array" ref="Y253">_xlfn.IFS(AND(AD253=0,AH253&gt;1),0,AD253=0,"",SUM(AA253:AC253)=30,10,OR(AA253=5,AB253=5,AC253=5),5)</f>
        <v/>
      </c>
      <c r="Z253" s="4" t="str" cm="1">
        <f t="array" ref="Z253">IFERROR(_xlfn.IFS(AND(AH253=0,Y253=10),"Excelente, producto bien configurado",AND(Y253=5,AH253&gt;1),"Faltan Datos Obligatorios y hay error en datos opcionales",Y253=5,CONCATENATE("Faltan Datos Obligatorios:",IF(AA253=5," Nombre, ",""),IF(AB253=5," Precio, ",""),IF(AC253=5," Cantidad ","")),AH253&gt;=30,"Error Descuento y Granel",AF253=15,"Falta Digitar Descuento",AF253=16,"Error: Valor descuento superior a venta",AG253=17,"Falta Seleccionar Unidad de medida",AG253=19,"Habilitar venta a Granel"),"")</f>
        <v/>
      </c>
      <c r="AA253" s="4">
        <f>IF($AD253=0,-5,IF(D253="",5,10))</f>
        <v>-5</v>
      </c>
      <c r="AB253" s="4">
        <f>IF($AD253=0,-5,IF(E253="",5,10))</f>
        <v>-5</v>
      </c>
      <c r="AC253" s="4">
        <f>IF($AD253=0,-5,IF(F253="",5,10))</f>
        <v>-5</v>
      </c>
      <c r="AD253" s="4">
        <f>COUNTA(D253:F253)</f>
        <v>0</v>
      </c>
      <c r="AE253" s="4">
        <f>COUNTA(G253:V253)</f>
        <v>0</v>
      </c>
      <c r="AF253" s="4" cm="1">
        <f t="array" ref="AF253">IFERROR(_xlfn.IFS((AND(OR(P253="Si"),Q253="")),15,AND(Q253&lt;&gt;"",P253=""),18,E253&lt;Q253,16),0)</f>
        <v>0</v>
      </c>
      <c r="AG253" s="4" cm="1">
        <f t="array" ref="AG253">IFERROR(_xlfn.IFS((AND(OR(R253="Si"),S253="")),17,AND(S253&lt;&gt;"",R253=""),19),0)</f>
        <v>0</v>
      </c>
      <c r="AH253" s="4">
        <f t="shared" si="11"/>
        <v>0</v>
      </c>
    </row>
    <row r="254" spans="2:34" x14ac:dyDescent="0.25">
      <c r="B254" s="6" t="str">
        <f t="shared" si="9"/>
        <v/>
      </c>
      <c r="C254" s="7" t="str">
        <f t="shared" si="10"/>
        <v/>
      </c>
      <c r="D254" s="9"/>
      <c r="E254" s="10"/>
      <c r="F254" s="9"/>
      <c r="G254" s="8"/>
      <c r="H254" s="8"/>
      <c r="I254" s="8"/>
      <c r="J254" s="8"/>
      <c r="K254" s="8"/>
      <c r="L254" s="8"/>
      <c r="M254" s="11"/>
      <c r="N254" s="26"/>
      <c r="O254" s="26"/>
      <c r="P254" s="8"/>
      <c r="Q254" s="11"/>
      <c r="R254" s="8"/>
      <c r="S254" s="8"/>
      <c r="T254" s="8"/>
      <c r="U254" s="8"/>
      <c r="V254" s="8"/>
      <c r="Y254" s="4" t="str" cm="1">
        <f t="array" ref="Y254">_xlfn.IFS(AND(AD254=0,AH254&gt;1),0,AD254=0,"",SUM(AA254:AC254)=30,10,OR(AA254=5,AB254=5,AC254=5),5)</f>
        <v/>
      </c>
      <c r="Z254" s="4" t="str" cm="1">
        <f t="array" ref="Z254">IFERROR(_xlfn.IFS(AND(AH254=0,Y254=10),"Excelente, producto bien configurado",AND(Y254=5,AH254&gt;1),"Faltan Datos Obligatorios y hay error en datos opcionales",Y254=5,CONCATENATE("Faltan Datos Obligatorios:",IF(AA254=5," Nombre, ",""),IF(AB254=5," Precio, ",""),IF(AC254=5," Cantidad ","")),AH254&gt;=30,"Error Descuento y Granel",AF254=15,"Falta Digitar Descuento",AF254=16,"Error: Valor descuento superior a venta",AG254=17,"Falta Seleccionar Unidad de medida",AG254=19,"Habilitar venta a Granel"),"")</f>
        <v/>
      </c>
      <c r="AA254" s="4">
        <f>IF($AD254=0,-5,IF(D254="",5,10))</f>
        <v>-5</v>
      </c>
      <c r="AB254" s="4">
        <f>IF($AD254=0,-5,IF(E254="",5,10))</f>
        <v>-5</v>
      </c>
      <c r="AC254" s="4">
        <f>IF($AD254=0,-5,IF(F254="",5,10))</f>
        <v>-5</v>
      </c>
      <c r="AD254" s="4">
        <f>COUNTA(D254:F254)</f>
        <v>0</v>
      </c>
      <c r="AE254" s="4">
        <f>COUNTA(G254:V254)</f>
        <v>0</v>
      </c>
      <c r="AF254" s="4" cm="1">
        <f t="array" ref="AF254">IFERROR(_xlfn.IFS((AND(OR(P254="Si"),Q254="")),15,AND(Q254&lt;&gt;"",P254=""),18,E254&lt;Q254,16),0)</f>
        <v>0</v>
      </c>
      <c r="AG254" s="4" cm="1">
        <f t="array" ref="AG254">IFERROR(_xlfn.IFS((AND(OR(R254="Si"),S254="")),17,AND(S254&lt;&gt;"",R254=""),19),0)</f>
        <v>0</v>
      </c>
      <c r="AH254" s="4">
        <f t="shared" si="11"/>
        <v>0</v>
      </c>
    </row>
    <row r="255" spans="2:34" x14ac:dyDescent="0.25">
      <c r="B255" s="6" t="str">
        <f t="shared" si="9"/>
        <v/>
      </c>
      <c r="C255" s="7" t="str">
        <f t="shared" si="10"/>
        <v/>
      </c>
      <c r="D255" s="9"/>
      <c r="E255" s="10"/>
      <c r="F255" s="9"/>
      <c r="G255" s="8"/>
      <c r="H255" s="8"/>
      <c r="I255" s="8"/>
      <c r="J255" s="8"/>
      <c r="K255" s="8"/>
      <c r="L255" s="8"/>
      <c r="M255" s="11"/>
      <c r="N255" s="26"/>
      <c r="O255" s="26"/>
      <c r="P255" s="8"/>
      <c r="Q255" s="11"/>
      <c r="R255" s="8"/>
      <c r="S255" s="8"/>
      <c r="T255" s="8"/>
      <c r="U255" s="8"/>
      <c r="V255" s="8"/>
      <c r="Y255" s="4" t="str" cm="1">
        <f t="array" ref="Y255">_xlfn.IFS(AND(AD255=0,AH255&gt;1),0,AD255=0,"",SUM(AA255:AC255)=30,10,OR(AA255=5,AB255=5,AC255=5),5)</f>
        <v/>
      </c>
      <c r="Z255" s="4" t="str" cm="1">
        <f t="array" ref="Z255">IFERROR(_xlfn.IFS(AND(AH255=0,Y255=10),"Excelente, producto bien configurado",AND(Y255=5,AH255&gt;1),"Faltan Datos Obligatorios y hay error en datos opcionales",Y255=5,CONCATENATE("Faltan Datos Obligatorios:",IF(AA255=5," Nombre, ",""),IF(AB255=5," Precio, ",""),IF(AC255=5," Cantidad ","")),AH255&gt;=30,"Error Descuento y Granel",AF255=15,"Falta Digitar Descuento",AF255=16,"Error: Valor descuento superior a venta",AG255=17,"Falta Seleccionar Unidad de medida",AG255=19,"Habilitar venta a Granel"),"")</f>
        <v/>
      </c>
      <c r="AA255" s="4">
        <f>IF($AD255=0,-5,IF(D255="",5,10))</f>
        <v>-5</v>
      </c>
      <c r="AB255" s="4">
        <f>IF($AD255=0,-5,IF(E255="",5,10))</f>
        <v>-5</v>
      </c>
      <c r="AC255" s="4">
        <f>IF($AD255=0,-5,IF(F255="",5,10))</f>
        <v>-5</v>
      </c>
      <c r="AD255" s="4">
        <f>COUNTA(D255:F255)</f>
        <v>0</v>
      </c>
      <c r="AE255" s="4">
        <f>COUNTA(G255:V255)</f>
        <v>0</v>
      </c>
      <c r="AF255" s="4" cm="1">
        <f t="array" ref="AF255">IFERROR(_xlfn.IFS((AND(OR(P255="Si"),Q255="")),15,AND(Q255&lt;&gt;"",P255=""),18,E255&lt;Q255,16),0)</f>
        <v>0</v>
      </c>
      <c r="AG255" s="4" cm="1">
        <f t="array" ref="AG255">IFERROR(_xlfn.IFS((AND(OR(R255="Si"),S255="")),17,AND(S255&lt;&gt;"",R255=""),19),0)</f>
        <v>0</v>
      </c>
      <c r="AH255" s="4">
        <f t="shared" si="11"/>
        <v>0</v>
      </c>
    </row>
    <row r="256" spans="2:34" x14ac:dyDescent="0.25">
      <c r="B256" s="6" t="str">
        <f t="shared" si="9"/>
        <v/>
      </c>
      <c r="C256" s="7" t="str">
        <f t="shared" si="10"/>
        <v/>
      </c>
      <c r="D256" s="9"/>
      <c r="E256" s="10"/>
      <c r="F256" s="9"/>
      <c r="G256" s="8"/>
      <c r="H256" s="8"/>
      <c r="I256" s="8"/>
      <c r="J256" s="8"/>
      <c r="K256" s="8"/>
      <c r="L256" s="8"/>
      <c r="M256" s="11"/>
      <c r="N256" s="26"/>
      <c r="O256" s="26"/>
      <c r="P256" s="8"/>
      <c r="Q256" s="11"/>
      <c r="R256" s="8"/>
      <c r="S256" s="8"/>
      <c r="T256" s="8"/>
      <c r="U256" s="8"/>
      <c r="V256" s="8"/>
      <c r="Y256" s="4" t="str" cm="1">
        <f t="array" ref="Y256">_xlfn.IFS(AND(AD256=0,AH256&gt;1),0,AD256=0,"",SUM(AA256:AC256)=30,10,OR(AA256=5,AB256=5,AC256=5),5)</f>
        <v/>
      </c>
      <c r="Z256" s="4" t="str" cm="1">
        <f t="array" ref="Z256">IFERROR(_xlfn.IFS(AND(AH256=0,Y256=10),"Excelente, producto bien configurado",AND(Y256=5,AH256&gt;1),"Faltan Datos Obligatorios y hay error en datos opcionales",Y256=5,CONCATENATE("Faltan Datos Obligatorios:",IF(AA256=5," Nombre, ",""),IF(AB256=5," Precio, ",""),IF(AC256=5," Cantidad ","")),AH256&gt;=30,"Error Descuento y Granel",AF256=15,"Falta Digitar Descuento",AF256=16,"Error: Valor descuento superior a venta",AG256=17,"Falta Seleccionar Unidad de medida",AG256=19,"Habilitar venta a Granel"),"")</f>
        <v/>
      </c>
      <c r="AA256" s="4">
        <f>IF($AD256=0,-5,IF(D256="",5,10))</f>
        <v>-5</v>
      </c>
      <c r="AB256" s="4">
        <f>IF($AD256=0,-5,IF(E256="",5,10))</f>
        <v>-5</v>
      </c>
      <c r="AC256" s="4">
        <f>IF($AD256=0,-5,IF(F256="",5,10))</f>
        <v>-5</v>
      </c>
      <c r="AD256" s="4">
        <f>COUNTA(D256:F256)</f>
        <v>0</v>
      </c>
      <c r="AE256" s="4">
        <f>COUNTA(G256:V256)</f>
        <v>0</v>
      </c>
      <c r="AF256" s="4" cm="1">
        <f t="array" ref="AF256">IFERROR(_xlfn.IFS((AND(OR(P256="Si"),Q256="")),15,AND(Q256&lt;&gt;"",P256=""),18,E256&lt;Q256,16),0)</f>
        <v>0</v>
      </c>
      <c r="AG256" s="4" cm="1">
        <f t="array" ref="AG256">IFERROR(_xlfn.IFS((AND(OR(R256="Si"),S256="")),17,AND(S256&lt;&gt;"",R256=""),19),0)</f>
        <v>0</v>
      </c>
      <c r="AH256" s="4">
        <f t="shared" si="11"/>
        <v>0</v>
      </c>
    </row>
    <row r="257" spans="2:34" x14ac:dyDescent="0.25">
      <c r="B257" s="6" t="str">
        <f t="shared" si="9"/>
        <v/>
      </c>
      <c r="C257" s="7" t="str">
        <f t="shared" si="10"/>
        <v/>
      </c>
      <c r="D257" s="9"/>
      <c r="E257" s="10"/>
      <c r="F257" s="9"/>
      <c r="G257" s="8"/>
      <c r="H257" s="8"/>
      <c r="I257" s="8"/>
      <c r="J257" s="8"/>
      <c r="K257" s="8"/>
      <c r="L257" s="8"/>
      <c r="M257" s="11"/>
      <c r="N257" s="26"/>
      <c r="O257" s="26"/>
      <c r="P257" s="8"/>
      <c r="Q257" s="11"/>
      <c r="R257" s="8"/>
      <c r="S257" s="8"/>
      <c r="T257" s="8"/>
      <c r="U257" s="8"/>
      <c r="V257" s="8"/>
      <c r="Y257" s="4" t="str" cm="1">
        <f t="array" ref="Y257">_xlfn.IFS(AND(AD257=0,AH257&gt;1),0,AD257=0,"",SUM(AA257:AC257)=30,10,OR(AA257=5,AB257=5,AC257=5),5)</f>
        <v/>
      </c>
      <c r="Z257" s="4" t="str" cm="1">
        <f t="array" ref="Z257">IFERROR(_xlfn.IFS(AND(AH257=0,Y257=10),"Excelente, producto bien configurado",AND(Y257=5,AH257&gt;1),"Faltan Datos Obligatorios y hay error en datos opcionales",Y257=5,CONCATENATE("Faltan Datos Obligatorios:",IF(AA257=5," Nombre, ",""),IF(AB257=5," Precio, ",""),IF(AC257=5," Cantidad ","")),AH257&gt;=30,"Error Descuento y Granel",AF257=15,"Falta Digitar Descuento",AF257=16,"Error: Valor descuento superior a venta",AG257=17,"Falta Seleccionar Unidad de medida",AG257=19,"Habilitar venta a Granel"),"")</f>
        <v/>
      </c>
      <c r="AA257" s="4">
        <f>IF($AD257=0,-5,IF(D257="",5,10))</f>
        <v>-5</v>
      </c>
      <c r="AB257" s="4">
        <f>IF($AD257=0,-5,IF(E257="",5,10))</f>
        <v>-5</v>
      </c>
      <c r="AC257" s="4">
        <f>IF($AD257=0,-5,IF(F257="",5,10))</f>
        <v>-5</v>
      </c>
      <c r="AD257" s="4">
        <f>COUNTA(D257:F257)</f>
        <v>0</v>
      </c>
      <c r="AE257" s="4">
        <f>COUNTA(G257:V257)</f>
        <v>0</v>
      </c>
      <c r="AF257" s="4" cm="1">
        <f t="array" ref="AF257">IFERROR(_xlfn.IFS((AND(OR(P257="Si"),Q257="")),15,AND(Q257&lt;&gt;"",P257=""),18,E257&lt;Q257,16),0)</f>
        <v>0</v>
      </c>
      <c r="AG257" s="4" cm="1">
        <f t="array" ref="AG257">IFERROR(_xlfn.IFS((AND(OR(R257="Si"),S257="")),17,AND(S257&lt;&gt;"",R257=""),19),0)</f>
        <v>0</v>
      </c>
      <c r="AH257" s="4">
        <f t="shared" si="11"/>
        <v>0</v>
      </c>
    </row>
    <row r="258" spans="2:34" x14ac:dyDescent="0.25">
      <c r="B258" s="6" t="str">
        <f t="shared" si="9"/>
        <v/>
      </c>
      <c r="C258" s="7" t="str">
        <f t="shared" si="10"/>
        <v/>
      </c>
      <c r="D258" s="9"/>
      <c r="E258" s="10"/>
      <c r="F258" s="9"/>
      <c r="G258" s="8"/>
      <c r="H258" s="8"/>
      <c r="I258" s="8"/>
      <c r="J258" s="8"/>
      <c r="K258" s="8"/>
      <c r="L258" s="8"/>
      <c r="M258" s="11"/>
      <c r="N258" s="26"/>
      <c r="O258" s="26"/>
      <c r="P258" s="8"/>
      <c r="Q258" s="11"/>
      <c r="R258" s="8"/>
      <c r="S258" s="8"/>
      <c r="T258" s="8"/>
      <c r="U258" s="8"/>
      <c r="V258" s="8"/>
      <c r="Y258" s="4" t="str" cm="1">
        <f t="array" ref="Y258">_xlfn.IFS(AND(AD258=0,AH258&gt;1),0,AD258=0,"",SUM(AA258:AC258)=30,10,OR(AA258=5,AB258=5,AC258=5),5)</f>
        <v/>
      </c>
      <c r="Z258" s="4" t="str" cm="1">
        <f t="array" ref="Z258">IFERROR(_xlfn.IFS(AND(AH258=0,Y258=10),"Excelente, producto bien configurado",AND(Y258=5,AH258&gt;1),"Faltan Datos Obligatorios y hay error en datos opcionales",Y258=5,CONCATENATE("Faltan Datos Obligatorios:",IF(AA258=5," Nombre, ",""),IF(AB258=5," Precio, ",""),IF(AC258=5," Cantidad ","")),AH258&gt;=30,"Error Descuento y Granel",AF258=15,"Falta Digitar Descuento",AF258=16,"Error: Valor descuento superior a venta",AG258=17,"Falta Seleccionar Unidad de medida",AG258=19,"Habilitar venta a Granel"),"")</f>
        <v/>
      </c>
      <c r="AA258" s="4">
        <f>IF($AD258=0,-5,IF(D258="",5,10))</f>
        <v>-5</v>
      </c>
      <c r="AB258" s="4">
        <f>IF($AD258=0,-5,IF(E258="",5,10))</f>
        <v>-5</v>
      </c>
      <c r="AC258" s="4">
        <f>IF($AD258=0,-5,IF(F258="",5,10))</f>
        <v>-5</v>
      </c>
      <c r="AD258" s="4">
        <f>COUNTA(D258:F258)</f>
        <v>0</v>
      </c>
      <c r="AE258" s="4">
        <f>COUNTA(G258:V258)</f>
        <v>0</v>
      </c>
      <c r="AF258" s="4" cm="1">
        <f t="array" ref="AF258">IFERROR(_xlfn.IFS((AND(OR(P258="Si"),Q258="")),15,AND(Q258&lt;&gt;"",P258=""),18,E258&lt;Q258,16),0)</f>
        <v>0</v>
      </c>
      <c r="AG258" s="4" cm="1">
        <f t="array" ref="AG258">IFERROR(_xlfn.IFS((AND(OR(R258="Si"),S258="")),17,AND(S258&lt;&gt;"",R258=""),19),0)</f>
        <v>0</v>
      </c>
      <c r="AH258" s="4">
        <f t="shared" si="11"/>
        <v>0</v>
      </c>
    </row>
    <row r="259" spans="2:34" x14ac:dyDescent="0.25">
      <c r="B259" s="6" t="str">
        <f t="shared" si="9"/>
        <v/>
      </c>
      <c r="C259" s="7" t="str">
        <f t="shared" si="10"/>
        <v/>
      </c>
      <c r="D259" s="9"/>
      <c r="E259" s="10"/>
      <c r="F259" s="9"/>
      <c r="G259" s="8"/>
      <c r="H259" s="8"/>
      <c r="I259" s="8"/>
      <c r="J259" s="8"/>
      <c r="K259" s="8"/>
      <c r="L259" s="8"/>
      <c r="M259" s="11"/>
      <c r="N259" s="26"/>
      <c r="O259" s="26"/>
      <c r="P259" s="8"/>
      <c r="Q259" s="11"/>
      <c r="R259" s="8"/>
      <c r="S259" s="8"/>
      <c r="T259" s="8"/>
      <c r="U259" s="8"/>
      <c r="V259" s="8"/>
      <c r="Y259" s="4" t="str" cm="1">
        <f t="array" ref="Y259">_xlfn.IFS(AND(AD259=0,AH259&gt;1),0,AD259=0,"",SUM(AA259:AC259)=30,10,OR(AA259=5,AB259=5,AC259=5),5)</f>
        <v/>
      </c>
      <c r="Z259" s="4" t="str" cm="1">
        <f t="array" ref="Z259">IFERROR(_xlfn.IFS(AND(AH259=0,Y259=10),"Excelente, producto bien configurado",AND(Y259=5,AH259&gt;1),"Faltan Datos Obligatorios y hay error en datos opcionales",Y259=5,CONCATENATE("Faltan Datos Obligatorios:",IF(AA259=5," Nombre, ",""),IF(AB259=5," Precio, ",""),IF(AC259=5," Cantidad ","")),AH259&gt;=30,"Error Descuento y Granel",AF259=15,"Falta Digitar Descuento",AF259=16,"Error: Valor descuento superior a venta",AG259=17,"Falta Seleccionar Unidad de medida",AG259=19,"Habilitar venta a Granel"),"")</f>
        <v/>
      </c>
      <c r="AA259" s="4">
        <f>IF($AD259=0,-5,IF(D259="",5,10))</f>
        <v>-5</v>
      </c>
      <c r="AB259" s="4">
        <f>IF($AD259=0,-5,IF(E259="",5,10))</f>
        <v>-5</v>
      </c>
      <c r="AC259" s="4">
        <f>IF($AD259=0,-5,IF(F259="",5,10))</f>
        <v>-5</v>
      </c>
      <c r="AD259" s="4">
        <f>COUNTA(D259:F259)</f>
        <v>0</v>
      </c>
      <c r="AE259" s="4">
        <f>COUNTA(G259:V259)</f>
        <v>0</v>
      </c>
      <c r="AF259" s="4" cm="1">
        <f t="array" ref="AF259">IFERROR(_xlfn.IFS((AND(OR(P259="Si"),Q259="")),15,AND(Q259&lt;&gt;"",P259=""),18,E259&lt;Q259,16),0)</f>
        <v>0</v>
      </c>
      <c r="AG259" s="4" cm="1">
        <f t="array" ref="AG259">IFERROR(_xlfn.IFS((AND(OR(R259="Si"),S259="")),17,AND(S259&lt;&gt;"",R259=""),19),0)</f>
        <v>0</v>
      </c>
      <c r="AH259" s="4">
        <f t="shared" si="11"/>
        <v>0</v>
      </c>
    </row>
    <row r="260" spans="2:34" x14ac:dyDescent="0.25">
      <c r="B260" s="6" t="str">
        <f t="shared" si="9"/>
        <v/>
      </c>
      <c r="C260" s="7" t="str">
        <f t="shared" si="10"/>
        <v/>
      </c>
      <c r="D260" s="9"/>
      <c r="E260" s="10"/>
      <c r="F260" s="9"/>
      <c r="G260" s="8"/>
      <c r="H260" s="8"/>
      <c r="I260" s="8"/>
      <c r="J260" s="8"/>
      <c r="K260" s="8"/>
      <c r="L260" s="8"/>
      <c r="M260" s="11"/>
      <c r="N260" s="26"/>
      <c r="O260" s="26"/>
      <c r="P260" s="8"/>
      <c r="Q260" s="11"/>
      <c r="R260" s="8"/>
      <c r="S260" s="8"/>
      <c r="T260" s="8"/>
      <c r="U260" s="8"/>
      <c r="V260" s="8"/>
      <c r="Y260" s="4" t="str" cm="1">
        <f t="array" ref="Y260">_xlfn.IFS(AND(AD260=0,AH260&gt;1),0,AD260=0,"",SUM(AA260:AC260)=30,10,OR(AA260=5,AB260=5,AC260=5),5)</f>
        <v/>
      </c>
      <c r="Z260" s="4" t="str" cm="1">
        <f t="array" ref="Z260">IFERROR(_xlfn.IFS(AND(AH260=0,Y260=10),"Excelente, producto bien configurado",AND(Y260=5,AH260&gt;1),"Faltan Datos Obligatorios y hay error en datos opcionales",Y260=5,CONCATENATE("Faltan Datos Obligatorios:",IF(AA260=5," Nombre, ",""),IF(AB260=5," Precio, ",""),IF(AC260=5," Cantidad ","")),AH260&gt;=30,"Error Descuento y Granel",AF260=15,"Falta Digitar Descuento",AF260=16,"Error: Valor descuento superior a venta",AG260=17,"Falta Seleccionar Unidad de medida",AG260=19,"Habilitar venta a Granel"),"")</f>
        <v/>
      </c>
      <c r="AA260" s="4">
        <f>IF($AD260=0,-5,IF(D260="",5,10))</f>
        <v>-5</v>
      </c>
      <c r="AB260" s="4">
        <f>IF($AD260=0,-5,IF(E260="",5,10))</f>
        <v>-5</v>
      </c>
      <c r="AC260" s="4">
        <f>IF($AD260=0,-5,IF(F260="",5,10))</f>
        <v>-5</v>
      </c>
      <c r="AD260" s="4">
        <f>COUNTA(D260:F260)</f>
        <v>0</v>
      </c>
      <c r="AE260" s="4">
        <f>COUNTA(G260:V260)</f>
        <v>0</v>
      </c>
      <c r="AF260" s="4" cm="1">
        <f t="array" ref="AF260">IFERROR(_xlfn.IFS((AND(OR(P260="Si"),Q260="")),15,AND(Q260&lt;&gt;"",P260=""),18,E260&lt;Q260,16),0)</f>
        <v>0</v>
      </c>
      <c r="AG260" s="4" cm="1">
        <f t="array" ref="AG260">IFERROR(_xlfn.IFS((AND(OR(R260="Si"),S260="")),17,AND(S260&lt;&gt;"",R260=""),19),0)</f>
        <v>0</v>
      </c>
      <c r="AH260" s="4">
        <f t="shared" si="11"/>
        <v>0</v>
      </c>
    </row>
    <row r="261" spans="2:34" x14ac:dyDescent="0.25">
      <c r="B261" s="6" t="str">
        <f t="shared" si="9"/>
        <v/>
      </c>
      <c r="C261" s="7" t="str">
        <f t="shared" si="10"/>
        <v/>
      </c>
      <c r="D261" s="9"/>
      <c r="E261" s="10"/>
      <c r="F261" s="9"/>
      <c r="G261" s="8"/>
      <c r="H261" s="8"/>
      <c r="I261" s="8"/>
      <c r="J261" s="8"/>
      <c r="K261" s="8"/>
      <c r="L261" s="8"/>
      <c r="M261" s="11"/>
      <c r="N261" s="26"/>
      <c r="O261" s="26"/>
      <c r="P261" s="8"/>
      <c r="Q261" s="11"/>
      <c r="R261" s="8"/>
      <c r="S261" s="8"/>
      <c r="T261" s="8"/>
      <c r="U261" s="8"/>
      <c r="V261" s="8"/>
      <c r="Y261" s="4" t="str" cm="1">
        <f t="array" ref="Y261">_xlfn.IFS(AND(AD261=0,AH261&gt;1),0,AD261=0,"",SUM(AA261:AC261)=30,10,OR(AA261=5,AB261=5,AC261=5),5)</f>
        <v/>
      </c>
      <c r="Z261" s="4" t="str" cm="1">
        <f t="array" ref="Z261">IFERROR(_xlfn.IFS(AND(AH261=0,Y261=10),"Excelente, producto bien configurado",AND(Y261=5,AH261&gt;1),"Faltan Datos Obligatorios y hay error en datos opcionales",Y261=5,CONCATENATE("Faltan Datos Obligatorios:",IF(AA261=5," Nombre, ",""),IF(AB261=5," Precio, ",""),IF(AC261=5," Cantidad ","")),AH261&gt;=30,"Error Descuento y Granel",AF261=15,"Falta Digitar Descuento",AF261=16,"Error: Valor descuento superior a venta",AG261=17,"Falta Seleccionar Unidad de medida",AG261=19,"Habilitar venta a Granel"),"")</f>
        <v/>
      </c>
      <c r="AA261" s="4">
        <f>IF($AD261=0,-5,IF(D261="",5,10))</f>
        <v>-5</v>
      </c>
      <c r="AB261" s="4">
        <f>IF($AD261=0,-5,IF(E261="",5,10))</f>
        <v>-5</v>
      </c>
      <c r="AC261" s="4">
        <f>IF($AD261=0,-5,IF(F261="",5,10))</f>
        <v>-5</v>
      </c>
      <c r="AD261" s="4">
        <f>COUNTA(D261:F261)</f>
        <v>0</v>
      </c>
      <c r="AE261" s="4">
        <f>COUNTA(G261:V261)</f>
        <v>0</v>
      </c>
      <c r="AF261" s="4" cm="1">
        <f t="array" ref="AF261">IFERROR(_xlfn.IFS((AND(OR(P261="Si"),Q261="")),15,AND(Q261&lt;&gt;"",P261=""),18,E261&lt;Q261,16),0)</f>
        <v>0</v>
      </c>
      <c r="AG261" s="4" cm="1">
        <f t="array" ref="AG261">IFERROR(_xlfn.IFS((AND(OR(R261="Si"),S261="")),17,AND(S261&lt;&gt;"",R261=""),19),0)</f>
        <v>0</v>
      </c>
      <c r="AH261" s="4">
        <f t="shared" si="11"/>
        <v>0</v>
      </c>
    </row>
    <row r="262" spans="2:34" x14ac:dyDescent="0.25">
      <c r="B262" s="6" t="str">
        <f t="shared" si="9"/>
        <v/>
      </c>
      <c r="C262" s="7" t="str">
        <f t="shared" si="10"/>
        <v/>
      </c>
      <c r="D262" s="9"/>
      <c r="E262" s="10"/>
      <c r="F262" s="9"/>
      <c r="G262" s="8"/>
      <c r="H262" s="8"/>
      <c r="I262" s="8"/>
      <c r="J262" s="8"/>
      <c r="K262" s="8"/>
      <c r="L262" s="8"/>
      <c r="M262" s="11"/>
      <c r="N262" s="26"/>
      <c r="O262" s="26"/>
      <c r="P262" s="8"/>
      <c r="Q262" s="11"/>
      <c r="R262" s="8"/>
      <c r="S262" s="8"/>
      <c r="T262" s="8"/>
      <c r="U262" s="8"/>
      <c r="V262" s="8"/>
      <c r="Y262" s="4" t="str" cm="1">
        <f t="array" ref="Y262">_xlfn.IFS(AND(AD262=0,AH262&gt;1),0,AD262=0,"",SUM(AA262:AC262)=30,10,OR(AA262=5,AB262=5,AC262=5),5)</f>
        <v/>
      </c>
      <c r="Z262" s="4" t="str" cm="1">
        <f t="array" ref="Z262">IFERROR(_xlfn.IFS(AND(AH262=0,Y262=10),"Excelente, producto bien configurado",AND(Y262=5,AH262&gt;1),"Faltan Datos Obligatorios y hay error en datos opcionales",Y262=5,CONCATENATE("Faltan Datos Obligatorios:",IF(AA262=5," Nombre, ",""),IF(AB262=5," Precio, ",""),IF(AC262=5," Cantidad ","")),AH262&gt;=30,"Error Descuento y Granel",AF262=15,"Falta Digitar Descuento",AF262=16,"Error: Valor descuento superior a venta",AG262=17,"Falta Seleccionar Unidad de medida",AG262=19,"Habilitar venta a Granel"),"")</f>
        <v/>
      </c>
      <c r="AA262" s="4">
        <f>IF($AD262=0,-5,IF(D262="",5,10))</f>
        <v>-5</v>
      </c>
      <c r="AB262" s="4">
        <f>IF($AD262=0,-5,IF(E262="",5,10))</f>
        <v>-5</v>
      </c>
      <c r="AC262" s="4">
        <f>IF($AD262=0,-5,IF(F262="",5,10))</f>
        <v>-5</v>
      </c>
      <c r="AD262" s="4">
        <f>COUNTA(D262:F262)</f>
        <v>0</v>
      </c>
      <c r="AE262" s="4">
        <f>COUNTA(G262:V262)</f>
        <v>0</v>
      </c>
      <c r="AF262" s="4" cm="1">
        <f t="array" ref="AF262">IFERROR(_xlfn.IFS((AND(OR(P262="Si"),Q262="")),15,AND(Q262&lt;&gt;"",P262=""),18,E262&lt;Q262,16),0)</f>
        <v>0</v>
      </c>
      <c r="AG262" s="4" cm="1">
        <f t="array" ref="AG262">IFERROR(_xlfn.IFS((AND(OR(R262="Si"),S262="")),17,AND(S262&lt;&gt;"",R262=""),19),0)</f>
        <v>0</v>
      </c>
      <c r="AH262" s="4">
        <f t="shared" si="11"/>
        <v>0</v>
      </c>
    </row>
    <row r="263" spans="2:34" x14ac:dyDescent="0.25">
      <c r="B263" s="6" t="str">
        <f t="shared" si="9"/>
        <v/>
      </c>
      <c r="C263" s="7" t="str">
        <f t="shared" si="10"/>
        <v/>
      </c>
      <c r="D263" s="9"/>
      <c r="E263" s="10"/>
      <c r="F263" s="9"/>
      <c r="G263" s="8"/>
      <c r="H263" s="8"/>
      <c r="I263" s="8"/>
      <c r="J263" s="8"/>
      <c r="K263" s="8"/>
      <c r="L263" s="8"/>
      <c r="M263" s="11"/>
      <c r="N263" s="26"/>
      <c r="O263" s="26"/>
      <c r="P263" s="8"/>
      <c r="Q263" s="11"/>
      <c r="R263" s="8"/>
      <c r="S263" s="8"/>
      <c r="T263" s="8"/>
      <c r="U263" s="8"/>
      <c r="V263" s="8"/>
      <c r="Y263" s="4" t="str" cm="1">
        <f t="array" ref="Y263">_xlfn.IFS(AND(AD263=0,AH263&gt;1),0,AD263=0,"",SUM(AA263:AC263)=30,10,OR(AA263=5,AB263=5,AC263=5),5)</f>
        <v/>
      </c>
      <c r="Z263" s="4" t="str" cm="1">
        <f t="array" ref="Z263">IFERROR(_xlfn.IFS(AND(AH263=0,Y263=10),"Excelente, producto bien configurado",AND(Y263=5,AH263&gt;1),"Faltan Datos Obligatorios y hay error en datos opcionales",Y263=5,CONCATENATE("Faltan Datos Obligatorios:",IF(AA263=5," Nombre, ",""),IF(AB263=5," Precio, ",""),IF(AC263=5," Cantidad ","")),AH263&gt;=30,"Error Descuento y Granel",AF263=15,"Falta Digitar Descuento",AF263=16,"Error: Valor descuento superior a venta",AG263=17,"Falta Seleccionar Unidad de medida",AG263=19,"Habilitar venta a Granel"),"")</f>
        <v/>
      </c>
      <c r="AA263" s="4">
        <f>IF($AD263=0,-5,IF(D263="",5,10))</f>
        <v>-5</v>
      </c>
      <c r="AB263" s="4">
        <f>IF($AD263=0,-5,IF(E263="",5,10))</f>
        <v>-5</v>
      </c>
      <c r="AC263" s="4">
        <f>IF($AD263=0,-5,IF(F263="",5,10))</f>
        <v>-5</v>
      </c>
      <c r="AD263" s="4">
        <f>COUNTA(D263:F263)</f>
        <v>0</v>
      </c>
      <c r="AE263" s="4">
        <f>COUNTA(G263:V263)</f>
        <v>0</v>
      </c>
      <c r="AF263" s="4" cm="1">
        <f t="array" ref="AF263">IFERROR(_xlfn.IFS((AND(OR(P263="Si"),Q263="")),15,AND(Q263&lt;&gt;"",P263=""),18,E263&lt;Q263,16),0)</f>
        <v>0</v>
      </c>
      <c r="AG263" s="4" cm="1">
        <f t="array" ref="AG263">IFERROR(_xlfn.IFS((AND(OR(R263="Si"),S263="")),17,AND(S263&lt;&gt;"",R263=""),19),0)</f>
        <v>0</v>
      </c>
      <c r="AH263" s="4">
        <f t="shared" si="11"/>
        <v>0</v>
      </c>
    </row>
    <row r="264" spans="2:34" x14ac:dyDescent="0.25">
      <c r="B264" s="6" t="str">
        <f t="shared" si="9"/>
        <v/>
      </c>
      <c r="C264" s="7" t="str">
        <f t="shared" si="10"/>
        <v/>
      </c>
      <c r="D264" s="9"/>
      <c r="E264" s="10"/>
      <c r="F264" s="9"/>
      <c r="G264" s="8"/>
      <c r="H264" s="8"/>
      <c r="I264" s="8"/>
      <c r="J264" s="8"/>
      <c r="K264" s="8"/>
      <c r="L264" s="8"/>
      <c r="M264" s="11"/>
      <c r="N264" s="26"/>
      <c r="O264" s="26"/>
      <c r="P264" s="8"/>
      <c r="Q264" s="11"/>
      <c r="R264" s="8"/>
      <c r="S264" s="8"/>
      <c r="T264" s="8"/>
      <c r="U264" s="8"/>
      <c r="V264" s="8"/>
      <c r="Y264" s="4" t="str" cm="1">
        <f t="array" ref="Y264">_xlfn.IFS(AND(AD264=0,AH264&gt;1),0,AD264=0,"",SUM(AA264:AC264)=30,10,OR(AA264=5,AB264=5,AC264=5),5)</f>
        <v/>
      </c>
      <c r="Z264" s="4" t="str" cm="1">
        <f t="array" ref="Z264">IFERROR(_xlfn.IFS(AND(AH264=0,Y264=10),"Excelente, producto bien configurado",AND(Y264=5,AH264&gt;1),"Faltan Datos Obligatorios y hay error en datos opcionales",Y264=5,CONCATENATE("Faltan Datos Obligatorios:",IF(AA264=5," Nombre, ",""),IF(AB264=5," Precio, ",""),IF(AC264=5," Cantidad ","")),AH264&gt;=30,"Error Descuento y Granel",AF264=15,"Falta Digitar Descuento",AF264=16,"Error: Valor descuento superior a venta",AG264=17,"Falta Seleccionar Unidad de medida",AG264=19,"Habilitar venta a Granel"),"")</f>
        <v/>
      </c>
      <c r="AA264" s="4">
        <f>IF($AD264=0,-5,IF(D264="",5,10))</f>
        <v>-5</v>
      </c>
      <c r="AB264" s="4">
        <f>IF($AD264=0,-5,IF(E264="",5,10))</f>
        <v>-5</v>
      </c>
      <c r="AC264" s="4">
        <f>IF($AD264=0,-5,IF(F264="",5,10))</f>
        <v>-5</v>
      </c>
      <c r="AD264" s="4">
        <f>COUNTA(D264:F264)</f>
        <v>0</v>
      </c>
      <c r="AE264" s="4">
        <f>COUNTA(G264:V264)</f>
        <v>0</v>
      </c>
      <c r="AF264" s="4" cm="1">
        <f t="array" ref="AF264">IFERROR(_xlfn.IFS((AND(OR(P264="Si"),Q264="")),15,AND(Q264&lt;&gt;"",P264=""),18,E264&lt;Q264,16),0)</f>
        <v>0</v>
      </c>
      <c r="AG264" s="4" cm="1">
        <f t="array" ref="AG264">IFERROR(_xlfn.IFS((AND(OR(R264="Si"),S264="")),17,AND(S264&lt;&gt;"",R264=""),19),0)</f>
        <v>0</v>
      </c>
      <c r="AH264" s="4">
        <f t="shared" si="11"/>
        <v>0</v>
      </c>
    </row>
    <row r="265" spans="2:34" x14ac:dyDescent="0.25">
      <c r="B265" s="6" t="str">
        <f t="shared" si="9"/>
        <v/>
      </c>
      <c r="C265" s="7" t="str">
        <f t="shared" si="10"/>
        <v/>
      </c>
      <c r="D265" s="9"/>
      <c r="E265" s="10"/>
      <c r="F265" s="9"/>
      <c r="G265" s="8"/>
      <c r="H265" s="8"/>
      <c r="I265" s="8"/>
      <c r="J265" s="8"/>
      <c r="K265" s="8"/>
      <c r="L265" s="8"/>
      <c r="M265" s="11"/>
      <c r="N265" s="26"/>
      <c r="O265" s="26"/>
      <c r="P265" s="8"/>
      <c r="Q265" s="11"/>
      <c r="R265" s="8"/>
      <c r="S265" s="8"/>
      <c r="T265" s="8"/>
      <c r="U265" s="8"/>
      <c r="V265" s="8"/>
      <c r="Y265" s="4" t="str" cm="1">
        <f t="array" ref="Y265">_xlfn.IFS(AND(AD265=0,AH265&gt;1),0,AD265=0,"",SUM(AA265:AC265)=30,10,OR(AA265=5,AB265=5,AC265=5),5)</f>
        <v/>
      </c>
      <c r="Z265" s="4" t="str" cm="1">
        <f t="array" ref="Z265">IFERROR(_xlfn.IFS(AND(AH265=0,Y265=10),"Excelente, producto bien configurado",AND(Y265=5,AH265&gt;1),"Faltan Datos Obligatorios y hay error en datos opcionales",Y265=5,CONCATENATE("Faltan Datos Obligatorios:",IF(AA265=5," Nombre, ",""),IF(AB265=5," Precio, ",""),IF(AC265=5," Cantidad ","")),AH265&gt;=30,"Error Descuento y Granel",AF265=15,"Falta Digitar Descuento",AF265=16,"Error: Valor descuento superior a venta",AG265=17,"Falta Seleccionar Unidad de medida",AG265=19,"Habilitar venta a Granel"),"")</f>
        <v/>
      </c>
      <c r="AA265" s="4">
        <f>IF($AD265=0,-5,IF(D265="",5,10))</f>
        <v>-5</v>
      </c>
      <c r="AB265" s="4">
        <f>IF($AD265=0,-5,IF(E265="",5,10))</f>
        <v>-5</v>
      </c>
      <c r="AC265" s="4">
        <f>IF($AD265=0,-5,IF(F265="",5,10))</f>
        <v>-5</v>
      </c>
      <c r="AD265" s="4">
        <f>COUNTA(D265:F265)</f>
        <v>0</v>
      </c>
      <c r="AE265" s="4">
        <f>COUNTA(G265:V265)</f>
        <v>0</v>
      </c>
      <c r="AF265" s="4" cm="1">
        <f t="array" ref="AF265">IFERROR(_xlfn.IFS((AND(OR(P265="Si"),Q265="")),15,AND(Q265&lt;&gt;"",P265=""),18,E265&lt;Q265,16),0)</f>
        <v>0</v>
      </c>
      <c r="AG265" s="4" cm="1">
        <f t="array" ref="AG265">IFERROR(_xlfn.IFS((AND(OR(R265="Si"),S265="")),17,AND(S265&lt;&gt;"",R265=""),19),0)</f>
        <v>0</v>
      </c>
      <c r="AH265" s="4">
        <f t="shared" si="11"/>
        <v>0</v>
      </c>
    </row>
    <row r="266" spans="2:34" x14ac:dyDescent="0.25">
      <c r="B266" s="6" t="str">
        <f t="shared" si="9"/>
        <v/>
      </c>
      <c r="C266" s="7" t="str">
        <f t="shared" si="10"/>
        <v/>
      </c>
      <c r="D266" s="9"/>
      <c r="E266" s="10"/>
      <c r="F266" s="9"/>
      <c r="G266" s="8"/>
      <c r="H266" s="8"/>
      <c r="I266" s="8"/>
      <c r="J266" s="8"/>
      <c r="K266" s="8"/>
      <c r="L266" s="8"/>
      <c r="M266" s="11"/>
      <c r="N266" s="26"/>
      <c r="O266" s="26"/>
      <c r="P266" s="8"/>
      <c r="Q266" s="11"/>
      <c r="R266" s="8"/>
      <c r="S266" s="8"/>
      <c r="T266" s="8"/>
      <c r="U266" s="8"/>
      <c r="V266" s="8"/>
      <c r="Y266" s="4" t="str" cm="1">
        <f t="array" ref="Y266">_xlfn.IFS(AND(AD266=0,AH266&gt;1),0,AD266=0,"",SUM(AA266:AC266)=30,10,OR(AA266=5,AB266=5,AC266=5),5)</f>
        <v/>
      </c>
      <c r="Z266" s="4" t="str" cm="1">
        <f t="array" ref="Z266">IFERROR(_xlfn.IFS(AND(AH266=0,Y266=10),"Excelente, producto bien configurado",AND(Y266=5,AH266&gt;1),"Faltan Datos Obligatorios y hay error en datos opcionales",Y266=5,CONCATENATE("Faltan Datos Obligatorios:",IF(AA266=5," Nombre, ",""),IF(AB266=5," Precio, ",""),IF(AC266=5," Cantidad ","")),AH266&gt;=30,"Error Descuento y Granel",AF266=15,"Falta Digitar Descuento",AF266=16,"Error: Valor descuento superior a venta",AG266=17,"Falta Seleccionar Unidad de medida",AG266=19,"Habilitar venta a Granel"),"")</f>
        <v/>
      </c>
      <c r="AA266" s="4">
        <f>IF($AD266=0,-5,IF(D266="",5,10))</f>
        <v>-5</v>
      </c>
      <c r="AB266" s="4">
        <f>IF($AD266=0,-5,IF(E266="",5,10))</f>
        <v>-5</v>
      </c>
      <c r="AC266" s="4">
        <f>IF($AD266=0,-5,IF(F266="",5,10))</f>
        <v>-5</v>
      </c>
      <c r="AD266" s="4">
        <f>COUNTA(D266:F266)</f>
        <v>0</v>
      </c>
      <c r="AE266" s="4">
        <f>COUNTA(G266:V266)</f>
        <v>0</v>
      </c>
      <c r="AF266" s="4" cm="1">
        <f t="array" ref="AF266">IFERROR(_xlfn.IFS((AND(OR(P266="Si"),Q266="")),15,AND(Q266&lt;&gt;"",P266=""),18,E266&lt;Q266,16),0)</f>
        <v>0</v>
      </c>
      <c r="AG266" s="4" cm="1">
        <f t="array" ref="AG266">IFERROR(_xlfn.IFS((AND(OR(R266="Si"),S266="")),17,AND(S266&lt;&gt;"",R266=""),19),0)</f>
        <v>0</v>
      </c>
      <c r="AH266" s="4">
        <f t="shared" si="11"/>
        <v>0</v>
      </c>
    </row>
    <row r="267" spans="2:34" x14ac:dyDescent="0.25">
      <c r="B267" s="6" t="str">
        <f t="shared" ref="B267:B330" si="12">IF(Y267&gt;=0,Y267,"")</f>
        <v/>
      </c>
      <c r="C267" s="7" t="str">
        <f t="shared" ref="C267:C330" si="13">Z267</f>
        <v/>
      </c>
      <c r="D267" s="9"/>
      <c r="E267" s="10"/>
      <c r="F267" s="9"/>
      <c r="G267" s="8"/>
      <c r="H267" s="8"/>
      <c r="I267" s="8"/>
      <c r="J267" s="8"/>
      <c r="K267" s="8"/>
      <c r="L267" s="8"/>
      <c r="M267" s="11"/>
      <c r="N267" s="26"/>
      <c r="O267" s="26"/>
      <c r="P267" s="8"/>
      <c r="Q267" s="11"/>
      <c r="R267" s="8"/>
      <c r="S267" s="8"/>
      <c r="T267" s="8"/>
      <c r="U267" s="8"/>
      <c r="V267" s="8"/>
      <c r="Y267" s="4" t="str" cm="1">
        <f t="array" ref="Y267">_xlfn.IFS(AND(AD267=0,AH267&gt;1),0,AD267=0,"",SUM(AA267:AC267)=30,10,OR(AA267=5,AB267=5,AC267=5),5)</f>
        <v/>
      </c>
      <c r="Z267" s="4" t="str" cm="1">
        <f t="array" ref="Z267">IFERROR(_xlfn.IFS(AND(AH267=0,Y267=10),"Excelente, producto bien configurado",AND(Y267=5,AH267&gt;1),"Faltan Datos Obligatorios y hay error en datos opcionales",Y267=5,CONCATENATE("Faltan Datos Obligatorios:",IF(AA267=5," Nombre, ",""),IF(AB267=5," Precio, ",""),IF(AC267=5," Cantidad ","")),AH267&gt;=30,"Error Descuento y Granel",AF267=15,"Falta Digitar Descuento",AF267=16,"Error: Valor descuento superior a venta",AG267=17,"Falta Seleccionar Unidad de medida",AG267=19,"Habilitar venta a Granel"),"")</f>
        <v/>
      </c>
      <c r="AA267" s="4">
        <f>IF($AD267=0,-5,IF(D267="",5,10))</f>
        <v>-5</v>
      </c>
      <c r="AB267" s="4">
        <f>IF($AD267=0,-5,IF(E267="",5,10))</f>
        <v>-5</v>
      </c>
      <c r="AC267" s="4">
        <f>IF($AD267=0,-5,IF(F267="",5,10))</f>
        <v>-5</v>
      </c>
      <c r="AD267" s="4">
        <f>COUNTA(D267:F267)</f>
        <v>0</v>
      </c>
      <c r="AE267" s="4">
        <f>COUNTA(G267:V267)</f>
        <v>0</v>
      </c>
      <c r="AF267" s="4" cm="1">
        <f t="array" ref="AF267">IFERROR(_xlfn.IFS((AND(OR(P267="Si"),Q267="")),15,AND(Q267&lt;&gt;"",P267=""),18,E267&lt;Q267,16),0)</f>
        <v>0</v>
      </c>
      <c r="AG267" s="4" cm="1">
        <f t="array" ref="AG267">IFERROR(_xlfn.IFS((AND(OR(R267="Si"),S267="")),17,AND(S267&lt;&gt;"",R267=""),19),0)</f>
        <v>0</v>
      </c>
      <c r="AH267" s="4">
        <f t="shared" ref="AH267:AH330" si="14">SUM(AF267:AG267)</f>
        <v>0</v>
      </c>
    </row>
    <row r="268" spans="2:34" x14ac:dyDescent="0.25">
      <c r="B268" s="6" t="str">
        <f t="shared" si="12"/>
        <v/>
      </c>
      <c r="C268" s="7" t="str">
        <f t="shared" si="13"/>
        <v/>
      </c>
      <c r="D268" s="9"/>
      <c r="E268" s="10"/>
      <c r="F268" s="9"/>
      <c r="G268" s="8"/>
      <c r="H268" s="8"/>
      <c r="I268" s="8"/>
      <c r="J268" s="8"/>
      <c r="K268" s="8"/>
      <c r="L268" s="8"/>
      <c r="M268" s="11"/>
      <c r="N268" s="26"/>
      <c r="O268" s="26"/>
      <c r="P268" s="8"/>
      <c r="Q268" s="11"/>
      <c r="R268" s="8"/>
      <c r="S268" s="8"/>
      <c r="T268" s="8"/>
      <c r="U268" s="8"/>
      <c r="V268" s="8"/>
      <c r="Y268" s="4" t="str" cm="1">
        <f t="array" ref="Y268">_xlfn.IFS(AND(AD268=0,AH268&gt;1),0,AD268=0,"",SUM(AA268:AC268)=30,10,OR(AA268=5,AB268=5,AC268=5),5)</f>
        <v/>
      </c>
      <c r="Z268" s="4" t="str" cm="1">
        <f t="array" ref="Z268">IFERROR(_xlfn.IFS(AND(AH268=0,Y268=10),"Excelente, producto bien configurado",AND(Y268=5,AH268&gt;1),"Faltan Datos Obligatorios y hay error en datos opcionales",Y268=5,CONCATENATE("Faltan Datos Obligatorios:",IF(AA268=5," Nombre, ",""),IF(AB268=5," Precio, ",""),IF(AC268=5," Cantidad ","")),AH268&gt;=30,"Error Descuento y Granel",AF268=15,"Falta Digitar Descuento",AF268=16,"Error: Valor descuento superior a venta",AG268=17,"Falta Seleccionar Unidad de medida",AG268=19,"Habilitar venta a Granel"),"")</f>
        <v/>
      </c>
      <c r="AA268" s="4">
        <f>IF($AD268=0,-5,IF(D268="",5,10))</f>
        <v>-5</v>
      </c>
      <c r="AB268" s="4">
        <f>IF($AD268=0,-5,IF(E268="",5,10))</f>
        <v>-5</v>
      </c>
      <c r="AC268" s="4">
        <f>IF($AD268=0,-5,IF(F268="",5,10))</f>
        <v>-5</v>
      </c>
      <c r="AD268" s="4">
        <f>COUNTA(D268:F268)</f>
        <v>0</v>
      </c>
      <c r="AE268" s="4">
        <f>COUNTA(G268:V268)</f>
        <v>0</v>
      </c>
      <c r="AF268" s="4" cm="1">
        <f t="array" ref="AF268">IFERROR(_xlfn.IFS((AND(OR(P268="Si"),Q268="")),15,AND(Q268&lt;&gt;"",P268=""),18,E268&lt;Q268,16),0)</f>
        <v>0</v>
      </c>
      <c r="AG268" s="4" cm="1">
        <f t="array" ref="AG268">IFERROR(_xlfn.IFS((AND(OR(R268="Si"),S268="")),17,AND(S268&lt;&gt;"",R268=""),19),0)</f>
        <v>0</v>
      </c>
      <c r="AH268" s="4">
        <f t="shared" si="14"/>
        <v>0</v>
      </c>
    </row>
    <row r="269" spans="2:34" x14ac:dyDescent="0.25">
      <c r="B269" s="6" t="str">
        <f t="shared" si="12"/>
        <v/>
      </c>
      <c r="C269" s="7" t="str">
        <f t="shared" si="13"/>
        <v/>
      </c>
      <c r="D269" s="9"/>
      <c r="E269" s="10"/>
      <c r="F269" s="9"/>
      <c r="G269" s="8"/>
      <c r="H269" s="8"/>
      <c r="I269" s="8"/>
      <c r="J269" s="8"/>
      <c r="K269" s="8"/>
      <c r="L269" s="8"/>
      <c r="M269" s="11"/>
      <c r="N269" s="26"/>
      <c r="O269" s="26"/>
      <c r="P269" s="8"/>
      <c r="Q269" s="11"/>
      <c r="R269" s="8"/>
      <c r="S269" s="8"/>
      <c r="T269" s="8"/>
      <c r="U269" s="8"/>
      <c r="V269" s="8"/>
      <c r="Y269" s="4" t="str" cm="1">
        <f t="array" ref="Y269">_xlfn.IFS(AND(AD269=0,AH269&gt;1),0,AD269=0,"",SUM(AA269:AC269)=30,10,OR(AA269=5,AB269=5,AC269=5),5)</f>
        <v/>
      </c>
      <c r="Z269" s="4" t="str" cm="1">
        <f t="array" ref="Z269">IFERROR(_xlfn.IFS(AND(AH269=0,Y269=10),"Excelente, producto bien configurado",AND(Y269=5,AH269&gt;1),"Faltan Datos Obligatorios y hay error en datos opcionales",Y269=5,CONCATENATE("Faltan Datos Obligatorios:",IF(AA269=5," Nombre, ",""),IF(AB269=5," Precio, ",""),IF(AC269=5," Cantidad ","")),AH269&gt;=30,"Error Descuento y Granel",AF269=15,"Falta Digitar Descuento",AF269=16,"Error: Valor descuento superior a venta",AG269=17,"Falta Seleccionar Unidad de medida",AG269=19,"Habilitar venta a Granel"),"")</f>
        <v/>
      </c>
      <c r="AA269" s="4">
        <f>IF($AD269=0,-5,IF(D269="",5,10))</f>
        <v>-5</v>
      </c>
      <c r="AB269" s="4">
        <f>IF($AD269=0,-5,IF(E269="",5,10))</f>
        <v>-5</v>
      </c>
      <c r="AC269" s="4">
        <f>IF($AD269=0,-5,IF(F269="",5,10))</f>
        <v>-5</v>
      </c>
      <c r="AD269" s="4">
        <f>COUNTA(D269:F269)</f>
        <v>0</v>
      </c>
      <c r="AE269" s="4">
        <f>COUNTA(G269:V269)</f>
        <v>0</v>
      </c>
      <c r="AF269" s="4" cm="1">
        <f t="array" ref="AF269">IFERROR(_xlfn.IFS((AND(OR(P269="Si"),Q269="")),15,AND(Q269&lt;&gt;"",P269=""),18,E269&lt;Q269,16),0)</f>
        <v>0</v>
      </c>
      <c r="AG269" s="4" cm="1">
        <f t="array" ref="AG269">IFERROR(_xlfn.IFS((AND(OR(R269="Si"),S269="")),17,AND(S269&lt;&gt;"",R269=""),19),0)</f>
        <v>0</v>
      </c>
      <c r="AH269" s="4">
        <f t="shared" si="14"/>
        <v>0</v>
      </c>
    </row>
    <row r="270" spans="2:34" x14ac:dyDescent="0.25">
      <c r="B270" s="6" t="str">
        <f t="shared" si="12"/>
        <v/>
      </c>
      <c r="C270" s="7" t="str">
        <f t="shared" si="13"/>
        <v/>
      </c>
      <c r="D270" s="9"/>
      <c r="E270" s="10"/>
      <c r="F270" s="9"/>
      <c r="G270" s="8"/>
      <c r="H270" s="8"/>
      <c r="I270" s="8"/>
      <c r="J270" s="8"/>
      <c r="K270" s="8"/>
      <c r="L270" s="8"/>
      <c r="M270" s="11"/>
      <c r="N270" s="26"/>
      <c r="O270" s="26"/>
      <c r="P270" s="8"/>
      <c r="Q270" s="11"/>
      <c r="R270" s="8"/>
      <c r="S270" s="8"/>
      <c r="T270" s="8"/>
      <c r="U270" s="8"/>
      <c r="V270" s="8"/>
      <c r="Y270" s="4" t="str" cm="1">
        <f t="array" ref="Y270">_xlfn.IFS(AND(AD270=0,AH270&gt;1),0,AD270=0,"",SUM(AA270:AC270)=30,10,OR(AA270=5,AB270=5,AC270=5),5)</f>
        <v/>
      </c>
      <c r="Z270" s="4" t="str" cm="1">
        <f t="array" ref="Z270">IFERROR(_xlfn.IFS(AND(AH270=0,Y270=10),"Excelente, producto bien configurado",AND(Y270=5,AH270&gt;1),"Faltan Datos Obligatorios y hay error en datos opcionales",Y270=5,CONCATENATE("Faltan Datos Obligatorios:",IF(AA270=5," Nombre, ",""),IF(AB270=5," Precio, ",""),IF(AC270=5," Cantidad ","")),AH270&gt;=30,"Error Descuento y Granel",AF270=15,"Falta Digitar Descuento",AF270=16,"Error: Valor descuento superior a venta",AG270=17,"Falta Seleccionar Unidad de medida",AG270=19,"Habilitar venta a Granel"),"")</f>
        <v/>
      </c>
      <c r="AA270" s="4">
        <f>IF($AD270=0,-5,IF(D270="",5,10))</f>
        <v>-5</v>
      </c>
      <c r="AB270" s="4">
        <f>IF($AD270=0,-5,IF(E270="",5,10))</f>
        <v>-5</v>
      </c>
      <c r="AC270" s="4">
        <f>IF($AD270=0,-5,IF(F270="",5,10))</f>
        <v>-5</v>
      </c>
      <c r="AD270" s="4">
        <f>COUNTA(D270:F270)</f>
        <v>0</v>
      </c>
      <c r="AE270" s="4">
        <f>COUNTA(G270:V270)</f>
        <v>0</v>
      </c>
      <c r="AF270" s="4" cm="1">
        <f t="array" ref="AF270">IFERROR(_xlfn.IFS((AND(OR(P270="Si"),Q270="")),15,AND(Q270&lt;&gt;"",P270=""),18,E270&lt;Q270,16),0)</f>
        <v>0</v>
      </c>
      <c r="AG270" s="4" cm="1">
        <f t="array" ref="AG270">IFERROR(_xlfn.IFS((AND(OR(R270="Si"),S270="")),17,AND(S270&lt;&gt;"",R270=""),19),0)</f>
        <v>0</v>
      </c>
      <c r="AH270" s="4">
        <f t="shared" si="14"/>
        <v>0</v>
      </c>
    </row>
    <row r="271" spans="2:34" x14ac:dyDescent="0.25">
      <c r="B271" s="6" t="str">
        <f t="shared" si="12"/>
        <v/>
      </c>
      <c r="C271" s="7" t="str">
        <f t="shared" si="13"/>
        <v/>
      </c>
      <c r="D271" s="9"/>
      <c r="E271" s="10"/>
      <c r="F271" s="9"/>
      <c r="G271" s="8"/>
      <c r="H271" s="8"/>
      <c r="I271" s="8"/>
      <c r="J271" s="8"/>
      <c r="K271" s="8"/>
      <c r="L271" s="8"/>
      <c r="M271" s="11"/>
      <c r="N271" s="26"/>
      <c r="O271" s="26"/>
      <c r="P271" s="8"/>
      <c r="Q271" s="11"/>
      <c r="R271" s="8"/>
      <c r="S271" s="8"/>
      <c r="T271" s="8"/>
      <c r="U271" s="8"/>
      <c r="V271" s="8"/>
      <c r="Y271" s="4" t="str" cm="1">
        <f t="array" ref="Y271">_xlfn.IFS(AND(AD271=0,AH271&gt;1),0,AD271=0,"",SUM(AA271:AC271)=30,10,OR(AA271=5,AB271=5,AC271=5),5)</f>
        <v/>
      </c>
      <c r="Z271" s="4" t="str" cm="1">
        <f t="array" ref="Z271">IFERROR(_xlfn.IFS(AND(AH271=0,Y271=10),"Excelente, producto bien configurado",AND(Y271=5,AH271&gt;1),"Faltan Datos Obligatorios y hay error en datos opcionales",Y271=5,CONCATENATE("Faltan Datos Obligatorios:",IF(AA271=5," Nombre, ",""),IF(AB271=5," Precio, ",""),IF(AC271=5," Cantidad ","")),AH271&gt;=30,"Error Descuento y Granel",AF271=15,"Falta Digitar Descuento",AF271=16,"Error: Valor descuento superior a venta",AG271=17,"Falta Seleccionar Unidad de medida",AG271=19,"Habilitar venta a Granel"),"")</f>
        <v/>
      </c>
      <c r="AA271" s="4">
        <f>IF($AD271=0,-5,IF(D271="",5,10))</f>
        <v>-5</v>
      </c>
      <c r="AB271" s="4">
        <f>IF($AD271=0,-5,IF(E271="",5,10))</f>
        <v>-5</v>
      </c>
      <c r="AC271" s="4">
        <f>IF($AD271=0,-5,IF(F271="",5,10))</f>
        <v>-5</v>
      </c>
      <c r="AD271" s="4">
        <f>COUNTA(D271:F271)</f>
        <v>0</v>
      </c>
      <c r="AE271" s="4">
        <f>COUNTA(G271:V271)</f>
        <v>0</v>
      </c>
      <c r="AF271" s="4" cm="1">
        <f t="array" ref="AF271">IFERROR(_xlfn.IFS((AND(OR(P271="Si"),Q271="")),15,AND(Q271&lt;&gt;"",P271=""),18,E271&lt;Q271,16),0)</f>
        <v>0</v>
      </c>
      <c r="AG271" s="4" cm="1">
        <f t="array" ref="AG271">IFERROR(_xlfn.IFS((AND(OR(R271="Si"),S271="")),17,AND(S271&lt;&gt;"",R271=""),19),0)</f>
        <v>0</v>
      </c>
      <c r="AH271" s="4">
        <f t="shared" si="14"/>
        <v>0</v>
      </c>
    </row>
    <row r="272" spans="2:34" x14ac:dyDescent="0.25">
      <c r="B272" s="6" t="str">
        <f t="shared" si="12"/>
        <v/>
      </c>
      <c r="C272" s="7" t="str">
        <f t="shared" si="13"/>
        <v/>
      </c>
      <c r="D272" s="9"/>
      <c r="E272" s="10"/>
      <c r="F272" s="9"/>
      <c r="G272" s="8"/>
      <c r="H272" s="8"/>
      <c r="I272" s="8"/>
      <c r="J272" s="8"/>
      <c r="K272" s="8"/>
      <c r="L272" s="8"/>
      <c r="M272" s="11"/>
      <c r="N272" s="26"/>
      <c r="O272" s="26"/>
      <c r="P272" s="8"/>
      <c r="Q272" s="11"/>
      <c r="R272" s="8"/>
      <c r="S272" s="8"/>
      <c r="T272" s="8"/>
      <c r="U272" s="8"/>
      <c r="V272" s="8"/>
      <c r="Y272" s="4" t="str" cm="1">
        <f t="array" ref="Y272">_xlfn.IFS(AND(AD272=0,AH272&gt;1),0,AD272=0,"",SUM(AA272:AC272)=30,10,OR(AA272=5,AB272=5,AC272=5),5)</f>
        <v/>
      </c>
      <c r="Z272" s="4" t="str" cm="1">
        <f t="array" ref="Z272">IFERROR(_xlfn.IFS(AND(AH272=0,Y272=10),"Excelente, producto bien configurado",AND(Y272=5,AH272&gt;1),"Faltan Datos Obligatorios y hay error en datos opcionales",Y272=5,CONCATENATE("Faltan Datos Obligatorios:",IF(AA272=5," Nombre, ",""),IF(AB272=5," Precio, ",""),IF(AC272=5," Cantidad ","")),AH272&gt;=30,"Error Descuento y Granel",AF272=15,"Falta Digitar Descuento",AF272=16,"Error: Valor descuento superior a venta",AG272=17,"Falta Seleccionar Unidad de medida",AG272=19,"Habilitar venta a Granel"),"")</f>
        <v/>
      </c>
      <c r="AA272" s="4">
        <f>IF($AD272=0,-5,IF(D272="",5,10))</f>
        <v>-5</v>
      </c>
      <c r="AB272" s="4">
        <f>IF($AD272=0,-5,IF(E272="",5,10))</f>
        <v>-5</v>
      </c>
      <c r="AC272" s="4">
        <f>IF($AD272=0,-5,IF(F272="",5,10))</f>
        <v>-5</v>
      </c>
      <c r="AD272" s="4">
        <f>COUNTA(D272:F272)</f>
        <v>0</v>
      </c>
      <c r="AE272" s="4">
        <f>COUNTA(G272:V272)</f>
        <v>0</v>
      </c>
      <c r="AF272" s="4" cm="1">
        <f t="array" ref="AF272">IFERROR(_xlfn.IFS((AND(OR(P272="Si"),Q272="")),15,AND(Q272&lt;&gt;"",P272=""),18,E272&lt;Q272,16),0)</f>
        <v>0</v>
      </c>
      <c r="AG272" s="4" cm="1">
        <f t="array" ref="AG272">IFERROR(_xlfn.IFS((AND(OR(R272="Si"),S272="")),17,AND(S272&lt;&gt;"",R272=""),19),0)</f>
        <v>0</v>
      </c>
      <c r="AH272" s="4">
        <f t="shared" si="14"/>
        <v>0</v>
      </c>
    </row>
    <row r="273" spans="2:34" x14ac:dyDescent="0.25">
      <c r="B273" s="6" t="str">
        <f t="shared" si="12"/>
        <v/>
      </c>
      <c r="C273" s="7" t="str">
        <f t="shared" si="13"/>
        <v/>
      </c>
      <c r="D273" s="9"/>
      <c r="E273" s="10"/>
      <c r="F273" s="9"/>
      <c r="G273" s="8"/>
      <c r="H273" s="8"/>
      <c r="I273" s="8"/>
      <c r="J273" s="8"/>
      <c r="K273" s="8"/>
      <c r="L273" s="8"/>
      <c r="M273" s="11"/>
      <c r="N273" s="26"/>
      <c r="O273" s="26"/>
      <c r="P273" s="8"/>
      <c r="Q273" s="11"/>
      <c r="R273" s="8"/>
      <c r="S273" s="8"/>
      <c r="T273" s="8"/>
      <c r="U273" s="8"/>
      <c r="V273" s="8"/>
      <c r="Y273" s="4" t="str" cm="1">
        <f t="array" ref="Y273">_xlfn.IFS(AND(AD273=0,AH273&gt;1),0,AD273=0,"",SUM(AA273:AC273)=30,10,OR(AA273=5,AB273=5,AC273=5),5)</f>
        <v/>
      </c>
      <c r="Z273" s="4" t="str" cm="1">
        <f t="array" ref="Z273">IFERROR(_xlfn.IFS(AND(AH273=0,Y273=10),"Excelente, producto bien configurado",AND(Y273=5,AH273&gt;1),"Faltan Datos Obligatorios y hay error en datos opcionales",Y273=5,CONCATENATE("Faltan Datos Obligatorios:",IF(AA273=5," Nombre, ",""),IF(AB273=5," Precio, ",""),IF(AC273=5," Cantidad ","")),AH273&gt;=30,"Error Descuento y Granel",AF273=15,"Falta Digitar Descuento",AF273=16,"Error: Valor descuento superior a venta",AG273=17,"Falta Seleccionar Unidad de medida",AG273=19,"Habilitar venta a Granel"),"")</f>
        <v/>
      </c>
      <c r="AA273" s="4">
        <f>IF($AD273=0,-5,IF(D273="",5,10))</f>
        <v>-5</v>
      </c>
      <c r="AB273" s="4">
        <f>IF($AD273=0,-5,IF(E273="",5,10))</f>
        <v>-5</v>
      </c>
      <c r="AC273" s="4">
        <f>IF($AD273=0,-5,IF(F273="",5,10))</f>
        <v>-5</v>
      </c>
      <c r="AD273" s="4">
        <f>COUNTA(D273:F273)</f>
        <v>0</v>
      </c>
      <c r="AE273" s="4">
        <f>COUNTA(G273:V273)</f>
        <v>0</v>
      </c>
      <c r="AF273" s="4" cm="1">
        <f t="array" ref="AF273">IFERROR(_xlfn.IFS((AND(OR(P273="Si"),Q273="")),15,AND(Q273&lt;&gt;"",P273=""),18,E273&lt;Q273,16),0)</f>
        <v>0</v>
      </c>
      <c r="AG273" s="4" cm="1">
        <f t="array" ref="AG273">IFERROR(_xlfn.IFS((AND(OR(R273="Si"),S273="")),17,AND(S273&lt;&gt;"",R273=""),19),0)</f>
        <v>0</v>
      </c>
      <c r="AH273" s="4">
        <f t="shared" si="14"/>
        <v>0</v>
      </c>
    </row>
    <row r="274" spans="2:34" x14ac:dyDescent="0.25">
      <c r="B274" s="6" t="str">
        <f t="shared" si="12"/>
        <v/>
      </c>
      <c r="C274" s="7" t="str">
        <f t="shared" si="13"/>
        <v/>
      </c>
      <c r="D274" s="9"/>
      <c r="E274" s="10"/>
      <c r="F274" s="9"/>
      <c r="G274" s="8"/>
      <c r="H274" s="8"/>
      <c r="I274" s="8"/>
      <c r="J274" s="8"/>
      <c r="K274" s="8"/>
      <c r="L274" s="8"/>
      <c r="M274" s="11"/>
      <c r="N274" s="26"/>
      <c r="O274" s="26"/>
      <c r="P274" s="8"/>
      <c r="Q274" s="11"/>
      <c r="R274" s="8"/>
      <c r="S274" s="8"/>
      <c r="T274" s="8"/>
      <c r="U274" s="8"/>
      <c r="V274" s="8"/>
      <c r="Y274" s="4" t="str" cm="1">
        <f t="array" ref="Y274">_xlfn.IFS(AND(AD274=0,AH274&gt;1),0,AD274=0,"",SUM(AA274:AC274)=30,10,OR(AA274=5,AB274=5,AC274=5),5)</f>
        <v/>
      </c>
      <c r="Z274" s="4" t="str" cm="1">
        <f t="array" ref="Z274">IFERROR(_xlfn.IFS(AND(AH274=0,Y274=10),"Excelente, producto bien configurado",AND(Y274=5,AH274&gt;1),"Faltan Datos Obligatorios y hay error en datos opcionales",Y274=5,CONCATENATE("Faltan Datos Obligatorios:",IF(AA274=5," Nombre, ",""),IF(AB274=5," Precio, ",""),IF(AC274=5," Cantidad ","")),AH274&gt;=30,"Error Descuento y Granel",AF274=15,"Falta Digitar Descuento",AF274=16,"Error: Valor descuento superior a venta",AG274=17,"Falta Seleccionar Unidad de medida",AG274=19,"Habilitar venta a Granel"),"")</f>
        <v/>
      </c>
      <c r="AA274" s="4">
        <f>IF($AD274=0,-5,IF(D274="",5,10))</f>
        <v>-5</v>
      </c>
      <c r="AB274" s="4">
        <f>IF($AD274=0,-5,IF(E274="",5,10))</f>
        <v>-5</v>
      </c>
      <c r="AC274" s="4">
        <f>IF($AD274=0,-5,IF(F274="",5,10))</f>
        <v>-5</v>
      </c>
      <c r="AD274" s="4">
        <f>COUNTA(D274:F274)</f>
        <v>0</v>
      </c>
      <c r="AE274" s="4">
        <f>COUNTA(G274:V274)</f>
        <v>0</v>
      </c>
      <c r="AF274" s="4" cm="1">
        <f t="array" ref="AF274">IFERROR(_xlfn.IFS((AND(OR(P274="Si"),Q274="")),15,AND(Q274&lt;&gt;"",P274=""),18,E274&lt;Q274,16),0)</f>
        <v>0</v>
      </c>
      <c r="AG274" s="4" cm="1">
        <f t="array" ref="AG274">IFERROR(_xlfn.IFS((AND(OR(R274="Si"),S274="")),17,AND(S274&lt;&gt;"",R274=""),19),0)</f>
        <v>0</v>
      </c>
      <c r="AH274" s="4">
        <f t="shared" si="14"/>
        <v>0</v>
      </c>
    </row>
    <row r="275" spans="2:34" x14ac:dyDescent="0.25">
      <c r="B275" s="6" t="str">
        <f t="shared" si="12"/>
        <v/>
      </c>
      <c r="C275" s="7" t="str">
        <f t="shared" si="13"/>
        <v/>
      </c>
      <c r="D275" s="9"/>
      <c r="E275" s="10"/>
      <c r="F275" s="9"/>
      <c r="G275" s="8"/>
      <c r="H275" s="8"/>
      <c r="I275" s="8"/>
      <c r="J275" s="8"/>
      <c r="K275" s="8"/>
      <c r="L275" s="8"/>
      <c r="M275" s="11"/>
      <c r="N275" s="26"/>
      <c r="O275" s="26"/>
      <c r="P275" s="8"/>
      <c r="Q275" s="11"/>
      <c r="R275" s="8"/>
      <c r="S275" s="8"/>
      <c r="T275" s="8"/>
      <c r="U275" s="8"/>
      <c r="V275" s="8"/>
      <c r="Y275" s="4" t="str" cm="1">
        <f t="array" ref="Y275">_xlfn.IFS(AND(AD275=0,AH275&gt;1),0,AD275=0,"",SUM(AA275:AC275)=30,10,OR(AA275=5,AB275=5,AC275=5),5)</f>
        <v/>
      </c>
      <c r="Z275" s="4" t="str" cm="1">
        <f t="array" ref="Z275">IFERROR(_xlfn.IFS(AND(AH275=0,Y275=10),"Excelente, producto bien configurado",AND(Y275=5,AH275&gt;1),"Faltan Datos Obligatorios y hay error en datos opcionales",Y275=5,CONCATENATE("Faltan Datos Obligatorios:",IF(AA275=5," Nombre, ",""),IF(AB275=5," Precio, ",""),IF(AC275=5," Cantidad ","")),AH275&gt;=30,"Error Descuento y Granel",AF275=15,"Falta Digitar Descuento",AF275=16,"Error: Valor descuento superior a venta",AG275=17,"Falta Seleccionar Unidad de medida",AG275=19,"Habilitar venta a Granel"),"")</f>
        <v/>
      </c>
      <c r="AA275" s="4">
        <f>IF($AD275=0,-5,IF(D275="",5,10))</f>
        <v>-5</v>
      </c>
      <c r="AB275" s="4">
        <f>IF($AD275=0,-5,IF(E275="",5,10))</f>
        <v>-5</v>
      </c>
      <c r="AC275" s="4">
        <f>IF($AD275=0,-5,IF(F275="",5,10))</f>
        <v>-5</v>
      </c>
      <c r="AD275" s="4">
        <f>COUNTA(D275:F275)</f>
        <v>0</v>
      </c>
      <c r="AE275" s="4">
        <f>COUNTA(G275:V275)</f>
        <v>0</v>
      </c>
      <c r="AF275" s="4" cm="1">
        <f t="array" ref="AF275">IFERROR(_xlfn.IFS((AND(OR(P275="Si"),Q275="")),15,AND(Q275&lt;&gt;"",P275=""),18,E275&lt;Q275,16),0)</f>
        <v>0</v>
      </c>
      <c r="AG275" s="4" cm="1">
        <f t="array" ref="AG275">IFERROR(_xlfn.IFS((AND(OR(R275="Si"),S275="")),17,AND(S275&lt;&gt;"",R275=""),19),0)</f>
        <v>0</v>
      </c>
      <c r="AH275" s="4">
        <f t="shared" si="14"/>
        <v>0</v>
      </c>
    </row>
    <row r="276" spans="2:34" x14ac:dyDescent="0.25">
      <c r="B276" s="6" t="str">
        <f t="shared" si="12"/>
        <v/>
      </c>
      <c r="C276" s="7" t="str">
        <f t="shared" si="13"/>
        <v/>
      </c>
      <c r="D276" s="9"/>
      <c r="E276" s="10"/>
      <c r="F276" s="9"/>
      <c r="G276" s="8"/>
      <c r="H276" s="8"/>
      <c r="I276" s="8"/>
      <c r="J276" s="8"/>
      <c r="K276" s="8"/>
      <c r="L276" s="8"/>
      <c r="M276" s="11"/>
      <c r="N276" s="26"/>
      <c r="O276" s="26"/>
      <c r="P276" s="8"/>
      <c r="Q276" s="11"/>
      <c r="R276" s="8"/>
      <c r="S276" s="8"/>
      <c r="T276" s="8"/>
      <c r="U276" s="8"/>
      <c r="V276" s="8"/>
      <c r="Y276" s="4" t="str" cm="1">
        <f t="array" ref="Y276">_xlfn.IFS(AND(AD276=0,AH276&gt;1),0,AD276=0,"",SUM(AA276:AC276)=30,10,OR(AA276=5,AB276=5,AC276=5),5)</f>
        <v/>
      </c>
      <c r="Z276" s="4" t="str" cm="1">
        <f t="array" ref="Z276">IFERROR(_xlfn.IFS(AND(AH276=0,Y276=10),"Excelente, producto bien configurado",AND(Y276=5,AH276&gt;1),"Faltan Datos Obligatorios y hay error en datos opcionales",Y276=5,CONCATENATE("Faltan Datos Obligatorios:",IF(AA276=5," Nombre, ",""),IF(AB276=5," Precio, ",""),IF(AC276=5," Cantidad ","")),AH276&gt;=30,"Error Descuento y Granel",AF276=15,"Falta Digitar Descuento",AF276=16,"Error: Valor descuento superior a venta",AG276=17,"Falta Seleccionar Unidad de medida",AG276=19,"Habilitar venta a Granel"),"")</f>
        <v/>
      </c>
      <c r="AA276" s="4">
        <f>IF($AD276=0,-5,IF(D276="",5,10))</f>
        <v>-5</v>
      </c>
      <c r="AB276" s="4">
        <f>IF($AD276=0,-5,IF(E276="",5,10))</f>
        <v>-5</v>
      </c>
      <c r="AC276" s="4">
        <f>IF($AD276=0,-5,IF(F276="",5,10))</f>
        <v>-5</v>
      </c>
      <c r="AD276" s="4">
        <f>COUNTA(D276:F276)</f>
        <v>0</v>
      </c>
      <c r="AE276" s="4">
        <f>COUNTA(G276:V276)</f>
        <v>0</v>
      </c>
      <c r="AF276" s="4" cm="1">
        <f t="array" ref="AF276">IFERROR(_xlfn.IFS((AND(OR(P276="Si"),Q276="")),15,AND(Q276&lt;&gt;"",P276=""),18,E276&lt;Q276,16),0)</f>
        <v>0</v>
      </c>
      <c r="AG276" s="4" cm="1">
        <f t="array" ref="AG276">IFERROR(_xlfn.IFS((AND(OR(R276="Si"),S276="")),17,AND(S276&lt;&gt;"",R276=""),19),0)</f>
        <v>0</v>
      </c>
      <c r="AH276" s="4">
        <f t="shared" si="14"/>
        <v>0</v>
      </c>
    </row>
    <row r="277" spans="2:34" x14ac:dyDescent="0.25">
      <c r="B277" s="6" t="str">
        <f t="shared" si="12"/>
        <v/>
      </c>
      <c r="C277" s="7" t="str">
        <f t="shared" si="13"/>
        <v/>
      </c>
      <c r="D277" s="9"/>
      <c r="E277" s="10"/>
      <c r="F277" s="9"/>
      <c r="G277" s="8"/>
      <c r="H277" s="8"/>
      <c r="I277" s="8"/>
      <c r="J277" s="8"/>
      <c r="K277" s="8"/>
      <c r="L277" s="8"/>
      <c r="M277" s="11"/>
      <c r="N277" s="26"/>
      <c r="O277" s="26"/>
      <c r="P277" s="8"/>
      <c r="Q277" s="11"/>
      <c r="R277" s="8"/>
      <c r="S277" s="8"/>
      <c r="T277" s="8"/>
      <c r="U277" s="8"/>
      <c r="V277" s="8"/>
      <c r="Y277" s="4" t="str" cm="1">
        <f t="array" ref="Y277">_xlfn.IFS(AND(AD277=0,AH277&gt;1),0,AD277=0,"",SUM(AA277:AC277)=30,10,OR(AA277=5,AB277=5,AC277=5),5)</f>
        <v/>
      </c>
      <c r="Z277" s="4" t="str" cm="1">
        <f t="array" ref="Z277">IFERROR(_xlfn.IFS(AND(AH277=0,Y277=10),"Excelente, producto bien configurado",AND(Y277=5,AH277&gt;1),"Faltan Datos Obligatorios y hay error en datos opcionales",Y277=5,CONCATENATE("Faltan Datos Obligatorios:",IF(AA277=5," Nombre, ",""),IF(AB277=5," Precio, ",""),IF(AC277=5," Cantidad ","")),AH277&gt;=30,"Error Descuento y Granel",AF277=15,"Falta Digitar Descuento",AF277=16,"Error: Valor descuento superior a venta",AG277=17,"Falta Seleccionar Unidad de medida",AG277=19,"Habilitar venta a Granel"),"")</f>
        <v/>
      </c>
      <c r="AA277" s="4">
        <f>IF($AD277=0,-5,IF(D277="",5,10))</f>
        <v>-5</v>
      </c>
      <c r="AB277" s="4">
        <f>IF($AD277=0,-5,IF(E277="",5,10))</f>
        <v>-5</v>
      </c>
      <c r="AC277" s="4">
        <f>IF($AD277=0,-5,IF(F277="",5,10))</f>
        <v>-5</v>
      </c>
      <c r="AD277" s="4">
        <f>COUNTA(D277:F277)</f>
        <v>0</v>
      </c>
      <c r="AE277" s="4">
        <f>COUNTA(G277:V277)</f>
        <v>0</v>
      </c>
      <c r="AF277" s="4" cm="1">
        <f t="array" ref="AF277">IFERROR(_xlfn.IFS((AND(OR(P277="Si"),Q277="")),15,AND(Q277&lt;&gt;"",P277=""),18,E277&lt;Q277,16),0)</f>
        <v>0</v>
      </c>
      <c r="AG277" s="4" cm="1">
        <f t="array" ref="AG277">IFERROR(_xlfn.IFS((AND(OR(R277="Si"),S277="")),17,AND(S277&lt;&gt;"",R277=""),19),0)</f>
        <v>0</v>
      </c>
      <c r="AH277" s="4">
        <f t="shared" si="14"/>
        <v>0</v>
      </c>
    </row>
    <row r="278" spans="2:34" x14ac:dyDescent="0.25">
      <c r="B278" s="6" t="str">
        <f t="shared" si="12"/>
        <v/>
      </c>
      <c r="C278" s="7" t="str">
        <f t="shared" si="13"/>
        <v/>
      </c>
      <c r="D278" s="9"/>
      <c r="E278" s="10"/>
      <c r="F278" s="9"/>
      <c r="G278" s="8"/>
      <c r="H278" s="8"/>
      <c r="I278" s="8"/>
      <c r="J278" s="8"/>
      <c r="K278" s="8"/>
      <c r="L278" s="8"/>
      <c r="M278" s="11"/>
      <c r="N278" s="26"/>
      <c r="O278" s="26"/>
      <c r="P278" s="8"/>
      <c r="Q278" s="11"/>
      <c r="R278" s="8"/>
      <c r="S278" s="8"/>
      <c r="T278" s="8"/>
      <c r="U278" s="8"/>
      <c r="V278" s="8"/>
      <c r="Y278" s="4" t="str" cm="1">
        <f t="array" ref="Y278">_xlfn.IFS(AND(AD278=0,AH278&gt;1),0,AD278=0,"",SUM(AA278:AC278)=30,10,OR(AA278=5,AB278=5,AC278=5),5)</f>
        <v/>
      </c>
      <c r="Z278" s="4" t="str" cm="1">
        <f t="array" ref="Z278">IFERROR(_xlfn.IFS(AND(AH278=0,Y278=10),"Excelente, producto bien configurado",AND(Y278=5,AH278&gt;1),"Faltan Datos Obligatorios y hay error en datos opcionales",Y278=5,CONCATENATE("Faltan Datos Obligatorios:",IF(AA278=5," Nombre, ",""),IF(AB278=5," Precio, ",""),IF(AC278=5," Cantidad ","")),AH278&gt;=30,"Error Descuento y Granel",AF278=15,"Falta Digitar Descuento",AF278=16,"Error: Valor descuento superior a venta",AG278=17,"Falta Seleccionar Unidad de medida",AG278=19,"Habilitar venta a Granel"),"")</f>
        <v/>
      </c>
      <c r="AA278" s="4">
        <f>IF($AD278=0,-5,IF(D278="",5,10))</f>
        <v>-5</v>
      </c>
      <c r="AB278" s="4">
        <f>IF($AD278=0,-5,IF(E278="",5,10))</f>
        <v>-5</v>
      </c>
      <c r="AC278" s="4">
        <f>IF($AD278=0,-5,IF(F278="",5,10))</f>
        <v>-5</v>
      </c>
      <c r="AD278" s="4">
        <f>COUNTA(D278:F278)</f>
        <v>0</v>
      </c>
      <c r="AE278" s="4">
        <f>COUNTA(G278:V278)</f>
        <v>0</v>
      </c>
      <c r="AF278" s="4" cm="1">
        <f t="array" ref="AF278">IFERROR(_xlfn.IFS((AND(OR(P278="Si"),Q278="")),15,AND(Q278&lt;&gt;"",P278=""),18,E278&lt;Q278,16),0)</f>
        <v>0</v>
      </c>
      <c r="AG278" s="4" cm="1">
        <f t="array" ref="AG278">IFERROR(_xlfn.IFS((AND(OR(R278="Si"),S278="")),17,AND(S278&lt;&gt;"",R278=""),19),0)</f>
        <v>0</v>
      </c>
      <c r="AH278" s="4">
        <f t="shared" si="14"/>
        <v>0</v>
      </c>
    </row>
    <row r="279" spans="2:34" x14ac:dyDescent="0.25">
      <c r="B279" s="6" t="str">
        <f t="shared" si="12"/>
        <v/>
      </c>
      <c r="C279" s="7" t="str">
        <f t="shared" si="13"/>
        <v/>
      </c>
      <c r="D279" s="9"/>
      <c r="E279" s="10"/>
      <c r="F279" s="9"/>
      <c r="G279" s="8"/>
      <c r="H279" s="8"/>
      <c r="I279" s="8"/>
      <c r="J279" s="8"/>
      <c r="K279" s="8"/>
      <c r="L279" s="8"/>
      <c r="M279" s="11"/>
      <c r="N279" s="26"/>
      <c r="O279" s="26"/>
      <c r="P279" s="8"/>
      <c r="Q279" s="11"/>
      <c r="R279" s="8"/>
      <c r="S279" s="8"/>
      <c r="T279" s="8"/>
      <c r="U279" s="8"/>
      <c r="V279" s="8"/>
      <c r="Y279" s="4" t="str" cm="1">
        <f t="array" ref="Y279">_xlfn.IFS(AND(AD279=0,AH279&gt;1),0,AD279=0,"",SUM(AA279:AC279)=30,10,OR(AA279=5,AB279=5,AC279=5),5)</f>
        <v/>
      </c>
      <c r="Z279" s="4" t="str" cm="1">
        <f t="array" ref="Z279">IFERROR(_xlfn.IFS(AND(AH279=0,Y279=10),"Excelente, producto bien configurado",AND(Y279=5,AH279&gt;1),"Faltan Datos Obligatorios y hay error en datos opcionales",Y279=5,CONCATENATE("Faltan Datos Obligatorios:",IF(AA279=5," Nombre, ",""),IF(AB279=5," Precio, ",""),IF(AC279=5," Cantidad ","")),AH279&gt;=30,"Error Descuento y Granel",AF279=15,"Falta Digitar Descuento",AF279=16,"Error: Valor descuento superior a venta",AG279=17,"Falta Seleccionar Unidad de medida",AG279=19,"Habilitar venta a Granel"),"")</f>
        <v/>
      </c>
      <c r="AA279" s="4">
        <f>IF($AD279=0,-5,IF(D279="",5,10))</f>
        <v>-5</v>
      </c>
      <c r="AB279" s="4">
        <f>IF($AD279=0,-5,IF(E279="",5,10))</f>
        <v>-5</v>
      </c>
      <c r="AC279" s="4">
        <f>IF($AD279=0,-5,IF(F279="",5,10))</f>
        <v>-5</v>
      </c>
      <c r="AD279" s="4">
        <f>COUNTA(D279:F279)</f>
        <v>0</v>
      </c>
      <c r="AE279" s="4">
        <f>COUNTA(G279:V279)</f>
        <v>0</v>
      </c>
      <c r="AF279" s="4" cm="1">
        <f t="array" ref="AF279">IFERROR(_xlfn.IFS((AND(OR(P279="Si"),Q279="")),15,AND(Q279&lt;&gt;"",P279=""),18,E279&lt;Q279,16),0)</f>
        <v>0</v>
      </c>
      <c r="AG279" s="4" cm="1">
        <f t="array" ref="AG279">IFERROR(_xlfn.IFS((AND(OR(R279="Si"),S279="")),17,AND(S279&lt;&gt;"",R279=""),19),0)</f>
        <v>0</v>
      </c>
      <c r="AH279" s="4">
        <f t="shared" si="14"/>
        <v>0</v>
      </c>
    </row>
    <row r="280" spans="2:34" x14ac:dyDescent="0.25">
      <c r="B280" s="6" t="str">
        <f t="shared" si="12"/>
        <v/>
      </c>
      <c r="C280" s="7" t="str">
        <f t="shared" si="13"/>
        <v/>
      </c>
      <c r="D280" s="9"/>
      <c r="E280" s="10"/>
      <c r="F280" s="9"/>
      <c r="G280" s="8"/>
      <c r="H280" s="8"/>
      <c r="I280" s="8"/>
      <c r="J280" s="8"/>
      <c r="K280" s="8"/>
      <c r="L280" s="8"/>
      <c r="M280" s="11"/>
      <c r="N280" s="26"/>
      <c r="O280" s="26"/>
      <c r="P280" s="8"/>
      <c r="Q280" s="11"/>
      <c r="R280" s="8"/>
      <c r="S280" s="8"/>
      <c r="T280" s="8"/>
      <c r="U280" s="8"/>
      <c r="V280" s="8"/>
      <c r="Y280" s="4" t="str" cm="1">
        <f t="array" ref="Y280">_xlfn.IFS(AND(AD280=0,AH280&gt;1),0,AD280=0,"",SUM(AA280:AC280)=30,10,OR(AA280=5,AB280=5,AC280=5),5)</f>
        <v/>
      </c>
      <c r="Z280" s="4" t="str" cm="1">
        <f t="array" ref="Z280">IFERROR(_xlfn.IFS(AND(AH280=0,Y280=10),"Excelente, producto bien configurado",AND(Y280=5,AH280&gt;1),"Faltan Datos Obligatorios y hay error en datos opcionales",Y280=5,CONCATENATE("Faltan Datos Obligatorios:",IF(AA280=5," Nombre, ",""),IF(AB280=5," Precio, ",""),IF(AC280=5," Cantidad ","")),AH280&gt;=30,"Error Descuento y Granel",AF280=15,"Falta Digitar Descuento",AF280=16,"Error: Valor descuento superior a venta",AG280=17,"Falta Seleccionar Unidad de medida",AG280=19,"Habilitar venta a Granel"),"")</f>
        <v/>
      </c>
      <c r="AA280" s="4">
        <f>IF($AD280=0,-5,IF(D280="",5,10))</f>
        <v>-5</v>
      </c>
      <c r="AB280" s="4">
        <f>IF($AD280=0,-5,IF(E280="",5,10))</f>
        <v>-5</v>
      </c>
      <c r="AC280" s="4">
        <f>IF($AD280=0,-5,IF(F280="",5,10))</f>
        <v>-5</v>
      </c>
      <c r="AD280" s="4">
        <f>COUNTA(D280:F280)</f>
        <v>0</v>
      </c>
      <c r="AE280" s="4">
        <f>COUNTA(G280:V280)</f>
        <v>0</v>
      </c>
      <c r="AF280" s="4" cm="1">
        <f t="array" ref="AF280">IFERROR(_xlfn.IFS((AND(OR(P280="Si"),Q280="")),15,AND(Q280&lt;&gt;"",P280=""),18,E280&lt;Q280,16),0)</f>
        <v>0</v>
      </c>
      <c r="AG280" s="4" cm="1">
        <f t="array" ref="AG280">IFERROR(_xlfn.IFS((AND(OR(R280="Si"),S280="")),17,AND(S280&lt;&gt;"",R280=""),19),0)</f>
        <v>0</v>
      </c>
      <c r="AH280" s="4">
        <f t="shared" si="14"/>
        <v>0</v>
      </c>
    </row>
    <row r="281" spans="2:34" x14ac:dyDescent="0.25">
      <c r="B281" s="6" t="str">
        <f t="shared" si="12"/>
        <v/>
      </c>
      <c r="C281" s="7" t="str">
        <f t="shared" si="13"/>
        <v/>
      </c>
      <c r="D281" s="9"/>
      <c r="E281" s="10"/>
      <c r="F281" s="9"/>
      <c r="G281" s="8"/>
      <c r="H281" s="8"/>
      <c r="I281" s="8"/>
      <c r="J281" s="8"/>
      <c r="K281" s="8"/>
      <c r="L281" s="8"/>
      <c r="M281" s="11"/>
      <c r="N281" s="26"/>
      <c r="O281" s="26"/>
      <c r="P281" s="8"/>
      <c r="Q281" s="11"/>
      <c r="R281" s="8"/>
      <c r="S281" s="8"/>
      <c r="T281" s="8"/>
      <c r="U281" s="8"/>
      <c r="V281" s="8"/>
      <c r="Y281" s="4" t="str" cm="1">
        <f t="array" ref="Y281">_xlfn.IFS(AND(AD281=0,AH281&gt;1),0,AD281=0,"",SUM(AA281:AC281)=30,10,OR(AA281=5,AB281=5,AC281=5),5)</f>
        <v/>
      </c>
      <c r="Z281" s="4" t="str" cm="1">
        <f t="array" ref="Z281">IFERROR(_xlfn.IFS(AND(AH281=0,Y281=10),"Excelente, producto bien configurado",AND(Y281=5,AH281&gt;1),"Faltan Datos Obligatorios y hay error en datos opcionales",Y281=5,CONCATENATE("Faltan Datos Obligatorios:",IF(AA281=5," Nombre, ",""),IF(AB281=5," Precio, ",""),IF(AC281=5," Cantidad ","")),AH281&gt;=30,"Error Descuento y Granel",AF281=15,"Falta Digitar Descuento",AF281=16,"Error: Valor descuento superior a venta",AG281=17,"Falta Seleccionar Unidad de medida",AG281=19,"Habilitar venta a Granel"),"")</f>
        <v/>
      </c>
      <c r="AA281" s="4">
        <f>IF($AD281=0,-5,IF(D281="",5,10))</f>
        <v>-5</v>
      </c>
      <c r="AB281" s="4">
        <f>IF($AD281=0,-5,IF(E281="",5,10))</f>
        <v>-5</v>
      </c>
      <c r="AC281" s="4">
        <f>IF($AD281=0,-5,IF(F281="",5,10))</f>
        <v>-5</v>
      </c>
      <c r="AD281" s="4">
        <f>COUNTA(D281:F281)</f>
        <v>0</v>
      </c>
      <c r="AE281" s="4">
        <f>COUNTA(G281:V281)</f>
        <v>0</v>
      </c>
      <c r="AF281" s="4" cm="1">
        <f t="array" ref="AF281">IFERROR(_xlfn.IFS((AND(OR(P281="Si"),Q281="")),15,AND(Q281&lt;&gt;"",P281=""),18,E281&lt;Q281,16),0)</f>
        <v>0</v>
      </c>
      <c r="AG281" s="4" cm="1">
        <f t="array" ref="AG281">IFERROR(_xlfn.IFS((AND(OR(R281="Si"),S281="")),17,AND(S281&lt;&gt;"",R281=""),19),0)</f>
        <v>0</v>
      </c>
      <c r="AH281" s="4">
        <f t="shared" si="14"/>
        <v>0</v>
      </c>
    </row>
    <row r="282" spans="2:34" x14ac:dyDescent="0.25">
      <c r="B282" s="6" t="str">
        <f t="shared" si="12"/>
        <v/>
      </c>
      <c r="C282" s="7" t="str">
        <f t="shared" si="13"/>
        <v/>
      </c>
      <c r="D282" s="9"/>
      <c r="E282" s="10"/>
      <c r="F282" s="9"/>
      <c r="G282" s="8"/>
      <c r="H282" s="8"/>
      <c r="I282" s="8"/>
      <c r="J282" s="8"/>
      <c r="K282" s="8"/>
      <c r="L282" s="8"/>
      <c r="M282" s="11"/>
      <c r="N282" s="26"/>
      <c r="O282" s="26"/>
      <c r="P282" s="8"/>
      <c r="Q282" s="11"/>
      <c r="R282" s="8"/>
      <c r="S282" s="8"/>
      <c r="T282" s="8"/>
      <c r="U282" s="8"/>
      <c r="V282" s="8"/>
      <c r="Y282" s="4" t="str" cm="1">
        <f t="array" ref="Y282">_xlfn.IFS(AND(AD282=0,AH282&gt;1),0,AD282=0,"",SUM(AA282:AC282)=30,10,OR(AA282=5,AB282=5,AC282=5),5)</f>
        <v/>
      </c>
      <c r="Z282" s="4" t="str" cm="1">
        <f t="array" ref="Z282">IFERROR(_xlfn.IFS(AND(AH282=0,Y282=10),"Excelente, producto bien configurado",AND(Y282=5,AH282&gt;1),"Faltan Datos Obligatorios y hay error en datos opcionales",Y282=5,CONCATENATE("Faltan Datos Obligatorios:",IF(AA282=5," Nombre, ",""),IF(AB282=5," Precio, ",""),IF(AC282=5," Cantidad ","")),AH282&gt;=30,"Error Descuento y Granel",AF282=15,"Falta Digitar Descuento",AF282=16,"Error: Valor descuento superior a venta",AG282=17,"Falta Seleccionar Unidad de medida",AG282=19,"Habilitar venta a Granel"),"")</f>
        <v/>
      </c>
      <c r="AA282" s="4">
        <f>IF($AD282=0,-5,IF(D282="",5,10))</f>
        <v>-5</v>
      </c>
      <c r="AB282" s="4">
        <f>IF($AD282=0,-5,IF(E282="",5,10))</f>
        <v>-5</v>
      </c>
      <c r="AC282" s="4">
        <f>IF($AD282=0,-5,IF(F282="",5,10))</f>
        <v>-5</v>
      </c>
      <c r="AD282" s="4">
        <f>COUNTA(D282:F282)</f>
        <v>0</v>
      </c>
      <c r="AE282" s="4">
        <f>COUNTA(G282:V282)</f>
        <v>0</v>
      </c>
      <c r="AF282" s="4" cm="1">
        <f t="array" ref="AF282">IFERROR(_xlfn.IFS((AND(OR(P282="Si"),Q282="")),15,AND(Q282&lt;&gt;"",P282=""),18,E282&lt;Q282,16),0)</f>
        <v>0</v>
      </c>
      <c r="AG282" s="4" cm="1">
        <f t="array" ref="AG282">IFERROR(_xlfn.IFS((AND(OR(R282="Si"),S282="")),17,AND(S282&lt;&gt;"",R282=""),19),0)</f>
        <v>0</v>
      </c>
      <c r="AH282" s="4">
        <f t="shared" si="14"/>
        <v>0</v>
      </c>
    </row>
    <row r="283" spans="2:34" x14ac:dyDescent="0.25">
      <c r="B283" s="6" t="str">
        <f t="shared" si="12"/>
        <v/>
      </c>
      <c r="C283" s="7" t="str">
        <f t="shared" si="13"/>
        <v/>
      </c>
      <c r="D283" s="9"/>
      <c r="E283" s="10"/>
      <c r="F283" s="9"/>
      <c r="G283" s="8"/>
      <c r="H283" s="8"/>
      <c r="I283" s="8"/>
      <c r="J283" s="8"/>
      <c r="K283" s="8"/>
      <c r="L283" s="8"/>
      <c r="M283" s="11"/>
      <c r="N283" s="26"/>
      <c r="O283" s="26"/>
      <c r="P283" s="8"/>
      <c r="Q283" s="11"/>
      <c r="R283" s="8"/>
      <c r="S283" s="8"/>
      <c r="T283" s="8"/>
      <c r="U283" s="8"/>
      <c r="V283" s="8"/>
      <c r="Y283" s="4" t="str" cm="1">
        <f t="array" ref="Y283">_xlfn.IFS(AND(AD283=0,AH283&gt;1),0,AD283=0,"",SUM(AA283:AC283)=30,10,OR(AA283=5,AB283=5,AC283=5),5)</f>
        <v/>
      </c>
      <c r="Z283" s="4" t="str" cm="1">
        <f t="array" ref="Z283">IFERROR(_xlfn.IFS(AND(AH283=0,Y283=10),"Excelente, producto bien configurado",AND(Y283=5,AH283&gt;1),"Faltan Datos Obligatorios y hay error en datos opcionales",Y283=5,CONCATENATE("Faltan Datos Obligatorios:",IF(AA283=5," Nombre, ",""),IF(AB283=5," Precio, ",""),IF(AC283=5," Cantidad ","")),AH283&gt;=30,"Error Descuento y Granel",AF283=15,"Falta Digitar Descuento",AF283=16,"Error: Valor descuento superior a venta",AG283=17,"Falta Seleccionar Unidad de medida",AG283=19,"Habilitar venta a Granel"),"")</f>
        <v/>
      </c>
      <c r="AA283" s="4">
        <f>IF($AD283=0,-5,IF(D283="",5,10))</f>
        <v>-5</v>
      </c>
      <c r="AB283" s="4">
        <f>IF($AD283=0,-5,IF(E283="",5,10))</f>
        <v>-5</v>
      </c>
      <c r="AC283" s="4">
        <f>IF($AD283=0,-5,IF(F283="",5,10))</f>
        <v>-5</v>
      </c>
      <c r="AD283" s="4">
        <f>COUNTA(D283:F283)</f>
        <v>0</v>
      </c>
      <c r="AE283" s="4">
        <f>COUNTA(G283:V283)</f>
        <v>0</v>
      </c>
      <c r="AF283" s="4" cm="1">
        <f t="array" ref="AF283">IFERROR(_xlfn.IFS((AND(OR(P283="Si"),Q283="")),15,AND(Q283&lt;&gt;"",P283=""),18,E283&lt;Q283,16),0)</f>
        <v>0</v>
      </c>
      <c r="AG283" s="4" cm="1">
        <f t="array" ref="AG283">IFERROR(_xlfn.IFS((AND(OR(R283="Si"),S283="")),17,AND(S283&lt;&gt;"",R283=""),19),0)</f>
        <v>0</v>
      </c>
      <c r="AH283" s="4">
        <f t="shared" si="14"/>
        <v>0</v>
      </c>
    </row>
    <row r="284" spans="2:34" x14ac:dyDescent="0.25">
      <c r="B284" s="6" t="str">
        <f t="shared" si="12"/>
        <v/>
      </c>
      <c r="C284" s="7" t="str">
        <f t="shared" si="13"/>
        <v/>
      </c>
      <c r="D284" s="9"/>
      <c r="E284" s="10"/>
      <c r="F284" s="9"/>
      <c r="G284" s="8"/>
      <c r="H284" s="8"/>
      <c r="I284" s="8"/>
      <c r="J284" s="8"/>
      <c r="K284" s="8"/>
      <c r="L284" s="8"/>
      <c r="M284" s="11"/>
      <c r="N284" s="26"/>
      <c r="O284" s="26"/>
      <c r="P284" s="8"/>
      <c r="Q284" s="11"/>
      <c r="R284" s="8"/>
      <c r="S284" s="8"/>
      <c r="T284" s="8"/>
      <c r="U284" s="8"/>
      <c r="V284" s="8"/>
      <c r="Y284" s="4" t="str" cm="1">
        <f t="array" ref="Y284">_xlfn.IFS(AND(AD284=0,AH284&gt;1),0,AD284=0,"",SUM(AA284:AC284)=30,10,OR(AA284=5,AB284=5,AC284=5),5)</f>
        <v/>
      </c>
      <c r="Z284" s="4" t="str" cm="1">
        <f t="array" ref="Z284">IFERROR(_xlfn.IFS(AND(AH284=0,Y284=10),"Excelente, producto bien configurado",AND(Y284=5,AH284&gt;1),"Faltan Datos Obligatorios y hay error en datos opcionales",Y284=5,CONCATENATE("Faltan Datos Obligatorios:",IF(AA284=5," Nombre, ",""),IF(AB284=5," Precio, ",""),IF(AC284=5," Cantidad ","")),AH284&gt;=30,"Error Descuento y Granel",AF284=15,"Falta Digitar Descuento",AF284=16,"Error: Valor descuento superior a venta",AG284=17,"Falta Seleccionar Unidad de medida",AG284=19,"Habilitar venta a Granel"),"")</f>
        <v/>
      </c>
      <c r="AA284" s="4">
        <f>IF($AD284=0,-5,IF(D284="",5,10))</f>
        <v>-5</v>
      </c>
      <c r="AB284" s="4">
        <f>IF($AD284=0,-5,IF(E284="",5,10))</f>
        <v>-5</v>
      </c>
      <c r="AC284" s="4">
        <f>IF($AD284=0,-5,IF(F284="",5,10))</f>
        <v>-5</v>
      </c>
      <c r="AD284" s="4">
        <f>COUNTA(D284:F284)</f>
        <v>0</v>
      </c>
      <c r="AE284" s="4">
        <f>COUNTA(G284:V284)</f>
        <v>0</v>
      </c>
      <c r="AF284" s="4" cm="1">
        <f t="array" ref="AF284">IFERROR(_xlfn.IFS((AND(OR(P284="Si"),Q284="")),15,AND(Q284&lt;&gt;"",P284=""),18,E284&lt;Q284,16),0)</f>
        <v>0</v>
      </c>
      <c r="AG284" s="4" cm="1">
        <f t="array" ref="AG284">IFERROR(_xlfn.IFS((AND(OR(R284="Si"),S284="")),17,AND(S284&lt;&gt;"",R284=""),19),0)</f>
        <v>0</v>
      </c>
      <c r="AH284" s="4">
        <f t="shared" si="14"/>
        <v>0</v>
      </c>
    </row>
    <row r="285" spans="2:34" x14ac:dyDescent="0.25">
      <c r="B285" s="6" t="str">
        <f t="shared" si="12"/>
        <v/>
      </c>
      <c r="C285" s="7" t="str">
        <f t="shared" si="13"/>
        <v/>
      </c>
      <c r="D285" s="9"/>
      <c r="E285" s="10"/>
      <c r="F285" s="9"/>
      <c r="G285" s="8"/>
      <c r="H285" s="8"/>
      <c r="I285" s="8"/>
      <c r="J285" s="8"/>
      <c r="K285" s="8"/>
      <c r="L285" s="8"/>
      <c r="M285" s="11"/>
      <c r="N285" s="26"/>
      <c r="O285" s="26"/>
      <c r="P285" s="8"/>
      <c r="Q285" s="11"/>
      <c r="R285" s="8"/>
      <c r="S285" s="8"/>
      <c r="T285" s="8"/>
      <c r="U285" s="8"/>
      <c r="V285" s="8"/>
      <c r="Y285" s="4" t="str" cm="1">
        <f t="array" ref="Y285">_xlfn.IFS(AND(AD285=0,AH285&gt;1),0,AD285=0,"",SUM(AA285:AC285)=30,10,OR(AA285=5,AB285=5,AC285=5),5)</f>
        <v/>
      </c>
      <c r="Z285" s="4" t="str" cm="1">
        <f t="array" ref="Z285">IFERROR(_xlfn.IFS(AND(AH285=0,Y285=10),"Excelente, producto bien configurado",AND(Y285=5,AH285&gt;1),"Faltan Datos Obligatorios y hay error en datos opcionales",Y285=5,CONCATENATE("Faltan Datos Obligatorios:",IF(AA285=5," Nombre, ",""),IF(AB285=5," Precio, ",""),IF(AC285=5," Cantidad ","")),AH285&gt;=30,"Error Descuento y Granel",AF285=15,"Falta Digitar Descuento",AF285=16,"Error: Valor descuento superior a venta",AG285=17,"Falta Seleccionar Unidad de medida",AG285=19,"Habilitar venta a Granel"),"")</f>
        <v/>
      </c>
      <c r="AA285" s="4">
        <f>IF($AD285=0,-5,IF(D285="",5,10))</f>
        <v>-5</v>
      </c>
      <c r="AB285" s="4">
        <f>IF($AD285=0,-5,IF(E285="",5,10))</f>
        <v>-5</v>
      </c>
      <c r="AC285" s="4">
        <f>IF($AD285=0,-5,IF(F285="",5,10))</f>
        <v>-5</v>
      </c>
      <c r="AD285" s="4">
        <f>COUNTA(D285:F285)</f>
        <v>0</v>
      </c>
      <c r="AE285" s="4">
        <f>COUNTA(G285:V285)</f>
        <v>0</v>
      </c>
      <c r="AF285" s="4" cm="1">
        <f t="array" ref="AF285">IFERROR(_xlfn.IFS((AND(OR(P285="Si"),Q285="")),15,AND(Q285&lt;&gt;"",P285=""),18,E285&lt;Q285,16),0)</f>
        <v>0</v>
      </c>
      <c r="AG285" s="4" cm="1">
        <f t="array" ref="AG285">IFERROR(_xlfn.IFS((AND(OR(R285="Si"),S285="")),17,AND(S285&lt;&gt;"",R285=""),19),0)</f>
        <v>0</v>
      </c>
      <c r="AH285" s="4">
        <f t="shared" si="14"/>
        <v>0</v>
      </c>
    </row>
    <row r="286" spans="2:34" x14ac:dyDescent="0.25">
      <c r="B286" s="6" t="str">
        <f t="shared" si="12"/>
        <v/>
      </c>
      <c r="C286" s="7" t="str">
        <f t="shared" si="13"/>
        <v/>
      </c>
      <c r="D286" s="9"/>
      <c r="E286" s="10"/>
      <c r="F286" s="9"/>
      <c r="G286" s="8"/>
      <c r="H286" s="8"/>
      <c r="I286" s="8"/>
      <c r="J286" s="8"/>
      <c r="K286" s="8"/>
      <c r="L286" s="8"/>
      <c r="M286" s="11"/>
      <c r="N286" s="26"/>
      <c r="O286" s="26"/>
      <c r="P286" s="8"/>
      <c r="Q286" s="11"/>
      <c r="R286" s="8"/>
      <c r="S286" s="8"/>
      <c r="T286" s="8"/>
      <c r="U286" s="8"/>
      <c r="V286" s="8"/>
      <c r="Y286" s="4" t="str" cm="1">
        <f t="array" ref="Y286">_xlfn.IFS(AND(AD286=0,AH286&gt;1),0,AD286=0,"",SUM(AA286:AC286)=30,10,OR(AA286=5,AB286=5,AC286=5),5)</f>
        <v/>
      </c>
      <c r="Z286" s="4" t="str" cm="1">
        <f t="array" ref="Z286">IFERROR(_xlfn.IFS(AND(AH286=0,Y286=10),"Excelente, producto bien configurado",AND(Y286=5,AH286&gt;1),"Faltan Datos Obligatorios y hay error en datos opcionales",Y286=5,CONCATENATE("Faltan Datos Obligatorios:",IF(AA286=5," Nombre, ",""),IF(AB286=5," Precio, ",""),IF(AC286=5," Cantidad ","")),AH286&gt;=30,"Error Descuento y Granel",AF286=15,"Falta Digitar Descuento",AF286=16,"Error: Valor descuento superior a venta",AG286=17,"Falta Seleccionar Unidad de medida",AG286=19,"Habilitar venta a Granel"),"")</f>
        <v/>
      </c>
      <c r="AA286" s="4">
        <f>IF($AD286=0,-5,IF(D286="",5,10))</f>
        <v>-5</v>
      </c>
      <c r="AB286" s="4">
        <f>IF($AD286=0,-5,IF(E286="",5,10))</f>
        <v>-5</v>
      </c>
      <c r="AC286" s="4">
        <f>IF($AD286=0,-5,IF(F286="",5,10))</f>
        <v>-5</v>
      </c>
      <c r="AD286" s="4">
        <f>COUNTA(D286:F286)</f>
        <v>0</v>
      </c>
      <c r="AE286" s="4">
        <f>COUNTA(G286:V286)</f>
        <v>0</v>
      </c>
      <c r="AF286" s="4" cm="1">
        <f t="array" ref="AF286">IFERROR(_xlfn.IFS((AND(OR(P286="Si"),Q286="")),15,AND(Q286&lt;&gt;"",P286=""),18,E286&lt;Q286,16),0)</f>
        <v>0</v>
      </c>
      <c r="AG286" s="4" cm="1">
        <f t="array" ref="AG286">IFERROR(_xlfn.IFS((AND(OR(R286="Si"),S286="")),17,AND(S286&lt;&gt;"",R286=""),19),0)</f>
        <v>0</v>
      </c>
      <c r="AH286" s="4">
        <f t="shared" si="14"/>
        <v>0</v>
      </c>
    </row>
    <row r="287" spans="2:34" x14ac:dyDescent="0.25">
      <c r="B287" s="6" t="str">
        <f t="shared" si="12"/>
        <v/>
      </c>
      <c r="C287" s="7" t="str">
        <f t="shared" si="13"/>
        <v/>
      </c>
      <c r="D287" s="9"/>
      <c r="E287" s="10"/>
      <c r="F287" s="9"/>
      <c r="G287" s="8"/>
      <c r="H287" s="8"/>
      <c r="I287" s="8"/>
      <c r="J287" s="8"/>
      <c r="K287" s="8"/>
      <c r="L287" s="8"/>
      <c r="M287" s="11"/>
      <c r="N287" s="26"/>
      <c r="O287" s="26"/>
      <c r="P287" s="8"/>
      <c r="Q287" s="11"/>
      <c r="R287" s="8"/>
      <c r="S287" s="8"/>
      <c r="T287" s="8"/>
      <c r="U287" s="8"/>
      <c r="V287" s="8"/>
      <c r="Y287" s="4" t="str" cm="1">
        <f t="array" ref="Y287">_xlfn.IFS(AND(AD287=0,AH287&gt;1),0,AD287=0,"",SUM(AA287:AC287)=30,10,OR(AA287=5,AB287=5,AC287=5),5)</f>
        <v/>
      </c>
      <c r="Z287" s="4" t="str" cm="1">
        <f t="array" ref="Z287">IFERROR(_xlfn.IFS(AND(AH287=0,Y287=10),"Excelente, producto bien configurado",AND(Y287=5,AH287&gt;1),"Faltan Datos Obligatorios y hay error en datos opcionales",Y287=5,CONCATENATE("Faltan Datos Obligatorios:",IF(AA287=5," Nombre, ",""),IF(AB287=5," Precio, ",""),IF(AC287=5," Cantidad ","")),AH287&gt;=30,"Error Descuento y Granel",AF287=15,"Falta Digitar Descuento",AF287=16,"Error: Valor descuento superior a venta",AG287=17,"Falta Seleccionar Unidad de medida",AG287=19,"Habilitar venta a Granel"),"")</f>
        <v/>
      </c>
      <c r="AA287" s="4">
        <f>IF($AD287=0,-5,IF(D287="",5,10))</f>
        <v>-5</v>
      </c>
      <c r="AB287" s="4">
        <f>IF($AD287=0,-5,IF(E287="",5,10))</f>
        <v>-5</v>
      </c>
      <c r="AC287" s="4">
        <f>IF($AD287=0,-5,IF(F287="",5,10))</f>
        <v>-5</v>
      </c>
      <c r="AD287" s="4">
        <f>COUNTA(D287:F287)</f>
        <v>0</v>
      </c>
      <c r="AE287" s="4">
        <f>COUNTA(G287:V287)</f>
        <v>0</v>
      </c>
      <c r="AF287" s="4" cm="1">
        <f t="array" ref="AF287">IFERROR(_xlfn.IFS((AND(OR(P287="Si"),Q287="")),15,AND(Q287&lt;&gt;"",P287=""),18,E287&lt;Q287,16),0)</f>
        <v>0</v>
      </c>
      <c r="AG287" s="4" cm="1">
        <f t="array" ref="AG287">IFERROR(_xlfn.IFS((AND(OR(R287="Si"),S287="")),17,AND(S287&lt;&gt;"",R287=""),19),0)</f>
        <v>0</v>
      </c>
      <c r="AH287" s="4">
        <f t="shared" si="14"/>
        <v>0</v>
      </c>
    </row>
    <row r="288" spans="2:34" x14ac:dyDescent="0.25">
      <c r="B288" s="6" t="str">
        <f t="shared" si="12"/>
        <v/>
      </c>
      <c r="C288" s="7" t="str">
        <f t="shared" si="13"/>
        <v/>
      </c>
      <c r="D288" s="9"/>
      <c r="E288" s="10"/>
      <c r="F288" s="9"/>
      <c r="G288" s="8"/>
      <c r="H288" s="8"/>
      <c r="I288" s="8"/>
      <c r="J288" s="8"/>
      <c r="K288" s="8"/>
      <c r="L288" s="8"/>
      <c r="M288" s="11"/>
      <c r="N288" s="26"/>
      <c r="O288" s="26"/>
      <c r="P288" s="8"/>
      <c r="Q288" s="11"/>
      <c r="R288" s="8"/>
      <c r="S288" s="8"/>
      <c r="T288" s="8"/>
      <c r="U288" s="8"/>
      <c r="V288" s="8"/>
      <c r="Y288" s="4" t="str" cm="1">
        <f t="array" ref="Y288">_xlfn.IFS(AND(AD288=0,AH288&gt;1),0,AD288=0,"",SUM(AA288:AC288)=30,10,OR(AA288=5,AB288=5,AC288=5),5)</f>
        <v/>
      </c>
      <c r="Z288" s="4" t="str" cm="1">
        <f t="array" ref="Z288">IFERROR(_xlfn.IFS(AND(AH288=0,Y288=10),"Excelente, producto bien configurado",AND(Y288=5,AH288&gt;1),"Faltan Datos Obligatorios y hay error en datos opcionales",Y288=5,CONCATENATE("Faltan Datos Obligatorios:",IF(AA288=5," Nombre, ",""),IF(AB288=5," Precio, ",""),IF(AC288=5," Cantidad ","")),AH288&gt;=30,"Error Descuento y Granel",AF288=15,"Falta Digitar Descuento",AF288=16,"Error: Valor descuento superior a venta",AG288=17,"Falta Seleccionar Unidad de medida",AG288=19,"Habilitar venta a Granel"),"")</f>
        <v/>
      </c>
      <c r="AA288" s="4">
        <f>IF($AD288=0,-5,IF(D288="",5,10))</f>
        <v>-5</v>
      </c>
      <c r="AB288" s="4">
        <f>IF($AD288=0,-5,IF(E288="",5,10))</f>
        <v>-5</v>
      </c>
      <c r="AC288" s="4">
        <f>IF($AD288=0,-5,IF(F288="",5,10))</f>
        <v>-5</v>
      </c>
      <c r="AD288" s="4">
        <f>COUNTA(D288:F288)</f>
        <v>0</v>
      </c>
      <c r="AE288" s="4">
        <f>COUNTA(G288:V288)</f>
        <v>0</v>
      </c>
      <c r="AF288" s="4" cm="1">
        <f t="array" ref="AF288">IFERROR(_xlfn.IFS((AND(OR(P288="Si"),Q288="")),15,AND(Q288&lt;&gt;"",P288=""),18,E288&lt;Q288,16),0)</f>
        <v>0</v>
      </c>
      <c r="AG288" s="4" cm="1">
        <f t="array" ref="AG288">IFERROR(_xlfn.IFS((AND(OR(R288="Si"),S288="")),17,AND(S288&lt;&gt;"",R288=""),19),0)</f>
        <v>0</v>
      </c>
      <c r="AH288" s="4">
        <f t="shared" si="14"/>
        <v>0</v>
      </c>
    </row>
    <row r="289" spans="2:34" x14ac:dyDescent="0.25">
      <c r="B289" s="6" t="str">
        <f t="shared" si="12"/>
        <v/>
      </c>
      <c r="C289" s="7" t="str">
        <f t="shared" si="13"/>
        <v/>
      </c>
      <c r="D289" s="9"/>
      <c r="E289" s="10"/>
      <c r="F289" s="9"/>
      <c r="G289" s="8"/>
      <c r="H289" s="8"/>
      <c r="I289" s="8"/>
      <c r="J289" s="8"/>
      <c r="K289" s="8"/>
      <c r="L289" s="8"/>
      <c r="M289" s="11"/>
      <c r="N289" s="26"/>
      <c r="O289" s="26"/>
      <c r="P289" s="8"/>
      <c r="Q289" s="11"/>
      <c r="R289" s="8"/>
      <c r="S289" s="8"/>
      <c r="T289" s="8"/>
      <c r="U289" s="8"/>
      <c r="V289" s="8"/>
      <c r="Y289" s="4" t="str" cm="1">
        <f t="array" ref="Y289">_xlfn.IFS(AND(AD289=0,AH289&gt;1),0,AD289=0,"",SUM(AA289:AC289)=30,10,OR(AA289=5,AB289=5,AC289=5),5)</f>
        <v/>
      </c>
      <c r="Z289" s="4" t="str" cm="1">
        <f t="array" ref="Z289">IFERROR(_xlfn.IFS(AND(AH289=0,Y289=10),"Excelente, producto bien configurado",AND(Y289=5,AH289&gt;1),"Faltan Datos Obligatorios y hay error en datos opcionales",Y289=5,CONCATENATE("Faltan Datos Obligatorios:",IF(AA289=5," Nombre, ",""),IF(AB289=5," Precio, ",""),IF(AC289=5," Cantidad ","")),AH289&gt;=30,"Error Descuento y Granel",AF289=15,"Falta Digitar Descuento",AF289=16,"Error: Valor descuento superior a venta",AG289=17,"Falta Seleccionar Unidad de medida",AG289=19,"Habilitar venta a Granel"),"")</f>
        <v/>
      </c>
      <c r="AA289" s="4">
        <f>IF($AD289=0,-5,IF(D289="",5,10))</f>
        <v>-5</v>
      </c>
      <c r="AB289" s="4">
        <f>IF($AD289=0,-5,IF(E289="",5,10))</f>
        <v>-5</v>
      </c>
      <c r="AC289" s="4">
        <f>IF($AD289=0,-5,IF(F289="",5,10))</f>
        <v>-5</v>
      </c>
      <c r="AD289" s="4">
        <f>COUNTA(D289:F289)</f>
        <v>0</v>
      </c>
      <c r="AE289" s="4">
        <f>COUNTA(G289:V289)</f>
        <v>0</v>
      </c>
      <c r="AF289" s="4" cm="1">
        <f t="array" ref="AF289">IFERROR(_xlfn.IFS((AND(OR(P289="Si"),Q289="")),15,AND(Q289&lt;&gt;"",P289=""),18,E289&lt;Q289,16),0)</f>
        <v>0</v>
      </c>
      <c r="AG289" s="4" cm="1">
        <f t="array" ref="AG289">IFERROR(_xlfn.IFS((AND(OR(R289="Si"),S289="")),17,AND(S289&lt;&gt;"",R289=""),19),0)</f>
        <v>0</v>
      </c>
      <c r="AH289" s="4">
        <f t="shared" si="14"/>
        <v>0</v>
      </c>
    </row>
    <row r="290" spans="2:34" x14ac:dyDescent="0.25">
      <c r="B290" s="6" t="str">
        <f t="shared" si="12"/>
        <v/>
      </c>
      <c r="C290" s="7" t="str">
        <f t="shared" si="13"/>
        <v/>
      </c>
      <c r="D290" s="9"/>
      <c r="E290" s="10"/>
      <c r="F290" s="9"/>
      <c r="G290" s="8"/>
      <c r="H290" s="8"/>
      <c r="I290" s="8"/>
      <c r="J290" s="8"/>
      <c r="K290" s="8"/>
      <c r="L290" s="8"/>
      <c r="M290" s="11"/>
      <c r="N290" s="26"/>
      <c r="O290" s="26"/>
      <c r="P290" s="8"/>
      <c r="Q290" s="11"/>
      <c r="R290" s="8"/>
      <c r="S290" s="8"/>
      <c r="T290" s="8"/>
      <c r="U290" s="8"/>
      <c r="V290" s="8"/>
      <c r="Y290" s="4" t="str" cm="1">
        <f t="array" ref="Y290">_xlfn.IFS(AND(AD290=0,AH290&gt;1),0,AD290=0,"",SUM(AA290:AC290)=30,10,OR(AA290=5,AB290=5,AC290=5),5)</f>
        <v/>
      </c>
      <c r="Z290" s="4" t="str" cm="1">
        <f t="array" ref="Z290">IFERROR(_xlfn.IFS(AND(AH290=0,Y290=10),"Excelente, producto bien configurado",AND(Y290=5,AH290&gt;1),"Faltan Datos Obligatorios y hay error en datos opcionales",Y290=5,CONCATENATE("Faltan Datos Obligatorios:",IF(AA290=5," Nombre, ",""),IF(AB290=5," Precio, ",""),IF(AC290=5," Cantidad ","")),AH290&gt;=30,"Error Descuento y Granel",AF290=15,"Falta Digitar Descuento",AF290=16,"Error: Valor descuento superior a venta",AG290=17,"Falta Seleccionar Unidad de medida",AG290=19,"Habilitar venta a Granel"),"")</f>
        <v/>
      </c>
      <c r="AA290" s="4">
        <f>IF($AD290=0,-5,IF(D290="",5,10))</f>
        <v>-5</v>
      </c>
      <c r="AB290" s="4">
        <f>IF($AD290=0,-5,IF(E290="",5,10))</f>
        <v>-5</v>
      </c>
      <c r="AC290" s="4">
        <f>IF($AD290=0,-5,IF(F290="",5,10))</f>
        <v>-5</v>
      </c>
      <c r="AD290" s="4">
        <f>COUNTA(D290:F290)</f>
        <v>0</v>
      </c>
      <c r="AE290" s="4">
        <f>COUNTA(G290:V290)</f>
        <v>0</v>
      </c>
      <c r="AF290" s="4" cm="1">
        <f t="array" ref="AF290">IFERROR(_xlfn.IFS((AND(OR(P290="Si"),Q290="")),15,AND(Q290&lt;&gt;"",P290=""),18,E290&lt;Q290,16),0)</f>
        <v>0</v>
      </c>
      <c r="AG290" s="4" cm="1">
        <f t="array" ref="AG290">IFERROR(_xlfn.IFS((AND(OR(R290="Si"),S290="")),17,AND(S290&lt;&gt;"",R290=""),19),0)</f>
        <v>0</v>
      </c>
      <c r="AH290" s="4">
        <f t="shared" si="14"/>
        <v>0</v>
      </c>
    </row>
    <row r="291" spans="2:34" x14ac:dyDescent="0.25">
      <c r="B291" s="6" t="str">
        <f t="shared" si="12"/>
        <v/>
      </c>
      <c r="C291" s="7" t="str">
        <f t="shared" si="13"/>
        <v/>
      </c>
      <c r="D291" s="9"/>
      <c r="E291" s="10"/>
      <c r="F291" s="9"/>
      <c r="G291" s="8"/>
      <c r="H291" s="8"/>
      <c r="I291" s="8"/>
      <c r="J291" s="8"/>
      <c r="K291" s="8"/>
      <c r="L291" s="8"/>
      <c r="M291" s="11"/>
      <c r="N291" s="26"/>
      <c r="O291" s="26"/>
      <c r="P291" s="8"/>
      <c r="Q291" s="11"/>
      <c r="R291" s="8"/>
      <c r="S291" s="8"/>
      <c r="T291" s="8"/>
      <c r="U291" s="8"/>
      <c r="V291" s="8"/>
      <c r="Y291" s="4" t="str" cm="1">
        <f t="array" ref="Y291">_xlfn.IFS(AND(AD291=0,AH291&gt;1),0,AD291=0,"",SUM(AA291:AC291)=30,10,OR(AA291=5,AB291=5,AC291=5),5)</f>
        <v/>
      </c>
      <c r="Z291" s="4" t="str" cm="1">
        <f t="array" ref="Z291">IFERROR(_xlfn.IFS(AND(AH291=0,Y291=10),"Excelente, producto bien configurado",AND(Y291=5,AH291&gt;1),"Faltan Datos Obligatorios y hay error en datos opcionales",Y291=5,CONCATENATE("Faltan Datos Obligatorios:",IF(AA291=5," Nombre, ",""),IF(AB291=5," Precio, ",""),IF(AC291=5," Cantidad ","")),AH291&gt;=30,"Error Descuento y Granel",AF291=15,"Falta Digitar Descuento",AF291=16,"Error: Valor descuento superior a venta",AG291=17,"Falta Seleccionar Unidad de medida",AG291=19,"Habilitar venta a Granel"),"")</f>
        <v/>
      </c>
      <c r="AA291" s="4">
        <f>IF($AD291=0,-5,IF(D291="",5,10))</f>
        <v>-5</v>
      </c>
      <c r="AB291" s="4">
        <f>IF($AD291=0,-5,IF(E291="",5,10))</f>
        <v>-5</v>
      </c>
      <c r="AC291" s="4">
        <f>IF($AD291=0,-5,IF(F291="",5,10))</f>
        <v>-5</v>
      </c>
      <c r="AD291" s="4">
        <f>COUNTA(D291:F291)</f>
        <v>0</v>
      </c>
      <c r="AE291" s="4">
        <f>COUNTA(G291:V291)</f>
        <v>0</v>
      </c>
      <c r="AF291" s="4" cm="1">
        <f t="array" ref="AF291">IFERROR(_xlfn.IFS((AND(OR(P291="Si"),Q291="")),15,AND(Q291&lt;&gt;"",P291=""),18,E291&lt;Q291,16),0)</f>
        <v>0</v>
      </c>
      <c r="AG291" s="4" cm="1">
        <f t="array" ref="AG291">IFERROR(_xlfn.IFS((AND(OR(R291="Si"),S291="")),17,AND(S291&lt;&gt;"",R291=""),19),0)</f>
        <v>0</v>
      </c>
      <c r="AH291" s="4">
        <f t="shared" si="14"/>
        <v>0</v>
      </c>
    </row>
    <row r="292" spans="2:34" x14ac:dyDescent="0.25">
      <c r="B292" s="6" t="str">
        <f t="shared" si="12"/>
        <v/>
      </c>
      <c r="C292" s="7" t="str">
        <f t="shared" si="13"/>
        <v/>
      </c>
      <c r="D292" s="9"/>
      <c r="E292" s="10"/>
      <c r="F292" s="9"/>
      <c r="G292" s="8"/>
      <c r="H292" s="8"/>
      <c r="I292" s="8"/>
      <c r="J292" s="8"/>
      <c r="K292" s="8"/>
      <c r="L292" s="8"/>
      <c r="M292" s="11"/>
      <c r="N292" s="26"/>
      <c r="O292" s="26"/>
      <c r="P292" s="8"/>
      <c r="Q292" s="11"/>
      <c r="R292" s="8"/>
      <c r="S292" s="8"/>
      <c r="T292" s="8"/>
      <c r="U292" s="8"/>
      <c r="V292" s="8"/>
      <c r="Y292" s="4" t="str" cm="1">
        <f t="array" ref="Y292">_xlfn.IFS(AND(AD292=0,AH292&gt;1),0,AD292=0,"",SUM(AA292:AC292)=30,10,OR(AA292=5,AB292=5,AC292=5),5)</f>
        <v/>
      </c>
      <c r="Z292" s="4" t="str" cm="1">
        <f t="array" ref="Z292">IFERROR(_xlfn.IFS(AND(AH292=0,Y292=10),"Excelente, producto bien configurado",AND(Y292=5,AH292&gt;1),"Faltan Datos Obligatorios y hay error en datos opcionales",Y292=5,CONCATENATE("Faltan Datos Obligatorios:",IF(AA292=5," Nombre, ",""),IF(AB292=5," Precio, ",""),IF(AC292=5," Cantidad ","")),AH292&gt;=30,"Error Descuento y Granel",AF292=15,"Falta Digitar Descuento",AF292=16,"Error: Valor descuento superior a venta",AG292=17,"Falta Seleccionar Unidad de medida",AG292=19,"Habilitar venta a Granel"),"")</f>
        <v/>
      </c>
      <c r="AA292" s="4">
        <f>IF($AD292=0,-5,IF(D292="",5,10))</f>
        <v>-5</v>
      </c>
      <c r="AB292" s="4">
        <f>IF($AD292=0,-5,IF(E292="",5,10))</f>
        <v>-5</v>
      </c>
      <c r="AC292" s="4">
        <f>IF($AD292=0,-5,IF(F292="",5,10))</f>
        <v>-5</v>
      </c>
      <c r="AD292" s="4">
        <f>COUNTA(D292:F292)</f>
        <v>0</v>
      </c>
      <c r="AE292" s="4">
        <f>COUNTA(G292:V292)</f>
        <v>0</v>
      </c>
      <c r="AF292" s="4" cm="1">
        <f t="array" ref="AF292">IFERROR(_xlfn.IFS((AND(OR(P292="Si"),Q292="")),15,AND(Q292&lt;&gt;"",P292=""),18,E292&lt;Q292,16),0)</f>
        <v>0</v>
      </c>
      <c r="AG292" s="4" cm="1">
        <f t="array" ref="AG292">IFERROR(_xlfn.IFS((AND(OR(R292="Si"),S292="")),17,AND(S292&lt;&gt;"",R292=""),19),0)</f>
        <v>0</v>
      </c>
      <c r="AH292" s="4">
        <f t="shared" si="14"/>
        <v>0</v>
      </c>
    </row>
    <row r="293" spans="2:34" x14ac:dyDescent="0.25">
      <c r="B293" s="6" t="str">
        <f t="shared" si="12"/>
        <v/>
      </c>
      <c r="C293" s="7" t="str">
        <f t="shared" si="13"/>
        <v/>
      </c>
      <c r="D293" s="9"/>
      <c r="E293" s="10"/>
      <c r="F293" s="9"/>
      <c r="G293" s="8"/>
      <c r="H293" s="8"/>
      <c r="I293" s="8"/>
      <c r="J293" s="8"/>
      <c r="K293" s="8"/>
      <c r="L293" s="8"/>
      <c r="M293" s="11"/>
      <c r="N293" s="26"/>
      <c r="O293" s="26"/>
      <c r="P293" s="8"/>
      <c r="Q293" s="11"/>
      <c r="R293" s="8"/>
      <c r="S293" s="8"/>
      <c r="T293" s="8"/>
      <c r="U293" s="8"/>
      <c r="V293" s="8"/>
      <c r="Y293" s="4" t="str" cm="1">
        <f t="array" ref="Y293">_xlfn.IFS(AND(AD293=0,AH293&gt;1),0,AD293=0,"",SUM(AA293:AC293)=30,10,OR(AA293=5,AB293=5,AC293=5),5)</f>
        <v/>
      </c>
      <c r="Z293" s="4" t="str" cm="1">
        <f t="array" ref="Z293">IFERROR(_xlfn.IFS(AND(AH293=0,Y293=10),"Excelente, producto bien configurado",AND(Y293=5,AH293&gt;1),"Faltan Datos Obligatorios y hay error en datos opcionales",Y293=5,CONCATENATE("Faltan Datos Obligatorios:",IF(AA293=5," Nombre, ",""),IF(AB293=5," Precio, ",""),IF(AC293=5," Cantidad ","")),AH293&gt;=30,"Error Descuento y Granel",AF293=15,"Falta Digitar Descuento",AF293=16,"Error: Valor descuento superior a venta",AG293=17,"Falta Seleccionar Unidad de medida",AG293=19,"Habilitar venta a Granel"),"")</f>
        <v/>
      </c>
      <c r="AA293" s="4">
        <f>IF($AD293=0,-5,IF(D293="",5,10))</f>
        <v>-5</v>
      </c>
      <c r="AB293" s="4">
        <f>IF($AD293=0,-5,IF(E293="",5,10))</f>
        <v>-5</v>
      </c>
      <c r="AC293" s="4">
        <f>IF($AD293=0,-5,IF(F293="",5,10))</f>
        <v>-5</v>
      </c>
      <c r="AD293" s="4">
        <f>COUNTA(D293:F293)</f>
        <v>0</v>
      </c>
      <c r="AE293" s="4">
        <f>COUNTA(G293:V293)</f>
        <v>0</v>
      </c>
      <c r="AF293" s="4" cm="1">
        <f t="array" ref="AF293">IFERROR(_xlfn.IFS((AND(OR(P293="Si"),Q293="")),15,AND(Q293&lt;&gt;"",P293=""),18,E293&lt;Q293,16),0)</f>
        <v>0</v>
      </c>
      <c r="AG293" s="4" cm="1">
        <f t="array" ref="AG293">IFERROR(_xlfn.IFS((AND(OR(R293="Si"),S293="")),17,AND(S293&lt;&gt;"",R293=""),19),0)</f>
        <v>0</v>
      </c>
      <c r="AH293" s="4">
        <f t="shared" si="14"/>
        <v>0</v>
      </c>
    </row>
    <row r="294" spans="2:34" x14ac:dyDescent="0.25">
      <c r="B294" s="6" t="str">
        <f t="shared" si="12"/>
        <v/>
      </c>
      <c r="C294" s="7" t="str">
        <f t="shared" si="13"/>
        <v/>
      </c>
      <c r="D294" s="9"/>
      <c r="E294" s="10"/>
      <c r="F294" s="9"/>
      <c r="G294" s="8"/>
      <c r="H294" s="8"/>
      <c r="I294" s="8"/>
      <c r="J294" s="8"/>
      <c r="K294" s="8"/>
      <c r="L294" s="8"/>
      <c r="M294" s="11"/>
      <c r="N294" s="26"/>
      <c r="O294" s="26"/>
      <c r="P294" s="8"/>
      <c r="Q294" s="11"/>
      <c r="R294" s="8"/>
      <c r="S294" s="8"/>
      <c r="T294" s="8"/>
      <c r="U294" s="8"/>
      <c r="V294" s="8"/>
      <c r="Y294" s="4" t="str" cm="1">
        <f t="array" ref="Y294">_xlfn.IFS(AND(AD294=0,AH294&gt;1),0,AD294=0,"",SUM(AA294:AC294)=30,10,OR(AA294=5,AB294=5,AC294=5),5)</f>
        <v/>
      </c>
      <c r="Z294" s="4" t="str" cm="1">
        <f t="array" ref="Z294">IFERROR(_xlfn.IFS(AND(AH294=0,Y294=10),"Excelente, producto bien configurado",AND(Y294=5,AH294&gt;1),"Faltan Datos Obligatorios y hay error en datos opcionales",Y294=5,CONCATENATE("Faltan Datos Obligatorios:",IF(AA294=5," Nombre, ",""),IF(AB294=5," Precio, ",""),IF(AC294=5," Cantidad ","")),AH294&gt;=30,"Error Descuento y Granel",AF294=15,"Falta Digitar Descuento",AF294=16,"Error: Valor descuento superior a venta",AG294=17,"Falta Seleccionar Unidad de medida",AG294=19,"Habilitar venta a Granel"),"")</f>
        <v/>
      </c>
      <c r="AA294" s="4">
        <f>IF($AD294=0,-5,IF(D294="",5,10))</f>
        <v>-5</v>
      </c>
      <c r="AB294" s="4">
        <f>IF($AD294=0,-5,IF(E294="",5,10))</f>
        <v>-5</v>
      </c>
      <c r="AC294" s="4">
        <f>IF($AD294=0,-5,IF(F294="",5,10))</f>
        <v>-5</v>
      </c>
      <c r="AD294" s="4">
        <f>COUNTA(D294:F294)</f>
        <v>0</v>
      </c>
      <c r="AE294" s="4">
        <f>COUNTA(G294:V294)</f>
        <v>0</v>
      </c>
      <c r="AF294" s="4" cm="1">
        <f t="array" ref="AF294">IFERROR(_xlfn.IFS((AND(OR(P294="Si"),Q294="")),15,AND(Q294&lt;&gt;"",P294=""),18,E294&lt;Q294,16),0)</f>
        <v>0</v>
      </c>
      <c r="AG294" s="4" cm="1">
        <f t="array" ref="AG294">IFERROR(_xlfn.IFS((AND(OR(R294="Si"),S294="")),17,AND(S294&lt;&gt;"",R294=""),19),0)</f>
        <v>0</v>
      </c>
      <c r="AH294" s="4">
        <f t="shared" si="14"/>
        <v>0</v>
      </c>
    </row>
    <row r="295" spans="2:34" x14ac:dyDescent="0.25">
      <c r="B295" s="6" t="str">
        <f t="shared" si="12"/>
        <v/>
      </c>
      <c r="C295" s="7" t="str">
        <f t="shared" si="13"/>
        <v/>
      </c>
      <c r="D295" s="9"/>
      <c r="E295" s="10"/>
      <c r="F295" s="9"/>
      <c r="G295" s="8"/>
      <c r="H295" s="8"/>
      <c r="I295" s="8"/>
      <c r="J295" s="8"/>
      <c r="K295" s="8"/>
      <c r="L295" s="8"/>
      <c r="M295" s="11"/>
      <c r="N295" s="26"/>
      <c r="O295" s="26"/>
      <c r="P295" s="8"/>
      <c r="Q295" s="11"/>
      <c r="R295" s="8"/>
      <c r="S295" s="8"/>
      <c r="T295" s="8"/>
      <c r="U295" s="8"/>
      <c r="V295" s="8"/>
      <c r="Y295" s="4" t="str" cm="1">
        <f t="array" ref="Y295">_xlfn.IFS(AND(AD295=0,AH295&gt;1),0,AD295=0,"",SUM(AA295:AC295)=30,10,OR(AA295=5,AB295=5,AC295=5),5)</f>
        <v/>
      </c>
      <c r="Z295" s="4" t="str" cm="1">
        <f t="array" ref="Z295">IFERROR(_xlfn.IFS(AND(AH295=0,Y295=10),"Excelente, producto bien configurado",AND(Y295=5,AH295&gt;1),"Faltan Datos Obligatorios y hay error en datos opcionales",Y295=5,CONCATENATE("Faltan Datos Obligatorios:",IF(AA295=5," Nombre, ",""),IF(AB295=5," Precio, ",""),IF(AC295=5," Cantidad ","")),AH295&gt;=30,"Error Descuento y Granel",AF295=15,"Falta Digitar Descuento",AF295=16,"Error: Valor descuento superior a venta",AG295=17,"Falta Seleccionar Unidad de medida",AG295=19,"Habilitar venta a Granel"),"")</f>
        <v/>
      </c>
      <c r="AA295" s="4">
        <f>IF($AD295=0,-5,IF(D295="",5,10))</f>
        <v>-5</v>
      </c>
      <c r="AB295" s="4">
        <f>IF($AD295=0,-5,IF(E295="",5,10))</f>
        <v>-5</v>
      </c>
      <c r="AC295" s="4">
        <f>IF($AD295=0,-5,IF(F295="",5,10))</f>
        <v>-5</v>
      </c>
      <c r="AD295" s="4">
        <f>COUNTA(D295:F295)</f>
        <v>0</v>
      </c>
      <c r="AE295" s="4">
        <f>COUNTA(G295:V295)</f>
        <v>0</v>
      </c>
      <c r="AF295" s="4" cm="1">
        <f t="array" ref="AF295">IFERROR(_xlfn.IFS((AND(OR(P295="Si"),Q295="")),15,AND(Q295&lt;&gt;"",P295=""),18,E295&lt;Q295,16),0)</f>
        <v>0</v>
      </c>
      <c r="AG295" s="4" cm="1">
        <f t="array" ref="AG295">IFERROR(_xlfn.IFS((AND(OR(R295="Si"),S295="")),17,AND(S295&lt;&gt;"",R295=""),19),0)</f>
        <v>0</v>
      </c>
      <c r="AH295" s="4">
        <f t="shared" si="14"/>
        <v>0</v>
      </c>
    </row>
    <row r="296" spans="2:34" x14ac:dyDescent="0.25">
      <c r="B296" s="6" t="str">
        <f t="shared" si="12"/>
        <v/>
      </c>
      <c r="C296" s="7" t="str">
        <f t="shared" si="13"/>
        <v/>
      </c>
      <c r="D296" s="9"/>
      <c r="E296" s="10"/>
      <c r="F296" s="9"/>
      <c r="G296" s="8"/>
      <c r="H296" s="8"/>
      <c r="I296" s="8"/>
      <c r="J296" s="8"/>
      <c r="K296" s="8"/>
      <c r="L296" s="8"/>
      <c r="M296" s="11"/>
      <c r="N296" s="26"/>
      <c r="O296" s="26"/>
      <c r="P296" s="8"/>
      <c r="Q296" s="11"/>
      <c r="R296" s="8"/>
      <c r="S296" s="8"/>
      <c r="T296" s="8"/>
      <c r="U296" s="8"/>
      <c r="V296" s="8"/>
      <c r="Y296" s="4" t="str" cm="1">
        <f t="array" ref="Y296">_xlfn.IFS(AND(AD296=0,AH296&gt;1),0,AD296=0,"",SUM(AA296:AC296)=30,10,OR(AA296=5,AB296=5,AC296=5),5)</f>
        <v/>
      </c>
      <c r="Z296" s="4" t="str" cm="1">
        <f t="array" ref="Z296">IFERROR(_xlfn.IFS(AND(AH296=0,Y296=10),"Excelente, producto bien configurado",AND(Y296=5,AH296&gt;1),"Faltan Datos Obligatorios y hay error en datos opcionales",Y296=5,CONCATENATE("Faltan Datos Obligatorios:",IF(AA296=5," Nombre, ",""),IF(AB296=5," Precio, ",""),IF(AC296=5," Cantidad ","")),AH296&gt;=30,"Error Descuento y Granel",AF296=15,"Falta Digitar Descuento",AF296=16,"Error: Valor descuento superior a venta",AG296=17,"Falta Seleccionar Unidad de medida",AG296=19,"Habilitar venta a Granel"),"")</f>
        <v/>
      </c>
      <c r="AA296" s="4">
        <f>IF($AD296=0,-5,IF(D296="",5,10))</f>
        <v>-5</v>
      </c>
      <c r="AB296" s="4">
        <f>IF($AD296=0,-5,IF(E296="",5,10))</f>
        <v>-5</v>
      </c>
      <c r="AC296" s="4">
        <f>IF($AD296=0,-5,IF(F296="",5,10))</f>
        <v>-5</v>
      </c>
      <c r="AD296" s="4">
        <f>COUNTA(D296:F296)</f>
        <v>0</v>
      </c>
      <c r="AE296" s="4">
        <f>COUNTA(G296:V296)</f>
        <v>0</v>
      </c>
      <c r="AF296" s="4" cm="1">
        <f t="array" ref="AF296">IFERROR(_xlfn.IFS((AND(OR(P296="Si"),Q296="")),15,AND(Q296&lt;&gt;"",P296=""),18,E296&lt;Q296,16),0)</f>
        <v>0</v>
      </c>
      <c r="AG296" s="4" cm="1">
        <f t="array" ref="AG296">IFERROR(_xlfn.IFS((AND(OR(R296="Si"),S296="")),17,AND(S296&lt;&gt;"",R296=""),19),0)</f>
        <v>0</v>
      </c>
      <c r="AH296" s="4">
        <f t="shared" si="14"/>
        <v>0</v>
      </c>
    </row>
    <row r="297" spans="2:34" x14ac:dyDescent="0.25">
      <c r="B297" s="6" t="str">
        <f t="shared" si="12"/>
        <v/>
      </c>
      <c r="C297" s="7" t="str">
        <f t="shared" si="13"/>
        <v/>
      </c>
      <c r="D297" s="9"/>
      <c r="E297" s="10"/>
      <c r="F297" s="9"/>
      <c r="G297" s="8"/>
      <c r="H297" s="8"/>
      <c r="I297" s="8"/>
      <c r="J297" s="8"/>
      <c r="K297" s="8"/>
      <c r="L297" s="8"/>
      <c r="M297" s="11"/>
      <c r="N297" s="26"/>
      <c r="O297" s="26"/>
      <c r="P297" s="8"/>
      <c r="Q297" s="11"/>
      <c r="R297" s="8"/>
      <c r="S297" s="8"/>
      <c r="T297" s="8"/>
      <c r="U297" s="8"/>
      <c r="V297" s="8"/>
      <c r="Y297" s="4" t="str" cm="1">
        <f t="array" ref="Y297">_xlfn.IFS(AND(AD297=0,AH297&gt;1),0,AD297=0,"",SUM(AA297:AC297)=30,10,OR(AA297=5,AB297=5,AC297=5),5)</f>
        <v/>
      </c>
      <c r="Z297" s="4" t="str" cm="1">
        <f t="array" ref="Z297">IFERROR(_xlfn.IFS(AND(AH297=0,Y297=10),"Excelente, producto bien configurado",AND(Y297=5,AH297&gt;1),"Faltan Datos Obligatorios y hay error en datos opcionales",Y297=5,CONCATENATE("Faltan Datos Obligatorios:",IF(AA297=5," Nombre, ",""),IF(AB297=5," Precio, ",""),IF(AC297=5," Cantidad ","")),AH297&gt;=30,"Error Descuento y Granel",AF297=15,"Falta Digitar Descuento",AF297=16,"Error: Valor descuento superior a venta",AG297=17,"Falta Seleccionar Unidad de medida",AG297=19,"Habilitar venta a Granel"),"")</f>
        <v/>
      </c>
      <c r="AA297" s="4">
        <f>IF($AD297=0,-5,IF(D297="",5,10))</f>
        <v>-5</v>
      </c>
      <c r="AB297" s="4">
        <f>IF($AD297=0,-5,IF(E297="",5,10))</f>
        <v>-5</v>
      </c>
      <c r="AC297" s="4">
        <f>IF($AD297=0,-5,IF(F297="",5,10))</f>
        <v>-5</v>
      </c>
      <c r="AD297" s="4">
        <f>COUNTA(D297:F297)</f>
        <v>0</v>
      </c>
      <c r="AE297" s="4">
        <f>COUNTA(G297:V297)</f>
        <v>0</v>
      </c>
      <c r="AF297" s="4" cm="1">
        <f t="array" ref="AF297">IFERROR(_xlfn.IFS((AND(OR(P297="Si"),Q297="")),15,AND(Q297&lt;&gt;"",P297=""),18,E297&lt;Q297,16),0)</f>
        <v>0</v>
      </c>
      <c r="AG297" s="4" cm="1">
        <f t="array" ref="AG297">IFERROR(_xlfn.IFS((AND(OR(R297="Si"),S297="")),17,AND(S297&lt;&gt;"",R297=""),19),0)</f>
        <v>0</v>
      </c>
      <c r="AH297" s="4">
        <f t="shared" si="14"/>
        <v>0</v>
      </c>
    </row>
    <row r="298" spans="2:34" x14ac:dyDescent="0.25">
      <c r="B298" s="6" t="str">
        <f t="shared" si="12"/>
        <v/>
      </c>
      <c r="C298" s="7" t="str">
        <f t="shared" si="13"/>
        <v/>
      </c>
      <c r="D298" s="9"/>
      <c r="E298" s="10"/>
      <c r="F298" s="9"/>
      <c r="G298" s="8"/>
      <c r="H298" s="8"/>
      <c r="I298" s="8"/>
      <c r="J298" s="8"/>
      <c r="K298" s="8"/>
      <c r="L298" s="8"/>
      <c r="M298" s="11"/>
      <c r="N298" s="26"/>
      <c r="O298" s="26"/>
      <c r="P298" s="8"/>
      <c r="Q298" s="11"/>
      <c r="R298" s="8"/>
      <c r="S298" s="8"/>
      <c r="T298" s="8"/>
      <c r="U298" s="8"/>
      <c r="V298" s="8"/>
      <c r="Y298" s="4" t="str" cm="1">
        <f t="array" ref="Y298">_xlfn.IFS(AND(AD298=0,AH298&gt;1),0,AD298=0,"",SUM(AA298:AC298)=30,10,OR(AA298=5,AB298=5,AC298=5),5)</f>
        <v/>
      </c>
      <c r="Z298" s="4" t="str" cm="1">
        <f t="array" ref="Z298">IFERROR(_xlfn.IFS(AND(AH298=0,Y298=10),"Excelente, producto bien configurado",AND(Y298=5,AH298&gt;1),"Faltan Datos Obligatorios y hay error en datos opcionales",Y298=5,CONCATENATE("Faltan Datos Obligatorios:",IF(AA298=5," Nombre, ",""),IF(AB298=5," Precio, ",""),IF(AC298=5," Cantidad ","")),AH298&gt;=30,"Error Descuento y Granel",AF298=15,"Falta Digitar Descuento",AF298=16,"Error: Valor descuento superior a venta",AG298=17,"Falta Seleccionar Unidad de medida",AG298=19,"Habilitar venta a Granel"),"")</f>
        <v/>
      </c>
      <c r="AA298" s="4">
        <f>IF($AD298=0,-5,IF(D298="",5,10))</f>
        <v>-5</v>
      </c>
      <c r="AB298" s="4">
        <f>IF($AD298=0,-5,IF(E298="",5,10))</f>
        <v>-5</v>
      </c>
      <c r="AC298" s="4">
        <f>IF($AD298=0,-5,IF(F298="",5,10))</f>
        <v>-5</v>
      </c>
      <c r="AD298" s="4">
        <f>COUNTA(D298:F298)</f>
        <v>0</v>
      </c>
      <c r="AE298" s="4">
        <f>COUNTA(G298:V298)</f>
        <v>0</v>
      </c>
      <c r="AF298" s="4" cm="1">
        <f t="array" ref="AF298">IFERROR(_xlfn.IFS((AND(OR(P298="Si"),Q298="")),15,AND(Q298&lt;&gt;"",P298=""),18,E298&lt;Q298,16),0)</f>
        <v>0</v>
      </c>
      <c r="AG298" s="4" cm="1">
        <f t="array" ref="AG298">IFERROR(_xlfn.IFS((AND(OR(R298="Si"),S298="")),17,AND(S298&lt;&gt;"",R298=""),19),0)</f>
        <v>0</v>
      </c>
      <c r="AH298" s="4">
        <f t="shared" si="14"/>
        <v>0</v>
      </c>
    </row>
    <row r="299" spans="2:34" x14ac:dyDescent="0.25">
      <c r="B299" s="6" t="str">
        <f t="shared" si="12"/>
        <v/>
      </c>
      <c r="C299" s="7" t="str">
        <f t="shared" si="13"/>
        <v/>
      </c>
      <c r="D299" s="9"/>
      <c r="E299" s="10"/>
      <c r="F299" s="9"/>
      <c r="G299" s="8"/>
      <c r="H299" s="8"/>
      <c r="I299" s="8"/>
      <c r="J299" s="8"/>
      <c r="K299" s="8"/>
      <c r="L299" s="8"/>
      <c r="M299" s="11"/>
      <c r="N299" s="26"/>
      <c r="O299" s="26"/>
      <c r="P299" s="8"/>
      <c r="Q299" s="11"/>
      <c r="R299" s="8"/>
      <c r="S299" s="8"/>
      <c r="T299" s="8"/>
      <c r="U299" s="8"/>
      <c r="V299" s="8"/>
      <c r="Y299" s="4" t="str" cm="1">
        <f t="array" ref="Y299">_xlfn.IFS(AND(AD299=0,AH299&gt;1),0,AD299=0,"",SUM(AA299:AC299)=30,10,OR(AA299=5,AB299=5,AC299=5),5)</f>
        <v/>
      </c>
      <c r="Z299" s="4" t="str" cm="1">
        <f t="array" ref="Z299">IFERROR(_xlfn.IFS(AND(AH299=0,Y299=10),"Excelente, producto bien configurado",AND(Y299=5,AH299&gt;1),"Faltan Datos Obligatorios y hay error en datos opcionales",Y299=5,CONCATENATE("Faltan Datos Obligatorios:",IF(AA299=5," Nombre, ",""),IF(AB299=5," Precio, ",""),IF(AC299=5," Cantidad ","")),AH299&gt;=30,"Error Descuento y Granel",AF299=15,"Falta Digitar Descuento",AF299=16,"Error: Valor descuento superior a venta",AG299=17,"Falta Seleccionar Unidad de medida",AG299=19,"Habilitar venta a Granel"),"")</f>
        <v/>
      </c>
      <c r="AA299" s="4">
        <f>IF($AD299=0,-5,IF(D299="",5,10))</f>
        <v>-5</v>
      </c>
      <c r="AB299" s="4">
        <f>IF($AD299=0,-5,IF(E299="",5,10))</f>
        <v>-5</v>
      </c>
      <c r="AC299" s="4">
        <f>IF($AD299=0,-5,IF(F299="",5,10))</f>
        <v>-5</v>
      </c>
      <c r="AD299" s="4">
        <f>COUNTA(D299:F299)</f>
        <v>0</v>
      </c>
      <c r="AE299" s="4">
        <f>COUNTA(G299:V299)</f>
        <v>0</v>
      </c>
      <c r="AF299" s="4" cm="1">
        <f t="array" ref="AF299">IFERROR(_xlfn.IFS((AND(OR(P299="Si"),Q299="")),15,AND(Q299&lt;&gt;"",P299=""),18,E299&lt;Q299,16),0)</f>
        <v>0</v>
      </c>
      <c r="AG299" s="4" cm="1">
        <f t="array" ref="AG299">IFERROR(_xlfn.IFS((AND(OR(R299="Si"),S299="")),17,AND(S299&lt;&gt;"",R299=""),19),0)</f>
        <v>0</v>
      </c>
      <c r="AH299" s="4">
        <f t="shared" si="14"/>
        <v>0</v>
      </c>
    </row>
    <row r="300" spans="2:34" x14ac:dyDescent="0.25">
      <c r="B300" s="6" t="str">
        <f t="shared" si="12"/>
        <v/>
      </c>
      <c r="C300" s="7" t="str">
        <f t="shared" si="13"/>
        <v/>
      </c>
      <c r="D300" s="9"/>
      <c r="E300" s="10"/>
      <c r="F300" s="9"/>
      <c r="G300" s="8"/>
      <c r="H300" s="8"/>
      <c r="I300" s="8"/>
      <c r="J300" s="8"/>
      <c r="K300" s="8"/>
      <c r="L300" s="8"/>
      <c r="M300" s="11"/>
      <c r="N300" s="26"/>
      <c r="O300" s="26"/>
      <c r="P300" s="8"/>
      <c r="Q300" s="11"/>
      <c r="R300" s="8"/>
      <c r="S300" s="8"/>
      <c r="T300" s="8"/>
      <c r="U300" s="8"/>
      <c r="V300" s="8"/>
      <c r="Y300" s="4" t="str" cm="1">
        <f t="array" ref="Y300">_xlfn.IFS(AND(AD300=0,AH300&gt;1),0,AD300=0,"",SUM(AA300:AC300)=30,10,OR(AA300=5,AB300=5,AC300=5),5)</f>
        <v/>
      </c>
      <c r="Z300" s="4" t="str" cm="1">
        <f t="array" ref="Z300">IFERROR(_xlfn.IFS(AND(AH300=0,Y300=10),"Excelente, producto bien configurado",AND(Y300=5,AH300&gt;1),"Faltan Datos Obligatorios y hay error en datos opcionales",Y300=5,CONCATENATE("Faltan Datos Obligatorios:",IF(AA300=5," Nombre, ",""),IF(AB300=5," Precio, ",""),IF(AC300=5," Cantidad ","")),AH300&gt;=30,"Error Descuento y Granel",AF300=15,"Falta Digitar Descuento",AF300=16,"Error: Valor descuento superior a venta",AG300=17,"Falta Seleccionar Unidad de medida",AG300=19,"Habilitar venta a Granel"),"")</f>
        <v/>
      </c>
      <c r="AA300" s="4">
        <f>IF($AD300=0,-5,IF(D300="",5,10))</f>
        <v>-5</v>
      </c>
      <c r="AB300" s="4">
        <f>IF($AD300=0,-5,IF(E300="",5,10))</f>
        <v>-5</v>
      </c>
      <c r="AC300" s="4">
        <f>IF($AD300=0,-5,IF(F300="",5,10))</f>
        <v>-5</v>
      </c>
      <c r="AD300" s="4">
        <f>COUNTA(D300:F300)</f>
        <v>0</v>
      </c>
      <c r="AE300" s="4">
        <f>COUNTA(G300:V300)</f>
        <v>0</v>
      </c>
      <c r="AF300" s="4" cm="1">
        <f t="array" ref="AF300">IFERROR(_xlfn.IFS((AND(OR(P300="Si"),Q300="")),15,AND(Q300&lt;&gt;"",P300=""),18,E300&lt;Q300,16),0)</f>
        <v>0</v>
      </c>
      <c r="AG300" s="4" cm="1">
        <f t="array" ref="AG300">IFERROR(_xlfn.IFS((AND(OR(R300="Si"),S300="")),17,AND(S300&lt;&gt;"",R300=""),19),0)</f>
        <v>0</v>
      </c>
      <c r="AH300" s="4">
        <f t="shared" si="14"/>
        <v>0</v>
      </c>
    </row>
    <row r="301" spans="2:34" x14ac:dyDescent="0.25">
      <c r="B301" s="6" t="str">
        <f t="shared" si="12"/>
        <v/>
      </c>
      <c r="C301" s="7" t="str">
        <f t="shared" si="13"/>
        <v/>
      </c>
      <c r="D301" s="9"/>
      <c r="E301" s="10"/>
      <c r="F301" s="9"/>
      <c r="G301" s="8"/>
      <c r="H301" s="8"/>
      <c r="I301" s="8"/>
      <c r="J301" s="8"/>
      <c r="K301" s="8"/>
      <c r="L301" s="8"/>
      <c r="M301" s="11"/>
      <c r="N301" s="26"/>
      <c r="O301" s="26"/>
      <c r="P301" s="8"/>
      <c r="Q301" s="11"/>
      <c r="R301" s="8"/>
      <c r="S301" s="8"/>
      <c r="T301" s="8"/>
      <c r="U301" s="8"/>
      <c r="V301" s="8"/>
      <c r="Y301" s="4" t="str" cm="1">
        <f t="array" ref="Y301">_xlfn.IFS(AND(AD301=0,AH301&gt;1),0,AD301=0,"",SUM(AA301:AC301)=30,10,OR(AA301=5,AB301=5,AC301=5),5)</f>
        <v/>
      </c>
      <c r="Z301" s="4" t="str" cm="1">
        <f t="array" ref="Z301">IFERROR(_xlfn.IFS(AND(AH301=0,Y301=10),"Excelente, producto bien configurado",AND(Y301=5,AH301&gt;1),"Faltan Datos Obligatorios y hay error en datos opcionales",Y301=5,CONCATENATE("Faltan Datos Obligatorios:",IF(AA301=5," Nombre, ",""),IF(AB301=5," Precio, ",""),IF(AC301=5," Cantidad ","")),AH301&gt;=30,"Error Descuento y Granel",AF301=15,"Falta Digitar Descuento",AF301=16,"Error: Valor descuento superior a venta",AG301=17,"Falta Seleccionar Unidad de medida",AG301=19,"Habilitar venta a Granel"),"")</f>
        <v/>
      </c>
      <c r="AA301" s="4">
        <f>IF($AD301=0,-5,IF(D301="",5,10))</f>
        <v>-5</v>
      </c>
      <c r="AB301" s="4">
        <f>IF($AD301=0,-5,IF(E301="",5,10))</f>
        <v>-5</v>
      </c>
      <c r="AC301" s="4">
        <f>IF($AD301=0,-5,IF(F301="",5,10))</f>
        <v>-5</v>
      </c>
      <c r="AD301" s="4">
        <f>COUNTA(D301:F301)</f>
        <v>0</v>
      </c>
      <c r="AE301" s="4">
        <f>COUNTA(G301:V301)</f>
        <v>0</v>
      </c>
      <c r="AF301" s="4" cm="1">
        <f t="array" ref="AF301">IFERROR(_xlfn.IFS((AND(OR(P301="Si"),Q301="")),15,AND(Q301&lt;&gt;"",P301=""),18,E301&lt;Q301,16),0)</f>
        <v>0</v>
      </c>
      <c r="AG301" s="4" cm="1">
        <f t="array" ref="AG301">IFERROR(_xlfn.IFS((AND(OR(R301="Si"),S301="")),17,AND(S301&lt;&gt;"",R301=""),19),0)</f>
        <v>0</v>
      </c>
      <c r="AH301" s="4">
        <f t="shared" si="14"/>
        <v>0</v>
      </c>
    </row>
    <row r="302" spans="2:34" x14ac:dyDescent="0.25">
      <c r="B302" s="6" t="str">
        <f t="shared" si="12"/>
        <v/>
      </c>
      <c r="C302" s="7" t="str">
        <f t="shared" si="13"/>
        <v/>
      </c>
      <c r="D302" s="9"/>
      <c r="E302" s="10"/>
      <c r="F302" s="9"/>
      <c r="G302" s="8"/>
      <c r="H302" s="8"/>
      <c r="I302" s="8"/>
      <c r="J302" s="8"/>
      <c r="K302" s="8"/>
      <c r="L302" s="8"/>
      <c r="M302" s="11"/>
      <c r="N302" s="26"/>
      <c r="O302" s="26"/>
      <c r="P302" s="8"/>
      <c r="Q302" s="11"/>
      <c r="R302" s="8"/>
      <c r="S302" s="8"/>
      <c r="T302" s="8"/>
      <c r="U302" s="8"/>
      <c r="V302" s="8"/>
      <c r="Y302" s="4" t="str" cm="1">
        <f t="array" ref="Y302">_xlfn.IFS(AND(AD302=0,AH302&gt;1),0,AD302=0,"",SUM(AA302:AC302)=30,10,OR(AA302=5,AB302=5,AC302=5),5)</f>
        <v/>
      </c>
      <c r="Z302" s="4" t="str" cm="1">
        <f t="array" ref="Z302">IFERROR(_xlfn.IFS(AND(AH302=0,Y302=10),"Excelente, producto bien configurado",AND(Y302=5,AH302&gt;1),"Faltan Datos Obligatorios y hay error en datos opcionales",Y302=5,CONCATENATE("Faltan Datos Obligatorios:",IF(AA302=5," Nombre, ",""),IF(AB302=5," Precio, ",""),IF(AC302=5," Cantidad ","")),AH302&gt;=30,"Error Descuento y Granel",AF302=15,"Falta Digitar Descuento",AF302=16,"Error: Valor descuento superior a venta",AG302=17,"Falta Seleccionar Unidad de medida",AG302=19,"Habilitar venta a Granel"),"")</f>
        <v/>
      </c>
      <c r="AA302" s="4">
        <f>IF($AD302=0,-5,IF(D302="",5,10))</f>
        <v>-5</v>
      </c>
      <c r="AB302" s="4">
        <f>IF($AD302=0,-5,IF(E302="",5,10))</f>
        <v>-5</v>
      </c>
      <c r="AC302" s="4">
        <f>IF($AD302=0,-5,IF(F302="",5,10))</f>
        <v>-5</v>
      </c>
      <c r="AD302" s="4">
        <f>COUNTA(D302:F302)</f>
        <v>0</v>
      </c>
      <c r="AE302" s="4">
        <f>COUNTA(G302:V302)</f>
        <v>0</v>
      </c>
      <c r="AF302" s="4" cm="1">
        <f t="array" ref="AF302">IFERROR(_xlfn.IFS((AND(OR(P302="Si"),Q302="")),15,AND(Q302&lt;&gt;"",P302=""),18,E302&lt;Q302,16),0)</f>
        <v>0</v>
      </c>
      <c r="AG302" s="4" cm="1">
        <f t="array" ref="AG302">IFERROR(_xlfn.IFS((AND(OR(R302="Si"),S302="")),17,AND(S302&lt;&gt;"",R302=""),19),0)</f>
        <v>0</v>
      </c>
      <c r="AH302" s="4">
        <f t="shared" si="14"/>
        <v>0</v>
      </c>
    </row>
    <row r="303" spans="2:34" x14ac:dyDescent="0.25">
      <c r="B303" s="6" t="str">
        <f t="shared" si="12"/>
        <v/>
      </c>
      <c r="C303" s="7" t="str">
        <f t="shared" si="13"/>
        <v/>
      </c>
      <c r="D303" s="9"/>
      <c r="E303" s="10"/>
      <c r="F303" s="9"/>
      <c r="G303" s="8"/>
      <c r="H303" s="8"/>
      <c r="I303" s="8"/>
      <c r="J303" s="8"/>
      <c r="K303" s="8"/>
      <c r="L303" s="8"/>
      <c r="M303" s="11"/>
      <c r="N303" s="26"/>
      <c r="O303" s="26"/>
      <c r="P303" s="8"/>
      <c r="Q303" s="11"/>
      <c r="R303" s="8"/>
      <c r="S303" s="8"/>
      <c r="T303" s="8"/>
      <c r="U303" s="8"/>
      <c r="V303" s="8"/>
      <c r="Y303" s="4" t="str" cm="1">
        <f t="array" ref="Y303">_xlfn.IFS(AND(AD303=0,AH303&gt;1),0,AD303=0,"",SUM(AA303:AC303)=30,10,OR(AA303=5,AB303=5,AC303=5),5)</f>
        <v/>
      </c>
      <c r="Z303" s="4" t="str" cm="1">
        <f t="array" ref="Z303">IFERROR(_xlfn.IFS(AND(AH303=0,Y303=10),"Excelente, producto bien configurado",AND(Y303=5,AH303&gt;1),"Faltan Datos Obligatorios y hay error en datos opcionales",Y303=5,CONCATENATE("Faltan Datos Obligatorios:",IF(AA303=5," Nombre, ",""),IF(AB303=5," Precio, ",""),IF(AC303=5," Cantidad ","")),AH303&gt;=30,"Error Descuento y Granel",AF303=15,"Falta Digitar Descuento",AF303=16,"Error: Valor descuento superior a venta",AG303=17,"Falta Seleccionar Unidad de medida",AG303=19,"Habilitar venta a Granel"),"")</f>
        <v/>
      </c>
      <c r="AA303" s="4">
        <f>IF($AD303=0,-5,IF(D303="",5,10))</f>
        <v>-5</v>
      </c>
      <c r="AB303" s="4">
        <f>IF($AD303=0,-5,IF(E303="",5,10))</f>
        <v>-5</v>
      </c>
      <c r="AC303" s="4">
        <f>IF($AD303=0,-5,IF(F303="",5,10))</f>
        <v>-5</v>
      </c>
      <c r="AD303" s="4">
        <f>COUNTA(D303:F303)</f>
        <v>0</v>
      </c>
      <c r="AE303" s="4">
        <f>COUNTA(G303:V303)</f>
        <v>0</v>
      </c>
      <c r="AF303" s="4" cm="1">
        <f t="array" ref="AF303">IFERROR(_xlfn.IFS((AND(OR(P303="Si"),Q303="")),15,AND(Q303&lt;&gt;"",P303=""),18,E303&lt;Q303,16),0)</f>
        <v>0</v>
      </c>
      <c r="AG303" s="4" cm="1">
        <f t="array" ref="AG303">IFERROR(_xlfn.IFS((AND(OR(R303="Si"),S303="")),17,AND(S303&lt;&gt;"",R303=""),19),0)</f>
        <v>0</v>
      </c>
      <c r="AH303" s="4">
        <f t="shared" si="14"/>
        <v>0</v>
      </c>
    </row>
    <row r="304" spans="2:34" x14ac:dyDescent="0.25">
      <c r="B304" s="6" t="str">
        <f t="shared" si="12"/>
        <v/>
      </c>
      <c r="C304" s="7" t="str">
        <f t="shared" si="13"/>
        <v/>
      </c>
      <c r="D304" s="9"/>
      <c r="E304" s="10"/>
      <c r="F304" s="9"/>
      <c r="G304" s="8"/>
      <c r="H304" s="8"/>
      <c r="I304" s="8"/>
      <c r="J304" s="8"/>
      <c r="K304" s="8"/>
      <c r="L304" s="8"/>
      <c r="M304" s="11"/>
      <c r="N304" s="26"/>
      <c r="O304" s="26"/>
      <c r="P304" s="8"/>
      <c r="Q304" s="11"/>
      <c r="R304" s="8"/>
      <c r="S304" s="8"/>
      <c r="T304" s="8"/>
      <c r="U304" s="8"/>
      <c r="V304" s="8"/>
      <c r="Y304" s="4" t="str" cm="1">
        <f t="array" ref="Y304">_xlfn.IFS(AND(AD304=0,AH304&gt;1),0,AD304=0,"",SUM(AA304:AC304)=30,10,OR(AA304=5,AB304=5,AC304=5),5)</f>
        <v/>
      </c>
      <c r="Z304" s="4" t="str" cm="1">
        <f t="array" ref="Z304">IFERROR(_xlfn.IFS(AND(AH304=0,Y304=10),"Excelente, producto bien configurado",AND(Y304=5,AH304&gt;1),"Faltan Datos Obligatorios y hay error en datos opcionales",Y304=5,CONCATENATE("Faltan Datos Obligatorios:",IF(AA304=5," Nombre, ",""),IF(AB304=5," Precio, ",""),IF(AC304=5," Cantidad ","")),AH304&gt;=30,"Error Descuento y Granel",AF304=15,"Falta Digitar Descuento",AF304=16,"Error: Valor descuento superior a venta",AG304=17,"Falta Seleccionar Unidad de medida",AG304=19,"Habilitar venta a Granel"),"")</f>
        <v/>
      </c>
      <c r="AA304" s="4">
        <f>IF($AD304=0,-5,IF(D304="",5,10))</f>
        <v>-5</v>
      </c>
      <c r="AB304" s="4">
        <f>IF($AD304=0,-5,IF(E304="",5,10))</f>
        <v>-5</v>
      </c>
      <c r="AC304" s="4">
        <f>IF($AD304=0,-5,IF(F304="",5,10))</f>
        <v>-5</v>
      </c>
      <c r="AD304" s="4">
        <f>COUNTA(D304:F304)</f>
        <v>0</v>
      </c>
      <c r="AE304" s="4">
        <f>COUNTA(G304:V304)</f>
        <v>0</v>
      </c>
      <c r="AF304" s="4" cm="1">
        <f t="array" ref="AF304">IFERROR(_xlfn.IFS((AND(OR(P304="Si"),Q304="")),15,AND(Q304&lt;&gt;"",P304=""),18,E304&lt;Q304,16),0)</f>
        <v>0</v>
      </c>
      <c r="AG304" s="4" cm="1">
        <f t="array" ref="AG304">IFERROR(_xlfn.IFS((AND(OR(R304="Si"),S304="")),17,AND(S304&lt;&gt;"",R304=""),19),0)</f>
        <v>0</v>
      </c>
      <c r="AH304" s="4">
        <f t="shared" si="14"/>
        <v>0</v>
      </c>
    </row>
    <row r="305" spans="2:34" x14ac:dyDescent="0.25">
      <c r="B305" s="6" t="str">
        <f t="shared" si="12"/>
        <v/>
      </c>
      <c r="C305" s="7" t="str">
        <f t="shared" si="13"/>
        <v/>
      </c>
      <c r="D305" s="9"/>
      <c r="E305" s="10"/>
      <c r="F305" s="9"/>
      <c r="G305" s="8"/>
      <c r="H305" s="8"/>
      <c r="I305" s="8"/>
      <c r="J305" s="8"/>
      <c r="K305" s="8"/>
      <c r="L305" s="8"/>
      <c r="M305" s="11"/>
      <c r="N305" s="26"/>
      <c r="O305" s="26"/>
      <c r="P305" s="8"/>
      <c r="Q305" s="11"/>
      <c r="R305" s="8"/>
      <c r="S305" s="8"/>
      <c r="T305" s="8"/>
      <c r="U305" s="8"/>
      <c r="V305" s="8"/>
      <c r="Y305" s="4" t="str" cm="1">
        <f t="array" ref="Y305">_xlfn.IFS(AND(AD305=0,AH305&gt;1),0,AD305=0,"",SUM(AA305:AC305)=30,10,OR(AA305=5,AB305=5,AC305=5),5)</f>
        <v/>
      </c>
      <c r="Z305" s="4" t="str" cm="1">
        <f t="array" ref="Z305">IFERROR(_xlfn.IFS(AND(AH305=0,Y305=10),"Excelente, producto bien configurado",AND(Y305=5,AH305&gt;1),"Faltan Datos Obligatorios y hay error en datos opcionales",Y305=5,CONCATENATE("Faltan Datos Obligatorios:",IF(AA305=5," Nombre, ",""),IF(AB305=5," Precio, ",""),IF(AC305=5," Cantidad ","")),AH305&gt;=30,"Error Descuento y Granel",AF305=15,"Falta Digitar Descuento",AF305=16,"Error: Valor descuento superior a venta",AG305=17,"Falta Seleccionar Unidad de medida",AG305=19,"Habilitar venta a Granel"),"")</f>
        <v/>
      </c>
      <c r="AA305" s="4">
        <f>IF($AD305=0,-5,IF(D305="",5,10))</f>
        <v>-5</v>
      </c>
      <c r="AB305" s="4">
        <f>IF($AD305=0,-5,IF(E305="",5,10))</f>
        <v>-5</v>
      </c>
      <c r="AC305" s="4">
        <f>IF($AD305=0,-5,IF(F305="",5,10))</f>
        <v>-5</v>
      </c>
      <c r="AD305" s="4">
        <f>COUNTA(D305:F305)</f>
        <v>0</v>
      </c>
      <c r="AE305" s="4">
        <f>COUNTA(G305:V305)</f>
        <v>0</v>
      </c>
      <c r="AF305" s="4" cm="1">
        <f t="array" ref="AF305">IFERROR(_xlfn.IFS((AND(OR(P305="Si"),Q305="")),15,AND(Q305&lt;&gt;"",P305=""),18,E305&lt;Q305,16),0)</f>
        <v>0</v>
      </c>
      <c r="AG305" s="4" cm="1">
        <f t="array" ref="AG305">IFERROR(_xlfn.IFS((AND(OR(R305="Si"),S305="")),17,AND(S305&lt;&gt;"",R305=""),19),0)</f>
        <v>0</v>
      </c>
      <c r="AH305" s="4">
        <f t="shared" si="14"/>
        <v>0</v>
      </c>
    </row>
    <row r="306" spans="2:34" x14ac:dyDescent="0.25">
      <c r="B306" s="6" t="str">
        <f t="shared" si="12"/>
        <v/>
      </c>
      <c r="C306" s="7" t="str">
        <f t="shared" si="13"/>
        <v/>
      </c>
      <c r="D306" s="9"/>
      <c r="E306" s="10"/>
      <c r="F306" s="9"/>
      <c r="G306" s="8"/>
      <c r="H306" s="8"/>
      <c r="I306" s="8"/>
      <c r="J306" s="8"/>
      <c r="K306" s="8"/>
      <c r="L306" s="8"/>
      <c r="M306" s="11"/>
      <c r="N306" s="26"/>
      <c r="O306" s="26"/>
      <c r="P306" s="8"/>
      <c r="Q306" s="11"/>
      <c r="R306" s="8"/>
      <c r="S306" s="8"/>
      <c r="T306" s="8"/>
      <c r="U306" s="8"/>
      <c r="V306" s="8"/>
      <c r="Y306" s="4" t="str" cm="1">
        <f t="array" ref="Y306">_xlfn.IFS(AND(AD306=0,AH306&gt;1),0,AD306=0,"",SUM(AA306:AC306)=30,10,OR(AA306=5,AB306=5,AC306=5),5)</f>
        <v/>
      </c>
      <c r="Z306" s="4" t="str" cm="1">
        <f t="array" ref="Z306">IFERROR(_xlfn.IFS(AND(AH306=0,Y306=10),"Excelente, producto bien configurado",AND(Y306=5,AH306&gt;1),"Faltan Datos Obligatorios y hay error en datos opcionales",Y306=5,CONCATENATE("Faltan Datos Obligatorios:",IF(AA306=5," Nombre, ",""),IF(AB306=5," Precio, ",""),IF(AC306=5," Cantidad ","")),AH306&gt;=30,"Error Descuento y Granel",AF306=15,"Falta Digitar Descuento",AF306=16,"Error: Valor descuento superior a venta",AG306=17,"Falta Seleccionar Unidad de medida",AG306=19,"Habilitar venta a Granel"),"")</f>
        <v/>
      </c>
      <c r="AA306" s="4">
        <f>IF($AD306=0,-5,IF(D306="",5,10))</f>
        <v>-5</v>
      </c>
      <c r="AB306" s="4">
        <f>IF($AD306=0,-5,IF(E306="",5,10))</f>
        <v>-5</v>
      </c>
      <c r="AC306" s="4">
        <f>IF($AD306=0,-5,IF(F306="",5,10))</f>
        <v>-5</v>
      </c>
      <c r="AD306" s="4">
        <f>COUNTA(D306:F306)</f>
        <v>0</v>
      </c>
      <c r="AE306" s="4">
        <f>COUNTA(G306:V306)</f>
        <v>0</v>
      </c>
      <c r="AF306" s="4" cm="1">
        <f t="array" ref="AF306">IFERROR(_xlfn.IFS((AND(OR(P306="Si"),Q306="")),15,AND(Q306&lt;&gt;"",P306=""),18,E306&lt;Q306,16),0)</f>
        <v>0</v>
      </c>
      <c r="AG306" s="4" cm="1">
        <f t="array" ref="AG306">IFERROR(_xlfn.IFS((AND(OR(R306="Si"),S306="")),17,AND(S306&lt;&gt;"",R306=""),19),0)</f>
        <v>0</v>
      </c>
      <c r="AH306" s="4">
        <f t="shared" si="14"/>
        <v>0</v>
      </c>
    </row>
    <row r="307" spans="2:34" x14ac:dyDescent="0.25">
      <c r="B307" s="6" t="str">
        <f t="shared" si="12"/>
        <v/>
      </c>
      <c r="C307" s="7" t="str">
        <f t="shared" si="13"/>
        <v/>
      </c>
      <c r="D307" s="9"/>
      <c r="E307" s="10"/>
      <c r="F307" s="9"/>
      <c r="G307" s="8"/>
      <c r="H307" s="8"/>
      <c r="I307" s="8"/>
      <c r="J307" s="8"/>
      <c r="K307" s="8"/>
      <c r="L307" s="8"/>
      <c r="M307" s="11"/>
      <c r="N307" s="26"/>
      <c r="O307" s="26"/>
      <c r="P307" s="8"/>
      <c r="Q307" s="11"/>
      <c r="R307" s="8"/>
      <c r="S307" s="8"/>
      <c r="T307" s="8"/>
      <c r="U307" s="8"/>
      <c r="V307" s="8"/>
      <c r="Y307" s="4" t="str" cm="1">
        <f t="array" ref="Y307">_xlfn.IFS(AND(AD307=0,AH307&gt;1),0,AD307=0,"",SUM(AA307:AC307)=30,10,OR(AA307=5,AB307=5,AC307=5),5)</f>
        <v/>
      </c>
      <c r="Z307" s="4" t="str" cm="1">
        <f t="array" ref="Z307">IFERROR(_xlfn.IFS(AND(AH307=0,Y307=10),"Excelente, producto bien configurado",AND(Y307=5,AH307&gt;1),"Faltan Datos Obligatorios y hay error en datos opcionales",Y307=5,CONCATENATE("Faltan Datos Obligatorios:",IF(AA307=5," Nombre, ",""),IF(AB307=5," Precio, ",""),IF(AC307=5," Cantidad ","")),AH307&gt;=30,"Error Descuento y Granel",AF307=15,"Falta Digitar Descuento",AF307=16,"Error: Valor descuento superior a venta",AG307=17,"Falta Seleccionar Unidad de medida",AG307=19,"Habilitar venta a Granel"),"")</f>
        <v/>
      </c>
      <c r="AA307" s="4">
        <f>IF($AD307=0,-5,IF(D307="",5,10))</f>
        <v>-5</v>
      </c>
      <c r="AB307" s="4">
        <f>IF($AD307=0,-5,IF(E307="",5,10))</f>
        <v>-5</v>
      </c>
      <c r="AC307" s="4">
        <f>IF($AD307=0,-5,IF(F307="",5,10))</f>
        <v>-5</v>
      </c>
      <c r="AD307" s="4">
        <f>COUNTA(D307:F307)</f>
        <v>0</v>
      </c>
      <c r="AE307" s="4">
        <f>COUNTA(G307:V307)</f>
        <v>0</v>
      </c>
      <c r="AF307" s="4" cm="1">
        <f t="array" ref="AF307">IFERROR(_xlfn.IFS((AND(OR(P307="Si"),Q307="")),15,AND(Q307&lt;&gt;"",P307=""),18,E307&lt;Q307,16),0)</f>
        <v>0</v>
      </c>
      <c r="AG307" s="4" cm="1">
        <f t="array" ref="AG307">IFERROR(_xlfn.IFS((AND(OR(R307="Si"),S307="")),17,AND(S307&lt;&gt;"",R307=""),19),0)</f>
        <v>0</v>
      </c>
      <c r="AH307" s="4">
        <f t="shared" si="14"/>
        <v>0</v>
      </c>
    </row>
    <row r="308" spans="2:34" x14ac:dyDescent="0.25">
      <c r="B308" s="6" t="str">
        <f t="shared" si="12"/>
        <v/>
      </c>
      <c r="C308" s="7" t="str">
        <f t="shared" si="13"/>
        <v/>
      </c>
      <c r="D308" s="9"/>
      <c r="E308" s="10"/>
      <c r="F308" s="9"/>
      <c r="G308" s="8"/>
      <c r="H308" s="8"/>
      <c r="I308" s="8"/>
      <c r="J308" s="8"/>
      <c r="K308" s="8"/>
      <c r="L308" s="8"/>
      <c r="M308" s="11"/>
      <c r="N308" s="26"/>
      <c r="O308" s="26"/>
      <c r="P308" s="8"/>
      <c r="Q308" s="11"/>
      <c r="R308" s="8"/>
      <c r="S308" s="8"/>
      <c r="T308" s="8"/>
      <c r="U308" s="8"/>
      <c r="V308" s="8"/>
      <c r="Y308" s="4" t="str" cm="1">
        <f t="array" ref="Y308">_xlfn.IFS(AND(AD308=0,AH308&gt;1),0,AD308=0,"",SUM(AA308:AC308)=30,10,OR(AA308=5,AB308=5,AC308=5),5)</f>
        <v/>
      </c>
      <c r="Z308" s="4" t="str" cm="1">
        <f t="array" ref="Z308">IFERROR(_xlfn.IFS(AND(AH308=0,Y308=10),"Excelente, producto bien configurado",AND(Y308=5,AH308&gt;1),"Faltan Datos Obligatorios y hay error en datos opcionales",Y308=5,CONCATENATE("Faltan Datos Obligatorios:",IF(AA308=5," Nombre, ",""),IF(AB308=5," Precio, ",""),IF(AC308=5," Cantidad ","")),AH308&gt;=30,"Error Descuento y Granel",AF308=15,"Falta Digitar Descuento",AF308=16,"Error: Valor descuento superior a venta",AG308=17,"Falta Seleccionar Unidad de medida",AG308=19,"Habilitar venta a Granel"),"")</f>
        <v/>
      </c>
      <c r="AA308" s="4">
        <f>IF($AD308=0,-5,IF(D308="",5,10))</f>
        <v>-5</v>
      </c>
      <c r="AB308" s="4">
        <f>IF($AD308=0,-5,IF(E308="",5,10))</f>
        <v>-5</v>
      </c>
      <c r="AC308" s="4">
        <f>IF($AD308=0,-5,IF(F308="",5,10))</f>
        <v>-5</v>
      </c>
      <c r="AD308" s="4">
        <f>COUNTA(D308:F308)</f>
        <v>0</v>
      </c>
      <c r="AE308" s="4">
        <f>COUNTA(G308:V308)</f>
        <v>0</v>
      </c>
      <c r="AF308" s="4" cm="1">
        <f t="array" ref="AF308">IFERROR(_xlfn.IFS((AND(OR(P308="Si"),Q308="")),15,AND(Q308&lt;&gt;"",P308=""),18,E308&lt;Q308,16),0)</f>
        <v>0</v>
      </c>
      <c r="AG308" s="4" cm="1">
        <f t="array" ref="AG308">IFERROR(_xlfn.IFS((AND(OR(R308="Si"),S308="")),17,AND(S308&lt;&gt;"",R308=""),19),0)</f>
        <v>0</v>
      </c>
      <c r="AH308" s="4">
        <f t="shared" si="14"/>
        <v>0</v>
      </c>
    </row>
    <row r="309" spans="2:34" x14ac:dyDescent="0.25">
      <c r="B309" s="6" t="str">
        <f t="shared" si="12"/>
        <v/>
      </c>
      <c r="C309" s="7" t="str">
        <f t="shared" si="13"/>
        <v/>
      </c>
      <c r="D309" s="9"/>
      <c r="E309" s="10"/>
      <c r="F309" s="9"/>
      <c r="G309" s="8"/>
      <c r="H309" s="8"/>
      <c r="I309" s="8"/>
      <c r="J309" s="8"/>
      <c r="K309" s="8"/>
      <c r="L309" s="8"/>
      <c r="M309" s="11"/>
      <c r="N309" s="26"/>
      <c r="O309" s="26"/>
      <c r="P309" s="8"/>
      <c r="Q309" s="11"/>
      <c r="R309" s="8"/>
      <c r="S309" s="8"/>
      <c r="T309" s="8"/>
      <c r="U309" s="8"/>
      <c r="V309" s="8"/>
      <c r="Y309" s="4" t="str" cm="1">
        <f t="array" ref="Y309">_xlfn.IFS(AND(AD309=0,AH309&gt;1),0,AD309=0,"",SUM(AA309:AC309)=30,10,OR(AA309=5,AB309=5,AC309=5),5)</f>
        <v/>
      </c>
      <c r="Z309" s="4" t="str" cm="1">
        <f t="array" ref="Z309">IFERROR(_xlfn.IFS(AND(AH309=0,Y309=10),"Excelente, producto bien configurado",AND(Y309=5,AH309&gt;1),"Faltan Datos Obligatorios y hay error en datos opcionales",Y309=5,CONCATENATE("Faltan Datos Obligatorios:",IF(AA309=5," Nombre, ",""),IF(AB309=5," Precio, ",""),IF(AC309=5," Cantidad ","")),AH309&gt;=30,"Error Descuento y Granel",AF309=15,"Falta Digitar Descuento",AF309=16,"Error: Valor descuento superior a venta",AG309=17,"Falta Seleccionar Unidad de medida",AG309=19,"Habilitar venta a Granel"),"")</f>
        <v/>
      </c>
      <c r="AA309" s="4">
        <f>IF($AD309=0,-5,IF(D309="",5,10))</f>
        <v>-5</v>
      </c>
      <c r="AB309" s="4">
        <f>IF($AD309=0,-5,IF(E309="",5,10))</f>
        <v>-5</v>
      </c>
      <c r="AC309" s="4">
        <f>IF($AD309=0,-5,IF(F309="",5,10))</f>
        <v>-5</v>
      </c>
      <c r="AD309" s="4">
        <f>COUNTA(D309:F309)</f>
        <v>0</v>
      </c>
      <c r="AE309" s="4">
        <f>COUNTA(G309:V309)</f>
        <v>0</v>
      </c>
      <c r="AF309" s="4" cm="1">
        <f t="array" ref="AF309">IFERROR(_xlfn.IFS((AND(OR(P309="Si"),Q309="")),15,AND(Q309&lt;&gt;"",P309=""),18,E309&lt;Q309,16),0)</f>
        <v>0</v>
      </c>
      <c r="AG309" s="4" cm="1">
        <f t="array" ref="AG309">IFERROR(_xlfn.IFS((AND(OR(R309="Si"),S309="")),17,AND(S309&lt;&gt;"",R309=""),19),0)</f>
        <v>0</v>
      </c>
      <c r="AH309" s="4">
        <f t="shared" si="14"/>
        <v>0</v>
      </c>
    </row>
    <row r="310" spans="2:34" x14ac:dyDescent="0.25">
      <c r="B310" s="6" t="str">
        <f t="shared" si="12"/>
        <v/>
      </c>
      <c r="C310" s="7" t="str">
        <f t="shared" si="13"/>
        <v/>
      </c>
      <c r="D310" s="9"/>
      <c r="E310" s="10"/>
      <c r="F310" s="9"/>
      <c r="G310" s="8"/>
      <c r="H310" s="8"/>
      <c r="I310" s="8"/>
      <c r="J310" s="8"/>
      <c r="K310" s="8"/>
      <c r="L310" s="8"/>
      <c r="M310" s="11"/>
      <c r="N310" s="26"/>
      <c r="O310" s="26"/>
      <c r="P310" s="8"/>
      <c r="Q310" s="11"/>
      <c r="R310" s="8"/>
      <c r="S310" s="8"/>
      <c r="T310" s="8"/>
      <c r="U310" s="8"/>
      <c r="V310" s="8"/>
      <c r="Y310" s="4" t="str" cm="1">
        <f t="array" ref="Y310">_xlfn.IFS(AND(AD310=0,AH310&gt;1),0,AD310=0,"",SUM(AA310:AC310)=30,10,OR(AA310=5,AB310=5,AC310=5),5)</f>
        <v/>
      </c>
      <c r="Z310" s="4" t="str" cm="1">
        <f t="array" ref="Z310">IFERROR(_xlfn.IFS(AND(AH310=0,Y310=10),"Excelente, producto bien configurado",AND(Y310=5,AH310&gt;1),"Faltan Datos Obligatorios y hay error en datos opcionales",Y310=5,CONCATENATE("Faltan Datos Obligatorios:",IF(AA310=5," Nombre, ",""),IF(AB310=5," Precio, ",""),IF(AC310=5," Cantidad ","")),AH310&gt;=30,"Error Descuento y Granel",AF310=15,"Falta Digitar Descuento",AF310=16,"Error: Valor descuento superior a venta",AG310=17,"Falta Seleccionar Unidad de medida",AG310=19,"Habilitar venta a Granel"),"")</f>
        <v/>
      </c>
      <c r="AA310" s="4">
        <f>IF($AD310=0,-5,IF(D310="",5,10))</f>
        <v>-5</v>
      </c>
      <c r="AB310" s="4">
        <f>IF($AD310=0,-5,IF(E310="",5,10))</f>
        <v>-5</v>
      </c>
      <c r="AC310" s="4">
        <f>IF($AD310=0,-5,IF(F310="",5,10))</f>
        <v>-5</v>
      </c>
      <c r="AD310" s="4">
        <f>COUNTA(D310:F310)</f>
        <v>0</v>
      </c>
      <c r="AE310" s="4">
        <f>COUNTA(G310:V310)</f>
        <v>0</v>
      </c>
      <c r="AF310" s="4" cm="1">
        <f t="array" ref="AF310">IFERROR(_xlfn.IFS((AND(OR(P310="Si"),Q310="")),15,AND(Q310&lt;&gt;"",P310=""),18,E310&lt;Q310,16),0)</f>
        <v>0</v>
      </c>
      <c r="AG310" s="4" cm="1">
        <f t="array" ref="AG310">IFERROR(_xlfn.IFS((AND(OR(R310="Si"),S310="")),17,AND(S310&lt;&gt;"",R310=""),19),0)</f>
        <v>0</v>
      </c>
      <c r="AH310" s="4">
        <f t="shared" si="14"/>
        <v>0</v>
      </c>
    </row>
    <row r="311" spans="2:34" x14ac:dyDescent="0.25">
      <c r="B311" s="6" t="str">
        <f t="shared" si="12"/>
        <v/>
      </c>
      <c r="C311" s="7" t="str">
        <f t="shared" si="13"/>
        <v/>
      </c>
      <c r="D311" s="9"/>
      <c r="E311" s="10"/>
      <c r="F311" s="9"/>
      <c r="G311" s="8"/>
      <c r="H311" s="8"/>
      <c r="I311" s="8"/>
      <c r="J311" s="8"/>
      <c r="K311" s="8"/>
      <c r="L311" s="8"/>
      <c r="M311" s="11"/>
      <c r="N311" s="26"/>
      <c r="O311" s="26"/>
      <c r="P311" s="8"/>
      <c r="Q311" s="11"/>
      <c r="R311" s="8"/>
      <c r="S311" s="8"/>
      <c r="T311" s="8"/>
      <c r="U311" s="8"/>
      <c r="V311" s="8"/>
      <c r="Y311" s="4" t="str" cm="1">
        <f t="array" ref="Y311">_xlfn.IFS(AND(AD311=0,AH311&gt;1),0,AD311=0,"",SUM(AA311:AC311)=30,10,OR(AA311=5,AB311=5,AC311=5),5)</f>
        <v/>
      </c>
      <c r="Z311" s="4" t="str" cm="1">
        <f t="array" ref="Z311">IFERROR(_xlfn.IFS(AND(AH311=0,Y311=10),"Excelente, producto bien configurado",AND(Y311=5,AH311&gt;1),"Faltan Datos Obligatorios y hay error en datos opcionales",Y311=5,CONCATENATE("Faltan Datos Obligatorios:",IF(AA311=5," Nombre, ",""),IF(AB311=5," Precio, ",""),IF(AC311=5," Cantidad ","")),AH311&gt;=30,"Error Descuento y Granel",AF311=15,"Falta Digitar Descuento",AF311=16,"Error: Valor descuento superior a venta",AG311=17,"Falta Seleccionar Unidad de medida",AG311=19,"Habilitar venta a Granel"),"")</f>
        <v/>
      </c>
      <c r="AA311" s="4">
        <f>IF($AD311=0,-5,IF(D311="",5,10))</f>
        <v>-5</v>
      </c>
      <c r="AB311" s="4">
        <f>IF($AD311=0,-5,IF(E311="",5,10))</f>
        <v>-5</v>
      </c>
      <c r="AC311" s="4">
        <f>IF($AD311=0,-5,IF(F311="",5,10))</f>
        <v>-5</v>
      </c>
      <c r="AD311" s="4">
        <f>COUNTA(D311:F311)</f>
        <v>0</v>
      </c>
      <c r="AE311" s="4">
        <f>COUNTA(G311:V311)</f>
        <v>0</v>
      </c>
      <c r="AF311" s="4" cm="1">
        <f t="array" ref="AF311">IFERROR(_xlfn.IFS((AND(OR(P311="Si"),Q311="")),15,AND(Q311&lt;&gt;"",P311=""),18,E311&lt;Q311,16),0)</f>
        <v>0</v>
      </c>
      <c r="AG311" s="4" cm="1">
        <f t="array" ref="AG311">IFERROR(_xlfn.IFS((AND(OR(R311="Si"),S311="")),17,AND(S311&lt;&gt;"",R311=""),19),0)</f>
        <v>0</v>
      </c>
      <c r="AH311" s="4">
        <f t="shared" si="14"/>
        <v>0</v>
      </c>
    </row>
    <row r="312" spans="2:34" x14ac:dyDescent="0.25">
      <c r="B312" s="6" t="str">
        <f t="shared" si="12"/>
        <v/>
      </c>
      <c r="C312" s="7" t="str">
        <f t="shared" si="13"/>
        <v/>
      </c>
      <c r="D312" s="9"/>
      <c r="E312" s="10"/>
      <c r="F312" s="9"/>
      <c r="G312" s="8"/>
      <c r="H312" s="8"/>
      <c r="I312" s="8"/>
      <c r="J312" s="8"/>
      <c r="K312" s="8"/>
      <c r="L312" s="8"/>
      <c r="M312" s="11"/>
      <c r="N312" s="26"/>
      <c r="O312" s="26"/>
      <c r="P312" s="8"/>
      <c r="Q312" s="11"/>
      <c r="R312" s="8"/>
      <c r="S312" s="8"/>
      <c r="T312" s="8"/>
      <c r="U312" s="8"/>
      <c r="V312" s="8"/>
      <c r="Y312" s="4" t="str" cm="1">
        <f t="array" ref="Y312">_xlfn.IFS(AND(AD312=0,AH312&gt;1),0,AD312=0,"",SUM(AA312:AC312)=30,10,OR(AA312=5,AB312=5,AC312=5),5)</f>
        <v/>
      </c>
      <c r="Z312" s="4" t="str" cm="1">
        <f t="array" ref="Z312">IFERROR(_xlfn.IFS(AND(AH312=0,Y312=10),"Excelente, producto bien configurado",AND(Y312=5,AH312&gt;1),"Faltan Datos Obligatorios y hay error en datos opcionales",Y312=5,CONCATENATE("Faltan Datos Obligatorios:",IF(AA312=5," Nombre, ",""),IF(AB312=5," Precio, ",""),IF(AC312=5," Cantidad ","")),AH312&gt;=30,"Error Descuento y Granel",AF312=15,"Falta Digitar Descuento",AF312=16,"Error: Valor descuento superior a venta",AG312=17,"Falta Seleccionar Unidad de medida",AG312=19,"Habilitar venta a Granel"),"")</f>
        <v/>
      </c>
      <c r="AA312" s="4">
        <f>IF($AD312=0,-5,IF(D312="",5,10))</f>
        <v>-5</v>
      </c>
      <c r="AB312" s="4">
        <f>IF($AD312=0,-5,IF(E312="",5,10))</f>
        <v>-5</v>
      </c>
      <c r="AC312" s="4">
        <f>IF($AD312=0,-5,IF(F312="",5,10))</f>
        <v>-5</v>
      </c>
      <c r="AD312" s="4">
        <f>COUNTA(D312:F312)</f>
        <v>0</v>
      </c>
      <c r="AE312" s="4">
        <f>COUNTA(G312:V312)</f>
        <v>0</v>
      </c>
      <c r="AF312" s="4" cm="1">
        <f t="array" ref="AF312">IFERROR(_xlfn.IFS((AND(OR(P312="Si"),Q312="")),15,AND(Q312&lt;&gt;"",P312=""),18,E312&lt;Q312,16),0)</f>
        <v>0</v>
      </c>
      <c r="AG312" s="4" cm="1">
        <f t="array" ref="AG312">IFERROR(_xlfn.IFS((AND(OR(R312="Si"),S312="")),17,AND(S312&lt;&gt;"",R312=""),19),0)</f>
        <v>0</v>
      </c>
      <c r="AH312" s="4">
        <f t="shared" si="14"/>
        <v>0</v>
      </c>
    </row>
    <row r="313" spans="2:34" x14ac:dyDescent="0.25">
      <c r="B313" s="6" t="str">
        <f t="shared" si="12"/>
        <v/>
      </c>
      <c r="C313" s="7" t="str">
        <f t="shared" si="13"/>
        <v/>
      </c>
      <c r="D313" s="9"/>
      <c r="E313" s="10"/>
      <c r="F313" s="9"/>
      <c r="G313" s="8"/>
      <c r="H313" s="8"/>
      <c r="I313" s="8"/>
      <c r="J313" s="8"/>
      <c r="K313" s="8"/>
      <c r="L313" s="8"/>
      <c r="M313" s="11"/>
      <c r="N313" s="26"/>
      <c r="O313" s="26"/>
      <c r="P313" s="8"/>
      <c r="Q313" s="11"/>
      <c r="R313" s="8"/>
      <c r="S313" s="8"/>
      <c r="T313" s="8"/>
      <c r="U313" s="8"/>
      <c r="V313" s="8"/>
      <c r="Y313" s="4" t="str" cm="1">
        <f t="array" ref="Y313">_xlfn.IFS(AND(AD313=0,AH313&gt;1),0,AD313=0,"",SUM(AA313:AC313)=30,10,OR(AA313=5,AB313=5,AC313=5),5)</f>
        <v/>
      </c>
      <c r="Z313" s="4" t="str" cm="1">
        <f t="array" ref="Z313">IFERROR(_xlfn.IFS(AND(AH313=0,Y313=10),"Excelente, producto bien configurado",AND(Y313=5,AH313&gt;1),"Faltan Datos Obligatorios y hay error en datos opcionales",Y313=5,CONCATENATE("Faltan Datos Obligatorios:",IF(AA313=5," Nombre, ",""),IF(AB313=5," Precio, ",""),IF(AC313=5," Cantidad ","")),AH313&gt;=30,"Error Descuento y Granel",AF313=15,"Falta Digitar Descuento",AF313=16,"Error: Valor descuento superior a venta",AG313=17,"Falta Seleccionar Unidad de medida",AG313=19,"Habilitar venta a Granel"),"")</f>
        <v/>
      </c>
      <c r="AA313" s="4">
        <f>IF($AD313=0,-5,IF(D313="",5,10))</f>
        <v>-5</v>
      </c>
      <c r="AB313" s="4">
        <f>IF($AD313=0,-5,IF(E313="",5,10))</f>
        <v>-5</v>
      </c>
      <c r="AC313" s="4">
        <f>IF($AD313=0,-5,IF(F313="",5,10))</f>
        <v>-5</v>
      </c>
      <c r="AD313" s="4">
        <f>COUNTA(D313:F313)</f>
        <v>0</v>
      </c>
      <c r="AE313" s="4">
        <f>COUNTA(G313:V313)</f>
        <v>0</v>
      </c>
      <c r="AF313" s="4" cm="1">
        <f t="array" ref="AF313">IFERROR(_xlfn.IFS((AND(OR(P313="Si"),Q313="")),15,AND(Q313&lt;&gt;"",P313=""),18,E313&lt;Q313,16),0)</f>
        <v>0</v>
      </c>
      <c r="AG313" s="4" cm="1">
        <f t="array" ref="AG313">IFERROR(_xlfn.IFS((AND(OR(R313="Si"),S313="")),17,AND(S313&lt;&gt;"",R313=""),19),0)</f>
        <v>0</v>
      </c>
      <c r="AH313" s="4">
        <f t="shared" si="14"/>
        <v>0</v>
      </c>
    </row>
    <row r="314" spans="2:34" x14ac:dyDescent="0.25">
      <c r="B314" s="6" t="str">
        <f t="shared" si="12"/>
        <v/>
      </c>
      <c r="C314" s="7" t="str">
        <f t="shared" si="13"/>
        <v/>
      </c>
      <c r="D314" s="9"/>
      <c r="E314" s="10"/>
      <c r="F314" s="9"/>
      <c r="G314" s="8"/>
      <c r="H314" s="8"/>
      <c r="I314" s="8"/>
      <c r="J314" s="8"/>
      <c r="K314" s="8"/>
      <c r="L314" s="8"/>
      <c r="M314" s="11"/>
      <c r="N314" s="26"/>
      <c r="O314" s="26"/>
      <c r="P314" s="8"/>
      <c r="Q314" s="11"/>
      <c r="R314" s="8"/>
      <c r="S314" s="8"/>
      <c r="T314" s="8"/>
      <c r="U314" s="8"/>
      <c r="V314" s="8"/>
      <c r="Y314" s="4" t="str" cm="1">
        <f t="array" ref="Y314">_xlfn.IFS(AND(AD314=0,AH314&gt;1),0,AD314=0,"",SUM(AA314:AC314)=30,10,OR(AA314=5,AB314=5,AC314=5),5)</f>
        <v/>
      </c>
      <c r="Z314" s="4" t="str" cm="1">
        <f t="array" ref="Z314">IFERROR(_xlfn.IFS(AND(AH314=0,Y314=10),"Excelente, producto bien configurado",AND(Y314=5,AH314&gt;1),"Faltan Datos Obligatorios y hay error en datos opcionales",Y314=5,CONCATENATE("Faltan Datos Obligatorios:",IF(AA314=5," Nombre, ",""),IF(AB314=5," Precio, ",""),IF(AC314=5," Cantidad ","")),AH314&gt;=30,"Error Descuento y Granel",AF314=15,"Falta Digitar Descuento",AF314=16,"Error: Valor descuento superior a venta",AG314=17,"Falta Seleccionar Unidad de medida",AG314=19,"Habilitar venta a Granel"),"")</f>
        <v/>
      </c>
      <c r="AA314" s="4">
        <f>IF($AD314=0,-5,IF(D314="",5,10))</f>
        <v>-5</v>
      </c>
      <c r="AB314" s="4">
        <f>IF($AD314=0,-5,IF(E314="",5,10))</f>
        <v>-5</v>
      </c>
      <c r="AC314" s="4">
        <f>IF($AD314=0,-5,IF(F314="",5,10))</f>
        <v>-5</v>
      </c>
      <c r="AD314" s="4">
        <f>COUNTA(D314:F314)</f>
        <v>0</v>
      </c>
      <c r="AE314" s="4">
        <f>COUNTA(G314:V314)</f>
        <v>0</v>
      </c>
      <c r="AF314" s="4" cm="1">
        <f t="array" ref="AF314">IFERROR(_xlfn.IFS((AND(OR(P314="Si"),Q314="")),15,AND(Q314&lt;&gt;"",P314=""),18,E314&lt;Q314,16),0)</f>
        <v>0</v>
      </c>
      <c r="AG314" s="4" cm="1">
        <f t="array" ref="AG314">IFERROR(_xlfn.IFS((AND(OR(R314="Si"),S314="")),17,AND(S314&lt;&gt;"",R314=""),19),0)</f>
        <v>0</v>
      </c>
      <c r="AH314" s="4">
        <f t="shared" si="14"/>
        <v>0</v>
      </c>
    </row>
    <row r="315" spans="2:34" x14ac:dyDescent="0.25">
      <c r="B315" s="6" t="str">
        <f t="shared" si="12"/>
        <v/>
      </c>
      <c r="C315" s="7" t="str">
        <f t="shared" si="13"/>
        <v/>
      </c>
      <c r="D315" s="9"/>
      <c r="E315" s="10"/>
      <c r="F315" s="9"/>
      <c r="G315" s="8"/>
      <c r="H315" s="8"/>
      <c r="I315" s="8"/>
      <c r="J315" s="8"/>
      <c r="K315" s="8"/>
      <c r="L315" s="8"/>
      <c r="M315" s="11"/>
      <c r="N315" s="26"/>
      <c r="O315" s="26"/>
      <c r="P315" s="8"/>
      <c r="Q315" s="11"/>
      <c r="R315" s="8"/>
      <c r="S315" s="8"/>
      <c r="T315" s="8"/>
      <c r="U315" s="8"/>
      <c r="V315" s="8"/>
      <c r="Y315" s="4" t="str" cm="1">
        <f t="array" ref="Y315">_xlfn.IFS(AND(AD315=0,AH315&gt;1),0,AD315=0,"",SUM(AA315:AC315)=30,10,OR(AA315=5,AB315=5,AC315=5),5)</f>
        <v/>
      </c>
      <c r="Z315" s="4" t="str" cm="1">
        <f t="array" ref="Z315">IFERROR(_xlfn.IFS(AND(AH315=0,Y315=10),"Excelente, producto bien configurado",AND(Y315=5,AH315&gt;1),"Faltan Datos Obligatorios y hay error en datos opcionales",Y315=5,CONCATENATE("Faltan Datos Obligatorios:",IF(AA315=5," Nombre, ",""),IF(AB315=5," Precio, ",""),IF(AC315=5," Cantidad ","")),AH315&gt;=30,"Error Descuento y Granel",AF315=15,"Falta Digitar Descuento",AF315=16,"Error: Valor descuento superior a venta",AG315=17,"Falta Seleccionar Unidad de medida",AG315=19,"Habilitar venta a Granel"),"")</f>
        <v/>
      </c>
      <c r="AA315" s="4">
        <f>IF($AD315=0,-5,IF(D315="",5,10))</f>
        <v>-5</v>
      </c>
      <c r="AB315" s="4">
        <f>IF($AD315=0,-5,IF(E315="",5,10))</f>
        <v>-5</v>
      </c>
      <c r="AC315" s="4">
        <f>IF($AD315=0,-5,IF(F315="",5,10))</f>
        <v>-5</v>
      </c>
      <c r="AD315" s="4">
        <f>COUNTA(D315:F315)</f>
        <v>0</v>
      </c>
      <c r="AE315" s="4">
        <f>COUNTA(G315:V315)</f>
        <v>0</v>
      </c>
      <c r="AF315" s="4" cm="1">
        <f t="array" ref="AF315">IFERROR(_xlfn.IFS((AND(OR(P315="Si"),Q315="")),15,AND(Q315&lt;&gt;"",P315=""),18,E315&lt;Q315,16),0)</f>
        <v>0</v>
      </c>
      <c r="AG315" s="4" cm="1">
        <f t="array" ref="AG315">IFERROR(_xlfn.IFS((AND(OR(R315="Si"),S315="")),17,AND(S315&lt;&gt;"",R315=""),19),0)</f>
        <v>0</v>
      </c>
      <c r="AH315" s="4">
        <f t="shared" si="14"/>
        <v>0</v>
      </c>
    </row>
    <row r="316" spans="2:34" x14ac:dyDescent="0.25">
      <c r="B316" s="6" t="str">
        <f t="shared" si="12"/>
        <v/>
      </c>
      <c r="C316" s="7" t="str">
        <f t="shared" si="13"/>
        <v/>
      </c>
      <c r="D316" s="9"/>
      <c r="E316" s="10"/>
      <c r="F316" s="9"/>
      <c r="G316" s="8"/>
      <c r="H316" s="8"/>
      <c r="I316" s="8"/>
      <c r="J316" s="8"/>
      <c r="K316" s="8"/>
      <c r="L316" s="8"/>
      <c r="M316" s="11"/>
      <c r="N316" s="26"/>
      <c r="O316" s="26"/>
      <c r="P316" s="8"/>
      <c r="Q316" s="11"/>
      <c r="R316" s="8"/>
      <c r="S316" s="8"/>
      <c r="T316" s="8"/>
      <c r="U316" s="8"/>
      <c r="V316" s="8"/>
      <c r="Y316" s="4" t="str" cm="1">
        <f t="array" ref="Y316">_xlfn.IFS(AND(AD316=0,AH316&gt;1),0,AD316=0,"",SUM(AA316:AC316)=30,10,OR(AA316=5,AB316=5,AC316=5),5)</f>
        <v/>
      </c>
      <c r="Z316" s="4" t="str" cm="1">
        <f t="array" ref="Z316">IFERROR(_xlfn.IFS(AND(AH316=0,Y316=10),"Excelente, producto bien configurado",AND(Y316=5,AH316&gt;1),"Faltan Datos Obligatorios y hay error en datos opcionales",Y316=5,CONCATENATE("Faltan Datos Obligatorios:",IF(AA316=5," Nombre, ",""),IF(AB316=5," Precio, ",""),IF(AC316=5," Cantidad ","")),AH316&gt;=30,"Error Descuento y Granel",AF316=15,"Falta Digitar Descuento",AF316=16,"Error: Valor descuento superior a venta",AG316=17,"Falta Seleccionar Unidad de medida",AG316=19,"Habilitar venta a Granel"),"")</f>
        <v/>
      </c>
      <c r="AA316" s="4">
        <f>IF($AD316=0,-5,IF(D316="",5,10))</f>
        <v>-5</v>
      </c>
      <c r="AB316" s="4">
        <f>IF($AD316=0,-5,IF(E316="",5,10))</f>
        <v>-5</v>
      </c>
      <c r="AC316" s="4">
        <f>IF($AD316=0,-5,IF(F316="",5,10))</f>
        <v>-5</v>
      </c>
      <c r="AD316" s="4">
        <f>COUNTA(D316:F316)</f>
        <v>0</v>
      </c>
      <c r="AE316" s="4">
        <f>COUNTA(G316:V316)</f>
        <v>0</v>
      </c>
      <c r="AF316" s="4" cm="1">
        <f t="array" ref="AF316">IFERROR(_xlfn.IFS((AND(OR(P316="Si"),Q316="")),15,AND(Q316&lt;&gt;"",P316=""),18,E316&lt;Q316,16),0)</f>
        <v>0</v>
      </c>
      <c r="AG316" s="4" cm="1">
        <f t="array" ref="AG316">IFERROR(_xlfn.IFS((AND(OR(R316="Si"),S316="")),17,AND(S316&lt;&gt;"",R316=""),19),0)</f>
        <v>0</v>
      </c>
      <c r="AH316" s="4">
        <f t="shared" si="14"/>
        <v>0</v>
      </c>
    </row>
    <row r="317" spans="2:34" x14ac:dyDescent="0.25">
      <c r="B317" s="6" t="str">
        <f t="shared" si="12"/>
        <v/>
      </c>
      <c r="C317" s="7" t="str">
        <f t="shared" si="13"/>
        <v/>
      </c>
      <c r="D317" s="9"/>
      <c r="E317" s="10"/>
      <c r="F317" s="9"/>
      <c r="G317" s="8"/>
      <c r="H317" s="8"/>
      <c r="I317" s="8"/>
      <c r="J317" s="8"/>
      <c r="K317" s="8"/>
      <c r="L317" s="8"/>
      <c r="M317" s="11"/>
      <c r="N317" s="26"/>
      <c r="O317" s="26"/>
      <c r="P317" s="8"/>
      <c r="Q317" s="11"/>
      <c r="R317" s="8"/>
      <c r="S317" s="8"/>
      <c r="T317" s="8"/>
      <c r="U317" s="8"/>
      <c r="V317" s="8"/>
      <c r="Y317" s="4" t="str" cm="1">
        <f t="array" ref="Y317">_xlfn.IFS(AND(AD317=0,AH317&gt;1),0,AD317=0,"",SUM(AA317:AC317)=30,10,OR(AA317=5,AB317=5,AC317=5),5)</f>
        <v/>
      </c>
      <c r="Z317" s="4" t="str" cm="1">
        <f t="array" ref="Z317">IFERROR(_xlfn.IFS(AND(AH317=0,Y317=10),"Excelente, producto bien configurado",AND(Y317=5,AH317&gt;1),"Faltan Datos Obligatorios y hay error en datos opcionales",Y317=5,CONCATENATE("Faltan Datos Obligatorios:",IF(AA317=5," Nombre, ",""),IF(AB317=5," Precio, ",""),IF(AC317=5," Cantidad ","")),AH317&gt;=30,"Error Descuento y Granel",AF317=15,"Falta Digitar Descuento",AF317=16,"Error: Valor descuento superior a venta",AG317=17,"Falta Seleccionar Unidad de medida",AG317=19,"Habilitar venta a Granel"),"")</f>
        <v/>
      </c>
      <c r="AA317" s="4">
        <f>IF($AD317=0,-5,IF(D317="",5,10))</f>
        <v>-5</v>
      </c>
      <c r="AB317" s="4">
        <f>IF($AD317=0,-5,IF(E317="",5,10))</f>
        <v>-5</v>
      </c>
      <c r="AC317" s="4">
        <f>IF($AD317=0,-5,IF(F317="",5,10))</f>
        <v>-5</v>
      </c>
      <c r="AD317" s="4">
        <f>COUNTA(D317:F317)</f>
        <v>0</v>
      </c>
      <c r="AE317" s="4">
        <f>COUNTA(G317:V317)</f>
        <v>0</v>
      </c>
      <c r="AF317" s="4" cm="1">
        <f t="array" ref="AF317">IFERROR(_xlfn.IFS((AND(OR(P317="Si"),Q317="")),15,AND(Q317&lt;&gt;"",P317=""),18,E317&lt;Q317,16),0)</f>
        <v>0</v>
      </c>
      <c r="AG317" s="4" cm="1">
        <f t="array" ref="AG317">IFERROR(_xlfn.IFS((AND(OR(R317="Si"),S317="")),17,AND(S317&lt;&gt;"",R317=""),19),0)</f>
        <v>0</v>
      </c>
      <c r="AH317" s="4">
        <f t="shared" si="14"/>
        <v>0</v>
      </c>
    </row>
    <row r="318" spans="2:34" x14ac:dyDescent="0.25">
      <c r="B318" s="6" t="str">
        <f t="shared" si="12"/>
        <v/>
      </c>
      <c r="C318" s="7" t="str">
        <f t="shared" si="13"/>
        <v/>
      </c>
      <c r="D318" s="9"/>
      <c r="E318" s="10"/>
      <c r="F318" s="9"/>
      <c r="G318" s="8"/>
      <c r="H318" s="8"/>
      <c r="I318" s="8"/>
      <c r="J318" s="8"/>
      <c r="K318" s="8"/>
      <c r="L318" s="8"/>
      <c r="M318" s="11"/>
      <c r="N318" s="26"/>
      <c r="O318" s="26"/>
      <c r="P318" s="8"/>
      <c r="Q318" s="11"/>
      <c r="R318" s="8"/>
      <c r="S318" s="8"/>
      <c r="T318" s="8"/>
      <c r="U318" s="8"/>
      <c r="V318" s="8"/>
      <c r="Y318" s="4" t="str" cm="1">
        <f t="array" ref="Y318">_xlfn.IFS(AND(AD318=0,AH318&gt;1),0,AD318=0,"",SUM(AA318:AC318)=30,10,OR(AA318=5,AB318=5,AC318=5),5)</f>
        <v/>
      </c>
      <c r="Z318" s="4" t="str" cm="1">
        <f t="array" ref="Z318">IFERROR(_xlfn.IFS(AND(AH318=0,Y318=10),"Excelente, producto bien configurado",AND(Y318=5,AH318&gt;1),"Faltan Datos Obligatorios y hay error en datos opcionales",Y318=5,CONCATENATE("Faltan Datos Obligatorios:",IF(AA318=5," Nombre, ",""),IF(AB318=5," Precio, ",""),IF(AC318=5," Cantidad ","")),AH318&gt;=30,"Error Descuento y Granel",AF318=15,"Falta Digitar Descuento",AF318=16,"Error: Valor descuento superior a venta",AG318=17,"Falta Seleccionar Unidad de medida",AG318=19,"Habilitar venta a Granel"),"")</f>
        <v/>
      </c>
      <c r="AA318" s="4">
        <f>IF($AD318=0,-5,IF(D318="",5,10))</f>
        <v>-5</v>
      </c>
      <c r="AB318" s="4">
        <f>IF($AD318=0,-5,IF(E318="",5,10))</f>
        <v>-5</v>
      </c>
      <c r="AC318" s="4">
        <f>IF($AD318=0,-5,IF(F318="",5,10))</f>
        <v>-5</v>
      </c>
      <c r="AD318" s="4">
        <f>COUNTA(D318:F318)</f>
        <v>0</v>
      </c>
      <c r="AE318" s="4">
        <f>COUNTA(G318:V318)</f>
        <v>0</v>
      </c>
      <c r="AF318" s="4" cm="1">
        <f t="array" ref="AF318">IFERROR(_xlfn.IFS((AND(OR(P318="Si"),Q318="")),15,AND(Q318&lt;&gt;"",P318=""),18,E318&lt;Q318,16),0)</f>
        <v>0</v>
      </c>
      <c r="AG318" s="4" cm="1">
        <f t="array" ref="AG318">IFERROR(_xlfn.IFS((AND(OR(R318="Si"),S318="")),17,AND(S318&lt;&gt;"",R318=""),19),0)</f>
        <v>0</v>
      </c>
      <c r="AH318" s="4">
        <f t="shared" si="14"/>
        <v>0</v>
      </c>
    </row>
    <row r="319" spans="2:34" x14ac:dyDescent="0.25">
      <c r="B319" s="6" t="str">
        <f t="shared" si="12"/>
        <v/>
      </c>
      <c r="C319" s="7" t="str">
        <f t="shared" si="13"/>
        <v/>
      </c>
      <c r="D319" s="9"/>
      <c r="E319" s="10"/>
      <c r="F319" s="9"/>
      <c r="G319" s="8"/>
      <c r="H319" s="8"/>
      <c r="I319" s="8"/>
      <c r="J319" s="8"/>
      <c r="K319" s="8"/>
      <c r="L319" s="8"/>
      <c r="M319" s="11"/>
      <c r="N319" s="26"/>
      <c r="O319" s="26"/>
      <c r="P319" s="8"/>
      <c r="Q319" s="11"/>
      <c r="R319" s="8"/>
      <c r="S319" s="8"/>
      <c r="T319" s="8"/>
      <c r="U319" s="8"/>
      <c r="V319" s="8"/>
      <c r="Y319" s="4" t="str" cm="1">
        <f t="array" ref="Y319">_xlfn.IFS(AND(AD319=0,AH319&gt;1),0,AD319=0,"",SUM(AA319:AC319)=30,10,OR(AA319=5,AB319=5,AC319=5),5)</f>
        <v/>
      </c>
      <c r="Z319" s="4" t="str" cm="1">
        <f t="array" ref="Z319">IFERROR(_xlfn.IFS(AND(AH319=0,Y319=10),"Excelente, producto bien configurado",AND(Y319=5,AH319&gt;1),"Faltan Datos Obligatorios y hay error en datos opcionales",Y319=5,CONCATENATE("Faltan Datos Obligatorios:",IF(AA319=5," Nombre, ",""),IF(AB319=5," Precio, ",""),IF(AC319=5," Cantidad ","")),AH319&gt;=30,"Error Descuento y Granel",AF319=15,"Falta Digitar Descuento",AF319=16,"Error: Valor descuento superior a venta",AG319=17,"Falta Seleccionar Unidad de medida",AG319=19,"Habilitar venta a Granel"),"")</f>
        <v/>
      </c>
      <c r="AA319" s="4">
        <f>IF($AD319=0,-5,IF(D319="",5,10))</f>
        <v>-5</v>
      </c>
      <c r="AB319" s="4">
        <f>IF($AD319=0,-5,IF(E319="",5,10))</f>
        <v>-5</v>
      </c>
      <c r="AC319" s="4">
        <f>IF($AD319=0,-5,IF(F319="",5,10))</f>
        <v>-5</v>
      </c>
      <c r="AD319" s="4">
        <f>COUNTA(D319:F319)</f>
        <v>0</v>
      </c>
      <c r="AE319" s="4">
        <f>COUNTA(G319:V319)</f>
        <v>0</v>
      </c>
      <c r="AF319" s="4" cm="1">
        <f t="array" ref="AF319">IFERROR(_xlfn.IFS((AND(OR(P319="Si"),Q319="")),15,AND(Q319&lt;&gt;"",P319=""),18,E319&lt;Q319,16),0)</f>
        <v>0</v>
      </c>
      <c r="AG319" s="4" cm="1">
        <f t="array" ref="AG319">IFERROR(_xlfn.IFS((AND(OR(R319="Si"),S319="")),17,AND(S319&lt;&gt;"",R319=""),19),0)</f>
        <v>0</v>
      </c>
      <c r="AH319" s="4">
        <f t="shared" si="14"/>
        <v>0</v>
      </c>
    </row>
    <row r="320" spans="2:34" x14ac:dyDescent="0.25">
      <c r="B320" s="6" t="str">
        <f t="shared" si="12"/>
        <v/>
      </c>
      <c r="C320" s="7" t="str">
        <f t="shared" si="13"/>
        <v/>
      </c>
      <c r="D320" s="9"/>
      <c r="E320" s="10"/>
      <c r="F320" s="9"/>
      <c r="G320" s="8"/>
      <c r="H320" s="8"/>
      <c r="I320" s="8"/>
      <c r="J320" s="8"/>
      <c r="K320" s="8"/>
      <c r="L320" s="8"/>
      <c r="M320" s="11"/>
      <c r="N320" s="26"/>
      <c r="O320" s="26"/>
      <c r="P320" s="8"/>
      <c r="Q320" s="11"/>
      <c r="R320" s="8"/>
      <c r="S320" s="8"/>
      <c r="T320" s="8"/>
      <c r="U320" s="8"/>
      <c r="V320" s="8"/>
      <c r="Y320" s="4" t="str" cm="1">
        <f t="array" ref="Y320">_xlfn.IFS(AND(AD320=0,AH320&gt;1),0,AD320=0,"",SUM(AA320:AC320)=30,10,OR(AA320=5,AB320=5,AC320=5),5)</f>
        <v/>
      </c>
      <c r="Z320" s="4" t="str" cm="1">
        <f t="array" ref="Z320">IFERROR(_xlfn.IFS(AND(AH320=0,Y320=10),"Excelente, producto bien configurado",AND(Y320=5,AH320&gt;1),"Faltan Datos Obligatorios y hay error en datos opcionales",Y320=5,CONCATENATE("Faltan Datos Obligatorios:",IF(AA320=5," Nombre, ",""),IF(AB320=5," Precio, ",""),IF(AC320=5," Cantidad ","")),AH320&gt;=30,"Error Descuento y Granel",AF320=15,"Falta Digitar Descuento",AF320=16,"Error: Valor descuento superior a venta",AG320=17,"Falta Seleccionar Unidad de medida",AG320=19,"Habilitar venta a Granel"),"")</f>
        <v/>
      </c>
      <c r="AA320" s="4">
        <f>IF($AD320=0,-5,IF(D320="",5,10))</f>
        <v>-5</v>
      </c>
      <c r="AB320" s="4">
        <f>IF($AD320=0,-5,IF(E320="",5,10))</f>
        <v>-5</v>
      </c>
      <c r="AC320" s="4">
        <f>IF($AD320=0,-5,IF(F320="",5,10))</f>
        <v>-5</v>
      </c>
      <c r="AD320" s="4">
        <f>COUNTA(D320:F320)</f>
        <v>0</v>
      </c>
      <c r="AE320" s="4">
        <f>COUNTA(G320:V320)</f>
        <v>0</v>
      </c>
      <c r="AF320" s="4" cm="1">
        <f t="array" ref="AF320">IFERROR(_xlfn.IFS((AND(OR(P320="Si"),Q320="")),15,AND(Q320&lt;&gt;"",P320=""),18,E320&lt;Q320,16),0)</f>
        <v>0</v>
      </c>
      <c r="AG320" s="4" cm="1">
        <f t="array" ref="AG320">IFERROR(_xlfn.IFS((AND(OR(R320="Si"),S320="")),17,AND(S320&lt;&gt;"",R320=""),19),0)</f>
        <v>0</v>
      </c>
      <c r="AH320" s="4">
        <f t="shared" si="14"/>
        <v>0</v>
      </c>
    </row>
    <row r="321" spans="2:34" x14ac:dyDescent="0.25">
      <c r="B321" s="6" t="str">
        <f t="shared" si="12"/>
        <v/>
      </c>
      <c r="C321" s="7" t="str">
        <f t="shared" si="13"/>
        <v/>
      </c>
      <c r="D321" s="9"/>
      <c r="E321" s="10"/>
      <c r="F321" s="9"/>
      <c r="G321" s="8"/>
      <c r="H321" s="8"/>
      <c r="I321" s="8"/>
      <c r="J321" s="8"/>
      <c r="K321" s="8"/>
      <c r="L321" s="8"/>
      <c r="M321" s="11"/>
      <c r="N321" s="26"/>
      <c r="O321" s="26"/>
      <c r="P321" s="8"/>
      <c r="Q321" s="11"/>
      <c r="R321" s="8"/>
      <c r="S321" s="8"/>
      <c r="T321" s="8"/>
      <c r="U321" s="8"/>
      <c r="V321" s="8"/>
      <c r="Y321" s="4" t="str" cm="1">
        <f t="array" ref="Y321">_xlfn.IFS(AND(AD321=0,AH321&gt;1),0,AD321=0,"",SUM(AA321:AC321)=30,10,OR(AA321=5,AB321=5,AC321=5),5)</f>
        <v/>
      </c>
      <c r="Z321" s="4" t="str" cm="1">
        <f t="array" ref="Z321">IFERROR(_xlfn.IFS(AND(AH321=0,Y321=10),"Excelente, producto bien configurado",AND(Y321=5,AH321&gt;1),"Faltan Datos Obligatorios y hay error en datos opcionales",Y321=5,CONCATENATE("Faltan Datos Obligatorios:",IF(AA321=5," Nombre, ",""),IF(AB321=5," Precio, ",""),IF(AC321=5," Cantidad ","")),AH321&gt;=30,"Error Descuento y Granel",AF321=15,"Falta Digitar Descuento",AF321=16,"Error: Valor descuento superior a venta",AG321=17,"Falta Seleccionar Unidad de medida",AG321=19,"Habilitar venta a Granel"),"")</f>
        <v/>
      </c>
      <c r="AA321" s="4">
        <f>IF($AD321=0,-5,IF(D321="",5,10))</f>
        <v>-5</v>
      </c>
      <c r="AB321" s="4">
        <f>IF($AD321=0,-5,IF(E321="",5,10))</f>
        <v>-5</v>
      </c>
      <c r="AC321" s="4">
        <f>IF($AD321=0,-5,IF(F321="",5,10))</f>
        <v>-5</v>
      </c>
      <c r="AD321" s="4">
        <f>COUNTA(D321:F321)</f>
        <v>0</v>
      </c>
      <c r="AE321" s="4">
        <f>COUNTA(G321:V321)</f>
        <v>0</v>
      </c>
      <c r="AF321" s="4" cm="1">
        <f t="array" ref="AF321">IFERROR(_xlfn.IFS((AND(OR(P321="Si"),Q321="")),15,AND(Q321&lt;&gt;"",P321=""),18,E321&lt;Q321,16),0)</f>
        <v>0</v>
      </c>
      <c r="AG321" s="4" cm="1">
        <f t="array" ref="AG321">IFERROR(_xlfn.IFS((AND(OR(R321="Si"),S321="")),17,AND(S321&lt;&gt;"",R321=""),19),0)</f>
        <v>0</v>
      </c>
      <c r="AH321" s="4">
        <f t="shared" si="14"/>
        <v>0</v>
      </c>
    </row>
    <row r="322" spans="2:34" x14ac:dyDescent="0.25">
      <c r="B322" s="6" t="str">
        <f t="shared" si="12"/>
        <v/>
      </c>
      <c r="C322" s="7" t="str">
        <f t="shared" si="13"/>
        <v/>
      </c>
      <c r="D322" s="9"/>
      <c r="E322" s="10"/>
      <c r="F322" s="9"/>
      <c r="G322" s="8"/>
      <c r="H322" s="8"/>
      <c r="I322" s="8"/>
      <c r="J322" s="8"/>
      <c r="K322" s="8"/>
      <c r="L322" s="8"/>
      <c r="M322" s="11"/>
      <c r="N322" s="26"/>
      <c r="O322" s="26"/>
      <c r="P322" s="8"/>
      <c r="Q322" s="11"/>
      <c r="R322" s="8"/>
      <c r="S322" s="8"/>
      <c r="T322" s="8"/>
      <c r="U322" s="8"/>
      <c r="V322" s="8"/>
      <c r="Y322" s="4" t="str" cm="1">
        <f t="array" ref="Y322">_xlfn.IFS(AND(AD322=0,AH322&gt;1),0,AD322=0,"",SUM(AA322:AC322)=30,10,OR(AA322=5,AB322=5,AC322=5),5)</f>
        <v/>
      </c>
      <c r="Z322" s="4" t="str" cm="1">
        <f t="array" ref="Z322">IFERROR(_xlfn.IFS(AND(AH322=0,Y322=10),"Excelente, producto bien configurado",AND(Y322=5,AH322&gt;1),"Faltan Datos Obligatorios y hay error en datos opcionales",Y322=5,CONCATENATE("Faltan Datos Obligatorios:",IF(AA322=5," Nombre, ",""),IF(AB322=5," Precio, ",""),IF(AC322=5," Cantidad ","")),AH322&gt;=30,"Error Descuento y Granel",AF322=15,"Falta Digitar Descuento",AF322=16,"Error: Valor descuento superior a venta",AG322=17,"Falta Seleccionar Unidad de medida",AG322=19,"Habilitar venta a Granel"),"")</f>
        <v/>
      </c>
      <c r="AA322" s="4">
        <f>IF($AD322=0,-5,IF(D322="",5,10))</f>
        <v>-5</v>
      </c>
      <c r="AB322" s="4">
        <f>IF($AD322=0,-5,IF(E322="",5,10))</f>
        <v>-5</v>
      </c>
      <c r="AC322" s="4">
        <f>IF($AD322=0,-5,IF(F322="",5,10))</f>
        <v>-5</v>
      </c>
      <c r="AD322" s="4">
        <f>COUNTA(D322:F322)</f>
        <v>0</v>
      </c>
      <c r="AE322" s="4">
        <f>COUNTA(G322:V322)</f>
        <v>0</v>
      </c>
      <c r="AF322" s="4" cm="1">
        <f t="array" ref="AF322">IFERROR(_xlfn.IFS((AND(OR(P322="Si"),Q322="")),15,AND(Q322&lt;&gt;"",P322=""),18,E322&lt;Q322,16),0)</f>
        <v>0</v>
      </c>
      <c r="AG322" s="4" cm="1">
        <f t="array" ref="AG322">IFERROR(_xlfn.IFS((AND(OR(R322="Si"),S322="")),17,AND(S322&lt;&gt;"",R322=""),19),0)</f>
        <v>0</v>
      </c>
      <c r="AH322" s="4">
        <f t="shared" si="14"/>
        <v>0</v>
      </c>
    </row>
    <row r="323" spans="2:34" x14ac:dyDescent="0.25">
      <c r="B323" s="6" t="str">
        <f t="shared" si="12"/>
        <v/>
      </c>
      <c r="C323" s="7" t="str">
        <f t="shared" si="13"/>
        <v/>
      </c>
      <c r="D323" s="9"/>
      <c r="E323" s="10"/>
      <c r="F323" s="9"/>
      <c r="G323" s="8"/>
      <c r="H323" s="8"/>
      <c r="I323" s="8"/>
      <c r="J323" s="8"/>
      <c r="K323" s="8"/>
      <c r="L323" s="8"/>
      <c r="M323" s="11"/>
      <c r="N323" s="26"/>
      <c r="O323" s="26"/>
      <c r="P323" s="8"/>
      <c r="Q323" s="11"/>
      <c r="R323" s="8"/>
      <c r="S323" s="8"/>
      <c r="T323" s="8"/>
      <c r="U323" s="8"/>
      <c r="V323" s="8"/>
      <c r="Y323" s="4" t="str" cm="1">
        <f t="array" ref="Y323">_xlfn.IFS(AND(AD323=0,AH323&gt;1),0,AD323=0,"",SUM(AA323:AC323)=30,10,OR(AA323=5,AB323=5,AC323=5),5)</f>
        <v/>
      </c>
      <c r="Z323" s="4" t="str" cm="1">
        <f t="array" ref="Z323">IFERROR(_xlfn.IFS(AND(AH323=0,Y323=10),"Excelente, producto bien configurado",AND(Y323=5,AH323&gt;1),"Faltan Datos Obligatorios y hay error en datos opcionales",Y323=5,CONCATENATE("Faltan Datos Obligatorios:",IF(AA323=5," Nombre, ",""),IF(AB323=5," Precio, ",""),IF(AC323=5," Cantidad ","")),AH323&gt;=30,"Error Descuento y Granel",AF323=15,"Falta Digitar Descuento",AF323=16,"Error: Valor descuento superior a venta",AG323=17,"Falta Seleccionar Unidad de medida",AG323=19,"Habilitar venta a Granel"),"")</f>
        <v/>
      </c>
      <c r="AA323" s="4">
        <f>IF($AD323=0,-5,IF(D323="",5,10))</f>
        <v>-5</v>
      </c>
      <c r="AB323" s="4">
        <f>IF($AD323=0,-5,IF(E323="",5,10))</f>
        <v>-5</v>
      </c>
      <c r="AC323" s="4">
        <f>IF($AD323=0,-5,IF(F323="",5,10))</f>
        <v>-5</v>
      </c>
      <c r="AD323" s="4">
        <f>COUNTA(D323:F323)</f>
        <v>0</v>
      </c>
      <c r="AE323" s="4">
        <f>COUNTA(G323:V323)</f>
        <v>0</v>
      </c>
      <c r="AF323" s="4" cm="1">
        <f t="array" ref="AF323">IFERROR(_xlfn.IFS((AND(OR(P323="Si"),Q323="")),15,AND(Q323&lt;&gt;"",P323=""),18,E323&lt;Q323,16),0)</f>
        <v>0</v>
      </c>
      <c r="AG323" s="4" cm="1">
        <f t="array" ref="AG323">IFERROR(_xlfn.IFS((AND(OR(R323="Si"),S323="")),17,AND(S323&lt;&gt;"",R323=""),19),0)</f>
        <v>0</v>
      </c>
      <c r="AH323" s="4">
        <f t="shared" si="14"/>
        <v>0</v>
      </c>
    </row>
    <row r="324" spans="2:34" x14ac:dyDescent="0.25">
      <c r="B324" s="6" t="str">
        <f t="shared" si="12"/>
        <v/>
      </c>
      <c r="C324" s="7" t="str">
        <f t="shared" si="13"/>
        <v/>
      </c>
      <c r="D324" s="9"/>
      <c r="E324" s="10"/>
      <c r="F324" s="9"/>
      <c r="G324" s="8"/>
      <c r="H324" s="8"/>
      <c r="I324" s="8"/>
      <c r="J324" s="8"/>
      <c r="K324" s="8"/>
      <c r="L324" s="8"/>
      <c r="M324" s="11"/>
      <c r="N324" s="26"/>
      <c r="O324" s="26"/>
      <c r="P324" s="8"/>
      <c r="Q324" s="11"/>
      <c r="R324" s="8"/>
      <c r="S324" s="8"/>
      <c r="T324" s="8"/>
      <c r="U324" s="8"/>
      <c r="V324" s="8"/>
      <c r="Y324" s="4" t="str" cm="1">
        <f t="array" ref="Y324">_xlfn.IFS(AND(AD324=0,AH324&gt;1),0,AD324=0,"",SUM(AA324:AC324)=30,10,OR(AA324=5,AB324=5,AC324=5),5)</f>
        <v/>
      </c>
      <c r="Z324" s="4" t="str" cm="1">
        <f t="array" ref="Z324">IFERROR(_xlfn.IFS(AND(AH324=0,Y324=10),"Excelente, producto bien configurado",AND(Y324=5,AH324&gt;1),"Faltan Datos Obligatorios y hay error en datos opcionales",Y324=5,CONCATENATE("Faltan Datos Obligatorios:",IF(AA324=5," Nombre, ",""),IF(AB324=5," Precio, ",""),IF(AC324=5," Cantidad ","")),AH324&gt;=30,"Error Descuento y Granel",AF324=15,"Falta Digitar Descuento",AF324=16,"Error: Valor descuento superior a venta",AG324=17,"Falta Seleccionar Unidad de medida",AG324=19,"Habilitar venta a Granel"),"")</f>
        <v/>
      </c>
      <c r="AA324" s="4">
        <f>IF($AD324=0,-5,IF(D324="",5,10))</f>
        <v>-5</v>
      </c>
      <c r="AB324" s="4">
        <f>IF($AD324=0,-5,IF(E324="",5,10))</f>
        <v>-5</v>
      </c>
      <c r="AC324" s="4">
        <f>IF($AD324=0,-5,IF(F324="",5,10))</f>
        <v>-5</v>
      </c>
      <c r="AD324" s="4">
        <f>COUNTA(D324:F324)</f>
        <v>0</v>
      </c>
      <c r="AE324" s="4">
        <f>COUNTA(G324:V324)</f>
        <v>0</v>
      </c>
      <c r="AF324" s="4" cm="1">
        <f t="array" ref="AF324">IFERROR(_xlfn.IFS((AND(OR(P324="Si"),Q324="")),15,AND(Q324&lt;&gt;"",P324=""),18,E324&lt;Q324,16),0)</f>
        <v>0</v>
      </c>
      <c r="AG324" s="4" cm="1">
        <f t="array" ref="AG324">IFERROR(_xlfn.IFS((AND(OR(R324="Si"),S324="")),17,AND(S324&lt;&gt;"",R324=""),19),0)</f>
        <v>0</v>
      </c>
      <c r="AH324" s="4">
        <f t="shared" si="14"/>
        <v>0</v>
      </c>
    </row>
    <row r="325" spans="2:34" x14ac:dyDescent="0.25">
      <c r="B325" s="6" t="str">
        <f t="shared" si="12"/>
        <v/>
      </c>
      <c r="C325" s="7" t="str">
        <f t="shared" si="13"/>
        <v/>
      </c>
      <c r="D325" s="9"/>
      <c r="E325" s="10"/>
      <c r="F325" s="9"/>
      <c r="G325" s="8"/>
      <c r="H325" s="8"/>
      <c r="I325" s="8"/>
      <c r="J325" s="8"/>
      <c r="K325" s="8"/>
      <c r="L325" s="8"/>
      <c r="M325" s="11"/>
      <c r="N325" s="26"/>
      <c r="O325" s="26"/>
      <c r="P325" s="8"/>
      <c r="Q325" s="11"/>
      <c r="R325" s="8"/>
      <c r="S325" s="8"/>
      <c r="T325" s="8"/>
      <c r="U325" s="8"/>
      <c r="V325" s="8"/>
      <c r="Y325" s="4" t="str" cm="1">
        <f t="array" ref="Y325">_xlfn.IFS(AND(AD325=0,AH325&gt;1),0,AD325=0,"",SUM(AA325:AC325)=30,10,OR(AA325=5,AB325=5,AC325=5),5)</f>
        <v/>
      </c>
      <c r="Z325" s="4" t="str" cm="1">
        <f t="array" ref="Z325">IFERROR(_xlfn.IFS(AND(AH325=0,Y325=10),"Excelente, producto bien configurado",AND(Y325=5,AH325&gt;1),"Faltan Datos Obligatorios y hay error en datos opcionales",Y325=5,CONCATENATE("Faltan Datos Obligatorios:",IF(AA325=5," Nombre, ",""),IF(AB325=5," Precio, ",""),IF(AC325=5," Cantidad ","")),AH325&gt;=30,"Error Descuento y Granel",AF325=15,"Falta Digitar Descuento",AF325=16,"Error: Valor descuento superior a venta",AG325=17,"Falta Seleccionar Unidad de medida",AG325=19,"Habilitar venta a Granel"),"")</f>
        <v/>
      </c>
      <c r="AA325" s="4">
        <f>IF($AD325=0,-5,IF(D325="",5,10))</f>
        <v>-5</v>
      </c>
      <c r="AB325" s="4">
        <f>IF($AD325=0,-5,IF(E325="",5,10))</f>
        <v>-5</v>
      </c>
      <c r="AC325" s="4">
        <f>IF($AD325=0,-5,IF(F325="",5,10))</f>
        <v>-5</v>
      </c>
      <c r="AD325" s="4">
        <f>COUNTA(D325:F325)</f>
        <v>0</v>
      </c>
      <c r="AE325" s="4">
        <f>COUNTA(G325:V325)</f>
        <v>0</v>
      </c>
      <c r="AF325" s="4" cm="1">
        <f t="array" ref="AF325">IFERROR(_xlfn.IFS((AND(OR(P325="Si"),Q325="")),15,AND(Q325&lt;&gt;"",P325=""),18,E325&lt;Q325,16),0)</f>
        <v>0</v>
      </c>
      <c r="AG325" s="4" cm="1">
        <f t="array" ref="AG325">IFERROR(_xlfn.IFS((AND(OR(R325="Si"),S325="")),17,AND(S325&lt;&gt;"",R325=""),19),0)</f>
        <v>0</v>
      </c>
      <c r="AH325" s="4">
        <f t="shared" si="14"/>
        <v>0</v>
      </c>
    </row>
    <row r="326" spans="2:34" x14ac:dyDescent="0.25">
      <c r="B326" s="6" t="str">
        <f t="shared" si="12"/>
        <v/>
      </c>
      <c r="C326" s="7" t="str">
        <f t="shared" si="13"/>
        <v/>
      </c>
      <c r="D326" s="9"/>
      <c r="E326" s="10"/>
      <c r="F326" s="9"/>
      <c r="G326" s="8"/>
      <c r="H326" s="8"/>
      <c r="I326" s="8"/>
      <c r="J326" s="8"/>
      <c r="K326" s="8"/>
      <c r="L326" s="8"/>
      <c r="M326" s="11"/>
      <c r="N326" s="26"/>
      <c r="O326" s="26"/>
      <c r="P326" s="8"/>
      <c r="Q326" s="11"/>
      <c r="R326" s="8"/>
      <c r="S326" s="8"/>
      <c r="T326" s="8"/>
      <c r="U326" s="8"/>
      <c r="V326" s="8"/>
      <c r="Y326" s="4" t="str" cm="1">
        <f t="array" ref="Y326">_xlfn.IFS(AND(AD326=0,AH326&gt;1),0,AD326=0,"",SUM(AA326:AC326)=30,10,OR(AA326=5,AB326=5,AC326=5),5)</f>
        <v/>
      </c>
      <c r="Z326" s="4" t="str" cm="1">
        <f t="array" ref="Z326">IFERROR(_xlfn.IFS(AND(AH326=0,Y326=10),"Excelente, producto bien configurado",AND(Y326=5,AH326&gt;1),"Faltan Datos Obligatorios y hay error en datos opcionales",Y326=5,CONCATENATE("Faltan Datos Obligatorios:",IF(AA326=5," Nombre, ",""),IF(AB326=5," Precio, ",""),IF(AC326=5," Cantidad ","")),AH326&gt;=30,"Error Descuento y Granel",AF326=15,"Falta Digitar Descuento",AF326=16,"Error: Valor descuento superior a venta",AG326=17,"Falta Seleccionar Unidad de medida",AG326=19,"Habilitar venta a Granel"),"")</f>
        <v/>
      </c>
      <c r="AA326" s="4">
        <f>IF($AD326=0,-5,IF(D326="",5,10))</f>
        <v>-5</v>
      </c>
      <c r="AB326" s="4">
        <f>IF($AD326=0,-5,IF(E326="",5,10))</f>
        <v>-5</v>
      </c>
      <c r="AC326" s="4">
        <f>IF($AD326=0,-5,IF(F326="",5,10))</f>
        <v>-5</v>
      </c>
      <c r="AD326" s="4">
        <f>COUNTA(D326:F326)</f>
        <v>0</v>
      </c>
      <c r="AE326" s="4">
        <f>COUNTA(G326:V326)</f>
        <v>0</v>
      </c>
      <c r="AF326" s="4" cm="1">
        <f t="array" ref="AF326">IFERROR(_xlfn.IFS((AND(OR(P326="Si"),Q326="")),15,AND(Q326&lt;&gt;"",P326=""),18,E326&lt;Q326,16),0)</f>
        <v>0</v>
      </c>
      <c r="AG326" s="4" cm="1">
        <f t="array" ref="AG326">IFERROR(_xlfn.IFS((AND(OR(R326="Si"),S326="")),17,AND(S326&lt;&gt;"",R326=""),19),0)</f>
        <v>0</v>
      </c>
      <c r="AH326" s="4">
        <f t="shared" si="14"/>
        <v>0</v>
      </c>
    </row>
    <row r="327" spans="2:34" x14ac:dyDescent="0.25">
      <c r="B327" s="6" t="str">
        <f t="shared" si="12"/>
        <v/>
      </c>
      <c r="C327" s="7" t="str">
        <f t="shared" si="13"/>
        <v/>
      </c>
      <c r="D327" s="9"/>
      <c r="E327" s="10"/>
      <c r="F327" s="9"/>
      <c r="G327" s="8"/>
      <c r="H327" s="8"/>
      <c r="I327" s="8"/>
      <c r="J327" s="8"/>
      <c r="K327" s="8"/>
      <c r="L327" s="8"/>
      <c r="M327" s="11"/>
      <c r="N327" s="26"/>
      <c r="O327" s="26"/>
      <c r="P327" s="8"/>
      <c r="Q327" s="11"/>
      <c r="R327" s="8"/>
      <c r="S327" s="8"/>
      <c r="T327" s="8"/>
      <c r="U327" s="8"/>
      <c r="V327" s="8"/>
      <c r="Y327" s="4" t="str" cm="1">
        <f t="array" ref="Y327">_xlfn.IFS(AND(AD327=0,AH327&gt;1),0,AD327=0,"",SUM(AA327:AC327)=30,10,OR(AA327=5,AB327=5,AC327=5),5)</f>
        <v/>
      </c>
      <c r="Z327" s="4" t="str" cm="1">
        <f t="array" ref="Z327">IFERROR(_xlfn.IFS(AND(AH327=0,Y327=10),"Excelente, producto bien configurado",AND(Y327=5,AH327&gt;1),"Faltan Datos Obligatorios y hay error en datos opcionales",Y327=5,CONCATENATE("Faltan Datos Obligatorios:",IF(AA327=5," Nombre, ",""),IF(AB327=5," Precio, ",""),IF(AC327=5," Cantidad ","")),AH327&gt;=30,"Error Descuento y Granel",AF327=15,"Falta Digitar Descuento",AF327=16,"Error: Valor descuento superior a venta",AG327=17,"Falta Seleccionar Unidad de medida",AG327=19,"Habilitar venta a Granel"),"")</f>
        <v/>
      </c>
      <c r="AA327" s="4">
        <f>IF($AD327=0,-5,IF(D327="",5,10))</f>
        <v>-5</v>
      </c>
      <c r="AB327" s="4">
        <f>IF($AD327=0,-5,IF(E327="",5,10))</f>
        <v>-5</v>
      </c>
      <c r="AC327" s="4">
        <f>IF($AD327=0,-5,IF(F327="",5,10))</f>
        <v>-5</v>
      </c>
      <c r="AD327" s="4">
        <f>COUNTA(D327:F327)</f>
        <v>0</v>
      </c>
      <c r="AE327" s="4">
        <f>COUNTA(G327:V327)</f>
        <v>0</v>
      </c>
      <c r="AF327" s="4" cm="1">
        <f t="array" ref="AF327">IFERROR(_xlfn.IFS((AND(OR(P327="Si"),Q327="")),15,AND(Q327&lt;&gt;"",P327=""),18,E327&lt;Q327,16),0)</f>
        <v>0</v>
      </c>
      <c r="AG327" s="4" cm="1">
        <f t="array" ref="AG327">IFERROR(_xlfn.IFS((AND(OR(R327="Si"),S327="")),17,AND(S327&lt;&gt;"",R327=""),19),0)</f>
        <v>0</v>
      </c>
      <c r="AH327" s="4">
        <f t="shared" si="14"/>
        <v>0</v>
      </c>
    </row>
    <row r="328" spans="2:34" x14ac:dyDescent="0.25">
      <c r="B328" s="6" t="str">
        <f t="shared" si="12"/>
        <v/>
      </c>
      <c r="C328" s="7" t="str">
        <f t="shared" si="13"/>
        <v/>
      </c>
      <c r="D328" s="9"/>
      <c r="E328" s="10"/>
      <c r="F328" s="9"/>
      <c r="G328" s="8"/>
      <c r="H328" s="8"/>
      <c r="I328" s="8"/>
      <c r="J328" s="8"/>
      <c r="K328" s="8"/>
      <c r="L328" s="8"/>
      <c r="M328" s="11"/>
      <c r="N328" s="26"/>
      <c r="O328" s="26"/>
      <c r="P328" s="8"/>
      <c r="Q328" s="11"/>
      <c r="R328" s="8"/>
      <c r="S328" s="8"/>
      <c r="T328" s="8"/>
      <c r="U328" s="8"/>
      <c r="V328" s="8"/>
      <c r="Y328" s="4" t="str" cm="1">
        <f t="array" ref="Y328">_xlfn.IFS(AND(AD328=0,AH328&gt;1),0,AD328=0,"",SUM(AA328:AC328)=30,10,OR(AA328=5,AB328=5,AC328=5),5)</f>
        <v/>
      </c>
      <c r="Z328" s="4" t="str" cm="1">
        <f t="array" ref="Z328">IFERROR(_xlfn.IFS(AND(AH328=0,Y328=10),"Excelente, producto bien configurado",AND(Y328=5,AH328&gt;1),"Faltan Datos Obligatorios y hay error en datos opcionales",Y328=5,CONCATENATE("Faltan Datos Obligatorios:",IF(AA328=5," Nombre, ",""),IF(AB328=5," Precio, ",""),IF(AC328=5," Cantidad ","")),AH328&gt;=30,"Error Descuento y Granel",AF328=15,"Falta Digitar Descuento",AF328=16,"Error: Valor descuento superior a venta",AG328=17,"Falta Seleccionar Unidad de medida",AG328=19,"Habilitar venta a Granel"),"")</f>
        <v/>
      </c>
      <c r="AA328" s="4">
        <f>IF($AD328=0,-5,IF(D328="",5,10))</f>
        <v>-5</v>
      </c>
      <c r="AB328" s="4">
        <f>IF($AD328=0,-5,IF(E328="",5,10))</f>
        <v>-5</v>
      </c>
      <c r="AC328" s="4">
        <f>IF($AD328=0,-5,IF(F328="",5,10))</f>
        <v>-5</v>
      </c>
      <c r="AD328" s="4">
        <f>COUNTA(D328:F328)</f>
        <v>0</v>
      </c>
      <c r="AE328" s="4">
        <f>COUNTA(G328:V328)</f>
        <v>0</v>
      </c>
      <c r="AF328" s="4" cm="1">
        <f t="array" ref="AF328">IFERROR(_xlfn.IFS((AND(OR(P328="Si"),Q328="")),15,AND(Q328&lt;&gt;"",P328=""),18,E328&lt;Q328,16),0)</f>
        <v>0</v>
      </c>
      <c r="AG328" s="4" cm="1">
        <f t="array" ref="AG328">IFERROR(_xlfn.IFS((AND(OR(R328="Si"),S328="")),17,AND(S328&lt;&gt;"",R328=""),19),0)</f>
        <v>0</v>
      </c>
      <c r="AH328" s="4">
        <f t="shared" si="14"/>
        <v>0</v>
      </c>
    </row>
    <row r="329" spans="2:34" x14ac:dyDescent="0.25">
      <c r="B329" s="6" t="str">
        <f t="shared" si="12"/>
        <v/>
      </c>
      <c r="C329" s="7" t="str">
        <f t="shared" si="13"/>
        <v/>
      </c>
      <c r="D329" s="9"/>
      <c r="E329" s="10"/>
      <c r="F329" s="9"/>
      <c r="G329" s="8"/>
      <c r="H329" s="8"/>
      <c r="I329" s="8"/>
      <c r="J329" s="8"/>
      <c r="K329" s="8"/>
      <c r="L329" s="8"/>
      <c r="M329" s="11"/>
      <c r="N329" s="26"/>
      <c r="O329" s="26"/>
      <c r="P329" s="8"/>
      <c r="Q329" s="11"/>
      <c r="R329" s="8"/>
      <c r="S329" s="8"/>
      <c r="T329" s="8"/>
      <c r="U329" s="8"/>
      <c r="V329" s="8"/>
      <c r="Y329" s="4" t="str" cm="1">
        <f t="array" ref="Y329">_xlfn.IFS(AND(AD329=0,AH329&gt;1),0,AD329=0,"",SUM(AA329:AC329)=30,10,OR(AA329=5,AB329=5,AC329=5),5)</f>
        <v/>
      </c>
      <c r="Z329" s="4" t="str" cm="1">
        <f t="array" ref="Z329">IFERROR(_xlfn.IFS(AND(AH329=0,Y329=10),"Excelente, producto bien configurado",AND(Y329=5,AH329&gt;1),"Faltan Datos Obligatorios y hay error en datos opcionales",Y329=5,CONCATENATE("Faltan Datos Obligatorios:",IF(AA329=5," Nombre, ",""),IF(AB329=5," Precio, ",""),IF(AC329=5," Cantidad ","")),AH329&gt;=30,"Error Descuento y Granel",AF329=15,"Falta Digitar Descuento",AF329=16,"Error: Valor descuento superior a venta",AG329=17,"Falta Seleccionar Unidad de medida",AG329=19,"Habilitar venta a Granel"),"")</f>
        <v/>
      </c>
      <c r="AA329" s="4">
        <f>IF($AD329=0,-5,IF(D329="",5,10))</f>
        <v>-5</v>
      </c>
      <c r="AB329" s="4">
        <f>IF($AD329=0,-5,IF(E329="",5,10))</f>
        <v>-5</v>
      </c>
      <c r="AC329" s="4">
        <f>IF($AD329=0,-5,IF(F329="",5,10))</f>
        <v>-5</v>
      </c>
      <c r="AD329" s="4">
        <f>COUNTA(D329:F329)</f>
        <v>0</v>
      </c>
      <c r="AE329" s="4">
        <f>COUNTA(G329:V329)</f>
        <v>0</v>
      </c>
      <c r="AF329" s="4" cm="1">
        <f t="array" ref="AF329">IFERROR(_xlfn.IFS((AND(OR(P329="Si"),Q329="")),15,AND(Q329&lt;&gt;"",P329=""),18,E329&lt;Q329,16),0)</f>
        <v>0</v>
      </c>
      <c r="AG329" s="4" cm="1">
        <f t="array" ref="AG329">IFERROR(_xlfn.IFS((AND(OR(R329="Si"),S329="")),17,AND(S329&lt;&gt;"",R329=""),19),0)</f>
        <v>0</v>
      </c>
      <c r="AH329" s="4">
        <f t="shared" si="14"/>
        <v>0</v>
      </c>
    </row>
    <row r="330" spans="2:34" x14ac:dyDescent="0.25">
      <c r="B330" s="6" t="str">
        <f t="shared" si="12"/>
        <v/>
      </c>
      <c r="C330" s="7" t="str">
        <f t="shared" si="13"/>
        <v/>
      </c>
      <c r="D330" s="9"/>
      <c r="E330" s="10"/>
      <c r="F330" s="9"/>
      <c r="G330" s="8"/>
      <c r="H330" s="8"/>
      <c r="I330" s="8"/>
      <c r="J330" s="8"/>
      <c r="K330" s="8"/>
      <c r="L330" s="8"/>
      <c r="M330" s="11"/>
      <c r="N330" s="26"/>
      <c r="O330" s="26"/>
      <c r="P330" s="8"/>
      <c r="Q330" s="11"/>
      <c r="R330" s="8"/>
      <c r="S330" s="8"/>
      <c r="T330" s="8"/>
      <c r="U330" s="8"/>
      <c r="V330" s="8"/>
      <c r="Y330" s="4" t="str" cm="1">
        <f t="array" ref="Y330">_xlfn.IFS(AND(AD330=0,AH330&gt;1),0,AD330=0,"",SUM(AA330:AC330)=30,10,OR(AA330=5,AB330=5,AC330=5),5)</f>
        <v/>
      </c>
      <c r="Z330" s="4" t="str" cm="1">
        <f t="array" ref="Z330">IFERROR(_xlfn.IFS(AND(AH330=0,Y330=10),"Excelente, producto bien configurado",AND(Y330=5,AH330&gt;1),"Faltan Datos Obligatorios y hay error en datos opcionales",Y330=5,CONCATENATE("Faltan Datos Obligatorios:",IF(AA330=5," Nombre, ",""),IF(AB330=5," Precio, ",""),IF(AC330=5," Cantidad ","")),AH330&gt;=30,"Error Descuento y Granel",AF330=15,"Falta Digitar Descuento",AF330=16,"Error: Valor descuento superior a venta",AG330=17,"Falta Seleccionar Unidad de medida",AG330=19,"Habilitar venta a Granel"),"")</f>
        <v/>
      </c>
      <c r="AA330" s="4">
        <f>IF($AD330=0,-5,IF(D330="",5,10))</f>
        <v>-5</v>
      </c>
      <c r="AB330" s="4">
        <f>IF($AD330=0,-5,IF(E330="",5,10))</f>
        <v>-5</v>
      </c>
      <c r="AC330" s="4">
        <f>IF($AD330=0,-5,IF(F330="",5,10))</f>
        <v>-5</v>
      </c>
      <c r="AD330" s="4">
        <f>COUNTA(D330:F330)</f>
        <v>0</v>
      </c>
      <c r="AE330" s="4">
        <f>COUNTA(G330:V330)</f>
        <v>0</v>
      </c>
      <c r="AF330" s="4" cm="1">
        <f t="array" ref="AF330">IFERROR(_xlfn.IFS((AND(OR(P330="Si"),Q330="")),15,AND(Q330&lt;&gt;"",P330=""),18,E330&lt;Q330,16),0)</f>
        <v>0</v>
      </c>
      <c r="AG330" s="4" cm="1">
        <f t="array" ref="AG330">IFERROR(_xlfn.IFS((AND(OR(R330="Si"),S330="")),17,AND(S330&lt;&gt;"",R330=""),19),0)</f>
        <v>0</v>
      </c>
      <c r="AH330" s="4">
        <f t="shared" si="14"/>
        <v>0</v>
      </c>
    </row>
    <row r="331" spans="2:34" x14ac:dyDescent="0.25">
      <c r="B331" s="6" t="str">
        <f t="shared" ref="B331:B394" si="15">IF(Y331&gt;=0,Y331,"")</f>
        <v/>
      </c>
      <c r="C331" s="7" t="str">
        <f t="shared" ref="C331:C394" si="16">Z331</f>
        <v/>
      </c>
      <c r="D331" s="9"/>
      <c r="E331" s="10"/>
      <c r="F331" s="9"/>
      <c r="G331" s="8"/>
      <c r="H331" s="8"/>
      <c r="I331" s="8"/>
      <c r="J331" s="8"/>
      <c r="K331" s="8"/>
      <c r="L331" s="8"/>
      <c r="M331" s="11"/>
      <c r="N331" s="26"/>
      <c r="O331" s="26"/>
      <c r="P331" s="8"/>
      <c r="Q331" s="11"/>
      <c r="R331" s="8"/>
      <c r="S331" s="8"/>
      <c r="T331" s="8"/>
      <c r="U331" s="8"/>
      <c r="V331" s="8"/>
      <c r="Y331" s="4" t="str" cm="1">
        <f t="array" ref="Y331">_xlfn.IFS(AND(AD331=0,AH331&gt;1),0,AD331=0,"",SUM(AA331:AC331)=30,10,OR(AA331=5,AB331=5,AC331=5),5)</f>
        <v/>
      </c>
      <c r="Z331" s="4" t="str" cm="1">
        <f t="array" ref="Z331">IFERROR(_xlfn.IFS(AND(AH331=0,Y331=10),"Excelente, producto bien configurado",AND(Y331=5,AH331&gt;1),"Faltan Datos Obligatorios y hay error en datos opcionales",Y331=5,CONCATENATE("Faltan Datos Obligatorios:",IF(AA331=5," Nombre, ",""),IF(AB331=5," Precio, ",""),IF(AC331=5," Cantidad ","")),AH331&gt;=30,"Error Descuento y Granel",AF331=15,"Falta Digitar Descuento",AF331=16,"Error: Valor descuento superior a venta",AG331=17,"Falta Seleccionar Unidad de medida",AG331=19,"Habilitar venta a Granel"),"")</f>
        <v/>
      </c>
      <c r="AA331" s="4">
        <f>IF($AD331=0,-5,IF(D331="",5,10))</f>
        <v>-5</v>
      </c>
      <c r="AB331" s="4">
        <f>IF($AD331=0,-5,IF(E331="",5,10))</f>
        <v>-5</v>
      </c>
      <c r="AC331" s="4">
        <f>IF($AD331=0,-5,IF(F331="",5,10))</f>
        <v>-5</v>
      </c>
      <c r="AD331" s="4">
        <f>COUNTA(D331:F331)</f>
        <v>0</v>
      </c>
      <c r="AE331" s="4">
        <f>COUNTA(G331:V331)</f>
        <v>0</v>
      </c>
      <c r="AF331" s="4" cm="1">
        <f t="array" ref="AF331">IFERROR(_xlfn.IFS((AND(OR(P331="Si"),Q331="")),15,AND(Q331&lt;&gt;"",P331=""),18,E331&lt;Q331,16),0)</f>
        <v>0</v>
      </c>
      <c r="AG331" s="4" cm="1">
        <f t="array" ref="AG331">IFERROR(_xlfn.IFS((AND(OR(R331="Si"),S331="")),17,AND(S331&lt;&gt;"",R331=""),19),0)</f>
        <v>0</v>
      </c>
      <c r="AH331" s="4">
        <f t="shared" ref="AH331:AH394" si="17">SUM(AF331:AG331)</f>
        <v>0</v>
      </c>
    </row>
    <row r="332" spans="2:34" x14ac:dyDescent="0.25">
      <c r="B332" s="6" t="str">
        <f t="shared" si="15"/>
        <v/>
      </c>
      <c r="C332" s="7" t="str">
        <f t="shared" si="16"/>
        <v/>
      </c>
      <c r="D332" s="9"/>
      <c r="E332" s="10"/>
      <c r="F332" s="9"/>
      <c r="G332" s="8"/>
      <c r="H332" s="8"/>
      <c r="I332" s="8"/>
      <c r="J332" s="8"/>
      <c r="K332" s="8"/>
      <c r="L332" s="8"/>
      <c r="M332" s="11"/>
      <c r="N332" s="26"/>
      <c r="O332" s="26"/>
      <c r="P332" s="8"/>
      <c r="Q332" s="11"/>
      <c r="R332" s="8"/>
      <c r="S332" s="8"/>
      <c r="T332" s="8"/>
      <c r="U332" s="8"/>
      <c r="V332" s="8"/>
      <c r="Y332" s="4" t="str" cm="1">
        <f t="array" ref="Y332">_xlfn.IFS(AND(AD332=0,AH332&gt;1),0,AD332=0,"",SUM(AA332:AC332)=30,10,OR(AA332=5,AB332=5,AC332=5),5)</f>
        <v/>
      </c>
      <c r="Z332" s="4" t="str" cm="1">
        <f t="array" ref="Z332">IFERROR(_xlfn.IFS(AND(AH332=0,Y332=10),"Excelente, producto bien configurado",AND(Y332=5,AH332&gt;1),"Faltan Datos Obligatorios y hay error en datos opcionales",Y332=5,CONCATENATE("Faltan Datos Obligatorios:",IF(AA332=5," Nombre, ",""),IF(AB332=5," Precio, ",""),IF(AC332=5," Cantidad ","")),AH332&gt;=30,"Error Descuento y Granel",AF332=15,"Falta Digitar Descuento",AF332=16,"Error: Valor descuento superior a venta",AG332=17,"Falta Seleccionar Unidad de medida",AG332=19,"Habilitar venta a Granel"),"")</f>
        <v/>
      </c>
      <c r="AA332" s="4">
        <f>IF($AD332=0,-5,IF(D332="",5,10))</f>
        <v>-5</v>
      </c>
      <c r="AB332" s="4">
        <f>IF($AD332=0,-5,IF(E332="",5,10))</f>
        <v>-5</v>
      </c>
      <c r="AC332" s="4">
        <f>IF($AD332=0,-5,IF(F332="",5,10))</f>
        <v>-5</v>
      </c>
      <c r="AD332" s="4">
        <f>COUNTA(D332:F332)</f>
        <v>0</v>
      </c>
      <c r="AE332" s="4">
        <f>COUNTA(G332:V332)</f>
        <v>0</v>
      </c>
      <c r="AF332" s="4" cm="1">
        <f t="array" ref="AF332">IFERROR(_xlfn.IFS((AND(OR(P332="Si"),Q332="")),15,AND(Q332&lt;&gt;"",P332=""),18,E332&lt;Q332,16),0)</f>
        <v>0</v>
      </c>
      <c r="AG332" s="4" cm="1">
        <f t="array" ref="AG332">IFERROR(_xlfn.IFS((AND(OR(R332="Si"),S332="")),17,AND(S332&lt;&gt;"",R332=""),19),0)</f>
        <v>0</v>
      </c>
      <c r="AH332" s="4">
        <f t="shared" si="17"/>
        <v>0</v>
      </c>
    </row>
    <row r="333" spans="2:34" x14ac:dyDescent="0.25">
      <c r="B333" s="6" t="str">
        <f t="shared" si="15"/>
        <v/>
      </c>
      <c r="C333" s="7" t="str">
        <f t="shared" si="16"/>
        <v/>
      </c>
      <c r="D333" s="9"/>
      <c r="E333" s="10"/>
      <c r="F333" s="9"/>
      <c r="G333" s="8"/>
      <c r="H333" s="8"/>
      <c r="I333" s="8"/>
      <c r="J333" s="8"/>
      <c r="K333" s="8"/>
      <c r="L333" s="8"/>
      <c r="M333" s="11"/>
      <c r="N333" s="26"/>
      <c r="O333" s="26"/>
      <c r="P333" s="8"/>
      <c r="Q333" s="11"/>
      <c r="R333" s="8"/>
      <c r="S333" s="8"/>
      <c r="T333" s="8"/>
      <c r="U333" s="8"/>
      <c r="V333" s="8"/>
      <c r="Y333" s="4" t="str" cm="1">
        <f t="array" ref="Y333">_xlfn.IFS(AND(AD333=0,AH333&gt;1),0,AD333=0,"",SUM(AA333:AC333)=30,10,OR(AA333=5,AB333=5,AC333=5),5)</f>
        <v/>
      </c>
      <c r="Z333" s="4" t="str" cm="1">
        <f t="array" ref="Z333">IFERROR(_xlfn.IFS(AND(AH333=0,Y333=10),"Excelente, producto bien configurado",AND(Y333=5,AH333&gt;1),"Faltan Datos Obligatorios y hay error en datos opcionales",Y333=5,CONCATENATE("Faltan Datos Obligatorios:",IF(AA333=5," Nombre, ",""),IF(AB333=5," Precio, ",""),IF(AC333=5," Cantidad ","")),AH333&gt;=30,"Error Descuento y Granel",AF333=15,"Falta Digitar Descuento",AF333=16,"Error: Valor descuento superior a venta",AG333=17,"Falta Seleccionar Unidad de medida",AG333=19,"Habilitar venta a Granel"),"")</f>
        <v/>
      </c>
      <c r="AA333" s="4">
        <f>IF($AD333=0,-5,IF(D333="",5,10))</f>
        <v>-5</v>
      </c>
      <c r="AB333" s="4">
        <f>IF($AD333=0,-5,IF(E333="",5,10))</f>
        <v>-5</v>
      </c>
      <c r="AC333" s="4">
        <f>IF($AD333=0,-5,IF(F333="",5,10))</f>
        <v>-5</v>
      </c>
      <c r="AD333" s="4">
        <f>COUNTA(D333:F333)</f>
        <v>0</v>
      </c>
      <c r="AE333" s="4">
        <f>COUNTA(G333:V333)</f>
        <v>0</v>
      </c>
      <c r="AF333" s="4" cm="1">
        <f t="array" ref="AF333">IFERROR(_xlfn.IFS((AND(OR(P333="Si"),Q333="")),15,AND(Q333&lt;&gt;"",P333=""),18,E333&lt;Q333,16),0)</f>
        <v>0</v>
      </c>
      <c r="AG333" s="4" cm="1">
        <f t="array" ref="AG333">IFERROR(_xlfn.IFS((AND(OR(R333="Si"),S333="")),17,AND(S333&lt;&gt;"",R333=""),19),0)</f>
        <v>0</v>
      </c>
      <c r="AH333" s="4">
        <f t="shared" si="17"/>
        <v>0</v>
      </c>
    </row>
    <row r="334" spans="2:34" x14ac:dyDescent="0.25">
      <c r="B334" s="6" t="str">
        <f t="shared" si="15"/>
        <v/>
      </c>
      <c r="C334" s="7" t="str">
        <f t="shared" si="16"/>
        <v/>
      </c>
      <c r="D334" s="9"/>
      <c r="E334" s="10"/>
      <c r="F334" s="9"/>
      <c r="G334" s="8"/>
      <c r="H334" s="8"/>
      <c r="I334" s="8"/>
      <c r="J334" s="8"/>
      <c r="K334" s="8"/>
      <c r="L334" s="8"/>
      <c r="M334" s="11"/>
      <c r="N334" s="26"/>
      <c r="O334" s="26"/>
      <c r="P334" s="8"/>
      <c r="Q334" s="11"/>
      <c r="R334" s="8"/>
      <c r="S334" s="8"/>
      <c r="T334" s="8"/>
      <c r="U334" s="8"/>
      <c r="V334" s="8"/>
      <c r="Y334" s="4" t="str" cm="1">
        <f t="array" ref="Y334">_xlfn.IFS(AND(AD334=0,AH334&gt;1),0,AD334=0,"",SUM(AA334:AC334)=30,10,OR(AA334=5,AB334=5,AC334=5),5)</f>
        <v/>
      </c>
      <c r="Z334" s="4" t="str" cm="1">
        <f t="array" ref="Z334">IFERROR(_xlfn.IFS(AND(AH334=0,Y334=10),"Excelente, producto bien configurado",AND(Y334=5,AH334&gt;1),"Faltan Datos Obligatorios y hay error en datos opcionales",Y334=5,CONCATENATE("Faltan Datos Obligatorios:",IF(AA334=5," Nombre, ",""),IF(AB334=5," Precio, ",""),IF(AC334=5," Cantidad ","")),AH334&gt;=30,"Error Descuento y Granel",AF334=15,"Falta Digitar Descuento",AF334=16,"Error: Valor descuento superior a venta",AG334=17,"Falta Seleccionar Unidad de medida",AG334=19,"Habilitar venta a Granel"),"")</f>
        <v/>
      </c>
      <c r="AA334" s="4">
        <f>IF($AD334=0,-5,IF(D334="",5,10))</f>
        <v>-5</v>
      </c>
      <c r="AB334" s="4">
        <f>IF($AD334=0,-5,IF(E334="",5,10))</f>
        <v>-5</v>
      </c>
      <c r="AC334" s="4">
        <f>IF($AD334=0,-5,IF(F334="",5,10))</f>
        <v>-5</v>
      </c>
      <c r="AD334" s="4">
        <f>COUNTA(D334:F334)</f>
        <v>0</v>
      </c>
      <c r="AE334" s="4">
        <f>COUNTA(G334:V334)</f>
        <v>0</v>
      </c>
      <c r="AF334" s="4" cm="1">
        <f t="array" ref="AF334">IFERROR(_xlfn.IFS((AND(OR(P334="Si"),Q334="")),15,AND(Q334&lt;&gt;"",P334=""),18,E334&lt;Q334,16),0)</f>
        <v>0</v>
      </c>
      <c r="AG334" s="4" cm="1">
        <f t="array" ref="AG334">IFERROR(_xlfn.IFS((AND(OR(R334="Si"),S334="")),17,AND(S334&lt;&gt;"",R334=""),19),0)</f>
        <v>0</v>
      </c>
      <c r="AH334" s="4">
        <f t="shared" si="17"/>
        <v>0</v>
      </c>
    </row>
    <row r="335" spans="2:34" x14ac:dyDescent="0.25">
      <c r="B335" s="6" t="str">
        <f t="shared" si="15"/>
        <v/>
      </c>
      <c r="C335" s="7" t="str">
        <f t="shared" si="16"/>
        <v/>
      </c>
      <c r="D335" s="9"/>
      <c r="E335" s="10"/>
      <c r="F335" s="9"/>
      <c r="G335" s="8"/>
      <c r="H335" s="8"/>
      <c r="I335" s="8"/>
      <c r="J335" s="8"/>
      <c r="K335" s="8"/>
      <c r="L335" s="8"/>
      <c r="M335" s="11"/>
      <c r="N335" s="26"/>
      <c r="O335" s="26"/>
      <c r="P335" s="8"/>
      <c r="Q335" s="11"/>
      <c r="R335" s="8"/>
      <c r="S335" s="8"/>
      <c r="T335" s="8"/>
      <c r="U335" s="8"/>
      <c r="V335" s="8"/>
      <c r="Y335" s="4" t="str" cm="1">
        <f t="array" ref="Y335">_xlfn.IFS(AND(AD335=0,AH335&gt;1),0,AD335=0,"",SUM(AA335:AC335)=30,10,OR(AA335=5,AB335=5,AC335=5),5)</f>
        <v/>
      </c>
      <c r="Z335" s="4" t="str" cm="1">
        <f t="array" ref="Z335">IFERROR(_xlfn.IFS(AND(AH335=0,Y335=10),"Excelente, producto bien configurado",AND(Y335=5,AH335&gt;1),"Faltan Datos Obligatorios y hay error en datos opcionales",Y335=5,CONCATENATE("Faltan Datos Obligatorios:",IF(AA335=5," Nombre, ",""),IF(AB335=5," Precio, ",""),IF(AC335=5," Cantidad ","")),AH335&gt;=30,"Error Descuento y Granel",AF335=15,"Falta Digitar Descuento",AF335=16,"Error: Valor descuento superior a venta",AG335=17,"Falta Seleccionar Unidad de medida",AG335=19,"Habilitar venta a Granel"),"")</f>
        <v/>
      </c>
      <c r="AA335" s="4">
        <f>IF($AD335=0,-5,IF(D335="",5,10))</f>
        <v>-5</v>
      </c>
      <c r="AB335" s="4">
        <f>IF($AD335=0,-5,IF(E335="",5,10))</f>
        <v>-5</v>
      </c>
      <c r="AC335" s="4">
        <f>IF($AD335=0,-5,IF(F335="",5,10))</f>
        <v>-5</v>
      </c>
      <c r="AD335" s="4">
        <f>COUNTA(D335:F335)</f>
        <v>0</v>
      </c>
      <c r="AE335" s="4">
        <f>COUNTA(G335:V335)</f>
        <v>0</v>
      </c>
      <c r="AF335" s="4" cm="1">
        <f t="array" ref="AF335">IFERROR(_xlfn.IFS((AND(OR(P335="Si"),Q335="")),15,AND(Q335&lt;&gt;"",P335=""),18,E335&lt;Q335,16),0)</f>
        <v>0</v>
      </c>
      <c r="AG335" s="4" cm="1">
        <f t="array" ref="AG335">IFERROR(_xlfn.IFS((AND(OR(R335="Si"),S335="")),17,AND(S335&lt;&gt;"",R335=""),19),0)</f>
        <v>0</v>
      </c>
      <c r="AH335" s="4">
        <f t="shared" si="17"/>
        <v>0</v>
      </c>
    </row>
    <row r="336" spans="2:34" x14ac:dyDescent="0.25">
      <c r="B336" s="6" t="str">
        <f t="shared" si="15"/>
        <v/>
      </c>
      <c r="C336" s="7" t="str">
        <f t="shared" si="16"/>
        <v/>
      </c>
      <c r="D336" s="9"/>
      <c r="E336" s="10"/>
      <c r="F336" s="9"/>
      <c r="G336" s="8"/>
      <c r="H336" s="8"/>
      <c r="I336" s="8"/>
      <c r="J336" s="8"/>
      <c r="K336" s="8"/>
      <c r="L336" s="8"/>
      <c r="M336" s="11"/>
      <c r="N336" s="26"/>
      <c r="O336" s="26"/>
      <c r="P336" s="8"/>
      <c r="Q336" s="11"/>
      <c r="R336" s="8"/>
      <c r="S336" s="8"/>
      <c r="T336" s="8"/>
      <c r="U336" s="8"/>
      <c r="V336" s="8"/>
      <c r="Y336" s="4" t="str" cm="1">
        <f t="array" ref="Y336">_xlfn.IFS(AND(AD336=0,AH336&gt;1),0,AD336=0,"",SUM(AA336:AC336)=30,10,OR(AA336=5,AB336=5,AC336=5),5)</f>
        <v/>
      </c>
      <c r="Z336" s="4" t="str" cm="1">
        <f t="array" ref="Z336">IFERROR(_xlfn.IFS(AND(AH336=0,Y336=10),"Excelente, producto bien configurado",AND(Y336=5,AH336&gt;1),"Faltan Datos Obligatorios y hay error en datos opcionales",Y336=5,CONCATENATE("Faltan Datos Obligatorios:",IF(AA336=5," Nombre, ",""),IF(AB336=5," Precio, ",""),IF(AC336=5," Cantidad ","")),AH336&gt;=30,"Error Descuento y Granel",AF336=15,"Falta Digitar Descuento",AF336=16,"Error: Valor descuento superior a venta",AG336=17,"Falta Seleccionar Unidad de medida",AG336=19,"Habilitar venta a Granel"),"")</f>
        <v/>
      </c>
      <c r="AA336" s="4">
        <f>IF($AD336=0,-5,IF(D336="",5,10))</f>
        <v>-5</v>
      </c>
      <c r="AB336" s="4">
        <f>IF($AD336=0,-5,IF(E336="",5,10))</f>
        <v>-5</v>
      </c>
      <c r="AC336" s="4">
        <f>IF($AD336=0,-5,IF(F336="",5,10))</f>
        <v>-5</v>
      </c>
      <c r="AD336" s="4">
        <f>COUNTA(D336:F336)</f>
        <v>0</v>
      </c>
      <c r="AE336" s="4">
        <f>COUNTA(G336:V336)</f>
        <v>0</v>
      </c>
      <c r="AF336" s="4" cm="1">
        <f t="array" ref="AF336">IFERROR(_xlfn.IFS((AND(OR(P336="Si"),Q336="")),15,AND(Q336&lt;&gt;"",P336=""),18,E336&lt;Q336,16),0)</f>
        <v>0</v>
      </c>
      <c r="AG336" s="4" cm="1">
        <f t="array" ref="AG336">IFERROR(_xlfn.IFS((AND(OR(R336="Si"),S336="")),17,AND(S336&lt;&gt;"",R336=""),19),0)</f>
        <v>0</v>
      </c>
      <c r="AH336" s="4">
        <f t="shared" si="17"/>
        <v>0</v>
      </c>
    </row>
    <row r="337" spans="2:34" x14ac:dyDescent="0.25">
      <c r="B337" s="6" t="str">
        <f t="shared" si="15"/>
        <v/>
      </c>
      <c r="C337" s="7" t="str">
        <f t="shared" si="16"/>
        <v/>
      </c>
      <c r="D337" s="9"/>
      <c r="E337" s="10"/>
      <c r="F337" s="9"/>
      <c r="G337" s="8"/>
      <c r="H337" s="8"/>
      <c r="I337" s="8"/>
      <c r="J337" s="8"/>
      <c r="K337" s="8"/>
      <c r="L337" s="8"/>
      <c r="M337" s="11"/>
      <c r="N337" s="26"/>
      <c r="O337" s="26"/>
      <c r="P337" s="8"/>
      <c r="Q337" s="11"/>
      <c r="R337" s="8"/>
      <c r="S337" s="8"/>
      <c r="T337" s="8"/>
      <c r="U337" s="8"/>
      <c r="V337" s="8"/>
      <c r="Y337" s="4" t="str" cm="1">
        <f t="array" ref="Y337">_xlfn.IFS(AND(AD337=0,AH337&gt;1),0,AD337=0,"",SUM(AA337:AC337)=30,10,OR(AA337=5,AB337=5,AC337=5),5)</f>
        <v/>
      </c>
      <c r="Z337" s="4" t="str" cm="1">
        <f t="array" ref="Z337">IFERROR(_xlfn.IFS(AND(AH337=0,Y337=10),"Excelente, producto bien configurado",AND(Y337=5,AH337&gt;1),"Faltan Datos Obligatorios y hay error en datos opcionales",Y337=5,CONCATENATE("Faltan Datos Obligatorios:",IF(AA337=5," Nombre, ",""),IF(AB337=5," Precio, ",""),IF(AC337=5," Cantidad ","")),AH337&gt;=30,"Error Descuento y Granel",AF337=15,"Falta Digitar Descuento",AF337=16,"Error: Valor descuento superior a venta",AG337=17,"Falta Seleccionar Unidad de medida",AG337=19,"Habilitar venta a Granel"),"")</f>
        <v/>
      </c>
      <c r="AA337" s="4">
        <f>IF($AD337=0,-5,IF(D337="",5,10))</f>
        <v>-5</v>
      </c>
      <c r="AB337" s="4">
        <f>IF($AD337=0,-5,IF(E337="",5,10))</f>
        <v>-5</v>
      </c>
      <c r="AC337" s="4">
        <f>IF($AD337=0,-5,IF(F337="",5,10))</f>
        <v>-5</v>
      </c>
      <c r="AD337" s="4">
        <f>COUNTA(D337:F337)</f>
        <v>0</v>
      </c>
      <c r="AE337" s="4">
        <f>COUNTA(G337:V337)</f>
        <v>0</v>
      </c>
      <c r="AF337" s="4" cm="1">
        <f t="array" ref="AF337">IFERROR(_xlfn.IFS((AND(OR(P337="Si"),Q337="")),15,AND(Q337&lt;&gt;"",P337=""),18,E337&lt;Q337,16),0)</f>
        <v>0</v>
      </c>
      <c r="AG337" s="4" cm="1">
        <f t="array" ref="AG337">IFERROR(_xlfn.IFS((AND(OR(R337="Si"),S337="")),17,AND(S337&lt;&gt;"",R337=""),19),0)</f>
        <v>0</v>
      </c>
      <c r="AH337" s="4">
        <f t="shared" si="17"/>
        <v>0</v>
      </c>
    </row>
    <row r="338" spans="2:34" x14ac:dyDescent="0.25">
      <c r="B338" s="6" t="str">
        <f t="shared" si="15"/>
        <v/>
      </c>
      <c r="C338" s="7" t="str">
        <f t="shared" si="16"/>
        <v/>
      </c>
      <c r="D338" s="9"/>
      <c r="E338" s="10"/>
      <c r="F338" s="9"/>
      <c r="G338" s="8"/>
      <c r="H338" s="8"/>
      <c r="I338" s="8"/>
      <c r="J338" s="8"/>
      <c r="K338" s="8"/>
      <c r="L338" s="8"/>
      <c r="M338" s="11"/>
      <c r="N338" s="26"/>
      <c r="O338" s="26"/>
      <c r="P338" s="8"/>
      <c r="Q338" s="11"/>
      <c r="R338" s="8"/>
      <c r="S338" s="8"/>
      <c r="T338" s="8"/>
      <c r="U338" s="8"/>
      <c r="V338" s="8"/>
      <c r="Y338" s="4" t="str" cm="1">
        <f t="array" ref="Y338">_xlfn.IFS(AND(AD338=0,AH338&gt;1),0,AD338=0,"",SUM(AA338:AC338)=30,10,OR(AA338=5,AB338=5,AC338=5),5)</f>
        <v/>
      </c>
      <c r="Z338" s="4" t="str" cm="1">
        <f t="array" ref="Z338">IFERROR(_xlfn.IFS(AND(AH338=0,Y338=10),"Excelente, producto bien configurado",AND(Y338=5,AH338&gt;1),"Faltan Datos Obligatorios y hay error en datos opcionales",Y338=5,CONCATENATE("Faltan Datos Obligatorios:",IF(AA338=5," Nombre, ",""),IF(AB338=5," Precio, ",""),IF(AC338=5," Cantidad ","")),AH338&gt;=30,"Error Descuento y Granel",AF338=15,"Falta Digitar Descuento",AF338=16,"Error: Valor descuento superior a venta",AG338=17,"Falta Seleccionar Unidad de medida",AG338=19,"Habilitar venta a Granel"),"")</f>
        <v/>
      </c>
      <c r="AA338" s="4">
        <f>IF($AD338=0,-5,IF(D338="",5,10))</f>
        <v>-5</v>
      </c>
      <c r="AB338" s="4">
        <f>IF($AD338=0,-5,IF(E338="",5,10))</f>
        <v>-5</v>
      </c>
      <c r="AC338" s="4">
        <f>IF($AD338=0,-5,IF(F338="",5,10))</f>
        <v>-5</v>
      </c>
      <c r="AD338" s="4">
        <f>COUNTA(D338:F338)</f>
        <v>0</v>
      </c>
      <c r="AE338" s="4">
        <f>COUNTA(G338:V338)</f>
        <v>0</v>
      </c>
      <c r="AF338" s="4" cm="1">
        <f t="array" ref="AF338">IFERROR(_xlfn.IFS((AND(OR(P338="Si"),Q338="")),15,AND(Q338&lt;&gt;"",P338=""),18,E338&lt;Q338,16),0)</f>
        <v>0</v>
      </c>
      <c r="AG338" s="4" cm="1">
        <f t="array" ref="AG338">IFERROR(_xlfn.IFS((AND(OR(R338="Si"),S338="")),17,AND(S338&lt;&gt;"",R338=""),19),0)</f>
        <v>0</v>
      </c>
      <c r="AH338" s="4">
        <f t="shared" si="17"/>
        <v>0</v>
      </c>
    </row>
    <row r="339" spans="2:34" x14ac:dyDescent="0.25">
      <c r="B339" s="6" t="str">
        <f t="shared" si="15"/>
        <v/>
      </c>
      <c r="C339" s="7" t="str">
        <f t="shared" si="16"/>
        <v/>
      </c>
      <c r="D339" s="9"/>
      <c r="E339" s="10"/>
      <c r="F339" s="9"/>
      <c r="G339" s="8"/>
      <c r="H339" s="8"/>
      <c r="I339" s="8"/>
      <c r="J339" s="8"/>
      <c r="K339" s="8"/>
      <c r="L339" s="8"/>
      <c r="M339" s="11"/>
      <c r="N339" s="26"/>
      <c r="O339" s="26"/>
      <c r="P339" s="8"/>
      <c r="Q339" s="11"/>
      <c r="R339" s="8"/>
      <c r="S339" s="8"/>
      <c r="T339" s="8"/>
      <c r="U339" s="8"/>
      <c r="V339" s="8"/>
      <c r="Y339" s="4" t="str" cm="1">
        <f t="array" ref="Y339">_xlfn.IFS(AND(AD339=0,AH339&gt;1),0,AD339=0,"",SUM(AA339:AC339)=30,10,OR(AA339=5,AB339=5,AC339=5),5)</f>
        <v/>
      </c>
      <c r="Z339" s="4" t="str" cm="1">
        <f t="array" ref="Z339">IFERROR(_xlfn.IFS(AND(AH339=0,Y339=10),"Excelente, producto bien configurado",AND(Y339=5,AH339&gt;1),"Faltan Datos Obligatorios y hay error en datos opcionales",Y339=5,CONCATENATE("Faltan Datos Obligatorios:",IF(AA339=5," Nombre, ",""),IF(AB339=5," Precio, ",""),IF(AC339=5," Cantidad ","")),AH339&gt;=30,"Error Descuento y Granel",AF339=15,"Falta Digitar Descuento",AF339=16,"Error: Valor descuento superior a venta",AG339=17,"Falta Seleccionar Unidad de medida",AG339=19,"Habilitar venta a Granel"),"")</f>
        <v/>
      </c>
      <c r="AA339" s="4">
        <f>IF($AD339=0,-5,IF(D339="",5,10))</f>
        <v>-5</v>
      </c>
      <c r="AB339" s="4">
        <f>IF($AD339=0,-5,IF(E339="",5,10))</f>
        <v>-5</v>
      </c>
      <c r="AC339" s="4">
        <f>IF($AD339=0,-5,IF(F339="",5,10))</f>
        <v>-5</v>
      </c>
      <c r="AD339" s="4">
        <f>COUNTA(D339:F339)</f>
        <v>0</v>
      </c>
      <c r="AE339" s="4">
        <f>COUNTA(G339:V339)</f>
        <v>0</v>
      </c>
      <c r="AF339" s="4" cm="1">
        <f t="array" ref="AF339">IFERROR(_xlfn.IFS((AND(OR(P339="Si"),Q339="")),15,AND(Q339&lt;&gt;"",P339=""),18,E339&lt;Q339,16),0)</f>
        <v>0</v>
      </c>
      <c r="AG339" s="4" cm="1">
        <f t="array" ref="AG339">IFERROR(_xlfn.IFS((AND(OR(R339="Si"),S339="")),17,AND(S339&lt;&gt;"",R339=""),19),0)</f>
        <v>0</v>
      </c>
      <c r="AH339" s="4">
        <f t="shared" si="17"/>
        <v>0</v>
      </c>
    </row>
    <row r="340" spans="2:34" x14ac:dyDescent="0.25">
      <c r="B340" s="6" t="str">
        <f t="shared" si="15"/>
        <v/>
      </c>
      <c r="C340" s="7" t="str">
        <f t="shared" si="16"/>
        <v/>
      </c>
      <c r="D340" s="9"/>
      <c r="E340" s="10"/>
      <c r="F340" s="9"/>
      <c r="G340" s="8"/>
      <c r="H340" s="8"/>
      <c r="I340" s="8"/>
      <c r="J340" s="8"/>
      <c r="K340" s="8"/>
      <c r="L340" s="8"/>
      <c r="M340" s="11"/>
      <c r="N340" s="26"/>
      <c r="O340" s="26"/>
      <c r="P340" s="8"/>
      <c r="Q340" s="11"/>
      <c r="R340" s="8"/>
      <c r="S340" s="8"/>
      <c r="T340" s="8"/>
      <c r="U340" s="8"/>
      <c r="V340" s="8"/>
      <c r="Y340" s="4" t="str" cm="1">
        <f t="array" ref="Y340">_xlfn.IFS(AND(AD340=0,AH340&gt;1),0,AD340=0,"",SUM(AA340:AC340)=30,10,OR(AA340=5,AB340=5,AC340=5),5)</f>
        <v/>
      </c>
      <c r="Z340" s="4" t="str" cm="1">
        <f t="array" ref="Z340">IFERROR(_xlfn.IFS(AND(AH340=0,Y340=10),"Excelente, producto bien configurado",AND(Y340=5,AH340&gt;1),"Faltan Datos Obligatorios y hay error en datos opcionales",Y340=5,CONCATENATE("Faltan Datos Obligatorios:",IF(AA340=5," Nombre, ",""),IF(AB340=5," Precio, ",""),IF(AC340=5," Cantidad ","")),AH340&gt;=30,"Error Descuento y Granel",AF340=15,"Falta Digitar Descuento",AF340=16,"Error: Valor descuento superior a venta",AG340=17,"Falta Seleccionar Unidad de medida",AG340=19,"Habilitar venta a Granel"),"")</f>
        <v/>
      </c>
      <c r="AA340" s="4">
        <f>IF($AD340=0,-5,IF(D340="",5,10))</f>
        <v>-5</v>
      </c>
      <c r="AB340" s="4">
        <f>IF($AD340=0,-5,IF(E340="",5,10))</f>
        <v>-5</v>
      </c>
      <c r="AC340" s="4">
        <f>IF($AD340=0,-5,IF(F340="",5,10))</f>
        <v>-5</v>
      </c>
      <c r="AD340" s="4">
        <f>COUNTA(D340:F340)</f>
        <v>0</v>
      </c>
      <c r="AE340" s="4">
        <f>COUNTA(G340:V340)</f>
        <v>0</v>
      </c>
      <c r="AF340" s="4" cm="1">
        <f t="array" ref="AF340">IFERROR(_xlfn.IFS((AND(OR(P340="Si"),Q340="")),15,AND(Q340&lt;&gt;"",P340=""),18,E340&lt;Q340,16),0)</f>
        <v>0</v>
      </c>
      <c r="AG340" s="4" cm="1">
        <f t="array" ref="AG340">IFERROR(_xlfn.IFS((AND(OR(R340="Si"),S340="")),17,AND(S340&lt;&gt;"",R340=""),19),0)</f>
        <v>0</v>
      </c>
      <c r="AH340" s="4">
        <f t="shared" si="17"/>
        <v>0</v>
      </c>
    </row>
    <row r="341" spans="2:34" x14ac:dyDescent="0.25">
      <c r="B341" s="6" t="str">
        <f t="shared" si="15"/>
        <v/>
      </c>
      <c r="C341" s="7" t="str">
        <f t="shared" si="16"/>
        <v/>
      </c>
      <c r="D341" s="9"/>
      <c r="E341" s="10"/>
      <c r="F341" s="9"/>
      <c r="G341" s="8"/>
      <c r="H341" s="8"/>
      <c r="I341" s="8"/>
      <c r="J341" s="8"/>
      <c r="K341" s="8"/>
      <c r="L341" s="8"/>
      <c r="M341" s="11"/>
      <c r="N341" s="26"/>
      <c r="O341" s="26"/>
      <c r="P341" s="8"/>
      <c r="Q341" s="11"/>
      <c r="R341" s="8"/>
      <c r="S341" s="8"/>
      <c r="T341" s="8"/>
      <c r="U341" s="8"/>
      <c r="V341" s="8"/>
      <c r="Y341" s="4" t="str" cm="1">
        <f t="array" ref="Y341">_xlfn.IFS(AND(AD341=0,AH341&gt;1),0,AD341=0,"",SUM(AA341:AC341)=30,10,OR(AA341=5,AB341=5,AC341=5),5)</f>
        <v/>
      </c>
      <c r="Z341" s="4" t="str" cm="1">
        <f t="array" ref="Z341">IFERROR(_xlfn.IFS(AND(AH341=0,Y341=10),"Excelente, producto bien configurado",AND(Y341=5,AH341&gt;1),"Faltan Datos Obligatorios y hay error en datos opcionales",Y341=5,CONCATENATE("Faltan Datos Obligatorios:",IF(AA341=5," Nombre, ",""),IF(AB341=5," Precio, ",""),IF(AC341=5," Cantidad ","")),AH341&gt;=30,"Error Descuento y Granel",AF341=15,"Falta Digitar Descuento",AF341=16,"Error: Valor descuento superior a venta",AG341=17,"Falta Seleccionar Unidad de medida",AG341=19,"Habilitar venta a Granel"),"")</f>
        <v/>
      </c>
      <c r="AA341" s="4">
        <f>IF($AD341=0,-5,IF(D341="",5,10))</f>
        <v>-5</v>
      </c>
      <c r="AB341" s="4">
        <f>IF($AD341=0,-5,IF(E341="",5,10))</f>
        <v>-5</v>
      </c>
      <c r="AC341" s="4">
        <f>IF($AD341=0,-5,IF(F341="",5,10))</f>
        <v>-5</v>
      </c>
      <c r="AD341" s="4">
        <f>COUNTA(D341:F341)</f>
        <v>0</v>
      </c>
      <c r="AE341" s="4">
        <f>COUNTA(G341:V341)</f>
        <v>0</v>
      </c>
      <c r="AF341" s="4" cm="1">
        <f t="array" ref="AF341">IFERROR(_xlfn.IFS((AND(OR(P341="Si"),Q341="")),15,AND(Q341&lt;&gt;"",P341=""),18,E341&lt;Q341,16),0)</f>
        <v>0</v>
      </c>
      <c r="AG341" s="4" cm="1">
        <f t="array" ref="AG341">IFERROR(_xlfn.IFS((AND(OR(R341="Si"),S341="")),17,AND(S341&lt;&gt;"",R341=""),19),0)</f>
        <v>0</v>
      </c>
      <c r="AH341" s="4">
        <f t="shared" si="17"/>
        <v>0</v>
      </c>
    </row>
    <row r="342" spans="2:34" x14ac:dyDescent="0.25">
      <c r="B342" s="6" t="str">
        <f t="shared" si="15"/>
        <v/>
      </c>
      <c r="C342" s="7" t="str">
        <f t="shared" si="16"/>
        <v/>
      </c>
      <c r="D342" s="9"/>
      <c r="E342" s="10"/>
      <c r="F342" s="9"/>
      <c r="G342" s="8"/>
      <c r="H342" s="8"/>
      <c r="I342" s="8"/>
      <c r="J342" s="8"/>
      <c r="K342" s="8"/>
      <c r="L342" s="8"/>
      <c r="M342" s="11"/>
      <c r="N342" s="26"/>
      <c r="O342" s="26"/>
      <c r="P342" s="8"/>
      <c r="Q342" s="11"/>
      <c r="R342" s="8"/>
      <c r="S342" s="8"/>
      <c r="T342" s="8"/>
      <c r="U342" s="8"/>
      <c r="V342" s="8"/>
      <c r="Y342" s="4" t="str" cm="1">
        <f t="array" ref="Y342">_xlfn.IFS(AND(AD342=0,AH342&gt;1),0,AD342=0,"",SUM(AA342:AC342)=30,10,OR(AA342=5,AB342=5,AC342=5),5)</f>
        <v/>
      </c>
      <c r="Z342" s="4" t="str" cm="1">
        <f t="array" ref="Z342">IFERROR(_xlfn.IFS(AND(AH342=0,Y342=10),"Excelente, producto bien configurado",AND(Y342=5,AH342&gt;1),"Faltan Datos Obligatorios y hay error en datos opcionales",Y342=5,CONCATENATE("Faltan Datos Obligatorios:",IF(AA342=5," Nombre, ",""),IF(AB342=5," Precio, ",""),IF(AC342=5," Cantidad ","")),AH342&gt;=30,"Error Descuento y Granel",AF342=15,"Falta Digitar Descuento",AF342=16,"Error: Valor descuento superior a venta",AG342=17,"Falta Seleccionar Unidad de medida",AG342=19,"Habilitar venta a Granel"),"")</f>
        <v/>
      </c>
      <c r="AA342" s="4">
        <f>IF($AD342=0,-5,IF(D342="",5,10))</f>
        <v>-5</v>
      </c>
      <c r="AB342" s="4">
        <f>IF($AD342=0,-5,IF(E342="",5,10))</f>
        <v>-5</v>
      </c>
      <c r="AC342" s="4">
        <f>IF($AD342=0,-5,IF(F342="",5,10))</f>
        <v>-5</v>
      </c>
      <c r="AD342" s="4">
        <f>COUNTA(D342:F342)</f>
        <v>0</v>
      </c>
      <c r="AE342" s="4">
        <f>COUNTA(G342:V342)</f>
        <v>0</v>
      </c>
      <c r="AF342" s="4" cm="1">
        <f t="array" ref="AF342">IFERROR(_xlfn.IFS((AND(OR(P342="Si"),Q342="")),15,AND(Q342&lt;&gt;"",P342=""),18,E342&lt;Q342,16),0)</f>
        <v>0</v>
      </c>
      <c r="AG342" s="4" cm="1">
        <f t="array" ref="AG342">IFERROR(_xlfn.IFS((AND(OR(R342="Si"),S342="")),17,AND(S342&lt;&gt;"",R342=""),19),0)</f>
        <v>0</v>
      </c>
      <c r="AH342" s="4">
        <f t="shared" si="17"/>
        <v>0</v>
      </c>
    </row>
    <row r="343" spans="2:34" x14ac:dyDescent="0.25">
      <c r="B343" s="6" t="str">
        <f t="shared" si="15"/>
        <v/>
      </c>
      <c r="C343" s="7" t="str">
        <f t="shared" si="16"/>
        <v/>
      </c>
      <c r="D343" s="9"/>
      <c r="E343" s="10"/>
      <c r="F343" s="9"/>
      <c r="G343" s="8"/>
      <c r="H343" s="8"/>
      <c r="I343" s="8"/>
      <c r="J343" s="8"/>
      <c r="K343" s="8"/>
      <c r="L343" s="8"/>
      <c r="M343" s="11"/>
      <c r="N343" s="26"/>
      <c r="O343" s="26"/>
      <c r="P343" s="8"/>
      <c r="Q343" s="11"/>
      <c r="R343" s="8"/>
      <c r="S343" s="8"/>
      <c r="T343" s="8"/>
      <c r="U343" s="8"/>
      <c r="V343" s="8"/>
      <c r="Y343" s="4" t="str" cm="1">
        <f t="array" ref="Y343">_xlfn.IFS(AND(AD343=0,AH343&gt;1),0,AD343=0,"",SUM(AA343:AC343)=30,10,OR(AA343=5,AB343=5,AC343=5),5)</f>
        <v/>
      </c>
      <c r="Z343" s="4" t="str" cm="1">
        <f t="array" ref="Z343">IFERROR(_xlfn.IFS(AND(AH343=0,Y343=10),"Excelente, producto bien configurado",AND(Y343=5,AH343&gt;1),"Faltan Datos Obligatorios y hay error en datos opcionales",Y343=5,CONCATENATE("Faltan Datos Obligatorios:",IF(AA343=5," Nombre, ",""),IF(AB343=5," Precio, ",""),IF(AC343=5," Cantidad ","")),AH343&gt;=30,"Error Descuento y Granel",AF343=15,"Falta Digitar Descuento",AF343=16,"Error: Valor descuento superior a venta",AG343=17,"Falta Seleccionar Unidad de medida",AG343=19,"Habilitar venta a Granel"),"")</f>
        <v/>
      </c>
      <c r="AA343" s="4">
        <f>IF($AD343=0,-5,IF(D343="",5,10))</f>
        <v>-5</v>
      </c>
      <c r="AB343" s="4">
        <f>IF($AD343=0,-5,IF(E343="",5,10))</f>
        <v>-5</v>
      </c>
      <c r="AC343" s="4">
        <f>IF($AD343=0,-5,IF(F343="",5,10))</f>
        <v>-5</v>
      </c>
      <c r="AD343" s="4">
        <f>COUNTA(D343:F343)</f>
        <v>0</v>
      </c>
      <c r="AE343" s="4">
        <f>COUNTA(G343:V343)</f>
        <v>0</v>
      </c>
      <c r="AF343" s="4" cm="1">
        <f t="array" ref="AF343">IFERROR(_xlfn.IFS((AND(OR(P343="Si"),Q343="")),15,AND(Q343&lt;&gt;"",P343=""),18,E343&lt;Q343,16),0)</f>
        <v>0</v>
      </c>
      <c r="AG343" s="4" cm="1">
        <f t="array" ref="AG343">IFERROR(_xlfn.IFS((AND(OR(R343="Si"),S343="")),17,AND(S343&lt;&gt;"",R343=""),19),0)</f>
        <v>0</v>
      </c>
      <c r="AH343" s="4">
        <f t="shared" si="17"/>
        <v>0</v>
      </c>
    </row>
    <row r="344" spans="2:34" x14ac:dyDescent="0.25">
      <c r="B344" s="6" t="str">
        <f t="shared" si="15"/>
        <v/>
      </c>
      <c r="C344" s="7" t="str">
        <f t="shared" si="16"/>
        <v/>
      </c>
      <c r="D344" s="9"/>
      <c r="E344" s="10"/>
      <c r="F344" s="9"/>
      <c r="G344" s="8"/>
      <c r="H344" s="8"/>
      <c r="I344" s="8"/>
      <c r="J344" s="8"/>
      <c r="K344" s="8"/>
      <c r="L344" s="8"/>
      <c r="M344" s="11"/>
      <c r="N344" s="26"/>
      <c r="O344" s="26"/>
      <c r="P344" s="8"/>
      <c r="Q344" s="11"/>
      <c r="R344" s="8"/>
      <c r="S344" s="8"/>
      <c r="T344" s="8"/>
      <c r="U344" s="8"/>
      <c r="V344" s="8"/>
      <c r="Y344" s="4" t="str" cm="1">
        <f t="array" ref="Y344">_xlfn.IFS(AND(AD344=0,AH344&gt;1),0,AD344=0,"",SUM(AA344:AC344)=30,10,OR(AA344=5,AB344=5,AC344=5),5)</f>
        <v/>
      </c>
      <c r="Z344" s="4" t="str" cm="1">
        <f t="array" ref="Z344">IFERROR(_xlfn.IFS(AND(AH344=0,Y344=10),"Excelente, producto bien configurado",AND(Y344=5,AH344&gt;1),"Faltan Datos Obligatorios y hay error en datos opcionales",Y344=5,CONCATENATE("Faltan Datos Obligatorios:",IF(AA344=5," Nombre, ",""),IF(AB344=5," Precio, ",""),IF(AC344=5," Cantidad ","")),AH344&gt;=30,"Error Descuento y Granel",AF344=15,"Falta Digitar Descuento",AF344=16,"Error: Valor descuento superior a venta",AG344=17,"Falta Seleccionar Unidad de medida",AG344=19,"Habilitar venta a Granel"),"")</f>
        <v/>
      </c>
      <c r="AA344" s="4">
        <f>IF($AD344=0,-5,IF(D344="",5,10))</f>
        <v>-5</v>
      </c>
      <c r="AB344" s="4">
        <f>IF($AD344=0,-5,IF(E344="",5,10))</f>
        <v>-5</v>
      </c>
      <c r="AC344" s="4">
        <f>IF($AD344=0,-5,IF(F344="",5,10))</f>
        <v>-5</v>
      </c>
      <c r="AD344" s="4">
        <f>COUNTA(D344:F344)</f>
        <v>0</v>
      </c>
      <c r="AE344" s="4">
        <f>COUNTA(G344:V344)</f>
        <v>0</v>
      </c>
      <c r="AF344" s="4" cm="1">
        <f t="array" ref="AF344">IFERROR(_xlfn.IFS((AND(OR(P344="Si"),Q344="")),15,AND(Q344&lt;&gt;"",P344=""),18,E344&lt;Q344,16),0)</f>
        <v>0</v>
      </c>
      <c r="AG344" s="4" cm="1">
        <f t="array" ref="AG344">IFERROR(_xlfn.IFS((AND(OR(R344="Si"),S344="")),17,AND(S344&lt;&gt;"",R344=""),19),0)</f>
        <v>0</v>
      </c>
      <c r="AH344" s="4">
        <f t="shared" si="17"/>
        <v>0</v>
      </c>
    </row>
    <row r="345" spans="2:34" x14ac:dyDescent="0.25">
      <c r="B345" s="6" t="str">
        <f t="shared" si="15"/>
        <v/>
      </c>
      <c r="C345" s="7" t="str">
        <f t="shared" si="16"/>
        <v/>
      </c>
      <c r="D345" s="9"/>
      <c r="E345" s="10"/>
      <c r="F345" s="9"/>
      <c r="G345" s="8"/>
      <c r="H345" s="8"/>
      <c r="I345" s="8"/>
      <c r="J345" s="8"/>
      <c r="K345" s="8"/>
      <c r="L345" s="8"/>
      <c r="M345" s="11"/>
      <c r="N345" s="26"/>
      <c r="O345" s="26"/>
      <c r="P345" s="8"/>
      <c r="Q345" s="11"/>
      <c r="R345" s="8"/>
      <c r="S345" s="8"/>
      <c r="T345" s="8"/>
      <c r="U345" s="8"/>
      <c r="V345" s="8"/>
      <c r="Y345" s="4" t="str" cm="1">
        <f t="array" ref="Y345">_xlfn.IFS(AND(AD345=0,AH345&gt;1),0,AD345=0,"",SUM(AA345:AC345)=30,10,OR(AA345=5,AB345=5,AC345=5),5)</f>
        <v/>
      </c>
      <c r="Z345" s="4" t="str" cm="1">
        <f t="array" ref="Z345">IFERROR(_xlfn.IFS(AND(AH345=0,Y345=10),"Excelente, producto bien configurado",AND(Y345=5,AH345&gt;1),"Faltan Datos Obligatorios y hay error en datos opcionales",Y345=5,CONCATENATE("Faltan Datos Obligatorios:",IF(AA345=5," Nombre, ",""),IF(AB345=5," Precio, ",""),IF(AC345=5," Cantidad ","")),AH345&gt;=30,"Error Descuento y Granel",AF345=15,"Falta Digitar Descuento",AF345=16,"Error: Valor descuento superior a venta",AG345=17,"Falta Seleccionar Unidad de medida",AG345=19,"Habilitar venta a Granel"),"")</f>
        <v/>
      </c>
      <c r="AA345" s="4">
        <f>IF($AD345=0,-5,IF(D345="",5,10))</f>
        <v>-5</v>
      </c>
      <c r="AB345" s="4">
        <f>IF($AD345=0,-5,IF(E345="",5,10))</f>
        <v>-5</v>
      </c>
      <c r="AC345" s="4">
        <f>IF($AD345=0,-5,IF(F345="",5,10))</f>
        <v>-5</v>
      </c>
      <c r="AD345" s="4">
        <f>COUNTA(D345:F345)</f>
        <v>0</v>
      </c>
      <c r="AE345" s="4">
        <f>COUNTA(G345:V345)</f>
        <v>0</v>
      </c>
      <c r="AF345" s="4" cm="1">
        <f t="array" ref="AF345">IFERROR(_xlfn.IFS((AND(OR(P345="Si"),Q345="")),15,AND(Q345&lt;&gt;"",P345=""),18,E345&lt;Q345,16),0)</f>
        <v>0</v>
      </c>
      <c r="AG345" s="4" cm="1">
        <f t="array" ref="AG345">IFERROR(_xlfn.IFS((AND(OR(R345="Si"),S345="")),17,AND(S345&lt;&gt;"",R345=""),19),0)</f>
        <v>0</v>
      </c>
      <c r="AH345" s="4">
        <f t="shared" si="17"/>
        <v>0</v>
      </c>
    </row>
    <row r="346" spans="2:34" x14ac:dyDescent="0.25">
      <c r="B346" s="6" t="str">
        <f t="shared" si="15"/>
        <v/>
      </c>
      <c r="C346" s="7" t="str">
        <f t="shared" si="16"/>
        <v/>
      </c>
      <c r="D346" s="9"/>
      <c r="E346" s="10"/>
      <c r="F346" s="9"/>
      <c r="G346" s="8"/>
      <c r="H346" s="8"/>
      <c r="I346" s="8"/>
      <c r="J346" s="8"/>
      <c r="K346" s="8"/>
      <c r="L346" s="8"/>
      <c r="M346" s="11"/>
      <c r="N346" s="26"/>
      <c r="O346" s="26"/>
      <c r="P346" s="8"/>
      <c r="Q346" s="11"/>
      <c r="R346" s="8"/>
      <c r="S346" s="8"/>
      <c r="T346" s="8"/>
      <c r="U346" s="8"/>
      <c r="V346" s="8"/>
      <c r="Y346" s="4" t="str" cm="1">
        <f t="array" ref="Y346">_xlfn.IFS(AND(AD346=0,AH346&gt;1),0,AD346=0,"",SUM(AA346:AC346)=30,10,OR(AA346=5,AB346=5,AC346=5),5)</f>
        <v/>
      </c>
      <c r="Z346" s="4" t="str" cm="1">
        <f t="array" ref="Z346">IFERROR(_xlfn.IFS(AND(AH346=0,Y346=10),"Excelente, producto bien configurado",AND(Y346=5,AH346&gt;1),"Faltan Datos Obligatorios y hay error en datos opcionales",Y346=5,CONCATENATE("Faltan Datos Obligatorios:",IF(AA346=5," Nombre, ",""),IF(AB346=5," Precio, ",""),IF(AC346=5," Cantidad ","")),AH346&gt;=30,"Error Descuento y Granel",AF346=15,"Falta Digitar Descuento",AF346=16,"Error: Valor descuento superior a venta",AG346=17,"Falta Seleccionar Unidad de medida",AG346=19,"Habilitar venta a Granel"),"")</f>
        <v/>
      </c>
      <c r="AA346" s="4">
        <f>IF($AD346=0,-5,IF(D346="",5,10))</f>
        <v>-5</v>
      </c>
      <c r="AB346" s="4">
        <f>IF($AD346=0,-5,IF(E346="",5,10))</f>
        <v>-5</v>
      </c>
      <c r="AC346" s="4">
        <f>IF($AD346=0,-5,IF(F346="",5,10))</f>
        <v>-5</v>
      </c>
      <c r="AD346" s="4">
        <f>COUNTA(D346:F346)</f>
        <v>0</v>
      </c>
      <c r="AE346" s="4">
        <f>COUNTA(G346:V346)</f>
        <v>0</v>
      </c>
      <c r="AF346" s="4" cm="1">
        <f t="array" ref="AF346">IFERROR(_xlfn.IFS((AND(OR(P346="Si"),Q346="")),15,AND(Q346&lt;&gt;"",P346=""),18,E346&lt;Q346,16),0)</f>
        <v>0</v>
      </c>
      <c r="AG346" s="4" cm="1">
        <f t="array" ref="AG346">IFERROR(_xlfn.IFS((AND(OR(R346="Si"),S346="")),17,AND(S346&lt;&gt;"",R346=""),19),0)</f>
        <v>0</v>
      </c>
      <c r="AH346" s="4">
        <f t="shared" si="17"/>
        <v>0</v>
      </c>
    </row>
    <row r="347" spans="2:34" x14ac:dyDescent="0.25">
      <c r="B347" s="6" t="str">
        <f t="shared" si="15"/>
        <v/>
      </c>
      <c r="C347" s="7" t="str">
        <f t="shared" si="16"/>
        <v/>
      </c>
      <c r="D347" s="9"/>
      <c r="E347" s="10"/>
      <c r="F347" s="9"/>
      <c r="G347" s="8"/>
      <c r="H347" s="8"/>
      <c r="I347" s="8"/>
      <c r="J347" s="8"/>
      <c r="K347" s="8"/>
      <c r="L347" s="8"/>
      <c r="M347" s="11"/>
      <c r="N347" s="26"/>
      <c r="O347" s="26"/>
      <c r="P347" s="8"/>
      <c r="Q347" s="11"/>
      <c r="R347" s="8"/>
      <c r="S347" s="8"/>
      <c r="T347" s="8"/>
      <c r="U347" s="8"/>
      <c r="V347" s="8"/>
      <c r="Y347" s="4" t="str" cm="1">
        <f t="array" ref="Y347">_xlfn.IFS(AND(AD347=0,AH347&gt;1),0,AD347=0,"",SUM(AA347:AC347)=30,10,OR(AA347=5,AB347=5,AC347=5),5)</f>
        <v/>
      </c>
      <c r="Z347" s="4" t="str" cm="1">
        <f t="array" ref="Z347">IFERROR(_xlfn.IFS(AND(AH347=0,Y347=10),"Excelente, producto bien configurado",AND(Y347=5,AH347&gt;1),"Faltan Datos Obligatorios y hay error en datos opcionales",Y347=5,CONCATENATE("Faltan Datos Obligatorios:",IF(AA347=5," Nombre, ",""),IF(AB347=5," Precio, ",""),IF(AC347=5," Cantidad ","")),AH347&gt;=30,"Error Descuento y Granel",AF347=15,"Falta Digitar Descuento",AF347=16,"Error: Valor descuento superior a venta",AG347=17,"Falta Seleccionar Unidad de medida",AG347=19,"Habilitar venta a Granel"),"")</f>
        <v/>
      </c>
      <c r="AA347" s="4">
        <f>IF($AD347=0,-5,IF(D347="",5,10))</f>
        <v>-5</v>
      </c>
      <c r="AB347" s="4">
        <f>IF($AD347=0,-5,IF(E347="",5,10))</f>
        <v>-5</v>
      </c>
      <c r="AC347" s="4">
        <f>IF($AD347=0,-5,IF(F347="",5,10))</f>
        <v>-5</v>
      </c>
      <c r="AD347" s="4">
        <f>COUNTA(D347:F347)</f>
        <v>0</v>
      </c>
      <c r="AE347" s="4">
        <f>COUNTA(G347:V347)</f>
        <v>0</v>
      </c>
      <c r="AF347" s="4" cm="1">
        <f t="array" ref="AF347">IFERROR(_xlfn.IFS((AND(OR(P347="Si"),Q347="")),15,AND(Q347&lt;&gt;"",P347=""),18,E347&lt;Q347,16),0)</f>
        <v>0</v>
      </c>
      <c r="AG347" s="4" cm="1">
        <f t="array" ref="AG347">IFERROR(_xlfn.IFS((AND(OR(R347="Si"),S347="")),17,AND(S347&lt;&gt;"",R347=""),19),0)</f>
        <v>0</v>
      </c>
      <c r="AH347" s="4">
        <f t="shared" si="17"/>
        <v>0</v>
      </c>
    </row>
    <row r="348" spans="2:34" x14ac:dyDescent="0.25">
      <c r="B348" s="6" t="str">
        <f t="shared" si="15"/>
        <v/>
      </c>
      <c r="C348" s="7" t="str">
        <f t="shared" si="16"/>
        <v/>
      </c>
      <c r="D348" s="9"/>
      <c r="E348" s="10"/>
      <c r="F348" s="9"/>
      <c r="G348" s="8"/>
      <c r="H348" s="8"/>
      <c r="I348" s="8"/>
      <c r="J348" s="8"/>
      <c r="K348" s="8"/>
      <c r="L348" s="8"/>
      <c r="M348" s="11"/>
      <c r="N348" s="26"/>
      <c r="O348" s="26"/>
      <c r="P348" s="8"/>
      <c r="Q348" s="11"/>
      <c r="R348" s="8"/>
      <c r="S348" s="8"/>
      <c r="T348" s="8"/>
      <c r="U348" s="8"/>
      <c r="V348" s="8"/>
      <c r="Y348" s="4" t="str" cm="1">
        <f t="array" ref="Y348">_xlfn.IFS(AND(AD348=0,AH348&gt;1),0,AD348=0,"",SUM(AA348:AC348)=30,10,OR(AA348=5,AB348=5,AC348=5),5)</f>
        <v/>
      </c>
      <c r="Z348" s="4" t="str" cm="1">
        <f t="array" ref="Z348">IFERROR(_xlfn.IFS(AND(AH348=0,Y348=10),"Excelente, producto bien configurado",AND(Y348=5,AH348&gt;1),"Faltan Datos Obligatorios y hay error en datos opcionales",Y348=5,CONCATENATE("Faltan Datos Obligatorios:",IF(AA348=5," Nombre, ",""),IF(AB348=5," Precio, ",""),IF(AC348=5," Cantidad ","")),AH348&gt;=30,"Error Descuento y Granel",AF348=15,"Falta Digitar Descuento",AF348=16,"Error: Valor descuento superior a venta",AG348=17,"Falta Seleccionar Unidad de medida",AG348=19,"Habilitar venta a Granel"),"")</f>
        <v/>
      </c>
      <c r="AA348" s="4">
        <f>IF($AD348=0,-5,IF(D348="",5,10))</f>
        <v>-5</v>
      </c>
      <c r="AB348" s="4">
        <f>IF($AD348=0,-5,IF(E348="",5,10))</f>
        <v>-5</v>
      </c>
      <c r="AC348" s="4">
        <f>IF($AD348=0,-5,IF(F348="",5,10))</f>
        <v>-5</v>
      </c>
      <c r="AD348" s="4">
        <f>COUNTA(D348:F348)</f>
        <v>0</v>
      </c>
      <c r="AE348" s="4">
        <f>COUNTA(G348:V348)</f>
        <v>0</v>
      </c>
      <c r="AF348" s="4" cm="1">
        <f t="array" ref="AF348">IFERROR(_xlfn.IFS((AND(OR(P348="Si"),Q348="")),15,AND(Q348&lt;&gt;"",P348=""),18,E348&lt;Q348,16),0)</f>
        <v>0</v>
      </c>
      <c r="AG348" s="4" cm="1">
        <f t="array" ref="AG348">IFERROR(_xlfn.IFS((AND(OR(R348="Si"),S348="")),17,AND(S348&lt;&gt;"",R348=""),19),0)</f>
        <v>0</v>
      </c>
      <c r="AH348" s="4">
        <f t="shared" si="17"/>
        <v>0</v>
      </c>
    </row>
    <row r="349" spans="2:34" x14ac:dyDescent="0.25">
      <c r="B349" s="6" t="str">
        <f t="shared" si="15"/>
        <v/>
      </c>
      <c r="C349" s="7" t="str">
        <f t="shared" si="16"/>
        <v/>
      </c>
      <c r="D349" s="9"/>
      <c r="E349" s="10"/>
      <c r="F349" s="9"/>
      <c r="G349" s="8"/>
      <c r="H349" s="8"/>
      <c r="I349" s="8"/>
      <c r="J349" s="8"/>
      <c r="K349" s="8"/>
      <c r="L349" s="8"/>
      <c r="M349" s="11"/>
      <c r="N349" s="26"/>
      <c r="O349" s="26"/>
      <c r="P349" s="8"/>
      <c r="Q349" s="11"/>
      <c r="R349" s="8"/>
      <c r="S349" s="8"/>
      <c r="T349" s="8"/>
      <c r="U349" s="8"/>
      <c r="V349" s="8"/>
      <c r="Y349" s="4" t="str" cm="1">
        <f t="array" ref="Y349">_xlfn.IFS(AND(AD349=0,AH349&gt;1),0,AD349=0,"",SUM(AA349:AC349)=30,10,OR(AA349=5,AB349=5,AC349=5),5)</f>
        <v/>
      </c>
      <c r="Z349" s="4" t="str" cm="1">
        <f t="array" ref="Z349">IFERROR(_xlfn.IFS(AND(AH349=0,Y349=10),"Excelente, producto bien configurado",AND(Y349=5,AH349&gt;1),"Faltan Datos Obligatorios y hay error en datos opcionales",Y349=5,CONCATENATE("Faltan Datos Obligatorios:",IF(AA349=5," Nombre, ",""),IF(AB349=5," Precio, ",""),IF(AC349=5," Cantidad ","")),AH349&gt;=30,"Error Descuento y Granel",AF349=15,"Falta Digitar Descuento",AF349=16,"Error: Valor descuento superior a venta",AG349=17,"Falta Seleccionar Unidad de medida",AG349=19,"Habilitar venta a Granel"),"")</f>
        <v/>
      </c>
      <c r="AA349" s="4">
        <f>IF($AD349=0,-5,IF(D349="",5,10))</f>
        <v>-5</v>
      </c>
      <c r="AB349" s="4">
        <f>IF($AD349=0,-5,IF(E349="",5,10))</f>
        <v>-5</v>
      </c>
      <c r="AC349" s="4">
        <f>IF($AD349=0,-5,IF(F349="",5,10))</f>
        <v>-5</v>
      </c>
      <c r="AD349" s="4">
        <f>COUNTA(D349:F349)</f>
        <v>0</v>
      </c>
      <c r="AE349" s="4">
        <f>COUNTA(G349:V349)</f>
        <v>0</v>
      </c>
      <c r="AF349" s="4" cm="1">
        <f t="array" ref="AF349">IFERROR(_xlfn.IFS((AND(OR(P349="Si"),Q349="")),15,AND(Q349&lt;&gt;"",P349=""),18,E349&lt;Q349,16),0)</f>
        <v>0</v>
      </c>
      <c r="AG349" s="4" cm="1">
        <f t="array" ref="AG349">IFERROR(_xlfn.IFS((AND(OR(R349="Si"),S349="")),17,AND(S349&lt;&gt;"",R349=""),19),0)</f>
        <v>0</v>
      </c>
      <c r="AH349" s="4">
        <f t="shared" si="17"/>
        <v>0</v>
      </c>
    </row>
    <row r="350" spans="2:34" x14ac:dyDescent="0.25">
      <c r="B350" s="6" t="str">
        <f t="shared" si="15"/>
        <v/>
      </c>
      <c r="C350" s="7" t="str">
        <f t="shared" si="16"/>
        <v/>
      </c>
      <c r="D350" s="9"/>
      <c r="E350" s="10"/>
      <c r="F350" s="9"/>
      <c r="G350" s="8"/>
      <c r="H350" s="8"/>
      <c r="I350" s="8"/>
      <c r="J350" s="8"/>
      <c r="K350" s="8"/>
      <c r="L350" s="8"/>
      <c r="M350" s="11"/>
      <c r="N350" s="26"/>
      <c r="O350" s="26"/>
      <c r="P350" s="8"/>
      <c r="Q350" s="11"/>
      <c r="R350" s="8"/>
      <c r="S350" s="8"/>
      <c r="T350" s="8"/>
      <c r="U350" s="8"/>
      <c r="V350" s="8"/>
      <c r="Y350" s="4" t="str" cm="1">
        <f t="array" ref="Y350">_xlfn.IFS(AND(AD350=0,AH350&gt;1),0,AD350=0,"",SUM(AA350:AC350)=30,10,OR(AA350=5,AB350=5,AC350=5),5)</f>
        <v/>
      </c>
      <c r="Z350" s="4" t="str" cm="1">
        <f t="array" ref="Z350">IFERROR(_xlfn.IFS(AND(AH350=0,Y350=10),"Excelente, producto bien configurado",AND(Y350=5,AH350&gt;1),"Faltan Datos Obligatorios y hay error en datos opcionales",Y350=5,CONCATENATE("Faltan Datos Obligatorios:",IF(AA350=5," Nombre, ",""),IF(AB350=5," Precio, ",""),IF(AC350=5," Cantidad ","")),AH350&gt;=30,"Error Descuento y Granel",AF350=15,"Falta Digitar Descuento",AF350=16,"Error: Valor descuento superior a venta",AG350=17,"Falta Seleccionar Unidad de medida",AG350=19,"Habilitar venta a Granel"),"")</f>
        <v/>
      </c>
      <c r="AA350" s="4">
        <f>IF($AD350=0,-5,IF(D350="",5,10))</f>
        <v>-5</v>
      </c>
      <c r="AB350" s="4">
        <f>IF($AD350=0,-5,IF(E350="",5,10))</f>
        <v>-5</v>
      </c>
      <c r="AC350" s="4">
        <f>IF($AD350=0,-5,IF(F350="",5,10))</f>
        <v>-5</v>
      </c>
      <c r="AD350" s="4">
        <f>COUNTA(D350:F350)</f>
        <v>0</v>
      </c>
      <c r="AE350" s="4">
        <f>COUNTA(G350:V350)</f>
        <v>0</v>
      </c>
      <c r="AF350" s="4" cm="1">
        <f t="array" ref="AF350">IFERROR(_xlfn.IFS((AND(OR(P350="Si"),Q350="")),15,AND(Q350&lt;&gt;"",P350=""),18,E350&lt;Q350,16),0)</f>
        <v>0</v>
      </c>
      <c r="AG350" s="4" cm="1">
        <f t="array" ref="AG350">IFERROR(_xlfn.IFS((AND(OR(R350="Si"),S350="")),17,AND(S350&lt;&gt;"",R350=""),19),0)</f>
        <v>0</v>
      </c>
      <c r="AH350" s="4">
        <f t="shared" si="17"/>
        <v>0</v>
      </c>
    </row>
    <row r="351" spans="2:34" x14ac:dyDescent="0.25">
      <c r="B351" s="6" t="str">
        <f t="shared" si="15"/>
        <v/>
      </c>
      <c r="C351" s="7" t="str">
        <f t="shared" si="16"/>
        <v/>
      </c>
      <c r="D351" s="9"/>
      <c r="E351" s="10"/>
      <c r="F351" s="9"/>
      <c r="G351" s="8"/>
      <c r="H351" s="8"/>
      <c r="I351" s="8"/>
      <c r="J351" s="8"/>
      <c r="K351" s="8"/>
      <c r="L351" s="8"/>
      <c r="M351" s="11"/>
      <c r="N351" s="26"/>
      <c r="O351" s="26"/>
      <c r="P351" s="8"/>
      <c r="Q351" s="11"/>
      <c r="R351" s="8"/>
      <c r="S351" s="8"/>
      <c r="T351" s="8"/>
      <c r="U351" s="8"/>
      <c r="V351" s="8"/>
      <c r="Y351" s="4" t="str" cm="1">
        <f t="array" ref="Y351">_xlfn.IFS(AND(AD351=0,AH351&gt;1),0,AD351=0,"",SUM(AA351:AC351)=30,10,OR(AA351=5,AB351=5,AC351=5),5)</f>
        <v/>
      </c>
      <c r="Z351" s="4" t="str" cm="1">
        <f t="array" ref="Z351">IFERROR(_xlfn.IFS(AND(AH351=0,Y351=10),"Excelente, producto bien configurado",AND(Y351=5,AH351&gt;1),"Faltan Datos Obligatorios y hay error en datos opcionales",Y351=5,CONCATENATE("Faltan Datos Obligatorios:",IF(AA351=5," Nombre, ",""),IF(AB351=5," Precio, ",""),IF(AC351=5," Cantidad ","")),AH351&gt;=30,"Error Descuento y Granel",AF351=15,"Falta Digitar Descuento",AF351=16,"Error: Valor descuento superior a venta",AG351=17,"Falta Seleccionar Unidad de medida",AG351=19,"Habilitar venta a Granel"),"")</f>
        <v/>
      </c>
      <c r="AA351" s="4">
        <f>IF($AD351=0,-5,IF(D351="",5,10))</f>
        <v>-5</v>
      </c>
      <c r="AB351" s="4">
        <f>IF($AD351=0,-5,IF(E351="",5,10))</f>
        <v>-5</v>
      </c>
      <c r="AC351" s="4">
        <f>IF($AD351=0,-5,IF(F351="",5,10))</f>
        <v>-5</v>
      </c>
      <c r="AD351" s="4">
        <f>COUNTA(D351:F351)</f>
        <v>0</v>
      </c>
      <c r="AE351" s="4">
        <f>COUNTA(G351:V351)</f>
        <v>0</v>
      </c>
      <c r="AF351" s="4" cm="1">
        <f t="array" ref="AF351">IFERROR(_xlfn.IFS((AND(OR(P351="Si"),Q351="")),15,AND(Q351&lt;&gt;"",P351=""),18,E351&lt;Q351,16),0)</f>
        <v>0</v>
      </c>
      <c r="AG351" s="4" cm="1">
        <f t="array" ref="AG351">IFERROR(_xlfn.IFS((AND(OR(R351="Si"),S351="")),17,AND(S351&lt;&gt;"",R351=""),19),0)</f>
        <v>0</v>
      </c>
      <c r="AH351" s="4">
        <f t="shared" si="17"/>
        <v>0</v>
      </c>
    </row>
    <row r="352" spans="2:34" x14ac:dyDescent="0.25">
      <c r="B352" s="6" t="str">
        <f t="shared" si="15"/>
        <v/>
      </c>
      <c r="C352" s="7" t="str">
        <f t="shared" si="16"/>
        <v/>
      </c>
      <c r="D352" s="9"/>
      <c r="E352" s="10"/>
      <c r="F352" s="9"/>
      <c r="G352" s="8"/>
      <c r="H352" s="8"/>
      <c r="I352" s="8"/>
      <c r="J352" s="8"/>
      <c r="K352" s="8"/>
      <c r="L352" s="8"/>
      <c r="M352" s="11"/>
      <c r="N352" s="26"/>
      <c r="O352" s="26"/>
      <c r="P352" s="8"/>
      <c r="Q352" s="11"/>
      <c r="R352" s="8"/>
      <c r="S352" s="8"/>
      <c r="T352" s="8"/>
      <c r="U352" s="8"/>
      <c r="V352" s="8"/>
      <c r="Y352" s="4" t="str" cm="1">
        <f t="array" ref="Y352">_xlfn.IFS(AND(AD352=0,AH352&gt;1),0,AD352=0,"",SUM(AA352:AC352)=30,10,OR(AA352=5,AB352=5,AC352=5),5)</f>
        <v/>
      </c>
      <c r="Z352" s="4" t="str" cm="1">
        <f t="array" ref="Z352">IFERROR(_xlfn.IFS(AND(AH352=0,Y352=10),"Excelente, producto bien configurado",AND(Y352=5,AH352&gt;1),"Faltan Datos Obligatorios y hay error en datos opcionales",Y352=5,CONCATENATE("Faltan Datos Obligatorios:",IF(AA352=5," Nombre, ",""),IF(AB352=5," Precio, ",""),IF(AC352=5," Cantidad ","")),AH352&gt;=30,"Error Descuento y Granel",AF352=15,"Falta Digitar Descuento",AF352=16,"Error: Valor descuento superior a venta",AG352=17,"Falta Seleccionar Unidad de medida",AG352=19,"Habilitar venta a Granel"),"")</f>
        <v/>
      </c>
      <c r="AA352" s="4">
        <f>IF($AD352=0,-5,IF(D352="",5,10))</f>
        <v>-5</v>
      </c>
      <c r="AB352" s="4">
        <f>IF($AD352=0,-5,IF(E352="",5,10))</f>
        <v>-5</v>
      </c>
      <c r="AC352" s="4">
        <f>IF($AD352=0,-5,IF(F352="",5,10))</f>
        <v>-5</v>
      </c>
      <c r="AD352" s="4">
        <f>COUNTA(D352:F352)</f>
        <v>0</v>
      </c>
      <c r="AE352" s="4">
        <f>COUNTA(G352:V352)</f>
        <v>0</v>
      </c>
      <c r="AF352" s="4" cm="1">
        <f t="array" ref="AF352">IFERROR(_xlfn.IFS((AND(OR(P352="Si"),Q352="")),15,AND(Q352&lt;&gt;"",P352=""),18,E352&lt;Q352,16),0)</f>
        <v>0</v>
      </c>
      <c r="AG352" s="4" cm="1">
        <f t="array" ref="AG352">IFERROR(_xlfn.IFS((AND(OR(R352="Si"),S352="")),17,AND(S352&lt;&gt;"",R352=""),19),0)</f>
        <v>0</v>
      </c>
      <c r="AH352" s="4">
        <f t="shared" si="17"/>
        <v>0</v>
      </c>
    </row>
    <row r="353" spans="2:34" x14ac:dyDescent="0.25">
      <c r="B353" s="6" t="str">
        <f t="shared" si="15"/>
        <v/>
      </c>
      <c r="C353" s="7" t="str">
        <f t="shared" si="16"/>
        <v/>
      </c>
      <c r="D353" s="9"/>
      <c r="E353" s="10"/>
      <c r="F353" s="9"/>
      <c r="G353" s="8"/>
      <c r="H353" s="8"/>
      <c r="I353" s="8"/>
      <c r="J353" s="8"/>
      <c r="K353" s="8"/>
      <c r="L353" s="8"/>
      <c r="M353" s="11"/>
      <c r="N353" s="26"/>
      <c r="O353" s="26"/>
      <c r="P353" s="8"/>
      <c r="Q353" s="11"/>
      <c r="R353" s="8"/>
      <c r="S353" s="8"/>
      <c r="T353" s="8"/>
      <c r="U353" s="8"/>
      <c r="V353" s="8"/>
      <c r="Y353" s="4" t="str" cm="1">
        <f t="array" ref="Y353">_xlfn.IFS(AND(AD353=0,AH353&gt;1),0,AD353=0,"",SUM(AA353:AC353)=30,10,OR(AA353=5,AB353=5,AC353=5),5)</f>
        <v/>
      </c>
      <c r="Z353" s="4" t="str" cm="1">
        <f t="array" ref="Z353">IFERROR(_xlfn.IFS(AND(AH353=0,Y353=10),"Excelente, producto bien configurado",AND(Y353=5,AH353&gt;1),"Faltan Datos Obligatorios y hay error en datos opcionales",Y353=5,CONCATENATE("Faltan Datos Obligatorios:",IF(AA353=5," Nombre, ",""),IF(AB353=5," Precio, ",""),IF(AC353=5," Cantidad ","")),AH353&gt;=30,"Error Descuento y Granel",AF353=15,"Falta Digitar Descuento",AF353=16,"Error: Valor descuento superior a venta",AG353=17,"Falta Seleccionar Unidad de medida",AG353=19,"Habilitar venta a Granel"),"")</f>
        <v/>
      </c>
      <c r="AA353" s="4">
        <f>IF($AD353=0,-5,IF(D353="",5,10))</f>
        <v>-5</v>
      </c>
      <c r="AB353" s="4">
        <f>IF($AD353=0,-5,IF(E353="",5,10))</f>
        <v>-5</v>
      </c>
      <c r="AC353" s="4">
        <f>IF($AD353=0,-5,IF(F353="",5,10))</f>
        <v>-5</v>
      </c>
      <c r="AD353" s="4">
        <f>COUNTA(D353:F353)</f>
        <v>0</v>
      </c>
      <c r="AE353" s="4">
        <f>COUNTA(G353:V353)</f>
        <v>0</v>
      </c>
      <c r="AF353" s="4" cm="1">
        <f t="array" ref="AF353">IFERROR(_xlfn.IFS((AND(OR(P353="Si"),Q353="")),15,AND(Q353&lt;&gt;"",P353=""),18,E353&lt;Q353,16),0)</f>
        <v>0</v>
      </c>
      <c r="AG353" s="4" cm="1">
        <f t="array" ref="AG353">IFERROR(_xlfn.IFS((AND(OR(R353="Si"),S353="")),17,AND(S353&lt;&gt;"",R353=""),19),0)</f>
        <v>0</v>
      </c>
      <c r="AH353" s="4">
        <f t="shared" si="17"/>
        <v>0</v>
      </c>
    </row>
    <row r="354" spans="2:34" x14ac:dyDescent="0.25">
      <c r="B354" s="6" t="str">
        <f t="shared" si="15"/>
        <v/>
      </c>
      <c r="C354" s="7" t="str">
        <f t="shared" si="16"/>
        <v/>
      </c>
      <c r="D354" s="9"/>
      <c r="E354" s="10"/>
      <c r="F354" s="9"/>
      <c r="G354" s="8"/>
      <c r="H354" s="8"/>
      <c r="I354" s="8"/>
      <c r="J354" s="8"/>
      <c r="K354" s="8"/>
      <c r="L354" s="8"/>
      <c r="M354" s="11"/>
      <c r="N354" s="26"/>
      <c r="O354" s="26"/>
      <c r="P354" s="8"/>
      <c r="Q354" s="11"/>
      <c r="R354" s="8"/>
      <c r="S354" s="8"/>
      <c r="T354" s="8"/>
      <c r="U354" s="8"/>
      <c r="V354" s="8"/>
      <c r="Y354" s="4" t="str" cm="1">
        <f t="array" ref="Y354">_xlfn.IFS(AND(AD354=0,AH354&gt;1),0,AD354=0,"",SUM(AA354:AC354)=30,10,OR(AA354=5,AB354=5,AC354=5),5)</f>
        <v/>
      </c>
      <c r="Z354" s="4" t="str" cm="1">
        <f t="array" ref="Z354">IFERROR(_xlfn.IFS(AND(AH354=0,Y354=10),"Excelente, producto bien configurado",AND(Y354=5,AH354&gt;1),"Faltan Datos Obligatorios y hay error en datos opcionales",Y354=5,CONCATENATE("Faltan Datos Obligatorios:",IF(AA354=5," Nombre, ",""),IF(AB354=5," Precio, ",""),IF(AC354=5," Cantidad ","")),AH354&gt;=30,"Error Descuento y Granel",AF354=15,"Falta Digitar Descuento",AF354=16,"Error: Valor descuento superior a venta",AG354=17,"Falta Seleccionar Unidad de medida",AG354=19,"Habilitar venta a Granel"),"")</f>
        <v/>
      </c>
      <c r="AA354" s="4">
        <f>IF($AD354=0,-5,IF(D354="",5,10))</f>
        <v>-5</v>
      </c>
      <c r="AB354" s="4">
        <f>IF($AD354=0,-5,IF(E354="",5,10))</f>
        <v>-5</v>
      </c>
      <c r="AC354" s="4">
        <f>IF($AD354=0,-5,IF(F354="",5,10))</f>
        <v>-5</v>
      </c>
      <c r="AD354" s="4">
        <f>COUNTA(D354:F354)</f>
        <v>0</v>
      </c>
      <c r="AE354" s="4">
        <f>COUNTA(G354:V354)</f>
        <v>0</v>
      </c>
      <c r="AF354" s="4" cm="1">
        <f t="array" ref="AF354">IFERROR(_xlfn.IFS((AND(OR(P354="Si"),Q354="")),15,AND(Q354&lt;&gt;"",P354=""),18,E354&lt;Q354,16),0)</f>
        <v>0</v>
      </c>
      <c r="AG354" s="4" cm="1">
        <f t="array" ref="AG354">IFERROR(_xlfn.IFS((AND(OR(R354="Si"),S354="")),17,AND(S354&lt;&gt;"",R354=""),19),0)</f>
        <v>0</v>
      </c>
      <c r="AH354" s="4">
        <f t="shared" si="17"/>
        <v>0</v>
      </c>
    </row>
    <row r="355" spans="2:34" x14ac:dyDescent="0.25">
      <c r="B355" s="6" t="str">
        <f t="shared" si="15"/>
        <v/>
      </c>
      <c r="C355" s="7" t="str">
        <f t="shared" si="16"/>
        <v/>
      </c>
      <c r="D355" s="9"/>
      <c r="E355" s="10"/>
      <c r="F355" s="9"/>
      <c r="G355" s="8"/>
      <c r="H355" s="8"/>
      <c r="I355" s="8"/>
      <c r="J355" s="8"/>
      <c r="K355" s="8"/>
      <c r="L355" s="8"/>
      <c r="M355" s="11"/>
      <c r="N355" s="26"/>
      <c r="O355" s="26"/>
      <c r="P355" s="8"/>
      <c r="Q355" s="11"/>
      <c r="R355" s="8"/>
      <c r="S355" s="8"/>
      <c r="T355" s="8"/>
      <c r="U355" s="8"/>
      <c r="V355" s="8"/>
      <c r="Y355" s="4" t="str" cm="1">
        <f t="array" ref="Y355">_xlfn.IFS(AND(AD355=0,AH355&gt;1),0,AD355=0,"",SUM(AA355:AC355)=30,10,OR(AA355=5,AB355=5,AC355=5),5)</f>
        <v/>
      </c>
      <c r="Z355" s="4" t="str" cm="1">
        <f t="array" ref="Z355">IFERROR(_xlfn.IFS(AND(AH355=0,Y355=10),"Excelente, producto bien configurado",AND(Y355=5,AH355&gt;1),"Faltan Datos Obligatorios y hay error en datos opcionales",Y355=5,CONCATENATE("Faltan Datos Obligatorios:",IF(AA355=5," Nombre, ",""),IF(AB355=5," Precio, ",""),IF(AC355=5," Cantidad ","")),AH355&gt;=30,"Error Descuento y Granel",AF355=15,"Falta Digitar Descuento",AF355=16,"Error: Valor descuento superior a venta",AG355=17,"Falta Seleccionar Unidad de medida",AG355=19,"Habilitar venta a Granel"),"")</f>
        <v/>
      </c>
      <c r="AA355" s="4">
        <f>IF($AD355=0,-5,IF(D355="",5,10))</f>
        <v>-5</v>
      </c>
      <c r="AB355" s="4">
        <f>IF($AD355=0,-5,IF(E355="",5,10))</f>
        <v>-5</v>
      </c>
      <c r="AC355" s="4">
        <f>IF($AD355=0,-5,IF(F355="",5,10))</f>
        <v>-5</v>
      </c>
      <c r="AD355" s="4">
        <f>COUNTA(D355:F355)</f>
        <v>0</v>
      </c>
      <c r="AE355" s="4">
        <f>COUNTA(G355:V355)</f>
        <v>0</v>
      </c>
      <c r="AF355" s="4" cm="1">
        <f t="array" ref="AF355">IFERROR(_xlfn.IFS((AND(OR(P355="Si"),Q355="")),15,AND(Q355&lt;&gt;"",P355=""),18,E355&lt;Q355,16),0)</f>
        <v>0</v>
      </c>
      <c r="AG355" s="4" cm="1">
        <f t="array" ref="AG355">IFERROR(_xlfn.IFS((AND(OR(R355="Si"),S355="")),17,AND(S355&lt;&gt;"",R355=""),19),0)</f>
        <v>0</v>
      </c>
      <c r="AH355" s="4">
        <f t="shared" si="17"/>
        <v>0</v>
      </c>
    </row>
    <row r="356" spans="2:34" x14ac:dyDescent="0.25">
      <c r="B356" s="6" t="str">
        <f t="shared" si="15"/>
        <v/>
      </c>
      <c r="C356" s="7" t="str">
        <f t="shared" si="16"/>
        <v/>
      </c>
      <c r="D356" s="9"/>
      <c r="E356" s="10"/>
      <c r="F356" s="9"/>
      <c r="G356" s="8"/>
      <c r="H356" s="8"/>
      <c r="I356" s="8"/>
      <c r="J356" s="8"/>
      <c r="K356" s="8"/>
      <c r="L356" s="8"/>
      <c r="M356" s="11"/>
      <c r="N356" s="26"/>
      <c r="O356" s="26"/>
      <c r="P356" s="8"/>
      <c r="Q356" s="11"/>
      <c r="R356" s="8"/>
      <c r="S356" s="8"/>
      <c r="T356" s="8"/>
      <c r="U356" s="8"/>
      <c r="V356" s="8"/>
      <c r="Y356" s="4" t="str" cm="1">
        <f t="array" ref="Y356">_xlfn.IFS(AND(AD356=0,AH356&gt;1),0,AD356=0,"",SUM(AA356:AC356)=30,10,OR(AA356=5,AB356=5,AC356=5),5)</f>
        <v/>
      </c>
      <c r="Z356" s="4" t="str" cm="1">
        <f t="array" ref="Z356">IFERROR(_xlfn.IFS(AND(AH356=0,Y356=10),"Excelente, producto bien configurado",AND(Y356=5,AH356&gt;1),"Faltan Datos Obligatorios y hay error en datos opcionales",Y356=5,CONCATENATE("Faltan Datos Obligatorios:",IF(AA356=5," Nombre, ",""),IF(AB356=5," Precio, ",""),IF(AC356=5," Cantidad ","")),AH356&gt;=30,"Error Descuento y Granel",AF356=15,"Falta Digitar Descuento",AF356=16,"Error: Valor descuento superior a venta",AG356=17,"Falta Seleccionar Unidad de medida",AG356=19,"Habilitar venta a Granel"),"")</f>
        <v/>
      </c>
      <c r="AA356" s="4">
        <f>IF($AD356=0,-5,IF(D356="",5,10))</f>
        <v>-5</v>
      </c>
      <c r="AB356" s="4">
        <f>IF($AD356=0,-5,IF(E356="",5,10))</f>
        <v>-5</v>
      </c>
      <c r="AC356" s="4">
        <f>IF($AD356=0,-5,IF(F356="",5,10))</f>
        <v>-5</v>
      </c>
      <c r="AD356" s="4">
        <f>COUNTA(D356:F356)</f>
        <v>0</v>
      </c>
      <c r="AE356" s="4">
        <f>COUNTA(G356:V356)</f>
        <v>0</v>
      </c>
      <c r="AF356" s="4" cm="1">
        <f t="array" ref="AF356">IFERROR(_xlfn.IFS((AND(OR(P356="Si"),Q356="")),15,AND(Q356&lt;&gt;"",P356=""),18,E356&lt;Q356,16),0)</f>
        <v>0</v>
      </c>
      <c r="AG356" s="4" cm="1">
        <f t="array" ref="AG356">IFERROR(_xlfn.IFS((AND(OR(R356="Si"),S356="")),17,AND(S356&lt;&gt;"",R356=""),19),0)</f>
        <v>0</v>
      </c>
      <c r="AH356" s="4">
        <f t="shared" si="17"/>
        <v>0</v>
      </c>
    </row>
    <row r="357" spans="2:34" x14ac:dyDescent="0.25">
      <c r="B357" s="6" t="str">
        <f t="shared" si="15"/>
        <v/>
      </c>
      <c r="C357" s="7" t="str">
        <f t="shared" si="16"/>
        <v/>
      </c>
      <c r="D357" s="9"/>
      <c r="E357" s="10"/>
      <c r="F357" s="9"/>
      <c r="G357" s="8"/>
      <c r="H357" s="8"/>
      <c r="I357" s="8"/>
      <c r="J357" s="8"/>
      <c r="K357" s="8"/>
      <c r="L357" s="8"/>
      <c r="M357" s="11"/>
      <c r="N357" s="26"/>
      <c r="O357" s="26"/>
      <c r="P357" s="8"/>
      <c r="Q357" s="11"/>
      <c r="R357" s="8"/>
      <c r="S357" s="8"/>
      <c r="T357" s="8"/>
      <c r="U357" s="8"/>
      <c r="V357" s="8"/>
      <c r="Y357" s="4" t="str" cm="1">
        <f t="array" ref="Y357">_xlfn.IFS(AND(AD357=0,AH357&gt;1),0,AD357=0,"",SUM(AA357:AC357)=30,10,OR(AA357=5,AB357=5,AC357=5),5)</f>
        <v/>
      </c>
      <c r="Z357" s="4" t="str" cm="1">
        <f t="array" ref="Z357">IFERROR(_xlfn.IFS(AND(AH357=0,Y357=10),"Excelente, producto bien configurado",AND(Y357=5,AH357&gt;1),"Faltan Datos Obligatorios y hay error en datos opcionales",Y357=5,CONCATENATE("Faltan Datos Obligatorios:",IF(AA357=5," Nombre, ",""),IF(AB357=5," Precio, ",""),IF(AC357=5," Cantidad ","")),AH357&gt;=30,"Error Descuento y Granel",AF357=15,"Falta Digitar Descuento",AF357=16,"Error: Valor descuento superior a venta",AG357=17,"Falta Seleccionar Unidad de medida",AG357=19,"Habilitar venta a Granel"),"")</f>
        <v/>
      </c>
      <c r="AA357" s="4">
        <f>IF($AD357=0,-5,IF(D357="",5,10))</f>
        <v>-5</v>
      </c>
      <c r="AB357" s="4">
        <f>IF($AD357=0,-5,IF(E357="",5,10))</f>
        <v>-5</v>
      </c>
      <c r="AC357" s="4">
        <f>IF($AD357=0,-5,IF(F357="",5,10))</f>
        <v>-5</v>
      </c>
      <c r="AD357" s="4">
        <f>COUNTA(D357:F357)</f>
        <v>0</v>
      </c>
      <c r="AE357" s="4">
        <f>COUNTA(G357:V357)</f>
        <v>0</v>
      </c>
      <c r="AF357" s="4" cm="1">
        <f t="array" ref="AF357">IFERROR(_xlfn.IFS((AND(OR(P357="Si"),Q357="")),15,AND(Q357&lt;&gt;"",P357=""),18,E357&lt;Q357,16),0)</f>
        <v>0</v>
      </c>
      <c r="AG357" s="4" cm="1">
        <f t="array" ref="AG357">IFERROR(_xlfn.IFS((AND(OR(R357="Si"),S357="")),17,AND(S357&lt;&gt;"",R357=""),19),0)</f>
        <v>0</v>
      </c>
      <c r="AH357" s="4">
        <f t="shared" si="17"/>
        <v>0</v>
      </c>
    </row>
    <row r="358" spans="2:34" x14ac:dyDescent="0.25">
      <c r="B358" s="6" t="str">
        <f t="shared" si="15"/>
        <v/>
      </c>
      <c r="C358" s="7" t="str">
        <f t="shared" si="16"/>
        <v/>
      </c>
      <c r="D358" s="9"/>
      <c r="E358" s="10"/>
      <c r="F358" s="9"/>
      <c r="G358" s="8"/>
      <c r="H358" s="8"/>
      <c r="I358" s="8"/>
      <c r="J358" s="8"/>
      <c r="K358" s="8"/>
      <c r="L358" s="8"/>
      <c r="M358" s="11"/>
      <c r="N358" s="26"/>
      <c r="O358" s="26"/>
      <c r="P358" s="8"/>
      <c r="Q358" s="11"/>
      <c r="R358" s="8"/>
      <c r="S358" s="8"/>
      <c r="T358" s="8"/>
      <c r="U358" s="8"/>
      <c r="V358" s="8"/>
      <c r="Y358" s="4" t="str" cm="1">
        <f t="array" ref="Y358">_xlfn.IFS(AND(AD358=0,AH358&gt;1),0,AD358=0,"",SUM(AA358:AC358)=30,10,OR(AA358=5,AB358=5,AC358=5),5)</f>
        <v/>
      </c>
      <c r="Z358" s="4" t="str" cm="1">
        <f t="array" ref="Z358">IFERROR(_xlfn.IFS(AND(AH358=0,Y358=10),"Excelente, producto bien configurado",AND(Y358=5,AH358&gt;1),"Faltan Datos Obligatorios y hay error en datos opcionales",Y358=5,CONCATENATE("Faltan Datos Obligatorios:",IF(AA358=5," Nombre, ",""),IF(AB358=5," Precio, ",""),IF(AC358=5," Cantidad ","")),AH358&gt;=30,"Error Descuento y Granel",AF358=15,"Falta Digitar Descuento",AF358=16,"Error: Valor descuento superior a venta",AG358=17,"Falta Seleccionar Unidad de medida",AG358=19,"Habilitar venta a Granel"),"")</f>
        <v/>
      </c>
      <c r="AA358" s="4">
        <f>IF($AD358=0,-5,IF(D358="",5,10))</f>
        <v>-5</v>
      </c>
      <c r="AB358" s="4">
        <f>IF($AD358=0,-5,IF(E358="",5,10))</f>
        <v>-5</v>
      </c>
      <c r="AC358" s="4">
        <f>IF($AD358=0,-5,IF(F358="",5,10))</f>
        <v>-5</v>
      </c>
      <c r="AD358" s="4">
        <f>COUNTA(D358:F358)</f>
        <v>0</v>
      </c>
      <c r="AE358" s="4">
        <f>COUNTA(G358:V358)</f>
        <v>0</v>
      </c>
      <c r="AF358" s="4" cm="1">
        <f t="array" ref="AF358">IFERROR(_xlfn.IFS((AND(OR(P358="Si"),Q358="")),15,AND(Q358&lt;&gt;"",P358=""),18,E358&lt;Q358,16),0)</f>
        <v>0</v>
      </c>
      <c r="AG358" s="4" cm="1">
        <f t="array" ref="AG358">IFERROR(_xlfn.IFS((AND(OR(R358="Si"),S358="")),17,AND(S358&lt;&gt;"",R358=""),19),0)</f>
        <v>0</v>
      </c>
      <c r="AH358" s="4">
        <f t="shared" si="17"/>
        <v>0</v>
      </c>
    </row>
    <row r="359" spans="2:34" x14ac:dyDescent="0.25">
      <c r="B359" s="6" t="str">
        <f t="shared" si="15"/>
        <v/>
      </c>
      <c r="C359" s="7" t="str">
        <f t="shared" si="16"/>
        <v/>
      </c>
      <c r="D359" s="9"/>
      <c r="E359" s="10"/>
      <c r="F359" s="9"/>
      <c r="G359" s="8"/>
      <c r="H359" s="8"/>
      <c r="I359" s="8"/>
      <c r="J359" s="8"/>
      <c r="K359" s="8"/>
      <c r="L359" s="8"/>
      <c r="M359" s="11"/>
      <c r="N359" s="26"/>
      <c r="O359" s="26"/>
      <c r="P359" s="8"/>
      <c r="Q359" s="11"/>
      <c r="R359" s="8"/>
      <c r="S359" s="8"/>
      <c r="T359" s="8"/>
      <c r="U359" s="8"/>
      <c r="V359" s="8"/>
      <c r="Y359" s="4" t="str" cm="1">
        <f t="array" ref="Y359">_xlfn.IFS(AND(AD359=0,AH359&gt;1),0,AD359=0,"",SUM(AA359:AC359)=30,10,OR(AA359=5,AB359=5,AC359=5),5)</f>
        <v/>
      </c>
      <c r="Z359" s="4" t="str" cm="1">
        <f t="array" ref="Z359">IFERROR(_xlfn.IFS(AND(AH359=0,Y359=10),"Excelente, producto bien configurado",AND(Y359=5,AH359&gt;1),"Faltan Datos Obligatorios y hay error en datos opcionales",Y359=5,CONCATENATE("Faltan Datos Obligatorios:",IF(AA359=5," Nombre, ",""),IF(AB359=5," Precio, ",""),IF(AC359=5," Cantidad ","")),AH359&gt;=30,"Error Descuento y Granel",AF359=15,"Falta Digitar Descuento",AF359=16,"Error: Valor descuento superior a venta",AG359=17,"Falta Seleccionar Unidad de medida",AG359=19,"Habilitar venta a Granel"),"")</f>
        <v/>
      </c>
      <c r="AA359" s="4">
        <f>IF($AD359=0,-5,IF(D359="",5,10))</f>
        <v>-5</v>
      </c>
      <c r="AB359" s="4">
        <f>IF($AD359=0,-5,IF(E359="",5,10))</f>
        <v>-5</v>
      </c>
      <c r="AC359" s="4">
        <f>IF($AD359=0,-5,IF(F359="",5,10))</f>
        <v>-5</v>
      </c>
      <c r="AD359" s="4">
        <f>COUNTA(D359:F359)</f>
        <v>0</v>
      </c>
      <c r="AE359" s="4">
        <f>COUNTA(G359:V359)</f>
        <v>0</v>
      </c>
      <c r="AF359" s="4" cm="1">
        <f t="array" ref="AF359">IFERROR(_xlfn.IFS((AND(OR(P359="Si"),Q359="")),15,AND(Q359&lt;&gt;"",P359=""),18,E359&lt;Q359,16),0)</f>
        <v>0</v>
      </c>
      <c r="AG359" s="4" cm="1">
        <f t="array" ref="AG359">IFERROR(_xlfn.IFS((AND(OR(R359="Si"),S359="")),17,AND(S359&lt;&gt;"",R359=""),19),0)</f>
        <v>0</v>
      </c>
      <c r="AH359" s="4">
        <f t="shared" si="17"/>
        <v>0</v>
      </c>
    </row>
    <row r="360" spans="2:34" x14ac:dyDescent="0.25">
      <c r="B360" s="6" t="str">
        <f t="shared" si="15"/>
        <v/>
      </c>
      <c r="C360" s="7" t="str">
        <f t="shared" si="16"/>
        <v/>
      </c>
      <c r="D360" s="9"/>
      <c r="E360" s="10"/>
      <c r="F360" s="9"/>
      <c r="G360" s="8"/>
      <c r="H360" s="8"/>
      <c r="I360" s="8"/>
      <c r="J360" s="8"/>
      <c r="K360" s="8"/>
      <c r="L360" s="8"/>
      <c r="M360" s="11"/>
      <c r="N360" s="26"/>
      <c r="O360" s="26"/>
      <c r="P360" s="8"/>
      <c r="Q360" s="11"/>
      <c r="R360" s="8"/>
      <c r="S360" s="8"/>
      <c r="T360" s="8"/>
      <c r="U360" s="8"/>
      <c r="V360" s="8"/>
      <c r="Y360" s="4" t="str" cm="1">
        <f t="array" ref="Y360">_xlfn.IFS(AND(AD360=0,AH360&gt;1),0,AD360=0,"",SUM(AA360:AC360)=30,10,OR(AA360=5,AB360=5,AC360=5),5)</f>
        <v/>
      </c>
      <c r="Z360" s="4" t="str" cm="1">
        <f t="array" ref="Z360">IFERROR(_xlfn.IFS(AND(AH360=0,Y360=10),"Excelente, producto bien configurado",AND(Y360=5,AH360&gt;1),"Faltan Datos Obligatorios y hay error en datos opcionales",Y360=5,CONCATENATE("Faltan Datos Obligatorios:",IF(AA360=5," Nombre, ",""),IF(AB360=5," Precio, ",""),IF(AC360=5," Cantidad ","")),AH360&gt;=30,"Error Descuento y Granel",AF360=15,"Falta Digitar Descuento",AF360=16,"Error: Valor descuento superior a venta",AG360=17,"Falta Seleccionar Unidad de medida",AG360=19,"Habilitar venta a Granel"),"")</f>
        <v/>
      </c>
      <c r="AA360" s="4">
        <f>IF($AD360=0,-5,IF(D360="",5,10))</f>
        <v>-5</v>
      </c>
      <c r="AB360" s="4">
        <f>IF($AD360=0,-5,IF(E360="",5,10))</f>
        <v>-5</v>
      </c>
      <c r="AC360" s="4">
        <f>IF($AD360=0,-5,IF(F360="",5,10))</f>
        <v>-5</v>
      </c>
      <c r="AD360" s="4">
        <f>COUNTA(D360:F360)</f>
        <v>0</v>
      </c>
      <c r="AE360" s="4">
        <f>COUNTA(G360:V360)</f>
        <v>0</v>
      </c>
      <c r="AF360" s="4" cm="1">
        <f t="array" ref="AF360">IFERROR(_xlfn.IFS((AND(OR(P360="Si"),Q360="")),15,AND(Q360&lt;&gt;"",P360=""),18,E360&lt;Q360,16),0)</f>
        <v>0</v>
      </c>
      <c r="AG360" s="4" cm="1">
        <f t="array" ref="AG360">IFERROR(_xlfn.IFS((AND(OR(R360="Si"),S360="")),17,AND(S360&lt;&gt;"",R360=""),19),0)</f>
        <v>0</v>
      </c>
      <c r="AH360" s="4">
        <f t="shared" si="17"/>
        <v>0</v>
      </c>
    </row>
    <row r="361" spans="2:34" x14ac:dyDescent="0.25">
      <c r="B361" s="6" t="str">
        <f t="shared" si="15"/>
        <v/>
      </c>
      <c r="C361" s="7" t="str">
        <f t="shared" si="16"/>
        <v/>
      </c>
      <c r="D361" s="9"/>
      <c r="E361" s="10"/>
      <c r="F361" s="9"/>
      <c r="G361" s="8"/>
      <c r="H361" s="8"/>
      <c r="I361" s="8"/>
      <c r="J361" s="8"/>
      <c r="K361" s="8"/>
      <c r="L361" s="8"/>
      <c r="M361" s="11"/>
      <c r="N361" s="26"/>
      <c r="O361" s="26"/>
      <c r="P361" s="8"/>
      <c r="Q361" s="11"/>
      <c r="R361" s="8"/>
      <c r="S361" s="8"/>
      <c r="T361" s="8"/>
      <c r="U361" s="8"/>
      <c r="V361" s="8"/>
      <c r="Y361" s="4" t="str" cm="1">
        <f t="array" ref="Y361">_xlfn.IFS(AND(AD361=0,AH361&gt;1),0,AD361=0,"",SUM(AA361:AC361)=30,10,OR(AA361=5,AB361=5,AC361=5),5)</f>
        <v/>
      </c>
      <c r="Z361" s="4" t="str" cm="1">
        <f t="array" ref="Z361">IFERROR(_xlfn.IFS(AND(AH361=0,Y361=10),"Excelente, producto bien configurado",AND(Y361=5,AH361&gt;1),"Faltan Datos Obligatorios y hay error en datos opcionales",Y361=5,CONCATENATE("Faltan Datos Obligatorios:",IF(AA361=5," Nombre, ",""),IF(AB361=5," Precio, ",""),IF(AC361=5," Cantidad ","")),AH361&gt;=30,"Error Descuento y Granel",AF361=15,"Falta Digitar Descuento",AF361=16,"Error: Valor descuento superior a venta",AG361=17,"Falta Seleccionar Unidad de medida",AG361=19,"Habilitar venta a Granel"),"")</f>
        <v/>
      </c>
      <c r="AA361" s="4">
        <f>IF($AD361=0,-5,IF(D361="",5,10))</f>
        <v>-5</v>
      </c>
      <c r="AB361" s="4">
        <f>IF($AD361=0,-5,IF(E361="",5,10))</f>
        <v>-5</v>
      </c>
      <c r="AC361" s="4">
        <f>IF($AD361=0,-5,IF(F361="",5,10))</f>
        <v>-5</v>
      </c>
      <c r="AD361" s="4">
        <f>COUNTA(D361:F361)</f>
        <v>0</v>
      </c>
      <c r="AE361" s="4">
        <f>COUNTA(G361:V361)</f>
        <v>0</v>
      </c>
      <c r="AF361" s="4" cm="1">
        <f t="array" ref="AF361">IFERROR(_xlfn.IFS((AND(OR(P361="Si"),Q361="")),15,AND(Q361&lt;&gt;"",P361=""),18,E361&lt;Q361,16),0)</f>
        <v>0</v>
      </c>
      <c r="AG361" s="4" cm="1">
        <f t="array" ref="AG361">IFERROR(_xlfn.IFS((AND(OR(R361="Si"),S361="")),17,AND(S361&lt;&gt;"",R361=""),19),0)</f>
        <v>0</v>
      </c>
      <c r="AH361" s="4">
        <f t="shared" si="17"/>
        <v>0</v>
      </c>
    </row>
    <row r="362" spans="2:34" x14ac:dyDescent="0.25">
      <c r="B362" s="6" t="str">
        <f t="shared" si="15"/>
        <v/>
      </c>
      <c r="C362" s="7" t="str">
        <f t="shared" si="16"/>
        <v/>
      </c>
      <c r="D362" s="9"/>
      <c r="E362" s="10"/>
      <c r="F362" s="9"/>
      <c r="G362" s="8"/>
      <c r="H362" s="8"/>
      <c r="I362" s="8"/>
      <c r="J362" s="8"/>
      <c r="K362" s="8"/>
      <c r="L362" s="8"/>
      <c r="M362" s="11"/>
      <c r="N362" s="26"/>
      <c r="O362" s="26"/>
      <c r="P362" s="8"/>
      <c r="Q362" s="11"/>
      <c r="R362" s="8"/>
      <c r="S362" s="8"/>
      <c r="T362" s="8"/>
      <c r="U362" s="8"/>
      <c r="V362" s="8"/>
      <c r="Y362" s="4" t="str" cm="1">
        <f t="array" ref="Y362">_xlfn.IFS(AND(AD362=0,AH362&gt;1),0,AD362=0,"",SUM(AA362:AC362)=30,10,OR(AA362=5,AB362=5,AC362=5),5)</f>
        <v/>
      </c>
      <c r="Z362" s="4" t="str" cm="1">
        <f t="array" ref="Z362">IFERROR(_xlfn.IFS(AND(AH362=0,Y362=10),"Excelente, producto bien configurado",AND(Y362=5,AH362&gt;1),"Faltan Datos Obligatorios y hay error en datos opcionales",Y362=5,CONCATENATE("Faltan Datos Obligatorios:",IF(AA362=5," Nombre, ",""),IF(AB362=5," Precio, ",""),IF(AC362=5," Cantidad ","")),AH362&gt;=30,"Error Descuento y Granel",AF362=15,"Falta Digitar Descuento",AF362=16,"Error: Valor descuento superior a venta",AG362=17,"Falta Seleccionar Unidad de medida",AG362=19,"Habilitar venta a Granel"),"")</f>
        <v/>
      </c>
      <c r="AA362" s="4">
        <f>IF($AD362=0,-5,IF(D362="",5,10))</f>
        <v>-5</v>
      </c>
      <c r="AB362" s="4">
        <f>IF($AD362=0,-5,IF(E362="",5,10))</f>
        <v>-5</v>
      </c>
      <c r="AC362" s="4">
        <f>IF($AD362=0,-5,IF(F362="",5,10))</f>
        <v>-5</v>
      </c>
      <c r="AD362" s="4">
        <f>COUNTA(D362:F362)</f>
        <v>0</v>
      </c>
      <c r="AE362" s="4">
        <f>COUNTA(G362:V362)</f>
        <v>0</v>
      </c>
      <c r="AF362" s="4" cm="1">
        <f t="array" ref="AF362">IFERROR(_xlfn.IFS((AND(OR(P362="Si"),Q362="")),15,AND(Q362&lt;&gt;"",P362=""),18,E362&lt;Q362,16),0)</f>
        <v>0</v>
      </c>
      <c r="AG362" s="4" cm="1">
        <f t="array" ref="AG362">IFERROR(_xlfn.IFS((AND(OR(R362="Si"),S362="")),17,AND(S362&lt;&gt;"",R362=""),19),0)</f>
        <v>0</v>
      </c>
      <c r="AH362" s="4">
        <f t="shared" si="17"/>
        <v>0</v>
      </c>
    </row>
    <row r="363" spans="2:34" x14ac:dyDescent="0.25">
      <c r="B363" s="6" t="str">
        <f t="shared" si="15"/>
        <v/>
      </c>
      <c r="C363" s="7" t="str">
        <f t="shared" si="16"/>
        <v/>
      </c>
      <c r="D363" s="9"/>
      <c r="E363" s="10"/>
      <c r="F363" s="9"/>
      <c r="G363" s="8"/>
      <c r="H363" s="8"/>
      <c r="I363" s="8"/>
      <c r="J363" s="8"/>
      <c r="K363" s="8"/>
      <c r="L363" s="8"/>
      <c r="M363" s="11"/>
      <c r="N363" s="26"/>
      <c r="O363" s="26"/>
      <c r="P363" s="8"/>
      <c r="Q363" s="11"/>
      <c r="R363" s="8"/>
      <c r="S363" s="8"/>
      <c r="T363" s="8"/>
      <c r="U363" s="8"/>
      <c r="V363" s="8"/>
      <c r="Y363" s="4" t="str" cm="1">
        <f t="array" ref="Y363">_xlfn.IFS(AND(AD363=0,AH363&gt;1),0,AD363=0,"",SUM(AA363:AC363)=30,10,OR(AA363=5,AB363=5,AC363=5),5)</f>
        <v/>
      </c>
      <c r="Z363" s="4" t="str" cm="1">
        <f t="array" ref="Z363">IFERROR(_xlfn.IFS(AND(AH363=0,Y363=10),"Excelente, producto bien configurado",AND(Y363=5,AH363&gt;1),"Faltan Datos Obligatorios y hay error en datos opcionales",Y363=5,CONCATENATE("Faltan Datos Obligatorios:",IF(AA363=5," Nombre, ",""),IF(AB363=5," Precio, ",""),IF(AC363=5," Cantidad ","")),AH363&gt;=30,"Error Descuento y Granel",AF363=15,"Falta Digitar Descuento",AF363=16,"Error: Valor descuento superior a venta",AG363=17,"Falta Seleccionar Unidad de medida",AG363=19,"Habilitar venta a Granel"),"")</f>
        <v/>
      </c>
      <c r="AA363" s="4">
        <f>IF($AD363=0,-5,IF(D363="",5,10))</f>
        <v>-5</v>
      </c>
      <c r="AB363" s="4">
        <f>IF($AD363=0,-5,IF(E363="",5,10))</f>
        <v>-5</v>
      </c>
      <c r="AC363" s="4">
        <f>IF($AD363=0,-5,IF(F363="",5,10))</f>
        <v>-5</v>
      </c>
      <c r="AD363" s="4">
        <f>COUNTA(D363:F363)</f>
        <v>0</v>
      </c>
      <c r="AE363" s="4">
        <f>COUNTA(G363:V363)</f>
        <v>0</v>
      </c>
      <c r="AF363" s="4" cm="1">
        <f t="array" ref="AF363">IFERROR(_xlfn.IFS((AND(OR(P363="Si"),Q363="")),15,AND(Q363&lt;&gt;"",P363=""),18,E363&lt;Q363,16),0)</f>
        <v>0</v>
      </c>
      <c r="AG363" s="4" cm="1">
        <f t="array" ref="AG363">IFERROR(_xlfn.IFS((AND(OR(R363="Si"),S363="")),17,AND(S363&lt;&gt;"",R363=""),19),0)</f>
        <v>0</v>
      </c>
      <c r="AH363" s="4">
        <f t="shared" si="17"/>
        <v>0</v>
      </c>
    </row>
    <row r="364" spans="2:34" x14ac:dyDescent="0.25">
      <c r="B364" s="6" t="str">
        <f t="shared" si="15"/>
        <v/>
      </c>
      <c r="C364" s="7" t="str">
        <f t="shared" si="16"/>
        <v/>
      </c>
      <c r="D364" s="9"/>
      <c r="E364" s="10"/>
      <c r="F364" s="9"/>
      <c r="G364" s="8"/>
      <c r="H364" s="8"/>
      <c r="I364" s="8"/>
      <c r="J364" s="8"/>
      <c r="K364" s="8"/>
      <c r="L364" s="8"/>
      <c r="M364" s="11"/>
      <c r="N364" s="26"/>
      <c r="O364" s="26"/>
      <c r="P364" s="8"/>
      <c r="Q364" s="11"/>
      <c r="R364" s="8"/>
      <c r="S364" s="8"/>
      <c r="T364" s="8"/>
      <c r="U364" s="8"/>
      <c r="V364" s="8"/>
      <c r="Y364" s="4" t="str" cm="1">
        <f t="array" ref="Y364">_xlfn.IFS(AND(AD364=0,AH364&gt;1),0,AD364=0,"",SUM(AA364:AC364)=30,10,OR(AA364=5,AB364=5,AC364=5),5)</f>
        <v/>
      </c>
      <c r="Z364" s="4" t="str" cm="1">
        <f t="array" ref="Z364">IFERROR(_xlfn.IFS(AND(AH364=0,Y364=10),"Excelente, producto bien configurado",AND(Y364=5,AH364&gt;1),"Faltan Datos Obligatorios y hay error en datos opcionales",Y364=5,CONCATENATE("Faltan Datos Obligatorios:",IF(AA364=5," Nombre, ",""),IF(AB364=5," Precio, ",""),IF(AC364=5," Cantidad ","")),AH364&gt;=30,"Error Descuento y Granel",AF364=15,"Falta Digitar Descuento",AF364=16,"Error: Valor descuento superior a venta",AG364=17,"Falta Seleccionar Unidad de medida",AG364=19,"Habilitar venta a Granel"),"")</f>
        <v/>
      </c>
      <c r="AA364" s="4">
        <f>IF($AD364=0,-5,IF(D364="",5,10))</f>
        <v>-5</v>
      </c>
      <c r="AB364" s="4">
        <f>IF($AD364=0,-5,IF(E364="",5,10))</f>
        <v>-5</v>
      </c>
      <c r="AC364" s="4">
        <f>IF($AD364=0,-5,IF(F364="",5,10))</f>
        <v>-5</v>
      </c>
      <c r="AD364" s="4">
        <f>COUNTA(D364:F364)</f>
        <v>0</v>
      </c>
      <c r="AE364" s="4">
        <f>COUNTA(G364:V364)</f>
        <v>0</v>
      </c>
      <c r="AF364" s="4" cm="1">
        <f t="array" ref="AF364">IFERROR(_xlfn.IFS((AND(OR(P364="Si"),Q364="")),15,AND(Q364&lt;&gt;"",P364=""),18,E364&lt;Q364,16),0)</f>
        <v>0</v>
      </c>
      <c r="AG364" s="4" cm="1">
        <f t="array" ref="AG364">IFERROR(_xlfn.IFS((AND(OR(R364="Si"),S364="")),17,AND(S364&lt;&gt;"",R364=""),19),0)</f>
        <v>0</v>
      </c>
      <c r="AH364" s="4">
        <f t="shared" si="17"/>
        <v>0</v>
      </c>
    </row>
    <row r="365" spans="2:34" x14ac:dyDescent="0.25">
      <c r="B365" s="6" t="str">
        <f t="shared" si="15"/>
        <v/>
      </c>
      <c r="C365" s="7" t="str">
        <f t="shared" si="16"/>
        <v/>
      </c>
      <c r="D365" s="9"/>
      <c r="E365" s="10"/>
      <c r="F365" s="9"/>
      <c r="G365" s="8"/>
      <c r="H365" s="8"/>
      <c r="I365" s="8"/>
      <c r="J365" s="8"/>
      <c r="K365" s="8"/>
      <c r="L365" s="8"/>
      <c r="M365" s="11"/>
      <c r="N365" s="26"/>
      <c r="O365" s="26"/>
      <c r="P365" s="8"/>
      <c r="Q365" s="11"/>
      <c r="R365" s="8"/>
      <c r="S365" s="8"/>
      <c r="T365" s="8"/>
      <c r="U365" s="8"/>
      <c r="V365" s="8"/>
      <c r="Y365" s="4" t="str" cm="1">
        <f t="array" ref="Y365">_xlfn.IFS(AND(AD365=0,AH365&gt;1),0,AD365=0,"",SUM(AA365:AC365)=30,10,OR(AA365=5,AB365=5,AC365=5),5)</f>
        <v/>
      </c>
      <c r="Z365" s="4" t="str" cm="1">
        <f t="array" ref="Z365">IFERROR(_xlfn.IFS(AND(AH365=0,Y365=10),"Excelente, producto bien configurado",AND(Y365=5,AH365&gt;1),"Faltan Datos Obligatorios y hay error en datos opcionales",Y365=5,CONCATENATE("Faltan Datos Obligatorios:",IF(AA365=5," Nombre, ",""),IF(AB365=5," Precio, ",""),IF(AC365=5," Cantidad ","")),AH365&gt;=30,"Error Descuento y Granel",AF365=15,"Falta Digitar Descuento",AF365=16,"Error: Valor descuento superior a venta",AG365=17,"Falta Seleccionar Unidad de medida",AG365=19,"Habilitar venta a Granel"),"")</f>
        <v/>
      </c>
      <c r="AA365" s="4">
        <f>IF($AD365=0,-5,IF(D365="",5,10))</f>
        <v>-5</v>
      </c>
      <c r="AB365" s="4">
        <f>IF($AD365=0,-5,IF(E365="",5,10))</f>
        <v>-5</v>
      </c>
      <c r="AC365" s="4">
        <f>IF($AD365=0,-5,IF(F365="",5,10))</f>
        <v>-5</v>
      </c>
      <c r="AD365" s="4">
        <f>COUNTA(D365:F365)</f>
        <v>0</v>
      </c>
      <c r="AE365" s="4">
        <f>COUNTA(G365:V365)</f>
        <v>0</v>
      </c>
      <c r="AF365" s="4" cm="1">
        <f t="array" ref="AF365">IFERROR(_xlfn.IFS((AND(OR(P365="Si"),Q365="")),15,AND(Q365&lt;&gt;"",P365=""),18,E365&lt;Q365,16),0)</f>
        <v>0</v>
      </c>
      <c r="AG365" s="4" cm="1">
        <f t="array" ref="AG365">IFERROR(_xlfn.IFS((AND(OR(R365="Si"),S365="")),17,AND(S365&lt;&gt;"",R365=""),19),0)</f>
        <v>0</v>
      </c>
      <c r="AH365" s="4">
        <f t="shared" si="17"/>
        <v>0</v>
      </c>
    </row>
    <row r="366" spans="2:34" x14ac:dyDescent="0.25">
      <c r="B366" s="6" t="str">
        <f t="shared" si="15"/>
        <v/>
      </c>
      <c r="C366" s="7" t="str">
        <f t="shared" si="16"/>
        <v/>
      </c>
      <c r="D366" s="9"/>
      <c r="E366" s="10"/>
      <c r="F366" s="9"/>
      <c r="G366" s="8"/>
      <c r="H366" s="8"/>
      <c r="I366" s="8"/>
      <c r="J366" s="8"/>
      <c r="K366" s="8"/>
      <c r="L366" s="8"/>
      <c r="M366" s="11"/>
      <c r="N366" s="26"/>
      <c r="O366" s="26"/>
      <c r="P366" s="8"/>
      <c r="Q366" s="11"/>
      <c r="R366" s="8"/>
      <c r="S366" s="8"/>
      <c r="T366" s="8"/>
      <c r="U366" s="8"/>
      <c r="V366" s="8"/>
      <c r="Y366" s="4" t="str" cm="1">
        <f t="array" ref="Y366">_xlfn.IFS(AND(AD366=0,AH366&gt;1),0,AD366=0,"",SUM(AA366:AC366)=30,10,OR(AA366=5,AB366=5,AC366=5),5)</f>
        <v/>
      </c>
      <c r="Z366" s="4" t="str" cm="1">
        <f t="array" ref="Z366">IFERROR(_xlfn.IFS(AND(AH366=0,Y366=10),"Excelente, producto bien configurado",AND(Y366=5,AH366&gt;1),"Faltan Datos Obligatorios y hay error en datos opcionales",Y366=5,CONCATENATE("Faltan Datos Obligatorios:",IF(AA366=5," Nombre, ",""),IF(AB366=5," Precio, ",""),IF(AC366=5," Cantidad ","")),AH366&gt;=30,"Error Descuento y Granel",AF366=15,"Falta Digitar Descuento",AF366=16,"Error: Valor descuento superior a venta",AG366=17,"Falta Seleccionar Unidad de medida",AG366=19,"Habilitar venta a Granel"),"")</f>
        <v/>
      </c>
      <c r="AA366" s="4">
        <f>IF($AD366=0,-5,IF(D366="",5,10))</f>
        <v>-5</v>
      </c>
      <c r="AB366" s="4">
        <f>IF($AD366=0,-5,IF(E366="",5,10))</f>
        <v>-5</v>
      </c>
      <c r="AC366" s="4">
        <f>IF($AD366=0,-5,IF(F366="",5,10))</f>
        <v>-5</v>
      </c>
      <c r="AD366" s="4">
        <f>COUNTA(D366:F366)</f>
        <v>0</v>
      </c>
      <c r="AE366" s="4">
        <f>COUNTA(G366:V366)</f>
        <v>0</v>
      </c>
      <c r="AF366" s="4" cm="1">
        <f t="array" ref="AF366">IFERROR(_xlfn.IFS((AND(OR(P366="Si"),Q366="")),15,AND(Q366&lt;&gt;"",P366=""),18,E366&lt;Q366,16),0)</f>
        <v>0</v>
      </c>
      <c r="AG366" s="4" cm="1">
        <f t="array" ref="AG366">IFERROR(_xlfn.IFS((AND(OR(R366="Si"),S366="")),17,AND(S366&lt;&gt;"",R366=""),19),0)</f>
        <v>0</v>
      </c>
      <c r="AH366" s="4">
        <f t="shared" si="17"/>
        <v>0</v>
      </c>
    </row>
    <row r="367" spans="2:34" x14ac:dyDescent="0.25">
      <c r="B367" s="6" t="str">
        <f t="shared" si="15"/>
        <v/>
      </c>
      <c r="C367" s="7" t="str">
        <f t="shared" si="16"/>
        <v/>
      </c>
      <c r="D367" s="9"/>
      <c r="E367" s="10"/>
      <c r="F367" s="9"/>
      <c r="G367" s="8"/>
      <c r="H367" s="8"/>
      <c r="I367" s="8"/>
      <c r="J367" s="8"/>
      <c r="K367" s="8"/>
      <c r="L367" s="8"/>
      <c r="M367" s="11"/>
      <c r="N367" s="26"/>
      <c r="O367" s="26"/>
      <c r="P367" s="8"/>
      <c r="Q367" s="11"/>
      <c r="R367" s="8"/>
      <c r="S367" s="8"/>
      <c r="T367" s="8"/>
      <c r="U367" s="8"/>
      <c r="V367" s="8"/>
      <c r="Y367" s="4" t="str" cm="1">
        <f t="array" ref="Y367">_xlfn.IFS(AND(AD367=0,AH367&gt;1),0,AD367=0,"",SUM(AA367:AC367)=30,10,OR(AA367=5,AB367=5,AC367=5),5)</f>
        <v/>
      </c>
      <c r="Z367" s="4" t="str" cm="1">
        <f t="array" ref="Z367">IFERROR(_xlfn.IFS(AND(AH367=0,Y367=10),"Excelente, producto bien configurado",AND(Y367=5,AH367&gt;1),"Faltan Datos Obligatorios y hay error en datos opcionales",Y367=5,CONCATENATE("Faltan Datos Obligatorios:",IF(AA367=5," Nombre, ",""),IF(AB367=5," Precio, ",""),IF(AC367=5," Cantidad ","")),AH367&gt;=30,"Error Descuento y Granel",AF367=15,"Falta Digitar Descuento",AF367=16,"Error: Valor descuento superior a venta",AG367=17,"Falta Seleccionar Unidad de medida",AG367=19,"Habilitar venta a Granel"),"")</f>
        <v/>
      </c>
      <c r="AA367" s="4">
        <f>IF($AD367=0,-5,IF(D367="",5,10))</f>
        <v>-5</v>
      </c>
      <c r="AB367" s="4">
        <f>IF($AD367=0,-5,IF(E367="",5,10))</f>
        <v>-5</v>
      </c>
      <c r="AC367" s="4">
        <f>IF($AD367=0,-5,IF(F367="",5,10))</f>
        <v>-5</v>
      </c>
      <c r="AD367" s="4">
        <f>COUNTA(D367:F367)</f>
        <v>0</v>
      </c>
      <c r="AE367" s="4">
        <f>COUNTA(G367:V367)</f>
        <v>0</v>
      </c>
      <c r="AF367" s="4" cm="1">
        <f t="array" ref="AF367">IFERROR(_xlfn.IFS((AND(OR(P367="Si"),Q367="")),15,AND(Q367&lt;&gt;"",P367=""),18,E367&lt;Q367,16),0)</f>
        <v>0</v>
      </c>
      <c r="AG367" s="4" cm="1">
        <f t="array" ref="AG367">IFERROR(_xlfn.IFS((AND(OR(R367="Si"),S367="")),17,AND(S367&lt;&gt;"",R367=""),19),0)</f>
        <v>0</v>
      </c>
      <c r="AH367" s="4">
        <f t="shared" si="17"/>
        <v>0</v>
      </c>
    </row>
    <row r="368" spans="2:34" x14ac:dyDescent="0.25">
      <c r="B368" s="6" t="str">
        <f t="shared" si="15"/>
        <v/>
      </c>
      <c r="C368" s="7" t="str">
        <f t="shared" si="16"/>
        <v/>
      </c>
      <c r="D368" s="9"/>
      <c r="E368" s="10"/>
      <c r="F368" s="9"/>
      <c r="G368" s="8"/>
      <c r="H368" s="8"/>
      <c r="I368" s="8"/>
      <c r="J368" s="8"/>
      <c r="K368" s="8"/>
      <c r="L368" s="8"/>
      <c r="M368" s="11"/>
      <c r="N368" s="26"/>
      <c r="O368" s="26"/>
      <c r="P368" s="8"/>
      <c r="Q368" s="11"/>
      <c r="R368" s="8"/>
      <c r="S368" s="8"/>
      <c r="T368" s="8"/>
      <c r="U368" s="8"/>
      <c r="V368" s="8"/>
      <c r="Y368" s="4" t="str" cm="1">
        <f t="array" ref="Y368">_xlfn.IFS(AND(AD368=0,AH368&gt;1),0,AD368=0,"",SUM(AA368:AC368)=30,10,OR(AA368=5,AB368=5,AC368=5),5)</f>
        <v/>
      </c>
      <c r="Z368" s="4" t="str" cm="1">
        <f t="array" ref="Z368">IFERROR(_xlfn.IFS(AND(AH368=0,Y368=10),"Excelente, producto bien configurado",AND(Y368=5,AH368&gt;1),"Faltan Datos Obligatorios y hay error en datos opcionales",Y368=5,CONCATENATE("Faltan Datos Obligatorios:",IF(AA368=5," Nombre, ",""),IF(AB368=5," Precio, ",""),IF(AC368=5," Cantidad ","")),AH368&gt;=30,"Error Descuento y Granel",AF368=15,"Falta Digitar Descuento",AF368=16,"Error: Valor descuento superior a venta",AG368=17,"Falta Seleccionar Unidad de medida",AG368=19,"Habilitar venta a Granel"),"")</f>
        <v/>
      </c>
      <c r="AA368" s="4">
        <f>IF($AD368=0,-5,IF(D368="",5,10))</f>
        <v>-5</v>
      </c>
      <c r="AB368" s="4">
        <f>IF($AD368=0,-5,IF(E368="",5,10))</f>
        <v>-5</v>
      </c>
      <c r="AC368" s="4">
        <f>IF($AD368=0,-5,IF(F368="",5,10))</f>
        <v>-5</v>
      </c>
      <c r="AD368" s="4">
        <f>COUNTA(D368:F368)</f>
        <v>0</v>
      </c>
      <c r="AE368" s="4">
        <f>COUNTA(G368:V368)</f>
        <v>0</v>
      </c>
      <c r="AF368" s="4" cm="1">
        <f t="array" ref="AF368">IFERROR(_xlfn.IFS((AND(OR(P368="Si"),Q368="")),15,AND(Q368&lt;&gt;"",P368=""),18,E368&lt;Q368,16),0)</f>
        <v>0</v>
      </c>
      <c r="AG368" s="4" cm="1">
        <f t="array" ref="AG368">IFERROR(_xlfn.IFS((AND(OR(R368="Si"),S368="")),17,AND(S368&lt;&gt;"",R368=""),19),0)</f>
        <v>0</v>
      </c>
      <c r="AH368" s="4">
        <f t="shared" si="17"/>
        <v>0</v>
      </c>
    </row>
    <row r="369" spans="2:34" x14ac:dyDescent="0.25">
      <c r="B369" s="6" t="str">
        <f t="shared" si="15"/>
        <v/>
      </c>
      <c r="C369" s="7" t="str">
        <f t="shared" si="16"/>
        <v/>
      </c>
      <c r="D369" s="9"/>
      <c r="E369" s="10"/>
      <c r="F369" s="9"/>
      <c r="G369" s="8"/>
      <c r="H369" s="8"/>
      <c r="I369" s="8"/>
      <c r="J369" s="8"/>
      <c r="K369" s="8"/>
      <c r="L369" s="8"/>
      <c r="M369" s="11"/>
      <c r="N369" s="26"/>
      <c r="O369" s="26"/>
      <c r="P369" s="8"/>
      <c r="Q369" s="11"/>
      <c r="R369" s="8"/>
      <c r="S369" s="8"/>
      <c r="T369" s="8"/>
      <c r="U369" s="8"/>
      <c r="V369" s="8"/>
      <c r="Y369" s="4" t="str" cm="1">
        <f t="array" ref="Y369">_xlfn.IFS(AND(AD369=0,AH369&gt;1),0,AD369=0,"",SUM(AA369:AC369)=30,10,OR(AA369=5,AB369=5,AC369=5),5)</f>
        <v/>
      </c>
      <c r="Z369" s="4" t="str" cm="1">
        <f t="array" ref="Z369">IFERROR(_xlfn.IFS(AND(AH369=0,Y369=10),"Excelente, producto bien configurado",AND(Y369=5,AH369&gt;1),"Faltan Datos Obligatorios y hay error en datos opcionales",Y369=5,CONCATENATE("Faltan Datos Obligatorios:",IF(AA369=5," Nombre, ",""),IF(AB369=5," Precio, ",""),IF(AC369=5," Cantidad ","")),AH369&gt;=30,"Error Descuento y Granel",AF369=15,"Falta Digitar Descuento",AF369=16,"Error: Valor descuento superior a venta",AG369=17,"Falta Seleccionar Unidad de medida",AG369=19,"Habilitar venta a Granel"),"")</f>
        <v/>
      </c>
      <c r="AA369" s="4">
        <f>IF($AD369=0,-5,IF(D369="",5,10))</f>
        <v>-5</v>
      </c>
      <c r="AB369" s="4">
        <f>IF($AD369=0,-5,IF(E369="",5,10))</f>
        <v>-5</v>
      </c>
      <c r="AC369" s="4">
        <f>IF($AD369=0,-5,IF(F369="",5,10))</f>
        <v>-5</v>
      </c>
      <c r="AD369" s="4">
        <f>COUNTA(D369:F369)</f>
        <v>0</v>
      </c>
      <c r="AE369" s="4">
        <f>COUNTA(G369:V369)</f>
        <v>0</v>
      </c>
      <c r="AF369" s="4" cm="1">
        <f t="array" ref="AF369">IFERROR(_xlfn.IFS((AND(OR(P369="Si"),Q369="")),15,AND(Q369&lt;&gt;"",P369=""),18,E369&lt;Q369,16),0)</f>
        <v>0</v>
      </c>
      <c r="AG369" s="4" cm="1">
        <f t="array" ref="AG369">IFERROR(_xlfn.IFS((AND(OR(R369="Si"),S369="")),17,AND(S369&lt;&gt;"",R369=""),19),0)</f>
        <v>0</v>
      </c>
      <c r="AH369" s="4">
        <f t="shared" si="17"/>
        <v>0</v>
      </c>
    </row>
    <row r="370" spans="2:34" x14ac:dyDescent="0.25">
      <c r="B370" s="6" t="str">
        <f t="shared" si="15"/>
        <v/>
      </c>
      <c r="C370" s="7" t="str">
        <f t="shared" si="16"/>
        <v/>
      </c>
      <c r="D370" s="9"/>
      <c r="E370" s="10"/>
      <c r="F370" s="9"/>
      <c r="G370" s="8"/>
      <c r="H370" s="8"/>
      <c r="I370" s="8"/>
      <c r="J370" s="8"/>
      <c r="K370" s="8"/>
      <c r="L370" s="8"/>
      <c r="M370" s="11"/>
      <c r="N370" s="26"/>
      <c r="O370" s="26"/>
      <c r="P370" s="8"/>
      <c r="Q370" s="11"/>
      <c r="R370" s="8"/>
      <c r="S370" s="8"/>
      <c r="T370" s="8"/>
      <c r="U370" s="8"/>
      <c r="V370" s="8"/>
      <c r="Y370" s="4" t="str" cm="1">
        <f t="array" ref="Y370">_xlfn.IFS(AND(AD370=0,AH370&gt;1),0,AD370=0,"",SUM(AA370:AC370)=30,10,OR(AA370=5,AB370=5,AC370=5),5)</f>
        <v/>
      </c>
      <c r="Z370" s="4" t="str" cm="1">
        <f t="array" ref="Z370">IFERROR(_xlfn.IFS(AND(AH370=0,Y370=10),"Excelente, producto bien configurado",AND(Y370=5,AH370&gt;1),"Faltan Datos Obligatorios y hay error en datos opcionales",Y370=5,CONCATENATE("Faltan Datos Obligatorios:",IF(AA370=5," Nombre, ",""),IF(AB370=5," Precio, ",""),IF(AC370=5," Cantidad ","")),AH370&gt;=30,"Error Descuento y Granel",AF370=15,"Falta Digitar Descuento",AF370=16,"Error: Valor descuento superior a venta",AG370=17,"Falta Seleccionar Unidad de medida",AG370=19,"Habilitar venta a Granel"),"")</f>
        <v/>
      </c>
      <c r="AA370" s="4">
        <f>IF($AD370=0,-5,IF(D370="",5,10))</f>
        <v>-5</v>
      </c>
      <c r="AB370" s="4">
        <f>IF($AD370=0,-5,IF(E370="",5,10))</f>
        <v>-5</v>
      </c>
      <c r="AC370" s="4">
        <f>IF($AD370=0,-5,IF(F370="",5,10))</f>
        <v>-5</v>
      </c>
      <c r="AD370" s="4">
        <f>COUNTA(D370:F370)</f>
        <v>0</v>
      </c>
      <c r="AE370" s="4">
        <f>COUNTA(G370:V370)</f>
        <v>0</v>
      </c>
      <c r="AF370" s="4" cm="1">
        <f t="array" ref="AF370">IFERROR(_xlfn.IFS((AND(OR(P370="Si"),Q370="")),15,AND(Q370&lt;&gt;"",P370=""),18,E370&lt;Q370,16),0)</f>
        <v>0</v>
      </c>
      <c r="AG370" s="4" cm="1">
        <f t="array" ref="AG370">IFERROR(_xlfn.IFS((AND(OR(R370="Si"),S370="")),17,AND(S370&lt;&gt;"",R370=""),19),0)</f>
        <v>0</v>
      </c>
      <c r="AH370" s="4">
        <f t="shared" si="17"/>
        <v>0</v>
      </c>
    </row>
    <row r="371" spans="2:34" x14ac:dyDescent="0.25">
      <c r="B371" s="6" t="str">
        <f t="shared" si="15"/>
        <v/>
      </c>
      <c r="C371" s="7" t="str">
        <f t="shared" si="16"/>
        <v/>
      </c>
      <c r="D371" s="9"/>
      <c r="E371" s="10"/>
      <c r="F371" s="9"/>
      <c r="G371" s="8"/>
      <c r="H371" s="8"/>
      <c r="I371" s="8"/>
      <c r="J371" s="8"/>
      <c r="K371" s="8"/>
      <c r="L371" s="8"/>
      <c r="M371" s="11"/>
      <c r="N371" s="26"/>
      <c r="O371" s="26"/>
      <c r="P371" s="8"/>
      <c r="Q371" s="11"/>
      <c r="R371" s="8"/>
      <c r="S371" s="8"/>
      <c r="T371" s="8"/>
      <c r="U371" s="8"/>
      <c r="V371" s="8"/>
      <c r="Y371" s="4" t="str" cm="1">
        <f t="array" ref="Y371">_xlfn.IFS(AND(AD371=0,AH371&gt;1),0,AD371=0,"",SUM(AA371:AC371)=30,10,OR(AA371=5,AB371=5,AC371=5),5)</f>
        <v/>
      </c>
      <c r="Z371" s="4" t="str" cm="1">
        <f t="array" ref="Z371">IFERROR(_xlfn.IFS(AND(AH371=0,Y371=10),"Excelente, producto bien configurado",AND(Y371=5,AH371&gt;1),"Faltan Datos Obligatorios y hay error en datos opcionales",Y371=5,CONCATENATE("Faltan Datos Obligatorios:",IF(AA371=5," Nombre, ",""),IF(AB371=5," Precio, ",""),IF(AC371=5," Cantidad ","")),AH371&gt;=30,"Error Descuento y Granel",AF371=15,"Falta Digitar Descuento",AF371=16,"Error: Valor descuento superior a venta",AG371=17,"Falta Seleccionar Unidad de medida",AG371=19,"Habilitar venta a Granel"),"")</f>
        <v/>
      </c>
      <c r="AA371" s="4">
        <f>IF($AD371=0,-5,IF(D371="",5,10))</f>
        <v>-5</v>
      </c>
      <c r="AB371" s="4">
        <f>IF($AD371=0,-5,IF(E371="",5,10))</f>
        <v>-5</v>
      </c>
      <c r="AC371" s="4">
        <f>IF($AD371=0,-5,IF(F371="",5,10))</f>
        <v>-5</v>
      </c>
      <c r="AD371" s="4">
        <f>COUNTA(D371:F371)</f>
        <v>0</v>
      </c>
      <c r="AE371" s="4">
        <f>COUNTA(G371:V371)</f>
        <v>0</v>
      </c>
      <c r="AF371" s="4" cm="1">
        <f t="array" ref="AF371">IFERROR(_xlfn.IFS((AND(OR(P371="Si"),Q371="")),15,AND(Q371&lt;&gt;"",P371=""),18,E371&lt;Q371,16),0)</f>
        <v>0</v>
      </c>
      <c r="AG371" s="4" cm="1">
        <f t="array" ref="AG371">IFERROR(_xlfn.IFS((AND(OR(R371="Si"),S371="")),17,AND(S371&lt;&gt;"",R371=""),19),0)</f>
        <v>0</v>
      </c>
      <c r="AH371" s="4">
        <f t="shared" si="17"/>
        <v>0</v>
      </c>
    </row>
    <row r="372" spans="2:34" x14ac:dyDescent="0.25">
      <c r="B372" s="6" t="str">
        <f t="shared" si="15"/>
        <v/>
      </c>
      <c r="C372" s="7" t="str">
        <f t="shared" si="16"/>
        <v/>
      </c>
      <c r="D372" s="9"/>
      <c r="E372" s="10"/>
      <c r="F372" s="9"/>
      <c r="G372" s="8"/>
      <c r="H372" s="8"/>
      <c r="I372" s="8"/>
      <c r="J372" s="8"/>
      <c r="K372" s="8"/>
      <c r="L372" s="8"/>
      <c r="M372" s="11"/>
      <c r="N372" s="26"/>
      <c r="O372" s="26"/>
      <c r="P372" s="8"/>
      <c r="Q372" s="11"/>
      <c r="R372" s="8"/>
      <c r="S372" s="8"/>
      <c r="T372" s="8"/>
      <c r="U372" s="8"/>
      <c r="V372" s="8"/>
      <c r="Y372" s="4" t="str" cm="1">
        <f t="array" ref="Y372">_xlfn.IFS(AND(AD372=0,AH372&gt;1),0,AD372=0,"",SUM(AA372:AC372)=30,10,OR(AA372=5,AB372=5,AC372=5),5)</f>
        <v/>
      </c>
      <c r="Z372" s="4" t="str" cm="1">
        <f t="array" ref="Z372">IFERROR(_xlfn.IFS(AND(AH372=0,Y372=10),"Excelente, producto bien configurado",AND(Y372=5,AH372&gt;1),"Faltan Datos Obligatorios y hay error en datos opcionales",Y372=5,CONCATENATE("Faltan Datos Obligatorios:",IF(AA372=5," Nombre, ",""),IF(AB372=5," Precio, ",""),IF(AC372=5," Cantidad ","")),AH372&gt;=30,"Error Descuento y Granel",AF372=15,"Falta Digitar Descuento",AF372=16,"Error: Valor descuento superior a venta",AG372=17,"Falta Seleccionar Unidad de medida",AG372=19,"Habilitar venta a Granel"),"")</f>
        <v/>
      </c>
      <c r="AA372" s="4">
        <f>IF($AD372=0,-5,IF(D372="",5,10))</f>
        <v>-5</v>
      </c>
      <c r="AB372" s="4">
        <f>IF($AD372=0,-5,IF(E372="",5,10))</f>
        <v>-5</v>
      </c>
      <c r="AC372" s="4">
        <f>IF($AD372=0,-5,IF(F372="",5,10))</f>
        <v>-5</v>
      </c>
      <c r="AD372" s="4">
        <f>COUNTA(D372:F372)</f>
        <v>0</v>
      </c>
      <c r="AE372" s="4">
        <f>COUNTA(G372:V372)</f>
        <v>0</v>
      </c>
      <c r="AF372" s="4" cm="1">
        <f t="array" ref="AF372">IFERROR(_xlfn.IFS((AND(OR(P372="Si"),Q372="")),15,AND(Q372&lt;&gt;"",P372=""),18,E372&lt;Q372,16),0)</f>
        <v>0</v>
      </c>
      <c r="AG372" s="4" cm="1">
        <f t="array" ref="AG372">IFERROR(_xlfn.IFS((AND(OR(R372="Si"),S372="")),17,AND(S372&lt;&gt;"",R372=""),19),0)</f>
        <v>0</v>
      </c>
      <c r="AH372" s="4">
        <f t="shared" si="17"/>
        <v>0</v>
      </c>
    </row>
    <row r="373" spans="2:34" x14ac:dyDescent="0.25">
      <c r="B373" s="6" t="str">
        <f t="shared" si="15"/>
        <v/>
      </c>
      <c r="C373" s="7" t="str">
        <f t="shared" si="16"/>
        <v/>
      </c>
      <c r="D373" s="9"/>
      <c r="E373" s="10"/>
      <c r="F373" s="9"/>
      <c r="G373" s="8"/>
      <c r="H373" s="8"/>
      <c r="I373" s="8"/>
      <c r="J373" s="8"/>
      <c r="K373" s="8"/>
      <c r="L373" s="8"/>
      <c r="M373" s="11"/>
      <c r="N373" s="26"/>
      <c r="O373" s="26"/>
      <c r="P373" s="8"/>
      <c r="Q373" s="11"/>
      <c r="R373" s="8"/>
      <c r="S373" s="8"/>
      <c r="T373" s="8"/>
      <c r="U373" s="8"/>
      <c r="V373" s="8"/>
      <c r="Y373" s="4" t="str" cm="1">
        <f t="array" ref="Y373">_xlfn.IFS(AND(AD373=0,AH373&gt;1),0,AD373=0,"",SUM(AA373:AC373)=30,10,OR(AA373=5,AB373=5,AC373=5),5)</f>
        <v/>
      </c>
      <c r="Z373" s="4" t="str" cm="1">
        <f t="array" ref="Z373">IFERROR(_xlfn.IFS(AND(AH373=0,Y373=10),"Excelente, producto bien configurado",AND(Y373=5,AH373&gt;1),"Faltan Datos Obligatorios y hay error en datos opcionales",Y373=5,CONCATENATE("Faltan Datos Obligatorios:",IF(AA373=5," Nombre, ",""),IF(AB373=5," Precio, ",""),IF(AC373=5," Cantidad ","")),AH373&gt;=30,"Error Descuento y Granel",AF373=15,"Falta Digitar Descuento",AF373=16,"Error: Valor descuento superior a venta",AG373=17,"Falta Seleccionar Unidad de medida",AG373=19,"Habilitar venta a Granel"),"")</f>
        <v/>
      </c>
      <c r="AA373" s="4">
        <f>IF($AD373=0,-5,IF(D373="",5,10))</f>
        <v>-5</v>
      </c>
      <c r="AB373" s="4">
        <f>IF($AD373=0,-5,IF(E373="",5,10))</f>
        <v>-5</v>
      </c>
      <c r="AC373" s="4">
        <f>IF($AD373=0,-5,IF(F373="",5,10))</f>
        <v>-5</v>
      </c>
      <c r="AD373" s="4">
        <f>COUNTA(D373:F373)</f>
        <v>0</v>
      </c>
      <c r="AE373" s="4">
        <f>COUNTA(G373:V373)</f>
        <v>0</v>
      </c>
      <c r="AF373" s="4" cm="1">
        <f t="array" ref="AF373">IFERROR(_xlfn.IFS((AND(OR(P373="Si"),Q373="")),15,AND(Q373&lt;&gt;"",P373=""),18,E373&lt;Q373,16),0)</f>
        <v>0</v>
      </c>
      <c r="AG373" s="4" cm="1">
        <f t="array" ref="AG373">IFERROR(_xlfn.IFS((AND(OR(R373="Si"),S373="")),17,AND(S373&lt;&gt;"",R373=""),19),0)</f>
        <v>0</v>
      </c>
      <c r="AH373" s="4">
        <f t="shared" si="17"/>
        <v>0</v>
      </c>
    </row>
    <row r="374" spans="2:34" x14ac:dyDescent="0.25">
      <c r="B374" s="6" t="str">
        <f t="shared" si="15"/>
        <v/>
      </c>
      <c r="C374" s="7" t="str">
        <f t="shared" si="16"/>
        <v/>
      </c>
      <c r="D374" s="9"/>
      <c r="E374" s="10"/>
      <c r="F374" s="9"/>
      <c r="G374" s="8"/>
      <c r="H374" s="8"/>
      <c r="I374" s="8"/>
      <c r="J374" s="8"/>
      <c r="K374" s="8"/>
      <c r="L374" s="8"/>
      <c r="M374" s="11"/>
      <c r="N374" s="26"/>
      <c r="O374" s="26"/>
      <c r="P374" s="8"/>
      <c r="Q374" s="11"/>
      <c r="R374" s="8"/>
      <c r="S374" s="8"/>
      <c r="T374" s="8"/>
      <c r="U374" s="8"/>
      <c r="V374" s="8"/>
      <c r="Y374" s="4" t="str" cm="1">
        <f t="array" ref="Y374">_xlfn.IFS(AND(AD374=0,AH374&gt;1),0,AD374=0,"",SUM(AA374:AC374)=30,10,OR(AA374=5,AB374=5,AC374=5),5)</f>
        <v/>
      </c>
      <c r="Z374" s="4" t="str" cm="1">
        <f t="array" ref="Z374">IFERROR(_xlfn.IFS(AND(AH374=0,Y374=10),"Excelente, producto bien configurado",AND(Y374=5,AH374&gt;1),"Faltan Datos Obligatorios y hay error en datos opcionales",Y374=5,CONCATENATE("Faltan Datos Obligatorios:",IF(AA374=5," Nombre, ",""),IF(AB374=5," Precio, ",""),IF(AC374=5," Cantidad ","")),AH374&gt;=30,"Error Descuento y Granel",AF374=15,"Falta Digitar Descuento",AF374=16,"Error: Valor descuento superior a venta",AG374=17,"Falta Seleccionar Unidad de medida",AG374=19,"Habilitar venta a Granel"),"")</f>
        <v/>
      </c>
      <c r="AA374" s="4">
        <f>IF($AD374=0,-5,IF(D374="",5,10))</f>
        <v>-5</v>
      </c>
      <c r="AB374" s="4">
        <f>IF($AD374=0,-5,IF(E374="",5,10))</f>
        <v>-5</v>
      </c>
      <c r="AC374" s="4">
        <f>IF($AD374=0,-5,IF(F374="",5,10))</f>
        <v>-5</v>
      </c>
      <c r="AD374" s="4">
        <f>COUNTA(D374:F374)</f>
        <v>0</v>
      </c>
      <c r="AE374" s="4">
        <f>COUNTA(G374:V374)</f>
        <v>0</v>
      </c>
      <c r="AF374" s="4" cm="1">
        <f t="array" ref="AF374">IFERROR(_xlfn.IFS((AND(OR(P374="Si"),Q374="")),15,AND(Q374&lt;&gt;"",P374=""),18,E374&lt;Q374,16),0)</f>
        <v>0</v>
      </c>
      <c r="AG374" s="4" cm="1">
        <f t="array" ref="AG374">IFERROR(_xlfn.IFS((AND(OR(R374="Si"),S374="")),17,AND(S374&lt;&gt;"",R374=""),19),0)</f>
        <v>0</v>
      </c>
      <c r="AH374" s="4">
        <f t="shared" si="17"/>
        <v>0</v>
      </c>
    </row>
    <row r="375" spans="2:34" x14ac:dyDescent="0.25">
      <c r="B375" s="6" t="str">
        <f t="shared" si="15"/>
        <v/>
      </c>
      <c r="C375" s="7" t="str">
        <f t="shared" si="16"/>
        <v/>
      </c>
      <c r="D375" s="9"/>
      <c r="E375" s="10"/>
      <c r="F375" s="9"/>
      <c r="G375" s="8"/>
      <c r="H375" s="8"/>
      <c r="I375" s="8"/>
      <c r="J375" s="8"/>
      <c r="K375" s="8"/>
      <c r="L375" s="8"/>
      <c r="M375" s="11"/>
      <c r="N375" s="26"/>
      <c r="O375" s="26"/>
      <c r="P375" s="8"/>
      <c r="Q375" s="11"/>
      <c r="R375" s="8"/>
      <c r="S375" s="8"/>
      <c r="T375" s="8"/>
      <c r="U375" s="8"/>
      <c r="V375" s="8"/>
      <c r="Y375" s="4" t="str" cm="1">
        <f t="array" ref="Y375">_xlfn.IFS(AND(AD375=0,AH375&gt;1),0,AD375=0,"",SUM(AA375:AC375)=30,10,OR(AA375=5,AB375=5,AC375=5),5)</f>
        <v/>
      </c>
      <c r="Z375" s="4" t="str" cm="1">
        <f t="array" ref="Z375">IFERROR(_xlfn.IFS(AND(AH375=0,Y375=10),"Excelente, producto bien configurado",AND(Y375=5,AH375&gt;1),"Faltan Datos Obligatorios y hay error en datos opcionales",Y375=5,CONCATENATE("Faltan Datos Obligatorios:",IF(AA375=5," Nombre, ",""),IF(AB375=5," Precio, ",""),IF(AC375=5," Cantidad ","")),AH375&gt;=30,"Error Descuento y Granel",AF375=15,"Falta Digitar Descuento",AF375=16,"Error: Valor descuento superior a venta",AG375=17,"Falta Seleccionar Unidad de medida",AG375=19,"Habilitar venta a Granel"),"")</f>
        <v/>
      </c>
      <c r="AA375" s="4">
        <f>IF($AD375=0,-5,IF(D375="",5,10))</f>
        <v>-5</v>
      </c>
      <c r="AB375" s="4">
        <f>IF($AD375=0,-5,IF(E375="",5,10))</f>
        <v>-5</v>
      </c>
      <c r="AC375" s="4">
        <f>IF($AD375=0,-5,IF(F375="",5,10))</f>
        <v>-5</v>
      </c>
      <c r="AD375" s="4">
        <f>COUNTA(D375:F375)</f>
        <v>0</v>
      </c>
      <c r="AE375" s="4">
        <f>COUNTA(G375:V375)</f>
        <v>0</v>
      </c>
      <c r="AF375" s="4" cm="1">
        <f t="array" ref="AF375">IFERROR(_xlfn.IFS((AND(OR(P375="Si"),Q375="")),15,AND(Q375&lt;&gt;"",P375=""),18,E375&lt;Q375,16),0)</f>
        <v>0</v>
      </c>
      <c r="AG375" s="4" cm="1">
        <f t="array" ref="AG375">IFERROR(_xlfn.IFS((AND(OR(R375="Si"),S375="")),17,AND(S375&lt;&gt;"",R375=""),19),0)</f>
        <v>0</v>
      </c>
      <c r="AH375" s="4">
        <f t="shared" si="17"/>
        <v>0</v>
      </c>
    </row>
    <row r="376" spans="2:34" x14ac:dyDescent="0.25">
      <c r="B376" s="6" t="str">
        <f t="shared" si="15"/>
        <v/>
      </c>
      <c r="C376" s="7" t="str">
        <f t="shared" si="16"/>
        <v/>
      </c>
      <c r="D376" s="9"/>
      <c r="E376" s="10"/>
      <c r="F376" s="9"/>
      <c r="G376" s="8"/>
      <c r="H376" s="8"/>
      <c r="I376" s="8"/>
      <c r="J376" s="8"/>
      <c r="K376" s="8"/>
      <c r="L376" s="8"/>
      <c r="M376" s="11"/>
      <c r="N376" s="26"/>
      <c r="O376" s="26"/>
      <c r="P376" s="8"/>
      <c r="Q376" s="11"/>
      <c r="R376" s="8"/>
      <c r="S376" s="8"/>
      <c r="T376" s="8"/>
      <c r="U376" s="8"/>
      <c r="V376" s="8"/>
      <c r="Y376" s="4" t="str" cm="1">
        <f t="array" ref="Y376">_xlfn.IFS(AND(AD376=0,AH376&gt;1),0,AD376=0,"",SUM(AA376:AC376)=30,10,OR(AA376=5,AB376=5,AC376=5),5)</f>
        <v/>
      </c>
      <c r="Z376" s="4" t="str" cm="1">
        <f t="array" ref="Z376">IFERROR(_xlfn.IFS(AND(AH376=0,Y376=10),"Excelente, producto bien configurado",AND(Y376=5,AH376&gt;1),"Faltan Datos Obligatorios y hay error en datos opcionales",Y376=5,CONCATENATE("Faltan Datos Obligatorios:",IF(AA376=5," Nombre, ",""),IF(AB376=5," Precio, ",""),IF(AC376=5," Cantidad ","")),AH376&gt;=30,"Error Descuento y Granel",AF376=15,"Falta Digitar Descuento",AF376=16,"Error: Valor descuento superior a venta",AG376=17,"Falta Seleccionar Unidad de medida",AG376=19,"Habilitar venta a Granel"),"")</f>
        <v/>
      </c>
      <c r="AA376" s="4">
        <f>IF($AD376=0,-5,IF(D376="",5,10))</f>
        <v>-5</v>
      </c>
      <c r="AB376" s="4">
        <f>IF($AD376=0,-5,IF(E376="",5,10))</f>
        <v>-5</v>
      </c>
      <c r="AC376" s="4">
        <f>IF($AD376=0,-5,IF(F376="",5,10))</f>
        <v>-5</v>
      </c>
      <c r="AD376" s="4">
        <f>COUNTA(D376:F376)</f>
        <v>0</v>
      </c>
      <c r="AE376" s="4">
        <f>COUNTA(G376:V376)</f>
        <v>0</v>
      </c>
      <c r="AF376" s="4" cm="1">
        <f t="array" ref="AF376">IFERROR(_xlfn.IFS((AND(OR(P376="Si"),Q376="")),15,AND(Q376&lt;&gt;"",P376=""),18,E376&lt;Q376,16),0)</f>
        <v>0</v>
      </c>
      <c r="AG376" s="4" cm="1">
        <f t="array" ref="AG376">IFERROR(_xlfn.IFS((AND(OR(R376="Si"),S376="")),17,AND(S376&lt;&gt;"",R376=""),19),0)</f>
        <v>0</v>
      </c>
      <c r="AH376" s="4">
        <f t="shared" si="17"/>
        <v>0</v>
      </c>
    </row>
    <row r="377" spans="2:34" x14ac:dyDescent="0.25">
      <c r="B377" s="6" t="str">
        <f t="shared" si="15"/>
        <v/>
      </c>
      <c r="C377" s="7" t="str">
        <f t="shared" si="16"/>
        <v/>
      </c>
      <c r="D377" s="9"/>
      <c r="E377" s="10"/>
      <c r="F377" s="9"/>
      <c r="G377" s="8"/>
      <c r="H377" s="8"/>
      <c r="I377" s="8"/>
      <c r="J377" s="8"/>
      <c r="K377" s="8"/>
      <c r="L377" s="8"/>
      <c r="M377" s="11"/>
      <c r="N377" s="26"/>
      <c r="O377" s="26"/>
      <c r="P377" s="8"/>
      <c r="Q377" s="11"/>
      <c r="R377" s="8"/>
      <c r="S377" s="8"/>
      <c r="T377" s="8"/>
      <c r="U377" s="8"/>
      <c r="V377" s="8"/>
      <c r="Y377" s="4" t="str" cm="1">
        <f t="array" ref="Y377">_xlfn.IFS(AND(AD377=0,AH377&gt;1),0,AD377=0,"",SUM(AA377:AC377)=30,10,OR(AA377=5,AB377=5,AC377=5),5)</f>
        <v/>
      </c>
      <c r="Z377" s="4" t="str" cm="1">
        <f t="array" ref="Z377">IFERROR(_xlfn.IFS(AND(AH377=0,Y377=10),"Excelente, producto bien configurado",AND(Y377=5,AH377&gt;1),"Faltan Datos Obligatorios y hay error en datos opcionales",Y377=5,CONCATENATE("Faltan Datos Obligatorios:",IF(AA377=5," Nombre, ",""),IF(AB377=5," Precio, ",""),IF(AC377=5," Cantidad ","")),AH377&gt;=30,"Error Descuento y Granel",AF377=15,"Falta Digitar Descuento",AF377=16,"Error: Valor descuento superior a venta",AG377=17,"Falta Seleccionar Unidad de medida",AG377=19,"Habilitar venta a Granel"),"")</f>
        <v/>
      </c>
      <c r="AA377" s="4">
        <f>IF($AD377=0,-5,IF(D377="",5,10))</f>
        <v>-5</v>
      </c>
      <c r="AB377" s="4">
        <f>IF($AD377=0,-5,IF(E377="",5,10))</f>
        <v>-5</v>
      </c>
      <c r="AC377" s="4">
        <f>IF($AD377=0,-5,IF(F377="",5,10))</f>
        <v>-5</v>
      </c>
      <c r="AD377" s="4">
        <f>COUNTA(D377:F377)</f>
        <v>0</v>
      </c>
      <c r="AE377" s="4">
        <f>COUNTA(G377:V377)</f>
        <v>0</v>
      </c>
      <c r="AF377" s="4" cm="1">
        <f t="array" ref="AF377">IFERROR(_xlfn.IFS((AND(OR(P377="Si"),Q377="")),15,AND(Q377&lt;&gt;"",P377=""),18,E377&lt;Q377,16),0)</f>
        <v>0</v>
      </c>
      <c r="AG377" s="4" cm="1">
        <f t="array" ref="AG377">IFERROR(_xlfn.IFS((AND(OR(R377="Si"),S377="")),17,AND(S377&lt;&gt;"",R377=""),19),0)</f>
        <v>0</v>
      </c>
      <c r="AH377" s="4">
        <f t="shared" si="17"/>
        <v>0</v>
      </c>
    </row>
    <row r="378" spans="2:34" x14ac:dyDescent="0.25">
      <c r="B378" s="6" t="str">
        <f t="shared" si="15"/>
        <v/>
      </c>
      <c r="C378" s="7" t="str">
        <f t="shared" si="16"/>
        <v/>
      </c>
      <c r="D378" s="9"/>
      <c r="E378" s="10"/>
      <c r="F378" s="9"/>
      <c r="G378" s="8"/>
      <c r="H378" s="8"/>
      <c r="I378" s="8"/>
      <c r="J378" s="8"/>
      <c r="K378" s="8"/>
      <c r="L378" s="8"/>
      <c r="M378" s="11"/>
      <c r="N378" s="26"/>
      <c r="O378" s="26"/>
      <c r="P378" s="8"/>
      <c r="Q378" s="11"/>
      <c r="R378" s="8"/>
      <c r="S378" s="8"/>
      <c r="T378" s="8"/>
      <c r="U378" s="8"/>
      <c r="V378" s="8"/>
      <c r="Y378" s="4" t="str" cm="1">
        <f t="array" ref="Y378">_xlfn.IFS(AND(AD378=0,AH378&gt;1),0,AD378=0,"",SUM(AA378:AC378)=30,10,OR(AA378=5,AB378=5,AC378=5),5)</f>
        <v/>
      </c>
      <c r="Z378" s="4" t="str" cm="1">
        <f t="array" ref="Z378">IFERROR(_xlfn.IFS(AND(AH378=0,Y378=10),"Excelente, producto bien configurado",AND(Y378=5,AH378&gt;1),"Faltan Datos Obligatorios y hay error en datos opcionales",Y378=5,CONCATENATE("Faltan Datos Obligatorios:",IF(AA378=5," Nombre, ",""),IF(AB378=5," Precio, ",""),IF(AC378=5," Cantidad ","")),AH378&gt;=30,"Error Descuento y Granel",AF378=15,"Falta Digitar Descuento",AF378=16,"Error: Valor descuento superior a venta",AG378=17,"Falta Seleccionar Unidad de medida",AG378=19,"Habilitar venta a Granel"),"")</f>
        <v/>
      </c>
      <c r="AA378" s="4">
        <f>IF($AD378=0,-5,IF(D378="",5,10))</f>
        <v>-5</v>
      </c>
      <c r="AB378" s="4">
        <f>IF($AD378=0,-5,IF(E378="",5,10))</f>
        <v>-5</v>
      </c>
      <c r="AC378" s="4">
        <f>IF($AD378=0,-5,IF(F378="",5,10))</f>
        <v>-5</v>
      </c>
      <c r="AD378" s="4">
        <f>COUNTA(D378:F378)</f>
        <v>0</v>
      </c>
      <c r="AE378" s="4">
        <f>COUNTA(G378:V378)</f>
        <v>0</v>
      </c>
      <c r="AF378" s="4" cm="1">
        <f t="array" ref="AF378">IFERROR(_xlfn.IFS((AND(OR(P378="Si"),Q378="")),15,AND(Q378&lt;&gt;"",P378=""),18,E378&lt;Q378,16),0)</f>
        <v>0</v>
      </c>
      <c r="AG378" s="4" cm="1">
        <f t="array" ref="AG378">IFERROR(_xlfn.IFS((AND(OR(R378="Si"),S378="")),17,AND(S378&lt;&gt;"",R378=""),19),0)</f>
        <v>0</v>
      </c>
      <c r="AH378" s="4">
        <f t="shared" si="17"/>
        <v>0</v>
      </c>
    </row>
    <row r="379" spans="2:34" x14ac:dyDescent="0.25">
      <c r="B379" s="6" t="str">
        <f t="shared" si="15"/>
        <v/>
      </c>
      <c r="C379" s="7" t="str">
        <f t="shared" si="16"/>
        <v/>
      </c>
      <c r="D379" s="9"/>
      <c r="E379" s="10"/>
      <c r="F379" s="9"/>
      <c r="G379" s="8"/>
      <c r="H379" s="8"/>
      <c r="I379" s="8"/>
      <c r="J379" s="8"/>
      <c r="K379" s="8"/>
      <c r="L379" s="8"/>
      <c r="M379" s="11"/>
      <c r="N379" s="26"/>
      <c r="O379" s="26"/>
      <c r="P379" s="8"/>
      <c r="Q379" s="11"/>
      <c r="R379" s="8"/>
      <c r="S379" s="8"/>
      <c r="T379" s="8"/>
      <c r="U379" s="8"/>
      <c r="V379" s="8"/>
      <c r="Y379" s="4" t="str" cm="1">
        <f t="array" ref="Y379">_xlfn.IFS(AND(AD379=0,AH379&gt;1),0,AD379=0,"",SUM(AA379:AC379)=30,10,OR(AA379=5,AB379=5,AC379=5),5)</f>
        <v/>
      </c>
      <c r="Z379" s="4" t="str" cm="1">
        <f t="array" ref="Z379">IFERROR(_xlfn.IFS(AND(AH379=0,Y379=10),"Excelente, producto bien configurado",AND(Y379=5,AH379&gt;1),"Faltan Datos Obligatorios y hay error en datos opcionales",Y379=5,CONCATENATE("Faltan Datos Obligatorios:",IF(AA379=5," Nombre, ",""),IF(AB379=5," Precio, ",""),IF(AC379=5," Cantidad ","")),AH379&gt;=30,"Error Descuento y Granel",AF379=15,"Falta Digitar Descuento",AF379=16,"Error: Valor descuento superior a venta",AG379=17,"Falta Seleccionar Unidad de medida",AG379=19,"Habilitar venta a Granel"),"")</f>
        <v/>
      </c>
      <c r="AA379" s="4">
        <f>IF($AD379=0,-5,IF(D379="",5,10))</f>
        <v>-5</v>
      </c>
      <c r="AB379" s="4">
        <f>IF($AD379=0,-5,IF(E379="",5,10))</f>
        <v>-5</v>
      </c>
      <c r="AC379" s="4">
        <f>IF($AD379=0,-5,IF(F379="",5,10))</f>
        <v>-5</v>
      </c>
      <c r="AD379" s="4">
        <f>COUNTA(D379:F379)</f>
        <v>0</v>
      </c>
      <c r="AE379" s="4">
        <f>COUNTA(G379:V379)</f>
        <v>0</v>
      </c>
      <c r="AF379" s="4" cm="1">
        <f t="array" ref="AF379">IFERROR(_xlfn.IFS((AND(OR(P379="Si"),Q379="")),15,AND(Q379&lt;&gt;"",P379=""),18,E379&lt;Q379,16),0)</f>
        <v>0</v>
      </c>
      <c r="AG379" s="4" cm="1">
        <f t="array" ref="AG379">IFERROR(_xlfn.IFS((AND(OR(R379="Si"),S379="")),17,AND(S379&lt;&gt;"",R379=""),19),0)</f>
        <v>0</v>
      </c>
      <c r="AH379" s="4">
        <f t="shared" si="17"/>
        <v>0</v>
      </c>
    </row>
    <row r="380" spans="2:34" x14ac:dyDescent="0.25">
      <c r="B380" s="6" t="str">
        <f t="shared" si="15"/>
        <v/>
      </c>
      <c r="C380" s="7" t="str">
        <f t="shared" si="16"/>
        <v/>
      </c>
      <c r="D380" s="9"/>
      <c r="E380" s="10"/>
      <c r="F380" s="9"/>
      <c r="G380" s="8"/>
      <c r="H380" s="8"/>
      <c r="I380" s="8"/>
      <c r="J380" s="8"/>
      <c r="K380" s="8"/>
      <c r="L380" s="8"/>
      <c r="M380" s="11"/>
      <c r="N380" s="26"/>
      <c r="O380" s="26"/>
      <c r="P380" s="8"/>
      <c r="Q380" s="11"/>
      <c r="R380" s="8"/>
      <c r="S380" s="8"/>
      <c r="T380" s="8"/>
      <c r="U380" s="8"/>
      <c r="V380" s="8"/>
      <c r="Y380" s="4" t="str" cm="1">
        <f t="array" ref="Y380">_xlfn.IFS(AND(AD380=0,AH380&gt;1),0,AD380=0,"",SUM(AA380:AC380)=30,10,OR(AA380=5,AB380=5,AC380=5),5)</f>
        <v/>
      </c>
      <c r="Z380" s="4" t="str" cm="1">
        <f t="array" ref="Z380">IFERROR(_xlfn.IFS(AND(AH380=0,Y380=10),"Excelente, producto bien configurado",AND(Y380=5,AH380&gt;1),"Faltan Datos Obligatorios y hay error en datos opcionales",Y380=5,CONCATENATE("Faltan Datos Obligatorios:",IF(AA380=5," Nombre, ",""),IF(AB380=5," Precio, ",""),IF(AC380=5," Cantidad ","")),AH380&gt;=30,"Error Descuento y Granel",AF380=15,"Falta Digitar Descuento",AF380=16,"Error: Valor descuento superior a venta",AG380=17,"Falta Seleccionar Unidad de medida",AG380=19,"Habilitar venta a Granel"),"")</f>
        <v/>
      </c>
      <c r="AA380" s="4">
        <f>IF($AD380=0,-5,IF(D380="",5,10))</f>
        <v>-5</v>
      </c>
      <c r="AB380" s="4">
        <f>IF($AD380=0,-5,IF(E380="",5,10))</f>
        <v>-5</v>
      </c>
      <c r="AC380" s="4">
        <f>IF($AD380=0,-5,IF(F380="",5,10))</f>
        <v>-5</v>
      </c>
      <c r="AD380" s="4">
        <f>COUNTA(D380:F380)</f>
        <v>0</v>
      </c>
      <c r="AE380" s="4">
        <f>COUNTA(G380:V380)</f>
        <v>0</v>
      </c>
      <c r="AF380" s="4" cm="1">
        <f t="array" ref="AF380">IFERROR(_xlfn.IFS((AND(OR(P380="Si"),Q380="")),15,AND(Q380&lt;&gt;"",P380=""),18,E380&lt;Q380,16),0)</f>
        <v>0</v>
      </c>
      <c r="AG380" s="4" cm="1">
        <f t="array" ref="AG380">IFERROR(_xlfn.IFS((AND(OR(R380="Si"),S380="")),17,AND(S380&lt;&gt;"",R380=""),19),0)</f>
        <v>0</v>
      </c>
      <c r="AH380" s="4">
        <f t="shared" si="17"/>
        <v>0</v>
      </c>
    </row>
    <row r="381" spans="2:34" x14ac:dyDescent="0.25">
      <c r="B381" s="6" t="str">
        <f t="shared" si="15"/>
        <v/>
      </c>
      <c r="C381" s="7" t="str">
        <f t="shared" si="16"/>
        <v/>
      </c>
      <c r="D381" s="9"/>
      <c r="E381" s="10"/>
      <c r="F381" s="9"/>
      <c r="G381" s="8"/>
      <c r="H381" s="8"/>
      <c r="I381" s="8"/>
      <c r="J381" s="8"/>
      <c r="K381" s="8"/>
      <c r="L381" s="8"/>
      <c r="M381" s="11"/>
      <c r="N381" s="26"/>
      <c r="O381" s="26"/>
      <c r="P381" s="8"/>
      <c r="Q381" s="11"/>
      <c r="R381" s="8"/>
      <c r="S381" s="8"/>
      <c r="T381" s="8"/>
      <c r="U381" s="8"/>
      <c r="V381" s="8"/>
      <c r="Y381" s="4" t="str" cm="1">
        <f t="array" ref="Y381">_xlfn.IFS(AND(AD381=0,AH381&gt;1),0,AD381=0,"",SUM(AA381:AC381)=30,10,OR(AA381=5,AB381=5,AC381=5),5)</f>
        <v/>
      </c>
      <c r="Z381" s="4" t="str" cm="1">
        <f t="array" ref="Z381">IFERROR(_xlfn.IFS(AND(AH381=0,Y381=10),"Excelente, producto bien configurado",AND(Y381=5,AH381&gt;1),"Faltan Datos Obligatorios y hay error en datos opcionales",Y381=5,CONCATENATE("Faltan Datos Obligatorios:",IF(AA381=5," Nombre, ",""),IF(AB381=5," Precio, ",""),IF(AC381=5," Cantidad ","")),AH381&gt;=30,"Error Descuento y Granel",AF381=15,"Falta Digitar Descuento",AF381=16,"Error: Valor descuento superior a venta",AG381=17,"Falta Seleccionar Unidad de medida",AG381=19,"Habilitar venta a Granel"),"")</f>
        <v/>
      </c>
      <c r="AA381" s="4">
        <f>IF($AD381=0,-5,IF(D381="",5,10))</f>
        <v>-5</v>
      </c>
      <c r="AB381" s="4">
        <f>IF($AD381=0,-5,IF(E381="",5,10))</f>
        <v>-5</v>
      </c>
      <c r="AC381" s="4">
        <f>IF($AD381=0,-5,IF(F381="",5,10))</f>
        <v>-5</v>
      </c>
      <c r="AD381" s="4">
        <f>COUNTA(D381:F381)</f>
        <v>0</v>
      </c>
      <c r="AE381" s="4">
        <f>COUNTA(G381:V381)</f>
        <v>0</v>
      </c>
      <c r="AF381" s="4" cm="1">
        <f t="array" ref="AF381">IFERROR(_xlfn.IFS((AND(OR(P381="Si"),Q381="")),15,AND(Q381&lt;&gt;"",P381=""),18,E381&lt;Q381,16),0)</f>
        <v>0</v>
      </c>
      <c r="AG381" s="4" cm="1">
        <f t="array" ref="AG381">IFERROR(_xlfn.IFS((AND(OR(R381="Si"),S381="")),17,AND(S381&lt;&gt;"",R381=""),19),0)</f>
        <v>0</v>
      </c>
      <c r="AH381" s="4">
        <f t="shared" si="17"/>
        <v>0</v>
      </c>
    </row>
    <row r="382" spans="2:34" x14ac:dyDescent="0.25">
      <c r="B382" s="6" t="str">
        <f t="shared" si="15"/>
        <v/>
      </c>
      <c r="C382" s="7" t="str">
        <f t="shared" si="16"/>
        <v/>
      </c>
      <c r="D382" s="9"/>
      <c r="E382" s="10"/>
      <c r="F382" s="9"/>
      <c r="G382" s="8"/>
      <c r="H382" s="8"/>
      <c r="I382" s="8"/>
      <c r="J382" s="8"/>
      <c r="K382" s="8"/>
      <c r="L382" s="8"/>
      <c r="M382" s="11"/>
      <c r="N382" s="26"/>
      <c r="O382" s="26"/>
      <c r="P382" s="8"/>
      <c r="Q382" s="11"/>
      <c r="R382" s="8"/>
      <c r="S382" s="8"/>
      <c r="T382" s="8"/>
      <c r="U382" s="8"/>
      <c r="V382" s="8"/>
      <c r="Y382" s="4" t="str" cm="1">
        <f t="array" ref="Y382">_xlfn.IFS(AND(AD382=0,AH382&gt;1),0,AD382=0,"",SUM(AA382:AC382)=30,10,OR(AA382=5,AB382=5,AC382=5),5)</f>
        <v/>
      </c>
      <c r="Z382" s="4" t="str" cm="1">
        <f t="array" ref="Z382">IFERROR(_xlfn.IFS(AND(AH382=0,Y382=10),"Excelente, producto bien configurado",AND(Y382=5,AH382&gt;1),"Faltan Datos Obligatorios y hay error en datos opcionales",Y382=5,CONCATENATE("Faltan Datos Obligatorios:",IF(AA382=5," Nombre, ",""),IF(AB382=5," Precio, ",""),IF(AC382=5," Cantidad ","")),AH382&gt;=30,"Error Descuento y Granel",AF382=15,"Falta Digitar Descuento",AF382=16,"Error: Valor descuento superior a venta",AG382=17,"Falta Seleccionar Unidad de medida",AG382=19,"Habilitar venta a Granel"),"")</f>
        <v/>
      </c>
      <c r="AA382" s="4">
        <f>IF($AD382=0,-5,IF(D382="",5,10))</f>
        <v>-5</v>
      </c>
      <c r="AB382" s="4">
        <f>IF($AD382=0,-5,IF(E382="",5,10))</f>
        <v>-5</v>
      </c>
      <c r="AC382" s="4">
        <f>IF($AD382=0,-5,IF(F382="",5,10))</f>
        <v>-5</v>
      </c>
      <c r="AD382" s="4">
        <f>COUNTA(D382:F382)</f>
        <v>0</v>
      </c>
      <c r="AE382" s="4">
        <f>COUNTA(G382:V382)</f>
        <v>0</v>
      </c>
      <c r="AF382" s="4" cm="1">
        <f t="array" ref="AF382">IFERROR(_xlfn.IFS((AND(OR(P382="Si"),Q382="")),15,AND(Q382&lt;&gt;"",P382=""),18,E382&lt;Q382,16),0)</f>
        <v>0</v>
      </c>
      <c r="AG382" s="4" cm="1">
        <f t="array" ref="AG382">IFERROR(_xlfn.IFS((AND(OR(R382="Si"),S382="")),17,AND(S382&lt;&gt;"",R382=""),19),0)</f>
        <v>0</v>
      </c>
      <c r="AH382" s="4">
        <f t="shared" si="17"/>
        <v>0</v>
      </c>
    </row>
    <row r="383" spans="2:34" x14ac:dyDescent="0.25">
      <c r="B383" s="6" t="str">
        <f t="shared" si="15"/>
        <v/>
      </c>
      <c r="C383" s="7" t="str">
        <f t="shared" si="16"/>
        <v/>
      </c>
      <c r="D383" s="9"/>
      <c r="E383" s="10"/>
      <c r="F383" s="9"/>
      <c r="G383" s="8"/>
      <c r="H383" s="8"/>
      <c r="I383" s="8"/>
      <c r="J383" s="8"/>
      <c r="K383" s="8"/>
      <c r="L383" s="8"/>
      <c r="M383" s="11"/>
      <c r="N383" s="26"/>
      <c r="O383" s="26"/>
      <c r="P383" s="8"/>
      <c r="Q383" s="11"/>
      <c r="R383" s="8"/>
      <c r="S383" s="8"/>
      <c r="T383" s="8"/>
      <c r="U383" s="8"/>
      <c r="V383" s="8"/>
      <c r="Y383" s="4" t="str" cm="1">
        <f t="array" ref="Y383">_xlfn.IFS(AND(AD383=0,AH383&gt;1),0,AD383=0,"",SUM(AA383:AC383)=30,10,OR(AA383=5,AB383=5,AC383=5),5)</f>
        <v/>
      </c>
      <c r="Z383" s="4" t="str" cm="1">
        <f t="array" ref="Z383">IFERROR(_xlfn.IFS(AND(AH383=0,Y383=10),"Excelente, producto bien configurado",AND(Y383=5,AH383&gt;1),"Faltan Datos Obligatorios y hay error en datos opcionales",Y383=5,CONCATENATE("Faltan Datos Obligatorios:",IF(AA383=5," Nombre, ",""),IF(AB383=5," Precio, ",""),IF(AC383=5," Cantidad ","")),AH383&gt;=30,"Error Descuento y Granel",AF383=15,"Falta Digitar Descuento",AF383=16,"Error: Valor descuento superior a venta",AG383=17,"Falta Seleccionar Unidad de medida",AG383=19,"Habilitar venta a Granel"),"")</f>
        <v/>
      </c>
      <c r="AA383" s="4">
        <f>IF($AD383=0,-5,IF(D383="",5,10))</f>
        <v>-5</v>
      </c>
      <c r="AB383" s="4">
        <f>IF($AD383=0,-5,IF(E383="",5,10))</f>
        <v>-5</v>
      </c>
      <c r="AC383" s="4">
        <f>IF($AD383=0,-5,IF(F383="",5,10))</f>
        <v>-5</v>
      </c>
      <c r="AD383" s="4">
        <f>COUNTA(D383:F383)</f>
        <v>0</v>
      </c>
      <c r="AE383" s="4">
        <f>COUNTA(G383:V383)</f>
        <v>0</v>
      </c>
      <c r="AF383" s="4" cm="1">
        <f t="array" ref="AF383">IFERROR(_xlfn.IFS((AND(OR(P383="Si"),Q383="")),15,AND(Q383&lt;&gt;"",P383=""),18,E383&lt;Q383,16),0)</f>
        <v>0</v>
      </c>
      <c r="AG383" s="4" cm="1">
        <f t="array" ref="AG383">IFERROR(_xlfn.IFS((AND(OR(R383="Si"),S383="")),17,AND(S383&lt;&gt;"",R383=""),19),0)</f>
        <v>0</v>
      </c>
      <c r="AH383" s="4">
        <f t="shared" si="17"/>
        <v>0</v>
      </c>
    </row>
    <row r="384" spans="2:34" x14ac:dyDescent="0.25">
      <c r="B384" s="6" t="str">
        <f t="shared" si="15"/>
        <v/>
      </c>
      <c r="C384" s="7" t="str">
        <f t="shared" si="16"/>
        <v/>
      </c>
      <c r="D384" s="9"/>
      <c r="E384" s="10"/>
      <c r="F384" s="9"/>
      <c r="G384" s="8"/>
      <c r="H384" s="8"/>
      <c r="I384" s="8"/>
      <c r="J384" s="8"/>
      <c r="K384" s="8"/>
      <c r="L384" s="8"/>
      <c r="M384" s="11"/>
      <c r="N384" s="26"/>
      <c r="O384" s="26"/>
      <c r="P384" s="8"/>
      <c r="Q384" s="11"/>
      <c r="R384" s="8"/>
      <c r="S384" s="8"/>
      <c r="T384" s="8"/>
      <c r="U384" s="8"/>
      <c r="V384" s="8"/>
      <c r="Y384" s="4" t="str" cm="1">
        <f t="array" ref="Y384">_xlfn.IFS(AND(AD384=0,AH384&gt;1),0,AD384=0,"",SUM(AA384:AC384)=30,10,OR(AA384=5,AB384=5,AC384=5),5)</f>
        <v/>
      </c>
      <c r="Z384" s="4" t="str" cm="1">
        <f t="array" ref="Z384">IFERROR(_xlfn.IFS(AND(AH384=0,Y384=10),"Excelente, producto bien configurado",AND(Y384=5,AH384&gt;1),"Faltan Datos Obligatorios y hay error en datos opcionales",Y384=5,CONCATENATE("Faltan Datos Obligatorios:",IF(AA384=5," Nombre, ",""),IF(AB384=5," Precio, ",""),IF(AC384=5," Cantidad ","")),AH384&gt;=30,"Error Descuento y Granel",AF384=15,"Falta Digitar Descuento",AF384=16,"Error: Valor descuento superior a venta",AG384=17,"Falta Seleccionar Unidad de medida",AG384=19,"Habilitar venta a Granel"),"")</f>
        <v/>
      </c>
      <c r="AA384" s="4">
        <f>IF($AD384=0,-5,IF(D384="",5,10))</f>
        <v>-5</v>
      </c>
      <c r="AB384" s="4">
        <f>IF($AD384=0,-5,IF(E384="",5,10))</f>
        <v>-5</v>
      </c>
      <c r="AC384" s="4">
        <f>IF($AD384=0,-5,IF(F384="",5,10))</f>
        <v>-5</v>
      </c>
      <c r="AD384" s="4">
        <f>COUNTA(D384:F384)</f>
        <v>0</v>
      </c>
      <c r="AE384" s="4">
        <f>COUNTA(G384:V384)</f>
        <v>0</v>
      </c>
      <c r="AF384" s="4" cm="1">
        <f t="array" ref="AF384">IFERROR(_xlfn.IFS((AND(OR(P384="Si"),Q384="")),15,AND(Q384&lt;&gt;"",P384=""),18,E384&lt;Q384,16),0)</f>
        <v>0</v>
      </c>
      <c r="AG384" s="4" cm="1">
        <f t="array" ref="AG384">IFERROR(_xlfn.IFS((AND(OR(R384="Si"),S384="")),17,AND(S384&lt;&gt;"",R384=""),19),0)</f>
        <v>0</v>
      </c>
      <c r="AH384" s="4">
        <f t="shared" si="17"/>
        <v>0</v>
      </c>
    </row>
    <row r="385" spans="2:34" x14ac:dyDescent="0.25">
      <c r="B385" s="6" t="str">
        <f t="shared" si="15"/>
        <v/>
      </c>
      <c r="C385" s="7" t="str">
        <f t="shared" si="16"/>
        <v/>
      </c>
      <c r="D385" s="9"/>
      <c r="E385" s="10"/>
      <c r="F385" s="9"/>
      <c r="G385" s="8"/>
      <c r="H385" s="8"/>
      <c r="I385" s="8"/>
      <c r="J385" s="8"/>
      <c r="K385" s="8"/>
      <c r="L385" s="8"/>
      <c r="M385" s="11"/>
      <c r="N385" s="26"/>
      <c r="O385" s="26"/>
      <c r="P385" s="8"/>
      <c r="Q385" s="11"/>
      <c r="R385" s="8"/>
      <c r="S385" s="8"/>
      <c r="T385" s="8"/>
      <c r="U385" s="8"/>
      <c r="V385" s="8"/>
      <c r="Y385" s="4" t="str" cm="1">
        <f t="array" ref="Y385">_xlfn.IFS(AND(AD385=0,AH385&gt;1),0,AD385=0,"",SUM(AA385:AC385)=30,10,OR(AA385=5,AB385=5,AC385=5),5)</f>
        <v/>
      </c>
      <c r="Z385" s="4" t="str" cm="1">
        <f t="array" ref="Z385">IFERROR(_xlfn.IFS(AND(AH385=0,Y385=10),"Excelente, producto bien configurado",AND(Y385=5,AH385&gt;1),"Faltan Datos Obligatorios y hay error en datos opcionales",Y385=5,CONCATENATE("Faltan Datos Obligatorios:",IF(AA385=5," Nombre, ",""),IF(AB385=5," Precio, ",""),IF(AC385=5," Cantidad ","")),AH385&gt;=30,"Error Descuento y Granel",AF385=15,"Falta Digitar Descuento",AF385=16,"Error: Valor descuento superior a venta",AG385=17,"Falta Seleccionar Unidad de medida",AG385=19,"Habilitar venta a Granel"),"")</f>
        <v/>
      </c>
      <c r="AA385" s="4">
        <f>IF($AD385=0,-5,IF(D385="",5,10))</f>
        <v>-5</v>
      </c>
      <c r="AB385" s="4">
        <f>IF($AD385=0,-5,IF(E385="",5,10))</f>
        <v>-5</v>
      </c>
      <c r="AC385" s="4">
        <f>IF($AD385=0,-5,IF(F385="",5,10))</f>
        <v>-5</v>
      </c>
      <c r="AD385" s="4">
        <f>COUNTA(D385:F385)</f>
        <v>0</v>
      </c>
      <c r="AE385" s="4">
        <f>COUNTA(G385:V385)</f>
        <v>0</v>
      </c>
      <c r="AF385" s="4" cm="1">
        <f t="array" ref="AF385">IFERROR(_xlfn.IFS((AND(OR(P385="Si"),Q385="")),15,AND(Q385&lt;&gt;"",P385=""),18,E385&lt;Q385,16),0)</f>
        <v>0</v>
      </c>
      <c r="AG385" s="4" cm="1">
        <f t="array" ref="AG385">IFERROR(_xlfn.IFS((AND(OR(R385="Si"),S385="")),17,AND(S385&lt;&gt;"",R385=""),19),0)</f>
        <v>0</v>
      </c>
      <c r="AH385" s="4">
        <f t="shared" si="17"/>
        <v>0</v>
      </c>
    </row>
    <row r="386" spans="2:34" x14ac:dyDescent="0.25">
      <c r="B386" s="6" t="str">
        <f t="shared" si="15"/>
        <v/>
      </c>
      <c r="C386" s="7" t="str">
        <f t="shared" si="16"/>
        <v/>
      </c>
      <c r="D386" s="9"/>
      <c r="E386" s="10"/>
      <c r="F386" s="9"/>
      <c r="G386" s="8"/>
      <c r="H386" s="8"/>
      <c r="I386" s="8"/>
      <c r="J386" s="8"/>
      <c r="K386" s="8"/>
      <c r="L386" s="8"/>
      <c r="M386" s="11"/>
      <c r="N386" s="26"/>
      <c r="O386" s="26"/>
      <c r="P386" s="8"/>
      <c r="Q386" s="11"/>
      <c r="R386" s="8"/>
      <c r="S386" s="8"/>
      <c r="T386" s="8"/>
      <c r="U386" s="8"/>
      <c r="V386" s="8"/>
      <c r="Y386" s="4" t="str" cm="1">
        <f t="array" ref="Y386">_xlfn.IFS(AND(AD386=0,AH386&gt;1),0,AD386=0,"",SUM(AA386:AC386)=30,10,OR(AA386=5,AB386=5,AC386=5),5)</f>
        <v/>
      </c>
      <c r="Z386" s="4" t="str" cm="1">
        <f t="array" ref="Z386">IFERROR(_xlfn.IFS(AND(AH386=0,Y386=10),"Excelente, producto bien configurado",AND(Y386=5,AH386&gt;1),"Faltan Datos Obligatorios y hay error en datos opcionales",Y386=5,CONCATENATE("Faltan Datos Obligatorios:",IF(AA386=5," Nombre, ",""),IF(AB386=5," Precio, ",""),IF(AC386=5," Cantidad ","")),AH386&gt;=30,"Error Descuento y Granel",AF386=15,"Falta Digitar Descuento",AF386=16,"Error: Valor descuento superior a venta",AG386=17,"Falta Seleccionar Unidad de medida",AG386=19,"Habilitar venta a Granel"),"")</f>
        <v/>
      </c>
      <c r="AA386" s="4">
        <f>IF($AD386=0,-5,IF(D386="",5,10))</f>
        <v>-5</v>
      </c>
      <c r="AB386" s="4">
        <f>IF($AD386=0,-5,IF(E386="",5,10))</f>
        <v>-5</v>
      </c>
      <c r="AC386" s="4">
        <f>IF($AD386=0,-5,IF(F386="",5,10))</f>
        <v>-5</v>
      </c>
      <c r="AD386" s="4">
        <f>COUNTA(D386:F386)</f>
        <v>0</v>
      </c>
      <c r="AE386" s="4">
        <f>COUNTA(G386:V386)</f>
        <v>0</v>
      </c>
      <c r="AF386" s="4" cm="1">
        <f t="array" ref="AF386">IFERROR(_xlfn.IFS((AND(OR(P386="Si"),Q386="")),15,AND(Q386&lt;&gt;"",P386=""),18,E386&lt;Q386,16),0)</f>
        <v>0</v>
      </c>
      <c r="AG386" s="4" cm="1">
        <f t="array" ref="AG386">IFERROR(_xlfn.IFS((AND(OR(R386="Si"),S386="")),17,AND(S386&lt;&gt;"",R386=""),19),0)</f>
        <v>0</v>
      </c>
      <c r="AH386" s="4">
        <f t="shared" si="17"/>
        <v>0</v>
      </c>
    </row>
    <row r="387" spans="2:34" x14ac:dyDescent="0.25">
      <c r="B387" s="6" t="str">
        <f t="shared" si="15"/>
        <v/>
      </c>
      <c r="C387" s="7" t="str">
        <f t="shared" si="16"/>
        <v/>
      </c>
      <c r="D387" s="9"/>
      <c r="E387" s="10"/>
      <c r="F387" s="9"/>
      <c r="G387" s="8"/>
      <c r="H387" s="8"/>
      <c r="I387" s="8"/>
      <c r="J387" s="8"/>
      <c r="K387" s="8"/>
      <c r="L387" s="8"/>
      <c r="M387" s="11"/>
      <c r="N387" s="26"/>
      <c r="O387" s="26"/>
      <c r="P387" s="8"/>
      <c r="Q387" s="11"/>
      <c r="R387" s="8"/>
      <c r="S387" s="8"/>
      <c r="T387" s="8"/>
      <c r="U387" s="8"/>
      <c r="V387" s="8"/>
      <c r="Y387" s="4" t="str" cm="1">
        <f t="array" ref="Y387">_xlfn.IFS(AND(AD387=0,AH387&gt;1),0,AD387=0,"",SUM(AA387:AC387)=30,10,OR(AA387=5,AB387=5,AC387=5),5)</f>
        <v/>
      </c>
      <c r="Z387" s="4" t="str" cm="1">
        <f t="array" ref="Z387">IFERROR(_xlfn.IFS(AND(AH387=0,Y387=10),"Excelente, producto bien configurado",AND(Y387=5,AH387&gt;1),"Faltan Datos Obligatorios y hay error en datos opcionales",Y387=5,CONCATENATE("Faltan Datos Obligatorios:",IF(AA387=5," Nombre, ",""),IF(AB387=5," Precio, ",""),IF(AC387=5," Cantidad ","")),AH387&gt;=30,"Error Descuento y Granel",AF387=15,"Falta Digitar Descuento",AF387=16,"Error: Valor descuento superior a venta",AG387=17,"Falta Seleccionar Unidad de medida",AG387=19,"Habilitar venta a Granel"),"")</f>
        <v/>
      </c>
      <c r="AA387" s="4">
        <f>IF($AD387=0,-5,IF(D387="",5,10))</f>
        <v>-5</v>
      </c>
      <c r="AB387" s="4">
        <f>IF($AD387=0,-5,IF(E387="",5,10))</f>
        <v>-5</v>
      </c>
      <c r="AC387" s="4">
        <f>IF($AD387=0,-5,IF(F387="",5,10))</f>
        <v>-5</v>
      </c>
      <c r="AD387" s="4">
        <f>COUNTA(D387:F387)</f>
        <v>0</v>
      </c>
      <c r="AE387" s="4">
        <f>COUNTA(G387:V387)</f>
        <v>0</v>
      </c>
      <c r="AF387" s="4" cm="1">
        <f t="array" ref="AF387">IFERROR(_xlfn.IFS((AND(OR(P387="Si"),Q387="")),15,AND(Q387&lt;&gt;"",P387=""),18,E387&lt;Q387,16),0)</f>
        <v>0</v>
      </c>
      <c r="AG387" s="4" cm="1">
        <f t="array" ref="AG387">IFERROR(_xlfn.IFS((AND(OR(R387="Si"),S387="")),17,AND(S387&lt;&gt;"",R387=""),19),0)</f>
        <v>0</v>
      </c>
      <c r="AH387" s="4">
        <f t="shared" si="17"/>
        <v>0</v>
      </c>
    </row>
    <row r="388" spans="2:34" x14ac:dyDescent="0.25">
      <c r="B388" s="6" t="str">
        <f t="shared" si="15"/>
        <v/>
      </c>
      <c r="C388" s="7" t="str">
        <f t="shared" si="16"/>
        <v/>
      </c>
      <c r="D388" s="9"/>
      <c r="E388" s="10"/>
      <c r="F388" s="9"/>
      <c r="G388" s="8"/>
      <c r="H388" s="8"/>
      <c r="I388" s="8"/>
      <c r="J388" s="8"/>
      <c r="K388" s="8"/>
      <c r="L388" s="8"/>
      <c r="M388" s="11"/>
      <c r="N388" s="26"/>
      <c r="O388" s="26"/>
      <c r="P388" s="8"/>
      <c r="Q388" s="11"/>
      <c r="R388" s="8"/>
      <c r="S388" s="8"/>
      <c r="T388" s="8"/>
      <c r="U388" s="8"/>
      <c r="V388" s="8"/>
      <c r="Y388" s="4" t="str" cm="1">
        <f t="array" ref="Y388">_xlfn.IFS(AND(AD388=0,AH388&gt;1),0,AD388=0,"",SUM(AA388:AC388)=30,10,OR(AA388=5,AB388=5,AC388=5),5)</f>
        <v/>
      </c>
      <c r="Z388" s="4" t="str" cm="1">
        <f t="array" ref="Z388">IFERROR(_xlfn.IFS(AND(AH388=0,Y388=10),"Excelente, producto bien configurado",AND(Y388=5,AH388&gt;1),"Faltan Datos Obligatorios y hay error en datos opcionales",Y388=5,CONCATENATE("Faltan Datos Obligatorios:",IF(AA388=5," Nombre, ",""),IF(AB388=5," Precio, ",""),IF(AC388=5," Cantidad ","")),AH388&gt;=30,"Error Descuento y Granel",AF388=15,"Falta Digitar Descuento",AF388=16,"Error: Valor descuento superior a venta",AG388=17,"Falta Seleccionar Unidad de medida",AG388=19,"Habilitar venta a Granel"),"")</f>
        <v/>
      </c>
      <c r="AA388" s="4">
        <f>IF($AD388=0,-5,IF(D388="",5,10))</f>
        <v>-5</v>
      </c>
      <c r="AB388" s="4">
        <f>IF($AD388=0,-5,IF(E388="",5,10))</f>
        <v>-5</v>
      </c>
      <c r="AC388" s="4">
        <f>IF($AD388=0,-5,IF(F388="",5,10))</f>
        <v>-5</v>
      </c>
      <c r="AD388" s="4">
        <f>COUNTA(D388:F388)</f>
        <v>0</v>
      </c>
      <c r="AE388" s="4">
        <f>COUNTA(G388:V388)</f>
        <v>0</v>
      </c>
      <c r="AF388" s="4" cm="1">
        <f t="array" ref="AF388">IFERROR(_xlfn.IFS((AND(OR(P388="Si"),Q388="")),15,AND(Q388&lt;&gt;"",P388=""),18,E388&lt;Q388,16),0)</f>
        <v>0</v>
      </c>
      <c r="AG388" s="4" cm="1">
        <f t="array" ref="AG388">IFERROR(_xlfn.IFS((AND(OR(R388="Si"),S388="")),17,AND(S388&lt;&gt;"",R388=""),19),0)</f>
        <v>0</v>
      </c>
      <c r="AH388" s="4">
        <f t="shared" si="17"/>
        <v>0</v>
      </c>
    </row>
    <row r="389" spans="2:34" x14ac:dyDescent="0.25">
      <c r="B389" s="6" t="str">
        <f t="shared" si="15"/>
        <v/>
      </c>
      <c r="C389" s="7" t="str">
        <f t="shared" si="16"/>
        <v/>
      </c>
      <c r="D389" s="9"/>
      <c r="E389" s="10"/>
      <c r="F389" s="9"/>
      <c r="G389" s="8"/>
      <c r="H389" s="8"/>
      <c r="I389" s="8"/>
      <c r="J389" s="8"/>
      <c r="K389" s="8"/>
      <c r="L389" s="8"/>
      <c r="M389" s="11"/>
      <c r="N389" s="26"/>
      <c r="O389" s="26"/>
      <c r="P389" s="8"/>
      <c r="Q389" s="11"/>
      <c r="R389" s="8"/>
      <c r="S389" s="8"/>
      <c r="T389" s="8"/>
      <c r="U389" s="8"/>
      <c r="V389" s="8"/>
      <c r="Y389" s="4" t="str" cm="1">
        <f t="array" ref="Y389">_xlfn.IFS(AND(AD389=0,AH389&gt;1),0,AD389=0,"",SUM(AA389:AC389)=30,10,OR(AA389=5,AB389=5,AC389=5),5)</f>
        <v/>
      </c>
      <c r="Z389" s="4" t="str" cm="1">
        <f t="array" ref="Z389">IFERROR(_xlfn.IFS(AND(AH389=0,Y389=10),"Excelente, producto bien configurado",AND(Y389=5,AH389&gt;1),"Faltan Datos Obligatorios y hay error en datos opcionales",Y389=5,CONCATENATE("Faltan Datos Obligatorios:",IF(AA389=5," Nombre, ",""),IF(AB389=5," Precio, ",""),IF(AC389=5," Cantidad ","")),AH389&gt;=30,"Error Descuento y Granel",AF389=15,"Falta Digitar Descuento",AF389=16,"Error: Valor descuento superior a venta",AG389=17,"Falta Seleccionar Unidad de medida",AG389=19,"Habilitar venta a Granel"),"")</f>
        <v/>
      </c>
      <c r="AA389" s="4">
        <f>IF($AD389=0,-5,IF(D389="",5,10))</f>
        <v>-5</v>
      </c>
      <c r="AB389" s="4">
        <f>IF($AD389=0,-5,IF(E389="",5,10))</f>
        <v>-5</v>
      </c>
      <c r="AC389" s="4">
        <f>IF($AD389=0,-5,IF(F389="",5,10))</f>
        <v>-5</v>
      </c>
      <c r="AD389" s="4">
        <f>COUNTA(D389:F389)</f>
        <v>0</v>
      </c>
      <c r="AE389" s="4">
        <f>COUNTA(G389:V389)</f>
        <v>0</v>
      </c>
      <c r="AF389" s="4" cm="1">
        <f t="array" ref="AF389">IFERROR(_xlfn.IFS((AND(OR(P389="Si"),Q389="")),15,AND(Q389&lt;&gt;"",P389=""),18,E389&lt;Q389,16),0)</f>
        <v>0</v>
      </c>
      <c r="AG389" s="4" cm="1">
        <f t="array" ref="AG389">IFERROR(_xlfn.IFS((AND(OR(R389="Si"),S389="")),17,AND(S389&lt;&gt;"",R389=""),19),0)</f>
        <v>0</v>
      </c>
      <c r="AH389" s="4">
        <f t="shared" si="17"/>
        <v>0</v>
      </c>
    </row>
    <row r="390" spans="2:34" x14ac:dyDescent="0.25">
      <c r="B390" s="6" t="str">
        <f t="shared" si="15"/>
        <v/>
      </c>
      <c r="C390" s="7" t="str">
        <f t="shared" si="16"/>
        <v/>
      </c>
      <c r="D390" s="9"/>
      <c r="E390" s="10"/>
      <c r="F390" s="9"/>
      <c r="G390" s="8"/>
      <c r="H390" s="8"/>
      <c r="I390" s="8"/>
      <c r="J390" s="8"/>
      <c r="K390" s="8"/>
      <c r="L390" s="8"/>
      <c r="M390" s="11"/>
      <c r="N390" s="26"/>
      <c r="O390" s="26"/>
      <c r="P390" s="8"/>
      <c r="Q390" s="11"/>
      <c r="R390" s="8"/>
      <c r="S390" s="8"/>
      <c r="T390" s="8"/>
      <c r="U390" s="8"/>
      <c r="V390" s="8"/>
      <c r="Y390" s="4" t="str" cm="1">
        <f t="array" ref="Y390">_xlfn.IFS(AND(AD390=0,AH390&gt;1),0,AD390=0,"",SUM(AA390:AC390)=30,10,OR(AA390=5,AB390=5,AC390=5),5)</f>
        <v/>
      </c>
      <c r="Z390" s="4" t="str" cm="1">
        <f t="array" ref="Z390">IFERROR(_xlfn.IFS(AND(AH390=0,Y390=10),"Excelente, producto bien configurado",AND(Y390=5,AH390&gt;1),"Faltan Datos Obligatorios y hay error en datos opcionales",Y390=5,CONCATENATE("Faltan Datos Obligatorios:",IF(AA390=5," Nombre, ",""),IF(AB390=5," Precio, ",""),IF(AC390=5," Cantidad ","")),AH390&gt;=30,"Error Descuento y Granel",AF390=15,"Falta Digitar Descuento",AF390=16,"Error: Valor descuento superior a venta",AG390=17,"Falta Seleccionar Unidad de medida",AG390=19,"Habilitar venta a Granel"),"")</f>
        <v/>
      </c>
      <c r="AA390" s="4">
        <f>IF($AD390=0,-5,IF(D390="",5,10))</f>
        <v>-5</v>
      </c>
      <c r="AB390" s="4">
        <f>IF($AD390=0,-5,IF(E390="",5,10))</f>
        <v>-5</v>
      </c>
      <c r="AC390" s="4">
        <f>IF($AD390=0,-5,IF(F390="",5,10))</f>
        <v>-5</v>
      </c>
      <c r="AD390" s="4">
        <f>COUNTA(D390:F390)</f>
        <v>0</v>
      </c>
      <c r="AE390" s="4">
        <f>COUNTA(G390:V390)</f>
        <v>0</v>
      </c>
      <c r="AF390" s="4" cm="1">
        <f t="array" ref="AF390">IFERROR(_xlfn.IFS((AND(OR(P390="Si"),Q390="")),15,AND(Q390&lt;&gt;"",P390=""),18,E390&lt;Q390,16),0)</f>
        <v>0</v>
      </c>
      <c r="AG390" s="4" cm="1">
        <f t="array" ref="AG390">IFERROR(_xlfn.IFS((AND(OR(R390="Si"),S390="")),17,AND(S390&lt;&gt;"",R390=""),19),0)</f>
        <v>0</v>
      </c>
      <c r="AH390" s="4">
        <f t="shared" si="17"/>
        <v>0</v>
      </c>
    </row>
    <row r="391" spans="2:34" x14ac:dyDescent="0.25">
      <c r="B391" s="6" t="str">
        <f t="shared" si="15"/>
        <v/>
      </c>
      <c r="C391" s="7" t="str">
        <f t="shared" si="16"/>
        <v/>
      </c>
      <c r="D391" s="9"/>
      <c r="E391" s="10"/>
      <c r="F391" s="9"/>
      <c r="G391" s="8"/>
      <c r="H391" s="8"/>
      <c r="I391" s="8"/>
      <c r="J391" s="8"/>
      <c r="K391" s="8"/>
      <c r="L391" s="8"/>
      <c r="M391" s="11"/>
      <c r="N391" s="26"/>
      <c r="O391" s="26"/>
      <c r="P391" s="8"/>
      <c r="Q391" s="11"/>
      <c r="R391" s="8"/>
      <c r="S391" s="8"/>
      <c r="T391" s="8"/>
      <c r="U391" s="8"/>
      <c r="V391" s="8"/>
      <c r="Y391" s="4" t="str" cm="1">
        <f t="array" ref="Y391">_xlfn.IFS(AND(AD391=0,AH391&gt;1),0,AD391=0,"",SUM(AA391:AC391)=30,10,OR(AA391=5,AB391=5,AC391=5),5)</f>
        <v/>
      </c>
      <c r="Z391" s="4" t="str" cm="1">
        <f t="array" ref="Z391">IFERROR(_xlfn.IFS(AND(AH391=0,Y391=10),"Excelente, producto bien configurado",AND(Y391=5,AH391&gt;1),"Faltan Datos Obligatorios y hay error en datos opcionales",Y391=5,CONCATENATE("Faltan Datos Obligatorios:",IF(AA391=5," Nombre, ",""),IF(AB391=5," Precio, ",""),IF(AC391=5," Cantidad ","")),AH391&gt;=30,"Error Descuento y Granel",AF391=15,"Falta Digitar Descuento",AF391=16,"Error: Valor descuento superior a venta",AG391=17,"Falta Seleccionar Unidad de medida",AG391=19,"Habilitar venta a Granel"),"")</f>
        <v/>
      </c>
      <c r="AA391" s="4">
        <f>IF($AD391=0,-5,IF(D391="",5,10))</f>
        <v>-5</v>
      </c>
      <c r="AB391" s="4">
        <f>IF($AD391=0,-5,IF(E391="",5,10))</f>
        <v>-5</v>
      </c>
      <c r="AC391" s="4">
        <f>IF($AD391=0,-5,IF(F391="",5,10))</f>
        <v>-5</v>
      </c>
      <c r="AD391" s="4">
        <f>COUNTA(D391:F391)</f>
        <v>0</v>
      </c>
      <c r="AE391" s="4">
        <f>COUNTA(G391:V391)</f>
        <v>0</v>
      </c>
      <c r="AF391" s="4" cm="1">
        <f t="array" ref="AF391">IFERROR(_xlfn.IFS((AND(OR(P391="Si"),Q391="")),15,AND(Q391&lt;&gt;"",P391=""),18,E391&lt;Q391,16),0)</f>
        <v>0</v>
      </c>
      <c r="AG391" s="4" cm="1">
        <f t="array" ref="AG391">IFERROR(_xlfn.IFS((AND(OR(R391="Si"),S391="")),17,AND(S391&lt;&gt;"",R391=""),19),0)</f>
        <v>0</v>
      </c>
      <c r="AH391" s="4">
        <f t="shared" si="17"/>
        <v>0</v>
      </c>
    </row>
    <row r="392" spans="2:34" x14ac:dyDescent="0.25">
      <c r="B392" s="6" t="str">
        <f t="shared" si="15"/>
        <v/>
      </c>
      <c r="C392" s="7" t="str">
        <f t="shared" si="16"/>
        <v/>
      </c>
      <c r="D392" s="9"/>
      <c r="E392" s="10"/>
      <c r="F392" s="9"/>
      <c r="G392" s="8"/>
      <c r="H392" s="8"/>
      <c r="I392" s="8"/>
      <c r="J392" s="8"/>
      <c r="K392" s="8"/>
      <c r="L392" s="8"/>
      <c r="M392" s="11"/>
      <c r="N392" s="26"/>
      <c r="O392" s="26"/>
      <c r="P392" s="8"/>
      <c r="Q392" s="11"/>
      <c r="R392" s="8"/>
      <c r="S392" s="8"/>
      <c r="T392" s="8"/>
      <c r="U392" s="8"/>
      <c r="V392" s="8"/>
      <c r="Y392" s="4" t="str" cm="1">
        <f t="array" ref="Y392">_xlfn.IFS(AND(AD392=0,AH392&gt;1),0,AD392=0,"",SUM(AA392:AC392)=30,10,OR(AA392=5,AB392=5,AC392=5),5)</f>
        <v/>
      </c>
      <c r="Z392" s="4" t="str" cm="1">
        <f t="array" ref="Z392">IFERROR(_xlfn.IFS(AND(AH392=0,Y392=10),"Excelente, producto bien configurado",AND(Y392=5,AH392&gt;1),"Faltan Datos Obligatorios y hay error en datos opcionales",Y392=5,CONCATENATE("Faltan Datos Obligatorios:",IF(AA392=5," Nombre, ",""),IF(AB392=5," Precio, ",""),IF(AC392=5," Cantidad ","")),AH392&gt;=30,"Error Descuento y Granel",AF392=15,"Falta Digitar Descuento",AF392=16,"Error: Valor descuento superior a venta",AG392=17,"Falta Seleccionar Unidad de medida",AG392=19,"Habilitar venta a Granel"),"")</f>
        <v/>
      </c>
      <c r="AA392" s="4">
        <f>IF($AD392=0,-5,IF(D392="",5,10))</f>
        <v>-5</v>
      </c>
      <c r="AB392" s="4">
        <f>IF($AD392=0,-5,IF(E392="",5,10))</f>
        <v>-5</v>
      </c>
      <c r="AC392" s="4">
        <f>IF($AD392=0,-5,IF(F392="",5,10))</f>
        <v>-5</v>
      </c>
      <c r="AD392" s="4">
        <f>COUNTA(D392:F392)</f>
        <v>0</v>
      </c>
      <c r="AE392" s="4">
        <f>COUNTA(G392:V392)</f>
        <v>0</v>
      </c>
      <c r="AF392" s="4" cm="1">
        <f t="array" ref="AF392">IFERROR(_xlfn.IFS((AND(OR(P392="Si"),Q392="")),15,AND(Q392&lt;&gt;"",P392=""),18,E392&lt;Q392,16),0)</f>
        <v>0</v>
      </c>
      <c r="AG392" s="4" cm="1">
        <f t="array" ref="AG392">IFERROR(_xlfn.IFS((AND(OR(R392="Si"),S392="")),17,AND(S392&lt;&gt;"",R392=""),19),0)</f>
        <v>0</v>
      </c>
      <c r="AH392" s="4">
        <f t="shared" si="17"/>
        <v>0</v>
      </c>
    </row>
    <row r="393" spans="2:34" x14ac:dyDescent="0.25">
      <c r="B393" s="6" t="str">
        <f t="shared" si="15"/>
        <v/>
      </c>
      <c r="C393" s="7" t="str">
        <f t="shared" si="16"/>
        <v/>
      </c>
      <c r="D393" s="9"/>
      <c r="E393" s="10"/>
      <c r="F393" s="9"/>
      <c r="G393" s="8"/>
      <c r="H393" s="8"/>
      <c r="I393" s="8"/>
      <c r="J393" s="8"/>
      <c r="K393" s="8"/>
      <c r="L393" s="8"/>
      <c r="M393" s="11"/>
      <c r="N393" s="26"/>
      <c r="O393" s="26"/>
      <c r="P393" s="8"/>
      <c r="Q393" s="11"/>
      <c r="R393" s="8"/>
      <c r="S393" s="8"/>
      <c r="T393" s="8"/>
      <c r="U393" s="8"/>
      <c r="V393" s="8"/>
      <c r="Y393" s="4" t="str" cm="1">
        <f t="array" ref="Y393">_xlfn.IFS(AND(AD393=0,AH393&gt;1),0,AD393=0,"",SUM(AA393:AC393)=30,10,OR(AA393=5,AB393=5,AC393=5),5)</f>
        <v/>
      </c>
      <c r="Z393" s="4" t="str" cm="1">
        <f t="array" ref="Z393">IFERROR(_xlfn.IFS(AND(AH393=0,Y393=10),"Excelente, producto bien configurado",AND(Y393=5,AH393&gt;1),"Faltan Datos Obligatorios y hay error en datos opcionales",Y393=5,CONCATENATE("Faltan Datos Obligatorios:",IF(AA393=5," Nombre, ",""),IF(AB393=5," Precio, ",""),IF(AC393=5," Cantidad ","")),AH393&gt;=30,"Error Descuento y Granel",AF393=15,"Falta Digitar Descuento",AF393=16,"Error: Valor descuento superior a venta",AG393=17,"Falta Seleccionar Unidad de medida",AG393=19,"Habilitar venta a Granel"),"")</f>
        <v/>
      </c>
      <c r="AA393" s="4">
        <f>IF($AD393=0,-5,IF(D393="",5,10))</f>
        <v>-5</v>
      </c>
      <c r="AB393" s="4">
        <f>IF($AD393=0,-5,IF(E393="",5,10))</f>
        <v>-5</v>
      </c>
      <c r="AC393" s="4">
        <f>IF($AD393=0,-5,IF(F393="",5,10))</f>
        <v>-5</v>
      </c>
      <c r="AD393" s="4">
        <f>COUNTA(D393:F393)</f>
        <v>0</v>
      </c>
      <c r="AE393" s="4">
        <f>COUNTA(G393:V393)</f>
        <v>0</v>
      </c>
      <c r="AF393" s="4" cm="1">
        <f t="array" ref="AF393">IFERROR(_xlfn.IFS((AND(OR(P393="Si"),Q393="")),15,AND(Q393&lt;&gt;"",P393=""),18,E393&lt;Q393,16),0)</f>
        <v>0</v>
      </c>
      <c r="AG393" s="4" cm="1">
        <f t="array" ref="AG393">IFERROR(_xlfn.IFS((AND(OR(R393="Si"),S393="")),17,AND(S393&lt;&gt;"",R393=""),19),0)</f>
        <v>0</v>
      </c>
      <c r="AH393" s="4">
        <f t="shared" si="17"/>
        <v>0</v>
      </c>
    </row>
    <row r="394" spans="2:34" x14ac:dyDescent="0.25">
      <c r="B394" s="6" t="str">
        <f t="shared" si="15"/>
        <v/>
      </c>
      <c r="C394" s="7" t="str">
        <f t="shared" si="16"/>
        <v/>
      </c>
      <c r="D394" s="9"/>
      <c r="E394" s="10"/>
      <c r="F394" s="9"/>
      <c r="G394" s="8"/>
      <c r="H394" s="8"/>
      <c r="I394" s="8"/>
      <c r="J394" s="8"/>
      <c r="K394" s="8"/>
      <c r="L394" s="8"/>
      <c r="M394" s="11"/>
      <c r="N394" s="26"/>
      <c r="O394" s="26"/>
      <c r="P394" s="8"/>
      <c r="Q394" s="11"/>
      <c r="R394" s="8"/>
      <c r="S394" s="8"/>
      <c r="T394" s="8"/>
      <c r="U394" s="8"/>
      <c r="V394" s="8"/>
      <c r="Y394" s="4" t="str" cm="1">
        <f t="array" ref="Y394">_xlfn.IFS(AND(AD394=0,AH394&gt;1),0,AD394=0,"",SUM(AA394:AC394)=30,10,OR(AA394=5,AB394=5,AC394=5),5)</f>
        <v/>
      </c>
      <c r="Z394" s="4" t="str" cm="1">
        <f t="array" ref="Z394">IFERROR(_xlfn.IFS(AND(AH394=0,Y394=10),"Excelente, producto bien configurado",AND(Y394=5,AH394&gt;1),"Faltan Datos Obligatorios y hay error en datos opcionales",Y394=5,CONCATENATE("Faltan Datos Obligatorios:",IF(AA394=5," Nombre, ",""),IF(AB394=5," Precio, ",""),IF(AC394=5," Cantidad ","")),AH394&gt;=30,"Error Descuento y Granel",AF394=15,"Falta Digitar Descuento",AF394=16,"Error: Valor descuento superior a venta",AG394=17,"Falta Seleccionar Unidad de medida",AG394=19,"Habilitar venta a Granel"),"")</f>
        <v/>
      </c>
      <c r="AA394" s="4">
        <f>IF($AD394=0,-5,IF(D394="",5,10))</f>
        <v>-5</v>
      </c>
      <c r="AB394" s="4">
        <f>IF($AD394=0,-5,IF(E394="",5,10))</f>
        <v>-5</v>
      </c>
      <c r="AC394" s="4">
        <f>IF($AD394=0,-5,IF(F394="",5,10))</f>
        <v>-5</v>
      </c>
      <c r="AD394" s="4">
        <f>COUNTA(D394:F394)</f>
        <v>0</v>
      </c>
      <c r="AE394" s="4">
        <f>COUNTA(G394:V394)</f>
        <v>0</v>
      </c>
      <c r="AF394" s="4" cm="1">
        <f t="array" ref="AF394">IFERROR(_xlfn.IFS((AND(OR(P394="Si"),Q394="")),15,AND(Q394&lt;&gt;"",P394=""),18,E394&lt;Q394,16),0)</f>
        <v>0</v>
      </c>
      <c r="AG394" s="4" cm="1">
        <f t="array" ref="AG394">IFERROR(_xlfn.IFS((AND(OR(R394="Si"),S394="")),17,AND(S394&lt;&gt;"",R394=""),19),0)</f>
        <v>0</v>
      </c>
      <c r="AH394" s="4">
        <f t="shared" si="17"/>
        <v>0</v>
      </c>
    </row>
    <row r="395" spans="2:34" x14ac:dyDescent="0.25">
      <c r="B395" s="6" t="str">
        <f t="shared" ref="B395:B458" si="18">IF(Y395&gt;=0,Y395,"")</f>
        <v/>
      </c>
      <c r="C395" s="7" t="str">
        <f t="shared" ref="C395:C458" si="19">Z395</f>
        <v/>
      </c>
      <c r="D395" s="9"/>
      <c r="E395" s="10"/>
      <c r="F395" s="9"/>
      <c r="G395" s="8"/>
      <c r="H395" s="8"/>
      <c r="I395" s="8"/>
      <c r="J395" s="8"/>
      <c r="K395" s="8"/>
      <c r="L395" s="8"/>
      <c r="M395" s="11"/>
      <c r="N395" s="26"/>
      <c r="O395" s="26"/>
      <c r="P395" s="8"/>
      <c r="Q395" s="11"/>
      <c r="R395" s="8"/>
      <c r="S395" s="8"/>
      <c r="T395" s="8"/>
      <c r="U395" s="8"/>
      <c r="V395" s="8"/>
      <c r="Y395" s="4" t="str" cm="1">
        <f t="array" ref="Y395">_xlfn.IFS(AND(AD395=0,AH395&gt;1),0,AD395=0,"",SUM(AA395:AC395)=30,10,OR(AA395=5,AB395=5,AC395=5),5)</f>
        <v/>
      </c>
      <c r="Z395" s="4" t="str" cm="1">
        <f t="array" ref="Z395">IFERROR(_xlfn.IFS(AND(AH395=0,Y395=10),"Excelente, producto bien configurado",AND(Y395=5,AH395&gt;1),"Faltan Datos Obligatorios y hay error en datos opcionales",Y395=5,CONCATENATE("Faltan Datos Obligatorios:",IF(AA395=5," Nombre, ",""),IF(AB395=5," Precio, ",""),IF(AC395=5," Cantidad ","")),AH395&gt;=30,"Error Descuento y Granel",AF395=15,"Falta Digitar Descuento",AF395=16,"Error: Valor descuento superior a venta",AG395=17,"Falta Seleccionar Unidad de medida",AG395=19,"Habilitar venta a Granel"),"")</f>
        <v/>
      </c>
      <c r="AA395" s="4">
        <f>IF($AD395=0,-5,IF(D395="",5,10))</f>
        <v>-5</v>
      </c>
      <c r="AB395" s="4">
        <f>IF($AD395=0,-5,IF(E395="",5,10))</f>
        <v>-5</v>
      </c>
      <c r="AC395" s="4">
        <f>IF($AD395=0,-5,IF(F395="",5,10))</f>
        <v>-5</v>
      </c>
      <c r="AD395" s="4">
        <f>COUNTA(D395:F395)</f>
        <v>0</v>
      </c>
      <c r="AE395" s="4">
        <f>COUNTA(G395:V395)</f>
        <v>0</v>
      </c>
      <c r="AF395" s="4" cm="1">
        <f t="array" ref="AF395">IFERROR(_xlfn.IFS((AND(OR(P395="Si"),Q395="")),15,AND(Q395&lt;&gt;"",P395=""),18,E395&lt;Q395,16),0)</f>
        <v>0</v>
      </c>
      <c r="AG395" s="4" cm="1">
        <f t="array" ref="AG395">IFERROR(_xlfn.IFS((AND(OR(R395="Si"),S395="")),17,AND(S395&lt;&gt;"",R395=""),19),0)</f>
        <v>0</v>
      </c>
      <c r="AH395" s="4">
        <f t="shared" ref="AH395:AH458" si="20">SUM(AF395:AG395)</f>
        <v>0</v>
      </c>
    </row>
    <row r="396" spans="2:34" x14ac:dyDescent="0.25">
      <c r="B396" s="6" t="str">
        <f t="shared" si="18"/>
        <v/>
      </c>
      <c r="C396" s="7" t="str">
        <f t="shared" si="19"/>
        <v/>
      </c>
      <c r="D396" s="9"/>
      <c r="E396" s="10"/>
      <c r="F396" s="9"/>
      <c r="G396" s="8"/>
      <c r="H396" s="8"/>
      <c r="I396" s="8"/>
      <c r="J396" s="8"/>
      <c r="K396" s="8"/>
      <c r="L396" s="8"/>
      <c r="M396" s="11"/>
      <c r="N396" s="26"/>
      <c r="O396" s="26"/>
      <c r="P396" s="8"/>
      <c r="Q396" s="11"/>
      <c r="R396" s="8"/>
      <c r="S396" s="8"/>
      <c r="T396" s="8"/>
      <c r="U396" s="8"/>
      <c r="V396" s="8"/>
      <c r="Y396" s="4" t="str" cm="1">
        <f t="array" ref="Y396">_xlfn.IFS(AND(AD396=0,AH396&gt;1),0,AD396=0,"",SUM(AA396:AC396)=30,10,OR(AA396=5,AB396=5,AC396=5),5)</f>
        <v/>
      </c>
      <c r="Z396" s="4" t="str" cm="1">
        <f t="array" ref="Z396">IFERROR(_xlfn.IFS(AND(AH396=0,Y396=10),"Excelente, producto bien configurado",AND(Y396=5,AH396&gt;1),"Faltan Datos Obligatorios y hay error en datos opcionales",Y396=5,CONCATENATE("Faltan Datos Obligatorios:",IF(AA396=5," Nombre, ",""),IF(AB396=5," Precio, ",""),IF(AC396=5," Cantidad ","")),AH396&gt;=30,"Error Descuento y Granel",AF396=15,"Falta Digitar Descuento",AF396=16,"Error: Valor descuento superior a venta",AG396=17,"Falta Seleccionar Unidad de medida",AG396=19,"Habilitar venta a Granel"),"")</f>
        <v/>
      </c>
      <c r="AA396" s="4">
        <f>IF($AD396=0,-5,IF(D396="",5,10))</f>
        <v>-5</v>
      </c>
      <c r="AB396" s="4">
        <f>IF($AD396=0,-5,IF(E396="",5,10))</f>
        <v>-5</v>
      </c>
      <c r="AC396" s="4">
        <f>IF($AD396=0,-5,IF(F396="",5,10))</f>
        <v>-5</v>
      </c>
      <c r="AD396" s="4">
        <f>COUNTA(D396:F396)</f>
        <v>0</v>
      </c>
      <c r="AE396" s="4">
        <f>COUNTA(G396:V396)</f>
        <v>0</v>
      </c>
      <c r="AF396" s="4" cm="1">
        <f t="array" ref="AF396">IFERROR(_xlfn.IFS((AND(OR(P396="Si"),Q396="")),15,AND(Q396&lt;&gt;"",P396=""),18,E396&lt;Q396,16),0)</f>
        <v>0</v>
      </c>
      <c r="AG396" s="4" cm="1">
        <f t="array" ref="AG396">IFERROR(_xlfn.IFS((AND(OR(R396="Si"),S396="")),17,AND(S396&lt;&gt;"",R396=""),19),0)</f>
        <v>0</v>
      </c>
      <c r="AH396" s="4">
        <f t="shared" si="20"/>
        <v>0</v>
      </c>
    </row>
    <row r="397" spans="2:34" x14ac:dyDescent="0.25">
      <c r="B397" s="6" t="str">
        <f t="shared" si="18"/>
        <v/>
      </c>
      <c r="C397" s="7" t="str">
        <f t="shared" si="19"/>
        <v/>
      </c>
      <c r="D397" s="9"/>
      <c r="E397" s="10"/>
      <c r="F397" s="9"/>
      <c r="G397" s="8"/>
      <c r="H397" s="8"/>
      <c r="I397" s="8"/>
      <c r="J397" s="8"/>
      <c r="K397" s="8"/>
      <c r="L397" s="8"/>
      <c r="M397" s="11"/>
      <c r="N397" s="26"/>
      <c r="O397" s="26"/>
      <c r="P397" s="8"/>
      <c r="Q397" s="11"/>
      <c r="R397" s="8"/>
      <c r="S397" s="8"/>
      <c r="T397" s="8"/>
      <c r="U397" s="8"/>
      <c r="V397" s="8"/>
      <c r="Y397" s="4" t="str" cm="1">
        <f t="array" ref="Y397">_xlfn.IFS(AND(AD397=0,AH397&gt;1),0,AD397=0,"",SUM(AA397:AC397)=30,10,OR(AA397=5,AB397=5,AC397=5),5)</f>
        <v/>
      </c>
      <c r="Z397" s="4" t="str" cm="1">
        <f t="array" ref="Z397">IFERROR(_xlfn.IFS(AND(AH397=0,Y397=10),"Excelente, producto bien configurado",AND(Y397=5,AH397&gt;1),"Faltan Datos Obligatorios y hay error en datos opcionales",Y397=5,CONCATENATE("Faltan Datos Obligatorios:",IF(AA397=5," Nombre, ",""),IF(AB397=5," Precio, ",""),IF(AC397=5," Cantidad ","")),AH397&gt;=30,"Error Descuento y Granel",AF397=15,"Falta Digitar Descuento",AF397=16,"Error: Valor descuento superior a venta",AG397=17,"Falta Seleccionar Unidad de medida",AG397=19,"Habilitar venta a Granel"),"")</f>
        <v/>
      </c>
      <c r="AA397" s="4">
        <f>IF($AD397=0,-5,IF(D397="",5,10))</f>
        <v>-5</v>
      </c>
      <c r="AB397" s="4">
        <f>IF($AD397=0,-5,IF(E397="",5,10))</f>
        <v>-5</v>
      </c>
      <c r="AC397" s="4">
        <f>IF($AD397=0,-5,IF(F397="",5,10))</f>
        <v>-5</v>
      </c>
      <c r="AD397" s="4">
        <f>COUNTA(D397:F397)</f>
        <v>0</v>
      </c>
      <c r="AE397" s="4">
        <f>COUNTA(G397:V397)</f>
        <v>0</v>
      </c>
      <c r="AF397" s="4" cm="1">
        <f t="array" ref="AF397">IFERROR(_xlfn.IFS((AND(OR(P397="Si"),Q397="")),15,AND(Q397&lt;&gt;"",P397=""),18,E397&lt;Q397,16),0)</f>
        <v>0</v>
      </c>
      <c r="AG397" s="4" cm="1">
        <f t="array" ref="AG397">IFERROR(_xlfn.IFS((AND(OR(R397="Si"),S397="")),17,AND(S397&lt;&gt;"",R397=""),19),0)</f>
        <v>0</v>
      </c>
      <c r="AH397" s="4">
        <f t="shared" si="20"/>
        <v>0</v>
      </c>
    </row>
    <row r="398" spans="2:34" x14ac:dyDescent="0.25">
      <c r="B398" s="6" t="str">
        <f t="shared" si="18"/>
        <v/>
      </c>
      <c r="C398" s="7" t="str">
        <f t="shared" si="19"/>
        <v/>
      </c>
      <c r="D398" s="9"/>
      <c r="E398" s="10"/>
      <c r="F398" s="9"/>
      <c r="G398" s="8"/>
      <c r="H398" s="8"/>
      <c r="I398" s="8"/>
      <c r="J398" s="8"/>
      <c r="K398" s="8"/>
      <c r="L398" s="8"/>
      <c r="M398" s="11"/>
      <c r="N398" s="26"/>
      <c r="O398" s="26"/>
      <c r="P398" s="8"/>
      <c r="Q398" s="11"/>
      <c r="R398" s="8"/>
      <c r="S398" s="8"/>
      <c r="T398" s="8"/>
      <c r="U398" s="8"/>
      <c r="V398" s="8"/>
      <c r="Y398" s="4" t="str" cm="1">
        <f t="array" ref="Y398">_xlfn.IFS(AND(AD398=0,AH398&gt;1),0,AD398=0,"",SUM(AA398:AC398)=30,10,OR(AA398=5,AB398=5,AC398=5),5)</f>
        <v/>
      </c>
      <c r="Z398" s="4" t="str" cm="1">
        <f t="array" ref="Z398">IFERROR(_xlfn.IFS(AND(AH398=0,Y398=10),"Excelente, producto bien configurado",AND(Y398=5,AH398&gt;1),"Faltan Datos Obligatorios y hay error en datos opcionales",Y398=5,CONCATENATE("Faltan Datos Obligatorios:",IF(AA398=5," Nombre, ",""),IF(AB398=5," Precio, ",""),IF(AC398=5," Cantidad ","")),AH398&gt;=30,"Error Descuento y Granel",AF398=15,"Falta Digitar Descuento",AF398=16,"Error: Valor descuento superior a venta",AG398=17,"Falta Seleccionar Unidad de medida",AG398=19,"Habilitar venta a Granel"),"")</f>
        <v/>
      </c>
      <c r="AA398" s="4">
        <f>IF($AD398=0,-5,IF(D398="",5,10))</f>
        <v>-5</v>
      </c>
      <c r="AB398" s="4">
        <f>IF($AD398=0,-5,IF(E398="",5,10))</f>
        <v>-5</v>
      </c>
      <c r="AC398" s="4">
        <f>IF($AD398=0,-5,IF(F398="",5,10))</f>
        <v>-5</v>
      </c>
      <c r="AD398" s="4">
        <f>COUNTA(D398:F398)</f>
        <v>0</v>
      </c>
      <c r="AE398" s="4">
        <f>COUNTA(G398:V398)</f>
        <v>0</v>
      </c>
      <c r="AF398" s="4" cm="1">
        <f t="array" ref="AF398">IFERROR(_xlfn.IFS((AND(OR(P398="Si"),Q398="")),15,AND(Q398&lt;&gt;"",P398=""),18,E398&lt;Q398,16),0)</f>
        <v>0</v>
      </c>
      <c r="AG398" s="4" cm="1">
        <f t="array" ref="AG398">IFERROR(_xlfn.IFS((AND(OR(R398="Si"),S398="")),17,AND(S398&lt;&gt;"",R398=""),19),0)</f>
        <v>0</v>
      </c>
      <c r="AH398" s="4">
        <f t="shared" si="20"/>
        <v>0</v>
      </c>
    </row>
    <row r="399" spans="2:34" x14ac:dyDescent="0.25">
      <c r="B399" s="6" t="str">
        <f t="shared" si="18"/>
        <v/>
      </c>
      <c r="C399" s="7" t="str">
        <f t="shared" si="19"/>
        <v/>
      </c>
      <c r="D399" s="9"/>
      <c r="E399" s="10"/>
      <c r="F399" s="9"/>
      <c r="G399" s="8"/>
      <c r="H399" s="8"/>
      <c r="I399" s="8"/>
      <c r="J399" s="8"/>
      <c r="K399" s="8"/>
      <c r="L399" s="8"/>
      <c r="M399" s="11"/>
      <c r="N399" s="26"/>
      <c r="O399" s="26"/>
      <c r="P399" s="8"/>
      <c r="Q399" s="11"/>
      <c r="R399" s="8"/>
      <c r="S399" s="8"/>
      <c r="T399" s="8"/>
      <c r="U399" s="8"/>
      <c r="V399" s="8"/>
      <c r="Y399" s="4" t="str" cm="1">
        <f t="array" ref="Y399">_xlfn.IFS(AND(AD399=0,AH399&gt;1),0,AD399=0,"",SUM(AA399:AC399)=30,10,OR(AA399=5,AB399=5,AC399=5),5)</f>
        <v/>
      </c>
      <c r="Z399" s="4" t="str" cm="1">
        <f t="array" ref="Z399">IFERROR(_xlfn.IFS(AND(AH399=0,Y399=10),"Excelente, producto bien configurado",AND(Y399=5,AH399&gt;1),"Faltan Datos Obligatorios y hay error en datos opcionales",Y399=5,CONCATENATE("Faltan Datos Obligatorios:",IF(AA399=5," Nombre, ",""),IF(AB399=5," Precio, ",""),IF(AC399=5," Cantidad ","")),AH399&gt;=30,"Error Descuento y Granel",AF399=15,"Falta Digitar Descuento",AF399=16,"Error: Valor descuento superior a venta",AG399=17,"Falta Seleccionar Unidad de medida",AG399=19,"Habilitar venta a Granel"),"")</f>
        <v/>
      </c>
      <c r="AA399" s="4">
        <f>IF($AD399=0,-5,IF(D399="",5,10))</f>
        <v>-5</v>
      </c>
      <c r="AB399" s="4">
        <f>IF($AD399=0,-5,IF(E399="",5,10))</f>
        <v>-5</v>
      </c>
      <c r="AC399" s="4">
        <f>IF($AD399=0,-5,IF(F399="",5,10))</f>
        <v>-5</v>
      </c>
      <c r="AD399" s="4">
        <f>COUNTA(D399:F399)</f>
        <v>0</v>
      </c>
      <c r="AE399" s="4">
        <f>COUNTA(G399:V399)</f>
        <v>0</v>
      </c>
      <c r="AF399" s="4" cm="1">
        <f t="array" ref="AF399">IFERROR(_xlfn.IFS((AND(OR(P399="Si"),Q399="")),15,AND(Q399&lt;&gt;"",P399=""),18,E399&lt;Q399,16),0)</f>
        <v>0</v>
      </c>
      <c r="AG399" s="4" cm="1">
        <f t="array" ref="AG399">IFERROR(_xlfn.IFS((AND(OR(R399="Si"),S399="")),17,AND(S399&lt;&gt;"",R399=""),19),0)</f>
        <v>0</v>
      </c>
      <c r="AH399" s="4">
        <f t="shared" si="20"/>
        <v>0</v>
      </c>
    </row>
    <row r="400" spans="2:34" x14ac:dyDescent="0.25">
      <c r="B400" s="6" t="str">
        <f t="shared" si="18"/>
        <v/>
      </c>
      <c r="C400" s="7" t="str">
        <f t="shared" si="19"/>
        <v/>
      </c>
      <c r="D400" s="9"/>
      <c r="E400" s="10"/>
      <c r="F400" s="9"/>
      <c r="G400" s="8"/>
      <c r="H400" s="8"/>
      <c r="I400" s="8"/>
      <c r="J400" s="8"/>
      <c r="K400" s="8"/>
      <c r="L400" s="8"/>
      <c r="M400" s="11"/>
      <c r="N400" s="26"/>
      <c r="O400" s="26"/>
      <c r="P400" s="8"/>
      <c r="Q400" s="11"/>
      <c r="R400" s="8"/>
      <c r="S400" s="8"/>
      <c r="T400" s="8"/>
      <c r="U400" s="8"/>
      <c r="V400" s="8"/>
      <c r="Y400" s="4" t="str" cm="1">
        <f t="array" ref="Y400">_xlfn.IFS(AND(AD400=0,AH400&gt;1),0,AD400=0,"",SUM(AA400:AC400)=30,10,OR(AA400=5,AB400=5,AC400=5),5)</f>
        <v/>
      </c>
      <c r="Z400" s="4" t="str" cm="1">
        <f t="array" ref="Z400">IFERROR(_xlfn.IFS(AND(AH400=0,Y400=10),"Excelente, producto bien configurado",AND(Y400=5,AH400&gt;1),"Faltan Datos Obligatorios y hay error en datos opcionales",Y400=5,CONCATENATE("Faltan Datos Obligatorios:",IF(AA400=5," Nombre, ",""),IF(AB400=5," Precio, ",""),IF(AC400=5," Cantidad ","")),AH400&gt;=30,"Error Descuento y Granel",AF400=15,"Falta Digitar Descuento",AF400=16,"Error: Valor descuento superior a venta",AG400=17,"Falta Seleccionar Unidad de medida",AG400=19,"Habilitar venta a Granel"),"")</f>
        <v/>
      </c>
      <c r="AA400" s="4">
        <f>IF($AD400=0,-5,IF(D400="",5,10))</f>
        <v>-5</v>
      </c>
      <c r="AB400" s="4">
        <f>IF($AD400=0,-5,IF(E400="",5,10))</f>
        <v>-5</v>
      </c>
      <c r="AC400" s="4">
        <f>IF($AD400=0,-5,IF(F400="",5,10))</f>
        <v>-5</v>
      </c>
      <c r="AD400" s="4">
        <f>COUNTA(D400:F400)</f>
        <v>0</v>
      </c>
      <c r="AE400" s="4">
        <f>COUNTA(G400:V400)</f>
        <v>0</v>
      </c>
      <c r="AF400" s="4" cm="1">
        <f t="array" ref="AF400">IFERROR(_xlfn.IFS((AND(OR(P400="Si"),Q400="")),15,AND(Q400&lt;&gt;"",P400=""),18,E400&lt;Q400,16),0)</f>
        <v>0</v>
      </c>
      <c r="AG400" s="4" cm="1">
        <f t="array" ref="AG400">IFERROR(_xlfn.IFS((AND(OR(R400="Si"),S400="")),17,AND(S400&lt;&gt;"",R400=""),19),0)</f>
        <v>0</v>
      </c>
      <c r="AH400" s="4">
        <f t="shared" si="20"/>
        <v>0</v>
      </c>
    </row>
    <row r="401" spans="2:34" x14ac:dyDescent="0.25">
      <c r="B401" s="6" t="str">
        <f t="shared" si="18"/>
        <v/>
      </c>
      <c r="C401" s="7" t="str">
        <f t="shared" si="19"/>
        <v/>
      </c>
      <c r="D401" s="9"/>
      <c r="E401" s="10"/>
      <c r="F401" s="9"/>
      <c r="G401" s="8"/>
      <c r="H401" s="8"/>
      <c r="I401" s="8"/>
      <c r="J401" s="8"/>
      <c r="K401" s="8"/>
      <c r="L401" s="8"/>
      <c r="M401" s="11"/>
      <c r="N401" s="26"/>
      <c r="O401" s="26"/>
      <c r="P401" s="8"/>
      <c r="Q401" s="11"/>
      <c r="R401" s="8"/>
      <c r="S401" s="8"/>
      <c r="T401" s="8"/>
      <c r="U401" s="8"/>
      <c r="V401" s="8"/>
      <c r="Y401" s="4" t="str" cm="1">
        <f t="array" ref="Y401">_xlfn.IFS(AND(AD401=0,AH401&gt;1),0,AD401=0,"",SUM(AA401:AC401)=30,10,OR(AA401=5,AB401=5,AC401=5),5)</f>
        <v/>
      </c>
      <c r="Z401" s="4" t="str" cm="1">
        <f t="array" ref="Z401">IFERROR(_xlfn.IFS(AND(AH401=0,Y401=10),"Excelente, producto bien configurado",AND(Y401=5,AH401&gt;1),"Faltan Datos Obligatorios y hay error en datos opcionales",Y401=5,CONCATENATE("Faltan Datos Obligatorios:",IF(AA401=5," Nombre, ",""),IF(AB401=5," Precio, ",""),IF(AC401=5," Cantidad ","")),AH401&gt;=30,"Error Descuento y Granel",AF401=15,"Falta Digitar Descuento",AF401=16,"Error: Valor descuento superior a venta",AG401=17,"Falta Seleccionar Unidad de medida",AG401=19,"Habilitar venta a Granel"),"")</f>
        <v/>
      </c>
      <c r="AA401" s="4">
        <f>IF($AD401=0,-5,IF(D401="",5,10))</f>
        <v>-5</v>
      </c>
      <c r="AB401" s="4">
        <f>IF($AD401=0,-5,IF(E401="",5,10))</f>
        <v>-5</v>
      </c>
      <c r="AC401" s="4">
        <f>IF($AD401=0,-5,IF(F401="",5,10))</f>
        <v>-5</v>
      </c>
      <c r="AD401" s="4">
        <f>COUNTA(D401:F401)</f>
        <v>0</v>
      </c>
      <c r="AE401" s="4">
        <f>COUNTA(G401:V401)</f>
        <v>0</v>
      </c>
      <c r="AF401" s="4" cm="1">
        <f t="array" ref="AF401">IFERROR(_xlfn.IFS((AND(OR(P401="Si"),Q401="")),15,AND(Q401&lt;&gt;"",P401=""),18,E401&lt;Q401,16),0)</f>
        <v>0</v>
      </c>
      <c r="AG401" s="4" cm="1">
        <f t="array" ref="AG401">IFERROR(_xlfn.IFS((AND(OR(R401="Si"),S401="")),17,AND(S401&lt;&gt;"",R401=""),19),0)</f>
        <v>0</v>
      </c>
      <c r="AH401" s="4">
        <f t="shared" si="20"/>
        <v>0</v>
      </c>
    </row>
    <row r="402" spans="2:34" x14ac:dyDescent="0.25">
      <c r="B402" s="6" t="str">
        <f t="shared" si="18"/>
        <v/>
      </c>
      <c r="C402" s="7" t="str">
        <f t="shared" si="19"/>
        <v/>
      </c>
      <c r="D402" s="9"/>
      <c r="E402" s="10"/>
      <c r="F402" s="9"/>
      <c r="G402" s="8"/>
      <c r="H402" s="8"/>
      <c r="I402" s="8"/>
      <c r="J402" s="8"/>
      <c r="K402" s="8"/>
      <c r="L402" s="8"/>
      <c r="M402" s="11"/>
      <c r="N402" s="26"/>
      <c r="O402" s="26"/>
      <c r="P402" s="8"/>
      <c r="Q402" s="11"/>
      <c r="R402" s="8"/>
      <c r="S402" s="8"/>
      <c r="T402" s="8"/>
      <c r="U402" s="8"/>
      <c r="V402" s="8"/>
      <c r="Y402" s="4" t="str" cm="1">
        <f t="array" ref="Y402">_xlfn.IFS(AND(AD402=0,AH402&gt;1),0,AD402=0,"",SUM(AA402:AC402)=30,10,OR(AA402=5,AB402=5,AC402=5),5)</f>
        <v/>
      </c>
      <c r="Z402" s="4" t="str" cm="1">
        <f t="array" ref="Z402">IFERROR(_xlfn.IFS(AND(AH402=0,Y402=10),"Excelente, producto bien configurado",AND(Y402=5,AH402&gt;1),"Faltan Datos Obligatorios y hay error en datos opcionales",Y402=5,CONCATENATE("Faltan Datos Obligatorios:",IF(AA402=5," Nombre, ",""),IF(AB402=5," Precio, ",""),IF(AC402=5," Cantidad ","")),AH402&gt;=30,"Error Descuento y Granel",AF402=15,"Falta Digitar Descuento",AF402=16,"Error: Valor descuento superior a venta",AG402=17,"Falta Seleccionar Unidad de medida",AG402=19,"Habilitar venta a Granel"),"")</f>
        <v/>
      </c>
      <c r="AA402" s="4">
        <f>IF($AD402=0,-5,IF(D402="",5,10))</f>
        <v>-5</v>
      </c>
      <c r="AB402" s="4">
        <f>IF($AD402=0,-5,IF(E402="",5,10))</f>
        <v>-5</v>
      </c>
      <c r="AC402" s="4">
        <f>IF($AD402=0,-5,IF(F402="",5,10))</f>
        <v>-5</v>
      </c>
      <c r="AD402" s="4">
        <f>COUNTA(D402:F402)</f>
        <v>0</v>
      </c>
      <c r="AE402" s="4">
        <f>COUNTA(G402:V402)</f>
        <v>0</v>
      </c>
      <c r="AF402" s="4" cm="1">
        <f t="array" ref="AF402">IFERROR(_xlfn.IFS((AND(OR(P402="Si"),Q402="")),15,AND(Q402&lt;&gt;"",P402=""),18,E402&lt;Q402,16),0)</f>
        <v>0</v>
      </c>
      <c r="AG402" s="4" cm="1">
        <f t="array" ref="AG402">IFERROR(_xlfn.IFS((AND(OR(R402="Si"),S402="")),17,AND(S402&lt;&gt;"",R402=""),19),0)</f>
        <v>0</v>
      </c>
      <c r="AH402" s="4">
        <f t="shared" si="20"/>
        <v>0</v>
      </c>
    </row>
    <row r="403" spans="2:34" x14ac:dyDescent="0.25">
      <c r="B403" s="6" t="str">
        <f t="shared" si="18"/>
        <v/>
      </c>
      <c r="C403" s="7" t="str">
        <f t="shared" si="19"/>
        <v/>
      </c>
      <c r="D403" s="9"/>
      <c r="E403" s="10"/>
      <c r="F403" s="9"/>
      <c r="G403" s="8"/>
      <c r="H403" s="8"/>
      <c r="I403" s="8"/>
      <c r="J403" s="8"/>
      <c r="K403" s="8"/>
      <c r="L403" s="8"/>
      <c r="M403" s="11"/>
      <c r="N403" s="26"/>
      <c r="O403" s="26"/>
      <c r="P403" s="8"/>
      <c r="Q403" s="11"/>
      <c r="R403" s="8"/>
      <c r="S403" s="8"/>
      <c r="T403" s="8"/>
      <c r="U403" s="8"/>
      <c r="V403" s="8"/>
      <c r="Y403" s="4" t="str" cm="1">
        <f t="array" ref="Y403">_xlfn.IFS(AND(AD403=0,AH403&gt;1),0,AD403=0,"",SUM(AA403:AC403)=30,10,OR(AA403=5,AB403=5,AC403=5),5)</f>
        <v/>
      </c>
      <c r="Z403" s="4" t="str" cm="1">
        <f t="array" ref="Z403">IFERROR(_xlfn.IFS(AND(AH403=0,Y403=10),"Excelente, producto bien configurado",AND(Y403=5,AH403&gt;1),"Faltan Datos Obligatorios y hay error en datos opcionales",Y403=5,CONCATENATE("Faltan Datos Obligatorios:",IF(AA403=5," Nombre, ",""),IF(AB403=5," Precio, ",""),IF(AC403=5," Cantidad ","")),AH403&gt;=30,"Error Descuento y Granel",AF403=15,"Falta Digitar Descuento",AF403=16,"Error: Valor descuento superior a venta",AG403=17,"Falta Seleccionar Unidad de medida",AG403=19,"Habilitar venta a Granel"),"")</f>
        <v/>
      </c>
      <c r="AA403" s="4">
        <f>IF($AD403=0,-5,IF(D403="",5,10))</f>
        <v>-5</v>
      </c>
      <c r="AB403" s="4">
        <f>IF($AD403=0,-5,IF(E403="",5,10))</f>
        <v>-5</v>
      </c>
      <c r="AC403" s="4">
        <f>IF($AD403=0,-5,IF(F403="",5,10))</f>
        <v>-5</v>
      </c>
      <c r="AD403" s="4">
        <f>COUNTA(D403:F403)</f>
        <v>0</v>
      </c>
      <c r="AE403" s="4">
        <f>COUNTA(G403:V403)</f>
        <v>0</v>
      </c>
      <c r="AF403" s="4" cm="1">
        <f t="array" ref="AF403">IFERROR(_xlfn.IFS((AND(OR(P403="Si"),Q403="")),15,AND(Q403&lt;&gt;"",P403=""),18,E403&lt;Q403,16),0)</f>
        <v>0</v>
      </c>
      <c r="AG403" s="4" cm="1">
        <f t="array" ref="AG403">IFERROR(_xlfn.IFS((AND(OR(R403="Si"),S403="")),17,AND(S403&lt;&gt;"",R403=""),19),0)</f>
        <v>0</v>
      </c>
      <c r="AH403" s="4">
        <f t="shared" si="20"/>
        <v>0</v>
      </c>
    </row>
    <row r="404" spans="2:34" x14ac:dyDescent="0.25">
      <c r="B404" s="6" t="str">
        <f t="shared" si="18"/>
        <v/>
      </c>
      <c r="C404" s="7" t="str">
        <f t="shared" si="19"/>
        <v/>
      </c>
      <c r="D404" s="9"/>
      <c r="E404" s="10"/>
      <c r="F404" s="9"/>
      <c r="G404" s="8"/>
      <c r="H404" s="8"/>
      <c r="I404" s="8"/>
      <c r="J404" s="8"/>
      <c r="K404" s="8"/>
      <c r="L404" s="8"/>
      <c r="M404" s="11"/>
      <c r="N404" s="26"/>
      <c r="O404" s="26"/>
      <c r="P404" s="8"/>
      <c r="Q404" s="11"/>
      <c r="R404" s="8"/>
      <c r="S404" s="8"/>
      <c r="T404" s="8"/>
      <c r="U404" s="8"/>
      <c r="V404" s="8"/>
      <c r="Y404" s="4" t="str" cm="1">
        <f t="array" ref="Y404">_xlfn.IFS(AND(AD404=0,AH404&gt;1),0,AD404=0,"",SUM(AA404:AC404)=30,10,OR(AA404=5,AB404=5,AC404=5),5)</f>
        <v/>
      </c>
      <c r="Z404" s="4" t="str" cm="1">
        <f t="array" ref="Z404">IFERROR(_xlfn.IFS(AND(AH404=0,Y404=10),"Excelente, producto bien configurado",AND(Y404=5,AH404&gt;1),"Faltan Datos Obligatorios y hay error en datos opcionales",Y404=5,CONCATENATE("Faltan Datos Obligatorios:",IF(AA404=5," Nombre, ",""),IF(AB404=5," Precio, ",""),IF(AC404=5," Cantidad ","")),AH404&gt;=30,"Error Descuento y Granel",AF404=15,"Falta Digitar Descuento",AF404=16,"Error: Valor descuento superior a venta",AG404=17,"Falta Seleccionar Unidad de medida",AG404=19,"Habilitar venta a Granel"),"")</f>
        <v/>
      </c>
      <c r="AA404" s="4">
        <f>IF($AD404=0,-5,IF(D404="",5,10))</f>
        <v>-5</v>
      </c>
      <c r="AB404" s="4">
        <f>IF($AD404=0,-5,IF(E404="",5,10))</f>
        <v>-5</v>
      </c>
      <c r="AC404" s="4">
        <f>IF($AD404=0,-5,IF(F404="",5,10))</f>
        <v>-5</v>
      </c>
      <c r="AD404" s="4">
        <f>COUNTA(D404:F404)</f>
        <v>0</v>
      </c>
      <c r="AE404" s="4">
        <f>COUNTA(G404:V404)</f>
        <v>0</v>
      </c>
      <c r="AF404" s="4" cm="1">
        <f t="array" ref="AF404">IFERROR(_xlfn.IFS((AND(OR(P404="Si"),Q404="")),15,AND(Q404&lt;&gt;"",P404=""),18,E404&lt;Q404,16),0)</f>
        <v>0</v>
      </c>
      <c r="AG404" s="4" cm="1">
        <f t="array" ref="AG404">IFERROR(_xlfn.IFS((AND(OR(R404="Si"),S404="")),17,AND(S404&lt;&gt;"",R404=""),19),0)</f>
        <v>0</v>
      </c>
      <c r="AH404" s="4">
        <f t="shared" si="20"/>
        <v>0</v>
      </c>
    </row>
    <row r="405" spans="2:34" x14ac:dyDescent="0.25">
      <c r="B405" s="6" t="str">
        <f t="shared" si="18"/>
        <v/>
      </c>
      <c r="C405" s="7" t="str">
        <f t="shared" si="19"/>
        <v/>
      </c>
      <c r="D405" s="9"/>
      <c r="E405" s="10"/>
      <c r="F405" s="9"/>
      <c r="G405" s="8"/>
      <c r="H405" s="8"/>
      <c r="I405" s="8"/>
      <c r="J405" s="8"/>
      <c r="K405" s="8"/>
      <c r="L405" s="8"/>
      <c r="M405" s="11"/>
      <c r="N405" s="26"/>
      <c r="O405" s="26"/>
      <c r="P405" s="8"/>
      <c r="Q405" s="11"/>
      <c r="R405" s="8"/>
      <c r="S405" s="8"/>
      <c r="T405" s="8"/>
      <c r="U405" s="8"/>
      <c r="V405" s="8"/>
      <c r="Y405" s="4" t="str" cm="1">
        <f t="array" ref="Y405">_xlfn.IFS(AND(AD405=0,AH405&gt;1),0,AD405=0,"",SUM(AA405:AC405)=30,10,OR(AA405=5,AB405=5,AC405=5),5)</f>
        <v/>
      </c>
      <c r="Z405" s="4" t="str" cm="1">
        <f t="array" ref="Z405">IFERROR(_xlfn.IFS(AND(AH405=0,Y405=10),"Excelente, producto bien configurado",AND(Y405=5,AH405&gt;1),"Faltan Datos Obligatorios y hay error en datos opcionales",Y405=5,CONCATENATE("Faltan Datos Obligatorios:",IF(AA405=5," Nombre, ",""),IF(AB405=5," Precio, ",""),IF(AC405=5," Cantidad ","")),AH405&gt;=30,"Error Descuento y Granel",AF405=15,"Falta Digitar Descuento",AF405=16,"Error: Valor descuento superior a venta",AG405=17,"Falta Seleccionar Unidad de medida",AG405=19,"Habilitar venta a Granel"),"")</f>
        <v/>
      </c>
      <c r="AA405" s="4">
        <f>IF($AD405=0,-5,IF(D405="",5,10))</f>
        <v>-5</v>
      </c>
      <c r="AB405" s="4">
        <f>IF($AD405=0,-5,IF(E405="",5,10))</f>
        <v>-5</v>
      </c>
      <c r="AC405" s="4">
        <f>IF($AD405=0,-5,IF(F405="",5,10))</f>
        <v>-5</v>
      </c>
      <c r="AD405" s="4">
        <f>COUNTA(D405:F405)</f>
        <v>0</v>
      </c>
      <c r="AE405" s="4">
        <f>COUNTA(G405:V405)</f>
        <v>0</v>
      </c>
      <c r="AF405" s="4" cm="1">
        <f t="array" ref="AF405">IFERROR(_xlfn.IFS((AND(OR(P405="Si"),Q405="")),15,AND(Q405&lt;&gt;"",P405=""),18,E405&lt;Q405,16),0)</f>
        <v>0</v>
      </c>
      <c r="AG405" s="4" cm="1">
        <f t="array" ref="AG405">IFERROR(_xlfn.IFS((AND(OR(R405="Si"),S405="")),17,AND(S405&lt;&gt;"",R405=""),19),0)</f>
        <v>0</v>
      </c>
      <c r="AH405" s="4">
        <f t="shared" si="20"/>
        <v>0</v>
      </c>
    </row>
    <row r="406" spans="2:34" x14ac:dyDescent="0.25">
      <c r="B406" s="6" t="str">
        <f t="shared" si="18"/>
        <v/>
      </c>
      <c r="C406" s="7" t="str">
        <f t="shared" si="19"/>
        <v/>
      </c>
      <c r="D406" s="9"/>
      <c r="E406" s="10"/>
      <c r="F406" s="9"/>
      <c r="G406" s="8"/>
      <c r="H406" s="8"/>
      <c r="I406" s="8"/>
      <c r="J406" s="8"/>
      <c r="K406" s="8"/>
      <c r="L406" s="8"/>
      <c r="M406" s="11"/>
      <c r="N406" s="26"/>
      <c r="O406" s="26"/>
      <c r="P406" s="8"/>
      <c r="Q406" s="11"/>
      <c r="R406" s="8"/>
      <c r="S406" s="8"/>
      <c r="T406" s="8"/>
      <c r="U406" s="8"/>
      <c r="V406" s="8"/>
      <c r="Y406" s="4" t="str" cm="1">
        <f t="array" ref="Y406">_xlfn.IFS(AND(AD406=0,AH406&gt;1),0,AD406=0,"",SUM(AA406:AC406)=30,10,OR(AA406=5,AB406=5,AC406=5),5)</f>
        <v/>
      </c>
      <c r="Z406" s="4" t="str" cm="1">
        <f t="array" ref="Z406">IFERROR(_xlfn.IFS(AND(AH406=0,Y406=10),"Excelente, producto bien configurado",AND(Y406=5,AH406&gt;1),"Faltan Datos Obligatorios y hay error en datos opcionales",Y406=5,CONCATENATE("Faltan Datos Obligatorios:",IF(AA406=5," Nombre, ",""),IF(AB406=5," Precio, ",""),IF(AC406=5," Cantidad ","")),AH406&gt;=30,"Error Descuento y Granel",AF406=15,"Falta Digitar Descuento",AF406=16,"Error: Valor descuento superior a venta",AG406=17,"Falta Seleccionar Unidad de medida",AG406=19,"Habilitar venta a Granel"),"")</f>
        <v/>
      </c>
      <c r="AA406" s="4">
        <f>IF($AD406=0,-5,IF(D406="",5,10))</f>
        <v>-5</v>
      </c>
      <c r="AB406" s="4">
        <f>IF($AD406=0,-5,IF(E406="",5,10))</f>
        <v>-5</v>
      </c>
      <c r="AC406" s="4">
        <f>IF($AD406=0,-5,IF(F406="",5,10))</f>
        <v>-5</v>
      </c>
      <c r="AD406" s="4">
        <f>COUNTA(D406:F406)</f>
        <v>0</v>
      </c>
      <c r="AE406" s="4">
        <f>COUNTA(G406:V406)</f>
        <v>0</v>
      </c>
      <c r="AF406" s="4" cm="1">
        <f t="array" ref="AF406">IFERROR(_xlfn.IFS((AND(OR(P406="Si"),Q406="")),15,AND(Q406&lt;&gt;"",P406=""),18,E406&lt;Q406,16),0)</f>
        <v>0</v>
      </c>
      <c r="AG406" s="4" cm="1">
        <f t="array" ref="AG406">IFERROR(_xlfn.IFS((AND(OR(R406="Si"),S406="")),17,AND(S406&lt;&gt;"",R406=""),19),0)</f>
        <v>0</v>
      </c>
      <c r="AH406" s="4">
        <f t="shared" si="20"/>
        <v>0</v>
      </c>
    </row>
    <row r="407" spans="2:34" x14ac:dyDescent="0.25">
      <c r="B407" s="6" t="str">
        <f t="shared" si="18"/>
        <v/>
      </c>
      <c r="C407" s="7" t="str">
        <f t="shared" si="19"/>
        <v/>
      </c>
      <c r="D407" s="9"/>
      <c r="E407" s="10"/>
      <c r="F407" s="9"/>
      <c r="G407" s="8"/>
      <c r="H407" s="8"/>
      <c r="I407" s="8"/>
      <c r="J407" s="8"/>
      <c r="K407" s="8"/>
      <c r="L407" s="8"/>
      <c r="M407" s="11"/>
      <c r="N407" s="26"/>
      <c r="O407" s="26"/>
      <c r="P407" s="8"/>
      <c r="Q407" s="11"/>
      <c r="R407" s="8"/>
      <c r="S407" s="8"/>
      <c r="T407" s="8"/>
      <c r="U407" s="8"/>
      <c r="V407" s="8"/>
      <c r="Y407" s="4" t="str" cm="1">
        <f t="array" ref="Y407">_xlfn.IFS(AND(AD407=0,AH407&gt;1),0,AD407=0,"",SUM(AA407:AC407)=30,10,OR(AA407=5,AB407=5,AC407=5),5)</f>
        <v/>
      </c>
      <c r="Z407" s="4" t="str" cm="1">
        <f t="array" ref="Z407">IFERROR(_xlfn.IFS(AND(AH407=0,Y407=10),"Excelente, producto bien configurado",AND(Y407=5,AH407&gt;1),"Faltan Datos Obligatorios y hay error en datos opcionales",Y407=5,CONCATENATE("Faltan Datos Obligatorios:",IF(AA407=5," Nombre, ",""),IF(AB407=5," Precio, ",""),IF(AC407=5," Cantidad ","")),AH407&gt;=30,"Error Descuento y Granel",AF407=15,"Falta Digitar Descuento",AF407=16,"Error: Valor descuento superior a venta",AG407=17,"Falta Seleccionar Unidad de medida",AG407=19,"Habilitar venta a Granel"),"")</f>
        <v/>
      </c>
      <c r="AA407" s="4">
        <f>IF($AD407=0,-5,IF(D407="",5,10))</f>
        <v>-5</v>
      </c>
      <c r="AB407" s="4">
        <f>IF($AD407=0,-5,IF(E407="",5,10))</f>
        <v>-5</v>
      </c>
      <c r="AC407" s="4">
        <f>IF($AD407=0,-5,IF(F407="",5,10))</f>
        <v>-5</v>
      </c>
      <c r="AD407" s="4">
        <f>COUNTA(D407:F407)</f>
        <v>0</v>
      </c>
      <c r="AE407" s="4">
        <f>COUNTA(G407:V407)</f>
        <v>0</v>
      </c>
      <c r="AF407" s="4" cm="1">
        <f t="array" ref="AF407">IFERROR(_xlfn.IFS((AND(OR(P407="Si"),Q407="")),15,AND(Q407&lt;&gt;"",P407=""),18,E407&lt;Q407,16),0)</f>
        <v>0</v>
      </c>
      <c r="AG407" s="4" cm="1">
        <f t="array" ref="AG407">IFERROR(_xlfn.IFS((AND(OR(R407="Si"),S407="")),17,AND(S407&lt;&gt;"",R407=""),19),0)</f>
        <v>0</v>
      </c>
      <c r="AH407" s="4">
        <f t="shared" si="20"/>
        <v>0</v>
      </c>
    </row>
    <row r="408" spans="2:34" x14ac:dyDescent="0.25">
      <c r="B408" s="6" t="str">
        <f t="shared" si="18"/>
        <v/>
      </c>
      <c r="C408" s="7" t="str">
        <f t="shared" si="19"/>
        <v/>
      </c>
      <c r="D408" s="9"/>
      <c r="E408" s="10"/>
      <c r="F408" s="9"/>
      <c r="G408" s="8"/>
      <c r="H408" s="8"/>
      <c r="I408" s="8"/>
      <c r="J408" s="8"/>
      <c r="K408" s="8"/>
      <c r="L408" s="8"/>
      <c r="M408" s="11"/>
      <c r="N408" s="26"/>
      <c r="O408" s="26"/>
      <c r="P408" s="8"/>
      <c r="Q408" s="11"/>
      <c r="R408" s="8"/>
      <c r="S408" s="8"/>
      <c r="T408" s="8"/>
      <c r="U408" s="8"/>
      <c r="V408" s="8"/>
      <c r="Y408" s="4" t="str" cm="1">
        <f t="array" ref="Y408">_xlfn.IFS(AND(AD408=0,AH408&gt;1),0,AD408=0,"",SUM(AA408:AC408)=30,10,OR(AA408=5,AB408=5,AC408=5),5)</f>
        <v/>
      </c>
      <c r="Z408" s="4" t="str" cm="1">
        <f t="array" ref="Z408">IFERROR(_xlfn.IFS(AND(AH408=0,Y408=10),"Excelente, producto bien configurado",AND(Y408=5,AH408&gt;1),"Faltan Datos Obligatorios y hay error en datos opcionales",Y408=5,CONCATENATE("Faltan Datos Obligatorios:",IF(AA408=5," Nombre, ",""),IF(AB408=5," Precio, ",""),IF(AC408=5," Cantidad ","")),AH408&gt;=30,"Error Descuento y Granel",AF408=15,"Falta Digitar Descuento",AF408=16,"Error: Valor descuento superior a venta",AG408=17,"Falta Seleccionar Unidad de medida",AG408=19,"Habilitar venta a Granel"),"")</f>
        <v/>
      </c>
      <c r="AA408" s="4">
        <f>IF($AD408=0,-5,IF(D408="",5,10))</f>
        <v>-5</v>
      </c>
      <c r="AB408" s="4">
        <f>IF($AD408=0,-5,IF(E408="",5,10))</f>
        <v>-5</v>
      </c>
      <c r="AC408" s="4">
        <f>IF($AD408=0,-5,IF(F408="",5,10))</f>
        <v>-5</v>
      </c>
      <c r="AD408" s="4">
        <f>COUNTA(D408:F408)</f>
        <v>0</v>
      </c>
      <c r="AE408" s="4">
        <f>COUNTA(G408:V408)</f>
        <v>0</v>
      </c>
      <c r="AF408" s="4" cm="1">
        <f t="array" ref="AF408">IFERROR(_xlfn.IFS((AND(OR(P408="Si"),Q408="")),15,AND(Q408&lt;&gt;"",P408=""),18,E408&lt;Q408,16),0)</f>
        <v>0</v>
      </c>
      <c r="AG408" s="4" cm="1">
        <f t="array" ref="AG408">IFERROR(_xlfn.IFS((AND(OR(R408="Si"),S408="")),17,AND(S408&lt;&gt;"",R408=""),19),0)</f>
        <v>0</v>
      </c>
      <c r="AH408" s="4">
        <f t="shared" si="20"/>
        <v>0</v>
      </c>
    </row>
    <row r="409" spans="2:34" x14ac:dyDescent="0.25">
      <c r="B409" s="6" t="str">
        <f t="shared" si="18"/>
        <v/>
      </c>
      <c r="C409" s="7" t="str">
        <f t="shared" si="19"/>
        <v/>
      </c>
      <c r="D409" s="9"/>
      <c r="E409" s="10"/>
      <c r="F409" s="9"/>
      <c r="G409" s="8"/>
      <c r="H409" s="8"/>
      <c r="I409" s="8"/>
      <c r="J409" s="8"/>
      <c r="K409" s="8"/>
      <c r="L409" s="8"/>
      <c r="M409" s="11"/>
      <c r="N409" s="26"/>
      <c r="O409" s="26"/>
      <c r="P409" s="8"/>
      <c r="Q409" s="11"/>
      <c r="R409" s="8"/>
      <c r="S409" s="8"/>
      <c r="T409" s="8"/>
      <c r="U409" s="8"/>
      <c r="V409" s="8"/>
      <c r="Y409" s="4" t="str" cm="1">
        <f t="array" ref="Y409">_xlfn.IFS(AND(AD409=0,AH409&gt;1),0,AD409=0,"",SUM(AA409:AC409)=30,10,OR(AA409=5,AB409=5,AC409=5),5)</f>
        <v/>
      </c>
      <c r="Z409" s="4" t="str" cm="1">
        <f t="array" ref="Z409">IFERROR(_xlfn.IFS(AND(AH409=0,Y409=10),"Excelente, producto bien configurado",AND(Y409=5,AH409&gt;1),"Faltan Datos Obligatorios y hay error en datos opcionales",Y409=5,CONCATENATE("Faltan Datos Obligatorios:",IF(AA409=5," Nombre, ",""),IF(AB409=5," Precio, ",""),IF(AC409=5," Cantidad ","")),AH409&gt;=30,"Error Descuento y Granel",AF409=15,"Falta Digitar Descuento",AF409=16,"Error: Valor descuento superior a venta",AG409=17,"Falta Seleccionar Unidad de medida",AG409=19,"Habilitar venta a Granel"),"")</f>
        <v/>
      </c>
      <c r="AA409" s="4">
        <f>IF($AD409=0,-5,IF(D409="",5,10))</f>
        <v>-5</v>
      </c>
      <c r="AB409" s="4">
        <f>IF($AD409=0,-5,IF(E409="",5,10))</f>
        <v>-5</v>
      </c>
      <c r="AC409" s="4">
        <f>IF($AD409=0,-5,IF(F409="",5,10))</f>
        <v>-5</v>
      </c>
      <c r="AD409" s="4">
        <f>COUNTA(D409:F409)</f>
        <v>0</v>
      </c>
      <c r="AE409" s="4">
        <f>COUNTA(G409:V409)</f>
        <v>0</v>
      </c>
      <c r="AF409" s="4" cm="1">
        <f t="array" ref="AF409">IFERROR(_xlfn.IFS((AND(OR(P409="Si"),Q409="")),15,AND(Q409&lt;&gt;"",P409=""),18,E409&lt;Q409,16),0)</f>
        <v>0</v>
      </c>
      <c r="AG409" s="4" cm="1">
        <f t="array" ref="AG409">IFERROR(_xlfn.IFS((AND(OR(R409="Si"),S409="")),17,AND(S409&lt;&gt;"",R409=""),19),0)</f>
        <v>0</v>
      </c>
      <c r="AH409" s="4">
        <f t="shared" si="20"/>
        <v>0</v>
      </c>
    </row>
    <row r="410" spans="2:34" x14ac:dyDescent="0.25">
      <c r="B410" s="6" t="str">
        <f t="shared" si="18"/>
        <v/>
      </c>
      <c r="C410" s="7" t="str">
        <f t="shared" si="19"/>
        <v/>
      </c>
      <c r="D410" s="9"/>
      <c r="E410" s="10"/>
      <c r="F410" s="9"/>
      <c r="G410" s="8"/>
      <c r="H410" s="8"/>
      <c r="I410" s="8"/>
      <c r="J410" s="8"/>
      <c r="K410" s="8"/>
      <c r="L410" s="8"/>
      <c r="M410" s="11"/>
      <c r="N410" s="26"/>
      <c r="O410" s="26"/>
      <c r="P410" s="8"/>
      <c r="Q410" s="11"/>
      <c r="R410" s="8"/>
      <c r="S410" s="8"/>
      <c r="T410" s="8"/>
      <c r="U410" s="8"/>
      <c r="V410" s="8"/>
      <c r="Y410" s="4" t="str" cm="1">
        <f t="array" ref="Y410">_xlfn.IFS(AND(AD410=0,AH410&gt;1),0,AD410=0,"",SUM(AA410:AC410)=30,10,OR(AA410=5,AB410=5,AC410=5),5)</f>
        <v/>
      </c>
      <c r="Z410" s="4" t="str" cm="1">
        <f t="array" ref="Z410">IFERROR(_xlfn.IFS(AND(AH410=0,Y410=10),"Excelente, producto bien configurado",AND(Y410=5,AH410&gt;1),"Faltan Datos Obligatorios y hay error en datos opcionales",Y410=5,CONCATENATE("Faltan Datos Obligatorios:",IF(AA410=5," Nombre, ",""),IF(AB410=5," Precio, ",""),IF(AC410=5," Cantidad ","")),AH410&gt;=30,"Error Descuento y Granel",AF410=15,"Falta Digitar Descuento",AF410=16,"Error: Valor descuento superior a venta",AG410=17,"Falta Seleccionar Unidad de medida",AG410=19,"Habilitar venta a Granel"),"")</f>
        <v/>
      </c>
      <c r="AA410" s="4">
        <f>IF($AD410=0,-5,IF(D410="",5,10))</f>
        <v>-5</v>
      </c>
      <c r="AB410" s="4">
        <f>IF($AD410=0,-5,IF(E410="",5,10))</f>
        <v>-5</v>
      </c>
      <c r="AC410" s="4">
        <f>IF($AD410=0,-5,IF(F410="",5,10))</f>
        <v>-5</v>
      </c>
      <c r="AD410" s="4">
        <f>COUNTA(D410:F410)</f>
        <v>0</v>
      </c>
      <c r="AE410" s="4">
        <f>COUNTA(G410:V410)</f>
        <v>0</v>
      </c>
      <c r="AF410" s="4" cm="1">
        <f t="array" ref="AF410">IFERROR(_xlfn.IFS((AND(OR(P410="Si"),Q410="")),15,AND(Q410&lt;&gt;"",P410=""),18,E410&lt;Q410,16),0)</f>
        <v>0</v>
      </c>
      <c r="AG410" s="4" cm="1">
        <f t="array" ref="AG410">IFERROR(_xlfn.IFS((AND(OR(R410="Si"),S410="")),17,AND(S410&lt;&gt;"",R410=""),19),0)</f>
        <v>0</v>
      </c>
      <c r="AH410" s="4">
        <f t="shared" si="20"/>
        <v>0</v>
      </c>
    </row>
    <row r="411" spans="2:34" x14ac:dyDescent="0.25">
      <c r="B411" s="6" t="str">
        <f t="shared" si="18"/>
        <v/>
      </c>
      <c r="C411" s="7" t="str">
        <f t="shared" si="19"/>
        <v/>
      </c>
      <c r="D411" s="9"/>
      <c r="E411" s="10"/>
      <c r="F411" s="9"/>
      <c r="G411" s="8"/>
      <c r="H411" s="8"/>
      <c r="I411" s="8"/>
      <c r="J411" s="8"/>
      <c r="K411" s="8"/>
      <c r="L411" s="8"/>
      <c r="M411" s="11"/>
      <c r="N411" s="26"/>
      <c r="O411" s="26"/>
      <c r="P411" s="8"/>
      <c r="Q411" s="11"/>
      <c r="R411" s="8"/>
      <c r="S411" s="8"/>
      <c r="T411" s="8"/>
      <c r="U411" s="8"/>
      <c r="V411" s="8"/>
      <c r="Y411" s="4" t="str" cm="1">
        <f t="array" ref="Y411">_xlfn.IFS(AND(AD411=0,AH411&gt;1),0,AD411=0,"",SUM(AA411:AC411)=30,10,OR(AA411=5,AB411=5,AC411=5),5)</f>
        <v/>
      </c>
      <c r="Z411" s="4" t="str" cm="1">
        <f t="array" ref="Z411">IFERROR(_xlfn.IFS(AND(AH411=0,Y411=10),"Excelente, producto bien configurado",AND(Y411=5,AH411&gt;1),"Faltan Datos Obligatorios y hay error en datos opcionales",Y411=5,CONCATENATE("Faltan Datos Obligatorios:",IF(AA411=5," Nombre, ",""),IF(AB411=5," Precio, ",""),IF(AC411=5," Cantidad ","")),AH411&gt;=30,"Error Descuento y Granel",AF411=15,"Falta Digitar Descuento",AF411=16,"Error: Valor descuento superior a venta",AG411=17,"Falta Seleccionar Unidad de medida",AG411=19,"Habilitar venta a Granel"),"")</f>
        <v/>
      </c>
      <c r="AA411" s="4">
        <f>IF($AD411=0,-5,IF(D411="",5,10))</f>
        <v>-5</v>
      </c>
      <c r="AB411" s="4">
        <f>IF($AD411=0,-5,IF(E411="",5,10))</f>
        <v>-5</v>
      </c>
      <c r="AC411" s="4">
        <f>IF($AD411=0,-5,IF(F411="",5,10))</f>
        <v>-5</v>
      </c>
      <c r="AD411" s="4">
        <f>COUNTA(D411:F411)</f>
        <v>0</v>
      </c>
      <c r="AE411" s="4">
        <f>COUNTA(G411:V411)</f>
        <v>0</v>
      </c>
      <c r="AF411" s="4" cm="1">
        <f t="array" ref="AF411">IFERROR(_xlfn.IFS((AND(OR(P411="Si"),Q411="")),15,AND(Q411&lt;&gt;"",P411=""),18,E411&lt;Q411,16),0)</f>
        <v>0</v>
      </c>
      <c r="AG411" s="4" cm="1">
        <f t="array" ref="AG411">IFERROR(_xlfn.IFS((AND(OR(R411="Si"),S411="")),17,AND(S411&lt;&gt;"",R411=""),19),0)</f>
        <v>0</v>
      </c>
      <c r="AH411" s="4">
        <f t="shared" si="20"/>
        <v>0</v>
      </c>
    </row>
    <row r="412" spans="2:34" x14ac:dyDescent="0.25">
      <c r="B412" s="6" t="str">
        <f t="shared" si="18"/>
        <v/>
      </c>
      <c r="C412" s="7" t="str">
        <f t="shared" si="19"/>
        <v/>
      </c>
      <c r="D412" s="9"/>
      <c r="E412" s="10"/>
      <c r="F412" s="9"/>
      <c r="G412" s="8"/>
      <c r="H412" s="8"/>
      <c r="I412" s="8"/>
      <c r="J412" s="8"/>
      <c r="K412" s="8"/>
      <c r="L412" s="8"/>
      <c r="M412" s="11"/>
      <c r="N412" s="26"/>
      <c r="O412" s="26"/>
      <c r="P412" s="8"/>
      <c r="Q412" s="11"/>
      <c r="R412" s="8"/>
      <c r="S412" s="8"/>
      <c r="T412" s="8"/>
      <c r="U412" s="8"/>
      <c r="V412" s="8"/>
      <c r="Y412" s="4" t="str" cm="1">
        <f t="array" ref="Y412">_xlfn.IFS(AND(AD412=0,AH412&gt;1),0,AD412=0,"",SUM(AA412:AC412)=30,10,OR(AA412=5,AB412=5,AC412=5),5)</f>
        <v/>
      </c>
      <c r="Z412" s="4" t="str" cm="1">
        <f t="array" ref="Z412">IFERROR(_xlfn.IFS(AND(AH412=0,Y412=10),"Excelente, producto bien configurado",AND(Y412=5,AH412&gt;1),"Faltan Datos Obligatorios y hay error en datos opcionales",Y412=5,CONCATENATE("Faltan Datos Obligatorios:",IF(AA412=5," Nombre, ",""),IF(AB412=5," Precio, ",""),IF(AC412=5," Cantidad ","")),AH412&gt;=30,"Error Descuento y Granel",AF412=15,"Falta Digitar Descuento",AF412=16,"Error: Valor descuento superior a venta",AG412=17,"Falta Seleccionar Unidad de medida",AG412=19,"Habilitar venta a Granel"),"")</f>
        <v/>
      </c>
      <c r="AA412" s="4">
        <f>IF($AD412=0,-5,IF(D412="",5,10))</f>
        <v>-5</v>
      </c>
      <c r="AB412" s="4">
        <f>IF($AD412=0,-5,IF(E412="",5,10))</f>
        <v>-5</v>
      </c>
      <c r="AC412" s="4">
        <f>IF($AD412=0,-5,IF(F412="",5,10))</f>
        <v>-5</v>
      </c>
      <c r="AD412" s="4">
        <f>COUNTA(D412:F412)</f>
        <v>0</v>
      </c>
      <c r="AE412" s="4">
        <f>COUNTA(G412:V412)</f>
        <v>0</v>
      </c>
      <c r="AF412" s="4" cm="1">
        <f t="array" ref="AF412">IFERROR(_xlfn.IFS((AND(OR(P412="Si"),Q412="")),15,AND(Q412&lt;&gt;"",P412=""),18,E412&lt;Q412,16),0)</f>
        <v>0</v>
      </c>
      <c r="AG412" s="4" cm="1">
        <f t="array" ref="AG412">IFERROR(_xlfn.IFS((AND(OR(R412="Si"),S412="")),17,AND(S412&lt;&gt;"",R412=""),19),0)</f>
        <v>0</v>
      </c>
      <c r="AH412" s="4">
        <f t="shared" si="20"/>
        <v>0</v>
      </c>
    </row>
    <row r="413" spans="2:34" x14ac:dyDescent="0.25">
      <c r="B413" s="6" t="str">
        <f t="shared" si="18"/>
        <v/>
      </c>
      <c r="C413" s="7" t="str">
        <f t="shared" si="19"/>
        <v/>
      </c>
      <c r="D413" s="9"/>
      <c r="E413" s="10"/>
      <c r="F413" s="9"/>
      <c r="G413" s="8"/>
      <c r="H413" s="8"/>
      <c r="I413" s="8"/>
      <c r="J413" s="8"/>
      <c r="K413" s="8"/>
      <c r="L413" s="8"/>
      <c r="M413" s="11"/>
      <c r="N413" s="26"/>
      <c r="O413" s="26"/>
      <c r="P413" s="8"/>
      <c r="Q413" s="11"/>
      <c r="R413" s="8"/>
      <c r="S413" s="8"/>
      <c r="T413" s="8"/>
      <c r="U413" s="8"/>
      <c r="V413" s="8"/>
      <c r="Y413" s="4" t="str" cm="1">
        <f t="array" ref="Y413">_xlfn.IFS(AND(AD413=0,AH413&gt;1),0,AD413=0,"",SUM(AA413:AC413)=30,10,OR(AA413=5,AB413=5,AC413=5),5)</f>
        <v/>
      </c>
      <c r="Z413" s="4" t="str" cm="1">
        <f t="array" ref="Z413">IFERROR(_xlfn.IFS(AND(AH413=0,Y413=10),"Excelente, producto bien configurado",AND(Y413=5,AH413&gt;1),"Faltan Datos Obligatorios y hay error en datos opcionales",Y413=5,CONCATENATE("Faltan Datos Obligatorios:",IF(AA413=5," Nombre, ",""),IF(AB413=5," Precio, ",""),IF(AC413=5," Cantidad ","")),AH413&gt;=30,"Error Descuento y Granel",AF413=15,"Falta Digitar Descuento",AF413=16,"Error: Valor descuento superior a venta",AG413=17,"Falta Seleccionar Unidad de medida",AG413=19,"Habilitar venta a Granel"),"")</f>
        <v/>
      </c>
      <c r="AA413" s="4">
        <f>IF($AD413=0,-5,IF(D413="",5,10))</f>
        <v>-5</v>
      </c>
      <c r="AB413" s="4">
        <f>IF($AD413=0,-5,IF(E413="",5,10))</f>
        <v>-5</v>
      </c>
      <c r="AC413" s="4">
        <f>IF($AD413=0,-5,IF(F413="",5,10))</f>
        <v>-5</v>
      </c>
      <c r="AD413" s="4">
        <f>COUNTA(D413:F413)</f>
        <v>0</v>
      </c>
      <c r="AE413" s="4">
        <f>COUNTA(G413:V413)</f>
        <v>0</v>
      </c>
      <c r="AF413" s="4" cm="1">
        <f t="array" ref="AF413">IFERROR(_xlfn.IFS((AND(OR(P413="Si"),Q413="")),15,AND(Q413&lt;&gt;"",P413=""),18,E413&lt;Q413,16),0)</f>
        <v>0</v>
      </c>
      <c r="AG413" s="4" cm="1">
        <f t="array" ref="AG413">IFERROR(_xlfn.IFS((AND(OR(R413="Si"),S413="")),17,AND(S413&lt;&gt;"",R413=""),19),0)</f>
        <v>0</v>
      </c>
      <c r="AH413" s="4">
        <f t="shared" si="20"/>
        <v>0</v>
      </c>
    </row>
    <row r="414" spans="2:34" x14ac:dyDescent="0.25">
      <c r="B414" s="6" t="str">
        <f t="shared" si="18"/>
        <v/>
      </c>
      <c r="C414" s="7" t="str">
        <f t="shared" si="19"/>
        <v/>
      </c>
      <c r="D414" s="9"/>
      <c r="E414" s="10"/>
      <c r="F414" s="9"/>
      <c r="G414" s="8"/>
      <c r="H414" s="8"/>
      <c r="I414" s="8"/>
      <c r="J414" s="8"/>
      <c r="K414" s="8"/>
      <c r="L414" s="8"/>
      <c r="M414" s="11"/>
      <c r="N414" s="26"/>
      <c r="O414" s="26"/>
      <c r="P414" s="8"/>
      <c r="Q414" s="11"/>
      <c r="R414" s="8"/>
      <c r="S414" s="8"/>
      <c r="T414" s="8"/>
      <c r="U414" s="8"/>
      <c r="V414" s="8"/>
      <c r="Y414" s="4" t="str" cm="1">
        <f t="array" ref="Y414">_xlfn.IFS(AND(AD414=0,AH414&gt;1),0,AD414=0,"",SUM(AA414:AC414)=30,10,OR(AA414=5,AB414=5,AC414=5),5)</f>
        <v/>
      </c>
      <c r="Z414" s="4" t="str" cm="1">
        <f t="array" ref="Z414">IFERROR(_xlfn.IFS(AND(AH414=0,Y414=10),"Excelente, producto bien configurado",AND(Y414=5,AH414&gt;1),"Faltan Datos Obligatorios y hay error en datos opcionales",Y414=5,CONCATENATE("Faltan Datos Obligatorios:",IF(AA414=5," Nombre, ",""),IF(AB414=5," Precio, ",""),IF(AC414=5," Cantidad ","")),AH414&gt;=30,"Error Descuento y Granel",AF414=15,"Falta Digitar Descuento",AF414=16,"Error: Valor descuento superior a venta",AG414=17,"Falta Seleccionar Unidad de medida",AG414=19,"Habilitar venta a Granel"),"")</f>
        <v/>
      </c>
      <c r="AA414" s="4">
        <f>IF($AD414=0,-5,IF(D414="",5,10))</f>
        <v>-5</v>
      </c>
      <c r="AB414" s="4">
        <f>IF($AD414=0,-5,IF(E414="",5,10))</f>
        <v>-5</v>
      </c>
      <c r="AC414" s="4">
        <f>IF($AD414=0,-5,IF(F414="",5,10))</f>
        <v>-5</v>
      </c>
      <c r="AD414" s="4">
        <f>COUNTA(D414:F414)</f>
        <v>0</v>
      </c>
      <c r="AE414" s="4">
        <f>COUNTA(G414:V414)</f>
        <v>0</v>
      </c>
      <c r="AF414" s="4" cm="1">
        <f t="array" ref="AF414">IFERROR(_xlfn.IFS((AND(OR(P414="Si"),Q414="")),15,AND(Q414&lt;&gt;"",P414=""),18,E414&lt;Q414,16),0)</f>
        <v>0</v>
      </c>
      <c r="AG414" s="4" cm="1">
        <f t="array" ref="AG414">IFERROR(_xlfn.IFS((AND(OR(R414="Si"),S414="")),17,AND(S414&lt;&gt;"",R414=""),19),0)</f>
        <v>0</v>
      </c>
      <c r="AH414" s="4">
        <f t="shared" si="20"/>
        <v>0</v>
      </c>
    </row>
    <row r="415" spans="2:34" x14ac:dyDescent="0.25">
      <c r="B415" s="6" t="str">
        <f t="shared" si="18"/>
        <v/>
      </c>
      <c r="C415" s="7" t="str">
        <f t="shared" si="19"/>
        <v/>
      </c>
      <c r="D415" s="9"/>
      <c r="E415" s="10"/>
      <c r="F415" s="9"/>
      <c r="G415" s="8"/>
      <c r="H415" s="8"/>
      <c r="I415" s="8"/>
      <c r="J415" s="8"/>
      <c r="K415" s="8"/>
      <c r="L415" s="8"/>
      <c r="M415" s="11"/>
      <c r="N415" s="26"/>
      <c r="O415" s="26"/>
      <c r="P415" s="8"/>
      <c r="Q415" s="11"/>
      <c r="R415" s="8"/>
      <c r="S415" s="8"/>
      <c r="T415" s="8"/>
      <c r="U415" s="8"/>
      <c r="V415" s="8"/>
      <c r="Y415" s="4" t="str" cm="1">
        <f t="array" ref="Y415">_xlfn.IFS(AND(AD415=0,AH415&gt;1),0,AD415=0,"",SUM(AA415:AC415)=30,10,OR(AA415=5,AB415=5,AC415=5),5)</f>
        <v/>
      </c>
      <c r="Z415" s="4" t="str" cm="1">
        <f t="array" ref="Z415">IFERROR(_xlfn.IFS(AND(AH415=0,Y415=10),"Excelente, producto bien configurado",AND(Y415=5,AH415&gt;1),"Faltan Datos Obligatorios y hay error en datos opcionales",Y415=5,CONCATENATE("Faltan Datos Obligatorios:",IF(AA415=5," Nombre, ",""),IF(AB415=5," Precio, ",""),IF(AC415=5," Cantidad ","")),AH415&gt;=30,"Error Descuento y Granel",AF415=15,"Falta Digitar Descuento",AF415=16,"Error: Valor descuento superior a venta",AG415=17,"Falta Seleccionar Unidad de medida",AG415=19,"Habilitar venta a Granel"),"")</f>
        <v/>
      </c>
      <c r="AA415" s="4">
        <f>IF($AD415=0,-5,IF(D415="",5,10))</f>
        <v>-5</v>
      </c>
      <c r="AB415" s="4">
        <f>IF($AD415=0,-5,IF(E415="",5,10))</f>
        <v>-5</v>
      </c>
      <c r="AC415" s="4">
        <f>IF($AD415=0,-5,IF(F415="",5,10))</f>
        <v>-5</v>
      </c>
      <c r="AD415" s="4">
        <f>COUNTA(D415:F415)</f>
        <v>0</v>
      </c>
      <c r="AE415" s="4">
        <f>COUNTA(G415:V415)</f>
        <v>0</v>
      </c>
      <c r="AF415" s="4" cm="1">
        <f t="array" ref="AF415">IFERROR(_xlfn.IFS((AND(OR(P415="Si"),Q415="")),15,AND(Q415&lt;&gt;"",P415=""),18,E415&lt;Q415,16),0)</f>
        <v>0</v>
      </c>
      <c r="AG415" s="4" cm="1">
        <f t="array" ref="AG415">IFERROR(_xlfn.IFS((AND(OR(R415="Si"),S415="")),17,AND(S415&lt;&gt;"",R415=""),19),0)</f>
        <v>0</v>
      </c>
      <c r="AH415" s="4">
        <f t="shared" si="20"/>
        <v>0</v>
      </c>
    </row>
    <row r="416" spans="2:34" x14ac:dyDescent="0.25">
      <c r="B416" s="6" t="str">
        <f t="shared" si="18"/>
        <v/>
      </c>
      <c r="C416" s="7" t="str">
        <f t="shared" si="19"/>
        <v/>
      </c>
      <c r="D416" s="9"/>
      <c r="E416" s="10"/>
      <c r="F416" s="9"/>
      <c r="G416" s="8"/>
      <c r="H416" s="8"/>
      <c r="I416" s="8"/>
      <c r="J416" s="8"/>
      <c r="K416" s="8"/>
      <c r="L416" s="8"/>
      <c r="M416" s="11"/>
      <c r="N416" s="26"/>
      <c r="O416" s="26"/>
      <c r="P416" s="8"/>
      <c r="Q416" s="11"/>
      <c r="R416" s="8"/>
      <c r="S416" s="8"/>
      <c r="T416" s="8"/>
      <c r="U416" s="8"/>
      <c r="V416" s="8"/>
      <c r="Y416" s="4" t="str" cm="1">
        <f t="array" ref="Y416">_xlfn.IFS(AND(AD416=0,AH416&gt;1),0,AD416=0,"",SUM(AA416:AC416)=30,10,OR(AA416=5,AB416=5,AC416=5),5)</f>
        <v/>
      </c>
      <c r="Z416" s="4" t="str" cm="1">
        <f t="array" ref="Z416">IFERROR(_xlfn.IFS(AND(AH416=0,Y416=10),"Excelente, producto bien configurado",AND(Y416=5,AH416&gt;1),"Faltan Datos Obligatorios y hay error en datos opcionales",Y416=5,CONCATENATE("Faltan Datos Obligatorios:",IF(AA416=5," Nombre, ",""),IF(AB416=5," Precio, ",""),IF(AC416=5," Cantidad ","")),AH416&gt;=30,"Error Descuento y Granel",AF416=15,"Falta Digitar Descuento",AF416=16,"Error: Valor descuento superior a venta",AG416=17,"Falta Seleccionar Unidad de medida",AG416=19,"Habilitar venta a Granel"),"")</f>
        <v/>
      </c>
      <c r="AA416" s="4">
        <f>IF($AD416=0,-5,IF(D416="",5,10))</f>
        <v>-5</v>
      </c>
      <c r="AB416" s="4">
        <f>IF($AD416=0,-5,IF(E416="",5,10))</f>
        <v>-5</v>
      </c>
      <c r="AC416" s="4">
        <f>IF($AD416=0,-5,IF(F416="",5,10))</f>
        <v>-5</v>
      </c>
      <c r="AD416" s="4">
        <f>COUNTA(D416:F416)</f>
        <v>0</v>
      </c>
      <c r="AE416" s="4">
        <f>COUNTA(G416:V416)</f>
        <v>0</v>
      </c>
      <c r="AF416" s="4" cm="1">
        <f t="array" ref="AF416">IFERROR(_xlfn.IFS((AND(OR(P416="Si"),Q416="")),15,AND(Q416&lt;&gt;"",P416=""),18,E416&lt;Q416,16),0)</f>
        <v>0</v>
      </c>
      <c r="AG416" s="4" cm="1">
        <f t="array" ref="AG416">IFERROR(_xlfn.IFS((AND(OR(R416="Si"),S416="")),17,AND(S416&lt;&gt;"",R416=""),19),0)</f>
        <v>0</v>
      </c>
      <c r="AH416" s="4">
        <f t="shared" si="20"/>
        <v>0</v>
      </c>
    </row>
    <row r="417" spans="2:34" x14ac:dyDescent="0.25">
      <c r="B417" s="6" t="str">
        <f t="shared" si="18"/>
        <v/>
      </c>
      <c r="C417" s="7" t="str">
        <f t="shared" si="19"/>
        <v/>
      </c>
      <c r="D417" s="9"/>
      <c r="E417" s="10"/>
      <c r="F417" s="9"/>
      <c r="G417" s="8"/>
      <c r="H417" s="8"/>
      <c r="I417" s="8"/>
      <c r="J417" s="8"/>
      <c r="K417" s="8"/>
      <c r="L417" s="8"/>
      <c r="M417" s="11"/>
      <c r="N417" s="26"/>
      <c r="O417" s="26"/>
      <c r="P417" s="8"/>
      <c r="Q417" s="11"/>
      <c r="R417" s="8"/>
      <c r="S417" s="8"/>
      <c r="T417" s="8"/>
      <c r="U417" s="8"/>
      <c r="V417" s="8"/>
      <c r="Y417" s="4" t="str" cm="1">
        <f t="array" ref="Y417">_xlfn.IFS(AND(AD417=0,AH417&gt;1),0,AD417=0,"",SUM(AA417:AC417)=30,10,OR(AA417=5,AB417=5,AC417=5),5)</f>
        <v/>
      </c>
      <c r="Z417" s="4" t="str" cm="1">
        <f t="array" ref="Z417">IFERROR(_xlfn.IFS(AND(AH417=0,Y417=10),"Excelente, producto bien configurado",AND(Y417=5,AH417&gt;1),"Faltan Datos Obligatorios y hay error en datos opcionales",Y417=5,CONCATENATE("Faltan Datos Obligatorios:",IF(AA417=5," Nombre, ",""),IF(AB417=5," Precio, ",""),IF(AC417=5," Cantidad ","")),AH417&gt;=30,"Error Descuento y Granel",AF417=15,"Falta Digitar Descuento",AF417=16,"Error: Valor descuento superior a venta",AG417=17,"Falta Seleccionar Unidad de medida",AG417=19,"Habilitar venta a Granel"),"")</f>
        <v/>
      </c>
      <c r="AA417" s="4">
        <f>IF($AD417=0,-5,IF(D417="",5,10))</f>
        <v>-5</v>
      </c>
      <c r="AB417" s="4">
        <f>IF($AD417=0,-5,IF(E417="",5,10))</f>
        <v>-5</v>
      </c>
      <c r="AC417" s="4">
        <f>IF($AD417=0,-5,IF(F417="",5,10))</f>
        <v>-5</v>
      </c>
      <c r="AD417" s="4">
        <f>COUNTA(D417:F417)</f>
        <v>0</v>
      </c>
      <c r="AE417" s="4">
        <f>COUNTA(G417:V417)</f>
        <v>0</v>
      </c>
      <c r="AF417" s="4" cm="1">
        <f t="array" ref="AF417">IFERROR(_xlfn.IFS((AND(OR(P417="Si"),Q417="")),15,AND(Q417&lt;&gt;"",P417=""),18,E417&lt;Q417,16),0)</f>
        <v>0</v>
      </c>
      <c r="AG417" s="4" cm="1">
        <f t="array" ref="AG417">IFERROR(_xlfn.IFS((AND(OR(R417="Si"),S417="")),17,AND(S417&lt;&gt;"",R417=""),19),0)</f>
        <v>0</v>
      </c>
      <c r="AH417" s="4">
        <f t="shared" si="20"/>
        <v>0</v>
      </c>
    </row>
    <row r="418" spans="2:34" x14ac:dyDescent="0.25">
      <c r="B418" s="6" t="str">
        <f t="shared" si="18"/>
        <v/>
      </c>
      <c r="C418" s="7" t="str">
        <f t="shared" si="19"/>
        <v/>
      </c>
      <c r="D418" s="9"/>
      <c r="E418" s="10"/>
      <c r="F418" s="9"/>
      <c r="G418" s="8"/>
      <c r="H418" s="8"/>
      <c r="I418" s="8"/>
      <c r="J418" s="8"/>
      <c r="K418" s="8"/>
      <c r="L418" s="8"/>
      <c r="M418" s="11"/>
      <c r="N418" s="26"/>
      <c r="O418" s="26"/>
      <c r="P418" s="8"/>
      <c r="Q418" s="11"/>
      <c r="R418" s="8"/>
      <c r="S418" s="8"/>
      <c r="T418" s="8"/>
      <c r="U418" s="8"/>
      <c r="V418" s="8"/>
      <c r="Y418" s="4" t="str" cm="1">
        <f t="array" ref="Y418">_xlfn.IFS(AND(AD418=0,AH418&gt;1),0,AD418=0,"",SUM(AA418:AC418)=30,10,OR(AA418=5,AB418=5,AC418=5),5)</f>
        <v/>
      </c>
      <c r="Z418" s="4" t="str" cm="1">
        <f t="array" ref="Z418">IFERROR(_xlfn.IFS(AND(AH418=0,Y418=10),"Excelente, producto bien configurado",AND(Y418=5,AH418&gt;1),"Faltan Datos Obligatorios y hay error en datos opcionales",Y418=5,CONCATENATE("Faltan Datos Obligatorios:",IF(AA418=5," Nombre, ",""),IF(AB418=5," Precio, ",""),IF(AC418=5," Cantidad ","")),AH418&gt;=30,"Error Descuento y Granel",AF418=15,"Falta Digitar Descuento",AF418=16,"Error: Valor descuento superior a venta",AG418=17,"Falta Seleccionar Unidad de medida",AG418=19,"Habilitar venta a Granel"),"")</f>
        <v/>
      </c>
      <c r="AA418" s="4">
        <f>IF($AD418=0,-5,IF(D418="",5,10))</f>
        <v>-5</v>
      </c>
      <c r="AB418" s="4">
        <f>IF($AD418=0,-5,IF(E418="",5,10))</f>
        <v>-5</v>
      </c>
      <c r="AC418" s="4">
        <f>IF($AD418=0,-5,IF(F418="",5,10))</f>
        <v>-5</v>
      </c>
      <c r="AD418" s="4">
        <f>COUNTA(D418:F418)</f>
        <v>0</v>
      </c>
      <c r="AE418" s="4">
        <f>COUNTA(G418:V418)</f>
        <v>0</v>
      </c>
      <c r="AF418" s="4" cm="1">
        <f t="array" ref="AF418">IFERROR(_xlfn.IFS((AND(OR(P418="Si"),Q418="")),15,AND(Q418&lt;&gt;"",P418=""),18,E418&lt;Q418,16),0)</f>
        <v>0</v>
      </c>
      <c r="AG418" s="4" cm="1">
        <f t="array" ref="AG418">IFERROR(_xlfn.IFS((AND(OR(R418="Si"),S418="")),17,AND(S418&lt;&gt;"",R418=""),19),0)</f>
        <v>0</v>
      </c>
      <c r="AH418" s="4">
        <f t="shared" si="20"/>
        <v>0</v>
      </c>
    </row>
    <row r="419" spans="2:34" x14ac:dyDescent="0.25">
      <c r="B419" s="6" t="str">
        <f t="shared" si="18"/>
        <v/>
      </c>
      <c r="C419" s="7" t="str">
        <f t="shared" si="19"/>
        <v/>
      </c>
      <c r="D419" s="9"/>
      <c r="E419" s="10"/>
      <c r="F419" s="9"/>
      <c r="G419" s="8"/>
      <c r="H419" s="8"/>
      <c r="I419" s="8"/>
      <c r="J419" s="8"/>
      <c r="K419" s="8"/>
      <c r="L419" s="8"/>
      <c r="M419" s="11"/>
      <c r="N419" s="26"/>
      <c r="O419" s="26"/>
      <c r="P419" s="8"/>
      <c r="Q419" s="11"/>
      <c r="R419" s="8"/>
      <c r="S419" s="8"/>
      <c r="T419" s="8"/>
      <c r="U419" s="8"/>
      <c r="V419" s="8"/>
      <c r="Y419" s="4" t="str" cm="1">
        <f t="array" ref="Y419">_xlfn.IFS(AND(AD419=0,AH419&gt;1),0,AD419=0,"",SUM(AA419:AC419)=30,10,OR(AA419=5,AB419=5,AC419=5),5)</f>
        <v/>
      </c>
      <c r="Z419" s="4" t="str" cm="1">
        <f t="array" ref="Z419">IFERROR(_xlfn.IFS(AND(AH419=0,Y419=10),"Excelente, producto bien configurado",AND(Y419=5,AH419&gt;1),"Faltan Datos Obligatorios y hay error en datos opcionales",Y419=5,CONCATENATE("Faltan Datos Obligatorios:",IF(AA419=5," Nombre, ",""),IF(AB419=5," Precio, ",""),IF(AC419=5," Cantidad ","")),AH419&gt;=30,"Error Descuento y Granel",AF419=15,"Falta Digitar Descuento",AF419=16,"Error: Valor descuento superior a venta",AG419=17,"Falta Seleccionar Unidad de medida",AG419=19,"Habilitar venta a Granel"),"")</f>
        <v/>
      </c>
      <c r="AA419" s="4">
        <f>IF($AD419=0,-5,IF(D419="",5,10))</f>
        <v>-5</v>
      </c>
      <c r="AB419" s="4">
        <f>IF($AD419=0,-5,IF(E419="",5,10))</f>
        <v>-5</v>
      </c>
      <c r="AC419" s="4">
        <f>IF($AD419=0,-5,IF(F419="",5,10))</f>
        <v>-5</v>
      </c>
      <c r="AD419" s="4">
        <f>COUNTA(D419:F419)</f>
        <v>0</v>
      </c>
      <c r="AE419" s="4">
        <f>COUNTA(G419:V419)</f>
        <v>0</v>
      </c>
      <c r="AF419" s="4" cm="1">
        <f t="array" ref="AF419">IFERROR(_xlfn.IFS((AND(OR(P419="Si"),Q419="")),15,AND(Q419&lt;&gt;"",P419=""),18,E419&lt;Q419,16),0)</f>
        <v>0</v>
      </c>
      <c r="AG419" s="4" cm="1">
        <f t="array" ref="AG419">IFERROR(_xlfn.IFS((AND(OR(R419="Si"),S419="")),17,AND(S419&lt;&gt;"",R419=""),19),0)</f>
        <v>0</v>
      </c>
      <c r="AH419" s="4">
        <f t="shared" si="20"/>
        <v>0</v>
      </c>
    </row>
    <row r="420" spans="2:34" x14ac:dyDescent="0.25">
      <c r="B420" s="6" t="str">
        <f t="shared" si="18"/>
        <v/>
      </c>
      <c r="C420" s="7" t="str">
        <f t="shared" si="19"/>
        <v/>
      </c>
      <c r="D420" s="9"/>
      <c r="E420" s="10"/>
      <c r="F420" s="9"/>
      <c r="G420" s="8"/>
      <c r="H420" s="8"/>
      <c r="I420" s="8"/>
      <c r="J420" s="8"/>
      <c r="K420" s="8"/>
      <c r="L420" s="8"/>
      <c r="M420" s="11"/>
      <c r="N420" s="26"/>
      <c r="O420" s="26"/>
      <c r="P420" s="8"/>
      <c r="Q420" s="11"/>
      <c r="R420" s="8"/>
      <c r="S420" s="8"/>
      <c r="T420" s="8"/>
      <c r="U420" s="8"/>
      <c r="V420" s="8"/>
      <c r="Y420" s="4" t="str" cm="1">
        <f t="array" ref="Y420">_xlfn.IFS(AND(AD420=0,AH420&gt;1),0,AD420=0,"",SUM(AA420:AC420)=30,10,OR(AA420=5,AB420=5,AC420=5),5)</f>
        <v/>
      </c>
      <c r="Z420" s="4" t="str" cm="1">
        <f t="array" ref="Z420">IFERROR(_xlfn.IFS(AND(AH420=0,Y420=10),"Excelente, producto bien configurado",AND(Y420=5,AH420&gt;1),"Faltan Datos Obligatorios y hay error en datos opcionales",Y420=5,CONCATENATE("Faltan Datos Obligatorios:",IF(AA420=5," Nombre, ",""),IF(AB420=5," Precio, ",""),IF(AC420=5," Cantidad ","")),AH420&gt;=30,"Error Descuento y Granel",AF420=15,"Falta Digitar Descuento",AF420=16,"Error: Valor descuento superior a venta",AG420=17,"Falta Seleccionar Unidad de medida",AG420=19,"Habilitar venta a Granel"),"")</f>
        <v/>
      </c>
      <c r="AA420" s="4">
        <f>IF($AD420=0,-5,IF(D420="",5,10))</f>
        <v>-5</v>
      </c>
      <c r="AB420" s="4">
        <f>IF($AD420=0,-5,IF(E420="",5,10))</f>
        <v>-5</v>
      </c>
      <c r="AC420" s="4">
        <f>IF($AD420=0,-5,IF(F420="",5,10))</f>
        <v>-5</v>
      </c>
      <c r="AD420" s="4">
        <f>COUNTA(D420:F420)</f>
        <v>0</v>
      </c>
      <c r="AE420" s="4">
        <f>COUNTA(G420:V420)</f>
        <v>0</v>
      </c>
      <c r="AF420" s="4" cm="1">
        <f t="array" ref="AF420">IFERROR(_xlfn.IFS((AND(OR(P420="Si"),Q420="")),15,AND(Q420&lt;&gt;"",P420=""),18,E420&lt;Q420,16),0)</f>
        <v>0</v>
      </c>
      <c r="AG420" s="4" cm="1">
        <f t="array" ref="AG420">IFERROR(_xlfn.IFS((AND(OR(R420="Si"),S420="")),17,AND(S420&lt;&gt;"",R420=""),19),0)</f>
        <v>0</v>
      </c>
      <c r="AH420" s="4">
        <f t="shared" si="20"/>
        <v>0</v>
      </c>
    </row>
    <row r="421" spans="2:34" x14ac:dyDescent="0.25">
      <c r="B421" s="6" t="str">
        <f t="shared" si="18"/>
        <v/>
      </c>
      <c r="C421" s="7" t="str">
        <f t="shared" si="19"/>
        <v/>
      </c>
      <c r="D421" s="9"/>
      <c r="E421" s="10"/>
      <c r="F421" s="9"/>
      <c r="G421" s="8"/>
      <c r="H421" s="8"/>
      <c r="I421" s="8"/>
      <c r="J421" s="8"/>
      <c r="K421" s="8"/>
      <c r="L421" s="8"/>
      <c r="M421" s="11"/>
      <c r="N421" s="26"/>
      <c r="O421" s="26"/>
      <c r="P421" s="8"/>
      <c r="Q421" s="11"/>
      <c r="R421" s="8"/>
      <c r="S421" s="8"/>
      <c r="T421" s="8"/>
      <c r="U421" s="8"/>
      <c r="V421" s="8"/>
      <c r="Y421" s="4" t="str" cm="1">
        <f t="array" ref="Y421">_xlfn.IFS(AND(AD421=0,AH421&gt;1),0,AD421=0,"",SUM(AA421:AC421)=30,10,OR(AA421=5,AB421=5,AC421=5),5)</f>
        <v/>
      </c>
      <c r="Z421" s="4" t="str" cm="1">
        <f t="array" ref="Z421">IFERROR(_xlfn.IFS(AND(AH421=0,Y421=10),"Excelente, producto bien configurado",AND(Y421=5,AH421&gt;1),"Faltan Datos Obligatorios y hay error en datos opcionales",Y421=5,CONCATENATE("Faltan Datos Obligatorios:",IF(AA421=5," Nombre, ",""),IF(AB421=5," Precio, ",""),IF(AC421=5," Cantidad ","")),AH421&gt;=30,"Error Descuento y Granel",AF421=15,"Falta Digitar Descuento",AF421=16,"Error: Valor descuento superior a venta",AG421=17,"Falta Seleccionar Unidad de medida",AG421=19,"Habilitar venta a Granel"),"")</f>
        <v/>
      </c>
      <c r="AA421" s="4">
        <f>IF($AD421=0,-5,IF(D421="",5,10))</f>
        <v>-5</v>
      </c>
      <c r="AB421" s="4">
        <f>IF($AD421=0,-5,IF(E421="",5,10))</f>
        <v>-5</v>
      </c>
      <c r="AC421" s="4">
        <f>IF($AD421=0,-5,IF(F421="",5,10))</f>
        <v>-5</v>
      </c>
      <c r="AD421" s="4">
        <f>COUNTA(D421:F421)</f>
        <v>0</v>
      </c>
      <c r="AE421" s="4">
        <f>COUNTA(G421:V421)</f>
        <v>0</v>
      </c>
      <c r="AF421" s="4" cm="1">
        <f t="array" ref="AF421">IFERROR(_xlfn.IFS((AND(OR(P421="Si"),Q421="")),15,AND(Q421&lt;&gt;"",P421=""),18,E421&lt;Q421,16),0)</f>
        <v>0</v>
      </c>
      <c r="AG421" s="4" cm="1">
        <f t="array" ref="AG421">IFERROR(_xlfn.IFS((AND(OR(R421="Si"),S421="")),17,AND(S421&lt;&gt;"",R421=""),19),0)</f>
        <v>0</v>
      </c>
      <c r="AH421" s="4">
        <f t="shared" si="20"/>
        <v>0</v>
      </c>
    </row>
    <row r="422" spans="2:34" x14ac:dyDescent="0.25">
      <c r="B422" s="6" t="str">
        <f t="shared" si="18"/>
        <v/>
      </c>
      <c r="C422" s="7" t="str">
        <f t="shared" si="19"/>
        <v/>
      </c>
      <c r="D422" s="9"/>
      <c r="E422" s="10"/>
      <c r="F422" s="9"/>
      <c r="G422" s="8"/>
      <c r="H422" s="8"/>
      <c r="I422" s="8"/>
      <c r="J422" s="8"/>
      <c r="K422" s="8"/>
      <c r="L422" s="8"/>
      <c r="M422" s="11"/>
      <c r="N422" s="26"/>
      <c r="O422" s="26"/>
      <c r="P422" s="8"/>
      <c r="Q422" s="11"/>
      <c r="R422" s="8"/>
      <c r="S422" s="8"/>
      <c r="T422" s="8"/>
      <c r="U422" s="8"/>
      <c r="V422" s="8"/>
      <c r="Y422" s="4" t="str" cm="1">
        <f t="array" ref="Y422">_xlfn.IFS(AND(AD422=0,AH422&gt;1),0,AD422=0,"",SUM(AA422:AC422)=30,10,OR(AA422=5,AB422=5,AC422=5),5)</f>
        <v/>
      </c>
      <c r="Z422" s="4" t="str" cm="1">
        <f t="array" ref="Z422">IFERROR(_xlfn.IFS(AND(AH422=0,Y422=10),"Excelente, producto bien configurado",AND(Y422=5,AH422&gt;1),"Faltan Datos Obligatorios y hay error en datos opcionales",Y422=5,CONCATENATE("Faltan Datos Obligatorios:",IF(AA422=5," Nombre, ",""),IF(AB422=5," Precio, ",""),IF(AC422=5," Cantidad ","")),AH422&gt;=30,"Error Descuento y Granel",AF422=15,"Falta Digitar Descuento",AF422=16,"Error: Valor descuento superior a venta",AG422=17,"Falta Seleccionar Unidad de medida",AG422=19,"Habilitar venta a Granel"),"")</f>
        <v/>
      </c>
      <c r="AA422" s="4">
        <f>IF($AD422=0,-5,IF(D422="",5,10))</f>
        <v>-5</v>
      </c>
      <c r="AB422" s="4">
        <f>IF($AD422=0,-5,IF(E422="",5,10))</f>
        <v>-5</v>
      </c>
      <c r="AC422" s="4">
        <f>IF($AD422=0,-5,IF(F422="",5,10))</f>
        <v>-5</v>
      </c>
      <c r="AD422" s="4">
        <f>COUNTA(D422:F422)</f>
        <v>0</v>
      </c>
      <c r="AE422" s="4">
        <f>COUNTA(G422:V422)</f>
        <v>0</v>
      </c>
      <c r="AF422" s="4" cm="1">
        <f t="array" ref="AF422">IFERROR(_xlfn.IFS((AND(OR(P422="Si"),Q422="")),15,AND(Q422&lt;&gt;"",P422=""),18,E422&lt;Q422,16),0)</f>
        <v>0</v>
      </c>
      <c r="AG422" s="4" cm="1">
        <f t="array" ref="AG422">IFERROR(_xlfn.IFS((AND(OR(R422="Si"),S422="")),17,AND(S422&lt;&gt;"",R422=""),19),0)</f>
        <v>0</v>
      </c>
      <c r="AH422" s="4">
        <f t="shared" si="20"/>
        <v>0</v>
      </c>
    </row>
    <row r="423" spans="2:34" x14ac:dyDescent="0.25">
      <c r="B423" s="6" t="str">
        <f t="shared" si="18"/>
        <v/>
      </c>
      <c r="C423" s="7" t="str">
        <f t="shared" si="19"/>
        <v/>
      </c>
      <c r="D423" s="9"/>
      <c r="E423" s="10"/>
      <c r="F423" s="9"/>
      <c r="G423" s="8"/>
      <c r="H423" s="8"/>
      <c r="I423" s="8"/>
      <c r="J423" s="8"/>
      <c r="K423" s="8"/>
      <c r="L423" s="8"/>
      <c r="M423" s="11"/>
      <c r="N423" s="26"/>
      <c r="O423" s="26"/>
      <c r="P423" s="8"/>
      <c r="Q423" s="11"/>
      <c r="R423" s="8"/>
      <c r="S423" s="8"/>
      <c r="T423" s="8"/>
      <c r="U423" s="8"/>
      <c r="V423" s="8"/>
      <c r="Y423" s="4" t="str" cm="1">
        <f t="array" ref="Y423">_xlfn.IFS(AND(AD423=0,AH423&gt;1),0,AD423=0,"",SUM(AA423:AC423)=30,10,OR(AA423=5,AB423=5,AC423=5),5)</f>
        <v/>
      </c>
      <c r="Z423" s="4" t="str" cm="1">
        <f t="array" ref="Z423">IFERROR(_xlfn.IFS(AND(AH423=0,Y423=10),"Excelente, producto bien configurado",AND(Y423=5,AH423&gt;1),"Faltan Datos Obligatorios y hay error en datos opcionales",Y423=5,CONCATENATE("Faltan Datos Obligatorios:",IF(AA423=5," Nombre, ",""),IF(AB423=5," Precio, ",""),IF(AC423=5," Cantidad ","")),AH423&gt;=30,"Error Descuento y Granel",AF423=15,"Falta Digitar Descuento",AF423=16,"Error: Valor descuento superior a venta",AG423=17,"Falta Seleccionar Unidad de medida",AG423=19,"Habilitar venta a Granel"),"")</f>
        <v/>
      </c>
      <c r="AA423" s="4">
        <f>IF($AD423=0,-5,IF(D423="",5,10))</f>
        <v>-5</v>
      </c>
      <c r="AB423" s="4">
        <f>IF($AD423=0,-5,IF(E423="",5,10))</f>
        <v>-5</v>
      </c>
      <c r="AC423" s="4">
        <f>IF($AD423=0,-5,IF(F423="",5,10))</f>
        <v>-5</v>
      </c>
      <c r="AD423" s="4">
        <f>COUNTA(D423:F423)</f>
        <v>0</v>
      </c>
      <c r="AE423" s="4">
        <f>COUNTA(G423:V423)</f>
        <v>0</v>
      </c>
      <c r="AF423" s="4" cm="1">
        <f t="array" ref="AF423">IFERROR(_xlfn.IFS((AND(OR(P423="Si"),Q423="")),15,AND(Q423&lt;&gt;"",P423=""),18,E423&lt;Q423,16),0)</f>
        <v>0</v>
      </c>
      <c r="AG423" s="4" cm="1">
        <f t="array" ref="AG423">IFERROR(_xlfn.IFS((AND(OR(R423="Si"),S423="")),17,AND(S423&lt;&gt;"",R423=""),19),0)</f>
        <v>0</v>
      </c>
      <c r="AH423" s="4">
        <f t="shared" si="20"/>
        <v>0</v>
      </c>
    </row>
    <row r="424" spans="2:34" x14ac:dyDescent="0.25">
      <c r="B424" s="6" t="str">
        <f t="shared" si="18"/>
        <v/>
      </c>
      <c r="C424" s="7" t="str">
        <f t="shared" si="19"/>
        <v/>
      </c>
      <c r="D424" s="9"/>
      <c r="E424" s="10"/>
      <c r="F424" s="9"/>
      <c r="G424" s="8"/>
      <c r="H424" s="8"/>
      <c r="I424" s="8"/>
      <c r="J424" s="8"/>
      <c r="K424" s="8"/>
      <c r="L424" s="8"/>
      <c r="M424" s="11"/>
      <c r="N424" s="26"/>
      <c r="O424" s="26"/>
      <c r="P424" s="8"/>
      <c r="Q424" s="11"/>
      <c r="R424" s="8"/>
      <c r="S424" s="8"/>
      <c r="T424" s="8"/>
      <c r="U424" s="8"/>
      <c r="V424" s="8"/>
      <c r="Y424" s="4" t="str" cm="1">
        <f t="array" ref="Y424">_xlfn.IFS(AND(AD424=0,AH424&gt;1),0,AD424=0,"",SUM(AA424:AC424)=30,10,OR(AA424=5,AB424=5,AC424=5),5)</f>
        <v/>
      </c>
      <c r="Z424" s="4" t="str" cm="1">
        <f t="array" ref="Z424">IFERROR(_xlfn.IFS(AND(AH424=0,Y424=10),"Excelente, producto bien configurado",AND(Y424=5,AH424&gt;1),"Faltan Datos Obligatorios y hay error en datos opcionales",Y424=5,CONCATENATE("Faltan Datos Obligatorios:",IF(AA424=5," Nombre, ",""),IF(AB424=5," Precio, ",""),IF(AC424=5," Cantidad ","")),AH424&gt;=30,"Error Descuento y Granel",AF424=15,"Falta Digitar Descuento",AF424=16,"Error: Valor descuento superior a venta",AG424=17,"Falta Seleccionar Unidad de medida",AG424=19,"Habilitar venta a Granel"),"")</f>
        <v/>
      </c>
      <c r="AA424" s="4">
        <f>IF($AD424=0,-5,IF(D424="",5,10))</f>
        <v>-5</v>
      </c>
      <c r="AB424" s="4">
        <f>IF($AD424=0,-5,IF(E424="",5,10))</f>
        <v>-5</v>
      </c>
      <c r="AC424" s="4">
        <f>IF($AD424=0,-5,IF(F424="",5,10))</f>
        <v>-5</v>
      </c>
      <c r="AD424" s="4">
        <f>COUNTA(D424:F424)</f>
        <v>0</v>
      </c>
      <c r="AE424" s="4">
        <f>COUNTA(G424:V424)</f>
        <v>0</v>
      </c>
      <c r="AF424" s="4" cm="1">
        <f t="array" ref="AF424">IFERROR(_xlfn.IFS((AND(OR(P424="Si"),Q424="")),15,AND(Q424&lt;&gt;"",P424=""),18,E424&lt;Q424,16),0)</f>
        <v>0</v>
      </c>
      <c r="AG424" s="4" cm="1">
        <f t="array" ref="AG424">IFERROR(_xlfn.IFS((AND(OR(R424="Si"),S424="")),17,AND(S424&lt;&gt;"",R424=""),19),0)</f>
        <v>0</v>
      </c>
      <c r="AH424" s="4">
        <f t="shared" si="20"/>
        <v>0</v>
      </c>
    </row>
    <row r="425" spans="2:34" x14ac:dyDescent="0.25">
      <c r="B425" s="6" t="str">
        <f t="shared" si="18"/>
        <v/>
      </c>
      <c r="C425" s="7" t="str">
        <f t="shared" si="19"/>
        <v/>
      </c>
      <c r="D425" s="9"/>
      <c r="E425" s="10"/>
      <c r="F425" s="9"/>
      <c r="G425" s="8"/>
      <c r="H425" s="8"/>
      <c r="I425" s="8"/>
      <c r="J425" s="8"/>
      <c r="K425" s="8"/>
      <c r="L425" s="8"/>
      <c r="M425" s="11"/>
      <c r="N425" s="26"/>
      <c r="O425" s="26"/>
      <c r="P425" s="8"/>
      <c r="Q425" s="11"/>
      <c r="R425" s="8"/>
      <c r="S425" s="8"/>
      <c r="T425" s="8"/>
      <c r="U425" s="8"/>
      <c r="V425" s="8"/>
      <c r="Y425" s="4" t="str" cm="1">
        <f t="array" ref="Y425">_xlfn.IFS(AND(AD425=0,AH425&gt;1),0,AD425=0,"",SUM(AA425:AC425)=30,10,OR(AA425=5,AB425=5,AC425=5),5)</f>
        <v/>
      </c>
      <c r="Z425" s="4" t="str" cm="1">
        <f t="array" ref="Z425">IFERROR(_xlfn.IFS(AND(AH425=0,Y425=10),"Excelente, producto bien configurado",AND(Y425=5,AH425&gt;1),"Faltan Datos Obligatorios y hay error en datos opcionales",Y425=5,CONCATENATE("Faltan Datos Obligatorios:",IF(AA425=5," Nombre, ",""),IF(AB425=5," Precio, ",""),IF(AC425=5," Cantidad ","")),AH425&gt;=30,"Error Descuento y Granel",AF425=15,"Falta Digitar Descuento",AF425=16,"Error: Valor descuento superior a venta",AG425=17,"Falta Seleccionar Unidad de medida",AG425=19,"Habilitar venta a Granel"),"")</f>
        <v/>
      </c>
      <c r="AA425" s="4">
        <f>IF($AD425=0,-5,IF(D425="",5,10))</f>
        <v>-5</v>
      </c>
      <c r="AB425" s="4">
        <f>IF($AD425=0,-5,IF(E425="",5,10))</f>
        <v>-5</v>
      </c>
      <c r="AC425" s="4">
        <f>IF($AD425=0,-5,IF(F425="",5,10))</f>
        <v>-5</v>
      </c>
      <c r="AD425" s="4">
        <f>COUNTA(D425:F425)</f>
        <v>0</v>
      </c>
      <c r="AE425" s="4">
        <f>COUNTA(G425:V425)</f>
        <v>0</v>
      </c>
      <c r="AF425" s="4" cm="1">
        <f t="array" ref="AF425">IFERROR(_xlfn.IFS((AND(OR(P425="Si"),Q425="")),15,AND(Q425&lt;&gt;"",P425=""),18,E425&lt;Q425,16),0)</f>
        <v>0</v>
      </c>
      <c r="AG425" s="4" cm="1">
        <f t="array" ref="AG425">IFERROR(_xlfn.IFS((AND(OR(R425="Si"),S425="")),17,AND(S425&lt;&gt;"",R425=""),19),0)</f>
        <v>0</v>
      </c>
      <c r="AH425" s="4">
        <f t="shared" si="20"/>
        <v>0</v>
      </c>
    </row>
    <row r="426" spans="2:34" x14ac:dyDescent="0.25">
      <c r="B426" s="6" t="str">
        <f t="shared" si="18"/>
        <v/>
      </c>
      <c r="C426" s="7" t="str">
        <f t="shared" si="19"/>
        <v/>
      </c>
      <c r="D426" s="9"/>
      <c r="E426" s="10"/>
      <c r="F426" s="9"/>
      <c r="G426" s="8"/>
      <c r="H426" s="8"/>
      <c r="I426" s="8"/>
      <c r="J426" s="8"/>
      <c r="K426" s="8"/>
      <c r="L426" s="8"/>
      <c r="M426" s="11"/>
      <c r="N426" s="26"/>
      <c r="O426" s="26"/>
      <c r="P426" s="8"/>
      <c r="Q426" s="11"/>
      <c r="R426" s="8"/>
      <c r="S426" s="8"/>
      <c r="T426" s="8"/>
      <c r="U426" s="8"/>
      <c r="V426" s="8"/>
      <c r="Y426" s="4" t="str" cm="1">
        <f t="array" ref="Y426">_xlfn.IFS(AND(AD426=0,AH426&gt;1),0,AD426=0,"",SUM(AA426:AC426)=30,10,OR(AA426=5,AB426=5,AC426=5),5)</f>
        <v/>
      </c>
      <c r="Z426" s="4" t="str" cm="1">
        <f t="array" ref="Z426">IFERROR(_xlfn.IFS(AND(AH426=0,Y426=10),"Excelente, producto bien configurado",AND(Y426=5,AH426&gt;1),"Faltan Datos Obligatorios y hay error en datos opcionales",Y426=5,CONCATENATE("Faltan Datos Obligatorios:",IF(AA426=5," Nombre, ",""),IF(AB426=5," Precio, ",""),IF(AC426=5," Cantidad ","")),AH426&gt;=30,"Error Descuento y Granel",AF426=15,"Falta Digitar Descuento",AF426=16,"Error: Valor descuento superior a venta",AG426=17,"Falta Seleccionar Unidad de medida",AG426=19,"Habilitar venta a Granel"),"")</f>
        <v/>
      </c>
      <c r="AA426" s="4">
        <f>IF($AD426=0,-5,IF(D426="",5,10))</f>
        <v>-5</v>
      </c>
      <c r="AB426" s="4">
        <f>IF($AD426=0,-5,IF(E426="",5,10))</f>
        <v>-5</v>
      </c>
      <c r="AC426" s="4">
        <f>IF($AD426=0,-5,IF(F426="",5,10))</f>
        <v>-5</v>
      </c>
      <c r="AD426" s="4">
        <f>COUNTA(D426:F426)</f>
        <v>0</v>
      </c>
      <c r="AE426" s="4">
        <f>COUNTA(G426:V426)</f>
        <v>0</v>
      </c>
      <c r="AF426" s="4" cm="1">
        <f t="array" ref="AF426">IFERROR(_xlfn.IFS((AND(OR(P426="Si"),Q426="")),15,AND(Q426&lt;&gt;"",P426=""),18,E426&lt;Q426,16),0)</f>
        <v>0</v>
      </c>
      <c r="AG426" s="4" cm="1">
        <f t="array" ref="AG426">IFERROR(_xlfn.IFS((AND(OR(R426="Si"),S426="")),17,AND(S426&lt;&gt;"",R426=""),19),0)</f>
        <v>0</v>
      </c>
      <c r="AH426" s="4">
        <f t="shared" si="20"/>
        <v>0</v>
      </c>
    </row>
    <row r="427" spans="2:34" x14ac:dyDescent="0.25">
      <c r="B427" s="6" t="str">
        <f t="shared" si="18"/>
        <v/>
      </c>
      <c r="C427" s="7" t="str">
        <f t="shared" si="19"/>
        <v/>
      </c>
      <c r="D427" s="9"/>
      <c r="E427" s="10"/>
      <c r="F427" s="9"/>
      <c r="G427" s="8"/>
      <c r="H427" s="8"/>
      <c r="I427" s="8"/>
      <c r="J427" s="8"/>
      <c r="K427" s="8"/>
      <c r="L427" s="8"/>
      <c r="M427" s="11"/>
      <c r="N427" s="26"/>
      <c r="O427" s="26"/>
      <c r="P427" s="8"/>
      <c r="Q427" s="11"/>
      <c r="R427" s="8"/>
      <c r="S427" s="8"/>
      <c r="T427" s="8"/>
      <c r="U427" s="8"/>
      <c r="V427" s="8"/>
      <c r="Y427" s="4" t="str" cm="1">
        <f t="array" ref="Y427">_xlfn.IFS(AND(AD427=0,AH427&gt;1),0,AD427=0,"",SUM(AA427:AC427)=30,10,OR(AA427=5,AB427=5,AC427=5),5)</f>
        <v/>
      </c>
      <c r="Z427" s="4" t="str" cm="1">
        <f t="array" ref="Z427">IFERROR(_xlfn.IFS(AND(AH427=0,Y427=10),"Excelente, producto bien configurado",AND(Y427=5,AH427&gt;1),"Faltan Datos Obligatorios y hay error en datos opcionales",Y427=5,CONCATENATE("Faltan Datos Obligatorios:",IF(AA427=5," Nombre, ",""),IF(AB427=5," Precio, ",""),IF(AC427=5," Cantidad ","")),AH427&gt;=30,"Error Descuento y Granel",AF427=15,"Falta Digitar Descuento",AF427=16,"Error: Valor descuento superior a venta",AG427=17,"Falta Seleccionar Unidad de medida",AG427=19,"Habilitar venta a Granel"),"")</f>
        <v/>
      </c>
      <c r="AA427" s="4">
        <f>IF($AD427=0,-5,IF(D427="",5,10))</f>
        <v>-5</v>
      </c>
      <c r="AB427" s="4">
        <f>IF($AD427=0,-5,IF(E427="",5,10))</f>
        <v>-5</v>
      </c>
      <c r="AC427" s="4">
        <f>IF($AD427=0,-5,IF(F427="",5,10))</f>
        <v>-5</v>
      </c>
      <c r="AD427" s="4">
        <f>COUNTA(D427:F427)</f>
        <v>0</v>
      </c>
      <c r="AE427" s="4">
        <f>COUNTA(G427:V427)</f>
        <v>0</v>
      </c>
      <c r="AF427" s="4" cm="1">
        <f t="array" ref="AF427">IFERROR(_xlfn.IFS((AND(OR(P427="Si"),Q427="")),15,AND(Q427&lt;&gt;"",P427=""),18,E427&lt;Q427,16),0)</f>
        <v>0</v>
      </c>
      <c r="AG427" s="4" cm="1">
        <f t="array" ref="AG427">IFERROR(_xlfn.IFS((AND(OR(R427="Si"),S427="")),17,AND(S427&lt;&gt;"",R427=""),19),0)</f>
        <v>0</v>
      </c>
      <c r="AH427" s="4">
        <f t="shared" si="20"/>
        <v>0</v>
      </c>
    </row>
    <row r="428" spans="2:34" x14ac:dyDescent="0.25">
      <c r="B428" s="6" t="str">
        <f t="shared" si="18"/>
        <v/>
      </c>
      <c r="C428" s="7" t="str">
        <f t="shared" si="19"/>
        <v/>
      </c>
      <c r="D428" s="9"/>
      <c r="E428" s="10"/>
      <c r="F428" s="9"/>
      <c r="G428" s="8"/>
      <c r="H428" s="8"/>
      <c r="I428" s="8"/>
      <c r="J428" s="8"/>
      <c r="K428" s="8"/>
      <c r="L428" s="8"/>
      <c r="M428" s="11"/>
      <c r="N428" s="26"/>
      <c r="O428" s="26"/>
      <c r="P428" s="8"/>
      <c r="Q428" s="11"/>
      <c r="R428" s="8"/>
      <c r="S428" s="8"/>
      <c r="T428" s="8"/>
      <c r="U428" s="8"/>
      <c r="V428" s="8"/>
      <c r="Y428" s="4" t="str" cm="1">
        <f t="array" ref="Y428">_xlfn.IFS(AND(AD428=0,AH428&gt;1),0,AD428=0,"",SUM(AA428:AC428)=30,10,OR(AA428=5,AB428=5,AC428=5),5)</f>
        <v/>
      </c>
      <c r="Z428" s="4" t="str" cm="1">
        <f t="array" ref="Z428">IFERROR(_xlfn.IFS(AND(AH428=0,Y428=10),"Excelente, producto bien configurado",AND(Y428=5,AH428&gt;1),"Faltan Datos Obligatorios y hay error en datos opcionales",Y428=5,CONCATENATE("Faltan Datos Obligatorios:",IF(AA428=5," Nombre, ",""),IF(AB428=5," Precio, ",""),IF(AC428=5," Cantidad ","")),AH428&gt;=30,"Error Descuento y Granel",AF428=15,"Falta Digitar Descuento",AF428=16,"Error: Valor descuento superior a venta",AG428=17,"Falta Seleccionar Unidad de medida",AG428=19,"Habilitar venta a Granel"),"")</f>
        <v/>
      </c>
      <c r="AA428" s="4">
        <f>IF($AD428=0,-5,IF(D428="",5,10))</f>
        <v>-5</v>
      </c>
      <c r="AB428" s="4">
        <f>IF($AD428=0,-5,IF(E428="",5,10))</f>
        <v>-5</v>
      </c>
      <c r="AC428" s="4">
        <f>IF($AD428=0,-5,IF(F428="",5,10))</f>
        <v>-5</v>
      </c>
      <c r="AD428" s="4">
        <f>COUNTA(D428:F428)</f>
        <v>0</v>
      </c>
      <c r="AE428" s="4">
        <f>COUNTA(G428:V428)</f>
        <v>0</v>
      </c>
      <c r="AF428" s="4" cm="1">
        <f t="array" ref="AF428">IFERROR(_xlfn.IFS((AND(OR(P428="Si"),Q428="")),15,AND(Q428&lt;&gt;"",P428=""),18,E428&lt;Q428,16),0)</f>
        <v>0</v>
      </c>
      <c r="AG428" s="4" cm="1">
        <f t="array" ref="AG428">IFERROR(_xlfn.IFS((AND(OR(R428="Si"),S428="")),17,AND(S428&lt;&gt;"",R428=""),19),0)</f>
        <v>0</v>
      </c>
      <c r="AH428" s="4">
        <f t="shared" si="20"/>
        <v>0</v>
      </c>
    </row>
    <row r="429" spans="2:34" x14ac:dyDescent="0.25">
      <c r="B429" s="6" t="str">
        <f t="shared" si="18"/>
        <v/>
      </c>
      <c r="C429" s="7" t="str">
        <f t="shared" si="19"/>
        <v/>
      </c>
      <c r="D429" s="9"/>
      <c r="E429" s="10"/>
      <c r="F429" s="9"/>
      <c r="G429" s="8"/>
      <c r="H429" s="8"/>
      <c r="I429" s="8"/>
      <c r="J429" s="8"/>
      <c r="K429" s="8"/>
      <c r="L429" s="8"/>
      <c r="M429" s="11"/>
      <c r="N429" s="26"/>
      <c r="O429" s="26"/>
      <c r="P429" s="8"/>
      <c r="Q429" s="11"/>
      <c r="R429" s="8"/>
      <c r="S429" s="8"/>
      <c r="T429" s="8"/>
      <c r="U429" s="8"/>
      <c r="V429" s="8"/>
      <c r="Y429" s="4" t="str" cm="1">
        <f t="array" ref="Y429">_xlfn.IFS(AND(AD429=0,AH429&gt;1),0,AD429=0,"",SUM(AA429:AC429)=30,10,OR(AA429=5,AB429=5,AC429=5),5)</f>
        <v/>
      </c>
      <c r="Z429" s="4" t="str" cm="1">
        <f t="array" ref="Z429">IFERROR(_xlfn.IFS(AND(AH429=0,Y429=10),"Excelente, producto bien configurado",AND(Y429=5,AH429&gt;1),"Faltan Datos Obligatorios y hay error en datos opcionales",Y429=5,CONCATENATE("Faltan Datos Obligatorios:",IF(AA429=5," Nombre, ",""),IF(AB429=5," Precio, ",""),IF(AC429=5," Cantidad ","")),AH429&gt;=30,"Error Descuento y Granel",AF429=15,"Falta Digitar Descuento",AF429=16,"Error: Valor descuento superior a venta",AG429=17,"Falta Seleccionar Unidad de medida",AG429=19,"Habilitar venta a Granel"),"")</f>
        <v/>
      </c>
      <c r="AA429" s="4">
        <f>IF($AD429=0,-5,IF(D429="",5,10))</f>
        <v>-5</v>
      </c>
      <c r="AB429" s="4">
        <f>IF($AD429=0,-5,IF(E429="",5,10))</f>
        <v>-5</v>
      </c>
      <c r="AC429" s="4">
        <f>IF($AD429=0,-5,IF(F429="",5,10))</f>
        <v>-5</v>
      </c>
      <c r="AD429" s="4">
        <f>COUNTA(D429:F429)</f>
        <v>0</v>
      </c>
      <c r="AE429" s="4">
        <f>COUNTA(G429:V429)</f>
        <v>0</v>
      </c>
      <c r="AF429" s="4" cm="1">
        <f t="array" ref="AF429">IFERROR(_xlfn.IFS((AND(OR(P429="Si"),Q429="")),15,AND(Q429&lt;&gt;"",P429=""),18,E429&lt;Q429,16),0)</f>
        <v>0</v>
      </c>
      <c r="AG429" s="4" cm="1">
        <f t="array" ref="AG429">IFERROR(_xlfn.IFS((AND(OR(R429="Si"),S429="")),17,AND(S429&lt;&gt;"",R429=""),19),0)</f>
        <v>0</v>
      </c>
      <c r="AH429" s="4">
        <f t="shared" si="20"/>
        <v>0</v>
      </c>
    </row>
    <row r="430" spans="2:34" x14ac:dyDescent="0.25">
      <c r="B430" s="6" t="str">
        <f t="shared" si="18"/>
        <v/>
      </c>
      <c r="C430" s="7" t="str">
        <f t="shared" si="19"/>
        <v/>
      </c>
      <c r="D430" s="9"/>
      <c r="E430" s="10"/>
      <c r="F430" s="9"/>
      <c r="G430" s="8"/>
      <c r="H430" s="8"/>
      <c r="I430" s="8"/>
      <c r="J430" s="8"/>
      <c r="K430" s="8"/>
      <c r="L430" s="8"/>
      <c r="M430" s="11"/>
      <c r="N430" s="26"/>
      <c r="O430" s="26"/>
      <c r="P430" s="8"/>
      <c r="Q430" s="11"/>
      <c r="R430" s="8"/>
      <c r="S430" s="8"/>
      <c r="T430" s="8"/>
      <c r="U430" s="8"/>
      <c r="V430" s="8"/>
      <c r="Y430" s="4" t="str" cm="1">
        <f t="array" ref="Y430">_xlfn.IFS(AND(AD430=0,AH430&gt;1),0,AD430=0,"",SUM(AA430:AC430)=30,10,OR(AA430=5,AB430=5,AC430=5),5)</f>
        <v/>
      </c>
      <c r="Z430" s="4" t="str" cm="1">
        <f t="array" ref="Z430">IFERROR(_xlfn.IFS(AND(AH430=0,Y430=10),"Excelente, producto bien configurado",AND(Y430=5,AH430&gt;1),"Faltan Datos Obligatorios y hay error en datos opcionales",Y430=5,CONCATENATE("Faltan Datos Obligatorios:",IF(AA430=5," Nombre, ",""),IF(AB430=5," Precio, ",""),IF(AC430=5," Cantidad ","")),AH430&gt;=30,"Error Descuento y Granel",AF430=15,"Falta Digitar Descuento",AF430=16,"Error: Valor descuento superior a venta",AG430=17,"Falta Seleccionar Unidad de medida",AG430=19,"Habilitar venta a Granel"),"")</f>
        <v/>
      </c>
      <c r="AA430" s="4">
        <f>IF($AD430=0,-5,IF(D430="",5,10))</f>
        <v>-5</v>
      </c>
      <c r="AB430" s="4">
        <f>IF($AD430=0,-5,IF(E430="",5,10))</f>
        <v>-5</v>
      </c>
      <c r="AC430" s="4">
        <f>IF($AD430=0,-5,IF(F430="",5,10))</f>
        <v>-5</v>
      </c>
      <c r="AD430" s="4">
        <f>COUNTA(D430:F430)</f>
        <v>0</v>
      </c>
      <c r="AE430" s="4">
        <f>COUNTA(G430:V430)</f>
        <v>0</v>
      </c>
      <c r="AF430" s="4" cm="1">
        <f t="array" ref="AF430">IFERROR(_xlfn.IFS((AND(OR(P430="Si"),Q430="")),15,AND(Q430&lt;&gt;"",P430=""),18,E430&lt;Q430,16),0)</f>
        <v>0</v>
      </c>
      <c r="AG430" s="4" cm="1">
        <f t="array" ref="AG430">IFERROR(_xlfn.IFS((AND(OR(R430="Si"),S430="")),17,AND(S430&lt;&gt;"",R430=""),19),0)</f>
        <v>0</v>
      </c>
      <c r="AH430" s="4">
        <f t="shared" si="20"/>
        <v>0</v>
      </c>
    </row>
    <row r="431" spans="2:34" x14ac:dyDescent="0.25">
      <c r="B431" s="6" t="str">
        <f t="shared" si="18"/>
        <v/>
      </c>
      <c r="C431" s="7" t="str">
        <f t="shared" si="19"/>
        <v/>
      </c>
      <c r="D431" s="9"/>
      <c r="E431" s="10"/>
      <c r="F431" s="9"/>
      <c r="G431" s="8"/>
      <c r="H431" s="8"/>
      <c r="I431" s="8"/>
      <c r="J431" s="8"/>
      <c r="K431" s="8"/>
      <c r="L431" s="8"/>
      <c r="M431" s="11"/>
      <c r="N431" s="26"/>
      <c r="O431" s="26"/>
      <c r="P431" s="8"/>
      <c r="Q431" s="11"/>
      <c r="R431" s="8"/>
      <c r="S431" s="8"/>
      <c r="T431" s="8"/>
      <c r="U431" s="8"/>
      <c r="V431" s="8"/>
      <c r="Y431" s="4" t="str" cm="1">
        <f t="array" ref="Y431">_xlfn.IFS(AND(AD431=0,AH431&gt;1),0,AD431=0,"",SUM(AA431:AC431)=30,10,OR(AA431=5,AB431=5,AC431=5),5)</f>
        <v/>
      </c>
      <c r="Z431" s="4" t="str" cm="1">
        <f t="array" ref="Z431">IFERROR(_xlfn.IFS(AND(AH431=0,Y431=10),"Excelente, producto bien configurado",AND(Y431=5,AH431&gt;1),"Faltan Datos Obligatorios y hay error en datos opcionales",Y431=5,CONCATENATE("Faltan Datos Obligatorios:",IF(AA431=5," Nombre, ",""),IF(AB431=5," Precio, ",""),IF(AC431=5," Cantidad ","")),AH431&gt;=30,"Error Descuento y Granel",AF431=15,"Falta Digitar Descuento",AF431=16,"Error: Valor descuento superior a venta",AG431=17,"Falta Seleccionar Unidad de medida",AG431=19,"Habilitar venta a Granel"),"")</f>
        <v/>
      </c>
      <c r="AA431" s="4">
        <f>IF($AD431=0,-5,IF(D431="",5,10))</f>
        <v>-5</v>
      </c>
      <c r="AB431" s="4">
        <f>IF($AD431=0,-5,IF(E431="",5,10))</f>
        <v>-5</v>
      </c>
      <c r="AC431" s="4">
        <f>IF($AD431=0,-5,IF(F431="",5,10))</f>
        <v>-5</v>
      </c>
      <c r="AD431" s="4">
        <f>COUNTA(D431:F431)</f>
        <v>0</v>
      </c>
      <c r="AE431" s="4">
        <f>COUNTA(G431:V431)</f>
        <v>0</v>
      </c>
      <c r="AF431" s="4" cm="1">
        <f t="array" ref="AF431">IFERROR(_xlfn.IFS((AND(OR(P431="Si"),Q431="")),15,AND(Q431&lt;&gt;"",P431=""),18,E431&lt;Q431,16),0)</f>
        <v>0</v>
      </c>
      <c r="AG431" s="4" cm="1">
        <f t="array" ref="AG431">IFERROR(_xlfn.IFS((AND(OR(R431="Si"),S431="")),17,AND(S431&lt;&gt;"",R431=""),19),0)</f>
        <v>0</v>
      </c>
      <c r="AH431" s="4">
        <f t="shared" si="20"/>
        <v>0</v>
      </c>
    </row>
    <row r="432" spans="2:34" x14ac:dyDescent="0.25">
      <c r="B432" s="6" t="str">
        <f t="shared" si="18"/>
        <v/>
      </c>
      <c r="C432" s="7" t="str">
        <f t="shared" si="19"/>
        <v/>
      </c>
      <c r="D432" s="9"/>
      <c r="E432" s="10"/>
      <c r="F432" s="9"/>
      <c r="G432" s="8"/>
      <c r="H432" s="8"/>
      <c r="I432" s="8"/>
      <c r="J432" s="8"/>
      <c r="K432" s="8"/>
      <c r="L432" s="8"/>
      <c r="M432" s="11"/>
      <c r="N432" s="26"/>
      <c r="O432" s="26"/>
      <c r="P432" s="8"/>
      <c r="Q432" s="11"/>
      <c r="R432" s="8"/>
      <c r="S432" s="8"/>
      <c r="T432" s="8"/>
      <c r="U432" s="8"/>
      <c r="V432" s="8"/>
      <c r="Y432" s="4" t="str" cm="1">
        <f t="array" ref="Y432">_xlfn.IFS(AND(AD432=0,AH432&gt;1),0,AD432=0,"",SUM(AA432:AC432)=30,10,OR(AA432=5,AB432=5,AC432=5),5)</f>
        <v/>
      </c>
      <c r="Z432" s="4" t="str" cm="1">
        <f t="array" ref="Z432">IFERROR(_xlfn.IFS(AND(AH432=0,Y432=10),"Excelente, producto bien configurado",AND(Y432=5,AH432&gt;1),"Faltan Datos Obligatorios y hay error en datos opcionales",Y432=5,CONCATENATE("Faltan Datos Obligatorios:",IF(AA432=5," Nombre, ",""),IF(AB432=5," Precio, ",""),IF(AC432=5," Cantidad ","")),AH432&gt;=30,"Error Descuento y Granel",AF432=15,"Falta Digitar Descuento",AF432=16,"Error: Valor descuento superior a venta",AG432=17,"Falta Seleccionar Unidad de medida",AG432=19,"Habilitar venta a Granel"),"")</f>
        <v/>
      </c>
      <c r="AA432" s="4">
        <f>IF($AD432=0,-5,IF(D432="",5,10))</f>
        <v>-5</v>
      </c>
      <c r="AB432" s="4">
        <f>IF($AD432=0,-5,IF(E432="",5,10))</f>
        <v>-5</v>
      </c>
      <c r="AC432" s="4">
        <f>IF($AD432=0,-5,IF(F432="",5,10))</f>
        <v>-5</v>
      </c>
      <c r="AD432" s="4">
        <f>COUNTA(D432:F432)</f>
        <v>0</v>
      </c>
      <c r="AE432" s="4">
        <f>COUNTA(G432:V432)</f>
        <v>0</v>
      </c>
      <c r="AF432" s="4" cm="1">
        <f t="array" ref="AF432">IFERROR(_xlfn.IFS((AND(OR(P432="Si"),Q432="")),15,AND(Q432&lt;&gt;"",P432=""),18,E432&lt;Q432,16),0)</f>
        <v>0</v>
      </c>
      <c r="AG432" s="4" cm="1">
        <f t="array" ref="AG432">IFERROR(_xlfn.IFS((AND(OR(R432="Si"),S432="")),17,AND(S432&lt;&gt;"",R432=""),19),0)</f>
        <v>0</v>
      </c>
      <c r="AH432" s="4">
        <f t="shared" si="20"/>
        <v>0</v>
      </c>
    </row>
    <row r="433" spans="2:34" x14ac:dyDescent="0.25">
      <c r="B433" s="6" t="str">
        <f t="shared" si="18"/>
        <v/>
      </c>
      <c r="C433" s="7" t="str">
        <f t="shared" si="19"/>
        <v/>
      </c>
      <c r="D433" s="9"/>
      <c r="E433" s="10"/>
      <c r="F433" s="9"/>
      <c r="G433" s="8"/>
      <c r="H433" s="8"/>
      <c r="I433" s="8"/>
      <c r="J433" s="8"/>
      <c r="K433" s="8"/>
      <c r="L433" s="8"/>
      <c r="M433" s="11"/>
      <c r="N433" s="26"/>
      <c r="O433" s="26"/>
      <c r="P433" s="8"/>
      <c r="Q433" s="11"/>
      <c r="R433" s="8"/>
      <c r="S433" s="8"/>
      <c r="T433" s="8"/>
      <c r="U433" s="8"/>
      <c r="V433" s="8"/>
      <c r="Y433" s="4" t="str" cm="1">
        <f t="array" ref="Y433">_xlfn.IFS(AND(AD433=0,AH433&gt;1),0,AD433=0,"",SUM(AA433:AC433)=30,10,OR(AA433=5,AB433=5,AC433=5),5)</f>
        <v/>
      </c>
      <c r="Z433" s="4" t="str" cm="1">
        <f t="array" ref="Z433">IFERROR(_xlfn.IFS(AND(AH433=0,Y433=10),"Excelente, producto bien configurado",AND(Y433=5,AH433&gt;1),"Faltan Datos Obligatorios y hay error en datos opcionales",Y433=5,CONCATENATE("Faltan Datos Obligatorios:",IF(AA433=5," Nombre, ",""),IF(AB433=5," Precio, ",""),IF(AC433=5," Cantidad ","")),AH433&gt;=30,"Error Descuento y Granel",AF433=15,"Falta Digitar Descuento",AF433=16,"Error: Valor descuento superior a venta",AG433=17,"Falta Seleccionar Unidad de medida",AG433=19,"Habilitar venta a Granel"),"")</f>
        <v/>
      </c>
      <c r="AA433" s="4">
        <f>IF($AD433=0,-5,IF(D433="",5,10))</f>
        <v>-5</v>
      </c>
      <c r="AB433" s="4">
        <f>IF($AD433=0,-5,IF(E433="",5,10))</f>
        <v>-5</v>
      </c>
      <c r="AC433" s="4">
        <f>IF($AD433=0,-5,IF(F433="",5,10))</f>
        <v>-5</v>
      </c>
      <c r="AD433" s="4">
        <f>COUNTA(D433:F433)</f>
        <v>0</v>
      </c>
      <c r="AE433" s="4">
        <f>COUNTA(G433:V433)</f>
        <v>0</v>
      </c>
      <c r="AF433" s="4" cm="1">
        <f t="array" ref="AF433">IFERROR(_xlfn.IFS((AND(OR(P433="Si"),Q433="")),15,AND(Q433&lt;&gt;"",P433=""),18,E433&lt;Q433,16),0)</f>
        <v>0</v>
      </c>
      <c r="AG433" s="4" cm="1">
        <f t="array" ref="AG433">IFERROR(_xlfn.IFS((AND(OR(R433="Si"),S433="")),17,AND(S433&lt;&gt;"",R433=""),19),0)</f>
        <v>0</v>
      </c>
      <c r="AH433" s="4">
        <f t="shared" si="20"/>
        <v>0</v>
      </c>
    </row>
    <row r="434" spans="2:34" x14ac:dyDescent="0.25">
      <c r="B434" s="6" t="str">
        <f t="shared" si="18"/>
        <v/>
      </c>
      <c r="C434" s="7" t="str">
        <f t="shared" si="19"/>
        <v/>
      </c>
      <c r="D434" s="9"/>
      <c r="E434" s="10"/>
      <c r="F434" s="9"/>
      <c r="G434" s="8"/>
      <c r="H434" s="8"/>
      <c r="I434" s="8"/>
      <c r="J434" s="8"/>
      <c r="K434" s="8"/>
      <c r="L434" s="8"/>
      <c r="M434" s="11"/>
      <c r="N434" s="26"/>
      <c r="O434" s="26"/>
      <c r="P434" s="8"/>
      <c r="Q434" s="11"/>
      <c r="R434" s="8"/>
      <c r="S434" s="8"/>
      <c r="T434" s="8"/>
      <c r="U434" s="8"/>
      <c r="V434" s="8"/>
      <c r="Y434" s="4" t="str" cm="1">
        <f t="array" ref="Y434">_xlfn.IFS(AND(AD434=0,AH434&gt;1),0,AD434=0,"",SUM(AA434:AC434)=30,10,OR(AA434=5,AB434=5,AC434=5),5)</f>
        <v/>
      </c>
      <c r="Z434" s="4" t="str" cm="1">
        <f t="array" ref="Z434">IFERROR(_xlfn.IFS(AND(AH434=0,Y434=10),"Excelente, producto bien configurado",AND(Y434=5,AH434&gt;1),"Faltan Datos Obligatorios y hay error en datos opcionales",Y434=5,CONCATENATE("Faltan Datos Obligatorios:",IF(AA434=5," Nombre, ",""),IF(AB434=5," Precio, ",""),IF(AC434=5," Cantidad ","")),AH434&gt;=30,"Error Descuento y Granel",AF434=15,"Falta Digitar Descuento",AF434=16,"Error: Valor descuento superior a venta",AG434=17,"Falta Seleccionar Unidad de medida",AG434=19,"Habilitar venta a Granel"),"")</f>
        <v/>
      </c>
      <c r="AA434" s="4">
        <f>IF($AD434=0,-5,IF(D434="",5,10))</f>
        <v>-5</v>
      </c>
      <c r="AB434" s="4">
        <f>IF($AD434=0,-5,IF(E434="",5,10))</f>
        <v>-5</v>
      </c>
      <c r="AC434" s="4">
        <f>IF($AD434=0,-5,IF(F434="",5,10))</f>
        <v>-5</v>
      </c>
      <c r="AD434" s="4">
        <f>COUNTA(D434:F434)</f>
        <v>0</v>
      </c>
      <c r="AE434" s="4">
        <f>COUNTA(G434:V434)</f>
        <v>0</v>
      </c>
      <c r="AF434" s="4" cm="1">
        <f t="array" ref="AF434">IFERROR(_xlfn.IFS((AND(OR(P434="Si"),Q434="")),15,AND(Q434&lt;&gt;"",P434=""),18,E434&lt;Q434,16),0)</f>
        <v>0</v>
      </c>
      <c r="AG434" s="4" cm="1">
        <f t="array" ref="AG434">IFERROR(_xlfn.IFS((AND(OR(R434="Si"),S434="")),17,AND(S434&lt;&gt;"",R434=""),19),0)</f>
        <v>0</v>
      </c>
      <c r="AH434" s="4">
        <f t="shared" si="20"/>
        <v>0</v>
      </c>
    </row>
    <row r="435" spans="2:34" x14ac:dyDescent="0.25">
      <c r="B435" s="6" t="str">
        <f t="shared" si="18"/>
        <v/>
      </c>
      <c r="C435" s="7" t="str">
        <f t="shared" si="19"/>
        <v/>
      </c>
      <c r="D435" s="9"/>
      <c r="E435" s="10"/>
      <c r="F435" s="9"/>
      <c r="G435" s="8"/>
      <c r="H435" s="8"/>
      <c r="I435" s="8"/>
      <c r="J435" s="8"/>
      <c r="K435" s="8"/>
      <c r="L435" s="8"/>
      <c r="M435" s="11"/>
      <c r="N435" s="26"/>
      <c r="O435" s="26"/>
      <c r="P435" s="8"/>
      <c r="Q435" s="11"/>
      <c r="R435" s="8"/>
      <c r="S435" s="8"/>
      <c r="T435" s="8"/>
      <c r="U435" s="8"/>
      <c r="V435" s="8"/>
      <c r="Y435" s="4" t="str" cm="1">
        <f t="array" ref="Y435">_xlfn.IFS(AND(AD435=0,AH435&gt;1),0,AD435=0,"",SUM(AA435:AC435)=30,10,OR(AA435=5,AB435=5,AC435=5),5)</f>
        <v/>
      </c>
      <c r="Z435" s="4" t="str" cm="1">
        <f t="array" ref="Z435">IFERROR(_xlfn.IFS(AND(AH435=0,Y435=10),"Excelente, producto bien configurado",AND(Y435=5,AH435&gt;1),"Faltan Datos Obligatorios y hay error en datos opcionales",Y435=5,CONCATENATE("Faltan Datos Obligatorios:",IF(AA435=5," Nombre, ",""),IF(AB435=5," Precio, ",""),IF(AC435=5," Cantidad ","")),AH435&gt;=30,"Error Descuento y Granel",AF435=15,"Falta Digitar Descuento",AF435=16,"Error: Valor descuento superior a venta",AG435=17,"Falta Seleccionar Unidad de medida",AG435=19,"Habilitar venta a Granel"),"")</f>
        <v/>
      </c>
      <c r="AA435" s="4">
        <f>IF($AD435=0,-5,IF(D435="",5,10))</f>
        <v>-5</v>
      </c>
      <c r="AB435" s="4">
        <f>IF($AD435=0,-5,IF(E435="",5,10))</f>
        <v>-5</v>
      </c>
      <c r="AC435" s="4">
        <f>IF($AD435=0,-5,IF(F435="",5,10))</f>
        <v>-5</v>
      </c>
      <c r="AD435" s="4">
        <f>COUNTA(D435:F435)</f>
        <v>0</v>
      </c>
      <c r="AE435" s="4">
        <f>COUNTA(G435:V435)</f>
        <v>0</v>
      </c>
      <c r="AF435" s="4" cm="1">
        <f t="array" ref="AF435">IFERROR(_xlfn.IFS((AND(OR(P435="Si"),Q435="")),15,AND(Q435&lt;&gt;"",P435=""),18,E435&lt;Q435,16),0)</f>
        <v>0</v>
      </c>
      <c r="AG435" s="4" cm="1">
        <f t="array" ref="AG435">IFERROR(_xlfn.IFS((AND(OR(R435="Si"),S435="")),17,AND(S435&lt;&gt;"",R435=""),19),0)</f>
        <v>0</v>
      </c>
      <c r="AH435" s="4">
        <f t="shared" si="20"/>
        <v>0</v>
      </c>
    </row>
    <row r="436" spans="2:34" x14ac:dyDescent="0.25">
      <c r="B436" s="6" t="str">
        <f t="shared" si="18"/>
        <v/>
      </c>
      <c r="C436" s="7" t="str">
        <f t="shared" si="19"/>
        <v/>
      </c>
      <c r="D436" s="9"/>
      <c r="E436" s="10"/>
      <c r="F436" s="9"/>
      <c r="G436" s="8"/>
      <c r="H436" s="8"/>
      <c r="I436" s="8"/>
      <c r="J436" s="8"/>
      <c r="K436" s="8"/>
      <c r="L436" s="8"/>
      <c r="M436" s="11"/>
      <c r="N436" s="26"/>
      <c r="O436" s="26"/>
      <c r="P436" s="8"/>
      <c r="Q436" s="11"/>
      <c r="R436" s="8"/>
      <c r="S436" s="8"/>
      <c r="T436" s="8"/>
      <c r="U436" s="8"/>
      <c r="V436" s="8"/>
      <c r="Y436" s="4" t="str" cm="1">
        <f t="array" ref="Y436">_xlfn.IFS(AND(AD436=0,AH436&gt;1),0,AD436=0,"",SUM(AA436:AC436)=30,10,OR(AA436=5,AB436=5,AC436=5),5)</f>
        <v/>
      </c>
      <c r="Z436" s="4" t="str" cm="1">
        <f t="array" ref="Z436">IFERROR(_xlfn.IFS(AND(AH436=0,Y436=10),"Excelente, producto bien configurado",AND(Y436=5,AH436&gt;1),"Faltan Datos Obligatorios y hay error en datos opcionales",Y436=5,CONCATENATE("Faltan Datos Obligatorios:",IF(AA436=5," Nombre, ",""),IF(AB436=5," Precio, ",""),IF(AC436=5," Cantidad ","")),AH436&gt;=30,"Error Descuento y Granel",AF436=15,"Falta Digitar Descuento",AF436=16,"Error: Valor descuento superior a venta",AG436=17,"Falta Seleccionar Unidad de medida",AG436=19,"Habilitar venta a Granel"),"")</f>
        <v/>
      </c>
      <c r="AA436" s="4">
        <f>IF($AD436=0,-5,IF(D436="",5,10))</f>
        <v>-5</v>
      </c>
      <c r="AB436" s="4">
        <f>IF($AD436=0,-5,IF(E436="",5,10))</f>
        <v>-5</v>
      </c>
      <c r="AC436" s="4">
        <f>IF($AD436=0,-5,IF(F436="",5,10))</f>
        <v>-5</v>
      </c>
      <c r="AD436" s="4">
        <f>COUNTA(D436:F436)</f>
        <v>0</v>
      </c>
      <c r="AE436" s="4">
        <f>COUNTA(G436:V436)</f>
        <v>0</v>
      </c>
      <c r="AF436" s="4" cm="1">
        <f t="array" ref="AF436">IFERROR(_xlfn.IFS((AND(OR(P436="Si"),Q436="")),15,AND(Q436&lt;&gt;"",P436=""),18,E436&lt;Q436,16),0)</f>
        <v>0</v>
      </c>
      <c r="AG436" s="4" cm="1">
        <f t="array" ref="AG436">IFERROR(_xlfn.IFS((AND(OR(R436="Si"),S436="")),17,AND(S436&lt;&gt;"",R436=""),19),0)</f>
        <v>0</v>
      </c>
      <c r="AH436" s="4">
        <f t="shared" si="20"/>
        <v>0</v>
      </c>
    </row>
    <row r="437" spans="2:34" x14ac:dyDescent="0.25">
      <c r="B437" s="6" t="str">
        <f t="shared" si="18"/>
        <v/>
      </c>
      <c r="C437" s="7" t="str">
        <f t="shared" si="19"/>
        <v/>
      </c>
      <c r="D437" s="9"/>
      <c r="E437" s="10"/>
      <c r="F437" s="9"/>
      <c r="G437" s="8"/>
      <c r="H437" s="8"/>
      <c r="I437" s="8"/>
      <c r="J437" s="8"/>
      <c r="K437" s="8"/>
      <c r="L437" s="8"/>
      <c r="M437" s="11"/>
      <c r="N437" s="26"/>
      <c r="O437" s="26"/>
      <c r="P437" s="8"/>
      <c r="Q437" s="11"/>
      <c r="R437" s="8"/>
      <c r="S437" s="8"/>
      <c r="T437" s="8"/>
      <c r="U437" s="8"/>
      <c r="V437" s="8"/>
      <c r="Y437" s="4" t="str" cm="1">
        <f t="array" ref="Y437">_xlfn.IFS(AND(AD437=0,AH437&gt;1),0,AD437=0,"",SUM(AA437:AC437)=30,10,OR(AA437=5,AB437=5,AC437=5),5)</f>
        <v/>
      </c>
      <c r="Z437" s="4" t="str" cm="1">
        <f t="array" ref="Z437">IFERROR(_xlfn.IFS(AND(AH437=0,Y437=10),"Excelente, producto bien configurado",AND(Y437=5,AH437&gt;1),"Faltan Datos Obligatorios y hay error en datos opcionales",Y437=5,CONCATENATE("Faltan Datos Obligatorios:",IF(AA437=5," Nombre, ",""),IF(AB437=5," Precio, ",""),IF(AC437=5," Cantidad ","")),AH437&gt;=30,"Error Descuento y Granel",AF437=15,"Falta Digitar Descuento",AF437=16,"Error: Valor descuento superior a venta",AG437=17,"Falta Seleccionar Unidad de medida",AG437=19,"Habilitar venta a Granel"),"")</f>
        <v/>
      </c>
      <c r="AA437" s="4">
        <f>IF($AD437=0,-5,IF(D437="",5,10))</f>
        <v>-5</v>
      </c>
      <c r="AB437" s="4">
        <f>IF($AD437=0,-5,IF(E437="",5,10))</f>
        <v>-5</v>
      </c>
      <c r="AC437" s="4">
        <f>IF($AD437=0,-5,IF(F437="",5,10))</f>
        <v>-5</v>
      </c>
      <c r="AD437" s="4">
        <f>COUNTA(D437:F437)</f>
        <v>0</v>
      </c>
      <c r="AE437" s="4">
        <f>COUNTA(G437:V437)</f>
        <v>0</v>
      </c>
      <c r="AF437" s="4" cm="1">
        <f t="array" ref="AF437">IFERROR(_xlfn.IFS((AND(OR(P437="Si"),Q437="")),15,AND(Q437&lt;&gt;"",P437=""),18,E437&lt;Q437,16),0)</f>
        <v>0</v>
      </c>
      <c r="AG437" s="4" cm="1">
        <f t="array" ref="AG437">IFERROR(_xlfn.IFS((AND(OR(R437="Si"),S437="")),17,AND(S437&lt;&gt;"",R437=""),19),0)</f>
        <v>0</v>
      </c>
      <c r="AH437" s="4">
        <f t="shared" si="20"/>
        <v>0</v>
      </c>
    </row>
    <row r="438" spans="2:34" x14ac:dyDescent="0.25">
      <c r="B438" s="6" t="str">
        <f t="shared" si="18"/>
        <v/>
      </c>
      <c r="C438" s="7" t="str">
        <f t="shared" si="19"/>
        <v/>
      </c>
      <c r="D438" s="9"/>
      <c r="E438" s="10"/>
      <c r="F438" s="9"/>
      <c r="G438" s="8"/>
      <c r="H438" s="8"/>
      <c r="I438" s="8"/>
      <c r="J438" s="8"/>
      <c r="K438" s="8"/>
      <c r="L438" s="8"/>
      <c r="M438" s="11"/>
      <c r="N438" s="26"/>
      <c r="O438" s="26"/>
      <c r="P438" s="8"/>
      <c r="Q438" s="11"/>
      <c r="R438" s="8"/>
      <c r="S438" s="8"/>
      <c r="T438" s="8"/>
      <c r="U438" s="8"/>
      <c r="V438" s="8"/>
      <c r="Y438" s="4" t="str" cm="1">
        <f t="array" ref="Y438">_xlfn.IFS(AND(AD438=0,AH438&gt;1),0,AD438=0,"",SUM(AA438:AC438)=30,10,OR(AA438=5,AB438=5,AC438=5),5)</f>
        <v/>
      </c>
      <c r="Z438" s="4" t="str" cm="1">
        <f t="array" ref="Z438">IFERROR(_xlfn.IFS(AND(AH438=0,Y438=10),"Excelente, producto bien configurado",AND(Y438=5,AH438&gt;1),"Faltan Datos Obligatorios y hay error en datos opcionales",Y438=5,CONCATENATE("Faltan Datos Obligatorios:",IF(AA438=5," Nombre, ",""),IF(AB438=5," Precio, ",""),IF(AC438=5," Cantidad ","")),AH438&gt;=30,"Error Descuento y Granel",AF438=15,"Falta Digitar Descuento",AF438=16,"Error: Valor descuento superior a venta",AG438=17,"Falta Seleccionar Unidad de medida",AG438=19,"Habilitar venta a Granel"),"")</f>
        <v/>
      </c>
      <c r="AA438" s="4">
        <f>IF($AD438=0,-5,IF(D438="",5,10))</f>
        <v>-5</v>
      </c>
      <c r="AB438" s="4">
        <f>IF($AD438=0,-5,IF(E438="",5,10))</f>
        <v>-5</v>
      </c>
      <c r="AC438" s="4">
        <f>IF($AD438=0,-5,IF(F438="",5,10))</f>
        <v>-5</v>
      </c>
      <c r="AD438" s="4">
        <f>COUNTA(D438:F438)</f>
        <v>0</v>
      </c>
      <c r="AE438" s="4">
        <f>COUNTA(G438:V438)</f>
        <v>0</v>
      </c>
      <c r="AF438" s="4" cm="1">
        <f t="array" ref="AF438">IFERROR(_xlfn.IFS((AND(OR(P438="Si"),Q438="")),15,AND(Q438&lt;&gt;"",P438=""),18,E438&lt;Q438,16),0)</f>
        <v>0</v>
      </c>
      <c r="AG438" s="4" cm="1">
        <f t="array" ref="AG438">IFERROR(_xlfn.IFS((AND(OR(R438="Si"),S438="")),17,AND(S438&lt;&gt;"",R438=""),19),0)</f>
        <v>0</v>
      </c>
      <c r="AH438" s="4">
        <f t="shared" si="20"/>
        <v>0</v>
      </c>
    </row>
    <row r="439" spans="2:34" x14ac:dyDescent="0.25">
      <c r="B439" s="6" t="str">
        <f t="shared" si="18"/>
        <v/>
      </c>
      <c r="C439" s="7" t="str">
        <f t="shared" si="19"/>
        <v/>
      </c>
      <c r="D439" s="9"/>
      <c r="E439" s="10"/>
      <c r="F439" s="9"/>
      <c r="G439" s="8"/>
      <c r="H439" s="8"/>
      <c r="I439" s="8"/>
      <c r="J439" s="8"/>
      <c r="K439" s="8"/>
      <c r="L439" s="8"/>
      <c r="M439" s="11"/>
      <c r="N439" s="26"/>
      <c r="O439" s="26"/>
      <c r="P439" s="8"/>
      <c r="Q439" s="11"/>
      <c r="R439" s="8"/>
      <c r="S439" s="8"/>
      <c r="T439" s="8"/>
      <c r="U439" s="8"/>
      <c r="V439" s="8"/>
      <c r="Y439" s="4" t="str" cm="1">
        <f t="array" ref="Y439">_xlfn.IFS(AND(AD439=0,AH439&gt;1),0,AD439=0,"",SUM(AA439:AC439)=30,10,OR(AA439=5,AB439=5,AC439=5),5)</f>
        <v/>
      </c>
      <c r="Z439" s="4" t="str" cm="1">
        <f t="array" ref="Z439">IFERROR(_xlfn.IFS(AND(AH439=0,Y439=10),"Excelente, producto bien configurado",AND(Y439=5,AH439&gt;1),"Faltan Datos Obligatorios y hay error en datos opcionales",Y439=5,CONCATENATE("Faltan Datos Obligatorios:",IF(AA439=5," Nombre, ",""),IF(AB439=5," Precio, ",""),IF(AC439=5," Cantidad ","")),AH439&gt;=30,"Error Descuento y Granel",AF439=15,"Falta Digitar Descuento",AF439=16,"Error: Valor descuento superior a venta",AG439=17,"Falta Seleccionar Unidad de medida",AG439=19,"Habilitar venta a Granel"),"")</f>
        <v/>
      </c>
      <c r="AA439" s="4">
        <f>IF($AD439=0,-5,IF(D439="",5,10))</f>
        <v>-5</v>
      </c>
      <c r="AB439" s="4">
        <f>IF($AD439=0,-5,IF(E439="",5,10))</f>
        <v>-5</v>
      </c>
      <c r="AC439" s="4">
        <f>IF($AD439=0,-5,IF(F439="",5,10))</f>
        <v>-5</v>
      </c>
      <c r="AD439" s="4">
        <f>COUNTA(D439:F439)</f>
        <v>0</v>
      </c>
      <c r="AE439" s="4">
        <f>COUNTA(G439:V439)</f>
        <v>0</v>
      </c>
      <c r="AF439" s="4" cm="1">
        <f t="array" ref="AF439">IFERROR(_xlfn.IFS((AND(OR(P439="Si"),Q439="")),15,AND(Q439&lt;&gt;"",P439=""),18,E439&lt;Q439,16),0)</f>
        <v>0</v>
      </c>
      <c r="AG439" s="4" cm="1">
        <f t="array" ref="AG439">IFERROR(_xlfn.IFS((AND(OR(R439="Si"),S439="")),17,AND(S439&lt;&gt;"",R439=""),19),0)</f>
        <v>0</v>
      </c>
      <c r="AH439" s="4">
        <f t="shared" si="20"/>
        <v>0</v>
      </c>
    </row>
    <row r="440" spans="2:34" x14ac:dyDescent="0.25">
      <c r="B440" s="6" t="str">
        <f t="shared" si="18"/>
        <v/>
      </c>
      <c r="C440" s="7" t="str">
        <f t="shared" si="19"/>
        <v/>
      </c>
      <c r="D440" s="9"/>
      <c r="E440" s="10"/>
      <c r="F440" s="9"/>
      <c r="G440" s="8"/>
      <c r="H440" s="8"/>
      <c r="I440" s="8"/>
      <c r="J440" s="8"/>
      <c r="K440" s="8"/>
      <c r="L440" s="8"/>
      <c r="M440" s="11"/>
      <c r="N440" s="26"/>
      <c r="O440" s="26"/>
      <c r="P440" s="8"/>
      <c r="Q440" s="11"/>
      <c r="R440" s="8"/>
      <c r="S440" s="8"/>
      <c r="T440" s="8"/>
      <c r="U440" s="8"/>
      <c r="V440" s="8"/>
      <c r="Y440" s="4" t="str" cm="1">
        <f t="array" ref="Y440">_xlfn.IFS(AND(AD440=0,AH440&gt;1),0,AD440=0,"",SUM(AA440:AC440)=30,10,OR(AA440=5,AB440=5,AC440=5),5)</f>
        <v/>
      </c>
      <c r="Z440" s="4" t="str" cm="1">
        <f t="array" ref="Z440">IFERROR(_xlfn.IFS(AND(AH440=0,Y440=10),"Excelente, producto bien configurado",AND(Y440=5,AH440&gt;1),"Faltan Datos Obligatorios y hay error en datos opcionales",Y440=5,CONCATENATE("Faltan Datos Obligatorios:",IF(AA440=5," Nombre, ",""),IF(AB440=5," Precio, ",""),IF(AC440=5," Cantidad ","")),AH440&gt;=30,"Error Descuento y Granel",AF440=15,"Falta Digitar Descuento",AF440=16,"Error: Valor descuento superior a venta",AG440=17,"Falta Seleccionar Unidad de medida",AG440=19,"Habilitar venta a Granel"),"")</f>
        <v/>
      </c>
      <c r="AA440" s="4">
        <f>IF($AD440=0,-5,IF(D440="",5,10))</f>
        <v>-5</v>
      </c>
      <c r="AB440" s="4">
        <f>IF($AD440=0,-5,IF(E440="",5,10))</f>
        <v>-5</v>
      </c>
      <c r="AC440" s="4">
        <f>IF($AD440=0,-5,IF(F440="",5,10))</f>
        <v>-5</v>
      </c>
      <c r="AD440" s="4">
        <f>COUNTA(D440:F440)</f>
        <v>0</v>
      </c>
      <c r="AE440" s="4">
        <f>COUNTA(G440:V440)</f>
        <v>0</v>
      </c>
      <c r="AF440" s="4" cm="1">
        <f t="array" ref="AF440">IFERROR(_xlfn.IFS((AND(OR(P440="Si"),Q440="")),15,AND(Q440&lt;&gt;"",P440=""),18,E440&lt;Q440,16),0)</f>
        <v>0</v>
      </c>
      <c r="AG440" s="4" cm="1">
        <f t="array" ref="AG440">IFERROR(_xlfn.IFS((AND(OR(R440="Si"),S440="")),17,AND(S440&lt;&gt;"",R440=""),19),0)</f>
        <v>0</v>
      </c>
      <c r="AH440" s="4">
        <f t="shared" si="20"/>
        <v>0</v>
      </c>
    </row>
    <row r="441" spans="2:34" x14ac:dyDescent="0.25">
      <c r="B441" s="6" t="str">
        <f t="shared" si="18"/>
        <v/>
      </c>
      <c r="C441" s="7" t="str">
        <f t="shared" si="19"/>
        <v/>
      </c>
      <c r="D441" s="9"/>
      <c r="E441" s="10"/>
      <c r="F441" s="9"/>
      <c r="G441" s="8"/>
      <c r="H441" s="8"/>
      <c r="I441" s="8"/>
      <c r="J441" s="8"/>
      <c r="K441" s="8"/>
      <c r="L441" s="8"/>
      <c r="M441" s="11"/>
      <c r="N441" s="26"/>
      <c r="O441" s="26"/>
      <c r="P441" s="8"/>
      <c r="Q441" s="11"/>
      <c r="R441" s="8"/>
      <c r="S441" s="8"/>
      <c r="T441" s="8"/>
      <c r="U441" s="8"/>
      <c r="V441" s="8"/>
      <c r="Y441" s="4" t="str" cm="1">
        <f t="array" ref="Y441">_xlfn.IFS(AND(AD441=0,AH441&gt;1),0,AD441=0,"",SUM(AA441:AC441)=30,10,OR(AA441=5,AB441=5,AC441=5),5)</f>
        <v/>
      </c>
      <c r="Z441" s="4" t="str" cm="1">
        <f t="array" ref="Z441">IFERROR(_xlfn.IFS(AND(AH441=0,Y441=10),"Excelente, producto bien configurado",AND(Y441=5,AH441&gt;1),"Faltan Datos Obligatorios y hay error en datos opcionales",Y441=5,CONCATENATE("Faltan Datos Obligatorios:",IF(AA441=5," Nombre, ",""),IF(AB441=5," Precio, ",""),IF(AC441=5," Cantidad ","")),AH441&gt;=30,"Error Descuento y Granel",AF441=15,"Falta Digitar Descuento",AF441=16,"Error: Valor descuento superior a venta",AG441=17,"Falta Seleccionar Unidad de medida",AG441=19,"Habilitar venta a Granel"),"")</f>
        <v/>
      </c>
      <c r="AA441" s="4">
        <f>IF($AD441=0,-5,IF(D441="",5,10))</f>
        <v>-5</v>
      </c>
      <c r="AB441" s="4">
        <f>IF($AD441=0,-5,IF(E441="",5,10))</f>
        <v>-5</v>
      </c>
      <c r="AC441" s="4">
        <f>IF($AD441=0,-5,IF(F441="",5,10))</f>
        <v>-5</v>
      </c>
      <c r="AD441" s="4">
        <f>COUNTA(D441:F441)</f>
        <v>0</v>
      </c>
      <c r="AE441" s="4">
        <f>COUNTA(G441:V441)</f>
        <v>0</v>
      </c>
      <c r="AF441" s="4" cm="1">
        <f t="array" ref="AF441">IFERROR(_xlfn.IFS((AND(OR(P441="Si"),Q441="")),15,AND(Q441&lt;&gt;"",P441=""),18,E441&lt;Q441,16),0)</f>
        <v>0</v>
      </c>
      <c r="AG441" s="4" cm="1">
        <f t="array" ref="AG441">IFERROR(_xlfn.IFS((AND(OR(R441="Si"),S441="")),17,AND(S441&lt;&gt;"",R441=""),19),0)</f>
        <v>0</v>
      </c>
      <c r="AH441" s="4">
        <f t="shared" si="20"/>
        <v>0</v>
      </c>
    </row>
    <row r="442" spans="2:34" x14ac:dyDescent="0.25">
      <c r="B442" s="6" t="str">
        <f t="shared" si="18"/>
        <v/>
      </c>
      <c r="C442" s="7" t="str">
        <f t="shared" si="19"/>
        <v/>
      </c>
      <c r="D442" s="9"/>
      <c r="E442" s="10"/>
      <c r="F442" s="9"/>
      <c r="G442" s="8"/>
      <c r="H442" s="8"/>
      <c r="I442" s="8"/>
      <c r="J442" s="8"/>
      <c r="K442" s="8"/>
      <c r="L442" s="8"/>
      <c r="M442" s="11"/>
      <c r="N442" s="26"/>
      <c r="O442" s="26"/>
      <c r="P442" s="8"/>
      <c r="Q442" s="11"/>
      <c r="R442" s="8"/>
      <c r="S442" s="8"/>
      <c r="T442" s="8"/>
      <c r="U442" s="8"/>
      <c r="V442" s="8"/>
      <c r="Y442" s="4" t="str" cm="1">
        <f t="array" ref="Y442">_xlfn.IFS(AND(AD442=0,AH442&gt;1),0,AD442=0,"",SUM(AA442:AC442)=30,10,OR(AA442=5,AB442=5,AC442=5),5)</f>
        <v/>
      </c>
      <c r="Z442" s="4" t="str" cm="1">
        <f t="array" ref="Z442">IFERROR(_xlfn.IFS(AND(AH442=0,Y442=10),"Excelente, producto bien configurado",AND(Y442=5,AH442&gt;1),"Faltan Datos Obligatorios y hay error en datos opcionales",Y442=5,CONCATENATE("Faltan Datos Obligatorios:",IF(AA442=5," Nombre, ",""),IF(AB442=5," Precio, ",""),IF(AC442=5," Cantidad ","")),AH442&gt;=30,"Error Descuento y Granel",AF442=15,"Falta Digitar Descuento",AF442=16,"Error: Valor descuento superior a venta",AG442=17,"Falta Seleccionar Unidad de medida",AG442=19,"Habilitar venta a Granel"),"")</f>
        <v/>
      </c>
      <c r="AA442" s="4">
        <f>IF($AD442=0,-5,IF(D442="",5,10))</f>
        <v>-5</v>
      </c>
      <c r="AB442" s="4">
        <f>IF($AD442=0,-5,IF(E442="",5,10))</f>
        <v>-5</v>
      </c>
      <c r="AC442" s="4">
        <f>IF($AD442=0,-5,IF(F442="",5,10))</f>
        <v>-5</v>
      </c>
      <c r="AD442" s="4">
        <f>COUNTA(D442:F442)</f>
        <v>0</v>
      </c>
      <c r="AE442" s="4">
        <f>COUNTA(G442:V442)</f>
        <v>0</v>
      </c>
      <c r="AF442" s="4" cm="1">
        <f t="array" ref="AF442">IFERROR(_xlfn.IFS((AND(OR(P442="Si"),Q442="")),15,AND(Q442&lt;&gt;"",P442=""),18,E442&lt;Q442,16),0)</f>
        <v>0</v>
      </c>
      <c r="AG442" s="4" cm="1">
        <f t="array" ref="AG442">IFERROR(_xlfn.IFS((AND(OR(R442="Si"),S442="")),17,AND(S442&lt;&gt;"",R442=""),19),0)</f>
        <v>0</v>
      </c>
      <c r="AH442" s="4">
        <f t="shared" si="20"/>
        <v>0</v>
      </c>
    </row>
    <row r="443" spans="2:34" x14ac:dyDescent="0.25">
      <c r="B443" s="6" t="str">
        <f t="shared" si="18"/>
        <v/>
      </c>
      <c r="C443" s="7" t="str">
        <f t="shared" si="19"/>
        <v/>
      </c>
      <c r="D443" s="9"/>
      <c r="E443" s="10"/>
      <c r="F443" s="9"/>
      <c r="G443" s="8"/>
      <c r="H443" s="8"/>
      <c r="I443" s="8"/>
      <c r="J443" s="8"/>
      <c r="K443" s="8"/>
      <c r="L443" s="8"/>
      <c r="M443" s="11"/>
      <c r="N443" s="26"/>
      <c r="O443" s="26"/>
      <c r="P443" s="8"/>
      <c r="Q443" s="11"/>
      <c r="R443" s="8"/>
      <c r="S443" s="8"/>
      <c r="T443" s="8"/>
      <c r="U443" s="8"/>
      <c r="V443" s="8"/>
      <c r="Y443" s="4" t="str" cm="1">
        <f t="array" ref="Y443">_xlfn.IFS(AND(AD443=0,AH443&gt;1),0,AD443=0,"",SUM(AA443:AC443)=30,10,OR(AA443=5,AB443=5,AC443=5),5)</f>
        <v/>
      </c>
      <c r="Z443" s="4" t="str" cm="1">
        <f t="array" ref="Z443">IFERROR(_xlfn.IFS(AND(AH443=0,Y443=10),"Excelente, producto bien configurado",AND(Y443=5,AH443&gt;1),"Faltan Datos Obligatorios y hay error en datos opcionales",Y443=5,CONCATENATE("Faltan Datos Obligatorios:",IF(AA443=5," Nombre, ",""),IF(AB443=5," Precio, ",""),IF(AC443=5," Cantidad ","")),AH443&gt;=30,"Error Descuento y Granel",AF443=15,"Falta Digitar Descuento",AF443=16,"Error: Valor descuento superior a venta",AG443=17,"Falta Seleccionar Unidad de medida",AG443=19,"Habilitar venta a Granel"),"")</f>
        <v/>
      </c>
      <c r="AA443" s="4">
        <f>IF($AD443=0,-5,IF(D443="",5,10))</f>
        <v>-5</v>
      </c>
      <c r="AB443" s="4">
        <f>IF($AD443=0,-5,IF(E443="",5,10))</f>
        <v>-5</v>
      </c>
      <c r="AC443" s="4">
        <f>IF($AD443=0,-5,IF(F443="",5,10))</f>
        <v>-5</v>
      </c>
      <c r="AD443" s="4">
        <f>COUNTA(D443:F443)</f>
        <v>0</v>
      </c>
      <c r="AE443" s="4">
        <f>COUNTA(G443:V443)</f>
        <v>0</v>
      </c>
      <c r="AF443" s="4" cm="1">
        <f t="array" ref="AF443">IFERROR(_xlfn.IFS((AND(OR(P443="Si"),Q443="")),15,AND(Q443&lt;&gt;"",P443=""),18,E443&lt;Q443,16),0)</f>
        <v>0</v>
      </c>
      <c r="AG443" s="4" cm="1">
        <f t="array" ref="AG443">IFERROR(_xlfn.IFS((AND(OR(R443="Si"),S443="")),17,AND(S443&lt;&gt;"",R443=""),19),0)</f>
        <v>0</v>
      </c>
      <c r="AH443" s="4">
        <f t="shared" si="20"/>
        <v>0</v>
      </c>
    </row>
    <row r="444" spans="2:34" x14ac:dyDescent="0.25">
      <c r="B444" s="6" t="str">
        <f t="shared" si="18"/>
        <v/>
      </c>
      <c r="C444" s="7" t="str">
        <f t="shared" si="19"/>
        <v/>
      </c>
      <c r="D444" s="9"/>
      <c r="E444" s="10"/>
      <c r="F444" s="9"/>
      <c r="G444" s="8"/>
      <c r="H444" s="8"/>
      <c r="I444" s="8"/>
      <c r="J444" s="8"/>
      <c r="K444" s="8"/>
      <c r="L444" s="8"/>
      <c r="M444" s="11"/>
      <c r="N444" s="26"/>
      <c r="O444" s="26"/>
      <c r="P444" s="8"/>
      <c r="Q444" s="11"/>
      <c r="R444" s="8"/>
      <c r="S444" s="8"/>
      <c r="T444" s="8"/>
      <c r="U444" s="8"/>
      <c r="V444" s="8"/>
      <c r="Y444" s="4" t="str" cm="1">
        <f t="array" ref="Y444">_xlfn.IFS(AND(AD444=0,AH444&gt;1),0,AD444=0,"",SUM(AA444:AC444)=30,10,OR(AA444=5,AB444=5,AC444=5),5)</f>
        <v/>
      </c>
      <c r="Z444" s="4" t="str" cm="1">
        <f t="array" ref="Z444">IFERROR(_xlfn.IFS(AND(AH444=0,Y444=10),"Excelente, producto bien configurado",AND(Y444=5,AH444&gt;1),"Faltan Datos Obligatorios y hay error en datos opcionales",Y444=5,CONCATENATE("Faltan Datos Obligatorios:",IF(AA444=5," Nombre, ",""),IF(AB444=5," Precio, ",""),IF(AC444=5," Cantidad ","")),AH444&gt;=30,"Error Descuento y Granel",AF444=15,"Falta Digitar Descuento",AF444=16,"Error: Valor descuento superior a venta",AG444=17,"Falta Seleccionar Unidad de medida",AG444=19,"Habilitar venta a Granel"),"")</f>
        <v/>
      </c>
      <c r="AA444" s="4">
        <f>IF($AD444=0,-5,IF(D444="",5,10))</f>
        <v>-5</v>
      </c>
      <c r="AB444" s="4">
        <f>IF($AD444=0,-5,IF(E444="",5,10))</f>
        <v>-5</v>
      </c>
      <c r="AC444" s="4">
        <f>IF($AD444=0,-5,IF(F444="",5,10))</f>
        <v>-5</v>
      </c>
      <c r="AD444" s="4">
        <f>COUNTA(D444:F444)</f>
        <v>0</v>
      </c>
      <c r="AE444" s="4">
        <f>COUNTA(G444:V444)</f>
        <v>0</v>
      </c>
      <c r="AF444" s="4" cm="1">
        <f t="array" ref="AF444">IFERROR(_xlfn.IFS((AND(OR(P444="Si"),Q444="")),15,AND(Q444&lt;&gt;"",P444=""),18,E444&lt;Q444,16),0)</f>
        <v>0</v>
      </c>
      <c r="AG444" s="4" cm="1">
        <f t="array" ref="AG444">IFERROR(_xlfn.IFS((AND(OR(R444="Si"),S444="")),17,AND(S444&lt;&gt;"",R444=""),19),0)</f>
        <v>0</v>
      </c>
      <c r="AH444" s="4">
        <f t="shared" si="20"/>
        <v>0</v>
      </c>
    </row>
    <row r="445" spans="2:34" x14ac:dyDescent="0.25">
      <c r="B445" s="6" t="str">
        <f t="shared" si="18"/>
        <v/>
      </c>
      <c r="C445" s="7" t="str">
        <f t="shared" si="19"/>
        <v/>
      </c>
      <c r="D445" s="9"/>
      <c r="E445" s="10"/>
      <c r="F445" s="9"/>
      <c r="G445" s="8"/>
      <c r="H445" s="8"/>
      <c r="I445" s="8"/>
      <c r="J445" s="8"/>
      <c r="K445" s="8"/>
      <c r="L445" s="8"/>
      <c r="M445" s="11"/>
      <c r="N445" s="26"/>
      <c r="O445" s="26"/>
      <c r="P445" s="8"/>
      <c r="Q445" s="11"/>
      <c r="R445" s="8"/>
      <c r="S445" s="8"/>
      <c r="T445" s="8"/>
      <c r="U445" s="8"/>
      <c r="V445" s="8"/>
      <c r="Y445" s="4" t="str" cm="1">
        <f t="array" ref="Y445">_xlfn.IFS(AND(AD445=0,AH445&gt;1),0,AD445=0,"",SUM(AA445:AC445)=30,10,OR(AA445=5,AB445=5,AC445=5),5)</f>
        <v/>
      </c>
      <c r="Z445" s="4" t="str" cm="1">
        <f t="array" ref="Z445">IFERROR(_xlfn.IFS(AND(AH445=0,Y445=10),"Excelente, producto bien configurado",AND(Y445=5,AH445&gt;1),"Faltan Datos Obligatorios y hay error en datos opcionales",Y445=5,CONCATENATE("Faltan Datos Obligatorios:",IF(AA445=5," Nombre, ",""),IF(AB445=5," Precio, ",""),IF(AC445=5," Cantidad ","")),AH445&gt;=30,"Error Descuento y Granel",AF445=15,"Falta Digitar Descuento",AF445=16,"Error: Valor descuento superior a venta",AG445=17,"Falta Seleccionar Unidad de medida",AG445=19,"Habilitar venta a Granel"),"")</f>
        <v/>
      </c>
      <c r="AA445" s="4">
        <f>IF($AD445=0,-5,IF(D445="",5,10))</f>
        <v>-5</v>
      </c>
      <c r="AB445" s="4">
        <f>IF($AD445=0,-5,IF(E445="",5,10))</f>
        <v>-5</v>
      </c>
      <c r="AC445" s="4">
        <f>IF($AD445=0,-5,IF(F445="",5,10))</f>
        <v>-5</v>
      </c>
      <c r="AD445" s="4">
        <f>COUNTA(D445:F445)</f>
        <v>0</v>
      </c>
      <c r="AE445" s="4">
        <f>COUNTA(G445:V445)</f>
        <v>0</v>
      </c>
      <c r="AF445" s="4" cm="1">
        <f t="array" ref="AF445">IFERROR(_xlfn.IFS((AND(OR(P445="Si"),Q445="")),15,AND(Q445&lt;&gt;"",P445=""),18,E445&lt;Q445,16),0)</f>
        <v>0</v>
      </c>
      <c r="AG445" s="4" cm="1">
        <f t="array" ref="AG445">IFERROR(_xlfn.IFS((AND(OR(R445="Si"),S445="")),17,AND(S445&lt;&gt;"",R445=""),19),0)</f>
        <v>0</v>
      </c>
      <c r="AH445" s="4">
        <f t="shared" si="20"/>
        <v>0</v>
      </c>
    </row>
    <row r="446" spans="2:34" x14ac:dyDescent="0.25">
      <c r="B446" s="6" t="str">
        <f t="shared" si="18"/>
        <v/>
      </c>
      <c r="C446" s="7" t="str">
        <f t="shared" si="19"/>
        <v/>
      </c>
      <c r="D446" s="9"/>
      <c r="E446" s="10"/>
      <c r="F446" s="9"/>
      <c r="G446" s="8"/>
      <c r="H446" s="8"/>
      <c r="I446" s="8"/>
      <c r="J446" s="8"/>
      <c r="K446" s="8"/>
      <c r="L446" s="8"/>
      <c r="M446" s="11"/>
      <c r="N446" s="26"/>
      <c r="O446" s="26"/>
      <c r="P446" s="8"/>
      <c r="Q446" s="11"/>
      <c r="R446" s="8"/>
      <c r="S446" s="8"/>
      <c r="T446" s="8"/>
      <c r="U446" s="8"/>
      <c r="V446" s="8"/>
      <c r="Y446" s="4" t="str" cm="1">
        <f t="array" ref="Y446">_xlfn.IFS(AND(AD446=0,AH446&gt;1),0,AD446=0,"",SUM(AA446:AC446)=30,10,OR(AA446=5,AB446=5,AC446=5),5)</f>
        <v/>
      </c>
      <c r="Z446" s="4" t="str" cm="1">
        <f t="array" ref="Z446">IFERROR(_xlfn.IFS(AND(AH446=0,Y446=10),"Excelente, producto bien configurado",AND(Y446=5,AH446&gt;1),"Faltan Datos Obligatorios y hay error en datos opcionales",Y446=5,CONCATENATE("Faltan Datos Obligatorios:",IF(AA446=5," Nombre, ",""),IF(AB446=5," Precio, ",""),IF(AC446=5," Cantidad ","")),AH446&gt;=30,"Error Descuento y Granel",AF446=15,"Falta Digitar Descuento",AF446=16,"Error: Valor descuento superior a venta",AG446=17,"Falta Seleccionar Unidad de medida",AG446=19,"Habilitar venta a Granel"),"")</f>
        <v/>
      </c>
      <c r="AA446" s="4">
        <f>IF($AD446=0,-5,IF(D446="",5,10))</f>
        <v>-5</v>
      </c>
      <c r="AB446" s="4">
        <f>IF($AD446=0,-5,IF(E446="",5,10))</f>
        <v>-5</v>
      </c>
      <c r="AC446" s="4">
        <f>IF($AD446=0,-5,IF(F446="",5,10))</f>
        <v>-5</v>
      </c>
      <c r="AD446" s="4">
        <f>COUNTA(D446:F446)</f>
        <v>0</v>
      </c>
      <c r="AE446" s="4">
        <f>COUNTA(G446:V446)</f>
        <v>0</v>
      </c>
      <c r="AF446" s="4" cm="1">
        <f t="array" ref="AF446">IFERROR(_xlfn.IFS((AND(OR(P446="Si"),Q446="")),15,AND(Q446&lt;&gt;"",P446=""),18,E446&lt;Q446,16),0)</f>
        <v>0</v>
      </c>
      <c r="AG446" s="4" cm="1">
        <f t="array" ref="AG446">IFERROR(_xlfn.IFS((AND(OR(R446="Si"),S446="")),17,AND(S446&lt;&gt;"",R446=""),19),0)</f>
        <v>0</v>
      </c>
      <c r="AH446" s="4">
        <f t="shared" si="20"/>
        <v>0</v>
      </c>
    </row>
    <row r="447" spans="2:34" x14ac:dyDescent="0.25">
      <c r="B447" s="6" t="str">
        <f t="shared" si="18"/>
        <v/>
      </c>
      <c r="C447" s="7" t="str">
        <f t="shared" si="19"/>
        <v/>
      </c>
      <c r="D447" s="9"/>
      <c r="E447" s="10"/>
      <c r="F447" s="9"/>
      <c r="G447" s="8"/>
      <c r="H447" s="8"/>
      <c r="I447" s="8"/>
      <c r="J447" s="8"/>
      <c r="K447" s="8"/>
      <c r="L447" s="8"/>
      <c r="M447" s="11"/>
      <c r="N447" s="26"/>
      <c r="O447" s="26"/>
      <c r="P447" s="8"/>
      <c r="Q447" s="11"/>
      <c r="R447" s="8"/>
      <c r="S447" s="8"/>
      <c r="T447" s="8"/>
      <c r="U447" s="8"/>
      <c r="V447" s="8"/>
      <c r="Y447" s="4" t="str" cm="1">
        <f t="array" ref="Y447">_xlfn.IFS(AND(AD447=0,AH447&gt;1),0,AD447=0,"",SUM(AA447:AC447)=30,10,OR(AA447=5,AB447=5,AC447=5),5)</f>
        <v/>
      </c>
      <c r="Z447" s="4" t="str" cm="1">
        <f t="array" ref="Z447">IFERROR(_xlfn.IFS(AND(AH447=0,Y447=10),"Excelente, producto bien configurado",AND(Y447=5,AH447&gt;1),"Faltan Datos Obligatorios y hay error en datos opcionales",Y447=5,CONCATENATE("Faltan Datos Obligatorios:",IF(AA447=5," Nombre, ",""),IF(AB447=5," Precio, ",""),IF(AC447=5," Cantidad ","")),AH447&gt;=30,"Error Descuento y Granel",AF447=15,"Falta Digitar Descuento",AF447=16,"Error: Valor descuento superior a venta",AG447=17,"Falta Seleccionar Unidad de medida",AG447=19,"Habilitar venta a Granel"),"")</f>
        <v/>
      </c>
      <c r="AA447" s="4">
        <f>IF($AD447=0,-5,IF(D447="",5,10))</f>
        <v>-5</v>
      </c>
      <c r="AB447" s="4">
        <f>IF($AD447=0,-5,IF(E447="",5,10))</f>
        <v>-5</v>
      </c>
      <c r="AC447" s="4">
        <f>IF($AD447=0,-5,IF(F447="",5,10))</f>
        <v>-5</v>
      </c>
      <c r="AD447" s="4">
        <f>COUNTA(D447:F447)</f>
        <v>0</v>
      </c>
      <c r="AE447" s="4">
        <f>COUNTA(G447:V447)</f>
        <v>0</v>
      </c>
      <c r="AF447" s="4" cm="1">
        <f t="array" ref="AF447">IFERROR(_xlfn.IFS((AND(OR(P447="Si"),Q447="")),15,AND(Q447&lt;&gt;"",P447=""),18,E447&lt;Q447,16),0)</f>
        <v>0</v>
      </c>
      <c r="AG447" s="4" cm="1">
        <f t="array" ref="AG447">IFERROR(_xlfn.IFS((AND(OR(R447="Si"),S447="")),17,AND(S447&lt;&gt;"",R447=""),19),0)</f>
        <v>0</v>
      </c>
      <c r="AH447" s="4">
        <f t="shared" si="20"/>
        <v>0</v>
      </c>
    </row>
    <row r="448" spans="2:34" x14ac:dyDescent="0.25">
      <c r="B448" s="6" t="str">
        <f t="shared" si="18"/>
        <v/>
      </c>
      <c r="C448" s="7" t="str">
        <f t="shared" si="19"/>
        <v/>
      </c>
      <c r="D448" s="9"/>
      <c r="E448" s="10"/>
      <c r="F448" s="9"/>
      <c r="G448" s="8"/>
      <c r="H448" s="8"/>
      <c r="I448" s="8"/>
      <c r="J448" s="8"/>
      <c r="K448" s="8"/>
      <c r="L448" s="8"/>
      <c r="M448" s="11"/>
      <c r="N448" s="26"/>
      <c r="O448" s="26"/>
      <c r="P448" s="8"/>
      <c r="Q448" s="11"/>
      <c r="R448" s="8"/>
      <c r="S448" s="8"/>
      <c r="T448" s="8"/>
      <c r="U448" s="8"/>
      <c r="V448" s="8"/>
      <c r="Y448" s="4" t="str" cm="1">
        <f t="array" ref="Y448">_xlfn.IFS(AND(AD448=0,AH448&gt;1),0,AD448=0,"",SUM(AA448:AC448)=30,10,OR(AA448=5,AB448=5,AC448=5),5)</f>
        <v/>
      </c>
      <c r="Z448" s="4" t="str" cm="1">
        <f t="array" ref="Z448">IFERROR(_xlfn.IFS(AND(AH448=0,Y448=10),"Excelente, producto bien configurado",AND(Y448=5,AH448&gt;1),"Faltan Datos Obligatorios y hay error en datos opcionales",Y448=5,CONCATENATE("Faltan Datos Obligatorios:",IF(AA448=5," Nombre, ",""),IF(AB448=5," Precio, ",""),IF(AC448=5," Cantidad ","")),AH448&gt;=30,"Error Descuento y Granel",AF448=15,"Falta Digitar Descuento",AF448=16,"Error: Valor descuento superior a venta",AG448=17,"Falta Seleccionar Unidad de medida",AG448=19,"Habilitar venta a Granel"),"")</f>
        <v/>
      </c>
      <c r="AA448" s="4">
        <f>IF($AD448=0,-5,IF(D448="",5,10))</f>
        <v>-5</v>
      </c>
      <c r="AB448" s="4">
        <f>IF($AD448=0,-5,IF(E448="",5,10))</f>
        <v>-5</v>
      </c>
      <c r="AC448" s="4">
        <f>IF($AD448=0,-5,IF(F448="",5,10))</f>
        <v>-5</v>
      </c>
      <c r="AD448" s="4">
        <f>COUNTA(D448:F448)</f>
        <v>0</v>
      </c>
      <c r="AE448" s="4">
        <f>COUNTA(G448:V448)</f>
        <v>0</v>
      </c>
      <c r="AF448" s="4" cm="1">
        <f t="array" ref="AF448">IFERROR(_xlfn.IFS((AND(OR(P448="Si"),Q448="")),15,AND(Q448&lt;&gt;"",P448=""),18,E448&lt;Q448,16),0)</f>
        <v>0</v>
      </c>
      <c r="AG448" s="4" cm="1">
        <f t="array" ref="AG448">IFERROR(_xlfn.IFS((AND(OR(R448="Si"),S448="")),17,AND(S448&lt;&gt;"",R448=""),19),0)</f>
        <v>0</v>
      </c>
      <c r="AH448" s="4">
        <f t="shared" si="20"/>
        <v>0</v>
      </c>
    </row>
    <row r="449" spans="2:34" x14ac:dyDescent="0.25">
      <c r="B449" s="6" t="str">
        <f t="shared" si="18"/>
        <v/>
      </c>
      <c r="C449" s="7" t="str">
        <f t="shared" si="19"/>
        <v/>
      </c>
      <c r="D449" s="9"/>
      <c r="E449" s="10"/>
      <c r="F449" s="9"/>
      <c r="G449" s="8"/>
      <c r="H449" s="8"/>
      <c r="I449" s="8"/>
      <c r="J449" s="8"/>
      <c r="K449" s="8"/>
      <c r="L449" s="8"/>
      <c r="M449" s="11"/>
      <c r="N449" s="26"/>
      <c r="O449" s="26"/>
      <c r="P449" s="8"/>
      <c r="Q449" s="11"/>
      <c r="R449" s="8"/>
      <c r="S449" s="8"/>
      <c r="T449" s="8"/>
      <c r="U449" s="8"/>
      <c r="V449" s="8"/>
      <c r="Y449" s="4" t="str" cm="1">
        <f t="array" ref="Y449">_xlfn.IFS(AND(AD449=0,AH449&gt;1),0,AD449=0,"",SUM(AA449:AC449)=30,10,OR(AA449=5,AB449=5,AC449=5),5)</f>
        <v/>
      </c>
      <c r="Z449" s="4" t="str" cm="1">
        <f t="array" ref="Z449">IFERROR(_xlfn.IFS(AND(AH449=0,Y449=10),"Excelente, producto bien configurado",AND(Y449=5,AH449&gt;1),"Faltan Datos Obligatorios y hay error en datos opcionales",Y449=5,CONCATENATE("Faltan Datos Obligatorios:",IF(AA449=5," Nombre, ",""),IF(AB449=5," Precio, ",""),IF(AC449=5," Cantidad ","")),AH449&gt;=30,"Error Descuento y Granel",AF449=15,"Falta Digitar Descuento",AF449=16,"Error: Valor descuento superior a venta",AG449=17,"Falta Seleccionar Unidad de medida",AG449=19,"Habilitar venta a Granel"),"")</f>
        <v/>
      </c>
      <c r="AA449" s="4">
        <f>IF($AD449=0,-5,IF(D449="",5,10))</f>
        <v>-5</v>
      </c>
      <c r="AB449" s="4">
        <f>IF($AD449=0,-5,IF(E449="",5,10))</f>
        <v>-5</v>
      </c>
      <c r="AC449" s="4">
        <f>IF($AD449=0,-5,IF(F449="",5,10))</f>
        <v>-5</v>
      </c>
      <c r="AD449" s="4">
        <f>COUNTA(D449:F449)</f>
        <v>0</v>
      </c>
      <c r="AE449" s="4">
        <f>COUNTA(G449:V449)</f>
        <v>0</v>
      </c>
      <c r="AF449" s="4" cm="1">
        <f t="array" ref="AF449">IFERROR(_xlfn.IFS((AND(OR(P449="Si"),Q449="")),15,AND(Q449&lt;&gt;"",P449=""),18,E449&lt;Q449,16),0)</f>
        <v>0</v>
      </c>
      <c r="AG449" s="4" cm="1">
        <f t="array" ref="AG449">IFERROR(_xlfn.IFS((AND(OR(R449="Si"),S449="")),17,AND(S449&lt;&gt;"",R449=""),19),0)</f>
        <v>0</v>
      </c>
      <c r="AH449" s="4">
        <f t="shared" si="20"/>
        <v>0</v>
      </c>
    </row>
    <row r="450" spans="2:34" x14ac:dyDescent="0.25">
      <c r="B450" s="6" t="str">
        <f t="shared" si="18"/>
        <v/>
      </c>
      <c r="C450" s="7" t="str">
        <f t="shared" si="19"/>
        <v/>
      </c>
      <c r="D450" s="9"/>
      <c r="E450" s="10"/>
      <c r="F450" s="9"/>
      <c r="G450" s="8"/>
      <c r="H450" s="8"/>
      <c r="I450" s="8"/>
      <c r="J450" s="8"/>
      <c r="K450" s="8"/>
      <c r="L450" s="8"/>
      <c r="M450" s="11"/>
      <c r="N450" s="26"/>
      <c r="O450" s="26"/>
      <c r="P450" s="8"/>
      <c r="Q450" s="11"/>
      <c r="R450" s="8"/>
      <c r="S450" s="8"/>
      <c r="T450" s="8"/>
      <c r="U450" s="8"/>
      <c r="V450" s="8"/>
      <c r="Y450" s="4" t="str" cm="1">
        <f t="array" ref="Y450">_xlfn.IFS(AND(AD450=0,AH450&gt;1),0,AD450=0,"",SUM(AA450:AC450)=30,10,OR(AA450=5,AB450=5,AC450=5),5)</f>
        <v/>
      </c>
      <c r="Z450" s="4" t="str" cm="1">
        <f t="array" ref="Z450">IFERROR(_xlfn.IFS(AND(AH450=0,Y450=10),"Excelente, producto bien configurado",AND(Y450=5,AH450&gt;1),"Faltan Datos Obligatorios y hay error en datos opcionales",Y450=5,CONCATENATE("Faltan Datos Obligatorios:",IF(AA450=5," Nombre, ",""),IF(AB450=5," Precio, ",""),IF(AC450=5," Cantidad ","")),AH450&gt;=30,"Error Descuento y Granel",AF450=15,"Falta Digitar Descuento",AF450=16,"Error: Valor descuento superior a venta",AG450=17,"Falta Seleccionar Unidad de medida",AG450=19,"Habilitar venta a Granel"),"")</f>
        <v/>
      </c>
      <c r="AA450" s="4">
        <f>IF($AD450=0,-5,IF(D450="",5,10))</f>
        <v>-5</v>
      </c>
      <c r="AB450" s="4">
        <f>IF($AD450=0,-5,IF(E450="",5,10))</f>
        <v>-5</v>
      </c>
      <c r="AC450" s="4">
        <f>IF($AD450=0,-5,IF(F450="",5,10))</f>
        <v>-5</v>
      </c>
      <c r="AD450" s="4">
        <f>COUNTA(D450:F450)</f>
        <v>0</v>
      </c>
      <c r="AE450" s="4">
        <f>COUNTA(G450:V450)</f>
        <v>0</v>
      </c>
      <c r="AF450" s="4" cm="1">
        <f t="array" ref="AF450">IFERROR(_xlfn.IFS((AND(OR(P450="Si"),Q450="")),15,AND(Q450&lt;&gt;"",P450=""),18,E450&lt;Q450,16),0)</f>
        <v>0</v>
      </c>
      <c r="AG450" s="4" cm="1">
        <f t="array" ref="AG450">IFERROR(_xlfn.IFS((AND(OR(R450="Si"),S450="")),17,AND(S450&lt;&gt;"",R450=""),19),0)</f>
        <v>0</v>
      </c>
      <c r="AH450" s="4">
        <f t="shared" si="20"/>
        <v>0</v>
      </c>
    </row>
    <row r="451" spans="2:34" x14ac:dyDescent="0.25">
      <c r="B451" s="6" t="str">
        <f t="shared" si="18"/>
        <v/>
      </c>
      <c r="C451" s="7" t="str">
        <f t="shared" si="19"/>
        <v/>
      </c>
      <c r="D451" s="9"/>
      <c r="E451" s="10"/>
      <c r="F451" s="9"/>
      <c r="G451" s="8"/>
      <c r="H451" s="8"/>
      <c r="I451" s="8"/>
      <c r="J451" s="8"/>
      <c r="K451" s="8"/>
      <c r="L451" s="8"/>
      <c r="M451" s="11"/>
      <c r="N451" s="26"/>
      <c r="O451" s="26"/>
      <c r="P451" s="8"/>
      <c r="Q451" s="11"/>
      <c r="R451" s="8"/>
      <c r="S451" s="8"/>
      <c r="T451" s="8"/>
      <c r="U451" s="8"/>
      <c r="V451" s="8"/>
      <c r="Y451" s="4" t="str" cm="1">
        <f t="array" ref="Y451">_xlfn.IFS(AND(AD451=0,AH451&gt;1),0,AD451=0,"",SUM(AA451:AC451)=30,10,OR(AA451=5,AB451=5,AC451=5),5)</f>
        <v/>
      </c>
      <c r="Z451" s="4" t="str" cm="1">
        <f t="array" ref="Z451">IFERROR(_xlfn.IFS(AND(AH451=0,Y451=10),"Excelente, producto bien configurado",AND(Y451=5,AH451&gt;1),"Faltan Datos Obligatorios y hay error en datos opcionales",Y451=5,CONCATENATE("Faltan Datos Obligatorios:",IF(AA451=5," Nombre, ",""),IF(AB451=5," Precio, ",""),IF(AC451=5," Cantidad ","")),AH451&gt;=30,"Error Descuento y Granel",AF451=15,"Falta Digitar Descuento",AF451=16,"Error: Valor descuento superior a venta",AG451=17,"Falta Seleccionar Unidad de medida",AG451=19,"Habilitar venta a Granel"),"")</f>
        <v/>
      </c>
      <c r="AA451" s="4">
        <f>IF($AD451=0,-5,IF(D451="",5,10))</f>
        <v>-5</v>
      </c>
      <c r="AB451" s="4">
        <f>IF($AD451=0,-5,IF(E451="",5,10))</f>
        <v>-5</v>
      </c>
      <c r="AC451" s="4">
        <f>IF($AD451=0,-5,IF(F451="",5,10))</f>
        <v>-5</v>
      </c>
      <c r="AD451" s="4">
        <f>COUNTA(D451:F451)</f>
        <v>0</v>
      </c>
      <c r="AE451" s="4">
        <f>COUNTA(G451:V451)</f>
        <v>0</v>
      </c>
      <c r="AF451" s="4" cm="1">
        <f t="array" ref="AF451">IFERROR(_xlfn.IFS((AND(OR(P451="Si"),Q451="")),15,AND(Q451&lt;&gt;"",P451=""),18,E451&lt;Q451,16),0)</f>
        <v>0</v>
      </c>
      <c r="AG451" s="4" cm="1">
        <f t="array" ref="AG451">IFERROR(_xlfn.IFS((AND(OR(R451="Si"),S451="")),17,AND(S451&lt;&gt;"",R451=""),19),0)</f>
        <v>0</v>
      </c>
      <c r="AH451" s="4">
        <f t="shared" si="20"/>
        <v>0</v>
      </c>
    </row>
    <row r="452" spans="2:34" x14ac:dyDescent="0.25">
      <c r="B452" s="6" t="str">
        <f t="shared" si="18"/>
        <v/>
      </c>
      <c r="C452" s="7" t="str">
        <f t="shared" si="19"/>
        <v/>
      </c>
      <c r="D452" s="9"/>
      <c r="E452" s="10"/>
      <c r="F452" s="9"/>
      <c r="G452" s="8"/>
      <c r="H452" s="8"/>
      <c r="I452" s="8"/>
      <c r="J452" s="8"/>
      <c r="K452" s="8"/>
      <c r="L452" s="8"/>
      <c r="M452" s="11"/>
      <c r="N452" s="26"/>
      <c r="O452" s="26"/>
      <c r="P452" s="8"/>
      <c r="Q452" s="11"/>
      <c r="R452" s="8"/>
      <c r="S452" s="8"/>
      <c r="T452" s="8"/>
      <c r="U452" s="8"/>
      <c r="V452" s="8"/>
      <c r="Y452" s="4" t="str" cm="1">
        <f t="array" ref="Y452">_xlfn.IFS(AND(AD452=0,AH452&gt;1),0,AD452=0,"",SUM(AA452:AC452)=30,10,OR(AA452=5,AB452=5,AC452=5),5)</f>
        <v/>
      </c>
      <c r="Z452" s="4" t="str" cm="1">
        <f t="array" ref="Z452">IFERROR(_xlfn.IFS(AND(AH452=0,Y452=10),"Excelente, producto bien configurado",AND(Y452=5,AH452&gt;1),"Faltan Datos Obligatorios y hay error en datos opcionales",Y452=5,CONCATENATE("Faltan Datos Obligatorios:",IF(AA452=5," Nombre, ",""),IF(AB452=5," Precio, ",""),IF(AC452=5," Cantidad ","")),AH452&gt;=30,"Error Descuento y Granel",AF452=15,"Falta Digitar Descuento",AF452=16,"Error: Valor descuento superior a venta",AG452=17,"Falta Seleccionar Unidad de medida",AG452=19,"Habilitar venta a Granel"),"")</f>
        <v/>
      </c>
      <c r="AA452" s="4">
        <f>IF($AD452=0,-5,IF(D452="",5,10))</f>
        <v>-5</v>
      </c>
      <c r="AB452" s="4">
        <f>IF($AD452=0,-5,IF(E452="",5,10))</f>
        <v>-5</v>
      </c>
      <c r="AC452" s="4">
        <f>IF($AD452=0,-5,IF(F452="",5,10))</f>
        <v>-5</v>
      </c>
      <c r="AD452" s="4">
        <f>COUNTA(D452:F452)</f>
        <v>0</v>
      </c>
      <c r="AE452" s="4">
        <f>COUNTA(G452:V452)</f>
        <v>0</v>
      </c>
      <c r="AF452" s="4" cm="1">
        <f t="array" ref="AF452">IFERROR(_xlfn.IFS((AND(OR(P452="Si"),Q452="")),15,AND(Q452&lt;&gt;"",P452=""),18,E452&lt;Q452,16),0)</f>
        <v>0</v>
      </c>
      <c r="AG452" s="4" cm="1">
        <f t="array" ref="AG452">IFERROR(_xlfn.IFS((AND(OR(R452="Si"),S452="")),17,AND(S452&lt;&gt;"",R452=""),19),0)</f>
        <v>0</v>
      </c>
      <c r="AH452" s="4">
        <f t="shared" si="20"/>
        <v>0</v>
      </c>
    </row>
    <row r="453" spans="2:34" x14ac:dyDescent="0.25">
      <c r="B453" s="6" t="str">
        <f t="shared" si="18"/>
        <v/>
      </c>
      <c r="C453" s="7" t="str">
        <f t="shared" si="19"/>
        <v/>
      </c>
      <c r="D453" s="9"/>
      <c r="E453" s="10"/>
      <c r="F453" s="9"/>
      <c r="G453" s="8"/>
      <c r="H453" s="8"/>
      <c r="I453" s="8"/>
      <c r="J453" s="8"/>
      <c r="K453" s="8"/>
      <c r="L453" s="8"/>
      <c r="M453" s="11"/>
      <c r="N453" s="26"/>
      <c r="O453" s="26"/>
      <c r="P453" s="8"/>
      <c r="Q453" s="11"/>
      <c r="R453" s="8"/>
      <c r="S453" s="8"/>
      <c r="T453" s="8"/>
      <c r="U453" s="8"/>
      <c r="V453" s="8"/>
      <c r="Y453" s="4" t="str" cm="1">
        <f t="array" ref="Y453">_xlfn.IFS(AND(AD453=0,AH453&gt;1),0,AD453=0,"",SUM(AA453:AC453)=30,10,OR(AA453=5,AB453=5,AC453=5),5)</f>
        <v/>
      </c>
      <c r="Z453" s="4" t="str" cm="1">
        <f t="array" ref="Z453">IFERROR(_xlfn.IFS(AND(AH453=0,Y453=10),"Excelente, producto bien configurado",AND(Y453=5,AH453&gt;1),"Faltan Datos Obligatorios y hay error en datos opcionales",Y453=5,CONCATENATE("Faltan Datos Obligatorios:",IF(AA453=5," Nombre, ",""),IF(AB453=5," Precio, ",""),IF(AC453=5," Cantidad ","")),AH453&gt;=30,"Error Descuento y Granel",AF453=15,"Falta Digitar Descuento",AF453=16,"Error: Valor descuento superior a venta",AG453=17,"Falta Seleccionar Unidad de medida",AG453=19,"Habilitar venta a Granel"),"")</f>
        <v/>
      </c>
      <c r="AA453" s="4">
        <f>IF($AD453=0,-5,IF(D453="",5,10))</f>
        <v>-5</v>
      </c>
      <c r="AB453" s="4">
        <f>IF($AD453=0,-5,IF(E453="",5,10))</f>
        <v>-5</v>
      </c>
      <c r="AC453" s="4">
        <f>IF($AD453=0,-5,IF(F453="",5,10))</f>
        <v>-5</v>
      </c>
      <c r="AD453" s="4">
        <f>COUNTA(D453:F453)</f>
        <v>0</v>
      </c>
      <c r="AE453" s="4">
        <f>COUNTA(G453:V453)</f>
        <v>0</v>
      </c>
      <c r="AF453" s="4" cm="1">
        <f t="array" ref="AF453">IFERROR(_xlfn.IFS((AND(OR(P453="Si"),Q453="")),15,AND(Q453&lt;&gt;"",P453=""),18,E453&lt;Q453,16),0)</f>
        <v>0</v>
      </c>
      <c r="AG453" s="4" cm="1">
        <f t="array" ref="AG453">IFERROR(_xlfn.IFS((AND(OR(R453="Si"),S453="")),17,AND(S453&lt;&gt;"",R453=""),19),0)</f>
        <v>0</v>
      </c>
      <c r="AH453" s="4">
        <f t="shared" si="20"/>
        <v>0</v>
      </c>
    </row>
    <row r="454" spans="2:34" x14ac:dyDescent="0.25">
      <c r="B454" s="6" t="str">
        <f t="shared" si="18"/>
        <v/>
      </c>
      <c r="C454" s="7" t="str">
        <f t="shared" si="19"/>
        <v/>
      </c>
      <c r="D454" s="9"/>
      <c r="E454" s="10"/>
      <c r="F454" s="9"/>
      <c r="G454" s="8"/>
      <c r="H454" s="8"/>
      <c r="I454" s="8"/>
      <c r="J454" s="8"/>
      <c r="K454" s="8"/>
      <c r="L454" s="8"/>
      <c r="M454" s="11"/>
      <c r="N454" s="26"/>
      <c r="O454" s="26"/>
      <c r="P454" s="8"/>
      <c r="Q454" s="11"/>
      <c r="R454" s="8"/>
      <c r="S454" s="8"/>
      <c r="T454" s="8"/>
      <c r="U454" s="8"/>
      <c r="V454" s="8"/>
      <c r="Y454" s="4" t="str" cm="1">
        <f t="array" ref="Y454">_xlfn.IFS(AND(AD454=0,AH454&gt;1),0,AD454=0,"",SUM(AA454:AC454)=30,10,OR(AA454=5,AB454=5,AC454=5),5)</f>
        <v/>
      </c>
      <c r="Z454" s="4" t="str" cm="1">
        <f t="array" ref="Z454">IFERROR(_xlfn.IFS(AND(AH454=0,Y454=10),"Excelente, producto bien configurado",AND(Y454=5,AH454&gt;1),"Faltan Datos Obligatorios y hay error en datos opcionales",Y454=5,CONCATENATE("Faltan Datos Obligatorios:",IF(AA454=5," Nombre, ",""),IF(AB454=5," Precio, ",""),IF(AC454=5," Cantidad ","")),AH454&gt;=30,"Error Descuento y Granel",AF454=15,"Falta Digitar Descuento",AF454=16,"Error: Valor descuento superior a venta",AG454=17,"Falta Seleccionar Unidad de medida",AG454=19,"Habilitar venta a Granel"),"")</f>
        <v/>
      </c>
      <c r="AA454" s="4">
        <f>IF($AD454=0,-5,IF(D454="",5,10))</f>
        <v>-5</v>
      </c>
      <c r="AB454" s="4">
        <f>IF($AD454=0,-5,IF(E454="",5,10))</f>
        <v>-5</v>
      </c>
      <c r="AC454" s="4">
        <f>IF($AD454=0,-5,IF(F454="",5,10))</f>
        <v>-5</v>
      </c>
      <c r="AD454" s="4">
        <f>COUNTA(D454:F454)</f>
        <v>0</v>
      </c>
      <c r="AE454" s="4">
        <f>COUNTA(G454:V454)</f>
        <v>0</v>
      </c>
      <c r="AF454" s="4" cm="1">
        <f t="array" ref="AF454">IFERROR(_xlfn.IFS((AND(OR(P454="Si"),Q454="")),15,AND(Q454&lt;&gt;"",P454=""),18,E454&lt;Q454,16),0)</f>
        <v>0</v>
      </c>
      <c r="AG454" s="4" cm="1">
        <f t="array" ref="AG454">IFERROR(_xlfn.IFS((AND(OR(R454="Si"),S454="")),17,AND(S454&lt;&gt;"",R454=""),19),0)</f>
        <v>0</v>
      </c>
      <c r="AH454" s="4">
        <f t="shared" si="20"/>
        <v>0</v>
      </c>
    </row>
    <row r="455" spans="2:34" x14ac:dyDescent="0.25">
      <c r="B455" s="6" t="str">
        <f t="shared" si="18"/>
        <v/>
      </c>
      <c r="C455" s="7" t="str">
        <f t="shared" si="19"/>
        <v/>
      </c>
      <c r="D455" s="9"/>
      <c r="E455" s="10"/>
      <c r="F455" s="9"/>
      <c r="G455" s="8"/>
      <c r="H455" s="8"/>
      <c r="I455" s="8"/>
      <c r="J455" s="8"/>
      <c r="K455" s="8"/>
      <c r="L455" s="8"/>
      <c r="M455" s="11"/>
      <c r="N455" s="26"/>
      <c r="O455" s="26"/>
      <c r="P455" s="8"/>
      <c r="Q455" s="11"/>
      <c r="R455" s="8"/>
      <c r="S455" s="8"/>
      <c r="T455" s="8"/>
      <c r="U455" s="8"/>
      <c r="V455" s="8"/>
      <c r="Y455" s="4" t="str" cm="1">
        <f t="array" ref="Y455">_xlfn.IFS(AND(AD455=0,AH455&gt;1),0,AD455=0,"",SUM(AA455:AC455)=30,10,OR(AA455=5,AB455=5,AC455=5),5)</f>
        <v/>
      </c>
      <c r="Z455" s="4" t="str" cm="1">
        <f t="array" ref="Z455">IFERROR(_xlfn.IFS(AND(AH455=0,Y455=10),"Excelente, producto bien configurado",AND(Y455=5,AH455&gt;1),"Faltan Datos Obligatorios y hay error en datos opcionales",Y455=5,CONCATENATE("Faltan Datos Obligatorios:",IF(AA455=5," Nombre, ",""),IF(AB455=5," Precio, ",""),IF(AC455=5," Cantidad ","")),AH455&gt;=30,"Error Descuento y Granel",AF455=15,"Falta Digitar Descuento",AF455=16,"Error: Valor descuento superior a venta",AG455=17,"Falta Seleccionar Unidad de medida",AG455=19,"Habilitar venta a Granel"),"")</f>
        <v/>
      </c>
      <c r="AA455" s="4">
        <f>IF($AD455=0,-5,IF(D455="",5,10))</f>
        <v>-5</v>
      </c>
      <c r="AB455" s="4">
        <f>IF($AD455=0,-5,IF(E455="",5,10))</f>
        <v>-5</v>
      </c>
      <c r="AC455" s="4">
        <f>IF($AD455=0,-5,IF(F455="",5,10))</f>
        <v>-5</v>
      </c>
      <c r="AD455" s="4">
        <f>COUNTA(D455:F455)</f>
        <v>0</v>
      </c>
      <c r="AE455" s="4">
        <f>COUNTA(G455:V455)</f>
        <v>0</v>
      </c>
      <c r="AF455" s="4" cm="1">
        <f t="array" ref="AF455">IFERROR(_xlfn.IFS((AND(OR(P455="Si"),Q455="")),15,AND(Q455&lt;&gt;"",P455=""),18,E455&lt;Q455,16),0)</f>
        <v>0</v>
      </c>
      <c r="AG455" s="4" cm="1">
        <f t="array" ref="AG455">IFERROR(_xlfn.IFS((AND(OR(R455="Si"),S455="")),17,AND(S455&lt;&gt;"",R455=""),19),0)</f>
        <v>0</v>
      </c>
      <c r="AH455" s="4">
        <f t="shared" si="20"/>
        <v>0</v>
      </c>
    </row>
    <row r="456" spans="2:34" x14ac:dyDescent="0.25">
      <c r="B456" s="6" t="str">
        <f t="shared" si="18"/>
        <v/>
      </c>
      <c r="C456" s="7" t="str">
        <f t="shared" si="19"/>
        <v/>
      </c>
      <c r="D456" s="9"/>
      <c r="E456" s="10"/>
      <c r="F456" s="9"/>
      <c r="G456" s="8"/>
      <c r="H456" s="8"/>
      <c r="I456" s="8"/>
      <c r="J456" s="8"/>
      <c r="K456" s="8"/>
      <c r="L456" s="8"/>
      <c r="M456" s="11"/>
      <c r="N456" s="26"/>
      <c r="O456" s="26"/>
      <c r="P456" s="8"/>
      <c r="Q456" s="11"/>
      <c r="R456" s="8"/>
      <c r="S456" s="8"/>
      <c r="T456" s="8"/>
      <c r="U456" s="8"/>
      <c r="V456" s="8"/>
      <c r="Y456" s="4" t="str" cm="1">
        <f t="array" ref="Y456">_xlfn.IFS(AND(AD456=0,AH456&gt;1),0,AD456=0,"",SUM(AA456:AC456)=30,10,OR(AA456=5,AB456=5,AC456=5),5)</f>
        <v/>
      </c>
      <c r="Z456" s="4" t="str" cm="1">
        <f t="array" ref="Z456">IFERROR(_xlfn.IFS(AND(AH456=0,Y456=10),"Excelente, producto bien configurado",AND(Y456=5,AH456&gt;1),"Faltan Datos Obligatorios y hay error en datos opcionales",Y456=5,CONCATENATE("Faltan Datos Obligatorios:",IF(AA456=5," Nombre, ",""),IF(AB456=5," Precio, ",""),IF(AC456=5," Cantidad ","")),AH456&gt;=30,"Error Descuento y Granel",AF456=15,"Falta Digitar Descuento",AF456=16,"Error: Valor descuento superior a venta",AG456=17,"Falta Seleccionar Unidad de medida",AG456=19,"Habilitar venta a Granel"),"")</f>
        <v/>
      </c>
      <c r="AA456" s="4">
        <f>IF($AD456=0,-5,IF(D456="",5,10))</f>
        <v>-5</v>
      </c>
      <c r="AB456" s="4">
        <f>IF($AD456=0,-5,IF(E456="",5,10))</f>
        <v>-5</v>
      </c>
      <c r="AC456" s="4">
        <f>IF($AD456=0,-5,IF(F456="",5,10))</f>
        <v>-5</v>
      </c>
      <c r="AD456" s="4">
        <f>COUNTA(D456:F456)</f>
        <v>0</v>
      </c>
      <c r="AE456" s="4">
        <f>COUNTA(G456:V456)</f>
        <v>0</v>
      </c>
      <c r="AF456" s="4" cm="1">
        <f t="array" ref="AF456">IFERROR(_xlfn.IFS((AND(OR(P456="Si"),Q456="")),15,AND(Q456&lt;&gt;"",P456=""),18,E456&lt;Q456,16),0)</f>
        <v>0</v>
      </c>
      <c r="AG456" s="4" cm="1">
        <f t="array" ref="AG456">IFERROR(_xlfn.IFS((AND(OR(R456="Si"),S456="")),17,AND(S456&lt;&gt;"",R456=""),19),0)</f>
        <v>0</v>
      </c>
      <c r="AH456" s="4">
        <f t="shared" si="20"/>
        <v>0</v>
      </c>
    </row>
    <row r="457" spans="2:34" x14ac:dyDescent="0.25">
      <c r="B457" s="6" t="str">
        <f t="shared" si="18"/>
        <v/>
      </c>
      <c r="C457" s="7" t="str">
        <f t="shared" si="19"/>
        <v/>
      </c>
      <c r="D457" s="9"/>
      <c r="E457" s="10"/>
      <c r="F457" s="9"/>
      <c r="G457" s="8"/>
      <c r="H457" s="8"/>
      <c r="I457" s="8"/>
      <c r="J457" s="8"/>
      <c r="K457" s="8"/>
      <c r="L457" s="8"/>
      <c r="M457" s="11"/>
      <c r="N457" s="26"/>
      <c r="O457" s="26"/>
      <c r="P457" s="8"/>
      <c r="Q457" s="11"/>
      <c r="R457" s="8"/>
      <c r="S457" s="8"/>
      <c r="T457" s="8"/>
      <c r="U457" s="8"/>
      <c r="V457" s="8"/>
      <c r="Y457" s="4" t="str" cm="1">
        <f t="array" ref="Y457">_xlfn.IFS(AND(AD457=0,AH457&gt;1),0,AD457=0,"",SUM(AA457:AC457)=30,10,OR(AA457=5,AB457=5,AC457=5),5)</f>
        <v/>
      </c>
      <c r="Z457" s="4" t="str" cm="1">
        <f t="array" ref="Z457">IFERROR(_xlfn.IFS(AND(AH457=0,Y457=10),"Excelente, producto bien configurado",AND(Y457=5,AH457&gt;1),"Faltan Datos Obligatorios y hay error en datos opcionales",Y457=5,CONCATENATE("Faltan Datos Obligatorios:",IF(AA457=5," Nombre, ",""),IF(AB457=5," Precio, ",""),IF(AC457=5," Cantidad ","")),AH457&gt;=30,"Error Descuento y Granel",AF457=15,"Falta Digitar Descuento",AF457=16,"Error: Valor descuento superior a venta",AG457=17,"Falta Seleccionar Unidad de medida",AG457=19,"Habilitar venta a Granel"),"")</f>
        <v/>
      </c>
      <c r="AA457" s="4">
        <f>IF($AD457=0,-5,IF(D457="",5,10))</f>
        <v>-5</v>
      </c>
      <c r="AB457" s="4">
        <f>IF($AD457=0,-5,IF(E457="",5,10))</f>
        <v>-5</v>
      </c>
      <c r="AC457" s="4">
        <f>IF($AD457=0,-5,IF(F457="",5,10))</f>
        <v>-5</v>
      </c>
      <c r="AD457" s="4">
        <f>COUNTA(D457:F457)</f>
        <v>0</v>
      </c>
      <c r="AE457" s="4">
        <f>COUNTA(G457:V457)</f>
        <v>0</v>
      </c>
      <c r="AF457" s="4" cm="1">
        <f t="array" ref="AF457">IFERROR(_xlfn.IFS((AND(OR(P457="Si"),Q457="")),15,AND(Q457&lt;&gt;"",P457=""),18,E457&lt;Q457,16),0)</f>
        <v>0</v>
      </c>
      <c r="AG457" s="4" cm="1">
        <f t="array" ref="AG457">IFERROR(_xlfn.IFS((AND(OR(R457="Si"),S457="")),17,AND(S457&lt;&gt;"",R457=""),19),0)</f>
        <v>0</v>
      </c>
      <c r="AH457" s="4">
        <f t="shared" si="20"/>
        <v>0</v>
      </c>
    </row>
    <row r="458" spans="2:34" x14ac:dyDescent="0.25">
      <c r="B458" s="6" t="str">
        <f t="shared" si="18"/>
        <v/>
      </c>
      <c r="C458" s="7" t="str">
        <f t="shared" si="19"/>
        <v/>
      </c>
      <c r="D458" s="9"/>
      <c r="E458" s="10"/>
      <c r="F458" s="9"/>
      <c r="G458" s="8"/>
      <c r="H458" s="8"/>
      <c r="I458" s="8"/>
      <c r="J458" s="8"/>
      <c r="K458" s="8"/>
      <c r="L458" s="8"/>
      <c r="M458" s="11"/>
      <c r="N458" s="26"/>
      <c r="O458" s="26"/>
      <c r="P458" s="8"/>
      <c r="Q458" s="11"/>
      <c r="R458" s="8"/>
      <c r="S458" s="8"/>
      <c r="T458" s="8"/>
      <c r="U458" s="8"/>
      <c r="V458" s="8"/>
      <c r="Y458" s="4" t="str" cm="1">
        <f t="array" ref="Y458">_xlfn.IFS(AND(AD458=0,AH458&gt;1),0,AD458=0,"",SUM(AA458:AC458)=30,10,OR(AA458=5,AB458=5,AC458=5),5)</f>
        <v/>
      </c>
      <c r="Z458" s="4" t="str" cm="1">
        <f t="array" ref="Z458">IFERROR(_xlfn.IFS(AND(AH458=0,Y458=10),"Excelente, producto bien configurado",AND(Y458=5,AH458&gt;1),"Faltan Datos Obligatorios y hay error en datos opcionales",Y458=5,CONCATENATE("Faltan Datos Obligatorios:",IF(AA458=5," Nombre, ",""),IF(AB458=5," Precio, ",""),IF(AC458=5," Cantidad ","")),AH458&gt;=30,"Error Descuento y Granel",AF458=15,"Falta Digitar Descuento",AF458=16,"Error: Valor descuento superior a venta",AG458=17,"Falta Seleccionar Unidad de medida",AG458=19,"Habilitar venta a Granel"),"")</f>
        <v/>
      </c>
      <c r="AA458" s="4">
        <f>IF($AD458=0,-5,IF(D458="",5,10))</f>
        <v>-5</v>
      </c>
      <c r="AB458" s="4">
        <f>IF($AD458=0,-5,IF(E458="",5,10))</f>
        <v>-5</v>
      </c>
      <c r="AC458" s="4">
        <f>IF($AD458=0,-5,IF(F458="",5,10))</f>
        <v>-5</v>
      </c>
      <c r="AD458" s="4">
        <f>COUNTA(D458:F458)</f>
        <v>0</v>
      </c>
      <c r="AE458" s="4">
        <f>COUNTA(G458:V458)</f>
        <v>0</v>
      </c>
      <c r="AF458" s="4" cm="1">
        <f t="array" ref="AF458">IFERROR(_xlfn.IFS((AND(OR(P458="Si"),Q458="")),15,AND(Q458&lt;&gt;"",P458=""),18,E458&lt;Q458,16),0)</f>
        <v>0</v>
      </c>
      <c r="AG458" s="4" cm="1">
        <f t="array" ref="AG458">IFERROR(_xlfn.IFS((AND(OR(R458="Si"),S458="")),17,AND(S458&lt;&gt;"",R458=""),19),0)</f>
        <v>0</v>
      </c>
      <c r="AH458" s="4">
        <f t="shared" si="20"/>
        <v>0</v>
      </c>
    </row>
    <row r="459" spans="2:34" x14ac:dyDescent="0.25">
      <c r="B459" s="6" t="str">
        <f t="shared" ref="B459:B522" si="21">IF(Y459&gt;=0,Y459,"")</f>
        <v/>
      </c>
      <c r="C459" s="7" t="str">
        <f t="shared" ref="C459:C522" si="22">Z459</f>
        <v/>
      </c>
      <c r="D459" s="9"/>
      <c r="E459" s="10"/>
      <c r="F459" s="9"/>
      <c r="G459" s="8"/>
      <c r="H459" s="8"/>
      <c r="I459" s="8"/>
      <c r="J459" s="8"/>
      <c r="K459" s="8"/>
      <c r="L459" s="8"/>
      <c r="M459" s="11"/>
      <c r="N459" s="26"/>
      <c r="O459" s="26"/>
      <c r="P459" s="8"/>
      <c r="Q459" s="11"/>
      <c r="R459" s="8"/>
      <c r="S459" s="8"/>
      <c r="T459" s="8"/>
      <c r="U459" s="8"/>
      <c r="V459" s="8"/>
      <c r="Y459" s="4" t="str" cm="1">
        <f t="array" ref="Y459">_xlfn.IFS(AND(AD459=0,AH459&gt;1),0,AD459=0,"",SUM(AA459:AC459)=30,10,OR(AA459=5,AB459=5,AC459=5),5)</f>
        <v/>
      </c>
      <c r="Z459" s="4" t="str" cm="1">
        <f t="array" ref="Z459">IFERROR(_xlfn.IFS(AND(AH459=0,Y459=10),"Excelente, producto bien configurado",AND(Y459=5,AH459&gt;1),"Faltan Datos Obligatorios y hay error en datos opcionales",Y459=5,CONCATENATE("Faltan Datos Obligatorios:",IF(AA459=5," Nombre, ",""),IF(AB459=5," Precio, ",""),IF(AC459=5," Cantidad ","")),AH459&gt;=30,"Error Descuento y Granel",AF459=15,"Falta Digitar Descuento",AF459=16,"Error: Valor descuento superior a venta",AG459=17,"Falta Seleccionar Unidad de medida",AG459=19,"Habilitar venta a Granel"),"")</f>
        <v/>
      </c>
      <c r="AA459" s="4">
        <f>IF($AD459=0,-5,IF(D459="",5,10))</f>
        <v>-5</v>
      </c>
      <c r="AB459" s="4">
        <f>IF($AD459=0,-5,IF(E459="",5,10))</f>
        <v>-5</v>
      </c>
      <c r="AC459" s="4">
        <f>IF($AD459=0,-5,IF(F459="",5,10))</f>
        <v>-5</v>
      </c>
      <c r="AD459" s="4">
        <f>COUNTA(D459:F459)</f>
        <v>0</v>
      </c>
      <c r="AE459" s="4">
        <f>COUNTA(G459:V459)</f>
        <v>0</v>
      </c>
      <c r="AF459" s="4" cm="1">
        <f t="array" ref="AF459">IFERROR(_xlfn.IFS((AND(OR(P459="Si"),Q459="")),15,AND(Q459&lt;&gt;"",P459=""),18,E459&lt;Q459,16),0)</f>
        <v>0</v>
      </c>
      <c r="AG459" s="4" cm="1">
        <f t="array" ref="AG459">IFERROR(_xlfn.IFS((AND(OR(R459="Si"),S459="")),17,AND(S459&lt;&gt;"",R459=""),19),0)</f>
        <v>0</v>
      </c>
      <c r="AH459" s="4">
        <f t="shared" ref="AH459:AH522" si="23">SUM(AF459:AG459)</f>
        <v>0</v>
      </c>
    </row>
    <row r="460" spans="2:34" x14ac:dyDescent="0.25">
      <c r="B460" s="6" t="str">
        <f t="shared" si="21"/>
        <v/>
      </c>
      <c r="C460" s="7" t="str">
        <f t="shared" si="22"/>
        <v/>
      </c>
      <c r="D460" s="9"/>
      <c r="E460" s="10"/>
      <c r="F460" s="9"/>
      <c r="G460" s="8"/>
      <c r="H460" s="8"/>
      <c r="I460" s="8"/>
      <c r="J460" s="8"/>
      <c r="K460" s="8"/>
      <c r="L460" s="8"/>
      <c r="M460" s="11"/>
      <c r="N460" s="26"/>
      <c r="O460" s="26"/>
      <c r="P460" s="8"/>
      <c r="Q460" s="11"/>
      <c r="R460" s="8"/>
      <c r="S460" s="8"/>
      <c r="T460" s="8"/>
      <c r="U460" s="8"/>
      <c r="V460" s="8"/>
      <c r="Y460" s="4" t="str" cm="1">
        <f t="array" ref="Y460">_xlfn.IFS(AND(AD460=0,AH460&gt;1),0,AD460=0,"",SUM(AA460:AC460)=30,10,OR(AA460=5,AB460=5,AC460=5),5)</f>
        <v/>
      </c>
      <c r="Z460" s="4" t="str" cm="1">
        <f t="array" ref="Z460">IFERROR(_xlfn.IFS(AND(AH460=0,Y460=10),"Excelente, producto bien configurado",AND(Y460=5,AH460&gt;1),"Faltan Datos Obligatorios y hay error en datos opcionales",Y460=5,CONCATENATE("Faltan Datos Obligatorios:",IF(AA460=5," Nombre, ",""),IF(AB460=5," Precio, ",""),IF(AC460=5," Cantidad ","")),AH460&gt;=30,"Error Descuento y Granel",AF460=15,"Falta Digitar Descuento",AF460=16,"Error: Valor descuento superior a venta",AG460=17,"Falta Seleccionar Unidad de medida",AG460=19,"Habilitar venta a Granel"),"")</f>
        <v/>
      </c>
      <c r="AA460" s="4">
        <f>IF($AD460=0,-5,IF(D460="",5,10))</f>
        <v>-5</v>
      </c>
      <c r="AB460" s="4">
        <f>IF($AD460=0,-5,IF(E460="",5,10))</f>
        <v>-5</v>
      </c>
      <c r="AC460" s="4">
        <f>IF($AD460=0,-5,IF(F460="",5,10))</f>
        <v>-5</v>
      </c>
      <c r="AD460" s="4">
        <f>COUNTA(D460:F460)</f>
        <v>0</v>
      </c>
      <c r="AE460" s="4">
        <f>COUNTA(G460:V460)</f>
        <v>0</v>
      </c>
      <c r="AF460" s="4" cm="1">
        <f t="array" ref="AF460">IFERROR(_xlfn.IFS((AND(OR(P460="Si"),Q460="")),15,AND(Q460&lt;&gt;"",P460=""),18,E460&lt;Q460,16),0)</f>
        <v>0</v>
      </c>
      <c r="AG460" s="4" cm="1">
        <f t="array" ref="AG460">IFERROR(_xlfn.IFS((AND(OR(R460="Si"),S460="")),17,AND(S460&lt;&gt;"",R460=""),19),0)</f>
        <v>0</v>
      </c>
      <c r="AH460" s="4">
        <f t="shared" si="23"/>
        <v>0</v>
      </c>
    </row>
    <row r="461" spans="2:34" x14ac:dyDescent="0.25">
      <c r="B461" s="6" t="str">
        <f t="shared" si="21"/>
        <v/>
      </c>
      <c r="C461" s="7" t="str">
        <f t="shared" si="22"/>
        <v/>
      </c>
      <c r="D461" s="9"/>
      <c r="E461" s="10"/>
      <c r="F461" s="9"/>
      <c r="G461" s="8"/>
      <c r="H461" s="8"/>
      <c r="I461" s="8"/>
      <c r="J461" s="8"/>
      <c r="K461" s="8"/>
      <c r="L461" s="8"/>
      <c r="M461" s="11"/>
      <c r="N461" s="26"/>
      <c r="O461" s="26"/>
      <c r="P461" s="8"/>
      <c r="Q461" s="11"/>
      <c r="R461" s="8"/>
      <c r="S461" s="8"/>
      <c r="T461" s="8"/>
      <c r="U461" s="8"/>
      <c r="V461" s="8"/>
      <c r="Y461" s="4" t="str" cm="1">
        <f t="array" ref="Y461">_xlfn.IFS(AND(AD461=0,AH461&gt;1),0,AD461=0,"",SUM(AA461:AC461)=30,10,OR(AA461=5,AB461=5,AC461=5),5)</f>
        <v/>
      </c>
      <c r="Z461" s="4" t="str" cm="1">
        <f t="array" ref="Z461">IFERROR(_xlfn.IFS(AND(AH461=0,Y461=10),"Excelente, producto bien configurado",AND(Y461=5,AH461&gt;1),"Faltan Datos Obligatorios y hay error en datos opcionales",Y461=5,CONCATENATE("Faltan Datos Obligatorios:",IF(AA461=5," Nombre, ",""),IF(AB461=5," Precio, ",""),IF(AC461=5," Cantidad ","")),AH461&gt;=30,"Error Descuento y Granel",AF461=15,"Falta Digitar Descuento",AF461=16,"Error: Valor descuento superior a venta",AG461=17,"Falta Seleccionar Unidad de medida",AG461=19,"Habilitar venta a Granel"),"")</f>
        <v/>
      </c>
      <c r="AA461" s="4">
        <f>IF($AD461=0,-5,IF(D461="",5,10))</f>
        <v>-5</v>
      </c>
      <c r="AB461" s="4">
        <f>IF($AD461=0,-5,IF(E461="",5,10))</f>
        <v>-5</v>
      </c>
      <c r="AC461" s="4">
        <f>IF($AD461=0,-5,IF(F461="",5,10))</f>
        <v>-5</v>
      </c>
      <c r="AD461" s="4">
        <f>COUNTA(D461:F461)</f>
        <v>0</v>
      </c>
      <c r="AE461" s="4">
        <f>COUNTA(G461:V461)</f>
        <v>0</v>
      </c>
      <c r="AF461" s="4" cm="1">
        <f t="array" ref="AF461">IFERROR(_xlfn.IFS((AND(OR(P461="Si"),Q461="")),15,AND(Q461&lt;&gt;"",P461=""),18,E461&lt;Q461,16),0)</f>
        <v>0</v>
      </c>
      <c r="AG461" s="4" cm="1">
        <f t="array" ref="AG461">IFERROR(_xlfn.IFS((AND(OR(R461="Si"),S461="")),17,AND(S461&lt;&gt;"",R461=""),19),0)</f>
        <v>0</v>
      </c>
      <c r="AH461" s="4">
        <f t="shared" si="23"/>
        <v>0</v>
      </c>
    </row>
    <row r="462" spans="2:34" x14ac:dyDescent="0.25">
      <c r="B462" s="6" t="str">
        <f t="shared" si="21"/>
        <v/>
      </c>
      <c r="C462" s="7" t="str">
        <f t="shared" si="22"/>
        <v/>
      </c>
      <c r="D462" s="9"/>
      <c r="E462" s="10"/>
      <c r="F462" s="9"/>
      <c r="G462" s="8"/>
      <c r="H462" s="8"/>
      <c r="I462" s="8"/>
      <c r="J462" s="8"/>
      <c r="K462" s="8"/>
      <c r="L462" s="8"/>
      <c r="M462" s="11"/>
      <c r="N462" s="26"/>
      <c r="O462" s="26"/>
      <c r="P462" s="8"/>
      <c r="Q462" s="11"/>
      <c r="R462" s="8"/>
      <c r="S462" s="8"/>
      <c r="T462" s="8"/>
      <c r="U462" s="8"/>
      <c r="V462" s="8"/>
      <c r="Y462" s="4" t="str" cm="1">
        <f t="array" ref="Y462">_xlfn.IFS(AND(AD462=0,AH462&gt;1),0,AD462=0,"",SUM(AA462:AC462)=30,10,OR(AA462=5,AB462=5,AC462=5),5)</f>
        <v/>
      </c>
      <c r="Z462" s="4" t="str" cm="1">
        <f t="array" ref="Z462">IFERROR(_xlfn.IFS(AND(AH462=0,Y462=10),"Excelente, producto bien configurado",AND(Y462=5,AH462&gt;1),"Faltan Datos Obligatorios y hay error en datos opcionales",Y462=5,CONCATENATE("Faltan Datos Obligatorios:",IF(AA462=5," Nombre, ",""),IF(AB462=5," Precio, ",""),IF(AC462=5," Cantidad ","")),AH462&gt;=30,"Error Descuento y Granel",AF462=15,"Falta Digitar Descuento",AF462=16,"Error: Valor descuento superior a venta",AG462=17,"Falta Seleccionar Unidad de medida",AG462=19,"Habilitar venta a Granel"),"")</f>
        <v/>
      </c>
      <c r="AA462" s="4">
        <f>IF($AD462=0,-5,IF(D462="",5,10))</f>
        <v>-5</v>
      </c>
      <c r="AB462" s="4">
        <f>IF($AD462=0,-5,IF(E462="",5,10))</f>
        <v>-5</v>
      </c>
      <c r="AC462" s="4">
        <f>IF($AD462=0,-5,IF(F462="",5,10))</f>
        <v>-5</v>
      </c>
      <c r="AD462" s="4">
        <f>COUNTA(D462:F462)</f>
        <v>0</v>
      </c>
      <c r="AE462" s="4">
        <f>COUNTA(G462:V462)</f>
        <v>0</v>
      </c>
      <c r="AF462" s="4" cm="1">
        <f t="array" ref="AF462">IFERROR(_xlfn.IFS((AND(OR(P462="Si"),Q462="")),15,AND(Q462&lt;&gt;"",P462=""),18,E462&lt;Q462,16),0)</f>
        <v>0</v>
      </c>
      <c r="AG462" s="4" cm="1">
        <f t="array" ref="AG462">IFERROR(_xlfn.IFS((AND(OR(R462="Si"),S462="")),17,AND(S462&lt;&gt;"",R462=""),19),0)</f>
        <v>0</v>
      </c>
      <c r="AH462" s="4">
        <f t="shared" si="23"/>
        <v>0</v>
      </c>
    </row>
    <row r="463" spans="2:34" x14ac:dyDescent="0.25">
      <c r="B463" s="6" t="str">
        <f t="shared" si="21"/>
        <v/>
      </c>
      <c r="C463" s="7" t="str">
        <f t="shared" si="22"/>
        <v/>
      </c>
      <c r="D463" s="9"/>
      <c r="E463" s="10"/>
      <c r="F463" s="9"/>
      <c r="G463" s="8"/>
      <c r="H463" s="8"/>
      <c r="I463" s="8"/>
      <c r="J463" s="8"/>
      <c r="K463" s="8"/>
      <c r="L463" s="8"/>
      <c r="M463" s="11"/>
      <c r="N463" s="26"/>
      <c r="O463" s="26"/>
      <c r="P463" s="8"/>
      <c r="Q463" s="11"/>
      <c r="R463" s="8"/>
      <c r="S463" s="8"/>
      <c r="T463" s="8"/>
      <c r="U463" s="8"/>
      <c r="V463" s="8"/>
      <c r="Y463" s="4" t="str" cm="1">
        <f t="array" ref="Y463">_xlfn.IFS(AND(AD463=0,AH463&gt;1),0,AD463=0,"",SUM(AA463:AC463)=30,10,OR(AA463=5,AB463=5,AC463=5),5)</f>
        <v/>
      </c>
      <c r="Z463" s="4" t="str" cm="1">
        <f t="array" ref="Z463">IFERROR(_xlfn.IFS(AND(AH463=0,Y463=10),"Excelente, producto bien configurado",AND(Y463=5,AH463&gt;1),"Faltan Datos Obligatorios y hay error en datos opcionales",Y463=5,CONCATENATE("Faltan Datos Obligatorios:",IF(AA463=5," Nombre, ",""),IF(AB463=5," Precio, ",""),IF(AC463=5," Cantidad ","")),AH463&gt;=30,"Error Descuento y Granel",AF463=15,"Falta Digitar Descuento",AF463=16,"Error: Valor descuento superior a venta",AG463=17,"Falta Seleccionar Unidad de medida",AG463=19,"Habilitar venta a Granel"),"")</f>
        <v/>
      </c>
      <c r="AA463" s="4">
        <f>IF($AD463=0,-5,IF(D463="",5,10))</f>
        <v>-5</v>
      </c>
      <c r="AB463" s="4">
        <f>IF($AD463=0,-5,IF(E463="",5,10))</f>
        <v>-5</v>
      </c>
      <c r="AC463" s="4">
        <f>IF($AD463=0,-5,IF(F463="",5,10))</f>
        <v>-5</v>
      </c>
      <c r="AD463" s="4">
        <f>COUNTA(D463:F463)</f>
        <v>0</v>
      </c>
      <c r="AE463" s="4">
        <f>COUNTA(G463:V463)</f>
        <v>0</v>
      </c>
      <c r="AF463" s="4" cm="1">
        <f t="array" ref="AF463">IFERROR(_xlfn.IFS((AND(OR(P463="Si"),Q463="")),15,AND(Q463&lt;&gt;"",P463=""),18,E463&lt;Q463,16),0)</f>
        <v>0</v>
      </c>
      <c r="AG463" s="4" cm="1">
        <f t="array" ref="AG463">IFERROR(_xlfn.IFS((AND(OR(R463="Si"),S463="")),17,AND(S463&lt;&gt;"",R463=""),19),0)</f>
        <v>0</v>
      </c>
      <c r="AH463" s="4">
        <f t="shared" si="23"/>
        <v>0</v>
      </c>
    </row>
    <row r="464" spans="2:34" x14ac:dyDescent="0.25">
      <c r="B464" s="6" t="str">
        <f t="shared" si="21"/>
        <v/>
      </c>
      <c r="C464" s="7" t="str">
        <f t="shared" si="22"/>
        <v/>
      </c>
      <c r="D464" s="9"/>
      <c r="E464" s="10"/>
      <c r="F464" s="9"/>
      <c r="G464" s="8"/>
      <c r="H464" s="8"/>
      <c r="I464" s="8"/>
      <c r="J464" s="8"/>
      <c r="K464" s="8"/>
      <c r="L464" s="8"/>
      <c r="M464" s="11"/>
      <c r="N464" s="26"/>
      <c r="O464" s="26"/>
      <c r="P464" s="8"/>
      <c r="Q464" s="11"/>
      <c r="R464" s="8"/>
      <c r="S464" s="8"/>
      <c r="T464" s="8"/>
      <c r="U464" s="8"/>
      <c r="V464" s="8"/>
      <c r="Y464" s="4" t="str" cm="1">
        <f t="array" ref="Y464">_xlfn.IFS(AND(AD464=0,AH464&gt;1),0,AD464=0,"",SUM(AA464:AC464)=30,10,OR(AA464=5,AB464=5,AC464=5),5)</f>
        <v/>
      </c>
      <c r="Z464" s="4" t="str" cm="1">
        <f t="array" ref="Z464">IFERROR(_xlfn.IFS(AND(AH464=0,Y464=10),"Excelente, producto bien configurado",AND(Y464=5,AH464&gt;1),"Faltan Datos Obligatorios y hay error en datos opcionales",Y464=5,CONCATENATE("Faltan Datos Obligatorios:",IF(AA464=5," Nombre, ",""),IF(AB464=5," Precio, ",""),IF(AC464=5," Cantidad ","")),AH464&gt;=30,"Error Descuento y Granel",AF464=15,"Falta Digitar Descuento",AF464=16,"Error: Valor descuento superior a venta",AG464=17,"Falta Seleccionar Unidad de medida",AG464=19,"Habilitar venta a Granel"),"")</f>
        <v/>
      </c>
      <c r="AA464" s="4">
        <f>IF($AD464=0,-5,IF(D464="",5,10))</f>
        <v>-5</v>
      </c>
      <c r="AB464" s="4">
        <f>IF($AD464=0,-5,IF(E464="",5,10))</f>
        <v>-5</v>
      </c>
      <c r="AC464" s="4">
        <f>IF($AD464=0,-5,IF(F464="",5,10))</f>
        <v>-5</v>
      </c>
      <c r="AD464" s="4">
        <f>COUNTA(D464:F464)</f>
        <v>0</v>
      </c>
      <c r="AE464" s="4">
        <f>COUNTA(G464:V464)</f>
        <v>0</v>
      </c>
      <c r="AF464" s="4" cm="1">
        <f t="array" ref="AF464">IFERROR(_xlfn.IFS((AND(OR(P464="Si"),Q464="")),15,AND(Q464&lt;&gt;"",P464=""),18,E464&lt;Q464,16),0)</f>
        <v>0</v>
      </c>
      <c r="AG464" s="4" cm="1">
        <f t="array" ref="AG464">IFERROR(_xlfn.IFS((AND(OR(R464="Si"),S464="")),17,AND(S464&lt;&gt;"",R464=""),19),0)</f>
        <v>0</v>
      </c>
      <c r="AH464" s="4">
        <f t="shared" si="23"/>
        <v>0</v>
      </c>
    </row>
    <row r="465" spans="2:34" x14ac:dyDescent="0.25">
      <c r="B465" s="6" t="str">
        <f t="shared" si="21"/>
        <v/>
      </c>
      <c r="C465" s="7" t="str">
        <f t="shared" si="22"/>
        <v/>
      </c>
      <c r="D465" s="9"/>
      <c r="E465" s="10"/>
      <c r="F465" s="9"/>
      <c r="G465" s="8"/>
      <c r="H465" s="8"/>
      <c r="I465" s="8"/>
      <c r="J465" s="8"/>
      <c r="K465" s="8"/>
      <c r="L465" s="8"/>
      <c r="M465" s="11"/>
      <c r="N465" s="26"/>
      <c r="O465" s="26"/>
      <c r="P465" s="8"/>
      <c r="Q465" s="11"/>
      <c r="R465" s="8"/>
      <c r="S465" s="8"/>
      <c r="T465" s="8"/>
      <c r="U465" s="8"/>
      <c r="V465" s="8"/>
      <c r="Y465" s="4" t="str" cm="1">
        <f t="array" ref="Y465">_xlfn.IFS(AND(AD465=0,AH465&gt;1),0,AD465=0,"",SUM(AA465:AC465)=30,10,OR(AA465=5,AB465=5,AC465=5),5)</f>
        <v/>
      </c>
      <c r="Z465" s="4" t="str" cm="1">
        <f t="array" ref="Z465">IFERROR(_xlfn.IFS(AND(AH465=0,Y465=10),"Excelente, producto bien configurado",AND(Y465=5,AH465&gt;1),"Faltan Datos Obligatorios y hay error en datos opcionales",Y465=5,CONCATENATE("Faltan Datos Obligatorios:",IF(AA465=5," Nombre, ",""),IF(AB465=5," Precio, ",""),IF(AC465=5," Cantidad ","")),AH465&gt;=30,"Error Descuento y Granel",AF465=15,"Falta Digitar Descuento",AF465=16,"Error: Valor descuento superior a venta",AG465=17,"Falta Seleccionar Unidad de medida",AG465=19,"Habilitar venta a Granel"),"")</f>
        <v/>
      </c>
      <c r="AA465" s="4">
        <f>IF($AD465=0,-5,IF(D465="",5,10))</f>
        <v>-5</v>
      </c>
      <c r="AB465" s="4">
        <f>IF($AD465=0,-5,IF(E465="",5,10))</f>
        <v>-5</v>
      </c>
      <c r="AC465" s="4">
        <f>IF($AD465=0,-5,IF(F465="",5,10))</f>
        <v>-5</v>
      </c>
      <c r="AD465" s="4">
        <f>COUNTA(D465:F465)</f>
        <v>0</v>
      </c>
      <c r="AE465" s="4">
        <f>COUNTA(G465:V465)</f>
        <v>0</v>
      </c>
      <c r="AF465" s="4" cm="1">
        <f t="array" ref="AF465">IFERROR(_xlfn.IFS((AND(OR(P465="Si"),Q465="")),15,AND(Q465&lt;&gt;"",P465=""),18,E465&lt;Q465,16),0)</f>
        <v>0</v>
      </c>
      <c r="AG465" s="4" cm="1">
        <f t="array" ref="AG465">IFERROR(_xlfn.IFS((AND(OR(R465="Si"),S465="")),17,AND(S465&lt;&gt;"",R465=""),19),0)</f>
        <v>0</v>
      </c>
      <c r="AH465" s="4">
        <f t="shared" si="23"/>
        <v>0</v>
      </c>
    </row>
    <row r="466" spans="2:34" x14ac:dyDescent="0.25">
      <c r="B466" s="6" t="str">
        <f t="shared" si="21"/>
        <v/>
      </c>
      <c r="C466" s="7" t="str">
        <f t="shared" si="22"/>
        <v/>
      </c>
      <c r="D466" s="9"/>
      <c r="E466" s="10"/>
      <c r="F466" s="9"/>
      <c r="G466" s="8"/>
      <c r="H466" s="8"/>
      <c r="I466" s="8"/>
      <c r="J466" s="8"/>
      <c r="K466" s="8"/>
      <c r="L466" s="8"/>
      <c r="M466" s="11"/>
      <c r="N466" s="26"/>
      <c r="O466" s="26"/>
      <c r="P466" s="8"/>
      <c r="Q466" s="11"/>
      <c r="R466" s="8"/>
      <c r="S466" s="8"/>
      <c r="T466" s="8"/>
      <c r="U466" s="8"/>
      <c r="V466" s="8"/>
      <c r="Y466" s="4" t="str" cm="1">
        <f t="array" ref="Y466">_xlfn.IFS(AND(AD466=0,AH466&gt;1),0,AD466=0,"",SUM(AA466:AC466)=30,10,OR(AA466=5,AB466=5,AC466=5),5)</f>
        <v/>
      </c>
      <c r="Z466" s="4" t="str" cm="1">
        <f t="array" ref="Z466">IFERROR(_xlfn.IFS(AND(AH466=0,Y466=10),"Excelente, producto bien configurado",AND(Y466=5,AH466&gt;1),"Faltan Datos Obligatorios y hay error en datos opcionales",Y466=5,CONCATENATE("Faltan Datos Obligatorios:",IF(AA466=5," Nombre, ",""),IF(AB466=5," Precio, ",""),IF(AC466=5," Cantidad ","")),AH466&gt;=30,"Error Descuento y Granel",AF466=15,"Falta Digitar Descuento",AF466=16,"Error: Valor descuento superior a venta",AG466=17,"Falta Seleccionar Unidad de medida",AG466=19,"Habilitar venta a Granel"),"")</f>
        <v/>
      </c>
      <c r="AA466" s="4">
        <f>IF($AD466=0,-5,IF(D466="",5,10))</f>
        <v>-5</v>
      </c>
      <c r="AB466" s="4">
        <f>IF($AD466=0,-5,IF(E466="",5,10))</f>
        <v>-5</v>
      </c>
      <c r="AC466" s="4">
        <f>IF($AD466=0,-5,IF(F466="",5,10))</f>
        <v>-5</v>
      </c>
      <c r="AD466" s="4">
        <f>COUNTA(D466:F466)</f>
        <v>0</v>
      </c>
      <c r="AE466" s="4">
        <f>COUNTA(G466:V466)</f>
        <v>0</v>
      </c>
      <c r="AF466" s="4" cm="1">
        <f t="array" ref="AF466">IFERROR(_xlfn.IFS((AND(OR(P466="Si"),Q466="")),15,AND(Q466&lt;&gt;"",P466=""),18,E466&lt;Q466,16),0)</f>
        <v>0</v>
      </c>
      <c r="AG466" s="4" cm="1">
        <f t="array" ref="AG466">IFERROR(_xlfn.IFS((AND(OR(R466="Si"),S466="")),17,AND(S466&lt;&gt;"",R466=""),19),0)</f>
        <v>0</v>
      </c>
      <c r="AH466" s="4">
        <f t="shared" si="23"/>
        <v>0</v>
      </c>
    </row>
    <row r="467" spans="2:34" x14ac:dyDescent="0.25">
      <c r="B467" s="6" t="str">
        <f t="shared" si="21"/>
        <v/>
      </c>
      <c r="C467" s="7" t="str">
        <f t="shared" si="22"/>
        <v/>
      </c>
      <c r="D467" s="9"/>
      <c r="E467" s="10"/>
      <c r="F467" s="9"/>
      <c r="G467" s="8"/>
      <c r="H467" s="8"/>
      <c r="I467" s="8"/>
      <c r="J467" s="8"/>
      <c r="K467" s="8"/>
      <c r="L467" s="8"/>
      <c r="M467" s="11"/>
      <c r="N467" s="26"/>
      <c r="O467" s="26"/>
      <c r="P467" s="8"/>
      <c r="Q467" s="11"/>
      <c r="R467" s="8"/>
      <c r="S467" s="8"/>
      <c r="T467" s="8"/>
      <c r="U467" s="8"/>
      <c r="V467" s="8"/>
      <c r="Y467" s="4" t="str" cm="1">
        <f t="array" ref="Y467">_xlfn.IFS(AND(AD467=0,AH467&gt;1),0,AD467=0,"",SUM(AA467:AC467)=30,10,OR(AA467=5,AB467=5,AC467=5),5)</f>
        <v/>
      </c>
      <c r="Z467" s="4" t="str" cm="1">
        <f t="array" ref="Z467">IFERROR(_xlfn.IFS(AND(AH467=0,Y467=10),"Excelente, producto bien configurado",AND(Y467=5,AH467&gt;1),"Faltan Datos Obligatorios y hay error en datos opcionales",Y467=5,CONCATENATE("Faltan Datos Obligatorios:",IF(AA467=5," Nombre, ",""),IF(AB467=5," Precio, ",""),IF(AC467=5," Cantidad ","")),AH467&gt;=30,"Error Descuento y Granel",AF467=15,"Falta Digitar Descuento",AF467=16,"Error: Valor descuento superior a venta",AG467=17,"Falta Seleccionar Unidad de medida",AG467=19,"Habilitar venta a Granel"),"")</f>
        <v/>
      </c>
      <c r="AA467" s="4">
        <f>IF($AD467=0,-5,IF(D467="",5,10))</f>
        <v>-5</v>
      </c>
      <c r="AB467" s="4">
        <f>IF($AD467=0,-5,IF(E467="",5,10))</f>
        <v>-5</v>
      </c>
      <c r="AC467" s="4">
        <f>IF($AD467=0,-5,IF(F467="",5,10))</f>
        <v>-5</v>
      </c>
      <c r="AD467" s="4">
        <f>COUNTA(D467:F467)</f>
        <v>0</v>
      </c>
      <c r="AE467" s="4">
        <f>COUNTA(G467:V467)</f>
        <v>0</v>
      </c>
      <c r="AF467" s="4" cm="1">
        <f t="array" ref="AF467">IFERROR(_xlfn.IFS((AND(OR(P467="Si"),Q467="")),15,AND(Q467&lt;&gt;"",P467=""),18,E467&lt;Q467,16),0)</f>
        <v>0</v>
      </c>
      <c r="AG467" s="4" cm="1">
        <f t="array" ref="AG467">IFERROR(_xlfn.IFS((AND(OR(R467="Si"),S467="")),17,AND(S467&lt;&gt;"",R467=""),19),0)</f>
        <v>0</v>
      </c>
      <c r="AH467" s="4">
        <f t="shared" si="23"/>
        <v>0</v>
      </c>
    </row>
    <row r="468" spans="2:34" x14ac:dyDescent="0.25">
      <c r="B468" s="6" t="str">
        <f t="shared" si="21"/>
        <v/>
      </c>
      <c r="C468" s="7" t="str">
        <f t="shared" si="22"/>
        <v/>
      </c>
      <c r="D468" s="9"/>
      <c r="E468" s="10"/>
      <c r="F468" s="9"/>
      <c r="G468" s="8"/>
      <c r="H468" s="8"/>
      <c r="I468" s="8"/>
      <c r="J468" s="8"/>
      <c r="K468" s="8"/>
      <c r="L468" s="8"/>
      <c r="M468" s="11"/>
      <c r="N468" s="26"/>
      <c r="O468" s="26"/>
      <c r="P468" s="8"/>
      <c r="Q468" s="11"/>
      <c r="R468" s="8"/>
      <c r="S468" s="8"/>
      <c r="T468" s="8"/>
      <c r="U468" s="8"/>
      <c r="V468" s="8"/>
      <c r="Y468" s="4" t="str" cm="1">
        <f t="array" ref="Y468">_xlfn.IFS(AND(AD468=0,AH468&gt;1),0,AD468=0,"",SUM(AA468:AC468)=30,10,OR(AA468=5,AB468=5,AC468=5),5)</f>
        <v/>
      </c>
      <c r="Z468" s="4" t="str" cm="1">
        <f t="array" ref="Z468">IFERROR(_xlfn.IFS(AND(AH468=0,Y468=10),"Excelente, producto bien configurado",AND(Y468=5,AH468&gt;1),"Faltan Datos Obligatorios y hay error en datos opcionales",Y468=5,CONCATENATE("Faltan Datos Obligatorios:",IF(AA468=5," Nombre, ",""),IF(AB468=5," Precio, ",""),IF(AC468=5," Cantidad ","")),AH468&gt;=30,"Error Descuento y Granel",AF468=15,"Falta Digitar Descuento",AF468=16,"Error: Valor descuento superior a venta",AG468=17,"Falta Seleccionar Unidad de medida",AG468=19,"Habilitar venta a Granel"),"")</f>
        <v/>
      </c>
      <c r="AA468" s="4">
        <f>IF($AD468=0,-5,IF(D468="",5,10))</f>
        <v>-5</v>
      </c>
      <c r="AB468" s="4">
        <f>IF($AD468=0,-5,IF(E468="",5,10))</f>
        <v>-5</v>
      </c>
      <c r="AC468" s="4">
        <f>IF($AD468=0,-5,IF(F468="",5,10))</f>
        <v>-5</v>
      </c>
      <c r="AD468" s="4">
        <f>COUNTA(D468:F468)</f>
        <v>0</v>
      </c>
      <c r="AE468" s="4">
        <f>COUNTA(G468:V468)</f>
        <v>0</v>
      </c>
      <c r="AF468" s="4" cm="1">
        <f t="array" ref="AF468">IFERROR(_xlfn.IFS((AND(OR(P468="Si"),Q468="")),15,AND(Q468&lt;&gt;"",P468=""),18,E468&lt;Q468,16),0)</f>
        <v>0</v>
      </c>
      <c r="AG468" s="4" cm="1">
        <f t="array" ref="AG468">IFERROR(_xlfn.IFS((AND(OR(R468="Si"),S468="")),17,AND(S468&lt;&gt;"",R468=""),19),0)</f>
        <v>0</v>
      </c>
      <c r="AH468" s="4">
        <f t="shared" si="23"/>
        <v>0</v>
      </c>
    </row>
    <row r="469" spans="2:34" x14ac:dyDescent="0.25">
      <c r="B469" s="6" t="str">
        <f t="shared" si="21"/>
        <v/>
      </c>
      <c r="C469" s="7" t="str">
        <f t="shared" si="22"/>
        <v/>
      </c>
      <c r="D469" s="9"/>
      <c r="E469" s="10"/>
      <c r="F469" s="9"/>
      <c r="G469" s="8"/>
      <c r="H469" s="8"/>
      <c r="I469" s="8"/>
      <c r="J469" s="8"/>
      <c r="K469" s="8"/>
      <c r="L469" s="8"/>
      <c r="M469" s="11"/>
      <c r="N469" s="26"/>
      <c r="O469" s="26"/>
      <c r="P469" s="8"/>
      <c r="Q469" s="11"/>
      <c r="R469" s="8"/>
      <c r="S469" s="8"/>
      <c r="T469" s="8"/>
      <c r="U469" s="8"/>
      <c r="V469" s="8"/>
      <c r="Y469" s="4" t="str" cm="1">
        <f t="array" ref="Y469">_xlfn.IFS(AND(AD469=0,AH469&gt;1),0,AD469=0,"",SUM(AA469:AC469)=30,10,OR(AA469=5,AB469=5,AC469=5),5)</f>
        <v/>
      </c>
      <c r="Z469" s="4" t="str" cm="1">
        <f t="array" ref="Z469">IFERROR(_xlfn.IFS(AND(AH469=0,Y469=10),"Excelente, producto bien configurado",AND(Y469=5,AH469&gt;1),"Faltan Datos Obligatorios y hay error en datos opcionales",Y469=5,CONCATENATE("Faltan Datos Obligatorios:",IF(AA469=5," Nombre, ",""),IF(AB469=5," Precio, ",""),IF(AC469=5," Cantidad ","")),AH469&gt;=30,"Error Descuento y Granel",AF469=15,"Falta Digitar Descuento",AF469=16,"Error: Valor descuento superior a venta",AG469=17,"Falta Seleccionar Unidad de medida",AG469=19,"Habilitar venta a Granel"),"")</f>
        <v/>
      </c>
      <c r="AA469" s="4">
        <f>IF($AD469=0,-5,IF(D469="",5,10))</f>
        <v>-5</v>
      </c>
      <c r="AB469" s="4">
        <f>IF($AD469=0,-5,IF(E469="",5,10))</f>
        <v>-5</v>
      </c>
      <c r="AC469" s="4">
        <f>IF($AD469=0,-5,IF(F469="",5,10))</f>
        <v>-5</v>
      </c>
      <c r="AD469" s="4">
        <f>COUNTA(D469:F469)</f>
        <v>0</v>
      </c>
      <c r="AE469" s="4">
        <f>COUNTA(G469:V469)</f>
        <v>0</v>
      </c>
      <c r="AF469" s="4" cm="1">
        <f t="array" ref="AF469">IFERROR(_xlfn.IFS((AND(OR(P469="Si"),Q469="")),15,AND(Q469&lt;&gt;"",P469=""),18,E469&lt;Q469,16),0)</f>
        <v>0</v>
      </c>
      <c r="AG469" s="4" cm="1">
        <f t="array" ref="AG469">IFERROR(_xlfn.IFS((AND(OR(R469="Si"),S469="")),17,AND(S469&lt;&gt;"",R469=""),19),0)</f>
        <v>0</v>
      </c>
      <c r="AH469" s="4">
        <f t="shared" si="23"/>
        <v>0</v>
      </c>
    </row>
    <row r="470" spans="2:34" x14ac:dyDescent="0.25">
      <c r="B470" s="6" t="str">
        <f t="shared" si="21"/>
        <v/>
      </c>
      <c r="C470" s="7" t="str">
        <f t="shared" si="22"/>
        <v/>
      </c>
      <c r="D470" s="9"/>
      <c r="E470" s="10"/>
      <c r="F470" s="9"/>
      <c r="G470" s="8"/>
      <c r="H470" s="8"/>
      <c r="I470" s="8"/>
      <c r="J470" s="8"/>
      <c r="K470" s="8"/>
      <c r="L470" s="8"/>
      <c r="M470" s="11"/>
      <c r="N470" s="26"/>
      <c r="O470" s="26"/>
      <c r="P470" s="8"/>
      <c r="Q470" s="11"/>
      <c r="R470" s="8"/>
      <c r="S470" s="8"/>
      <c r="T470" s="8"/>
      <c r="U470" s="8"/>
      <c r="V470" s="8"/>
      <c r="Y470" s="4" t="str" cm="1">
        <f t="array" ref="Y470">_xlfn.IFS(AND(AD470=0,AH470&gt;1),0,AD470=0,"",SUM(AA470:AC470)=30,10,OR(AA470=5,AB470=5,AC470=5),5)</f>
        <v/>
      </c>
      <c r="Z470" s="4" t="str" cm="1">
        <f t="array" ref="Z470">IFERROR(_xlfn.IFS(AND(AH470=0,Y470=10),"Excelente, producto bien configurado",AND(Y470=5,AH470&gt;1),"Faltan Datos Obligatorios y hay error en datos opcionales",Y470=5,CONCATENATE("Faltan Datos Obligatorios:",IF(AA470=5," Nombre, ",""),IF(AB470=5," Precio, ",""),IF(AC470=5," Cantidad ","")),AH470&gt;=30,"Error Descuento y Granel",AF470=15,"Falta Digitar Descuento",AF470=16,"Error: Valor descuento superior a venta",AG470=17,"Falta Seleccionar Unidad de medida",AG470=19,"Habilitar venta a Granel"),"")</f>
        <v/>
      </c>
      <c r="AA470" s="4">
        <f>IF($AD470=0,-5,IF(D470="",5,10))</f>
        <v>-5</v>
      </c>
      <c r="AB470" s="4">
        <f>IF($AD470=0,-5,IF(E470="",5,10))</f>
        <v>-5</v>
      </c>
      <c r="AC470" s="4">
        <f>IF($AD470=0,-5,IF(F470="",5,10))</f>
        <v>-5</v>
      </c>
      <c r="AD470" s="4">
        <f>COUNTA(D470:F470)</f>
        <v>0</v>
      </c>
      <c r="AE470" s="4">
        <f>COUNTA(G470:V470)</f>
        <v>0</v>
      </c>
      <c r="AF470" s="4" cm="1">
        <f t="array" ref="AF470">IFERROR(_xlfn.IFS((AND(OR(P470="Si"),Q470="")),15,AND(Q470&lt;&gt;"",P470=""),18,E470&lt;Q470,16),0)</f>
        <v>0</v>
      </c>
      <c r="AG470" s="4" cm="1">
        <f t="array" ref="AG470">IFERROR(_xlfn.IFS((AND(OR(R470="Si"),S470="")),17,AND(S470&lt;&gt;"",R470=""),19),0)</f>
        <v>0</v>
      </c>
      <c r="AH470" s="4">
        <f t="shared" si="23"/>
        <v>0</v>
      </c>
    </row>
    <row r="471" spans="2:34" x14ac:dyDescent="0.25">
      <c r="B471" s="6" t="str">
        <f t="shared" si="21"/>
        <v/>
      </c>
      <c r="C471" s="7" t="str">
        <f t="shared" si="22"/>
        <v/>
      </c>
      <c r="D471" s="9"/>
      <c r="E471" s="10"/>
      <c r="F471" s="9"/>
      <c r="G471" s="8"/>
      <c r="H471" s="8"/>
      <c r="I471" s="8"/>
      <c r="J471" s="8"/>
      <c r="K471" s="8"/>
      <c r="L471" s="8"/>
      <c r="M471" s="11"/>
      <c r="N471" s="26"/>
      <c r="O471" s="26"/>
      <c r="P471" s="8"/>
      <c r="Q471" s="11"/>
      <c r="R471" s="8"/>
      <c r="S471" s="8"/>
      <c r="T471" s="8"/>
      <c r="U471" s="8"/>
      <c r="V471" s="8"/>
      <c r="Y471" s="4" t="str" cm="1">
        <f t="array" ref="Y471">_xlfn.IFS(AND(AD471=0,AH471&gt;1),0,AD471=0,"",SUM(AA471:AC471)=30,10,OR(AA471=5,AB471=5,AC471=5),5)</f>
        <v/>
      </c>
      <c r="Z471" s="4" t="str" cm="1">
        <f t="array" ref="Z471">IFERROR(_xlfn.IFS(AND(AH471=0,Y471=10),"Excelente, producto bien configurado",AND(Y471=5,AH471&gt;1),"Faltan Datos Obligatorios y hay error en datos opcionales",Y471=5,CONCATENATE("Faltan Datos Obligatorios:",IF(AA471=5," Nombre, ",""),IF(AB471=5," Precio, ",""),IF(AC471=5," Cantidad ","")),AH471&gt;=30,"Error Descuento y Granel",AF471=15,"Falta Digitar Descuento",AF471=16,"Error: Valor descuento superior a venta",AG471=17,"Falta Seleccionar Unidad de medida",AG471=19,"Habilitar venta a Granel"),"")</f>
        <v/>
      </c>
      <c r="AA471" s="4">
        <f>IF($AD471=0,-5,IF(D471="",5,10))</f>
        <v>-5</v>
      </c>
      <c r="AB471" s="4">
        <f>IF($AD471=0,-5,IF(E471="",5,10))</f>
        <v>-5</v>
      </c>
      <c r="AC471" s="4">
        <f>IF($AD471=0,-5,IF(F471="",5,10))</f>
        <v>-5</v>
      </c>
      <c r="AD471" s="4">
        <f>COUNTA(D471:F471)</f>
        <v>0</v>
      </c>
      <c r="AE471" s="4">
        <f>COUNTA(G471:V471)</f>
        <v>0</v>
      </c>
      <c r="AF471" s="4" cm="1">
        <f t="array" ref="AF471">IFERROR(_xlfn.IFS((AND(OR(P471="Si"),Q471="")),15,AND(Q471&lt;&gt;"",P471=""),18,E471&lt;Q471,16),0)</f>
        <v>0</v>
      </c>
      <c r="AG471" s="4" cm="1">
        <f t="array" ref="AG471">IFERROR(_xlfn.IFS((AND(OR(R471="Si"),S471="")),17,AND(S471&lt;&gt;"",R471=""),19),0)</f>
        <v>0</v>
      </c>
      <c r="AH471" s="4">
        <f t="shared" si="23"/>
        <v>0</v>
      </c>
    </row>
    <row r="472" spans="2:34" x14ac:dyDescent="0.25">
      <c r="B472" s="6" t="str">
        <f t="shared" si="21"/>
        <v/>
      </c>
      <c r="C472" s="7" t="str">
        <f t="shared" si="22"/>
        <v/>
      </c>
      <c r="D472" s="9"/>
      <c r="E472" s="10"/>
      <c r="F472" s="9"/>
      <c r="G472" s="8"/>
      <c r="H472" s="8"/>
      <c r="I472" s="8"/>
      <c r="J472" s="8"/>
      <c r="K472" s="8"/>
      <c r="L472" s="8"/>
      <c r="M472" s="11"/>
      <c r="N472" s="26"/>
      <c r="O472" s="26"/>
      <c r="P472" s="8"/>
      <c r="Q472" s="11"/>
      <c r="R472" s="8"/>
      <c r="S472" s="8"/>
      <c r="T472" s="8"/>
      <c r="U472" s="8"/>
      <c r="V472" s="8"/>
      <c r="Y472" s="4" t="str" cm="1">
        <f t="array" ref="Y472">_xlfn.IFS(AND(AD472=0,AH472&gt;1),0,AD472=0,"",SUM(AA472:AC472)=30,10,OR(AA472=5,AB472=5,AC472=5),5)</f>
        <v/>
      </c>
      <c r="Z472" s="4" t="str" cm="1">
        <f t="array" ref="Z472">IFERROR(_xlfn.IFS(AND(AH472=0,Y472=10),"Excelente, producto bien configurado",AND(Y472=5,AH472&gt;1),"Faltan Datos Obligatorios y hay error en datos opcionales",Y472=5,CONCATENATE("Faltan Datos Obligatorios:",IF(AA472=5," Nombre, ",""),IF(AB472=5," Precio, ",""),IF(AC472=5," Cantidad ","")),AH472&gt;=30,"Error Descuento y Granel",AF472=15,"Falta Digitar Descuento",AF472=16,"Error: Valor descuento superior a venta",AG472=17,"Falta Seleccionar Unidad de medida",AG472=19,"Habilitar venta a Granel"),"")</f>
        <v/>
      </c>
      <c r="AA472" s="4">
        <f>IF($AD472=0,-5,IF(D472="",5,10))</f>
        <v>-5</v>
      </c>
      <c r="AB472" s="4">
        <f>IF($AD472=0,-5,IF(E472="",5,10))</f>
        <v>-5</v>
      </c>
      <c r="AC472" s="4">
        <f>IF($AD472=0,-5,IF(F472="",5,10))</f>
        <v>-5</v>
      </c>
      <c r="AD472" s="4">
        <f>COUNTA(D472:F472)</f>
        <v>0</v>
      </c>
      <c r="AE472" s="4">
        <f>COUNTA(G472:V472)</f>
        <v>0</v>
      </c>
      <c r="AF472" s="4" cm="1">
        <f t="array" ref="AF472">IFERROR(_xlfn.IFS((AND(OR(P472="Si"),Q472="")),15,AND(Q472&lt;&gt;"",P472=""),18,E472&lt;Q472,16),0)</f>
        <v>0</v>
      </c>
      <c r="AG472" s="4" cm="1">
        <f t="array" ref="AG472">IFERROR(_xlfn.IFS((AND(OR(R472="Si"),S472="")),17,AND(S472&lt;&gt;"",R472=""),19),0)</f>
        <v>0</v>
      </c>
      <c r="AH472" s="4">
        <f t="shared" si="23"/>
        <v>0</v>
      </c>
    </row>
    <row r="473" spans="2:34" x14ac:dyDescent="0.25">
      <c r="B473" s="6" t="str">
        <f t="shared" si="21"/>
        <v/>
      </c>
      <c r="C473" s="7" t="str">
        <f t="shared" si="22"/>
        <v/>
      </c>
      <c r="D473" s="9"/>
      <c r="E473" s="10"/>
      <c r="F473" s="9"/>
      <c r="G473" s="8"/>
      <c r="H473" s="8"/>
      <c r="I473" s="8"/>
      <c r="J473" s="8"/>
      <c r="K473" s="8"/>
      <c r="L473" s="8"/>
      <c r="M473" s="11"/>
      <c r="N473" s="26"/>
      <c r="O473" s="26"/>
      <c r="P473" s="8"/>
      <c r="Q473" s="11"/>
      <c r="R473" s="8"/>
      <c r="S473" s="8"/>
      <c r="T473" s="8"/>
      <c r="U473" s="8"/>
      <c r="V473" s="8"/>
      <c r="Y473" s="4" t="str" cm="1">
        <f t="array" ref="Y473">_xlfn.IFS(AND(AD473=0,AH473&gt;1),0,AD473=0,"",SUM(AA473:AC473)=30,10,OR(AA473=5,AB473=5,AC473=5),5)</f>
        <v/>
      </c>
      <c r="Z473" s="4" t="str" cm="1">
        <f t="array" ref="Z473">IFERROR(_xlfn.IFS(AND(AH473=0,Y473=10),"Excelente, producto bien configurado",AND(Y473=5,AH473&gt;1),"Faltan Datos Obligatorios y hay error en datos opcionales",Y473=5,CONCATENATE("Faltan Datos Obligatorios:",IF(AA473=5," Nombre, ",""),IF(AB473=5," Precio, ",""),IF(AC473=5," Cantidad ","")),AH473&gt;=30,"Error Descuento y Granel",AF473=15,"Falta Digitar Descuento",AF473=16,"Error: Valor descuento superior a venta",AG473=17,"Falta Seleccionar Unidad de medida",AG473=19,"Habilitar venta a Granel"),"")</f>
        <v/>
      </c>
      <c r="AA473" s="4">
        <f>IF($AD473=0,-5,IF(D473="",5,10))</f>
        <v>-5</v>
      </c>
      <c r="AB473" s="4">
        <f>IF($AD473=0,-5,IF(E473="",5,10))</f>
        <v>-5</v>
      </c>
      <c r="AC473" s="4">
        <f>IF($AD473=0,-5,IF(F473="",5,10))</f>
        <v>-5</v>
      </c>
      <c r="AD473" s="4">
        <f>COUNTA(D473:F473)</f>
        <v>0</v>
      </c>
      <c r="AE473" s="4">
        <f>COUNTA(G473:V473)</f>
        <v>0</v>
      </c>
      <c r="AF473" s="4" cm="1">
        <f t="array" ref="AF473">IFERROR(_xlfn.IFS((AND(OR(P473="Si"),Q473="")),15,AND(Q473&lt;&gt;"",P473=""),18,E473&lt;Q473,16),0)</f>
        <v>0</v>
      </c>
      <c r="AG473" s="4" cm="1">
        <f t="array" ref="AG473">IFERROR(_xlfn.IFS((AND(OR(R473="Si"),S473="")),17,AND(S473&lt;&gt;"",R473=""),19),0)</f>
        <v>0</v>
      </c>
      <c r="AH473" s="4">
        <f t="shared" si="23"/>
        <v>0</v>
      </c>
    </row>
    <row r="474" spans="2:34" x14ac:dyDescent="0.25">
      <c r="B474" s="6" t="str">
        <f t="shared" si="21"/>
        <v/>
      </c>
      <c r="C474" s="7" t="str">
        <f t="shared" si="22"/>
        <v/>
      </c>
      <c r="D474" s="9"/>
      <c r="E474" s="10"/>
      <c r="F474" s="9"/>
      <c r="G474" s="8"/>
      <c r="H474" s="8"/>
      <c r="I474" s="8"/>
      <c r="J474" s="8"/>
      <c r="K474" s="8"/>
      <c r="L474" s="8"/>
      <c r="M474" s="11"/>
      <c r="N474" s="26"/>
      <c r="O474" s="26"/>
      <c r="P474" s="8"/>
      <c r="Q474" s="11"/>
      <c r="R474" s="8"/>
      <c r="S474" s="8"/>
      <c r="T474" s="8"/>
      <c r="U474" s="8"/>
      <c r="V474" s="8"/>
      <c r="Y474" s="4" t="str" cm="1">
        <f t="array" ref="Y474">_xlfn.IFS(AND(AD474=0,AH474&gt;1),0,AD474=0,"",SUM(AA474:AC474)=30,10,OR(AA474=5,AB474=5,AC474=5),5)</f>
        <v/>
      </c>
      <c r="Z474" s="4" t="str" cm="1">
        <f t="array" ref="Z474">IFERROR(_xlfn.IFS(AND(AH474=0,Y474=10),"Excelente, producto bien configurado",AND(Y474=5,AH474&gt;1),"Faltan Datos Obligatorios y hay error en datos opcionales",Y474=5,CONCATENATE("Faltan Datos Obligatorios:",IF(AA474=5," Nombre, ",""),IF(AB474=5," Precio, ",""),IF(AC474=5," Cantidad ","")),AH474&gt;=30,"Error Descuento y Granel",AF474=15,"Falta Digitar Descuento",AF474=16,"Error: Valor descuento superior a venta",AG474=17,"Falta Seleccionar Unidad de medida",AG474=19,"Habilitar venta a Granel"),"")</f>
        <v/>
      </c>
      <c r="AA474" s="4">
        <f>IF($AD474=0,-5,IF(D474="",5,10))</f>
        <v>-5</v>
      </c>
      <c r="AB474" s="4">
        <f>IF($AD474=0,-5,IF(E474="",5,10))</f>
        <v>-5</v>
      </c>
      <c r="AC474" s="4">
        <f>IF($AD474=0,-5,IF(F474="",5,10))</f>
        <v>-5</v>
      </c>
      <c r="AD474" s="4">
        <f>COUNTA(D474:F474)</f>
        <v>0</v>
      </c>
      <c r="AE474" s="4">
        <f>COUNTA(G474:V474)</f>
        <v>0</v>
      </c>
      <c r="AF474" s="4" cm="1">
        <f t="array" ref="AF474">IFERROR(_xlfn.IFS((AND(OR(P474="Si"),Q474="")),15,AND(Q474&lt;&gt;"",P474=""),18,E474&lt;Q474,16),0)</f>
        <v>0</v>
      </c>
      <c r="AG474" s="4" cm="1">
        <f t="array" ref="AG474">IFERROR(_xlfn.IFS((AND(OR(R474="Si"),S474="")),17,AND(S474&lt;&gt;"",R474=""),19),0)</f>
        <v>0</v>
      </c>
      <c r="AH474" s="4">
        <f t="shared" si="23"/>
        <v>0</v>
      </c>
    </row>
    <row r="475" spans="2:34" x14ac:dyDescent="0.25">
      <c r="B475" s="6" t="str">
        <f t="shared" si="21"/>
        <v/>
      </c>
      <c r="C475" s="7" t="str">
        <f t="shared" si="22"/>
        <v/>
      </c>
      <c r="D475" s="9"/>
      <c r="E475" s="10"/>
      <c r="F475" s="9"/>
      <c r="G475" s="8"/>
      <c r="H475" s="8"/>
      <c r="I475" s="8"/>
      <c r="J475" s="8"/>
      <c r="K475" s="8"/>
      <c r="L475" s="8"/>
      <c r="M475" s="11"/>
      <c r="N475" s="26"/>
      <c r="O475" s="26"/>
      <c r="P475" s="8"/>
      <c r="Q475" s="11"/>
      <c r="R475" s="8"/>
      <c r="S475" s="8"/>
      <c r="T475" s="8"/>
      <c r="U475" s="8"/>
      <c r="V475" s="8"/>
      <c r="Y475" s="4" t="str" cm="1">
        <f t="array" ref="Y475">_xlfn.IFS(AND(AD475=0,AH475&gt;1),0,AD475=0,"",SUM(AA475:AC475)=30,10,OR(AA475=5,AB475=5,AC475=5),5)</f>
        <v/>
      </c>
      <c r="Z475" s="4" t="str" cm="1">
        <f t="array" ref="Z475">IFERROR(_xlfn.IFS(AND(AH475=0,Y475=10),"Excelente, producto bien configurado",AND(Y475=5,AH475&gt;1),"Faltan Datos Obligatorios y hay error en datos opcionales",Y475=5,CONCATENATE("Faltan Datos Obligatorios:",IF(AA475=5," Nombre, ",""),IF(AB475=5," Precio, ",""),IF(AC475=5," Cantidad ","")),AH475&gt;=30,"Error Descuento y Granel",AF475=15,"Falta Digitar Descuento",AF475=16,"Error: Valor descuento superior a venta",AG475=17,"Falta Seleccionar Unidad de medida",AG475=19,"Habilitar venta a Granel"),"")</f>
        <v/>
      </c>
      <c r="AA475" s="4">
        <f>IF($AD475=0,-5,IF(D475="",5,10))</f>
        <v>-5</v>
      </c>
      <c r="AB475" s="4">
        <f>IF($AD475=0,-5,IF(E475="",5,10))</f>
        <v>-5</v>
      </c>
      <c r="AC475" s="4">
        <f>IF($AD475=0,-5,IF(F475="",5,10))</f>
        <v>-5</v>
      </c>
      <c r="AD475" s="4">
        <f>COUNTA(D475:F475)</f>
        <v>0</v>
      </c>
      <c r="AE475" s="4">
        <f>COUNTA(G475:V475)</f>
        <v>0</v>
      </c>
      <c r="AF475" s="4" cm="1">
        <f t="array" ref="AF475">IFERROR(_xlfn.IFS((AND(OR(P475="Si"),Q475="")),15,AND(Q475&lt;&gt;"",P475=""),18,E475&lt;Q475,16),0)</f>
        <v>0</v>
      </c>
      <c r="AG475" s="4" cm="1">
        <f t="array" ref="AG475">IFERROR(_xlfn.IFS((AND(OR(R475="Si"),S475="")),17,AND(S475&lt;&gt;"",R475=""),19),0)</f>
        <v>0</v>
      </c>
      <c r="AH475" s="4">
        <f t="shared" si="23"/>
        <v>0</v>
      </c>
    </row>
    <row r="476" spans="2:34" x14ac:dyDescent="0.25">
      <c r="B476" s="6" t="str">
        <f t="shared" si="21"/>
        <v/>
      </c>
      <c r="C476" s="7" t="str">
        <f t="shared" si="22"/>
        <v/>
      </c>
      <c r="D476" s="9"/>
      <c r="E476" s="10"/>
      <c r="F476" s="9"/>
      <c r="G476" s="8"/>
      <c r="H476" s="8"/>
      <c r="I476" s="8"/>
      <c r="J476" s="8"/>
      <c r="K476" s="8"/>
      <c r="L476" s="8"/>
      <c r="M476" s="11"/>
      <c r="N476" s="26"/>
      <c r="O476" s="26"/>
      <c r="P476" s="8"/>
      <c r="Q476" s="11"/>
      <c r="R476" s="8"/>
      <c r="S476" s="8"/>
      <c r="T476" s="8"/>
      <c r="U476" s="8"/>
      <c r="V476" s="8"/>
      <c r="Y476" s="4" t="str" cm="1">
        <f t="array" ref="Y476">_xlfn.IFS(AND(AD476=0,AH476&gt;1),0,AD476=0,"",SUM(AA476:AC476)=30,10,OR(AA476=5,AB476=5,AC476=5),5)</f>
        <v/>
      </c>
      <c r="Z476" s="4" t="str" cm="1">
        <f t="array" ref="Z476">IFERROR(_xlfn.IFS(AND(AH476=0,Y476=10),"Excelente, producto bien configurado",AND(Y476=5,AH476&gt;1),"Faltan Datos Obligatorios y hay error en datos opcionales",Y476=5,CONCATENATE("Faltan Datos Obligatorios:",IF(AA476=5," Nombre, ",""),IF(AB476=5," Precio, ",""),IF(AC476=5," Cantidad ","")),AH476&gt;=30,"Error Descuento y Granel",AF476=15,"Falta Digitar Descuento",AF476=16,"Error: Valor descuento superior a venta",AG476=17,"Falta Seleccionar Unidad de medida",AG476=19,"Habilitar venta a Granel"),"")</f>
        <v/>
      </c>
      <c r="AA476" s="4">
        <f>IF($AD476=0,-5,IF(D476="",5,10))</f>
        <v>-5</v>
      </c>
      <c r="AB476" s="4">
        <f>IF($AD476=0,-5,IF(E476="",5,10))</f>
        <v>-5</v>
      </c>
      <c r="AC476" s="4">
        <f>IF($AD476=0,-5,IF(F476="",5,10))</f>
        <v>-5</v>
      </c>
      <c r="AD476" s="4">
        <f>COUNTA(D476:F476)</f>
        <v>0</v>
      </c>
      <c r="AE476" s="4">
        <f>COUNTA(G476:V476)</f>
        <v>0</v>
      </c>
      <c r="AF476" s="4" cm="1">
        <f t="array" ref="AF476">IFERROR(_xlfn.IFS((AND(OR(P476="Si"),Q476="")),15,AND(Q476&lt;&gt;"",P476=""),18,E476&lt;Q476,16),0)</f>
        <v>0</v>
      </c>
      <c r="AG476" s="4" cm="1">
        <f t="array" ref="AG476">IFERROR(_xlfn.IFS((AND(OR(R476="Si"),S476="")),17,AND(S476&lt;&gt;"",R476=""),19),0)</f>
        <v>0</v>
      </c>
      <c r="AH476" s="4">
        <f t="shared" si="23"/>
        <v>0</v>
      </c>
    </row>
    <row r="477" spans="2:34" x14ac:dyDescent="0.25">
      <c r="B477" s="6" t="str">
        <f t="shared" si="21"/>
        <v/>
      </c>
      <c r="C477" s="7" t="str">
        <f t="shared" si="22"/>
        <v/>
      </c>
      <c r="D477" s="9"/>
      <c r="E477" s="10"/>
      <c r="F477" s="9"/>
      <c r="G477" s="8"/>
      <c r="H477" s="8"/>
      <c r="I477" s="8"/>
      <c r="J477" s="8"/>
      <c r="K477" s="8"/>
      <c r="L477" s="8"/>
      <c r="M477" s="11"/>
      <c r="N477" s="26"/>
      <c r="O477" s="26"/>
      <c r="P477" s="8"/>
      <c r="Q477" s="11"/>
      <c r="R477" s="8"/>
      <c r="S477" s="8"/>
      <c r="T477" s="8"/>
      <c r="U477" s="8"/>
      <c r="V477" s="8"/>
      <c r="Y477" s="4" t="str" cm="1">
        <f t="array" ref="Y477">_xlfn.IFS(AND(AD477=0,AH477&gt;1),0,AD477=0,"",SUM(AA477:AC477)=30,10,OR(AA477=5,AB477=5,AC477=5),5)</f>
        <v/>
      </c>
      <c r="Z477" s="4" t="str" cm="1">
        <f t="array" ref="Z477">IFERROR(_xlfn.IFS(AND(AH477=0,Y477=10),"Excelente, producto bien configurado",AND(Y477=5,AH477&gt;1),"Faltan Datos Obligatorios y hay error en datos opcionales",Y477=5,CONCATENATE("Faltan Datos Obligatorios:",IF(AA477=5," Nombre, ",""),IF(AB477=5," Precio, ",""),IF(AC477=5," Cantidad ","")),AH477&gt;=30,"Error Descuento y Granel",AF477=15,"Falta Digitar Descuento",AF477=16,"Error: Valor descuento superior a venta",AG477=17,"Falta Seleccionar Unidad de medida",AG477=19,"Habilitar venta a Granel"),"")</f>
        <v/>
      </c>
      <c r="AA477" s="4">
        <f>IF($AD477=0,-5,IF(D477="",5,10))</f>
        <v>-5</v>
      </c>
      <c r="AB477" s="4">
        <f>IF($AD477=0,-5,IF(E477="",5,10))</f>
        <v>-5</v>
      </c>
      <c r="AC477" s="4">
        <f>IF($AD477=0,-5,IF(F477="",5,10))</f>
        <v>-5</v>
      </c>
      <c r="AD477" s="4">
        <f>COUNTA(D477:F477)</f>
        <v>0</v>
      </c>
      <c r="AE477" s="4">
        <f>COUNTA(G477:V477)</f>
        <v>0</v>
      </c>
      <c r="AF477" s="4" cm="1">
        <f t="array" ref="AF477">IFERROR(_xlfn.IFS((AND(OR(P477="Si"),Q477="")),15,AND(Q477&lt;&gt;"",P477=""),18,E477&lt;Q477,16),0)</f>
        <v>0</v>
      </c>
      <c r="AG477" s="4" cm="1">
        <f t="array" ref="AG477">IFERROR(_xlfn.IFS((AND(OR(R477="Si"),S477="")),17,AND(S477&lt;&gt;"",R477=""),19),0)</f>
        <v>0</v>
      </c>
      <c r="AH477" s="4">
        <f t="shared" si="23"/>
        <v>0</v>
      </c>
    </row>
    <row r="478" spans="2:34" x14ac:dyDescent="0.25">
      <c r="B478" s="6" t="str">
        <f t="shared" si="21"/>
        <v/>
      </c>
      <c r="C478" s="7" t="str">
        <f t="shared" si="22"/>
        <v/>
      </c>
      <c r="D478" s="9"/>
      <c r="E478" s="10"/>
      <c r="F478" s="9"/>
      <c r="G478" s="8"/>
      <c r="H478" s="8"/>
      <c r="I478" s="8"/>
      <c r="J478" s="8"/>
      <c r="K478" s="8"/>
      <c r="L478" s="8"/>
      <c r="M478" s="11"/>
      <c r="N478" s="26"/>
      <c r="O478" s="26"/>
      <c r="P478" s="8"/>
      <c r="Q478" s="11"/>
      <c r="R478" s="8"/>
      <c r="S478" s="8"/>
      <c r="T478" s="8"/>
      <c r="U478" s="8"/>
      <c r="V478" s="8"/>
      <c r="Y478" s="4" t="str" cm="1">
        <f t="array" ref="Y478">_xlfn.IFS(AND(AD478=0,AH478&gt;1),0,AD478=0,"",SUM(AA478:AC478)=30,10,OR(AA478=5,AB478=5,AC478=5),5)</f>
        <v/>
      </c>
      <c r="Z478" s="4" t="str" cm="1">
        <f t="array" ref="Z478">IFERROR(_xlfn.IFS(AND(AH478=0,Y478=10),"Excelente, producto bien configurado",AND(Y478=5,AH478&gt;1),"Faltan Datos Obligatorios y hay error en datos opcionales",Y478=5,CONCATENATE("Faltan Datos Obligatorios:",IF(AA478=5," Nombre, ",""),IF(AB478=5," Precio, ",""),IF(AC478=5," Cantidad ","")),AH478&gt;=30,"Error Descuento y Granel",AF478=15,"Falta Digitar Descuento",AF478=16,"Error: Valor descuento superior a venta",AG478=17,"Falta Seleccionar Unidad de medida",AG478=19,"Habilitar venta a Granel"),"")</f>
        <v/>
      </c>
      <c r="AA478" s="4">
        <f>IF($AD478=0,-5,IF(D478="",5,10))</f>
        <v>-5</v>
      </c>
      <c r="AB478" s="4">
        <f>IF($AD478=0,-5,IF(E478="",5,10))</f>
        <v>-5</v>
      </c>
      <c r="AC478" s="4">
        <f>IF($AD478=0,-5,IF(F478="",5,10))</f>
        <v>-5</v>
      </c>
      <c r="AD478" s="4">
        <f>COUNTA(D478:F478)</f>
        <v>0</v>
      </c>
      <c r="AE478" s="4">
        <f>COUNTA(G478:V478)</f>
        <v>0</v>
      </c>
      <c r="AF478" s="4" cm="1">
        <f t="array" ref="AF478">IFERROR(_xlfn.IFS((AND(OR(P478="Si"),Q478="")),15,AND(Q478&lt;&gt;"",P478=""),18,E478&lt;Q478,16),0)</f>
        <v>0</v>
      </c>
      <c r="AG478" s="4" cm="1">
        <f t="array" ref="AG478">IFERROR(_xlfn.IFS((AND(OR(R478="Si"),S478="")),17,AND(S478&lt;&gt;"",R478=""),19),0)</f>
        <v>0</v>
      </c>
      <c r="AH478" s="4">
        <f t="shared" si="23"/>
        <v>0</v>
      </c>
    </row>
    <row r="479" spans="2:34" x14ac:dyDescent="0.25">
      <c r="B479" s="6" t="str">
        <f t="shared" si="21"/>
        <v/>
      </c>
      <c r="C479" s="7" t="str">
        <f t="shared" si="22"/>
        <v/>
      </c>
      <c r="D479" s="9"/>
      <c r="E479" s="10"/>
      <c r="F479" s="9"/>
      <c r="G479" s="8"/>
      <c r="H479" s="8"/>
      <c r="I479" s="8"/>
      <c r="J479" s="8"/>
      <c r="K479" s="8"/>
      <c r="L479" s="8"/>
      <c r="M479" s="11"/>
      <c r="N479" s="26"/>
      <c r="O479" s="26"/>
      <c r="P479" s="8"/>
      <c r="Q479" s="11"/>
      <c r="R479" s="8"/>
      <c r="S479" s="8"/>
      <c r="T479" s="8"/>
      <c r="U479" s="8"/>
      <c r="V479" s="8"/>
      <c r="Y479" s="4" t="str" cm="1">
        <f t="array" ref="Y479">_xlfn.IFS(AND(AD479=0,AH479&gt;1),0,AD479=0,"",SUM(AA479:AC479)=30,10,OR(AA479=5,AB479=5,AC479=5),5)</f>
        <v/>
      </c>
      <c r="Z479" s="4" t="str" cm="1">
        <f t="array" ref="Z479">IFERROR(_xlfn.IFS(AND(AH479=0,Y479=10),"Excelente, producto bien configurado",AND(Y479=5,AH479&gt;1),"Faltan Datos Obligatorios y hay error en datos opcionales",Y479=5,CONCATENATE("Faltan Datos Obligatorios:",IF(AA479=5," Nombre, ",""),IF(AB479=5," Precio, ",""),IF(AC479=5," Cantidad ","")),AH479&gt;=30,"Error Descuento y Granel",AF479=15,"Falta Digitar Descuento",AF479=16,"Error: Valor descuento superior a venta",AG479=17,"Falta Seleccionar Unidad de medida",AG479=19,"Habilitar venta a Granel"),"")</f>
        <v/>
      </c>
      <c r="AA479" s="4">
        <f>IF($AD479=0,-5,IF(D479="",5,10))</f>
        <v>-5</v>
      </c>
      <c r="AB479" s="4">
        <f>IF($AD479=0,-5,IF(E479="",5,10))</f>
        <v>-5</v>
      </c>
      <c r="AC479" s="4">
        <f>IF($AD479=0,-5,IF(F479="",5,10))</f>
        <v>-5</v>
      </c>
      <c r="AD479" s="4">
        <f>COUNTA(D479:F479)</f>
        <v>0</v>
      </c>
      <c r="AE479" s="4">
        <f>COUNTA(G479:V479)</f>
        <v>0</v>
      </c>
      <c r="AF479" s="4" cm="1">
        <f t="array" ref="AF479">IFERROR(_xlfn.IFS((AND(OR(P479="Si"),Q479="")),15,AND(Q479&lt;&gt;"",P479=""),18,E479&lt;Q479,16),0)</f>
        <v>0</v>
      </c>
      <c r="AG479" s="4" cm="1">
        <f t="array" ref="AG479">IFERROR(_xlfn.IFS((AND(OR(R479="Si"),S479="")),17,AND(S479&lt;&gt;"",R479=""),19),0)</f>
        <v>0</v>
      </c>
      <c r="AH479" s="4">
        <f t="shared" si="23"/>
        <v>0</v>
      </c>
    </row>
    <row r="480" spans="2:34" x14ac:dyDescent="0.25">
      <c r="B480" s="6" t="str">
        <f t="shared" si="21"/>
        <v/>
      </c>
      <c r="C480" s="7" t="str">
        <f t="shared" si="22"/>
        <v/>
      </c>
      <c r="D480" s="9"/>
      <c r="E480" s="10"/>
      <c r="F480" s="9"/>
      <c r="G480" s="8"/>
      <c r="H480" s="8"/>
      <c r="I480" s="8"/>
      <c r="J480" s="8"/>
      <c r="K480" s="8"/>
      <c r="L480" s="8"/>
      <c r="M480" s="11"/>
      <c r="N480" s="26"/>
      <c r="O480" s="26"/>
      <c r="P480" s="8"/>
      <c r="Q480" s="11"/>
      <c r="R480" s="8"/>
      <c r="S480" s="8"/>
      <c r="T480" s="8"/>
      <c r="U480" s="8"/>
      <c r="V480" s="8"/>
      <c r="Y480" s="4" t="str" cm="1">
        <f t="array" ref="Y480">_xlfn.IFS(AND(AD480=0,AH480&gt;1),0,AD480=0,"",SUM(AA480:AC480)=30,10,OR(AA480=5,AB480=5,AC480=5),5)</f>
        <v/>
      </c>
      <c r="Z480" s="4" t="str" cm="1">
        <f t="array" ref="Z480">IFERROR(_xlfn.IFS(AND(AH480=0,Y480=10),"Excelente, producto bien configurado",AND(Y480=5,AH480&gt;1),"Faltan Datos Obligatorios y hay error en datos opcionales",Y480=5,CONCATENATE("Faltan Datos Obligatorios:",IF(AA480=5," Nombre, ",""),IF(AB480=5," Precio, ",""),IF(AC480=5," Cantidad ","")),AH480&gt;=30,"Error Descuento y Granel",AF480=15,"Falta Digitar Descuento",AF480=16,"Error: Valor descuento superior a venta",AG480=17,"Falta Seleccionar Unidad de medida",AG480=19,"Habilitar venta a Granel"),"")</f>
        <v/>
      </c>
      <c r="AA480" s="4">
        <f>IF($AD480=0,-5,IF(D480="",5,10))</f>
        <v>-5</v>
      </c>
      <c r="AB480" s="4">
        <f>IF($AD480=0,-5,IF(E480="",5,10))</f>
        <v>-5</v>
      </c>
      <c r="AC480" s="4">
        <f>IF($AD480=0,-5,IF(F480="",5,10))</f>
        <v>-5</v>
      </c>
      <c r="AD480" s="4">
        <f>COUNTA(D480:F480)</f>
        <v>0</v>
      </c>
      <c r="AE480" s="4">
        <f>COUNTA(G480:V480)</f>
        <v>0</v>
      </c>
      <c r="AF480" s="4" cm="1">
        <f t="array" ref="AF480">IFERROR(_xlfn.IFS((AND(OR(P480="Si"),Q480="")),15,AND(Q480&lt;&gt;"",P480=""),18,E480&lt;Q480,16),0)</f>
        <v>0</v>
      </c>
      <c r="AG480" s="4" cm="1">
        <f t="array" ref="AG480">IFERROR(_xlfn.IFS((AND(OR(R480="Si"),S480="")),17,AND(S480&lt;&gt;"",R480=""),19),0)</f>
        <v>0</v>
      </c>
      <c r="AH480" s="4">
        <f t="shared" si="23"/>
        <v>0</v>
      </c>
    </row>
    <row r="481" spans="2:34" x14ac:dyDescent="0.25">
      <c r="B481" s="6" t="str">
        <f t="shared" si="21"/>
        <v/>
      </c>
      <c r="C481" s="7" t="str">
        <f t="shared" si="22"/>
        <v/>
      </c>
      <c r="D481" s="9"/>
      <c r="E481" s="10"/>
      <c r="F481" s="9"/>
      <c r="G481" s="8"/>
      <c r="H481" s="8"/>
      <c r="I481" s="8"/>
      <c r="J481" s="8"/>
      <c r="K481" s="8"/>
      <c r="L481" s="8"/>
      <c r="M481" s="11"/>
      <c r="N481" s="26"/>
      <c r="O481" s="26"/>
      <c r="P481" s="8"/>
      <c r="Q481" s="11"/>
      <c r="R481" s="8"/>
      <c r="S481" s="8"/>
      <c r="T481" s="8"/>
      <c r="U481" s="8"/>
      <c r="V481" s="8"/>
      <c r="Y481" s="4" t="str" cm="1">
        <f t="array" ref="Y481">_xlfn.IFS(AND(AD481=0,AH481&gt;1),0,AD481=0,"",SUM(AA481:AC481)=30,10,OR(AA481=5,AB481=5,AC481=5),5)</f>
        <v/>
      </c>
      <c r="Z481" s="4" t="str" cm="1">
        <f t="array" ref="Z481">IFERROR(_xlfn.IFS(AND(AH481=0,Y481=10),"Excelente, producto bien configurado",AND(Y481=5,AH481&gt;1),"Faltan Datos Obligatorios y hay error en datos opcionales",Y481=5,CONCATENATE("Faltan Datos Obligatorios:",IF(AA481=5," Nombre, ",""),IF(AB481=5," Precio, ",""),IF(AC481=5," Cantidad ","")),AH481&gt;=30,"Error Descuento y Granel",AF481=15,"Falta Digitar Descuento",AF481=16,"Error: Valor descuento superior a venta",AG481=17,"Falta Seleccionar Unidad de medida",AG481=19,"Habilitar venta a Granel"),"")</f>
        <v/>
      </c>
      <c r="AA481" s="4">
        <f>IF($AD481=0,-5,IF(D481="",5,10))</f>
        <v>-5</v>
      </c>
      <c r="AB481" s="4">
        <f>IF($AD481=0,-5,IF(E481="",5,10))</f>
        <v>-5</v>
      </c>
      <c r="AC481" s="4">
        <f>IF($AD481=0,-5,IF(F481="",5,10))</f>
        <v>-5</v>
      </c>
      <c r="AD481" s="4">
        <f>COUNTA(D481:F481)</f>
        <v>0</v>
      </c>
      <c r="AE481" s="4">
        <f>COUNTA(G481:V481)</f>
        <v>0</v>
      </c>
      <c r="AF481" s="4" cm="1">
        <f t="array" ref="AF481">IFERROR(_xlfn.IFS((AND(OR(P481="Si"),Q481="")),15,AND(Q481&lt;&gt;"",P481=""),18,E481&lt;Q481,16),0)</f>
        <v>0</v>
      </c>
      <c r="AG481" s="4" cm="1">
        <f t="array" ref="AG481">IFERROR(_xlfn.IFS((AND(OR(R481="Si"),S481="")),17,AND(S481&lt;&gt;"",R481=""),19),0)</f>
        <v>0</v>
      </c>
      <c r="AH481" s="4">
        <f t="shared" si="23"/>
        <v>0</v>
      </c>
    </row>
    <row r="482" spans="2:34" x14ac:dyDescent="0.25">
      <c r="B482" s="6" t="str">
        <f t="shared" si="21"/>
        <v/>
      </c>
      <c r="C482" s="7" t="str">
        <f t="shared" si="22"/>
        <v/>
      </c>
      <c r="D482" s="9"/>
      <c r="E482" s="10"/>
      <c r="F482" s="9"/>
      <c r="G482" s="8"/>
      <c r="H482" s="8"/>
      <c r="I482" s="8"/>
      <c r="J482" s="8"/>
      <c r="K482" s="8"/>
      <c r="L482" s="8"/>
      <c r="M482" s="11"/>
      <c r="N482" s="26"/>
      <c r="O482" s="26"/>
      <c r="P482" s="8"/>
      <c r="Q482" s="11"/>
      <c r="R482" s="8"/>
      <c r="S482" s="8"/>
      <c r="T482" s="8"/>
      <c r="U482" s="8"/>
      <c r="V482" s="8"/>
      <c r="Y482" s="4" t="str" cm="1">
        <f t="array" ref="Y482">_xlfn.IFS(AND(AD482=0,AH482&gt;1),0,AD482=0,"",SUM(AA482:AC482)=30,10,OR(AA482=5,AB482=5,AC482=5),5)</f>
        <v/>
      </c>
      <c r="Z482" s="4" t="str" cm="1">
        <f t="array" ref="Z482">IFERROR(_xlfn.IFS(AND(AH482=0,Y482=10),"Excelente, producto bien configurado",AND(Y482=5,AH482&gt;1),"Faltan Datos Obligatorios y hay error en datos opcionales",Y482=5,CONCATENATE("Faltan Datos Obligatorios:",IF(AA482=5," Nombre, ",""),IF(AB482=5," Precio, ",""),IF(AC482=5," Cantidad ","")),AH482&gt;=30,"Error Descuento y Granel",AF482=15,"Falta Digitar Descuento",AF482=16,"Error: Valor descuento superior a venta",AG482=17,"Falta Seleccionar Unidad de medida",AG482=19,"Habilitar venta a Granel"),"")</f>
        <v/>
      </c>
      <c r="AA482" s="4">
        <f>IF($AD482=0,-5,IF(D482="",5,10))</f>
        <v>-5</v>
      </c>
      <c r="AB482" s="4">
        <f>IF($AD482=0,-5,IF(E482="",5,10))</f>
        <v>-5</v>
      </c>
      <c r="AC482" s="4">
        <f>IF($AD482=0,-5,IF(F482="",5,10))</f>
        <v>-5</v>
      </c>
      <c r="AD482" s="4">
        <f>COUNTA(D482:F482)</f>
        <v>0</v>
      </c>
      <c r="AE482" s="4">
        <f>COUNTA(G482:V482)</f>
        <v>0</v>
      </c>
      <c r="AF482" s="4" cm="1">
        <f t="array" ref="AF482">IFERROR(_xlfn.IFS((AND(OR(P482="Si"),Q482="")),15,AND(Q482&lt;&gt;"",P482=""),18,E482&lt;Q482,16),0)</f>
        <v>0</v>
      </c>
      <c r="AG482" s="4" cm="1">
        <f t="array" ref="AG482">IFERROR(_xlfn.IFS((AND(OR(R482="Si"),S482="")),17,AND(S482&lt;&gt;"",R482=""),19),0)</f>
        <v>0</v>
      </c>
      <c r="AH482" s="4">
        <f t="shared" si="23"/>
        <v>0</v>
      </c>
    </row>
    <row r="483" spans="2:34" x14ac:dyDescent="0.25">
      <c r="B483" s="6" t="str">
        <f t="shared" si="21"/>
        <v/>
      </c>
      <c r="C483" s="7" t="str">
        <f t="shared" si="22"/>
        <v/>
      </c>
      <c r="D483" s="9"/>
      <c r="E483" s="10"/>
      <c r="F483" s="9"/>
      <c r="G483" s="8"/>
      <c r="H483" s="8"/>
      <c r="I483" s="8"/>
      <c r="J483" s="8"/>
      <c r="K483" s="8"/>
      <c r="L483" s="8"/>
      <c r="M483" s="11"/>
      <c r="N483" s="26"/>
      <c r="O483" s="26"/>
      <c r="P483" s="8"/>
      <c r="Q483" s="11"/>
      <c r="R483" s="8"/>
      <c r="S483" s="8"/>
      <c r="T483" s="8"/>
      <c r="U483" s="8"/>
      <c r="V483" s="8"/>
      <c r="Y483" s="4" t="str" cm="1">
        <f t="array" ref="Y483">_xlfn.IFS(AND(AD483=0,AH483&gt;1),0,AD483=0,"",SUM(AA483:AC483)=30,10,OR(AA483=5,AB483=5,AC483=5),5)</f>
        <v/>
      </c>
      <c r="Z483" s="4" t="str" cm="1">
        <f t="array" ref="Z483">IFERROR(_xlfn.IFS(AND(AH483=0,Y483=10),"Excelente, producto bien configurado",AND(Y483=5,AH483&gt;1),"Faltan Datos Obligatorios y hay error en datos opcionales",Y483=5,CONCATENATE("Faltan Datos Obligatorios:",IF(AA483=5," Nombre, ",""),IF(AB483=5," Precio, ",""),IF(AC483=5," Cantidad ","")),AH483&gt;=30,"Error Descuento y Granel",AF483=15,"Falta Digitar Descuento",AF483=16,"Error: Valor descuento superior a venta",AG483=17,"Falta Seleccionar Unidad de medida",AG483=19,"Habilitar venta a Granel"),"")</f>
        <v/>
      </c>
      <c r="AA483" s="4">
        <f>IF($AD483=0,-5,IF(D483="",5,10))</f>
        <v>-5</v>
      </c>
      <c r="AB483" s="4">
        <f>IF($AD483=0,-5,IF(E483="",5,10))</f>
        <v>-5</v>
      </c>
      <c r="AC483" s="4">
        <f>IF($AD483=0,-5,IF(F483="",5,10))</f>
        <v>-5</v>
      </c>
      <c r="AD483" s="4">
        <f>COUNTA(D483:F483)</f>
        <v>0</v>
      </c>
      <c r="AE483" s="4">
        <f>COUNTA(G483:V483)</f>
        <v>0</v>
      </c>
      <c r="AF483" s="4" cm="1">
        <f t="array" ref="AF483">IFERROR(_xlfn.IFS((AND(OR(P483="Si"),Q483="")),15,AND(Q483&lt;&gt;"",P483=""),18,E483&lt;Q483,16),0)</f>
        <v>0</v>
      </c>
      <c r="AG483" s="4" cm="1">
        <f t="array" ref="AG483">IFERROR(_xlfn.IFS((AND(OR(R483="Si"),S483="")),17,AND(S483&lt;&gt;"",R483=""),19),0)</f>
        <v>0</v>
      </c>
      <c r="AH483" s="4">
        <f t="shared" si="23"/>
        <v>0</v>
      </c>
    </row>
    <row r="484" spans="2:34" x14ac:dyDescent="0.25">
      <c r="B484" s="6" t="str">
        <f t="shared" si="21"/>
        <v/>
      </c>
      <c r="C484" s="7" t="str">
        <f t="shared" si="22"/>
        <v/>
      </c>
      <c r="D484" s="9"/>
      <c r="E484" s="10"/>
      <c r="F484" s="9"/>
      <c r="G484" s="8"/>
      <c r="H484" s="8"/>
      <c r="I484" s="8"/>
      <c r="J484" s="8"/>
      <c r="K484" s="8"/>
      <c r="L484" s="8"/>
      <c r="M484" s="11"/>
      <c r="N484" s="26"/>
      <c r="O484" s="26"/>
      <c r="P484" s="8"/>
      <c r="Q484" s="11"/>
      <c r="R484" s="8"/>
      <c r="S484" s="8"/>
      <c r="T484" s="8"/>
      <c r="U484" s="8"/>
      <c r="V484" s="8"/>
      <c r="Y484" s="4" t="str" cm="1">
        <f t="array" ref="Y484">_xlfn.IFS(AND(AD484=0,AH484&gt;1),0,AD484=0,"",SUM(AA484:AC484)=30,10,OR(AA484=5,AB484=5,AC484=5),5)</f>
        <v/>
      </c>
      <c r="Z484" s="4" t="str" cm="1">
        <f t="array" ref="Z484">IFERROR(_xlfn.IFS(AND(AH484=0,Y484=10),"Excelente, producto bien configurado",AND(Y484=5,AH484&gt;1),"Faltan Datos Obligatorios y hay error en datos opcionales",Y484=5,CONCATENATE("Faltan Datos Obligatorios:",IF(AA484=5," Nombre, ",""),IF(AB484=5," Precio, ",""),IF(AC484=5," Cantidad ","")),AH484&gt;=30,"Error Descuento y Granel",AF484=15,"Falta Digitar Descuento",AF484=16,"Error: Valor descuento superior a venta",AG484=17,"Falta Seleccionar Unidad de medida",AG484=19,"Habilitar venta a Granel"),"")</f>
        <v/>
      </c>
      <c r="AA484" s="4">
        <f>IF($AD484=0,-5,IF(D484="",5,10))</f>
        <v>-5</v>
      </c>
      <c r="AB484" s="4">
        <f>IF($AD484=0,-5,IF(E484="",5,10))</f>
        <v>-5</v>
      </c>
      <c r="AC484" s="4">
        <f>IF($AD484=0,-5,IF(F484="",5,10))</f>
        <v>-5</v>
      </c>
      <c r="AD484" s="4">
        <f>COUNTA(D484:F484)</f>
        <v>0</v>
      </c>
      <c r="AE484" s="4">
        <f>COUNTA(G484:V484)</f>
        <v>0</v>
      </c>
      <c r="AF484" s="4" cm="1">
        <f t="array" ref="AF484">IFERROR(_xlfn.IFS((AND(OR(P484="Si"),Q484="")),15,AND(Q484&lt;&gt;"",P484=""),18,E484&lt;Q484,16),0)</f>
        <v>0</v>
      </c>
      <c r="AG484" s="4" cm="1">
        <f t="array" ref="AG484">IFERROR(_xlfn.IFS((AND(OR(R484="Si"),S484="")),17,AND(S484&lt;&gt;"",R484=""),19),0)</f>
        <v>0</v>
      </c>
      <c r="AH484" s="4">
        <f t="shared" si="23"/>
        <v>0</v>
      </c>
    </row>
    <row r="485" spans="2:34" x14ac:dyDescent="0.25">
      <c r="B485" s="6" t="str">
        <f t="shared" si="21"/>
        <v/>
      </c>
      <c r="C485" s="7" t="str">
        <f t="shared" si="22"/>
        <v/>
      </c>
      <c r="D485" s="9"/>
      <c r="E485" s="10"/>
      <c r="F485" s="9"/>
      <c r="G485" s="8"/>
      <c r="H485" s="8"/>
      <c r="I485" s="8"/>
      <c r="J485" s="8"/>
      <c r="K485" s="8"/>
      <c r="L485" s="8"/>
      <c r="M485" s="11"/>
      <c r="N485" s="26"/>
      <c r="O485" s="26"/>
      <c r="P485" s="8"/>
      <c r="Q485" s="11"/>
      <c r="R485" s="8"/>
      <c r="S485" s="8"/>
      <c r="T485" s="8"/>
      <c r="U485" s="8"/>
      <c r="V485" s="8"/>
      <c r="Y485" s="4" t="str" cm="1">
        <f t="array" ref="Y485">_xlfn.IFS(AND(AD485=0,AH485&gt;1),0,AD485=0,"",SUM(AA485:AC485)=30,10,OR(AA485=5,AB485=5,AC485=5),5)</f>
        <v/>
      </c>
      <c r="Z485" s="4" t="str" cm="1">
        <f t="array" ref="Z485">IFERROR(_xlfn.IFS(AND(AH485=0,Y485=10),"Excelente, producto bien configurado",AND(Y485=5,AH485&gt;1),"Faltan Datos Obligatorios y hay error en datos opcionales",Y485=5,CONCATENATE("Faltan Datos Obligatorios:",IF(AA485=5," Nombre, ",""),IF(AB485=5," Precio, ",""),IF(AC485=5," Cantidad ","")),AH485&gt;=30,"Error Descuento y Granel",AF485=15,"Falta Digitar Descuento",AF485=16,"Error: Valor descuento superior a venta",AG485=17,"Falta Seleccionar Unidad de medida",AG485=19,"Habilitar venta a Granel"),"")</f>
        <v/>
      </c>
      <c r="AA485" s="4">
        <f>IF($AD485=0,-5,IF(D485="",5,10))</f>
        <v>-5</v>
      </c>
      <c r="AB485" s="4">
        <f>IF($AD485=0,-5,IF(E485="",5,10))</f>
        <v>-5</v>
      </c>
      <c r="AC485" s="4">
        <f>IF($AD485=0,-5,IF(F485="",5,10))</f>
        <v>-5</v>
      </c>
      <c r="AD485" s="4">
        <f>COUNTA(D485:F485)</f>
        <v>0</v>
      </c>
      <c r="AE485" s="4">
        <f>COUNTA(G485:V485)</f>
        <v>0</v>
      </c>
      <c r="AF485" s="4" cm="1">
        <f t="array" ref="AF485">IFERROR(_xlfn.IFS((AND(OR(P485="Si"),Q485="")),15,AND(Q485&lt;&gt;"",P485=""),18,E485&lt;Q485,16),0)</f>
        <v>0</v>
      </c>
      <c r="AG485" s="4" cm="1">
        <f t="array" ref="AG485">IFERROR(_xlfn.IFS((AND(OR(R485="Si"),S485="")),17,AND(S485&lt;&gt;"",R485=""),19),0)</f>
        <v>0</v>
      </c>
      <c r="AH485" s="4">
        <f t="shared" si="23"/>
        <v>0</v>
      </c>
    </row>
    <row r="486" spans="2:34" x14ac:dyDescent="0.25">
      <c r="B486" s="6" t="str">
        <f t="shared" si="21"/>
        <v/>
      </c>
      <c r="C486" s="7" t="str">
        <f t="shared" si="22"/>
        <v/>
      </c>
      <c r="D486" s="9"/>
      <c r="E486" s="10"/>
      <c r="F486" s="9"/>
      <c r="G486" s="8"/>
      <c r="H486" s="8"/>
      <c r="I486" s="8"/>
      <c r="J486" s="8"/>
      <c r="K486" s="8"/>
      <c r="L486" s="8"/>
      <c r="M486" s="11"/>
      <c r="N486" s="26"/>
      <c r="O486" s="26"/>
      <c r="P486" s="8"/>
      <c r="Q486" s="11"/>
      <c r="R486" s="8"/>
      <c r="S486" s="8"/>
      <c r="T486" s="8"/>
      <c r="U486" s="8"/>
      <c r="V486" s="8"/>
      <c r="Y486" s="4" t="str" cm="1">
        <f t="array" ref="Y486">_xlfn.IFS(AND(AD486=0,AH486&gt;1),0,AD486=0,"",SUM(AA486:AC486)=30,10,OR(AA486=5,AB486=5,AC486=5),5)</f>
        <v/>
      </c>
      <c r="Z486" s="4" t="str" cm="1">
        <f t="array" ref="Z486">IFERROR(_xlfn.IFS(AND(AH486=0,Y486=10),"Excelente, producto bien configurado",AND(Y486=5,AH486&gt;1),"Faltan Datos Obligatorios y hay error en datos opcionales",Y486=5,CONCATENATE("Faltan Datos Obligatorios:",IF(AA486=5," Nombre, ",""),IF(AB486=5," Precio, ",""),IF(AC486=5," Cantidad ","")),AH486&gt;=30,"Error Descuento y Granel",AF486=15,"Falta Digitar Descuento",AF486=16,"Error: Valor descuento superior a venta",AG486=17,"Falta Seleccionar Unidad de medida",AG486=19,"Habilitar venta a Granel"),"")</f>
        <v/>
      </c>
      <c r="AA486" s="4">
        <f>IF($AD486=0,-5,IF(D486="",5,10))</f>
        <v>-5</v>
      </c>
      <c r="AB486" s="4">
        <f>IF($AD486=0,-5,IF(E486="",5,10))</f>
        <v>-5</v>
      </c>
      <c r="AC486" s="4">
        <f>IF($AD486=0,-5,IF(F486="",5,10))</f>
        <v>-5</v>
      </c>
      <c r="AD486" s="4">
        <f>COUNTA(D486:F486)</f>
        <v>0</v>
      </c>
      <c r="AE486" s="4">
        <f>COUNTA(G486:V486)</f>
        <v>0</v>
      </c>
      <c r="AF486" s="4" cm="1">
        <f t="array" ref="AF486">IFERROR(_xlfn.IFS((AND(OR(P486="Si"),Q486="")),15,AND(Q486&lt;&gt;"",P486=""),18,E486&lt;Q486,16),0)</f>
        <v>0</v>
      </c>
      <c r="AG486" s="4" cm="1">
        <f t="array" ref="AG486">IFERROR(_xlfn.IFS((AND(OR(R486="Si"),S486="")),17,AND(S486&lt;&gt;"",R486=""),19),0)</f>
        <v>0</v>
      </c>
      <c r="AH486" s="4">
        <f t="shared" si="23"/>
        <v>0</v>
      </c>
    </row>
    <row r="487" spans="2:34" x14ac:dyDescent="0.25">
      <c r="B487" s="6" t="str">
        <f t="shared" si="21"/>
        <v/>
      </c>
      <c r="C487" s="7" t="str">
        <f t="shared" si="22"/>
        <v/>
      </c>
      <c r="D487" s="9"/>
      <c r="E487" s="10"/>
      <c r="F487" s="9"/>
      <c r="G487" s="8"/>
      <c r="H487" s="8"/>
      <c r="I487" s="8"/>
      <c r="J487" s="8"/>
      <c r="K487" s="8"/>
      <c r="L487" s="8"/>
      <c r="M487" s="11"/>
      <c r="N487" s="26"/>
      <c r="O487" s="26"/>
      <c r="P487" s="8"/>
      <c r="Q487" s="11"/>
      <c r="R487" s="8"/>
      <c r="S487" s="8"/>
      <c r="T487" s="8"/>
      <c r="U487" s="8"/>
      <c r="V487" s="8"/>
      <c r="Y487" s="4" t="str" cm="1">
        <f t="array" ref="Y487">_xlfn.IFS(AND(AD487=0,AH487&gt;1),0,AD487=0,"",SUM(AA487:AC487)=30,10,OR(AA487=5,AB487=5,AC487=5),5)</f>
        <v/>
      </c>
      <c r="Z487" s="4" t="str" cm="1">
        <f t="array" ref="Z487">IFERROR(_xlfn.IFS(AND(AH487=0,Y487=10),"Excelente, producto bien configurado",AND(Y487=5,AH487&gt;1),"Faltan Datos Obligatorios y hay error en datos opcionales",Y487=5,CONCATENATE("Faltan Datos Obligatorios:",IF(AA487=5," Nombre, ",""),IF(AB487=5," Precio, ",""),IF(AC487=5," Cantidad ","")),AH487&gt;=30,"Error Descuento y Granel",AF487=15,"Falta Digitar Descuento",AF487=16,"Error: Valor descuento superior a venta",AG487=17,"Falta Seleccionar Unidad de medida",AG487=19,"Habilitar venta a Granel"),"")</f>
        <v/>
      </c>
      <c r="AA487" s="4">
        <f>IF($AD487=0,-5,IF(D487="",5,10))</f>
        <v>-5</v>
      </c>
      <c r="AB487" s="4">
        <f>IF($AD487=0,-5,IF(E487="",5,10))</f>
        <v>-5</v>
      </c>
      <c r="AC487" s="4">
        <f>IF($AD487=0,-5,IF(F487="",5,10))</f>
        <v>-5</v>
      </c>
      <c r="AD487" s="4">
        <f>COUNTA(D487:F487)</f>
        <v>0</v>
      </c>
      <c r="AE487" s="4">
        <f>COUNTA(G487:V487)</f>
        <v>0</v>
      </c>
      <c r="AF487" s="4" cm="1">
        <f t="array" ref="AF487">IFERROR(_xlfn.IFS((AND(OR(P487="Si"),Q487="")),15,AND(Q487&lt;&gt;"",P487=""),18,E487&lt;Q487,16),0)</f>
        <v>0</v>
      </c>
      <c r="AG487" s="4" cm="1">
        <f t="array" ref="AG487">IFERROR(_xlfn.IFS((AND(OR(R487="Si"),S487="")),17,AND(S487&lt;&gt;"",R487=""),19),0)</f>
        <v>0</v>
      </c>
      <c r="AH487" s="4">
        <f t="shared" si="23"/>
        <v>0</v>
      </c>
    </row>
    <row r="488" spans="2:34" x14ac:dyDescent="0.25">
      <c r="B488" s="6" t="str">
        <f t="shared" si="21"/>
        <v/>
      </c>
      <c r="C488" s="7" t="str">
        <f t="shared" si="22"/>
        <v/>
      </c>
      <c r="D488" s="9"/>
      <c r="E488" s="10"/>
      <c r="F488" s="9"/>
      <c r="G488" s="8"/>
      <c r="H488" s="8"/>
      <c r="I488" s="8"/>
      <c r="J488" s="8"/>
      <c r="K488" s="8"/>
      <c r="L488" s="8"/>
      <c r="M488" s="11"/>
      <c r="N488" s="26"/>
      <c r="O488" s="26"/>
      <c r="P488" s="8"/>
      <c r="Q488" s="11"/>
      <c r="R488" s="8"/>
      <c r="S488" s="8"/>
      <c r="T488" s="8"/>
      <c r="U488" s="8"/>
      <c r="V488" s="8"/>
      <c r="Y488" s="4" t="str" cm="1">
        <f t="array" ref="Y488">_xlfn.IFS(AND(AD488=0,AH488&gt;1),0,AD488=0,"",SUM(AA488:AC488)=30,10,OR(AA488=5,AB488=5,AC488=5),5)</f>
        <v/>
      </c>
      <c r="Z488" s="4" t="str" cm="1">
        <f t="array" ref="Z488">IFERROR(_xlfn.IFS(AND(AH488=0,Y488=10),"Excelente, producto bien configurado",AND(Y488=5,AH488&gt;1),"Faltan Datos Obligatorios y hay error en datos opcionales",Y488=5,CONCATENATE("Faltan Datos Obligatorios:",IF(AA488=5," Nombre, ",""),IF(AB488=5," Precio, ",""),IF(AC488=5," Cantidad ","")),AH488&gt;=30,"Error Descuento y Granel",AF488=15,"Falta Digitar Descuento",AF488=16,"Error: Valor descuento superior a venta",AG488=17,"Falta Seleccionar Unidad de medida",AG488=19,"Habilitar venta a Granel"),"")</f>
        <v/>
      </c>
      <c r="AA488" s="4">
        <f>IF($AD488=0,-5,IF(D488="",5,10))</f>
        <v>-5</v>
      </c>
      <c r="AB488" s="4">
        <f>IF($AD488=0,-5,IF(E488="",5,10))</f>
        <v>-5</v>
      </c>
      <c r="AC488" s="4">
        <f>IF($AD488=0,-5,IF(F488="",5,10))</f>
        <v>-5</v>
      </c>
      <c r="AD488" s="4">
        <f>COUNTA(D488:F488)</f>
        <v>0</v>
      </c>
      <c r="AE488" s="4">
        <f>COUNTA(G488:V488)</f>
        <v>0</v>
      </c>
      <c r="AF488" s="4" cm="1">
        <f t="array" ref="AF488">IFERROR(_xlfn.IFS((AND(OR(P488="Si"),Q488="")),15,AND(Q488&lt;&gt;"",P488=""),18,E488&lt;Q488,16),0)</f>
        <v>0</v>
      </c>
      <c r="AG488" s="4" cm="1">
        <f t="array" ref="AG488">IFERROR(_xlfn.IFS((AND(OR(R488="Si"),S488="")),17,AND(S488&lt;&gt;"",R488=""),19),0)</f>
        <v>0</v>
      </c>
      <c r="AH488" s="4">
        <f t="shared" si="23"/>
        <v>0</v>
      </c>
    </row>
    <row r="489" spans="2:34" x14ac:dyDescent="0.25">
      <c r="B489" s="6" t="str">
        <f t="shared" si="21"/>
        <v/>
      </c>
      <c r="C489" s="7" t="str">
        <f t="shared" si="22"/>
        <v/>
      </c>
      <c r="D489" s="9"/>
      <c r="E489" s="10"/>
      <c r="F489" s="9"/>
      <c r="G489" s="8"/>
      <c r="H489" s="8"/>
      <c r="I489" s="8"/>
      <c r="J489" s="8"/>
      <c r="K489" s="8"/>
      <c r="L489" s="8"/>
      <c r="M489" s="11"/>
      <c r="N489" s="26"/>
      <c r="O489" s="26"/>
      <c r="P489" s="8"/>
      <c r="Q489" s="11"/>
      <c r="R489" s="8"/>
      <c r="S489" s="8"/>
      <c r="T489" s="8"/>
      <c r="U489" s="8"/>
      <c r="V489" s="8"/>
      <c r="Y489" s="4" t="str" cm="1">
        <f t="array" ref="Y489">_xlfn.IFS(AND(AD489=0,AH489&gt;1),0,AD489=0,"",SUM(AA489:AC489)=30,10,OR(AA489=5,AB489=5,AC489=5),5)</f>
        <v/>
      </c>
      <c r="Z489" s="4" t="str" cm="1">
        <f t="array" ref="Z489">IFERROR(_xlfn.IFS(AND(AH489=0,Y489=10),"Excelente, producto bien configurado",AND(Y489=5,AH489&gt;1),"Faltan Datos Obligatorios y hay error en datos opcionales",Y489=5,CONCATENATE("Faltan Datos Obligatorios:",IF(AA489=5," Nombre, ",""),IF(AB489=5," Precio, ",""),IF(AC489=5," Cantidad ","")),AH489&gt;=30,"Error Descuento y Granel",AF489=15,"Falta Digitar Descuento",AF489=16,"Error: Valor descuento superior a venta",AG489=17,"Falta Seleccionar Unidad de medida",AG489=19,"Habilitar venta a Granel"),"")</f>
        <v/>
      </c>
      <c r="AA489" s="4">
        <f>IF($AD489=0,-5,IF(D489="",5,10))</f>
        <v>-5</v>
      </c>
      <c r="AB489" s="4">
        <f>IF($AD489=0,-5,IF(E489="",5,10))</f>
        <v>-5</v>
      </c>
      <c r="AC489" s="4">
        <f>IF($AD489=0,-5,IF(F489="",5,10))</f>
        <v>-5</v>
      </c>
      <c r="AD489" s="4">
        <f>COUNTA(D489:F489)</f>
        <v>0</v>
      </c>
      <c r="AE489" s="4">
        <f>COUNTA(G489:V489)</f>
        <v>0</v>
      </c>
      <c r="AF489" s="4" cm="1">
        <f t="array" ref="AF489">IFERROR(_xlfn.IFS((AND(OR(P489="Si"),Q489="")),15,AND(Q489&lt;&gt;"",P489=""),18,E489&lt;Q489,16),0)</f>
        <v>0</v>
      </c>
      <c r="AG489" s="4" cm="1">
        <f t="array" ref="AG489">IFERROR(_xlfn.IFS((AND(OR(R489="Si"),S489="")),17,AND(S489&lt;&gt;"",R489=""),19),0)</f>
        <v>0</v>
      </c>
      <c r="AH489" s="4">
        <f t="shared" si="23"/>
        <v>0</v>
      </c>
    </row>
    <row r="490" spans="2:34" x14ac:dyDescent="0.25">
      <c r="B490" s="6" t="str">
        <f t="shared" si="21"/>
        <v/>
      </c>
      <c r="C490" s="7" t="str">
        <f t="shared" si="22"/>
        <v/>
      </c>
      <c r="D490" s="9"/>
      <c r="E490" s="10"/>
      <c r="F490" s="9"/>
      <c r="G490" s="8"/>
      <c r="H490" s="8"/>
      <c r="I490" s="8"/>
      <c r="J490" s="8"/>
      <c r="K490" s="8"/>
      <c r="L490" s="8"/>
      <c r="M490" s="11"/>
      <c r="N490" s="26"/>
      <c r="O490" s="26"/>
      <c r="P490" s="8"/>
      <c r="Q490" s="11"/>
      <c r="R490" s="8"/>
      <c r="S490" s="8"/>
      <c r="T490" s="8"/>
      <c r="U490" s="8"/>
      <c r="V490" s="8"/>
      <c r="Y490" s="4" t="str" cm="1">
        <f t="array" ref="Y490">_xlfn.IFS(AND(AD490=0,AH490&gt;1),0,AD490=0,"",SUM(AA490:AC490)=30,10,OR(AA490=5,AB490=5,AC490=5),5)</f>
        <v/>
      </c>
      <c r="Z490" s="4" t="str" cm="1">
        <f t="array" ref="Z490">IFERROR(_xlfn.IFS(AND(AH490=0,Y490=10),"Excelente, producto bien configurado",AND(Y490=5,AH490&gt;1),"Faltan Datos Obligatorios y hay error en datos opcionales",Y490=5,CONCATENATE("Faltan Datos Obligatorios:",IF(AA490=5," Nombre, ",""),IF(AB490=5," Precio, ",""),IF(AC490=5," Cantidad ","")),AH490&gt;=30,"Error Descuento y Granel",AF490=15,"Falta Digitar Descuento",AF490=16,"Error: Valor descuento superior a venta",AG490=17,"Falta Seleccionar Unidad de medida",AG490=19,"Habilitar venta a Granel"),"")</f>
        <v/>
      </c>
      <c r="AA490" s="4">
        <f>IF($AD490=0,-5,IF(D490="",5,10))</f>
        <v>-5</v>
      </c>
      <c r="AB490" s="4">
        <f>IF($AD490=0,-5,IF(E490="",5,10))</f>
        <v>-5</v>
      </c>
      <c r="AC490" s="4">
        <f>IF($AD490=0,-5,IF(F490="",5,10))</f>
        <v>-5</v>
      </c>
      <c r="AD490" s="4">
        <f>COUNTA(D490:F490)</f>
        <v>0</v>
      </c>
      <c r="AE490" s="4">
        <f>COUNTA(G490:V490)</f>
        <v>0</v>
      </c>
      <c r="AF490" s="4" cm="1">
        <f t="array" ref="AF490">IFERROR(_xlfn.IFS((AND(OR(P490="Si"),Q490="")),15,AND(Q490&lt;&gt;"",P490=""),18,E490&lt;Q490,16),0)</f>
        <v>0</v>
      </c>
      <c r="AG490" s="4" cm="1">
        <f t="array" ref="AG490">IFERROR(_xlfn.IFS((AND(OR(R490="Si"),S490="")),17,AND(S490&lt;&gt;"",R490=""),19),0)</f>
        <v>0</v>
      </c>
      <c r="AH490" s="4">
        <f t="shared" si="23"/>
        <v>0</v>
      </c>
    </row>
    <row r="491" spans="2:34" x14ac:dyDescent="0.25">
      <c r="B491" s="6" t="str">
        <f t="shared" si="21"/>
        <v/>
      </c>
      <c r="C491" s="7" t="str">
        <f t="shared" si="22"/>
        <v/>
      </c>
      <c r="D491" s="9"/>
      <c r="E491" s="10"/>
      <c r="F491" s="9"/>
      <c r="G491" s="8"/>
      <c r="H491" s="8"/>
      <c r="I491" s="8"/>
      <c r="J491" s="8"/>
      <c r="K491" s="8"/>
      <c r="L491" s="8"/>
      <c r="M491" s="11"/>
      <c r="N491" s="26"/>
      <c r="O491" s="26"/>
      <c r="P491" s="8"/>
      <c r="Q491" s="11"/>
      <c r="R491" s="8"/>
      <c r="S491" s="8"/>
      <c r="T491" s="8"/>
      <c r="U491" s="8"/>
      <c r="V491" s="8"/>
      <c r="Y491" s="4" t="str" cm="1">
        <f t="array" ref="Y491">_xlfn.IFS(AND(AD491=0,AH491&gt;1),0,AD491=0,"",SUM(AA491:AC491)=30,10,OR(AA491=5,AB491=5,AC491=5),5)</f>
        <v/>
      </c>
      <c r="Z491" s="4" t="str" cm="1">
        <f t="array" ref="Z491">IFERROR(_xlfn.IFS(AND(AH491=0,Y491=10),"Excelente, producto bien configurado",AND(Y491=5,AH491&gt;1),"Faltan Datos Obligatorios y hay error en datos opcionales",Y491=5,CONCATENATE("Faltan Datos Obligatorios:",IF(AA491=5," Nombre, ",""),IF(AB491=5," Precio, ",""),IF(AC491=5," Cantidad ","")),AH491&gt;=30,"Error Descuento y Granel",AF491=15,"Falta Digitar Descuento",AF491=16,"Error: Valor descuento superior a venta",AG491=17,"Falta Seleccionar Unidad de medida",AG491=19,"Habilitar venta a Granel"),"")</f>
        <v/>
      </c>
      <c r="AA491" s="4">
        <f>IF($AD491=0,-5,IF(D491="",5,10))</f>
        <v>-5</v>
      </c>
      <c r="AB491" s="4">
        <f>IF($AD491=0,-5,IF(E491="",5,10))</f>
        <v>-5</v>
      </c>
      <c r="AC491" s="4">
        <f>IF($AD491=0,-5,IF(F491="",5,10))</f>
        <v>-5</v>
      </c>
      <c r="AD491" s="4">
        <f>COUNTA(D491:F491)</f>
        <v>0</v>
      </c>
      <c r="AE491" s="4">
        <f>COUNTA(G491:V491)</f>
        <v>0</v>
      </c>
      <c r="AF491" s="4" cm="1">
        <f t="array" ref="AF491">IFERROR(_xlfn.IFS((AND(OR(P491="Si"),Q491="")),15,AND(Q491&lt;&gt;"",P491=""),18,E491&lt;Q491,16),0)</f>
        <v>0</v>
      </c>
      <c r="AG491" s="4" cm="1">
        <f t="array" ref="AG491">IFERROR(_xlfn.IFS((AND(OR(R491="Si"),S491="")),17,AND(S491&lt;&gt;"",R491=""),19),0)</f>
        <v>0</v>
      </c>
      <c r="AH491" s="4">
        <f t="shared" si="23"/>
        <v>0</v>
      </c>
    </row>
    <row r="492" spans="2:34" x14ac:dyDescent="0.25">
      <c r="B492" s="6" t="str">
        <f t="shared" si="21"/>
        <v/>
      </c>
      <c r="C492" s="7" t="str">
        <f t="shared" si="22"/>
        <v/>
      </c>
      <c r="D492" s="9"/>
      <c r="E492" s="10"/>
      <c r="F492" s="9"/>
      <c r="G492" s="8"/>
      <c r="H492" s="8"/>
      <c r="I492" s="8"/>
      <c r="J492" s="8"/>
      <c r="K492" s="8"/>
      <c r="L492" s="8"/>
      <c r="M492" s="11"/>
      <c r="N492" s="26"/>
      <c r="O492" s="26"/>
      <c r="P492" s="8"/>
      <c r="Q492" s="11"/>
      <c r="R492" s="8"/>
      <c r="S492" s="8"/>
      <c r="T492" s="8"/>
      <c r="U492" s="8"/>
      <c r="V492" s="8"/>
      <c r="Y492" s="4" t="str" cm="1">
        <f t="array" ref="Y492">_xlfn.IFS(AND(AD492=0,AH492&gt;1),0,AD492=0,"",SUM(AA492:AC492)=30,10,OR(AA492=5,AB492=5,AC492=5),5)</f>
        <v/>
      </c>
      <c r="Z492" s="4" t="str" cm="1">
        <f t="array" ref="Z492">IFERROR(_xlfn.IFS(AND(AH492=0,Y492=10),"Excelente, producto bien configurado",AND(Y492=5,AH492&gt;1),"Faltan Datos Obligatorios y hay error en datos opcionales",Y492=5,CONCATENATE("Faltan Datos Obligatorios:",IF(AA492=5," Nombre, ",""),IF(AB492=5," Precio, ",""),IF(AC492=5," Cantidad ","")),AH492&gt;=30,"Error Descuento y Granel",AF492=15,"Falta Digitar Descuento",AF492=16,"Error: Valor descuento superior a venta",AG492=17,"Falta Seleccionar Unidad de medida",AG492=19,"Habilitar venta a Granel"),"")</f>
        <v/>
      </c>
      <c r="AA492" s="4">
        <f>IF($AD492=0,-5,IF(D492="",5,10))</f>
        <v>-5</v>
      </c>
      <c r="AB492" s="4">
        <f>IF($AD492=0,-5,IF(E492="",5,10))</f>
        <v>-5</v>
      </c>
      <c r="AC492" s="4">
        <f>IF($AD492=0,-5,IF(F492="",5,10))</f>
        <v>-5</v>
      </c>
      <c r="AD492" s="4">
        <f>COUNTA(D492:F492)</f>
        <v>0</v>
      </c>
      <c r="AE492" s="4">
        <f>COUNTA(G492:V492)</f>
        <v>0</v>
      </c>
      <c r="AF492" s="4" cm="1">
        <f t="array" ref="AF492">IFERROR(_xlfn.IFS((AND(OR(P492="Si"),Q492="")),15,AND(Q492&lt;&gt;"",P492=""),18,E492&lt;Q492,16),0)</f>
        <v>0</v>
      </c>
      <c r="AG492" s="4" cm="1">
        <f t="array" ref="AG492">IFERROR(_xlfn.IFS((AND(OR(R492="Si"),S492="")),17,AND(S492&lt;&gt;"",R492=""),19),0)</f>
        <v>0</v>
      </c>
      <c r="AH492" s="4">
        <f t="shared" si="23"/>
        <v>0</v>
      </c>
    </row>
    <row r="493" spans="2:34" x14ac:dyDescent="0.25">
      <c r="B493" s="6" t="str">
        <f t="shared" si="21"/>
        <v/>
      </c>
      <c r="C493" s="7" t="str">
        <f t="shared" si="22"/>
        <v/>
      </c>
      <c r="D493" s="9"/>
      <c r="E493" s="10"/>
      <c r="F493" s="9"/>
      <c r="G493" s="8"/>
      <c r="H493" s="8"/>
      <c r="I493" s="8"/>
      <c r="J493" s="8"/>
      <c r="K493" s="8"/>
      <c r="L493" s="8"/>
      <c r="M493" s="11"/>
      <c r="N493" s="26"/>
      <c r="O493" s="26"/>
      <c r="P493" s="8"/>
      <c r="Q493" s="11"/>
      <c r="R493" s="8"/>
      <c r="S493" s="8"/>
      <c r="T493" s="8"/>
      <c r="U493" s="8"/>
      <c r="V493" s="8"/>
      <c r="Y493" s="4" t="str" cm="1">
        <f t="array" ref="Y493">_xlfn.IFS(AND(AD493=0,AH493&gt;1),0,AD493=0,"",SUM(AA493:AC493)=30,10,OR(AA493=5,AB493=5,AC493=5),5)</f>
        <v/>
      </c>
      <c r="Z493" s="4" t="str" cm="1">
        <f t="array" ref="Z493">IFERROR(_xlfn.IFS(AND(AH493=0,Y493=10),"Excelente, producto bien configurado",AND(Y493=5,AH493&gt;1),"Faltan Datos Obligatorios y hay error en datos opcionales",Y493=5,CONCATENATE("Faltan Datos Obligatorios:",IF(AA493=5," Nombre, ",""),IF(AB493=5," Precio, ",""),IF(AC493=5," Cantidad ","")),AH493&gt;=30,"Error Descuento y Granel",AF493=15,"Falta Digitar Descuento",AF493=16,"Error: Valor descuento superior a venta",AG493=17,"Falta Seleccionar Unidad de medida",AG493=19,"Habilitar venta a Granel"),"")</f>
        <v/>
      </c>
      <c r="AA493" s="4">
        <f>IF($AD493=0,-5,IF(D493="",5,10))</f>
        <v>-5</v>
      </c>
      <c r="AB493" s="4">
        <f>IF($AD493=0,-5,IF(E493="",5,10))</f>
        <v>-5</v>
      </c>
      <c r="AC493" s="4">
        <f>IF($AD493=0,-5,IF(F493="",5,10))</f>
        <v>-5</v>
      </c>
      <c r="AD493" s="4">
        <f>COUNTA(D493:F493)</f>
        <v>0</v>
      </c>
      <c r="AE493" s="4">
        <f>COUNTA(G493:V493)</f>
        <v>0</v>
      </c>
      <c r="AF493" s="4" cm="1">
        <f t="array" ref="AF493">IFERROR(_xlfn.IFS((AND(OR(P493="Si"),Q493="")),15,AND(Q493&lt;&gt;"",P493=""),18,E493&lt;Q493,16),0)</f>
        <v>0</v>
      </c>
      <c r="AG493" s="4" cm="1">
        <f t="array" ref="AG493">IFERROR(_xlfn.IFS((AND(OR(R493="Si"),S493="")),17,AND(S493&lt;&gt;"",R493=""),19),0)</f>
        <v>0</v>
      </c>
      <c r="AH493" s="4">
        <f t="shared" si="23"/>
        <v>0</v>
      </c>
    </row>
    <row r="494" spans="2:34" x14ac:dyDescent="0.25">
      <c r="B494" s="6" t="str">
        <f t="shared" si="21"/>
        <v/>
      </c>
      <c r="C494" s="7" t="str">
        <f t="shared" si="22"/>
        <v/>
      </c>
      <c r="D494" s="9"/>
      <c r="E494" s="10"/>
      <c r="F494" s="9"/>
      <c r="G494" s="8"/>
      <c r="H494" s="8"/>
      <c r="I494" s="8"/>
      <c r="J494" s="8"/>
      <c r="K494" s="8"/>
      <c r="L494" s="8"/>
      <c r="M494" s="11"/>
      <c r="N494" s="26"/>
      <c r="O494" s="26"/>
      <c r="P494" s="8"/>
      <c r="Q494" s="11"/>
      <c r="R494" s="8"/>
      <c r="S494" s="8"/>
      <c r="T494" s="8"/>
      <c r="U494" s="8"/>
      <c r="V494" s="8"/>
      <c r="Y494" s="4" t="str" cm="1">
        <f t="array" ref="Y494">_xlfn.IFS(AND(AD494=0,AH494&gt;1),0,AD494=0,"",SUM(AA494:AC494)=30,10,OR(AA494=5,AB494=5,AC494=5),5)</f>
        <v/>
      </c>
      <c r="Z494" s="4" t="str" cm="1">
        <f t="array" ref="Z494">IFERROR(_xlfn.IFS(AND(AH494=0,Y494=10),"Excelente, producto bien configurado",AND(Y494=5,AH494&gt;1),"Faltan Datos Obligatorios y hay error en datos opcionales",Y494=5,CONCATENATE("Faltan Datos Obligatorios:",IF(AA494=5," Nombre, ",""),IF(AB494=5," Precio, ",""),IF(AC494=5," Cantidad ","")),AH494&gt;=30,"Error Descuento y Granel",AF494=15,"Falta Digitar Descuento",AF494=16,"Error: Valor descuento superior a venta",AG494=17,"Falta Seleccionar Unidad de medida",AG494=19,"Habilitar venta a Granel"),"")</f>
        <v/>
      </c>
      <c r="AA494" s="4">
        <f>IF($AD494=0,-5,IF(D494="",5,10))</f>
        <v>-5</v>
      </c>
      <c r="AB494" s="4">
        <f>IF($AD494=0,-5,IF(E494="",5,10))</f>
        <v>-5</v>
      </c>
      <c r="AC494" s="4">
        <f>IF($AD494=0,-5,IF(F494="",5,10))</f>
        <v>-5</v>
      </c>
      <c r="AD494" s="4">
        <f>COUNTA(D494:F494)</f>
        <v>0</v>
      </c>
      <c r="AE494" s="4">
        <f>COUNTA(G494:V494)</f>
        <v>0</v>
      </c>
      <c r="AF494" s="4" cm="1">
        <f t="array" ref="AF494">IFERROR(_xlfn.IFS((AND(OR(P494="Si"),Q494="")),15,AND(Q494&lt;&gt;"",P494=""),18,E494&lt;Q494,16),0)</f>
        <v>0</v>
      </c>
      <c r="AG494" s="4" cm="1">
        <f t="array" ref="AG494">IFERROR(_xlfn.IFS((AND(OR(R494="Si"),S494="")),17,AND(S494&lt;&gt;"",R494=""),19),0)</f>
        <v>0</v>
      </c>
      <c r="AH494" s="4">
        <f t="shared" si="23"/>
        <v>0</v>
      </c>
    </row>
    <row r="495" spans="2:34" x14ac:dyDescent="0.25">
      <c r="B495" s="6" t="str">
        <f t="shared" si="21"/>
        <v/>
      </c>
      <c r="C495" s="7" t="str">
        <f t="shared" si="22"/>
        <v/>
      </c>
      <c r="D495" s="9"/>
      <c r="E495" s="10"/>
      <c r="F495" s="9"/>
      <c r="G495" s="8"/>
      <c r="H495" s="8"/>
      <c r="I495" s="8"/>
      <c r="J495" s="8"/>
      <c r="K495" s="8"/>
      <c r="L495" s="8"/>
      <c r="M495" s="11"/>
      <c r="N495" s="26"/>
      <c r="O495" s="26"/>
      <c r="P495" s="8"/>
      <c r="Q495" s="11"/>
      <c r="R495" s="8"/>
      <c r="S495" s="8"/>
      <c r="T495" s="8"/>
      <c r="U495" s="8"/>
      <c r="V495" s="8"/>
      <c r="Y495" s="4" t="str" cm="1">
        <f t="array" ref="Y495">_xlfn.IFS(AND(AD495=0,AH495&gt;1),0,AD495=0,"",SUM(AA495:AC495)=30,10,OR(AA495=5,AB495=5,AC495=5),5)</f>
        <v/>
      </c>
      <c r="Z495" s="4" t="str" cm="1">
        <f t="array" ref="Z495">IFERROR(_xlfn.IFS(AND(AH495=0,Y495=10),"Excelente, producto bien configurado",AND(Y495=5,AH495&gt;1),"Faltan Datos Obligatorios y hay error en datos opcionales",Y495=5,CONCATENATE("Faltan Datos Obligatorios:",IF(AA495=5," Nombre, ",""),IF(AB495=5," Precio, ",""),IF(AC495=5," Cantidad ","")),AH495&gt;=30,"Error Descuento y Granel",AF495=15,"Falta Digitar Descuento",AF495=16,"Error: Valor descuento superior a venta",AG495=17,"Falta Seleccionar Unidad de medida",AG495=19,"Habilitar venta a Granel"),"")</f>
        <v/>
      </c>
      <c r="AA495" s="4">
        <f>IF($AD495=0,-5,IF(D495="",5,10))</f>
        <v>-5</v>
      </c>
      <c r="AB495" s="4">
        <f>IF($AD495=0,-5,IF(E495="",5,10))</f>
        <v>-5</v>
      </c>
      <c r="AC495" s="4">
        <f>IF($AD495=0,-5,IF(F495="",5,10))</f>
        <v>-5</v>
      </c>
      <c r="AD495" s="4">
        <f>COUNTA(D495:F495)</f>
        <v>0</v>
      </c>
      <c r="AE495" s="4">
        <f>COUNTA(G495:V495)</f>
        <v>0</v>
      </c>
      <c r="AF495" s="4" cm="1">
        <f t="array" ref="AF495">IFERROR(_xlfn.IFS((AND(OR(P495="Si"),Q495="")),15,AND(Q495&lt;&gt;"",P495=""),18,E495&lt;Q495,16),0)</f>
        <v>0</v>
      </c>
      <c r="AG495" s="4" cm="1">
        <f t="array" ref="AG495">IFERROR(_xlfn.IFS((AND(OR(R495="Si"),S495="")),17,AND(S495&lt;&gt;"",R495=""),19),0)</f>
        <v>0</v>
      </c>
      <c r="AH495" s="4">
        <f t="shared" si="23"/>
        <v>0</v>
      </c>
    </row>
    <row r="496" spans="2:34" x14ac:dyDescent="0.25">
      <c r="B496" s="6" t="str">
        <f t="shared" si="21"/>
        <v/>
      </c>
      <c r="C496" s="7" t="str">
        <f t="shared" si="22"/>
        <v/>
      </c>
      <c r="D496" s="9"/>
      <c r="E496" s="10"/>
      <c r="F496" s="9"/>
      <c r="G496" s="8"/>
      <c r="H496" s="8"/>
      <c r="I496" s="8"/>
      <c r="J496" s="8"/>
      <c r="K496" s="8"/>
      <c r="L496" s="8"/>
      <c r="M496" s="11"/>
      <c r="N496" s="26"/>
      <c r="O496" s="26"/>
      <c r="P496" s="8"/>
      <c r="Q496" s="11"/>
      <c r="R496" s="8"/>
      <c r="S496" s="8"/>
      <c r="T496" s="8"/>
      <c r="U496" s="8"/>
      <c r="V496" s="8"/>
      <c r="Y496" s="4" t="str" cm="1">
        <f t="array" ref="Y496">_xlfn.IFS(AND(AD496=0,AH496&gt;1),0,AD496=0,"",SUM(AA496:AC496)=30,10,OR(AA496=5,AB496=5,AC496=5),5)</f>
        <v/>
      </c>
      <c r="Z496" s="4" t="str" cm="1">
        <f t="array" ref="Z496">IFERROR(_xlfn.IFS(AND(AH496=0,Y496=10),"Excelente, producto bien configurado",AND(Y496=5,AH496&gt;1),"Faltan Datos Obligatorios y hay error en datos opcionales",Y496=5,CONCATENATE("Faltan Datos Obligatorios:",IF(AA496=5," Nombre, ",""),IF(AB496=5," Precio, ",""),IF(AC496=5," Cantidad ","")),AH496&gt;=30,"Error Descuento y Granel",AF496=15,"Falta Digitar Descuento",AF496=16,"Error: Valor descuento superior a venta",AG496=17,"Falta Seleccionar Unidad de medida",AG496=19,"Habilitar venta a Granel"),"")</f>
        <v/>
      </c>
      <c r="AA496" s="4">
        <f>IF($AD496=0,-5,IF(D496="",5,10))</f>
        <v>-5</v>
      </c>
      <c r="AB496" s="4">
        <f>IF($AD496=0,-5,IF(E496="",5,10))</f>
        <v>-5</v>
      </c>
      <c r="AC496" s="4">
        <f>IF($AD496=0,-5,IF(F496="",5,10))</f>
        <v>-5</v>
      </c>
      <c r="AD496" s="4">
        <f>COUNTA(D496:F496)</f>
        <v>0</v>
      </c>
      <c r="AE496" s="4">
        <f>COUNTA(G496:V496)</f>
        <v>0</v>
      </c>
      <c r="AF496" s="4" cm="1">
        <f t="array" ref="AF496">IFERROR(_xlfn.IFS((AND(OR(P496="Si"),Q496="")),15,AND(Q496&lt;&gt;"",P496=""),18,E496&lt;Q496,16),0)</f>
        <v>0</v>
      </c>
      <c r="AG496" s="4" cm="1">
        <f t="array" ref="AG496">IFERROR(_xlfn.IFS((AND(OR(R496="Si"),S496="")),17,AND(S496&lt;&gt;"",R496=""),19),0)</f>
        <v>0</v>
      </c>
      <c r="AH496" s="4">
        <f t="shared" si="23"/>
        <v>0</v>
      </c>
    </row>
    <row r="497" spans="2:34" x14ac:dyDescent="0.25">
      <c r="B497" s="6" t="str">
        <f t="shared" si="21"/>
        <v/>
      </c>
      <c r="C497" s="7" t="str">
        <f t="shared" si="22"/>
        <v/>
      </c>
      <c r="D497" s="9"/>
      <c r="E497" s="10"/>
      <c r="F497" s="9"/>
      <c r="G497" s="8"/>
      <c r="H497" s="8"/>
      <c r="I497" s="8"/>
      <c r="J497" s="8"/>
      <c r="K497" s="8"/>
      <c r="L497" s="8"/>
      <c r="M497" s="11"/>
      <c r="N497" s="26"/>
      <c r="O497" s="26"/>
      <c r="P497" s="8"/>
      <c r="Q497" s="11"/>
      <c r="R497" s="8"/>
      <c r="S497" s="8"/>
      <c r="T497" s="8"/>
      <c r="U497" s="8"/>
      <c r="V497" s="8"/>
      <c r="Y497" s="4" t="str" cm="1">
        <f t="array" ref="Y497">_xlfn.IFS(AND(AD497=0,AH497&gt;1),0,AD497=0,"",SUM(AA497:AC497)=30,10,OR(AA497=5,AB497=5,AC497=5),5)</f>
        <v/>
      </c>
      <c r="Z497" s="4" t="str" cm="1">
        <f t="array" ref="Z497">IFERROR(_xlfn.IFS(AND(AH497=0,Y497=10),"Excelente, producto bien configurado",AND(Y497=5,AH497&gt;1),"Faltan Datos Obligatorios y hay error en datos opcionales",Y497=5,CONCATENATE("Faltan Datos Obligatorios:",IF(AA497=5," Nombre, ",""),IF(AB497=5," Precio, ",""),IF(AC497=5," Cantidad ","")),AH497&gt;=30,"Error Descuento y Granel",AF497=15,"Falta Digitar Descuento",AF497=16,"Error: Valor descuento superior a venta",AG497=17,"Falta Seleccionar Unidad de medida",AG497=19,"Habilitar venta a Granel"),"")</f>
        <v/>
      </c>
      <c r="AA497" s="4">
        <f>IF($AD497=0,-5,IF(D497="",5,10))</f>
        <v>-5</v>
      </c>
      <c r="AB497" s="4">
        <f>IF($AD497=0,-5,IF(E497="",5,10))</f>
        <v>-5</v>
      </c>
      <c r="AC497" s="4">
        <f>IF($AD497=0,-5,IF(F497="",5,10))</f>
        <v>-5</v>
      </c>
      <c r="AD497" s="4">
        <f>COUNTA(D497:F497)</f>
        <v>0</v>
      </c>
      <c r="AE497" s="4">
        <f>COUNTA(G497:V497)</f>
        <v>0</v>
      </c>
      <c r="AF497" s="4" cm="1">
        <f t="array" ref="AF497">IFERROR(_xlfn.IFS((AND(OR(P497="Si"),Q497="")),15,AND(Q497&lt;&gt;"",P497=""),18,E497&lt;Q497,16),0)</f>
        <v>0</v>
      </c>
      <c r="AG497" s="4" cm="1">
        <f t="array" ref="AG497">IFERROR(_xlfn.IFS((AND(OR(R497="Si"),S497="")),17,AND(S497&lt;&gt;"",R497=""),19),0)</f>
        <v>0</v>
      </c>
      <c r="AH497" s="4">
        <f t="shared" si="23"/>
        <v>0</v>
      </c>
    </row>
    <row r="498" spans="2:34" x14ac:dyDescent="0.25">
      <c r="B498" s="6" t="str">
        <f t="shared" si="21"/>
        <v/>
      </c>
      <c r="C498" s="7" t="str">
        <f t="shared" si="22"/>
        <v/>
      </c>
      <c r="D498" s="9"/>
      <c r="E498" s="10"/>
      <c r="F498" s="9"/>
      <c r="G498" s="8"/>
      <c r="H498" s="8"/>
      <c r="I498" s="8"/>
      <c r="J498" s="8"/>
      <c r="K498" s="8"/>
      <c r="L498" s="8"/>
      <c r="M498" s="11"/>
      <c r="N498" s="26"/>
      <c r="O498" s="26"/>
      <c r="P498" s="8"/>
      <c r="Q498" s="11"/>
      <c r="R498" s="8"/>
      <c r="S498" s="8"/>
      <c r="T498" s="8"/>
      <c r="U498" s="8"/>
      <c r="V498" s="8"/>
      <c r="Y498" s="4" t="str" cm="1">
        <f t="array" ref="Y498">_xlfn.IFS(AND(AD498=0,AH498&gt;1),0,AD498=0,"",SUM(AA498:AC498)=30,10,OR(AA498=5,AB498=5,AC498=5),5)</f>
        <v/>
      </c>
      <c r="Z498" s="4" t="str" cm="1">
        <f t="array" ref="Z498">IFERROR(_xlfn.IFS(AND(AH498=0,Y498=10),"Excelente, producto bien configurado",AND(Y498=5,AH498&gt;1),"Faltan Datos Obligatorios y hay error en datos opcionales",Y498=5,CONCATENATE("Faltan Datos Obligatorios:",IF(AA498=5," Nombre, ",""),IF(AB498=5," Precio, ",""),IF(AC498=5," Cantidad ","")),AH498&gt;=30,"Error Descuento y Granel",AF498=15,"Falta Digitar Descuento",AF498=16,"Error: Valor descuento superior a venta",AG498=17,"Falta Seleccionar Unidad de medida",AG498=19,"Habilitar venta a Granel"),"")</f>
        <v/>
      </c>
      <c r="AA498" s="4">
        <f>IF($AD498=0,-5,IF(D498="",5,10))</f>
        <v>-5</v>
      </c>
      <c r="AB498" s="4">
        <f>IF($AD498=0,-5,IF(E498="",5,10))</f>
        <v>-5</v>
      </c>
      <c r="AC498" s="4">
        <f>IF($AD498=0,-5,IF(F498="",5,10))</f>
        <v>-5</v>
      </c>
      <c r="AD498" s="4">
        <f>COUNTA(D498:F498)</f>
        <v>0</v>
      </c>
      <c r="AE498" s="4">
        <f>COUNTA(G498:V498)</f>
        <v>0</v>
      </c>
      <c r="AF498" s="4" cm="1">
        <f t="array" ref="AF498">IFERROR(_xlfn.IFS((AND(OR(P498="Si"),Q498="")),15,AND(Q498&lt;&gt;"",P498=""),18,E498&lt;Q498,16),0)</f>
        <v>0</v>
      </c>
      <c r="AG498" s="4" cm="1">
        <f t="array" ref="AG498">IFERROR(_xlfn.IFS((AND(OR(R498="Si"),S498="")),17,AND(S498&lt;&gt;"",R498=""),19),0)</f>
        <v>0</v>
      </c>
      <c r="AH498" s="4">
        <f t="shared" si="23"/>
        <v>0</v>
      </c>
    </row>
    <row r="499" spans="2:34" x14ac:dyDescent="0.25">
      <c r="B499" s="6" t="str">
        <f t="shared" si="21"/>
        <v/>
      </c>
      <c r="C499" s="7" t="str">
        <f t="shared" si="22"/>
        <v/>
      </c>
      <c r="D499" s="9"/>
      <c r="E499" s="10"/>
      <c r="F499" s="9"/>
      <c r="G499" s="8"/>
      <c r="H499" s="8"/>
      <c r="I499" s="8"/>
      <c r="J499" s="8"/>
      <c r="K499" s="8"/>
      <c r="L499" s="8"/>
      <c r="M499" s="11"/>
      <c r="N499" s="26"/>
      <c r="O499" s="26"/>
      <c r="P499" s="8"/>
      <c r="Q499" s="11"/>
      <c r="R499" s="8"/>
      <c r="S499" s="8"/>
      <c r="T499" s="8"/>
      <c r="U499" s="8"/>
      <c r="V499" s="8"/>
      <c r="Y499" s="4" t="str" cm="1">
        <f t="array" ref="Y499">_xlfn.IFS(AND(AD499=0,AH499&gt;1),0,AD499=0,"",SUM(AA499:AC499)=30,10,OR(AA499=5,AB499=5,AC499=5),5)</f>
        <v/>
      </c>
      <c r="Z499" s="4" t="str" cm="1">
        <f t="array" ref="Z499">IFERROR(_xlfn.IFS(AND(AH499=0,Y499=10),"Excelente, producto bien configurado",AND(Y499=5,AH499&gt;1),"Faltan Datos Obligatorios y hay error en datos opcionales",Y499=5,CONCATENATE("Faltan Datos Obligatorios:",IF(AA499=5," Nombre, ",""),IF(AB499=5," Precio, ",""),IF(AC499=5," Cantidad ","")),AH499&gt;=30,"Error Descuento y Granel",AF499=15,"Falta Digitar Descuento",AF499=16,"Error: Valor descuento superior a venta",AG499=17,"Falta Seleccionar Unidad de medida",AG499=19,"Habilitar venta a Granel"),"")</f>
        <v/>
      </c>
      <c r="AA499" s="4">
        <f>IF($AD499=0,-5,IF(D499="",5,10))</f>
        <v>-5</v>
      </c>
      <c r="AB499" s="4">
        <f>IF($AD499=0,-5,IF(E499="",5,10))</f>
        <v>-5</v>
      </c>
      <c r="AC499" s="4">
        <f>IF($AD499=0,-5,IF(F499="",5,10))</f>
        <v>-5</v>
      </c>
      <c r="AD499" s="4">
        <f>COUNTA(D499:F499)</f>
        <v>0</v>
      </c>
      <c r="AE499" s="4">
        <f>COUNTA(G499:V499)</f>
        <v>0</v>
      </c>
      <c r="AF499" s="4" cm="1">
        <f t="array" ref="AF499">IFERROR(_xlfn.IFS((AND(OR(P499="Si"),Q499="")),15,AND(Q499&lt;&gt;"",P499=""),18,E499&lt;Q499,16),0)</f>
        <v>0</v>
      </c>
      <c r="AG499" s="4" cm="1">
        <f t="array" ref="AG499">IFERROR(_xlfn.IFS((AND(OR(R499="Si"),S499="")),17,AND(S499&lt;&gt;"",R499=""),19),0)</f>
        <v>0</v>
      </c>
      <c r="AH499" s="4">
        <f t="shared" si="23"/>
        <v>0</v>
      </c>
    </row>
    <row r="500" spans="2:34" x14ac:dyDescent="0.25">
      <c r="B500" s="6" t="str">
        <f t="shared" si="21"/>
        <v/>
      </c>
      <c r="C500" s="7" t="str">
        <f t="shared" si="22"/>
        <v/>
      </c>
      <c r="D500" s="9"/>
      <c r="E500" s="10"/>
      <c r="F500" s="9"/>
      <c r="G500" s="8"/>
      <c r="H500" s="8"/>
      <c r="I500" s="8"/>
      <c r="J500" s="8"/>
      <c r="K500" s="8"/>
      <c r="L500" s="8"/>
      <c r="M500" s="11"/>
      <c r="N500" s="26"/>
      <c r="O500" s="26"/>
      <c r="P500" s="8"/>
      <c r="Q500" s="11"/>
      <c r="R500" s="8"/>
      <c r="S500" s="8"/>
      <c r="T500" s="8"/>
      <c r="U500" s="8"/>
      <c r="V500" s="8"/>
      <c r="Y500" s="4" t="str" cm="1">
        <f t="array" ref="Y500">_xlfn.IFS(AND(AD500=0,AH500&gt;1),0,AD500=0,"",SUM(AA500:AC500)=30,10,OR(AA500=5,AB500=5,AC500=5),5)</f>
        <v/>
      </c>
      <c r="Z500" s="4" t="str" cm="1">
        <f t="array" ref="Z500">IFERROR(_xlfn.IFS(AND(AH500=0,Y500=10),"Excelente, producto bien configurado",AND(Y500=5,AH500&gt;1),"Faltan Datos Obligatorios y hay error en datos opcionales",Y500=5,CONCATENATE("Faltan Datos Obligatorios:",IF(AA500=5," Nombre, ",""),IF(AB500=5," Precio, ",""),IF(AC500=5," Cantidad ","")),AH500&gt;=30,"Error Descuento y Granel",AF500=15,"Falta Digitar Descuento",AF500=16,"Error: Valor descuento superior a venta",AG500=17,"Falta Seleccionar Unidad de medida",AG500=19,"Habilitar venta a Granel"),"")</f>
        <v/>
      </c>
      <c r="AA500" s="4">
        <f>IF($AD500=0,-5,IF(D500="",5,10))</f>
        <v>-5</v>
      </c>
      <c r="AB500" s="4">
        <f>IF($AD500=0,-5,IF(E500="",5,10))</f>
        <v>-5</v>
      </c>
      <c r="AC500" s="4">
        <f>IF($AD500=0,-5,IF(F500="",5,10))</f>
        <v>-5</v>
      </c>
      <c r="AD500" s="4">
        <f>COUNTA(D500:F500)</f>
        <v>0</v>
      </c>
      <c r="AE500" s="4">
        <f>COUNTA(G500:V500)</f>
        <v>0</v>
      </c>
      <c r="AF500" s="4" cm="1">
        <f t="array" ref="AF500">IFERROR(_xlfn.IFS((AND(OR(P500="Si"),Q500="")),15,AND(Q500&lt;&gt;"",P500=""),18,E500&lt;Q500,16),0)</f>
        <v>0</v>
      </c>
      <c r="AG500" s="4" cm="1">
        <f t="array" ref="AG500">IFERROR(_xlfn.IFS((AND(OR(R500="Si"),S500="")),17,AND(S500&lt;&gt;"",R500=""),19),0)</f>
        <v>0</v>
      </c>
      <c r="AH500" s="4">
        <f t="shared" si="23"/>
        <v>0</v>
      </c>
    </row>
    <row r="501" spans="2:34" x14ac:dyDescent="0.25">
      <c r="B501" s="6" t="str">
        <f t="shared" si="21"/>
        <v/>
      </c>
      <c r="C501" s="7" t="str">
        <f t="shared" si="22"/>
        <v/>
      </c>
      <c r="D501" s="9"/>
      <c r="E501" s="10"/>
      <c r="F501" s="9"/>
      <c r="G501" s="8"/>
      <c r="H501" s="8"/>
      <c r="I501" s="8"/>
      <c r="J501" s="8"/>
      <c r="K501" s="8"/>
      <c r="L501" s="8"/>
      <c r="M501" s="11"/>
      <c r="N501" s="26"/>
      <c r="O501" s="26"/>
      <c r="P501" s="8"/>
      <c r="Q501" s="11"/>
      <c r="R501" s="8"/>
      <c r="S501" s="8"/>
      <c r="T501" s="8"/>
      <c r="U501" s="8"/>
      <c r="V501" s="8"/>
      <c r="Y501" s="4" t="str" cm="1">
        <f t="array" ref="Y501">_xlfn.IFS(AND(AD501=0,AH501&gt;1),0,AD501=0,"",SUM(AA501:AC501)=30,10,OR(AA501=5,AB501=5,AC501=5),5)</f>
        <v/>
      </c>
      <c r="Z501" s="4" t="str" cm="1">
        <f t="array" ref="Z501">IFERROR(_xlfn.IFS(AND(AH501=0,Y501=10),"Excelente, producto bien configurado",AND(Y501=5,AH501&gt;1),"Faltan Datos Obligatorios y hay error en datos opcionales",Y501=5,CONCATENATE("Faltan Datos Obligatorios:",IF(AA501=5," Nombre, ",""),IF(AB501=5," Precio, ",""),IF(AC501=5," Cantidad ","")),AH501&gt;=30,"Error Descuento y Granel",AF501=15,"Falta Digitar Descuento",AF501=16,"Error: Valor descuento superior a venta",AG501=17,"Falta Seleccionar Unidad de medida",AG501=19,"Habilitar venta a Granel"),"")</f>
        <v/>
      </c>
      <c r="AA501" s="4">
        <f>IF($AD501=0,-5,IF(D501="",5,10))</f>
        <v>-5</v>
      </c>
      <c r="AB501" s="4">
        <f>IF($AD501=0,-5,IF(E501="",5,10))</f>
        <v>-5</v>
      </c>
      <c r="AC501" s="4">
        <f>IF($AD501=0,-5,IF(F501="",5,10))</f>
        <v>-5</v>
      </c>
      <c r="AD501" s="4">
        <f>COUNTA(D501:F501)</f>
        <v>0</v>
      </c>
      <c r="AE501" s="4">
        <f>COUNTA(G501:V501)</f>
        <v>0</v>
      </c>
      <c r="AF501" s="4" cm="1">
        <f t="array" ref="AF501">IFERROR(_xlfn.IFS((AND(OR(P501="Si"),Q501="")),15,AND(Q501&lt;&gt;"",P501=""),18,E501&lt;Q501,16),0)</f>
        <v>0</v>
      </c>
      <c r="AG501" s="4" cm="1">
        <f t="array" ref="AG501">IFERROR(_xlfn.IFS((AND(OR(R501="Si"),S501="")),17,AND(S501&lt;&gt;"",R501=""),19),0)</f>
        <v>0</v>
      </c>
      <c r="AH501" s="4">
        <f t="shared" si="23"/>
        <v>0</v>
      </c>
    </row>
    <row r="502" spans="2:34" x14ac:dyDescent="0.25">
      <c r="B502" s="6" t="str">
        <f t="shared" si="21"/>
        <v/>
      </c>
      <c r="C502" s="7" t="str">
        <f t="shared" si="22"/>
        <v/>
      </c>
      <c r="D502" s="9"/>
      <c r="E502" s="10"/>
      <c r="F502" s="9"/>
      <c r="G502" s="8"/>
      <c r="H502" s="8"/>
      <c r="I502" s="8"/>
      <c r="J502" s="8"/>
      <c r="K502" s="8"/>
      <c r="L502" s="8"/>
      <c r="M502" s="11"/>
      <c r="N502" s="26"/>
      <c r="O502" s="26"/>
      <c r="P502" s="8"/>
      <c r="Q502" s="11"/>
      <c r="R502" s="8"/>
      <c r="S502" s="8"/>
      <c r="T502" s="8"/>
      <c r="U502" s="8"/>
      <c r="V502" s="8"/>
      <c r="Y502" s="4" t="str" cm="1">
        <f t="array" ref="Y502">_xlfn.IFS(AND(AD502=0,AH502&gt;1),0,AD502=0,"",SUM(AA502:AC502)=30,10,OR(AA502=5,AB502=5,AC502=5),5)</f>
        <v/>
      </c>
      <c r="Z502" s="4" t="str" cm="1">
        <f t="array" ref="Z502">IFERROR(_xlfn.IFS(AND(AH502=0,Y502=10),"Excelente, producto bien configurado",AND(Y502=5,AH502&gt;1),"Faltan Datos Obligatorios y hay error en datos opcionales",Y502=5,CONCATENATE("Faltan Datos Obligatorios:",IF(AA502=5," Nombre, ",""),IF(AB502=5," Precio, ",""),IF(AC502=5," Cantidad ","")),AH502&gt;=30,"Error Descuento y Granel",AF502=15,"Falta Digitar Descuento",AF502=16,"Error: Valor descuento superior a venta",AG502=17,"Falta Seleccionar Unidad de medida",AG502=19,"Habilitar venta a Granel"),"")</f>
        <v/>
      </c>
      <c r="AA502" s="4">
        <f>IF($AD502=0,-5,IF(D502="",5,10))</f>
        <v>-5</v>
      </c>
      <c r="AB502" s="4">
        <f>IF($AD502=0,-5,IF(E502="",5,10))</f>
        <v>-5</v>
      </c>
      <c r="AC502" s="4">
        <f>IF($AD502=0,-5,IF(F502="",5,10))</f>
        <v>-5</v>
      </c>
      <c r="AD502" s="4">
        <f>COUNTA(D502:F502)</f>
        <v>0</v>
      </c>
      <c r="AE502" s="4">
        <f>COUNTA(G502:V502)</f>
        <v>0</v>
      </c>
      <c r="AF502" s="4" cm="1">
        <f t="array" ref="AF502">IFERROR(_xlfn.IFS((AND(OR(P502="Si"),Q502="")),15,AND(Q502&lt;&gt;"",P502=""),18,E502&lt;Q502,16),0)</f>
        <v>0</v>
      </c>
      <c r="AG502" s="4" cm="1">
        <f t="array" ref="AG502">IFERROR(_xlfn.IFS((AND(OR(R502="Si"),S502="")),17,AND(S502&lt;&gt;"",R502=""),19),0)</f>
        <v>0</v>
      </c>
      <c r="AH502" s="4">
        <f t="shared" si="23"/>
        <v>0</v>
      </c>
    </row>
    <row r="503" spans="2:34" x14ac:dyDescent="0.25">
      <c r="B503" s="6" t="str">
        <f t="shared" si="21"/>
        <v/>
      </c>
      <c r="C503" s="7" t="str">
        <f t="shared" si="22"/>
        <v/>
      </c>
      <c r="D503" s="9"/>
      <c r="E503" s="10"/>
      <c r="F503" s="9"/>
      <c r="G503" s="8"/>
      <c r="H503" s="8"/>
      <c r="I503" s="8"/>
      <c r="J503" s="8"/>
      <c r="K503" s="8"/>
      <c r="L503" s="8"/>
      <c r="M503" s="11"/>
      <c r="N503" s="26"/>
      <c r="O503" s="26"/>
      <c r="P503" s="8"/>
      <c r="Q503" s="11"/>
      <c r="R503" s="8"/>
      <c r="S503" s="8"/>
      <c r="T503" s="8"/>
      <c r="U503" s="8"/>
      <c r="V503" s="8"/>
      <c r="Y503" s="4" t="str" cm="1">
        <f t="array" ref="Y503">_xlfn.IFS(AND(AD503=0,AH503&gt;1),0,AD503=0,"",SUM(AA503:AC503)=30,10,OR(AA503=5,AB503=5,AC503=5),5)</f>
        <v/>
      </c>
      <c r="Z503" s="4" t="str" cm="1">
        <f t="array" ref="Z503">IFERROR(_xlfn.IFS(AND(AH503=0,Y503=10),"Excelente, producto bien configurado",AND(Y503=5,AH503&gt;1),"Faltan Datos Obligatorios y hay error en datos opcionales",Y503=5,CONCATENATE("Faltan Datos Obligatorios:",IF(AA503=5," Nombre, ",""),IF(AB503=5," Precio, ",""),IF(AC503=5," Cantidad ","")),AH503&gt;=30,"Error Descuento y Granel",AF503=15,"Falta Digitar Descuento",AF503=16,"Error: Valor descuento superior a venta",AG503=17,"Falta Seleccionar Unidad de medida",AG503=19,"Habilitar venta a Granel"),"")</f>
        <v/>
      </c>
      <c r="AA503" s="4">
        <f>IF($AD503=0,-5,IF(D503="",5,10))</f>
        <v>-5</v>
      </c>
      <c r="AB503" s="4">
        <f>IF($AD503=0,-5,IF(E503="",5,10))</f>
        <v>-5</v>
      </c>
      <c r="AC503" s="4">
        <f>IF($AD503=0,-5,IF(F503="",5,10))</f>
        <v>-5</v>
      </c>
      <c r="AD503" s="4">
        <f>COUNTA(D503:F503)</f>
        <v>0</v>
      </c>
      <c r="AE503" s="4">
        <f>COUNTA(G503:V503)</f>
        <v>0</v>
      </c>
      <c r="AF503" s="4" cm="1">
        <f t="array" ref="AF503">IFERROR(_xlfn.IFS((AND(OR(P503="Si"),Q503="")),15,AND(Q503&lt;&gt;"",P503=""),18,E503&lt;Q503,16),0)</f>
        <v>0</v>
      </c>
      <c r="AG503" s="4" cm="1">
        <f t="array" ref="AG503">IFERROR(_xlfn.IFS((AND(OR(R503="Si"),S503="")),17,AND(S503&lt;&gt;"",R503=""),19),0)</f>
        <v>0</v>
      </c>
      <c r="AH503" s="4">
        <f t="shared" si="23"/>
        <v>0</v>
      </c>
    </row>
    <row r="504" spans="2:34" x14ac:dyDescent="0.25">
      <c r="B504" s="6" t="str">
        <f t="shared" si="21"/>
        <v/>
      </c>
      <c r="C504" s="7" t="str">
        <f t="shared" si="22"/>
        <v/>
      </c>
      <c r="D504" s="9"/>
      <c r="E504" s="10"/>
      <c r="F504" s="9"/>
      <c r="G504" s="8"/>
      <c r="H504" s="8"/>
      <c r="I504" s="8"/>
      <c r="J504" s="8"/>
      <c r="K504" s="8"/>
      <c r="L504" s="8"/>
      <c r="M504" s="11"/>
      <c r="N504" s="26"/>
      <c r="O504" s="26"/>
      <c r="P504" s="8"/>
      <c r="Q504" s="11"/>
      <c r="R504" s="8"/>
      <c r="S504" s="8"/>
      <c r="T504" s="8"/>
      <c r="U504" s="8"/>
      <c r="V504" s="8"/>
      <c r="Y504" s="4" t="str" cm="1">
        <f t="array" ref="Y504">_xlfn.IFS(AND(AD504=0,AH504&gt;1),0,AD504=0,"",SUM(AA504:AC504)=30,10,OR(AA504=5,AB504=5,AC504=5),5)</f>
        <v/>
      </c>
      <c r="Z504" s="4" t="str" cm="1">
        <f t="array" ref="Z504">IFERROR(_xlfn.IFS(AND(AH504=0,Y504=10),"Excelente, producto bien configurado",AND(Y504=5,AH504&gt;1),"Faltan Datos Obligatorios y hay error en datos opcionales",Y504=5,CONCATENATE("Faltan Datos Obligatorios:",IF(AA504=5," Nombre, ",""),IF(AB504=5," Precio, ",""),IF(AC504=5," Cantidad ","")),AH504&gt;=30,"Error Descuento y Granel",AF504=15,"Falta Digitar Descuento",AF504=16,"Error: Valor descuento superior a venta",AG504=17,"Falta Seleccionar Unidad de medida",AG504=19,"Habilitar venta a Granel"),"")</f>
        <v/>
      </c>
      <c r="AA504" s="4">
        <f>IF($AD504=0,-5,IF(D504="",5,10))</f>
        <v>-5</v>
      </c>
      <c r="AB504" s="4">
        <f>IF($AD504=0,-5,IF(E504="",5,10))</f>
        <v>-5</v>
      </c>
      <c r="AC504" s="4">
        <f>IF($AD504=0,-5,IF(F504="",5,10))</f>
        <v>-5</v>
      </c>
      <c r="AD504" s="4">
        <f>COUNTA(D504:F504)</f>
        <v>0</v>
      </c>
      <c r="AE504" s="4">
        <f>COUNTA(G504:V504)</f>
        <v>0</v>
      </c>
      <c r="AF504" s="4" cm="1">
        <f t="array" ref="AF504">IFERROR(_xlfn.IFS((AND(OR(P504="Si"),Q504="")),15,AND(Q504&lt;&gt;"",P504=""),18,E504&lt;Q504,16),0)</f>
        <v>0</v>
      </c>
      <c r="AG504" s="4" cm="1">
        <f t="array" ref="AG504">IFERROR(_xlfn.IFS((AND(OR(R504="Si"),S504="")),17,AND(S504&lt;&gt;"",R504=""),19),0)</f>
        <v>0</v>
      </c>
      <c r="AH504" s="4">
        <f t="shared" si="23"/>
        <v>0</v>
      </c>
    </row>
    <row r="505" spans="2:34" x14ac:dyDescent="0.25">
      <c r="B505" s="6" t="str">
        <f t="shared" si="21"/>
        <v/>
      </c>
      <c r="C505" s="7" t="str">
        <f t="shared" si="22"/>
        <v/>
      </c>
      <c r="D505" s="9"/>
      <c r="E505" s="10"/>
      <c r="F505" s="9"/>
      <c r="G505" s="8"/>
      <c r="H505" s="8"/>
      <c r="I505" s="8"/>
      <c r="J505" s="8"/>
      <c r="K505" s="8"/>
      <c r="L505" s="8"/>
      <c r="M505" s="11"/>
      <c r="N505" s="26"/>
      <c r="O505" s="26"/>
      <c r="P505" s="8"/>
      <c r="Q505" s="11"/>
      <c r="R505" s="8"/>
      <c r="S505" s="8"/>
      <c r="T505" s="8"/>
      <c r="U505" s="8"/>
      <c r="V505" s="8"/>
      <c r="Y505" s="4" t="str" cm="1">
        <f t="array" ref="Y505">_xlfn.IFS(AND(AD505=0,AH505&gt;1),0,AD505=0,"",SUM(AA505:AC505)=30,10,OR(AA505=5,AB505=5,AC505=5),5)</f>
        <v/>
      </c>
      <c r="Z505" s="4" t="str" cm="1">
        <f t="array" ref="Z505">IFERROR(_xlfn.IFS(AND(AH505=0,Y505=10),"Excelente, producto bien configurado",AND(Y505=5,AH505&gt;1),"Faltan Datos Obligatorios y hay error en datos opcionales",Y505=5,CONCATENATE("Faltan Datos Obligatorios:",IF(AA505=5," Nombre, ",""),IF(AB505=5," Precio, ",""),IF(AC505=5," Cantidad ","")),AH505&gt;=30,"Error Descuento y Granel",AF505=15,"Falta Digitar Descuento",AF505=16,"Error: Valor descuento superior a venta",AG505=17,"Falta Seleccionar Unidad de medida",AG505=19,"Habilitar venta a Granel"),"")</f>
        <v/>
      </c>
      <c r="AA505" s="4">
        <f>IF($AD505=0,-5,IF(D505="",5,10))</f>
        <v>-5</v>
      </c>
      <c r="AB505" s="4">
        <f>IF($AD505=0,-5,IF(E505="",5,10))</f>
        <v>-5</v>
      </c>
      <c r="AC505" s="4">
        <f>IF($AD505=0,-5,IF(F505="",5,10))</f>
        <v>-5</v>
      </c>
      <c r="AD505" s="4">
        <f>COUNTA(D505:F505)</f>
        <v>0</v>
      </c>
      <c r="AE505" s="4">
        <f>COUNTA(G505:V505)</f>
        <v>0</v>
      </c>
      <c r="AF505" s="4" cm="1">
        <f t="array" ref="AF505">IFERROR(_xlfn.IFS((AND(OR(P505="Si"),Q505="")),15,AND(Q505&lt;&gt;"",P505=""),18,E505&lt;Q505,16),0)</f>
        <v>0</v>
      </c>
      <c r="AG505" s="4" cm="1">
        <f t="array" ref="AG505">IFERROR(_xlfn.IFS((AND(OR(R505="Si"),S505="")),17,AND(S505&lt;&gt;"",R505=""),19),0)</f>
        <v>0</v>
      </c>
      <c r="AH505" s="4">
        <f t="shared" si="23"/>
        <v>0</v>
      </c>
    </row>
    <row r="506" spans="2:34" x14ac:dyDescent="0.25">
      <c r="B506" s="6" t="str">
        <f t="shared" si="21"/>
        <v/>
      </c>
      <c r="C506" s="7" t="str">
        <f t="shared" si="22"/>
        <v/>
      </c>
      <c r="D506" s="9"/>
      <c r="E506" s="10"/>
      <c r="F506" s="9"/>
      <c r="G506" s="8"/>
      <c r="H506" s="8"/>
      <c r="I506" s="8"/>
      <c r="J506" s="8"/>
      <c r="K506" s="8"/>
      <c r="L506" s="8"/>
      <c r="M506" s="11"/>
      <c r="N506" s="26"/>
      <c r="O506" s="26"/>
      <c r="P506" s="8"/>
      <c r="Q506" s="11"/>
      <c r="R506" s="8"/>
      <c r="S506" s="8"/>
      <c r="T506" s="8"/>
      <c r="U506" s="8"/>
      <c r="V506" s="8"/>
      <c r="Y506" s="4" t="str" cm="1">
        <f t="array" ref="Y506">_xlfn.IFS(AND(AD506=0,AH506&gt;1),0,AD506=0,"",SUM(AA506:AC506)=30,10,OR(AA506=5,AB506=5,AC506=5),5)</f>
        <v/>
      </c>
      <c r="Z506" s="4" t="str" cm="1">
        <f t="array" ref="Z506">IFERROR(_xlfn.IFS(AND(AH506=0,Y506=10),"Excelente, producto bien configurado",AND(Y506=5,AH506&gt;1),"Faltan Datos Obligatorios y hay error en datos opcionales",Y506=5,CONCATENATE("Faltan Datos Obligatorios:",IF(AA506=5," Nombre, ",""),IF(AB506=5," Precio, ",""),IF(AC506=5," Cantidad ","")),AH506&gt;=30,"Error Descuento y Granel",AF506=15,"Falta Digitar Descuento",AF506=16,"Error: Valor descuento superior a venta",AG506=17,"Falta Seleccionar Unidad de medida",AG506=19,"Habilitar venta a Granel"),"")</f>
        <v/>
      </c>
      <c r="AA506" s="4">
        <f>IF($AD506=0,-5,IF(D506="",5,10))</f>
        <v>-5</v>
      </c>
      <c r="AB506" s="4">
        <f>IF($AD506=0,-5,IF(E506="",5,10))</f>
        <v>-5</v>
      </c>
      <c r="AC506" s="4">
        <f>IF($AD506=0,-5,IF(F506="",5,10))</f>
        <v>-5</v>
      </c>
      <c r="AD506" s="4">
        <f>COUNTA(D506:F506)</f>
        <v>0</v>
      </c>
      <c r="AE506" s="4">
        <f>COUNTA(G506:V506)</f>
        <v>0</v>
      </c>
      <c r="AF506" s="4" cm="1">
        <f t="array" ref="AF506">IFERROR(_xlfn.IFS((AND(OR(P506="Si"),Q506="")),15,AND(Q506&lt;&gt;"",P506=""),18,E506&lt;Q506,16),0)</f>
        <v>0</v>
      </c>
      <c r="AG506" s="4" cm="1">
        <f t="array" ref="AG506">IFERROR(_xlfn.IFS((AND(OR(R506="Si"),S506="")),17,AND(S506&lt;&gt;"",R506=""),19),0)</f>
        <v>0</v>
      </c>
      <c r="AH506" s="4">
        <f t="shared" si="23"/>
        <v>0</v>
      </c>
    </row>
    <row r="507" spans="2:34" x14ac:dyDescent="0.25">
      <c r="B507" s="6" t="str">
        <f t="shared" si="21"/>
        <v/>
      </c>
      <c r="C507" s="7" t="str">
        <f t="shared" si="22"/>
        <v/>
      </c>
      <c r="D507" s="9"/>
      <c r="E507" s="10"/>
      <c r="F507" s="9"/>
      <c r="G507" s="8"/>
      <c r="H507" s="8"/>
      <c r="I507" s="8"/>
      <c r="J507" s="8"/>
      <c r="K507" s="8"/>
      <c r="L507" s="8"/>
      <c r="M507" s="11"/>
      <c r="N507" s="26"/>
      <c r="O507" s="26"/>
      <c r="P507" s="8"/>
      <c r="Q507" s="11"/>
      <c r="R507" s="8"/>
      <c r="S507" s="8"/>
      <c r="T507" s="8"/>
      <c r="U507" s="8"/>
      <c r="V507" s="8"/>
      <c r="Y507" s="4" t="str" cm="1">
        <f t="array" ref="Y507">_xlfn.IFS(AND(AD507=0,AH507&gt;1),0,AD507=0,"",SUM(AA507:AC507)=30,10,OR(AA507=5,AB507=5,AC507=5),5)</f>
        <v/>
      </c>
      <c r="Z507" s="4" t="str" cm="1">
        <f t="array" ref="Z507">IFERROR(_xlfn.IFS(AND(AH507=0,Y507=10),"Excelente, producto bien configurado",AND(Y507=5,AH507&gt;1),"Faltan Datos Obligatorios y hay error en datos opcionales",Y507=5,CONCATENATE("Faltan Datos Obligatorios:",IF(AA507=5," Nombre, ",""),IF(AB507=5," Precio, ",""),IF(AC507=5," Cantidad ","")),AH507&gt;=30,"Error Descuento y Granel",AF507=15,"Falta Digitar Descuento",AF507=16,"Error: Valor descuento superior a venta",AG507=17,"Falta Seleccionar Unidad de medida",AG507=19,"Habilitar venta a Granel"),"")</f>
        <v/>
      </c>
      <c r="AA507" s="4">
        <f>IF($AD507=0,-5,IF(D507="",5,10))</f>
        <v>-5</v>
      </c>
      <c r="AB507" s="4">
        <f>IF($AD507=0,-5,IF(E507="",5,10))</f>
        <v>-5</v>
      </c>
      <c r="AC507" s="4">
        <f>IF($AD507=0,-5,IF(F507="",5,10))</f>
        <v>-5</v>
      </c>
      <c r="AD507" s="4">
        <f>COUNTA(D507:F507)</f>
        <v>0</v>
      </c>
      <c r="AE507" s="4">
        <f>COUNTA(G507:V507)</f>
        <v>0</v>
      </c>
      <c r="AF507" s="4" cm="1">
        <f t="array" ref="AF507">IFERROR(_xlfn.IFS((AND(OR(P507="Si"),Q507="")),15,AND(Q507&lt;&gt;"",P507=""),18,E507&lt;Q507,16),0)</f>
        <v>0</v>
      </c>
      <c r="AG507" s="4" cm="1">
        <f t="array" ref="AG507">IFERROR(_xlfn.IFS((AND(OR(R507="Si"),S507="")),17,AND(S507&lt;&gt;"",R507=""),19),0)</f>
        <v>0</v>
      </c>
      <c r="AH507" s="4">
        <f t="shared" si="23"/>
        <v>0</v>
      </c>
    </row>
    <row r="508" spans="2:34" x14ac:dyDescent="0.25">
      <c r="B508" s="6" t="str">
        <f t="shared" si="21"/>
        <v/>
      </c>
      <c r="C508" s="7" t="str">
        <f t="shared" si="22"/>
        <v/>
      </c>
      <c r="D508" s="9"/>
      <c r="E508" s="10"/>
      <c r="F508" s="9"/>
      <c r="G508" s="8"/>
      <c r="H508" s="8"/>
      <c r="I508" s="8"/>
      <c r="J508" s="8"/>
      <c r="K508" s="8"/>
      <c r="L508" s="8"/>
      <c r="M508" s="11"/>
      <c r="N508" s="26"/>
      <c r="O508" s="26"/>
      <c r="P508" s="8"/>
      <c r="Q508" s="11"/>
      <c r="R508" s="8"/>
      <c r="S508" s="8"/>
      <c r="T508" s="8"/>
      <c r="U508" s="8"/>
      <c r="V508" s="8"/>
      <c r="Y508" s="4" t="str" cm="1">
        <f t="array" ref="Y508">_xlfn.IFS(AND(AD508=0,AH508&gt;1),0,AD508=0,"",SUM(AA508:AC508)=30,10,OR(AA508=5,AB508=5,AC508=5),5)</f>
        <v/>
      </c>
      <c r="Z508" s="4" t="str" cm="1">
        <f t="array" ref="Z508">IFERROR(_xlfn.IFS(AND(AH508=0,Y508=10),"Excelente, producto bien configurado",AND(Y508=5,AH508&gt;1),"Faltan Datos Obligatorios y hay error en datos opcionales",Y508=5,CONCATENATE("Faltan Datos Obligatorios:",IF(AA508=5," Nombre, ",""),IF(AB508=5," Precio, ",""),IF(AC508=5," Cantidad ","")),AH508&gt;=30,"Error Descuento y Granel",AF508=15,"Falta Digitar Descuento",AF508=16,"Error: Valor descuento superior a venta",AG508=17,"Falta Seleccionar Unidad de medida",AG508=19,"Habilitar venta a Granel"),"")</f>
        <v/>
      </c>
      <c r="AA508" s="4">
        <f>IF($AD508=0,-5,IF(D508="",5,10))</f>
        <v>-5</v>
      </c>
      <c r="AB508" s="4">
        <f>IF($AD508=0,-5,IF(E508="",5,10))</f>
        <v>-5</v>
      </c>
      <c r="AC508" s="4">
        <f>IF($AD508=0,-5,IF(F508="",5,10))</f>
        <v>-5</v>
      </c>
      <c r="AD508" s="4">
        <f>COUNTA(D508:F508)</f>
        <v>0</v>
      </c>
      <c r="AE508" s="4">
        <f>COUNTA(G508:V508)</f>
        <v>0</v>
      </c>
      <c r="AF508" s="4" cm="1">
        <f t="array" ref="AF508">IFERROR(_xlfn.IFS((AND(OR(P508="Si"),Q508="")),15,AND(Q508&lt;&gt;"",P508=""),18,E508&lt;Q508,16),0)</f>
        <v>0</v>
      </c>
      <c r="AG508" s="4" cm="1">
        <f t="array" ref="AG508">IFERROR(_xlfn.IFS((AND(OR(R508="Si"),S508="")),17,AND(S508&lt;&gt;"",R508=""),19),0)</f>
        <v>0</v>
      </c>
      <c r="AH508" s="4">
        <f t="shared" si="23"/>
        <v>0</v>
      </c>
    </row>
    <row r="509" spans="2:34" x14ac:dyDescent="0.25">
      <c r="B509" s="6" t="str">
        <f t="shared" si="21"/>
        <v/>
      </c>
      <c r="C509" s="7" t="str">
        <f t="shared" si="22"/>
        <v/>
      </c>
      <c r="D509" s="9"/>
      <c r="E509" s="10"/>
      <c r="F509" s="9"/>
      <c r="G509" s="8"/>
      <c r="H509" s="8"/>
      <c r="I509" s="8"/>
      <c r="J509" s="8"/>
      <c r="K509" s="8"/>
      <c r="L509" s="8"/>
      <c r="M509" s="11"/>
      <c r="N509" s="26"/>
      <c r="O509" s="26"/>
      <c r="P509" s="8"/>
      <c r="Q509" s="11"/>
      <c r="R509" s="8"/>
      <c r="S509" s="8"/>
      <c r="T509" s="8"/>
      <c r="U509" s="8"/>
      <c r="V509" s="8"/>
      <c r="Y509" s="4" t="str" cm="1">
        <f t="array" ref="Y509">_xlfn.IFS(AND(AD509=0,AH509&gt;1),0,AD509=0,"",SUM(AA509:AC509)=30,10,OR(AA509=5,AB509=5,AC509=5),5)</f>
        <v/>
      </c>
      <c r="Z509" s="4" t="str" cm="1">
        <f t="array" ref="Z509">IFERROR(_xlfn.IFS(AND(AH509=0,Y509=10),"Excelente, producto bien configurado",AND(Y509=5,AH509&gt;1),"Faltan Datos Obligatorios y hay error en datos opcionales",Y509=5,CONCATENATE("Faltan Datos Obligatorios:",IF(AA509=5," Nombre, ",""),IF(AB509=5," Precio, ",""),IF(AC509=5," Cantidad ","")),AH509&gt;=30,"Error Descuento y Granel",AF509=15,"Falta Digitar Descuento",AF509=16,"Error: Valor descuento superior a venta",AG509=17,"Falta Seleccionar Unidad de medida",AG509=19,"Habilitar venta a Granel"),"")</f>
        <v/>
      </c>
      <c r="AA509" s="4">
        <f>IF($AD509=0,-5,IF(D509="",5,10))</f>
        <v>-5</v>
      </c>
      <c r="AB509" s="4">
        <f>IF($AD509=0,-5,IF(E509="",5,10))</f>
        <v>-5</v>
      </c>
      <c r="AC509" s="4">
        <f>IF($AD509=0,-5,IF(F509="",5,10))</f>
        <v>-5</v>
      </c>
      <c r="AD509" s="4">
        <f>COUNTA(D509:F509)</f>
        <v>0</v>
      </c>
      <c r="AE509" s="4">
        <f>COUNTA(G509:V509)</f>
        <v>0</v>
      </c>
      <c r="AF509" s="4" cm="1">
        <f t="array" ref="AF509">IFERROR(_xlfn.IFS((AND(OR(P509="Si"),Q509="")),15,AND(Q509&lt;&gt;"",P509=""),18,E509&lt;Q509,16),0)</f>
        <v>0</v>
      </c>
      <c r="AG509" s="4" cm="1">
        <f t="array" ref="AG509">IFERROR(_xlfn.IFS((AND(OR(R509="Si"),S509="")),17,AND(S509&lt;&gt;"",R509=""),19),0)</f>
        <v>0</v>
      </c>
      <c r="AH509" s="4">
        <f t="shared" si="23"/>
        <v>0</v>
      </c>
    </row>
    <row r="510" spans="2:34" x14ac:dyDescent="0.25">
      <c r="B510" s="6" t="str">
        <f t="shared" si="21"/>
        <v/>
      </c>
      <c r="C510" s="7" t="str">
        <f t="shared" si="22"/>
        <v/>
      </c>
      <c r="D510" s="9"/>
      <c r="E510" s="10"/>
      <c r="F510" s="9"/>
      <c r="G510" s="8"/>
      <c r="H510" s="8"/>
      <c r="I510" s="8"/>
      <c r="J510" s="8"/>
      <c r="K510" s="8"/>
      <c r="L510" s="8"/>
      <c r="M510" s="11"/>
      <c r="N510" s="26"/>
      <c r="O510" s="26"/>
      <c r="P510" s="8"/>
      <c r="Q510" s="11"/>
      <c r="R510" s="8"/>
      <c r="S510" s="8"/>
      <c r="T510" s="8"/>
      <c r="U510" s="8"/>
      <c r="V510" s="8"/>
      <c r="Y510" s="4" t="str" cm="1">
        <f t="array" ref="Y510">_xlfn.IFS(AND(AD510=0,AH510&gt;1),0,AD510=0,"",SUM(AA510:AC510)=30,10,OR(AA510=5,AB510=5,AC510=5),5)</f>
        <v/>
      </c>
      <c r="Z510" s="4" t="str" cm="1">
        <f t="array" ref="Z510">IFERROR(_xlfn.IFS(AND(AH510=0,Y510=10),"Excelente, producto bien configurado",AND(Y510=5,AH510&gt;1),"Faltan Datos Obligatorios y hay error en datos opcionales",Y510=5,CONCATENATE("Faltan Datos Obligatorios:",IF(AA510=5," Nombre, ",""),IF(AB510=5," Precio, ",""),IF(AC510=5," Cantidad ","")),AH510&gt;=30,"Error Descuento y Granel",AF510=15,"Falta Digitar Descuento",AF510=16,"Error: Valor descuento superior a venta",AG510=17,"Falta Seleccionar Unidad de medida",AG510=19,"Habilitar venta a Granel"),"")</f>
        <v/>
      </c>
      <c r="AA510" s="4">
        <f>IF($AD510=0,-5,IF(D510="",5,10))</f>
        <v>-5</v>
      </c>
      <c r="AB510" s="4">
        <f>IF($AD510=0,-5,IF(E510="",5,10))</f>
        <v>-5</v>
      </c>
      <c r="AC510" s="4">
        <f>IF($AD510=0,-5,IF(F510="",5,10))</f>
        <v>-5</v>
      </c>
      <c r="AD510" s="4">
        <f>COUNTA(D510:F510)</f>
        <v>0</v>
      </c>
      <c r="AE510" s="4">
        <f>COUNTA(G510:V510)</f>
        <v>0</v>
      </c>
      <c r="AF510" s="4" cm="1">
        <f t="array" ref="AF510">IFERROR(_xlfn.IFS((AND(OR(P510="Si"),Q510="")),15,AND(Q510&lt;&gt;"",P510=""),18,E510&lt;Q510,16),0)</f>
        <v>0</v>
      </c>
      <c r="AG510" s="4" cm="1">
        <f t="array" ref="AG510">IFERROR(_xlfn.IFS((AND(OR(R510="Si"),S510="")),17,AND(S510&lt;&gt;"",R510=""),19),0)</f>
        <v>0</v>
      </c>
      <c r="AH510" s="4">
        <f t="shared" si="23"/>
        <v>0</v>
      </c>
    </row>
    <row r="511" spans="2:34" x14ac:dyDescent="0.25">
      <c r="B511" s="6" t="str">
        <f t="shared" si="21"/>
        <v/>
      </c>
      <c r="C511" s="7" t="str">
        <f t="shared" si="22"/>
        <v/>
      </c>
      <c r="D511" s="9"/>
      <c r="E511" s="10"/>
      <c r="F511" s="9"/>
      <c r="G511" s="8"/>
      <c r="H511" s="8"/>
      <c r="I511" s="8"/>
      <c r="J511" s="8"/>
      <c r="K511" s="8"/>
      <c r="L511" s="8"/>
      <c r="M511" s="11"/>
      <c r="N511" s="26"/>
      <c r="O511" s="26"/>
      <c r="P511" s="8"/>
      <c r="Q511" s="11"/>
      <c r="R511" s="8"/>
      <c r="S511" s="8"/>
      <c r="T511" s="8"/>
      <c r="U511" s="8"/>
      <c r="V511" s="8"/>
      <c r="Y511" s="4" t="str" cm="1">
        <f t="array" ref="Y511">_xlfn.IFS(AND(AD511=0,AH511&gt;1),0,AD511=0,"",SUM(AA511:AC511)=30,10,OR(AA511=5,AB511=5,AC511=5),5)</f>
        <v/>
      </c>
      <c r="Z511" s="4" t="str" cm="1">
        <f t="array" ref="Z511">IFERROR(_xlfn.IFS(AND(AH511=0,Y511=10),"Excelente, producto bien configurado",AND(Y511=5,AH511&gt;1),"Faltan Datos Obligatorios y hay error en datos opcionales",Y511=5,CONCATENATE("Faltan Datos Obligatorios:",IF(AA511=5," Nombre, ",""),IF(AB511=5," Precio, ",""),IF(AC511=5," Cantidad ","")),AH511&gt;=30,"Error Descuento y Granel",AF511=15,"Falta Digitar Descuento",AF511=16,"Error: Valor descuento superior a venta",AG511=17,"Falta Seleccionar Unidad de medida",AG511=19,"Habilitar venta a Granel"),"")</f>
        <v/>
      </c>
      <c r="AA511" s="4">
        <f>IF($AD511=0,-5,IF(D511="",5,10))</f>
        <v>-5</v>
      </c>
      <c r="AB511" s="4">
        <f>IF($AD511=0,-5,IF(E511="",5,10))</f>
        <v>-5</v>
      </c>
      <c r="AC511" s="4">
        <f>IF($AD511=0,-5,IF(F511="",5,10))</f>
        <v>-5</v>
      </c>
      <c r="AD511" s="4">
        <f>COUNTA(D511:F511)</f>
        <v>0</v>
      </c>
      <c r="AE511" s="4">
        <f>COUNTA(G511:V511)</f>
        <v>0</v>
      </c>
      <c r="AF511" s="4" cm="1">
        <f t="array" ref="AF511">IFERROR(_xlfn.IFS((AND(OR(P511="Si"),Q511="")),15,AND(Q511&lt;&gt;"",P511=""),18,E511&lt;Q511,16),0)</f>
        <v>0</v>
      </c>
      <c r="AG511" s="4" cm="1">
        <f t="array" ref="AG511">IFERROR(_xlfn.IFS((AND(OR(R511="Si"),S511="")),17,AND(S511&lt;&gt;"",R511=""),19),0)</f>
        <v>0</v>
      </c>
      <c r="AH511" s="4">
        <f t="shared" si="23"/>
        <v>0</v>
      </c>
    </row>
    <row r="512" spans="2:34" x14ac:dyDescent="0.25">
      <c r="B512" s="6" t="str">
        <f t="shared" si="21"/>
        <v/>
      </c>
      <c r="C512" s="7" t="str">
        <f t="shared" si="22"/>
        <v/>
      </c>
      <c r="D512" s="9"/>
      <c r="E512" s="10"/>
      <c r="F512" s="9"/>
      <c r="G512" s="8"/>
      <c r="H512" s="8"/>
      <c r="I512" s="8"/>
      <c r="J512" s="8"/>
      <c r="K512" s="8"/>
      <c r="L512" s="8"/>
      <c r="M512" s="11"/>
      <c r="N512" s="26"/>
      <c r="O512" s="26"/>
      <c r="P512" s="8"/>
      <c r="Q512" s="11"/>
      <c r="R512" s="8"/>
      <c r="S512" s="8"/>
      <c r="T512" s="8"/>
      <c r="U512" s="8"/>
      <c r="V512" s="8"/>
      <c r="Y512" s="4" t="str" cm="1">
        <f t="array" ref="Y512">_xlfn.IFS(AND(AD512=0,AH512&gt;1),0,AD512=0,"",SUM(AA512:AC512)=30,10,OR(AA512=5,AB512=5,AC512=5),5)</f>
        <v/>
      </c>
      <c r="Z512" s="4" t="str" cm="1">
        <f t="array" ref="Z512">IFERROR(_xlfn.IFS(AND(AH512=0,Y512=10),"Excelente, producto bien configurado",AND(Y512=5,AH512&gt;1),"Faltan Datos Obligatorios y hay error en datos opcionales",Y512=5,CONCATENATE("Faltan Datos Obligatorios:",IF(AA512=5," Nombre, ",""),IF(AB512=5," Precio, ",""),IF(AC512=5," Cantidad ","")),AH512&gt;=30,"Error Descuento y Granel",AF512=15,"Falta Digitar Descuento",AF512=16,"Error: Valor descuento superior a venta",AG512=17,"Falta Seleccionar Unidad de medida",AG512=19,"Habilitar venta a Granel"),"")</f>
        <v/>
      </c>
      <c r="AA512" s="4">
        <f>IF($AD512=0,-5,IF(D512="",5,10))</f>
        <v>-5</v>
      </c>
      <c r="AB512" s="4">
        <f>IF($AD512=0,-5,IF(E512="",5,10))</f>
        <v>-5</v>
      </c>
      <c r="AC512" s="4">
        <f>IF($AD512=0,-5,IF(F512="",5,10))</f>
        <v>-5</v>
      </c>
      <c r="AD512" s="4">
        <f>COUNTA(D512:F512)</f>
        <v>0</v>
      </c>
      <c r="AE512" s="4">
        <f>COUNTA(G512:V512)</f>
        <v>0</v>
      </c>
      <c r="AF512" s="4" cm="1">
        <f t="array" ref="AF512">IFERROR(_xlfn.IFS((AND(OR(P512="Si"),Q512="")),15,AND(Q512&lt;&gt;"",P512=""),18,E512&lt;Q512,16),0)</f>
        <v>0</v>
      </c>
      <c r="AG512" s="4" cm="1">
        <f t="array" ref="AG512">IFERROR(_xlfn.IFS((AND(OR(R512="Si"),S512="")),17,AND(S512&lt;&gt;"",R512=""),19),0)</f>
        <v>0</v>
      </c>
      <c r="AH512" s="4">
        <f t="shared" si="23"/>
        <v>0</v>
      </c>
    </row>
    <row r="513" spans="2:34" x14ac:dyDescent="0.25">
      <c r="B513" s="6" t="str">
        <f t="shared" si="21"/>
        <v/>
      </c>
      <c r="C513" s="7" t="str">
        <f t="shared" si="22"/>
        <v/>
      </c>
      <c r="D513" s="9"/>
      <c r="E513" s="10"/>
      <c r="F513" s="9"/>
      <c r="G513" s="8"/>
      <c r="H513" s="8"/>
      <c r="I513" s="8"/>
      <c r="J513" s="8"/>
      <c r="K513" s="8"/>
      <c r="L513" s="8"/>
      <c r="M513" s="11"/>
      <c r="N513" s="26"/>
      <c r="O513" s="26"/>
      <c r="P513" s="8"/>
      <c r="Q513" s="11"/>
      <c r="R513" s="8"/>
      <c r="S513" s="8"/>
      <c r="T513" s="8"/>
      <c r="U513" s="8"/>
      <c r="V513" s="8"/>
      <c r="Y513" s="4" t="str" cm="1">
        <f t="array" ref="Y513">_xlfn.IFS(AND(AD513=0,AH513&gt;1),0,AD513=0,"",SUM(AA513:AC513)=30,10,OR(AA513=5,AB513=5,AC513=5),5)</f>
        <v/>
      </c>
      <c r="Z513" s="4" t="str" cm="1">
        <f t="array" ref="Z513">IFERROR(_xlfn.IFS(AND(AH513=0,Y513=10),"Excelente, producto bien configurado",AND(Y513=5,AH513&gt;1),"Faltan Datos Obligatorios y hay error en datos opcionales",Y513=5,CONCATENATE("Faltan Datos Obligatorios:",IF(AA513=5," Nombre, ",""),IF(AB513=5," Precio, ",""),IF(AC513=5," Cantidad ","")),AH513&gt;=30,"Error Descuento y Granel",AF513=15,"Falta Digitar Descuento",AF513=16,"Error: Valor descuento superior a venta",AG513=17,"Falta Seleccionar Unidad de medida",AG513=19,"Habilitar venta a Granel"),"")</f>
        <v/>
      </c>
      <c r="AA513" s="4">
        <f>IF($AD513=0,-5,IF(D513="",5,10))</f>
        <v>-5</v>
      </c>
      <c r="AB513" s="4">
        <f>IF($AD513=0,-5,IF(E513="",5,10))</f>
        <v>-5</v>
      </c>
      <c r="AC513" s="4">
        <f>IF($AD513=0,-5,IF(F513="",5,10))</f>
        <v>-5</v>
      </c>
      <c r="AD513" s="4">
        <f>COUNTA(D513:F513)</f>
        <v>0</v>
      </c>
      <c r="AE513" s="4">
        <f>COUNTA(G513:V513)</f>
        <v>0</v>
      </c>
      <c r="AF513" s="4" cm="1">
        <f t="array" ref="AF513">IFERROR(_xlfn.IFS((AND(OR(P513="Si"),Q513="")),15,AND(Q513&lt;&gt;"",P513=""),18,E513&lt;Q513,16),0)</f>
        <v>0</v>
      </c>
      <c r="AG513" s="4" cm="1">
        <f t="array" ref="AG513">IFERROR(_xlfn.IFS((AND(OR(R513="Si"),S513="")),17,AND(S513&lt;&gt;"",R513=""),19),0)</f>
        <v>0</v>
      </c>
      <c r="AH513" s="4">
        <f t="shared" si="23"/>
        <v>0</v>
      </c>
    </row>
    <row r="514" spans="2:34" x14ac:dyDescent="0.25">
      <c r="B514" s="6" t="str">
        <f t="shared" si="21"/>
        <v/>
      </c>
      <c r="C514" s="7" t="str">
        <f t="shared" si="22"/>
        <v/>
      </c>
      <c r="D514" s="9"/>
      <c r="E514" s="10"/>
      <c r="F514" s="9"/>
      <c r="G514" s="8"/>
      <c r="H514" s="8"/>
      <c r="I514" s="8"/>
      <c r="J514" s="8"/>
      <c r="K514" s="8"/>
      <c r="L514" s="8"/>
      <c r="M514" s="11"/>
      <c r="N514" s="26"/>
      <c r="O514" s="26"/>
      <c r="P514" s="8"/>
      <c r="Q514" s="11"/>
      <c r="R514" s="8"/>
      <c r="S514" s="8"/>
      <c r="T514" s="8"/>
      <c r="U514" s="8"/>
      <c r="V514" s="8"/>
      <c r="Y514" s="4" t="str" cm="1">
        <f t="array" ref="Y514">_xlfn.IFS(AND(AD514=0,AH514&gt;1),0,AD514=0,"",SUM(AA514:AC514)=30,10,OR(AA514=5,AB514=5,AC514=5),5)</f>
        <v/>
      </c>
      <c r="Z514" s="4" t="str" cm="1">
        <f t="array" ref="Z514">IFERROR(_xlfn.IFS(AND(AH514=0,Y514=10),"Excelente, producto bien configurado",AND(Y514=5,AH514&gt;1),"Faltan Datos Obligatorios y hay error en datos opcionales",Y514=5,CONCATENATE("Faltan Datos Obligatorios:",IF(AA514=5," Nombre, ",""),IF(AB514=5," Precio, ",""),IF(AC514=5," Cantidad ","")),AH514&gt;=30,"Error Descuento y Granel",AF514=15,"Falta Digitar Descuento",AF514=16,"Error: Valor descuento superior a venta",AG514=17,"Falta Seleccionar Unidad de medida",AG514=19,"Habilitar venta a Granel"),"")</f>
        <v/>
      </c>
      <c r="AA514" s="4">
        <f>IF($AD514=0,-5,IF(D514="",5,10))</f>
        <v>-5</v>
      </c>
      <c r="AB514" s="4">
        <f>IF($AD514=0,-5,IF(E514="",5,10))</f>
        <v>-5</v>
      </c>
      <c r="AC514" s="4">
        <f>IF($AD514=0,-5,IF(F514="",5,10))</f>
        <v>-5</v>
      </c>
      <c r="AD514" s="4">
        <f>COUNTA(D514:F514)</f>
        <v>0</v>
      </c>
      <c r="AE514" s="4">
        <f>COUNTA(G514:V514)</f>
        <v>0</v>
      </c>
      <c r="AF514" s="4" cm="1">
        <f t="array" ref="AF514">IFERROR(_xlfn.IFS((AND(OR(P514="Si"),Q514="")),15,AND(Q514&lt;&gt;"",P514=""),18,E514&lt;Q514,16),0)</f>
        <v>0</v>
      </c>
      <c r="AG514" s="4" cm="1">
        <f t="array" ref="AG514">IFERROR(_xlfn.IFS((AND(OR(R514="Si"),S514="")),17,AND(S514&lt;&gt;"",R514=""),19),0)</f>
        <v>0</v>
      </c>
      <c r="AH514" s="4">
        <f t="shared" si="23"/>
        <v>0</v>
      </c>
    </row>
    <row r="515" spans="2:34" x14ac:dyDescent="0.25">
      <c r="B515" s="6" t="str">
        <f t="shared" si="21"/>
        <v/>
      </c>
      <c r="C515" s="7" t="str">
        <f t="shared" si="22"/>
        <v/>
      </c>
      <c r="D515" s="9"/>
      <c r="E515" s="10"/>
      <c r="F515" s="9"/>
      <c r="G515" s="8"/>
      <c r="H515" s="8"/>
      <c r="I515" s="8"/>
      <c r="J515" s="8"/>
      <c r="K515" s="8"/>
      <c r="L515" s="8"/>
      <c r="M515" s="11"/>
      <c r="N515" s="26"/>
      <c r="O515" s="26"/>
      <c r="P515" s="8"/>
      <c r="Q515" s="11"/>
      <c r="R515" s="8"/>
      <c r="S515" s="8"/>
      <c r="T515" s="8"/>
      <c r="U515" s="8"/>
      <c r="V515" s="8"/>
      <c r="Y515" s="4" t="str" cm="1">
        <f t="array" ref="Y515">_xlfn.IFS(AND(AD515=0,AH515&gt;1),0,AD515=0,"",SUM(AA515:AC515)=30,10,OR(AA515=5,AB515=5,AC515=5),5)</f>
        <v/>
      </c>
      <c r="Z515" s="4" t="str" cm="1">
        <f t="array" ref="Z515">IFERROR(_xlfn.IFS(AND(AH515=0,Y515=10),"Excelente, producto bien configurado",AND(Y515=5,AH515&gt;1),"Faltan Datos Obligatorios y hay error en datos opcionales",Y515=5,CONCATENATE("Faltan Datos Obligatorios:",IF(AA515=5," Nombre, ",""),IF(AB515=5," Precio, ",""),IF(AC515=5," Cantidad ","")),AH515&gt;=30,"Error Descuento y Granel",AF515=15,"Falta Digitar Descuento",AF515=16,"Error: Valor descuento superior a venta",AG515=17,"Falta Seleccionar Unidad de medida",AG515=19,"Habilitar venta a Granel"),"")</f>
        <v/>
      </c>
      <c r="AA515" s="4">
        <f>IF($AD515=0,-5,IF(D515="",5,10))</f>
        <v>-5</v>
      </c>
      <c r="AB515" s="4">
        <f>IF($AD515=0,-5,IF(E515="",5,10))</f>
        <v>-5</v>
      </c>
      <c r="AC515" s="4">
        <f>IF($AD515=0,-5,IF(F515="",5,10))</f>
        <v>-5</v>
      </c>
      <c r="AD515" s="4">
        <f>COUNTA(D515:F515)</f>
        <v>0</v>
      </c>
      <c r="AE515" s="4">
        <f>COUNTA(G515:V515)</f>
        <v>0</v>
      </c>
      <c r="AF515" s="4" cm="1">
        <f t="array" ref="AF515">IFERROR(_xlfn.IFS((AND(OR(P515="Si"),Q515="")),15,AND(Q515&lt;&gt;"",P515=""),18,E515&lt;Q515,16),0)</f>
        <v>0</v>
      </c>
      <c r="AG515" s="4" cm="1">
        <f t="array" ref="AG515">IFERROR(_xlfn.IFS((AND(OR(R515="Si"),S515="")),17,AND(S515&lt;&gt;"",R515=""),19),0)</f>
        <v>0</v>
      </c>
      <c r="AH515" s="4">
        <f t="shared" si="23"/>
        <v>0</v>
      </c>
    </row>
    <row r="516" spans="2:34" x14ac:dyDescent="0.25">
      <c r="B516" s="6" t="str">
        <f t="shared" si="21"/>
        <v/>
      </c>
      <c r="C516" s="7" t="str">
        <f t="shared" si="22"/>
        <v/>
      </c>
      <c r="D516" s="9"/>
      <c r="E516" s="10"/>
      <c r="F516" s="9"/>
      <c r="G516" s="8"/>
      <c r="H516" s="8"/>
      <c r="I516" s="8"/>
      <c r="J516" s="8"/>
      <c r="K516" s="8"/>
      <c r="L516" s="8"/>
      <c r="M516" s="11"/>
      <c r="N516" s="26"/>
      <c r="O516" s="26"/>
      <c r="P516" s="8"/>
      <c r="Q516" s="11"/>
      <c r="R516" s="8"/>
      <c r="S516" s="8"/>
      <c r="T516" s="8"/>
      <c r="U516" s="8"/>
      <c r="V516" s="8"/>
      <c r="Y516" s="4" t="str" cm="1">
        <f t="array" ref="Y516">_xlfn.IFS(AND(AD516=0,AH516&gt;1),0,AD516=0,"",SUM(AA516:AC516)=30,10,OR(AA516=5,AB516=5,AC516=5),5)</f>
        <v/>
      </c>
      <c r="Z516" s="4" t="str" cm="1">
        <f t="array" ref="Z516">IFERROR(_xlfn.IFS(AND(AH516=0,Y516=10),"Excelente, producto bien configurado",AND(Y516=5,AH516&gt;1),"Faltan Datos Obligatorios y hay error en datos opcionales",Y516=5,CONCATENATE("Faltan Datos Obligatorios:",IF(AA516=5," Nombre, ",""),IF(AB516=5," Precio, ",""),IF(AC516=5," Cantidad ","")),AH516&gt;=30,"Error Descuento y Granel",AF516=15,"Falta Digitar Descuento",AF516=16,"Error: Valor descuento superior a venta",AG516=17,"Falta Seleccionar Unidad de medida",AG516=19,"Habilitar venta a Granel"),"")</f>
        <v/>
      </c>
      <c r="AA516" s="4">
        <f>IF($AD516=0,-5,IF(D516="",5,10))</f>
        <v>-5</v>
      </c>
      <c r="AB516" s="4">
        <f>IF($AD516=0,-5,IF(E516="",5,10))</f>
        <v>-5</v>
      </c>
      <c r="AC516" s="4">
        <f>IF($AD516=0,-5,IF(F516="",5,10))</f>
        <v>-5</v>
      </c>
      <c r="AD516" s="4">
        <f>COUNTA(D516:F516)</f>
        <v>0</v>
      </c>
      <c r="AE516" s="4">
        <f>COUNTA(G516:V516)</f>
        <v>0</v>
      </c>
      <c r="AF516" s="4" cm="1">
        <f t="array" ref="AF516">IFERROR(_xlfn.IFS((AND(OR(P516="Si"),Q516="")),15,AND(Q516&lt;&gt;"",P516=""),18,E516&lt;Q516,16),0)</f>
        <v>0</v>
      </c>
      <c r="AG516" s="4" cm="1">
        <f t="array" ref="AG516">IFERROR(_xlfn.IFS((AND(OR(R516="Si"),S516="")),17,AND(S516&lt;&gt;"",R516=""),19),0)</f>
        <v>0</v>
      </c>
      <c r="AH516" s="4">
        <f t="shared" si="23"/>
        <v>0</v>
      </c>
    </row>
    <row r="517" spans="2:34" x14ac:dyDescent="0.25">
      <c r="B517" s="6" t="str">
        <f t="shared" si="21"/>
        <v/>
      </c>
      <c r="C517" s="7" t="str">
        <f t="shared" si="22"/>
        <v/>
      </c>
      <c r="D517" s="9"/>
      <c r="E517" s="10"/>
      <c r="F517" s="9"/>
      <c r="G517" s="8"/>
      <c r="H517" s="8"/>
      <c r="I517" s="8"/>
      <c r="J517" s="8"/>
      <c r="K517" s="8"/>
      <c r="L517" s="8"/>
      <c r="M517" s="11"/>
      <c r="N517" s="26"/>
      <c r="O517" s="26"/>
      <c r="P517" s="8"/>
      <c r="Q517" s="11"/>
      <c r="R517" s="8"/>
      <c r="S517" s="8"/>
      <c r="T517" s="8"/>
      <c r="U517" s="8"/>
      <c r="V517" s="8"/>
      <c r="Y517" s="4" t="str" cm="1">
        <f t="array" ref="Y517">_xlfn.IFS(AND(AD517=0,AH517&gt;1),0,AD517=0,"",SUM(AA517:AC517)=30,10,OR(AA517=5,AB517=5,AC517=5),5)</f>
        <v/>
      </c>
      <c r="Z517" s="4" t="str" cm="1">
        <f t="array" ref="Z517">IFERROR(_xlfn.IFS(AND(AH517=0,Y517=10),"Excelente, producto bien configurado",AND(Y517=5,AH517&gt;1),"Faltan Datos Obligatorios y hay error en datos opcionales",Y517=5,CONCATENATE("Faltan Datos Obligatorios:",IF(AA517=5," Nombre, ",""),IF(AB517=5," Precio, ",""),IF(AC517=5," Cantidad ","")),AH517&gt;=30,"Error Descuento y Granel",AF517=15,"Falta Digitar Descuento",AF517=16,"Error: Valor descuento superior a venta",AG517=17,"Falta Seleccionar Unidad de medida",AG517=19,"Habilitar venta a Granel"),"")</f>
        <v/>
      </c>
      <c r="AA517" s="4">
        <f>IF($AD517=0,-5,IF(D517="",5,10))</f>
        <v>-5</v>
      </c>
      <c r="AB517" s="4">
        <f>IF($AD517=0,-5,IF(E517="",5,10))</f>
        <v>-5</v>
      </c>
      <c r="AC517" s="4">
        <f>IF($AD517=0,-5,IF(F517="",5,10))</f>
        <v>-5</v>
      </c>
      <c r="AD517" s="4">
        <f>COUNTA(D517:F517)</f>
        <v>0</v>
      </c>
      <c r="AE517" s="4">
        <f>COUNTA(G517:V517)</f>
        <v>0</v>
      </c>
      <c r="AF517" s="4" cm="1">
        <f t="array" ref="AF517">IFERROR(_xlfn.IFS((AND(OR(P517="Si"),Q517="")),15,AND(Q517&lt;&gt;"",P517=""),18,E517&lt;Q517,16),0)</f>
        <v>0</v>
      </c>
      <c r="AG517" s="4" cm="1">
        <f t="array" ref="AG517">IFERROR(_xlfn.IFS((AND(OR(R517="Si"),S517="")),17,AND(S517&lt;&gt;"",R517=""),19),0)</f>
        <v>0</v>
      </c>
      <c r="AH517" s="4">
        <f t="shared" si="23"/>
        <v>0</v>
      </c>
    </row>
    <row r="518" spans="2:34" x14ac:dyDescent="0.25">
      <c r="B518" s="6" t="str">
        <f t="shared" si="21"/>
        <v/>
      </c>
      <c r="C518" s="7" t="str">
        <f t="shared" si="22"/>
        <v/>
      </c>
      <c r="D518" s="9"/>
      <c r="E518" s="10"/>
      <c r="F518" s="9"/>
      <c r="G518" s="8"/>
      <c r="H518" s="8"/>
      <c r="I518" s="8"/>
      <c r="J518" s="8"/>
      <c r="K518" s="8"/>
      <c r="L518" s="8"/>
      <c r="M518" s="11"/>
      <c r="N518" s="26"/>
      <c r="O518" s="26"/>
      <c r="P518" s="8"/>
      <c r="Q518" s="11"/>
      <c r="R518" s="8"/>
      <c r="S518" s="8"/>
      <c r="T518" s="8"/>
      <c r="U518" s="8"/>
      <c r="V518" s="8"/>
      <c r="Y518" s="4" t="str" cm="1">
        <f t="array" ref="Y518">_xlfn.IFS(AND(AD518=0,AH518&gt;1),0,AD518=0,"",SUM(AA518:AC518)=30,10,OR(AA518=5,AB518=5,AC518=5),5)</f>
        <v/>
      </c>
      <c r="Z518" s="4" t="str" cm="1">
        <f t="array" ref="Z518">IFERROR(_xlfn.IFS(AND(AH518=0,Y518=10),"Excelente, producto bien configurado",AND(Y518=5,AH518&gt;1),"Faltan Datos Obligatorios y hay error en datos opcionales",Y518=5,CONCATENATE("Faltan Datos Obligatorios:",IF(AA518=5," Nombre, ",""),IF(AB518=5," Precio, ",""),IF(AC518=5," Cantidad ","")),AH518&gt;=30,"Error Descuento y Granel",AF518=15,"Falta Digitar Descuento",AF518=16,"Error: Valor descuento superior a venta",AG518=17,"Falta Seleccionar Unidad de medida",AG518=19,"Habilitar venta a Granel"),"")</f>
        <v/>
      </c>
      <c r="AA518" s="4">
        <f>IF($AD518=0,-5,IF(D518="",5,10))</f>
        <v>-5</v>
      </c>
      <c r="AB518" s="4">
        <f>IF($AD518=0,-5,IF(E518="",5,10))</f>
        <v>-5</v>
      </c>
      <c r="AC518" s="4">
        <f>IF($AD518=0,-5,IF(F518="",5,10))</f>
        <v>-5</v>
      </c>
      <c r="AD518" s="4">
        <f>COUNTA(D518:F518)</f>
        <v>0</v>
      </c>
      <c r="AE518" s="4">
        <f>COUNTA(G518:V518)</f>
        <v>0</v>
      </c>
      <c r="AF518" s="4" cm="1">
        <f t="array" ref="AF518">IFERROR(_xlfn.IFS((AND(OR(P518="Si"),Q518="")),15,AND(Q518&lt;&gt;"",P518=""),18,E518&lt;Q518,16),0)</f>
        <v>0</v>
      </c>
      <c r="AG518" s="4" cm="1">
        <f t="array" ref="AG518">IFERROR(_xlfn.IFS((AND(OR(R518="Si"),S518="")),17,AND(S518&lt;&gt;"",R518=""),19),0)</f>
        <v>0</v>
      </c>
      <c r="AH518" s="4">
        <f t="shared" si="23"/>
        <v>0</v>
      </c>
    </row>
    <row r="519" spans="2:34" x14ac:dyDescent="0.25">
      <c r="B519" s="6" t="str">
        <f t="shared" si="21"/>
        <v/>
      </c>
      <c r="C519" s="7" t="str">
        <f t="shared" si="22"/>
        <v/>
      </c>
      <c r="D519" s="9"/>
      <c r="E519" s="10"/>
      <c r="F519" s="9"/>
      <c r="G519" s="8"/>
      <c r="H519" s="8"/>
      <c r="I519" s="8"/>
      <c r="J519" s="8"/>
      <c r="K519" s="8"/>
      <c r="L519" s="8"/>
      <c r="M519" s="11"/>
      <c r="N519" s="26"/>
      <c r="O519" s="26"/>
      <c r="P519" s="8"/>
      <c r="Q519" s="11"/>
      <c r="R519" s="8"/>
      <c r="S519" s="8"/>
      <c r="T519" s="8"/>
      <c r="U519" s="8"/>
      <c r="V519" s="8"/>
      <c r="Y519" s="4" t="str" cm="1">
        <f t="array" ref="Y519">_xlfn.IFS(AND(AD519=0,AH519&gt;1),0,AD519=0,"",SUM(AA519:AC519)=30,10,OR(AA519=5,AB519=5,AC519=5),5)</f>
        <v/>
      </c>
      <c r="Z519" s="4" t="str" cm="1">
        <f t="array" ref="Z519">IFERROR(_xlfn.IFS(AND(AH519=0,Y519=10),"Excelente, producto bien configurado",AND(Y519=5,AH519&gt;1),"Faltan Datos Obligatorios y hay error en datos opcionales",Y519=5,CONCATENATE("Faltan Datos Obligatorios:",IF(AA519=5," Nombre, ",""),IF(AB519=5," Precio, ",""),IF(AC519=5," Cantidad ","")),AH519&gt;=30,"Error Descuento y Granel",AF519=15,"Falta Digitar Descuento",AF519=16,"Error: Valor descuento superior a venta",AG519=17,"Falta Seleccionar Unidad de medida",AG519=19,"Habilitar venta a Granel"),"")</f>
        <v/>
      </c>
      <c r="AA519" s="4">
        <f>IF($AD519=0,-5,IF(D519="",5,10))</f>
        <v>-5</v>
      </c>
      <c r="AB519" s="4">
        <f>IF($AD519=0,-5,IF(E519="",5,10))</f>
        <v>-5</v>
      </c>
      <c r="AC519" s="4">
        <f>IF($AD519=0,-5,IF(F519="",5,10))</f>
        <v>-5</v>
      </c>
      <c r="AD519" s="4">
        <f>COUNTA(D519:F519)</f>
        <v>0</v>
      </c>
      <c r="AE519" s="4">
        <f>COUNTA(G519:V519)</f>
        <v>0</v>
      </c>
      <c r="AF519" s="4" cm="1">
        <f t="array" ref="AF519">IFERROR(_xlfn.IFS((AND(OR(P519="Si"),Q519="")),15,AND(Q519&lt;&gt;"",P519=""),18,E519&lt;Q519,16),0)</f>
        <v>0</v>
      </c>
      <c r="AG519" s="4" cm="1">
        <f t="array" ref="AG519">IFERROR(_xlfn.IFS((AND(OR(R519="Si"),S519="")),17,AND(S519&lt;&gt;"",R519=""),19),0)</f>
        <v>0</v>
      </c>
      <c r="AH519" s="4">
        <f t="shared" si="23"/>
        <v>0</v>
      </c>
    </row>
    <row r="520" spans="2:34" x14ac:dyDescent="0.25">
      <c r="B520" s="6" t="str">
        <f t="shared" si="21"/>
        <v/>
      </c>
      <c r="C520" s="7" t="str">
        <f t="shared" si="22"/>
        <v/>
      </c>
      <c r="D520" s="9"/>
      <c r="E520" s="10"/>
      <c r="F520" s="9"/>
      <c r="G520" s="8"/>
      <c r="H520" s="8"/>
      <c r="I520" s="8"/>
      <c r="J520" s="8"/>
      <c r="K520" s="8"/>
      <c r="L520" s="8"/>
      <c r="M520" s="11"/>
      <c r="N520" s="26"/>
      <c r="O520" s="26"/>
      <c r="P520" s="8"/>
      <c r="Q520" s="11"/>
      <c r="R520" s="8"/>
      <c r="S520" s="8"/>
      <c r="T520" s="8"/>
      <c r="U520" s="8"/>
      <c r="V520" s="8"/>
      <c r="Y520" s="4" t="str" cm="1">
        <f t="array" ref="Y520">_xlfn.IFS(AND(AD520=0,AH520&gt;1),0,AD520=0,"",SUM(AA520:AC520)=30,10,OR(AA520=5,AB520=5,AC520=5),5)</f>
        <v/>
      </c>
      <c r="Z520" s="4" t="str" cm="1">
        <f t="array" ref="Z520">IFERROR(_xlfn.IFS(AND(AH520=0,Y520=10),"Excelente, producto bien configurado",AND(Y520=5,AH520&gt;1),"Faltan Datos Obligatorios y hay error en datos opcionales",Y520=5,CONCATENATE("Faltan Datos Obligatorios:",IF(AA520=5," Nombre, ",""),IF(AB520=5," Precio, ",""),IF(AC520=5," Cantidad ","")),AH520&gt;=30,"Error Descuento y Granel",AF520=15,"Falta Digitar Descuento",AF520=16,"Error: Valor descuento superior a venta",AG520=17,"Falta Seleccionar Unidad de medida",AG520=19,"Habilitar venta a Granel"),"")</f>
        <v/>
      </c>
      <c r="AA520" s="4">
        <f>IF($AD520=0,-5,IF(D520="",5,10))</f>
        <v>-5</v>
      </c>
      <c r="AB520" s="4">
        <f>IF($AD520=0,-5,IF(E520="",5,10))</f>
        <v>-5</v>
      </c>
      <c r="AC520" s="4">
        <f>IF($AD520=0,-5,IF(F520="",5,10))</f>
        <v>-5</v>
      </c>
      <c r="AD520" s="4">
        <f>COUNTA(D520:F520)</f>
        <v>0</v>
      </c>
      <c r="AE520" s="4">
        <f>COUNTA(G520:V520)</f>
        <v>0</v>
      </c>
      <c r="AF520" s="4" cm="1">
        <f t="array" ref="AF520">IFERROR(_xlfn.IFS((AND(OR(P520="Si"),Q520="")),15,AND(Q520&lt;&gt;"",P520=""),18,E520&lt;Q520,16),0)</f>
        <v>0</v>
      </c>
      <c r="AG520" s="4" cm="1">
        <f t="array" ref="AG520">IFERROR(_xlfn.IFS((AND(OR(R520="Si"),S520="")),17,AND(S520&lt;&gt;"",R520=""),19),0)</f>
        <v>0</v>
      </c>
      <c r="AH520" s="4">
        <f t="shared" si="23"/>
        <v>0</v>
      </c>
    </row>
    <row r="521" spans="2:34" x14ac:dyDescent="0.25">
      <c r="B521" s="6" t="str">
        <f t="shared" si="21"/>
        <v/>
      </c>
      <c r="C521" s="7" t="str">
        <f t="shared" si="22"/>
        <v/>
      </c>
      <c r="D521" s="9"/>
      <c r="E521" s="10"/>
      <c r="F521" s="9"/>
      <c r="G521" s="8"/>
      <c r="H521" s="8"/>
      <c r="I521" s="8"/>
      <c r="J521" s="8"/>
      <c r="K521" s="8"/>
      <c r="L521" s="8"/>
      <c r="M521" s="11"/>
      <c r="N521" s="26"/>
      <c r="O521" s="26"/>
      <c r="P521" s="8"/>
      <c r="Q521" s="11"/>
      <c r="R521" s="8"/>
      <c r="S521" s="8"/>
      <c r="T521" s="8"/>
      <c r="U521" s="8"/>
      <c r="V521" s="8"/>
      <c r="Y521" s="4" t="str" cm="1">
        <f t="array" ref="Y521">_xlfn.IFS(AND(AD521=0,AH521&gt;1),0,AD521=0,"",SUM(AA521:AC521)=30,10,OR(AA521=5,AB521=5,AC521=5),5)</f>
        <v/>
      </c>
      <c r="Z521" s="4" t="str" cm="1">
        <f t="array" ref="Z521">IFERROR(_xlfn.IFS(AND(AH521=0,Y521=10),"Excelente, producto bien configurado",AND(Y521=5,AH521&gt;1),"Faltan Datos Obligatorios y hay error en datos opcionales",Y521=5,CONCATENATE("Faltan Datos Obligatorios:",IF(AA521=5," Nombre, ",""),IF(AB521=5," Precio, ",""),IF(AC521=5," Cantidad ","")),AH521&gt;=30,"Error Descuento y Granel",AF521=15,"Falta Digitar Descuento",AF521=16,"Error: Valor descuento superior a venta",AG521=17,"Falta Seleccionar Unidad de medida",AG521=19,"Habilitar venta a Granel"),"")</f>
        <v/>
      </c>
      <c r="AA521" s="4">
        <f>IF($AD521=0,-5,IF(D521="",5,10))</f>
        <v>-5</v>
      </c>
      <c r="AB521" s="4">
        <f>IF($AD521=0,-5,IF(E521="",5,10))</f>
        <v>-5</v>
      </c>
      <c r="AC521" s="4">
        <f>IF($AD521=0,-5,IF(F521="",5,10))</f>
        <v>-5</v>
      </c>
      <c r="AD521" s="4">
        <f>COUNTA(D521:F521)</f>
        <v>0</v>
      </c>
      <c r="AE521" s="4">
        <f>COUNTA(G521:V521)</f>
        <v>0</v>
      </c>
      <c r="AF521" s="4" cm="1">
        <f t="array" ref="AF521">IFERROR(_xlfn.IFS((AND(OR(P521="Si"),Q521="")),15,AND(Q521&lt;&gt;"",P521=""),18,E521&lt;Q521,16),0)</f>
        <v>0</v>
      </c>
      <c r="AG521" s="4" cm="1">
        <f t="array" ref="AG521">IFERROR(_xlfn.IFS((AND(OR(R521="Si"),S521="")),17,AND(S521&lt;&gt;"",R521=""),19),0)</f>
        <v>0</v>
      </c>
      <c r="AH521" s="4">
        <f t="shared" si="23"/>
        <v>0</v>
      </c>
    </row>
    <row r="522" spans="2:34" x14ac:dyDescent="0.25">
      <c r="B522" s="6" t="str">
        <f t="shared" si="21"/>
        <v/>
      </c>
      <c r="C522" s="7" t="str">
        <f t="shared" si="22"/>
        <v/>
      </c>
      <c r="D522" s="9"/>
      <c r="E522" s="10"/>
      <c r="F522" s="9"/>
      <c r="G522" s="8"/>
      <c r="H522" s="8"/>
      <c r="I522" s="8"/>
      <c r="J522" s="8"/>
      <c r="K522" s="8"/>
      <c r="L522" s="8"/>
      <c r="M522" s="11"/>
      <c r="N522" s="26"/>
      <c r="O522" s="26"/>
      <c r="P522" s="8"/>
      <c r="Q522" s="11"/>
      <c r="R522" s="8"/>
      <c r="S522" s="8"/>
      <c r="T522" s="8"/>
      <c r="U522" s="8"/>
      <c r="V522" s="8"/>
      <c r="Y522" s="4" t="str" cm="1">
        <f t="array" ref="Y522">_xlfn.IFS(AND(AD522=0,AH522&gt;1),0,AD522=0,"",SUM(AA522:AC522)=30,10,OR(AA522=5,AB522=5,AC522=5),5)</f>
        <v/>
      </c>
      <c r="Z522" s="4" t="str" cm="1">
        <f t="array" ref="Z522">IFERROR(_xlfn.IFS(AND(AH522=0,Y522=10),"Excelente, producto bien configurado",AND(Y522=5,AH522&gt;1),"Faltan Datos Obligatorios y hay error en datos opcionales",Y522=5,CONCATENATE("Faltan Datos Obligatorios:",IF(AA522=5," Nombre, ",""),IF(AB522=5," Precio, ",""),IF(AC522=5," Cantidad ","")),AH522&gt;=30,"Error Descuento y Granel",AF522=15,"Falta Digitar Descuento",AF522=16,"Error: Valor descuento superior a venta",AG522=17,"Falta Seleccionar Unidad de medida",AG522=19,"Habilitar venta a Granel"),"")</f>
        <v/>
      </c>
      <c r="AA522" s="4">
        <f>IF($AD522=0,-5,IF(D522="",5,10))</f>
        <v>-5</v>
      </c>
      <c r="AB522" s="4">
        <f>IF($AD522=0,-5,IF(E522="",5,10))</f>
        <v>-5</v>
      </c>
      <c r="AC522" s="4">
        <f>IF($AD522=0,-5,IF(F522="",5,10))</f>
        <v>-5</v>
      </c>
      <c r="AD522" s="4">
        <f>COUNTA(D522:F522)</f>
        <v>0</v>
      </c>
      <c r="AE522" s="4">
        <f>COUNTA(G522:V522)</f>
        <v>0</v>
      </c>
      <c r="AF522" s="4" cm="1">
        <f t="array" ref="AF522">IFERROR(_xlfn.IFS((AND(OR(P522="Si"),Q522="")),15,AND(Q522&lt;&gt;"",P522=""),18,E522&lt;Q522,16),0)</f>
        <v>0</v>
      </c>
      <c r="AG522" s="4" cm="1">
        <f t="array" ref="AG522">IFERROR(_xlfn.IFS((AND(OR(R522="Si"),S522="")),17,AND(S522&lt;&gt;"",R522=""),19),0)</f>
        <v>0</v>
      </c>
      <c r="AH522" s="4">
        <f t="shared" si="23"/>
        <v>0</v>
      </c>
    </row>
    <row r="523" spans="2:34" x14ac:dyDescent="0.25">
      <c r="B523" s="6" t="str">
        <f t="shared" ref="B523:B586" si="24">IF(Y523&gt;=0,Y523,"")</f>
        <v/>
      </c>
      <c r="C523" s="7" t="str">
        <f t="shared" ref="C523:C586" si="25">Z523</f>
        <v/>
      </c>
      <c r="D523" s="9"/>
      <c r="E523" s="10"/>
      <c r="F523" s="9"/>
      <c r="G523" s="8"/>
      <c r="H523" s="8"/>
      <c r="I523" s="8"/>
      <c r="J523" s="8"/>
      <c r="K523" s="8"/>
      <c r="L523" s="8"/>
      <c r="M523" s="11"/>
      <c r="N523" s="26"/>
      <c r="O523" s="26"/>
      <c r="P523" s="8"/>
      <c r="Q523" s="11"/>
      <c r="R523" s="8"/>
      <c r="S523" s="8"/>
      <c r="T523" s="8"/>
      <c r="U523" s="8"/>
      <c r="V523" s="8"/>
      <c r="Y523" s="4" t="str" cm="1">
        <f t="array" ref="Y523">_xlfn.IFS(AND(AD523=0,AH523&gt;1),0,AD523=0,"",SUM(AA523:AC523)=30,10,OR(AA523=5,AB523=5,AC523=5),5)</f>
        <v/>
      </c>
      <c r="Z523" s="4" t="str" cm="1">
        <f t="array" ref="Z523">IFERROR(_xlfn.IFS(AND(AH523=0,Y523=10),"Excelente, producto bien configurado",AND(Y523=5,AH523&gt;1),"Faltan Datos Obligatorios y hay error en datos opcionales",Y523=5,CONCATENATE("Faltan Datos Obligatorios:",IF(AA523=5," Nombre, ",""),IF(AB523=5," Precio, ",""),IF(AC523=5," Cantidad ","")),AH523&gt;=30,"Error Descuento y Granel",AF523=15,"Falta Digitar Descuento",AF523=16,"Error: Valor descuento superior a venta",AG523=17,"Falta Seleccionar Unidad de medida",AG523=19,"Habilitar venta a Granel"),"")</f>
        <v/>
      </c>
      <c r="AA523" s="4">
        <f>IF($AD523=0,-5,IF(D523="",5,10))</f>
        <v>-5</v>
      </c>
      <c r="AB523" s="4">
        <f>IF($AD523=0,-5,IF(E523="",5,10))</f>
        <v>-5</v>
      </c>
      <c r="AC523" s="4">
        <f>IF($AD523=0,-5,IF(F523="",5,10))</f>
        <v>-5</v>
      </c>
      <c r="AD523" s="4">
        <f>COUNTA(D523:F523)</f>
        <v>0</v>
      </c>
      <c r="AE523" s="4">
        <f>COUNTA(G523:V523)</f>
        <v>0</v>
      </c>
      <c r="AF523" s="4" cm="1">
        <f t="array" ref="AF523">IFERROR(_xlfn.IFS((AND(OR(P523="Si"),Q523="")),15,AND(Q523&lt;&gt;"",P523=""),18,E523&lt;Q523,16),0)</f>
        <v>0</v>
      </c>
      <c r="AG523" s="4" cm="1">
        <f t="array" ref="AG523">IFERROR(_xlfn.IFS((AND(OR(R523="Si"),S523="")),17,AND(S523&lt;&gt;"",R523=""),19),0)</f>
        <v>0</v>
      </c>
      <c r="AH523" s="4">
        <f t="shared" ref="AH523:AH586" si="26">SUM(AF523:AG523)</f>
        <v>0</v>
      </c>
    </row>
    <row r="524" spans="2:34" x14ac:dyDescent="0.25">
      <c r="B524" s="6" t="str">
        <f t="shared" si="24"/>
        <v/>
      </c>
      <c r="C524" s="7" t="str">
        <f t="shared" si="25"/>
        <v/>
      </c>
      <c r="D524" s="9"/>
      <c r="E524" s="10"/>
      <c r="F524" s="9"/>
      <c r="G524" s="8"/>
      <c r="H524" s="8"/>
      <c r="I524" s="8"/>
      <c r="J524" s="8"/>
      <c r="K524" s="8"/>
      <c r="L524" s="8"/>
      <c r="M524" s="11"/>
      <c r="N524" s="26"/>
      <c r="O524" s="26"/>
      <c r="P524" s="8"/>
      <c r="Q524" s="11"/>
      <c r="R524" s="8"/>
      <c r="S524" s="8"/>
      <c r="T524" s="8"/>
      <c r="U524" s="8"/>
      <c r="V524" s="8"/>
      <c r="Y524" s="4" t="str" cm="1">
        <f t="array" ref="Y524">_xlfn.IFS(AND(AD524=0,AH524&gt;1),0,AD524=0,"",SUM(AA524:AC524)=30,10,OR(AA524=5,AB524=5,AC524=5),5)</f>
        <v/>
      </c>
      <c r="Z524" s="4" t="str" cm="1">
        <f t="array" ref="Z524">IFERROR(_xlfn.IFS(AND(AH524=0,Y524=10),"Excelente, producto bien configurado",AND(Y524=5,AH524&gt;1),"Faltan Datos Obligatorios y hay error en datos opcionales",Y524=5,CONCATENATE("Faltan Datos Obligatorios:",IF(AA524=5," Nombre, ",""),IF(AB524=5," Precio, ",""),IF(AC524=5," Cantidad ","")),AH524&gt;=30,"Error Descuento y Granel",AF524=15,"Falta Digitar Descuento",AF524=16,"Error: Valor descuento superior a venta",AG524=17,"Falta Seleccionar Unidad de medida",AG524=19,"Habilitar venta a Granel"),"")</f>
        <v/>
      </c>
      <c r="AA524" s="4">
        <f>IF($AD524=0,-5,IF(D524="",5,10))</f>
        <v>-5</v>
      </c>
      <c r="AB524" s="4">
        <f>IF($AD524=0,-5,IF(E524="",5,10))</f>
        <v>-5</v>
      </c>
      <c r="AC524" s="4">
        <f>IF($AD524=0,-5,IF(F524="",5,10))</f>
        <v>-5</v>
      </c>
      <c r="AD524" s="4">
        <f>COUNTA(D524:F524)</f>
        <v>0</v>
      </c>
      <c r="AE524" s="4">
        <f>COUNTA(G524:V524)</f>
        <v>0</v>
      </c>
      <c r="AF524" s="4" cm="1">
        <f t="array" ref="AF524">IFERROR(_xlfn.IFS((AND(OR(P524="Si"),Q524="")),15,AND(Q524&lt;&gt;"",P524=""),18,E524&lt;Q524,16),0)</f>
        <v>0</v>
      </c>
      <c r="AG524" s="4" cm="1">
        <f t="array" ref="AG524">IFERROR(_xlfn.IFS((AND(OR(R524="Si"),S524="")),17,AND(S524&lt;&gt;"",R524=""),19),0)</f>
        <v>0</v>
      </c>
      <c r="AH524" s="4">
        <f t="shared" si="26"/>
        <v>0</v>
      </c>
    </row>
    <row r="525" spans="2:34" x14ac:dyDescent="0.25">
      <c r="B525" s="6" t="str">
        <f t="shared" si="24"/>
        <v/>
      </c>
      <c r="C525" s="7" t="str">
        <f t="shared" si="25"/>
        <v/>
      </c>
      <c r="D525" s="9"/>
      <c r="E525" s="10"/>
      <c r="F525" s="9"/>
      <c r="G525" s="8"/>
      <c r="H525" s="8"/>
      <c r="I525" s="8"/>
      <c r="J525" s="8"/>
      <c r="K525" s="8"/>
      <c r="L525" s="8"/>
      <c r="M525" s="11"/>
      <c r="N525" s="26"/>
      <c r="O525" s="26"/>
      <c r="P525" s="8"/>
      <c r="Q525" s="11"/>
      <c r="R525" s="8"/>
      <c r="S525" s="8"/>
      <c r="T525" s="8"/>
      <c r="U525" s="8"/>
      <c r="V525" s="8"/>
      <c r="Y525" s="4" t="str" cm="1">
        <f t="array" ref="Y525">_xlfn.IFS(AND(AD525=0,AH525&gt;1),0,AD525=0,"",SUM(AA525:AC525)=30,10,OR(AA525=5,AB525=5,AC525=5),5)</f>
        <v/>
      </c>
      <c r="Z525" s="4" t="str" cm="1">
        <f t="array" ref="Z525">IFERROR(_xlfn.IFS(AND(AH525=0,Y525=10),"Excelente, producto bien configurado",AND(Y525=5,AH525&gt;1),"Faltan Datos Obligatorios y hay error en datos opcionales",Y525=5,CONCATENATE("Faltan Datos Obligatorios:",IF(AA525=5," Nombre, ",""),IF(AB525=5," Precio, ",""),IF(AC525=5," Cantidad ","")),AH525&gt;=30,"Error Descuento y Granel",AF525=15,"Falta Digitar Descuento",AF525=16,"Error: Valor descuento superior a venta",AG525=17,"Falta Seleccionar Unidad de medida",AG525=19,"Habilitar venta a Granel"),"")</f>
        <v/>
      </c>
      <c r="AA525" s="4">
        <f>IF($AD525=0,-5,IF(D525="",5,10))</f>
        <v>-5</v>
      </c>
      <c r="AB525" s="4">
        <f>IF($AD525=0,-5,IF(E525="",5,10))</f>
        <v>-5</v>
      </c>
      <c r="AC525" s="4">
        <f>IF($AD525=0,-5,IF(F525="",5,10))</f>
        <v>-5</v>
      </c>
      <c r="AD525" s="4">
        <f>COUNTA(D525:F525)</f>
        <v>0</v>
      </c>
      <c r="AE525" s="4">
        <f>COUNTA(G525:V525)</f>
        <v>0</v>
      </c>
      <c r="AF525" s="4" cm="1">
        <f t="array" ref="AF525">IFERROR(_xlfn.IFS((AND(OR(P525="Si"),Q525="")),15,AND(Q525&lt;&gt;"",P525=""),18,E525&lt;Q525,16),0)</f>
        <v>0</v>
      </c>
      <c r="AG525" s="4" cm="1">
        <f t="array" ref="AG525">IFERROR(_xlfn.IFS((AND(OR(R525="Si"),S525="")),17,AND(S525&lt;&gt;"",R525=""),19),0)</f>
        <v>0</v>
      </c>
      <c r="AH525" s="4">
        <f t="shared" si="26"/>
        <v>0</v>
      </c>
    </row>
    <row r="526" spans="2:34" x14ac:dyDescent="0.25">
      <c r="B526" s="6" t="str">
        <f t="shared" si="24"/>
        <v/>
      </c>
      <c r="C526" s="7" t="str">
        <f t="shared" si="25"/>
        <v/>
      </c>
      <c r="D526" s="9"/>
      <c r="E526" s="10"/>
      <c r="F526" s="9"/>
      <c r="G526" s="8"/>
      <c r="H526" s="8"/>
      <c r="I526" s="8"/>
      <c r="J526" s="8"/>
      <c r="K526" s="8"/>
      <c r="L526" s="8"/>
      <c r="M526" s="11"/>
      <c r="N526" s="26"/>
      <c r="O526" s="26"/>
      <c r="P526" s="8"/>
      <c r="Q526" s="11"/>
      <c r="R526" s="8"/>
      <c r="S526" s="8"/>
      <c r="T526" s="8"/>
      <c r="U526" s="8"/>
      <c r="V526" s="8"/>
      <c r="Y526" s="4" t="str" cm="1">
        <f t="array" ref="Y526">_xlfn.IFS(AND(AD526=0,AH526&gt;1),0,AD526=0,"",SUM(AA526:AC526)=30,10,OR(AA526=5,AB526=5,AC526=5),5)</f>
        <v/>
      </c>
      <c r="Z526" s="4" t="str" cm="1">
        <f t="array" ref="Z526">IFERROR(_xlfn.IFS(AND(AH526=0,Y526=10),"Excelente, producto bien configurado",AND(Y526=5,AH526&gt;1),"Faltan Datos Obligatorios y hay error en datos opcionales",Y526=5,CONCATENATE("Faltan Datos Obligatorios:",IF(AA526=5," Nombre, ",""),IF(AB526=5," Precio, ",""),IF(AC526=5," Cantidad ","")),AH526&gt;=30,"Error Descuento y Granel",AF526=15,"Falta Digitar Descuento",AF526=16,"Error: Valor descuento superior a venta",AG526=17,"Falta Seleccionar Unidad de medida",AG526=19,"Habilitar venta a Granel"),"")</f>
        <v/>
      </c>
      <c r="AA526" s="4">
        <f>IF($AD526=0,-5,IF(D526="",5,10))</f>
        <v>-5</v>
      </c>
      <c r="AB526" s="4">
        <f>IF($AD526=0,-5,IF(E526="",5,10))</f>
        <v>-5</v>
      </c>
      <c r="AC526" s="4">
        <f>IF($AD526=0,-5,IF(F526="",5,10))</f>
        <v>-5</v>
      </c>
      <c r="AD526" s="4">
        <f>COUNTA(D526:F526)</f>
        <v>0</v>
      </c>
      <c r="AE526" s="4">
        <f>COUNTA(G526:V526)</f>
        <v>0</v>
      </c>
      <c r="AF526" s="4" cm="1">
        <f t="array" ref="AF526">IFERROR(_xlfn.IFS((AND(OR(P526="Si"),Q526="")),15,AND(Q526&lt;&gt;"",P526=""),18,E526&lt;Q526,16),0)</f>
        <v>0</v>
      </c>
      <c r="AG526" s="4" cm="1">
        <f t="array" ref="AG526">IFERROR(_xlfn.IFS((AND(OR(R526="Si"),S526="")),17,AND(S526&lt;&gt;"",R526=""),19),0)</f>
        <v>0</v>
      </c>
      <c r="AH526" s="4">
        <f t="shared" si="26"/>
        <v>0</v>
      </c>
    </row>
    <row r="527" spans="2:34" x14ac:dyDescent="0.25">
      <c r="B527" s="6" t="str">
        <f t="shared" si="24"/>
        <v/>
      </c>
      <c r="C527" s="7" t="str">
        <f t="shared" si="25"/>
        <v/>
      </c>
      <c r="D527" s="9"/>
      <c r="E527" s="10"/>
      <c r="F527" s="9"/>
      <c r="G527" s="8"/>
      <c r="H527" s="8"/>
      <c r="I527" s="8"/>
      <c r="J527" s="8"/>
      <c r="K527" s="8"/>
      <c r="L527" s="8"/>
      <c r="M527" s="11"/>
      <c r="N527" s="26"/>
      <c r="O527" s="26"/>
      <c r="P527" s="8"/>
      <c r="Q527" s="11"/>
      <c r="R527" s="8"/>
      <c r="S527" s="8"/>
      <c r="T527" s="8"/>
      <c r="U527" s="8"/>
      <c r="V527" s="8"/>
      <c r="Y527" s="4" t="str" cm="1">
        <f t="array" ref="Y527">_xlfn.IFS(AND(AD527=0,AH527&gt;1),0,AD527=0,"",SUM(AA527:AC527)=30,10,OR(AA527=5,AB527=5,AC527=5),5)</f>
        <v/>
      </c>
      <c r="Z527" s="4" t="str" cm="1">
        <f t="array" ref="Z527">IFERROR(_xlfn.IFS(AND(AH527=0,Y527=10),"Excelente, producto bien configurado",AND(Y527=5,AH527&gt;1),"Faltan Datos Obligatorios y hay error en datos opcionales",Y527=5,CONCATENATE("Faltan Datos Obligatorios:",IF(AA527=5," Nombre, ",""),IF(AB527=5," Precio, ",""),IF(AC527=5," Cantidad ","")),AH527&gt;=30,"Error Descuento y Granel",AF527=15,"Falta Digitar Descuento",AF527=16,"Error: Valor descuento superior a venta",AG527=17,"Falta Seleccionar Unidad de medida",AG527=19,"Habilitar venta a Granel"),"")</f>
        <v/>
      </c>
      <c r="AA527" s="4">
        <f>IF($AD527=0,-5,IF(D527="",5,10))</f>
        <v>-5</v>
      </c>
      <c r="AB527" s="4">
        <f>IF($AD527=0,-5,IF(E527="",5,10))</f>
        <v>-5</v>
      </c>
      <c r="AC527" s="4">
        <f>IF($AD527=0,-5,IF(F527="",5,10))</f>
        <v>-5</v>
      </c>
      <c r="AD527" s="4">
        <f>COUNTA(D527:F527)</f>
        <v>0</v>
      </c>
      <c r="AE527" s="4">
        <f>COUNTA(G527:V527)</f>
        <v>0</v>
      </c>
      <c r="AF527" s="4" cm="1">
        <f t="array" ref="AF527">IFERROR(_xlfn.IFS((AND(OR(P527="Si"),Q527="")),15,AND(Q527&lt;&gt;"",P527=""),18,E527&lt;Q527,16),0)</f>
        <v>0</v>
      </c>
      <c r="AG527" s="4" cm="1">
        <f t="array" ref="AG527">IFERROR(_xlfn.IFS((AND(OR(R527="Si"),S527="")),17,AND(S527&lt;&gt;"",R527=""),19),0)</f>
        <v>0</v>
      </c>
      <c r="AH527" s="4">
        <f t="shared" si="26"/>
        <v>0</v>
      </c>
    </row>
    <row r="528" spans="2:34" x14ac:dyDescent="0.25">
      <c r="B528" s="6" t="str">
        <f t="shared" si="24"/>
        <v/>
      </c>
      <c r="C528" s="7" t="str">
        <f t="shared" si="25"/>
        <v/>
      </c>
      <c r="D528" s="9"/>
      <c r="E528" s="10"/>
      <c r="F528" s="9"/>
      <c r="G528" s="8"/>
      <c r="H528" s="8"/>
      <c r="I528" s="8"/>
      <c r="J528" s="8"/>
      <c r="K528" s="8"/>
      <c r="L528" s="8"/>
      <c r="M528" s="11"/>
      <c r="N528" s="26"/>
      <c r="O528" s="26"/>
      <c r="P528" s="8"/>
      <c r="Q528" s="11"/>
      <c r="R528" s="8"/>
      <c r="S528" s="8"/>
      <c r="T528" s="8"/>
      <c r="U528" s="8"/>
      <c r="V528" s="8"/>
      <c r="Y528" s="4" t="str" cm="1">
        <f t="array" ref="Y528">_xlfn.IFS(AND(AD528=0,AH528&gt;1),0,AD528=0,"",SUM(AA528:AC528)=30,10,OR(AA528=5,AB528=5,AC528=5),5)</f>
        <v/>
      </c>
      <c r="Z528" s="4" t="str" cm="1">
        <f t="array" ref="Z528">IFERROR(_xlfn.IFS(AND(AH528=0,Y528=10),"Excelente, producto bien configurado",AND(Y528=5,AH528&gt;1),"Faltan Datos Obligatorios y hay error en datos opcionales",Y528=5,CONCATENATE("Faltan Datos Obligatorios:",IF(AA528=5," Nombre, ",""),IF(AB528=5," Precio, ",""),IF(AC528=5," Cantidad ","")),AH528&gt;=30,"Error Descuento y Granel",AF528=15,"Falta Digitar Descuento",AF528=16,"Error: Valor descuento superior a venta",AG528=17,"Falta Seleccionar Unidad de medida",AG528=19,"Habilitar venta a Granel"),"")</f>
        <v/>
      </c>
      <c r="AA528" s="4">
        <f>IF($AD528=0,-5,IF(D528="",5,10))</f>
        <v>-5</v>
      </c>
      <c r="AB528" s="4">
        <f>IF($AD528=0,-5,IF(E528="",5,10))</f>
        <v>-5</v>
      </c>
      <c r="AC528" s="4">
        <f>IF($AD528=0,-5,IF(F528="",5,10))</f>
        <v>-5</v>
      </c>
      <c r="AD528" s="4">
        <f>COUNTA(D528:F528)</f>
        <v>0</v>
      </c>
      <c r="AE528" s="4">
        <f>COUNTA(G528:V528)</f>
        <v>0</v>
      </c>
      <c r="AF528" s="4" cm="1">
        <f t="array" ref="AF528">IFERROR(_xlfn.IFS((AND(OR(P528="Si"),Q528="")),15,AND(Q528&lt;&gt;"",P528=""),18,E528&lt;Q528,16),0)</f>
        <v>0</v>
      </c>
      <c r="AG528" s="4" cm="1">
        <f t="array" ref="AG528">IFERROR(_xlfn.IFS((AND(OR(R528="Si"),S528="")),17,AND(S528&lt;&gt;"",R528=""),19),0)</f>
        <v>0</v>
      </c>
      <c r="AH528" s="4">
        <f t="shared" si="26"/>
        <v>0</v>
      </c>
    </row>
    <row r="529" spans="2:34" x14ac:dyDescent="0.25">
      <c r="B529" s="6" t="str">
        <f t="shared" si="24"/>
        <v/>
      </c>
      <c r="C529" s="7" t="str">
        <f t="shared" si="25"/>
        <v/>
      </c>
      <c r="D529" s="9"/>
      <c r="E529" s="10"/>
      <c r="F529" s="9"/>
      <c r="G529" s="8"/>
      <c r="H529" s="8"/>
      <c r="I529" s="8"/>
      <c r="J529" s="8"/>
      <c r="K529" s="8"/>
      <c r="L529" s="8"/>
      <c r="M529" s="11"/>
      <c r="N529" s="26"/>
      <c r="O529" s="26"/>
      <c r="P529" s="8"/>
      <c r="Q529" s="11"/>
      <c r="R529" s="8"/>
      <c r="S529" s="8"/>
      <c r="T529" s="8"/>
      <c r="U529" s="8"/>
      <c r="V529" s="8"/>
      <c r="Y529" s="4" t="str" cm="1">
        <f t="array" ref="Y529">_xlfn.IFS(AND(AD529=0,AH529&gt;1),0,AD529=0,"",SUM(AA529:AC529)=30,10,OR(AA529=5,AB529=5,AC529=5),5)</f>
        <v/>
      </c>
      <c r="Z529" s="4" t="str" cm="1">
        <f t="array" ref="Z529">IFERROR(_xlfn.IFS(AND(AH529=0,Y529=10),"Excelente, producto bien configurado",AND(Y529=5,AH529&gt;1),"Faltan Datos Obligatorios y hay error en datos opcionales",Y529=5,CONCATENATE("Faltan Datos Obligatorios:",IF(AA529=5," Nombre, ",""),IF(AB529=5," Precio, ",""),IF(AC529=5," Cantidad ","")),AH529&gt;=30,"Error Descuento y Granel",AF529=15,"Falta Digitar Descuento",AF529=16,"Error: Valor descuento superior a venta",AG529=17,"Falta Seleccionar Unidad de medida",AG529=19,"Habilitar venta a Granel"),"")</f>
        <v/>
      </c>
      <c r="AA529" s="4">
        <f>IF($AD529=0,-5,IF(D529="",5,10))</f>
        <v>-5</v>
      </c>
      <c r="AB529" s="4">
        <f>IF($AD529=0,-5,IF(E529="",5,10))</f>
        <v>-5</v>
      </c>
      <c r="AC529" s="4">
        <f>IF($AD529=0,-5,IF(F529="",5,10))</f>
        <v>-5</v>
      </c>
      <c r="AD529" s="4">
        <f>COUNTA(D529:F529)</f>
        <v>0</v>
      </c>
      <c r="AE529" s="4">
        <f>COUNTA(G529:V529)</f>
        <v>0</v>
      </c>
      <c r="AF529" s="4" cm="1">
        <f t="array" ref="AF529">IFERROR(_xlfn.IFS((AND(OR(P529="Si"),Q529="")),15,AND(Q529&lt;&gt;"",P529=""),18,E529&lt;Q529,16),0)</f>
        <v>0</v>
      </c>
      <c r="AG529" s="4" cm="1">
        <f t="array" ref="AG529">IFERROR(_xlfn.IFS((AND(OR(R529="Si"),S529="")),17,AND(S529&lt;&gt;"",R529=""),19),0)</f>
        <v>0</v>
      </c>
      <c r="AH529" s="4">
        <f t="shared" si="26"/>
        <v>0</v>
      </c>
    </row>
    <row r="530" spans="2:34" x14ac:dyDescent="0.25">
      <c r="B530" s="6" t="str">
        <f t="shared" si="24"/>
        <v/>
      </c>
      <c r="C530" s="7" t="str">
        <f t="shared" si="25"/>
        <v/>
      </c>
      <c r="D530" s="9"/>
      <c r="E530" s="10"/>
      <c r="F530" s="9"/>
      <c r="G530" s="8"/>
      <c r="H530" s="8"/>
      <c r="I530" s="8"/>
      <c r="J530" s="8"/>
      <c r="K530" s="8"/>
      <c r="L530" s="8"/>
      <c r="M530" s="11"/>
      <c r="N530" s="26"/>
      <c r="O530" s="26"/>
      <c r="P530" s="8"/>
      <c r="Q530" s="11"/>
      <c r="R530" s="8"/>
      <c r="S530" s="8"/>
      <c r="T530" s="8"/>
      <c r="U530" s="8"/>
      <c r="V530" s="8"/>
      <c r="Y530" s="4" t="str" cm="1">
        <f t="array" ref="Y530">_xlfn.IFS(AND(AD530=0,AH530&gt;1),0,AD530=0,"",SUM(AA530:AC530)=30,10,OR(AA530=5,AB530=5,AC530=5),5)</f>
        <v/>
      </c>
      <c r="Z530" s="4" t="str" cm="1">
        <f t="array" ref="Z530">IFERROR(_xlfn.IFS(AND(AH530=0,Y530=10),"Excelente, producto bien configurado",AND(Y530=5,AH530&gt;1),"Faltan Datos Obligatorios y hay error en datos opcionales",Y530=5,CONCATENATE("Faltan Datos Obligatorios:",IF(AA530=5," Nombre, ",""),IF(AB530=5," Precio, ",""),IF(AC530=5," Cantidad ","")),AH530&gt;=30,"Error Descuento y Granel",AF530=15,"Falta Digitar Descuento",AF530=16,"Error: Valor descuento superior a venta",AG530=17,"Falta Seleccionar Unidad de medida",AG530=19,"Habilitar venta a Granel"),"")</f>
        <v/>
      </c>
      <c r="AA530" s="4">
        <f>IF($AD530=0,-5,IF(D530="",5,10))</f>
        <v>-5</v>
      </c>
      <c r="AB530" s="4">
        <f>IF($AD530=0,-5,IF(E530="",5,10))</f>
        <v>-5</v>
      </c>
      <c r="AC530" s="4">
        <f>IF($AD530=0,-5,IF(F530="",5,10))</f>
        <v>-5</v>
      </c>
      <c r="AD530" s="4">
        <f>COUNTA(D530:F530)</f>
        <v>0</v>
      </c>
      <c r="AE530" s="4">
        <f>COUNTA(G530:V530)</f>
        <v>0</v>
      </c>
      <c r="AF530" s="4" cm="1">
        <f t="array" ref="AF530">IFERROR(_xlfn.IFS((AND(OR(P530="Si"),Q530="")),15,AND(Q530&lt;&gt;"",P530=""),18,E530&lt;Q530,16),0)</f>
        <v>0</v>
      </c>
      <c r="AG530" s="4" cm="1">
        <f t="array" ref="AG530">IFERROR(_xlfn.IFS((AND(OR(R530="Si"),S530="")),17,AND(S530&lt;&gt;"",R530=""),19),0)</f>
        <v>0</v>
      </c>
      <c r="AH530" s="4">
        <f t="shared" si="26"/>
        <v>0</v>
      </c>
    </row>
    <row r="531" spans="2:34" x14ac:dyDescent="0.25">
      <c r="B531" s="6" t="str">
        <f t="shared" si="24"/>
        <v/>
      </c>
      <c r="C531" s="7" t="str">
        <f t="shared" si="25"/>
        <v/>
      </c>
      <c r="D531" s="9"/>
      <c r="E531" s="10"/>
      <c r="F531" s="9"/>
      <c r="G531" s="8"/>
      <c r="H531" s="8"/>
      <c r="I531" s="8"/>
      <c r="J531" s="8"/>
      <c r="K531" s="8"/>
      <c r="L531" s="8"/>
      <c r="M531" s="11"/>
      <c r="N531" s="26"/>
      <c r="O531" s="26"/>
      <c r="P531" s="8"/>
      <c r="Q531" s="11"/>
      <c r="R531" s="8"/>
      <c r="S531" s="8"/>
      <c r="T531" s="8"/>
      <c r="U531" s="8"/>
      <c r="V531" s="8"/>
      <c r="Y531" s="4" t="str" cm="1">
        <f t="array" ref="Y531">_xlfn.IFS(AND(AD531=0,AH531&gt;1),0,AD531=0,"",SUM(AA531:AC531)=30,10,OR(AA531=5,AB531=5,AC531=5),5)</f>
        <v/>
      </c>
      <c r="Z531" s="4" t="str" cm="1">
        <f t="array" ref="Z531">IFERROR(_xlfn.IFS(AND(AH531=0,Y531=10),"Excelente, producto bien configurado",AND(Y531=5,AH531&gt;1),"Faltan Datos Obligatorios y hay error en datos opcionales",Y531=5,CONCATENATE("Faltan Datos Obligatorios:",IF(AA531=5," Nombre, ",""),IF(AB531=5," Precio, ",""),IF(AC531=5," Cantidad ","")),AH531&gt;=30,"Error Descuento y Granel",AF531=15,"Falta Digitar Descuento",AF531=16,"Error: Valor descuento superior a venta",AG531=17,"Falta Seleccionar Unidad de medida",AG531=19,"Habilitar venta a Granel"),"")</f>
        <v/>
      </c>
      <c r="AA531" s="4">
        <f>IF($AD531=0,-5,IF(D531="",5,10))</f>
        <v>-5</v>
      </c>
      <c r="AB531" s="4">
        <f>IF($AD531=0,-5,IF(E531="",5,10))</f>
        <v>-5</v>
      </c>
      <c r="AC531" s="4">
        <f>IF($AD531=0,-5,IF(F531="",5,10))</f>
        <v>-5</v>
      </c>
      <c r="AD531" s="4">
        <f>COUNTA(D531:F531)</f>
        <v>0</v>
      </c>
      <c r="AE531" s="4">
        <f>COUNTA(G531:V531)</f>
        <v>0</v>
      </c>
      <c r="AF531" s="4" cm="1">
        <f t="array" ref="AF531">IFERROR(_xlfn.IFS((AND(OR(P531="Si"),Q531="")),15,AND(Q531&lt;&gt;"",P531=""),18,E531&lt;Q531,16),0)</f>
        <v>0</v>
      </c>
      <c r="AG531" s="4" cm="1">
        <f t="array" ref="AG531">IFERROR(_xlfn.IFS((AND(OR(R531="Si"),S531="")),17,AND(S531&lt;&gt;"",R531=""),19),0)</f>
        <v>0</v>
      </c>
      <c r="AH531" s="4">
        <f t="shared" si="26"/>
        <v>0</v>
      </c>
    </row>
    <row r="532" spans="2:34" x14ac:dyDescent="0.25">
      <c r="B532" s="6" t="str">
        <f t="shared" si="24"/>
        <v/>
      </c>
      <c r="C532" s="7" t="str">
        <f t="shared" si="25"/>
        <v/>
      </c>
      <c r="D532" s="9"/>
      <c r="E532" s="10"/>
      <c r="F532" s="9"/>
      <c r="G532" s="8"/>
      <c r="H532" s="8"/>
      <c r="I532" s="8"/>
      <c r="J532" s="8"/>
      <c r="K532" s="8"/>
      <c r="L532" s="8"/>
      <c r="M532" s="11"/>
      <c r="N532" s="26"/>
      <c r="O532" s="26"/>
      <c r="P532" s="8"/>
      <c r="Q532" s="11"/>
      <c r="R532" s="8"/>
      <c r="S532" s="8"/>
      <c r="T532" s="8"/>
      <c r="U532" s="8"/>
      <c r="V532" s="8"/>
      <c r="Y532" s="4" t="str" cm="1">
        <f t="array" ref="Y532">_xlfn.IFS(AND(AD532=0,AH532&gt;1),0,AD532=0,"",SUM(AA532:AC532)=30,10,OR(AA532=5,AB532=5,AC532=5),5)</f>
        <v/>
      </c>
      <c r="Z532" s="4" t="str" cm="1">
        <f t="array" ref="Z532">IFERROR(_xlfn.IFS(AND(AH532=0,Y532=10),"Excelente, producto bien configurado",AND(Y532=5,AH532&gt;1),"Faltan Datos Obligatorios y hay error en datos opcionales",Y532=5,CONCATENATE("Faltan Datos Obligatorios:",IF(AA532=5," Nombre, ",""),IF(AB532=5," Precio, ",""),IF(AC532=5," Cantidad ","")),AH532&gt;=30,"Error Descuento y Granel",AF532=15,"Falta Digitar Descuento",AF532=16,"Error: Valor descuento superior a venta",AG532=17,"Falta Seleccionar Unidad de medida",AG532=19,"Habilitar venta a Granel"),"")</f>
        <v/>
      </c>
      <c r="AA532" s="4">
        <f>IF($AD532=0,-5,IF(D532="",5,10))</f>
        <v>-5</v>
      </c>
      <c r="AB532" s="4">
        <f>IF($AD532=0,-5,IF(E532="",5,10))</f>
        <v>-5</v>
      </c>
      <c r="AC532" s="4">
        <f>IF($AD532=0,-5,IF(F532="",5,10))</f>
        <v>-5</v>
      </c>
      <c r="AD532" s="4">
        <f>COUNTA(D532:F532)</f>
        <v>0</v>
      </c>
      <c r="AE532" s="4">
        <f>COUNTA(G532:V532)</f>
        <v>0</v>
      </c>
      <c r="AF532" s="4" cm="1">
        <f t="array" ref="AF532">IFERROR(_xlfn.IFS((AND(OR(P532="Si"),Q532="")),15,AND(Q532&lt;&gt;"",P532=""),18,E532&lt;Q532,16),0)</f>
        <v>0</v>
      </c>
      <c r="AG532" s="4" cm="1">
        <f t="array" ref="AG532">IFERROR(_xlfn.IFS((AND(OR(R532="Si"),S532="")),17,AND(S532&lt;&gt;"",R532=""),19),0)</f>
        <v>0</v>
      </c>
      <c r="AH532" s="4">
        <f t="shared" si="26"/>
        <v>0</v>
      </c>
    </row>
    <row r="533" spans="2:34" x14ac:dyDescent="0.25">
      <c r="B533" s="6" t="str">
        <f t="shared" si="24"/>
        <v/>
      </c>
      <c r="C533" s="7" t="str">
        <f t="shared" si="25"/>
        <v/>
      </c>
      <c r="D533" s="9"/>
      <c r="E533" s="10"/>
      <c r="F533" s="9"/>
      <c r="G533" s="8"/>
      <c r="H533" s="8"/>
      <c r="I533" s="8"/>
      <c r="J533" s="8"/>
      <c r="K533" s="8"/>
      <c r="L533" s="8"/>
      <c r="M533" s="11"/>
      <c r="N533" s="26"/>
      <c r="O533" s="26"/>
      <c r="P533" s="8"/>
      <c r="Q533" s="11"/>
      <c r="R533" s="8"/>
      <c r="S533" s="8"/>
      <c r="T533" s="8"/>
      <c r="U533" s="8"/>
      <c r="V533" s="8"/>
      <c r="Y533" s="4" t="str" cm="1">
        <f t="array" ref="Y533">_xlfn.IFS(AND(AD533=0,AH533&gt;1),0,AD533=0,"",SUM(AA533:AC533)=30,10,OR(AA533=5,AB533=5,AC533=5),5)</f>
        <v/>
      </c>
      <c r="Z533" s="4" t="str" cm="1">
        <f t="array" ref="Z533">IFERROR(_xlfn.IFS(AND(AH533=0,Y533=10),"Excelente, producto bien configurado",AND(Y533=5,AH533&gt;1),"Faltan Datos Obligatorios y hay error en datos opcionales",Y533=5,CONCATENATE("Faltan Datos Obligatorios:",IF(AA533=5," Nombre, ",""),IF(AB533=5," Precio, ",""),IF(AC533=5," Cantidad ","")),AH533&gt;=30,"Error Descuento y Granel",AF533=15,"Falta Digitar Descuento",AF533=16,"Error: Valor descuento superior a venta",AG533=17,"Falta Seleccionar Unidad de medida",AG533=19,"Habilitar venta a Granel"),"")</f>
        <v/>
      </c>
      <c r="AA533" s="4">
        <f>IF($AD533=0,-5,IF(D533="",5,10))</f>
        <v>-5</v>
      </c>
      <c r="AB533" s="4">
        <f>IF($AD533=0,-5,IF(E533="",5,10))</f>
        <v>-5</v>
      </c>
      <c r="AC533" s="4">
        <f>IF($AD533=0,-5,IF(F533="",5,10))</f>
        <v>-5</v>
      </c>
      <c r="AD533" s="4">
        <f>COUNTA(D533:F533)</f>
        <v>0</v>
      </c>
      <c r="AE533" s="4">
        <f>COUNTA(G533:V533)</f>
        <v>0</v>
      </c>
      <c r="AF533" s="4" cm="1">
        <f t="array" ref="AF533">IFERROR(_xlfn.IFS((AND(OR(P533="Si"),Q533="")),15,AND(Q533&lt;&gt;"",P533=""),18,E533&lt;Q533,16),0)</f>
        <v>0</v>
      </c>
      <c r="AG533" s="4" cm="1">
        <f t="array" ref="AG533">IFERROR(_xlfn.IFS((AND(OR(R533="Si"),S533="")),17,AND(S533&lt;&gt;"",R533=""),19),0)</f>
        <v>0</v>
      </c>
      <c r="AH533" s="4">
        <f t="shared" si="26"/>
        <v>0</v>
      </c>
    </row>
    <row r="534" spans="2:34" x14ac:dyDescent="0.25">
      <c r="B534" s="6" t="str">
        <f t="shared" si="24"/>
        <v/>
      </c>
      <c r="C534" s="7" t="str">
        <f t="shared" si="25"/>
        <v/>
      </c>
      <c r="D534" s="9"/>
      <c r="E534" s="10"/>
      <c r="F534" s="9"/>
      <c r="G534" s="8"/>
      <c r="H534" s="8"/>
      <c r="I534" s="8"/>
      <c r="J534" s="8"/>
      <c r="K534" s="8"/>
      <c r="L534" s="8"/>
      <c r="M534" s="11"/>
      <c r="N534" s="26"/>
      <c r="O534" s="26"/>
      <c r="P534" s="8"/>
      <c r="Q534" s="11"/>
      <c r="R534" s="8"/>
      <c r="S534" s="8"/>
      <c r="T534" s="8"/>
      <c r="U534" s="8"/>
      <c r="V534" s="8"/>
      <c r="Y534" s="4" t="str" cm="1">
        <f t="array" ref="Y534">_xlfn.IFS(AND(AD534=0,AH534&gt;1),0,AD534=0,"",SUM(AA534:AC534)=30,10,OR(AA534=5,AB534=5,AC534=5),5)</f>
        <v/>
      </c>
      <c r="Z534" s="4" t="str" cm="1">
        <f t="array" ref="Z534">IFERROR(_xlfn.IFS(AND(AH534=0,Y534=10),"Excelente, producto bien configurado",AND(Y534=5,AH534&gt;1),"Faltan Datos Obligatorios y hay error en datos opcionales",Y534=5,CONCATENATE("Faltan Datos Obligatorios:",IF(AA534=5," Nombre, ",""),IF(AB534=5," Precio, ",""),IF(AC534=5," Cantidad ","")),AH534&gt;=30,"Error Descuento y Granel",AF534=15,"Falta Digitar Descuento",AF534=16,"Error: Valor descuento superior a venta",AG534=17,"Falta Seleccionar Unidad de medida",AG534=19,"Habilitar venta a Granel"),"")</f>
        <v/>
      </c>
      <c r="AA534" s="4">
        <f>IF($AD534=0,-5,IF(D534="",5,10))</f>
        <v>-5</v>
      </c>
      <c r="AB534" s="4">
        <f>IF($AD534=0,-5,IF(E534="",5,10))</f>
        <v>-5</v>
      </c>
      <c r="AC534" s="4">
        <f>IF($AD534=0,-5,IF(F534="",5,10))</f>
        <v>-5</v>
      </c>
      <c r="AD534" s="4">
        <f>COUNTA(D534:F534)</f>
        <v>0</v>
      </c>
      <c r="AE534" s="4">
        <f>COUNTA(G534:V534)</f>
        <v>0</v>
      </c>
      <c r="AF534" s="4" cm="1">
        <f t="array" ref="AF534">IFERROR(_xlfn.IFS((AND(OR(P534="Si"),Q534="")),15,AND(Q534&lt;&gt;"",P534=""),18,E534&lt;Q534,16),0)</f>
        <v>0</v>
      </c>
      <c r="AG534" s="4" cm="1">
        <f t="array" ref="AG534">IFERROR(_xlfn.IFS((AND(OR(R534="Si"),S534="")),17,AND(S534&lt;&gt;"",R534=""),19),0)</f>
        <v>0</v>
      </c>
      <c r="AH534" s="4">
        <f t="shared" si="26"/>
        <v>0</v>
      </c>
    </row>
    <row r="535" spans="2:34" x14ac:dyDescent="0.25">
      <c r="B535" s="6" t="str">
        <f t="shared" si="24"/>
        <v/>
      </c>
      <c r="C535" s="7" t="str">
        <f t="shared" si="25"/>
        <v/>
      </c>
      <c r="D535" s="9"/>
      <c r="E535" s="10"/>
      <c r="F535" s="9"/>
      <c r="G535" s="8"/>
      <c r="H535" s="8"/>
      <c r="I535" s="8"/>
      <c r="J535" s="8"/>
      <c r="K535" s="8"/>
      <c r="L535" s="8"/>
      <c r="M535" s="11"/>
      <c r="N535" s="26"/>
      <c r="O535" s="26"/>
      <c r="P535" s="8"/>
      <c r="Q535" s="11"/>
      <c r="R535" s="8"/>
      <c r="S535" s="8"/>
      <c r="T535" s="8"/>
      <c r="U535" s="8"/>
      <c r="V535" s="8"/>
      <c r="Y535" s="4" t="str" cm="1">
        <f t="array" ref="Y535">_xlfn.IFS(AND(AD535=0,AH535&gt;1),0,AD535=0,"",SUM(AA535:AC535)=30,10,OR(AA535=5,AB535=5,AC535=5),5)</f>
        <v/>
      </c>
      <c r="Z535" s="4" t="str" cm="1">
        <f t="array" ref="Z535">IFERROR(_xlfn.IFS(AND(AH535=0,Y535=10),"Excelente, producto bien configurado",AND(Y535=5,AH535&gt;1),"Faltan Datos Obligatorios y hay error en datos opcionales",Y535=5,CONCATENATE("Faltan Datos Obligatorios:",IF(AA535=5," Nombre, ",""),IF(AB535=5," Precio, ",""),IF(AC535=5," Cantidad ","")),AH535&gt;=30,"Error Descuento y Granel",AF535=15,"Falta Digitar Descuento",AF535=16,"Error: Valor descuento superior a venta",AG535=17,"Falta Seleccionar Unidad de medida",AG535=19,"Habilitar venta a Granel"),"")</f>
        <v/>
      </c>
      <c r="AA535" s="4">
        <f>IF($AD535=0,-5,IF(D535="",5,10))</f>
        <v>-5</v>
      </c>
      <c r="AB535" s="4">
        <f>IF($AD535=0,-5,IF(E535="",5,10))</f>
        <v>-5</v>
      </c>
      <c r="AC535" s="4">
        <f>IF($AD535=0,-5,IF(F535="",5,10))</f>
        <v>-5</v>
      </c>
      <c r="AD535" s="4">
        <f>COUNTA(D535:F535)</f>
        <v>0</v>
      </c>
      <c r="AE535" s="4">
        <f>COUNTA(G535:V535)</f>
        <v>0</v>
      </c>
      <c r="AF535" s="4" cm="1">
        <f t="array" ref="AF535">IFERROR(_xlfn.IFS((AND(OR(P535="Si"),Q535="")),15,AND(Q535&lt;&gt;"",P535=""),18,E535&lt;Q535,16),0)</f>
        <v>0</v>
      </c>
      <c r="AG535" s="4" cm="1">
        <f t="array" ref="AG535">IFERROR(_xlfn.IFS((AND(OR(R535="Si"),S535="")),17,AND(S535&lt;&gt;"",R535=""),19),0)</f>
        <v>0</v>
      </c>
      <c r="AH535" s="4">
        <f t="shared" si="26"/>
        <v>0</v>
      </c>
    </row>
    <row r="536" spans="2:34" x14ac:dyDescent="0.25">
      <c r="B536" s="6" t="str">
        <f t="shared" si="24"/>
        <v/>
      </c>
      <c r="C536" s="7" t="str">
        <f t="shared" si="25"/>
        <v/>
      </c>
      <c r="D536" s="9"/>
      <c r="E536" s="10"/>
      <c r="F536" s="9"/>
      <c r="G536" s="8"/>
      <c r="H536" s="8"/>
      <c r="I536" s="8"/>
      <c r="J536" s="8"/>
      <c r="K536" s="8"/>
      <c r="L536" s="8"/>
      <c r="M536" s="11"/>
      <c r="N536" s="26"/>
      <c r="O536" s="26"/>
      <c r="P536" s="8"/>
      <c r="Q536" s="11"/>
      <c r="R536" s="8"/>
      <c r="S536" s="8"/>
      <c r="T536" s="8"/>
      <c r="U536" s="8"/>
      <c r="V536" s="8"/>
      <c r="Y536" s="4" t="str" cm="1">
        <f t="array" ref="Y536">_xlfn.IFS(AND(AD536=0,AH536&gt;1),0,AD536=0,"",SUM(AA536:AC536)=30,10,OR(AA536=5,AB536=5,AC536=5),5)</f>
        <v/>
      </c>
      <c r="Z536" s="4" t="str" cm="1">
        <f t="array" ref="Z536">IFERROR(_xlfn.IFS(AND(AH536=0,Y536=10),"Excelente, producto bien configurado",AND(Y536=5,AH536&gt;1),"Faltan Datos Obligatorios y hay error en datos opcionales",Y536=5,CONCATENATE("Faltan Datos Obligatorios:",IF(AA536=5," Nombre, ",""),IF(AB536=5," Precio, ",""),IF(AC536=5," Cantidad ","")),AH536&gt;=30,"Error Descuento y Granel",AF536=15,"Falta Digitar Descuento",AF536=16,"Error: Valor descuento superior a venta",AG536=17,"Falta Seleccionar Unidad de medida",AG536=19,"Habilitar venta a Granel"),"")</f>
        <v/>
      </c>
      <c r="AA536" s="4">
        <f>IF($AD536=0,-5,IF(D536="",5,10))</f>
        <v>-5</v>
      </c>
      <c r="AB536" s="4">
        <f>IF($AD536=0,-5,IF(E536="",5,10))</f>
        <v>-5</v>
      </c>
      <c r="AC536" s="4">
        <f>IF($AD536=0,-5,IF(F536="",5,10))</f>
        <v>-5</v>
      </c>
      <c r="AD536" s="4">
        <f>COUNTA(D536:F536)</f>
        <v>0</v>
      </c>
      <c r="AE536" s="4">
        <f>COUNTA(G536:V536)</f>
        <v>0</v>
      </c>
      <c r="AF536" s="4" cm="1">
        <f t="array" ref="AF536">IFERROR(_xlfn.IFS((AND(OR(P536="Si"),Q536="")),15,AND(Q536&lt;&gt;"",P536=""),18,E536&lt;Q536,16),0)</f>
        <v>0</v>
      </c>
      <c r="AG536" s="4" cm="1">
        <f t="array" ref="AG536">IFERROR(_xlfn.IFS((AND(OR(R536="Si"),S536="")),17,AND(S536&lt;&gt;"",R536=""),19),0)</f>
        <v>0</v>
      </c>
      <c r="AH536" s="4">
        <f t="shared" si="26"/>
        <v>0</v>
      </c>
    </row>
    <row r="537" spans="2:34" x14ac:dyDescent="0.25">
      <c r="B537" s="6" t="str">
        <f t="shared" si="24"/>
        <v/>
      </c>
      <c r="C537" s="7" t="str">
        <f t="shared" si="25"/>
        <v/>
      </c>
      <c r="D537" s="9"/>
      <c r="E537" s="10"/>
      <c r="F537" s="9"/>
      <c r="G537" s="8"/>
      <c r="H537" s="8"/>
      <c r="I537" s="8"/>
      <c r="J537" s="8"/>
      <c r="K537" s="8"/>
      <c r="L537" s="8"/>
      <c r="M537" s="11"/>
      <c r="N537" s="26"/>
      <c r="O537" s="26"/>
      <c r="P537" s="8"/>
      <c r="Q537" s="11"/>
      <c r="R537" s="8"/>
      <c r="S537" s="8"/>
      <c r="T537" s="8"/>
      <c r="U537" s="8"/>
      <c r="V537" s="8"/>
      <c r="Y537" s="4" t="str" cm="1">
        <f t="array" ref="Y537">_xlfn.IFS(AND(AD537=0,AH537&gt;1),0,AD537=0,"",SUM(AA537:AC537)=30,10,OR(AA537=5,AB537=5,AC537=5),5)</f>
        <v/>
      </c>
      <c r="Z537" s="4" t="str" cm="1">
        <f t="array" ref="Z537">IFERROR(_xlfn.IFS(AND(AH537=0,Y537=10),"Excelente, producto bien configurado",AND(Y537=5,AH537&gt;1),"Faltan Datos Obligatorios y hay error en datos opcionales",Y537=5,CONCATENATE("Faltan Datos Obligatorios:",IF(AA537=5," Nombre, ",""),IF(AB537=5," Precio, ",""),IF(AC537=5," Cantidad ","")),AH537&gt;=30,"Error Descuento y Granel",AF537=15,"Falta Digitar Descuento",AF537=16,"Error: Valor descuento superior a venta",AG537=17,"Falta Seleccionar Unidad de medida",AG537=19,"Habilitar venta a Granel"),"")</f>
        <v/>
      </c>
      <c r="AA537" s="4">
        <f>IF($AD537=0,-5,IF(D537="",5,10))</f>
        <v>-5</v>
      </c>
      <c r="AB537" s="4">
        <f>IF($AD537=0,-5,IF(E537="",5,10))</f>
        <v>-5</v>
      </c>
      <c r="AC537" s="4">
        <f>IF($AD537=0,-5,IF(F537="",5,10))</f>
        <v>-5</v>
      </c>
      <c r="AD537" s="4">
        <f>COUNTA(D537:F537)</f>
        <v>0</v>
      </c>
      <c r="AE537" s="4">
        <f>COUNTA(G537:V537)</f>
        <v>0</v>
      </c>
      <c r="AF537" s="4" cm="1">
        <f t="array" ref="AF537">IFERROR(_xlfn.IFS((AND(OR(P537="Si"),Q537="")),15,AND(Q537&lt;&gt;"",P537=""),18,E537&lt;Q537,16),0)</f>
        <v>0</v>
      </c>
      <c r="AG537" s="4" cm="1">
        <f t="array" ref="AG537">IFERROR(_xlfn.IFS((AND(OR(R537="Si"),S537="")),17,AND(S537&lt;&gt;"",R537=""),19),0)</f>
        <v>0</v>
      </c>
      <c r="AH537" s="4">
        <f t="shared" si="26"/>
        <v>0</v>
      </c>
    </row>
    <row r="538" spans="2:34" x14ac:dyDescent="0.25">
      <c r="B538" s="6" t="str">
        <f t="shared" si="24"/>
        <v/>
      </c>
      <c r="C538" s="7" t="str">
        <f t="shared" si="25"/>
        <v/>
      </c>
      <c r="D538" s="9"/>
      <c r="E538" s="10"/>
      <c r="F538" s="9"/>
      <c r="G538" s="8"/>
      <c r="H538" s="8"/>
      <c r="I538" s="8"/>
      <c r="J538" s="8"/>
      <c r="K538" s="8"/>
      <c r="L538" s="8"/>
      <c r="M538" s="11"/>
      <c r="N538" s="26"/>
      <c r="O538" s="26"/>
      <c r="P538" s="8"/>
      <c r="Q538" s="11"/>
      <c r="R538" s="8"/>
      <c r="S538" s="8"/>
      <c r="T538" s="8"/>
      <c r="U538" s="8"/>
      <c r="V538" s="8"/>
      <c r="Y538" s="4" t="str" cm="1">
        <f t="array" ref="Y538">_xlfn.IFS(AND(AD538=0,AH538&gt;1),0,AD538=0,"",SUM(AA538:AC538)=30,10,OR(AA538=5,AB538=5,AC538=5),5)</f>
        <v/>
      </c>
      <c r="Z538" s="4" t="str" cm="1">
        <f t="array" ref="Z538">IFERROR(_xlfn.IFS(AND(AH538=0,Y538=10),"Excelente, producto bien configurado",AND(Y538=5,AH538&gt;1),"Faltan Datos Obligatorios y hay error en datos opcionales",Y538=5,CONCATENATE("Faltan Datos Obligatorios:",IF(AA538=5," Nombre, ",""),IF(AB538=5," Precio, ",""),IF(AC538=5," Cantidad ","")),AH538&gt;=30,"Error Descuento y Granel",AF538=15,"Falta Digitar Descuento",AF538=16,"Error: Valor descuento superior a venta",AG538=17,"Falta Seleccionar Unidad de medida",AG538=19,"Habilitar venta a Granel"),"")</f>
        <v/>
      </c>
      <c r="AA538" s="4">
        <f>IF($AD538=0,-5,IF(D538="",5,10))</f>
        <v>-5</v>
      </c>
      <c r="AB538" s="4">
        <f>IF($AD538=0,-5,IF(E538="",5,10))</f>
        <v>-5</v>
      </c>
      <c r="AC538" s="4">
        <f>IF($AD538=0,-5,IF(F538="",5,10))</f>
        <v>-5</v>
      </c>
      <c r="AD538" s="4">
        <f>COUNTA(D538:F538)</f>
        <v>0</v>
      </c>
      <c r="AE538" s="4">
        <f>COUNTA(G538:V538)</f>
        <v>0</v>
      </c>
      <c r="AF538" s="4" cm="1">
        <f t="array" ref="AF538">IFERROR(_xlfn.IFS((AND(OR(P538="Si"),Q538="")),15,AND(Q538&lt;&gt;"",P538=""),18,E538&lt;Q538,16),0)</f>
        <v>0</v>
      </c>
      <c r="AG538" s="4" cm="1">
        <f t="array" ref="AG538">IFERROR(_xlfn.IFS((AND(OR(R538="Si"),S538="")),17,AND(S538&lt;&gt;"",R538=""),19),0)</f>
        <v>0</v>
      </c>
      <c r="AH538" s="4">
        <f t="shared" si="26"/>
        <v>0</v>
      </c>
    </row>
    <row r="539" spans="2:34" x14ac:dyDescent="0.25">
      <c r="B539" s="6" t="str">
        <f t="shared" si="24"/>
        <v/>
      </c>
      <c r="C539" s="7" t="str">
        <f t="shared" si="25"/>
        <v/>
      </c>
      <c r="D539" s="9"/>
      <c r="E539" s="10"/>
      <c r="F539" s="9"/>
      <c r="G539" s="8"/>
      <c r="H539" s="8"/>
      <c r="I539" s="8"/>
      <c r="J539" s="8"/>
      <c r="K539" s="8"/>
      <c r="L539" s="8"/>
      <c r="M539" s="11"/>
      <c r="N539" s="26"/>
      <c r="O539" s="26"/>
      <c r="P539" s="8"/>
      <c r="Q539" s="11"/>
      <c r="R539" s="8"/>
      <c r="S539" s="8"/>
      <c r="T539" s="8"/>
      <c r="U539" s="8"/>
      <c r="V539" s="8"/>
      <c r="Y539" s="4" t="str" cm="1">
        <f t="array" ref="Y539">_xlfn.IFS(AND(AD539=0,AH539&gt;1),0,AD539=0,"",SUM(AA539:AC539)=30,10,OR(AA539=5,AB539=5,AC539=5),5)</f>
        <v/>
      </c>
      <c r="Z539" s="4" t="str" cm="1">
        <f t="array" ref="Z539">IFERROR(_xlfn.IFS(AND(AH539=0,Y539=10),"Excelente, producto bien configurado",AND(Y539=5,AH539&gt;1),"Faltan Datos Obligatorios y hay error en datos opcionales",Y539=5,CONCATENATE("Faltan Datos Obligatorios:",IF(AA539=5," Nombre, ",""),IF(AB539=5," Precio, ",""),IF(AC539=5," Cantidad ","")),AH539&gt;=30,"Error Descuento y Granel",AF539=15,"Falta Digitar Descuento",AF539=16,"Error: Valor descuento superior a venta",AG539=17,"Falta Seleccionar Unidad de medida",AG539=19,"Habilitar venta a Granel"),"")</f>
        <v/>
      </c>
      <c r="AA539" s="4">
        <f>IF($AD539=0,-5,IF(D539="",5,10))</f>
        <v>-5</v>
      </c>
      <c r="AB539" s="4">
        <f>IF($AD539=0,-5,IF(E539="",5,10))</f>
        <v>-5</v>
      </c>
      <c r="AC539" s="4">
        <f>IF($AD539=0,-5,IF(F539="",5,10))</f>
        <v>-5</v>
      </c>
      <c r="AD539" s="4">
        <f>COUNTA(D539:F539)</f>
        <v>0</v>
      </c>
      <c r="AE539" s="4">
        <f>COUNTA(G539:V539)</f>
        <v>0</v>
      </c>
      <c r="AF539" s="4" cm="1">
        <f t="array" ref="AF539">IFERROR(_xlfn.IFS((AND(OR(P539="Si"),Q539="")),15,AND(Q539&lt;&gt;"",P539=""),18,E539&lt;Q539,16),0)</f>
        <v>0</v>
      </c>
      <c r="AG539" s="4" cm="1">
        <f t="array" ref="AG539">IFERROR(_xlfn.IFS((AND(OR(R539="Si"),S539="")),17,AND(S539&lt;&gt;"",R539=""),19),0)</f>
        <v>0</v>
      </c>
      <c r="AH539" s="4">
        <f t="shared" si="26"/>
        <v>0</v>
      </c>
    </row>
    <row r="540" spans="2:34" x14ac:dyDescent="0.25">
      <c r="B540" s="6" t="str">
        <f t="shared" si="24"/>
        <v/>
      </c>
      <c r="C540" s="7" t="str">
        <f t="shared" si="25"/>
        <v/>
      </c>
      <c r="D540" s="9"/>
      <c r="E540" s="10"/>
      <c r="F540" s="9"/>
      <c r="G540" s="8"/>
      <c r="H540" s="8"/>
      <c r="I540" s="8"/>
      <c r="J540" s="8"/>
      <c r="K540" s="8"/>
      <c r="L540" s="8"/>
      <c r="M540" s="11"/>
      <c r="N540" s="26"/>
      <c r="O540" s="26"/>
      <c r="P540" s="8"/>
      <c r="Q540" s="11"/>
      <c r="R540" s="8"/>
      <c r="S540" s="8"/>
      <c r="T540" s="8"/>
      <c r="U540" s="8"/>
      <c r="V540" s="8"/>
      <c r="Y540" s="4" t="str" cm="1">
        <f t="array" ref="Y540">_xlfn.IFS(AND(AD540=0,AH540&gt;1),0,AD540=0,"",SUM(AA540:AC540)=30,10,OR(AA540=5,AB540=5,AC540=5),5)</f>
        <v/>
      </c>
      <c r="Z540" s="4" t="str" cm="1">
        <f t="array" ref="Z540">IFERROR(_xlfn.IFS(AND(AH540=0,Y540=10),"Excelente, producto bien configurado",AND(Y540=5,AH540&gt;1),"Faltan Datos Obligatorios y hay error en datos opcionales",Y540=5,CONCATENATE("Faltan Datos Obligatorios:",IF(AA540=5," Nombre, ",""),IF(AB540=5," Precio, ",""),IF(AC540=5," Cantidad ","")),AH540&gt;=30,"Error Descuento y Granel",AF540=15,"Falta Digitar Descuento",AF540=16,"Error: Valor descuento superior a venta",AG540=17,"Falta Seleccionar Unidad de medida",AG540=19,"Habilitar venta a Granel"),"")</f>
        <v/>
      </c>
      <c r="AA540" s="4">
        <f>IF($AD540=0,-5,IF(D540="",5,10))</f>
        <v>-5</v>
      </c>
      <c r="AB540" s="4">
        <f>IF($AD540=0,-5,IF(E540="",5,10))</f>
        <v>-5</v>
      </c>
      <c r="AC540" s="4">
        <f>IF($AD540=0,-5,IF(F540="",5,10))</f>
        <v>-5</v>
      </c>
      <c r="AD540" s="4">
        <f>COUNTA(D540:F540)</f>
        <v>0</v>
      </c>
      <c r="AE540" s="4">
        <f>COUNTA(G540:V540)</f>
        <v>0</v>
      </c>
      <c r="AF540" s="4" cm="1">
        <f t="array" ref="AF540">IFERROR(_xlfn.IFS((AND(OR(P540="Si"),Q540="")),15,AND(Q540&lt;&gt;"",P540=""),18,E540&lt;Q540,16),0)</f>
        <v>0</v>
      </c>
      <c r="AG540" s="4" cm="1">
        <f t="array" ref="AG540">IFERROR(_xlfn.IFS((AND(OR(R540="Si"),S540="")),17,AND(S540&lt;&gt;"",R540=""),19),0)</f>
        <v>0</v>
      </c>
      <c r="AH540" s="4">
        <f t="shared" si="26"/>
        <v>0</v>
      </c>
    </row>
    <row r="541" spans="2:34" x14ac:dyDescent="0.25">
      <c r="B541" s="6" t="str">
        <f t="shared" si="24"/>
        <v/>
      </c>
      <c r="C541" s="7" t="str">
        <f t="shared" si="25"/>
        <v/>
      </c>
      <c r="D541" s="9"/>
      <c r="E541" s="10"/>
      <c r="F541" s="9"/>
      <c r="G541" s="8"/>
      <c r="H541" s="8"/>
      <c r="I541" s="8"/>
      <c r="J541" s="8"/>
      <c r="K541" s="8"/>
      <c r="L541" s="8"/>
      <c r="M541" s="11"/>
      <c r="N541" s="26"/>
      <c r="O541" s="26"/>
      <c r="P541" s="8"/>
      <c r="Q541" s="11"/>
      <c r="R541" s="8"/>
      <c r="S541" s="8"/>
      <c r="T541" s="8"/>
      <c r="U541" s="8"/>
      <c r="V541" s="8"/>
      <c r="Y541" s="4" t="str" cm="1">
        <f t="array" ref="Y541">_xlfn.IFS(AND(AD541=0,AH541&gt;1),0,AD541=0,"",SUM(AA541:AC541)=30,10,OR(AA541=5,AB541=5,AC541=5),5)</f>
        <v/>
      </c>
      <c r="Z541" s="4" t="str" cm="1">
        <f t="array" ref="Z541">IFERROR(_xlfn.IFS(AND(AH541=0,Y541=10),"Excelente, producto bien configurado",AND(Y541=5,AH541&gt;1),"Faltan Datos Obligatorios y hay error en datos opcionales",Y541=5,CONCATENATE("Faltan Datos Obligatorios:",IF(AA541=5," Nombre, ",""),IF(AB541=5," Precio, ",""),IF(AC541=5," Cantidad ","")),AH541&gt;=30,"Error Descuento y Granel",AF541=15,"Falta Digitar Descuento",AF541=16,"Error: Valor descuento superior a venta",AG541=17,"Falta Seleccionar Unidad de medida",AG541=19,"Habilitar venta a Granel"),"")</f>
        <v/>
      </c>
      <c r="AA541" s="4">
        <f>IF($AD541=0,-5,IF(D541="",5,10))</f>
        <v>-5</v>
      </c>
      <c r="AB541" s="4">
        <f>IF($AD541=0,-5,IF(E541="",5,10))</f>
        <v>-5</v>
      </c>
      <c r="AC541" s="4">
        <f>IF($AD541=0,-5,IF(F541="",5,10))</f>
        <v>-5</v>
      </c>
      <c r="AD541" s="4">
        <f>COUNTA(D541:F541)</f>
        <v>0</v>
      </c>
      <c r="AE541" s="4">
        <f>COUNTA(G541:V541)</f>
        <v>0</v>
      </c>
      <c r="AF541" s="4" cm="1">
        <f t="array" ref="AF541">IFERROR(_xlfn.IFS((AND(OR(P541="Si"),Q541="")),15,AND(Q541&lt;&gt;"",P541=""),18,E541&lt;Q541,16),0)</f>
        <v>0</v>
      </c>
      <c r="AG541" s="4" cm="1">
        <f t="array" ref="AG541">IFERROR(_xlfn.IFS((AND(OR(R541="Si"),S541="")),17,AND(S541&lt;&gt;"",R541=""),19),0)</f>
        <v>0</v>
      </c>
      <c r="AH541" s="4">
        <f t="shared" si="26"/>
        <v>0</v>
      </c>
    </row>
    <row r="542" spans="2:34" x14ac:dyDescent="0.25">
      <c r="B542" s="6" t="str">
        <f t="shared" si="24"/>
        <v/>
      </c>
      <c r="C542" s="7" t="str">
        <f t="shared" si="25"/>
        <v/>
      </c>
      <c r="D542" s="9"/>
      <c r="E542" s="10"/>
      <c r="F542" s="9"/>
      <c r="G542" s="8"/>
      <c r="H542" s="8"/>
      <c r="I542" s="8"/>
      <c r="J542" s="8"/>
      <c r="K542" s="8"/>
      <c r="L542" s="8"/>
      <c r="M542" s="11"/>
      <c r="N542" s="26"/>
      <c r="O542" s="26"/>
      <c r="P542" s="8"/>
      <c r="Q542" s="11"/>
      <c r="R542" s="8"/>
      <c r="S542" s="8"/>
      <c r="T542" s="8"/>
      <c r="U542" s="8"/>
      <c r="V542" s="8"/>
      <c r="Y542" s="4" t="str" cm="1">
        <f t="array" ref="Y542">_xlfn.IFS(AND(AD542=0,AH542&gt;1),0,AD542=0,"",SUM(AA542:AC542)=30,10,OR(AA542=5,AB542=5,AC542=5),5)</f>
        <v/>
      </c>
      <c r="Z542" s="4" t="str" cm="1">
        <f t="array" ref="Z542">IFERROR(_xlfn.IFS(AND(AH542=0,Y542=10),"Excelente, producto bien configurado",AND(Y542=5,AH542&gt;1),"Faltan Datos Obligatorios y hay error en datos opcionales",Y542=5,CONCATENATE("Faltan Datos Obligatorios:",IF(AA542=5," Nombre, ",""),IF(AB542=5," Precio, ",""),IF(AC542=5," Cantidad ","")),AH542&gt;=30,"Error Descuento y Granel",AF542=15,"Falta Digitar Descuento",AF542=16,"Error: Valor descuento superior a venta",AG542=17,"Falta Seleccionar Unidad de medida",AG542=19,"Habilitar venta a Granel"),"")</f>
        <v/>
      </c>
      <c r="AA542" s="4">
        <f>IF($AD542=0,-5,IF(D542="",5,10))</f>
        <v>-5</v>
      </c>
      <c r="AB542" s="4">
        <f>IF($AD542=0,-5,IF(E542="",5,10))</f>
        <v>-5</v>
      </c>
      <c r="AC542" s="4">
        <f>IF($AD542=0,-5,IF(F542="",5,10))</f>
        <v>-5</v>
      </c>
      <c r="AD542" s="4">
        <f>COUNTA(D542:F542)</f>
        <v>0</v>
      </c>
      <c r="AE542" s="4">
        <f>COUNTA(G542:V542)</f>
        <v>0</v>
      </c>
      <c r="AF542" s="4" cm="1">
        <f t="array" ref="AF542">IFERROR(_xlfn.IFS((AND(OR(P542="Si"),Q542="")),15,AND(Q542&lt;&gt;"",P542=""),18,E542&lt;Q542,16),0)</f>
        <v>0</v>
      </c>
      <c r="AG542" s="4" cm="1">
        <f t="array" ref="AG542">IFERROR(_xlfn.IFS((AND(OR(R542="Si"),S542="")),17,AND(S542&lt;&gt;"",R542=""),19),0)</f>
        <v>0</v>
      </c>
      <c r="AH542" s="4">
        <f t="shared" si="26"/>
        <v>0</v>
      </c>
    </row>
    <row r="543" spans="2:34" x14ac:dyDescent="0.25">
      <c r="B543" s="6" t="str">
        <f t="shared" si="24"/>
        <v/>
      </c>
      <c r="C543" s="7" t="str">
        <f t="shared" si="25"/>
        <v/>
      </c>
      <c r="D543" s="9"/>
      <c r="E543" s="10"/>
      <c r="F543" s="9"/>
      <c r="G543" s="8"/>
      <c r="H543" s="8"/>
      <c r="I543" s="8"/>
      <c r="J543" s="8"/>
      <c r="K543" s="8"/>
      <c r="L543" s="8"/>
      <c r="M543" s="11"/>
      <c r="N543" s="26"/>
      <c r="O543" s="26"/>
      <c r="P543" s="8"/>
      <c r="Q543" s="11"/>
      <c r="R543" s="8"/>
      <c r="S543" s="8"/>
      <c r="T543" s="8"/>
      <c r="U543" s="8"/>
      <c r="V543" s="8"/>
      <c r="Y543" s="4" t="str" cm="1">
        <f t="array" ref="Y543">_xlfn.IFS(AND(AD543=0,AH543&gt;1),0,AD543=0,"",SUM(AA543:AC543)=30,10,OR(AA543=5,AB543=5,AC543=5),5)</f>
        <v/>
      </c>
      <c r="Z543" s="4" t="str" cm="1">
        <f t="array" ref="Z543">IFERROR(_xlfn.IFS(AND(AH543=0,Y543=10),"Excelente, producto bien configurado",AND(Y543=5,AH543&gt;1),"Faltan Datos Obligatorios y hay error en datos opcionales",Y543=5,CONCATENATE("Faltan Datos Obligatorios:",IF(AA543=5," Nombre, ",""),IF(AB543=5," Precio, ",""),IF(AC543=5," Cantidad ","")),AH543&gt;=30,"Error Descuento y Granel",AF543=15,"Falta Digitar Descuento",AF543=16,"Error: Valor descuento superior a venta",AG543=17,"Falta Seleccionar Unidad de medida",AG543=19,"Habilitar venta a Granel"),"")</f>
        <v/>
      </c>
      <c r="AA543" s="4">
        <f>IF($AD543=0,-5,IF(D543="",5,10))</f>
        <v>-5</v>
      </c>
      <c r="AB543" s="4">
        <f>IF($AD543=0,-5,IF(E543="",5,10))</f>
        <v>-5</v>
      </c>
      <c r="AC543" s="4">
        <f>IF($AD543=0,-5,IF(F543="",5,10))</f>
        <v>-5</v>
      </c>
      <c r="AD543" s="4">
        <f>COUNTA(D543:F543)</f>
        <v>0</v>
      </c>
      <c r="AE543" s="4">
        <f>COUNTA(G543:V543)</f>
        <v>0</v>
      </c>
      <c r="AF543" s="4" cm="1">
        <f t="array" ref="AF543">IFERROR(_xlfn.IFS((AND(OR(P543="Si"),Q543="")),15,AND(Q543&lt;&gt;"",P543=""),18,E543&lt;Q543,16),0)</f>
        <v>0</v>
      </c>
      <c r="AG543" s="4" cm="1">
        <f t="array" ref="AG543">IFERROR(_xlfn.IFS((AND(OR(R543="Si"),S543="")),17,AND(S543&lt;&gt;"",R543=""),19),0)</f>
        <v>0</v>
      </c>
      <c r="AH543" s="4">
        <f t="shared" si="26"/>
        <v>0</v>
      </c>
    </row>
    <row r="544" spans="2:34" x14ac:dyDescent="0.25">
      <c r="B544" s="6" t="str">
        <f t="shared" si="24"/>
        <v/>
      </c>
      <c r="C544" s="7" t="str">
        <f t="shared" si="25"/>
        <v/>
      </c>
      <c r="D544" s="9"/>
      <c r="E544" s="10"/>
      <c r="F544" s="9"/>
      <c r="G544" s="8"/>
      <c r="H544" s="8"/>
      <c r="I544" s="8"/>
      <c r="J544" s="8"/>
      <c r="K544" s="8"/>
      <c r="L544" s="8"/>
      <c r="M544" s="11"/>
      <c r="N544" s="26"/>
      <c r="O544" s="26"/>
      <c r="P544" s="8"/>
      <c r="Q544" s="11"/>
      <c r="R544" s="8"/>
      <c r="S544" s="8"/>
      <c r="T544" s="8"/>
      <c r="U544" s="8"/>
      <c r="V544" s="8"/>
      <c r="Y544" s="4" t="str" cm="1">
        <f t="array" ref="Y544">_xlfn.IFS(AND(AD544=0,AH544&gt;1),0,AD544=0,"",SUM(AA544:AC544)=30,10,OR(AA544=5,AB544=5,AC544=5),5)</f>
        <v/>
      </c>
      <c r="Z544" s="4" t="str" cm="1">
        <f t="array" ref="Z544">IFERROR(_xlfn.IFS(AND(AH544=0,Y544=10),"Excelente, producto bien configurado",AND(Y544=5,AH544&gt;1),"Faltan Datos Obligatorios y hay error en datos opcionales",Y544=5,CONCATENATE("Faltan Datos Obligatorios:",IF(AA544=5," Nombre, ",""),IF(AB544=5," Precio, ",""),IF(AC544=5," Cantidad ","")),AH544&gt;=30,"Error Descuento y Granel",AF544=15,"Falta Digitar Descuento",AF544=16,"Error: Valor descuento superior a venta",AG544=17,"Falta Seleccionar Unidad de medida",AG544=19,"Habilitar venta a Granel"),"")</f>
        <v/>
      </c>
      <c r="AA544" s="4">
        <f>IF($AD544=0,-5,IF(D544="",5,10))</f>
        <v>-5</v>
      </c>
      <c r="AB544" s="4">
        <f>IF($AD544=0,-5,IF(E544="",5,10))</f>
        <v>-5</v>
      </c>
      <c r="AC544" s="4">
        <f>IF($AD544=0,-5,IF(F544="",5,10))</f>
        <v>-5</v>
      </c>
      <c r="AD544" s="4">
        <f>COUNTA(D544:F544)</f>
        <v>0</v>
      </c>
      <c r="AE544" s="4">
        <f>COUNTA(G544:V544)</f>
        <v>0</v>
      </c>
      <c r="AF544" s="4" cm="1">
        <f t="array" ref="AF544">IFERROR(_xlfn.IFS((AND(OR(P544="Si"),Q544="")),15,AND(Q544&lt;&gt;"",P544=""),18,E544&lt;Q544,16),0)</f>
        <v>0</v>
      </c>
      <c r="AG544" s="4" cm="1">
        <f t="array" ref="AG544">IFERROR(_xlfn.IFS((AND(OR(R544="Si"),S544="")),17,AND(S544&lt;&gt;"",R544=""),19),0)</f>
        <v>0</v>
      </c>
      <c r="AH544" s="4">
        <f t="shared" si="26"/>
        <v>0</v>
      </c>
    </row>
    <row r="545" spans="2:34" x14ac:dyDescent="0.25">
      <c r="B545" s="6" t="str">
        <f t="shared" si="24"/>
        <v/>
      </c>
      <c r="C545" s="7" t="str">
        <f t="shared" si="25"/>
        <v/>
      </c>
      <c r="D545" s="9"/>
      <c r="E545" s="10"/>
      <c r="F545" s="9"/>
      <c r="G545" s="8"/>
      <c r="H545" s="8"/>
      <c r="I545" s="8"/>
      <c r="J545" s="8"/>
      <c r="K545" s="8"/>
      <c r="L545" s="8"/>
      <c r="M545" s="11"/>
      <c r="N545" s="26"/>
      <c r="O545" s="26"/>
      <c r="P545" s="8"/>
      <c r="Q545" s="11"/>
      <c r="R545" s="8"/>
      <c r="S545" s="8"/>
      <c r="T545" s="8"/>
      <c r="U545" s="8"/>
      <c r="V545" s="8"/>
      <c r="Y545" s="4" t="str" cm="1">
        <f t="array" ref="Y545">_xlfn.IFS(AND(AD545=0,AH545&gt;1),0,AD545=0,"",SUM(AA545:AC545)=30,10,OR(AA545=5,AB545=5,AC545=5),5)</f>
        <v/>
      </c>
      <c r="Z545" s="4" t="str" cm="1">
        <f t="array" ref="Z545">IFERROR(_xlfn.IFS(AND(AH545=0,Y545=10),"Excelente, producto bien configurado",AND(Y545=5,AH545&gt;1),"Faltan Datos Obligatorios y hay error en datos opcionales",Y545=5,CONCATENATE("Faltan Datos Obligatorios:",IF(AA545=5," Nombre, ",""),IF(AB545=5," Precio, ",""),IF(AC545=5," Cantidad ","")),AH545&gt;=30,"Error Descuento y Granel",AF545=15,"Falta Digitar Descuento",AF545=16,"Error: Valor descuento superior a venta",AG545=17,"Falta Seleccionar Unidad de medida",AG545=19,"Habilitar venta a Granel"),"")</f>
        <v/>
      </c>
      <c r="AA545" s="4">
        <f>IF($AD545=0,-5,IF(D545="",5,10))</f>
        <v>-5</v>
      </c>
      <c r="AB545" s="4">
        <f>IF($AD545=0,-5,IF(E545="",5,10))</f>
        <v>-5</v>
      </c>
      <c r="AC545" s="4">
        <f>IF($AD545=0,-5,IF(F545="",5,10))</f>
        <v>-5</v>
      </c>
      <c r="AD545" s="4">
        <f>COUNTA(D545:F545)</f>
        <v>0</v>
      </c>
      <c r="AE545" s="4">
        <f>COUNTA(G545:V545)</f>
        <v>0</v>
      </c>
      <c r="AF545" s="4" cm="1">
        <f t="array" ref="AF545">IFERROR(_xlfn.IFS((AND(OR(P545="Si"),Q545="")),15,AND(Q545&lt;&gt;"",P545=""),18,E545&lt;Q545,16),0)</f>
        <v>0</v>
      </c>
      <c r="AG545" s="4" cm="1">
        <f t="array" ref="AG545">IFERROR(_xlfn.IFS((AND(OR(R545="Si"),S545="")),17,AND(S545&lt;&gt;"",R545=""),19),0)</f>
        <v>0</v>
      </c>
      <c r="AH545" s="4">
        <f t="shared" si="26"/>
        <v>0</v>
      </c>
    </row>
    <row r="546" spans="2:34" x14ac:dyDescent="0.25">
      <c r="B546" s="6" t="str">
        <f t="shared" si="24"/>
        <v/>
      </c>
      <c r="C546" s="7" t="str">
        <f t="shared" si="25"/>
        <v/>
      </c>
      <c r="D546" s="9"/>
      <c r="E546" s="10"/>
      <c r="F546" s="9"/>
      <c r="G546" s="8"/>
      <c r="H546" s="8"/>
      <c r="I546" s="8"/>
      <c r="J546" s="8"/>
      <c r="K546" s="8"/>
      <c r="L546" s="8"/>
      <c r="M546" s="11"/>
      <c r="N546" s="26"/>
      <c r="O546" s="26"/>
      <c r="P546" s="8"/>
      <c r="Q546" s="11"/>
      <c r="R546" s="8"/>
      <c r="S546" s="8"/>
      <c r="T546" s="8"/>
      <c r="U546" s="8"/>
      <c r="V546" s="8"/>
      <c r="Y546" s="4" t="str" cm="1">
        <f t="array" ref="Y546">_xlfn.IFS(AND(AD546=0,AH546&gt;1),0,AD546=0,"",SUM(AA546:AC546)=30,10,OR(AA546=5,AB546=5,AC546=5),5)</f>
        <v/>
      </c>
      <c r="Z546" s="4" t="str" cm="1">
        <f t="array" ref="Z546">IFERROR(_xlfn.IFS(AND(AH546=0,Y546=10),"Excelente, producto bien configurado",AND(Y546=5,AH546&gt;1),"Faltan Datos Obligatorios y hay error en datos opcionales",Y546=5,CONCATENATE("Faltan Datos Obligatorios:",IF(AA546=5," Nombre, ",""),IF(AB546=5," Precio, ",""),IF(AC546=5," Cantidad ","")),AH546&gt;=30,"Error Descuento y Granel",AF546=15,"Falta Digitar Descuento",AF546=16,"Error: Valor descuento superior a venta",AG546=17,"Falta Seleccionar Unidad de medida",AG546=19,"Habilitar venta a Granel"),"")</f>
        <v/>
      </c>
      <c r="AA546" s="4">
        <f>IF($AD546=0,-5,IF(D546="",5,10))</f>
        <v>-5</v>
      </c>
      <c r="AB546" s="4">
        <f>IF($AD546=0,-5,IF(E546="",5,10))</f>
        <v>-5</v>
      </c>
      <c r="AC546" s="4">
        <f>IF($AD546=0,-5,IF(F546="",5,10))</f>
        <v>-5</v>
      </c>
      <c r="AD546" s="4">
        <f>COUNTA(D546:F546)</f>
        <v>0</v>
      </c>
      <c r="AE546" s="4">
        <f>COUNTA(G546:V546)</f>
        <v>0</v>
      </c>
      <c r="AF546" s="4" cm="1">
        <f t="array" ref="AF546">IFERROR(_xlfn.IFS((AND(OR(P546="Si"),Q546="")),15,AND(Q546&lt;&gt;"",P546=""),18,E546&lt;Q546,16),0)</f>
        <v>0</v>
      </c>
      <c r="AG546" s="4" cm="1">
        <f t="array" ref="AG546">IFERROR(_xlfn.IFS((AND(OR(R546="Si"),S546="")),17,AND(S546&lt;&gt;"",R546=""),19),0)</f>
        <v>0</v>
      </c>
      <c r="AH546" s="4">
        <f t="shared" si="26"/>
        <v>0</v>
      </c>
    </row>
    <row r="547" spans="2:34" x14ac:dyDescent="0.25">
      <c r="B547" s="6" t="str">
        <f t="shared" si="24"/>
        <v/>
      </c>
      <c r="C547" s="7" t="str">
        <f t="shared" si="25"/>
        <v/>
      </c>
      <c r="D547" s="9"/>
      <c r="E547" s="10"/>
      <c r="F547" s="9"/>
      <c r="G547" s="8"/>
      <c r="H547" s="8"/>
      <c r="I547" s="8"/>
      <c r="J547" s="8"/>
      <c r="K547" s="8"/>
      <c r="L547" s="8"/>
      <c r="M547" s="11"/>
      <c r="N547" s="26"/>
      <c r="O547" s="26"/>
      <c r="P547" s="8"/>
      <c r="Q547" s="11"/>
      <c r="R547" s="8"/>
      <c r="S547" s="8"/>
      <c r="T547" s="8"/>
      <c r="U547" s="8"/>
      <c r="V547" s="8"/>
      <c r="Y547" s="4" t="str" cm="1">
        <f t="array" ref="Y547">_xlfn.IFS(AND(AD547=0,AH547&gt;1),0,AD547=0,"",SUM(AA547:AC547)=30,10,OR(AA547=5,AB547=5,AC547=5),5)</f>
        <v/>
      </c>
      <c r="Z547" s="4" t="str" cm="1">
        <f t="array" ref="Z547">IFERROR(_xlfn.IFS(AND(AH547=0,Y547=10),"Excelente, producto bien configurado",AND(Y547=5,AH547&gt;1),"Faltan Datos Obligatorios y hay error en datos opcionales",Y547=5,CONCATENATE("Faltan Datos Obligatorios:",IF(AA547=5," Nombre, ",""),IF(AB547=5," Precio, ",""),IF(AC547=5," Cantidad ","")),AH547&gt;=30,"Error Descuento y Granel",AF547=15,"Falta Digitar Descuento",AF547=16,"Error: Valor descuento superior a venta",AG547=17,"Falta Seleccionar Unidad de medida",AG547=19,"Habilitar venta a Granel"),"")</f>
        <v/>
      </c>
      <c r="AA547" s="4">
        <f>IF($AD547=0,-5,IF(D547="",5,10))</f>
        <v>-5</v>
      </c>
      <c r="AB547" s="4">
        <f>IF($AD547=0,-5,IF(E547="",5,10))</f>
        <v>-5</v>
      </c>
      <c r="AC547" s="4">
        <f>IF($AD547=0,-5,IF(F547="",5,10))</f>
        <v>-5</v>
      </c>
      <c r="AD547" s="4">
        <f>COUNTA(D547:F547)</f>
        <v>0</v>
      </c>
      <c r="AE547" s="4">
        <f>COUNTA(G547:V547)</f>
        <v>0</v>
      </c>
      <c r="AF547" s="4" cm="1">
        <f t="array" ref="AF547">IFERROR(_xlfn.IFS((AND(OR(P547="Si"),Q547="")),15,AND(Q547&lt;&gt;"",P547=""),18,E547&lt;Q547,16),0)</f>
        <v>0</v>
      </c>
      <c r="AG547" s="4" cm="1">
        <f t="array" ref="AG547">IFERROR(_xlfn.IFS((AND(OR(R547="Si"),S547="")),17,AND(S547&lt;&gt;"",R547=""),19),0)</f>
        <v>0</v>
      </c>
      <c r="AH547" s="4">
        <f t="shared" si="26"/>
        <v>0</v>
      </c>
    </row>
    <row r="548" spans="2:34" x14ac:dyDescent="0.25">
      <c r="B548" s="6" t="str">
        <f t="shared" si="24"/>
        <v/>
      </c>
      <c r="C548" s="7" t="str">
        <f t="shared" si="25"/>
        <v/>
      </c>
      <c r="D548" s="9"/>
      <c r="E548" s="10"/>
      <c r="F548" s="9"/>
      <c r="G548" s="8"/>
      <c r="H548" s="8"/>
      <c r="I548" s="8"/>
      <c r="J548" s="8"/>
      <c r="K548" s="8"/>
      <c r="L548" s="8"/>
      <c r="M548" s="11"/>
      <c r="N548" s="26"/>
      <c r="O548" s="26"/>
      <c r="P548" s="8"/>
      <c r="Q548" s="11"/>
      <c r="R548" s="8"/>
      <c r="S548" s="8"/>
      <c r="T548" s="8"/>
      <c r="U548" s="8"/>
      <c r="V548" s="8"/>
      <c r="Y548" s="4" t="str" cm="1">
        <f t="array" ref="Y548">_xlfn.IFS(AND(AD548=0,AH548&gt;1),0,AD548=0,"",SUM(AA548:AC548)=30,10,OR(AA548=5,AB548=5,AC548=5),5)</f>
        <v/>
      </c>
      <c r="Z548" s="4" t="str" cm="1">
        <f t="array" ref="Z548">IFERROR(_xlfn.IFS(AND(AH548=0,Y548=10),"Excelente, producto bien configurado",AND(Y548=5,AH548&gt;1),"Faltan Datos Obligatorios y hay error en datos opcionales",Y548=5,CONCATENATE("Faltan Datos Obligatorios:",IF(AA548=5," Nombre, ",""),IF(AB548=5," Precio, ",""),IF(AC548=5," Cantidad ","")),AH548&gt;=30,"Error Descuento y Granel",AF548=15,"Falta Digitar Descuento",AF548=16,"Error: Valor descuento superior a venta",AG548=17,"Falta Seleccionar Unidad de medida",AG548=19,"Habilitar venta a Granel"),"")</f>
        <v/>
      </c>
      <c r="AA548" s="4">
        <f>IF($AD548=0,-5,IF(D548="",5,10))</f>
        <v>-5</v>
      </c>
      <c r="AB548" s="4">
        <f>IF($AD548=0,-5,IF(E548="",5,10))</f>
        <v>-5</v>
      </c>
      <c r="AC548" s="4">
        <f>IF($AD548=0,-5,IF(F548="",5,10))</f>
        <v>-5</v>
      </c>
      <c r="AD548" s="4">
        <f>COUNTA(D548:F548)</f>
        <v>0</v>
      </c>
      <c r="AE548" s="4">
        <f>COUNTA(G548:V548)</f>
        <v>0</v>
      </c>
      <c r="AF548" s="4" cm="1">
        <f t="array" ref="AF548">IFERROR(_xlfn.IFS((AND(OR(P548="Si"),Q548="")),15,AND(Q548&lt;&gt;"",P548=""),18,E548&lt;Q548,16),0)</f>
        <v>0</v>
      </c>
      <c r="AG548" s="4" cm="1">
        <f t="array" ref="AG548">IFERROR(_xlfn.IFS((AND(OR(R548="Si"),S548="")),17,AND(S548&lt;&gt;"",R548=""),19),0)</f>
        <v>0</v>
      </c>
      <c r="AH548" s="4">
        <f t="shared" si="26"/>
        <v>0</v>
      </c>
    </row>
    <row r="549" spans="2:34" x14ac:dyDescent="0.25">
      <c r="B549" s="6" t="str">
        <f t="shared" si="24"/>
        <v/>
      </c>
      <c r="C549" s="7" t="str">
        <f t="shared" si="25"/>
        <v/>
      </c>
      <c r="D549" s="9"/>
      <c r="E549" s="10"/>
      <c r="F549" s="9"/>
      <c r="G549" s="8"/>
      <c r="H549" s="8"/>
      <c r="I549" s="8"/>
      <c r="J549" s="8"/>
      <c r="K549" s="8"/>
      <c r="L549" s="8"/>
      <c r="M549" s="11"/>
      <c r="N549" s="26"/>
      <c r="O549" s="26"/>
      <c r="P549" s="8"/>
      <c r="Q549" s="11"/>
      <c r="R549" s="8"/>
      <c r="S549" s="8"/>
      <c r="T549" s="8"/>
      <c r="U549" s="8"/>
      <c r="V549" s="8"/>
      <c r="Y549" s="4" t="str" cm="1">
        <f t="array" ref="Y549">_xlfn.IFS(AND(AD549=0,AH549&gt;1),0,AD549=0,"",SUM(AA549:AC549)=30,10,OR(AA549=5,AB549=5,AC549=5),5)</f>
        <v/>
      </c>
      <c r="Z549" s="4" t="str" cm="1">
        <f t="array" ref="Z549">IFERROR(_xlfn.IFS(AND(AH549=0,Y549=10),"Excelente, producto bien configurado",AND(Y549=5,AH549&gt;1),"Faltan Datos Obligatorios y hay error en datos opcionales",Y549=5,CONCATENATE("Faltan Datos Obligatorios:",IF(AA549=5," Nombre, ",""),IF(AB549=5," Precio, ",""),IF(AC549=5," Cantidad ","")),AH549&gt;=30,"Error Descuento y Granel",AF549=15,"Falta Digitar Descuento",AF549=16,"Error: Valor descuento superior a venta",AG549=17,"Falta Seleccionar Unidad de medida",AG549=19,"Habilitar venta a Granel"),"")</f>
        <v/>
      </c>
      <c r="AA549" s="4">
        <f>IF($AD549=0,-5,IF(D549="",5,10))</f>
        <v>-5</v>
      </c>
      <c r="AB549" s="4">
        <f>IF($AD549=0,-5,IF(E549="",5,10))</f>
        <v>-5</v>
      </c>
      <c r="AC549" s="4">
        <f>IF($AD549=0,-5,IF(F549="",5,10))</f>
        <v>-5</v>
      </c>
      <c r="AD549" s="4">
        <f>COUNTA(D549:F549)</f>
        <v>0</v>
      </c>
      <c r="AE549" s="4">
        <f>COUNTA(G549:V549)</f>
        <v>0</v>
      </c>
      <c r="AF549" s="4" cm="1">
        <f t="array" ref="AF549">IFERROR(_xlfn.IFS((AND(OR(P549="Si"),Q549="")),15,AND(Q549&lt;&gt;"",P549=""),18,E549&lt;Q549,16),0)</f>
        <v>0</v>
      </c>
      <c r="AG549" s="4" cm="1">
        <f t="array" ref="AG549">IFERROR(_xlfn.IFS((AND(OR(R549="Si"),S549="")),17,AND(S549&lt;&gt;"",R549=""),19),0)</f>
        <v>0</v>
      </c>
      <c r="AH549" s="4">
        <f t="shared" si="26"/>
        <v>0</v>
      </c>
    </row>
    <row r="550" spans="2:34" x14ac:dyDescent="0.25">
      <c r="B550" s="6" t="str">
        <f t="shared" si="24"/>
        <v/>
      </c>
      <c r="C550" s="7" t="str">
        <f t="shared" si="25"/>
        <v/>
      </c>
      <c r="D550" s="9"/>
      <c r="E550" s="10"/>
      <c r="F550" s="9"/>
      <c r="G550" s="8"/>
      <c r="H550" s="8"/>
      <c r="I550" s="8"/>
      <c r="J550" s="8"/>
      <c r="K550" s="8"/>
      <c r="L550" s="8"/>
      <c r="M550" s="11"/>
      <c r="N550" s="26"/>
      <c r="O550" s="26"/>
      <c r="P550" s="8"/>
      <c r="Q550" s="11"/>
      <c r="R550" s="8"/>
      <c r="S550" s="8"/>
      <c r="T550" s="8"/>
      <c r="U550" s="8"/>
      <c r="V550" s="8"/>
      <c r="Y550" s="4" t="str" cm="1">
        <f t="array" ref="Y550">_xlfn.IFS(AND(AD550=0,AH550&gt;1),0,AD550=0,"",SUM(AA550:AC550)=30,10,OR(AA550=5,AB550=5,AC550=5),5)</f>
        <v/>
      </c>
      <c r="Z550" s="4" t="str" cm="1">
        <f t="array" ref="Z550">IFERROR(_xlfn.IFS(AND(AH550=0,Y550=10),"Excelente, producto bien configurado",AND(Y550=5,AH550&gt;1),"Faltan Datos Obligatorios y hay error en datos opcionales",Y550=5,CONCATENATE("Faltan Datos Obligatorios:",IF(AA550=5," Nombre, ",""),IF(AB550=5," Precio, ",""),IF(AC550=5," Cantidad ","")),AH550&gt;=30,"Error Descuento y Granel",AF550=15,"Falta Digitar Descuento",AF550=16,"Error: Valor descuento superior a venta",AG550=17,"Falta Seleccionar Unidad de medida",AG550=19,"Habilitar venta a Granel"),"")</f>
        <v/>
      </c>
      <c r="AA550" s="4">
        <f>IF($AD550=0,-5,IF(D550="",5,10))</f>
        <v>-5</v>
      </c>
      <c r="AB550" s="4">
        <f>IF($AD550=0,-5,IF(E550="",5,10))</f>
        <v>-5</v>
      </c>
      <c r="AC550" s="4">
        <f>IF($AD550=0,-5,IF(F550="",5,10))</f>
        <v>-5</v>
      </c>
      <c r="AD550" s="4">
        <f>COUNTA(D550:F550)</f>
        <v>0</v>
      </c>
      <c r="AE550" s="4">
        <f>COUNTA(G550:V550)</f>
        <v>0</v>
      </c>
      <c r="AF550" s="4" cm="1">
        <f t="array" ref="AF550">IFERROR(_xlfn.IFS((AND(OR(P550="Si"),Q550="")),15,AND(Q550&lt;&gt;"",P550=""),18,E550&lt;Q550,16),0)</f>
        <v>0</v>
      </c>
      <c r="AG550" s="4" cm="1">
        <f t="array" ref="AG550">IFERROR(_xlfn.IFS((AND(OR(R550="Si"),S550="")),17,AND(S550&lt;&gt;"",R550=""),19),0)</f>
        <v>0</v>
      </c>
      <c r="AH550" s="4">
        <f t="shared" si="26"/>
        <v>0</v>
      </c>
    </row>
    <row r="551" spans="2:34" x14ac:dyDescent="0.25">
      <c r="B551" s="6" t="str">
        <f t="shared" si="24"/>
        <v/>
      </c>
      <c r="C551" s="7" t="str">
        <f t="shared" si="25"/>
        <v/>
      </c>
      <c r="D551" s="9"/>
      <c r="E551" s="10"/>
      <c r="F551" s="9"/>
      <c r="G551" s="8"/>
      <c r="H551" s="8"/>
      <c r="I551" s="8"/>
      <c r="J551" s="8"/>
      <c r="K551" s="8"/>
      <c r="L551" s="8"/>
      <c r="M551" s="11"/>
      <c r="N551" s="26"/>
      <c r="O551" s="26"/>
      <c r="P551" s="8"/>
      <c r="Q551" s="11"/>
      <c r="R551" s="8"/>
      <c r="S551" s="8"/>
      <c r="T551" s="8"/>
      <c r="U551" s="8"/>
      <c r="V551" s="8"/>
      <c r="Y551" s="4" t="str" cm="1">
        <f t="array" ref="Y551">_xlfn.IFS(AND(AD551=0,AH551&gt;1),0,AD551=0,"",SUM(AA551:AC551)=30,10,OR(AA551=5,AB551=5,AC551=5),5)</f>
        <v/>
      </c>
      <c r="Z551" s="4" t="str" cm="1">
        <f t="array" ref="Z551">IFERROR(_xlfn.IFS(AND(AH551=0,Y551=10),"Excelente, producto bien configurado",AND(Y551=5,AH551&gt;1),"Faltan Datos Obligatorios y hay error en datos opcionales",Y551=5,CONCATENATE("Faltan Datos Obligatorios:",IF(AA551=5," Nombre, ",""),IF(AB551=5," Precio, ",""),IF(AC551=5," Cantidad ","")),AH551&gt;=30,"Error Descuento y Granel",AF551=15,"Falta Digitar Descuento",AF551=16,"Error: Valor descuento superior a venta",AG551=17,"Falta Seleccionar Unidad de medida",AG551=19,"Habilitar venta a Granel"),"")</f>
        <v/>
      </c>
      <c r="AA551" s="4">
        <f>IF($AD551=0,-5,IF(D551="",5,10))</f>
        <v>-5</v>
      </c>
      <c r="AB551" s="4">
        <f>IF($AD551=0,-5,IF(E551="",5,10))</f>
        <v>-5</v>
      </c>
      <c r="AC551" s="4">
        <f>IF($AD551=0,-5,IF(F551="",5,10))</f>
        <v>-5</v>
      </c>
      <c r="AD551" s="4">
        <f>COUNTA(D551:F551)</f>
        <v>0</v>
      </c>
      <c r="AE551" s="4">
        <f>COUNTA(G551:V551)</f>
        <v>0</v>
      </c>
      <c r="AF551" s="4" cm="1">
        <f t="array" ref="AF551">IFERROR(_xlfn.IFS((AND(OR(P551="Si"),Q551="")),15,AND(Q551&lt;&gt;"",P551=""),18,E551&lt;Q551,16),0)</f>
        <v>0</v>
      </c>
      <c r="AG551" s="4" cm="1">
        <f t="array" ref="AG551">IFERROR(_xlfn.IFS((AND(OR(R551="Si"),S551="")),17,AND(S551&lt;&gt;"",R551=""),19),0)</f>
        <v>0</v>
      </c>
      <c r="AH551" s="4">
        <f t="shared" si="26"/>
        <v>0</v>
      </c>
    </row>
    <row r="552" spans="2:34" x14ac:dyDescent="0.25">
      <c r="B552" s="6" t="str">
        <f t="shared" si="24"/>
        <v/>
      </c>
      <c r="C552" s="7" t="str">
        <f t="shared" si="25"/>
        <v/>
      </c>
      <c r="D552" s="9"/>
      <c r="E552" s="10"/>
      <c r="F552" s="9"/>
      <c r="G552" s="8"/>
      <c r="H552" s="8"/>
      <c r="I552" s="8"/>
      <c r="J552" s="8"/>
      <c r="K552" s="8"/>
      <c r="L552" s="8"/>
      <c r="M552" s="11"/>
      <c r="N552" s="26"/>
      <c r="O552" s="26"/>
      <c r="P552" s="8"/>
      <c r="Q552" s="11"/>
      <c r="R552" s="8"/>
      <c r="S552" s="8"/>
      <c r="T552" s="8"/>
      <c r="U552" s="8"/>
      <c r="V552" s="8"/>
      <c r="Y552" s="4" t="str" cm="1">
        <f t="array" ref="Y552">_xlfn.IFS(AND(AD552=0,AH552&gt;1),0,AD552=0,"",SUM(AA552:AC552)=30,10,OR(AA552=5,AB552=5,AC552=5),5)</f>
        <v/>
      </c>
      <c r="Z552" s="4" t="str" cm="1">
        <f t="array" ref="Z552">IFERROR(_xlfn.IFS(AND(AH552=0,Y552=10),"Excelente, producto bien configurado",AND(Y552=5,AH552&gt;1),"Faltan Datos Obligatorios y hay error en datos opcionales",Y552=5,CONCATENATE("Faltan Datos Obligatorios:",IF(AA552=5," Nombre, ",""),IF(AB552=5," Precio, ",""),IF(AC552=5," Cantidad ","")),AH552&gt;=30,"Error Descuento y Granel",AF552=15,"Falta Digitar Descuento",AF552=16,"Error: Valor descuento superior a venta",AG552=17,"Falta Seleccionar Unidad de medida",AG552=19,"Habilitar venta a Granel"),"")</f>
        <v/>
      </c>
      <c r="AA552" s="4">
        <f>IF($AD552=0,-5,IF(D552="",5,10))</f>
        <v>-5</v>
      </c>
      <c r="AB552" s="4">
        <f>IF($AD552=0,-5,IF(E552="",5,10))</f>
        <v>-5</v>
      </c>
      <c r="AC552" s="4">
        <f>IF($AD552=0,-5,IF(F552="",5,10))</f>
        <v>-5</v>
      </c>
      <c r="AD552" s="4">
        <f>COUNTA(D552:F552)</f>
        <v>0</v>
      </c>
      <c r="AE552" s="4">
        <f>COUNTA(G552:V552)</f>
        <v>0</v>
      </c>
      <c r="AF552" s="4" cm="1">
        <f t="array" ref="AF552">IFERROR(_xlfn.IFS((AND(OR(P552="Si"),Q552="")),15,AND(Q552&lt;&gt;"",P552=""),18,E552&lt;Q552,16),0)</f>
        <v>0</v>
      </c>
      <c r="AG552" s="4" cm="1">
        <f t="array" ref="AG552">IFERROR(_xlfn.IFS((AND(OR(R552="Si"),S552="")),17,AND(S552&lt;&gt;"",R552=""),19),0)</f>
        <v>0</v>
      </c>
      <c r="AH552" s="4">
        <f t="shared" si="26"/>
        <v>0</v>
      </c>
    </row>
    <row r="553" spans="2:34" x14ac:dyDescent="0.25">
      <c r="B553" s="6" t="str">
        <f t="shared" si="24"/>
        <v/>
      </c>
      <c r="C553" s="7" t="str">
        <f t="shared" si="25"/>
        <v/>
      </c>
      <c r="D553" s="9"/>
      <c r="E553" s="10"/>
      <c r="F553" s="9"/>
      <c r="G553" s="8"/>
      <c r="H553" s="8"/>
      <c r="I553" s="8"/>
      <c r="J553" s="8"/>
      <c r="K553" s="8"/>
      <c r="L553" s="8"/>
      <c r="M553" s="11"/>
      <c r="N553" s="26"/>
      <c r="O553" s="26"/>
      <c r="P553" s="8"/>
      <c r="Q553" s="11"/>
      <c r="R553" s="8"/>
      <c r="S553" s="8"/>
      <c r="T553" s="8"/>
      <c r="U553" s="8"/>
      <c r="V553" s="8"/>
      <c r="Y553" s="4" t="str" cm="1">
        <f t="array" ref="Y553">_xlfn.IFS(AND(AD553=0,AH553&gt;1),0,AD553=0,"",SUM(AA553:AC553)=30,10,OR(AA553=5,AB553=5,AC553=5),5)</f>
        <v/>
      </c>
      <c r="Z553" s="4" t="str" cm="1">
        <f t="array" ref="Z553">IFERROR(_xlfn.IFS(AND(AH553=0,Y553=10),"Excelente, producto bien configurado",AND(Y553=5,AH553&gt;1),"Faltan Datos Obligatorios y hay error en datos opcionales",Y553=5,CONCATENATE("Faltan Datos Obligatorios:",IF(AA553=5," Nombre, ",""),IF(AB553=5," Precio, ",""),IF(AC553=5," Cantidad ","")),AH553&gt;=30,"Error Descuento y Granel",AF553=15,"Falta Digitar Descuento",AF553=16,"Error: Valor descuento superior a venta",AG553=17,"Falta Seleccionar Unidad de medida",AG553=19,"Habilitar venta a Granel"),"")</f>
        <v/>
      </c>
      <c r="AA553" s="4">
        <f>IF($AD553=0,-5,IF(D553="",5,10))</f>
        <v>-5</v>
      </c>
      <c r="AB553" s="4">
        <f>IF($AD553=0,-5,IF(E553="",5,10))</f>
        <v>-5</v>
      </c>
      <c r="AC553" s="4">
        <f>IF($AD553=0,-5,IF(F553="",5,10))</f>
        <v>-5</v>
      </c>
      <c r="AD553" s="4">
        <f>COUNTA(D553:F553)</f>
        <v>0</v>
      </c>
      <c r="AE553" s="4">
        <f>COUNTA(G553:V553)</f>
        <v>0</v>
      </c>
      <c r="AF553" s="4" cm="1">
        <f t="array" ref="AF553">IFERROR(_xlfn.IFS((AND(OR(P553="Si"),Q553="")),15,AND(Q553&lt;&gt;"",P553=""),18,E553&lt;Q553,16),0)</f>
        <v>0</v>
      </c>
      <c r="AG553" s="4" cm="1">
        <f t="array" ref="AG553">IFERROR(_xlfn.IFS((AND(OR(R553="Si"),S553="")),17,AND(S553&lt;&gt;"",R553=""),19),0)</f>
        <v>0</v>
      </c>
      <c r="AH553" s="4">
        <f t="shared" si="26"/>
        <v>0</v>
      </c>
    </row>
    <row r="554" spans="2:34" x14ac:dyDescent="0.25">
      <c r="B554" s="6" t="str">
        <f t="shared" si="24"/>
        <v/>
      </c>
      <c r="C554" s="7" t="str">
        <f t="shared" si="25"/>
        <v/>
      </c>
      <c r="D554" s="9"/>
      <c r="E554" s="10"/>
      <c r="F554" s="9"/>
      <c r="G554" s="8"/>
      <c r="H554" s="8"/>
      <c r="I554" s="8"/>
      <c r="J554" s="8"/>
      <c r="K554" s="8"/>
      <c r="L554" s="8"/>
      <c r="M554" s="11"/>
      <c r="N554" s="26"/>
      <c r="O554" s="26"/>
      <c r="P554" s="8"/>
      <c r="Q554" s="11"/>
      <c r="R554" s="8"/>
      <c r="S554" s="8"/>
      <c r="T554" s="8"/>
      <c r="U554" s="8"/>
      <c r="V554" s="8"/>
      <c r="Y554" s="4" t="str" cm="1">
        <f t="array" ref="Y554">_xlfn.IFS(AND(AD554=0,AH554&gt;1),0,AD554=0,"",SUM(AA554:AC554)=30,10,OR(AA554=5,AB554=5,AC554=5),5)</f>
        <v/>
      </c>
      <c r="Z554" s="4" t="str" cm="1">
        <f t="array" ref="Z554">IFERROR(_xlfn.IFS(AND(AH554=0,Y554=10),"Excelente, producto bien configurado",AND(Y554=5,AH554&gt;1),"Faltan Datos Obligatorios y hay error en datos opcionales",Y554=5,CONCATENATE("Faltan Datos Obligatorios:",IF(AA554=5," Nombre, ",""),IF(AB554=5," Precio, ",""),IF(AC554=5," Cantidad ","")),AH554&gt;=30,"Error Descuento y Granel",AF554=15,"Falta Digitar Descuento",AF554=16,"Error: Valor descuento superior a venta",AG554=17,"Falta Seleccionar Unidad de medida",AG554=19,"Habilitar venta a Granel"),"")</f>
        <v/>
      </c>
      <c r="AA554" s="4">
        <f>IF($AD554=0,-5,IF(D554="",5,10))</f>
        <v>-5</v>
      </c>
      <c r="AB554" s="4">
        <f>IF($AD554=0,-5,IF(E554="",5,10))</f>
        <v>-5</v>
      </c>
      <c r="AC554" s="4">
        <f>IF($AD554=0,-5,IF(F554="",5,10))</f>
        <v>-5</v>
      </c>
      <c r="AD554" s="4">
        <f>COUNTA(D554:F554)</f>
        <v>0</v>
      </c>
      <c r="AE554" s="4">
        <f>COUNTA(G554:V554)</f>
        <v>0</v>
      </c>
      <c r="AF554" s="4" cm="1">
        <f t="array" ref="AF554">IFERROR(_xlfn.IFS((AND(OR(P554="Si"),Q554="")),15,AND(Q554&lt;&gt;"",P554=""),18,E554&lt;Q554,16),0)</f>
        <v>0</v>
      </c>
      <c r="AG554" s="4" cm="1">
        <f t="array" ref="AG554">IFERROR(_xlfn.IFS((AND(OR(R554="Si"),S554="")),17,AND(S554&lt;&gt;"",R554=""),19),0)</f>
        <v>0</v>
      </c>
      <c r="AH554" s="4">
        <f t="shared" si="26"/>
        <v>0</v>
      </c>
    </row>
    <row r="555" spans="2:34" x14ac:dyDescent="0.25">
      <c r="B555" s="6" t="str">
        <f t="shared" si="24"/>
        <v/>
      </c>
      <c r="C555" s="7" t="str">
        <f t="shared" si="25"/>
        <v/>
      </c>
      <c r="D555" s="9"/>
      <c r="E555" s="10"/>
      <c r="F555" s="9"/>
      <c r="G555" s="8"/>
      <c r="H555" s="8"/>
      <c r="I555" s="8"/>
      <c r="J555" s="8"/>
      <c r="K555" s="8"/>
      <c r="L555" s="8"/>
      <c r="M555" s="11"/>
      <c r="N555" s="26"/>
      <c r="O555" s="26"/>
      <c r="P555" s="8"/>
      <c r="Q555" s="11"/>
      <c r="R555" s="8"/>
      <c r="S555" s="8"/>
      <c r="T555" s="8"/>
      <c r="U555" s="8"/>
      <c r="V555" s="8"/>
      <c r="Y555" s="4" t="str" cm="1">
        <f t="array" ref="Y555">_xlfn.IFS(AND(AD555=0,AH555&gt;1),0,AD555=0,"",SUM(AA555:AC555)=30,10,OR(AA555=5,AB555=5,AC555=5),5)</f>
        <v/>
      </c>
      <c r="Z555" s="4" t="str" cm="1">
        <f t="array" ref="Z555">IFERROR(_xlfn.IFS(AND(AH555=0,Y555=10),"Excelente, producto bien configurado",AND(Y555=5,AH555&gt;1),"Faltan Datos Obligatorios y hay error en datos opcionales",Y555=5,CONCATENATE("Faltan Datos Obligatorios:",IF(AA555=5," Nombre, ",""),IF(AB555=5," Precio, ",""),IF(AC555=5," Cantidad ","")),AH555&gt;=30,"Error Descuento y Granel",AF555=15,"Falta Digitar Descuento",AF555=16,"Error: Valor descuento superior a venta",AG555=17,"Falta Seleccionar Unidad de medida",AG555=19,"Habilitar venta a Granel"),"")</f>
        <v/>
      </c>
      <c r="AA555" s="4">
        <f>IF($AD555=0,-5,IF(D555="",5,10))</f>
        <v>-5</v>
      </c>
      <c r="AB555" s="4">
        <f>IF($AD555=0,-5,IF(E555="",5,10))</f>
        <v>-5</v>
      </c>
      <c r="AC555" s="4">
        <f>IF($AD555=0,-5,IF(F555="",5,10))</f>
        <v>-5</v>
      </c>
      <c r="AD555" s="4">
        <f>COUNTA(D555:F555)</f>
        <v>0</v>
      </c>
      <c r="AE555" s="4">
        <f>COUNTA(G555:V555)</f>
        <v>0</v>
      </c>
      <c r="AF555" s="4" cm="1">
        <f t="array" ref="AF555">IFERROR(_xlfn.IFS((AND(OR(P555="Si"),Q555="")),15,AND(Q555&lt;&gt;"",P555=""),18,E555&lt;Q555,16),0)</f>
        <v>0</v>
      </c>
      <c r="AG555" s="4" cm="1">
        <f t="array" ref="AG555">IFERROR(_xlfn.IFS((AND(OR(R555="Si"),S555="")),17,AND(S555&lt;&gt;"",R555=""),19),0)</f>
        <v>0</v>
      </c>
      <c r="AH555" s="4">
        <f t="shared" si="26"/>
        <v>0</v>
      </c>
    </row>
    <row r="556" spans="2:34" x14ac:dyDescent="0.25">
      <c r="B556" s="6" t="str">
        <f t="shared" si="24"/>
        <v/>
      </c>
      <c r="C556" s="7" t="str">
        <f t="shared" si="25"/>
        <v/>
      </c>
      <c r="D556" s="9"/>
      <c r="E556" s="10"/>
      <c r="F556" s="9"/>
      <c r="G556" s="8"/>
      <c r="H556" s="8"/>
      <c r="I556" s="8"/>
      <c r="J556" s="8"/>
      <c r="K556" s="8"/>
      <c r="L556" s="8"/>
      <c r="M556" s="11"/>
      <c r="N556" s="26"/>
      <c r="O556" s="26"/>
      <c r="P556" s="8"/>
      <c r="Q556" s="11"/>
      <c r="R556" s="8"/>
      <c r="S556" s="8"/>
      <c r="T556" s="8"/>
      <c r="U556" s="8"/>
      <c r="V556" s="8"/>
      <c r="Y556" s="4" t="str" cm="1">
        <f t="array" ref="Y556">_xlfn.IFS(AND(AD556=0,AH556&gt;1),0,AD556=0,"",SUM(AA556:AC556)=30,10,OR(AA556=5,AB556=5,AC556=5),5)</f>
        <v/>
      </c>
      <c r="Z556" s="4" t="str" cm="1">
        <f t="array" ref="Z556">IFERROR(_xlfn.IFS(AND(AH556=0,Y556=10),"Excelente, producto bien configurado",AND(Y556=5,AH556&gt;1),"Faltan Datos Obligatorios y hay error en datos opcionales",Y556=5,CONCATENATE("Faltan Datos Obligatorios:",IF(AA556=5," Nombre, ",""),IF(AB556=5," Precio, ",""),IF(AC556=5," Cantidad ","")),AH556&gt;=30,"Error Descuento y Granel",AF556=15,"Falta Digitar Descuento",AF556=16,"Error: Valor descuento superior a venta",AG556=17,"Falta Seleccionar Unidad de medida",AG556=19,"Habilitar venta a Granel"),"")</f>
        <v/>
      </c>
      <c r="AA556" s="4">
        <f>IF($AD556=0,-5,IF(D556="",5,10))</f>
        <v>-5</v>
      </c>
      <c r="AB556" s="4">
        <f>IF($AD556=0,-5,IF(E556="",5,10))</f>
        <v>-5</v>
      </c>
      <c r="AC556" s="4">
        <f>IF($AD556=0,-5,IF(F556="",5,10))</f>
        <v>-5</v>
      </c>
      <c r="AD556" s="4">
        <f>COUNTA(D556:F556)</f>
        <v>0</v>
      </c>
      <c r="AE556" s="4">
        <f>COUNTA(G556:V556)</f>
        <v>0</v>
      </c>
      <c r="AF556" s="4" cm="1">
        <f t="array" ref="AF556">IFERROR(_xlfn.IFS((AND(OR(P556="Si"),Q556="")),15,AND(Q556&lt;&gt;"",P556=""),18,E556&lt;Q556,16),0)</f>
        <v>0</v>
      </c>
      <c r="AG556" s="4" cm="1">
        <f t="array" ref="AG556">IFERROR(_xlfn.IFS((AND(OR(R556="Si"),S556="")),17,AND(S556&lt;&gt;"",R556=""),19),0)</f>
        <v>0</v>
      </c>
      <c r="AH556" s="4">
        <f t="shared" si="26"/>
        <v>0</v>
      </c>
    </row>
    <row r="557" spans="2:34" x14ac:dyDescent="0.25">
      <c r="B557" s="6" t="str">
        <f t="shared" si="24"/>
        <v/>
      </c>
      <c r="C557" s="7" t="str">
        <f t="shared" si="25"/>
        <v/>
      </c>
      <c r="D557" s="9"/>
      <c r="E557" s="10"/>
      <c r="F557" s="9"/>
      <c r="G557" s="8"/>
      <c r="H557" s="8"/>
      <c r="I557" s="8"/>
      <c r="J557" s="8"/>
      <c r="K557" s="8"/>
      <c r="L557" s="8"/>
      <c r="M557" s="11"/>
      <c r="N557" s="26"/>
      <c r="O557" s="26"/>
      <c r="P557" s="8"/>
      <c r="Q557" s="11"/>
      <c r="R557" s="8"/>
      <c r="S557" s="8"/>
      <c r="T557" s="8"/>
      <c r="U557" s="8"/>
      <c r="V557" s="8"/>
      <c r="Y557" s="4" t="str" cm="1">
        <f t="array" ref="Y557">_xlfn.IFS(AND(AD557=0,AH557&gt;1),0,AD557=0,"",SUM(AA557:AC557)=30,10,OR(AA557=5,AB557=5,AC557=5),5)</f>
        <v/>
      </c>
      <c r="Z557" s="4" t="str" cm="1">
        <f t="array" ref="Z557">IFERROR(_xlfn.IFS(AND(AH557=0,Y557=10),"Excelente, producto bien configurado",AND(Y557=5,AH557&gt;1),"Faltan Datos Obligatorios y hay error en datos opcionales",Y557=5,CONCATENATE("Faltan Datos Obligatorios:",IF(AA557=5," Nombre, ",""),IF(AB557=5," Precio, ",""),IF(AC557=5," Cantidad ","")),AH557&gt;=30,"Error Descuento y Granel",AF557=15,"Falta Digitar Descuento",AF557=16,"Error: Valor descuento superior a venta",AG557=17,"Falta Seleccionar Unidad de medida",AG557=19,"Habilitar venta a Granel"),"")</f>
        <v/>
      </c>
      <c r="AA557" s="4">
        <f>IF($AD557=0,-5,IF(D557="",5,10))</f>
        <v>-5</v>
      </c>
      <c r="AB557" s="4">
        <f>IF($AD557=0,-5,IF(E557="",5,10))</f>
        <v>-5</v>
      </c>
      <c r="AC557" s="4">
        <f>IF($AD557=0,-5,IF(F557="",5,10))</f>
        <v>-5</v>
      </c>
      <c r="AD557" s="4">
        <f>COUNTA(D557:F557)</f>
        <v>0</v>
      </c>
      <c r="AE557" s="4">
        <f>COUNTA(G557:V557)</f>
        <v>0</v>
      </c>
      <c r="AF557" s="4" cm="1">
        <f t="array" ref="AF557">IFERROR(_xlfn.IFS((AND(OR(P557="Si"),Q557="")),15,AND(Q557&lt;&gt;"",P557=""),18,E557&lt;Q557,16),0)</f>
        <v>0</v>
      </c>
      <c r="AG557" s="4" cm="1">
        <f t="array" ref="AG557">IFERROR(_xlfn.IFS((AND(OR(R557="Si"),S557="")),17,AND(S557&lt;&gt;"",R557=""),19),0)</f>
        <v>0</v>
      </c>
      <c r="AH557" s="4">
        <f t="shared" si="26"/>
        <v>0</v>
      </c>
    </row>
    <row r="558" spans="2:34" x14ac:dyDescent="0.25">
      <c r="B558" s="6" t="str">
        <f t="shared" si="24"/>
        <v/>
      </c>
      <c r="C558" s="7" t="str">
        <f t="shared" si="25"/>
        <v/>
      </c>
      <c r="D558" s="9"/>
      <c r="E558" s="10"/>
      <c r="F558" s="9"/>
      <c r="G558" s="8"/>
      <c r="H558" s="8"/>
      <c r="I558" s="8"/>
      <c r="J558" s="8"/>
      <c r="K558" s="8"/>
      <c r="L558" s="8"/>
      <c r="M558" s="11"/>
      <c r="N558" s="26"/>
      <c r="O558" s="26"/>
      <c r="P558" s="8"/>
      <c r="Q558" s="11"/>
      <c r="R558" s="8"/>
      <c r="S558" s="8"/>
      <c r="T558" s="8"/>
      <c r="U558" s="8"/>
      <c r="V558" s="8"/>
      <c r="Y558" s="4" t="str" cm="1">
        <f t="array" ref="Y558">_xlfn.IFS(AND(AD558=0,AH558&gt;1),0,AD558=0,"",SUM(AA558:AC558)=30,10,OR(AA558=5,AB558=5,AC558=5),5)</f>
        <v/>
      </c>
      <c r="Z558" s="4" t="str" cm="1">
        <f t="array" ref="Z558">IFERROR(_xlfn.IFS(AND(AH558=0,Y558=10),"Excelente, producto bien configurado",AND(Y558=5,AH558&gt;1),"Faltan Datos Obligatorios y hay error en datos opcionales",Y558=5,CONCATENATE("Faltan Datos Obligatorios:",IF(AA558=5," Nombre, ",""),IF(AB558=5," Precio, ",""),IF(AC558=5," Cantidad ","")),AH558&gt;=30,"Error Descuento y Granel",AF558=15,"Falta Digitar Descuento",AF558=16,"Error: Valor descuento superior a venta",AG558=17,"Falta Seleccionar Unidad de medida",AG558=19,"Habilitar venta a Granel"),"")</f>
        <v/>
      </c>
      <c r="AA558" s="4">
        <f>IF($AD558=0,-5,IF(D558="",5,10))</f>
        <v>-5</v>
      </c>
      <c r="AB558" s="4">
        <f>IF($AD558=0,-5,IF(E558="",5,10))</f>
        <v>-5</v>
      </c>
      <c r="AC558" s="4">
        <f>IF($AD558=0,-5,IF(F558="",5,10))</f>
        <v>-5</v>
      </c>
      <c r="AD558" s="4">
        <f>COUNTA(D558:F558)</f>
        <v>0</v>
      </c>
      <c r="AE558" s="4">
        <f>COUNTA(G558:V558)</f>
        <v>0</v>
      </c>
      <c r="AF558" s="4" cm="1">
        <f t="array" ref="AF558">IFERROR(_xlfn.IFS((AND(OR(P558="Si"),Q558="")),15,AND(Q558&lt;&gt;"",P558=""),18,E558&lt;Q558,16),0)</f>
        <v>0</v>
      </c>
      <c r="AG558" s="4" cm="1">
        <f t="array" ref="AG558">IFERROR(_xlfn.IFS((AND(OR(R558="Si"),S558="")),17,AND(S558&lt;&gt;"",R558=""),19),0)</f>
        <v>0</v>
      </c>
      <c r="AH558" s="4">
        <f t="shared" si="26"/>
        <v>0</v>
      </c>
    </row>
    <row r="559" spans="2:34" x14ac:dyDescent="0.25">
      <c r="B559" s="6" t="str">
        <f t="shared" si="24"/>
        <v/>
      </c>
      <c r="C559" s="7" t="str">
        <f t="shared" si="25"/>
        <v/>
      </c>
      <c r="D559" s="9"/>
      <c r="E559" s="10"/>
      <c r="F559" s="9"/>
      <c r="G559" s="8"/>
      <c r="H559" s="8"/>
      <c r="I559" s="8"/>
      <c r="J559" s="8"/>
      <c r="K559" s="8"/>
      <c r="L559" s="8"/>
      <c r="M559" s="11"/>
      <c r="N559" s="26"/>
      <c r="O559" s="26"/>
      <c r="P559" s="8"/>
      <c r="Q559" s="11"/>
      <c r="R559" s="8"/>
      <c r="S559" s="8"/>
      <c r="T559" s="8"/>
      <c r="U559" s="8"/>
      <c r="V559" s="8"/>
      <c r="Y559" s="4" t="str" cm="1">
        <f t="array" ref="Y559">_xlfn.IFS(AND(AD559=0,AH559&gt;1),0,AD559=0,"",SUM(AA559:AC559)=30,10,OR(AA559=5,AB559=5,AC559=5),5)</f>
        <v/>
      </c>
      <c r="Z559" s="4" t="str" cm="1">
        <f t="array" ref="Z559">IFERROR(_xlfn.IFS(AND(AH559=0,Y559=10),"Excelente, producto bien configurado",AND(Y559=5,AH559&gt;1),"Faltan Datos Obligatorios y hay error en datos opcionales",Y559=5,CONCATENATE("Faltan Datos Obligatorios:",IF(AA559=5," Nombre, ",""),IF(AB559=5," Precio, ",""),IF(AC559=5," Cantidad ","")),AH559&gt;=30,"Error Descuento y Granel",AF559=15,"Falta Digitar Descuento",AF559=16,"Error: Valor descuento superior a venta",AG559=17,"Falta Seleccionar Unidad de medida",AG559=19,"Habilitar venta a Granel"),"")</f>
        <v/>
      </c>
      <c r="AA559" s="4">
        <f>IF($AD559=0,-5,IF(D559="",5,10))</f>
        <v>-5</v>
      </c>
      <c r="AB559" s="4">
        <f>IF($AD559=0,-5,IF(E559="",5,10))</f>
        <v>-5</v>
      </c>
      <c r="AC559" s="4">
        <f>IF($AD559=0,-5,IF(F559="",5,10))</f>
        <v>-5</v>
      </c>
      <c r="AD559" s="4">
        <f>COUNTA(D559:F559)</f>
        <v>0</v>
      </c>
      <c r="AE559" s="4">
        <f>COUNTA(G559:V559)</f>
        <v>0</v>
      </c>
      <c r="AF559" s="4" cm="1">
        <f t="array" ref="AF559">IFERROR(_xlfn.IFS((AND(OR(P559="Si"),Q559="")),15,AND(Q559&lt;&gt;"",P559=""),18,E559&lt;Q559,16),0)</f>
        <v>0</v>
      </c>
      <c r="AG559" s="4" cm="1">
        <f t="array" ref="AG559">IFERROR(_xlfn.IFS((AND(OR(R559="Si"),S559="")),17,AND(S559&lt;&gt;"",R559=""),19),0)</f>
        <v>0</v>
      </c>
      <c r="AH559" s="4">
        <f t="shared" si="26"/>
        <v>0</v>
      </c>
    </row>
    <row r="560" spans="2:34" x14ac:dyDescent="0.25">
      <c r="B560" s="6" t="str">
        <f t="shared" si="24"/>
        <v/>
      </c>
      <c r="C560" s="7" t="str">
        <f t="shared" si="25"/>
        <v/>
      </c>
      <c r="D560" s="9"/>
      <c r="E560" s="10"/>
      <c r="F560" s="9"/>
      <c r="G560" s="8"/>
      <c r="H560" s="8"/>
      <c r="I560" s="8"/>
      <c r="J560" s="8"/>
      <c r="K560" s="8"/>
      <c r="L560" s="8"/>
      <c r="M560" s="11"/>
      <c r="N560" s="26"/>
      <c r="O560" s="26"/>
      <c r="P560" s="8"/>
      <c r="Q560" s="11"/>
      <c r="R560" s="8"/>
      <c r="S560" s="8"/>
      <c r="T560" s="8"/>
      <c r="U560" s="8"/>
      <c r="V560" s="8"/>
      <c r="Y560" s="4" t="str" cm="1">
        <f t="array" ref="Y560">_xlfn.IFS(AND(AD560=0,AH560&gt;1),0,AD560=0,"",SUM(AA560:AC560)=30,10,OR(AA560=5,AB560=5,AC560=5),5)</f>
        <v/>
      </c>
      <c r="Z560" s="4" t="str" cm="1">
        <f t="array" ref="Z560">IFERROR(_xlfn.IFS(AND(AH560=0,Y560=10),"Excelente, producto bien configurado",AND(Y560=5,AH560&gt;1),"Faltan Datos Obligatorios y hay error en datos opcionales",Y560=5,CONCATENATE("Faltan Datos Obligatorios:",IF(AA560=5," Nombre, ",""),IF(AB560=5," Precio, ",""),IF(AC560=5," Cantidad ","")),AH560&gt;=30,"Error Descuento y Granel",AF560=15,"Falta Digitar Descuento",AF560=16,"Error: Valor descuento superior a venta",AG560=17,"Falta Seleccionar Unidad de medida",AG560=19,"Habilitar venta a Granel"),"")</f>
        <v/>
      </c>
      <c r="AA560" s="4">
        <f>IF($AD560=0,-5,IF(D560="",5,10))</f>
        <v>-5</v>
      </c>
      <c r="AB560" s="4">
        <f>IF($AD560=0,-5,IF(E560="",5,10))</f>
        <v>-5</v>
      </c>
      <c r="AC560" s="4">
        <f>IF($AD560=0,-5,IF(F560="",5,10))</f>
        <v>-5</v>
      </c>
      <c r="AD560" s="4">
        <f>COUNTA(D560:F560)</f>
        <v>0</v>
      </c>
      <c r="AE560" s="4">
        <f>COUNTA(G560:V560)</f>
        <v>0</v>
      </c>
      <c r="AF560" s="4" cm="1">
        <f t="array" ref="AF560">IFERROR(_xlfn.IFS((AND(OR(P560="Si"),Q560="")),15,AND(Q560&lt;&gt;"",P560=""),18,E560&lt;Q560,16),0)</f>
        <v>0</v>
      </c>
      <c r="AG560" s="4" cm="1">
        <f t="array" ref="AG560">IFERROR(_xlfn.IFS((AND(OR(R560="Si"),S560="")),17,AND(S560&lt;&gt;"",R560=""),19),0)</f>
        <v>0</v>
      </c>
      <c r="AH560" s="4">
        <f t="shared" si="26"/>
        <v>0</v>
      </c>
    </row>
    <row r="561" spans="2:34" x14ac:dyDescent="0.25">
      <c r="B561" s="6" t="str">
        <f t="shared" si="24"/>
        <v/>
      </c>
      <c r="C561" s="7" t="str">
        <f t="shared" si="25"/>
        <v/>
      </c>
      <c r="D561" s="9"/>
      <c r="E561" s="10"/>
      <c r="F561" s="9"/>
      <c r="G561" s="8"/>
      <c r="H561" s="8"/>
      <c r="I561" s="8"/>
      <c r="J561" s="8"/>
      <c r="K561" s="8"/>
      <c r="L561" s="8"/>
      <c r="M561" s="11"/>
      <c r="N561" s="26"/>
      <c r="O561" s="26"/>
      <c r="P561" s="8"/>
      <c r="Q561" s="11"/>
      <c r="R561" s="8"/>
      <c r="S561" s="8"/>
      <c r="T561" s="8"/>
      <c r="U561" s="8"/>
      <c r="V561" s="8"/>
      <c r="Y561" s="4" t="str" cm="1">
        <f t="array" ref="Y561">_xlfn.IFS(AND(AD561=0,AH561&gt;1),0,AD561=0,"",SUM(AA561:AC561)=30,10,OR(AA561=5,AB561=5,AC561=5),5)</f>
        <v/>
      </c>
      <c r="Z561" s="4" t="str" cm="1">
        <f t="array" ref="Z561">IFERROR(_xlfn.IFS(AND(AH561=0,Y561=10),"Excelente, producto bien configurado",AND(Y561=5,AH561&gt;1),"Faltan Datos Obligatorios y hay error en datos opcionales",Y561=5,CONCATENATE("Faltan Datos Obligatorios:",IF(AA561=5," Nombre, ",""),IF(AB561=5," Precio, ",""),IF(AC561=5," Cantidad ","")),AH561&gt;=30,"Error Descuento y Granel",AF561=15,"Falta Digitar Descuento",AF561=16,"Error: Valor descuento superior a venta",AG561=17,"Falta Seleccionar Unidad de medida",AG561=19,"Habilitar venta a Granel"),"")</f>
        <v/>
      </c>
      <c r="AA561" s="4">
        <f>IF($AD561=0,-5,IF(D561="",5,10))</f>
        <v>-5</v>
      </c>
      <c r="AB561" s="4">
        <f>IF($AD561=0,-5,IF(E561="",5,10))</f>
        <v>-5</v>
      </c>
      <c r="AC561" s="4">
        <f>IF($AD561=0,-5,IF(F561="",5,10))</f>
        <v>-5</v>
      </c>
      <c r="AD561" s="4">
        <f>COUNTA(D561:F561)</f>
        <v>0</v>
      </c>
      <c r="AE561" s="4">
        <f>COUNTA(G561:V561)</f>
        <v>0</v>
      </c>
      <c r="AF561" s="4" cm="1">
        <f t="array" ref="AF561">IFERROR(_xlfn.IFS((AND(OR(P561="Si"),Q561="")),15,AND(Q561&lt;&gt;"",P561=""),18,E561&lt;Q561,16),0)</f>
        <v>0</v>
      </c>
      <c r="AG561" s="4" cm="1">
        <f t="array" ref="AG561">IFERROR(_xlfn.IFS((AND(OR(R561="Si"),S561="")),17,AND(S561&lt;&gt;"",R561=""),19),0)</f>
        <v>0</v>
      </c>
      <c r="AH561" s="4">
        <f t="shared" si="26"/>
        <v>0</v>
      </c>
    </row>
    <row r="562" spans="2:34" x14ac:dyDescent="0.25">
      <c r="B562" s="6" t="str">
        <f t="shared" si="24"/>
        <v/>
      </c>
      <c r="C562" s="7" t="str">
        <f t="shared" si="25"/>
        <v/>
      </c>
      <c r="D562" s="9"/>
      <c r="E562" s="10"/>
      <c r="F562" s="9"/>
      <c r="G562" s="8"/>
      <c r="H562" s="8"/>
      <c r="I562" s="8"/>
      <c r="J562" s="8"/>
      <c r="K562" s="8"/>
      <c r="L562" s="8"/>
      <c r="M562" s="11"/>
      <c r="N562" s="26"/>
      <c r="O562" s="26"/>
      <c r="P562" s="8"/>
      <c r="Q562" s="11"/>
      <c r="R562" s="8"/>
      <c r="S562" s="8"/>
      <c r="T562" s="8"/>
      <c r="U562" s="8"/>
      <c r="V562" s="8"/>
      <c r="Y562" s="4" t="str" cm="1">
        <f t="array" ref="Y562">_xlfn.IFS(AND(AD562=0,AH562&gt;1),0,AD562=0,"",SUM(AA562:AC562)=30,10,OR(AA562=5,AB562=5,AC562=5),5)</f>
        <v/>
      </c>
      <c r="Z562" s="4" t="str" cm="1">
        <f t="array" ref="Z562">IFERROR(_xlfn.IFS(AND(AH562=0,Y562=10),"Excelente, producto bien configurado",AND(Y562=5,AH562&gt;1),"Faltan Datos Obligatorios y hay error en datos opcionales",Y562=5,CONCATENATE("Faltan Datos Obligatorios:",IF(AA562=5," Nombre, ",""),IF(AB562=5," Precio, ",""),IF(AC562=5," Cantidad ","")),AH562&gt;=30,"Error Descuento y Granel",AF562=15,"Falta Digitar Descuento",AF562=16,"Error: Valor descuento superior a venta",AG562=17,"Falta Seleccionar Unidad de medida",AG562=19,"Habilitar venta a Granel"),"")</f>
        <v/>
      </c>
      <c r="AA562" s="4">
        <f>IF($AD562=0,-5,IF(D562="",5,10))</f>
        <v>-5</v>
      </c>
      <c r="AB562" s="4">
        <f>IF($AD562=0,-5,IF(E562="",5,10))</f>
        <v>-5</v>
      </c>
      <c r="AC562" s="4">
        <f>IF($AD562=0,-5,IF(F562="",5,10))</f>
        <v>-5</v>
      </c>
      <c r="AD562" s="4">
        <f>COUNTA(D562:F562)</f>
        <v>0</v>
      </c>
      <c r="AE562" s="4">
        <f>COUNTA(G562:V562)</f>
        <v>0</v>
      </c>
      <c r="AF562" s="4" cm="1">
        <f t="array" ref="AF562">IFERROR(_xlfn.IFS((AND(OR(P562="Si"),Q562="")),15,AND(Q562&lt;&gt;"",P562=""),18,E562&lt;Q562,16),0)</f>
        <v>0</v>
      </c>
      <c r="AG562" s="4" cm="1">
        <f t="array" ref="AG562">IFERROR(_xlfn.IFS((AND(OR(R562="Si"),S562="")),17,AND(S562&lt;&gt;"",R562=""),19),0)</f>
        <v>0</v>
      </c>
      <c r="AH562" s="4">
        <f t="shared" si="26"/>
        <v>0</v>
      </c>
    </row>
    <row r="563" spans="2:34" x14ac:dyDescent="0.25">
      <c r="B563" s="6" t="str">
        <f t="shared" si="24"/>
        <v/>
      </c>
      <c r="C563" s="7" t="str">
        <f t="shared" si="25"/>
        <v/>
      </c>
      <c r="D563" s="9"/>
      <c r="E563" s="10"/>
      <c r="F563" s="9"/>
      <c r="G563" s="8"/>
      <c r="H563" s="8"/>
      <c r="I563" s="8"/>
      <c r="J563" s="8"/>
      <c r="K563" s="8"/>
      <c r="L563" s="8"/>
      <c r="M563" s="11"/>
      <c r="N563" s="26"/>
      <c r="O563" s="26"/>
      <c r="P563" s="8"/>
      <c r="Q563" s="11"/>
      <c r="R563" s="8"/>
      <c r="S563" s="8"/>
      <c r="T563" s="8"/>
      <c r="U563" s="8"/>
      <c r="V563" s="8"/>
      <c r="Y563" s="4" t="str" cm="1">
        <f t="array" ref="Y563">_xlfn.IFS(AND(AD563=0,AH563&gt;1),0,AD563=0,"",SUM(AA563:AC563)=30,10,OR(AA563=5,AB563=5,AC563=5),5)</f>
        <v/>
      </c>
      <c r="Z563" s="4" t="str" cm="1">
        <f t="array" ref="Z563">IFERROR(_xlfn.IFS(AND(AH563=0,Y563=10),"Excelente, producto bien configurado",AND(Y563=5,AH563&gt;1),"Faltan Datos Obligatorios y hay error en datos opcionales",Y563=5,CONCATENATE("Faltan Datos Obligatorios:",IF(AA563=5," Nombre, ",""),IF(AB563=5," Precio, ",""),IF(AC563=5," Cantidad ","")),AH563&gt;=30,"Error Descuento y Granel",AF563=15,"Falta Digitar Descuento",AF563=16,"Error: Valor descuento superior a venta",AG563=17,"Falta Seleccionar Unidad de medida",AG563=19,"Habilitar venta a Granel"),"")</f>
        <v/>
      </c>
      <c r="AA563" s="4">
        <f>IF($AD563=0,-5,IF(D563="",5,10))</f>
        <v>-5</v>
      </c>
      <c r="AB563" s="4">
        <f>IF($AD563=0,-5,IF(E563="",5,10))</f>
        <v>-5</v>
      </c>
      <c r="AC563" s="4">
        <f>IF($AD563=0,-5,IF(F563="",5,10))</f>
        <v>-5</v>
      </c>
      <c r="AD563" s="4">
        <f>COUNTA(D563:F563)</f>
        <v>0</v>
      </c>
      <c r="AE563" s="4">
        <f>COUNTA(G563:V563)</f>
        <v>0</v>
      </c>
      <c r="AF563" s="4" cm="1">
        <f t="array" ref="AF563">IFERROR(_xlfn.IFS((AND(OR(P563="Si"),Q563="")),15,AND(Q563&lt;&gt;"",P563=""),18,E563&lt;Q563,16),0)</f>
        <v>0</v>
      </c>
      <c r="AG563" s="4" cm="1">
        <f t="array" ref="AG563">IFERROR(_xlfn.IFS((AND(OR(R563="Si"),S563="")),17,AND(S563&lt;&gt;"",R563=""),19),0)</f>
        <v>0</v>
      </c>
      <c r="AH563" s="4">
        <f t="shared" si="26"/>
        <v>0</v>
      </c>
    </row>
    <row r="564" spans="2:34" x14ac:dyDescent="0.25">
      <c r="B564" s="6" t="str">
        <f t="shared" si="24"/>
        <v/>
      </c>
      <c r="C564" s="7" t="str">
        <f t="shared" si="25"/>
        <v/>
      </c>
      <c r="D564" s="9"/>
      <c r="E564" s="10"/>
      <c r="F564" s="9"/>
      <c r="G564" s="8"/>
      <c r="H564" s="8"/>
      <c r="I564" s="8"/>
      <c r="J564" s="8"/>
      <c r="K564" s="8"/>
      <c r="L564" s="8"/>
      <c r="M564" s="11"/>
      <c r="N564" s="26"/>
      <c r="O564" s="26"/>
      <c r="P564" s="8"/>
      <c r="Q564" s="11"/>
      <c r="R564" s="8"/>
      <c r="S564" s="8"/>
      <c r="T564" s="8"/>
      <c r="U564" s="8"/>
      <c r="V564" s="8"/>
      <c r="Y564" s="4" t="str" cm="1">
        <f t="array" ref="Y564">_xlfn.IFS(AND(AD564=0,AH564&gt;1),0,AD564=0,"",SUM(AA564:AC564)=30,10,OR(AA564=5,AB564=5,AC564=5),5)</f>
        <v/>
      </c>
      <c r="Z564" s="4" t="str" cm="1">
        <f t="array" ref="Z564">IFERROR(_xlfn.IFS(AND(AH564=0,Y564=10),"Excelente, producto bien configurado",AND(Y564=5,AH564&gt;1),"Faltan Datos Obligatorios y hay error en datos opcionales",Y564=5,CONCATENATE("Faltan Datos Obligatorios:",IF(AA564=5," Nombre, ",""),IF(AB564=5," Precio, ",""),IF(AC564=5," Cantidad ","")),AH564&gt;=30,"Error Descuento y Granel",AF564=15,"Falta Digitar Descuento",AF564=16,"Error: Valor descuento superior a venta",AG564=17,"Falta Seleccionar Unidad de medida",AG564=19,"Habilitar venta a Granel"),"")</f>
        <v/>
      </c>
      <c r="AA564" s="4">
        <f>IF($AD564=0,-5,IF(D564="",5,10))</f>
        <v>-5</v>
      </c>
      <c r="AB564" s="4">
        <f>IF($AD564=0,-5,IF(E564="",5,10))</f>
        <v>-5</v>
      </c>
      <c r="AC564" s="4">
        <f>IF($AD564=0,-5,IF(F564="",5,10))</f>
        <v>-5</v>
      </c>
      <c r="AD564" s="4">
        <f>COUNTA(D564:F564)</f>
        <v>0</v>
      </c>
      <c r="AE564" s="4">
        <f>COUNTA(G564:V564)</f>
        <v>0</v>
      </c>
      <c r="AF564" s="4" cm="1">
        <f t="array" ref="AF564">IFERROR(_xlfn.IFS((AND(OR(P564="Si"),Q564="")),15,AND(Q564&lt;&gt;"",P564=""),18,E564&lt;Q564,16),0)</f>
        <v>0</v>
      </c>
      <c r="AG564" s="4" cm="1">
        <f t="array" ref="AG564">IFERROR(_xlfn.IFS((AND(OR(R564="Si"),S564="")),17,AND(S564&lt;&gt;"",R564=""),19),0)</f>
        <v>0</v>
      </c>
      <c r="AH564" s="4">
        <f t="shared" si="26"/>
        <v>0</v>
      </c>
    </row>
    <row r="565" spans="2:34" x14ac:dyDescent="0.25">
      <c r="B565" s="6" t="str">
        <f t="shared" si="24"/>
        <v/>
      </c>
      <c r="C565" s="7" t="str">
        <f t="shared" si="25"/>
        <v/>
      </c>
      <c r="D565" s="9"/>
      <c r="E565" s="10"/>
      <c r="F565" s="9"/>
      <c r="G565" s="8"/>
      <c r="H565" s="8"/>
      <c r="I565" s="8"/>
      <c r="J565" s="8"/>
      <c r="K565" s="8"/>
      <c r="L565" s="8"/>
      <c r="M565" s="11"/>
      <c r="N565" s="26"/>
      <c r="O565" s="26"/>
      <c r="P565" s="8"/>
      <c r="Q565" s="11"/>
      <c r="R565" s="8"/>
      <c r="S565" s="8"/>
      <c r="T565" s="8"/>
      <c r="U565" s="8"/>
      <c r="V565" s="8"/>
      <c r="Y565" s="4" t="str" cm="1">
        <f t="array" ref="Y565">_xlfn.IFS(AND(AD565=0,AH565&gt;1),0,AD565=0,"",SUM(AA565:AC565)=30,10,OR(AA565=5,AB565=5,AC565=5),5)</f>
        <v/>
      </c>
      <c r="Z565" s="4" t="str" cm="1">
        <f t="array" ref="Z565">IFERROR(_xlfn.IFS(AND(AH565=0,Y565=10),"Excelente, producto bien configurado",AND(Y565=5,AH565&gt;1),"Faltan Datos Obligatorios y hay error en datos opcionales",Y565=5,CONCATENATE("Faltan Datos Obligatorios:",IF(AA565=5," Nombre, ",""),IF(AB565=5," Precio, ",""),IF(AC565=5," Cantidad ","")),AH565&gt;=30,"Error Descuento y Granel",AF565=15,"Falta Digitar Descuento",AF565=16,"Error: Valor descuento superior a venta",AG565=17,"Falta Seleccionar Unidad de medida",AG565=19,"Habilitar venta a Granel"),"")</f>
        <v/>
      </c>
      <c r="AA565" s="4">
        <f>IF($AD565=0,-5,IF(D565="",5,10))</f>
        <v>-5</v>
      </c>
      <c r="AB565" s="4">
        <f>IF($AD565=0,-5,IF(E565="",5,10))</f>
        <v>-5</v>
      </c>
      <c r="AC565" s="4">
        <f>IF($AD565=0,-5,IF(F565="",5,10))</f>
        <v>-5</v>
      </c>
      <c r="AD565" s="4">
        <f>COUNTA(D565:F565)</f>
        <v>0</v>
      </c>
      <c r="AE565" s="4">
        <f>COUNTA(G565:V565)</f>
        <v>0</v>
      </c>
      <c r="AF565" s="4" cm="1">
        <f t="array" ref="AF565">IFERROR(_xlfn.IFS((AND(OR(P565="Si"),Q565="")),15,AND(Q565&lt;&gt;"",P565=""),18,E565&lt;Q565,16),0)</f>
        <v>0</v>
      </c>
      <c r="AG565" s="4" cm="1">
        <f t="array" ref="AG565">IFERROR(_xlfn.IFS((AND(OR(R565="Si"),S565="")),17,AND(S565&lt;&gt;"",R565=""),19),0)</f>
        <v>0</v>
      </c>
      <c r="AH565" s="4">
        <f t="shared" si="26"/>
        <v>0</v>
      </c>
    </row>
    <row r="566" spans="2:34" x14ac:dyDescent="0.25">
      <c r="B566" s="6" t="str">
        <f t="shared" si="24"/>
        <v/>
      </c>
      <c r="C566" s="7" t="str">
        <f t="shared" si="25"/>
        <v/>
      </c>
      <c r="D566" s="9"/>
      <c r="E566" s="10"/>
      <c r="F566" s="9"/>
      <c r="G566" s="8"/>
      <c r="H566" s="8"/>
      <c r="I566" s="8"/>
      <c r="J566" s="8"/>
      <c r="K566" s="8"/>
      <c r="L566" s="8"/>
      <c r="M566" s="11"/>
      <c r="N566" s="26"/>
      <c r="O566" s="26"/>
      <c r="P566" s="8"/>
      <c r="Q566" s="11"/>
      <c r="R566" s="8"/>
      <c r="S566" s="8"/>
      <c r="T566" s="8"/>
      <c r="U566" s="8"/>
      <c r="V566" s="8"/>
      <c r="Y566" s="4" t="str" cm="1">
        <f t="array" ref="Y566">_xlfn.IFS(AND(AD566=0,AH566&gt;1),0,AD566=0,"",SUM(AA566:AC566)=30,10,OR(AA566=5,AB566=5,AC566=5),5)</f>
        <v/>
      </c>
      <c r="Z566" s="4" t="str" cm="1">
        <f t="array" ref="Z566">IFERROR(_xlfn.IFS(AND(AH566=0,Y566=10),"Excelente, producto bien configurado",AND(Y566=5,AH566&gt;1),"Faltan Datos Obligatorios y hay error en datos opcionales",Y566=5,CONCATENATE("Faltan Datos Obligatorios:",IF(AA566=5," Nombre, ",""),IF(AB566=5," Precio, ",""),IF(AC566=5," Cantidad ","")),AH566&gt;=30,"Error Descuento y Granel",AF566=15,"Falta Digitar Descuento",AF566=16,"Error: Valor descuento superior a venta",AG566=17,"Falta Seleccionar Unidad de medida",AG566=19,"Habilitar venta a Granel"),"")</f>
        <v/>
      </c>
      <c r="AA566" s="4">
        <f>IF($AD566=0,-5,IF(D566="",5,10))</f>
        <v>-5</v>
      </c>
      <c r="AB566" s="4">
        <f>IF($AD566=0,-5,IF(E566="",5,10))</f>
        <v>-5</v>
      </c>
      <c r="AC566" s="4">
        <f>IF($AD566=0,-5,IF(F566="",5,10))</f>
        <v>-5</v>
      </c>
      <c r="AD566" s="4">
        <f>COUNTA(D566:F566)</f>
        <v>0</v>
      </c>
      <c r="AE566" s="4">
        <f>COUNTA(G566:V566)</f>
        <v>0</v>
      </c>
      <c r="AF566" s="4" cm="1">
        <f t="array" ref="AF566">IFERROR(_xlfn.IFS((AND(OR(P566="Si"),Q566="")),15,AND(Q566&lt;&gt;"",P566=""),18,E566&lt;Q566,16),0)</f>
        <v>0</v>
      </c>
      <c r="AG566" s="4" cm="1">
        <f t="array" ref="AG566">IFERROR(_xlfn.IFS((AND(OR(R566="Si"),S566="")),17,AND(S566&lt;&gt;"",R566=""),19),0)</f>
        <v>0</v>
      </c>
      <c r="AH566" s="4">
        <f t="shared" si="26"/>
        <v>0</v>
      </c>
    </row>
    <row r="567" spans="2:34" x14ac:dyDescent="0.25">
      <c r="B567" s="6" t="str">
        <f t="shared" si="24"/>
        <v/>
      </c>
      <c r="C567" s="7" t="str">
        <f t="shared" si="25"/>
        <v/>
      </c>
      <c r="D567" s="9"/>
      <c r="E567" s="10"/>
      <c r="F567" s="9"/>
      <c r="G567" s="8"/>
      <c r="H567" s="8"/>
      <c r="I567" s="8"/>
      <c r="J567" s="8"/>
      <c r="K567" s="8"/>
      <c r="L567" s="8"/>
      <c r="M567" s="11"/>
      <c r="N567" s="26"/>
      <c r="O567" s="26"/>
      <c r="P567" s="8"/>
      <c r="Q567" s="11"/>
      <c r="R567" s="8"/>
      <c r="S567" s="8"/>
      <c r="T567" s="8"/>
      <c r="U567" s="8"/>
      <c r="V567" s="8"/>
      <c r="Y567" s="4" t="str" cm="1">
        <f t="array" ref="Y567">_xlfn.IFS(AND(AD567=0,AH567&gt;1),0,AD567=0,"",SUM(AA567:AC567)=30,10,OR(AA567=5,AB567=5,AC567=5),5)</f>
        <v/>
      </c>
      <c r="Z567" s="4" t="str" cm="1">
        <f t="array" ref="Z567">IFERROR(_xlfn.IFS(AND(AH567=0,Y567=10),"Excelente, producto bien configurado",AND(Y567=5,AH567&gt;1),"Faltan Datos Obligatorios y hay error en datos opcionales",Y567=5,CONCATENATE("Faltan Datos Obligatorios:",IF(AA567=5," Nombre, ",""),IF(AB567=5," Precio, ",""),IF(AC567=5," Cantidad ","")),AH567&gt;=30,"Error Descuento y Granel",AF567=15,"Falta Digitar Descuento",AF567=16,"Error: Valor descuento superior a venta",AG567=17,"Falta Seleccionar Unidad de medida",AG567=19,"Habilitar venta a Granel"),"")</f>
        <v/>
      </c>
      <c r="AA567" s="4">
        <f>IF($AD567=0,-5,IF(D567="",5,10))</f>
        <v>-5</v>
      </c>
      <c r="AB567" s="4">
        <f>IF($AD567=0,-5,IF(E567="",5,10))</f>
        <v>-5</v>
      </c>
      <c r="AC567" s="4">
        <f>IF($AD567=0,-5,IF(F567="",5,10))</f>
        <v>-5</v>
      </c>
      <c r="AD567" s="4">
        <f>COUNTA(D567:F567)</f>
        <v>0</v>
      </c>
      <c r="AE567" s="4">
        <f>COUNTA(G567:V567)</f>
        <v>0</v>
      </c>
      <c r="AF567" s="4" cm="1">
        <f t="array" ref="AF567">IFERROR(_xlfn.IFS((AND(OR(P567="Si"),Q567="")),15,AND(Q567&lt;&gt;"",P567=""),18,E567&lt;Q567,16),0)</f>
        <v>0</v>
      </c>
      <c r="AG567" s="4" cm="1">
        <f t="array" ref="AG567">IFERROR(_xlfn.IFS((AND(OR(R567="Si"),S567="")),17,AND(S567&lt;&gt;"",R567=""),19),0)</f>
        <v>0</v>
      </c>
      <c r="AH567" s="4">
        <f t="shared" si="26"/>
        <v>0</v>
      </c>
    </row>
    <row r="568" spans="2:34" x14ac:dyDescent="0.25">
      <c r="B568" s="6" t="str">
        <f t="shared" si="24"/>
        <v/>
      </c>
      <c r="C568" s="7" t="str">
        <f t="shared" si="25"/>
        <v/>
      </c>
      <c r="D568" s="9"/>
      <c r="E568" s="10"/>
      <c r="F568" s="9"/>
      <c r="G568" s="8"/>
      <c r="H568" s="8"/>
      <c r="I568" s="8"/>
      <c r="J568" s="8"/>
      <c r="K568" s="8"/>
      <c r="L568" s="8"/>
      <c r="M568" s="11"/>
      <c r="N568" s="26"/>
      <c r="O568" s="26"/>
      <c r="P568" s="8"/>
      <c r="Q568" s="11"/>
      <c r="R568" s="8"/>
      <c r="S568" s="8"/>
      <c r="T568" s="8"/>
      <c r="U568" s="8"/>
      <c r="V568" s="8"/>
      <c r="Y568" s="4" t="str" cm="1">
        <f t="array" ref="Y568">_xlfn.IFS(AND(AD568=0,AH568&gt;1),0,AD568=0,"",SUM(AA568:AC568)=30,10,OR(AA568=5,AB568=5,AC568=5),5)</f>
        <v/>
      </c>
      <c r="Z568" s="4" t="str" cm="1">
        <f t="array" ref="Z568">IFERROR(_xlfn.IFS(AND(AH568=0,Y568=10),"Excelente, producto bien configurado",AND(Y568=5,AH568&gt;1),"Faltan Datos Obligatorios y hay error en datos opcionales",Y568=5,CONCATENATE("Faltan Datos Obligatorios:",IF(AA568=5," Nombre, ",""),IF(AB568=5," Precio, ",""),IF(AC568=5," Cantidad ","")),AH568&gt;=30,"Error Descuento y Granel",AF568=15,"Falta Digitar Descuento",AF568=16,"Error: Valor descuento superior a venta",AG568=17,"Falta Seleccionar Unidad de medida",AG568=19,"Habilitar venta a Granel"),"")</f>
        <v/>
      </c>
      <c r="AA568" s="4">
        <f>IF($AD568=0,-5,IF(D568="",5,10))</f>
        <v>-5</v>
      </c>
      <c r="AB568" s="4">
        <f>IF($AD568=0,-5,IF(E568="",5,10))</f>
        <v>-5</v>
      </c>
      <c r="AC568" s="4">
        <f>IF($AD568=0,-5,IF(F568="",5,10))</f>
        <v>-5</v>
      </c>
      <c r="AD568" s="4">
        <f>COUNTA(D568:F568)</f>
        <v>0</v>
      </c>
      <c r="AE568" s="4">
        <f>COUNTA(G568:V568)</f>
        <v>0</v>
      </c>
      <c r="AF568" s="4" cm="1">
        <f t="array" ref="AF568">IFERROR(_xlfn.IFS((AND(OR(P568="Si"),Q568="")),15,AND(Q568&lt;&gt;"",P568=""),18,E568&lt;Q568,16),0)</f>
        <v>0</v>
      </c>
      <c r="AG568" s="4" cm="1">
        <f t="array" ref="AG568">IFERROR(_xlfn.IFS((AND(OR(R568="Si"),S568="")),17,AND(S568&lt;&gt;"",R568=""),19),0)</f>
        <v>0</v>
      </c>
      <c r="AH568" s="4">
        <f t="shared" si="26"/>
        <v>0</v>
      </c>
    </row>
    <row r="569" spans="2:34" x14ac:dyDescent="0.25">
      <c r="B569" s="6" t="str">
        <f t="shared" si="24"/>
        <v/>
      </c>
      <c r="C569" s="7" t="str">
        <f t="shared" si="25"/>
        <v/>
      </c>
      <c r="D569" s="9"/>
      <c r="E569" s="10"/>
      <c r="F569" s="9"/>
      <c r="G569" s="8"/>
      <c r="H569" s="8"/>
      <c r="I569" s="8"/>
      <c r="J569" s="8"/>
      <c r="K569" s="8"/>
      <c r="L569" s="8"/>
      <c r="M569" s="11"/>
      <c r="N569" s="26"/>
      <c r="O569" s="26"/>
      <c r="P569" s="8"/>
      <c r="Q569" s="11"/>
      <c r="R569" s="8"/>
      <c r="S569" s="8"/>
      <c r="T569" s="8"/>
      <c r="U569" s="8"/>
      <c r="V569" s="8"/>
      <c r="Y569" s="4" t="str" cm="1">
        <f t="array" ref="Y569">_xlfn.IFS(AND(AD569=0,AH569&gt;1),0,AD569=0,"",SUM(AA569:AC569)=30,10,OR(AA569=5,AB569=5,AC569=5),5)</f>
        <v/>
      </c>
      <c r="Z569" s="4" t="str" cm="1">
        <f t="array" ref="Z569">IFERROR(_xlfn.IFS(AND(AH569=0,Y569=10),"Excelente, producto bien configurado",AND(Y569=5,AH569&gt;1),"Faltan Datos Obligatorios y hay error en datos opcionales",Y569=5,CONCATENATE("Faltan Datos Obligatorios:",IF(AA569=5," Nombre, ",""),IF(AB569=5," Precio, ",""),IF(AC569=5," Cantidad ","")),AH569&gt;=30,"Error Descuento y Granel",AF569=15,"Falta Digitar Descuento",AF569=16,"Error: Valor descuento superior a venta",AG569=17,"Falta Seleccionar Unidad de medida",AG569=19,"Habilitar venta a Granel"),"")</f>
        <v/>
      </c>
      <c r="AA569" s="4">
        <f>IF($AD569=0,-5,IF(D569="",5,10))</f>
        <v>-5</v>
      </c>
      <c r="AB569" s="4">
        <f>IF($AD569=0,-5,IF(E569="",5,10))</f>
        <v>-5</v>
      </c>
      <c r="AC569" s="4">
        <f>IF($AD569=0,-5,IF(F569="",5,10))</f>
        <v>-5</v>
      </c>
      <c r="AD569" s="4">
        <f>COUNTA(D569:F569)</f>
        <v>0</v>
      </c>
      <c r="AE569" s="4">
        <f>COUNTA(G569:V569)</f>
        <v>0</v>
      </c>
      <c r="AF569" s="4" cm="1">
        <f t="array" ref="AF569">IFERROR(_xlfn.IFS((AND(OR(P569="Si"),Q569="")),15,AND(Q569&lt;&gt;"",P569=""),18,E569&lt;Q569,16),0)</f>
        <v>0</v>
      </c>
      <c r="AG569" s="4" cm="1">
        <f t="array" ref="AG569">IFERROR(_xlfn.IFS((AND(OR(R569="Si"),S569="")),17,AND(S569&lt;&gt;"",R569=""),19),0)</f>
        <v>0</v>
      </c>
      <c r="AH569" s="4">
        <f t="shared" si="26"/>
        <v>0</v>
      </c>
    </row>
    <row r="570" spans="2:34" x14ac:dyDescent="0.25">
      <c r="B570" s="6" t="str">
        <f t="shared" si="24"/>
        <v/>
      </c>
      <c r="C570" s="7" t="str">
        <f t="shared" si="25"/>
        <v/>
      </c>
      <c r="D570" s="9"/>
      <c r="E570" s="10"/>
      <c r="F570" s="9"/>
      <c r="G570" s="8"/>
      <c r="H570" s="8"/>
      <c r="I570" s="8"/>
      <c r="J570" s="8"/>
      <c r="K570" s="8"/>
      <c r="L570" s="8"/>
      <c r="M570" s="11"/>
      <c r="N570" s="26"/>
      <c r="O570" s="26"/>
      <c r="P570" s="8"/>
      <c r="Q570" s="11"/>
      <c r="R570" s="8"/>
      <c r="S570" s="8"/>
      <c r="T570" s="8"/>
      <c r="U570" s="8"/>
      <c r="V570" s="8"/>
      <c r="Y570" s="4" t="str" cm="1">
        <f t="array" ref="Y570">_xlfn.IFS(AND(AD570=0,AH570&gt;1),0,AD570=0,"",SUM(AA570:AC570)=30,10,OR(AA570=5,AB570=5,AC570=5),5)</f>
        <v/>
      </c>
      <c r="Z570" s="4" t="str" cm="1">
        <f t="array" ref="Z570">IFERROR(_xlfn.IFS(AND(AH570=0,Y570=10),"Excelente, producto bien configurado",AND(Y570=5,AH570&gt;1),"Faltan Datos Obligatorios y hay error en datos opcionales",Y570=5,CONCATENATE("Faltan Datos Obligatorios:",IF(AA570=5," Nombre, ",""),IF(AB570=5," Precio, ",""),IF(AC570=5," Cantidad ","")),AH570&gt;=30,"Error Descuento y Granel",AF570=15,"Falta Digitar Descuento",AF570=16,"Error: Valor descuento superior a venta",AG570=17,"Falta Seleccionar Unidad de medida",AG570=19,"Habilitar venta a Granel"),"")</f>
        <v/>
      </c>
      <c r="AA570" s="4">
        <f>IF($AD570=0,-5,IF(D570="",5,10))</f>
        <v>-5</v>
      </c>
      <c r="AB570" s="4">
        <f>IF($AD570=0,-5,IF(E570="",5,10))</f>
        <v>-5</v>
      </c>
      <c r="AC570" s="4">
        <f>IF($AD570=0,-5,IF(F570="",5,10))</f>
        <v>-5</v>
      </c>
      <c r="AD570" s="4">
        <f>COUNTA(D570:F570)</f>
        <v>0</v>
      </c>
      <c r="AE570" s="4">
        <f>COUNTA(G570:V570)</f>
        <v>0</v>
      </c>
      <c r="AF570" s="4" cm="1">
        <f t="array" ref="AF570">IFERROR(_xlfn.IFS((AND(OR(P570="Si"),Q570="")),15,AND(Q570&lt;&gt;"",P570=""),18,E570&lt;Q570,16),0)</f>
        <v>0</v>
      </c>
      <c r="AG570" s="4" cm="1">
        <f t="array" ref="AG570">IFERROR(_xlfn.IFS((AND(OR(R570="Si"),S570="")),17,AND(S570&lt;&gt;"",R570=""),19),0)</f>
        <v>0</v>
      </c>
      <c r="AH570" s="4">
        <f t="shared" si="26"/>
        <v>0</v>
      </c>
    </row>
    <row r="571" spans="2:34" x14ac:dyDescent="0.25">
      <c r="B571" s="6" t="str">
        <f t="shared" si="24"/>
        <v/>
      </c>
      <c r="C571" s="7" t="str">
        <f t="shared" si="25"/>
        <v/>
      </c>
      <c r="D571" s="9"/>
      <c r="E571" s="10"/>
      <c r="F571" s="9"/>
      <c r="G571" s="8"/>
      <c r="H571" s="8"/>
      <c r="I571" s="8"/>
      <c r="J571" s="8"/>
      <c r="K571" s="8"/>
      <c r="L571" s="8"/>
      <c r="M571" s="11"/>
      <c r="N571" s="26"/>
      <c r="O571" s="26"/>
      <c r="P571" s="8"/>
      <c r="Q571" s="11"/>
      <c r="R571" s="8"/>
      <c r="S571" s="8"/>
      <c r="T571" s="8"/>
      <c r="U571" s="8"/>
      <c r="V571" s="8"/>
      <c r="Y571" s="4" t="str" cm="1">
        <f t="array" ref="Y571">_xlfn.IFS(AND(AD571=0,AH571&gt;1),0,AD571=0,"",SUM(AA571:AC571)=30,10,OR(AA571=5,AB571=5,AC571=5),5)</f>
        <v/>
      </c>
      <c r="Z571" s="4" t="str" cm="1">
        <f t="array" ref="Z571">IFERROR(_xlfn.IFS(AND(AH571=0,Y571=10),"Excelente, producto bien configurado",AND(Y571=5,AH571&gt;1),"Faltan Datos Obligatorios y hay error en datos opcionales",Y571=5,CONCATENATE("Faltan Datos Obligatorios:",IF(AA571=5," Nombre, ",""),IF(AB571=5," Precio, ",""),IF(AC571=5," Cantidad ","")),AH571&gt;=30,"Error Descuento y Granel",AF571=15,"Falta Digitar Descuento",AF571=16,"Error: Valor descuento superior a venta",AG571=17,"Falta Seleccionar Unidad de medida",AG571=19,"Habilitar venta a Granel"),"")</f>
        <v/>
      </c>
      <c r="AA571" s="4">
        <f>IF($AD571=0,-5,IF(D571="",5,10))</f>
        <v>-5</v>
      </c>
      <c r="AB571" s="4">
        <f>IF($AD571=0,-5,IF(E571="",5,10))</f>
        <v>-5</v>
      </c>
      <c r="AC571" s="4">
        <f>IF($AD571=0,-5,IF(F571="",5,10))</f>
        <v>-5</v>
      </c>
      <c r="AD571" s="4">
        <f>COUNTA(D571:F571)</f>
        <v>0</v>
      </c>
      <c r="AE571" s="4">
        <f>COUNTA(G571:V571)</f>
        <v>0</v>
      </c>
      <c r="AF571" s="4" cm="1">
        <f t="array" ref="AF571">IFERROR(_xlfn.IFS((AND(OR(P571="Si"),Q571="")),15,AND(Q571&lt;&gt;"",P571=""),18,E571&lt;Q571,16),0)</f>
        <v>0</v>
      </c>
      <c r="AG571" s="4" cm="1">
        <f t="array" ref="AG571">IFERROR(_xlfn.IFS((AND(OR(R571="Si"),S571="")),17,AND(S571&lt;&gt;"",R571=""),19),0)</f>
        <v>0</v>
      </c>
      <c r="AH571" s="4">
        <f t="shared" si="26"/>
        <v>0</v>
      </c>
    </row>
    <row r="572" spans="2:34" x14ac:dyDescent="0.25">
      <c r="B572" s="6" t="str">
        <f t="shared" si="24"/>
        <v/>
      </c>
      <c r="C572" s="7" t="str">
        <f t="shared" si="25"/>
        <v/>
      </c>
      <c r="D572" s="9"/>
      <c r="E572" s="10"/>
      <c r="F572" s="9"/>
      <c r="G572" s="8"/>
      <c r="H572" s="8"/>
      <c r="I572" s="8"/>
      <c r="J572" s="8"/>
      <c r="K572" s="8"/>
      <c r="L572" s="8"/>
      <c r="M572" s="11"/>
      <c r="N572" s="26"/>
      <c r="O572" s="26"/>
      <c r="P572" s="8"/>
      <c r="Q572" s="11"/>
      <c r="R572" s="8"/>
      <c r="S572" s="8"/>
      <c r="T572" s="8"/>
      <c r="U572" s="8"/>
      <c r="V572" s="8"/>
      <c r="Y572" s="4" t="str" cm="1">
        <f t="array" ref="Y572">_xlfn.IFS(AND(AD572=0,AH572&gt;1),0,AD572=0,"",SUM(AA572:AC572)=30,10,OR(AA572=5,AB572=5,AC572=5),5)</f>
        <v/>
      </c>
      <c r="Z572" s="4" t="str" cm="1">
        <f t="array" ref="Z572">IFERROR(_xlfn.IFS(AND(AH572=0,Y572=10),"Excelente, producto bien configurado",AND(Y572=5,AH572&gt;1),"Faltan Datos Obligatorios y hay error en datos opcionales",Y572=5,CONCATENATE("Faltan Datos Obligatorios:",IF(AA572=5," Nombre, ",""),IF(AB572=5," Precio, ",""),IF(AC572=5," Cantidad ","")),AH572&gt;=30,"Error Descuento y Granel",AF572=15,"Falta Digitar Descuento",AF572=16,"Error: Valor descuento superior a venta",AG572=17,"Falta Seleccionar Unidad de medida",AG572=19,"Habilitar venta a Granel"),"")</f>
        <v/>
      </c>
      <c r="AA572" s="4">
        <f>IF($AD572=0,-5,IF(D572="",5,10))</f>
        <v>-5</v>
      </c>
      <c r="AB572" s="4">
        <f>IF($AD572=0,-5,IF(E572="",5,10))</f>
        <v>-5</v>
      </c>
      <c r="AC572" s="4">
        <f>IF($AD572=0,-5,IF(F572="",5,10))</f>
        <v>-5</v>
      </c>
      <c r="AD572" s="4">
        <f>COUNTA(D572:F572)</f>
        <v>0</v>
      </c>
      <c r="AE572" s="4">
        <f>COUNTA(G572:V572)</f>
        <v>0</v>
      </c>
      <c r="AF572" s="4" cm="1">
        <f t="array" ref="AF572">IFERROR(_xlfn.IFS((AND(OR(P572="Si"),Q572="")),15,AND(Q572&lt;&gt;"",P572=""),18,E572&lt;Q572,16),0)</f>
        <v>0</v>
      </c>
      <c r="AG572" s="4" cm="1">
        <f t="array" ref="AG572">IFERROR(_xlfn.IFS((AND(OR(R572="Si"),S572="")),17,AND(S572&lt;&gt;"",R572=""),19),0)</f>
        <v>0</v>
      </c>
      <c r="AH572" s="4">
        <f t="shared" si="26"/>
        <v>0</v>
      </c>
    </row>
    <row r="573" spans="2:34" x14ac:dyDescent="0.25">
      <c r="B573" s="6" t="str">
        <f t="shared" si="24"/>
        <v/>
      </c>
      <c r="C573" s="7" t="str">
        <f t="shared" si="25"/>
        <v/>
      </c>
      <c r="D573" s="9"/>
      <c r="E573" s="10"/>
      <c r="F573" s="9"/>
      <c r="G573" s="8"/>
      <c r="H573" s="8"/>
      <c r="I573" s="8"/>
      <c r="J573" s="8"/>
      <c r="K573" s="8"/>
      <c r="L573" s="8"/>
      <c r="M573" s="11"/>
      <c r="N573" s="26"/>
      <c r="O573" s="26"/>
      <c r="P573" s="8"/>
      <c r="Q573" s="11"/>
      <c r="R573" s="8"/>
      <c r="S573" s="8"/>
      <c r="T573" s="8"/>
      <c r="U573" s="8"/>
      <c r="V573" s="8"/>
      <c r="Y573" s="4" t="str" cm="1">
        <f t="array" ref="Y573">_xlfn.IFS(AND(AD573=0,AH573&gt;1),0,AD573=0,"",SUM(AA573:AC573)=30,10,OR(AA573=5,AB573=5,AC573=5),5)</f>
        <v/>
      </c>
      <c r="Z573" s="4" t="str" cm="1">
        <f t="array" ref="Z573">IFERROR(_xlfn.IFS(AND(AH573=0,Y573=10),"Excelente, producto bien configurado",AND(Y573=5,AH573&gt;1),"Faltan Datos Obligatorios y hay error en datos opcionales",Y573=5,CONCATENATE("Faltan Datos Obligatorios:",IF(AA573=5," Nombre, ",""),IF(AB573=5," Precio, ",""),IF(AC573=5," Cantidad ","")),AH573&gt;=30,"Error Descuento y Granel",AF573=15,"Falta Digitar Descuento",AF573=16,"Error: Valor descuento superior a venta",AG573=17,"Falta Seleccionar Unidad de medida",AG573=19,"Habilitar venta a Granel"),"")</f>
        <v/>
      </c>
      <c r="AA573" s="4">
        <f>IF($AD573=0,-5,IF(D573="",5,10))</f>
        <v>-5</v>
      </c>
      <c r="AB573" s="4">
        <f>IF($AD573=0,-5,IF(E573="",5,10))</f>
        <v>-5</v>
      </c>
      <c r="AC573" s="4">
        <f>IF($AD573=0,-5,IF(F573="",5,10))</f>
        <v>-5</v>
      </c>
      <c r="AD573" s="4">
        <f>COUNTA(D573:F573)</f>
        <v>0</v>
      </c>
      <c r="AE573" s="4">
        <f>COUNTA(G573:V573)</f>
        <v>0</v>
      </c>
      <c r="AF573" s="4" cm="1">
        <f t="array" ref="AF573">IFERROR(_xlfn.IFS((AND(OR(P573="Si"),Q573="")),15,AND(Q573&lt;&gt;"",P573=""),18,E573&lt;Q573,16),0)</f>
        <v>0</v>
      </c>
      <c r="AG573" s="4" cm="1">
        <f t="array" ref="AG573">IFERROR(_xlfn.IFS((AND(OR(R573="Si"),S573="")),17,AND(S573&lt;&gt;"",R573=""),19),0)</f>
        <v>0</v>
      </c>
      <c r="AH573" s="4">
        <f t="shared" si="26"/>
        <v>0</v>
      </c>
    </row>
    <row r="574" spans="2:34" x14ac:dyDescent="0.25">
      <c r="B574" s="6" t="str">
        <f t="shared" si="24"/>
        <v/>
      </c>
      <c r="C574" s="7" t="str">
        <f t="shared" si="25"/>
        <v/>
      </c>
      <c r="D574" s="9"/>
      <c r="E574" s="10"/>
      <c r="F574" s="9"/>
      <c r="G574" s="8"/>
      <c r="H574" s="8"/>
      <c r="I574" s="8"/>
      <c r="J574" s="8"/>
      <c r="K574" s="8"/>
      <c r="L574" s="8"/>
      <c r="M574" s="11"/>
      <c r="N574" s="26"/>
      <c r="O574" s="26"/>
      <c r="P574" s="8"/>
      <c r="Q574" s="11"/>
      <c r="R574" s="8"/>
      <c r="S574" s="8"/>
      <c r="T574" s="8"/>
      <c r="U574" s="8"/>
      <c r="V574" s="8"/>
      <c r="Y574" s="4" t="str" cm="1">
        <f t="array" ref="Y574">_xlfn.IFS(AND(AD574=0,AH574&gt;1),0,AD574=0,"",SUM(AA574:AC574)=30,10,OR(AA574=5,AB574=5,AC574=5),5)</f>
        <v/>
      </c>
      <c r="Z574" s="4" t="str" cm="1">
        <f t="array" ref="Z574">IFERROR(_xlfn.IFS(AND(AH574=0,Y574=10),"Excelente, producto bien configurado",AND(Y574=5,AH574&gt;1),"Faltan Datos Obligatorios y hay error en datos opcionales",Y574=5,CONCATENATE("Faltan Datos Obligatorios:",IF(AA574=5," Nombre, ",""),IF(AB574=5," Precio, ",""),IF(AC574=5," Cantidad ","")),AH574&gt;=30,"Error Descuento y Granel",AF574=15,"Falta Digitar Descuento",AF574=16,"Error: Valor descuento superior a venta",AG574=17,"Falta Seleccionar Unidad de medida",AG574=19,"Habilitar venta a Granel"),"")</f>
        <v/>
      </c>
      <c r="AA574" s="4">
        <f>IF($AD574=0,-5,IF(D574="",5,10))</f>
        <v>-5</v>
      </c>
      <c r="AB574" s="4">
        <f>IF($AD574=0,-5,IF(E574="",5,10))</f>
        <v>-5</v>
      </c>
      <c r="AC574" s="4">
        <f>IF($AD574=0,-5,IF(F574="",5,10))</f>
        <v>-5</v>
      </c>
      <c r="AD574" s="4">
        <f>COUNTA(D574:F574)</f>
        <v>0</v>
      </c>
      <c r="AE574" s="4">
        <f>COUNTA(G574:V574)</f>
        <v>0</v>
      </c>
      <c r="AF574" s="4" cm="1">
        <f t="array" ref="AF574">IFERROR(_xlfn.IFS((AND(OR(P574="Si"),Q574="")),15,AND(Q574&lt;&gt;"",P574=""),18,E574&lt;Q574,16),0)</f>
        <v>0</v>
      </c>
      <c r="AG574" s="4" cm="1">
        <f t="array" ref="AG574">IFERROR(_xlfn.IFS((AND(OR(R574="Si"),S574="")),17,AND(S574&lt;&gt;"",R574=""),19),0)</f>
        <v>0</v>
      </c>
      <c r="AH574" s="4">
        <f t="shared" si="26"/>
        <v>0</v>
      </c>
    </row>
    <row r="575" spans="2:34" x14ac:dyDescent="0.25">
      <c r="B575" s="6" t="str">
        <f t="shared" si="24"/>
        <v/>
      </c>
      <c r="C575" s="7" t="str">
        <f t="shared" si="25"/>
        <v/>
      </c>
      <c r="D575" s="9"/>
      <c r="E575" s="10"/>
      <c r="F575" s="9"/>
      <c r="G575" s="8"/>
      <c r="H575" s="8"/>
      <c r="I575" s="8"/>
      <c r="J575" s="8"/>
      <c r="K575" s="8"/>
      <c r="L575" s="8"/>
      <c r="M575" s="11"/>
      <c r="N575" s="26"/>
      <c r="O575" s="26"/>
      <c r="P575" s="8"/>
      <c r="Q575" s="11"/>
      <c r="R575" s="8"/>
      <c r="S575" s="8"/>
      <c r="T575" s="8"/>
      <c r="U575" s="8"/>
      <c r="V575" s="8"/>
      <c r="Y575" s="4" t="str" cm="1">
        <f t="array" ref="Y575">_xlfn.IFS(AND(AD575=0,AH575&gt;1),0,AD575=0,"",SUM(AA575:AC575)=30,10,OR(AA575=5,AB575=5,AC575=5),5)</f>
        <v/>
      </c>
      <c r="Z575" s="4" t="str" cm="1">
        <f t="array" ref="Z575">IFERROR(_xlfn.IFS(AND(AH575=0,Y575=10),"Excelente, producto bien configurado",AND(Y575=5,AH575&gt;1),"Faltan Datos Obligatorios y hay error en datos opcionales",Y575=5,CONCATENATE("Faltan Datos Obligatorios:",IF(AA575=5," Nombre, ",""),IF(AB575=5," Precio, ",""),IF(AC575=5," Cantidad ","")),AH575&gt;=30,"Error Descuento y Granel",AF575=15,"Falta Digitar Descuento",AF575=16,"Error: Valor descuento superior a venta",AG575=17,"Falta Seleccionar Unidad de medida",AG575=19,"Habilitar venta a Granel"),"")</f>
        <v/>
      </c>
      <c r="AA575" s="4">
        <f>IF($AD575=0,-5,IF(D575="",5,10))</f>
        <v>-5</v>
      </c>
      <c r="AB575" s="4">
        <f>IF($AD575=0,-5,IF(E575="",5,10))</f>
        <v>-5</v>
      </c>
      <c r="AC575" s="4">
        <f>IF($AD575=0,-5,IF(F575="",5,10))</f>
        <v>-5</v>
      </c>
      <c r="AD575" s="4">
        <f>COUNTA(D575:F575)</f>
        <v>0</v>
      </c>
      <c r="AE575" s="4">
        <f>COUNTA(G575:V575)</f>
        <v>0</v>
      </c>
      <c r="AF575" s="4" cm="1">
        <f t="array" ref="AF575">IFERROR(_xlfn.IFS((AND(OR(P575="Si"),Q575="")),15,AND(Q575&lt;&gt;"",P575=""),18,E575&lt;Q575,16),0)</f>
        <v>0</v>
      </c>
      <c r="AG575" s="4" cm="1">
        <f t="array" ref="AG575">IFERROR(_xlfn.IFS((AND(OR(R575="Si"),S575="")),17,AND(S575&lt;&gt;"",R575=""),19),0)</f>
        <v>0</v>
      </c>
      <c r="AH575" s="4">
        <f t="shared" si="26"/>
        <v>0</v>
      </c>
    </row>
    <row r="576" spans="2:34" x14ac:dyDescent="0.25">
      <c r="B576" s="6" t="str">
        <f t="shared" si="24"/>
        <v/>
      </c>
      <c r="C576" s="7" t="str">
        <f t="shared" si="25"/>
        <v/>
      </c>
      <c r="D576" s="9"/>
      <c r="E576" s="10"/>
      <c r="F576" s="9"/>
      <c r="G576" s="8"/>
      <c r="H576" s="8"/>
      <c r="I576" s="8"/>
      <c r="J576" s="8"/>
      <c r="K576" s="8"/>
      <c r="L576" s="8"/>
      <c r="M576" s="11"/>
      <c r="N576" s="26"/>
      <c r="O576" s="26"/>
      <c r="P576" s="8"/>
      <c r="Q576" s="11"/>
      <c r="R576" s="8"/>
      <c r="S576" s="8"/>
      <c r="T576" s="8"/>
      <c r="U576" s="8"/>
      <c r="V576" s="8"/>
      <c r="Y576" s="4" t="str" cm="1">
        <f t="array" ref="Y576">_xlfn.IFS(AND(AD576=0,AH576&gt;1),0,AD576=0,"",SUM(AA576:AC576)=30,10,OR(AA576=5,AB576=5,AC576=5),5)</f>
        <v/>
      </c>
      <c r="Z576" s="4" t="str" cm="1">
        <f t="array" ref="Z576">IFERROR(_xlfn.IFS(AND(AH576=0,Y576=10),"Excelente, producto bien configurado",AND(Y576=5,AH576&gt;1),"Faltan Datos Obligatorios y hay error en datos opcionales",Y576=5,CONCATENATE("Faltan Datos Obligatorios:",IF(AA576=5," Nombre, ",""),IF(AB576=5," Precio, ",""),IF(AC576=5," Cantidad ","")),AH576&gt;=30,"Error Descuento y Granel",AF576=15,"Falta Digitar Descuento",AF576=16,"Error: Valor descuento superior a venta",AG576=17,"Falta Seleccionar Unidad de medida",AG576=19,"Habilitar venta a Granel"),"")</f>
        <v/>
      </c>
      <c r="AA576" s="4">
        <f>IF($AD576=0,-5,IF(D576="",5,10))</f>
        <v>-5</v>
      </c>
      <c r="AB576" s="4">
        <f>IF($AD576=0,-5,IF(E576="",5,10))</f>
        <v>-5</v>
      </c>
      <c r="AC576" s="4">
        <f>IF($AD576=0,-5,IF(F576="",5,10))</f>
        <v>-5</v>
      </c>
      <c r="AD576" s="4">
        <f>COUNTA(D576:F576)</f>
        <v>0</v>
      </c>
      <c r="AE576" s="4">
        <f>COUNTA(G576:V576)</f>
        <v>0</v>
      </c>
      <c r="AF576" s="4" cm="1">
        <f t="array" ref="AF576">IFERROR(_xlfn.IFS((AND(OR(P576="Si"),Q576="")),15,AND(Q576&lt;&gt;"",P576=""),18,E576&lt;Q576,16),0)</f>
        <v>0</v>
      </c>
      <c r="AG576" s="4" cm="1">
        <f t="array" ref="AG576">IFERROR(_xlfn.IFS((AND(OR(R576="Si"),S576="")),17,AND(S576&lt;&gt;"",R576=""),19),0)</f>
        <v>0</v>
      </c>
      <c r="AH576" s="4">
        <f t="shared" si="26"/>
        <v>0</v>
      </c>
    </row>
    <row r="577" spans="2:34" x14ac:dyDescent="0.25">
      <c r="B577" s="6" t="str">
        <f t="shared" si="24"/>
        <v/>
      </c>
      <c r="C577" s="7" t="str">
        <f t="shared" si="25"/>
        <v/>
      </c>
      <c r="D577" s="9"/>
      <c r="E577" s="10"/>
      <c r="F577" s="9"/>
      <c r="G577" s="8"/>
      <c r="H577" s="8"/>
      <c r="I577" s="8"/>
      <c r="J577" s="8"/>
      <c r="K577" s="8"/>
      <c r="L577" s="8"/>
      <c r="M577" s="11"/>
      <c r="N577" s="26"/>
      <c r="O577" s="26"/>
      <c r="P577" s="8"/>
      <c r="Q577" s="11"/>
      <c r="R577" s="8"/>
      <c r="S577" s="8"/>
      <c r="T577" s="8"/>
      <c r="U577" s="8"/>
      <c r="V577" s="8"/>
      <c r="Y577" s="4" t="str" cm="1">
        <f t="array" ref="Y577">_xlfn.IFS(AND(AD577=0,AH577&gt;1),0,AD577=0,"",SUM(AA577:AC577)=30,10,OR(AA577=5,AB577=5,AC577=5),5)</f>
        <v/>
      </c>
      <c r="Z577" s="4" t="str" cm="1">
        <f t="array" ref="Z577">IFERROR(_xlfn.IFS(AND(AH577=0,Y577=10),"Excelente, producto bien configurado",AND(Y577=5,AH577&gt;1),"Faltan Datos Obligatorios y hay error en datos opcionales",Y577=5,CONCATENATE("Faltan Datos Obligatorios:",IF(AA577=5," Nombre, ",""),IF(AB577=5," Precio, ",""),IF(AC577=5," Cantidad ","")),AH577&gt;=30,"Error Descuento y Granel",AF577=15,"Falta Digitar Descuento",AF577=16,"Error: Valor descuento superior a venta",AG577=17,"Falta Seleccionar Unidad de medida",AG577=19,"Habilitar venta a Granel"),"")</f>
        <v/>
      </c>
      <c r="AA577" s="4">
        <f>IF($AD577=0,-5,IF(D577="",5,10))</f>
        <v>-5</v>
      </c>
      <c r="AB577" s="4">
        <f>IF($AD577=0,-5,IF(E577="",5,10))</f>
        <v>-5</v>
      </c>
      <c r="AC577" s="4">
        <f>IF($AD577=0,-5,IF(F577="",5,10))</f>
        <v>-5</v>
      </c>
      <c r="AD577" s="4">
        <f>COUNTA(D577:F577)</f>
        <v>0</v>
      </c>
      <c r="AE577" s="4">
        <f>COUNTA(G577:V577)</f>
        <v>0</v>
      </c>
      <c r="AF577" s="4" cm="1">
        <f t="array" ref="AF577">IFERROR(_xlfn.IFS((AND(OR(P577="Si"),Q577="")),15,AND(Q577&lt;&gt;"",P577=""),18,E577&lt;Q577,16),0)</f>
        <v>0</v>
      </c>
      <c r="AG577" s="4" cm="1">
        <f t="array" ref="AG577">IFERROR(_xlfn.IFS((AND(OR(R577="Si"),S577="")),17,AND(S577&lt;&gt;"",R577=""),19),0)</f>
        <v>0</v>
      </c>
      <c r="AH577" s="4">
        <f t="shared" si="26"/>
        <v>0</v>
      </c>
    </row>
    <row r="578" spans="2:34" x14ac:dyDescent="0.25">
      <c r="B578" s="6" t="str">
        <f t="shared" si="24"/>
        <v/>
      </c>
      <c r="C578" s="7" t="str">
        <f t="shared" si="25"/>
        <v/>
      </c>
      <c r="D578" s="9"/>
      <c r="E578" s="10"/>
      <c r="F578" s="9"/>
      <c r="G578" s="8"/>
      <c r="H578" s="8"/>
      <c r="I578" s="8"/>
      <c r="J578" s="8"/>
      <c r="K578" s="8"/>
      <c r="L578" s="8"/>
      <c r="M578" s="11"/>
      <c r="N578" s="26"/>
      <c r="O578" s="26"/>
      <c r="P578" s="8"/>
      <c r="Q578" s="11"/>
      <c r="R578" s="8"/>
      <c r="S578" s="8"/>
      <c r="T578" s="8"/>
      <c r="U578" s="8"/>
      <c r="V578" s="8"/>
      <c r="Y578" s="4" t="str" cm="1">
        <f t="array" ref="Y578">_xlfn.IFS(AND(AD578=0,AH578&gt;1),0,AD578=0,"",SUM(AA578:AC578)=30,10,OR(AA578=5,AB578=5,AC578=5),5)</f>
        <v/>
      </c>
      <c r="Z578" s="4" t="str" cm="1">
        <f t="array" ref="Z578">IFERROR(_xlfn.IFS(AND(AH578=0,Y578=10),"Excelente, producto bien configurado",AND(Y578=5,AH578&gt;1),"Faltan Datos Obligatorios y hay error en datos opcionales",Y578=5,CONCATENATE("Faltan Datos Obligatorios:",IF(AA578=5," Nombre, ",""),IF(AB578=5," Precio, ",""),IF(AC578=5," Cantidad ","")),AH578&gt;=30,"Error Descuento y Granel",AF578=15,"Falta Digitar Descuento",AF578=16,"Error: Valor descuento superior a venta",AG578=17,"Falta Seleccionar Unidad de medida",AG578=19,"Habilitar venta a Granel"),"")</f>
        <v/>
      </c>
      <c r="AA578" s="4">
        <f>IF($AD578=0,-5,IF(D578="",5,10))</f>
        <v>-5</v>
      </c>
      <c r="AB578" s="4">
        <f>IF($AD578=0,-5,IF(E578="",5,10))</f>
        <v>-5</v>
      </c>
      <c r="AC578" s="4">
        <f>IF($AD578=0,-5,IF(F578="",5,10))</f>
        <v>-5</v>
      </c>
      <c r="AD578" s="4">
        <f>COUNTA(D578:F578)</f>
        <v>0</v>
      </c>
      <c r="AE578" s="4">
        <f>COUNTA(G578:V578)</f>
        <v>0</v>
      </c>
      <c r="AF578" s="4" cm="1">
        <f t="array" ref="AF578">IFERROR(_xlfn.IFS((AND(OR(P578="Si"),Q578="")),15,AND(Q578&lt;&gt;"",P578=""),18,E578&lt;Q578,16),0)</f>
        <v>0</v>
      </c>
      <c r="AG578" s="4" cm="1">
        <f t="array" ref="AG578">IFERROR(_xlfn.IFS((AND(OR(R578="Si"),S578="")),17,AND(S578&lt;&gt;"",R578=""),19),0)</f>
        <v>0</v>
      </c>
      <c r="AH578" s="4">
        <f t="shared" si="26"/>
        <v>0</v>
      </c>
    </row>
    <row r="579" spans="2:34" x14ac:dyDescent="0.25">
      <c r="B579" s="6" t="str">
        <f t="shared" si="24"/>
        <v/>
      </c>
      <c r="C579" s="7" t="str">
        <f t="shared" si="25"/>
        <v/>
      </c>
      <c r="D579" s="9"/>
      <c r="E579" s="10"/>
      <c r="F579" s="9"/>
      <c r="G579" s="8"/>
      <c r="H579" s="8"/>
      <c r="I579" s="8"/>
      <c r="J579" s="8"/>
      <c r="K579" s="8"/>
      <c r="L579" s="8"/>
      <c r="M579" s="11"/>
      <c r="N579" s="26"/>
      <c r="O579" s="26"/>
      <c r="P579" s="8"/>
      <c r="Q579" s="11"/>
      <c r="R579" s="8"/>
      <c r="S579" s="8"/>
      <c r="T579" s="8"/>
      <c r="U579" s="8"/>
      <c r="V579" s="8"/>
      <c r="Y579" s="4" t="str" cm="1">
        <f t="array" ref="Y579">_xlfn.IFS(AND(AD579=0,AH579&gt;1),0,AD579=0,"",SUM(AA579:AC579)=30,10,OR(AA579=5,AB579=5,AC579=5),5)</f>
        <v/>
      </c>
      <c r="Z579" s="4" t="str" cm="1">
        <f t="array" ref="Z579">IFERROR(_xlfn.IFS(AND(AH579=0,Y579=10),"Excelente, producto bien configurado",AND(Y579=5,AH579&gt;1),"Faltan Datos Obligatorios y hay error en datos opcionales",Y579=5,CONCATENATE("Faltan Datos Obligatorios:",IF(AA579=5," Nombre, ",""),IF(AB579=5," Precio, ",""),IF(AC579=5," Cantidad ","")),AH579&gt;=30,"Error Descuento y Granel",AF579=15,"Falta Digitar Descuento",AF579=16,"Error: Valor descuento superior a venta",AG579=17,"Falta Seleccionar Unidad de medida",AG579=19,"Habilitar venta a Granel"),"")</f>
        <v/>
      </c>
      <c r="AA579" s="4">
        <f>IF($AD579=0,-5,IF(D579="",5,10))</f>
        <v>-5</v>
      </c>
      <c r="AB579" s="4">
        <f>IF($AD579=0,-5,IF(E579="",5,10))</f>
        <v>-5</v>
      </c>
      <c r="AC579" s="4">
        <f>IF($AD579=0,-5,IF(F579="",5,10))</f>
        <v>-5</v>
      </c>
      <c r="AD579" s="4">
        <f>COUNTA(D579:F579)</f>
        <v>0</v>
      </c>
      <c r="AE579" s="4">
        <f>COUNTA(G579:V579)</f>
        <v>0</v>
      </c>
      <c r="AF579" s="4" cm="1">
        <f t="array" ref="AF579">IFERROR(_xlfn.IFS((AND(OR(P579="Si"),Q579="")),15,AND(Q579&lt;&gt;"",P579=""),18,E579&lt;Q579,16),0)</f>
        <v>0</v>
      </c>
      <c r="AG579" s="4" cm="1">
        <f t="array" ref="AG579">IFERROR(_xlfn.IFS((AND(OR(R579="Si"),S579="")),17,AND(S579&lt;&gt;"",R579=""),19),0)</f>
        <v>0</v>
      </c>
      <c r="AH579" s="4">
        <f t="shared" si="26"/>
        <v>0</v>
      </c>
    </row>
    <row r="580" spans="2:34" x14ac:dyDescent="0.25">
      <c r="B580" s="6" t="str">
        <f t="shared" si="24"/>
        <v/>
      </c>
      <c r="C580" s="7" t="str">
        <f t="shared" si="25"/>
        <v/>
      </c>
      <c r="D580" s="9"/>
      <c r="E580" s="10"/>
      <c r="F580" s="9"/>
      <c r="G580" s="8"/>
      <c r="H580" s="8"/>
      <c r="I580" s="8"/>
      <c r="J580" s="8"/>
      <c r="K580" s="8"/>
      <c r="L580" s="8"/>
      <c r="M580" s="11"/>
      <c r="N580" s="26"/>
      <c r="O580" s="26"/>
      <c r="P580" s="8"/>
      <c r="Q580" s="11"/>
      <c r="R580" s="8"/>
      <c r="S580" s="8"/>
      <c r="T580" s="8"/>
      <c r="U580" s="8"/>
      <c r="V580" s="8"/>
      <c r="Y580" s="4" t="str" cm="1">
        <f t="array" ref="Y580">_xlfn.IFS(AND(AD580=0,AH580&gt;1),0,AD580=0,"",SUM(AA580:AC580)=30,10,OR(AA580=5,AB580=5,AC580=5),5)</f>
        <v/>
      </c>
      <c r="Z580" s="4" t="str" cm="1">
        <f t="array" ref="Z580">IFERROR(_xlfn.IFS(AND(AH580=0,Y580=10),"Excelente, producto bien configurado",AND(Y580=5,AH580&gt;1),"Faltan Datos Obligatorios y hay error en datos opcionales",Y580=5,CONCATENATE("Faltan Datos Obligatorios:",IF(AA580=5," Nombre, ",""),IF(AB580=5," Precio, ",""),IF(AC580=5," Cantidad ","")),AH580&gt;=30,"Error Descuento y Granel",AF580=15,"Falta Digitar Descuento",AF580=16,"Error: Valor descuento superior a venta",AG580=17,"Falta Seleccionar Unidad de medida",AG580=19,"Habilitar venta a Granel"),"")</f>
        <v/>
      </c>
      <c r="AA580" s="4">
        <f>IF($AD580=0,-5,IF(D580="",5,10))</f>
        <v>-5</v>
      </c>
      <c r="AB580" s="4">
        <f>IF($AD580=0,-5,IF(E580="",5,10))</f>
        <v>-5</v>
      </c>
      <c r="AC580" s="4">
        <f>IF($AD580=0,-5,IF(F580="",5,10))</f>
        <v>-5</v>
      </c>
      <c r="AD580" s="4">
        <f>COUNTA(D580:F580)</f>
        <v>0</v>
      </c>
      <c r="AE580" s="4">
        <f>COUNTA(G580:V580)</f>
        <v>0</v>
      </c>
      <c r="AF580" s="4" cm="1">
        <f t="array" ref="AF580">IFERROR(_xlfn.IFS((AND(OR(P580="Si"),Q580="")),15,AND(Q580&lt;&gt;"",P580=""),18,E580&lt;Q580,16),0)</f>
        <v>0</v>
      </c>
      <c r="AG580" s="4" cm="1">
        <f t="array" ref="AG580">IFERROR(_xlfn.IFS((AND(OR(R580="Si"),S580="")),17,AND(S580&lt;&gt;"",R580=""),19),0)</f>
        <v>0</v>
      </c>
      <c r="AH580" s="4">
        <f t="shared" si="26"/>
        <v>0</v>
      </c>
    </row>
    <row r="581" spans="2:34" x14ac:dyDescent="0.25">
      <c r="B581" s="6" t="str">
        <f t="shared" si="24"/>
        <v/>
      </c>
      <c r="C581" s="7" t="str">
        <f t="shared" si="25"/>
        <v/>
      </c>
      <c r="D581" s="9"/>
      <c r="E581" s="10"/>
      <c r="F581" s="9"/>
      <c r="G581" s="8"/>
      <c r="H581" s="8"/>
      <c r="I581" s="8"/>
      <c r="J581" s="8"/>
      <c r="K581" s="8"/>
      <c r="L581" s="8"/>
      <c r="M581" s="11"/>
      <c r="N581" s="26"/>
      <c r="O581" s="26"/>
      <c r="P581" s="8"/>
      <c r="Q581" s="11"/>
      <c r="R581" s="8"/>
      <c r="S581" s="8"/>
      <c r="T581" s="8"/>
      <c r="U581" s="8"/>
      <c r="V581" s="8"/>
      <c r="Y581" s="4" t="str" cm="1">
        <f t="array" ref="Y581">_xlfn.IFS(AND(AD581=0,AH581&gt;1),0,AD581=0,"",SUM(AA581:AC581)=30,10,OR(AA581=5,AB581=5,AC581=5),5)</f>
        <v/>
      </c>
      <c r="Z581" s="4" t="str" cm="1">
        <f t="array" ref="Z581">IFERROR(_xlfn.IFS(AND(AH581=0,Y581=10),"Excelente, producto bien configurado",AND(Y581=5,AH581&gt;1),"Faltan Datos Obligatorios y hay error en datos opcionales",Y581=5,CONCATENATE("Faltan Datos Obligatorios:",IF(AA581=5," Nombre, ",""),IF(AB581=5," Precio, ",""),IF(AC581=5," Cantidad ","")),AH581&gt;=30,"Error Descuento y Granel",AF581=15,"Falta Digitar Descuento",AF581=16,"Error: Valor descuento superior a venta",AG581=17,"Falta Seleccionar Unidad de medida",AG581=19,"Habilitar venta a Granel"),"")</f>
        <v/>
      </c>
      <c r="AA581" s="4">
        <f>IF($AD581=0,-5,IF(D581="",5,10))</f>
        <v>-5</v>
      </c>
      <c r="AB581" s="4">
        <f>IF($AD581=0,-5,IF(E581="",5,10))</f>
        <v>-5</v>
      </c>
      <c r="AC581" s="4">
        <f>IF($AD581=0,-5,IF(F581="",5,10))</f>
        <v>-5</v>
      </c>
      <c r="AD581" s="4">
        <f>COUNTA(D581:F581)</f>
        <v>0</v>
      </c>
      <c r="AE581" s="4">
        <f>COUNTA(G581:V581)</f>
        <v>0</v>
      </c>
      <c r="AF581" s="4" cm="1">
        <f t="array" ref="AF581">IFERROR(_xlfn.IFS((AND(OR(P581="Si"),Q581="")),15,AND(Q581&lt;&gt;"",P581=""),18,E581&lt;Q581,16),0)</f>
        <v>0</v>
      </c>
      <c r="AG581" s="4" cm="1">
        <f t="array" ref="AG581">IFERROR(_xlfn.IFS((AND(OR(R581="Si"),S581="")),17,AND(S581&lt;&gt;"",R581=""),19),0)</f>
        <v>0</v>
      </c>
      <c r="AH581" s="4">
        <f t="shared" si="26"/>
        <v>0</v>
      </c>
    </row>
    <row r="582" spans="2:34" x14ac:dyDescent="0.25">
      <c r="B582" s="6" t="str">
        <f t="shared" si="24"/>
        <v/>
      </c>
      <c r="C582" s="7" t="str">
        <f t="shared" si="25"/>
        <v/>
      </c>
      <c r="D582" s="9"/>
      <c r="E582" s="10"/>
      <c r="F582" s="9"/>
      <c r="G582" s="8"/>
      <c r="H582" s="8"/>
      <c r="I582" s="8"/>
      <c r="J582" s="8"/>
      <c r="K582" s="8"/>
      <c r="L582" s="8"/>
      <c r="M582" s="11"/>
      <c r="N582" s="26"/>
      <c r="O582" s="26"/>
      <c r="P582" s="8"/>
      <c r="Q582" s="11"/>
      <c r="R582" s="8"/>
      <c r="S582" s="8"/>
      <c r="T582" s="8"/>
      <c r="U582" s="8"/>
      <c r="V582" s="8"/>
      <c r="Y582" s="4" t="str" cm="1">
        <f t="array" ref="Y582">_xlfn.IFS(AND(AD582=0,AH582&gt;1),0,AD582=0,"",SUM(AA582:AC582)=30,10,OR(AA582=5,AB582=5,AC582=5),5)</f>
        <v/>
      </c>
      <c r="Z582" s="4" t="str" cm="1">
        <f t="array" ref="Z582">IFERROR(_xlfn.IFS(AND(AH582=0,Y582=10),"Excelente, producto bien configurado",AND(Y582=5,AH582&gt;1),"Faltan Datos Obligatorios y hay error en datos opcionales",Y582=5,CONCATENATE("Faltan Datos Obligatorios:",IF(AA582=5," Nombre, ",""),IF(AB582=5," Precio, ",""),IF(AC582=5," Cantidad ","")),AH582&gt;=30,"Error Descuento y Granel",AF582=15,"Falta Digitar Descuento",AF582=16,"Error: Valor descuento superior a venta",AG582=17,"Falta Seleccionar Unidad de medida",AG582=19,"Habilitar venta a Granel"),"")</f>
        <v/>
      </c>
      <c r="AA582" s="4">
        <f>IF($AD582=0,-5,IF(D582="",5,10))</f>
        <v>-5</v>
      </c>
      <c r="AB582" s="4">
        <f>IF($AD582=0,-5,IF(E582="",5,10))</f>
        <v>-5</v>
      </c>
      <c r="AC582" s="4">
        <f>IF($AD582=0,-5,IF(F582="",5,10))</f>
        <v>-5</v>
      </c>
      <c r="AD582" s="4">
        <f>COUNTA(D582:F582)</f>
        <v>0</v>
      </c>
      <c r="AE582" s="4">
        <f>COUNTA(G582:V582)</f>
        <v>0</v>
      </c>
      <c r="AF582" s="4" cm="1">
        <f t="array" ref="AF582">IFERROR(_xlfn.IFS((AND(OR(P582="Si"),Q582="")),15,AND(Q582&lt;&gt;"",P582=""),18,E582&lt;Q582,16),0)</f>
        <v>0</v>
      </c>
      <c r="AG582" s="4" cm="1">
        <f t="array" ref="AG582">IFERROR(_xlfn.IFS((AND(OR(R582="Si"),S582="")),17,AND(S582&lt;&gt;"",R582=""),19),0)</f>
        <v>0</v>
      </c>
      <c r="AH582" s="4">
        <f t="shared" si="26"/>
        <v>0</v>
      </c>
    </row>
    <row r="583" spans="2:34" x14ac:dyDescent="0.25">
      <c r="B583" s="6" t="str">
        <f t="shared" si="24"/>
        <v/>
      </c>
      <c r="C583" s="7" t="str">
        <f t="shared" si="25"/>
        <v/>
      </c>
      <c r="D583" s="9"/>
      <c r="E583" s="10"/>
      <c r="F583" s="9"/>
      <c r="G583" s="8"/>
      <c r="H583" s="8"/>
      <c r="I583" s="8"/>
      <c r="J583" s="8"/>
      <c r="K583" s="8"/>
      <c r="L583" s="8"/>
      <c r="M583" s="11"/>
      <c r="N583" s="26"/>
      <c r="O583" s="26"/>
      <c r="P583" s="8"/>
      <c r="Q583" s="11"/>
      <c r="R583" s="8"/>
      <c r="S583" s="8"/>
      <c r="T583" s="8"/>
      <c r="U583" s="8"/>
      <c r="V583" s="8"/>
      <c r="Y583" s="4" t="str" cm="1">
        <f t="array" ref="Y583">_xlfn.IFS(AND(AD583=0,AH583&gt;1),0,AD583=0,"",SUM(AA583:AC583)=30,10,OR(AA583=5,AB583=5,AC583=5),5)</f>
        <v/>
      </c>
      <c r="Z583" s="4" t="str" cm="1">
        <f t="array" ref="Z583">IFERROR(_xlfn.IFS(AND(AH583=0,Y583=10),"Excelente, producto bien configurado",AND(Y583=5,AH583&gt;1),"Faltan Datos Obligatorios y hay error en datos opcionales",Y583=5,CONCATENATE("Faltan Datos Obligatorios:",IF(AA583=5," Nombre, ",""),IF(AB583=5," Precio, ",""),IF(AC583=5," Cantidad ","")),AH583&gt;=30,"Error Descuento y Granel",AF583=15,"Falta Digitar Descuento",AF583=16,"Error: Valor descuento superior a venta",AG583=17,"Falta Seleccionar Unidad de medida",AG583=19,"Habilitar venta a Granel"),"")</f>
        <v/>
      </c>
      <c r="AA583" s="4">
        <f>IF($AD583=0,-5,IF(D583="",5,10))</f>
        <v>-5</v>
      </c>
      <c r="AB583" s="4">
        <f>IF($AD583=0,-5,IF(E583="",5,10))</f>
        <v>-5</v>
      </c>
      <c r="AC583" s="4">
        <f>IF($AD583=0,-5,IF(F583="",5,10))</f>
        <v>-5</v>
      </c>
      <c r="AD583" s="4">
        <f>COUNTA(D583:F583)</f>
        <v>0</v>
      </c>
      <c r="AE583" s="4">
        <f>COUNTA(G583:V583)</f>
        <v>0</v>
      </c>
      <c r="AF583" s="4" cm="1">
        <f t="array" ref="AF583">IFERROR(_xlfn.IFS((AND(OR(P583="Si"),Q583="")),15,AND(Q583&lt;&gt;"",P583=""),18,E583&lt;Q583,16),0)</f>
        <v>0</v>
      </c>
      <c r="AG583" s="4" cm="1">
        <f t="array" ref="AG583">IFERROR(_xlfn.IFS((AND(OR(R583="Si"),S583="")),17,AND(S583&lt;&gt;"",R583=""),19),0)</f>
        <v>0</v>
      </c>
      <c r="AH583" s="4">
        <f t="shared" si="26"/>
        <v>0</v>
      </c>
    </row>
    <row r="584" spans="2:34" x14ac:dyDescent="0.25">
      <c r="B584" s="6" t="str">
        <f t="shared" si="24"/>
        <v/>
      </c>
      <c r="C584" s="7" t="str">
        <f t="shared" si="25"/>
        <v/>
      </c>
      <c r="D584" s="9"/>
      <c r="E584" s="10"/>
      <c r="F584" s="9"/>
      <c r="G584" s="8"/>
      <c r="H584" s="8"/>
      <c r="I584" s="8"/>
      <c r="J584" s="8"/>
      <c r="K584" s="8"/>
      <c r="L584" s="8"/>
      <c r="M584" s="11"/>
      <c r="N584" s="26"/>
      <c r="O584" s="26"/>
      <c r="P584" s="8"/>
      <c r="Q584" s="11"/>
      <c r="R584" s="8"/>
      <c r="S584" s="8"/>
      <c r="T584" s="8"/>
      <c r="U584" s="8"/>
      <c r="V584" s="8"/>
      <c r="Y584" s="4" t="str" cm="1">
        <f t="array" ref="Y584">_xlfn.IFS(AND(AD584=0,AH584&gt;1),0,AD584=0,"",SUM(AA584:AC584)=30,10,OR(AA584=5,AB584=5,AC584=5),5)</f>
        <v/>
      </c>
      <c r="Z584" s="4" t="str" cm="1">
        <f t="array" ref="Z584">IFERROR(_xlfn.IFS(AND(AH584=0,Y584=10),"Excelente, producto bien configurado",AND(Y584=5,AH584&gt;1),"Faltan Datos Obligatorios y hay error en datos opcionales",Y584=5,CONCATENATE("Faltan Datos Obligatorios:",IF(AA584=5," Nombre, ",""),IF(AB584=5," Precio, ",""),IF(AC584=5," Cantidad ","")),AH584&gt;=30,"Error Descuento y Granel",AF584=15,"Falta Digitar Descuento",AF584=16,"Error: Valor descuento superior a venta",AG584=17,"Falta Seleccionar Unidad de medida",AG584=19,"Habilitar venta a Granel"),"")</f>
        <v/>
      </c>
      <c r="AA584" s="4">
        <f>IF($AD584=0,-5,IF(D584="",5,10))</f>
        <v>-5</v>
      </c>
      <c r="AB584" s="4">
        <f>IF($AD584=0,-5,IF(E584="",5,10))</f>
        <v>-5</v>
      </c>
      <c r="AC584" s="4">
        <f>IF($AD584=0,-5,IF(F584="",5,10))</f>
        <v>-5</v>
      </c>
      <c r="AD584" s="4">
        <f>COUNTA(D584:F584)</f>
        <v>0</v>
      </c>
      <c r="AE584" s="4">
        <f>COUNTA(G584:V584)</f>
        <v>0</v>
      </c>
      <c r="AF584" s="4" cm="1">
        <f t="array" ref="AF584">IFERROR(_xlfn.IFS((AND(OR(P584="Si"),Q584="")),15,AND(Q584&lt;&gt;"",P584=""),18,E584&lt;Q584,16),0)</f>
        <v>0</v>
      </c>
      <c r="AG584" s="4" cm="1">
        <f t="array" ref="AG584">IFERROR(_xlfn.IFS((AND(OR(R584="Si"),S584="")),17,AND(S584&lt;&gt;"",R584=""),19),0)</f>
        <v>0</v>
      </c>
      <c r="AH584" s="4">
        <f t="shared" si="26"/>
        <v>0</v>
      </c>
    </row>
    <row r="585" spans="2:34" x14ac:dyDescent="0.25">
      <c r="B585" s="6" t="str">
        <f t="shared" si="24"/>
        <v/>
      </c>
      <c r="C585" s="7" t="str">
        <f t="shared" si="25"/>
        <v/>
      </c>
      <c r="D585" s="9"/>
      <c r="E585" s="10"/>
      <c r="F585" s="9"/>
      <c r="G585" s="8"/>
      <c r="H585" s="8"/>
      <c r="I585" s="8"/>
      <c r="J585" s="8"/>
      <c r="K585" s="8"/>
      <c r="L585" s="8"/>
      <c r="M585" s="11"/>
      <c r="N585" s="26"/>
      <c r="O585" s="26"/>
      <c r="P585" s="8"/>
      <c r="Q585" s="11"/>
      <c r="R585" s="8"/>
      <c r="S585" s="8"/>
      <c r="T585" s="8"/>
      <c r="U585" s="8"/>
      <c r="V585" s="8"/>
      <c r="Y585" s="4" t="str" cm="1">
        <f t="array" ref="Y585">_xlfn.IFS(AND(AD585=0,AH585&gt;1),0,AD585=0,"",SUM(AA585:AC585)=30,10,OR(AA585=5,AB585=5,AC585=5),5)</f>
        <v/>
      </c>
      <c r="Z585" s="4" t="str" cm="1">
        <f t="array" ref="Z585">IFERROR(_xlfn.IFS(AND(AH585=0,Y585=10),"Excelente, producto bien configurado",AND(Y585=5,AH585&gt;1),"Faltan Datos Obligatorios y hay error en datos opcionales",Y585=5,CONCATENATE("Faltan Datos Obligatorios:",IF(AA585=5," Nombre, ",""),IF(AB585=5," Precio, ",""),IF(AC585=5," Cantidad ","")),AH585&gt;=30,"Error Descuento y Granel",AF585=15,"Falta Digitar Descuento",AF585=16,"Error: Valor descuento superior a venta",AG585=17,"Falta Seleccionar Unidad de medida",AG585=19,"Habilitar venta a Granel"),"")</f>
        <v/>
      </c>
      <c r="AA585" s="4">
        <f>IF($AD585=0,-5,IF(D585="",5,10))</f>
        <v>-5</v>
      </c>
      <c r="AB585" s="4">
        <f>IF($AD585=0,-5,IF(E585="",5,10))</f>
        <v>-5</v>
      </c>
      <c r="AC585" s="4">
        <f>IF($AD585=0,-5,IF(F585="",5,10))</f>
        <v>-5</v>
      </c>
      <c r="AD585" s="4">
        <f>COUNTA(D585:F585)</f>
        <v>0</v>
      </c>
      <c r="AE585" s="4">
        <f>COUNTA(G585:V585)</f>
        <v>0</v>
      </c>
      <c r="AF585" s="4" cm="1">
        <f t="array" ref="AF585">IFERROR(_xlfn.IFS((AND(OR(P585="Si"),Q585="")),15,AND(Q585&lt;&gt;"",P585=""),18,E585&lt;Q585,16),0)</f>
        <v>0</v>
      </c>
      <c r="AG585" s="4" cm="1">
        <f t="array" ref="AG585">IFERROR(_xlfn.IFS((AND(OR(R585="Si"),S585="")),17,AND(S585&lt;&gt;"",R585=""),19),0)</f>
        <v>0</v>
      </c>
      <c r="AH585" s="4">
        <f t="shared" si="26"/>
        <v>0</v>
      </c>
    </row>
    <row r="586" spans="2:34" x14ac:dyDescent="0.25">
      <c r="B586" s="6" t="str">
        <f t="shared" si="24"/>
        <v/>
      </c>
      <c r="C586" s="7" t="str">
        <f t="shared" si="25"/>
        <v/>
      </c>
      <c r="D586" s="9"/>
      <c r="E586" s="10"/>
      <c r="F586" s="9"/>
      <c r="G586" s="8"/>
      <c r="H586" s="8"/>
      <c r="I586" s="8"/>
      <c r="J586" s="8"/>
      <c r="K586" s="8"/>
      <c r="L586" s="8"/>
      <c r="M586" s="11"/>
      <c r="N586" s="26"/>
      <c r="O586" s="26"/>
      <c r="P586" s="8"/>
      <c r="Q586" s="11"/>
      <c r="R586" s="8"/>
      <c r="S586" s="8"/>
      <c r="T586" s="8"/>
      <c r="U586" s="8"/>
      <c r="V586" s="8"/>
      <c r="Y586" s="4" t="str" cm="1">
        <f t="array" ref="Y586">_xlfn.IFS(AND(AD586=0,AH586&gt;1),0,AD586=0,"",SUM(AA586:AC586)=30,10,OR(AA586=5,AB586=5,AC586=5),5)</f>
        <v/>
      </c>
      <c r="Z586" s="4" t="str" cm="1">
        <f t="array" ref="Z586">IFERROR(_xlfn.IFS(AND(AH586=0,Y586=10),"Excelente, producto bien configurado",AND(Y586=5,AH586&gt;1),"Faltan Datos Obligatorios y hay error en datos opcionales",Y586=5,CONCATENATE("Faltan Datos Obligatorios:",IF(AA586=5," Nombre, ",""),IF(AB586=5," Precio, ",""),IF(AC586=5," Cantidad ","")),AH586&gt;=30,"Error Descuento y Granel",AF586=15,"Falta Digitar Descuento",AF586=16,"Error: Valor descuento superior a venta",AG586=17,"Falta Seleccionar Unidad de medida",AG586=19,"Habilitar venta a Granel"),"")</f>
        <v/>
      </c>
      <c r="AA586" s="4">
        <f>IF($AD586=0,-5,IF(D586="",5,10))</f>
        <v>-5</v>
      </c>
      <c r="AB586" s="4">
        <f>IF($AD586=0,-5,IF(E586="",5,10))</f>
        <v>-5</v>
      </c>
      <c r="AC586" s="4">
        <f>IF($AD586=0,-5,IF(F586="",5,10))</f>
        <v>-5</v>
      </c>
      <c r="AD586" s="4">
        <f>COUNTA(D586:F586)</f>
        <v>0</v>
      </c>
      <c r="AE586" s="4">
        <f>COUNTA(G586:V586)</f>
        <v>0</v>
      </c>
      <c r="AF586" s="4" cm="1">
        <f t="array" ref="AF586">IFERROR(_xlfn.IFS((AND(OR(P586="Si"),Q586="")),15,AND(Q586&lt;&gt;"",P586=""),18,E586&lt;Q586,16),0)</f>
        <v>0</v>
      </c>
      <c r="AG586" s="4" cm="1">
        <f t="array" ref="AG586">IFERROR(_xlfn.IFS((AND(OR(R586="Si"),S586="")),17,AND(S586&lt;&gt;"",R586=""),19),0)</f>
        <v>0</v>
      </c>
      <c r="AH586" s="4">
        <f t="shared" si="26"/>
        <v>0</v>
      </c>
    </row>
    <row r="587" spans="2:34" x14ac:dyDescent="0.25">
      <c r="B587" s="6" t="str">
        <f t="shared" ref="B587:B650" si="27">IF(Y587&gt;=0,Y587,"")</f>
        <v/>
      </c>
      <c r="C587" s="7" t="str">
        <f t="shared" ref="C587:C650" si="28">Z587</f>
        <v/>
      </c>
      <c r="D587" s="9"/>
      <c r="E587" s="10"/>
      <c r="F587" s="9"/>
      <c r="G587" s="8"/>
      <c r="H587" s="8"/>
      <c r="I587" s="8"/>
      <c r="J587" s="8"/>
      <c r="K587" s="8"/>
      <c r="L587" s="8"/>
      <c r="M587" s="11"/>
      <c r="N587" s="26"/>
      <c r="O587" s="26"/>
      <c r="P587" s="8"/>
      <c r="Q587" s="11"/>
      <c r="R587" s="8"/>
      <c r="S587" s="8"/>
      <c r="T587" s="8"/>
      <c r="U587" s="8"/>
      <c r="V587" s="8"/>
      <c r="Y587" s="4" t="str" cm="1">
        <f t="array" ref="Y587">_xlfn.IFS(AND(AD587=0,AH587&gt;1),0,AD587=0,"",SUM(AA587:AC587)=30,10,OR(AA587=5,AB587=5,AC587=5),5)</f>
        <v/>
      </c>
      <c r="Z587" s="4" t="str" cm="1">
        <f t="array" ref="Z587">IFERROR(_xlfn.IFS(AND(AH587=0,Y587=10),"Excelente, producto bien configurado",AND(Y587=5,AH587&gt;1),"Faltan Datos Obligatorios y hay error en datos opcionales",Y587=5,CONCATENATE("Faltan Datos Obligatorios:",IF(AA587=5," Nombre, ",""),IF(AB587=5," Precio, ",""),IF(AC587=5," Cantidad ","")),AH587&gt;=30,"Error Descuento y Granel",AF587=15,"Falta Digitar Descuento",AF587=16,"Error: Valor descuento superior a venta",AG587=17,"Falta Seleccionar Unidad de medida",AG587=19,"Habilitar venta a Granel"),"")</f>
        <v/>
      </c>
      <c r="AA587" s="4">
        <f>IF($AD587=0,-5,IF(D587="",5,10))</f>
        <v>-5</v>
      </c>
      <c r="AB587" s="4">
        <f>IF($AD587=0,-5,IF(E587="",5,10))</f>
        <v>-5</v>
      </c>
      <c r="AC587" s="4">
        <f>IF($AD587=0,-5,IF(F587="",5,10))</f>
        <v>-5</v>
      </c>
      <c r="AD587" s="4">
        <f>COUNTA(D587:F587)</f>
        <v>0</v>
      </c>
      <c r="AE587" s="4">
        <f>COUNTA(G587:V587)</f>
        <v>0</v>
      </c>
      <c r="AF587" s="4" cm="1">
        <f t="array" ref="AF587">IFERROR(_xlfn.IFS((AND(OR(P587="Si"),Q587="")),15,AND(Q587&lt;&gt;"",P587=""),18,E587&lt;Q587,16),0)</f>
        <v>0</v>
      </c>
      <c r="AG587" s="4" cm="1">
        <f t="array" ref="AG587">IFERROR(_xlfn.IFS((AND(OR(R587="Si"),S587="")),17,AND(S587&lt;&gt;"",R587=""),19),0)</f>
        <v>0</v>
      </c>
      <c r="AH587" s="4">
        <f t="shared" ref="AH587:AH650" si="29">SUM(AF587:AG587)</f>
        <v>0</v>
      </c>
    </row>
    <row r="588" spans="2:34" x14ac:dyDescent="0.25">
      <c r="B588" s="6" t="str">
        <f t="shared" si="27"/>
        <v/>
      </c>
      <c r="C588" s="7" t="str">
        <f t="shared" si="28"/>
        <v/>
      </c>
      <c r="D588" s="9"/>
      <c r="E588" s="10"/>
      <c r="F588" s="9"/>
      <c r="G588" s="8"/>
      <c r="H588" s="8"/>
      <c r="I588" s="8"/>
      <c r="J588" s="8"/>
      <c r="K588" s="8"/>
      <c r="L588" s="8"/>
      <c r="M588" s="11"/>
      <c r="N588" s="26"/>
      <c r="O588" s="26"/>
      <c r="P588" s="8"/>
      <c r="Q588" s="11"/>
      <c r="R588" s="8"/>
      <c r="S588" s="8"/>
      <c r="T588" s="8"/>
      <c r="U588" s="8"/>
      <c r="V588" s="8"/>
      <c r="Y588" s="4" t="str" cm="1">
        <f t="array" ref="Y588">_xlfn.IFS(AND(AD588=0,AH588&gt;1),0,AD588=0,"",SUM(AA588:AC588)=30,10,OR(AA588=5,AB588=5,AC588=5),5)</f>
        <v/>
      </c>
      <c r="Z588" s="4" t="str" cm="1">
        <f t="array" ref="Z588">IFERROR(_xlfn.IFS(AND(AH588=0,Y588=10),"Excelente, producto bien configurado",AND(Y588=5,AH588&gt;1),"Faltan Datos Obligatorios y hay error en datos opcionales",Y588=5,CONCATENATE("Faltan Datos Obligatorios:",IF(AA588=5," Nombre, ",""),IF(AB588=5," Precio, ",""),IF(AC588=5," Cantidad ","")),AH588&gt;=30,"Error Descuento y Granel",AF588=15,"Falta Digitar Descuento",AF588=16,"Error: Valor descuento superior a venta",AG588=17,"Falta Seleccionar Unidad de medida",AG588=19,"Habilitar venta a Granel"),"")</f>
        <v/>
      </c>
      <c r="AA588" s="4">
        <f>IF($AD588=0,-5,IF(D588="",5,10))</f>
        <v>-5</v>
      </c>
      <c r="AB588" s="4">
        <f>IF($AD588=0,-5,IF(E588="",5,10))</f>
        <v>-5</v>
      </c>
      <c r="AC588" s="4">
        <f>IF($AD588=0,-5,IF(F588="",5,10))</f>
        <v>-5</v>
      </c>
      <c r="AD588" s="4">
        <f>COUNTA(D588:F588)</f>
        <v>0</v>
      </c>
      <c r="AE588" s="4">
        <f>COUNTA(G588:V588)</f>
        <v>0</v>
      </c>
      <c r="AF588" s="4" cm="1">
        <f t="array" ref="AF588">IFERROR(_xlfn.IFS((AND(OR(P588="Si"),Q588="")),15,AND(Q588&lt;&gt;"",P588=""),18,E588&lt;Q588,16),0)</f>
        <v>0</v>
      </c>
      <c r="AG588" s="4" cm="1">
        <f t="array" ref="AG588">IFERROR(_xlfn.IFS((AND(OR(R588="Si"),S588="")),17,AND(S588&lt;&gt;"",R588=""),19),0)</f>
        <v>0</v>
      </c>
      <c r="AH588" s="4">
        <f t="shared" si="29"/>
        <v>0</v>
      </c>
    </row>
    <row r="589" spans="2:34" x14ac:dyDescent="0.25">
      <c r="B589" s="6" t="str">
        <f t="shared" si="27"/>
        <v/>
      </c>
      <c r="C589" s="7" t="str">
        <f t="shared" si="28"/>
        <v/>
      </c>
      <c r="D589" s="9"/>
      <c r="E589" s="10"/>
      <c r="F589" s="9"/>
      <c r="G589" s="8"/>
      <c r="H589" s="8"/>
      <c r="I589" s="8"/>
      <c r="J589" s="8"/>
      <c r="K589" s="8"/>
      <c r="L589" s="8"/>
      <c r="M589" s="11"/>
      <c r="N589" s="26"/>
      <c r="O589" s="26"/>
      <c r="P589" s="8"/>
      <c r="Q589" s="11"/>
      <c r="R589" s="8"/>
      <c r="S589" s="8"/>
      <c r="T589" s="8"/>
      <c r="U589" s="8"/>
      <c r="V589" s="8"/>
      <c r="Y589" s="4" t="str" cm="1">
        <f t="array" ref="Y589">_xlfn.IFS(AND(AD589=0,AH589&gt;1),0,AD589=0,"",SUM(AA589:AC589)=30,10,OR(AA589=5,AB589=5,AC589=5),5)</f>
        <v/>
      </c>
      <c r="Z589" s="4" t="str" cm="1">
        <f t="array" ref="Z589">IFERROR(_xlfn.IFS(AND(AH589=0,Y589=10),"Excelente, producto bien configurado",AND(Y589=5,AH589&gt;1),"Faltan Datos Obligatorios y hay error en datos opcionales",Y589=5,CONCATENATE("Faltan Datos Obligatorios:",IF(AA589=5," Nombre, ",""),IF(AB589=5," Precio, ",""),IF(AC589=5," Cantidad ","")),AH589&gt;=30,"Error Descuento y Granel",AF589=15,"Falta Digitar Descuento",AF589=16,"Error: Valor descuento superior a venta",AG589=17,"Falta Seleccionar Unidad de medida",AG589=19,"Habilitar venta a Granel"),"")</f>
        <v/>
      </c>
      <c r="AA589" s="4">
        <f>IF($AD589=0,-5,IF(D589="",5,10))</f>
        <v>-5</v>
      </c>
      <c r="AB589" s="4">
        <f>IF($AD589=0,-5,IF(E589="",5,10))</f>
        <v>-5</v>
      </c>
      <c r="AC589" s="4">
        <f>IF($AD589=0,-5,IF(F589="",5,10))</f>
        <v>-5</v>
      </c>
      <c r="AD589" s="4">
        <f>COUNTA(D589:F589)</f>
        <v>0</v>
      </c>
      <c r="AE589" s="4">
        <f>COUNTA(G589:V589)</f>
        <v>0</v>
      </c>
      <c r="AF589" s="4" cm="1">
        <f t="array" ref="AF589">IFERROR(_xlfn.IFS((AND(OR(P589="Si"),Q589="")),15,AND(Q589&lt;&gt;"",P589=""),18,E589&lt;Q589,16),0)</f>
        <v>0</v>
      </c>
      <c r="AG589" s="4" cm="1">
        <f t="array" ref="AG589">IFERROR(_xlfn.IFS((AND(OR(R589="Si"),S589="")),17,AND(S589&lt;&gt;"",R589=""),19),0)</f>
        <v>0</v>
      </c>
      <c r="AH589" s="4">
        <f t="shared" si="29"/>
        <v>0</v>
      </c>
    </row>
    <row r="590" spans="2:34" x14ac:dyDescent="0.25">
      <c r="B590" s="6" t="str">
        <f t="shared" si="27"/>
        <v/>
      </c>
      <c r="C590" s="7" t="str">
        <f t="shared" si="28"/>
        <v/>
      </c>
      <c r="D590" s="9"/>
      <c r="E590" s="10"/>
      <c r="F590" s="9"/>
      <c r="G590" s="8"/>
      <c r="H590" s="8"/>
      <c r="I590" s="8"/>
      <c r="J590" s="8"/>
      <c r="K590" s="8"/>
      <c r="L590" s="8"/>
      <c r="M590" s="11"/>
      <c r="N590" s="26"/>
      <c r="O590" s="26"/>
      <c r="P590" s="8"/>
      <c r="Q590" s="11"/>
      <c r="R590" s="8"/>
      <c r="S590" s="8"/>
      <c r="T590" s="8"/>
      <c r="U590" s="8"/>
      <c r="V590" s="8"/>
      <c r="Y590" s="4" t="str" cm="1">
        <f t="array" ref="Y590">_xlfn.IFS(AND(AD590=0,AH590&gt;1),0,AD590=0,"",SUM(AA590:AC590)=30,10,OR(AA590=5,AB590=5,AC590=5),5)</f>
        <v/>
      </c>
      <c r="Z590" s="4" t="str" cm="1">
        <f t="array" ref="Z590">IFERROR(_xlfn.IFS(AND(AH590=0,Y590=10),"Excelente, producto bien configurado",AND(Y590=5,AH590&gt;1),"Faltan Datos Obligatorios y hay error en datos opcionales",Y590=5,CONCATENATE("Faltan Datos Obligatorios:",IF(AA590=5," Nombre, ",""),IF(AB590=5," Precio, ",""),IF(AC590=5," Cantidad ","")),AH590&gt;=30,"Error Descuento y Granel",AF590=15,"Falta Digitar Descuento",AF590=16,"Error: Valor descuento superior a venta",AG590=17,"Falta Seleccionar Unidad de medida",AG590=19,"Habilitar venta a Granel"),"")</f>
        <v/>
      </c>
      <c r="AA590" s="4">
        <f>IF($AD590=0,-5,IF(D590="",5,10))</f>
        <v>-5</v>
      </c>
      <c r="AB590" s="4">
        <f>IF($AD590=0,-5,IF(E590="",5,10))</f>
        <v>-5</v>
      </c>
      <c r="AC590" s="4">
        <f>IF($AD590=0,-5,IF(F590="",5,10))</f>
        <v>-5</v>
      </c>
      <c r="AD590" s="4">
        <f>COUNTA(D590:F590)</f>
        <v>0</v>
      </c>
      <c r="AE590" s="4">
        <f>COUNTA(G590:V590)</f>
        <v>0</v>
      </c>
      <c r="AF590" s="4" cm="1">
        <f t="array" ref="AF590">IFERROR(_xlfn.IFS((AND(OR(P590="Si"),Q590="")),15,AND(Q590&lt;&gt;"",P590=""),18,E590&lt;Q590,16),0)</f>
        <v>0</v>
      </c>
      <c r="AG590" s="4" cm="1">
        <f t="array" ref="AG590">IFERROR(_xlfn.IFS((AND(OR(R590="Si"),S590="")),17,AND(S590&lt;&gt;"",R590=""),19),0)</f>
        <v>0</v>
      </c>
      <c r="AH590" s="4">
        <f t="shared" si="29"/>
        <v>0</v>
      </c>
    </row>
    <row r="591" spans="2:34" x14ac:dyDescent="0.25">
      <c r="B591" s="6" t="str">
        <f t="shared" si="27"/>
        <v/>
      </c>
      <c r="C591" s="7" t="str">
        <f t="shared" si="28"/>
        <v/>
      </c>
      <c r="D591" s="9"/>
      <c r="E591" s="10"/>
      <c r="F591" s="9"/>
      <c r="G591" s="8"/>
      <c r="H591" s="8"/>
      <c r="I591" s="8"/>
      <c r="J591" s="8"/>
      <c r="K591" s="8"/>
      <c r="L591" s="8"/>
      <c r="M591" s="11"/>
      <c r="N591" s="26"/>
      <c r="O591" s="26"/>
      <c r="P591" s="8"/>
      <c r="Q591" s="11"/>
      <c r="R591" s="8"/>
      <c r="S591" s="8"/>
      <c r="T591" s="8"/>
      <c r="U591" s="8"/>
      <c r="V591" s="8"/>
      <c r="Y591" s="4" t="str" cm="1">
        <f t="array" ref="Y591">_xlfn.IFS(AND(AD591=0,AH591&gt;1),0,AD591=0,"",SUM(AA591:AC591)=30,10,OR(AA591=5,AB591=5,AC591=5),5)</f>
        <v/>
      </c>
      <c r="Z591" s="4" t="str" cm="1">
        <f t="array" ref="Z591">IFERROR(_xlfn.IFS(AND(AH591=0,Y591=10),"Excelente, producto bien configurado",AND(Y591=5,AH591&gt;1),"Faltan Datos Obligatorios y hay error en datos opcionales",Y591=5,CONCATENATE("Faltan Datos Obligatorios:",IF(AA591=5," Nombre, ",""),IF(AB591=5," Precio, ",""),IF(AC591=5," Cantidad ","")),AH591&gt;=30,"Error Descuento y Granel",AF591=15,"Falta Digitar Descuento",AF591=16,"Error: Valor descuento superior a venta",AG591=17,"Falta Seleccionar Unidad de medida",AG591=19,"Habilitar venta a Granel"),"")</f>
        <v/>
      </c>
      <c r="AA591" s="4">
        <f>IF($AD591=0,-5,IF(D591="",5,10))</f>
        <v>-5</v>
      </c>
      <c r="AB591" s="4">
        <f>IF($AD591=0,-5,IF(E591="",5,10))</f>
        <v>-5</v>
      </c>
      <c r="AC591" s="4">
        <f>IF($AD591=0,-5,IF(F591="",5,10))</f>
        <v>-5</v>
      </c>
      <c r="AD591" s="4">
        <f>COUNTA(D591:F591)</f>
        <v>0</v>
      </c>
      <c r="AE591" s="4">
        <f>COUNTA(G591:V591)</f>
        <v>0</v>
      </c>
      <c r="AF591" s="4" cm="1">
        <f t="array" ref="AF591">IFERROR(_xlfn.IFS((AND(OR(P591="Si"),Q591="")),15,AND(Q591&lt;&gt;"",P591=""),18,E591&lt;Q591,16),0)</f>
        <v>0</v>
      </c>
      <c r="AG591" s="4" cm="1">
        <f t="array" ref="AG591">IFERROR(_xlfn.IFS((AND(OR(R591="Si"),S591="")),17,AND(S591&lt;&gt;"",R591=""),19),0)</f>
        <v>0</v>
      </c>
      <c r="AH591" s="4">
        <f t="shared" si="29"/>
        <v>0</v>
      </c>
    </row>
    <row r="592" spans="2:34" x14ac:dyDescent="0.25">
      <c r="B592" s="6" t="str">
        <f t="shared" si="27"/>
        <v/>
      </c>
      <c r="C592" s="7" t="str">
        <f t="shared" si="28"/>
        <v/>
      </c>
      <c r="D592" s="9"/>
      <c r="E592" s="10"/>
      <c r="F592" s="9"/>
      <c r="G592" s="8"/>
      <c r="H592" s="8"/>
      <c r="I592" s="8"/>
      <c r="J592" s="8"/>
      <c r="K592" s="8"/>
      <c r="L592" s="8"/>
      <c r="M592" s="11"/>
      <c r="N592" s="26"/>
      <c r="O592" s="26"/>
      <c r="P592" s="8"/>
      <c r="Q592" s="11"/>
      <c r="R592" s="8"/>
      <c r="S592" s="8"/>
      <c r="T592" s="8"/>
      <c r="U592" s="8"/>
      <c r="V592" s="8"/>
      <c r="Y592" s="4" t="str" cm="1">
        <f t="array" ref="Y592">_xlfn.IFS(AND(AD592=0,AH592&gt;1),0,AD592=0,"",SUM(AA592:AC592)=30,10,OR(AA592=5,AB592=5,AC592=5),5)</f>
        <v/>
      </c>
      <c r="Z592" s="4" t="str" cm="1">
        <f t="array" ref="Z592">IFERROR(_xlfn.IFS(AND(AH592=0,Y592=10),"Excelente, producto bien configurado",AND(Y592=5,AH592&gt;1),"Faltan Datos Obligatorios y hay error en datos opcionales",Y592=5,CONCATENATE("Faltan Datos Obligatorios:",IF(AA592=5," Nombre, ",""),IF(AB592=5," Precio, ",""),IF(AC592=5," Cantidad ","")),AH592&gt;=30,"Error Descuento y Granel",AF592=15,"Falta Digitar Descuento",AF592=16,"Error: Valor descuento superior a venta",AG592=17,"Falta Seleccionar Unidad de medida",AG592=19,"Habilitar venta a Granel"),"")</f>
        <v/>
      </c>
      <c r="AA592" s="4">
        <f>IF($AD592=0,-5,IF(D592="",5,10))</f>
        <v>-5</v>
      </c>
      <c r="AB592" s="4">
        <f>IF($AD592=0,-5,IF(E592="",5,10))</f>
        <v>-5</v>
      </c>
      <c r="AC592" s="4">
        <f>IF($AD592=0,-5,IF(F592="",5,10))</f>
        <v>-5</v>
      </c>
      <c r="AD592" s="4">
        <f>COUNTA(D592:F592)</f>
        <v>0</v>
      </c>
      <c r="AE592" s="4">
        <f>COUNTA(G592:V592)</f>
        <v>0</v>
      </c>
      <c r="AF592" s="4" cm="1">
        <f t="array" ref="AF592">IFERROR(_xlfn.IFS((AND(OR(P592="Si"),Q592="")),15,AND(Q592&lt;&gt;"",P592=""),18,E592&lt;Q592,16),0)</f>
        <v>0</v>
      </c>
      <c r="AG592" s="4" cm="1">
        <f t="array" ref="AG592">IFERROR(_xlfn.IFS((AND(OR(R592="Si"),S592="")),17,AND(S592&lt;&gt;"",R592=""),19),0)</f>
        <v>0</v>
      </c>
      <c r="AH592" s="4">
        <f t="shared" si="29"/>
        <v>0</v>
      </c>
    </row>
    <row r="593" spans="2:34" x14ac:dyDescent="0.25">
      <c r="B593" s="6" t="str">
        <f t="shared" si="27"/>
        <v/>
      </c>
      <c r="C593" s="7" t="str">
        <f t="shared" si="28"/>
        <v/>
      </c>
      <c r="D593" s="9"/>
      <c r="E593" s="10"/>
      <c r="F593" s="9"/>
      <c r="G593" s="8"/>
      <c r="H593" s="8"/>
      <c r="I593" s="8"/>
      <c r="J593" s="8"/>
      <c r="K593" s="8"/>
      <c r="L593" s="8"/>
      <c r="M593" s="11"/>
      <c r="N593" s="26"/>
      <c r="O593" s="26"/>
      <c r="P593" s="8"/>
      <c r="Q593" s="11"/>
      <c r="R593" s="8"/>
      <c r="S593" s="8"/>
      <c r="T593" s="8"/>
      <c r="U593" s="8"/>
      <c r="V593" s="8"/>
      <c r="Y593" s="4" t="str" cm="1">
        <f t="array" ref="Y593">_xlfn.IFS(AND(AD593=0,AH593&gt;1),0,AD593=0,"",SUM(AA593:AC593)=30,10,OR(AA593=5,AB593=5,AC593=5),5)</f>
        <v/>
      </c>
      <c r="Z593" s="4" t="str" cm="1">
        <f t="array" ref="Z593">IFERROR(_xlfn.IFS(AND(AH593=0,Y593=10),"Excelente, producto bien configurado",AND(Y593=5,AH593&gt;1),"Faltan Datos Obligatorios y hay error en datos opcionales",Y593=5,CONCATENATE("Faltan Datos Obligatorios:",IF(AA593=5," Nombre, ",""),IF(AB593=5," Precio, ",""),IF(AC593=5," Cantidad ","")),AH593&gt;=30,"Error Descuento y Granel",AF593=15,"Falta Digitar Descuento",AF593=16,"Error: Valor descuento superior a venta",AG593=17,"Falta Seleccionar Unidad de medida",AG593=19,"Habilitar venta a Granel"),"")</f>
        <v/>
      </c>
      <c r="AA593" s="4">
        <f>IF($AD593=0,-5,IF(D593="",5,10))</f>
        <v>-5</v>
      </c>
      <c r="AB593" s="4">
        <f>IF($AD593=0,-5,IF(E593="",5,10))</f>
        <v>-5</v>
      </c>
      <c r="AC593" s="4">
        <f>IF($AD593=0,-5,IF(F593="",5,10))</f>
        <v>-5</v>
      </c>
      <c r="AD593" s="4">
        <f>COUNTA(D593:F593)</f>
        <v>0</v>
      </c>
      <c r="AE593" s="4">
        <f>COUNTA(G593:V593)</f>
        <v>0</v>
      </c>
      <c r="AF593" s="4" cm="1">
        <f t="array" ref="AF593">IFERROR(_xlfn.IFS((AND(OR(P593="Si"),Q593="")),15,AND(Q593&lt;&gt;"",P593=""),18,E593&lt;Q593,16),0)</f>
        <v>0</v>
      </c>
      <c r="AG593" s="4" cm="1">
        <f t="array" ref="AG593">IFERROR(_xlfn.IFS((AND(OR(R593="Si"),S593="")),17,AND(S593&lt;&gt;"",R593=""),19),0)</f>
        <v>0</v>
      </c>
      <c r="AH593" s="4">
        <f t="shared" si="29"/>
        <v>0</v>
      </c>
    </row>
    <row r="594" spans="2:34" x14ac:dyDescent="0.25">
      <c r="B594" s="6" t="str">
        <f t="shared" si="27"/>
        <v/>
      </c>
      <c r="C594" s="7" t="str">
        <f t="shared" si="28"/>
        <v/>
      </c>
      <c r="D594" s="9"/>
      <c r="E594" s="10"/>
      <c r="F594" s="9"/>
      <c r="G594" s="8"/>
      <c r="H594" s="8"/>
      <c r="I594" s="8"/>
      <c r="J594" s="8"/>
      <c r="K594" s="8"/>
      <c r="L594" s="8"/>
      <c r="M594" s="11"/>
      <c r="N594" s="26"/>
      <c r="O594" s="26"/>
      <c r="P594" s="8"/>
      <c r="Q594" s="11"/>
      <c r="R594" s="8"/>
      <c r="S594" s="8"/>
      <c r="T594" s="8"/>
      <c r="U594" s="8"/>
      <c r="V594" s="8"/>
      <c r="Y594" s="4" t="str" cm="1">
        <f t="array" ref="Y594">_xlfn.IFS(AND(AD594=0,AH594&gt;1),0,AD594=0,"",SUM(AA594:AC594)=30,10,OR(AA594=5,AB594=5,AC594=5),5)</f>
        <v/>
      </c>
      <c r="Z594" s="4" t="str" cm="1">
        <f t="array" ref="Z594">IFERROR(_xlfn.IFS(AND(AH594=0,Y594=10),"Excelente, producto bien configurado",AND(Y594=5,AH594&gt;1),"Faltan Datos Obligatorios y hay error en datos opcionales",Y594=5,CONCATENATE("Faltan Datos Obligatorios:",IF(AA594=5," Nombre, ",""),IF(AB594=5," Precio, ",""),IF(AC594=5," Cantidad ","")),AH594&gt;=30,"Error Descuento y Granel",AF594=15,"Falta Digitar Descuento",AF594=16,"Error: Valor descuento superior a venta",AG594=17,"Falta Seleccionar Unidad de medida",AG594=19,"Habilitar venta a Granel"),"")</f>
        <v/>
      </c>
      <c r="AA594" s="4">
        <f>IF($AD594=0,-5,IF(D594="",5,10))</f>
        <v>-5</v>
      </c>
      <c r="AB594" s="4">
        <f>IF($AD594=0,-5,IF(E594="",5,10))</f>
        <v>-5</v>
      </c>
      <c r="AC594" s="4">
        <f>IF($AD594=0,-5,IF(F594="",5,10))</f>
        <v>-5</v>
      </c>
      <c r="AD594" s="4">
        <f>COUNTA(D594:F594)</f>
        <v>0</v>
      </c>
      <c r="AE594" s="4">
        <f>COUNTA(G594:V594)</f>
        <v>0</v>
      </c>
      <c r="AF594" s="4" cm="1">
        <f t="array" ref="AF594">IFERROR(_xlfn.IFS((AND(OR(P594="Si"),Q594="")),15,AND(Q594&lt;&gt;"",P594=""),18,E594&lt;Q594,16),0)</f>
        <v>0</v>
      </c>
      <c r="AG594" s="4" cm="1">
        <f t="array" ref="AG594">IFERROR(_xlfn.IFS((AND(OR(R594="Si"),S594="")),17,AND(S594&lt;&gt;"",R594=""),19),0)</f>
        <v>0</v>
      </c>
      <c r="AH594" s="4">
        <f t="shared" si="29"/>
        <v>0</v>
      </c>
    </row>
    <row r="595" spans="2:34" x14ac:dyDescent="0.25">
      <c r="B595" s="6" t="str">
        <f t="shared" si="27"/>
        <v/>
      </c>
      <c r="C595" s="7" t="str">
        <f t="shared" si="28"/>
        <v/>
      </c>
      <c r="D595" s="9"/>
      <c r="E595" s="10"/>
      <c r="F595" s="9"/>
      <c r="G595" s="8"/>
      <c r="H595" s="8"/>
      <c r="I595" s="8"/>
      <c r="J595" s="8"/>
      <c r="K595" s="8"/>
      <c r="L595" s="8"/>
      <c r="M595" s="11"/>
      <c r="N595" s="26"/>
      <c r="O595" s="26"/>
      <c r="P595" s="8"/>
      <c r="Q595" s="11"/>
      <c r="R595" s="8"/>
      <c r="S595" s="8"/>
      <c r="T595" s="8"/>
      <c r="U595" s="8"/>
      <c r="V595" s="8"/>
      <c r="Y595" s="4" t="str" cm="1">
        <f t="array" ref="Y595">_xlfn.IFS(AND(AD595=0,AH595&gt;1),0,AD595=0,"",SUM(AA595:AC595)=30,10,OR(AA595=5,AB595=5,AC595=5),5)</f>
        <v/>
      </c>
      <c r="Z595" s="4" t="str" cm="1">
        <f t="array" ref="Z595">IFERROR(_xlfn.IFS(AND(AH595=0,Y595=10),"Excelente, producto bien configurado",AND(Y595=5,AH595&gt;1),"Faltan Datos Obligatorios y hay error en datos opcionales",Y595=5,CONCATENATE("Faltan Datos Obligatorios:",IF(AA595=5," Nombre, ",""),IF(AB595=5," Precio, ",""),IF(AC595=5," Cantidad ","")),AH595&gt;=30,"Error Descuento y Granel",AF595=15,"Falta Digitar Descuento",AF595=16,"Error: Valor descuento superior a venta",AG595=17,"Falta Seleccionar Unidad de medida",AG595=19,"Habilitar venta a Granel"),"")</f>
        <v/>
      </c>
      <c r="AA595" s="4">
        <f>IF($AD595=0,-5,IF(D595="",5,10))</f>
        <v>-5</v>
      </c>
      <c r="AB595" s="4">
        <f>IF($AD595=0,-5,IF(E595="",5,10))</f>
        <v>-5</v>
      </c>
      <c r="AC595" s="4">
        <f>IF($AD595=0,-5,IF(F595="",5,10))</f>
        <v>-5</v>
      </c>
      <c r="AD595" s="4">
        <f>COUNTA(D595:F595)</f>
        <v>0</v>
      </c>
      <c r="AE595" s="4">
        <f>COUNTA(G595:V595)</f>
        <v>0</v>
      </c>
      <c r="AF595" s="4" cm="1">
        <f t="array" ref="AF595">IFERROR(_xlfn.IFS((AND(OR(P595="Si"),Q595="")),15,AND(Q595&lt;&gt;"",P595=""),18,E595&lt;Q595,16),0)</f>
        <v>0</v>
      </c>
      <c r="AG595" s="4" cm="1">
        <f t="array" ref="AG595">IFERROR(_xlfn.IFS((AND(OR(R595="Si"),S595="")),17,AND(S595&lt;&gt;"",R595=""),19),0)</f>
        <v>0</v>
      </c>
      <c r="AH595" s="4">
        <f t="shared" si="29"/>
        <v>0</v>
      </c>
    </row>
    <row r="596" spans="2:34" x14ac:dyDescent="0.25">
      <c r="B596" s="6" t="str">
        <f t="shared" si="27"/>
        <v/>
      </c>
      <c r="C596" s="7" t="str">
        <f t="shared" si="28"/>
        <v/>
      </c>
      <c r="D596" s="9"/>
      <c r="E596" s="10"/>
      <c r="F596" s="9"/>
      <c r="G596" s="8"/>
      <c r="H596" s="8"/>
      <c r="I596" s="8"/>
      <c r="J596" s="8"/>
      <c r="K596" s="8"/>
      <c r="L596" s="8"/>
      <c r="M596" s="11"/>
      <c r="N596" s="26"/>
      <c r="O596" s="26"/>
      <c r="P596" s="8"/>
      <c r="Q596" s="11"/>
      <c r="R596" s="8"/>
      <c r="S596" s="8"/>
      <c r="T596" s="8"/>
      <c r="U596" s="8"/>
      <c r="V596" s="8"/>
      <c r="Y596" s="4" t="str" cm="1">
        <f t="array" ref="Y596">_xlfn.IFS(AND(AD596=0,AH596&gt;1),0,AD596=0,"",SUM(AA596:AC596)=30,10,OR(AA596=5,AB596=5,AC596=5),5)</f>
        <v/>
      </c>
      <c r="Z596" s="4" t="str" cm="1">
        <f t="array" ref="Z596">IFERROR(_xlfn.IFS(AND(AH596=0,Y596=10),"Excelente, producto bien configurado",AND(Y596=5,AH596&gt;1),"Faltan Datos Obligatorios y hay error en datos opcionales",Y596=5,CONCATENATE("Faltan Datos Obligatorios:",IF(AA596=5," Nombre, ",""),IF(AB596=5," Precio, ",""),IF(AC596=5," Cantidad ","")),AH596&gt;=30,"Error Descuento y Granel",AF596=15,"Falta Digitar Descuento",AF596=16,"Error: Valor descuento superior a venta",AG596=17,"Falta Seleccionar Unidad de medida",AG596=19,"Habilitar venta a Granel"),"")</f>
        <v/>
      </c>
      <c r="AA596" s="4">
        <f>IF($AD596=0,-5,IF(D596="",5,10))</f>
        <v>-5</v>
      </c>
      <c r="AB596" s="4">
        <f>IF($AD596=0,-5,IF(E596="",5,10))</f>
        <v>-5</v>
      </c>
      <c r="AC596" s="4">
        <f>IF($AD596=0,-5,IF(F596="",5,10))</f>
        <v>-5</v>
      </c>
      <c r="AD596" s="4">
        <f>COUNTA(D596:F596)</f>
        <v>0</v>
      </c>
      <c r="AE596" s="4">
        <f>COUNTA(G596:V596)</f>
        <v>0</v>
      </c>
      <c r="AF596" s="4" cm="1">
        <f t="array" ref="AF596">IFERROR(_xlfn.IFS((AND(OR(P596="Si"),Q596="")),15,AND(Q596&lt;&gt;"",P596=""),18,E596&lt;Q596,16),0)</f>
        <v>0</v>
      </c>
      <c r="AG596" s="4" cm="1">
        <f t="array" ref="AG596">IFERROR(_xlfn.IFS((AND(OR(R596="Si"),S596="")),17,AND(S596&lt;&gt;"",R596=""),19),0)</f>
        <v>0</v>
      </c>
      <c r="AH596" s="4">
        <f t="shared" si="29"/>
        <v>0</v>
      </c>
    </row>
    <row r="597" spans="2:34" x14ac:dyDescent="0.25">
      <c r="B597" s="6" t="str">
        <f t="shared" si="27"/>
        <v/>
      </c>
      <c r="C597" s="7" t="str">
        <f t="shared" si="28"/>
        <v/>
      </c>
      <c r="D597" s="9"/>
      <c r="E597" s="10"/>
      <c r="F597" s="9"/>
      <c r="G597" s="8"/>
      <c r="H597" s="8"/>
      <c r="I597" s="8"/>
      <c r="J597" s="8"/>
      <c r="K597" s="8"/>
      <c r="L597" s="8"/>
      <c r="M597" s="11"/>
      <c r="N597" s="26"/>
      <c r="O597" s="26"/>
      <c r="P597" s="8"/>
      <c r="Q597" s="11"/>
      <c r="R597" s="8"/>
      <c r="S597" s="8"/>
      <c r="T597" s="8"/>
      <c r="U597" s="8"/>
      <c r="V597" s="8"/>
      <c r="Y597" s="4" t="str" cm="1">
        <f t="array" ref="Y597">_xlfn.IFS(AND(AD597=0,AH597&gt;1),0,AD597=0,"",SUM(AA597:AC597)=30,10,OR(AA597=5,AB597=5,AC597=5),5)</f>
        <v/>
      </c>
      <c r="Z597" s="4" t="str" cm="1">
        <f t="array" ref="Z597">IFERROR(_xlfn.IFS(AND(AH597=0,Y597=10),"Excelente, producto bien configurado",AND(Y597=5,AH597&gt;1),"Faltan Datos Obligatorios y hay error en datos opcionales",Y597=5,CONCATENATE("Faltan Datos Obligatorios:",IF(AA597=5," Nombre, ",""),IF(AB597=5," Precio, ",""),IF(AC597=5," Cantidad ","")),AH597&gt;=30,"Error Descuento y Granel",AF597=15,"Falta Digitar Descuento",AF597=16,"Error: Valor descuento superior a venta",AG597=17,"Falta Seleccionar Unidad de medida",AG597=19,"Habilitar venta a Granel"),"")</f>
        <v/>
      </c>
      <c r="AA597" s="4">
        <f>IF($AD597=0,-5,IF(D597="",5,10))</f>
        <v>-5</v>
      </c>
      <c r="AB597" s="4">
        <f>IF($AD597=0,-5,IF(E597="",5,10))</f>
        <v>-5</v>
      </c>
      <c r="AC597" s="4">
        <f>IF($AD597=0,-5,IF(F597="",5,10))</f>
        <v>-5</v>
      </c>
      <c r="AD597" s="4">
        <f>COUNTA(D597:F597)</f>
        <v>0</v>
      </c>
      <c r="AE597" s="4">
        <f>COUNTA(G597:V597)</f>
        <v>0</v>
      </c>
      <c r="AF597" s="4" cm="1">
        <f t="array" ref="AF597">IFERROR(_xlfn.IFS((AND(OR(P597="Si"),Q597="")),15,AND(Q597&lt;&gt;"",P597=""),18,E597&lt;Q597,16),0)</f>
        <v>0</v>
      </c>
      <c r="AG597" s="4" cm="1">
        <f t="array" ref="AG597">IFERROR(_xlfn.IFS((AND(OR(R597="Si"),S597="")),17,AND(S597&lt;&gt;"",R597=""),19),0)</f>
        <v>0</v>
      </c>
      <c r="AH597" s="4">
        <f t="shared" si="29"/>
        <v>0</v>
      </c>
    </row>
    <row r="598" spans="2:34" x14ac:dyDescent="0.25">
      <c r="B598" s="6" t="str">
        <f t="shared" si="27"/>
        <v/>
      </c>
      <c r="C598" s="7" t="str">
        <f t="shared" si="28"/>
        <v/>
      </c>
      <c r="D598" s="9"/>
      <c r="E598" s="10"/>
      <c r="F598" s="9"/>
      <c r="G598" s="8"/>
      <c r="H598" s="8"/>
      <c r="I598" s="8"/>
      <c r="J598" s="8"/>
      <c r="K598" s="8"/>
      <c r="L598" s="8"/>
      <c r="M598" s="11"/>
      <c r="N598" s="26"/>
      <c r="O598" s="26"/>
      <c r="P598" s="8"/>
      <c r="Q598" s="11"/>
      <c r="R598" s="8"/>
      <c r="S598" s="8"/>
      <c r="T598" s="8"/>
      <c r="U598" s="8"/>
      <c r="V598" s="8"/>
      <c r="Y598" s="4" t="str" cm="1">
        <f t="array" ref="Y598">_xlfn.IFS(AND(AD598=0,AH598&gt;1),0,AD598=0,"",SUM(AA598:AC598)=30,10,OR(AA598=5,AB598=5,AC598=5),5)</f>
        <v/>
      </c>
      <c r="Z598" s="4" t="str" cm="1">
        <f t="array" ref="Z598">IFERROR(_xlfn.IFS(AND(AH598=0,Y598=10),"Excelente, producto bien configurado",AND(Y598=5,AH598&gt;1),"Faltan Datos Obligatorios y hay error en datos opcionales",Y598=5,CONCATENATE("Faltan Datos Obligatorios:",IF(AA598=5," Nombre, ",""),IF(AB598=5," Precio, ",""),IF(AC598=5," Cantidad ","")),AH598&gt;=30,"Error Descuento y Granel",AF598=15,"Falta Digitar Descuento",AF598=16,"Error: Valor descuento superior a venta",AG598=17,"Falta Seleccionar Unidad de medida",AG598=19,"Habilitar venta a Granel"),"")</f>
        <v/>
      </c>
      <c r="AA598" s="4">
        <f>IF($AD598=0,-5,IF(D598="",5,10))</f>
        <v>-5</v>
      </c>
      <c r="AB598" s="4">
        <f>IF($AD598=0,-5,IF(E598="",5,10))</f>
        <v>-5</v>
      </c>
      <c r="AC598" s="4">
        <f>IF($AD598=0,-5,IF(F598="",5,10))</f>
        <v>-5</v>
      </c>
      <c r="AD598" s="4">
        <f>COUNTA(D598:F598)</f>
        <v>0</v>
      </c>
      <c r="AE598" s="4">
        <f>COUNTA(G598:V598)</f>
        <v>0</v>
      </c>
      <c r="AF598" s="4" cm="1">
        <f t="array" ref="AF598">IFERROR(_xlfn.IFS((AND(OR(P598="Si"),Q598="")),15,AND(Q598&lt;&gt;"",P598=""),18,E598&lt;Q598,16),0)</f>
        <v>0</v>
      </c>
      <c r="AG598" s="4" cm="1">
        <f t="array" ref="AG598">IFERROR(_xlfn.IFS((AND(OR(R598="Si"),S598="")),17,AND(S598&lt;&gt;"",R598=""),19),0)</f>
        <v>0</v>
      </c>
      <c r="AH598" s="4">
        <f t="shared" si="29"/>
        <v>0</v>
      </c>
    </row>
    <row r="599" spans="2:34" x14ac:dyDescent="0.25">
      <c r="B599" s="6" t="str">
        <f t="shared" si="27"/>
        <v/>
      </c>
      <c r="C599" s="7" t="str">
        <f t="shared" si="28"/>
        <v/>
      </c>
      <c r="D599" s="9"/>
      <c r="E599" s="10"/>
      <c r="F599" s="9"/>
      <c r="G599" s="8"/>
      <c r="H599" s="8"/>
      <c r="I599" s="8"/>
      <c r="J599" s="8"/>
      <c r="K599" s="8"/>
      <c r="L599" s="8"/>
      <c r="M599" s="11"/>
      <c r="N599" s="26"/>
      <c r="O599" s="26"/>
      <c r="P599" s="8"/>
      <c r="Q599" s="11"/>
      <c r="R599" s="8"/>
      <c r="S599" s="8"/>
      <c r="T599" s="8"/>
      <c r="U599" s="8"/>
      <c r="V599" s="8"/>
      <c r="Y599" s="4" t="str" cm="1">
        <f t="array" ref="Y599">_xlfn.IFS(AND(AD599=0,AH599&gt;1),0,AD599=0,"",SUM(AA599:AC599)=30,10,OR(AA599=5,AB599=5,AC599=5),5)</f>
        <v/>
      </c>
      <c r="Z599" s="4" t="str" cm="1">
        <f t="array" ref="Z599">IFERROR(_xlfn.IFS(AND(AH599=0,Y599=10),"Excelente, producto bien configurado",AND(Y599=5,AH599&gt;1),"Faltan Datos Obligatorios y hay error en datos opcionales",Y599=5,CONCATENATE("Faltan Datos Obligatorios:",IF(AA599=5," Nombre, ",""),IF(AB599=5," Precio, ",""),IF(AC599=5," Cantidad ","")),AH599&gt;=30,"Error Descuento y Granel",AF599=15,"Falta Digitar Descuento",AF599=16,"Error: Valor descuento superior a venta",AG599=17,"Falta Seleccionar Unidad de medida",AG599=19,"Habilitar venta a Granel"),"")</f>
        <v/>
      </c>
      <c r="AA599" s="4">
        <f>IF($AD599=0,-5,IF(D599="",5,10))</f>
        <v>-5</v>
      </c>
      <c r="AB599" s="4">
        <f>IF($AD599=0,-5,IF(E599="",5,10))</f>
        <v>-5</v>
      </c>
      <c r="AC599" s="4">
        <f>IF($AD599=0,-5,IF(F599="",5,10))</f>
        <v>-5</v>
      </c>
      <c r="AD599" s="4">
        <f>COUNTA(D599:F599)</f>
        <v>0</v>
      </c>
      <c r="AE599" s="4">
        <f>COUNTA(G599:V599)</f>
        <v>0</v>
      </c>
      <c r="AF599" s="4" cm="1">
        <f t="array" ref="AF599">IFERROR(_xlfn.IFS((AND(OR(P599="Si"),Q599="")),15,AND(Q599&lt;&gt;"",P599=""),18,E599&lt;Q599,16),0)</f>
        <v>0</v>
      </c>
      <c r="AG599" s="4" cm="1">
        <f t="array" ref="AG599">IFERROR(_xlfn.IFS((AND(OR(R599="Si"),S599="")),17,AND(S599&lt;&gt;"",R599=""),19),0)</f>
        <v>0</v>
      </c>
      <c r="AH599" s="4">
        <f t="shared" si="29"/>
        <v>0</v>
      </c>
    </row>
    <row r="600" spans="2:34" x14ac:dyDescent="0.25">
      <c r="B600" s="6" t="str">
        <f t="shared" si="27"/>
        <v/>
      </c>
      <c r="C600" s="7" t="str">
        <f t="shared" si="28"/>
        <v/>
      </c>
      <c r="D600" s="9"/>
      <c r="E600" s="10"/>
      <c r="F600" s="9"/>
      <c r="G600" s="8"/>
      <c r="H600" s="8"/>
      <c r="I600" s="8"/>
      <c r="J600" s="8"/>
      <c r="K600" s="8"/>
      <c r="L600" s="8"/>
      <c r="M600" s="11"/>
      <c r="N600" s="26"/>
      <c r="O600" s="26"/>
      <c r="P600" s="8"/>
      <c r="Q600" s="11"/>
      <c r="R600" s="8"/>
      <c r="S600" s="8"/>
      <c r="T600" s="8"/>
      <c r="U600" s="8"/>
      <c r="V600" s="8"/>
      <c r="Y600" s="4" t="str" cm="1">
        <f t="array" ref="Y600">_xlfn.IFS(AND(AD600=0,AH600&gt;1),0,AD600=0,"",SUM(AA600:AC600)=30,10,OR(AA600=5,AB600=5,AC600=5),5)</f>
        <v/>
      </c>
      <c r="Z600" s="4" t="str" cm="1">
        <f t="array" ref="Z600">IFERROR(_xlfn.IFS(AND(AH600=0,Y600=10),"Excelente, producto bien configurado",AND(Y600=5,AH600&gt;1),"Faltan Datos Obligatorios y hay error en datos opcionales",Y600=5,CONCATENATE("Faltan Datos Obligatorios:",IF(AA600=5," Nombre, ",""),IF(AB600=5," Precio, ",""),IF(AC600=5," Cantidad ","")),AH600&gt;=30,"Error Descuento y Granel",AF600=15,"Falta Digitar Descuento",AF600=16,"Error: Valor descuento superior a venta",AG600=17,"Falta Seleccionar Unidad de medida",AG600=19,"Habilitar venta a Granel"),"")</f>
        <v/>
      </c>
      <c r="AA600" s="4">
        <f>IF($AD600=0,-5,IF(D600="",5,10))</f>
        <v>-5</v>
      </c>
      <c r="AB600" s="4">
        <f>IF($AD600=0,-5,IF(E600="",5,10))</f>
        <v>-5</v>
      </c>
      <c r="AC600" s="4">
        <f>IF($AD600=0,-5,IF(F600="",5,10))</f>
        <v>-5</v>
      </c>
      <c r="AD600" s="4">
        <f>COUNTA(D600:F600)</f>
        <v>0</v>
      </c>
      <c r="AE600" s="4">
        <f>COUNTA(G600:V600)</f>
        <v>0</v>
      </c>
      <c r="AF600" s="4" cm="1">
        <f t="array" ref="AF600">IFERROR(_xlfn.IFS((AND(OR(P600="Si"),Q600="")),15,AND(Q600&lt;&gt;"",P600=""),18,E600&lt;Q600,16),0)</f>
        <v>0</v>
      </c>
      <c r="AG600" s="4" cm="1">
        <f t="array" ref="AG600">IFERROR(_xlfn.IFS((AND(OR(R600="Si"),S600="")),17,AND(S600&lt;&gt;"",R600=""),19),0)</f>
        <v>0</v>
      </c>
      <c r="AH600" s="4">
        <f t="shared" si="29"/>
        <v>0</v>
      </c>
    </row>
    <row r="601" spans="2:34" x14ac:dyDescent="0.25">
      <c r="B601" s="6" t="str">
        <f t="shared" si="27"/>
        <v/>
      </c>
      <c r="C601" s="7" t="str">
        <f t="shared" si="28"/>
        <v/>
      </c>
      <c r="D601" s="9"/>
      <c r="E601" s="10"/>
      <c r="F601" s="9"/>
      <c r="G601" s="8"/>
      <c r="H601" s="8"/>
      <c r="I601" s="8"/>
      <c r="J601" s="8"/>
      <c r="K601" s="8"/>
      <c r="L601" s="8"/>
      <c r="M601" s="11"/>
      <c r="N601" s="26"/>
      <c r="O601" s="26"/>
      <c r="P601" s="8"/>
      <c r="Q601" s="11"/>
      <c r="R601" s="8"/>
      <c r="S601" s="8"/>
      <c r="T601" s="8"/>
      <c r="U601" s="8"/>
      <c r="V601" s="8"/>
      <c r="Y601" s="4" t="str" cm="1">
        <f t="array" ref="Y601">_xlfn.IFS(AND(AD601=0,AH601&gt;1),0,AD601=0,"",SUM(AA601:AC601)=30,10,OR(AA601=5,AB601=5,AC601=5),5)</f>
        <v/>
      </c>
      <c r="Z601" s="4" t="str" cm="1">
        <f t="array" ref="Z601">IFERROR(_xlfn.IFS(AND(AH601=0,Y601=10),"Excelente, producto bien configurado",AND(Y601=5,AH601&gt;1),"Faltan Datos Obligatorios y hay error en datos opcionales",Y601=5,CONCATENATE("Faltan Datos Obligatorios:",IF(AA601=5," Nombre, ",""),IF(AB601=5," Precio, ",""),IF(AC601=5," Cantidad ","")),AH601&gt;=30,"Error Descuento y Granel",AF601=15,"Falta Digitar Descuento",AF601=16,"Error: Valor descuento superior a venta",AG601=17,"Falta Seleccionar Unidad de medida",AG601=19,"Habilitar venta a Granel"),"")</f>
        <v/>
      </c>
      <c r="AA601" s="4">
        <f>IF($AD601=0,-5,IF(D601="",5,10))</f>
        <v>-5</v>
      </c>
      <c r="AB601" s="4">
        <f>IF($AD601=0,-5,IF(E601="",5,10))</f>
        <v>-5</v>
      </c>
      <c r="AC601" s="4">
        <f>IF($AD601=0,-5,IF(F601="",5,10))</f>
        <v>-5</v>
      </c>
      <c r="AD601" s="4">
        <f>COUNTA(D601:F601)</f>
        <v>0</v>
      </c>
      <c r="AE601" s="4">
        <f>COUNTA(G601:V601)</f>
        <v>0</v>
      </c>
      <c r="AF601" s="4" cm="1">
        <f t="array" ref="AF601">IFERROR(_xlfn.IFS((AND(OR(P601="Si"),Q601="")),15,AND(Q601&lt;&gt;"",P601=""),18,E601&lt;Q601,16),0)</f>
        <v>0</v>
      </c>
      <c r="AG601" s="4" cm="1">
        <f t="array" ref="AG601">IFERROR(_xlfn.IFS((AND(OR(R601="Si"),S601="")),17,AND(S601&lt;&gt;"",R601=""),19),0)</f>
        <v>0</v>
      </c>
      <c r="AH601" s="4">
        <f t="shared" si="29"/>
        <v>0</v>
      </c>
    </row>
    <row r="602" spans="2:34" x14ac:dyDescent="0.25">
      <c r="B602" s="6" t="str">
        <f t="shared" si="27"/>
        <v/>
      </c>
      <c r="C602" s="7" t="str">
        <f t="shared" si="28"/>
        <v/>
      </c>
      <c r="D602" s="9"/>
      <c r="E602" s="10"/>
      <c r="F602" s="9"/>
      <c r="G602" s="8"/>
      <c r="H602" s="8"/>
      <c r="I602" s="8"/>
      <c r="J602" s="8"/>
      <c r="K602" s="8"/>
      <c r="L602" s="8"/>
      <c r="M602" s="11"/>
      <c r="N602" s="26"/>
      <c r="O602" s="26"/>
      <c r="P602" s="8"/>
      <c r="Q602" s="11"/>
      <c r="R602" s="8"/>
      <c r="S602" s="8"/>
      <c r="T602" s="8"/>
      <c r="U602" s="8"/>
      <c r="V602" s="8"/>
      <c r="Y602" s="4" t="str" cm="1">
        <f t="array" ref="Y602">_xlfn.IFS(AND(AD602=0,AH602&gt;1),0,AD602=0,"",SUM(AA602:AC602)=30,10,OR(AA602=5,AB602=5,AC602=5),5)</f>
        <v/>
      </c>
      <c r="Z602" s="4" t="str" cm="1">
        <f t="array" ref="Z602">IFERROR(_xlfn.IFS(AND(AH602=0,Y602=10),"Excelente, producto bien configurado",AND(Y602=5,AH602&gt;1),"Faltan Datos Obligatorios y hay error en datos opcionales",Y602=5,CONCATENATE("Faltan Datos Obligatorios:",IF(AA602=5," Nombre, ",""),IF(AB602=5," Precio, ",""),IF(AC602=5," Cantidad ","")),AH602&gt;=30,"Error Descuento y Granel",AF602=15,"Falta Digitar Descuento",AF602=16,"Error: Valor descuento superior a venta",AG602=17,"Falta Seleccionar Unidad de medida",AG602=19,"Habilitar venta a Granel"),"")</f>
        <v/>
      </c>
      <c r="AA602" s="4">
        <f>IF($AD602=0,-5,IF(D602="",5,10))</f>
        <v>-5</v>
      </c>
      <c r="AB602" s="4">
        <f>IF($AD602=0,-5,IF(E602="",5,10))</f>
        <v>-5</v>
      </c>
      <c r="AC602" s="4">
        <f>IF($AD602=0,-5,IF(F602="",5,10))</f>
        <v>-5</v>
      </c>
      <c r="AD602" s="4">
        <f>COUNTA(D602:F602)</f>
        <v>0</v>
      </c>
      <c r="AE602" s="4">
        <f>COUNTA(G602:V602)</f>
        <v>0</v>
      </c>
      <c r="AF602" s="4" cm="1">
        <f t="array" ref="AF602">IFERROR(_xlfn.IFS((AND(OR(P602="Si"),Q602="")),15,AND(Q602&lt;&gt;"",P602=""),18,E602&lt;Q602,16),0)</f>
        <v>0</v>
      </c>
      <c r="AG602" s="4" cm="1">
        <f t="array" ref="AG602">IFERROR(_xlfn.IFS((AND(OR(R602="Si"),S602="")),17,AND(S602&lt;&gt;"",R602=""),19),0)</f>
        <v>0</v>
      </c>
      <c r="AH602" s="4">
        <f t="shared" si="29"/>
        <v>0</v>
      </c>
    </row>
    <row r="603" spans="2:34" x14ac:dyDescent="0.25">
      <c r="B603" s="6" t="str">
        <f t="shared" si="27"/>
        <v/>
      </c>
      <c r="C603" s="7" t="str">
        <f t="shared" si="28"/>
        <v/>
      </c>
      <c r="D603" s="9"/>
      <c r="E603" s="10"/>
      <c r="F603" s="9"/>
      <c r="G603" s="8"/>
      <c r="H603" s="8"/>
      <c r="I603" s="8"/>
      <c r="J603" s="8"/>
      <c r="K603" s="8"/>
      <c r="L603" s="8"/>
      <c r="M603" s="11"/>
      <c r="N603" s="26"/>
      <c r="O603" s="26"/>
      <c r="P603" s="8"/>
      <c r="Q603" s="11"/>
      <c r="R603" s="8"/>
      <c r="S603" s="8"/>
      <c r="T603" s="8"/>
      <c r="U603" s="8"/>
      <c r="V603" s="8"/>
      <c r="Y603" s="4" t="str" cm="1">
        <f t="array" ref="Y603">_xlfn.IFS(AND(AD603=0,AH603&gt;1),0,AD603=0,"",SUM(AA603:AC603)=30,10,OR(AA603=5,AB603=5,AC603=5),5)</f>
        <v/>
      </c>
      <c r="Z603" s="4" t="str" cm="1">
        <f t="array" ref="Z603">IFERROR(_xlfn.IFS(AND(AH603=0,Y603=10),"Excelente, producto bien configurado",AND(Y603=5,AH603&gt;1),"Faltan Datos Obligatorios y hay error en datos opcionales",Y603=5,CONCATENATE("Faltan Datos Obligatorios:",IF(AA603=5," Nombre, ",""),IF(AB603=5," Precio, ",""),IF(AC603=5," Cantidad ","")),AH603&gt;=30,"Error Descuento y Granel",AF603=15,"Falta Digitar Descuento",AF603=16,"Error: Valor descuento superior a venta",AG603=17,"Falta Seleccionar Unidad de medida",AG603=19,"Habilitar venta a Granel"),"")</f>
        <v/>
      </c>
      <c r="AA603" s="4">
        <f>IF($AD603=0,-5,IF(D603="",5,10))</f>
        <v>-5</v>
      </c>
      <c r="AB603" s="4">
        <f>IF($AD603=0,-5,IF(E603="",5,10))</f>
        <v>-5</v>
      </c>
      <c r="AC603" s="4">
        <f>IF($AD603=0,-5,IF(F603="",5,10))</f>
        <v>-5</v>
      </c>
      <c r="AD603" s="4">
        <f>COUNTA(D603:F603)</f>
        <v>0</v>
      </c>
      <c r="AE603" s="4">
        <f>COUNTA(G603:V603)</f>
        <v>0</v>
      </c>
      <c r="AF603" s="4" cm="1">
        <f t="array" ref="AF603">IFERROR(_xlfn.IFS((AND(OR(P603="Si"),Q603="")),15,AND(Q603&lt;&gt;"",P603=""),18,E603&lt;Q603,16),0)</f>
        <v>0</v>
      </c>
      <c r="AG603" s="4" cm="1">
        <f t="array" ref="AG603">IFERROR(_xlfn.IFS((AND(OR(R603="Si"),S603="")),17,AND(S603&lt;&gt;"",R603=""),19),0)</f>
        <v>0</v>
      </c>
      <c r="AH603" s="4">
        <f t="shared" si="29"/>
        <v>0</v>
      </c>
    </row>
    <row r="604" spans="2:34" x14ac:dyDescent="0.25">
      <c r="B604" s="6" t="str">
        <f t="shared" si="27"/>
        <v/>
      </c>
      <c r="C604" s="7" t="str">
        <f t="shared" si="28"/>
        <v/>
      </c>
      <c r="D604" s="9"/>
      <c r="E604" s="10"/>
      <c r="F604" s="9"/>
      <c r="G604" s="8"/>
      <c r="H604" s="8"/>
      <c r="I604" s="8"/>
      <c r="J604" s="8"/>
      <c r="K604" s="8"/>
      <c r="L604" s="8"/>
      <c r="M604" s="11"/>
      <c r="N604" s="26"/>
      <c r="O604" s="26"/>
      <c r="P604" s="8"/>
      <c r="Q604" s="11"/>
      <c r="R604" s="8"/>
      <c r="S604" s="8"/>
      <c r="T604" s="8"/>
      <c r="U604" s="8"/>
      <c r="V604" s="8"/>
      <c r="Y604" s="4" t="str" cm="1">
        <f t="array" ref="Y604">_xlfn.IFS(AND(AD604=0,AH604&gt;1),0,AD604=0,"",SUM(AA604:AC604)=30,10,OR(AA604=5,AB604=5,AC604=5),5)</f>
        <v/>
      </c>
      <c r="Z604" s="4" t="str" cm="1">
        <f t="array" ref="Z604">IFERROR(_xlfn.IFS(AND(AH604=0,Y604=10),"Excelente, producto bien configurado",AND(Y604=5,AH604&gt;1),"Faltan Datos Obligatorios y hay error en datos opcionales",Y604=5,CONCATENATE("Faltan Datos Obligatorios:",IF(AA604=5," Nombre, ",""),IF(AB604=5," Precio, ",""),IF(AC604=5," Cantidad ","")),AH604&gt;=30,"Error Descuento y Granel",AF604=15,"Falta Digitar Descuento",AF604=16,"Error: Valor descuento superior a venta",AG604=17,"Falta Seleccionar Unidad de medida",AG604=19,"Habilitar venta a Granel"),"")</f>
        <v/>
      </c>
      <c r="AA604" s="4">
        <f>IF($AD604=0,-5,IF(D604="",5,10))</f>
        <v>-5</v>
      </c>
      <c r="AB604" s="4">
        <f>IF($AD604=0,-5,IF(E604="",5,10))</f>
        <v>-5</v>
      </c>
      <c r="AC604" s="4">
        <f>IF($AD604=0,-5,IF(F604="",5,10))</f>
        <v>-5</v>
      </c>
      <c r="AD604" s="4">
        <f>COUNTA(D604:F604)</f>
        <v>0</v>
      </c>
      <c r="AE604" s="4">
        <f>COUNTA(G604:V604)</f>
        <v>0</v>
      </c>
      <c r="AF604" s="4" cm="1">
        <f t="array" ref="AF604">IFERROR(_xlfn.IFS((AND(OR(P604="Si"),Q604="")),15,AND(Q604&lt;&gt;"",P604=""),18,E604&lt;Q604,16),0)</f>
        <v>0</v>
      </c>
      <c r="AG604" s="4" cm="1">
        <f t="array" ref="AG604">IFERROR(_xlfn.IFS((AND(OR(R604="Si"),S604="")),17,AND(S604&lt;&gt;"",R604=""),19),0)</f>
        <v>0</v>
      </c>
      <c r="AH604" s="4">
        <f t="shared" si="29"/>
        <v>0</v>
      </c>
    </row>
    <row r="605" spans="2:34" x14ac:dyDescent="0.25">
      <c r="B605" s="6" t="str">
        <f t="shared" si="27"/>
        <v/>
      </c>
      <c r="C605" s="7" t="str">
        <f t="shared" si="28"/>
        <v/>
      </c>
      <c r="D605" s="9"/>
      <c r="E605" s="10"/>
      <c r="F605" s="9"/>
      <c r="G605" s="8"/>
      <c r="H605" s="8"/>
      <c r="I605" s="8"/>
      <c r="J605" s="8"/>
      <c r="K605" s="8"/>
      <c r="L605" s="8"/>
      <c r="M605" s="11"/>
      <c r="N605" s="26"/>
      <c r="O605" s="26"/>
      <c r="P605" s="8"/>
      <c r="Q605" s="11"/>
      <c r="R605" s="8"/>
      <c r="S605" s="8"/>
      <c r="T605" s="8"/>
      <c r="U605" s="8"/>
      <c r="V605" s="8"/>
      <c r="Y605" s="4" t="str" cm="1">
        <f t="array" ref="Y605">_xlfn.IFS(AND(AD605=0,AH605&gt;1),0,AD605=0,"",SUM(AA605:AC605)=30,10,OR(AA605=5,AB605=5,AC605=5),5)</f>
        <v/>
      </c>
      <c r="Z605" s="4" t="str" cm="1">
        <f t="array" ref="Z605">IFERROR(_xlfn.IFS(AND(AH605=0,Y605=10),"Excelente, producto bien configurado",AND(Y605=5,AH605&gt;1),"Faltan Datos Obligatorios y hay error en datos opcionales",Y605=5,CONCATENATE("Faltan Datos Obligatorios:",IF(AA605=5," Nombre, ",""),IF(AB605=5," Precio, ",""),IF(AC605=5," Cantidad ","")),AH605&gt;=30,"Error Descuento y Granel",AF605=15,"Falta Digitar Descuento",AF605=16,"Error: Valor descuento superior a venta",AG605=17,"Falta Seleccionar Unidad de medida",AG605=19,"Habilitar venta a Granel"),"")</f>
        <v/>
      </c>
      <c r="AA605" s="4">
        <f>IF($AD605=0,-5,IF(D605="",5,10))</f>
        <v>-5</v>
      </c>
      <c r="AB605" s="4">
        <f>IF($AD605=0,-5,IF(E605="",5,10))</f>
        <v>-5</v>
      </c>
      <c r="AC605" s="4">
        <f>IF($AD605=0,-5,IF(F605="",5,10))</f>
        <v>-5</v>
      </c>
      <c r="AD605" s="4">
        <f>COUNTA(D605:F605)</f>
        <v>0</v>
      </c>
      <c r="AE605" s="4">
        <f>COUNTA(G605:V605)</f>
        <v>0</v>
      </c>
      <c r="AF605" s="4" cm="1">
        <f t="array" ref="AF605">IFERROR(_xlfn.IFS((AND(OR(P605="Si"),Q605="")),15,AND(Q605&lt;&gt;"",P605=""),18,E605&lt;Q605,16),0)</f>
        <v>0</v>
      </c>
      <c r="AG605" s="4" cm="1">
        <f t="array" ref="AG605">IFERROR(_xlfn.IFS((AND(OR(R605="Si"),S605="")),17,AND(S605&lt;&gt;"",R605=""),19),0)</f>
        <v>0</v>
      </c>
      <c r="AH605" s="4">
        <f t="shared" si="29"/>
        <v>0</v>
      </c>
    </row>
    <row r="606" spans="2:34" x14ac:dyDescent="0.25">
      <c r="B606" s="6" t="str">
        <f t="shared" si="27"/>
        <v/>
      </c>
      <c r="C606" s="7" t="str">
        <f t="shared" si="28"/>
        <v/>
      </c>
      <c r="D606" s="9"/>
      <c r="E606" s="10"/>
      <c r="F606" s="9"/>
      <c r="G606" s="8"/>
      <c r="H606" s="8"/>
      <c r="I606" s="8"/>
      <c r="J606" s="8"/>
      <c r="K606" s="8"/>
      <c r="L606" s="8"/>
      <c r="M606" s="11"/>
      <c r="N606" s="26"/>
      <c r="O606" s="26"/>
      <c r="P606" s="8"/>
      <c r="Q606" s="11"/>
      <c r="R606" s="8"/>
      <c r="S606" s="8"/>
      <c r="T606" s="8"/>
      <c r="U606" s="8"/>
      <c r="V606" s="8"/>
      <c r="Y606" s="4" t="str" cm="1">
        <f t="array" ref="Y606">_xlfn.IFS(AND(AD606=0,AH606&gt;1),0,AD606=0,"",SUM(AA606:AC606)=30,10,OR(AA606=5,AB606=5,AC606=5),5)</f>
        <v/>
      </c>
      <c r="Z606" s="4" t="str" cm="1">
        <f t="array" ref="Z606">IFERROR(_xlfn.IFS(AND(AH606=0,Y606=10),"Excelente, producto bien configurado",AND(Y606=5,AH606&gt;1),"Faltan Datos Obligatorios y hay error en datos opcionales",Y606=5,CONCATENATE("Faltan Datos Obligatorios:",IF(AA606=5," Nombre, ",""),IF(AB606=5," Precio, ",""),IF(AC606=5," Cantidad ","")),AH606&gt;=30,"Error Descuento y Granel",AF606=15,"Falta Digitar Descuento",AF606=16,"Error: Valor descuento superior a venta",AG606=17,"Falta Seleccionar Unidad de medida",AG606=19,"Habilitar venta a Granel"),"")</f>
        <v/>
      </c>
      <c r="AA606" s="4">
        <f>IF($AD606=0,-5,IF(D606="",5,10))</f>
        <v>-5</v>
      </c>
      <c r="AB606" s="4">
        <f>IF($AD606=0,-5,IF(E606="",5,10))</f>
        <v>-5</v>
      </c>
      <c r="AC606" s="4">
        <f>IF($AD606=0,-5,IF(F606="",5,10))</f>
        <v>-5</v>
      </c>
      <c r="AD606" s="4">
        <f>COUNTA(D606:F606)</f>
        <v>0</v>
      </c>
      <c r="AE606" s="4">
        <f>COUNTA(G606:V606)</f>
        <v>0</v>
      </c>
      <c r="AF606" s="4" cm="1">
        <f t="array" ref="AF606">IFERROR(_xlfn.IFS((AND(OR(P606="Si"),Q606="")),15,AND(Q606&lt;&gt;"",P606=""),18,E606&lt;Q606,16),0)</f>
        <v>0</v>
      </c>
      <c r="AG606" s="4" cm="1">
        <f t="array" ref="AG606">IFERROR(_xlfn.IFS((AND(OR(R606="Si"),S606="")),17,AND(S606&lt;&gt;"",R606=""),19),0)</f>
        <v>0</v>
      </c>
      <c r="AH606" s="4">
        <f t="shared" si="29"/>
        <v>0</v>
      </c>
    </row>
    <row r="607" spans="2:34" x14ac:dyDescent="0.25">
      <c r="B607" s="6" t="str">
        <f t="shared" si="27"/>
        <v/>
      </c>
      <c r="C607" s="7" t="str">
        <f t="shared" si="28"/>
        <v/>
      </c>
      <c r="D607" s="9"/>
      <c r="E607" s="10"/>
      <c r="F607" s="9"/>
      <c r="G607" s="8"/>
      <c r="H607" s="8"/>
      <c r="I607" s="8"/>
      <c r="J607" s="8"/>
      <c r="K607" s="8"/>
      <c r="L607" s="8"/>
      <c r="M607" s="11"/>
      <c r="N607" s="26"/>
      <c r="O607" s="26"/>
      <c r="P607" s="8"/>
      <c r="Q607" s="11"/>
      <c r="R607" s="8"/>
      <c r="S607" s="8"/>
      <c r="T607" s="8"/>
      <c r="U607" s="8"/>
      <c r="V607" s="8"/>
      <c r="Y607" s="4" t="str" cm="1">
        <f t="array" ref="Y607">_xlfn.IFS(AND(AD607=0,AH607&gt;1),0,AD607=0,"",SUM(AA607:AC607)=30,10,OR(AA607=5,AB607=5,AC607=5),5)</f>
        <v/>
      </c>
      <c r="Z607" s="4" t="str" cm="1">
        <f t="array" ref="Z607">IFERROR(_xlfn.IFS(AND(AH607=0,Y607=10),"Excelente, producto bien configurado",AND(Y607=5,AH607&gt;1),"Faltan Datos Obligatorios y hay error en datos opcionales",Y607=5,CONCATENATE("Faltan Datos Obligatorios:",IF(AA607=5," Nombre, ",""),IF(AB607=5," Precio, ",""),IF(AC607=5," Cantidad ","")),AH607&gt;=30,"Error Descuento y Granel",AF607=15,"Falta Digitar Descuento",AF607=16,"Error: Valor descuento superior a venta",AG607=17,"Falta Seleccionar Unidad de medida",AG607=19,"Habilitar venta a Granel"),"")</f>
        <v/>
      </c>
      <c r="AA607" s="4">
        <f>IF($AD607=0,-5,IF(D607="",5,10))</f>
        <v>-5</v>
      </c>
      <c r="AB607" s="4">
        <f>IF($AD607=0,-5,IF(E607="",5,10))</f>
        <v>-5</v>
      </c>
      <c r="AC607" s="4">
        <f>IF($AD607=0,-5,IF(F607="",5,10))</f>
        <v>-5</v>
      </c>
      <c r="AD607" s="4">
        <f>COUNTA(D607:F607)</f>
        <v>0</v>
      </c>
      <c r="AE607" s="4">
        <f>COUNTA(G607:V607)</f>
        <v>0</v>
      </c>
      <c r="AF607" s="4" cm="1">
        <f t="array" ref="AF607">IFERROR(_xlfn.IFS((AND(OR(P607="Si"),Q607="")),15,AND(Q607&lt;&gt;"",P607=""),18,E607&lt;Q607,16),0)</f>
        <v>0</v>
      </c>
      <c r="AG607" s="4" cm="1">
        <f t="array" ref="AG607">IFERROR(_xlfn.IFS((AND(OR(R607="Si"),S607="")),17,AND(S607&lt;&gt;"",R607=""),19),0)</f>
        <v>0</v>
      </c>
      <c r="AH607" s="4">
        <f t="shared" si="29"/>
        <v>0</v>
      </c>
    </row>
    <row r="608" spans="2:34" x14ac:dyDescent="0.25">
      <c r="B608" s="6" t="str">
        <f t="shared" si="27"/>
        <v/>
      </c>
      <c r="C608" s="7" t="str">
        <f t="shared" si="28"/>
        <v/>
      </c>
      <c r="D608" s="9"/>
      <c r="E608" s="10"/>
      <c r="F608" s="9"/>
      <c r="G608" s="8"/>
      <c r="H608" s="8"/>
      <c r="I608" s="8"/>
      <c r="J608" s="8"/>
      <c r="K608" s="8"/>
      <c r="L608" s="8"/>
      <c r="M608" s="11"/>
      <c r="N608" s="26"/>
      <c r="O608" s="26"/>
      <c r="P608" s="8"/>
      <c r="Q608" s="11"/>
      <c r="R608" s="8"/>
      <c r="S608" s="8"/>
      <c r="T608" s="8"/>
      <c r="U608" s="8"/>
      <c r="V608" s="8"/>
      <c r="Y608" s="4" t="str" cm="1">
        <f t="array" ref="Y608">_xlfn.IFS(AND(AD608=0,AH608&gt;1),0,AD608=0,"",SUM(AA608:AC608)=30,10,OR(AA608=5,AB608=5,AC608=5),5)</f>
        <v/>
      </c>
      <c r="Z608" s="4" t="str" cm="1">
        <f t="array" ref="Z608">IFERROR(_xlfn.IFS(AND(AH608=0,Y608=10),"Excelente, producto bien configurado",AND(Y608=5,AH608&gt;1),"Faltan Datos Obligatorios y hay error en datos opcionales",Y608=5,CONCATENATE("Faltan Datos Obligatorios:",IF(AA608=5," Nombre, ",""),IF(AB608=5," Precio, ",""),IF(AC608=5," Cantidad ","")),AH608&gt;=30,"Error Descuento y Granel",AF608=15,"Falta Digitar Descuento",AF608=16,"Error: Valor descuento superior a venta",AG608=17,"Falta Seleccionar Unidad de medida",AG608=19,"Habilitar venta a Granel"),"")</f>
        <v/>
      </c>
      <c r="AA608" s="4">
        <f>IF($AD608=0,-5,IF(D608="",5,10))</f>
        <v>-5</v>
      </c>
      <c r="AB608" s="4">
        <f>IF($AD608=0,-5,IF(E608="",5,10))</f>
        <v>-5</v>
      </c>
      <c r="AC608" s="4">
        <f>IF($AD608=0,-5,IF(F608="",5,10))</f>
        <v>-5</v>
      </c>
      <c r="AD608" s="4">
        <f>COUNTA(D608:F608)</f>
        <v>0</v>
      </c>
      <c r="AE608" s="4">
        <f>COUNTA(G608:V608)</f>
        <v>0</v>
      </c>
      <c r="AF608" s="4" cm="1">
        <f t="array" ref="AF608">IFERROR(_xlfn.IFS((AND(OR(P608="Si"),Q608="")),15,AND(Q608&lt;&gt;"",P608=""),18,E608&lt;Q608,16),0)</f>
        <v>0</v>
      </c>
      <c r="AG608" s="4" cm="1">
        <f t="array" ref="AG608">IFERROR(_xlfn.IFS((AND(OR(R608="Si"),S608="")),17,AND(S608&lt;&gt;"",R608=""),19),0)</f>
        <v>0</v>
      </c>
      <c r="AH608" s="4">
        <f t="shared" si="29"/>
        <v>0</v>
      </c>
    </row>
    <row r="609" spans="2:34" x14ac:dyDescent="0.25">
      <c r="B609" s="6" t="str">
        <f t="shared" si="27"/>
        <v/>
      </c>
      <c r="C609" s="7" t="str">
        <f t="shared" si="28"/>
        <v/>
      </c>
      <c r="D609" s="9"/>
      <c r="E609" s="10"/>
      <c r="F609" s="9"/>
      <c r="G609" s="8"/>
      <c r="H609" s="8"/>
      <c r="I609" s="8"/>
      <c r="J609" s="8"/>
      <c r="K609" s="8"/>
      <c r="L609" s="8"/>
      <c r="M609" s="11"/>
      <c r="N609" s="26"/>
      <c r="O609" s="26"/>
      <c r="P609" s="8"/>
      <c r="Q609" s="11"/>
      <c r="R609" s="8"/>
      <c r="S609" s="8"/>
      <c r="T609" s="8"/>
      <c r="U609" s="8"/>
      <c r="V609" s="8"/>
      <c r="Y609" s="4" t="str" cm="1">
        <f t="array" ref="Y609">_xlfn.IFS(AND(AD609=0,AH609&gt;1),0,AD609=0,"",SUM(AA609:AC609)=30,10,OR(AA609=5,AB609=5,AC609=5),5)</f>
        <v/>
      </c>
      <c r="Z609" s="4" t="str" cm="1">
        <f t="array" ref="Z609">IFERROR(_xlfn.IFS(AND(AH609=0,Y609=10),"Excelente, producto bien configurado",AND(Y609=5,AH609&gt;1),"Faltan Datos Obligatorios y hay error en datos opcionales",Y609=5,CONCATENATE("Faltan Datos Obligatorios:",IF(AA609=5," Nombre, ",""),IF(AB609=5," Precio, ",""),IF(AC609=5," Cantidad ","")),AH609&gt;=30,"Error Descuento y Granel",AF609=15,"Falta Digitar Descuento",AF609=16,"Error: Valor descuento superior a venta",AG609=17,"Falta Seleccionar Unidad de medida",AG609=19,"Habilitar venta a Granel"),"")</f>
        <v/>
      </c>
      <c r="AA609" s="4">
        <f>IF($AD609=0,-5,IF(D609="",5,10))</f>
        <v>-5</v>
      </c>
      <c r="AB609" s="4">
        <f>IF($AD609=0,-5,IF(E609="",5,10))</f>
        <v>-5</v>
      </c>
      <c r="AC609" s="4">
        <f>IF($AD609=0,-5,IF(F609="",5,10))</f>
        <v>-5</v>
      </c>
      <c r="AD609" s="4">
        <f>COUNTA(D609:F609)</f>
        <v>0</v>
      </c>
      <c r="AE609" s="4">
        <f>COUNTA(G609:V609)</f>
        <v>0</v>
      </c>
      <c r="AF609" s="4" cm="1">
        <f t="array" ref="AF609">IFERROR(_xlfn.IFS((AND(OR(P609="Si"),Q609="")),15,AND(Q609&lt;&gt;"",P609=""),18,E609&lt;Q609,16),0)</f>
        <v>0</v>
      </c>
      <c r="AG609" s="4" cm="1">
        <f t="array" ref="AG609">IFERROR(_xlfn.IFS((AND(OR(R609="Si"),S609="")),17,AND(S609&lt;&gt;"",R609=""),19),0)</f>
        <v>0</v>
      </c>
      <c r="AH609" s="4">
        <f t="shared" si="29"/>
        <v>0</v>
      </c>
    </row>
    <row r="610" spans="2:34" x14ac:dyDescent="0.25">
      <c r="B610" s="6" t="str">
        <f t="shared" si="27"/>
        <v/>
      </c>
      <c r="C610" s="7" t="str">
        <f t="shared" si="28"/>
        <v/>
      </c>
      <c r="D610" s="9"/>
      <c r="E610" s="10"/>
      <c r="F610" s="9"/>
      <c r="G610" s="8"/>
      <c r="H610" s="8"/>
      <c r="I610" s="8"/>
      <c r="J610" s="8"/>
      <c r="K610" s="8"/>
      <c r="L610" s="8"/>
      <c r="M610" s="11"/>
      <c r="N610" s="26"/>
      <c r="O610" s="26"/>
      <c r="P610" s="8"/>
      <c r="Q610" s="11"/>
      <c r="R610" s="8"/>
      <c r="S610" s="8"/>
      <c r="T610" s="8"/>
      <c r="U610" s="8"/>
      <c r="V610" s="8"/>
      <c r="Y610" s="4" t="str" cm="1">
        <f t="array" ref="Y610">_xlfn.IFS(AND(AD610=0,AH610&gt;1),0,AD610=0,"",SUM(AA610:AC610)=30,10,OR(AA610=5,AB610=5,AC610=5),5)</f>
        <v/>
      </c>
      <c r="Z610" s="4" t="str" cm="1">
        <f t="array" ref="Z610">IFERROR(_xlfn.IFS(AND(AH610=0,Y610=10),"Excelente, producto bien configurado",AND(Y610=5,AH610&gt;1),"Faltan Datos Obligatorios y hay error en datos opcionales",Y610=5,CONCATENATE("Faltan Datos Obligatorios:",IF(AA610=5," Nombre, ",""),IF(AB610=5," Precio, ",""),IF(AC610=5," Cantidad ","")),AH610&gt;=30,"Error Descuento y Granel",AF610=15,"Falta Digitar Descuento",AF610=16,"Error: Valor descuento superior a venta",AG610=17,"Falta Seleccionar Unidad de medida",AG610=19,"Habilitar venta a Granel"),"")</f>
        <v/>
      </c>
      <c r="AA610" s="4">
        <f>IF($AD610=0,-5,IF(D610="",5,10))</f>
        <v>-5</v>
      </c>
      <c r="AB610" s="4">
        <f>IF($AD610=0,-5,IF(E610="",5,10))</f>
        <v>-5</v>
      </c>
      <c r="AC610" s="4">
        <f>IF($AD610=0,-5,IF(F610="",5,10))</f>
        <v>-5</v>
      </c>
      <c r="AD610" s="4">
        <f>COUNTA(D610:F610)</f>
        <v>0</v>
      </c>
      <c r="AE610" s="4">
        <f>COUNTA(G610:V610)</f>
        <v>0</v>
      </c>
      <c r="AF610" s="4" cm="1">
        <f t="array" ref="AF610">IFERROR(_xlfn.IFS((AND(OR(P610="Si"),Q610="")),15,AND(Q610&lt;&gt;"",P610=""),18,E610&lt;Q610,16),0)</f>
        <v>0</v>
      </c>
      <c r="AG610" s="4" cm="1">
        <f t="array" ref="AG610">IFERROR(_xlfn.IFS((AND(OR(R610="Si"),S610="")),17,AND(S610&lt;&gt;"",R610=""),19),0)</f>
        <v>0</v>
      </c>
      <c r="AH610" s="4">
        <f t="shared" si="29"/>
        <v>0</v>
      </c>
    </row>
    <row r="611" spans="2:34" x14ac:dyDescent="0.25">
      <c r="B611" s="6" t="str">
        <f t="shared" si="27"/>
        <v/>
      </c>
      <c r="C611" s="7" t="str">
        <f t="shared" si="28"/>
        <v/>
      </c>
      <c r="D611" s="9"/>
      <c r="E611" s="10"/>
      <c r="F611" s="9"/>
      <c r="G611" s="8"/>
      <c r="H611" s="8"/>
      <c r="I611" s="8"/>
      <c r="J611" s="8"/>
      <c r="K611" s="8"/>
      <c r="L611" s="8"/>
      <c r="M611" s="11"/>
      <c r="N611" s="26"/>
      <c r="O611" s="26"/>
      <c r="P611" s="8"/>
      <c r="Q611" s="11"/>
      <c r="R611" s="8"/>
      <c r="S611" s="8"/>
      <c r="T611" s="8"/>
      <c r="U611" s="8"/>
      <c r="V611" s="8"/>
      <c r="Y611" s="4" t="str" cm="1">
        <f t="array" ref="Y611">_xlfn.IFS(AND(AD611=0,AH611&gt;1),0,AD611=0,"",SUM(AA611:AC611)=30,10,OR(AA611=5,AB611=5,AC611=5),5)</f>
        <v/>
      </c>
      <c r="Z611" s="4" t="str" cm="1">
        <f t="array" ref="Z611">IFERROR(_xlfn.IFS(AND(AH611=0,Y611=10),"Excelente, producto bien configurado",AND(Y611=5,AH611&gt;1),"Faltan Datos Obligatorios y hay error en datos opcionales",Y611=5,CONCATENATE("Faltan Datos Obligatorios:",IF(AA611=5," Nombre, ",""),IF(AB611=5," Precio, ",""),IF(AC611=5," Cantidad ","")),AH611&gt;=30,"Error Descuento y Granel",AF611=15,"Falta Digitar Descuento",AF611=16,"Error: Valor descuento superior a venta",AG611=17,"Falta Seleccionar Unidad de medida",AG611=19,"Habilitar venta a Granel"),"")</f>
        <v/>
      </c>
      <c r="AA611" s="4">
        <f>IF($AD611=0,-5,IF(D611="",5,10))</f>
        <v>-5</v>
      </c>
      <c r="AB611" s="4">
        <f>IF($AD611=0,-5,IF(E611="",5,10))</f>
        <v>-5</v>
      </c>
      <c r="AC611" s="4">
        <f>IF($AD611=0,-5,IF(F611="",5,10))</f>
        <v>-5</v>
      </c>
      <c r="AD611" s="4">
        <f>COUNTA(D611:F611)</f>
        <v>0</v>
      </c>
      <c r="AE611" s="4">
        <f>COUNTA(G611:V611)</f>
        <v>0</v>
      </c>
      <c r="AF611" s="4" cm="1">
        <f t="array" ref="AF611">IFERROR(_xlfn.IFS((AND(OR(P611="Si"),Q611="")),15,AND(Q611&lt;&gt;"",P611=""),18,E611&lt;Q611,16),0)</f>
        <v>0</v>
      </c>
      <c r="AG611" s="4" cm="1">
        <f t="array" ref="AG611">IFERROR(_xlfn.IFS((AND(OR(R611="Si"),S611="")),17,AND(S611&lt;&gt;"",R611=""),19),0)</f>
        <v>0</v>
      </c>
      <c r="AH611" s="4">
        <f t="shared" si="29"/>
        <v>0</v>
      </c>
    </row>
    <row r="612" spans="2:34" x14ac:dyDescent="0.25">
      <c r="B612" s="6" t="str">
        <f t="shared" si="27"/>
        <v/>
      </c>
      <c r="C612" s="7" t="str">
        <f t="shared" si="28"/>
        <v/>
      </c>
      <c r="D612" s="9"/>
      <c r="E612" s="10"/>
      <c r="F612" s="9"/>
      <c r="G612" s="8"/>
      <c r="H612" s="8"/>
      <c r="I612" s="8"/>
      <c r="J612" s="8"/>
      <c r="K612" s="8"/>
      <c r="L612" s="8"/>
      <c r="M612" s="11"/>
      <c r="N612" s="26"/>
      <c r="O612" s="26"/>
      <c r="P612" s="8"/>
      <c r="Q612" s="11"/>
      <c r="R612" s="8"/>
      <c r="S612" s="8"/>
      <c r="T612" s="8"/>
      <c r="U612" s="8"/>
      <c r="V612" s="8"/>
      <c r="Y612" s="4" t="str" cm="1">
        <f t="array" ref="Y612">_xlfn.IFS(AND(AD612=0,AH612&gt;1),0,AD612=0,"",SUM(AA612:AC612)=30,10,OR(AA612=5,AB612=5,AC612=5),5)</f>
        <v/>
      </c>
      <c r="Z612" s="4" t="str" cm="1">
        <f t="array" ref="Z612">IFERROR(_xlfn.IFS(AND(AH612=0,Y612=10),"Excelente, producto bien configurado",AND(Y612=5,AH612&gt;1),"Faltan Datos Obligatorios y hay error en datos opcionales",Y612=5,CONCATENATE("Faltan Datos Obligatorios:",IF(AA612=5," Nombre, ",""),IF(AB612=5," Precio, ",""),IF(AC612=5," Cantidad ","")),AH612&gt;=30,"Error Descuento y Granel",AF612=15,"Falta Digitar Descuento",AF612=16,"Error: Valor descuento superior a venta",AG612=17,"Falta Seleccionar Unidad de medida",AG612=19,"Habilitar venta a Granel"),"")</f>
        <v/>
      </c>
      <c r="AA612" s="4">
        <f>IF($AD612=0,-5,IF(D612="",5,10))</f>
        <v>-5</v>
      </c>
      <c r="AB612" s="4">
        <f>IF($AD612=0,-5,IF(E612="",5,10))</f>
        <v>-5</v>
      </c>
      <c r="AC612" s="4">
        <f>IF($AD612=0,-5,IF(F612="",5,10))</f>
        <v>-5</v>
      </c>
      <c r="AD612" s="4">
        <f>COUNTA(D612:F612)</f>
        <v>0</v>
      </c>
      <c r="AE612" s="4">
        <f>COUNTA(G612:V612)</f>
        <v>0</v>
      </c>
      <c r="AF612" s="4" cm="1">
        <f t="array" ref="AF612">IFERROR(_xlfn.IFS((AND(OR(P612="Si"),Q612="")),15,AND(Q612&lt;&gt;"",P612=""),18,E612&lt;Q612,16),0)</f>
        <v>0</v>
      </c>
      <c r="AG612" s="4" cm="1">
        <f t="array" ref="AG612">IFERROR(_xlfn.IFS((AND(OR(R612="Si"),S612="")),17,AND(S612&lt;&gt;"",R612=""),19),0)</f>
        <v>0</v>
      </c>
      <c r="AH612" s="4">
        <f t="shared" si="29"/>
        <v>0</v>
      </c>
    </row>
    <row r="613" spans="2:34" x14ac:dyDescent="0.25">
      <c r="B613" s="6" t="str">
        <f t="shared" si="27"/>
        <v/>
      </c>
      <c r="C613" s="7" t="str">
        <f t="shared" si="28"/>
        <v/>
      </c>
      <c r="D613" s="9"/>
      <c r="E613" s="10"/>
      <c r="F613" s="9"/>
      <c r="G613" s="8"/>
      <c r="H613" s="8"/>
      <c r="I613" s="8"/>
      <c r="J613" s="8"/>
      <c r="K613" s="8"/>
      <c r="L613" s="8"/>
      <c r="M613" s="11"/>
      <c r="N613" s="26"/>
      <c r="O613" s="26"/>
      <c r="P613" s="8"/>
      <c r="Q613" s="11"/>
      <c r="R613" s="8"/>
      <c r="S613" s="8"/>
      <c r="T613" s="8"/>
      <c r="U613" s="8"/>
      <c r="V613" s="8"/>
      <c r="Y613" s="4" t="str" cm="1">
        <f t="array" ref="Y613">_xlfn.IFS(AND(AD613=0,AH613&gt;1),0,AD613=0,"",SUM(AA613:AC613)=30,10,OR(AA613=5,AB613=5,AC613=5),5)</f>
        <v/>
      </c>
      <c r="Z613" s="4" t="str" cm="1">
        <f t="array" ref="Z613">IFERROR(_xlfn.IFS(AND(AH613=0,Y613=10),"Excelente, producto bien configurado",AND(Y613=5,AH613&gt;1),"Faltan Datos Obligatorios y hay error en datos opcionales",Y613=5,CONCATENATE("Faltan Datos Obligatorios:",IF(AA613=5," Nombre, ",""),IF(AB613=5," Precio, ",""),IF(AC613=5," Cantidad ","")),AH613&gt;=30,"Error Descuento y Granel",AF613=15,"Falta Digitar Descuento",AF613=16,"Error: Valor descuento superior a venta",AG613=17,"Falta Seleccionar Unidad de medida",AG613=19,"Habilitar venta a Granel"),"")</f>
        <v/>
      </c>
      <c r="AA613" s="4">
        <f>IF($AD613=0,-5,IF(D613="",5,10))</f>
        <v>-5</v>
      </c>
      <c r="AB613" s="4">
        <f>IF($AD613=0,-5,IF(E613="",5,10))</f>
        <v>-5</v>
      </c>
      <c r="AC613" s="4">
        <f>IF($AD613=0,-5,IF(F613="",5,10))</f>
        <v>-5</v>
      </c>
      <c r="AD613" s="4">
        <f>COUNTA(D613:F613)</f>
        <v>0</v>
      </c>
      <c r="AE613" s="4">
        <f>COUNTA(G613:V613)</f>
        <v>0</v>
      </c>
      <c r="AF613" s="4" cm="1">
        <f t="array" ref="AF613">IFERROR(_xlfn.IFS((AND(OR(P613="Si"),Q613="")),15,AND(Q613&lt;&gt;"",P613=""),18,E613&lt;Q613,16),0)</f>
        <v>0</v>
      </c>
      <c r="AG613" s="4" cm="1">
        <f t="array" ref="AG613">IFERROR(_xlfn.IFS((AND(OR(R613="Si"),S613="")),17,AND(S613&lt;&gt;"",R613=""),19),0)</f>
        <v>0</v>
      </c>
      <c r="AH613" s="4">
        <f t="shared" si="29"/>
        <v>0</v>
      </c>
    </row>
    <row r="614" spans="2:34" x14ac:dyDescent="0.25">
      <c r="B614" s="6" t="str">
        <f t="shared" si="27"/>
        <v/>
      </c>
      <c r="C614" s="7" t="str">
        <f t="shared" si="28"/>
        <v/>
      </c>
      <c r="D614" s="9"/>
      <c r="E614" s="10"/>
      <c r="F614" s="9"/>
      <c r="G614" s="8"/>
      <c r="H614" s="8"/>
      <c r="I614" s="8"/>
      <c r="J614" s="8"/>
      <c r="K614" s="8"/>
      <c r="L614" s="8"/>
      <c r="M614" s="11"/>
      <c r="N614" s="26"/>
      <c r="O614" s="26"/>
      <c r="P614" s="8"/>
      <c r="Q614" s="11"/>
      <c r="R614" s="8"/>
      <c r="S614" s="8"/>
      <c r="T614" s="8"/>
      <c r="U614" s="8"/>
      <c r="V614" s="8"/>
      <c r="Y614" s="4" t="str" cm="1">
        <f t="array" ref="Y614">_xlfn.IFS(AND(AD614=0,AH614&gt;1),0,AD614=0,"",SUM(AA614:AC614)=30,10,OR(AA614=5,AB614=5,AC614=5),5)</f>
        <v/>
      </c>
      <c r="Z614" s="4" t="str" cm="1">
        <f t="array" ref="Z614">IFERROR(_xlfn.IFS(AND(AH614=0,Y614=10),"Excelente, producto bien configurado",AND(Y614=5,AH614&gt;1),"Faltan Datos Obligatorios y hay error en datos opcionales",Y614=5,CONCATENATE("Faltan Datos Obligatorios:",IF(AA614=5," Nombre, ",""),IF(AB614=5," Precio, ",""),IF(AC614=5," Cantidad ","")),AH614&gt;=30,"Error Descuento y Granel",AF614=15,"Falta Digitar Descuento",AF614=16,"Error: Valor descuento superior a venta",AG614=17,"Falta Seleccionar Unidad de medida",AG614=19,"Habilitar venta a Granel"),"")</f>
        <v/>
      </c>
      <c r="AA614" s="4">
        <f>IF($AD614=0,-5,IF(D614="",5,10))</f>
        <v>-5</v>
      </c>
      <c r="AB614" s="4">
        <f>IF($AD614=0,-5,IF(E614="",5,10))</f>
        <v>-5</v>
      </c>
      <c r="AC614" s="4">
        <f>IF($AD614=0,-5,IF(F614="",5,10))</f>
        <v>-5</v>
      </c>
      <c r="AD614" s="4">
        <f>COUNTA(D614:F614)</f>
        <v>0</v>
      </c>
      <c r="AE614" s="4">
        <f>COUNTA(G614:V614)</f>
        <v>0</v>
      </c>
      <c r="AF614" s="4" cm="1">
        <f t="array" ref="AF614">IFERROR(_xlfn.IFS((AND(OR(P614="Si"),Q614="")),15,AND(Q614&lt;&gt;"",P614=""),18,E614&lt;Q614,16),0)</f>
        <v>0</v>
      </c>
      <c r="AG614" s="4" cm="1">
        <f t="array" ref="AG614">IFERROR(_xlfn.IFS((AND(OR(R614="Si"),S614="")),17,AND(S614&lt;&gt;"",R614=""),19),0)</f>
        <v>0</v>
      </c>
      <c r="AH614" s="4">
        <f t="shared" si="29"/>
        <v>0</v>
      </c>
    </row>
    <row r="615" spans="2:34" x14ac:dyDescent="0.25">
      <c r="B615" s="6" t="str">
        <f t="shared" si="27"/>
        <v/>
      </c>
      <c r="C615" s="7" t="str">
        <f t="shared" si="28"/>
        <v/>
      </c>
      <c r="D615" s="9"/>
      <c r="E615" s="10"/>
      <c r="F615" s="9"/>
      <c r="G615" s="8"/>
      <c r="H615" s="8"/>
      <c r="I615" s="8"/>
      <c r="J615" s="8"/>
      <c r="K615" s="8"/>
      <c r="L615" s="8"/>
      <c r="M615" s="11"/>
      <c r="N615" s="26"/>
      <c r="O615" s="26"/>
      <c r="P615" s="8"/>
      <c r="Q615" s="11"/>
      <c r="R615" s="8"/>
      <c r="S615" s="8"/>
      <c r="T615" s="8"/>
      <c r="U615" s="8"/>
      <c r="V615" s="8"/>
      <c r="Y615" s="4" t="str" cm="1">
        <f t="array" ref="Y615">_xlfn.IFS(AND(AD615=0,AH615&gt;1),0,AD615=0,"",SUM(AA615:AC615)=30,10,OR(AA615=5,AB615=5,AC615=5),5)</f>
        <v/>
      </c>
      <c r="Z615" s="4" t="str" cm="1">
        <f t="array" ref="Z615">IFERROR(_xlfn.IFS(AND(AH615=0,Y615=10),"Excelente, producto bien configurado",AND(Y615=5,AH615&gt;1),"Faltan Datos Obligatorios y hay error en datos opcionales",Y615=5,CONCATENATE("Faltan Datos Obligatorios:",IF(AA615=5," Nombre, ",""),IF(AB615=5," Precio, ",""),IF(AC615=5," Cantidad ","")),AH615&gt;=30,"Error Descuento y Granel",AF615=15,"Falta Digitar Descuento",AF615=16,"Error: Valor descuento superior a venta",AG615=17,"Falta Seleccionar Unidad de medida",AG615=19,"Habilitar venta a Granel"),"")</f>
        <v/>
      </c>
      <c r="AA615" s="4">
        <f>IF($AD615=0,-5,IF(D615="",5,10))</f>
        <v>-5</v>
      </c>
      <c r="AB615" s="4">
        <f>IF($AD615=0,-5,IF(E615="",5,10))</f>
        <v>-5</v>
      </c>
      <c r="AC615" s="4">
        <f>IF($AD615=0,-5,IF(F615="",5,10))</f>
        <v>-5</v>
      </c>
      <c r="AD615" s="4">
        <f>COUNTA(D615:F615)</f>
        <v>0</v>
      </c>
      <c r="AE615" s="4">
        <f>COUNTA(G615:V615)</f>
        <v>0</v>
      </c>
      <c r="AF615" s="4" cm="1">
        <f t="array" ref="AF615">IFERROR(_xlfn.IFS((AND(OR(P615="Si"),Q615="")),15,AND(Q615&lt;&gt;"",P615=""),18,E615&lt;Q615,16),0)</f>
        <v>0</v>
      </c>
      <c r="AG615" s="4" cm="1">
        <f t="array" ref="AG615">IFERROR(_xlfn.IFS((AND(OR(R615="Si"),S615="")),17,AND(S615&lt;&gt;"",R615=""),19),0)</f>
        <v>0</v>
      </c>
      <c r="AH615" s="4">
        <f t="shared" si="29"/>
        <v>0</v>
      </c>
    </row>
    <row r="616" spans="2:34" x14ac:dyDescent="0.25">
      <c r="B616" s="6" t="str">
        <f t="shared" si="27"/>
        <v/>
      </c>
      <c r="C616" s="7" t="str">
        <f t="shared" si="28"/>
        <v/>
      </c>
      <c r="D616" s="9"/>
      <c r="E616" s="10"/>
      <c r="F616" s="9"/>
      <c r="G616" s="8"/>
      <c r="H616" s="8"/>
      <c r="I616" s="8"/>
      <c r="J616" s="8"/>
      <c r="K616" s="8"/>
      <c r="L616" s="8"/>
      <c r="M616" s="11"/>
      <c r="N616" s="26"/>
      <c r="O616" s="26"/>
      <c r="P616" s="8"/>
      <c r="Q616" s="11"/>
      <c r="R616" s="8"/>
      <c r="S616" s="8"/>
      <c r="T616" s="8"/>
      <c r="U616" s="8"/>
      <c r="V616" s="8"/>
      <c r="Y616" s="4" t="str" cm="1">
        <f t="array" ref="Y616">_xlfn.IFS(AND(AD616=0,AH616&gt;1),0,AD616=0,"",SUM(AA616:AC616)=30,10,OR(AA616=5,AB616=5,AC616=5),5)</f>
        <v/>
      </c>
      <c r="Z616" s="4" t="str" cm="1">
        <f t="array" ref="Z616">IFERROR(_xlfn.IFS(AND(AH616=0,Y616=10),"Excelente, producto bien configurado",AND(Y616=5,AH616&gt;1),"Faltan Datos Obligatorios y hay error en datos opcionales",Y616=5,CONCATENATE("Faltan Datos Obligatorios:",IF(AA616=5," Nombre, ",""),IF(AB616=5," Precio, ",""),IF(AC616=5," Cantidad ","")),AH616&gt;=30,"Error Descuento y Granel",AF616=15,"Falta Digitar Descuento",AF616=16,"Error: Valor descuento superior a venta",AG616=17,"Falta Seleccionar Unidad de medida",AG616=19,"Habilitar venta a Granel"),"")</f>
        <v/>
      </c>
      <c r="AA616" s="4">
        <f>IF($AD616=0,-5,IF(D616="",5,10))</f>
        <v>-5</v>
      </c>
      <c r="AB616" s="4">
        <f>IF($AD616=0,-5,IF(E616="",5,10))</f>
        <v>-5</v>
      </c>
      <c r="AC616" s="4">
        <f>IF($AD616=0,-5,IF(F616="",5,10))</f>
        <v>-5</v>
      </c>
      <c r="AD616" s="4">
        <f>COUNTA(D616:F616)</f>
        <v>0</v>
      </c>
      <c r="AE616" s="4">
        <f>COUNTA(G616:V616)</f>
        <v>0</v>
      </c>
      <c r="AF616" s="4" cm="1">
        <f t="array" ref="AF616">IFERROR(_xlfn.IFS((AND(OR(P616="Si"),Q616="")),15,AND(Q616&lt;&gt;"",P616=""),18,E616&lt;Q616,16),0)</f>
        <v>0</v>
      </c>
      <c r="AG616" s="4" cm="1">
        <f t="array" ref="AG616">IFERROR(_xlfn.IFS((AND(OR(R616="Si"),S616="")),17,AND(S616&lt;&gt;"",R616=""),19),0)</f>
        <v>0</v>
      </c>
      <c r="AH616" s="4">
        <f t="shared" si="29"/>
        <v>0</v>
      </c>
    </row>
    <row r="617" spans="2:34" x14ac:dyDescent="0.25">
      <c r="B617" s="6" t="str">
        <f t="shared" si="27"/>
        <v/>
      </c>
      <c r="C617" s="7" t="str">
        <f t="shared" si="28"/>
        <v/>
      </c>
      <c r="D617" s="9"/>
      <c r="E617" s="10"/>
      <c r="F617" s="9"/>
      <c r="G617" s="8"/>
      <c r="H617" s="8"/>
      <c r="I617" s="8"/>
      <c r="J617" s="8"/>
      <c r="K617" s="8"/>
      <c r="L617" s="8"/>
      <c r="M617" s="11"/>
      <c r="N617" s="26"/>
      <c r="O617" s="26"/>
      <c r="P617" s="8"/>
      <c r="Q617" s="11"/>
      <c r="R617" s="8"/>
      <c r="S617" s="8"/>
      <c r="T617" s="8"/>
      <c r="U617" s="8"/>
      <c r="V617" s="8"/>
      <c r="Y617" s="4" t="str" cm="1">
        <f t="array" ref="Y617">_xlfn.IFS(AND(AD617=0,AH617&gt;1),0,AD617=0,"",SUM(AA617:AC617)=30,10,OR(AA617=5,AB617=5,AC617=5),5)</f>
        <v/>
      </c>
      <c r="Z617" s="4" t="str" cm="1">
        <f t="array" ref="Z617">IFERROR(_xlfn.IFS(AND(AH617=0,Y617=10),"Excelente, producto bien configurado",AND(Y617=5,AH617&gt;1),"Faltan Datos Obligatorios y hay error en datos opcionales",Y617=5,CONCATENATE("Faltan Datos Obligatorios:",IF(AA617=5," Nombre, ",""),IF(AB617=5," Precio, ",""),IF(AC617=5," Cantidad ","")),AH617&gt;=30,"Error Descuento y Granel",AF617=15,"Falta Digitar Descuento",AF617=16,"Error: Valor descuento superior a venta",AG617=17,"Falta Seleccionar Unidad de medida",AG617=19,"Habilitar venta a Granel"),"")</f>
        <v/>
      </c>
      <c r="AA617" s="4">
        <f>IF($AD617=0,-5,IF(D617="",5,10))</f>
        <v>-5</v>
      </c>
      <c r="AB617" s="4">
        <f>IF($AD617=0,-5,IF(E617="",5,10))</f>
        <v>-5</v>
      </c>
      <c r="AC617" s="4">
        <f>IF($AD617=0,-5,IF(F617="",5,10))</f>
        <v>-5</v>
      </c>
      <c r="AD617" s="4">
        <f>COUNTA(D617:F617)</f>
        <v>0</v>
      </c>
      <c r="AE617" s="4">
        <f>COUNTA(G617:V617)</f>
        <v>0</v>
      </c>
      <c r="AF617" s="4" cm="1">
        <f t="array" ref="AF617">IFERROR(_xlfn.IFS((AND(OR(P617="Si"),Q617="")),15,AND(Q617&lt;&gt;"",P617=""),18,E617&lt;Q617,16),0)</f>
        <v>0</v>
      </c>
      <c r="AG617" s="4" cm="1">
        <f t="array" ref="AG617">IFERROR(_xlfn.IFS((AND(OR(R617="Si"),S617="")),17,AND(S617&lt;&gt;"",R617=""),19),0)</f>
        <v>0</v>
      </c>
      <c r="AH617" s="4">
        <f t="shared" si="29"/>
        <v>0</v>
      </c>
    </row>
    <row r="618" spans="2:34" x14ac:dyDescent="0.25">
      <c r="B618" s="6" t="str">
        <f t="shared" si="27"/>
        <v/>
      </c>
      <c r="C618" s="7" t="str">
        <f t="shared" si="28"/>
        <v/>
      </c>
      <c r="D618" s="9"/>
      <c r="E618" s="10"/>
      <c r="F618" s="9"/>
      <c r="G618" s="8"/>
      <c r="H618" s="8"/>
      <c r="I618" s="8"/>
      <c r="J618" s="8"/>
      <c r="K618" s="8"/>
      <c r="L618" s="8"/>
      <c r="M618" s="11"/>
      <c r="N618" s="26"/>
      <c r="O618" s="26"/>
      <c r="P618" s="8"/>
      <c r="Q618" s="11"/>
      <c r="R618" s="8"/>
      <c r="S618" s="8"/>
      <c r="T618" s="8"/>
      <c r="U618" s="8"/>
      <c r="V618" s="8"/>
      <c r="Y618" s="4" t="str" cm="1">
        <f t="array" ref="Y618">_xlfn.IFS(AND(AD618=0,AH618&gt;1),0,AD618=0,"",SUM(AA618:AC618)=30,10,OR(AA618=5,AB618=5,AC618=5),5)</f>
        <v/>
      </c>
      <c r="Z618" s="4" t="str" cm="1">
        <f t="array" ref="Z618">IFERROR(_xlfn.IFS(AND(AH618=0,Y618=10),"Excelente, producto bien configurado",AND(Y618=5,AH618&gt;1),"Faltan Datos Obligatorios y hay error en datos opcionales",Y618=5,CONCATENATE("Faltan Datos Obligatorios:",IF(AA618=5," Nombre, ",""),IF(AB618=5," Precio, ",""),IF(AC618=5," Cantidad ","")),AH618&gt;=30,"Error Descuento y Granel",AF618=15,"Falta Digitar Descuento",AF618=16,"Error: Valor descuento superior a venta",AG618=17,"Falta Seleccionar Unidad de medida",AG618=19,"Habilitar venta a Granel"),"")</f>
        <v/>
      </c>
      <c r="AA618" s="4">
        <f>IF($AD618=0,-5,IF(D618="",5,10))</f>
        <v>-5</v>
      </c>
      <c r="AB618" s="4">
        <f>IF($AD618=0,-5,IF(E618="",5,10))</f>
        <v>-5</v>
      </c>
      <c r="AC618" s="4">
        <f>IF($AD618=0,-5,IF(F618="",5,10))</f>
        <v>-5</v>
      </c>
      <c r="AD618" s="4">
        <f>COUNTA(D618:F618)</f>
        <v>0</v>
      </c>
      <c r="AE618" s="4">
        <f>COUNTA(G618:V618)</f>
        <v>0</v>
      </c>
      <c r="AF618" s="4" cm="1">
        <f t="array" ref="AF618">IFERROR(_xlfn.IFS((AND(OR(P618="Si"),Q618="")),15,AND(Q618&lt;&gt;"",P618=""),18,E618&lt;Q618,16),0)</f>
        <v>0</v>
      </c>
      <c r="AG618" s="4" cm="1">
        <f t="array" ref="AG618">IFERROR(_xlfn.IFS((AND(OR(R618="Si"),S618="")),17,AND(S618&lt;&gt;"",R618=""),19),0)</f>
        <v>0</v>
      </c>
      <c r="AH618" s="4">
        <f t="shared" si="29"/>
        <v>0</v>
      </c>
    </row>
    <row r="619" spans="2:34" x14ac:dyDescent="0.25">
      <c r="B619" s="6" t="str">
        <f t="shared" si="27"/>
        <v/>
      </c>
      <c r="C619" s="7" t="str">
        <f t="shared" si="28"/>
        <v/>
      </c>
      <c r="D619" s="9"/>
      <c r="E619" s="10"/>
      <c r="F619" s="9"/>
      <c r="G619" s="8"/>
      <c r="H619" s="8"/>
      <c r="I619" s="8"/>
      <c r="J619" s="8"/>
      <c r="K619" s="8"/>
      <c r="L619" s="8"/>
      <c r="M619" s="11"/>
      <c r="N619" s="26"/>
      <c r="O619" s="26"/>
      <c r="P619" s="8"/>
      <c r="Q619" s="11"/>
      <c r="R619" s="8"/>
      <c r="S619" s="8"/>
      <c r="T619" s="8"/>
      <c r="U619" s="8"/>
      <c r="V619" s="8"/>
      <c r="Y619" s="4" t="str" cm="1">
        <f t="array" ref="Y619">_xlfn.IFS(AND(AD619=0,AH619&gt;1),0,AD619=0,"",SUM(AA619:AC619)=30,10,OR(AA619=5,AB619=5,AC619=5),5)</f>
        <v/>
      </c>
      <c r="Z619" s="4" t="str" cm="1">
        <f t="array" ref="Z619">IFERROR(_xlfn.IFS(AND(AH619=0,Y619=10),"Excelente, producto bien configurado",AND(Y619=5,AH619&gt;1),"Faltan Datos Obligatorios y hay error en datos opcionales",Y619=5,CONCATENATE("Faltan Datos Obligatorios:",IF(AA619=5," Nombre, ",""),IF(AB619=5," Precio, ",""),IF(AC619=5," Cantidad ","")),AH619&gt;=30,"Error Descuento y Granel",AF619=15,"Falta Digitar Descuento",AF619=16,"Error: Valor descuento superior a venta",AG619=17,"Falta Seleccionar Unidad de medida",AG619=19,"Habilitar venta a Granel"),"")</f>
        <v/>
      </c>
      <c r="AA619" s="4">
        <f>IF($AD619=0,-5,IF(D619="",5,10))</f>
        <v>-5</v>
      </c>
      <c r="AB619" s="4">
        <f>IF($AD619=0,-5,IF(E619="",5,10))</f>
        <v>-5</v>
      </c>
      <c r="AC619" s="4">
        <f>IF($AD619=0,-5,IF(F619="",5,10))</f>
        <v>-5</v>
      </c>
      <c r="AD619" s="4">
        <f>COUNTA(D619:F619)</f>
        <v>0</v>
      </c>
      <c r="AE619" s="4">
        <f>COUNTA(G619:V619)</f>
        <v>0</v>
      </c>
      <c r="AF619" s="4" cm="1">
        <f t="array" ref="AF619">IFERROR(_xlfn.IFS((AND(OR(P619="Si"),Q619="")),15,AND(Q619&lt;&gt;"",P619=""),18,E619&lt;Q619,16),0)</f>
        <v>0</v>
      </c>
      <c r="AG619" s="4" cm="1">
        <f t="array" ref="AG619">IFERROR(_xlfn.IFS((AND(OR(R619="Si"),S619="")),17,AND(S619&lt;&gt;"",R619=""),19),0)</f>
        <v>0</v>
      </c>
      <c r="AH619" s="4">
        <f t="shared" si="29"/>
        <v>0</v>
      </c>
    </row>
    <row r="620" spans="2:34" x14ac:dyDescent="0.25">
      <c r="B620" s="6" t="str">
        <f t="shared" si="27"/>
        <v/>
      </c>
      <c r="C620" s="7" t="str">
        <f t="shared" si="28"/>
        <v/>
      </c>
      <c r="D620" s="9"/>
      <c r="E620" s="10"/>
      <c r="F620" s="9"/>
      <c r="G620" s="8"/>
      <c r="H620" s="8"/>
      <c r="I620" s="8"/>
      <c r="J620" s="8"/>
      <c r="K620" s="8"/>
      <c r="L620" s="8"/>
      <c r="M620" s="11"/>
      <c r="N620" s="26"/>
      <c r="O620" s="26"/>
      <c r="P620" s="8"/>
      <c r="Q620" s="11"/>
      <c r="R620" s="8"/>
      <c r="S620" s="8"/>
      <c r="T620" s="8"/>
      <c r="U620" s="8"/>
      <c r="V620" s="8"/>
      <c r="Y620" s="4" t="str" cm="1">
        <f t="array" ref="Y620">_xlfn.IFS(AND(AD620=0,AH620&gt;1),0,AD620=0,"",SUM(AA620:AC620)=30,10,OR(AA620=5,AB620=5,AC620=5),5)</f>
        <v/>
      </c>
      <c r="Z620" s="4" t="str" cm="1">
        <f t="array" ref="Z620">IFERROR(_xlfn.IFS(AND(AH620=0,Y620=10),"Excelente, producto bien configurado",AND(Y620=5,AH620&gt;1),"Faltan Datos Obligatorios y hay error en datos opcionales",Y620=5,CONCATENATE("Faltan Datos Obligatorios:",IF(AA620=5," Nombre, ",""),IF(AB620=5," Precio, ",""),IF(AC620=5," Cantidad ","")),AH620&gt;=30,"Error Descuento y Granel",AF620=15,"Falta Digitar Descuento",AF620=16,"Error: Valor descuento superior a venta",AG620=17,"Falta Seleccionar Unidad de medida",AG620=19,"Habilitar venta a Granel"),"")</f>
        <v/>
      </c>
      <c r="AA620" s="4">
        <f>IF($AD620=0,-5,IF(D620="",5,10))</f>
        <v>-5</v>
      </c>
      <c r="AB620" s="4">
        <f>IF($AD620=0,-5,IF(E620="",5,10))</f>
        <v>-5</v>
      </c>
      <c r="AC620" s="4">
        <f>IF($AD620=0,-5,IF(F620="",5,10))</f>
        <v>-5</v>
      </c>
      <c r="AD620" s="4">
        <f>COUNTA(D620:F620)</f>
        <v>0</v>
      </c>
      <c r="AE620" s="4">
        <f>COUNTA(G620:V620)</f>
        <v>0</v>
      </c>
      <c r="AF620" s="4" cm="1">
        <f t="array" ref="AF620">IFERROR(_xlfn.IFS((AND(OR(P620="Si"),Q620="")),15,AND(Q620&lt;&gt;"",P620=""),18,E620&lt;Q620,16),0)</f>
        <v>0</v>
      </c>
      <c r="AG620" s="4" cm="1">
        <f t="array" ref="AG620">IFERROR(_xlfn.IFS((AND(OR(R620="Si"),S620="")),17,AND(S620&lt;&gt;"",R620=""),19),0)</f>
        <v>0</v>
      </c>
      <c r="AH620" s="4">
        <f t="shared" si="29"/>
        <v>0</v>
      </c>
    </row>
    <row r="621" spans="2:34" x14ac:dyDescent="0.25">
      <c r="B621" s="6" t="str">
        <f t="shared" si="27"/>
        <v/>
      </c>
      <c r="C621" s="7" t="str">
        <f t="shared" si="28"/>
        <v/>
      </c>
      <c r="D621" s="9"/>
      <c r="E621" s="10"/>
      <c r="F621" s="9"/>
      <c r="G621" s="8"/>
      <c r="H621" s="8"/>
      <c r="I621" s="8"/>
      <c r="J621" s="8"/>
      <c r="K621" s="8"/>
      <c r="L621" s="8"/>
      <c r="M621" s="11"/>
      <c r="N621" s="26"/>
      <c r="O621" s="26"/>
      <c r="P621" s="8"/>
      <c r="Q621" s="11"/>
      <c r="R621" s="8"/>
      <c r="S621" s="8"/>
      <c r="T621" s="8"/>
      <c r="U621" s="8"/>
      <c r="V621" s="8"/>
      <c r="Y621" s="4" t="str" cm="1">
        <f t="array" ref="Y621">_xlfn.IFS(AND(AD621=0,AH621&gt;1),0,AD621=0,"",SUM(AA621:AC621)=30,10,OR(AA621=5,AB621=5,AC621=5),5)</f>
        <v/>
      </c>
      <c r="Z621" s="4" t="str" cm="1">
        <f t="array" ref="Z621">IFERROR(_xlfn.IFS(AND(AH621=0,Y621=10),"Excelente, producto bien configurado",AND(Y621=5,AH621&gt;1),"Faltan Datos Obligatorios y hay error en datos opcionales",Y621=5,CONCATENATE("Faltan Datos Obligatorios:",IF(AA621=5," Nombre, ",""),IF(AB621=5," Precio, ",""),IF(AC621=5," Cantidad ","")),AH621&gt;=30,"Error Descuento y Granel",AF621=15,"Falta Digitar Descuento",AF621=16,"Error: Valor descuento superior a venta",AG621=17,"Falta Seleccionar Unidad de medida",AG621=19,"Habilitar venta a Granel"),"")</f>
        <v/>
      </c>
      <c r="AA621" s="4">
        <f>IF($AD621=0,-5,IF(D621="",5,10))</f>
        <v>-5</v>
      </c>
      <c r="AB621" s="4">
        <f>IF($AD621=0,-5,IF(E621="",5,10))</f>
        <v>-5</v>
      </c>
      <c r="AC621" s="4">
        <f>IF($AD621=0,-5,IF(F621="",5,10))</f>
        <v>-5</v>
      </c>
      <c r="AD621" s="4">
        <f>COUNTA(D621:F621)</f>
        <v>0</v>
      </c>
      <c r="AE621" s="4">
        <f>COUNTA(G621:V621)</f>
        <v>0</v>
      </c>
      <c r="AF621" s="4" cm="1">
        <f t="array" ref="AF621">IFERROR(_xlfn.IFS((AND(OR(P621="Si"),Q621="")),15,AND(Q621&lt;&gt;"",P621=""),18,E621&lt;Q621,16),0)</f>
        <v>0</v>
      </c>
      <c r="AG621" s="4" cm="1">
        <f t="array" ref="AG621">IFERROR(_xlfn.IFS((AND(OR(R621="Si"),S621="")),17,AND(S621&lt;&gt;"",R621=""),19),0)</f>
        <v>0</v>
      </c>
      <c r="AH621" s="4">
        <f t="shared" si="29"/>
        <v>0</v>
      </c>
    </row>
    <row r="622" spans="2:34" x14ac:dyDescent="0.25">
      <c r="B622" s="6" t="str">
        <f t="shared" si="27"/>
        <v/>
      </c>
      <c r="C622" s="7" t="str">
        <f t="shared" si="28"/>
        <v/>
      </c>
      <c r="D622" s="9"/>
      <c r="E622" s="10"/>
      <c r="F622" s="9"/>
      <c r="G622" s="8"/>
      <c r="H622" s="8"/>
      <c r="I622" s="8"/>
      <c r="J622" s="8"/>
      <c r="K622" s="8"/>
      <c r="L622" s="8"/>
      <c r="M622" s="11"/>
      <c r="N622" s="26"/>
      <c r="O622" s="26"/>
      <c r="P622" s="8"/>
      <c r="Q622" s="11"/>
      <c r="R622" s="8"/>
      <c r="S622" s="8"/>
      <c r="T622" s="8"/>
      <c r="U622" s="8"/>
      <c r="V622" s="8"/>
      <c r="Y622" s="4" t="str" cm="1">
        <f t="array" ref="Y622">_xlfn.IFS(AND(AD622=0,AH622&gt;1),0,AD622=0,"",SUM(AA622:AC622)=30,10,OR(AA622=5,AB622=5,AC622=5),5)</f>
        <v/>
      </c>
      <c r="Z622" s="4" t="str" cm="1">
        <f t="array" ref="Z622">IFERROR(_xlfn.IFS(AND(AH622=0,Y622=10),"Excelente, producto bien configurado",AND(Y622=5,AH622&gt;1),"Faltan Datos Obligatorios y hay error en datos opcionales",Y622=5,CONCATENATE("Faltan Datos Obligatorios:",IF(AA622=5," Nombre, ",""),IF(AB622=5," Precio, ",""),IF(AC622=5," Cantidad ","")),AH622&gt;=30,"Error Descuento y Granel",AF622=15,"Falta Digitar Descuento",AF622=16,"Error: Valor descuento superior a venta",AG622=17,"Falta Seleccionar Unidad de medida",AG622=19,"Habilitar venta a Granel"),"")</f>
        <v/>
      </c>
      <c r="AA622" s="4">
        <f>IF($AD622=0,-5,IF(D622="",5,10))</f>
        <v>-5</v>
      </c>
      <c r="AB622" s="4">
        <f>IF($AD622=0,-5,IF(E622="",5,10))</f>
        <v>-5</v>
      </c>
      <c r="AC622" s="4">
        <f>IF($AD622=0,-5,IF(F622="",5,10))</f>
        <v>-5</v>
      </c>
      <c r="AD622" s="4">
        <f>COUNTA(D622:F622)</f>
        <v>0</v>
      </c>
      <c r="AE622" s="4">
        <f>COUNTA(G622:V622)</f>
        <v>0</v>
      </c>
      <c r="AF622" s="4" cm="1">
        <f t="array" ref="AF622">IFERROR(_xlfn.IFS((AND(OR(P622="Si"),Q622="")),15,AND(Q622&lt;&gt;"",P622=""),18,E622&lt;Q622,16),0)</f>
        <v>0</v>
      </c>
      <c r="AG622" s="4" cm="1">
        <f t="array" ref="AG622">IFERROR(_xlfn.IFS((AND(OR(R622="Si"),S622="")),17,AND(S622&lt;&gt;"",R622=""),19),0)</f>
        <v>0</v>
      </c>
      <c r="AH622" s="4">
        <f t="shared" si="29"/>
        <v>0</v>
      </c>
    </row>
    <row r="623" spans="2:34" x14ac:dyDescent="0.25">
      <c r="B623" s="6" t="str">
        <f t="shared" si="27"/>
        <v/>
      </c>
      <c r="C623" s="7" t="str">
        <f t="shared" si="28"/>
        <v/>
      </c>
      <c r="D623" s="9"/>
      <c r="E623" s="10"/>
      <c r="F623" s="9"/>
      <c r="G623" s="8"/>
      <c r="H623" s="8"/>
      <c r="I623" s="8"/>
      <c r="J623" s="8"/>
      <c r="K623" s="8"/>
      <c r="L623" s="8"/>
      <c r="M623" s="11"/>
      <c r="N623" s="26"/>
      <c r="O623" s="26"/>
      <c r="P623" s="8"/>
      <c r="Q623" s="11"/>
      <c r="R623" s="8"/>
      <c r="S623" s="8"/>
      <c r="T623" s="8"/>
      <c r="U623" s="8"/>
      <c r="V623" s="8"/>
      <c r="Y623" s="4" t="str" cm="1">
        <f t="array" ref="Y623">_xlfn.IFS(AND(AD623=0,AH623&gt;1),0,AD623=0,"",SUM(AA623:AC623)=30,10,OR(AA623=5,AB623=5,AC623=5),5)</f>
        <v/>
      </c>
      <c r="Z623" s="4" t="str" cm="1">
        <f t="array" ref="Z623">IFERROR(_xlfn.IFS(AND(AH623=0,Y623=10),"Excelente, producto bien configurado",AND(Y623=5,AH623&gt;1),"Faltan Datos Obligatorios y hay error en datos opcionales",Y623=5,CONCATENATE("Faltan Datos Obligatorios:",IF(AA623=5," Nombre, ",""),IF(AB623=5," Precio, ",""),IF(AC623=5," Cantidad ","")),AH623&gt;=30,"Error Descuento y Granel",AF623=15,"Falta Digitar Descuento",AF623=16,"Error: Valor descuento superior a venta",AG623=17,"Falta Seleccionar Unidad de medida",AG623=19,"Habilitar venta a Granel"),"")</f>
        <v/>
      </c>
      <c r="AA623" s="4">
        <f>IF($AD623=0,-5,IF(D623="",5,10))</f>
        <v>-5</v>
      </c>
      <c r="AB623" s="4">
        <f>IF($AD623=0,-5,IF(E623="",5,10))</f>
        <v>-5</v>
      </c>
      <c r="AC623" s="4">
        <f>IF($AD623=0,-5,IF(F623="",5,10))</f>
        <v>-5</v>
      </c>
      <c r="AD623" s="4">
        <f>COUNTA(D623:F623)</f>
        <v>0</v>
      </c>
      <c r="AE623" s="4">
        <f>COUNTA(G623:V623)</f>
        <v>0</v>
      </c>
      <c r="AF623" s="4" cm="1">
        <f t="array" ref="AF623">IFERROR(_xlfn.IFS((AND(OR(P623="Si"),Q623="")),15,AND(Q623&lt;&gt;"",P623=""),18,E623&lt;Q623,16),0)</f>
        <v>0</v>
      </c>
      <c r="AG623" s="4" cm="1">
        <f t="array" ref="AG623">IFERROR(_xlfn.IFS((AND(OR(R623="Si"),S623="")),17,AND(S623&lt;&gt;"",R623=""),19),0)</f>
        <v>0</v>
      </c>
      <c r="AH623" s="4">
        <f t="shared" si="29"/>
        <v>0</v>
      </c>
    </row>
    <row r="624" spans="2:34" x14ac:dyDescent="0.25">
      <c r="B624" s="6" t="str">
        <f t="shared" si="27"/>
        <v/>
      </c>
      <c r="C624" s="7" t="str">
        <f t="shared" si="28"/>
        <v/>
      </c>
      <c r="D624" s="9"/>
      <c r="E624" s="10"/>
      <c r="F624" s="9"/>
      <c r="G624" s="8"/>
      <c r="H624" s="8"/>
      <c r="I624" s="8"/>
      <c r="J624" s="8"/>
      <c r="K624" s="8"/>
      <c r="L624" s="8"/>
      <c r="M624" s="11"/>
      <c r="N624" s="26"/>
      <c r="O624" s="26"/>
      <c r="P624" s="8"/>
      <c r="Q624" s="11"/>
      <c r="R624" s="8"/>
      <c r="S624" s="8"/>
      <c r="T624" s="8"/>
      <c r="U624" s="8"/>
      <c r="V624" s="8"/>
      <c r="Y624" s="4" t="str" cm="1">
        <f t="array" ref="Y624">_xlfn.IFS(AND(AD624=0,AH624&gt;1),0,AD624=0,"",SUM(AA624:AC624)=30,10,OR(AA624=5,AB624=5,AC624=5),5)</f>
        <v/>
      </c>
      <c r="Z624" s="4" t="str" cm="1">
        <f t="array" ref="Z624">IFERROR(_xlfn.IFS(AND(AH624=0,Y624=10),"Excelente, producto bien configurado",AND(Y624=5,AH624&gt;1),"Faltan Datos Obligatorios y hay error en datos opcionales",Y624=5,CONCATENATE("Faltan Datos Obligatorios:",IF(AA624=5," Nombre, ",""),IF(AB624=5," Precio, ",""),IF(AC624=5," Cantidad ","")),AH624&gt;=30,"Error Descuento y Granel",AF624=15,"Falta Digitar Descuento",AF624=16,"Error: Valor descuento superior a venta",AG624=17,"Falta Seleccionar Unidad de medida",AG624=19,"Habilitar venta a Granel"),"")</f>
        <v/>
      </c>
      <c r="AA624" s="4">
        <f>IF($AD624=0,-5,IF(D624="",5,10))</f>
        <v>-5</v>
      </c>
      <c r="AB624" s="4">
        <f>IF($AD624=0,-5,IF(E624="",5,10))</f>
        <v>-5</v>
      </c>
      <c r="AC624" s="4">
        <f>IF($AD624=0,-5,IF(F624="",5,10))</f>
        <v>-5</v>
      </c>
      <c r="AD624" s="4">
        <f>COUNTA(D624:F624)</f>
        <v>0</v>
      </c>
      <c r="AE624" s="4">
        <f>COUNTA(G624:V624)</f>
        <v>0</v>
      </c>
      <c r="AF624" s="4" cm="1">
        <f t="array" ref="AF624">IFERROR(_xlfn.IFS((AND(OR(P624="Si"),Q624="")),15,AND(Q624&lt;&gt;"",P624=""),18,E624&lt;Q624,16),0)</f>
        <v>0</v>
      </c>
      <c r="AG624" s="4" cm="1">
        <f t="array" ref="AG624">IFERROR(_xlfn.IFS((AND(OR(R624="Si"),S624="")),17,AND(S624&lt;&gt;"",R624=""),19),0)</f>
        <v>0</v>
      </c>
      <c r="AH624" s="4">
        <f t="shared" si="29"/>
        <v>0</v>
      </c>
    </row>
    <row r="625" spans="2:34" x14ac:dyDescent="0.25">
      <c r="B625" s="6" t="str">
        <f t="shared" si="27"/>
        <v/>
      </c>
      <c r="C625" s="7" t="str">
        <f t="shared" si="28"/>
        <v/>
      </c>
      <c r="D625" s="9"/>
      <c r="E625" s="10"/>
      <c r="F625" s="9"/>
      <c r="G625" s="8"/>
      <c r="H625" s="8"/>
      <c r="I625" s="8"/>
      <c r="J625" s="8"/>
      <c r="K625" s="8"/>
      <c r="L625" s="8"/>
      <c r="M625" s="11"/>
      <c r="N625" s="26"/>
      <c r="O625" s="26"/>
      <c r="P625" s="8"/>
      <c r="Q625" s="11"/>
      <c r="R625" s="8"/>
      <c r="S625" s="8"/>
      <c r="T625" s="8"/>
      <c r="U625" s="8"/>
      <c r="V625" s="8"/>
      <c r="Y625" s="4" t="str" cm="1">
        <f t="array" ref="Y625">_xlfn.IFS(AND(AD625=0,AH625&gt;1),0,AD625=0,"",SUM(AA625:AC625)=30,10,OR(AA625=5,AB625=5,AC625=5),5)</f>
        <v/>
      </c>
      <c r="Z625" s="4" t="str" cm="1">
        <f t="array" ref="Z625">IFERROR(_xlfn.IFS(AND(AH625=0,Y625=10),"Excelente, producto bien configurado",AND(Y625=5,AH625&gt;1),"Faltan Datos Obligatorios y hay error en datos opcionales",Y625=5,CONCATENATE("Faltan Datos Obligatorios:",IF(AA625=5," Nombre, ",""),IF(AB625=5," Precio, ",""),IF(AC625=5," Cantidad ","")),AH625&gt;=30,"Error Descuento y Granel",AF625=15,"Falta Digitar Descuento",AF625=16,"Error: Valor descuento superior a venta",AG625=17,"Falta Seleccionar Unidad de medida",AG625=19,"Habilitar venta a Granel"),"")</f>
        <v/>
      </c>
      <c r="AA625" s="4">
        <f>IF($AD625=0,-5,IF(D625="",5,10))</f>
        <v>-5</v>
      </c>
      <c r="AB625" s="4">
        <f>IF($AD625=0,-5,IF(E625="",5,10))</f>
        <v>-5</v>
      </c>
      <c r="AC625" s="4">
        <f>IF($AD625=0,-5,IF(F625="",5,10))</f>
        <v>-5</v>
      </c>
      <c r="AD625" s="4">
        <f>COUNTA(D625:F625)</f>
        <v>0</v>
      </c>
      <c r="AE625" s="4">
        <f>COUNTA(G625:V625)</f>
        <v>0</v>
      </c>
      <c r="AF625" s="4" cm="1">
        <f t="array" ref="AF625">IFERROR(_xlfn.IFS((AND(OR(P625="Si"),Q625="")),15,AND(Q625&lt;&gt;"",P625=""),18,E625&lt;Q625,16),0)</f>
        <v>0</v>
      </c>
      <c r="AG625" s="4" cm="1">
        <f t="array" ref="AG625">IFERROR(_xlfn.IFS((AND(OR(R625="Si"),S625="")),17,AND(S625&lt;&gt;"",R625=""),19),0)</f>
        <v>0</v>
      </c>
      <c r="AH625" s="4">
        <f t="shared" si="29"/>
        <v>0</v>
      </c>
    </row>
    <row r="626" spans="2:34" x14ac:dyDescent="0.25">
      <c r="B626" s="6" t="str">
        <f t="shared" si="27"/>
        <v/>
      </c>
      <c r="C626" s="7" t="str">
        <f t="shared" si="28"/>
        <v/>
      </c>
      <c r="D626" s="9"/>
      <c r="E626" s="10"/>
      <c r="F626" s="9"/>
      <c r="G626" s="8"/>
      <c r="H626" s="8"/>
      <c r="I626" s="8"/>
      <c r="J626" s="8"/>
      <c r="K626" s="8"/>
      <c r="L626" s="8"/>
      <c r="M626" s="11"/>
      <c r="N626" s="26"/>
      <c r="O626" s="26"/>
      <c r="P626" s="8"/>
      <c r="Q626" s="11"/>
      <c r="R626" s="8"/>
      <c r="S626" s="8"/>
      <c r="T626" s="8"/>
      <c r="U626" s="8"/>
      <c r="V626" s="8"/>
      <c r="Y626" s="4" t="str" cm="1">
        <f t="array" ref="Y626">_xlfn.IFS(AND(AD626=0,AH626&gt;1),0,AD626=0,"",SUM(AA626:AC626)=30,10,OR(AA626=5,AB626=5,AC626=5),5)</f>
        <v/>
      </c>
      <c r="Z626" s="4" t="str" cm="1">
        <f t="array" ref="Z626">IFERROR(_xlfn.IFS(AND(AH626=0,Y626=10),"Excelente, producto bien configurado",AND(Y626=5,AH626&gt;1),"Faltan Datos Obligatorios y hay error en datos opcionales",Y626=5,CONCATENATE("Faltan Datos Obligatorios:",IF(AA626=5," Nombre, ",""),IF(AB626=5," Precio, ",""),IF(AC626=5," Cantidad ","")),AH626&gt;=30,"Error Descuento y Granel",AF626=15,"Falta Digitar Descuento",AF626=16,"Error: Valor descuento superior a venta",AG626=17,"Falta Seleccionar Unidad de medida",AG626=19,"Habilitar venta a Granel"),"")</f>
        <v/>
      </c>
      <c r="AA626" s="4">
        <f>IF($AD626=0,-5,IF(D626="",5,10))</f>
        <v>-5</v>
      </c>
      <c r="AB626" s="4">
        <f>IF($AD626=0,-5,IF(E626="",5,10))</f>
        <v>-5</v>
      </c>
      <c r="AC626" s="4">
        <f>IF($AD626=0,-5,IF(F626="",5,10))</f>
        <v>-5</v>
      </c>
      <c r="AD626" s="4">
        <f>COUNTA(D626:F626)</f>
        <v>0</v>
      </c>
      <c r="AE626" s="4">
        <f>COUNTA(G626:V626)</f>
        <v>0</v>
      </c>
      <c r="AF626" s="4" cm="1">
        <f t="array" ref="AF626">IFERROR(_xlfn.IFS((AND(OR(P626="Si"),Q626="")),15,AND(Q626&lt;&gt;"",P626=""),18,E626&lt;Q626,16),0)</f>
        <v>0</v>
      </c>
      <c r="AG626" s="4" cm="1">
        <f t="array" ref="AG626">IFERROR(_xlfn.IFS((AND(OR(R626="Si"),S626="")),17,AND(S626&lt;&gt;"",R626=""),19),0)</f>
        <v>0</v>
      </c>
      <c r="AH626" s="4">
        <f t="shared" si="29"/>
        <v>0</v>
      </c>
    </row>
    <row r="627" spans="2:34" x14ac:dyDescent="0.25">
      <c r="B627" s="6" t="str">
        <f t="shared" si="27"/>
        <v/>
      </c>
      <c r="C627" s="7" t="str">
        <f t="shared" si="28"/>
        <v/>
      </c>
      <c r="D627" s="9"/>
      <c r="E627" s="10"/>
      <c r="F627" s="9"/>
      <c r="G627" s="8"/>
      <c r="H627" s="8"/>
      <c r="I627" s="8"/>
      <c r="J627" s="8"/>
      <c r="K627" s="8"/>
      <c r="L627" s="8"/>
      <c r="M627" s="11"/>
      <c r="N627" s="26"/>
      <c r="O627" s="26"/>
      <c r="P627" s="8"/>
      <c r="Q627" s="11"/>
      <c r="R627" s="8"/>
      <c r="S627" s="8"/>
      <c r="T627" s="8"/>
      <c r="U627" s="8"/>
      <c r="V627" s="8"/>
      <c r="Y627" s="4" t="str" cm="1">
        <f t="array" ref="Y627">_xlfn.IFS(AND(AD627=0,AH627&gt;1),0,AD627=0,"",SUM(AA627:AC627)=30,10,OR(AA627=5,AB627=5,AC627=5),5)</f>
        <v/>
      </c>
      <c r="Z627" s="4" t="str" cm="1">
        <f t="array" ref="Z627">IFERROR(_xlfn.IFS(AND(AH627=0,Y627=10),"Excelente, producto bien configurado",AND(Y627=5,AH627&gt;1),"Faltan Datos Obligatorios y hay error en datos opcionales",Y627=5,CONCATENATE("Faltan Datos Obligatorios:",IF(AA627=5," Nombre, ",""),IF(AB627=5," Precio, ",""),IF(AC627=5," Cantidad ","")),AH627&gt;=30,"Error Descuento y Granel",AF627=15,"Falta Digitar Descuento",AF627=16,"Error: Valor descuento superior a venta",AG627=17,"Falta Seleccionar Unidad de medida",AG627=19,"Habilitar venta a Granel"),"")</f>
        <v/>
      </c>
      <c r="AA627" s="4">
        <f>IF($AD627=0,-5,IF(D627="",5,10))</f>
        <v>-5</v>
      </c>
      <c r="AB627" s="4">
        <f>IF($AD627=0,-5,IF(E627="",5,10))</f>
        <v>-5</v>
      </c>
      <c r="AC627" s="4">
        <f>IF($AD627=0,-5,IF(F627="",5,10))</f>
        <v>-5</v>
      </c>
      <c r="AD627" s="4">
        <f>COUNTA(D627:F627)</f>
        <v>0</v>
      </c>
      <c r="AE627" s="4">
        <f>COUNTA(G627:V627)</f>
        <v>0</v>
      </c>
      <c r="AF627" s="4" cm="1">
        <f t="array" ref="AF627">IFERROR(_xlfn.IFS((AND(OR(P627="Si"),Q627="")),15,AND(Q627&lt;&gt;"",P627=""),18,E627&lt;Q627,16),0)</f>
        <v>0</v>
      </c>
      <c r="AG627" s="4" cm="1">
        <f t="array" ref="AG627">IFERROR(_xlfn.IFS((AND(OR(R627="Si"),S627="")),17,AND(S627&lt;&gt;"",R627=""),19),0)</f>
        <v>0</v>
      </c>
      <c r="AH627" s="4">
        <f t="shared" si="29"/>
        <v>0</v>
      </c>
    </row>
    <row r="628" spans="2:34" x14ac:dyDescent="0.25">
      <c r="B628" s="6" t="str">
        <f t="shared" si="27"/>
        <v/>
      </c>
      <c r="C628" s="7" t="str">
        <f t="shared" si="28"/>
        <v/>
      </c>
      <c r="D628" s="9"/>
      <c r="E628" s="10"/>
      <c r="F628" s="9"/>
      <c r="G628" s="8"/>
      <c r="H628" s="8"/>
      <c r="I628" s="8"/>
      <c r="J628" s="8"/>
      <c r="K628" s="8"/>
      <c r="L628" s="8"/>
      <c r="M628" s="11"/>
      <c r="N628" s="26"/>
      <c r="O628" s="26"/>
      <c r="P628" s="8"/>
      <c r="Q628" s="11"/>
      <c r="R628" s="8"/>
      <c r="S628" s="8"/>
      <c r="T628" s="8"/>
      <c r="U628" s="8"/>
      <c r="V628" s="8"/>
      <c r="Y628" s="4" t="str" cm="1">
        <f t="array" ref="Y628">_xlfn.IFS(AND(AD628=0,AH628&gt;1),0,AD628=0,"",SUM(AA628:AC628)=30,10,OR(AA628=5,AB628=5,AC628=5),5)</f>
        <v/>
      </c>
      <c r="Z628" s="4" t="str" cm="1">
        <f t="array" ref="Z628">IFERROR(_xlfn.IFS(AND(AH628=0,Y628=10),"Excelente, producto bien configurado",AND(Y628=5,AH628&gt;1),"Faltan Datos Obligatorios y hay error en datos opcionales",Y628=5,CONCATENATE("Faltan Datos Obligatorios:",IF(AA628=5," Nombre, ",""),IF(AB628=5," Precio, ",""),IF(AC628=5," Cantidad ","")),AH628&gt;=30,"Error Descuento y Granel",AF628=15,"Falta Digitar Descuento",AF628=16,"Error: Valor descuento superior a venta",AG628=17,"Falta Seleccionar Unidad de medida",AG628=19,"Habilitar venta a Granel"),"")</f>
        <v/>
      </c>
      <c r="AA628" s="4">
        <f>IF($AD628=0,-5,IF(D628="",5,10))</f>
        <v>-5</v>
      </c>
      <c r="AB628" s="4">
        <f>IF($AD628=0,-5,IF(E628="",5,10))</f>
        <v>-5</v>
      </c>
      <c r="AC628" s="4">
        <f>IF($AD628=0,-5,IF(F628="",5,10))</f>
        <v>-5</v>
      </c>
      <c r="AD628" s="4">
        <f>COUNTA(D628:F628)</f>
        <v>0</v>
      </c>
      <c r="AE628" s="4">
        <f>COUNTA(G628:V628)</f>
        <v>0</v>
      </c>
      <c r="AF628" s="4" cm="1">
        <f t="array" ref="AF628">IFERROR(_xlfn.IFS((AND(OR(P628="Si"),Q628="")),15,AND(Q628&lt;&gt;"",P628=""),18,E628&lt;Q628,16),0)</f>
        <v>0</v>
      </c>
      <c r="AG628" s="4" cm="1">
        <f t="array" ref="AG628">IFERROR(_xlfn.IFS((AND(OR(R628="Si"),S628="")),17,AND(S628&lt;&gt;"",R628=""),19),0)</f>
        <v>0</v>
      </c>
      <c r="AH628" s="4">
        <f t="shared" si="29"/>
        <v>0</v>
      </c>
    </row>
    <row r="629" spans="2:34" x14ac:dyDescent="0.25">
      <c r="B629" s="6" t="str">
        <f t="shared" si="27"/>
        <v/>
      </c>
      <c r="C629" s="7" t="str">
        <f t="shared" si="28"/>
        <v/>
      </c>
      <c r="D629" s="9"/>
      <c r="E629" s="10"/>
      <c r="F629" s="9"/>
      <c r="G629" s="8"/>
      <c r="H629" s="8"/>
      <c r="I629" s="8"/>
      <c r="J629" s="8"/>
      <c r="K629" s="8"/>
      <c r="L629" s="8"/>
      <c r="M629" s="11"/>
      <c r="N629" s="26"/>
      <c r="O629" s="26"/>
      <c r="P629" s="8"/>
      <c r="Q629" s="11"/>
      <c r="R629" s="8"/>
      <c r="S629" s="8"/>
      <c r="T629" s="8"/>
      <c r="U629" s="8"/>
      <c r="V629" s="8"/>
      <c r="Y629" s="4" t="str" cm="1">
        <f t="array" ref="Y629">_xlfn.IFS(AND(AD629=0,AH629&gt;1),0,AD629=0,"",SUM(AA629:AC629)=30,10,OR(AA629=5,AB629=5,AC629=5),5)</f>
        <v/>
      </c>
      <c r="Z629" s="4" t="str" cm="1">
        <f t="array" ref="Z629">IFERROR(_xlfn.IFS(AND(AH629=0,Y629=10),"Excelente, producto bien configurado",AND(Y629=5,AH629&gt;1),"Faltan Datos Obligatorios y hay error en datos opcionales",Y629=5,CONCATENATE("Faltan Datos Obligatorios:",IF(AA629=5," Nombre, ",""),IF(AB629=5," Precio, ",""),IF(AC629=5," Cantidad ","")),AH629&gt;=30,"Error Descuento y Granel",AF629=15,"Falta Digitar Descuento",AF629=16,"Error: Valor descuento superior a venta",AG629=17,"Falta Seleccionar Unidad de medida",AG629=19,"Habilitar venta a Granel"),"")</f>
        <v/>
      </c>
      <c r="AA629" s="4">
        <f>IF($AD629=0,-5,IF(D629="",5,10))</f>
        <v>-5</v>
      </c>
      <c r="AB629" s="4">
        <f>IF($AD629=0,-5,IF(E629="",5,10))</f>
        <v>-5</v>
      </c>
      <c r="AC629" s="4">
        <f>IF($AD629=0,-5,IF(F629="",5,10))</f>
        <v>-5</v>
      </c>
      <c r="AD629" s="4">
        <f>COUNTA(D629:F629)</f>
        <v>0</v>
      </c>
      <c r="AE629" s="4">
        <f>COUNTA(G629:V629)</f>
        <v>0</v>
      </c>
      <c r="AF629" s="4" cm="1">
        <f t="array" ref="AF629">IFERROR(_xlfn.IFS((AND(OR(P629="Si"),Q629="")),15,AND(Q629&lt;&gt;"",P629=""),18,E629&lt;Q629,16),0)</f>
        <v>0</v>
      </c>
      <c r="AG629" s="4" cm="1">
        <f t="array" ref="AG629">IFERROR(_xlfn.IFS((AND(OR(R629="Si"),S629="")),17,AND(S629&lt;&gt;"",R629=""),19),0)</f>
        <v>0</v>
      </c>
      <c r="AH629" s="4">
        <f t="shared" si="29"/>
        <v>0</v>
      </c>
    </row>
    <row r="630" spans="2:34" x14ac:dyDescent="0.25">
      <c r="B630" s="6" t="str">
        <f t="shared" si="27"/>
        <v/>
      </c>
      <c r="C630" s="7" t="str">
        <f t="shared" si="28"/>
        <v/>
      </c>
      <c r="D630" s="9"/>
      <c r="E630" s="10"/>
      <c r="F630" s="9"/>
      <c r="G630" s="8"/>
      <c r="H630" s="8"/>
      <c r="I630" s="8"/>
      <c r="J630" s="8"/>
      <c r="K630" s="8"/>
      <c r="L630" s="8"/>
      <c r="M630" s="11"/>
      <c r="N630" s="26"/>
      <c r="O630" s="26"/>
      <c r="P630" s="8"/>
      <c r="Q630" s="11"/>
      <c r="R630" s="8"/>
      <c r="S630" s="8"/>
      <c r="T630" s="8"/>
      <c r="U630" s="8"/>
      <c r="V630" s="8"/>
      <c r="Y630" s="4" t="str" cm="1">
        <f t="array" ref="Y630">_xlfn.IFS(AND(AD630=0,AH630&gt;1),0,AD630=0,"",SUM(AA630:AC630)=30,10,OR(AA630=5,AB630=5,AC630=5),5)</f>
        <v/>
      </c>
      <c r="Z630" s="4" t="str" cm="1">
        <f t="array" ref="Z630">IFERROR(_xlfn.IFS(AND(AH630=0,Y630=10),"Excelente, producto bien configurado",AND(Y630=5,AH630&gt;1),"Faltan Datos Obligatorios y hay error en datos opcionales",Y630=5,CONCATENATE("Faltan Datos Obligatorios:",IF(AA630=5," Nombre, ",""),IF(AB630=5," Precio, ",""),IF(AC630=5," Cantidad ","")),AH630&gt;=30,"Error Descuento y Granel",AF630=15,"Falta Digitar Descuento",AF630=16,"Error: Valor descuento superior a venta",AG630=17,"Falta Seleccionar Unidad de medida",AG630=19,"Habilitar venta a Granel"),"")</f>
        <v/>
      </c>
      <c r="AA630" s="4">
        <f>IF($AD630=0,-5,IF(D630="",5,10))</f>
        <v>-5</v>
      </c>
      <c r="AB630" s="4">
        <f>IF($AD630=0,-5,IF(E630="",5,10))</f>
        <v>-5</v>
      </c>
      <c r="AC630" s="4">
        <f>IF($AD630=0,-5,IF(F630="",5,10))</f>
        <v>-5</v>
      </c>
      <c r="AD630" s="4">
        <f>COUNTA(D630:F630)</f>
        <v>0</v>
      </c>
      <c r="AE630" s="4">
        <f>COUNTA(G630:V630)</f>
        <v>0</v>
      </c>
      <c r="AF630" s="4" cm="1">
        <f t="array" ref="AF630">IFERROR(_xlfn.IFS((AND(OR(P630="Si"),Q630="")),15,AND(Q630&lt;&gt;"",P630=""),18,E630&lt;Q630,16),0)</f>
        <v>0</v>
      </c>
      <c r="AG630" s="4" cm="1">
        <f t="array" ref="AG630">IFERROR(_xlfn.IFS((AND(OR(R630="Si"),S630="")),17,AND(S630&lt;&gt;"",R630=""),19),0)</f>
        <v>0</v>
      </c>
      <c r="AH630" s="4">
        <f t="shared" si="29"/>
        <v>0</v>
      </c>
    </row>
    <row r="631" spans="2:34" x14ac:dyDescent="0.25">
      <c r="B631" s="6" t="str">
        <f t="shared" si="27"/>
        <v/>
      </c>
      <c r="C631" s="7" t="str">
        <f t="shared" si="28"/>
        <v/>
      </c>
      <c r="D631" s="9"/>
      <c r="E631" s="10"/>
      <c r="F631" s="9"/>
      <c r="G631" s="8"/>
      <c r="H631" s="8"/>
      <c r="I631" s="8"/>
      <c r="J631" s="8"/>
      <c r="K631" s="8"/>
      <c r="L631" s="8"/>
      <c r="M631" s="11"/>
      <c r="N631" s="26"/>
      <c r="O631" s="26"/>
      <c r="P631" s="8"/>
      <c r="Q631" s="11"/>
      <c r="R631" s="8"/>
      <c r="S631" s="8"/>
      <c r="T631" s="8"/>
      <c r="U631" s="8"/>
      <c r="V631" s="8"/>
      <c r="Y631" s="4" t="str" cm="1">
        <f t="array" ref="Y631">_xlfn.IFS(AND(AD631=0,AH631&gt;1),0,AD631=0,"",SUM(AA631:AC631)=30,10,OR(AA631=5,AB631=5,AC631=5),5)</f>
        <v/>
      </c>
      <c r="Z631" s="4" t="str" cm="1">
        <f t="array" ref="Z631">IFERROR(_xlfn.IFS(AND(AH631=0,Y631=10),"Excelente, producto bien configurado",AND(Y631=5,AH631&gt;1),"Faltan Datos Obligatorios y hay error en datos opcionales",Y631=5,CONCATENATE("Faltan Datos Obligatorios:",IF(AA631=5," Nombre, ",""),IF(AB631=5," Precio, ",""),IF(AC631=5," Cantidad ","")),AH631&gt;=30,"Error Descuento y Granel",AF631=15,"Falta Digitar Descuento",AF631=16,"Error: Valor descuento superior a venta",AG631=17,"Falta Seleccionar Unidad de medida",AG631=19,"Habilitar venta a Granel"),"")</f>
        <v/>
      </c>
      <c r="AA631" s="4">
        <f>IF($AD631=0,-5,IF(D631="",5,10))</f>
        <v>-5</v>
      </c>
      <c r="AB631" s="4">
        <f>IF($AD631=0,-5,IF(E631="",5,10))</f>
        <v>-5</v>
      </c>
      <c r="AC631" s="4">
        <f>IF($AD631=0,-5,IF(F631="",5,10))</f>
        <v>-5</v>
      </c>
      <c r="AD631" s="4">
        <f>COUNTA(D631:F631)</f>
        <v>0</v>
      </c>
      <c r="AE631" s="4">
        <f>COUNTA(G631:V631)</f>
        <v>0</v>
      </c>
      <c r="AF631" s="4" cm="1">
        <f t="array" ref="AF631">IFERROR(_xlfn.IFS((AND(OR(P631="Si"),Q631="")),15,AND(Q631&lt;&gt;"",P631=""),18,E631&lt;Q631,16),0)</f>
        <v>0</v>
      </c>
      <c r="AG631" s="4" cm="1">
        <f t="array" ref="AG631">IFERROR(_xlfn.IFS((AND(OR(R631="Si"),S631="")),17,AND(S631&lt;&gt;"",R631=""),19),0)</f>
        <v>0</v>
      </c>
      <c r="AH631" s="4">
        <f t="shared" si="29"/>
        <v>0</v>
      </c>
    </row>
    <row r="632" spans="2:34" x14ac:dyDescent="0.25">
      <c r="B632" s="6" t="str">
        <f t="shared" si="27"/>
        <v/>
      </c>
      <c r="C632" s="7" t="str">
        <f t="shared" si="28"/>
        <v/>
      </c>
      <c r="D632" s="9"/>
      <c r="E632" s="10"/>
      <c r="F632" s="9"/>
      <c r="G632" s="8"/>
      <c r="H632" s="8"/>
      <c r="I632" s="8"/>
      <c r="J632" s="8"/>
      <c r="K632" s="8"/>
      <c r="L632" s="8"/>
      <c r="M632" s="11"/>
      <c r="N632" s="26"/>
      <c r="O632" s="26"/>
      <c r="P632" s="8"/>
      <c r="Q632" s="11"/>
      <c r="R632" s="8"/>
      <c r="S632" s="8"/>
      <c r="T632" s="8"/>
      <c r="U632" s="8"/>
      <c r="V632" s="8"/>
      <c r="Y632" s="4" t="str" cm="1">
        <f t="array" ref="Y632">_xlfn.IFS(AND(AD632=0,AH632&gt;1),0,AD632=0,"",SUM(AA632:AC632)=30,10,OR(AA632=5,AB632=5,AC632=5),5)</f>
        <v/>
      </c>
      <c r="Z632" s="4" t="str" cm="1">
        <f t="array" ref="Z632">IFERROR(_xlfn.IFS(AND(AH632=0,Y632=10),"Excelente, producto bien configurado",AND(Y632=5,AH632&gt;1),"Faltan Datos Obligatorios y hay error en datos opcionales",Y632=5,CONCATENATE("Faltan Datos Obligatorios:",IF(AA632=5," Nombre, ",""),IF(AB632=5," Precio, ",""),IF(AC632=5," Cantidad ","")),AH632&gt;=30,"Error Descuento y Granel",AF632=15,"Falta Digitar Descuento",AF632=16,"Error: Valor descuento superior a venta",AG632=17,"Falta Seleccionar Unidad de medida",AG632=19,"Habilitar venta a Granel"),"")</f>
        <v/>
      </c>
      <c r="AA632" s="4">
        <f>IF($AD632=0,-5,IF(D632="",5,10))</f>
        <v>-5</v>
      </c>
      <c r="AB632" s="4">
        <f>IF($AD632=0,-5,IF(E632="",5,10))</f>
        <v>-5</v>
      </c>
      <c r="AC632" s="4">
        <f>IF($AD632=0,-5,IF(F632="",5,10))</f>
        <v>-5</v>
      </c>
      <c r="AD632" s="4">
        <f>COUNTA(D632:F632)</f>
        <v>0</v>
      </c>
      <c r="AE632" s="4">
        <f>COUNTA(G632:V632)</f>
        <v>0</v>
      </c>
      <c r="AF632" s="4" cm="1">
        <f t="array" ref="AF632">IFERROR(_xlfn.IFS((AND(OR(P632="Si"),Q632="")),15,AND(Q632&lt;&gt;"",P632=""),18,E632&lt;Q632,16),0)</f>
        <v>0</v>
      </c>
      <c r="AG632" s="4" cm="1">
        <f t="array" ref="AG632">IFERROR(_xlfn.IFS((AND(OR(R632="Si"),S632="")),17,AND(S632&lt;&gt;"",R632=""),19),0)</f>
        <v>0</v>
      </c>
      <c r="AH632" s="4">
        <f t="shared" si="29"/>
        <v>0</v>
      </c>
    </row>
    <row r="633" spans="2:34" x14ac:dyDescent="0.25">
      <c r="B633" s="6" t="str">
        <f t="shared" si="27"/>
        <v/>
      </c>
      <c r="C633" s="7" t="str">
        <f t="shared" si="28"/>
        <v/>
      </c>
      <c r="D633" s="9"/>
      <c r="E633" s="10"/>
      <c r="F633" s="9"/>
      <c r="G633" s="8"/>
      <c r="H633" s="8"/>
      <c r="I633" s="8"/>
      <c r="J633" s="8"/>
      <c r="K633" s="8"/>
      <c r="L633" s="8"/>
      <c r="M633" s="11"/>
      <c r="N633" s="26"/>
      <c r="O633" s="26"/>
      <c r="P633" s="8"/>
      <c r="Q633" s="11"/>
      <c r="R633" s="8"/>
      <c r="S633" s="8"/>
      <c r="T633" s="8"/>
      <c r="U633" s="8"/>
      <c r="V633" s="8"/>
      <c r="Y633" s="4" t="str" cm="1">
        <f t="array" ref="Y633">_xlfn.IFS(AND(AD633=0,AH633&gt;1),0,AD633=0,"",SUM(AA633:AC633)=30,10,OR(AA633=5,AB633=5,AC633=5),5)</f>
        <v/>
      </c>
      <c r="Z633" s="4" t="str" cm="1">
        <f t="array" ref="Z633">IFERROR(_xlfn.IFS(AND(AH633=0,Y633=10),"Excelente, producto bien configurado",AND(Y633=5,AH633&gt;1),"Faltan Datos Obligatorios y hay error en datos opcionales",Y633=5,CONCATENATE("Faltan Datos Obligatorios:",IF(AA633=5," Nombre, ",""),IF(AB633=5," Precio, ",""),IF(AC633=5," Cantidad ","")),AH633&gt;=30,"Error Descuento y Granel",AF633=15,"Falta Digitar Descuento",AF633=16,"Error: Valor descuento superior a venta",AG633=17,"Falta Seleccionar Unidad de medida",AG633=19,"Habilitar venta a Granel"),"")</f>
        <v/>
      </c>
      <c r="AA633" s="4">
        <f>IF($AD633=0,-5,IF(D633="",5,10))</f>
        <v>-5</v>
      </c>
      <c r="AB633" s="4">
        <f>IF($AD633=0,-5,IF(E633="",5,10))</f>
        <v>-5</v>
      </c>
      <c r="AC633" s="4">
        <f>IF($AD633=0,-5,IF(F633="",5,10))</f>
        <v>-5</v>
      </c>
      <c r="AD633" s="4">
        <f>COUNTA(D633:F633)</f>
        <v>0</v>
      </c>
      <c r="AE633" s="4">
        <f>COUNTA(G633:V633)</f>
        <v>0</v>
      </c>
      <c r="AF633" s="4" cm="1">
        <f t="array" ref="AF633">IFERROR(_xlfn.IFS((AND(OR(P633="Si"),Q633="")),15,AND(Q633&lt;&gt;"",P633=""),18,E633&lt;Q633,16),0)</f>
        <v>0</v>
      </c>
      <c r="AG633" s="4" cm="1">
        <f t="array" ref="AG633">IFERROR(_xlfn.IFS((AND(OR(R633="Si"),S633="")),17,AND(S633&lt;&gt;"",R633=""),19),0)</f>
        <v>0</v>
      </c>
      <c r="AH633" s="4">
        <f t="shared" si="29"/>
        <v>0</v>
      </c>
    </row>
    <row r="634" spans="2:34" x14ac:dyDescent="0.25">
      <c r="B634" s="6" t="str">
        <f t="shared" si="27"/>
        <v/>
      </c>
      <c r="C634" s="7" t="str">
        <f t="shared" si="28"/>
        <v/>
      </c>
      <c r="D634" s="9"/>
      <c r="E634" s="10"/>
      <c r="F634" s="9"/>
      <c r="G634" s="8"/>
      <c r="H634" s="8"/>
      <c r="I634" s="8"/>
      <c r="J634" s="8"/>
      <c r="K634" s="8"/>
      <c r="L634" s="8"/>
      <c r="M634" s="11"/>
      <c r="N634" s="26"/>
      <c r="O634" s="26"/>
      <c r="P634" s="8"/>
      <c r="Q634" s="11"/>
      <c r="R634" s="8"/>
      <c r="S634" s="8"/>
      <c r="T634" s="8"/>
      <c r="U634" s="8"/>
      <c r="V634" s="8"/>
      <c r="Y634" s="4" t="str" cm="1">
        <f t="array" ref="Y634">_xlfn.IFS(AND(AD634=0,AH634&gt;1),0,AD634=0,"",SUM(AA634:AC634)=30,10,OR(AA634=5,AB634=5,AC634=5),5)</f>
        <v/>
      </c>
      <c r="Z634" s="4" t="str" cm="1">
        <f t="array" ref="Z634">IFERROR(_xlfn.IFS(AND(AH634=0,Y634=10),"Excelente, producto bien configurado",AND(Y634=5,AH634&gt;1),"Faltan Datos Obligatorios y hay error en datos opcionales",Y634=5,CONCATENATE("Faltan Datos Obligatorios:",IF(AA634=5," Nombre, ",""),IF(AB634=5," Precio, ",""),IF(AC634=5," Cantidad ","")),AH634&gt;=30,"Error Descuento y Granel",AF634=15,"Falta Digitar Descuento",AF634=16,"Error: Valor descuento superior a venta",AG634=17,"Falta Seleccionar Unidad de medida",AG634=19,"Habilitar venta a Granel"),"")</f>
        <v/>
      </c>
      <c r="AA634" s="4">
        <f>IF($AD634=0,-5,IF(D634="",5,10))</f>
        <v>-5</v>
      </c>
      <c r="AB634" s="4">
        <f>IF($AD634=0,-5,IF(E634="",5,10))</f>
        <v>-5</v>
      </c>
      <c r="AC634" s="4">
        <f>IF($AD634=0,-5,IF(F634="",5,10))</f>
        <v>-5</v>
      </c>
      <c r="AD634" s="4">
        <f>COUNTA(D634:F634)</f>
        <v>0</v>
      </c>
      <c r="AE634" s="4">
        <f>COUNTA(G634:V634)</f>
        <v>0</v>
      </c>
      <c r="AF634" s="4" cm="1">
        <f t="array" ref="AF634">IFERROR(_xlfn.IFS((AND(OR(P634="Si"),Q634="")),15,AND(Q634&lt;&gt;"",P634=""),18,E634&lt;Q634,16),0)</f>
        <v>0</v>
      </c>
      <c r="AG634" s="4" cm="1">
        <f t="array" ref="AG634">IFERROR(_xlfn.IFS((AND(OR(R634="Si"),S634="")),17,AND(S634&lt;&gt;"",R634=""),19),0)</f>
        <v>0</v>
      </c>
      <c r="AH634" s="4">
        <f t="shared" si="29"/>
        <v>0</v>
      </c>
    </row>
    <row r="635" spans="2:34" x14ac:dyDescent="0.25">
      <c r="B635" s="6" t="str">
        <f t="shared" si="27"/>
        <v/>
      </c>
      <c r="C635" s="7" t="str">
        <f t="shared" si="28"/>
        <v/>
      </c>
      <c r="D635" s="9"/>
      <c r="E635" s="10"/>
      <c r="F635" s="9"/>
      <c r="G635" s="8"/>
      <c r="H635" s="8"/>
      <c r="I635" s="8"/>
      <c r="J635" s="8"/>
      <c r="K635" s="8"/>
      <c r="L635" s="8"/>
      <c r="M635" s="11"/>
      <c r="N635" s="26"/>
      <c r="O635" s="26"/>
      <c r="P635" s="8"/>
      <c r="Q635" s="11"/>
      <c r="R635" s="8"/>
      <c r="S635" s="8"/>
      <c r="T635" s="8"/>
      <c r="U635" s="8"/>
      <c r="V635" s="8"/>
      <c r="Y635" s="4" t="str" cm="1">
        <f t="array" ref="Y635">_xlfn.IFS(AND(AD635=0,AH635&gt;1),0,AD635=0,"",SUM(AA635:AC635)=30,10,OR(AA635=5,AB635=5,AC635=5),5)</f>
        <v/>
      </c>
      <c r="Z635" s="4" t="str" cm="1">
        <f t="array" ref="Z635">IFERROR(_xlfn.IFS(AND(AH635=0,Y635=10),"Excelente, producto bien configurado",AND(Y635=5,AH635&gt;1),"Faltan Datos Obligatorios y hay error en datos opcionales",Y635=5,CONCATENATE("Faltan Datos Obligatorios:",IF(AA635=5," Nombre, ",""),IF(AB635=5," Precio, ",""),IF(AC635=5," Cantidad ","")),AH635&gt;=30,"Error Descuento y Granel",AF635=15,"Falta Digitar Descuento",AF635=16,"Error: Valor descuento superior a venta",AG635=17,"Falta Seleccionar Unidad de medida",AG635=19,"Habilitar venta a Granel"),"")</f>
        <v/>
      </c>
      <c r="AA635" s="4">
        <f>IF($AD635=0,-5,IF(D635="",5,10))</f>
        <v>-5</v>
      </c>
      <c r="AB635" s="4">
        <f>IF($AD635=0,-5,IF(E635="",5,10))</f>
        <v>-5</v>
      </c>
      <c r="AC635" s="4">
        <f>IF($AD635=0,-5,IF(F635="",5,10))</f>
        <v>-5</v>
      </c>
      <c r="AD635" s="4">
        <f>COUNTA(D635:F635)</f>
        <v>0</v>
      </c>
      <c r="AE635" s="4">
        <f>COUNTA(G635:V635)</f>
        <v>0</v>
      </c>
      <c r="AF635" s="4" cm="1">
        <f t="array" ref="AF635">IFERROR(_xlfn.IFS((AND(OR(P635="Si"),Q635="")),15,AND(Q635&lt;&gt;"",P635=""),18,E635&lt;Q635,16),0)</f>
        <v>0</v>
      </c>
      <c r="AG635" s="4" cm="1">
        <f t="array" ref="AG635">IFERROR(_xlfn.IFS((AND(OR(R635="Si"),S635="")),17,AND(S635&lt;&gt;"",R635=""),19),0)</f>
        <v>0</v>
      </c>
      <c r="AH635" s="4">
        <f t="shared" si="29"/>
        <v>0</v>
      </c>
    </row>
    <row r="636" spans="2:34" x14ac:dyDescent="0.25">
      <c r="B636" s="6" t="str">
        <f t="shared" si="27"/>
        <v/>
      </c>
      <c r="C636" s="7" t="str">
        <f t="shared" si="28"/>
        <v/>
      </c>
      <c r="D636" s="9"/>
      <c r="E636" s="10"/>
      <c r="F636" s="9"/>
      <c r="G636" s="8"/>
      <c r="H636" s="8"/>
      <c r="I636" s="8"/>
      <c r="J636" s="8"/>
      <c r="K636" s="8"/>
      <c r="L636" s="8"/>
      <c r="M636" s="11"/>
      <c r="N636" s="26"/>
      <c r="O636" s="26"/>
      <c r="P636" s="8"/>
      <c r="Q636" s="11"/>
      <c r="R636" s="8"/>
      <c r="S636" s="8"/>
      <c r="T636" s="8"/>
      <c r="U636" s="8"/>
      <c r="V636" s="8"/>
      <c r="Y636" s="4" t="str" cm="1">
        <f t="array" ref="Y636">_xlfn.IFS(AND(AD636=0,AH636&gt;1),0,AD636=0,"",SUM(AA636:AC636)=30,10,OR(AA636=5,AB636=5,AC636=5),5)</f>
        <v/>
      </c>
      <c r="Z636" s="4" t="str" cm="1">
        <f t="array" ref="Z636">IFERROR(_xlfn.IFS(AND(AH636=0,Y636=10),"Excelente, producto bien configurado",AND(Y636=5,AH636&gt;1),"Faltan Datos Obligatorios y hay error en datos opcionales",Y636=5,CONCATENATE("Faltan Datos Obligatorios:",IF(AA636=5," Nombre, ",""),IF(AB636=5," Precio, ",""),IF(AC636=5," Cantidad ","")),AH636&gt;=30,"Error Descuento y Granel",AF636=15,"Falta Digitar Descuento",AF636=16,"Error: Valor descuento superior a venta",AG636=17,"Falta Seleccionar Unidad de medida",AG636=19,"Habilitar venta a Granel"),"")</f>
        <v/>
      </c>
      <c r="AA636" s="4">
        <f>IF($AD636=0,-5,IF(D636="",5,10))</f>
        <v>-5</v>
      </c>
      <c r="AB636" s="4">
        <f>IF($AD636=0,-5,IF(E636="",5,10))</f>
        <v>-5</v>
      </c>
      <c r="AC636" s="4">
        <f>IF($AD636=0,-5,IF(F636="",5,10))</f>
        <v>-5</v>
      </c>
      <c r="AD636" s="4">
        <f>COUNTA(D636:F636)</f>
        <v>0</v>
      </c>
      <c r="AE636" s="4">
        <f>COUNTA(G636:V636)</f>
        <v>0</v>
      </c>
      <c r="AF636" s="4" cm="1">
        <f t="array" ref="AF636">IFERROR(_xlfn.IFS((AND(OR(P636="Si"),Q636="")),15,AND(Q636&lt;&gt;"",P636=""),18,E636&lt;Q636,16),0)</f>
        <v>0</v>
      </c>
      <c r="AG636" s="4" cm="1">
        <f t="array" ref="AG636">IFERROR(_xlfn.IFS((AND(OR(R636="Si"),S636="")),17,AND(S636&lt;&gt;"",R636=""),19),0)</f>
        <v>0</v>
      </c>
      <c r="AH636" s="4">
        <f t="shared" si="29"/>
        <v>0</v>
      </c>
    </row>
    <row r="637" spans="2:34" x14ac:dyDescent="0.25">
      <c r="B637" s="6" t="str">
        <f t="shared" si="27"/>
        <v/>
      </c>
      <c r="C637" s="7" t="str">
        <f t="shared" si="28"/>
        <v/>
      </c>
      <c r="D637" s="9"/>
      <c r="E637" s="10"/>
      <c r="F637" s="9"/>
      <c r="G637" s="8"/>
      <c r="H637" s="8"/>
      <c r="I637" s="8"/>
      <c r="J637" s="8"/>
      <c r="K637" s="8"/>
      <c r="L637" s="8"/>
      <c r="M637" s="11"/>
      <c r="N637" s="26"/>
      <c r="O637" s="26"/>
      <c r="P637" s="8"/>
      <c r="Q637" s="11"/>
      <c r="R637" s="8"/>
      <c r="S637" s="8"/>
      <c r="T637" s="8"/>
      <c r="U637" s="8"/>
      <c r="V637" s="8"/>
      <c r="Y637" s="4" t="str" cm="1">
        <f t="array" ref="Y637">_xlfn.IFS(AND(AD637=0,AH637&gt;1),0,AD637=0,"",SUM(AA637:AC637)=30,10,OR(AA637=5,AB637=5,AC637=5),5)</f>
        <v/>
      </c>
      <c r="Z637" s="4" t="str" cm="1">
        <f t="array" ref="Z637">IFERROR(_xlfn.IFS(AND(AH637=0,Y637=10),"Excelente, producto bien configurado",AND(Y637=5,AH637&gt;1),"Faltan Datos Obligatorios y hay error en datos opcionales",Y637=5,CONCATENATE("Faltan Datos Obligatorios:",IF(AA637=5," Nombre, ",""),IF(AB637=5," Precio, ",""),IF(AC637=5," Cantidad ","")),AH637&gt;=30,"Error Descuento y Granel",AF637=15,"Falta Digitar Descuento",AF637=16,"Error: Valor descuento superior a venta",AG637=17,"Falta Seleccionar Unidad de medida",AG637=19,"Habilitar venta a Granel"),"")</f>
        <v/>
      </c>
      <c r="AA637" s="4">
        <f>IF($AD637=0,-5,IF(D637="",5,10))</f>
        <v>-5</v>
      </c>
      <c r="AB637" s="4">
        <f>IF($AD637=0,-5,IF(E637="",5,10))</f>
        <v>-5</v>
      </c>
      <c r="AC637" s="4">
        <f>IF($AD637=0,-5,IF(F637="",5,10))</f>
        <v>-5</v>
      </c>
      <c r="AD637" s="4">
        <f>COUNTA(D637:F637)</f>
        <v>0</v>
      </c>
      <c r="AE637" s="4">
        <f>COUNTA(G637:V637)</f>
        <v>0</v>
      </c>
      <c r="AF637" s="4" cm="1">
        <f t="array" ref="AF637">IFERROR(_xlfn.IFS((AND(OR(P637="Si"),Q637="")),15,AND(Q637&lt;&gt;"",P637=""),18,E637&lt;Q637,16),0)</f>
        <v>0</v>
      </c>
      <c r="AG637" s="4" cm="1">
        <f t="array" ref="AG637">IFERROR(_xlfn.IFS((AND(OR(R637="Si"),S637="")),17,AND(S637&lt;&gt;"",R637=""),19),0)</f>
        <v>0</v>
      </c>
      <c r="AH637" s="4">
        <f t="shared" si="29"/>
        <v>0</v>
      </c>
    </row>
    <row r="638" spans="2:34" x14ac:dyDescent="0.25">
      <c r="B638" s="6" t="str">
        <f t="shared" si="27"/>
        <v/>
      </c>
      <c r="C638" s="7" t="str">
        <f t="shared" si="28"/>
        <v/>
      </c>
      <c r="D638" s="9"/>
      <c r="E638" s="10"/>
      <c r="F638" s="9"/>
      <c r="G638" s="8"/>
      <c r="H638" s="8"/>
      <c r="I638" s="8"/>
      <c r="J638" s="8"/>
      <c r="K638" s="8"/>
      <c r="L638" s="8"/>
      <c r="M638" s="11"/>
      <c r="N638" s="26"/>
      <c r="O638" s="26"/>
      <c r="P638" s="8"/>
      <c r="Q638" s="11"/>
      <c r="R638" s="8"/>
      <c r="S638" s="8"/>
      <c r="T638" s="8"/>
      <c r="U638" s="8"/>
      <c r="V638" s="8"/>
      <c r="Y638" s="4" t="str" cm="1">
        <f t="array" ref="Y638">_xlfn.IFS(AND(AD638=0,AH638&gt;1),0,AD638=0,"",SUM(AA638:AC638)=30,10,OR(AA638=5,AB638=5,AC638=5),5)</f>
        <v/>
      </c>
      <c r="Z638" s="4" t="str" cm="1">
        <f t="array" ref="Z638">IFERROR(_xlfn.IFS(AND(AH638=0,Y638=10),"Excelente, producto bien configurado",AND(Y638=5,AH638&gt;1),"Faltan Datos Obligatorios y hay error en datos opcionales",Y638=5,CONCATENATE("Faltan Datos Obligatorios:",IF(AA638=5," Nombre, ",""),IF(AB638=5," Precio, ",""),IF(AC638=5," Cantidad ","")),AH638&gt;=30,"Error Descuento y Granel",AF638=15,"Falta Digitar Descuento",AF638=16,"Error: Valor descuento superior a venta",AG638=17,"Falta Seleccionar Unidad de medida",AG638=19,"Habilitar venta a Granel"),"")</f>
        <v/>
      </c>
      <c r="AA638" s="4">
        <f>IF($AD638=0,-5,IF(D638="",5,10))</f>
        <v>-5</v>
      </c>
      <c r="AB638" s="4">
        <f>IF($AD638=0,-5,IF(E638="",5,10))</f>
        <v>-5</v>
      </c>
      <c r="AC638" s="4">
        <f>IF($AD638=0,-5,IF(F638="",5,10))</f>
        <v>-5</v>
      </c>
      <c r="AD638" s="4">
        <f>COUNTA(D638:F638)</f>
        <v>0</v>
      </c>
      <c r="AE638" s="4">
        <f>COUNTA(G638:V638)</f>
        <v>0</v>
      </c>
      <c r="AF638" s="4" cm="1">
        <f t="array" ref="AF638">IFERROR(_xlfn.IFS((AND(OR(P638="Si"),Q638="")),15,AND(Q638&lt;&gt;"",P638=""),18,E638&lt;Q638,16),0)</f>
        <v>0</v>
      </c>
      <c r="AG638" s="4" cm="1">
        <f t="array" ref="AG638">IFERROR(_xlfn.IFS((AND(OR(R638="Si"),S638="")),17,AND(S638&lt;&gt;"",R638=""),19),0)</f>
        <v>0</v>
      </c>
      <c r="AH638" s="4">
        <f t="shared" si="29"/>
        <v>0</v>
      </c>
    </row>
    <row r="639" spans="2:34" x14ac:dyDescent="0.25">
      <c r="B639" s="6" t="str">
        <f t="shared" si="27"/>
        <v/>
      </c>
      <c r="C639" s="7" t="str">
        <f t="shared" si="28"/>
        <v/>
      </c>
      <c r="D639" s="9"/>
      <c r="E639" s="10"/>
      <c r="F639" s="9"/>
      <c r="G639" s="8"/>
      <c r="H639" s="8"/>
      <c r="I639" s="8"/>
      <c r="J639" s="8"/>
      <c r="K639" s="8"/>
      <c r="L639" s="8"/>
      <c r="M639" s="11"/>
      <c r="N639" s="26"/>
      <c r="O639" s="26"/>
      <c r="P639" s="8"/>
      <c r="Q639" s="11"/>
      <c r="R639" s="8"/>
      <c r="S639" s="8"/>
      <c r="T639" s="8"/>
      <c r="U639" s="8"/>
      <c r="V639" s="8"/>
      <c r="Y639" s="4" t="str" cm="1">
        <f t="array" ref="Y639">_xlfn.IFS(AND(AD639=0,AH639&gt;1),0,AD639=0,"",SUM(AA639:AC639)=30,10,OR(AA639=5,AB639=5,AC639=5),5)</f>
        <v/>
      </c>
      <c r="Z639" s="4" t="str" cm="1">
        <f t="array" ref="Z639">IFERROR(_xlfn.IFS(AND(AH639=0,Y639=10),"Excelente, producto bien configurado",AND(Y639=5,AH639&gt;1),"Faltan Datos Obligatorios y hay error en datos opcionales",Y639=5,CONCATENATE("Faltan Datos Obligatorios:",IF(AA639=5," Nombre, ",""),IF(AB639=5," Precio, ",""),IF(AC639=5," Cantidad ","")),AH639&gt;=30,"Error Descuento y Granel",AF639=15,"Falta Digitar Descuento",AF639=16,"Error: Valor descuento superior a venta",AG639=17,"Falta Seleccionar Unidad de medida",AG639=19,"Habilitar venta a Granel"),"")</f>
        <v/>
      </c>
      <c r="AA639" s="4">
        <f>IF($AD639=0,-5,IF(D639="",5,10))</f>
        <v>-5</v>
      </c>
      <c r="AB639" s="4">
        <f>IF($AD639=0,-5,IF(E639="",5,10))</f>
        <v>-5</v>
      </c>
      <c r="AC639" s="4">
        <f>IF($AD639=0,-5,IF(F639="",5,10))</f>
        <v>-5</v>
      </c>
      <c r="AD639" s="4">
        <f>COUNTA(D639:F639)</f>
        <v>0</v>
      </c>
      <c r="AE639" s="4">
        <f>COUNTA(G639:V639)</f>
        <v>0</v>
      </c>
      <c r="AF639" s="4" cm="1">
        <f t="array" ref="AF639">IFERROR(_xlfn.IFS((AND(OR(P639="Si"),Q639="")),15,AND(Q639&lt;&gt;"",P639=""),18,E639&lt;Q639,16),0)</f>
        <v>0</v>
      </c>
      <c r="AG639" s="4" cm="1">
        <f t="array" ref="AG639">IFERROR(_xlfn.IFS((AND(OR(R639="Si"),S639="")),17,AND(S639&lt;&gt;"",R639=""),19),0)</f>
        <v>0</v>
      </c>
      <c r="AH639" s="4">
        <f t="shared" si="29"/>
        <v>0</v>
      </c>
    </row>
    <row r="640" spans="2:34" x14ac:dyDescent="0.25">
      <c r="B640" s="6" t="str">
        <f t="shared" si="27"/>
        <v/>
      </c>
      <c r="C640" s="7" t="str">
        <f t="shared" si="28"/>
        <v/>
      </c>
      <c r="D640" s="9"/>
      <c r="E640" s="10"/>
      <c r="F640" s="9"/>
      <c r="G640" s="8"/>
      <c r="H640" s="8"/>
      <c r="I640" s="8"/>
      <c r="J640" s="8"/>
      <c r="K640" s="8"/>
      <c r="L640" s="8"/>
      <c r="M640" s="11"/>
      <c r="N640" s="26"/>
      <c r="O640" s="26"/>
      <c r="P640" s="8"/>
      <c r="Q640" s="11"/>
      <c r="R640" s="8"/>
      <c r="S640" s="8"/>
      <c r="T640" s="8"/>
      <c r="U640" s="8"/>
      <c r="V640" s="8"/>
      <c r="Y640" s="4" t="str" cm="1">
        <f t="array" ref="Y640">_xlfn.IFS(AND(AD640=0,AH640&gt;1),0,AD640=0,"",SUM(AA640:AC640)=30,10,OR(AA640=5,AB640=5,AC640=5),5)</f>
        <v/>
      </c>
      <c r="Z640" s="4" t="str" cm="1">
        <f t="array" ref="Z640">IFERROR(_xlfn.IFS(AND(AH640=0,Y640=10),"Excelente, producto bien configurado",AND(Y640=5,AH640&gt;1),"Faltan Datos Obligatorios y hay error en datos opcionales",Y640=5,CONCATENATE("Faltan Datos Obligatorios:",IF(AA640=5," Nombre, ",""),IF(AB640=5," Precio, ",""),IF(AC640=5," Cantidad ","")),AH640&gt;=30,"Error Descuento y Granel",AF640=15,"Falta Digitar Descuento",AF640=16,"Error: Valor descuento superior a venta",AG640=17,"Falta Seleccionar Unidad de medida",AG640=19,"Habilitar venta a Granel"),"")</f>
        <v/>
      </c>
      <c r="AA640" s="4">
        <f>IF($AD640=0,-5,IF(D640="",5,10))</f>
        <v>-5</v>
      </c>
      <c r="AB640" s="4">
        <f>IF($AD640=0,-5,IF(E640="",5,10))</f>
        <v>-5</v>
      </c>
      <c r="AC640" s="4">
        <f>IF($AD640=0,-5,IF(F640="",5,10))</f>
        <v>-5</v>
      </c>
      <c r="AD640" s="4">
        <f>COUNTA(D640:F640)</f>
        <v>0</v>
      </c>
      <c r="AE640" s="4">
        <f>COUNTA(G640:V640)</f>
        <v>0</v>
      </c>
      <c r="AF640" s="4" cm="1">
        <f t="array" ref="AF640">IFERROR(_xlfn.IFS((AND(OR(P640="Si"),Q640="")),15,AND(Q640&lt;&gt;"",P640=""),18,E640&lt;Q640,16),0)</f>
        <v>0</v>
      </c>
      <c r="AG640" s="4" cm="1">
        <f t="array" ref="AG640">IFERROR(_xlfn.IFS((AND(OR(R640="Si"),S640="")),17,AND(S640&lt;&gt;"",R640=""),19),0)</f>
        <v>0</v>
      </c>
      <c r="AH640" s="4">
        <f t="shared" si="29"/>
        <v>0</v>
      </c>
    </row>
    <row r="641" spans="2:34" x14ac:dyDescent="0.25">
      <c r="B641" s="6" t="str">
        <f t="shared" si="27"/>
        <v/>
      </c>
      <c r="C641" s="7" t="str">
        <f t="shared" si="28"/>
        <v/>
      </c>
      <c r="D641" s="9"/>
      <c r="E641" s="10"/>
      <c r="F641" s="9"/>
      <c r="G641" s="8"/>
      <c r="H641" s="8"/>
      <c r="I641" s="8"/>
      <c r="J641" s="8"/>
      <c r="K641" s="8"/>
      <c r="L641" s="8"/>
      <c r="M641" s="11"/>
      <c r="N641" s="26"/>
      <c r="O641" s="26"/>
      <c r="P641" s="8"/>
      <c r="Q641" s="11"/>
      <c r="R641" s="8"/>
      <c r="S641" s="8"/>
      <c r="T641" s="8"/>
      <c r="U641" s="8"/>
      <c r="V641" s="8"/>
      <c r="Y641" s="4" t="str" cm="1">
        <f t="array" ref="Y641">_xlfn.IFS(AND(AD641=0,AH641&gt;1),0,AD641=0,"",SUM(AA641:AC641)=30,10,OR(AA641=5,AB641=5,AC641=5),5)</f>
        <v/>
      </c>
      <c r="Z641" s="4" t="str" cm="1">
        <f t="array" ref="Z641">IFERROR(_xlfn.IFS(AND(AH641=0,Y641=10),"Excelente, producto bien configurado",AND(Y641=5,AH641&gt;1),"Faltan Datos Obligatorios y hay error en datos opcionales",Y641=5,CONCATENATE("Faltan Datos Obligatorios:",IF(AA641=5," Nombre, ",""),IF(AB641=5," Precio, ",""),IF(AC641=5," Cantidad ","")),AH641&gt;=30,"Error Descuento y Granel",AF641=15,"Falta Digitar Descuento",AF641=16,"Error: Valor descuento superior a venta",AG641=17,"Falta Seleccionar Unidad de medida",AG641=19,"Habilitar venta a Granel"),"")</f>
        <v/>
      </c>
      <c r="AA641" s="4">
        <f>IF($AD641=0,-5,IF(D641="",5,10))</f>
        <v>-5</v>
      </c>
      <c r="AB641" s="4">
        <f>IF($AD641=0,-5,IF(E641="",5,10))</f>
        <v>-5</v>
      </c>
      <c r="AC641" s="4">
        <f>IF($AD641=0,-5,IF(F641="",5,10))</f>
        <v>-5</v>
      </c>
      <c r="AD641" s="4">
        <f>COUNTA(D641:F641)</f>
        <v>0</v>
      </c>
      <c r="AE641" s="4">
        <f>COUNTA(G641:V641)</f>
        <v>0</v>
      </c>
      <c r="AF641" s="4" cm="1">
        <f t="array" ref="AF641">IFERROR(_xlfn.IFS((AND(OR(P641="Si"),Q641="")),15,AND(Q641&lt;&gt;"",P641=""),18,E641&lt;Q641,16),0)</f>
        <v>0</v>
      </c>
      <c r="AG641" s="4" cm="1">
        <f t="array" ref="AG641">IFERROR(_xlfn.IFS((AND(OR(R641="Si"),S641="")),17,AND(S641&lt;&gt;"",R641=""),19),0)</f>
        <v>0</v>
      </c>
      <c r="AH641" s="4">
        <f t="shared" si="29"/>
        <v>0</v>
      </c>
    </row>
    <row r="642" spans="2:34" x14ac:dyDescent="0.25">
      <c r="B642" s="6" t="str">
        <f t="shared" si="27"/>
        <v/>
      </c>
      <c r="C642" s="7" t="str">
        <f t="shared" si="28"/>
        <v/>
      </c>
      <c r="D642" s="9"/>
      <c r="E642" s="10"/>
      <c r="F642" s="9"/>
      <c r="G642" s="8"/>
      <c r="H642" s="8"/>
      <c r="I642" s="8"/>
      <c r="J642" s="8"/>
      <c r="K642" s="8"/>
      <c r="L642" s="8"/>
      <c r="M642" s="11"/>
      <c r="N642" s="26"/>
      <c r="O642" s="26"/>
      <c r="P642" s="8"/>
      <c r="Q642" s="11"/>
      <c r="R642" s="8"/>
      <c r="S642" s="8"/>
      <c r="T642" s="8"/>
      <c r="U642" s="8"/>
      <c r="V642" s="8"/>
      <c r="Y642" s="4" t="str" cm="1">
        <f t="array" ref="Y642">_xlfn.IFS(AND(AD642=0,AH642&gt;1),0,AD642=0,"",SUM(AA642:AC642)=30,10,OR(AA642=5,AB642=5,AC642=5),5)</f>
        <v/>
      </c>
      <c r="Z642" s="4" t="str" cm="1">
        <f t="array" ref="Z642">IFERROR(_xlfn.IFS(AND(AH642=0,Y642=10),"Excelente, producto bien configurado",AND(Y642=5,AH642&gt;1),"Faltan Datos Obligatorios y hay error en datos opcionales",Y642=5,CONCATENATE("Faltan Datos Obligatorios:",IF(AA642=5," Nombre, ",""),IF(AB642=5," Precio, ",""),IF(AC642=5," Cantidad ","")),AH642&gt;=30,"Error Descuento y Granel",AF642=15,"Falta Digitar Descuento",AF642=16,"Error: Valor descuento superior a venta",AG642=17,"Falta Seleccionar Unidad de medida",AG642=19,"Habilitar venta a Granel"),"")</f>
        <v/>
      </c>
      <c r="AA642" s="4">
        <f>IF($AD642=0,-5,IF(D642="",5,10))</f>
        <v>-5</v>
      </c>
      <c r="AB642" s="4">
        <f>IF($AD642=0,-5,IF(E642="",5,10))</f>
        <v>-5</v>
      </c>
      <c r="AC642" s="4">
        <f>IF($AD642=0,-5,IF(F642="",5,10))</f>
        <v>-5</v>
      </c>
      <c r="AD642" s="4">
        <f>COUNTA(D642:F642)</f>
        <v>0</v>
      </c>
      <c r="AE642" s="4">
        <f>COUNTA(G642:V642)</f>
        <v>0</v>
      </c>
      <c r="AF642" s="4" cm="1">
        <f t="array" ref="AF642">IFERROR(_xlfn.IFS((AND(OR(P642="Si"),Q642="")),15,AND(Q642&lt;&gt;"",P642=""),18,E642&lt;Q642,16),0)</f>
        <v>0</v>
      </c>
      <c r="AG642" s="4" cm="1">
        <f t="array" ref="AG642">IFERROR(_xlfn.IFS((AND(OR(R642="Si"),S642="")),17,AND(S642&lt;&gt;"",R642=""),19),0)</f>
        <v>0</v>
      </c>
      <c r="AH642" s="4">
        <f t="shared" si="29"/>
        <v>0</v>
      </c>
    </row>
    <row r="643" spans="2:34" x14ac:dyDescent="0.25">
      <c r="B643" s="6" t="str">
        <f t="shared" si="27"/>
        <v/>
      </c>
      <c r="C643" s="7" t="str">
        <f t="shared" si="28"/>
        <v/>
      </c>
      <c r="D643" s="9"/>
      <c r="E643" s="10"/>
      <c r="F643" s="9"/>
      <c r="G643" s="8"/>
      <c r="H643" s="8"/>
      <c r="I643" s="8"/>
      <c r="J643" s="8"/>
      <c r="K643" s="8"/>
      <c r="L643" s="8"/>
      <c r="M643" s="11"/>
      <c r="N643" s="26"/>
      <c r="O643" s="26"/>
      <c r="P643" s="8"/>
      <c r="Q643" s="11"/>
      <c r="R643" s="8"/>
      <c r="S643" s="8"/>
      <c r="T643" s="8"/>
      <c r="U643" s="8"/>
      <c r="V643" s="8"/>
      <c r="Y643" s="4" t="str" cm="1">
        <f t="array" ref="Y643">_xlfn.IFS(AND(AD643=0,AH643&gt;1),0,AD643=0,"",SUM(AA643:AC643)=30,10,OR(AA643=5,AB643=5,AC643=5),5)</f>
        <v/>
      </c>
      <c r="Z643" s="4" t="str" cm="1">
        <f t="array" ref="Z643">IFERROR(_xlfn.IFS(AND(AH643=0,Y643=10),"Excelente, producto bien configurado",AND(Y643=5,AH643&gt;1),"Faltan Datos Obligatorios y hay error en datos opcionales",Y643=5,CONCATENATE("Faltan Datos Obligatorios:",IF(AA643=5," Nombre, ",""),IF(AB643=5," Precio, ",""),IF(AC643=5," Cantidad ","")),AH643&gt;=30,"Error Descuento y Granel",AF643=15,"Falta Digitar Descuento",AF643=16,"Error: Valor descuento superior a venta",AG643=17,"Falta Seleccionar Unidad de medida",AG643=19,"Habilitar venta a Granel"),"")</f>
        <v/>
      </c>
      <c r="AA643" s="4">
        <f>IF($AD643=0,-5,IF(D643="",5,10))</f>
        <v>-5</v>
      </c>
      <c r="AB643" s="4">
        <f>IF($AD643=0,-5,IF(E643="",5,10))</f>
        <v>-5</v>
      </c>
      <c r="AC643" s="4">
        <f>IF($AD643=0,-5,IF(F643="",5,10))</f>
        <v>-5</v>
      </c>
      <c r="AD643" s="4">
        <f>COUNTA(D643:F643)</f>
        <v>0</v>
      </c>
      <c r="AE643" s="4">
        <f>COUNTA(G643:V643)</f>
        <v>0</v>
      </c>
      <c r="AF643" s="4" cm="1">
        <f t="array" ref="AF643">IFERROR(_xlfn.IFS((AND(OR(P643="Si"),Q643="")),15,AND(Q643&lt;&gt;"",P643=""),18,E643&lt;Q643,16),0)</f>
        <v>0</v>
      </c>
      <c r="AG643" s="4" cm="1">
        <f t="array" ref="AG643">IFERROR(_xlfn.IFS((AND(OR(R643="Si"),S643="")),17,AND(S643&lt;&gt;"",R643=""),19),0)</f>
        <v>0</v>
      </c>
      <c r="AH643" s="4">
        <f t="shared" si="29"/>
        <v>0</v>
      </c>
    </row>
    <row r="644" spans="2:34" x14ac:dyDescent="0.25">
      <c r="B644" s="6" t="str">
        <f t="shared" si="27"/>
        <v/>
      </c>
      <c r="C644" s="7" t="str">
        <f t="shared" si="28"/>
        <v/>
      </c>
      <c r="D644" s="9"/>
      <c r="E644" s="10"/>
      <c r="F644" s="9"/>
      <c r="G644" s="8"/>
      <c r="H644" s="8"/>
      <c r="I644" s="8"/>
      <c r="J644" s="8"/>
      <c r="K644" s="8"/>
      <c r="L644" s="8"/>
      <c r="M644" s="11"/>
      <c r="N644" s="26"/>
      <c r="O644" s="26"/>
      <c r="P644" s="8"/>
      <c r="Q644" s="11"/>
      <c r="R644" s="8"/>
      <c r="S644" s="8"/>
      <c r="T644" s="8"/>
      <c r="U644" s="8"/>
      <c r="V644" s="8"/>
      <c r="Y644" s="4" t="str" cm="1">
        <f t="array" ref="Y644">_xlfn.IFS(AND(AD644=0,AH644&gt;1),0,AD644=0,"",SUM(AA644:AC644)=30,10,OR(AA644=5,AB644=5,AC644=5),5)</f>
        <v/>
      </c>
      <c r="Z644" s="4" t="str" cm="1">
        <f t="array" ref="Z644">IFERROR(_xlfn.IFS(AND(AH644=0,Y644=10),"Excelente, producto bien configurado",AND(Y644=5,AH644&gt;1),"Faltan Datos Obligatorios y hay error en datos opcionales",Y644=5,CONCATENATE("Faltan Datos Obligatorios:",IF(AA644=5," Nombre, ",""),IF(AB644=5," Precio, ",""),IF(AC644=5," Cantidad ","")),AH644&gt;=30,"Error Descuento y Granel",AF644=15,"Falta Digitar Descuento",AF644=16,"Error: Valor descuento superior a venta",AG644=17,"Falta Seleccionar Unidad de medida",AG644=19,"Habilitar venta a Granel"),"")</f>
        <v/>
      </c>
      <c r="AA644" s="4">
        <f>IF($AD644=0,-5,IF(D644="",5,10))</f>
        <v>-5</v>
      </c>
      <c r="AB644" s="4">
        <f>IF($AD644=0,-5,IF(E644="",5,10))</f>
        <v>-5</v>
      </c>
      <c r="AC644" s="4">
        <f>IF($AD644=0,-5,IF(F644="",5,10))</f>
        <v>-5</v>
      </c>
      <c r="AD644" s="4">
        <f>COUNTA(D644:F644)</f>
        <v>0</v>
      </c>
      <c r="AE644" s="4">
        <f>COUNTA(G644:V644)</f>
        <v>0</v>
      </c>
      <c r="AF644" s="4" cm="1">
        <f t="array" ref="AF644">IFERROR(_xlfn.IFS((AND(OR(P644="Si"),Q644="")),15,AND(Q644&lt;&gt;"",P644=""),18,E644&lt;Q644,16),0)</f>
        <v>0</v>
      </c>
      <c r="AG644" s="4" cm="1">
        <f t="array" ref="AG644">IFERROR(_xlfn.IFS((AND(OR(R644="Si"),S644="")),17,AND(S644&lt;&gt;"",R644=""),19),0)</f>
        <v>0</v>
      </c>
      <c r="AH644" s="4">
        <f t="shared" si="29"/>
        <v>0</v>
      </c>
    </row>
    <row r="645" spans="2:34" x14ac:dyDescent="0.25">
      <c r="B645" s="6" t="str">
        <f t="shared" si="27"/>
        <v/>
      </c>
      <c r="C645" s="7" t="str">
        <f t="shared" si="28"/>
        <v/>
      </c>
      <c r="D645" s="9"/>
      <c r="E645" s="10"/>
      <c r="F645" s="9"/>
      <c r="G645" s="8"/>
      <c r="H645" s="8"/>
      <c r="I645" s="8"/>
      <c r="J645" s="8"/>
      <c r="K645" s="8"/>
      <c r="L645" s="8"/>
      <c r="M645" s="11"/>
      <c r="N645" s="26"/>
      <c r="O645" s="26"/>
      <c r="P645" s="8"/>
      <c r="Q645" s="11"/>
      <c r="R645" s="8"/>
      <c r="S645" s="8"/>
      <c r="T645" s="8"/>
      <c r="U645" s="8"/>
      <c r="V645" s="8"/>
      <c r="Y645" s="4" t="str" cm="1">
        <f t="array" ref="Y645">_xlfn.IFS(AND(AD645=0,AH645&gt;1),0,AD645=0,"",SUM(AA645:AC645)=30,10,OR(AA645=5,AB645=5,AC645=5),5)</f>
        <v/>
      </c>
      <c r="Z645" s="4" t="str" cm="1">
        <f t="array" ref="Z645">IFERROR(_xlfn.IFS(AND(AH645=0,Y645=10),"Excelente, producto bien configurado",AND(Y645=5,AH645&gt;1),"Faltan Datos Obligatorios y hay error en datos opcionales",Y645=5,CONCATENATE("Faltan Datos Obligatorios:",IF(AA645=5," Nombre, ",""),IF(AB645=5," Precio, ",""),IF(AC645=5," Cantidad ","")),AH645&gt;=30,"Error Descuento y Granel",AF645=15,"Falta Digitar Descuento",AF645=16,"Error: Valor descuento superior a venta",AG645=17,"Falta Seleccionar Unidad de medida",AG645=19,"Habilitar venta a Granel"),"")</f>
        <v/>
      </c>
      <c r="AA645" s="4">
        <f>IF($AD645=0,-5,IF(D645="",5,10))</f>
        <v>-5</v>
      </c>
      <c r="AB645" s="4">
        <f>IF($AD645=0,-5,IF(E645="",5,10))</f>
        <v>-5</v>
      </c>
      <c r="AC645" s="4">
        <f>IF($AD645=0,-5,IF(F645="",5,10))</f>
        <v>-5</v>
      </c>
      <c r="AD645" s="4">
        <f>COUNTA(D645:F645)</f>
        <v>0</v>
      </c>
      <c r="AE645" s="4">
        <f>COUNTA(G645:V645)</f>
        <v>0</v>
      </c>
      <c r="AF645" s="4" cm="1">
        <f t="array" ref="AF645">IFERROR(_xlfn.IFS((AND(OR(P645="Si"),Q645="")),15,AND(Q645&lt;&gt;"",P645=""),18,E645&lt;Q645,16),0)</f>
        <v>0</v>
      </c>
      <c r="AG645" s="4" cm="1">
        <f t="array" ref="AG645">IFERROR(_xlfn.IFS((AND(OR(R645="Si"),S645="")),17,AND(S645&lt;&gt;"",R645=""),19),0)</f>
        <v>0</v>
      </c>
      <c r="AH645" s="4">
        <f t="shared" si="29"/>
        <v>0</v>
      </c>
    </row>
    <row r="646" spans="2:34" x14ac:dyDescent="0.25">
      <c r="B646" s="6" t="str">
        <f t="shared" si="27"/>
        <v/>
      </c>
      <c r="C646" s="7" t="str">
        <f t="shared" si="28"/>
        <v/>
      </c>
      <c r="D646" s="9"/>
      <c r="E646" s="10"/>
      <c r="F646" s="9"/>
      <c r="G646" s="8"/>
      <c r="H646" s="8"/>
      <c r="I646" s="8"/>
      <c r="J646" s="8"/>
      <c r="K646" s="8"/>
      <c r="L646" s="8"/>
      <c r="M646" s="11"/>
      <c r="N646" s="26"/>
      <c r="O646" s="26"/>
      <c r="P646" s="8"/>
      <c r="Q646" s="11"/>
      <c r="R646" s="8"/>
      <c r="S646" s="8"/>
      <c r="T646" s="8"/>
      <c r="U646" s="8"/>
      <c r="V646" s="8"/>
      <c r="Y646" s="4" t="str" cm="1">
        <f t="array" ref="Y646">_xlfn.IFS(AND(AD646=0,AH646&gt;1),0,AD646=0,"",SUM(AA646:AC646)=30,10,OR(AA646=5,AB646=5,AC646=5),5)</f>
        <v/>
      </c>
      <c r="Z646" s="4" t="str" cm="1">
        <f t="array" ref="Z646">IFERROR(_xlfn.IFS(AND(AH646=0,Y646=10),"Excelente, producto bien configurado",AND(Y646=5,AH646&gt;1),"Faltan Datos Obligatorios y hay error en datos opcionales",Y646=5,CONCATENATE("Faltan Datos Obligatorios:",IF(AA646=5," Nombre, ",""),IF(AB646=5," Precio, ",""),IF(AC646=5," Cantidad ","")),AH646&gt;=30,"Error Descuento y Granel",AF646=15,"Falta Digitar Descuento",AF646=16,"Error: Valor descuento superior a venta",AG646=17,"Falta Seleccionar Unidad de medida",AG646=19,"Habilitar venta a Granel"),"")</f>
        <v/>
      </c>
      <c r="AA646" s="4">
        <f>IF($AD646=0,-5,IF(D646="",5,10))</f>
        <v>-5</v>
      </c>
      <c r="AB646" s="4">
        <f>IF($AD646=0,-5,IF(E646="",5,10))</f>
        <v>-5</v>
      </c>
      <c r="AC646" s="4">
        <f>IF($AD646=0,-5,IF(F646="",5,10))</f>
        <v>-5</v>
      </c>
      <c r="AD646" s="4">
        <f>COUNTA(D646:F646)</f>
        <v>0</v>
      </c>
      <c r="AE646" s="4">
        <f>COUNTA(G646:V646)</f>
        <v>0</v>
      </c>
      <c r="AF646" s="4" cm="1">
        <f t="array" ref="AF646">IFERROR(_xlfn.IFS((AND(OR(P646="Si"),Q646="")),15,AND(Q646&lt;&gt;"",P646=""),18,E646&lt;Q646,16),0)</f>
        <v>0</v>
      </c>
      <c r="AG646" s="4" cm="1">
        <f t="array" ref="AG646">IFERROR(_xlfn.IFS((AND(OR(R646="Si"),S646="")),17,AND(S646&lt;&gt;"",R646=""),19),0)</f>
        <v>0</v>
      </c>
      <c r="AH646" s="4">
        <f t="shared" si="29"/>
        <v>0</v>
      </c>
    </row>
    <row r="647" spans="2:34" x14ac:dyDescent="0.25">
      <c r="B647" s="6" t="str">
        <f t="shared" si="27"/>
        <v/>
      </c>
      <c r="C647" s="7" t="str">
        <f t="shared" si="28"/>
        <v/>
      </c>
      <c r="D647" s="9"/>
      <c r="E647" s="10"/>
      <c r="F647" s="9"/>
      <c r="G647" s="8"/>
      <c r="H647" s="8"/>
      <c r="I647" s="8"/>
      <c r="J647" s="8"/>
      <c r="K647" s="8"/>
      <c r="L647" s="8"/>
      <c r="M647" s="11"/>
      <c r="N647" s="26"/>
      <c r="O647" s="26"/>
      <c r="P647" s="8"/>
      <c r="Q647" s="11"/>
      <c r="R647" s="8"/>
      <c r="S647" s="8"/>
      <c r="T647" s="8"/>
      <c r="U647" s="8"/>
      <c r="V647" s="8"/>
      <c r="Y647" s="4" t="str" cm="1">
        <f t="array" ref="Y647">_xlfn.IFS(AND(AD647=0,AH647&gt;1),0,AD647=0,"",SUM(AA647:AC647)=30,10,OR(AA647=5,AB647=5,AC647=5),5)</f>
        <v/>
      </c>
      <c r="Z647" s="4" t="str" cm="1">
        <f t="array" ref="Z647">IFERROR(_xlfn.IFS(AND(AH647=0,Y647=10),"Excelente, producto bien configurado",AND(Y647=5,AH647&gt;1),"Faltan Datos Obligatorios y hay error en datos opcionales",Y647=5,CONCATENATE("Faltan Datos Obligatorios:",IF(AA647=5," Nombre, ",""),IF(AB647=5," Precio, ",""),IF(AC647=5," Cantidad ","")),AH647&gt;=30,"Error Descuento y Granel",AF647=15,"Falta Digitar Descuento",AF647=16,"Error: Valor descuento superior a venta",AG647=17,"Falta Seleccionar Unidad de medida",AG647=19,"Habilitar venta a Granel"),"")</f>
        <v/>
      </c>
      <c r="AA647" s="4">
        <f>IF($AD647=0,-5,IF(D647="",5,10))</f>
        <v>-5</v>
      </c>
      <c r="AB647" s="4">
        <f>IF($AD647=0,-5,IF(E647="",5,10))</f>
        <v>-5</v>
      </c>
      <c r="AC647" s="4">
        <f>IF($AD647=0,-5,IF(F647="",5,10))</f>
        <v>-5</v>
      </c>
      <c r="AD647" s="4">
        <f>COUNTA(D647:F647)</f>
        <v>0</v>
      </c>
      <c r="AE647" s="4">
        <f>COUNTA(G647:V647)</f>
        <v>0</v>
      </c>
      <c r="AF647" s="4" cm="1">
        <f t="array" ref="AF647">IFERROR(_xlfn.IFS((AND(OR(P647="Si"),Q647="")),15,AND(Q647&lt;&gt;"",P647=""),18,E647&lt;Q647,16),0)</f>
        <v>0</v>
      </c>
      <c r="AG647" s="4" cm="1">
        <f t="array" ref="AG647">IFERROR(_xlfn.IFS((AND(OR(R647="Si"),S647="")),17,AND(S647&lt;&gt;"",R647=""),19),0)</f>
        <v>0</v>
      </c>
      <c r="AH647" s="4">
        <f t="shared" si="29"/>
        <v>0</v>
      </c>
    </row>
    <row r="648" spans="2:34" x14ac:dyDescent="0.25">
      <c r="B648" s="6" t="str">
        <f t="shared" si="27"/>
        <v/>
      </c>
      <c r="C648" s="7" t="str">
        <f t="shared" si="28"/>
        <v/>
      </c>
      <c r="D648" s="9"/>
      <c r="E648" s="10"/>
      <c r="F648" s="9"/>
      <c r="G648" s="8"/>
      <c r="H648" s="8"/>
      <c r="I648" s="8"/>
      <c r="J648" s="8"/>
      <c r="K648" s="8"/>
      <c r="L648" s="8"/>
      <c r="M648" s="11"/>
      <c r="N648" s="26"/>
      <c r="O648" s="26"/>
      <c r="P648" s="8"/>
      <c r="Q648" s="11"/>
      <c r="R648" s="8"/>
      <c r="S648" s="8"/>
      <c r="T648" s="8"/>
      <c r="U648" s="8"/>
      <c r="V648" s="8"/>
      <c r="Y648" s="4" t="str" cm="1">
        <f t="array" ref="Y648">_xlfn.IFS(AND(AD648=0,AH648&gt;1),0,AD648=0,"",SUM(AA648:AC648)=30,10,OR(AA648=5,AB648=5,AC648=5),5)</f>
        <v/>
      </c>
      <c r="Z648" s="4" t="str" cm="1">
        <f t="array" ref="Z648">IFERROR(_xlfn.IFS(AND(AH648=0,Y648=10),"Excelente, producto bien configurado",AND(Y648=5,AH648&gt;1),"Faltan Datos Obligatorios y hay error en datos opcionales",Y648=5,CONCATENATE("Faltan Datos Obligatorios:",IF(AA648=5," Nombre, ",""),IF(AB648=5," Precio, ",""),IF(AC648=5," Cantidad ","")),AH648&gt;=30,"Error Descuento y Granel",AF648=15,"Falta Digitar Descuento",AF648=16,"Error: Valor descuento superior a venta",AG648=17,"Falta Seleccionar Unidad de medida",AG648=19,"Habilitar venta a Granel"),"")</f>
        <v/>
      </c>
      <c r="AA648" s="4">
        <f>IF($AD648=0,-5,IF(D648="",5,10))</f>
        <v>-5</v>
      </c>
      <c r="AB648" s="4">
        <f>IF($AD648=0,-5,IF(E648="",5,10))</f>
        <v>-5</v>
      </c>
      <c r="AC648" s="4">
        <f>IF($AD648=0,-5,IF(F648="",5,10))</f>
        <v>-5</v>
      </c>
      <c r="AD648" s="4">
        <f>COUNTA(D648:F648)</f>
        <v>0</v>
      </c>
      <c r="AE648" s="4">
        <f>COUNTA(G648:V648)</f>
        <v>0</v>
      </c>
      <c r="AF648" s="4" cm="1">
        <f t="array" ref="AF648">IFERROR(_xlfn.IFS((AND(OR(P648="Si"),Q648="")),15,AND(Q648&lt;&gt;"",P648=""),18,E648&lt;Q648,16),0)</f>
        <v>0</v>
      </c>
      <c r="AG648" s="4" cm="1">
        <f t="array" ref="AG648">IFERROR(_xlfn.IFS((AND(OR(R648="Si"),S648="")),17,AND(S648&lt;&gt;"",R648=""),19),0)</f>
        <v>0</v>
      </c>
      <c r="AH648" s="4">
        <f t="shared" si="29"/>
        <v>0</v>
      </c>
    </row>
    <row r="649" spans="2:34" x14ac:dyDescent="0.25">
      <c r="B649" s="6" t="str">
        <f t="shared" si="27"/>
        <v/>
      </c>
      <c r="C649" s="7" t="str">
        <f t="shared" si="28"/>
        <v/>
      </c>
      <c r="D649" s="9"/>
      <c r="E649" s="10"/>
      <c r="F649" s="9"/>
      <c r="G649" s="8"/>
      <c r="H649" s="8"/>
      <c r="I649" s="8"/>
      <c r="J649" s="8"/>
      <c r="K649" s="8"/>
      <c r="L649" s="8"/>
      <c r="M649" s="11"/>
      <c r="N649" s="26"/>
      <c r="O649" s="26"/>
      <c r="P649" s="8"/>
      <c r="Q649" s="11"/>
      <c r="R649" s="8"/>
      <c r="S649" s="8"/>
      <c r="T649" s="8"/>
      <c r="U649" s="8"/>
      <c r="V649" s="8"/>
      <c r="Y649" s="4" t="str" cm="1">
        <f t="array" ref="Y649">_xlfn.IFS(AND(AD649=0,AH649&gt;1),0,AD649=0,"",SUM(AA649:AC649)=30,10,OR(AA649=5,AB649=5,AC649=5),5)</f>
        <v/>
      </c>
      <c r="Z649" s="4" t="str" cm="1">
        <f t="array" ref="Z649">IFERROR(_xlfn.IFS(AND(AH649=0,Y649=10),"Excelente, producto bien configurado",AND(Y649=5,AH649&gt;1),"Faltan Datos Obligatorios y hay error en datos opcionales",Y649=5,CONCATENATE("Faltan Datos Obligatorios:",IF(AA649=5," Nombre, ",""),IF(AB649=5," Precio, ",""),IF(AC649=5," Cantidad ","")),AH649&gt;=30,"Error Descuento y Granel",AF649=15,"Falta Digitar Descuento",AF649=16,"Error: Valor descuento superior a venta",AG649=17,"Falta Seleccionar Unidad de medida",AG649=19,"Habilitar venta a Granel"),"")</f>
        <v/>
      </c>
      <c r="AA649" s="4">
        <f>IF($AD649=0,-5,IF(D649="",5,10))</f>
        <v>-5</v>
      </c>
      <c r="AB649" s="4">
        <f>IF($AD649=0,-5,IF(E649="",5,10))</f>
        <v>-5</v>
      </c>
      <c r="AC649" s="4">
        <f>IF($AD649=0,-5,IF(F649="",5,10))</f>
        <v>-5</v>
      </c>
      <c r="AD649" s="4">
        <f>COUNTA(D649:F649)</f>
        <v>0</v>
      </c>
      <c r="AE649" s="4">
        <f>COUNTA(G649:V649)</f>
        <v>0</v>
      </c>
      <c r="AF649" s="4" cm="1">
        <f t="array" ref="AF649">IFERROR(_xlfn.IFS((AND(OR(P649="Si"),Q649="")),15,AND(Q649&lt;&gt;"",P649=""),18,E649&lt;Q649,16),0)</f>
        <v>0</v>
      </c>
      <c r="AG649" s="4" cm="1">
        <f t="array" ref="AG649">IFERROR(_xlfn.IFS((AND(OR(R649="Si"),S649="")),17,AND(S649&lt;&gt;"",R649=""),19),0)</f>
        <v>0</v>
      </c>
      <c r="AH649" s="4">
        <f t="shared" si="29"/>
        <v>0</v>
      </c>
    </row>
    <row r="650" spans="2:34" x14ac:dyDescent="0.25">
      <c r="B650" s="6" t="str">
        <f t="shared" si="27"/>
        <v/>
      </c>
      <c r="C650" s="7" t="str">
        <f t="shared" si="28"/>
        <v/>
      </c>
      <c r="D650" s="9"/>
      <c r="E650" s="10"/>
      <c r="F650" s="9"/>
      <c r="G650" s="8"/>
      <c r="H650" s="8"/>
      <c r="I650" s="8"/>
      <c r="J650" s="8"/>
      <c r="K650" s="8"/>
      <c r="L650" s="8"/>
      <c r="M650" s="11"/>
      <c r="N650" s="26"/>
      <c r="O650" s="26"/>
      <c r="P650" s="8"/>
      <c r="Q650" s="11"/>
      <c r="R650" s="8"/>
      <c r="S650" s="8"/>
      <c r="T650" s="8"/>
      <c r="U650" s="8"/>
      <c r="V650" s="8"/>
      <c r="Y650" s="4" t="str" cm="1">
        <f t="array" ref="Y650">_xlfn.IFS(AND(AD650=0,AH650&gt;1),0,AD650=0,"",SUM(AA650:AC650)=30,10,OR(AA650=5,AB650=5,AC650=5),5)</f>
        <v/>
      </c>
      <c r="Z650" s="4" t="str" cm="1">
        <f t="array" ref="Z650">IFERROR(_xlfn.IFS(AND(AH650=0,Y650=10),"Excelente, producto bien configurado",AND(Y650=5,AH650&gt;1),"Faltan Datos Obligatorios y hay error en datos opcionales",Y650=5,CONCATENATE("Faltan Datos Obligatorios:",IF(AA650=5," Nombre, ",""),IF(AB650=5," Precio, ",""),IF(AC650=5," Cantidad ","")),AH650&gt;=30,"Error Descuento y Granel",AF650=15,"Falta Digitar Descuento",AF650=16,"Error: Valor descuento superior a venta",AG650=17,"Falta Seleccionar Unidad de medida",AG650=19,"Habilitar venta a Granel"),"")</f>
        <v/>
      </c>
      <c r="AA650" s="4">
        <f>IF($AD650=0,-5,IF(D650="",5,10))</f>
        <v>-5</v>
      </c>
      <c r="AB650" s="4">
        <f>IF($AD650=0,-5,IF(E650="",5,10))</f>
        <v>-5</v>
      </c>
      <c r="AC650" s="4">
        <f>IF($AD650=0,-5,IF(F650="",5,10))</f>
        <v>-5</v>
      </c>
      <c r="AD650" s="4">
        <f>COUNTA(D650:F650)</f>
        <v>0</v>
      </c>
      <c r="AE650" s="4">
        <f>COUNTA(G650:V650)</f>
        <v>0</v>
      </c>
      <c r="AF650" s="4" cm="1">
        <f t="array" ref="AF650">IFERROR(_xlfn.IFS((AND(OR(P650="Si"),Q650="")),15,AND(Q650&lt;&gt;"",P650=""),18,E650&lt;Q650,16),0)</f>
        <v>0</v>
      </c>
      <c r="AG650" s="4" cm="1">
        <f t="array" ref="AG650">IFERROR(_xlfn.IFS((AND(OR(R650="Si"),S650="")),17,AND(S650&lt;&gt;"",R650=""),19),0)</f>
        <v>0</v>
      </c>
      <c r="AH650" s="4">
        <f t="shared" si="29"/>
        <v>0</v>
      </c>
    </row>
    <row r="651" spans="2:34" x14ac:dyDescent="0.25">
      <c r="B651" s="6" t="str">
        <f t="shared" ref="B651:B714" si="30">IF(Y651&gt;=0,Y651,"")</f>
        <v/>
      </c>
      <c r="C651" s="7" t="str">
        <f t="shared" ref="C651:C714" si="31">Z651</f>
        <v/>
      </c>
      <c r="D651" s="9"/>
      <c r="E651" s="10"/>
      <c r="F651" s="9"/>
      <c r="G651" s="8"/>
      <c r="H651" s="8"/>
      <c r="I651" s="8"/>
      <c r="J651" s="8"/>
      <c r="K651" s="8"/>
      <c r="L651" s="8"/>
      <c r="M651" s="11"/>
      <c r="N651" s="26"/>
      <c r="O651" s="26"/>
      <c r="P651" s="8"/>
      <c r="Q651" s="11"/>
      <c r="R651" s="8"/>
      <c r="S651" s="8"/>
      <c r="T651" s="8"/>
      <c r="U651" s="8"/>
      <c r="V651" s="8"/>
      <c r="Y651" s="4" t="str" cm="1">
        <f t="array" ref="Y651">_xlfn.IFS(AND(AD651=0,AH651&gt;1),0,AD651=0,"",SUM(AA651:AC651)=30,10,OR(AA651=5,AB651=5,AC651=5),5)</f>
        <v/>
      </c>
      <c r="Z651" s="4" t="str" cm="1">
        <f t="array" ref="Z651">IFERROR(_xlfn.IFS(AND(AH651=0,Y651=10),"Excelente, producto bien configurado",AND(Y651=5,AH651&gt;1),"Faltan Datos Obligatorios y hay error en datos opcionales",Y651=5,CONCATENATE("Faltan Datos Obligatorios:",IF(AA651=5," Nombre, ",""),IF(AB651=5," Precio, ",""),IF(AC651=5," Cantidad ","")),AH651&gt;=30,"Error Descuento y Granel",AF651=15,"Falta Digitar Descuento",AF651=16,"Error: Valor descuento superior a venta",AG651=17,"Falta Seleccionar Unidad de medida",AG651=19,"Habilitar venta a Granel"),"")</f>
        <v/>
      </c>
      <c r="AA651" s="4">
        <f>IF($AD651=0,-5,IF(D651="",5,10))</f>
        <v>-5</v>
      </c>
      <c r="AB651" s="4">
        <f>IF($AD651=0,-5,IF(E651="",5,10))</f>
        <v>-5</v>
      </c>
      <c r="AC651" s="4">
        <f>IF($AD651=0,-5,IF(F651="",5,10))</f>
        <v>-5</v>
      </c>
      <c r="AD651" s="4">
        <f>COUNTA(D651:F651)</f>
        <v>0</v>
      </c>
      <c r="AE651" s="4">
        <f>COUNTA(G651:V651)</f>
        <v>0</v>
      </c>
      <c r="AF651" s="4" cm="1">
        <f t="array" ref="AF651">IFERROR(_xlfn.IFS((AND(OR(P651="Si"),Q651="")),15,AND(Q651&lt;&gt;"",P651=""),18,E651&lt;Q651,16),0)</f>
        <v>0</v>
      </c>
      <c r="AG651" s="4" cm="1">
        <f t="array" ref="AG651">IFERROR(_xlfn.IFS((AND(OR(R651="Si"),S651="")),17,AND(S651&lt;&gt;"",R651=""),19),0)</f>
        <v>0</v>
      </c>
      <c r="AH651" s="4">
        <f t="shared" ref="AH651:AH714" si="32">SUM(AF651:AG651)</f>
        <v>0</v>
      </c>
    </row>
    <row r="652" spans="2:34" x14ac:dyDescent="0.25">
      <c r="B652" s="6" t="str">
        <f t="shared" si="30"/>
        <v/>
      </c>
      <c r="C652" s="7" t="str">
        <f t="shared" si="31"/>
        <v/>
      </c>
      <c r="D652" s="9"/>
      <c r="E652" s="10"/>
      <c r="F652" s="9"/>
      <c r="G652" s="8"/>
      <c r="H652" s="8"/>
      <c r="I652" s="8"/>
      <c r="J652" s="8"/>
      <c r="K652" s="8"/>
      <c r="L652" s="8"/>
      <c r="M652" s="11"/>
      <c r="N652" s="26"/>
      <c r="O652" s="26"/>
      <c r="P652" s="8"/>
      <c r="Q652" s="11"/>
      <c r="R652" s="8"/>
      <c r="S652" s="8"/>
      <c r="T652" s="8"/>
      <c r="U652" s="8"/>
      <c r="V652" s="8"/>
      <c r="Y652" s="4" t="str" cm="1">
        <f t="array" ref="Y652">_xlfn.IFS(AND(AD652=0,AH652&gt;1),0,AD652=0,"",SUM(AA652:AC652)=30,10,OR(AA652=5,AB652=5,AC652=5),5)</f>
        <v/>
      </c>
      <c r="Z652" s="4" t="str" cm="1">
        <f t="array" ref="Z652">IFERROR(_xlfn.IFS(AND(AH652=0,Y652=10),"Excelente, producto bien configurado",AND(Y652=5,AH652&gt;1),"Faltan Datos Obligatorios y hay error en datos opcionales",Y652=5,CONCATENATE("Faltan Datos Obligatorios:",IF(AA652=5," Nombre, ",""),IF(AB652=5," Precio, ",""),IF(AC652=5," Cantidad ","")),AH652&gt;=30,"Error Descuento y Granel",AF652=15,"Falta Digitar Descuento",AF652=16,"Error: Valor descuento superior a venta",AG652=17,"Falta Seleccionar Unidad de medida",AG652=19,"Habilitar venta a Granel"),"")</f>
        <v/>
      </c>
      <c r="AA652" s="4">
        <f>IF($AD652=0,-5,IF(D652="",5,10))</f>
        <v>-5</v>
      </c>
      <c r="AB652" s="4">
        <f>IF($AD652=0,-5,IF(E652="",5,10))</f>
        <v>-5</v>
      </c>
      <c r="AC652" s="4">
        <f>IF($AD652=0,-5,IF(F652="",5,10))</f>
        <v>-5</v>
      </c>
      <c r="AD652" s="4">
        <f>COUNTA(D652:F652)</f>
        <v>0</v>
      </c>
      <c r="AE652" s="4">
        <f>COUNTA(G652:V652)</f>
        <v>0</v>
      </c>
      <c r="AF652" s="4" cm="1">
        <f t="array" ref="AF652">IFERROR(_xlfn.IFS((AND(OR(P652="Si"),Q652="")),15,AND(Q652&lt;&gt;"",P652=""),18,E652&lt;Q652,16),0)</f>
        <v>0</v>
      </c>
      <c r="AG652" s="4" cm="1">
        <f t="array" ref="AG652">IFERROR(_xlfn.IFS((AND(OR(R652="Si"),S652="")),17,AND(S652&lt;&gt;"",R652=""),19),0)</f>
        <v>0</v>
      </c>
      <c r="AH652" s="4">
        <f t="shared" si="32"/>
        <v>0</v>
      </c>
    </row>
    <row r="653" spans="2:34" x14ac:dyDescent="0.25">
      <c r="B653" s="6" t="str">
        <f t="shared" si="30"/>
        <v/>
      </c>
      <c r="C653" s="7" t="str">
        <f t="shared" si="31"/>
        <v/>
      </c>
      <c r="D653" s="9"/>
      <c r="E653" s="10"/>
      <c r="F653" s="9"/>
      <c r="G653" s="8"/>
      <c r="H653" s="8"/>
      <c r="I653" s="8"/>
      <c r="J653" s="8"/>
      <c r="K653" s="8"/>
      <c r="L653" s="8"/>
      <c r="M653" s="11"/>
      <c r="N653" s="26"/>
      <c r="O653" s="26"/>
      <c r="P653" s="8"/>
      <c r="Q653" s="11"/>
      <c r="R653" s="8"/>
      <c r="S653" s="8"/>
      <c r="T653" s="8"/>
      <c r="U653" s="8"/>
      <c r="V653" s="8"/>
      <c r="Y653" s="4" t="str" cm="1">
        <f t="array" ref="Y653">_xlfn.IFS(AND(AD653=0,AH653&gt;1),0,AD653=0,"",SUM(AA653:AC653)=30,10,OR(AA653=5,AB653=5,AC653=5),5)</f>
        <v/>
      </c>
      <c r="Z653" s="4" t="str" cm="1">
        <f t="array" ref="Z653">IFERROR(_xlfn.IFS(AND(AH653=0,Y653=10),"Excelente, producto bien configurado",AND(Y653=5,AH653&gt;1),"Faltan Datos Obligatorios y hay error en datos opcionales",Y653=5,CONCATENATE("Faltan Datos Obligatorios:",IF(AA653=5," Nombre, ",""),IF(AB653=5," Precio, ",""),IF(AC653=5," Cantidad ","")),AH653&gt;=30,"Error Descuento y Granel",AF653=15,"Falta Digitar Descuento",AF653=16,"Error: Valor descuento superior a venta",AG653=17,"Falta Seleccionar Unidad de medida",AG653=19,"Habilitar venta a Granel"),"")</f>
        <v/>
      </c>
      <c r="AA653" s="4">
        <f>IF($AD653=0,-5,IF(D653="",5,10))</f>
        <v>-5</v>
      </c>
      <c r="AB653" s="4">
        <f>IF($AD653=0,-5,IF(E653="",5,10))</f>
        <v>-5</v>
      </c>
      <c r="AC653" s="4">
        <f>IF($AD653=0,-5,IF(F653="",5,10))</f>
        <v>-5</v>
      </c>
      <c r="AD653" s="4">
        <f>COUNTA(D653:F653)</f>
        <v>0</v>
      </c>
      <c r="AE653" s="4">
        <f>COUNTA(G653:V653)</f>
        <v>0</v>
      </c>
      <c r="AF653" s="4" cm="1">
        <f t="array" ref="AF653">IFERROR(_xlfn.IFS((AND(OR(P653="Si"),Q653="")),15,AND(Q653&lt;&gt;"",P653=""),18,E653&lt;Q653,16),0)</f>
        <v>0</v>
      </c>
      <c r="AG653" s="4" cm="1">
        <f t="array" ref="AG653">IFERROR(_xlfn.IFS((AND(OR(R653="Si"),S653="")),17,AND(S653&lt;&gt;"",R653=""),19),0)</f>
        <v>0</v>
      </c>
      <c r="AH653" s="4">
        <f t="shared" si="32"/>
        <v>0</v>
      </c>
    </row>
    <row r="654" spans="2:34" x14ac:dyDescent="0.25">
      <c r="B654" s="6" t="str">
        <f t="shared" si="30"/>
        <v/>
      </c>
      <c r="C654" s="7" t="str">
        <f t="shared" si="31"/>
        <v/>
      </c>
      <c r="D654" s="9"/>
      <c r="E654" s="10"/>
      <c r="F654" s="9"/>
      <c r="G654" s="8"/>
      <c r="H654" s="8"/>
      <c r="I654" s="8"/>
      <c r="J654" s="8"/>
      <c r="K654" s="8"/>
      <c r="L654" s="8"/>
      <c r="M654" s="11"/>
      <c r="N654" s="26"/>
      <c r="O654" s="26"/>
      <c r="P654" s="8"/>
      <c r="Q654" s="11"/>
      <c r="R654" s="8"/>
      <c r="S654" s="8"/>
      <c r="T654" s="8"/>
      <c r="U654" s="8"/>
      <c r="V654" s="8"/>
      <c r="Y654" s="4" t="str" cm="1">
        <f t="array" ref="Y654">_xlfn.IFS(AND(AD654=0,AH654&gt;1),0,AD654=0,"",SUM(AA654:AC654)=30,10,OR(AA654=5,AB654=5,AC654=5),5)</f>
        <v/>
      </c>
      <c r="Z654" s="4" t="str" cm="1">
        <f t="array" ref="Z654">IFERROR(_xlfn.IFS(AND(AH654=0,Y654=10),"Excelente, producto bien configurado",AND(Y654=5,AH654&gt;1),"Faltan Datos Obligatorios y hay error en datos opcionales",Y654=5,CONCATENATE("Faltan Datos Obligatorios:",IF(AA654=5," Nombre, ",""),IF(AB654=5," Precio, ",""),IF(AC654=5," Cantidad ","")),AH654&gt;=30,"Error Descuento y Granel",AF654=15,"Falta Digitar Descuento",AF654=16,"Error: Valor descuento superior a venta",AG654=17,"Falta Seleccionar Unidad de medida",AG654=19,"Habilitar venta a Granel"),"")</f>
        <v/>
      </c>
      <c r="AA654" s="4">
        <f>IF($AD654=0,-5,IF(D654="",5,10))</f>
        <v>-5</v>
      </c>
      <c r="AB654" s="4">
        <f>IF($AD654=0,-5,IF(E654="",5,10))</f>
        <v>-5</v>
      </c>
      <c r="AC654" s="4">
        <f>IF($AD654=0,-5,IF(F654="",5,10))</f>
        <v>-5</v>
      </c>
      <c r="AD654" s="4">
        <f>COUNTA(D654:F654)</f>
        <v>0</v>
      </c>
      <c r="AE654" s="4">
        <f>COUNTA(G654:V654)</f>
        <v>0</v>
      </c>
      <c r="AF654" s="4" cm="1">
        <f t="array" ref="AF654">IFERROR(_xlfn.IFS((AND(OR(P654="Si"),Q654="")),15,AND(Q654&lt;&gt;"",P654=""),18,E654&lt;Q654,16),0)</f>
        <v>0</v>
      </c>
      <c r="AG654" s="4" cm="1">
        <f t="array" ref="AG654">IFERROR(_xlfn.IFS((AND(OR(R654="Si"),S654="")),17,AND(S654&lt;&gt;"",R654=""),19),0)</f>
        <v>0</v>
      </c>
      <c r="AH654" s="4">
        <f t="shared" si="32"/>
        <v>0</v>
      </c>
    </row>
    <row r="655" spans="2:34" x14ac:dyDescent="0.25">
      <c r="B655" s="6" t="str">
        <f t="shared" si="30"/>
        <v/>
      </c>
      <c r="C655" s="7" t="str">
        <f t="shared" si="31"/>
        <v/>
      </c>
      <c r="D655" s="9"/>
      <c r="E655" s="10"/>
      <c r="F655" s="9"/>
      <c r="G655" s="8"/>
      <c r="H655" s="8"/>
      <c r="I655" s="8"/>
      <c r="J655" s="8"/>
      <c r="K655" s="8"/>
      <c r="L655" s="8"/>
      <c r="M655" s="11"/>
      <c r="N655" s="26"/>
      <c r="O655" s="26"/>
      <c r="P655" s="8"/>
      <c r="Q655" s="11"/>
      <c r="R655" s="8"/>
      <c r="S655" s="8"/>
      <c r="T655" s="8"/>
      <c r="U655" s="8"/>
      <c r="V655" s="8"/>
      <c r="Y655" s="4" t="str" cm="1">
        <f t="array" ref="Y655">_xlfn.IFS(AND(AD655=0,AH655&gt;1),0,AD655=0,"",SUM(AA655:AC655)=30,10,OR(AA655=5,AB655=5,AC655=5),5)</f>
        <v/>
      </c>
      <c r="Z655" s="4" t="str" cm="1">
        <f t="array" ref="Z655">IFERROR(_xlfn.IFS(AND(AH655=0,Y655=10),"Excelente, producto bien configurado",AND(Y655=5,AH655&gt;1),"Faltan Datos Obligatorios y hay error en datos opcionales",Y655=5,CONCATENATE("Faltan Datos Obligatorios:",IF(AA655=5," Nombre, ",""),IF(AB655=5," Precio, ",""),IF(AC655=5," Cantidad ","")),AH655&gt;=30,"Error Descuento y Granel",AF655=15,"Falta Digitar Descuento",AF655=16,"Error: Valor descuento superior a venta",AG655=17,"Falta Seleccionar Unidad de medida",AG655=19,"Habilitar venta a Granel"),"")</f>
        <v/>
      </c>
      <c r="AA655" s="4">
        <f>IF($AD655=0,-5,IF(D655="",5,10))</f>
        <v>-5</v>
      </c>
      <c r="AB655" s="4">
        <f>IF($AD655=0,-5,IF(E655="",5,10))</f>
        <v>-5</v>
      </c>
      <c r="AC655" s="4">
        <f>IF($AD655=0,-5,IF(F655="",5,10))</f>
        <v>-5</v>
      </c>
      <c r="AD655" s="4">
        <f>COUNTA(D655:F655)</f>
        <v>0</v>
      </c>
      <c r="AE655" s="4">
        <f>COUNTA(G655:V655)</f>
        <v>0</v>
      </c>
      <c r="AF655" s="4" cm="1">
        <f t="array" ref="AF655">IFERROR(_xlfn.IFS((AND(OR(P655="Si"),Q655="")),15,AND(Q655&lt;&gt;"",P655=""),18,E655&lt;Q655,16),0)</f>
        <v>0</v>
      </c>
      <c r="AG655" s="4" cm="1">
        <f t="array" ref="AG655">IFERROR(_xlfn.IFS((AND(OR(R655="Si"),S655="")),17,AND(S655&lt;&gt;"",R655=""),19),0)</f>
        <v>0</v>
      </c>
      <c r="AH655" s="4">
        <f t="shared" si="32"/>
        <v>0</v>
      </c>
    </row>
    <row r="656" spans="2:34" x14ac:dyDescent="0.25">
      <c r="B656" s="6" t="str">
        <f t="shared" si="30"/>
        <v/>
      </c>
      <c r="C656" s="7" t="str">
        <f t="shared" si="31"/>
        <v/>
      </c>
      <c r="D656" s="9"/>
      <c r="E656" s="10"/>
      <c r="F656" s="9"/>
      <c r="G656" s="8"/>
      <c r="H656" s="8"/>
      <c r="I656" s="8"/>
      <c r="J656" s="8"/>
      <c r="K656" s="8"/>
      <c r="L656" s="8"/>
      <c r="M656" s="11"/>
      <c r="N656" s="26"/>
      <c r="O656" s="26"/>
      <c r="P656" s="8"/>
      <c r="Q656" s="11"/>
      <c r="R656" s="8"/>
      <c r="S656" s="8"/>
      <c r="T656" s="8"/>
      <c r="U656" s="8"/>
      <c r="V656" s="8"/>
      <c r="Y656" s="4" t="str" cm="1">
        <f t="array" ref="Y656">_xlfn.IFS(AND(AD656=0,AH656&gt;1),0,AD656=0,"",SUM(AA656:AC656)=30,10,OR(AA656=5,AB656=5,AC656=5),5)</f>
        <v/>
      </c>
      <c r="Z656" s="4" t="str" cm="1">
        <f t="array" ref="Z656">IFERROR(_xlfn.IFS(AND(AH656=0,Y656=10),"Excelente, producto bien configurado",AND(Y656=5,AH656&gt;1),"Faltan Datos Obligatorios y hay error en datos opcionales",Y656=5,CONCATENATE("Faltan Datos Obligatorios:",IF(AA656=5," Nombre, ",""),IF(AB656=5," Precio, ",""),IF(AC656=5," Cantidad ","")),AH656&gt;=30,"Error Descuento y Granel",AF656=15,"Falta Digitar Descuento",AF656=16,"Error: Valor descuento superior a venta",AG656=17,"Falta Seleccionar Unidad de medida",AG656=19,"Habilitar venta a Granel"),"")</f>
        <v/>
      </c>
      <c r="AA656" s="4">
        <f>IF($AD656=0,-5,IF(D656="",5,10))</f>
        <v>-5</v>
      </c>
      <c r="AB656" s="4">
        <f>IF($AD656=0,-5,IF(E656="",5,10))</f>
        <v>-5</v>
      </c>
      <c r="AC656" s="4">
        <f>IF($AD656=0,-5,IF(F656="",5,10))</f>
        <v>-5</v>
      </c>
      <c r="AD656" s="4">
        <f>COUNTA(D656:F656)</f>
        <v>0</v>
      </c>
      <c r="AE656" s="4">
        <f>COUNTA(G656:V656)</f>
        <v>0</v>
      </c>
      <c r="AF656" s="4" cm="1">
        <f t="array" ref="AF656">IFERROR(_xlfn.IFS((AND(OR(P656="Si"),Q656="")),15,AND(Q656&lt;&gt;"",P656=""),18,E656&lt;Q656,16),0)</f>
        <v>0</v>
      </c>
      <c r="AG656" s="4" cm="1">
        <f t="array" ref="AG656">IFERROR(_xlfn.IFS((AND(OR(R656="Si"),S656="")),17,AND(S656&lt;&gt;"",R656=""),19),0)</f>
        <v>0</v>
      </c>
      <c r="AH656" s="4">
        <f t="shared" si="32"/>
        <v>0</v>
      </c>
    </row>
    <row r="657" spans="2:34" x14ac:dyDescent="0.25">
      <c r="B657" s="6" t="str">
        <f t="shared" si="30"/>
        <v/>
      </c>
      <c r="C657" s="7" t="str">
        <f t="shared" si="31"/>
        <v/>
      </c>
      <c r="D657" s="9"/>
      <c r="E657" s="10"/>
      <c r="F657" s="9"/>
      <c r="G657" s="8"/>
      <c r="H657" s="8"/>
      <c r="I657" s="8"/>
      <c r="J657" s="8"/>
      <c r="K657" s="8"/>
      <c r="L657" s="8"/>
      <c r="M657" s="11"/>
      <c r="N657" s="26"/>
      <c r="O657" s="26"/>
      <c r="P657" s="8"/>
      <c r="Q657" s="11"/>
      <c r="R657" s="8"/>
      <c r="S657" s="8"/>
      <c r="T657" s="8"/>
      <c r="U657" s="8"/>
      <c r="V657" s="8"/>
      <c r="Y657" s="4" t="str" cm="1">
        <f t="array" ref="Y657">_xlfn.IFS(AND(AD657=0,AH657&gt;1),0,AD657=0,"",SUM(AA657:AC657)=30,10,OR(AA657=5,AB657=5,AC657=5),5)</f>
        <v/>
      </c>
      <c r="Z657" s="4" t="str" cm="1">
        <f t="array" ref="Z657">IFERROR(_xlfn.IFS(AND(AH657=0,Y657=10),"Excelente, producto bien configurado",AND(Y657=5,AH657&gt;1),"Faltan Datos Obligatorios y hay error en datos opcionales",Y657=5,CONCATENATE("Faltan Datos Obligatorios:",IF(AA657=5," Nombre, ",""),IF(AB657=5," Precio, ",""),IF(AC657=5," Cantidad ","")),AH657&gt;=30,"Error Descuento y Granel",AF657=15,"Falta Digitar Descuento",AF657=16,"Error: Valor descuento superior a venta",AG657=17,"Falta Seleccionar Unidad de medida",AG657=19,"Habilitar venta a Granel"),"")</f>
        <v/>
      </c>
      <c r="AA657" s="4">
        <f>IF($AD657=0,-5,IF(D657="",5,10))</f>
        <v>-5</v>
      </c>
      <c r="AB657" s="4">
        <f>IF($AD657=0,-5,IF(E657="",5,10))</f>
        <v>-5</v>
      </c>
      <c r="AC657" s="4">
        <f>IF($AD657=0,-5,IF(F657="",5,10))</f>
        <v>-5</v>
      </c>
      <c r="AD657" s="4">
        <f>COUNTA(D657:F657)</f>
        <v>0</v>
      </c>
      <c r="AE657" s="4">
        <f>COUNTA(G657:V657)</f>
        <v>0</v>
      </c>
      <c r="AF657" s="4" cm="1">
        <f t="array" ref="AF657">IFERROR(_xlfn.IFS((AND(OR(P657="Si"),Q657="")),15,AND(Q657&lt;&gt;"",P657=""),18,E657&lt;Q657,16),0)</f>
        <v>0</v>
      </c>
      <c r="AG657" s="4" cm="1">
        <f t="array" ref="AG657">IFERROR(_xlfn.IFS((AND(OR(R657="Si"),S657="")),17,AND(S657&lt;&gt;"",R657=""),19),0)</f>
        <v>0</v>
      </c>
      <c r="AH657" s="4">
        <f t="shared" si="32"/>
        <v>0</v>
      </c>
    </row>
    <row r="658" spans="2:34" x14ac:dyDescent="0.25">
      <c r="B658" s="6" t="str">
        <f t="shared" si="30"/>
        <v/>
      </c>
      <c r="C658" s="7" t="str">
        <f t="shared" si="31"/>
        <v/>
      </c>
      <c r="D658" s="9"/>
      <c r="E658" s="10"/>
      <c r="F658" s="9"/>
      <c r="G658" s="8"/>
      <c r="H658" s="8"/>
      <c r="I658" s="8"/>
      <c r="J658" s="8"/>
      <c r="K658" s="8"/>
      <c r="L658" s="8"/>
      <c r="M658" s="11"/>
      <c r="N658" s="26"/>
      <c r="O658" s="26"/>
      <c r="P658" s="8"/>
      <c r="Q658" s="11"/>
      <c r="R658" s="8"/>
      <c r="S658" s="8"/>
      <c r="T658" s="8"/>
      <c r="U658" s="8"/>
      <c r="V658" s="8"/>
      <c r="Y658" s="4" t="str" cm="1">
        <f t="array" ref="Y658">_xlfn.IFS(AND(AD658=0,AH658&gt;1),0,AD658=0,"",SUM(AA658:AC658)=30,10,OR(AA658=5,AB658=5,AC658=5),5)</f>
        <v/>
      </c>
      <c r="Z658" s="4" t="str" cm="1">
        <f t="array" ref="Z658">IFERROR(_xlfn.IFS(AND(AH658=0,Y658=10),"Excelente, producto bien configurado",AND(Y658=5,AH658&gt;1),"Faltan Datos Obligatorios y hay error en datos opcionales",Y658=5,CONCATENATE("Faltan Datos Obligatorios:",IF(AA658=5," Nombre, ",""),IF(AB658=5," Precio, ",""),IF(AC658=5," Cantidad ","")),AH658&gt;=30,"Error Descuento y Granel",AF658=15,"Falta Digitar Descuento",AF658=16,"Error: Valor descuento superior a venta",AG658=17,"Falta Seleccionar Unidad de medida",AG658=19,"Habilitar venta a Granel"),"")</f>
        <v/>
      </c>
      <c r="AA658" s="4">
        <f>IF($AD658=0,-5,IF(D658="",5,10))</f>
        <v>-5</v>
      </c>
      <c r="AB658" s="4">
        <f>IF($AD658=0,-5,IF(E658="",5,10))</f>
        <v>-5</v>
      </c>
      <c r="AC658" s="4">
        <f>IF($AD658=0,-5,IF(F658="",5,10))</f>
        <v>-5</v>
      </c>
      <c r="AD658" s="4">
        <f>COUNTA(D658:F658)</f>
        <v>0</v>
      </c>
      <c r="AE658" s="4">
        <f>COUNTA(G658:V658)</f>
        <v>0</v>
      </c>
      <c r="AF658" s="4" cm="1">
        <f t="array" ref="AF658">IFERROR(_xlfn.IFS((AND(OR(P658="Si"),Q658="")),15,AND(Q658&lt;&gt;"",P658=""),18,E658&lt;Q658,16),0)</f>
        <v>0</v>
      </c>
      <c r="AG658" s="4" cm="1">
        <f t="array" ref="AG658">IFERROR(_xlfn.IFS((AND(OR(R658="Si"),S658="")),17,AND(S658&lt;&gt;"",R658=""),19),0)</f>
        <v>0</v>
      </c>
      <c r="AH658" s="4">
        <f t="shared" si="32"/>
        <v>0</v>
      </c>
    </row>
    <row r="659" spans="2:34" x14ac:dyDescent="0.25">
      <c r="B659" s="6" t="str">
        <f t="shared" si="30"/>
        <v/>
      </c>
      <c r="C659" s="7" t="str">
        <f t="shared" si="31"/>
        <v/>
      </c>
      <c r="D659" s="9"/>
      <c r="E659" s="10"/>
      <c r="F659" s="9"/>
      <c r="G659" s="8"/>
      <c r="H659" s="8"/>
      <c r="I659" s="8"/>
      <c r="J659" s="8"/>
      <c r="K659" s="8"/>
      <c r="L659" s="8"/>
      <c r="M659" s="11"/>
      <c r="N659" s="26"/>
      <c r="O659" s="26"/>
      <c r="P659" s="8"/>
      <c r="Q659" s="11"/>
      <c r="R659" s="8"/>
      <c r="S659" s="8"/>
      <c r="T659" s="8"/>
      <c r="U659" s="8"/>
      <c r="V659" s="8"/>
      <c r="Y659" s="4" t="str" cm="1">
        <f t="array" ref="Y659">_xlfn.IFS(AND(AD659=0,AH659&gt;1),0,AD659=0,"",SUM(AA659:AC659)=30,10,OR(AA659=5,AB659=5,AC659=5),5)</f>
        <v/>
      </c>
      <c r="Z659" s="4" t="str" cm="1">
        <f t="array" ref="Z659">IFERROR(_xlfn.IFS(AND(AH659=0,Y659=10),"Excelente, producto bien configurado",AND(Y659=5,AH659&gt;1),"Faltan Datos Obligatorios y hay error en datos opcionales",Y659=5,CONCATENATE("Faltan Datos Obligatorios:",IF(AA659=5," Nombre, ",""),IF(AB659=5," Precio, ",""),IF(AC659=5," Cantidad ","")),AH659&gt;=30,"Error Descuento y Granel",AF659=15,"Falta Digitar Descuento",AF659=16,"Error: Valor descuento superior a venta",AG659=17,"Falta Seleccionar Unidad de medida",AG659=19,"Habilitar venta a Granel"),"")</f>
        <v/>
      </c>
      <c r="AA659" s="4">
        <f>IF($AD659=0,-5,IF(D659="",5,10))</f>
        <v>-5</v>
      </c>
      <c r="AB659" s="4">
        <f>IF($AD659=0,-5,IF(E659="",5,10))</f>
        <v>-5</v>
      </c>
      <c r="AC659" s="4">
        <f>IF($AD659=0,-5,IF(F659="",5,10))</f>
        <v>-5</v>
      </c>
      <c r="AD659" s="4">
        <f>COUNTA(D659:F659)</f>
        <v>0</v>
      </c>
      <c r="AE659" s="4">
        <f>COUNTA(G659:V659)</f>
        <v>0</v>
      </c>
      <c r="AF659" s="4" cm="1">
        <f t="array" ref="AF659">IFERROR(_xlfn.IFS((AND(OR(P659="Si"),Q659="")),15,AND(Q659&lt;&gt;"",P659=""),18,E659&lt;Q659,16),0)</f>
        <v>0</v>
      </c>
      <c r="AG659" s="4" cm="1">
        <f t="array" ref="AG659">IFERROR(_xlfn.IFS((AND(OR(R659="Si"),S659="")),17,AND(S659&lt;&gt;"",R659=""),19),0)</f>
        <v>0</v>
      </c>
      <c r="AH659" s="4">
        <f t="shared" si="32"/>
        <v>0</v>
      </c>
    </row>
    <row r="660" spans="2:34" x14ac:dyDescent="0.25">
      <c r="B660" s="6" t="str">
        <f t="shared" si="30"/>
        <v/>
      </c>
      <c r="C660" s="7" t="str">
        <f t="shared" si="31"/>
        <v/>
      </c>
      <c r="D660" s="9"/>
      <c r="E660" s="10"/>
      <c r="F660" s="9"/>
      <c r="G660" s="8"/>
      <c r="H660" s="8"/>
      <c r="I660" s="8"/>
      <c r="J660" s="8"/>
      <c r="K660" s="8"/>
      <c r="L660" s="8"/>
      <c r="M660" s="11"/>
      <c r="N660" s="26"/>
      <c r="O660" s="26"/>
      <c r="P660" s="8"/>
      <c r="Q660" s="11"/>
      <c r="R660" s="8"/>
      <c r="S660" s="8"/>
      <c r="T660" s="8"/>
      <c r="U660" s="8"/>
      <c r="V660" s="8"/>
      <c r="Y660" s="4" t="str" cm="1">
        <f t="array" ref="Y660">_xlfn.IFS(AND(AD660=0,AH660&gt;1),0,AD660=0,"",SUM(AA660:AC660)=30,10,OR(AA660=5,AB660=5,AC660=5),5)</f>
        <v/>
      </c>
      <c r="Z660" s="4" t="str" cm="1">
        <f t="array" ref="Z660">IFERROR(_xlfn.IFS(AND(AH660=0,Y660=10),"Excelente, producto bien configurado",AND(Y660=5,AH660&gt;1),"Faltan Datos Obligatorios y hay error en datos opcionales",Y660=5,CONCATENATE("Faltan Datos Obligatorios:",IF(AA660=5," Nombre, ",""),IF(AB660=5," Precio, ",""),IF(AC660=5," Cantidad ","")),AH660&gt;=30,"Error Descuento y Granel",AF660=15,"Falta Digitar Descuento",AF660=16,"Error: Valor descuento superior a venta",AG660=17,"Falta Seleccionar Unidad de medida",AG660=19,"Habilitar venta a Granel"),"")</f>
        <v/>
      </c>
      <c r="AA660" s="4">
        <f>IF($AD660=0,-5,IF(D660="",5,10))</f>
        <v>-5</v>
      </c>
      <c r="AB660" s="4">
        <f>IF($AD660=0,-5,IF(E660="",5,10))</f>
        <v>-5</v>
      </c>
      <c r="AC660" s="4">
        <f>IF($AD660=0,-5,IF(F660="",5,10))</f>
        <v>-5</v>
      </c>
      <c r="AD660" s="4">
        <f>COUNTA(D660:F660)</f>
        <v>0</v>
      </c>
      <c r="AE660" s="4">
        <f>COUNTA(G660:V660)</f>
        <v>0</v>
      </c>
      <c r="AF660" s="4" cm="1">
        <f t="array" ref="AF660">IFERROR(_xlfn.IFS((AND(OR(P660="Si"),Q660="")),15,AND(Q660&lt;&gt;"",P660=""),18,E660&lt;Q660,16),0)</f>
        <v>0</v>
      </c>
      <c r="AG660" s="4" cm="1">
        <f t="array" ref="AG660">IFERROR(_xlfn.IFS((AND(OR(R660="Si"),S660="")),17,AND(S660&lt;&gt;"",R660=""),19),0)</f>
        <v>0</v>
      </c>
      <c r="AH660" s="4">
        <f t="shared" si="32"/>
        <v>0</v>
      </c>
    </row>
    <row r="661" spans="2:34" x14ac:dyDescent="0.25">
      <c r="B661" s="6" t="str">
        <f t="shared" si="30"/>
        <v/>
      </c>
      <c r="C661" s="7" t="str">
        <f t="shared" si="31"/>
        <v/>
      </c>
      <c r="D661" s="9"/>
      <c r="E661" s="10"/>
      <c r="F661" s="9"/>
      <c r="G661" s="8"/>
      <c r="H661" s="8"/>
      <c r="I661" s="8"/>
      <c r="J661" s="8"/>
      <c r="K661" s="8"/>
      <c r="L661" s="8"/>
      <c r="M661" s="11"/>
      <c r="N661" s="26"/>
      <c r="O661" s="26"/>
      <c r="P661" s="8"/>
      <c r="Q661" s="11"/>
      <c r="R661" s="8"/>
      <c r="S661" s="8"/>
      <c r="T661" s="8"/>
      <c r="U661" s="8"/>
      <c r="V661" s="8"/>
      <c r="Y661" s="4" t="str" cm="1">
        <f t="array" ref="Y661">_xlfn.IFS(AND(AD661=0,AH661&gt;1),0,AD661=0,"",SUM(AA661:AC661)=30,10,OR(AA661=5,AB661=5,AC661=5),5)</f>
        <v/>
      </c>
      <c r="Z661" s="4" t="str" cm="1">
        <f t="array" ref="Z661">IFERROR(_xlfn.IFS(AND(AH661=0,Y661=10),"Excelente, producto bien configurado",AND(Y661=5,AH661&gt;1),"Faltan Datos Obligatorios y hay error en datos opcionales",Y661=5,CONCATENATE("Faltan Datos Obligatorios:",IF(AA661=5," Nombre, ",""),IF(AB661=5," Precio, ",""),IF(AC661=5," Cantidad ","")),AH661&gt;=30,"Error Descuento y Granel",AF661=15,"Falta Digitar Descuento",AF661=16,"Error: Valor descuento superior a venta",AG661=17,"Falta Seleccionar Unidad de medida",AG661=19,"Habilitar venta a Granel"),"")</f>
        <v/>
      </c>
      <c r="AA661" s="4">
        <f>IF($AD661=0,-5,IF(D661="",5,10))</f>
        <v>-5</v>
      </c>
      <c r="AB661" s="4">
        <f>IF($AD661=0,-5,IF(E661="",5,10))</f>
        <v>-5</v>
      </c>
      <c r="AC661" s="4">
        <f>IF($AD661=0,-5,IF(F661="",5,10))</f>
        <v>-5</v>
      </c>
      <c r="AD661" s="4">
        <f>COUNTA(D661:F661)</f>
        <v>0</v>
      </c>
      <c r="AE661" s="4">
        <f>COUNTA(G661:V661)</f>
        <v>0</v>
      </c>
      <c r="AF661" s="4" cm="1">
        <f t="array" ref="AF661">IFERROR(_xlfn.IFS((AND(OR(P661="Si"),Q661="")),15,AND(Q661&lt;&gt;"",P661=""),18,E661&lt;Q661,16),0)</f>
        <v>0</v>
      </c>
      <c r="AG661" s="4" cm="1">
        <f t="array" ref="AG661">IFERROR(_xlfn.IFS((AND(OR(R661="Si"),S661="")),17,AND(S661&lt;&gt;"",R661=""),19),0)</f>
        <v>0</v>
      </c>
      <c r="AH661" s="4">
        <f t="shared" si="32"/>
        <v>0</v>
      </c>
    </row>
    <row r="662" spans="2:34" x14ac:dyDescent="0.25">
      <c r="B662" s="6" t="str">
        <f t="shared" si="30"/>
        <v/>
      </c>
      <c r="C662" s="7" t="str">
        <f t="shared" si="31"/>
        <v/>
      </c>
      <c r="D662" s="9"/>
      <c r="E662" s="10"/>
      <c r="F662" s="9"/>
      <c r="G662" s="8"/>
      <c r="H662" s="8"/>
      <c r="I662" s="8"/>
      <c r="J662" s="8"/>
      <c r="K662" s="8"/>
      <c r="L662" s="8"/>
      <c r="M662" s="11"/>
      <c r="N662" s="26"/>
      <c r="O662" s="26"/>
      <c r="P662" s="8"/>
      <c r="Q662" s="11"/>
      <c r="R662" s="8"/>
      <c r="S662" s="8"/>
      <c r="T662" s="8"/>
      <c r="U662" s="8"/>
      <c r="V662" s="8"/>
      <c r="Y662" s="4" t="str" cm="1">
        <f t="array" ref="Y662">_xlfn.IFS(AND(AD662=0,AH662&gt;1),0,AD662=0,"",SUM(AA662:AC662)=30,10,OR(AA662=5,AB662=5,AC662=5),5)</f>
        <v/>
      </c>
      <c r="Z662" s="4" t="str" cm="1">
        <f t="array" ref="Z662">IFERROR(_xlfn.IFS(AND(AH662=0,Y662=10),"Excelente, producto bien configurado",AND(Y662=5,AH662&gt;1),"Faltan Datos Obligatorios y hay error en datos opcionales",Y662=5,CONCATENATE("Faltan Datos Obligatorios:",IF(AA662=5," Nombre, ",""),IF(AB662=5," Precio, ",""),IF(AC662=5," Cantidad ","")),AH662&gt;=30,"Error Descuento y Granel",AF662=15,"Falta Digitar Descuento",AF662=16,"Error: Valor descuento superior a venta",AG662=17,"Falta Seleccionar Unidad de medida",AG662=19,"Habilitar venta a Granel"),"")</f>
        <v/>
      </c>
      <c r="AA662" s="4">
        <f>IF($AD662=0,-5,IF(D662="",5,10))</f>
        <v>-5</v>
      </c>
      <c r="AB662" s="4">
        <f>IF($AD662=0,-5,IF(E662="",5,10))</f>
        <v>-5</v>
      </c>
      <c r="AC662" s="4">
        <f>IF($AD662=0,-5,IF(F662="",5,10))</f>
        <v>-5</v>
      </c>
      <c r="AD662" s="4">
        <f>COUNTA(D662:F662)</f>
        <v>0</v>
      </c>
      <c r="AE662" s="4">
        <f>COUNTA(G662:V662)</f>
        <v>0</v>
      </c>
      <c r="AF662" s="4" cm="1">
        <f t="array" ref="AF662">IFERROR(_xlfn.IFS((AND(OR(P662="Si"),Q662="")),15,AND(Q662&lt;&gt;"",P662=""),18,E662&lt;Q662,16),0)</f>
        <v>0</v>
      </c>
      <c r="AG662" s="4" cm="1">
        <f t="array" ref="AG662">IFERROR(_xlfn.IFS((AND(OR(R662="Si"),S662="")),17,AND(S662&lt;&gt;"",R662=""),19),0)</f>
        <v>0</v>
      </c>
      <c r="AH662" s="4">
        <f t="shared" si="32"/>
        <v>0</v>
      </c>
    </row>
    <row r="663" spans="2:34" x14ac:dyDescent="0.25">
      <c r="B663" s="6" t="str">
        <f t="shared" si="30"/>
        <v/>
      </c>
      <c r="C663" s="7" t="str">
        <f t="shared" si="31"/>
        <v/>
      </c>
      <c r="D663" s="9"/>
      <c r="E663" s="10"/>
      <c r="F663" s="9"/>
      <c r="G663" s="8"/>
      <c r="H663" s="8"/>
      <c r="I663" s="8"/>
      <c r="J663" s="8"/>
      <c r="K663" s="8"/>
      <c r="L663" s="8"/>
      <c r="M663" s="11"/>
      <c r="N663" s="26"/>
      <c r="O663" s="26"/>
      <c r="P663" s="8"/>
      <c r="Q663" s="11"/>
      <c r="R663" s="8"/>
      <c r="S663" s="8"/>
      <c r="T663" s="8"/>
      <c r="U663" s="8"/>
      <c r="V663" s="8"/>
      <c r="Y663" s="4" t="str" cm="1">
        <f t="array" ref="Y663">_xlfn.IFS(AND(AD663=0,AH663&gt;1),0,AD663=0,"",SUM(AA663:AC663)=30,10,OR(AA663=5,AB663=5,AC663=5),5)</f>
        <v/>
      </c>
      <c r="Z663" s="4" t="str" cm="1">
        <f t="array" ref="Z663">IFERROR(_xlfn.IFS(AND(AH663=0,Y663=10),"Excelente, producto bien configurado",AND(Y663=5,AH663&gt;1),"Faltan Datos Obligatorios y hay error en datos opcionales",Y663=5,CONCATENATE("Faltan Datos Obligatorios:",IF(AA663=5," Nombre, ",""),IF(AB663=5," Precio, ",""),IF(AC663=5," Cantidad ","")),AH663&gt;=30,"Error Descuento y Granel",AF663=15,"Falta Digitar Descuento",AF663=16,"Error: Valor descuento superior a venta",AG663=17,"Falta Seleccionar Unidad de medida",AG663=19,"Habilitar venta a Granel"),"")</f>
        <v/>
      </c>
      <c r="AA663" s="4">
        <f>IF($AD663=0,-5,IF(D663="",5,10))</f>
        <v>-5</v>
      </c>
      <c r="AB663" s="4">
        <f>IF($AD663=0,-5,IF(E663="",5,10))</f>
        <v>-5</v>
      </c>
      <c r="AC663" s="4">
        <f>IF($AD663=0,-5,IF(F663="",5,10))</f>
        <v>-5</v>
      </c>
      <c r="AD663" s="4">
        <f>COUNTA(D663:F663)</f>
        <v>0</v>
      </c>
      <c r="AE663" s="4">
        <f>COUNTA(G663:V663)</f>
        <v>0</v>
      </c>
      <c r="AF663" s="4" cm="1">
        <f t="array" ref="AF663">IFERROR(_xlfn.IFS((AND(OR(P663="Si"),Q663="")),15,AND(Q663&lt;&gt;"",P663=""),18,E663&lt;Q663,16),0)</f>
        <v>0</v>
      </c>
      <c r="AG663" s="4" cm="1">
        <f t="array" ref="AG663">IFERROR(_xlfn.IFS((AND(OR(R663="Si"),S663="")),17,AND(S663&lt;&gt;"",R663=""),19),0)</f>
        <v>0</v>
      </c>
      <c r="AH663" s="4">
        <f t="shared" si="32"/>
        <v>0</v>
      </c>
    </row>
    <row r="664" spans="2:34" x14ac:dyDescent="0.25">
      <c r="B664" s="6" t="str">
        <f t="shared" si="30"/>
        <v/>
      </c>
      <c r="C664" s="7" t="str">
        <f t="shared" si="31"/>
        <v/>
      </c>
      <c r="D664" s="9"/>
      <c r="E664" s="10"/>
      <c r="F664" s="9"/>
      <c r="G664" s="8"/>
      <c r="H664" s="8"/>
      <c r="I664" s="8"/>
      <c r="J664" s="8"/>
      <c r="K664" s="8"/>
      <c r="L664" s="8"/>
      <c r="M664" s="11"/>
      <c r="N664" s="26"/>
      <c r="O664" s="26"/>
      <c r="P664" s="8"/>
      <c r="Q664" s="11"/>
      <c r="R664" s="8"/>
      <c r="S664" s="8"/>
      <c r="T664" s="8"/>
      <c r="U664" s="8"/>
      <c r="V664" s="8"/>
      <c r="Y664" s="4" t="str" cm="1">
        <f t="array" ref="Y664">_xlfn.IFS(AND(AD664=0,AH664&gt;1),0,AD664=0,"",SUM(AA664:AC664)=30,10,OR(AA664=5,AB664=5,AC664=5),5)</f>
        <v/>
      </c>
      <c r="Z664" s="4" t="str" cm="1">
        <f t="array" ref="Z664">IFERROR(_xlfn.IFS(AND(AH664=0,Y664=10),"Excelente, producto bien configurado",AND(Y664=5,AH664&gt;1),"Faltan Datos Obligatorios y hay error en datos opcionales",Y664=5,CONCATENATE("Faltan Datos Obligatorios:",IF(AA664=5," Nombre, ",""),IF(AB664=5," Precio, ",""),IF(AC664=5," Cantidad ","")),AH664&gt;=30,"Error Descuento y Granel",AF664=15,"Falta Digitar Descuento",AF664=16,"Error: Valor descuento superior a venta",AG664=17,"Falta Seleccionar Unidad de medida",AG664=19,"Habilitar venta a Granel"),"")</f>
        <v/>
      </c>
      <c r="AA664" s="4">
        <f>IF($AD664=0,-5,IF(D664="",5,10))</f>
        <v>-5</v>
      </c>
      <c r="AB664" s="4">
        <f>IF($AD664=0,-5,IF(E664="",5,10))</f>
        <v>-5</v>
      </c>
      <c r="AC664" s="4">
        <f>IF($AD664=0,-5,IF(F664="",5,10))</f>
        <v>-5</v>
      </c>
      <c r="AD664" s="4">
        <f>COUNTA(D664:F664)</f>
        <v>0</v>
      </c>
      <c r="AE664" s="4">
        <f>COUNTA(G664:V664)</f>
        <v>0</v>
      </c>
      <c r="AF664" s="4" cm="1">
        <f t="array" ref="AF664">IFERROR(_xlfn.IFS((AND(OR(P664="Si"),Q664="")),15,AND(Q664&lt;&gt;"",P664=""),18,E664&lt;Q664,16),0)</f>
        <v>0</v>
      </c>
      <c r="AG664" s="4" cm="1">
        <f t="array" ref="AG664">IFERROR(_xlfn.IFS((AND(OR(R664="Si"),S664="")),17,AND(S664&lt;&gt;"",R664=""),19),0)</f>
        <v>0</v>
      </c>
      <c r="AH664" s="4">
        <f t="shared" si="32"/>
        <v>0</v>
      </c>
    </row>
    <row r="665" spans="2:34" x14ac:dyDescent="0.25">
      <c r="B665" s="6" t="str">
        <f t="shared" si="30"/>
        <v/>
      </c>
      <c r="C665" s="7" t="str">
        <f t="shared" si="31"/>
        <v/>
      </c>
      <c r="D665" s="9"/>
      <c r="E665" s="10"/>
      <c r="F665" s="9"/>
      <c r="G665" s="8"/>
      <c r="H665" s="8"/>
      <c r="I665" s="8"/>
      <c r="J665" s="8"/>
      <c r="K665" s="8"/>
      <c r="L665" s="8"/>
      <c r="M665" s="11"/>
      <c r="N665" s="26"/>
      <c r="O665" s="26"/>
      <c r="P665" s="8"/>
      <c r="Q665" s="11"/>
      <c r="R665" s="8"/>
      <c r="S665" s="8"/>
      <c r="T665" s="8"/>
      <c r="U665" s="8"/>
      <c r="V665" s="8"/>
      <c r="Y665" s="4" t="str" cm="1">
        <f t="array" ref="Y665">_xlfn.IFS(AND(AD665=0,AH665&gt;1),0,AD665=0,"",SUM(AA665:AC665)=30,10,OR(AA665=5,AB665=5,AC665=5),5)</f>
        <v/>
      </c>
      <c r="Z665" s="4" t="str" cm="1">
        <f t="array" ref="Z665">IFERROR(_xlfn.IFS(AND(AH665=0,Y665=10),"Excelente, producto bien configurado",AND(Y665=5,AH665&gt;1),"Faltan Datos Obligatorios y hay error en datos opcionales",Y665=5,CONCATENATE("Faltan Datos Obligatorios:",IF(AA665=5," Nombre, ",""),IF(AB665=5," Precio, ",""),IF(AC665=5," Cantidad ","")),AH665&gt;=30,"Error Descuento y Granel",AF665=15,"Falta Digitar Descuento",AF665=16,"Error: Valor descuento superior a venta",AG665=17,"Falta Seleccionar Unidad de medida",AG665=19,"Habilitar venta a Granel"),"")</f>
        <v/>
      </c>
      <c r="AA665" s="4">
        <f>IF($AD665=0,-5,IF(D665="",5,10))</f>
        <v>-5</v>
      </c>
      <c r="AB665" s="4">
        <f>IF($AD665=0,-5,IF(E665="",5,10))</f>
        <v>-5</v>
      </c>
      <c r="AC665" s="4">
        <f>IF($AD665=0,-5,IF(F665="",5,10))</f>
        <v>-5</v>
      </c>
      <c r="AD665" s="4">
        <f>COUNTA(D665:F665)</f>
        <v>0</v>
      </c>
      <c r="AE665" s="4">
        <f>COUNTA(G665:V665)</f>
        <v>0</v>
      </c>
      <c r="AF665" s="4" cm="1">
        <f t="array" ref="AF665">IFERROR(_xlfn.IFS((AND(OR(P665="Si"),Q665="")),15,AND(Q665&lt;&gt;"",P665=""),18,E665&lt;Q665,16),0)</f>
        <v>0</v>
      </c>
      <c r="AG665" s="4" cm="1">
        <f t="array" ref="AG665">IFERROR(_xlfn.IFS((AND(OR(R665="Si"),S665="")),17,AND(S665&lt;&gt;"",R665=""),19),0)</f>
        <v>0</v>
      </c>
      <c r="AH665" s="4">
        <f t="shared" si="32"/>
        <v>0</v>
      </c>
    </row>
    <row r="666" spans="2:34" x14ac:dyDescent="0.25">
      <c r="B666" s="6" t="str">
        <f t="shared" si="30"/>
        <v/>
      </c>
      <c r="C666" s="7" t="str">
        <f t="shared" si="31"/>
        <v/>
      </c>
      <c r="D666" s="9"/>
      <c r="E666" s="10"/>
      <c r="F666" s="9"/>
      <c r="G666" s="8"/>
      <c r="H666" s="8"/>
      <c r="I666" s="8"/>
      <c r="J666" s="8"/>
      <c r="K666" s="8"/>
      <c r="L666" s="8"/>
      <c r="M666" s="11"/>
      <c r="N666" s="26"/>
      <c r="O666" s="26"/>
      <c r="P666" s="8"/>
      <c r="Q666" s="11"/>
      <c r="R666" s="8"/>
      <c r="S666" s="8"/>
      <c r="T666" s="8"/>
      <c r="U666" s="8"/>
      <c r="V666" s="8"/>
      <c r="Y666" s="4" t="str" cm="1">
        <f t="array" ref="Y666">_xlfn.IFS(AND(AD666=0,AH666&gt;1),0,AD666=0,"",SUM(AA666:AC666)=30,10,OR(AA666=5,AB666=5,AC666=5),5)</f>
        <v/>
      </c>
      <c r="Z666" s="4" t="str" cm="1">
        <f t="array" ref="Z666">IFERROR(_xlfn.IFS(AND(AH666=0,Y666=10),"Excelente, producto bien configurado",AND(Y666=5,AH666&gt;1),"Faltan Datos Obligatorios y hay error en datos opcionales",Y666=5,CONCATENATE("Faltan Datos Obligatorios:",IF(AA666=5," Nombre, ",""),IF(AB666=5," Precio, ",""),IF(AC666=5," Cantidad ","")),AH666&gt;=30,"Error Descuento y Granel",AF666=15,"Falta Digitar Descuento",AF666=16,"Error: Valor descuento superior a venta",AG666=17,"Falta Seleccionar Unidad de medida",AG666=19,"Habilitar venta a Granel"),"")</f>
        <v/>
      </c>
      <c r="AA666" s="4">
        <f>IF($AD666=0,-5,IF(D666="",5,10))</f>
        <v>-5</v>
      </c>
      <c r="AB666" s="4">
        <f>IF($AD666=0,-5,IF(E666="",5,10))</f>
        <v>-5</v>
      </c>
      <c r="AC666" s="4">
        <f>IF($AD666=0,-5,IF(F666="",5,10))</f>
        <v>-5</v>
      </c>
      <c r="AD666" s="4">
        <f>COUNTA(D666:F666)</f>
        <v>0</v>
      </c>
      <c r="AE666" s="4">
        <f>COUNTA(G666:V666)</f>
        <v>0</v>
      </c>
      <c r="AF666" s="4" cm="1">
        <f t="array" ref="AF666">IFERROR(_xlfn.IFS((AND(OR(P666="Si"),Q666="")),15,AND(Q666&lt;&gt;"",P666=""),18,E666&lt;Q666,16),0)</f>
        <v>0</v>
      </c>
      <c r="AG666" s="4" cm="1">
        <f t="array" ref="AG666">IFERROR(_xlfn.IFS((AND(OR(R666="Si"),S666="")),17,AND(S666&lt;&gt;"",R666=""),19),0)</f>
        <v>0</v>
      </c>
      <c r="AH666" s="4">
        <f t="shared" si="32"/>
        <v>0</v>
      </c>
    </row>
    <row r="667" spans="2:34" x14ac:dyDescent="0.25">
      <c r="B667" s="6" t="str">
        <f t="shared" si="30"/>
        <v/>
      </c>
      <c r="C667" s="7" t="str">
        <f t="shared" si="31"/>
        <v/>
      </c>
      <c r="D667" s="9"/>
      <c r="E667" s="10"/>
      <c r="F667" s="9"/>
      <c r="G667" s="8"/>
      <c r="H667" s="8"/>
      <c r="I667" s="8"/>
      <c r="J667" s="8"/>
      <c r="K667" s="8"/>
      <c r="L667" s="8"/>
      <c r="M667" s="11"/>
      <c r="N667" s="26"/>
      <c r="O667" s="26"/>
      <c r="P667" s="8"/>
      <c r="Q667" s="11"/>
      <c r="R667" s="8"/>
      <c r="S667" s="8"/>
      <c r="T667" s="8"/>
      <c r="U667" s="8"/>
      <c r="V667" s="8"/>
      <c r="Y667" s="4" t="str" cm="1">
        <f t="array" ref="Y667">_xlfn.IFS(AND(AD667=0,AH667&gt;1),0,AD667=0,"",SUM(AA667:AC667)=30,10,OR(AA667=5,AB667=5,AC667=5),5)</f>
        <v/>
      </c>
      <c r="Z667" s="4" t="str" cm="1">
        <f t="array" ref="Z667">IFERROR(_xlfn.IFS(AND(AH667=0,Y667=10),"Excelente, producto bien configurado",AND(Y667=5,AH667&gt;1),"Faltan Datos Obligatorios y hay error en datos opcionales",Y667=5,CONCATENATE("Faltan Datos Obligatorios:",IF(AA667=5," Nombre, ",""),IF(AB667=5," Precio, ",""),IF(AC667=5," Cantidad ","")),AH667&gt;=30,"Error Descuento y Granel",AF667=15,"Falta Digitar Descuento",AF667=16,"Error: Valor descuento superior a venta",AG667=17,"Falta Seleccionar Unidad de medida",AG667=19,"Habilitar venta a Granel"),"")</f>
        <v/>
      </c>
      <c r="AA667" s="4">
        <f>IF($AD667=0,-5,IF(D667="",5,10))</f>
        <v>-5</v>
      </c>
      <c r="AB667" s="4">
        <f>IF($AD667=0,-5,IF(E667="",5,10))</f>
        <v>-5</v>
      </c>
      <c r="AC667" s="4">
        <f>IF($AD667=0,-5,IF(F667="",5,10))</f>
        <v>-5</v>
      </c>
      <c r="AD667" s="4">
        <f>COUNTA(D667:F667)</f>
        <v>0</v>
      </c>
      <c r="AE667" s="4">
        <f>COUNTA(G667:V667)</f>
        <v>0</v>
      </c>
      <c r="AF667" s="4" cm="1">
        <f t="array" ref="AF667">IFERROR(_xlfn.IFS((AND(OR(P667="Si"),Q667="")),15,AND(Q667&lt;&gt;"",P667=""),18,E667&lt;Q667,16),0)</f>
        <v>0</v>
      </c>
      <c r="AG667" s="4" cm="1">
        <f t="array" ref="AG667">IFERROR(_xlfn.IFS((AND(OR(R667="Si"),S667="")),17,AND(S667&lt;&gt;"",R667=""),19),0)</f>
        <v>0</v>
      </c>
      <c r="AH667" s="4">
        <f t="shared" si="32"/>
        <v>0</v>
      </c>
    </row>
    <row r="668" spans="2:34" x14ac:dyDescent="0.25">
      <c r="B668" s="6" t="str">
        <f t="shared" si="30"/>
        <v/>
      </c>
      <c r="C668" s="7" t="str">
        <f t="shared" si="31"/>
        <v/>
      </c>
      <c r="D668" s="9"/>
      <c r="E668" s="10"/>
      <c r="F668" s="9"/>
      <c r="G668" s="8"/>
      <c r="H668" s="8"/>
      <c r="I668" s="8"/>
      <c r="J668" s="8"/>
      <c r="K668" s="8"/>
      <c r="L668" s="8"/>
      <c r="M668" s="11"/>
      <c r="N668" s="26"/>
      <c r="O668" s="26"/>
      <c r="P668" s="8"/>
      <c r="Q668" s="11"/>
      <c r="R668" s="8"/>
      <c r="S668" s="8"/>
      <c r="T668" s="8"/>
      <c r="U668" s="8"/>
      <c r="V668" s="8"/>
      <c r="Y668" s="4" t="str" cm="1">
        <f t="array" ref="Y668">_xlfn.IFS(AND(AD668=0,AH668&gt;1),0,AD668=0,"",SUM(AA668:AC668)=30,10,OR(AA668=5,AB668=5,AC668=5),5)</f>
        <v/>
      </c>
      <c r="Z668" s="4" t="str" cm="1">
        <f t="array" ref="Z668">IFERROR(_xlfn.IFS(AND(AH668=0,Y668=10),"Excelente, producto bien configurado",AND(Y668=5,AH668&gt;1),"Faltan Datos Obligatorios y hay error en datos opcionales",Y668=5,CONCATENATE("Faltan Datos Obligatorios:",IF(AA668=5," Nombre, ",""),IF(AB668=5," Precio, ",""),IF(AC668=5," Cantidad ","")),AH668&gt;=30,"Error Descuento y Granel",AF668=15,"Falta Digitar Descuento",AF668=16,"Error: Valor descuento superior a venta",AG668=17,"Falta Seleccionar Unidad de medida",AG668=19,"Habilitar venta a Granel"),"")</f>
        <v/>
      </c>
      <c r="AA668" s="4">
        <f>IF($AD668=0,-5,IF(D668="",5,10))</f>
        <v>-5</v>
      </c>
      <c r="AB668" s="4">
        <f>IF($AD668=0,-5,IF(E668="",5,10))</f>
        <v>-5</v>
      </c>
      <c r="AC668" s="4">
        <f>IF($AD668=0,-5,IF(F668="",5,10))</f>
        <v>-5</v>
      </c>
      <c r="AD668" s="4">
        <f>COUNTA(D668:F668)</f>
        <v>0</v>
      </c>
      <c r="AE668" s="4">
        <f>COUNTA(G668:V668)</f>
        <v>0</v>
      </c>
      <c r="AF668" s="4" cm="1">
        <f t="array" ref="AF668">IFERROR(_xlfn.IFS((AND(OR(P668="Si"),Q668="")),15,AND(Q668&lt;&gt;"",P668=""),18,E668&lt;Q668,16),0)</f>
        <v>0</v>
      </c>
      <c r="AG668" s="4" cm="1">
        <f t="array" ref="AG668">IFERROR(_xlfn.IFS((AND(OR(R668="Si"),S668="")),17,AND(S668&lt;&gt;"",R668=""),19),0)</f>
        <v>0</v>
      </c>
      <c r="AH668" s="4">
        <f t="shared" si="32"/>
        <v>0</v>
      </c>
    </row>
    <row r="669" spans="2:34" x14ac:dyDescent="0.25">
      <c r="B669" s="6" t="str">
        <f t="shared" si="30"/>
        <v/>
      </c>
      <c r="C669" s="7" t="str">
        <f t="shared" si="31"/>
        <v/>
      </c>
      <c r="D669" s="9"/>
      <c r="E669" s="10"/>
      <c r="F669" s="9"/>
      <c r="G669" s="8"/>
      <c r="H669" s="8"/>
      <c r="I669" s="8"/>
      <c r="J669" s="8"/>
      <c r="K669" s="8"/>
      <c r="L669" s="8"/>
      <c r="M669" s="11"/>
      <c r="N669" s="26"/>
      <c r="O669" s="26"/>
      <c r="P669" s="8"/>
      <c r="Q669" s="11"/>
      <c r="R669" s="8"/>
      <c r="S669" s="8"/>
      <c r="T669" s="8"/>
      <c r="U669" s="8"/>
      <c r="V669" s="8"/>
      <c r="Y669" s="4" t="str" cm="1">
        <f t="array" ref="Y669">_xlfn.IFS(AND(AD669=0,AH669&gt;1),0,AD669=0,"",SUM(AA669:AC669)=30,10,OR(AA669=5,AB669=5,AC669=5),5)</f>
        <v/>
      </c>
      <c r="Z669" s="4" t="str" cm="1">
        <f t="array" ref="Z669">IFERROR(_xlfn.IFS(AND(AH669=0,Y669=10),"Excelente, producto bien configurado",AND(Y669=5,AH669&gt;1),"Faltan Datos Obligatorios y hay error en datos opcionales",Y669=5,CONCATENATE("Faltan Datos Obligatorios:",IF(AA669=5," Nombre, ",""),IF(AB669=5," Precio, ",""),IF(AC669=5," Cantidad ","")),AH669&gt;=30,"Error Descuento y Granel",AF669=15,"Falta Digitar Descuento",AF669=16,"Error: Valor descuento superior a venta",AG669=17,"Falta Seleccionar Unidad de medida",AG669=19,"Habilitar venta a Granel"),"")</f>
        <v/>
      </c>
      <c r="AA669" s="4">
        <f>IF($AD669=0,-5,IF(D669="",5,10))</f>
        <v>-5</v>
      </c>
      <c r="AB669" s="4">
        <f>IF($AD669=0,-5,IF(E669="",5,10))</f>
        <v>-5</v>
      </c>
      <c r="AC669" s="4">
        <f>IF($AD669=0,-5,IF(F669="",5,10))</f>
        <v>-5</v>
      </c>
      <c r="AD669" s="4">
        <f>COUNTA(D669:F669)</f>
        <v>0</v>
      </c>
      <c r="AE669" s="4">
        <f>COUNTA(G669:V669)</f>
        <v>0</v>
      </c>
      <c r="AF669" s="4" cm="1">
        <f t="array" ref="AF669">IFERROR(_xlfn.IFS((AND(OR(P669="Si"),Q669="")),15,AND(Q669&lt;&gt;"",P669=""),18,E669&lt;Q669,16),0)</f>
        <v>0</v>
      </c>
      <c r="AG669" s="4" cm="1">
        <f t="array" ref="AG669">IFERROR(_xlfn.IFS((AND(OR(R669="Si"),S669="")),17,AND(S669&lt;&gt;"",R669=""),19),0)</f>
        <v>0</v>
      </c>
      <c r="AH669" s="4">
        <f t="shared" si="32"/>
        <v>0</v>
      </c>
    </row>
    <row r="670" spans="2:34" x14ac:dyDescent="0.25">
      <c r="B670" s="6" t="str">
        <f t="shared" si="30"/>
        <v/>
      </c>
      <c r="C670" s="7" t="str">
        <f t="shared" si="31"/>
        <v/>
      </c>
      <c r="D670" s="9"/>
      <c r="E670" s="10"/>
      <c r="F670" s="9"/>
      <c r="G670" s="8"/>
      <c r="H670" s="8"/>
      <c r="I670" s="8"/>
      <c r="J670" s="8"/>
      <c r="K670" s="8"/>
      <c r="L670" s="8"/>
      <c r="M670" s="11"/>
      <c r="N670" s="26"/>
      <c r="O670" s="26"/>
      <c r="P670" s="8"/>
      <c r="Q670" s="11"/>
      <c r="R670" s="8"/>
      <c r="S670" s="8"/>
      <c r="T670" s="8"/>
      <c r="U670" s="8"/>
      <c r="V670" s="8"/>
      <c r="Y670" s="4" t="str" cm="1">
        <f t="array" ref="Y670">_xlfn.IFS(AND(AD670=0,AH670&gt;1),0,AD670=0,"",SUM(AA670:AC670)=30,10,OR(AA670=5,AB670=5,AC670=5),5)</f>
        <v/>
      </c>
      <c r="Z670" s="4" t="str" cm="1">
        <f t="array" ref="Z670">IFERROR(_xlfn.IFS(AND(AH670=0,Y670=10),"Excelente, producto bien configurado",AND(Y670=5,AH670&gt;1),"Faltan Datos Obligatorios y hay error en datos opcionales",Y670=5,CONCATENATE("Faltan Datos Obligatorios:",IF(AA670=5," Nombre, ",""),IF(AB670=5," Precio, ",""),IF(AC670=5," Cantidad ","")),AH670&gt;=30,"Error Descuento y Granel",AF670=15,"Falta Digitar Descuento",AF670=16,"Error: Valor descuento superior a venta",AG670=17,"Falta Seleccionar Unidad de medida",AG670=19,"Habilitar venta a Granel"),"")</f>
        <v/>
      </c>
      <c r="AA670" s="4">
        <f>IF($AD670=0,-5,IF(D670="",5,10))</f>
        <v>-5</v>
      </c>
      <c r="AB670" s="4">
        <f>IF($AD670=0,-5,IF(E670="",5,10))</f>
        <v>-5</v>
      </c>
      <c r="AC670" s="4">
        <f>IF($AD670=0,-5,IF(F670="",5,10))</f>
        <v>-5</v>
      </c>
      <c r="AD670" s="4">
        <f>COUNTA(D670:F670)</f>
        <v>0</v>
      </c>
      <c r="AE670" s="4">
        <f>COUNTA(G670:V670)</f>
        <v>0</v>
      </c>
      <c r="AF670" s="4" cm="1">
        <f t="array" ref="AF670">IFERROR(_xlfn.IFS((AND(OR(P670="Si"),Q670="")),15,AND(Q670&lt;&gt;"",P670=""),18,E670&lt;Q670,16),0)</f>
        <v>0</v>
      </c>
      <c r="AG670" s="4" cm="1">
        <f t="array" ref="AG670">IFERROR(_xlfn.IFS((AND(OR(R670="Si"),S670="")),17,AND(S670&lt;&gt;"",R670=""),19),0)</f>
        <v>0</v>
      </c>
      <c r="AH670" s="4">
        <f t="shared" si="32"/>
        <v>0</v>
      </c>
    </row>
    <row r="671" spans="2:34" x14ac:dyDescent="0.25">
      <c r="B671" s="6" t="str">
        <f t="shared" si="30"/>
        <v/>
      </c>
      <c r="C671" s="7" t="str">
        <f t="shared" si="31"/>
        <v/>
      </c>
      <c r="D671" s="9"/>
      <c r="E671" s="10"/>
      <c r="F671" s="9"/>
      <c r="G671" s="8"/>
      <c r="H671" s="8"/>
      <c r="I671" s="8"/>
      <c r="J671" s="8"/>
      <c r="K671" s="8"/>
      <c r="L671" s="8"/>
      <c r="M671" s="11"/>
      <c r="N671" s="26"/>
      <c r="O671" s="26"/>
      <c r="P671" s="8"/>
      <c r="Q671" s="11"/>
      <c r="R671" s="8"/>
      <c r="S671" s="8"/>
      <c r="T671" s="8"/>
      <c r="U671" s="8"/>
      <c r="V671" s="8"/>
      <c r="Y671" s="4" t="str" cm="1">
        <f t="array" ref="Y671">_xlfn.IFS(AND(AD671=0,AH671&gt;1),0,AD671=0,"",SUM(AA671:AC671)=30,10,OR(AA671=5,AB671=5,AC671=5),5)</f>
        <v/>
      </c>
      <c r="Z671" s="4" t="str" cm="1">
        <f t="array" ref="Z671">IFERROR(_xlfn.IFS(AND(AH671=0,Y671=10),"Excelente, producto bien configurado",AND(Y671=5,AH671&gt;1),"Faltan Datos Obligatorios y hay error en datos opcionales",Y671=5,CONCATENATE("Faltan Datos Obligatorios:",IF(AA671=5," Nombre, ",""),IF(AB671=5," Precio, ",""),IF(AC671=5," Cantidad ","")),AH671&gt;=30,"Error Descuento y Granel",AF671=15,"Falta Digitar Descuento",AF671=16,"Error: Valor descuento superior a venta",AG671=17,"Falta Seleccionar Unidad de medida",AG671=19,"Habilitar venta a Granel"),"")</f>
        <v/>
      </c>
      <c r="AA671" s="4">
        <f>IF($AD671=0,-5,IF(D671="",5,10))</f>
        <v>-5</v>
      </c>
      <c r="AB671" s="4">
        <f>IF($AD671=0,-5,IF(E671="",5,10))</f>
        <v>-5</v>
      </c>
      <c r="AC671" s="4">
        <f>IF($AD671=0,-5,IF(F671="",5,10))</f>
        <v>-5</v>
      </c>
      <c r="AD671" s="4">
        <f>COUNTA(D671:F671)</f>
        <v>0</v>
      </c>
      <c r="AE671" s="4">
        <f>COUNTA(G671:V671)</f>
        <v>0</v>
      </c>
      <c r="AF671" s="4" cm="1">
        <f t="array" ref="AF671">IFERROR(_xlfn.IFS((AND(OR(P671="Si"),Q671="")),15,AND(Q671&lt;&gt;"",P671=""),18,E671&lt;Q671,16),0)</f>
        <v>0</v>
      </c>
      <c r="AG671" s="4" cm="1">
        <f t="array" ref="AG671">IFERROR(_xlfn.IFS((AND(OR(R671="Si"),S671="")),17,AND(S671&lt;&gt;"",R671=""),19),0)</f>
        <v>0</v>
      </c>
      <c r="AH671" s="4">
        <f t="shared" si="32"/>
        <v>0</v>
      </c>
    </row>
    <row r="672" spans="2:34" x14ac:dyDescent="0.25">
      <c r="B672" s="6" t="str">
        <f t="shared" si="30"/>
        <v/>
      </c>
      <c r="C672" s="7" t="str">
        <f t="shared" si="31"/>
        <v/>
      </c>
      <c r="D672" s="9"/>
      <c r="E672" s="10"/>
      <c r="F672" s="9"/>
      <c r="G672" s="8"/>
      <c r="H672" s="8"/>
      <c r="I672" s="8"/>
      <c r="J672" s="8"/>
      <c r="K672" s="8"/>
      <c r="L672" s="8"/>
      <c r="M672" s="11"/>
      <c r="N672" s="26"/>
      <c r="O672" s="26"/>
      <c r="P672" s="8"/>
      <c r="Q672" s="11"/>
      <c r="R672" s="8"/>
      <c r="S672" s="8"/>
      <c r="T672" s="8"/>
      <c r="U672" s="8"/>
      <c r="V672" s="8"/>
      <c r="Y672" s="4" t="str" cm="1">
        <f t="array" ref="Y672">_xlfn.IFS(AND(AD672=0,AH672&gt;1),0,AD672=0,"",SUM(AA672:AC672)=30,10,OR(AA672=5,AB672=5,AC672=5),5)</f>
        <v/>
      </c>
      <c r="Z672" s="4" t="str" cm="1">
        <f t="array" ref="Z672">IFERROR(_xlfn.IFS(AND(AH672=0,Y672=10),"Excelente, producto bien configurado",AND(Y672=5,AH672&gt;1),"Faltan Datos Obligatorios y hay error en datos opcionales",Y672=5,CONCATENATE("Faltan Datos Obligatorios:",IF(AA672=5," Nombre, ",""),IF(AB672=5," Precio, ",""),IF(AC672=5," Cantidad ","")),AH672&gt;=30,"Error Descuento y Granel",AF672=15,"Falta Digitar Descuento",AF672=16,"Error: Valor descuento superior a venta",AG672=17,"Falta Seleccionar Unidad de medida",AG672=19,"Habilitar venta a Granel"),"")</f>
        <v/>
      </c>
      <c r="AA672" s="4">
        <f>IF($AD672=0,-5,IF(D672="",5,10))</f>
        <v>-5</v>
      </c>
      <c r="AB672" s="4">
        <f>IF($AD672=0,-5,IF(E672="",5,10))</f>
        <v>-5</v>
      </c>
      <c r="AC672" s="4">
        <f>IF($AD672=0,-5,IF(F672="",5,10))</f>
        <v>-5</v>
      </c>
      <c r="AD672" s="4">
        <f>COUNTA(D672:F672)</f>
        <v>0</v>
      </c>
      <c r="AE672" s="4">
        <f>COUNTA(G672:V672)</f>
        <v>0</v>
      </c>
      <c r="AF672" s="4" cm="1">
        <f t="array" ref="AF672">IFERROR(_xlfn.IFS((AND(OR(P672="Si"),Q672="")),15,AND(Q672&lt;&gt;"",P672=""),18,E672&lt;Q672,16),0)</f>
        <v>0</v>
      </c>
      <c r="AG672" s="4" cm="1">
        <f t="array" ref="AG672">IFERROR(_xlfn.IFS((AND(OR(R672="Si"),S672="")),17,AND(S672&lt;&gt;"",R672=""),19),0)</f>
        <v>0</v>
      </c>
      <c r="AH672" s="4">
        <f t="shared" si="32"/>
        <v>0</v>
      </c>
    </row>
    <row r="673" spans="2:34" x14ac:dyDescent="0.25">
      <c r="B673" s="6" t="str">
        <f t="shared" si="30"/>
        <v/>
      </c>
      <c r="C673" s="7" t="str">
        <f t="shared" si="31"/>
        <v/>
      </c>
      <c r="D673" s="9"/>
      <c r="E673" s="10"/>
      <c r="F673" s="9"/>
      <c r="G673" s="8"/>
      <c r="H673" s="8"/>
      <c r="I673" s="8"/>
      <c r="J673" s="8"/>
      <c r="K673" s="8"/>
      <c r="L673" s="8"/>
      <c r="M673" s="11"/>
      <c r="N673" s="26"/>
      <c r="O673" s="26"/>
      <c r="P673" s="8"/>
      <c r="Q673" s="11"/>
      <c r="R673" s="8"/>
      <c r="S673" s="8"/>
      <c r="T673" s="8"/>
      <c r="U673" s="8"/>
      <c r="V673" s="8"/>
      <c r="Y673" s="4" t="str" cm="1">
        <f t="array" ref="Y673">_xlfn.IFS(AND(AD673=0,AH673&gt;1),0,AD673=0,"",SUM(AA673:AC673)=30,10,OR(AA673=5,AB673=5,AC673=5),5)</f>
        <v/>
      </c>
      <c r="Z673" s="4" t="str" cm="1">
        <f t="array" ref="Z673">IFERROR(_xlfn.IFS(AND(AH673=0,Y673=10),"Excelente, producto bien configurado",AND(Y673=5,AH673&gt;1),"Faltan Datos Obligatorios y hay error en datos opcionales",Y673=5,CONCATENATE("Faltan Datos Obligatorios:",IF(AA673=5," Nombre, ",""),IF(AB673=5," Precio, ",""),IF(AC673=5," Cantidad ","")),AH673&gt;=30,"Error Descuento y Granel",AF673=15,"Falta Digitar Descuento",AF673=16,"Error: Valor descuento superior a venta",AG673=17,"Falta Seleccionar Unidad de medida",AG673=19,"Habilitar venta a Granel"),"")</f>
        <v/>
      </c>
      <c r="AA673" s="4">
        <f>IF($AD673=0,-5,IF(D673="",5,10))</f>
        <v>-5</v>
      </c>
      <c r="AB673" s="4">
        <f>IF($AD673=0,-5,IF(E673="",5,10))</f>
        <v>-5</v>
      </c>
      <c r="AC673" s="4">
        <f>IF($AD673=0,-5,IF(F673="",5,10))</f>
        <v>-5</v>
      </c>
      <c r="AD673" s="4">
        <f>COUNTA(D673:F673)</f>
        <v>0</v>
      </c>
      <c r="AE673" s="4">
        <f>COUNTA(G673:V673)</f>
        <v>0</v>
      </c>
      <c r="AF673" s="4" cm="1">
        <f t="array" ref="AF673">IFERROR(_xlfn.IFS((AND(OR(P673="Si"),Q673="")),15,AND(Q673&lt;&gt;"",P673=""),18,E673&lt;Q673,16),0)</f>
        <v>0</v>
      </c>
      <c r="AG673" s="4" cm="1">
        <f t="array" ref="AG673">IFERROR(_xlfn.IFS((AND(OR(R673="Si"),S673="")),17,AND(S673&lt;&gt;"",R673=""),19),0)</f>
        <v>0</v>
      </c>
      <c r="AH673" s="4">
        <f t="shared" si="32"/>
        <v>0</v>
      </c>
    </row>
    <row r="674" spans="2:34" x14ac:dyDescent="0.25">
      <c r="B674" s="6" t="str">
        <f t="shared" si="30"/>
        <v/>
      </c>
      <c r="C674" s="7" t="str">
        <f t="shared" si="31"/>
        <v/>
      </c>
      <c r="D674" s="9"/>
      <c r="E674" s="10"/>
      <c r="F674" s="9"/>
      <c r="G674" s="8"/>
      <c r="H674" s="8"/>
      <c r="I674" s="8"/>
      <c r="J674" s="8"/>
      <c r="K674" s="8"/>
      <c r="L674" s="8"/>
      <c r="M674" s="11"/>
      <c r="N674" s="26"/>
      <c r="O674" s="26"/>
      <c r="P674" s="8"/>
      <c r="Q674" s="11"/>
      <c r="R674" s="8"/>
      <c r="S674" s="8"/>
      <c r="T674" s="8"/>
      <c r="U674" s="8"/>
      <c r="V674" s="8"/>
      <c r="Y674" s="4" t="str" cm="1">
        <f t="array" ref="Y674">_xlfn.IFS(AND(AD674=0,AH674&gt;1),0,AD674=0,"",SUM(AA674:AC674)=30,10,OR(AA674=5,AB674=5,AC674=5),5)</f>
        <v/>
      </c>
      <c r="Z674" s="4" t="str" cm="1">
        <f t="array" ref="Z674">IFERROR(_xlfn.IFS(AND(AH674=0,Y674=10),"Excelente, producto bien configurado",AND(Y674=5,AH674&gt;1),"Faltan Datos Obligatorios y hay error en datos opcionales",Y674=5,CONCATENATE("Faltan Datos Obligatorios:",IF(AA674=5," Nombre, ",""),IF(AB674=5," Precio, ",""),IF(AC674=5," Cantidad ","")),AH674&gt;=30,"Error Descuento y Granel",AF674=15,"Falta Digitar Descuento",AF674=16,"Error: Valor descuento superior a venta",AG674=17,"Falta Seleccionar Unidad de medida",AG674=19,"Habilitar venta a Granel"),"")</f>
        <v/>
      </c>
      <c r="AA674" s="4">
        <f>IF($AD674=0,-5,IF(D674="",5,10))</f>
        <v>-5</v>
      </c>
      <c r="AB674" s="4">
        <f>IF($AD674=0,-5,IF(E674="",5,10))</f>
        <v>-5</v>
      </c>
      <c r="AC674" s="4">
        <f>IF($AD674=0,-5,IF(F674="",5,10))</f>
        <v>-5</v>
      </c>
      <c r="AD674" s="4">
        <f>COUNTA(D674:F674)</f>
        <v>0</v>
      </c>
      <c r="AE674" s="4">
        <f>COUNTA(G674:V674)</f>
        <v>0</v>
      </c>
      <c r="AF674" s="4" cm="1">
        <f t="array" ref="AF674">IFERROR(_xlfn.IFS((AND(OR(P674="Si"),Q674="")),15,AND(Q674&lt;&gt;"",P674=""),18,E674&lt;Q674,16),0)</f>
        <v>0</v>
      </c>
      <c r="AG674" s="4" cm="1">
        <f t="array" ref="AG674">IFERROR(_xlfn.IFS((AND(OR(R674="Si"),S674="")),17,AND(S674&lt;&gt;"",R674=""),19),0)</f>
        <v>0</v>
      </c>
      <c r="AH674" s="4">
        <f t="shared" si="32"/>
        <v>0</v>
      </c>
    </row>
    <row r="675" spans="2:34" x14ac:dyDescent="0.25">
      <c r="B675" s="6" t="str">
        <f t="shared" si="30"/>
        <v/>
      </c>
      <c r="C675" s="7" t="str">
        <f t="shared" si="31"/>
        <v/>
      </c>
      <c r="D675" s="9"/>
      <c r="E675" s="10"/>
      <c r="F675" s="9"/>
      <c r="G675" s="8"/>
      <c r="H675" s="8"/>
      <c r="I675" s="8"/>
      <c r="J675" s="8"/>
      <c r="K675" s="8"/>
      <c r="L675" s="8"/>
      <c r="M675" s="11"/>
      <c r="N675" s="26"/>
      <c r="O675" s="26"/>
      <c r="P675" s="8"/>
      <c r="Q675" s="11"/>
      <c r="R675" s="8"/>
      <c r="S675" s="8"/>
      <c r="T675" s="8"/>
      <c r="U675" s="8"/>
      <c r="V675" s="8"/>
      <c r="Y675" s="4" t="str" cm="1">
        <f t="array" ref="Y675">_xlfn.IFS(AND(AD675=0,AH675&gt;1),0,AD675=0,"",SUM(AA675:AC675)=30,10,OR(AA675=5,AB675=5,AC675=5),5)</f>
        <v/>
      </c>
      <c r="Z675" s="4" t="str" cm="1">
        <f t="array" ref="Z675">IFERROR(_xlfn.IFS(AND(AH675=0,Y675=10),"Excelente, producto bien configurado",AND(Y675=5,AH675&gt;1),"Faltan Datos Obligatorios y hay error en datos opcionales",Y675=5,CONCATENATE("Faltan Datos Obligatorios:",IF(AA675=5," Nombre, ",""),IF(AB675=5," Precio, ",""),IF(AC675=5," Cantidad ","")),AH675&gt;=30,"Error Descuento y Granel",AF675=15,"Falta Digitar Descuento",AF675=16,"Error: Valor descuento superior a venta",AG675=17,"Falta Seleccionar Unidad de medida",AG675=19,"Habilitar venta a Granel"),"")</f>
        <v/>
      </c>
      <c r="AA675" s="4">
        <f>IF($AD675=0,-5,IF(D675="",5,10))</f>
        <v>-5</v>
      </c>
      <c r="AB675" s="4">
        <f>IF($AD675=0,-5,IF(E675="",5,10))</f>
        <v>-5</v>
      </c>
      <c r="AC675" s="4">
        <f>IF($AD675=0,-5,IF(F675="",5,10))</f>
        <v>-5</v>
      </c>
      <c r="AD675" s="4">
        <f>COUNTA(D675:F675)</f>
        <v>0</v>
      </c>
      <c r="AE675" s="4">
        <f>COUNTA(G675:V675)</f>
        <v>0</v>
      </c>
      <c r="AF675" s="4" cm="1">
        <f t="array" ref="AF675">IFERROR(_xlfn.IFS((AND(OR(P675="Si"),Q675="")),15,AND(Q675&lt;&gt;"",P675=""),18,E675&lt;Q675,16),0)</f>
        <v>0</v>
      </c>
      <c r="AG675" s="4" cm="1">
        <f t="array" ref="AG675">IFERROR(_xlfn.IFS((AND(OR(R675="Si"),S675="")),17,AND(S675&lt;&gt;"",R675=""),19),0)</f>
        <v>0</v>
      </c>
      <c r="AH675" s="4">
        <f t="shared" si="32"/>
        <v>0</v>
      </c>
    </row>
    <row r="676" spans="2:34" x14ac:dyDescent="0.25">
      <c r="B676" s="6" t="str">
        <f t="shared" si="30"/>
        <v/>
      </c>
      <c r="C676" s="7" t="str">
        <f t="shared" si="31"/>
        <v/>
      </c>
      <c r="D676" s="9"/>
      <c r="E676" s="10"/>
      <c r="F676" s="9"/>
      <c r="G676" s="8"/>
      <c r="H676" s="8"/>
      <c r="I676" s="8"/>
      <c r="J676" s="8"/>
      <c r="K676" s="8"/>
      <c r="L676" s="8"/>
      <c r="M676" s="11"/>
      <c r="N676" s="26"/>
      <c r="O676" s="26"/>
      <c r="P676" s="8"/>
      <c r="Q676" s="11"/>
      <c r="R676" s="8"/>
      <c r="S676" s="8"/>
      <c r="T676" s="8"/>
      <c r="U676" s="8"/>
      <c r="V676" s="8"/>
      <c r="Y676" s="4" t="str" cm="1">
        <f t="array" ref="Y676">_xlfn.IFS(AND(AD676=0,AH676&gt;1),0,AD676=0,"",SUM(AA676:AC676)=30,10,OR(AA676=5,AB676=5,AC676=5),5)</f>
        <v/>
      </c>
      <c r="Z676" s="4" t="str" cm="1">
        <f t="array" ref="Z676">IFERROR(_xlfn.IFS(AND(AH676=0,Y676=10),"Excelente, producto bien configurado",AND(Y676=5,AH676&gt;1),"Faltan Datos Obligatorios y hay error en datos opcionales",Y676=5,CONCATENATE("Faltan Datos Obligatorios:",IF(AA676=5," Nombre, ",""),IF(AB676=5," Precio, ",""),IF(AC676=5," Cantidad ","")),AH676&gt;=30,"Error Descuento y Granel",AF676=15,"Falta Digitar Descuento",AF676=16,"Error: Valor descuento superior a venta",AG676=17,"Falta Seleccionar Unidad de medida",AG676=19,"Habilitar venta a Granel"),"")</f>
        <v/>
      </c>
      <c r="AA676" s="4">
        <f>IF($AD676=0,-5,IF(D676="",5,10))</f>
        <v>-5</v>
      </c>
      <c r="AB676" s="4">
        <f>IF($AD676=0,-5,IF(E676="",5,10))</f>
        <v>-5</v>
      </c>
      <c r="AC676" s="4">
        <f>IF($AD676=0,-5,IF(F676="",5,10))</f>
        <v>-5</v>
      </c>
      <c r="AD676" s="4">
        <f>COUNTA(D676:F676)</f>
        <v>0</v>
      </c>
      <c r="AE676" s="4">
        <f>COUNTA(G676:V676)</f>
        <v>0</v>
      </c>
      <c r="AF676" s="4" cm="1">
        <f t="array" ref="AF676">IFERROR(_xlfn.IFS((AND(OR(P676="Si"),Q676="")),15,AND(Q676&lt;&gt;"",P676=""),18,E676&lt;Q676,16),0)</f>
        <v>0</v>
      </c>
      <c r="AG676" s="4" cm="1">
        <f t="array" ref="AG676">IFERROR(_xlfn.IFS((AND(OR(R676="Si"),S676="")),17,AND(S676&lt;&gt;"",R676=""),19),0)</f>
        <v>0</v>
      </c>
      <c r="AH676" s="4">
        <f t="shared" si="32"/>
        <v>0</v>
      </c>
    </row>
    <row r="677" spans="2:34" x14ac:dyDescent="0.25">
      <c r="B677" s="6" t="str">
        <f t="shared" si="30"/>
        <v/>
      </c>
      <c r="C677" s="7" t="str">
        <f t="shared" si="31"/>
        <v/>
      </c>
      <c r="D677" s="9"/>
      <c r="E677" s="10"/>
      <c r="F677" s="9"/>
      <c r="G677" s="8"/>
      <c r="H677" s="8"/>
      <c r="I677" s="8"/>
      <c r="J677" s="8"/>
      <c r="K677" s="8"/>
      <c r="L677" s="8"/>
      <c r="M677" s="11"/>
      <c r="N677" s="26"/>
      <c r="O677" s="26"/>
      <c r="P677" s="8"/>
      <c r="Q677" s="11"/>
      <c r="R677" s="8"/>
      <c r="S677" s="8"/>
      <c r="T677" s="8"/>
      <c r="U677" s="8"/>
      <c r="V677" s="8"/>
      <c r="Y677" s="4" t="str" cm="1">
        <f t="array" ref="Y677">_xlfn.IFS(AND(AD677=0,AH677&gt;1),0,AD677=0,"",SUM(AA677:AC677)=30,10,OR(AA677=5,AB677=5,AC677=5),5)</f>
        <v/>
      </c>
      <c r="Z677" s="4" t="str" cm="1">
        <f t="array" ref="Z677">IFERROR(_xlfn.IFS(AND(AH677=0,Y677=10),"Excelente, producto bien configurado",AND(Y677=5,AH677&gt;1),"Faltan Datos Obligatorios y hay error en datos opcionales",Y677=5,CONCATENATE("Faltan Datos Obligatorios:",IF(AA677=5," Nombre, ",""),IF(AB677=5," Precio, ",""),IF(AC677=5," Cantidad ","")),AH677&gt;=30,"Error Descuento y Granel",AF677=15,"Falta Digitar Descuento",AF677=16,"Error: Valor descuento superior a venta",AG677=17,"Falta Seleccionar Unidad de medida",AG677=19,"Habilitar venta a Granel"),"")</f>
        <v/>
      </c>
      <c r="AA677" s="4">
        <f>IF($AD677=0,-5,IF(D677="",5,10))</f>
        <v>-5</v>
      </c>
      <c r="AB677" s="4">
        <f>IF($AD677=0,-5,IF(E677="",5,10))</f>
        <v>-5</v>
      </c>
      <c r="AC677" s="4">
        <f>IF($AD677=0,-5,IF(F677="",5,10))</f>
        <v>-5</v>
      </c>
      <c r="AD677" s="4">
        <f>COUNTA(D677:F677)</f>
        <v>0</v>
      </c>
      <c r="AE677" s="4">
        <f>COUNTA(G677:V677)</f>
        <v>0</v>
      </c>
      <c r="AF677" s="4" cm="1">
        <f t="array" ref="AF677">IFERROR(_xlfn.IFS((AND(OR(P677="Si"),Q677="")),15,AND(Q677&lt;&gt;"",P677=""),18,E677&lt;Q677,16),0)</f>
        <v>0</v>
      </c>
      <c r="AG677" s="4" cm="1">
        <f t="array" ref="AG677">IFERROR(_xlfn.IFS((AND(OR(R677="Si"),S677="")),17,AND(S677&lt;&gt;"",R677=""),19),0)</f>
        <v>0</v>
      </c>
      <c r="AH677" s="4">
        <f t="shared" si="32"/>
        <v>0</v>
      </c>
    </row>
    <row r="678" spans="2:34" x14ac:dyDescent="0.25">
      <c r="B678" s="6" t="str">
        <f t="shared" si="30"/>
        <v/>
      </c>
      <c r="C678" s="7" t="str">
        <f t="shared" si="31"/>
        <v/>
      </c>
      <c r="D678" s="9"/>
      <c r="E678" s="10"/>
      <c r="F678" s="9"/>
      <c r="G678" s="8"/>
      <c r="H678" s="8"/>
      <c r="I678" s="8"/>
      <c r="J678" s="8"/>
      <c r="K678" s="8"/>
      <c r="L678" s="8"/>
      <c r="M678" s="11"/>
      <c r="N678" s="26"/>
      <c r="O678" s="26"/>
      <c r="P678" s="8"/>
      <c r="Q678" s="11"/>
      <c r="R678" s="8"/>
      <c r="S678" s="8"/>
      <c r="T678" s="8"/>
      <c r="U678" s="8"/>
      <c r="V678" s="8"/>
      <c r="Y678" s="4" t="str" cm="1">
        <f t="array" ref="Y678">_xlfn.IFS(AND(AD678=0,AH678&gt;1),0,AD678=0,"",SUM(AA678:AC678)=30,10,OR(AA678=5,AB678=5,AC678=5),5)</f>
        <v/>
      </c>
      <c r="Z678" s="4" t="str" cm="1">
        <f t="array" ref="Z678">IFERROR(_xlfn.IFS(AND(AH678=0,Y678=10),"Excelente, producto bien configurado",AND(Y678=5,AH678&gt;1),"Faltan Datos Obligatorios y hay error en datos opcionales",Y678=5,CONCATENATE("Faltan Datos Obligatorios:",IF(AA678=5," Nombre, ",""),IF(AB678=5," Precio, ",""),IF(AC678=5," Cantidad ","")),AH678&gt;=30,"Error Descuento y Granel",AF678=15,"Falta Digitar Descuento",AF678=16,"Error: Valor descuento superior a venta",AG678=17,"Falta Seleccionar Unidad de medida",AG678=19,"Habilitar venta a Granel"),"")</f>
        <v/>
      </c>
      <c r="AA678" s="4">
        <f>IF($AD678=0,-5,IF(D678="",5,10))</f>
        <v>-5</v>
      </c>
      <c r="AB678" s="4">
        <f>IF($AD678=0,-5,IF(E678="",5,10))</f>
        <v>-5</v>
      </c>
      <c r="AC678" s="4">
        <f>IF($AD678=0,-5,IF(F678="",5,10))</f>
        <v>-5</v>
      </c>
      <c r="AD678" s="4">
        <f>COUNTA(D678:F678)</f>
        <v>0</v>
      </c>
      <c r="AE678" s="4">
        <f>COUNTA(G678:V678)</f>
        <v>0</v>
      </c>
      <c r="AF678" s="4" cm="1">
        <f t="array" ref="AF678">IFERROR(_xlfn.IFS((AND(OR(P678="Si"),Q678="")),15,AND(Q678&lt;&gt;"",P678=""),18,E678&lt;Q678,16),0)</f>
        <v>0</v>
      </c>
      <c r="AG678" s="4" cm="1">
        <f t="array" ref="AG678">IFERROR(_xlfn.IFS((AND(OR(R678="Si"),S678="")),17,AND(S678&lt;&gt;"",R678=""),19),0)</f>
        <v>0</v>
      </c>
      <c r="AH678" s="4">
        <f t="shared" si="32"/>
        <v>0</v>
      </c>
    </row>
    <row r="679" spans="2:34" x14ac:dyDescent="0.25">
      <c r="B679" s="6" t="str">
        <f t="shared" si="30"/>
        <v/>
      </c>
      <c r="C679" s="7" t="str">
        <f t="shared" si="31"/>
        <v/>
      </c>
      <c r="D679" s="9"/>
      <c r="E679" s="10"/>
      <c r="F679" s="9"/>
      <c r="G679" s="8"/>
      <c r="H679" s="8"/>
      <c r="I679" s="8"/>
      <c r="J679" s="8"/>
      <c r="K679" s="8"/>
      <c r="L679" s="8"/>
      <c r="M679" s="11"/>
      <c r="N679" s="26"/>
      <c r="O679" s="26"/>
      <c r="P679" s="8"/>
      <c r="Q679" s="11"/>
      <c r="R679" s="8"/>
      <c r="S679" s="8"/>
      <c r="T679" s="8"/>
      <c r="U679" s="8"/>
      <c r="V679" s="8"/>
      <c r="Y679" s="4" t="str" cm="1">
        <f t="array" ref="Y679">_xlfn.IFS(AND(AD679=0,AH679&gt;1),0,AD679=0,"",SUM(AA679:AC679)=30,10,OR(AA679=5,AB679=5,AC679=5),5)</f>
        <v/>
      </c>
      <c r="Z679" s="4" t="str" cm="1">
        <f t="array" ref="Z679">IFERROR(_xlfn.IFS(AND(AH679=0,Y679=10),"Excelente, producto bien configurado",AND(Y679=5,AH679&gt;1),"Faltan Datos Obligatorios y hay error en datos opcionales",Y679=5,CONCATENATE("Faltan Datos Obligatorios:",IF(AA679=5," Nombre, ",""),IF(AB679=5," Precio, ",""),IF(AC679=5," Cantidad ","")),AH679&gt;=30,"Error Descuento y Granel",AF679=15,"Falta Digitar Descuento",AF679=16,"Error: Valor descuento superior a venta",AG679=17,"Falta Seleccionar Unidad de medida",AG679=19,"Habilitar venta a Granel"),"")</f>
        <v/>
      </c>
      <c r="AA679" s="4">
        <f>IF($AD679=0,-5,IF(D679="",5,10))</f>
        <v>-5</v>
      </c>
      <c r="AB679" s="4">
        <f>IF($AD679=0,-5,IF(E679="",5,10))</f>
        <v>-5</v>
      </c>
      <c r="AC679" s="4">
        <f>IF($AD679=0,-5,IF(F679="",5,10))</f>
        <v>-5</v>
      </c>
      <c r="AD679" s="4">
        <f>COUNTA(D679:F679)</f>
        <v>0</v>
      </c>
      <c r="AE679" s="4">
        <f>COUNTA(G679:V679)</f>
        <v>0</v>
      </c>
      <c r="AF679" s="4" cm="1">
        <f t="array" ref="AF679">IFERROR(_xlfn.IFS((AND(OR(P679="Si"),Q679="")),15,AND(Q679&lt;&gt;"",P679=""),18,E679&lt;Q679,16),0)</f>
        <v>0</v>
      </c>
      <c r="AG679" s="4" cm="1">
        <f t="array" ref="AG679">IFERROR(_xlfn.IFS((AND(OR(R679="Si"),S679="")),17,AND(S679&lt;&gt;"",R679=""),19),0)</f>
        <v>0</v>
      </c>
      <c r="AH679" s="4">
        <f t="shared" si="32"/>
        <v>0</v>
      </c>
    </row>
    <row r="680" spans="2:34" x14ac:dyDescent="0.25">
      <c r="B680" s="6" t="str">
        <f t="shared" si="30"/>
        <v/>
      </c>
      <c r="C680" s="7" t="str">
        <f t="shared" si="31"/>
        <v/>
      </c>
      <c r="D680" s="9"/>
      <c r="E680" s="10"/>
      <c r="F680" s="9"/>
      <c r="G680" s="8"/>
      <c r="H680" s="8"/>
      <c r="I680" s="8"/>
      <c r="J680" s="8"/>
      <c r="K680" s="8"/>
      <c r="L680" s="8"/>
      <c r="M680" s="11"/>
      <c r="N680" s="26"/>
      <c r="O680" s="26"/>
      <c r="P680" s="8"/>
      <c r="Q680" s="11"/>
      <c r="R680" s="8"/>
      <c r="S680" s="8"/>
      <c r="T680" s="8"/>
      <c r="U680" s="8"/>
      <c r="V680" s="8"/>
      <c r="Y680" s="4" t="str" cm="1">
        <f t="array" ref="Y680">_xlfn.IFS(AND(AD680=0,AH680&gt;1),0,AD680=0,"",SUM(AA680:AC680)=30,10,OR(AA680=5,AB680=5,AC680=5),5)</f>
        <v/>
      </c>
      <c r="Z680" s="4" t="str" cm="1">
        <f t="array" ref="Z680">IFERROR(_xlfn.IFS(AND(AH680=0,Y680=10),"Excelente, producto bien configurado",AND(Y680=5,AH680&gt;1),"Faltan Datos Obligatorios y hay error en datos opcionales",Y680=5,CONCATENATE("Faltan Datos Obligatorios:",IF(AA680=5," Nombre, ",""),IF(AB680=5," Precio, ",""),IF(AC680=5," Cantidad ","")),AH680&gt;=30,"Error Descuento y Granel",AF680=15,"Falta Digitar Descuento",AF680=16,"Error: Valor descuento superior a venta",AG680=17,"Falta Seleccionar Unidad de medida",AG680=19,"Habilitar venta a Granel"),"")</f>
        <v/>
      </c>
      <c r="AA680" s="4">
        <f>IF($AD680=0,-5,IF(D680="",5,10))</f>
        <v>-5</v>
      </c>
      <c r="AB680" s="4">
        <f>IF($AD680=0,-5,IF(E680="",5,10))</f>
        <v>-5</v>
      </c>
      <c r="AC680" s="4">
        <f>IF($AD680=0,-5,IF(F680="",5,10))</f>
        <v>-5</v>
      </c>
      <c r="AD680" s="4">
        <f>COUNTA(D680:F680)</f>
        <v>0</v>
      </c>
      <c r="AE680" s="4">
        <f>COUNTA(G680:V680)</f>
        <v>0</v>
      </c>
      <c r="AF680" s="4" cm="1">
        <f t="array" ref="AF680">IFERROR(_xlfn.IFS((AND(OR(P680="Si"),Q680="")),15,AND(Q680&lt;&gt;"",P680=""),18,E680&lt;Q680,16),0)</f>
        <v>0</v>
      </c>
      <c r="AG680" s="4" cm="1">
        <f t="array" ref="AG680">IFERROR(_xlfn.IFS((AND(OR(R680="Si"),S680="")),17,AND(S680&lt;&gt;"",R680=""),19),0)</f>
        <v>0</v>
      </c>
      <c r="AH680" s="4">
        <f t="shared" si="32"/>
        <v>0</v>
      </c>
    </row>
    <row r="681" spans="2:34" x14ac:dyDescent="0.25">
      <c r="B681" s="6" t="str">
        <f t="shared" si="30"/>
        <v/>
      </c>
      <c r="C681" s="7" t="str">
        <f t="shared" si="31"/>
        <v/>
      </c>
      <c r="D681" s="9"/>
      <c r="E681" s="10"/>
      <c r="F681" s="9"/>
      <c r="G681" s="8"/>
      <c r="H681" s="8"/>
      <c r="I681" s="8"/>
      <c r="J681" s="8"/>
      <c r="K681" s="8"/>
      <c r="L681" s="8"/>
      <c r="M681" s="11"/>
      <c r="N681" s="26"/>
      <c r="O681" s="26"/>
      <c r="P681" s="8"/>
      <c r="Q681" s="11"/>
      <c r="R681" s="8"/>
      <c r="S681" s="8"/>
      <c r="T681" s="8"/>
      <c r="U681" s="8"/>
      <c r="V681" s="8"/>
      <c r="Y681" s="4" t="str" cm="1">
        <f t="array" ref="Y681">_xlfn.IFS(AND(AD681=0,AH681&gt;1),0,AD681=0,"",SUM(AA681:AC681)=30,10,OR(AA681=5,AB681=5,AC681=5),5)</f>
        <v/>
      </c>
      <c r="Z681" s="4" t="str" cm="1">
        <f t="array" ref="Z681">IFERROR(_xlfn.IFS(AND(AH681=0,Y681=10),"Excelente, producto bien configurado",AND(Y681=5,AH681&gt;1),"Faltan Datos Obligatorios y hay error en datos opcionales",Y681=5,CONCATENATE("Faltan Datos Obligatorios:",IF(AA681=5," Nombre, ",""),IF(AB681=5," Precio, ",""),IF(AC681=5," Cantidad ","")),AH681&gt;=30,"Error Descuento y Granel",AF681=15,"Falta Digitar Descuento",AF681=16,"Error: Valor descuento superior a venta",AG681=17,"Falta Seleccionar Unidad de medida",AG681=19,"Habilitar venta a Granel"),"")</f>
        <v/>
      </c>
      <c r="AA681" s="4">
        <f>IF($AD681=0,-5,IF(D681="",5,10))</f>
        <v>-5</v>
      </c>
      <c r="AB681" s="4">
        <f>IF($AD681=0,-5,IF(E681="",5,10))</f>
        <v>-5</v>
      </c>
      <c r="AC681" s="4">
        <f>IF($AD681=0,-5,IF(F681="",5,10))</f>
        <v>-5</v>
      </c>
      <c r="AD681" s="4">
        <f>COUNTA(D681:F681)</f>
        <v>0</v>
      </c>
      <c r="AE681" s="4">
        <f>COUNTA(G681:V681)</f>
        <v>0</v>
      </c>
      <c r="AF681" s="4" cm="1">
        <f t="array" ref="AF681">IFERROR(_xlfn.IFS((AND(OR(P681="Si"),Q681="")),15,AND(Q681&lt;&gt;"",P681=""),18,E681&lt;Q681,16),0)</f>
        <v>0</v>
      </c>
      <c r="AG681" s="4" cm="1">
        <f t="array" ref="AG681">IFERROR(_xlfn.IFS((AND(OR(R681="Si"),S681="")),17,AND(S681&lt;&gt;"",R681=""),19),0)</f>
        <v>0</v>
      </c>
      <c r="AH681" s="4">
        <f t="shared" si="32"/>
        <v>0</v>
      </c>
    </row>
    <row r="682" spans="2:34" x14ac:dyDescent="0.25">
      <c r="B682" s="6" t="str">
        <f t="shared" si="30"/>
        <v/>
      </c>
      <c r="C682" s="7" t="str">
        <f t="shared" si="31"/>
        <v/>
      </c>
      <c r="D682" s="9"/>
      <c r="E682" s="10"/>
      <c r="F682" s="9"/>
      <c r="G682" s="8"/>
      <c r="H682" s="8"/>
      <c r="I682" s="8"/>
      <c r="J682" s="8"/>
      <c r="K682" s="8"/>
      <c r="L682" s="8"/>
      <c r="M682" s="11"/>
      <c r="N682" s="26"/>
      <c r="O682" s="26"/>
      <c r="P682" s="8"/>
      <c r="Q682" s="11"/>
      <c r="R682" s="8"/>
      <c r="S682" s="8"/>
      <c r="T682" s="8"/>
      <c r="U682" s="8"/>
      <c r="V682" s="8"/>
      <c r="Y682" s="4" t="str" cm="1">
        <f t="array" ref="Y682">_xlfn.IFS(AND(AD682=0,AH682&gt;1),0,AD682=0,"",SUM(AA682:AC682)=30,10,OR(AA682=5,AB682=5,AC682=5),5)</f>
        <v/>
      </c>
      <c r="Z682" s="4" t="str" cm="1">
        <f t="array" ref="Z682">IFERROR(_xlfn.IFS(AND(AH682=0,Y682=10),"Excelente, producto bien configurado",AND(Y682=5,AH682&gt;1),"Faltan Datos Obligatorios y hay error en datos opcionales",Y682=5,CONCATENATE("Faltan Datos Obligatorios:",IF(AA682=5," Nombre, ",""),IF(AB682=5," Precio, ",""),IF(AC682=5," Cantidad ","")),AH682&gt;=30,"Error Descuento y Granel",AF682=15,"Falta Digitar Descuento",AF682=16,"Error: Valor descuento superior a venta",AG682=17,"Falta Seleccionar Unidad de medida",AG682=19,"Habilitar venta a Granel"),"")</f>
        <v/>
      </c>
      <c r="AA682" s="4">
        <f>IF($AD682=0,-5,IF(D682="",5,10))</f>
        <v>-5</v>
      </c>
      <c r="AB682" s="4">
        <f>IF($AD682=0,-5,IF(E682="",5,10))</f>
        <v>-5</v>
      </c>
      <c r="AC682" s="4">
        <f>IF($AD682=0,-5,IF(F682="",5,10))</f>
        <v>-5</v>
      </c>
      <c r="AD682" s="4">
        <f>COUNTA(D682:F682)</f>
        <v>0</v>
      </c>
      <c r="AE682" s="4">
        <f>COUNTA(G682:V682)</f>
        <v>0</v>
      </c>
      <c r="AF682" s="4" cm="1">
        <f t="array" ref="AF682">IFERROR(_xlfn.IFS((AND(OR(P682="Si"),Q682="")),15,AND(Q682&lt;&gt;"",P682=""),18,E682&lt;Q682,16),0)</f>
        <v>0</v>
      </c>
      <c r="AG682" s="4" cm="1">
        <f t="array" ref="AG682">IFERROR(_xlfn.IFS((AND(OR(R682="Si"),S682="")),17,AND(S682&lt;&gt;"",R682=""),19),0)</f>
        <v>0</v>
      </c>
      <c r="AH682" s="4">
        <f t="shared" si="32"/>
        <v>0</v>
      </c>
    </row>
    <row r="683" spans="2:34" x14ac:dyDescent="0.25">
      <c r="B683" s="6" t="str">
        <f t="shared" si="30"/>
        <v/>
      </c>
      <c r="C683" s="7" t="str">
        <f t="shared" si="31"/>
        <v/>
      </c>
      <c r="D683" s="9"/>
      <c r="E683" s="10"/>
      <c r="F683" s="9"/>
      <c r="G683" s="8"/>
      <c r="H683" s="8"/>
      <c r="I683" s="8"/>
      <c r="J683" s="8"/>
      <c r="K683" s="8"/>
      <c r="L683" s="8"/>
      <c r="M683" s="11"/>
      <c r="N683" s="26"/>
      <c r="O683" s="26"/>
      <c r="P683" s="8"/>
      <c r="Q683" s="11"/>
      <c r="R683" s="8"/>
      <c r="S683" s="8"/>
      <c r="T683" s="8"/>
      <c r="U683" s="8"/>
      <c r="V683" s="8"/>
      <c r="Y683" s="4" t="str" cm="1">
        <f t="array" ref="Y683">_xlfn.IFS(AND(AD683=0,AH683&gt;1),0,AD683=0,"",SUM(AA683:AC683)=30,10,OR(AA683=5,AB683=5,AC683=5),5)</f>
        <v/>
      </c>
      <c r="Z683" s="4" t="str" cm="1">
        <f t="array" ref="Z683">IFERROR(_xlfn.IFS(AND(AH683=0,Y683=10),"Excelente, producto bien configurado",AND(Y683=5,AH683&gt;1),"Faltan Datos Obligatorios y hay error en datos opcionales",Y683=5,CONCATENATE("Faltan Datos Obligatorios:",IF(AA683=5," Nombre, ",""),IF(AB683=5," Precio, ",""),IF(AC683=5," Cantidad ","")),AH683&gt;=30,"Error Descuento y Granel",AF683=15,"Falta Digitar Descuento",AF683=16,"Error: Valor descuento superior a venta",AG683=17,"Falta Seleccionar Unidad de medida",AG683=19,"Habilitar venta a Granel"),"")</f>
        <v/>
      </c>
      <c r="AA683" s="4">
        <f>IF($AD683=0,-5,IF(D683="",5,10))</f>
        <v>-5</v>
      </c>
      <c r="AB683" s="4">
        <f>IF($AD683=0,-5,IF(E683="",5,10))</f>
        <v>-5</v>
      </c>
      <c r="AC683" s="4">
        <f>IF($AD683=0,-5,IF(F683="",5,10))</f>
        <v>-5</v>
      </c>
      <c r="AD683" s="4">
        <f>COUNTA(D683:F683)</f>
        <v>0</v>
      </c>
      <c r="AE683" s="4">
        <f>COUNTA(G683:V683)</f>
        <v>0</v>
      </c>
      <c r="AF683" s="4" cm="1">
        <f t="array" ref="AF683">IFERROR(_xlfn.IFS((AND(OR(P683="Si"),Q683="")),15,AND(Q683&lt;&gt;"",P683=""),18,E683&lt;Q683,16),0)</f>
        <v>0</v>
      </c>
      <c r="AG683" s="4" cm="1">
        <f t="array" ref="AG683">IFERROR(_xlfn.IFS((AND(OR(R683="Si"),S683="")),17,AND(S683&lt;&gt;"",R683=""),19),0)</f>
        <v>0</v>
      </c>
      <c r="AH683" s="4">
        <f t="shared" si="32"/>
        <v>0</v>
      </c>
    </row>
    <row r="684" spans="2:34" x14ac:dyDescent="0.25">
      <c r="B684" s="6" t="str">
        <f t="shared" si="30"/>
        <v/>
      </c>
      <c r="C684" s="7" t="str">
        <f t="shared" si="31"/>
        <v/>
      </c>
      <c r="D684" s="9"/>
      <c r="E684" s="10"/>
      <c r="F684" s="9"/>
      <c r="G684" s="8"/>
      <c r="H684" s="8"/>
      <c r="I684" s="8"/>
      <c r="J684" s="8"/>
      <c r="K684" s="8"/>
      <c r="L684" s="8"/>
      <c r="M684" s="11"/>
      <c r="N684" s="26"/>
      <c r="O684" s="26"/>
      <c r="P684" s="8"/>
      <c r="Q684" s="11"/>
      <c r="R684" s="8"/>
      <c r="S684" s="8"/>
      <c r="T684" s="8"/>
      <c r="U684" s="8"/>
      <c r="V684" s="8"/>
      <c r="Y684" s="4" t="str" cm="1">
        <f t="array" ref="Y684">_xlfn.IFS(AND(AD684=0,AH684&gt;1),0,AD684=0,"",SUM(AA684:AC684)=30,10,OR(AA684=5,AB684=5,AC684=5),5)</f>
        <v/>
      </c>
      <c r="Z684" s="4" t="str" cm="1">
        <f t="array" ref="Z684">IFERROR(_xlfn.IFS(AND(AH684=0,Y684=10),"Excelente, producto bien configurado",AND(Y684=5,AH684&gt;1),"Faltan Datos Obligatorios y hay error en datos opcionales",Y684=5,CONCATENATE("Faltan Datos Obligatorios:",IF(AA684=5," Nombre, ",""),IF(AB684=5," Precio, ",""),IF(AC684=5," Cantidad ","")),AH684&gt;=30,"Error Descuento y Granel",AF684=15,"Falta Digitar Descuento",AF684=16,"Error: Valor descuento superior a venta",AG684=17,"Falta Seleccionar Unidad de medida",AG684=19,"Habilitar venta a Granel"),"")</f>
        <v/>
      </c>
      <c r="AA684" s="4">
        <f>IF($AD684=0,-5,IF(D684="",5,10))</f>
        <v>-5</v>
      </c>
      <c r="AB684" s="4">
        <f>IF($AD684=0,-5,IF(E684="",5,10))</f>
        <v>-5</v>
      </c>
      <c r="AC684" s="4">
        <f>IF($AD684=0,-5,IF(F684="",5,10))</f>
        <v>-5</v>
      </c>
      <c r="AD684" s="4">
        <f>COUNTA(D684:F684)</f>
        <v>0</v>
      </c>
      <c r="AE684" s="4">
        <f>COUNTA(G684:V684)</f>
        <v>0</v>
      </c>
      <c r="AF684" s="4" cm="1">
        <f t="array" ref="AF684">IFERROR(_xlfn.IFS((AND(OR(P684="Si"),Q684="")),15,AND(Q684&lt;&gt;"",P684=""),18,E684&lt;Q684,16),0)</f>
        <v>0</v>
      </c>
      <c r="AG684" s="4" cm="1">
        <f t="array" ref="AG684">IFERROR(_xlfn.IFS((AND(OR(R684="Si"),S684="")),17,AND(S684&lt;&gt;"",R684=""),19),0)</f>
        <v>0</v>
      </c>
      <c r="AH684" s="4">
        <f t="shared" si="32"/>
        <v>0</v>
      </c>
    </row>
    <row r="685" spans="2:34" x14ac:dyDescent="0.25">
      <c r="B685" s="6" t="str">
        <f t="shared" si="30"/>
        <v/>
      </c>
      <c r="C685" s="7" t="str">
        <f t="shared" si="31"/>
        <v/>
      </c>
      <c r="D685" s="9"/>
      <c r="E685" s="10"/>
      <c r="F685" s="9"/>
      <c r="G685" s="8"/>
      <c r="H685" s="8"/>
      <c r="I685" s="8"/>
      <c r="J685" s="8"/>
      <c r="K685" s="8"/>
      <c r="L685" s="8"/>
      <c r="M685" s="11"/>
      <c r="N685" s="26"/>
      <c r="O685" s="26"/>
      <c r="P685" s="8"/>
      <c r="Q685" s="11"/>
      <c r="R685" s="8"/>
      <c r="S685" s="8"/>
      <c r="T685" s="8"/>
      <c r="U685" s="8"/>
      <c r="V685" s="8"/>
      <c r="Y685" s="4" t="str" cm="1">
        <f t="array" ref="Y685">_xlfn.IFS(AND(AD685=0,AH685&gt;1),0,AD685=0,"",SUM(AA685:AC685)=30,10,OR(AA685=5,AB685=5,AC685=5),5)</f>
        <v/>
      </c>
      <c r="Z685" s="4" t="str" cm="1">
        <f t="array" ref="Z685">IFERROR(_xlfn.IFS(AND(AH685=0,Y685=10),"Excelente, producto bien configurado",AND(Y685=5,AH685&gt;1),"Faltan Datos Obligatorios y hay error en datos opcionales",Y685=5,CONCATENATE("Faltan Datos Obligatorios:",IF(AA685=5," Nombre, ",""),IF(AB685=5," Precio, ",""),IF(AC685=5," Cantidad ","")),AH685&gt;=30,"Error Descuento y Granel",AF685=15,"Falta Digitar Descuento",AF685=16,"Error: Valor descuento superior a venta",AG685=17,"Falta Seleccionar Unidad de medida",AG685=19,"Habilitar venta a Granel"),"")</f>
        <v/>
      </c>
      <c r="AA685" s="4">
        <f>IF($AD685=0,-5,IF(D685="",5,10))</f>
        <v>-5</v>
      </c>
      <c r="AB685" s="4">
        <f>IF($AD685=0,-5,IF(E685="",5,10))</f>
        <v>-5</v>
      </c>
      <c r="AC685" s="4">
        <f>IF($AD685=0,-5,IF(F685="",5,10))</f>
        <v>-5</v>
      </c>
      <c r="AD685" s="4">
        <f>COUNTA(D685:F685)</f>
        <v>0</v>
      </c>
      <c r="AE685" s="4">
        <f>COUNTA(G685:V685)</f>
        <v>0</v>
      </c>
      <c r="AF685" s="4" cm="1">
        <f t="array" ref="AF685">IFERROR(_xlfn.IFS((AND(OR(P685="Si"),Q685="")),15,AND(Q685&lt;&gt;"",P685=""),18,E685&lt;Q685,16),0)</f>
        <v>0</v>
      </c>
      <c r="AG685" s="4" cm="1">
        <f t="array" ref="AG685">IFERROR(_xlfn.IFS((AND(OR(R685="Si"),S685="")),17,AND(S685&lt;&gt;"",R685=""),19),0)</f>
        <v>0</v>
      </c>
      <c r="AH685" s="4">
        <f t="shared" si="32"/>
        <v>0</v>
      </c>
    </row>
    <row r="686" spans="2:34" x14ac:dyDescent="0.25">
      <c r="B686" s="6" t="str">
        <f t="shared" si="30"/>
        <v/>
      </c>
      <c r="C686" s="7" t="str">
        <f t="shared" si="31"/>
        <v/>
      </c>
      <c r="D686" s="9"/>
      <c r="E686" s="10"/>
      <c r="F686" s="9"/>
      <c r="G686" s="8"/>
      <c r="H686" s="8"/>
      <c r="I686" s="8"/>
      <c r="J686" s="8"/>
      <c r="K686" s="8"/>
      <c r="L686" s="8"/>
      <c r="M686" s="11"/>
      <c r="N686" s="26"/>
      <c r="O686" s="26"/>
      <c r="P686" s="8"/>
      <c r="Q686" s="11"/>
      <c r="R686" s="8"/>
      <c r="S686" s="8"/>
      <c r="T686" s="8"/>
      <c r="U686" s="8"/>
      <c r="V686" s="8"/>
      <c r="Y686" s="4" t="str" cm="1">
        <f t="array" ref="Y686">_xlfn.IFS(AND(AD686=0,AH686&gt;1),0,AD686=0,"",SUM(AA686:AC686)=30,10,OR(AA686=5,AB686=5,AC686=5),5)</f>
        <v/>
      </c>
      <c r="Z686" s="4" t="str" cm="1">
        <f t="array" ref="Z686">IFERROR(_xlfn.IFS(AND(AH686=0,Y686=10),"Excelente, producto bien configurado",AND(Y686=5,AH686&gt;1),"Faltan Datos Obligatorios y hay error en datos opcionales",Y686=5,CONCATENATE("Faltan Datos Obligatorios:",IF(AA686=5," Nombre, ",""),IF(AB686=5," Precio, ",""),IF(AC686=5," Cantidad ","")),AH686&gt;=30,"Error Descuento y Granel",AF686=15,"Falta Digitar Descuento",AF686=16,"Error: Valor descuento superior a venta",AG686=17,"Falta Seleccionar Unidad de medida",AG686=19,"Habilitar venta a Granel"),"")</f>
        <v/>
      </c>
      <c r="AA686" s="4">
        <f>IF($AD686=0,-5,IF(D686="",5,10))</f>
        <v>-5</v>
      </c>
      <c r="AB686" s="4">
        <f>IF($AD686=0,-5,IF(E686="",5,10))</f>
        <v>-5</v>
      </c>
      <c r="AC686" s="4">
        <f>IF($AD686=0,-5,IF(F686="",5,10))</f>
        <v>-5</v>
      </c>
      <c r="AD686" s="4">
        <f>COUNTA(D686:F686)</f>
        <v>0</v>
      </c>
      <c r="AE686" s="4">
        <f>COUNTA(G686:V686)</f>
        <v>0</v>
      </c>
      <c r="AF686" s="4" cm="1">
        <f t="array" ref="AF686">IFERROR(_xlfn.IFS((AND(OR(P686="Si"),Q686="")),15,AND(Q686&lt;&gt;"",P686=""),18,E686&lt;Q686,16),0)</f>
        <v>0</v>
      </c>
      <c r="AG686" s="4" cm="1">
        <f t="array" ref="AG686">IFERROR(_xlfn.IFS((AND(OR(R686="Si"),S686="")),17,AND(S686&lt;&gt;"",R686=""),19),0)</f>
        <v>0</v>
      </c>
      <c r="AH686" s="4">
        <f t="shared" si="32"/>
        <v>0</v>
      </c>
    </row>
    <row r="687" spans="2:34" x14ac:dyDescent="0.25">
      <c r="B687" s="6" t="str">
        <f t="shared" si="30"/>
        <v/>
      </c>
      <c r="C687" s="7" t="str">
        <f t="shared" si="31"/>
        <v/>
      </c>
      <c r="D687" s="9"/>
      <c r="E687" s="10"/>
      <c r="F687" s="9"/>
      <c r="G687" s="8"/>
      <c r="H687" s="8"/>
      <c r="I687" s="8"/>
      <c r="J687" s="8"/>
      <c r="K687" s="8"/>
      <c r="L687" s="8"/>
      <c r="M687" s="11"/>
      <c r="N687" s="26"/>
      <c r="O687" s="26"/>
      <c r="P687" s="8"/>
      <c r="Q687" s="11"/>
      <c r="R687" s="8"/>
      <c r="S687" s="8"/>
      <c r="T687" s="8"/>
      <c r="U687" s="8"/>
      <c r="V687" s="8"/>
      <c r="Y687" s="4" t="str" cm="1">
        <f t="array" ref="Y687">_xlfn.IFS(AND(AD687=0,AH687&gt;1),0,AD687=0,"",SUM(AA687:AC687)=30,10,OR(AA687=5,AB687=5,AC687=5),5)</f>
        <v/>
      </c>
      <c r="Z687" s="4" t="str" cm="1">
        <f t="array" ref="Z687">IFERROR(_xlfn.IFS(AND(AH687=0,Y687=10),"Excelente, producto bien configurado",AND(Y687=5,AH687&gt;1),"Faltan Datos Obligatorios y hay error en datos opcionales",Y687=5,CONCATENATE("Faltan Datos Obligatorios:",IF(AA687=5," Nombre, ",""),IF(AB687=5," Precio, ",""),IF(AC687=5," Cantidad ","")),AH687&gt;=30,"Error Descuento y Granel",AF687=15,"Falta Digitar Descuento",AF687=16,"Error: Valor descuento superior a venta",AG687=17,"Falta Seleccionar Unidad de medida",AG687=19,"Habilitar venta a Granel"),"")</f>
        <v/>
      </c>
      <c r="AA687" s="4">
        <f>IF($AD687=0,-5,IF(D687="",5,10))</f>
        <v>-5</v>
      </c>
      <c r="AB687" s="4">
        <f>IF($AD687=0,-5,IF(E687="",5,10))</f>
        <v>-5</v>
      </c>
      <c r="AC687" s="4">
        <f>IF($AD687=0,-5,IF(F687="",5,10))</f>
        <v>-5</v>
      </c>
      <c r="AD687" s="4">
        <f>COUNTA(D687:F687)</f>
        <v>0</v>
      </c>
      <c r="AE687" s="4">
        <f>COUNTA(G687:V687)</f>
        <v>0</v>
      </c>
      <c r="AF687" s="4" cm="1">
        <f t="array" ref="AF687">IFERROR(_xlfn.IFS((AND(OR(P687="Si"),Q687="")),15,AND(Q687&lt;&gt;"",P687=""),18,E687&lt;Q687,16),0)</f>
        <v>0</v>
      </c>
      <c r="AG687" s="4" cm="1">
        <f t="array" ref="AG687">IFERROR(_xlfn.IFS((AND(OR(R687="Si"),S687="")),17,AND(S687&lt;&gt;"",R687=""),19),0)</f>
        <v>0</v>
      </c>
      <c r="AH687" s="4">
        <f t="shared" si="32"/>
        <v>0</v>
      </c>
    </row>
    <row r="688" spans="2:34" x14ac:dyDescent="0.25">
      <c r="B688" s="6" t="str">
        <f t="shared" si="30"/>
        <v/>
      </c>
      <c r="C688" s="7" t="str">
        <f t="shared" si="31"/>
        <v/>
      </c>
      <c r="D688" s="9"/>
      <c r="E688" s="10"/>
      <c r="F688" s="9"/>
      <c r="G688" s="8"/>
      <c r="H688" s="8"/>
      <c r="I688" s="8"/>
      <c r="J688" s="8"/>
      <c r="K688" s="8"/>
      <c r="L688" s="8"/>
      <c r="M688" s="11"/>
      <c r="N688" s="26"/>
      <c r="O688" s="26"/>
      <c r="P688" s="8"/>
      <c r="Q688" s="11"/>
      <c r="R688" s="8"/>
      <c r="S688" s="8"/>
      <c r="T688" s="8"/>
      <c r="U688" s="8"/>
      <c r="V688" s="8"/>
      <c r="Y688" s="4" t="str" cm="1">
        <f t="array" ref="Y688">_xlfn.IFS(AND(AD688=0,AH688&gt;1),0,AD688=0,"",SUM(AA688:AC688)=30,10,OR(AA688=5,AB688=5,AC688=5),5)</f>
        <v/>
      </c>
      <c r="Z688" s="4" t="str" cm="1">
        <f t="array" ref="Z688">IFERROR(_xlfn.IFS(AND(AH688=0,Y688=10),"Excelente, producto bien configurado",AND(Y688=5,AH688&gt;1),"Faltan Datos Obligatorios y hay error en datos opcionales",Y688=5,CONCATENATE("Faltan Datos Obligatorios:",IF(AA688=5," Nombre, ",""),IF(AB688=5," Precio, ",""),IF(AC688=5," Cantidad ","")),AH688&gt;=30,"Error Descuento y Granel",AF688=15,"Falta Digitar Descuento",AF688=16,"Error: Valor descuento superior a venta",AG688=17,"Falta Seleccionar Unidad de medida",AG688=19,"Habilitar venta a Granel"),"")</f>
        <v/>
      </c>
      <c r="AA688" s="4">
        <f>IF($AD688=0,-5,IF(D688="",5,10))</f>
        <v>-5</v>
      </c>
      <c r="AB688" s="4">
        <f>IF($AD688=0,-5,IF(E688="",5,10))</f>
        <v>-5</v>
      </c>
      <c r="AC688" s="4">
        <f>IF($AD688=0,-5,IF(F688="",5,10))</f>
        <v>-5</v>
      </c>
      <c r="AD688" s="4">
        <f>COUNTA(D688:F688)</f>
        <v>0</v>
      </c>
      <c r="AE688" s="4">
        <f>COUNTA(G688:V688)</f>
        <v>0</v>
      </c>
      <c r="AF688" s="4" cm="1">
        <f t="array" ref="AF688">IFERROR(_xlfn.IFS((AND(OR(P688="Si"),Q688="")),15,AND(Q688&lt;&gt;"",P688=""),18,E688&lt;Q688,16),0)</f>
        <v>0</v>
      </c>
      <c r="AG688" s="4" cm="1">
        <f t="array" ref="AG688">IFERROR(_xlfn.IFS((AND(OR(R688="Si"),S688="")),17,AND(S688&lt;&gt;"",R688=""),19),0)</f>
        <v>0</v>
      </c>
      <c r="AH688" s="4">
        <f t="shared" si="32"/>
        <v>0</v>
      </c>
    </row>
    <row r="689" spans="2:34" x14ac:dyDescent="0.25">
      <c r="B689" s="6" t="str">
        <f t="shared" si="30"/>
        <v/>
      </c>
      <c r="C689" s="7" t="str">
        <f t="shared" si="31"/>
        <v/>
      </c>
      <c r="D689" s="9"/>
      <c r="E689" s="10"/>
      <c r="F689" s="9"/>
      <c r="G689" s="8"/>
      <c r="H689" s="8"/>
      <c r="I689" s="8"/>
      <c r="J689" s="8"/>
      <c r="K689" s="8"/>
      <c r="L689" s="8"/>
      <c r="M689" s="11"/>
      <c r="N689" s="26"/>
      <c r="O689" s="26"/>
      <c r="P689" s="8"/>
      <c r="Q689" s="11"/>
      <c r="R689" s="8"/>
      <c r="S689" s="8"/>
      <c r="T689" s="8"/>
      <c r="U689" s="8"/>
      <c r="V689" s="8"/>
      <c r="Y689" s="4" t="str" cm="1">
        <f t="array" ref="Y689">_xlfn.IFS(AND(AD689=0,AH689&gt;1),0,AD689=0,"",SUM(AA689:AC689)=30,10,OR(AA689=5,AB689=5,AC689=5),5)</f>
        <v/>
      </c>
      <c r="Z689" s="4" t="str" cm="1">
        <f t="array" ref="Z689">IFERROR(_xlfn.IFS(AND(AH689=0,Y689=10),"Excelente, producto bien configurado",AND(Y689=5,AH689&gt;1),"Faltan Datos Obligatorios y hay error en datos opcionales",Y689=5,CONCATENATE("Faltan Datos Obligatorios:",IF(AA689=5," Nombre, ",""),IF(AB689=5," Precio, ",""),IF(AC689=5," Cantidad ","")),AH689&gt;=30,"Error Descuento y Granel",AF689=15,"Falta Digitar Descuento",AF689=16,"Error: Valor descuento superior a venta",AG689=17,"Falta Seleccionar Unidad de medida",AG689=19,"Habilitar venta a Granel"),"")</f>
        <v/>
      </c>
      <c r="AA689" s="4">
        <f>IF($AD689=0,-5,IF(D689="",5,10))</f>
        <v>-5</v>
      </c>
      <c r="AB689" s="4">
        <f>IF($AD689=0,-5,IF(E689="",5,10))</f>
        <v>-5</v>
      </c>
      <c r="AC689" s="4">
        <f>IF($AD689=0,-5,IF(F689="",5,10))</f>
        <v>-5</v>
      </c>
      <c r="AD689" s="4">
        <f>COUNTA(D689:F689)</f>
        <v>0</v>
      </c>
      <c r="AE689" s="4">
        <f>COUNTA(G689:V689)</f>
        <v>0</v>
      </c>
      <c r="AF689" s="4" cm="1">
        <f t="array" ref="AF689">IFERROR(_xlfn.IFS((AND(OR(P689="Si"),Q689="")),15,AND(Q689&lt;&gt;"",P689=""),18,E689&lt;Q689,16),0)</f>
        <v>0</v>
      </c>
      <c r="AG689" s="4" cm="1">
        <f t="array" ref="AG689">IFERROR(_xlfn.IFS((AND(OR(R689="Si"),S689="")),17,AND(S689&lt;&gt;"",R689=""),19),0)</f>
        <v>0</v>
      </c>
      <c r="AH689" s="4">
        <f t="shared" si="32"/>
        <v>0</v>
      </c>
    </row>
    <row r="690" spans="2:34" x14ac:dyDescent="0.25">
      <c r="B690" s="6" t="str">
        <f t="shared" si="30"/>
        <v/>
      </c>
      <c r="C690" s="7" t="str">
        <f t="shared" si="31"/>
        <v/>
      </c>
      <c r="D690" s="9"/>
      <c r="E690" s="10"/>
      <c r="F690" s="9"/>
      <c r="G690" s="8"/>
      <c r="H690" s="8"/>
      <c r="I690" s="8"/>
      <c r="J690" s="8"/>
      <c r="K690" s="8"/>
      <c r="L690" s="8"/>
      <c r="M690" s="11"/>
      <c r="N690" s="26"/>
      <c r="O690" s="26"/>
      <c r="P690" s="8"/>
      <c r="Q690" s="11"/>
      <c r="R690" s="8"/>
      <c r="S690" s="8"/>
      <c r="T690" s="8"/>
      <c r="U690" s="8"/>
      <c r="V690" s="8"/>
      <c r="Y690" s="4" t="str" cm="1">
        <f t="array" ref="Y690">_xlfn.IFS(AND(AD690=0,AH690&gt;1),0,AD690=0,"",SUM(AA690:AC690)=30,10,OR(AA690=5,AB690=5,AC690=5),5)</f>
        <v/>
      </c>
      <c r="Z690" s="4" t="str" cm="1">
        <f t="array" ref="Z690">IFERROR(_xlfn.IFS(AND(AH690=0,Y690=10),"Excelente, producto bien configurado",AND(Y690=5,AH690&gt;1),"Faltan Datos Obligatorios y hay error en datos opcionales",Y690=5,CONCATENATE("Faltan Datos Obligatorios:",IF(AA690=5," Nombre, ",""),IF(AB690=5," Precio, ",""),IF(AC690=5," Cantidad ","")),AH690&gt;=30,"Error Descuento y Granel",AF690=15,"Falta Digitar Descuento",AF690=16,"Error: Valor descuento superior a venta",AG690=17,"Falta Seleccionar Unidad de medida",AG690=19,"Habilitar venta a Granel"),"")</f>
        <v/>
      </c>
      <c r="AA690" s="4">
        <f>IF($AD690=0,-5,IF(D690="",5,10))</f>
        <v>-5</v>
      </c>
      <c r="AB690" s="4">
        <f>IF($AD690=0,-5,IF(E690="",5,10))</f>
        <v>-5</v>
      </c>
      <c r="AC690" s="4">
        <f>IF($AD690=0,-5,IF(F690="",5,10))</f>
        <v>-5</v>
      </c>
      <c r="AD690" s="4">
        <f>COUNTA(D690:F690)</f>
        <v>0</v>
      </c>
      <c r="AE690" s="4">
        <f>COUNTA(G690:V690)</f>
        <v>0</v>
      </c>
      <c r="AF690" s="4" cm="1">
        <f t="array" ref="AF690">IFERROR(_xlfn.IFS((AND(OR(P690="Si"),Q690="")),15,AND(Q690&lt;&gt;"",P690=""),18,E690&lt;Q690,16),0)</f>
        <v>0</v>
      </c>
      <c r="AG690" s="4" cm="1">
        <f t="array" ref="AG690">IFERROR(_xlfn.IFS((AND(OR(R690="Si"),S690="")),17,AND(S690&lt;&gt;"",R690=""),19),0)</f>
        <v>0</v>
      </c>
      <c r="AH690" s="4">
        <f t="shared" si="32"/>
        <v>0</v>
      </c>
    </row>
    <row r="691" spans="2:34" x14ac:dyDescent="0.25">
      <c r="B691" s="6" t="str">
        <f t="shared" si="30"/>
        <v/>
      </c>
      <c r="C691" s="7" t="str">
        <f t="shared" si="31"/>
        <v/>
      </c>
      <c r="D691" s="9"/>
      <c r="E691" s="10"/>
      <c r="F691" s="9"/>
      <c r="G691" s="8"/>
      <c r="H691" s="8"/>
      <c r="I691" s="8"/>
      <c r="J691" s="8"/>
      <c r="K691" s="8"/>
      <c r="L691" s="8"/>
      <c r="M691" s="11"/>
      <c r="N691" s="26"/>
      <c r="O691" s="26"/>
      <c r="P691" s="8"/>
      <c r="Q691" s="11"/>
      <c r="R691" s="8"/>
      <c r="S691" s="8"/>
      <c r="T691" s="8"/>
      <c r="U691" s="8"/>
      <c r="V691" s="8"/>
      <c r="Y691" s="4" t="str" cm="1">
        <f t="array" ref="Y691">_xlfn.IFS(AND(AD691=0,AH691&gt;1),0,AD691=0,"",SUM(AA691:AC691)=30,10,OR(AA691=5,AB691=5,AC691=5),5)</f>
        <v/>
      </c>
      <c r="Z691" s="4" t="str" cm="1">
        <f t="array" ref="Z691">IFERROR(_xlfn.IFS(AND(AH691=0,Y691=10),"Excelente, producto bien configurado",AND(Y691=5,AH691&gt;1),"Faltan Datos Obligatorios y hay error en datos opcionales",Y691=5,CONCATENATE("Faltan Datos Obligatorios:",IF(AA691=5," Nombre, ",""),IF(AB691=5," Precio, ",""),IF(AC691=5," Cantidad ","")),AH691&gt;=30,"Error Descuento y Granel",AF691=15,"Falta Digitar Descuento",AF691=16,"Error: Valor descuento superior a venta",AG691=17,"Falta Seleccionar Unidad de medida",AG691=19,"Habilitar venta a Granel"),"")</f>
        <v/>
      </c>
      <c r="AA691" s="4">
        <f>IF($AD691=0,-5,IF(D691="",5,10))</f>
        <v>-5</v>
      </c>
      <c r="AB691" s="4">
        <f>IF($AD691=0,-5,IF(E691="",5,10))</f>
        <v>-5</v>
      </c>
      <c r="AC691" s="4">
        <f>IF($AD691=0,-5,IF(F691="",5,10))</f>
        <v>-5</v>
      </c>
      <c r="AD691" s="4">
        <f>COUNTA(D691:F691)</f>
        <v>0</v>
      </c>
      <c r="AE691" s="4">
        <f>COUNTA(G691:V691)</f>
        <v>0</v>
      </c>
      <c r="AF691" s="4" cm="1">
        <f t="array" ref="AF691">IFERROR(_xlfn.IFS((AND(OR(P691="Si"),Q691="")),15,AND(Q691&lt;&gt;"",P691=""),18,E691&lt;Q691,16),0)</f>
        <v>0</v>
      </c>
      <c r="AG691" s="4" cm="1">
        <f t="array" ref="AG691">IFERROR(_xlfn.IFS((AND(OR(R691="Si"),S691="")),17,AND(S691&lt;&gt;"",R691=""),19),0)</f>
        <v>0</v>
      </c>
      <c r="AH691" s="4">
        <f t="shared" si="32"/>
        <v>0</v>
      </c>
    </row>
    <row r="692" spans="2:34" x14ac:dyDescent="0.25">
      <c r="B692" s="6" t="str">
        <f t="shared" si="30"/>
        <v/>
      </c>
      <c r="C692" s="7" t="str">
        <f t="shared" si="31"/>
        <v/>
      </c>
      <c r="D692" s="9"/>
      <c r="E692" s="10"/>
      <c r="F692" s="9"/>
      <c r="G692" s="8"/>
      <c r="H692" s="8"/>
      <c r="I692" s="8"/>
      <c r="J692" s="8"/>
      <c r="K692" s="8"/>
      <c r="L692" s="8"/>
      <c r="M692" s="11"/>
      <c r="N692" s="26"/>
      <c r="O692" s="26"/>
      <c r="P692" s="8"/>
      <c r="Q692" s="11"/>
      <c r="R692" s="8"/>
      <c r="S692" s="8"/>
      <c r="T692" s="8"/>
      <c r="U692" s="8"/>
      <c r="V692" s="8"/>
      <c r="Y692" s="4" t="str" cm="1">
        <f t="array" ref="Y692">_xlfn.IFS(AND(AD692=0,AH692&gt;1),0,AD692=0,"",SUM(AA692:AC692)=30,10,OR(AA692=5,AB692=5,AC692=5),5)</f>
        <v/>
      </c>
      <c r="Z692" s="4" t="str" cm="1">
        <f t="array" ref="Z692">IFERROR(_xlfn.IFS(AND(AH692=0,Y692=10),"Excelente, producto bien configurado",AND(Y692=5,AH692&gt;1),"Faltan Datos Obligatorios y hay error en datos opcionales",Y692=5,CONCATENATE("Faltan Datos Obligatorios:",IF(AA692=5," Nombre, ",""),IF(AB692=5," Precio, ",""),IF(AC692=5," Cantidad ","")),AH692&gt;=30,"Error Descuento y Granel",AF692=15,"Falta Digitar Descuento",AF692=16,"Error: Valor descuento superior a venta",AG692=17,"Falta Seleccionar Unidad de medida",AG692=19,"Habilitar venta a Granel"),"")</f>
        <v/>
      </c>
      <c r="AA692" s="4">
        <f>IF($AD692=0,-5,IF(D692="",5,10))</f>
        <v>-5</v>
      </c>
      <c r="AB692" s="4">
        <f>IF($AD692=0,-5,IF(E692="",5,10))</f>
        <v>-5</v>
      </c>
      <c r="AC692" s="4">
        <f>IF($AD692=0,-5,IF(F692="",5,10))</f>
        <v>-5</v>
      </c>
      <c r="AD692" s="4">
        <f>COUNTA(D692:F692)</f>
        <v>0</v>
      </c>
      <c r="AE692" s="4">
        <f>COUNTA(G692:V692)</f>
        <v>0</v>
      </c>
      <c r="AF692" s="4" cm="1">
        <f t="array" ref="AF692">IFERROR(_xlfn.IFS((AND(OR(P692="Si"),Q692="")),15,AND(Q692&lt;&gt;"",P692=""),18,E692&lt;Q692,16),0)</f>
        <v>0</v>
      </c>
      <c r="AG692" s="4" cm="1">
        <f t="array" ref="AG692">IFERROR(_xlfn.IFS((AND(OR(R692="Si"),S692="")),17,AND(S692&lt;&gt;"",R692=""),19),0)</f>
        <v>0</v>
      </c>
      <c r="AH692" s="4">
        <f t="shared" si="32"/>
        <v>0</v>
      </c>
    </row>
    <row r="693" spans="2:34" x14ac:dyDescent="0.25">
      <c r="B693" s="6" t="str">
        <f t="shared" si="30"/>
        <v/>
      </c>
      <c r="C693" s="7" t="str">
        <f t="shared" si="31"/>
        <v/>
      </c>
      <c r="D693" s="9"/>
      <c r="E693" s="10"/>
      <c r="F693" s="9"/>
      <c r="G693" s="8"/>
      <c r="H693" s="8"/>
      <c r="I693" s="8"/>
      <c r="J693" s="8"/>
      <c r="K693" s="8"/>
      <c r="L693" s="8"/>
      <c r="M693" s="11"/>
      <c r="N693" s="26"/>
      <c r="O693" s="26"/>
      <c r="P693" s="8"/>
      <c r="Q693" s="11"/>
      <c r="R693" s="8"/>
      <c r="S693" s="8"/>
      <c r="T693" s="8"/>
      <c r="U693" s="8"/>
      <c r="V693" s="8"/>
      <c r="Y693" s="4" t="str" cm="1">
        <f t="array" ref="Y693">_xlfn.IFS(AND(AD693=0,AH693&gt;1),0,AD693=0,"",SUM(AA693:AC693)=30,10,OR(AA693=5,AB693=5,AC693=5),5)</f>
        <v/>
      </c>
      <c r="Z693" s="4" t="str" cm="1">
        <f t="array" ref="Z693">IFERROR(_xlfn.IFS(AND(AH693=0,Y693=10),"Excelente, producto bien configurado",AND(Y693=5,AH693&gt;1),"Faltan Datos Obligatorios y hay error en datos opcionales",Y693=5,CONCATENATE("Faltan Datos Obligatorios:",IF(AA693=5," Nombre, ",""),IF(AB693=5," Precio, ",""),IF(AC693=5," Cantidad ","")),AH693&gt;=30,"Error Descuento y Granel",AF693=15,"Falta Digitar Descuento",AF693=16,"Error: Valor descuento superior a venta",AG693=17,"Falta Seleccionar Unidad de medida",AG693=19,"Habilitar venta a Granel"),"")</f>
        <v/>
      </c>
      <c r="AA693" s="4">
        <f>IF($AD693=0,-5,IF(D693="",5,10))</f>
        <v>-5</v>
      </c>
      <c r="AB693" s="4">
        <f>IF($AD693=0,-5,IF(E693="",5,10))</f>
        <v>-5</v>
      </c>
      <c r="AC693" s="4">
        <f>IF($AD693=0,-5,IF(F693="",5,10))</f>
        <v>-5</v>
      </c>
      <c r="AD693" s="4">
        <f>COUNTA(D693:F693)</f>
        <v>0</v>
      </c>
      <c r="AE693" s="4">
        <f>COUNTA(G693:V693)</f>
        <v>0</v>
      </c>
      <c r="AF693" s="4" cm="1">
        <f t="array" ref="AF693">IFERROR(_xlfn.IFS((AND(OR(P693="Si"),Q693="")),15,AND(Q693&lt;&gt;"",P693=""),18,E693&lt;Q693,16),0)</f>
        <v>0</v>
      </c>
      <c r="AG693" s="4" cm="1">
        <f t="array" ref="AG693">IFERROR(_xlfn.IFS((AND(OR(R693="Si"),S693="")),17,AND(S693&lt;&gt;"",R693=""),19),0)</f>
        <v>0</v>
      </c>
      <c r="AH693" s="4">
        <f t="shared" si="32"/>
        <v>0</v>
      </c>
    </row>
    <row r="694" spans="2:34" x14ac:dyDescent="0.25">
      <c r="B694" s="6" t="str">
        <f t="shared" si="30"/>
        <v/>
      </c>
      <c r="C694" s="7" t="str">
        <f t="shared" si="31"/>
        <v/>
      </c>
      <c r="D694" s="9"/>
      <c r="E694" s="10"/>
      <c r="F694" s="9"/>
      <c r="G694" s="8"/>
      <c r="H694" s="8"/>
      <c r="I694" s="8"/>
      <c r="J694" s="8"/>
      <c r="K694" s="8"/>
      <c r="L694" s="8"/>
      <c r="M694" s="11"/>
      <c r="N694" s="26"/>
      <c r="O694" s="26"/>
      <c r="P694" s="8"/>
      <c r="Q694" s="11"/>
      <c r="R694" s="8"/>
      <c r="S694" s="8"/>
      <c r="T694" s="8"/>
      <c r="U694" s="8"/>
      <c r="V694" s="8"/>
      <c r="Y694" s="4" t="str" cm="1">
        <f t="array" ref="Y694">_xlfn.IFS(AND(AD694=0,AH694&gt;1),0,AD694=0,"",SUM(AA694:AC694)=30,10,OR(AA694=5,AB694=5,AC694=5),5)</f>
        <v/>
      </c>
      <c r="Z694" s="4" t="str" cm="1">
        <f t="array" ref="Z694">IFERROR(_xlfn.IFS(AND(AH694=0,Y694=10),"Excelente, producto bien configurado",AND(Y694=5,AH694&gt;1),"Faltan Datos Obligatorios y hay error en datos opcionales",Y694=5,CONCATENATE("Faltan Datos Obligatorios:",IF(AA694=5," Nombre, ",""),IF(AB694=5," Precio, ",""),IF(AC694=5," Cantidad ","")),AH694&gt;=30,"Error Descuento y Granel",AF694=15,"Falta Digitar Descuento",AF694=16,"Error: Valor descuento superior a venta",AG694=17,"Falta Seleccionar Unidad de medida",AG694=19,"Habilitar venta a Granel"),"")</f>
        <v/>
      </c>
      <c r="AA694" s="4">
        <f>IF($AD694=0,-5,IF(D694="",5,10))</f>
        <v>-5</v>
      </c>
      <c r="AB694" s="4">
        <f>IF($AD694=0,-5,IF(E694="",5,10))</f>
        <v>-5</v>
      </c>
      <c r="AC694" s="4">
        <f>IF($AD694=0,-5,IF(F694="",5,10))</f>
        <v>-5</v>
      </c>
      <c r="AD694" s="4">
        <f>COUNTA(D694:F694)</f>
        <v>0</v>
      </c>
      <c r="AE694" s="4">
        <f>COUNTA(G694:V694)</f>
        <v>0</v>
      </c>
      <c r="AF694" s="4" cm="1">
        <f t="array" ref="AF694">IFERROR(_xlfn.IFS((AND(OR(P694="Si"),Q694="")),15,AND(Q694&lt;&gt;"",P694=""),18,E694&lt;Q694,16),0)</f>
        <v>0</v>
      </c>
      <c r="AG694" s="4" cm="1">
        <f t="array" ref="AG694">IFERROR(_xlfn.IFS((AND(OR(R694="Si"),S694="")),17,AND(S694&lt;&gt;"",R694=""),19),0)</f>
        <v>0</v>
      </c>
      <c r="AH694" s="4">
        <f t="shared" si="32"/>
        <v>0</v>
      </c>
    </row>
    <row r="695" spans="2:34" x14ac:dyDescent="0.25">
      <c r="B695" s="6" t="str">
        <f t="shared" si="30"/>
        <v/>
      </c>
      <c r="C695" s="7" t="str">
        <f t="shared" si="31"/>
        <v/>
      </c>
      <c r="D695" s="9"/>
      <c r="E695" s="10"/>
      <c r="F695" s="9"/>
      <c r="G695" s="8"/>
      <c r="H695" s="8"/>
      <c r="I695" s="8"/>
      <c r="J695" s="8"/>
      <c r="K695" s="8"/>
      <c r="L695" s="8"/>
      <c r="M695" s="11"/>
      <c r="N695" s="26"/>
      <c r="O695" s="26"/>
      <c r="P695" s="8"/>
      <c r="Q695" s="11"/>
      <c r="R695" s="8"/>
      <c r="S695" s="8"/>
      <c r="T695" s="8"/>
      <c r="U695" s="8"/>
      <c r="V695" s="8"/>
      <c r="Y695" s="4" t="str" cm="1">
        <f t="array" ref="Y695">_xlfn.IFS(AND(AD695=0,AH695&gt;1),0,AD695=0,"",SUM(AA695:AC695)=30,10,OR(AA695=5,AB695=5,AC695=5),5)</f>
        <v/>
      </c>
      <c r="Z695" s="4" t="str" cm="1">
        <f t="array" ref="Z695">IFERROR(_xlfn.IFS(AND(AH695=0,Y695=10),"Excelente, producto bien configurado",AND(Y695=5,AH695&gt;1),"Faltan Datos Obligatorios y hay error en datos opcionales",Y695=5,CONCATENATE("Faltan Datos Obligatorios:",IF(AA695=5," Nombre, ",""),IF(AB695=5," Precio, ",""),IF(AC695=5," Cantidad ","")),AH695&gt;=30,"Error Descuento y Granel",AF695=15,"Falta Digitar Descuento",AF695=16,"Error: Valor descuento superior a venta",AG695=17,"Falta Seleccionar Unidad de medida",AG695=19,"Habilitar venta a Granel"),"")</f>
        <v/>
      </c>
      <c r="AA695" s="4">
        <f>IF($AD695=0,-5,IF(D695="",5,10))</f>
        <v>-5</v>
      </c>
      <c r="AB695" s="4">
        <f>IF($AD695=0,-5,IF(E695="",5,10))</f>
        <v>-5</v>
      </c>
      <c r="AC695" s="4">
        <f>IF($AD695=0,-5,IF(F695="",5,10))</f>
        <v>-5</v>
      </c>
      <c r="AD695" s="4">
        <f>COUNTA(D695:F695)</f>
        <v>0</v>
      </c>
      <c r="AE695" s="4">
        <f>COUNTA(G695:V695)</f>
        <v>0</v>
      </c>
      <c r="AF695" s="4" cm="1">
        <f t="array" ref="AF695">IFERROR(_xlfn.IFS((AND(OR(P695="Si"),Q695="")),15,AND(Q695&lt;&gt;"",P695=""),18,E695&lt;Q695,16),0)</f>
        <v>0</v>
      </c>
      <c r="AG695" s="4" cm="1">
        <f t="array" ref="AG695">IFERROR(_xlfn.IFS((AND(OR(R695="Si"),S695="")),17,AND(S695&lt;&gt;"",R695=""),19),0)</f>
        <v>0</v>
      </c>
      <c r="AH695" s="4">
        <f t="shared" si="32"/>
        <v>0</v>
      </c>
    </row>
    <row r="696" spans="2:34" x14ac:dyDescent="0.25">
      <c r="B696" s="6" t="str">
        <f t="shared" si="30"/>
        <v/>
      </c>
      <c r="C696" s="7" t="str">
        <f t="shared" si="31"/>
        <v/>
      </c>
      <c r="D696" s="9"/>
      <c r="E696" s="10"/>
      <c r="F696" s="9"/>
      <c r="G696" s="8"/>
      <c r="H696" s="8"/>
      <c r="I696" s="8"/>
      <c r="J696" s="8"/>
      <c r="K696" s="8"/>
      <c r="L696" s="8"/>
      <c r="M696" s="11"/>
      <c r="N696" s="26"/>
      <c r="O696" s="26"/>
      <c r="P696" s="8"/>
      <c r="Q696" s="11"/>
      <c r="R696" s="8"/>
      <c r="S696" s="8"/>
      <c r="T696" s="8"/>
      <c r="U696" s="8"/>
      <c r="V696" s="8"/>
      <c r="Y696" s="4" t="str" cm="1">
        <f t="array" ref="Y696">_xlfn.IFS(AND(AD696=0,AH696&gt;1),0,AD696=0,"",SUM(AA696:AC696)=30,10,OR(AA696=5,AB696=5,AC696=5),5)</f>
        <v/>
      </c>
      <c r="Z696" s="4" t="str" cm="1">
        <f t="array" ref="Z696">IFERROR(_xlfn.IFS(AND(AH696=0,Y696=10),"Excelente, producto bien configurado",AND(Y696=5,AH696&gt;1),"Faltan Datos Obligatorios y hay error en datos opcionales",Y696=5,CONCATENATE("Faltan Datos Obligatorios:",IF(AA696=5," Nombre, ",""),IF(AB696=5," Precio, ",""),IF(AC696=5," Cantidad ","")),AH696&gt;=30,"Error Descuento y Granel",AF696=15,"Falta Digitar Descuento",AF696=16,"Error: Valor descuento superior a venta",AG696=17,"Falta Seleccionar Unidad de medida",AG696=19,"Habilitar venta a Granel"),"")</f>
        <v/>
      </c>
      <c r="AA696" s="4">
        <f>IF($AD696=0,-5,IF(D696="",5,10))</f>
        <v>-5</v>
      </c>
      <c r="AB696" s="4">
        <f>IF($AD696=0,-5,IF(E696="",5,10))</f>
        <v>-5</v>
      </c>
      <c r="AC696" s="4">
        <f>IF($AD696=0,-5,IF(F696="",5,10))</f>
        <v>-5</v>
      </c>
      <c r="AD696" s="4">
        <f>COUNTA(D696:F696)</f>
        <v>0</v>
      </c>
      <c r="AE696" s="4">
        <f>COUNTA(G696:V696)</f>
        <v>0</v>
      </c>
      <c r="AF696" s="4" cm="1">
        <f t="array" ref="AF696">IFERROR(_xlfn.IFS((AND(OR(P696="Si"),Q696="")),15,AND(Q696&lt;&gt;"",P696=""),18,E696&lt;Q696,16),0)</f>
        <v>0</v>
      </c>
      <c r="AG696" s="4" cm="1">
        <f t="array" ref="AG696">IFERROR(_xlfn.IFS((AND(OR(R696="Si"),S696="")),17,AND(S696&lt;&gt;"",R696=""),19),0)</f>
        <v>0</v>
      </c>
      <c r="AH696" s="4">
        <f t="shared" si="32"/>
        <v>0</v>
      </c>
    </row>
    <row r="697" spans="2:34" x14ac:dyDescent="0.25">
      <c r="B697" s="6" t="str">
        <f t="shared" si="30"/>
        <v/>
      </c>
      <c r="C697" s="7" t="str">
        <f t="shared" si="31"/>
        <v/>
      </c>
      <c r="D697" s="9"/>
      <c r="E697" s="10"/>
      <c r="F697" s="9"/>
      <c r="G697" s="8"/>
      <c r="H697" s="8"/>
      <c r="I697" s="8"/>
      <c r="J697" s="8"/>
      <c r="K697" s="8"/>
      <c r="L697" s="8"/>
      <c r="M697" s="11"/>
      <c r="N697" s="26"/>
      <c r="O697" s="26"/>
      <c r="P697" s="8"/>
      <c r="Q697" s="11"/>
      <c r="R697" s="8"/>
      <c r="S697" s="8"/>
      <c r="T697" s="8"/>
      <c r="U697" s="8"/>
      <c r="V697" s="8"/>
      <c r="Y697" s="4" t="str" cm="1">
        <f t="array" ref="Y697">_xlfn.IFS(AND(AD697=0,AH697&gt;1),0,AD697=0,"",SUM(AA697:AC697)=30,10,OR(AA697=5,AB697=5,AC697=5),5)</f>
        <v/>
      </c>
      <c r="Z697" s="4" t="str" cm="1">
        <f t="array" ref="Z697">IFERROR(_xlfn.IFS(AND(AH697=0,Y697=10),"Excelente, producto bien configurado",AND(Y697=5,AH697&gt;1),"Faltan Datos Obligatorios y hay error en datos opcionales",Y697=5,CONCATENATE("Faltan Datos Obligatorios:",IF(AA697=5," Nombre, ",""),IF(AB697=5," Precio, ",""),IF(AC697=5," Cantidad ","")),AH697&gt;=30,"Error Descuento y Granel",AF697=15,"Falta Digitar Descuento",AF697=16,"Error: Valor descuento superior a venta",AG697=17,"Falta Seleccionar Unidad de medida",AG697=19,"Habilitar venta a Granel"),"")</f>
        <v/>
      </c>
      <c r="AA697" s="4">
        <f>IF($AD697=0,-5,IF(D697="",5,10))</f>
        <v>-5</v>
      </c>
      <c r="AB697" s="4">
        <f>IF($AD697=0,-5,IF(E697="",5,10))</f>
        <v>-5</v>
      </c>
      <c r="AC697" s="4">
        <f>IF($AD697=0,-5,IF(F697="",5,10))</f>
        <v>-5</v>
      </c>
      <c r="AD697" s="4">
        <f>COUNTA(D697:F697)</f>
        <v>0</v>
      </c>
      <c r="AE697" s="4">
        <f>COUNTA(G697:V697)</f>
        <v>0</v>
      </c>
      <c r="AF697" s="4" cm="1">
        <f t="array" ref="AF697">IFERROR(_xlfn.IFS((AND(OR(P697="Si"),Q697="")),15,AND(Q697&lt;&gt;"",P697=""),18,E697&lt;Q697,16),0)</f>
        <v>0</v>
      </c>
      <c r="AG697" s="4" cm="1">
        <f t="array" ref="AG697">IFERROR(_xlfn.IFS((AND(OR(R697="Si"),S697="")),17,AND(S697&lt;&gt;"",R697=""),19),0)</f>
        <v>0</v>
      </c>
      <c r="AH697" s="4">
        <f t="shared" si="32"/>
        <v>0</v>
      </c>
    </row>
    <row r="698" spans="2:34" x14ac:dyDescent="0.25">
      <c r="B698" s="6" t="str">
        <f t="shared" si="30"/>
        <v/>
      </c>
      <c r="C698" s="7" t="str">
        <f t="shared" si="31"/>
        <v/>
      </c>
      <c r="D698" s="9"/>
      <c r="E698" s="10"/>
      <c r="F698" s="9"/>
      <c r="G698" s="8"/>
      <c r="H698" s="8"/>
      <c r="I698" s="8"/>
      <c r="J698" s="8"/>
      <c r="K698" s="8"/>
      <c r="L698" s="8"/>
      <c r="M698" s="11"/>
      <c r="N698" s="26"/>
      <c r="O698" s="26"/>
      <c r="P698" s="8"/>
      <c r="Q698" s="11"/>
      <c r="R698" s="8"/>
      <c r="S698" s="8"/>
      <c r="T698" s="8"/>
      <c r="U698" s="8"/>
      <c r="V698" s="8"/>
      <c r="Y698" s="4" t="str" cm="1">
        <f t="array" ref="Y698">_xlfn.IFS(AND(AD698=0,AH698&gt;1),0,AD698=0,"",SUM(AA698:AC698)=30,10,OR(AA698=5,AB698=5,AC698=5),5)</f>
        <v/>
      </c>
      <c r="Z698" s="4" t="str" cm="1">
        <f t="array" ref="Z698">IFERROR(_xlfn.IFS(AND(AH698=0,Y698=10),"Excelente, producto bien configurado",AND(Y698=5,AH698&gt;1),"Faltan Datos Obligatorios y hay error en datos opcionales",Y698=5,CONCATENATE("Faltan Datos Obligatorios:",IF(AA698=5," Nombre, ",""),IF(AB698=5," Precio, ",""),IF(AC698=5," Cantidad ","")),AH698&gt;=30,"Error Descuento y Granel",AF698=15,"Falta Digitar Descuento",AF698=16,"Error: Valor descuento superior a venta",AG698=17,"Falta Seleccionar Unidad de medida",AG698=19,"Habilitar venta a Granel"),"")</f>
        <v/>
      </c>
      <c r="AA698" s="4">
        <f>IF($AD698=0,-5,IF(D698="",5,10))</f>
        <v>-5</v>
      </c>
      <c r="AB698" s="4">
        <f>IF($AD698=0,-5,IF(E698="",5,10))</f>
        <v>-5</v>
      </c>
      <c r="AC698" s="4">
        <f>IF($AD698=0,-5,IF(F698="",5,10))</f>
        <v>-5</v>
      </c>
      <c r="AD698" s="4">
        <f>COUNTA(D698:F698)</f>
        <v>0</v>
      </c>
      <c r="AE698" s="4">
        <f>COUNTA(G698:V698)</f>
        <v>0</v>
      </c>
      <c r="AF698" s="4" cm="1">
        <f t="array" ref="AF698">IFERROR(_xlfn.IFS((AND(OR(P698="Si"),Q698="")),15,AND(Q698&lt;&gt;"",P698=""),18,E698&lt;Q698,16),0)</f>
        <v>0</v>
      </c>
      <c r="AG698" s="4" cm="1">
        <f t="array" ref="AG698">IFERROR(_xlfn.IFS((AND(OR(R698="Si"),S698="")),17,AND(S698&lt;&gt;"",R698=""),19),0)</f>
        <v>0</v>
      </c>
      <c r="AH698" s="4">
        <f t="shared" si="32"/>
        <v>0</v>
      </c>
    </row>
    <row r="699" spans="2:34" x14ac:dyDescent="0.25">
      <c r="B699" s="6" t="str">
        <f t="shared" si="30"/>
        <v/>
      </c>
      <c r="C699" s="7" t="str">
        <f t="shared" si="31"/>
        <v/>
      </c>
      <c r="D699" s="9"/>
      <c r="E699" s="10"/>
      <c r="F699" s="9"/>
      <c r="G699" s="8"/>
      <c r="H699" s="8"/>
      <c r="I699" s="8"/>
      <c r="J699" s="8"/>
      <c r="K699" s="8"/>
      <c r="L699" s="8"/>
      <c r="M699" s="11"/>
      <c r="N699" s="26"/>
      <c r="O699" s="26"/>
      <c r="P699" s="8"/>
      <c r="Q699" s="11"/>
      <c r="R699" s="8"/>
      <c r="S699" s="8"/>
      <c r="T699" s="8"/>
      <c r="U699" s="8"/>
      <c r="V699" s="8"/>
      <c r="Y699" s="4" t="str" cm="1">
        <f t="array" ref="Y699">_xlfn.IFS(AND(AD699=0,AH699&gt;1),0,AD699=0,"",SUM(AA699:AC699)=30,10,OR(AA699=5,AB699=5,AC699=5),5)</f>
        <v/>
      </c>
      <c r="Z699" s="4" t="str" cm="1">
        <f t="array" ref="Z699">IFERROR(_xlfn.IFS(AND(AH699=0,Y699=10),"Excelente, producto bien configurado",AND(Y699=5,AH699&gt;1),"Faltan Datos Obligatorios y hay error en datos opcionales",Y699=5,CONCATENATE("Faltan Datos Obligatorios:",IF(AA699=5," Nombre, ",""),IF(AB699=5," Precio, ",""),IF(AC699=5," Cantidad ","")),AH699&gt;=30,"Error Descuento y Granel",AF699=15,"Falta Digitar Descuento",AF699=16,"Error: Valor descuento superior a venta",AG699=17,"Falta Seleccionar Unidad de medida",AG699=19,"Habilitar venta a Granel"),"")</f>
        <v/>
      </c>
      <c r="AA699" s="4">
        <f>IF($AD699=0,-5,IF(D699="",5,10))</f>
        <v>-5</v>
      </c>
      <c r="AB699" s="4">
        <f>IF($AD699=0,-5,IF(E699="",5,10))</f>
        <v>-5</v>
      </c>
      <c r="AC699" s="4">
        <f>IF($AD699=0,-5,IF(F699="",5,10))</f>
        <v>-5</v>
      </c>
      <c r="AD699" s="4">
        <f>COUNTA(D699:F699)</f>
        <v>0</v>
      </c>
      <c r="AE699" s="4">
        <f>COUNTA(G699:V699)</f>
        <v>0</v>
      </c>
      <c r="AF699" s="4" cm="1">
        <f t="array" ref="AF699">IFERROR(_xlfn.IFS((AND(OR(P699="Si"),Q699="")),15,AND(Q699&lt;&gt;"",P699=""),18,E699&lt;Q699,16),0)</f>
        <v>0</v>
      </c>
      <c r="AG699" s="4" cm="1">
        <f t="array" ref="AG699">IFERROR(_xlfn.IFS((AND(OR(R699="Si"),S699="")),17,AND(S699&lt;&gt;"",R699=""),19),0)</f>
        <v>0</v>
      </c>
      <c r="AH699" s="4">
        <f t="shared" si="32"/>
        <v>0</v>
      </c>
    </row>
    <row r="700" spans="2:34" x14ac:dyDescent="0.25">
      <c r="B700" s="6" t="str">
        <f t="shared" si="30"/>
        <v/>
      </c>
      <c r="C700" s="7" t="str">
        <f t="shared" si="31"/>
        <v/>
      </c>
      <c r="D700" s="9"/>
      <c r="E700" s="10"/>
      <c r="F700" s="9"/>
      <c r="G700" s="8"/>
      <c r="H700" s="8"/>
      <c r="I700" s="8"/>
      <c r="J700" s="8"/>
      <c r="K700" s="8"/>
      <c r="L700" s="8"/>
      <c r="M700" s="11"/>
      <c r="N700" s="26"/>
      <c r="O700" s="26"/>
      <c r="P700" s="8"/>
      <c r="Q700" s="11"/>
      <c r="R700" s="8"/>
      <c r="S700" s="8"/>
      <c r="T700" s="8"/>
      <c r="U700" s="8"/>
      <c r="V700" s="8"/>
      <c r="Y700" s="4" t="str" cm="1">
        <f t="array" ref="Y700">_xlfn.IFS(AND(AD700=0,AH700&gt;1),0,AD700=0,"",SUM(AA700:AC700)=30,10,OR(AA700=5,AB700=5,AC700=5),5)</f>
        <v/>
      </c>
      <c r="Z700" s="4" t="str" cm="1">
        <f t="array" ref="Z700">IFERROR(_xlfn.IFS(AND(AH700=0,Y700=10),"Excelente, producto bien configurado",AND(Y700=5,AH700&gt;1),"Faltan Datos Obligatorios y hay error en datos opcionales",Y700=5,CONCATENATE("Faltan Datos Obligatorios:",IF(AA700=5," Nombre, ",""),IF(AB700=5," Precio, ",""),IF(AC700=5," Cantidad ","")),AH700&gt;=30,"Error Descuento y Granel",AF700=15,"Falta Digitar Descuento",AF700=16,"Error: Valor descuento superior a venta",AG700=17,"Falta Seleccionar Unidad de medida",AG700=19,"Habilitar venta a Granel"),"")</f>
        <v/>
      </c>
      <c r="AA700" s="4">
        <f>IF($AD700=0,-5,IF(D700="",5,10))</f>
        <v>-5</v>
      </c>
      <c r="AB700" s="4">
        <f>IF($AD700=0,-5,IF(E700="",5,10))</f>
        <v>-5</v>
      </c>
      <c r="AC700" s="4">
        <f>IF($AD700=0,-5,IF(F700="",5,10))</f>
        <v>-5</v>
      </c>
      <c r="AD700" s="4">
        <f>COUNTA(D700:F700)</f>
        <v>0</v>
      </c>
      <c r="AE700" s="4">
        <f>COUNTA(G700:V700)</f>
        <v>0</v>
      </c>
      <c r="AF700" s="4" cm="1">
        <f t="array" ref="AF700">IFERROR(_xlfn.IFS((AND(OR(P700="Si"),Q700="")),15,AND(Q700&lt;&gt;"",P700=""),18,E700&lt;Q700,16),0)</f>
        <v>0</v>
      </c>
      <c r="AG700" s="4" cm="1">
        <f t="array" ref="AG700">IFERROR(_xlfn.IFS((AND(OR(R700="Si"),S700="")),17,AND(S700&lt;&gt;"",R700=""),19),0)</f>
        <v>0</v>
      </c>
      <c r="AH700" s="4">
        <f t="shared" si="32"/>
        <v>0</v>
      </c>
    </row>
    <row r="701" spans="2:34" x14ac:dyDescent="0.25">
      <c r="B701" s="6" t="str">
        <f t="shared" si="30"/>
        <v/>
      </c>
      <c r="C701" s="7" t="str">
        <f t="shared" si="31"/>
        <v/>
      </c>
      <c r="D701" s="9"/>
      <c r="E701" s="10"/>
      <c r="F701" s="9"/>
      <c r="G701" s="8"/>
      <c r="H701" s="8"/>
      <c r="I701" s="8"/>
      <c r="J701" s="8"/>
      <c r="K701" s="8"/>
      <c r="L701" s="8"/>
      <c r="M701" s="11"/>
      <c r="N701" s="26"/>
      <c r="O701" s="26"/>
      <c r="P701" s="8"/>
      <c r="Q701" s="11"/>
      <c r="R701" s="8"/>
      <c r="S701" s="8"/>
      <c r="T701" s="8"/>
      <c r="U701" s="8"/>
      <c r="V701" s="8"/>
      <c r="Y701" s="4" t="str" cm="1">
        <f t="array" ref="Y701">_xlfn.IFS(AND(AD701=0,AH701&gt;1),0,AD701=0,"",SUM(AA701:AC701)=30,10,OR(AA701=5,AB701=5,AC701=5),5)</f>
        <v/>
      </c>
      <c r="Z701" s="4" t="str" cm="1">
        <f t="array" ref="Z701">IFERROR(_xlfn.IFS(AND(AH701=0,Y701=10),"Excelente, producto bien configurado",AND(Y701=5,AH701&gt;1),"Faltan Datos Obligatorios y hay error en datos opcionales",Y701=5,CONCATENATE("Faltan Datos Obligatorios:",IF(AA701=5," Nombre, ",""),IF(AB701=5," Precio, ",""),IF(AC701=5," Cantidad ","")),AH701&gt;=30,"Error Descuento y Granel",AF701=15,"Falta Digitar Descuento",AF701=16,"Error: Valor descuento superior a venta",AG701=17,"Falta Seleccionar Unidad de medida",AG701=19,"Habilitar venta a Granel"),"")</f>
        <v/>
      </c>
      <c r="AA701" s="4">
        <f>IF($AD701=0,-5,IF(D701="",5,10))</f>
        <v>-5</v>
      </c>
      <c r="AB701" s="4">
        <f>IF($AD701=0,-5,IF(E701="",5,10))</f>
        <v>-5</v>
      </c>
      <c r="AC701" s="4">
        <f>IF($AD701=0,-5,IF(F701="",5,10))</f>
        <v>-5</v>
      </c>
      <c r="AD701" s="4">
        <f>COUNTA(D701:F701)</f>
        <v>0</v>
      </c>
      <c r="AE701" s="4">
        <f>COUNTA(G701:V701)</f>
        <v>0</v>
      </c>
      <c r="AF701" s="4" cm="1">
        <f t="array" ref="AF701">IFERROR(_xlfn.IFS((AND(OR(P701="Si"),Q701="")),15,AND(Q701&lt;&gt;"",P701=""),18,E701&lt;Q701,16),0)</f>
        <v>0</v>
      </c>
      <c r="AG701" s="4" cm="1">
        <f t="array" ref="AG701">IFERROR(_xlfn.IFS((AND(OR(R701="Si"),S701="")),17,AND(S701&lt;&gt;"",R701=""),19),0)</f>
        <v>0</v>
      </c>
      <c r="AH701" s="4">
        <f t="shared" si="32"/>
        <v>0</v>
      </c>
    </row>
    <row r="702" spans="2:34" x14ac:dyDescent="0.25">
      <c r="B702" s="6" t="str">
        <f t="shared" si="30"/>
        <v/>
      </c>
      <c r="C702" s="7" t="str">
        <f t="shared" si="31"/>
        <v/>
      </c>
      <c r="D702" s="9"/>
      <c r="E702" s="10"/>
      <c r="F702" s="9"/>
      <c r="G702" s="8"/>
      <c r="H702" s="8"/>
      <c r="I702" s="8"/>
      <c r="J702" s="8"/>
      <c r="K702" s="8"/>
      <c r="L702" s="8"/>
      <c r="M702" s="11"/>
      <c r="N702" s="26"/>
      <c r="O702" s="26"/>
      <c r="P702" s="8"/>
      <c r="Q702" s="11"/>
      <c r="R702" s="8"/>
      <c r="S702" s="8"/>
      <c r="T702" s="8"/>
      <c r="U702" s="8"/>
      <c r="V702" s="8"/>
      <c r="Y702" s="4" t="str" cm="1">
        <f t="array" ref="Y702">_xlfn.IFS(AND(AD702=0,AH702&gt;1),0,AD702=0,"",SUM(AA702:AC702)=30,10,OR(AA702=5,AB702=5,AC702=5),5)</f>
        <v/>
      </c>
      <c r="Z702" s="4" t="str" cm="1">
        <f t="array" ref="Z702">IFERROR(_xlfn.IFS(AND(AH702=0,Y702=10),"Excelente, producto bien configurado",AND(Y702=5,AH702&gt;1),"Faltan Datos Obligatorios y hay error en datos opcionales",Y702=5,CONCATENATE("Faltan Datos Obligatorios:",IF(AA702=5," Nombre, ",""),IF(AB702=5," Precio, ",""),IF(AC702=5," Cantidad ","")),AH702&gt;=30,"Error Descuento y Granel",AF702=15,"Falta Digitar Descuento",AF702=16,"Error: Valor descuento superior a venta",AG702=17,"Falta Seleccionar Unidad de medida",AG702=19,"Habilitar venta a Granel"),"")</f>
        <v/>
      </c>
      <c r="AA702" s="4">
        <f>IF($AD702=0,-5,IF(D702="",5,10))</f>
        <v>-5</v>
      </c>
      <c r="AB702" s="4">
        <f>IF($AD702=0,-5,IF(E702="",5,10))</f>
        <v>-5</v>
      </c>
      <c r="AC702" s="4">
        <f>IF($AD702=0,-5,IF(F702="",5,10))</f>
        <v>-5</v>
      </c>
      <c r="AD702" s="4">
        <f>COUNTA(D702:F702)</f>
        <v>0</v>
      </c>
      <c r="AE702" s="4">
        <f>COUNTA(G702:V702)</f>
        <v>0</v>
      </c>
      <c r="AF702" s="4" cm="1">
        <f t="array" ref="AF702">IFERROR(_xlfn.IFS((AND(OR(P702="Si"),Q702="")),15,AND(Q702&lt;&gt;"",P702=""),18,E702&lt;Q702,16),0)</f>
        <v>0</v>
      </c>
      <c r="AG702" s="4" cm="1">
        <f t="array" ref="AG702">IFERROR(_xlfn.IFS((AND(OR(R702="Si"),S702="")),17,AND(S702&lt;&gt;"",R702=""),19),0)</f>
        <v>0</v>
      </c>
      <c r="AH702" s="4">
        <f t="shared" si="32"/>
        <v>0</v>
      </c>
    </row>
    <row r="703" spans="2:34" x14ac:dyDescent="0.25">
      <c r="B703" s="6" t="str">
        <f t="shared" si="30"/>
        <v/>
      </c>
      <c r="C703" s="7" t="str">
        <f t="shared" si="31"/>
        <v/>
      </c>
      <c r="D703" s="9"/>
      <c r="E703" s="10"/>
      <c r="F703" s="9"/>
      <c r="G703" s="8"/>
      <c r="H703" s="8"/>
      <c r="I703" s="8"/>
      <c r="J703" s="8"/>
      <c r="K703" s="8"/>
      <c r="L703" s="8"/>
      <c r="M703" s="11"/>
      <c r="N703" s="26"/>
      <c r="O703" s="26"/>
      <c r="P703" s="8"/>
      <c r="Q703" s="11"/>
      <c r="R703" s="8"/>
      <c r="S703" s="8"/>
      <c r="T703" s="8"/>
      <c r="U703" s="8"/>
      <c r="V703" s="8"/>
      <c r="Y703" s="4" t="str" cm="1">
        <f t="array" ref="Y703">_xlfn.IFS(AND(AD703=0,AH703&gt;1),0,AD703=0,"",SUM(AA703:AC703)=30,10,OR(AA703=5,AB703=5,AC703=5),5)</f>
        <v/>
      </c>
      <c r="Z703" s="4" t="str" cm="1">
        <f t="array" ref="Z703">IFERROR(_xlfn.IFS(AND(AH703=0,Y703=10),"Excelente, producto bien configurado",AND(Y703=5,AH703&gt;1),"Faltan Datos Obligatorios y hay error en datos opcionales",Y703=5,CONCATENATE("Faltan Datos Obligatorios:",IF(AA703=5," Nombre, ",""),IF(AB703=5," Precio, ",""),IF(AC703=5," Cantidad ","")),AH703&gt;=30,"Error Descuento y Granel",AF703=15,"Falta Digitar Descuento",AF703=16,"Error: Valor descuento superior a venta",AG703=17,"Falta Seleccionar Unidad de medida",AG703=19,"Habilitar venta a Granel"),"")</f>
        <v/>
      </c>
      <c r="AA703" s="4">
        <f>IF($AD703=0,-5,IF(D703="",5,10))</f>
        <v>-5</v>
      </c>
      <c r="AB703" s="4">
        <f>IF($AD703=0,-5,IF(E703="",5,10))</f>
        <v>-5</v>
      </c>
      <c r="AC703" s="4">
        <f>IF($AD703=0,-5,IF(F703="",5,10))</f>
        <v>-5</v>
      </c>
      <c r="AD703" s="4">
        <f>COUNTA(D703:F703)</f>
        <v>0</v>
      </c>
      <c r="AE703" s="4">
        <f>COUNTA(G703:V703)</f>
        <v>0</v>
      </c>
      <c r="AF703" s="4" cm="1">
        <f t="array" ref="AF703">IFERROR(_xlfn.IFS((AND(OR(P703="Si"),Q703="")),15,AND(Q703&lt;&gt;"",P703=""),18,E703&lt;Q703,16),0)</f>
        <v>0</v>
      </c>
      <c r="AG703" s="4" cm="1">
        <f t="array" ref="AG703">IFERROR(_xlfn.IFS((AND(OR(R703="Si"),S703="")),17,AND(S703&lt;&gt;"",R703=""),19),0)</f>
        <v>0</v>
      </c>
      <c r="AH703" s="4">
        <f t="shared" si="32"/>
        <v>0</v>
      </c>
    </row>
    <row r="704" spans="2:34" x14ac:dyDescent="0.25">
      <c r="B704" s="6" t="str">
        <f t="shared" si="30"/>
        <v/>
      </c>
      <c r="C704" s="7" t="str">
        <f t="shared" si="31"/>
        <v/>
      </c>
      <c r="D704" s="9"/>
      <c r="E704" s="10"/>
      <c r="F704" s="9"/>
      <c r="G704" s="8"/>
      <c r="H704" s="8"/>
      <c r="I704" s="8"/>
      <c r="J704" s="8"/>
      <c r="K704" s="8"/>
      <c r="L704" s="8"/>
      <c r="M704" s="11"/>
      <c r="N704" s="26"/>
      <c r="O704" s="26"/>
      <c r="P704" s="8"/>
      <c r="Q704" s="11"/>
      <c r="R704" s="8"/>
      <c r="S704" s="8"/>
      <c r="T704" s="8"/>
      <c r="U704" s="8"/>
      <c r="V704" s="8"/>
      <c r="Y704" s="4" t="str" cm="1">
        <f t="array" ref="Y704">_xlfn.IFS(AND(AD704=0,AH704&gt;1),0,AD704=0,"",SUM(AA704:AC704)=30,10,OR(AA704=5,AB704=5,AC704=5),5)</f>
        <v/>
      </c>
      <c r="Z704" s="4" t="str" cm="1">
        <f t="array" ref="Z704">IFERROR(_xlfn.IFS(AND(AH704=0,Y704=10),"Excelente, producto bien configurado",AND(Y704=5,AH704&gt;1),"Faltan Datos Obligatorios y hay error en datos opcionales",Y704=5,CONCATENATE("Faltan Datos Obligatorios:",IF(AA704=5," Nombre, ",""),IF(AB704=5," Precio, ",""),IF(AC704=5," Cantidad ","")),AH704&gt;=30,"Error Descuento y Granel",AF704=15,"Falta Digitar Descuento",AF704=16,"Error: Valor descuento superior a venta",AG704=17,"Falta Seleccionar Unidad de medida",AG704=19,"Habilitar venta a Granel"),"")</f>
        <v/>
      </c>
      <c r="AA704" s="4">
        <f>IF($AD704=0,-5,IF(D704="",5,10))</f>
        <v>-5</v>
      </c>
      <c r="AB704" s="4">
        <f>IF($AD704=0,-5,IF(E704="",5,10))</f>
        <v>-5</v>
      </c>
      <c r="AC704" s="4">
        <f>IF($AD704=0,-5,IF(F704="",5,10))</f>
        <v>-5</v>
      </c>
      <c r="AD704" s="4">
        <f>COUNTA(D704:F704)</f>
        <v>0</v>
      </c>
      <c r="AE704" s="4">
        <f>COUNTA(G704:V704)</f>
        <v>0</v>
      </c>
      <c r="AF704" s="4" cm="1">
        <f t="array" ref="AF704">IFERROR(_xlfn.IFS((AND(OR(P704="Si"),Q704="")),15,AND(Q704&lt;&gt;"",P704=""),18,E704&lt;Q704,16),0)</f>
        <v>0</v>
      </c>
      <c r="AG704" s="4" cm="1">
        <f t="array" ref="AG704">IFERROR(_xlfn.IFS((AND(OR(R704="Si"),S704="")),17,AND(S704&lt;&gt;"",R704=""),19),0)</f>
        <v>0</v>
      </c>
      <c r="AH704" s="4">
        <f t="shared" si="32"/>
        <v>0</v>
      </c>
    </row>
    <row r="705" spans="2:34" x14ac:dyDescent="0.25">
      <c r="B705" s="6" t="str">
        <f t="shared" si="30"/>
        <v/>
      </c>
      <c r="C705" s="7" t="str">
        <f t="shared" si="31"/>
        <v/>
      </c>
      <c r="D705" s="9"/>
      <c r="E705" s="10"/>
      <c r="F705" s="9"/>
      <c r="G705" s="8"/>
      <c r="H705" s="8"/>
      <c r="I705" s="8"/>
      <c r="J705" s="8"/>
      <c r="K705" s="8"/>
      <c r="L705" s="8"/>
      <c r="M705" s="11"/>
      <c r="N705" s="26"/>
      <c r="O705" s="26"/>
      <c r="P705" s="8"/>
      <c r="Q705" s="11"/>
      <c r="R705" s="8"/>
      <c r="S705" s="8"/>
      <c r="T705" s="8"/>
      <c r="U705" s="8"/>
      <c r="V705" s="8"/>
      <c r="Y705" s="4" t="str" cm="1">
        <f t="array" ref="Y705">_xlfn.IFS(AND(AD705=0,AH705&gt;1),0,AD705=0,"",SUM(AA705:AC705)=30,10,OR(AA705=5,AB705=5,AC705=5),5)</f>
        <v/>
      </c>
      <c r="Z705" s="4" t="str" cm="1">
        <f t="array" ref="Z705">IFERROR(_xlfn.IFS(AND(AH705=0,Y705=10),"Excelente, producto bien configurado",AND(Y705=5,AH705&gt;1),"Faltan Datos Obligatorios y hay error en datos opcionales",Y705=5,CONCATENATE("Faltan Datos Obligatorios:",IF(AA705=5," Nombre, ",""),IF(AB705=5," Precio, ",""),IF(AC705=5," Cantidad ","")),AH705&gt;=30,"Error Descuento y Granel",AF705=15,"Falta Digitar Descuento",AF705=16,"Error: Valor descuento superior a venta",AG705=17,"Falta Seleccionar Unidad de medida",AG705=19,"Habilitar venta a Granel"),"")</f>
        <v/>
      </c>
      <c r="AA705" s="4">
        <f>IF($AD705=0,-5,IF(D705="",5,10))</f>
        <v>-5</v>
      </c>
      <c r="AB705" s="4">
        <f>IF($AD705=0,-5,IF(E705="",5,10))</f>
        <v>-5</v>
      </c>
      <c r="AC705" s="4">
        <f>IF($AD705=0,-5,IF(F705="",5,10))</f>
        <v>-5</v>
      </c>
      <c r="AD705" s="4">
        <f>COUNTA(D705:F705)</f>
        <v>0</v>
      </c>
      <c r="AE705" s="4">
        <f>COUNTA(G705:V705)</f>
        <v>0</v>
      </c>
      <c r="AF705" s="4" cm="1">
        <f t="array" ref="AF705">IFERROR(_xlfn.IFS((AND(OR(P705="Si"),Q705="")),15,AND(Q705&lt;&gt;"",P705=""),18,E705&lt;Q705,16),0)</f>
        <v>0</v>
      </c>
      <c r="AG705" s="4" cm="1">
        <f t="array" ref="AG705">IFERROR(_xlfn.IFS((AND(OR(R705="Si"),S705="")),17,AND(S705&lt;&gt;"",R705=""),19),0)</f>
        <v>0</v>
      </c>
      <c r="AH705" s="4">
        <f t="shared" si="32"/>
        <v>0</v>
      </c>
    </row>
    <row r="706" spans="2:34" x14ac:dyDescent="0.25">
      <c r="B706" s="6" t="str">
        <f t="shared" si="30"/>
        <v/>
      </c>
      <c r="C706" s="7" t="str">
        <f t="shared" si="31"/>
        <v/>
      </c>
      <c r="D706" s="9"/>
      <c r="E706" s="10"/>
      <c r="F706" s="9"/>
      <c r="G706" s="8"/>
      <c r="H706" s="8"/>
      <c r="I706" s="8"/>
      <c r="J706" s="8"/>
      <c r="K706" s="8"/>
      <c r="L706" s="8"/>
      <c r="M706" s="11"/>
      <c r="N706" s="26"/>
      <c r="O706" s="26"/>
      <c r="P706" s="8"/>
      <c r="Q706" s="11"/>
      <c r="R706" s="8"/>
      <c r="S706" s="8"/>
      <c r="T706" s="8"/>
      <c r="U706" s="8"/>
      <c r="V706" s="8"/>
      <c r="Y706" s="4" t="str" cm="1">
        <f t="array" ref="Y706">_xlfn.IFS(AND(AD706=0,AH706&gt;1),0,AD706=0,"",SUM(AA706:AC706)=30,10,OR(AA706=5,AB706=5,AC706=5),5)</f>
        <v/>
      </c>
      <c r="Z706" s="4" t="str" cm="1">
        <f t="array" ref="Z706">IFERROR(_xlfn.IFS(AND(AH706=0,Y706=10),"Excelente, producto bien configurado",AND(Y706=5,AH706&gt;1),"Faltan Datos Obligatorios y hay error en datos opcionales",Y706=5,CONCATENATE("Faltan Datos Obligatorios:",IF(AA706=5," Nombre, ",""),IF(AB706=5," Precio, ",""),IF(AC706=5," Cantidad ","")),AH706&gt;=30,"Error Descuento y Granel",AF706=15,"Falta Digitar Descuento",AF706=16,"Error: Valor descuento superior a venta",AG706=17,"Falta Seleccionar Unidad de medida",AG706=19,"Habilitar venta a Granel"),"")</f>
        <v/>
      </c>
      <c r="AA706" s="4">
        <f>IF($AD706=0,-5,IF(D706="",5,10))</f>
        <v>-5</v>
      </c>
      <c r="AB706" s="4">
        <f>IF($AD706=0,-5,IF(E706="",5,10))</f>
        <v>-5</v>
      </c>
      <c r="AC706" s="4">
        <f>IF($AD706=0,-5,IF(F706="",5,10))</f>
        <v>-5</v>
      </c>
      <c r="AD706" s="4">
        <f>COUNTA(D706:F706)</f>
        <v>0</v>
      </c>
      <c r="AE706" s="4">
        <f>COUNTA(G706:V706)</f>
        <v>0</v>
      </c>
      <c r="AF706" s="4" cm="1">
        <f t="array" ref="AF706">IFERROR(_xlfn.IFS((AND(OR(P706="Si"),Q706="")),15,AND(Q706&lt;&gt;"",P706=""),18,E706&lt;Q706,16),0)</f>
        <v>0</v>
      </c>
      <c r="AG706" s="4" cm="1">
        <f t="array" ref="AG706">IFERROR(_xlfn.IFS((AND(OR(R706="Si"),S706="")),17,AND(S706&lt;&gt;"",R706=""),19),0)</f>
        <v>0</v>
      </c>
      <c r="AH706" s="4">
        <f t="shared" si="32"/>
        <v>0</v>
      </c>
    </row>
    <row r="707" spans="2:34" x14ac:dyDescent="0.25">
      <c r="B707" s="6" t="str">
        <f t="shared" si="30"/>
        <v/>
      </c>
      <c r="C707" s="7" t="str">
        <f t="shared" si="31"/>
        <v/>
      </c>
      <c r="D707" s="9"/>
      <c r="E707" s="10"/>
      <c r="F707" s="9"/>
      <c r="G707" s="8"/>
      <c r="H707" s="8"/>
      <c r="I707" s="8"/>
      <c r="J707" s="8"/>
      <c r="K707" s="8"/>
      <c r="L707" s="8"/>
      <c r="M707" s="11"/>
      <c r="N707" s="26"/>
      <c r="O707" s="26"/>
      <c r="P707" s="8"/>
      <c r="Q707" s="11"/>
      <c r="R707" s="8"/>
      <c r="S707" s="8"/>
      <c r="T707" s="8"/>
      <c r="U707" s="8"/>
      <c r="V707" s="8"/>
      <c r="Y707" s="4" t="str" cm="1">
        <f t="array" ref="Y707">_xlfn.IFS(AND(AD707=0,AH707&gt;1),0,AD707=0,"",SUM(AA707:AC707)=30,10,OR(AA707=5,AB707=5,AC707=5),5)</f>
        <v/>
      </c>
      <c r="Z707" s="4" t="str" cm="1">
        <f t="array" ref="Z707">IFERROR(_xlfn.IFS(AND(AH707=0,Y707=10),"Excelente, producto bien configurado",AND(Y707=5,AH707&gt;1),"Faltan Datos Obligatorios y hay error en datos opcionales",Y707=5,CONCATENATE("Faltan Datos Obligatorios:",IF(AA707=5," Nombre, ",""),IF(AB707=5," Precio, ",""),IF(AC707=5," Cantidad ","")),AH707&gt;=30,"Error Descuento y Granel",AF707=15,"Falta Digitar Descuento",AF707=16,"Error: Valor descuento superior a venta",AG707=17,"Falta Seleccionar Unidad de medida",AG707=19,"Habilitar venta a Granel"),"")</f>
        <v/>
      </c>
      <c r="AA707" s="4">
        <f>IF($AD707=0,-5,IF(D707="",5,10))</f>
        <v>-5</v>
      </c>
      <c r="AB707" s="4">
        <f>IF($AD707=0,-5,IF(E707="",5,10))</f>
        <v>-5</v>
      </c>
      <c r="AC707" s="4">
        <f>IF($AD707=0,-5,IF(F707="",5,10))</f>
        <v>-5</v>
      </c>
      <c r="AD707" s="4">
        <f>COUNTA(D707:F707)</f>
        <v>0</v>
      </c>
      <c r="AE707" s="4">
        <f>COUNTA(G707:V707)</f>
        <v>0</v>
      </c>
      <c r="AF707" s="4" cm="1">
        <f t="array" ref="AF707">IFERROR(_xlfn.IFS((AND(OR(P707="Si"),Q707="")),15,AND(Q707&lt;&gt;"",P707=""),18,E707&lt;Q707,16),0)</f>
        <v>0</v>
      </c>
      <c r="AG707" s="4" cm="1">
        <f t="array" ref="AG707">IFERROR(_xlfn.IFS((AND(OR(R707="Si"),S707="")),17,AND(S707&lt;&gt;"",R707=""),19),0)</f>
        <v>0</v>
      </c>
      <c r="AH707" s="4">
        <f t="shared" si="32"/>
        <v>0</v>
      </c>
    </row>
    <row r="708" spans="2:34" x14ac:dyDescent="0.25">
      <c r="B708" s="6" t="str">
        <f t="shared" si="30"/>
        <v/>
      </c>
      <c r="C708" s="7" t="str">
        <f t="shared" si="31"/>
        <v/>
      </c>
      <c r="D708" s="9"/>
      <c r="E708" s="10"/>
      <c r="F708" s="9"/>
      <c r="G708" s="8"/>
      <c r="H708" s="8"/>
      <c r="I708" s="8"/>
      <c r="J708" s="8"/>
      <c r="K708" s="8"/>
      <c r="L708" s="8"/>
      <c r="M708" s="11"/>
      <c r="N708" s="26"/>
      <c r="O708" s="26"/>
      <c r="P708" s="8"/>
      <c r="Q708" s="11"/>
      <c r="R708" s="8"/>
      <c r="S708" s="8"/>
      <c r="T708" s="8"/>
      <c r="U708" s="8"/>
      <c r="V708" s="8"/>
      <c r="Y708" s="4" t="str" cm="1">
        <f t="array" ref="Y708">_xlfn.IFS(AND(AD708=0,AH708&gt;1),0,AD708=0,"",SUM(AA708:AC708)=30,10,OR(AA708=5,AB708=5,AC708=5),5)</f>
        <v/>
      </c>
      <c r="Z708" s="4" t="str" cm="1">
        <f t="array" ref="Z708">IFERROR(_xlfn.IFS(AND(AH708=0,Y708=10),"Excelente, producto bien configurado",AND(Y708=5,AH708&gt;1),"Faltan Datos Obligatorios y hay error en datos opcionales",Y708=5,CONCATENATE("Faltan Datos Obligatorios:",IF(AA708=5," Nombre, ",""),IF(AB708=5," Precio, ",""),IF(AC708=5," Cantidad ","")),AH708&gt;=30,"Error Descuento y Granel",AF708=15,"Falta Digitar Descuento",AF708=16,"Error: Valor descuento superior a venta",AG708=17,"Falta Seleccionar Unidad de medida",AG708=19,"Habilitar venta a Granel"),"")</f>
        <v/>
      </c>
      <c r="AA708" s="4">
        <f>IF($AD708=0,-5,IF(D708="",5,10))</f>
        <v>-5</v>
      </c>
      <c r="AB708" s="4">
        <f>IF($AD708=0,-5,IF(E708="",5,10))</f>
        <v>-5</v>
      </c>
      <c r="AC708" s="4">
        <f>IF($AD708=0,-5,IF(F708="",5,10))</f>
        <v>-5</v>
      </c>
      <c r="AD708" s="4">
        <f>COUNTA(D708:F708)</f>
        <v>0</v>
      </c>
      <c r="AE708" s="4">
        <f>COUNTA(G708:V708)</f>
        <v>0</v>
      </c>
      <c r="AF708" s="4" cm="1">
        <f t="array" ref="AF708">IFERROR(_xlfn.IFS((AND(OR(P708="Si"),Q708="")),15,AND(Q708&lt;&gt;"",P708=""),18,E708&lt;Q708,16),0)</f>
        <v>0</v>
      </c>
      <c r="AG708" s="4" cm="1">
        <f t="array" ref="AG708">IFERROR(_xlfn.IFS((AND(OR(R708="Si"),S708="")),17,AND(S708&lt;&gt;"",R708=""),19),0)</f>
        <v>0</v>
      </c>
      <c r="AH708" s="4">
        <f t="shared" si="32"/>
        <v>0</v>
      </c>
    </row>
    <row r="709" spans="2:34" x14ac:dyDescent="0.25">
      <c r="B709" s="6" t="str">
        <f t="shared" si="30"/>
        <v/>
      </c>
      <c r="C709" s="7" t="str">
        <f t="shared" si="31"/>
        <v/>
      </c>
      <c r="D709" s="9"/>
      <c r="E709" s="10"/>
      <c r="F709" s="9"/>
      <c r="G709" s="8"/>
      <c r="H709" s="8"/>
      <c r="I709" s="8"/>
      <c r="J709" s="8"/>
      <c r="K709" s="8"/>
      <c r="L709" s="8"/>
      <c r="M709" s="11"/>
      <c r="N709" s="26"/>
      <c r="O709" s="26"/>
      <c r="P709" s="8"/>
      <c r="Q709" s="11"/>
      <c r="R709" s="8"/>
      <c r="S709" s="8"/>
      <c r="T709" s="8"/>
      <c r="U709" s="8"/>
      <c r="V709" s="8"/>
      <c r="Y709" s="4" t="str" cm="1">
        <f t="array" ref="Y709">_xlfn.IFS(AND(AD709=0,AH709&gt;1),0,AD709=0,"",SUM(AA709:AC709)=30,10,OR(AA709=5,AB709=5,AC709=5),5)</f>
        <v/>
      </c>
      <c r="Z709" s="4" t="str" cm="1">
        <f t="array" ref="Z709">IFERROR(_xlfn.IFS(AND(AH709=0,Y709=10),"Excelente, producto bien configurado",AND(Y709=5,AH709&gt;1),"Faltan Datos Obligatorios y hay error en datos opcionales",Y709=5,CONCATENATE("Faltan Datos Obligatorios:",IF(AA709=5," Nombre, ",""),IF(AB709=5," Precio, ",""),IF(AC709=5," Cantidad ","")),AH709&gt;=30,"Error Descuento y Granel",AF709=15,"Falta Digitar Descuento",AF709=16,"Error: Valor descuento superior a venta",AG709=17,"Falta Seleccionar Unidad de medida",AG709=19,"Habilitar venta a Granel"),"")</f>
        <v/>
      </c>
      <c r="AA709" s="4">
        <f>IF($AD709=0,-5,IF(D709="",5,10))</f>
        <v>-5</v>
      </c>
      <c r="AB709" s="4">
        <f>IF($AD709=0,-5,IF(E709="",5,10))</f>
        <v>-5</v>
      </c>
      <c r="AC709" s="4">
        <f>IF($AD709=0,-5,IF(F709="",5,10))</f>
        <v>-5</v>
      </c>
      <c r="AD709" s="4">
        <f>COUNTA(D709:F709)</f>
        <v>0</v>
      </c>
      <c r="AE709" s="4">
        <f>COUNTA(G709:V709)</f>
        <v>0</v>
      </c>
      <c r="AF709" s="4" cm="1">
        <f t="array" ref="AF709">IFERROR(_xlfn.IFS((AND(OR(P709="Si"),Q709="")),15,AND(Q709&lt;&gt;"",P709=""),18,E709&lt;Q709,16),0)</f>
        <v>0</v>
      </c>
      <c r="AG709" s="4" cm="1">
        <f t="array" ref="AG709">IFERROR(_xlfn.IFS((AND(OR(R709="Si"),S709="")),17,AND(S709&lt;&gt;"",R709=""),19),0)</f>
        <v>0</v>
      </c>
      <c r="AH709" s="4">
        <f t="shared" si="32"/>
        <v>0</v>
      </c>
    </row>
    <row r="710" spans="2:34" x14ac:dyDescent="0.25">
      <c r="B710" s="6" t="str">
        <f t="shared" si="30"/>
        <v/>
      </c>
      <c r="C710" s="7" t="str">
        <f t="shared" si="31"/>
        <v/>
      </c>
      <c r="D710" s="9"/>
      <c r="E710" s="10"/>
      <c r="F710" s="9"/>
      <c r="G710" s="8"/>
      <c r="H710" s="8"/>
      <c r="I710" s="8"/>
      <c r="J710" s="8"/>
      <c r="K710" s="8"/>
      <c r="L710" s="8"/>
      <c r="M710" s="11"/>
      <c r="N710" s="26"/>
      <c r="O710" s="26"/>
      <c r="P710" s="8"/>
      <c r="Q710" s="11"/>
      <c r="R710" s="8"/>
      <c r="S710" s="8"/>
      <c r="T710" s="8"/>
      <c r="U710" s="8"/>
      <c r="V710" s="8"/>
      <c r="Y710" s="4" t="str" cm="1">
        <f t="array" ref="Y710">_xlfn.IFS(AND(AD710=0,AH710&gt;1),0,AD710=0,"",SUM(AA710:AC710)=30,10,OR(AA710=5,AB710=5,AC710=5),5)</f>
        <v/>
      </c>
      <c r="Z710" s="4" t="str" cm="1">
        <f t="array" ref="Z710">IFERROR(_xlfn.IFS(AND(AH710=0,Y710=10),"Excelente, producto bien configurado",AND(Y710=5,AH710&gt;1),"Faltan Datos Obligatorios y hay error en datos opcionales",Y710=5,CONCATENATE("Faltan Datos Obligatorios:",IF(AA710=5," Nombre, ",""),IF(AB710=5," Precio, ",""),IF(AC710=5," Cantidad ","")),AH710&gt;=30,"Error Descuento y Granel",AF710=15,"Falta Digitar Descuento",AF710=16,"Error: Valor descuento superior a venta",AG710=17,"Falta Seleccionar Unidad de medida",AG710=19,"Habilitar venta a Granel"),"")</f>
        <v/>
      </c>
      <c r="AA710" s="4">
        <f>IF($AD710=0,-5,IF(D710="",5,10))</f>
        <v>-5</v>
      </c>
      <c r="AB710" s="4">
        <f>IF($AD710=0,-5,IF(E710="",5,10))</f>
        <v>-5</v>
      </c>
      <c r="AC710" s="4">
        <f>IF($AD710=0,-5,IF(F710="",5,10))</f>
        <v>-5</v>
      </c>
      <c r="AD710" s="4">
        <f>COUNTA(D710:F710)</f>
        <v>0</v>
      </c>
      <c r="AE710" s="4">
        <f>COUNTA(G710:V710)</f>
        <v>0</v>
      </c>
      <c r="AF710" s="4" cm="1">
        <f t="array" ref="AF710">IFERROR(_xlfn.IFS((AND(OR(P710="Si"),Q710="")),15,AND(Q710&lt;&gt;"",P710=""),18,E710&lt;Q710,16),0)</f>
        <v>0</v>
      </c>
      <c r="AG710" s="4" cm="1">
        <f t="array" ref="AG710">IFERROR(_xlfn.IFS((AND(OR(R710="Si"),S710="")),17,AND(S710&lt;&gt;"",R710=""),19),0)</f>
        <v>0</v>
      </c>
      <c r="AH710" s="4">
        <f t="shared" si="32"/>
        <v>0</v>
      </c>
    </row>
    <row r="711" spans="2:34" x14ac:dyDescent="0.25">
      <c r="B711" s="6" t="str">
        <f t="shared" si="30"/>
        <v/>
      </c>
      <c r="C711" s="7" t="str">
        <f t="shared" si="31"/>
        <v/>
      </c>
      <c r="D711" s="9"/>
      <c r="E711" s="10"/>
      <c r="F711" s="9"/>
      <c r="G711" s="8"/>
      <c r="H711" s="8"/>
      <c r="I711" s="8"/>
      <c r="J711" s="8"/>
      <c r="K711" s="8"/>
      <c r="L711" s="8"/>
      <c r="M711" s="11"/>
      <c r="N711" s="26"/>
      <c r="O711" s="26"/>
      <c r="P711" s="8"/>
      <c r="Q711" s="11"/>
      <c r="R711" s="8"/>
      <c r="S711" s="8"/>
      <c r="T711" s="8"/>
      <c r="U711" s="8"/>
      <c r="V711" s="8"/>
      <c r="Y711" s="4" t="str" cm="1">
        <f t="array" ref="Y711">_xlfn.IFS(AND(AD711=0,AH711&gt;1),0,AD711=0,"",SUM(AA711:AC711)=30,10,OR(AA711=5,AB711=5,AC711=5),5)</f>
        <v/>
      </c>
      <c r="Z711" s="4" t="str" cm="1">
        <f t="array" ref="Z711">IFERROR(_xlfn.IFS(AND(AH711=0,Y711=10),"Excelente, producto bien configurado",AND(Y711=5,AH711&gt;1),"Faltan Datos Obligatorios y hay error en datos opcionales",Y711=5,CONCATENATE("Faltan Datos Obligatorios:",IF(AA711=5," Nombre, ",""),IF(AB711=5," Precio, ",""),IF(AC711=5," Cantidad ","")),AH711&gt;=30,"Error Descuento y Granel",AF711=15,"Falta Digitar Descuento",AF711=16,"Error: Valor descuento superior a venta",AG711=17,"Falta Seleccionar Unidad de medida",AG711=19,"Habilitar venta a Granel"),"")</f>
        <v/>
      </c>
      <c r="AA711" s="4">
        <f>IF($AD711=0,-5,IF(D711="",5,10))</f>
        <v>-5</v>
      </c>
      <c r="AB711" s="4">
        <f>IF($AD711=0,-5,IF(E711="",5,10))</f>
        <v>-5</v>
      </c>
      <c r="AC711" s="4">
        <f>IF($AD711=0,-5,IF(F711="",5,10))</f>
        <v>-5</v>
      </c>
      <c r="AD711" s="4">
        <f>COUNTA(D711:F711)</f>
        <v>0</v>
      </c>
      <c r="AE711" s="4">
        <f>COUNTA(G711:V711)</f>
        <v>0</v>
      </c>
      <c r="AF711" s="4" cm="1">
        <f t="array" ref="AF711">IFERROR(_xlfn.IFS((AND(OR(P711="Si"),Q711="")),15,AND(Q711&lt;&gt;"",P711=""),18,E711&lt;Q711,16),0)</f>
        <v>0</v>
      </c>
      <c r="AG711" s="4" cm="1">
        <f t="array" ref="AG711">IFERROR(_xlfn.IFS((AND(OR(R711="Si"),S711="")),17,AND(S711&lt;&gt;"",R711=""),19),0)</f>
        <v>0</v>
      </c>
      <c r="AH711" s="4">
        <f t="shared" si="32"/>
        <v>0</v>
      </c>
    </row>
    <row r="712" spans="2:34" x14ac:dyDescent="0.25">
      <c r="B712" s="6" t="str">
        <f t="shared" si="30"/>
        <v/>
      </c>
      <c r="C712" s="7" t="str">
        <f t="shared" si="31"/>
        <v/>
      </c>
      <c r="D712" s="9"/>
      <c r="E712" s="10"/>
      <c r="F712" s="9"/>
      <c r="G712" s="8"/>
      <c r="H712" s="8"/>
      <c r="I712" s="8"/>
      <c r="J712" s="8"/>
      <c r="K712" s="8"/>
      <c r="L712" s="8"/>
      <c r="M712" s="11"/>
      <c r="N712" s="26"/>
      <c r="O712" s="26"/>
      <c r="P712" s="8"/>
      <c r="Q712" s="11"/>
      <c r="R712" s="8"/>
      <c r="S712" s="8"/>
      <c r="T712" s="8"/>
      <c r="U712" s="8"/>
      <c r="V712" s="8"/>
      <c r="Y712" s="4" t="str" cm="1">
        <f t="array" ref="Y712">_xlfn.IFS(AND(AD712=0,AH712&gt;1),0,AD712=0,"",SUM(AA712:AC712)=30,10,OR(AA712=5,AB712=5,AC712=5),5)</f>
        <v/>
      </c>
      <c r="Z712" s="4" t="str" cm="1">
        <f t="array" ref="Z712">IFERROR(_xlfn.IFS(AND(AH712=0,Y712=10),"Excelente, producto bien configurado",AND(Y712=5,AH712&gt;1),"Faltan Datos Obligatorios y hay error en datos opcionales",Y712=5,CONCATENATE("Faltan Datos Obligatorios:",IF(AA712=5," Nombre, ",""),IF(AB712=5," Precio, ",""),IF(AC712=5," Cantidad ","")),AH712&gt;=30,"Error Descuento y Granel",AF712=15,"Falta Digitar Descuento",AF712=16,"Error: Valor descuento superior a venta",AG712=17,"Falta Seleccionar Unidad de medida",AG712=19,"Habilitar venta a Granel"),"")</f>
        <v/>
      </c>
      <c r="AA712" s="4">
        <f>IF($AD712=0,-5,IF(D712="",5,10))</f>
        <v>-5</v>
      </c>
      <c r="AB712" s="4">
        <f>IF($AD712=0,-5,IF(E712="",5,10))</f>
        <v>-5</v>
      </c>
      <c r="AC712" s="4">
        <f>IF($AD712=0,-5,IF(F712="",5,10))</f>
        <v>-5</v>
      </c>
      <c r="AD712" s="4">
        <f>COUNTA(D712:F712)</f>
        <v>0</v>
      </c>
      <c r="AE712" s="4">
        <f>COUNTA(G712:V712)</f>
        <v>0</v>
      </c>
      <c r="AF712" s="4" cm="1">
        <f t="array" ref="AF712">IFERROR(_xlfn.IFS((AND(OR(P712="Si"),Q712="")),15,AND(Q712&lt;&gt;"",P712=""),18,E712&lt;Q712,16),0)</f>
        <v>0</v>
      </c>
      <c r="AG712" s="4" cm="1">
        <f t="array" ref="AG712">IFERROR(_xlfn.IFS((AND(OR(R712="Si"),S712="")),17,AND(S712&lt;&gt;"",R712=""),19),0)</f>
        <v>0</v>
      </c>
      <c r="AH712" s="4">
        <f t="shared" si="32"/>
        <v>0</v>
      </c>
    </row>
    <row r="713" spans="2:34" x14ac:dyDescent="0.25">
      <c r="B713" s="6" t="str">
        <f t="shared" si="30"/>
        <v/>
      </c>
      <c r="C713" s="7" t="str">
        <f t="shared" si="31"/>
        <v/>
      </c>
      <c r="D713" s="9"/>
      <c r="E713" s="10"/>
      <c r="F713" s="9"/>
      <c r="G713" s="8"/>
      <c r="H713" s="8"/>
      <c r="I713" s="8"/>
      <c r="J713" s="8"/>
      <c r="K713" s="8"/>
      <c r="L713" s="8"/>
      <c r="M713" s="11"/>
      <c r="N713" s="26"/>
      <c r="O713" s="26"/>
      <c r="P713" s="8"/>
      <c r="Q713" s="11"/>
      <c r="R713" s="8"/>
      <c r="S713" s="8"/>
      <c r="T713" s="8"/>
      <c r="U713" s="8"/>
      <c r="V713" s="8"/>
      <c r="Y713" s="4" t="str" cm="1">
        <f t="array" ref="Y713">_xlfn.IFS(AND(AD713=0,AH713&gt;1),0,AD713=0,"",SUM(AA713:AC713)=30,10,OR(AA713=5,AB713=5,AC713=5),5)</f>
        <v/>
      </c>
      <c r="Z713" s="4" t="str" cm="1">
        <f t="array" ref="Z713">IFERROR(_xlfn.IFS(AND(AH713=0,Y713=10),"Excelente, producto bien configurado",AND(Y713=5,AH713&gt;1),"Faltan Datos Obligatorios y hay error en datos opcionales",Y713=5,CONCATENATE("Faltan Datos Obligatorios:",IF(AA713=5," Nombre, ",""),IF(AB713=5," Precio, ",""),IF(AC713=5," Cantidad ","")),AH713&gt;=30,"Error Descuento y Granel",AF713=15,"Falta Digitar Descuento",AF713=16,"Error: Valor descuento superior a venta",AG713=17,"Falta Seleccionar Unidad de medida",AG713=19,"Habilitar venta a Granel"),"")</f>
        <v/>
      </c>
      <c r="AA713" s="4">
        <f>IF($AD713=0,-5,IF(D713="",5,10))</f>
        <v>-5</v>
      </c>
      <c r="AB713" s="4">
        <f>IF($AD713=0,-5,IF(E713="",5,10))</f>
        <v>-5</v>
      </c>
      <c r="AC713" s="4">
        <f>IF($AD713=0,-5,IF(F713="",5,10))</f>
        <v>-5</v>
      </c>
      <c r="AD713" s="4">
        <f>COUNTA(D713:F713)</f>
        <v>0</v>
      </c>
      <c r="AE713" s="4">
        <f>COUNTA(G713:V713)</f>
        <v>0</v>
      </c>
      <c r="AF713" s="4" cm="1">
        <f t="array" ref="AF713">IFERROR(_xlfn.IFS((AND(OR(P713="Si"),Q713="")),15,AND(Q713&lt;&gt;"",P713=""),18,E713&lt;Q713,16),0)</f>
        <v>0</v>
      </c>
      <c r="AG713" s="4" cm="1">
        <f t="array" ref="AG713">IFERROR(_xlfn.IFS((AND(OR(R713="Si"),S713="")),17,AND(S713&lt;&gt;"",R713=""),19),0)</f>
        <v>0</v>
      </c>
      <c r="AH713" s="4">
        <f t="shared" si="32"/>
        <v>0</v>
      </c>
    </row>
    <row r="714" spans="2:34" x14ac:dyDescent="0.25">
      <c r="B714" s="6" t="str">
        <f t="shared" si="30"/>
        <v/>
      </c>
      <c r="C714" s="7" t="str">
        <f t="shared" si="31"/>
        <v/>
      </c>
      <c r="D714" s="9"/>
      <c r="E714" s="10"/>
      <c r="F714" s="9"/>
      <c r="G714" s="8"/>
      <c r="H714" s="8"/>
      <c r="I714" s="8"/>
      <c r="J714" s="8"/>
      <c r="K714" s="8"/>
      <c r="L714" s="8"/>
      <c r="M714" s="11"/>
      <c r="N714" s="26"/>
      <c r="O714" s="26"/>
      <c r="P714" s="8"/>
      <c r="Q714" s="11"/>
      <c r="R714" s="8"/>
      <c r="S714" s="8"/>
      <c r="T714" s="8"/>
      <c r="U714" s="8"/>
      <c r="V714" s="8"/>
      <c r="Y714" s="4" t="str" cm="1">
        <f t="array" ref="Y714">_xlfn.IFS(AND(AD714=0,AH714&gt;1),0,AD714=0,"",SUM(AA714:AC714)=30,10,OR(AA714=5,AB714=5,AC714=5),5)</f>
        <v/>
      </c>
      <c r="Z714" s="4" t="str" cm="1">
        <f t="array" ref="Z714">IFERROR(_xlfn.IFS(AND(AH714=0,Y714=10),"Excelente, producto bien configurado",AND(Y714=5,AH714&gt;1),"Faltan Datos Obligatorios y hay error en datos opcionales",Y714=5,CONCATENATE("Faltan Datos Obligatorios:",IF(AA714=5," Nombre, ",""),IF(AB714=5," Precio, ",""),IF(AC714=5," Cantidad ","")),AH714&gt;=30,"Error Descuento y Granel",AF714=15,"Falta Digitar Descuento",AF714=16,"Error: Valor descuento superior a venta",AG714=17,"Falta Seleccionar Unidad de medida",AG714=19,"Habilitar venta a Granel"),"")</f>
        <v/>
      </c>
      <c r="AA714" s="4">
        <f>IF($AD714=0,-5,IF(D714="",5,10))</f>
        <v>-5</v>
      </c>
      <c r="AB714" s="4">
        <f>IF($AD714=0,-5,IF(E714="",5,10))</f>
        <v>-5</v>
      </c>
      <c r="AC714" s="4">
        <f>IF($AD714=0,-5,IF(F714="",5,10))</f>
        <v>-5</v>
      </c>
      <c r="AD714" s="4">
        <f>COUNTA(D714:F714)</f>
        <v>0</v>
      </c>
      <c r="AE714" s="4">
        <f>COUNTA(G714:V714)</f>
        <v>0</v>
      </c>
      <c r="AF714" s="4" cm="1">
        <f t="array" ref="AF714">IFERROR(_xlfn.IFS((AND(OR(P714="Si"),Q714="")),15,AND(Q714&lt;&gt;"",P714=""),18,E714&lt;Q714,16),0)</f>
        <v>0</v>
      </c>
      <c r="AG714" s="4" cm="1">
        <f t="array" ref="AG714">IFERROR(_xlfn.IFS((AND(OR(R714="Si"),S714="")),17,AND(S714&lt;&gt;"",R714=""),19),0)</f>
        <v>0</v>
      </c>
      <c r="AH714" s="4">
        <f t="shared" si="32"/>
        <v>0</v>
      </c>
    </row>
    <row r="715" spans="2:34" x14ac:dyDescent="0.25">
      <c r="B715" s="6" t="str">
        <f t="shared" ref="B715:B778" si="33">IF(Y715&gt;=0,Y715,"")</f>
        <v/>
      </c>
      <c r="C715" s="7" t="str">
        <f t="shared" ref="C715:C778" si="34">Z715</f>
        <v/>
      </c>
      <c r="D715" s="9"/>
      <c r="E715" s="10"/>
      <c r="F715" s="9"/>
      <c r="G715" s="8"/>
      <c r="H715" s="8"/>
      <c r="I715" s="8"/>
      <c r="J715" s="8"/>
      <c r="K715" s="8"/>
      <c r="L715" s="8"/>
      <c r="M715" s="11"/>
      <c r="N715" s="26"/>
      <c r="O715" s="26"/>
      <c r="P715" s="8"/>
      <c r="Q715" s="11"/>
      <c r="R715" s="8"/>
      <c r="S715" s="8"/>
      <c r="T715" s="8"/>
      <c r="U715" s="8"/>
      <c r="V715" s="8"/>
      <c r="Y715" s="4" t="str" cm="1">
        <f t="array" ref="Y715">_xlfn.IFS(AND(AD715=0,AH715&gt;1),0,AD715=0,"",SUM(AA715:AC715)=30,10,OR(AA715=5,AB715=5,AC715=5),5)</f>
        <v/>
      </c>
      <c r="Z715" s="4" t="str" cm="1">
        <f t="array" ref="Z715">IFERROR(_xlfn.IFS(AND(AH715=0,Y715=10),"Excelente, producto bien configurado",AND(Y715=5,AH715&gt;1),"Faltan Datos Obligatorios y hay error en datos opcionales",Y715=5,CONCATENATE("Faltan Datos Obligatorios:",IF(AA715=5," Nombre, ",""),IF(AB715=5," Precio, ",""),IF(AC715=5," Cantidad ","")),AH715&gt;=30,"Error Descuento y Granel",AF715=15,"Falta Digitar Descuento",AF715=16,"Error: Valor descuento superior a venta",AG715=17,"Falta Seleccionar Unidad de medida",AG715=19,"Habilitar venta a Granel"),"")</f>
        <v/>
      </c>
      <c r="AA715" s="4">
        <f>IF($AD715=0,-5,IF(D715="",5,10))</f>
        <v>-5</v>
      </c>
      <c r="AB715" s="4">
        <f>IF($AD715=0,-5,IF(E715="",5,10))</f>
        <v>-5</v>
      </c>
      <c r="AC715" s="4">
        <f>IF($AD715=0,-5,IF(F715="",5,10))</f>
        <v>-5</v>
      </c>
      <c r="AD715" s="4">
        <f>COUNTA(D715:F715)</f>
        <v>0</v>
      </c>
      <c r="AE715" s="4">
        <f>COUNTA(G715:V715)</f>
        <v>0</v>
      </c>
      <c r="AF715" s="4" cm="1">
        <f t="array" ref="AF715">IFERROR(_xlfn.IFS((AND(OR(P715="Si"),Q715="")),15,AND(Q715&lt;&gt;"",P715=""),18,E715&lt;Q715,16),0)</f>
        <v>0</v>
      </c>
      <c r="AG715" s="4" cm="1">
        <f t="array" ref="AG715">IFERROR(_xlfn.IFS((AND(OR(R715="Si"),S715="")),17,AND(S715&lt;&gt;"",R715=""),19),0)</f>
        <v>0</v>
      </c>
      <c r="AH715" s="4">
        <f t="shared" ref="AH715:AH778" si="35">SUM(AF715:AG715)</f>
        <v>0</v>
      </c>
    </row>
    <row r="716" spans="2:34" x14ac:dyDescent="0.25">
      <c r="B716" s="6" t="str">
        <f t="shared" si="33"/>
        <v/>
      </c>
      <c r="C716" s="7" t="str">
        <f t="shared" si="34"/>
        <v/>
      </c>
      <c r="D716" s="9"/>
      <c r="E716" s="10"/>
      <c r="F716" s="9"/>
      <c r="G716" s="8"/>
      <c r="H716" s="8"/>
      <c r="I716" s="8"/>
      <c r="J716" s="8"/>
      <c r="K716" s="8"/>
      <c r="L716" s="8"/>
      <c r="M716" s="11"/>
      <c r="N716" s="26"/>
      <c r="O716" s="26"/>
      <c r="P716" s="8"/>
      <c r="Q716" s="11"/>
      <c r="R716" s="8"/>
      <c r="S716" s="8"/>
      <c r="T716" s="8"/>
      <c r="U716" s="8"/>
      <c r="V716" s="8"/>
      <c r="Y716" s="4" t="str" cm="1">
        <f t="array" ref="Y716">_xlfn.IFS(AND(AD716=0,AH716&gt;1),0,AD716=0,"",SUM(AA716:AC716)=30,10,OR(AA716=5,AB716=5,AC716=5),5)</f>
        <v/>
      </c>
      <c r="Z716" s="4" t="str" cm="1">
        <f t="array" ref="Z716">IFERROR(_xlfn.IFS(AND(AH716=0,Y716=10),"Excelente, producto bien configurado",AND(Y716=5,AH716&gt;1),"Faltan Datos Obligatorios y hay error en datos opcionales",Y716=5,CONCATENATE("Faltan Datos Obligatorios:",IF(AA716=5," Nombre, ",""),IF(AB716=5," Precio, ",""),IF(AC716=5," Cantidad ","")),AH716&gt;=30,"Error Descuento y Granel",AF716=15,"Falta Digitar Descuento",AF716=16,"Error: Valor descuento superior a venta",AG716=17,"Falta Seleccionar Unidad de medida",AG716=19,"Habilitar venta a Granel"),"")</f>
        <v/>
      </c>
      <c r="AA716" s="4">
        <f>IF($AD716=0,-5,IF(D716="",5,10))</f>
        <v>-5</v>
      </c>
      <c r="AB716" s="4">
        <f>IF($AD716=0,-5,IF(E716="",5,10))</f>
        <v>-5</v>
      </c>
      <c r="AC716" s="4">
        <f>IF($AD716=0,-5,IF(F716="",5,10))</f>
        <v>-5</v>
      </c>
      <c r="AD716" s="4">
        <f>COUNTA(D716:F716)</f>
        <v>0</v>
      </c>
      <c r="AE716" s="4">
        <f>COUNTA(G716:V716)</f>
        <v>0</v>
      </c>
      <c r="AF716" s="4" cm="1">
        <f t="array" ref="AF716">IFERROR(_xlfn.IFS((AND(OR(P716="Si"),Q716="")),15,AND(Q716&lt;&gt;"",P716=""),18,E716&lt;Q716,16),0)</f>
        <v>0</v>
      </c>
      <c r="AG716" s="4" cm="1">
        <f t="array" ref="AG716">IFERROR(_xlfn.IFS((AND(OR(R716="Si"),S716="")),17,AND(S716&lt;&gt;"",R716=""),19),0)</f>
        <v>0</v>
      </c>
      <c r="AH716" s="4">
        <f t="shared" si="35"/>
        <v>0</v>
      </c>
    </row>
    <row r="717" spans="2:34" x14ac:dyDescent="0.25">
      <c r="B717" s="6" t="str">
        <f t="shared" si="33"/>
        <v/>
      </c>
      <c r="C717" s="7" t="str">
        <f t="shared" si="34"/>
        <v/>
      </c>
      <c r="D717" s="9"/>
      <c r="E717" s="10"/>
      <c r="F717" s="9"/>
      <c r="G717" s="8"/>
      <c r="H717" s="8"/>
      <c r="I717" s="8"/>
      <c r="J717" s="8"/>
      <c r="K717" s="8"/>
      <c r="L717" s="8"/>
      <c r="M717" s="11"/>
      <c r="N717" s="26"/>
      <c r="O717" s="26"/>
      <c r="P717" s="8"/>
      <c r="Q717" s="11"/>
      <c r="R717" s="8"/>
      <c r="S717" s="8"/>
      <c r="T717" s="8"/>
      <c r="U717" s="8"/>
      <c r="V717" s="8"/>
      <c r="Y717" s="4" t="str" cm="1">
        <f t="array" ref="Y717">_xlfn.IFS(AND(AD717=0,AH717&gt;1),0,AD717=0,"",SUM(AA717:AC717)=30,10,OR(AA717=5,AB717=5,AC717=5),5)</f>
        <v/>
      </c>
      <c r="Z717" s="4" t="str" cm="1">
        <f t="array" ref="Z717">IFERROR(_xlfn.IFS(AND(AH717=0,Y717=10),"Excelente, producto bien configurado",AND(Y717=5,AH717&gt;1),"Faltan Datos Obligatorios y hay error en datos opcionales",Y717=5,CONCATENATE("Faltan Datos Obligatorios:",IF(AA717=5," Nombre, ",""),IF(AB717=5," Precio, ",""),IF(AC717=5," Cantidad ","")),AH717&gt;=30,"Error Descuento y Granel",AF717=15,"Falta Digitar Descuento",AF717=16,"Error: Valor descuento superior a venta",AG717=17,"Falta Seleccionar Unidad de medida",AG717=19,"Habilitar venta a Granel"),"")</f>
        <v/>
      </c>
      <c r="AA717" s="4">
        <f>IF($AD717=0,-5,IF(D717="",5,10))</f>
        <v>-5</v>
      </c>
      <c r="AB717" s="4">
        <f>IF($AD717=0,-5,IF(E717="",5,10))</f>
        <v>-5</v>
      </c>
      <c r="AC717" s="4">
        <f>IF($AD717=0,-5,IF(F717="",5,10))</f>
        <v>-5</v>
      </c>
      <c r="AD717" s="4">
        <f>COUNTA(D717:F717)</f>
        <v>0</v>
      </c>
      <c r="AE717" s="4">
        <f>COUNTA(G717:V717)</f>
        <v>0</v>
      </c>
      <c r="AF717" s="4" cm="1">
        <f t="array" ref="AF717">IFERROR(_xlfn.IFS((AND(OR(P717="Si"),Q717="")),15,AND(Q717&lt;&gt;"",P717=""),18,E717&lt;Q717,16),0)</f>
        <v>0</v>
      </c>
      <c r="AG717" s="4" cm="1">
        <f t="array" ref="AG717">IFERROR(_xlfn.IFS((AND(OR(R717="Si"),S717="")),17,AND(S717&lt;&gt;"",R717=""),19),0)</f>
        <v>0</v>
      </c>
      <c r="AH717" s="4">
        <f t="shared" si="35"/>
        <v>0</v>
      </c>
    </row>
    <row r="718" spans="2:34" x14ac:dyDescent="0.25">
      <c r="B718" s="6" t="str">
        <f t="shared" si="33"/>
        <v/>
      </c>
      <c r="C718" s="7" t="str">
        <f t="shared" si="34"/>
        <v/>
      </c>
      <c r="D718" s="9"/>
      <c r="E718" s="10"/>
      <c r="F718" s="9"/>
      <c r="G718" s="8"/>
      <c r="H718" s="8"/>
      <c r="I718" s="8"/>
      <c r="J718" s="8"/>
      <c r="K718" s="8"/>
      <c r="L718" s="8"/>
      <c r="M718" s="11"/>
      <c r="N718" s="26"/>
      <c r="O718" s="26"/>
      <c r="P718" s="8"/>
      <c r="Q718" s="11"/>
      <c r="R718" s="8"/>
      <c r="S718" s="8"/>
      <c r="T718" s="8"/>
      <c r="U718" s="8"/>
      <c r="V718" s="8"/>
      <c r="Y718" s="4" t="str" cm="1">
        <f t="array" ref="Y718">_xlfn.IFS(AND(AD718=0,AH718&gt;1),0,AD718=0,"",SUM(AA718:AC718)=30,10,OR(AA718=5,AB718=5,AC718=5),5)</f>
        <v/>
      </c>
      <c r="Z718" s="4" t="str" cm="1">
        <f t="array" ref="Z718">IFERROR(_xlfn.IFS(AND(AH718=0,Y718=10),"Excelente, producto bien configurado",AND(Y718=5,AH718&gt;1),"Faltan Datos Obligatorios y hay error en datos opcionales",Y718=5,CONCATENATE("Faltan Datos Obligatorios:",IF(AA718=5," Nombre, ",""),IF(AB718=5," Precio, ",""),IF(AC718=5," Cantidad ","")),AH718&gt;=30,"Error Descuento y Granel",AF718=15,"Falta Digitar Descuento",AF718=16,"Error: Valor descuento superior a venta",AG718=17,"Falta Seleccionar Unidad de medida",AG718=19,"Habilitar venta a Granel"),"")</f>
        <v/>
      </c>
      <c r="AA718" s="4">
        <f>IF($AD718=0,-5,IF(D718="",5,10))</f>
        <v>-5</v>
      </c>
      <c r="AB718" s="4">
        <f>IF($AD718=0,-5,IF(E718="",5,10))</f>
        <v>-5</v>
      </c>
      <c r="AC718" s="4">
        <f>IF($AD718=0,-5,IF(F718="",5,10))</f>
        <v>-5</v>
      </c>
      <c r="AD718" s="4">
        <f>COUNTA(D718:F718)</f>
        <v>0</v>
      </c>
      <c r="AE718" s="4">
        <f>COUNTA(G718:V718)</f>
        <v>0</v>
      </c>
      <c r="AF718" s="4" cm="1">
        <f t="array" ref="AF718">IFERROR(_xlfn.IFS((AND(OR(P718="Si"),Q718="")),15,AND(Q718&lt;&gt;"",P718=""),18,E718&lt;Q718,16),0)</f>
        <v>0</v>
      </c>
      <c r="AG718" s="4" cm="1">
        <f t="array" ref="AG718">IFERROR(_xlfn.IFS((AND(OR(R718="Si"),S718="")),17,AND(S718&lt;&gt;"",R718=""),19),0)</f>
        <v>0</v>
      </c>
      <c r="AH718" s="4">
        <f t="shared" si="35"/>
        <v>0</v>
      </c>
    </row>
    <row r="719" spans="2:34" x14ac:dyDescent="0.25">
      <c r="B719" s="6" t="str">
        <f t="shared" si="33"/>
        <v/>
      </c>
      <c r="C719" s="7" t="str">
        <f t="shared" si="34"/>
        <v/>
      </c>
      <c r="D719" s="9"/>
      <c r="E719" s="10"/>
      <c r="F719" s="9"/>
      <c r="G719" s="8"/>
      <c r="H719" s="8"/>
      <c r="I719" s="8"/>
      <c r="J719" s="8"/>
      <c r="K719" s="8"/>
      <c r="L719" s="8"/>
      <c r="M719" s="11"/>
      <c r="N719" s="26"/>
      <c r="O719" s="26"/>
      <c r="P719" s="8"/>
      <c r="Q719" s="11"/>
      <c r="R719" s="8"/>
      <c r="S719" s="8"/>
      <c r="T719" s="8"/>
      <c r="U719" s="8"/>
      <c r="V719" s="8"/>
      <c r="Y719" s="4" t="str" cm="1">
        <f t="array" ref="Y719">_xlfn.IFS(AND(AD719=0,AH719&gt;1),0,AD719=0,"",SUM(AA719:AC719)=30,10,OR(AA719=5,AB719=5,AC719=5),5)</f>
        <v/>
      </c>
      <c r="Z719" s="4" t="str" cm="1">
        <f t="array" ref="Z719">IFERROR(_xlfn.IFS(AND(AH719=0,Y719=10),"Excelente, producto bien configurado",AND(Y719=5,AH719&gt;1),"Faltan Datos Obligatorios y hay error en datos opcionales",Y719=5,CONCATENATE("Faltan Datos Obligatorios:",IF(AA719=5," Nombre, ",""),IF(AB719=5," Precio, ",""),IF(AC719=5," Cantidad ","")),AH719&gt;=30,"Error Descuento y Granel",AF719=15,"Falta Digitar Descuento",AF719=16,"Error: Valor descuento superior a venta",AG719=17,"Falta Seleccionar Unidad de medida",AG719=19,"Habilitar venta a Granel"),"")</f>
        <v/>
      </c>
      <c r="AA719" s="4">
        <f>IF($AD719=0,-5,IF(D719="",5,10))</f>
        <v>-5</v>
      </c>
      <c r="AB719" s="4">
        <f>IF($AD719=0,-5,IF(E719="",5,10))</f>
        <v>-5</v>
      </c>
      <c r="AC719" s="4">
        <f>IF($AD719=0,-5,IF(F719="",5,10))</f>
        <v>-5</v>
      </c>
      <c r="AD719" s="4">
        <f>COUNTA(D719:F719)</f>
        <v>0</v>
      </c>
      <c r="AE719" s="4">
        <f>COUNTA(G719:V719)</f>
        <v>0</v>
      </c>
      <c r="AF719" s="4" cm="1">
        <f t="array" ref="AF719">IFERROR(_xlfn.IFS((AND(OR(P719="Si"),Q719="")),15,AND(Q719&lt;&gt;"",P719=""),18,E719&lt;Q719,16),0)</f>
        <v>0</v>
      </c>
      <c r="AG719" s="4" cm="1">
        <f t="array" ref="AG719">IFERROR(_xlfn.IFS((AND(OR(R719="Si"),S719="")),17,AND(S719&lt;&gt;"",R719=""),19),0)</f>
        <v>0</v>
      </c>
      <c r="AH719" s="4">
        <f t="shared" si="35"/>
        <v>0</v>
      </c>
    </row>
    <row r="720" spans="2:34" x14ac:dyDescent="0.25">
      <c r="B720" s="6" t="str">
        <f t="shared" si="33"/>
        <v/>
      </c>
      <c r="C720" s="7" t="str">
        <f t="shared" si="34"/>
        <v/>
      </c>
      <c r="D720" s="9"/>
      <c r="E720" s="10"/>
      <c r="F720" s="9"/>
      <c r="G720" s="8"/>
      <c r="H720" s="8"/>
      <c r="I720" s="8"/>
      <c r="J720" s="8"/>
      <c r="K720" s="8"/>
      <c r="L720" s="8"/>
      <c r="M720" s="11"/>
      <c r="N720" s="26"/>
      <c r="O720" s="26"/>
      <c r="P720" s="8"/>
      <c r="Q720" s="11"/>
      <c r="R720" s="8"/>
      <c r="S720" s="8"/>
      <c r="T720" s="8"/>
      <c r="U720" s="8"/>
      <c r="V720" s="8"/>
      <c r="Y720" s="4" t="str" cm="1">
        <f t="array" ref="Y720">_xlfn.IFS(AND(AD720=0,AH720&gt;1),0,AD720=0,"",SUM(AA720:AC720)=30,10,OR(AA720=5,AB720=5,AC720=5),5)</f>
        <v/>
      </c>
      <c r="Z720" s="4" t="str" cm="1">
        <f t="array" ref="Z720">IFERROR(_xlfn.IFS(AND(AH720=0,Y720=10),"Excelente, producto bien configurado",AND(Y720=5,AH720&gt;1),"Faltan Datos Obligatorios y hay error en datos opcionales",Y720=5,CONCATENATE("Faltan Datos Obligatorios:",IF(AA720=5," Nombre, ",""),IF(AB720=5," Precio, ",""),IF(AC720=5," Cantidad ","")),AH720&gt;=30,"Error Descuento y Granel",AF720=15,"Falta Digitar Descuento",AF720=16,"Error: Valor descuento superior a venta",AG720=17,"Falta Seleccionar Unidad de medida",AG720=19,"Habilitar venta a Granel"),"")</f>
        <v/>
      </c>
      <c r="AA720" s="4">
        <f>IF($AD720=0,-5,IF(D720="",5,10))</f>
        <v>-5</v>
      </c>
      <c r="AB720" s="4">
        <f>IF($AD720=0,-5,IF(E720="",5,10))</f>
        <v>-5</v>
      </c>
      <c r="AC720" s="4">
        <f>IF($AD720=0,-5,IF(F720="",5,10))</f>
        <v>-5</v>
      </c>
      <c r="AD720" s="4">
        <f>COUNTA(D720:F720)</f>
        <v>0</v>
      </c>
      <c r="AE720" s="4">
        <f>COUNTA(G720:V720)</f>
        <v>0</v>
      </c>
      <c r="AF720" s="4" cm="1">
        <f t="array" ref="AF720">IFERROR(_xlfn.IFS((AND(OR(P720="Si"),Q720="")),15,AND(Q720&lt;&gt;"",P720=""),18,E720&lt;Q720,16),0)</f>
        <v>0</v>
      </c>
      <c r="AG720" s="4" cm="1">
        <f t="array" ref="AG720">IFERROR(_xlfn.IFS((AND(OR(R720="Si"),S720="")),17,AND(S720&lt;&gt;"",R720=""),19),0)</f>
        <v>0</v>
      </c>
      <c r="AH720" s="4">
        <f t="shared" si="35"/>
        <v>0</v>
      </c>
    </row>
    <row r="721" spans="2:34" x14ac:dyDescent="0.25">
      <c r="B721" s="6" t="str">
        <f t="shared" si="33"/>
        <v/>
      </c>
      <c r="C721" s="7" t="str">
        <f t="shared" si="34"/>
        <v/>
      </c>
      <c r="D721" s="9"/>
      <c r="E721" s="10"/>
      <c r="F721" s="9"/>
      <c r="G721" s="8"/>
      <c r="H721" s="8"/>
      <c r="I721" s="8"/>
      <c r="J721" s="8"/>
      <c r="K721" s="8"/>
      <c r="L721" s="8"/>
      <c r="M721" s="11"/>
      <c r="N721" s="26"/>
      <c r="O721" s="26"/>
      <c r="P721" s="8"/>
      <c r="Q721" s="11"/>
      <c r="R721" s="8"/>
      <c r="S721" s="8"/>
      <c r="T721" s="8"/>
      <c r="U721" s="8"/>
      <c r="V721" s="8"/>
      <c r="Y721" s="4" t="str" cm="1">
        <f t="array" ref="Y721">_xlfn.IFS(AND(AD721=0,AH721&gt;1),0,AD721=0,"",SUM(AA721:AC721)=30,10,OR(AA721=5,AB721=5,AC721=5),5)</f>
        <v/>
      </c>
      <c r="Z721" s="4" t="str" cm="1">
        <f t="array" ref="Z721">IFERROR(_xlfn.IFS(AND(AH721=0,Y721=10),"Excelente, producto bien configurado",AND(Y721=5,AH721&gt;1),"Faltan Datos Obligatorios y hay error en datos opcionales",Y721=5,CONCATENATE("Faltan Datos Obligatorios:",IF(AA721=5," Nombre, ",""),IF(AB721=5," Precio, ",""),IF(AC721=5," Cantidad ","")),AH721&gt;=30,"Error Descuento y Granel",AF721=15,"Falta Digitar Descuento",AF721=16,"Error: Valor descuento superior a venta",AG721=17,"Falta Seleccionar Unidad de medida",AG721=19,"Habilitar venta a Granel"),"")</f>
        <v/>
      </c>
      <c r="AA721" s="4">
        <f>IF($AD721=0,-5,IF(D721="",5,10))</f>
        <v>-5</v>
      </c>
      <c r="AB721" s="4">
        <f>IF($AD721=0,-5,IF(E721="",5,10))</f>
        <v>-5</v>
      </c>
      <c r="AC721" s="4">
        <f>IF($AD721=0,-5,IF(F721="",5,10))</f>
        <v>-5</v>
      </c>
      <c r="AD721" s="4">
        <f>COUNTA(D721:F721)</f>
        <v>0</v>
      </c>
      <c r="AE721" s="4">
        <f>COUNTA(G721:V721)</f>
        <v>0</v>
      </c>
      <c r="AF721" s="4" cm="1">
        <f t="array" ref="AF721">IFERROR(_xlfn.IFS((AND(OR(P721="Si"),Q721="")),15,AND(Q721&lt;&gt;"",P721=""),18,E721&lt;Q721,16),0)</f>
        <v>0</v>
      </c>
      <c r="AG721" s="4" cm="1">
        <f t="array" ref="AG721">IFERROR(_xlfn.IFS((AND(OR(R721="Si"),S721="")),17,AND(S721&lt;&gt;"",R721=""),19),0)</f>
        <v>0</v>
      </c>
      <c r="AH721" s="4">
        <f t="shared" si="35"/>
        <v>0</v>
      </c>
    </row>
    <row r="722" spans="2:34" x14ac:dyDescent="0.25">
      <c r="B722" s="6" t="str">
        <f t="shared" si="33"/>
        <v/>
      </c>
      <c r="C722" s="7" t="str">
        <f t="shared" si="34"/>
        <v/>
      </c>
      <c r="D722" s="9"/>
      <c r="E722" s="10"/>
      <c r="F722" s="9"/>
      <c r="G722" s="8"/>
      <c r="H722" s="8"/>
      <c r="I722" s="8"/>
      <c r="J722" s="8"/>
      <c r="K722" s="8"/>
      <c r="L722" s="8"/>
      <c r="M722" s="11"/>
      <c r="N722" s="26"/>
      <c r="O722" s="26"/>
      <c r="P722" s="8"/>
      <c r="Q722" s="11"/>
      <c r="R722" s="8"/>
      <c r="S722" s="8"/>
      <c r="T722" s="8"/>
      <c r="U722" s="8"/>
      <c r="V722" s="8"/>
      <c r="Y722" s="4" t="str" cm="1">
        <f t="array" ref="Y722">_xlfn.IFS(AND(AD722=0,AH722&gt;1),0,AD722=0,"",SUM(AA722:AC722)=30,10,OR(AA722=5,AB722=5,AC722=5),5)</f>
        <v/>
      </c>
      <c r="Z722" s="4" t="str" cm="1">
        <f t="array" ref="Z722">IFERROR(_xlfn.IFS(AND(AH722=0,Y722=10),"Excelente, producto bien configurado",AND(Y722=5,AH722&gt;1),"Faltan Datos Obligatorios y hay error en datos opcionales",Y722=5,CONCATENATE("Faltan Datos Obligatorios:",IF(AA722=5," Nombre, ",""),IF(AB722=5," Precio, ",""),IF(AC722=5," Cantidad ","")),AH722&gt;=30,"Error Descuento y Granel",AF722=15,"Falta Digitar Descuento",AF722=16,"Error: Valor descuento superior a venta",AG722=17,"Falta Seleccionar Unidad de medida",AG722=19,"Habilitar venta a Granel"),"")</f>
        <v/>
      </c>
      <c r="AA722" s="4">
        <f>IF($AD722=0,-5,IF(D722="",5,10))</f>
        <v>-5</v>
      </c>
      <c r="AB722" s="4">
        <f>IF($AD722=0,-5,IF(E722="",5,10))</f>
        <v>-5</v>
      </c>
      <c r="AC722" s="4">
        <f>IF($AD722=0,-5,IF(F722="",5,10))</f>
        <v>-5</v>
      </c>
      <c r="AD722" s="4">
        <f>COUNTA(D722:F722)</f>
        <v>0</v>
      </c>
      <c r="AE722" s="4">
        <f>COUNTA(G722:V722)</f>
        <v>0</v>
      </c>
      <c r="AF722" s="4" cm="1">
        <f t="array" ref="AF722">IFERROR(_xlfn.IFS((AND(OR(P722="Si"),Q722="")),15,AND(Q722&lt;&gt;"",P722=""),18,E722&lt;Q722,16),0)</f>
        <v>0</v>
      </c>
      <c r="AG722" s="4" cm="1">
        <f t="array" ref="AG722">IFERROR(_xlfn.IFS((AND(OR(R722="Si"),S722="")),17,AND(S722&lt;&gt;"",R722=""),19),0)</f>
        <v>0</v>
      </c>
      <c r="AH722" s="4">
        <f t="shared" si="35"/>
        <v>0</v>
      </c>
    </row>
    <row r="723" spans="2:34" x14ac:dyDescent="0.25">
      <c r="B723" s="6" t="str">
        <f t="shared" si="33"/>
        <v/>
      </c>
      <c r="C723" s="7" t="str">
        <f t="shared" si="34"/>
        <v/>
      </c>
      <c r="D723" s="9"/>
      <c r="E723" s="10"/>
      <c r="F723" s="9"/>
      <c r="G723" s="8"/>
      <c r="H723" s="8"/>
      <c r="I723" s="8"/>
      <c r="J723" s="8"/>
      <c r="K723" s="8"/>
      <c r="L723" s="8"/>
      <c r="M723" s="11"/>
      <c r="N723" s="26"/>
      <c r="O723" s="26"/>
      <c r="P723" s="8"/>
      <c r="Q723" s="11"/>
      <c r="R723" s="8"/>
      <c r="S723" s="8"/>
      <c r="T723" s="8"/>
      <c r="U723" s="8"/>
      <c r="V723" s="8"/>
      <c r="Y723" s="4" t="str" cm="1">
        <f t="array" ref="Y723">_xlfn.IFS(AND(AD723=0,AH723&gt;1),0,AD723=0,"",SUM(AA723:AC723)=30,10,OR(AA723=5,AB723=5,AC723=5),5)</f>
        <v/>
      </c>
      <c r="Z723" s="4" t="str" cm="1">
        <f t="array" ref="Z723">IFERROR(_xlfn.IFS(AND(AH723=0,Y723=10),"Excelente, producto bien configurado",AND(Y723=5,AH723&gt;1),"Faltan Datos Obligatorios y hay error en datos opcionales",Y723=5,CONCATENATE("Faltan Datos Obligatorios:",IF(AA723=5," Nombre, ",""),IF(AB723=5," Precio, ",""),IF(AC723=5," Cantidad ","")),AH723&gt;=30,"Error Descuento y Granel",AF723=15,"Falta Digitar Descuento",AF723=16,"Error: Valor descuento superior a venta",AG723=17,"Falta Seleccionar Unidad de medida",AG723=19,"Habilitar venta a Granel"),"")</f>
        <v/>
      </c>
      <c r="AA723" s="4">
        <f>IF($AD723=0,-5,IF(D723="",5,10))</f>
        <v>-5</v>
      </c>
      <c r="AB723" s="4">
        <f>IF($AD723=0,-5,IF(E723="",5,10))</f>
        <v>-5</v>
      </c>
      <c r="AC723" s="4">
        <f>IF($AD723=0,-5,IF(F723="",5,10))</f>
        <v>-5</v>
      </c>
      <c r="AD723" s="4">
        <f>COUNTA(D723:F723)</f>
        <v>0</v>
      </c>
      <c r="AE723" s="4">
        <f>COUNTA(G723:V723)</f>
        <v>0</v>
      </c>
      <c r="AF723" s="4" cm="1">
        <f t="array" ref="AF723">IFERROR(_xlfn.IFS((AND(OR(P723="Si"),Q723="")),15,AND(Q723&lt;&gt;"",P723=""),18,E723&lt;Q723,16),0)</f>
        <v>0</v>
      </c>
      <c r="AG723" s="4" cm="1">
        <f t="array" ref="AG723">IFERROR(_xlfn.IFS((AND(OR(R723="Si"),S723="")),17,AND(S723&lt;&gt;"",R723=""),19),0)</f>
        <v>0</v>
      </c>
      <c r="AH723" s="4">
        <f t="shared" si="35"/>
        <v>0</v>
      </c>
    </row>
    <row r="724" spans="2:34" x14ac:dyDescent="0.25">
      <c r="B724" s="6" t="str">
        <f t="shared" si="33"/>
        <v/>
      </c>
      <c r="C724" s="7" t="str">
        <f t="shared" si="34"/>
        <v/>
      </c>
      <c r="D724" s="9"/>
      <c r="E724" s="10"/>
      <c r="F724" s="9"/>
      <c r="G724" s="8"/>
      <c r="H724" s="8"/>
      <c r="I724" s="8"/>
      <c r="J724" s="8"/>
      <c r="K724" s="8"/>
      <c r="L724" s="8"/>
      <c r="M724" s="11"/>
      <c r="N724" s="26"/>
      <c r="O724" s="26"/>
      <c r="P724" s="8"/>
      <c r="Q724" s="11"/>
      <c r="R724" s="8"/>
      <c r="S724" s="8"/>
      <c r="T724" s="8"/>
      <c r="U724" s="8"/>
      <c r="V724" s="8"/>
      <c r="Y724" s="4" t="str" cm="1">
        <f t="array" ref="Y724">_xlfn.IFS(AND(AD724=0,AH724&gt;1),0,AD724=0,"",SUM(AA724:AC724)=30,10,OR(AA724=5,AB724=5,AC724=5),5)</f>
        <v/>
      </c>
      <c r="Z724" s="4" t="str" cm="1">
        <f t="array" ref="Z724">IFERROR(_xlfn.IFS(AND(AH724=0,Y724=10),"Excelente, producto bien configurado",AND(Y724=5,AH724&gt;1),"Faltan Datos Obligatorios y hay error en datos opcionales",Y724=5,CONCATENATE("Faltan Datos Obligatorios:",IF(AA724=5," Nombre, ",""),IF(AB724=5," Precio, ",""),IF(AC724=5," Cantidad ","")),AH724&gt;=30,"Error Descuento y Granel",AF724=15,"Falta Digitar Descuento",AF724=16,"Error: Valor descuento superior a venta",AG724=17,"Falta Seleccionar Unidad de medida",AG724=19,"Habilitar venta a Granel"),"")</f>
        <v/>
      </c>
      <c r="AA724" s="4">
        <f>IF($AD724=0,-5,IF(D724="",5,10))</f>
        <v>-5</v>
      </c>
      <c r="AB724" s="4">
        <f>IF($AD724=0,-5,IF(E724="",5,10))</f>
        <v>-5</v>
      </c>
      <c r="AC724" s="4">
        <f>IF($AD724=0,-5,IF(F724="",5,10))</f>
        <v>-5</v>
      </c>
      <c r="AD724" s="4">
        <f>COUNTA(D724:F724)</f>
        <v>0</v>
      </c>
      <c r="AE724" s="4">
        <f>COUNTA(G724:V724)</f>
        <v>0</v>
      </c>
      <c r="AF724" s="4" cm="1">
        <f t="array" ref="AF724">IFERROR(_xlfn.IFS((AND(OR(P724="Si"),Q724="")),15,AND(Q724&lt;&gt;"",P724=""),18,E724&lt;Q724,16),0)</f>
        <v>0</v>
      </c>
      <c r="AG724" s="4" cm="1">
        <f t="array" ref="AG724">IFERROR(_xlfn.IFS((AND(OR(R724="Si"),S724="")),17,AND(S724&lt;&gt;"",R724=""),19),0)</f>
        <v>0</v>
      </c>
      <c r="AH724" s="4">
        <f t="shared" si="35"/>
        <v>0</v>
      </c>
    </row>
    <row r="725" spans="2:34" x14ac:dyDescent="0.25">
      <c r="B725" s="6" t="str">
        <f t="shared" si="33"/>
        <v/>
      </c>
      <c r="C725" s="7" t="str">
        <f t="shared" si="34"/>
        <v/>
      </c>
      <c r="D725" s="9"/>
      <c r="E725" s="10"/>
      <c r="F725" s="9"/>
      <c r="G725" s="8"/>
      <c r="H725" s="8"/>
      <c r="I725" s="8"/>
      <c r="J725" s="8"/>
      <c r="K725" s="8"/>
      <c r="L725" s="8"/>
      <c r="M725" s="11"/>
      <c r="N725" s="26"/>
      <c r="O725" s="26"/>
      <c r="P725" s="8"/>
      <c r="Q725" s="11"/>
      <c r="R725" s="8"/>
      <c r="S725" s="8"/>
      <c r="T725" s="8"/>
      <c r="U725" s="8"/>
      <c r="V725" s="8"/>
      <c r="Y725" s="4" t="str" cm="1">
        <f t="array" ref="Y725">_xlfn.IFS(AND(AD725=0,AH725&gt;1),0,AD725=0,"",SUM(AA725:AC725)=30,10,OR(AA725=5,AB725=5,AC725=5),5)</f>
        <v/>
      </c>
      <c r="Z725" s="4" t="str" cm="1">
        <f t="array" ref="Z725">IFERROR(_xlfn.IFS(AND(AH725=0,Y725=10),"Excelente, producto bien configurado",AND(Y725=5,AH725&gt;1),"Faltan Datos Obligatorios y hay error en datos opcionales",Y725=5,CONCATENATE("Faltan Datos Obligatorios:",IF(AA725=5," Nombre, ",""),IF(AB725=5," Precio, ",""),IF(AC725=5," Cantidad ","")),AH725&gt;=30,"Error Descuento y Granel",AF725=15,"Falta Digitar Descuento",AF725=16,"Error: Valor descuento superior a venta",AG725=17,"Falta Seleccionar Unidad de medida",AG725=19,"Habilitar venta a Granel"),"")</f>
        <v/>
      </c>
      <c r="AA725" s="4">
        <f>IF($AD725=0,-5,IF(D725="",5,10))</f>
        <v>-5</v>
      </c>
      <c r="AB725" s="4">
        <f>IF($AD725=0,-5,IF(E725="",5,10))</f>
        <v>-5</v>
      </c>
      <c r="AC725" s="4">
        <f>IF($AD725=0,-5,IF(F725="",5,10))</f>
        <v>-5</v>
      </c>
      <c r="AD725" s="4">
        <f>COUNTA(D725:F725)</f>
        <v>0</v>
      </c>
      <c r="AE725" s="4">
        <f>COUNTA(G725:V725)</f>
        <v>0</v>
      </c>
      <c r="AF725" s="4" cm="1">
        <f t="array" ref="AF725">IFERROR(_xlfn.IFS((AND(OR(P725="Si"),Q725="")),15,AND(Q725&lt;&gt;"",P725=""),18,E725&lt;Q725,16),0)</f>
        <v>0</v>
      </c>
      <c r="AG725" s="4" cm="1">
        <f t="array" ref="AG725">IFERROR(_xlfn.IFS((AND(OR(R725="Si"),S725="")),17,AND(S725&lt;&gt;"",R725=""),19),0)</f>
        <v>0</v>
      </c>
      <c r="AH725" s="4">
        <f t="shared" si="35"/>
        <v>0</v>
      </c>
    </row>
    <row r="726" spans="2:34" x14ac:dyDescent="0.25">
      <c r="B726" s="6" t="str">
        <f t="shared" si="33"/>
        <v/>
      </c>
      <c r="C726" s="7" t="str">
        <f t="shared" si="34"/>
        <v/>
      </c>
      <c r="D726" s="9"/>
      <c r="E726" s="10"/>
      <c r="F726" s="9"/>
      <c r="G726" s="8"/>
      <c r="H726" s="8"/>
      <c r="I726" s="8"/>
      <c r="J726" s="8"/>
      <c r="K726" s="8"/>
      <c r="L726" s="8"/>
      <c r="M726" s="11"/>
      <c r="N726" s="26"/>
      <c r="O726" s="26"/>
      <c r="P726" s="8"/>
      <c r="Q726" s="11"/>
      <c r="R726" s="8"/>
      <c r="S726" s="8"/>
      <c r="T726" s="8"/>
      <c r="U726" s="8"/>
      <c r="V726" s="8"/>
      <c r="Y726" s="4" t="str" cm="1">
        <f t="array" ref="Y726">_xlfn.IFS(AND(AD726=0,AH726&gt;1),0,AD726=0,"",SUM(AA726:AC726)=30,10,OR(AA726=5,AB726=5,AC726=5),5)</f>
        <v/>
      </c>
      <c r="Z726" s="4" t="str" cm="1">
        <f t="array" ref="Z726">IFERROR(_xlfn.IFS(AND(AH726=0,Y726=10),"Excelente, producto bien configurado",AND(Y726=5,AH726&gt;1),"Faltan Datos Obligatorios y hay error en datos opcionales",Y726=5,CONCATENATE("Faltan Datos Obligatorios:",IF(AA726=5," Nombre, ",""),IF(AB726=5," Precio, ",""),IF(AC726=5," Cantidad ","")),AH726&gt;=30,"Error Descuento y Granel",AF726=15,"Falta Digitar Descuento",AF726=16,"Error: Valor descuento superior a venta",AG726=17,"Falta Seleccionar Unidad de medida",AG726=19,"Habilitar venta a Granel"),"")</f>
        <v/>
      </c>
      <c r="AA726" s="4">
        <f>IF($AD726=0,-5,IF(D726="",5,10))</f>
        <v>-5</v>
      </c>
      <c r="AB726" s="4">
        <f>IF($AD726=0,-5,IF(E726="",5,10))</f>
        <v>-5</v>
      </c>
      <c r="AC726" s="4">
        <f>IF($AD726=0,-5,IF(F726="",5,10))</f>
        <v>-5</v>
      </c>
      <c r="AD726" s="4">
        <f>COUNTA(D726:F726)</f>
        <v>0</v>
      </c>
      <c r="AE726" s="4">
        <f>COUNTA(G726:V726)</f>
        <v>0</v>
      </c>
      <c r="AF726" s="4" cm="1">
        <f t="array" ref="AF726">IFERROR(_xlfn.IFS((AND(OR(P726="Si"),Q726="")),15,AND(Q726&lt;&gt;"",P726=""),18,E726&lt;Q726,16),0)</f>
        <v>0</v>
      </c>
      <c r="AG726" s="4" cm="1">
        <f t="array" ref="AG726">IFERROR(_xlfn.IFS((AND(OR(R726="Si"),S726="")),17,AND(S726&lt;&gt;"",R726=""),19),0)</f>
        <v>0</v>
      </c>
      <c r="AH726" s="4">
        <f t="shared" si="35"/>
        <v>0</v>
      </c>
    </row>
    <row r="727" spans="2:34" x14ac:dyDescent="0.25">
      <c r="B727" s="6" t="str">
        <f t="shared" si="33"/>
        <v/>
      </c>
      <c r="C727" s="7" t="str">
        <f t="shared" si="34"/>
        <v/>
      </c>
      <c r="D727" s="9"/>
      <c r="E727" s="10"/>
      <c r="F727" s="9"/>
      <c r="G727" s="8"/>
      <c r="H727" s="8"/>
      <c r="I727" s="8"/>
      <c r="J727" s="8"/>
      <c r="K727" s="8"/>
      <c r="L727" s="8"/>
      <c r="M727" s="11"/>
      <c r="N727" s="26"/>
      <c r="O727" s="26"/>
      <c r="P727" s="8"/>
      <c r="Q727" s="11"/>
      <c r="R727" s="8"/>
      <c r="S727" s="8"/>
      <c r="T727" s="8"/>
      <c r="U727" s="8"/>
      <c r="V727" s="8"/>
      <c r="Y727" s="4" t="str" cm="1">
        <f t="array" ref="Y727">_xlfn.IFS(AND(AD727=0,AH727&gt;1),0,AD727=0,"",SUM(AA727:AC727)=30,10,OR(AA727=5,AB727=5,AC727=5),5)</f>
        <v/>
      </c>
      <c r="Z727" s="4" t="str" cm="1">
        <f t="array" ref="Z727">IFERROR(_xlfn.IFS(AND(AH727=0,Y727=10),"Excelente, producto bien configurado",AND(Y727=5,AH727&gt;1),"Faltan Datos Obligatorios y hay error en datos opcionales",Y727=5,CONCATENATE("Faltan Datos Obligatorios:",IF(AA727=5," Nombre, ",""),IF(AB727=5," Precio, ",""),IF(AC727=5," Cantidad ","")),AH727&gt;=30,"Error Descuento y Granel",AF727=15,"Falta Digitar Descuento",AF727=16,"Error: Valor descuento superior a venta",AG727=17,"Falta Seleccionar Unidad de medida",AG727=19,"Habilitar venta a Granel"),"")</f>
        <v/>
      </c>
      <c r="AA727" s="4">
        <f>IF($AD727=0,-5,IF(D727="",5,10))</f>
        <v>-5</v>
      </c>
      <c r="AB727" s="4">
        <f>IF($AD727=0,-5,IF(E727="",5,10))</f>
        <v>-5</v>
      </c>
      <c r="AC727" s="4">
        <f>IF($AD727=0,-5,IF(F727="",5,10))</f>
        <v>-5</v>
      </c>
      <c r="AD727" s="4">
        <f>COUNTA(D727:F727)</f>
        <v>0</v>
      </c>
      <c r="AE727" s="4">
        <f>COUNTA(G727:V727)</f>
        <v>0</v>
      </c>
      <c r="AF727" s="4" cm="1">
        <f t="array" ref="AF727">IFERROR(_xlfn.IFS((AND(OR(P727="Si"),Q727="")),15,AND(Q727&lt;&gt;"",P727=""),18,E727&lt;Q727,16),0)</f>
        <v>0</v>
      </c>
      <c r="AG727" s="4" cm="1">
        <f t="array" ref="AG727">IFERROR(_xlfn.IFS((AND(OR(R727="Si"),S727="")),17,AND(S727&lt;&gt;"",R727=""),19),0)</f>
        <v>0</v>
      </c>
      <c r="AH727" s="4">
        <f t="shared" si="35"/>
        <v>0</v>
      </c>
    </row>
    <row r="728" spans="2:34" x14ac:dyDescent="0.25">
      <c r="B728" s="6" t="str">
        <f t="shared" si="33"/>
        <v/>
      </c>
      <c r="C728" s="7" t="str">
        <f t="shared" si="34"/>
        <v/>
      </c>
      <c r="D728" s="9"/>
      <c r="E728" s="10"/>
      <c r="F728" s="9"/>
      <c r="G728" s="8"/>
      <c r="H728" s="8"/>
      <c r="I728" s="8"/>
      <c r="J728" s="8"/>
      <c r="K728" s="8"/>
      <c r="L728" s="8"/>
      <c r="M728" s="11"/>
      <c r="N728" s="26"/>
      <c r="O728" s="26"/>
      <c r="P728" s="8"/>
      <c r="Q728" s="11"/>
      <c r="R728" s="8"/>
      <c r="S728" s="8"/>
      <c r="T728" s="8"/>
      <c r="U728" s="8"/>
      <c r="V728" s="8"/>
      <c r="Y728" s="4" t="str" cm="1">
        <f t="array" ref="Y728">_xlfn.IFS(AND(AD728=0,AH728&gt;1),0,AD728=0,"",SUM(AA728:AC728)=30,10,OR(AA728=5,AB728=5,AC728=5),5)</f>
        <v/>
      </c>
      <c r="Z728" s="4" t="str" cm="1">
        <f t="array" ref="Z728">IFERROR(_xlfn.IFS(AND(AH728=0,Y728=10),"Excelente, producto bien configurado",AND(Y728=5,AH728&gt;1),"Faltan Datos Obligatorios y hay error en datos opcionales",Y728=5,CONCATENATE("Faltan Datos Obligatorios:",IF(AA728=5," Nombre, ",""),IF(AB728=5," Precio, ",""),IF(AC728=5," Cantidad ","")),AH728&gt;=30,"Error Descuento y Granel",AF728=15,"Falta Digitar Descuento",AF728=16,"Error: Valor descuento superior a venta",AG728=17,"Falta Seleccionar Unidad de medida",AG728=19,"Habilitar venta a Granel"),"")</f>
        <v/>
      </c>
      <c r="AA728" s="4">
        <f>IF($AD728=0,-5,IF(D728="",5,10))</f>
        <v>-5</v>
      </c>
      <c r="AB728" s="4">
        <f>IF($AD728=0,-5,IF(E728="",5,10))</f>
        <v>-5</v>
      </c>
      <c r="AC728" s="4">
        <f>IF($AD728=0,-5,IF(F728="",5,10))</f>
        <v>-5</v>
      </c>
      <c r="AD728" s="4">
        <f>COUNTA(D728:F728)</f>
        <v>0</v>
      </c>
      <c r="AE728" s="4">
        <f>COUNTA(G728:V728)</f>
        <v>0</v>
      </c>
      <c r="AF728" s="4" cm="1">
        <f t="array" ref="AF728">IFERROR(_xlfn.IFS((AND(OR(P728="Si"),Q728="")),15,AND(Q728&lt;&gt;"",P728=""),18,E728&lt;Q728,16),0)</f>
        <v>0</v>
      </c>
      <c r="AG728" s="4" cm="1">
        <f t="array" ref="AG728">IFERROR(_xlfn.IFS((AND(OR(R728="Si"),S728="")),17,AND(S728&lt;&gt;"",R728=""),19),0)</f>
        <v>0</v>
      </c>
      <c r="AH728" s="4">
        <f t="shared" si="35"/>
        <v>0</v>
      </c>
    </row>
    <row r="729" spans="2:34" x14ac:dyDescent="0.25">
      <c r="B729" s="6" t="str">
        <f t="shared" si="33"/>
        <v/>
      </c>
      <c r="C729" s="7" t="str">
        <f t="shared" si="34"/>
        <v/>
      </c>
      <c r="D729" s="9"/>
      <c r="E729" s="10"/>
      <c r="F729" s="9"/>
      <c r="G729" s="8"/>
      <c r="H729" s="8"/>
      <c r="I729" s="8"/>
      <c r="J729" s="8"/>
      <c r="K729" s="8"/>
      <c r="L729" s="8"/>
      <c r="M729" s="11"/>
      <c r="N729" s="26"/>
      <c r="O729" s="26"/>
      <c r="P729" s="8"/>
      <c r="Q729" s="11"/>
      <c r="R729" s="8"/>
      <c r="S729" s="8"/>
      <c r="T729" s="8"/>
      <c r="U729" s="8"/>
      <c r="V729" s="8"/>
      <c r="Y729" s="4" t="str" cm="1">
        <f t="array" ref="Y729">_xlfn.IFS(AND(AD729=0,AH729&gt;1),0,AD729=0,"",SUM(AA729:AC729)=30,10,OR(AA729=5,AB729=5,AC729=5),5)</f>
        <v/>
      </c>
      <c r="Z729" s="4" t="str" cm="1">
        <f t="array" ref="Z729">IFERROR(_xlfn.IFS(AND(AH729=0,Y729=10),"Excelente, producto bien configurado",AND(Y729=5,AH729&gt;1),"Faltan Datos Obligatorios y hay error en datos opcionales",Y729=5,CONCATENATE("Faltan Datos Obligatorios:",IF(AA729=5," Nombre, ",""),IF(AB729=5," Precio, ",""),IF(AC729=5," Cantidad ","")),AH729&gt;=30,"Error Descuento y Granel",AF729=15,"Falta Digitar Descuento",AF729=16,"Error: Valor descuento superior a venta",AG729=17,"Falta Seleccionar Unidad de medida",AG729=19,"Habilitar venta a Granel"),"")</f>
        <v/>
      </c>
      <c r="AA729" s="4">
        <f>IF($AD729=0,-5,IF(D729="",5,10))</f>
        <v>-5</v>
      </c>
      <c r="AB729" s="4">
        <f>IF($AD729=0,-5,IF(E729="",5,10))</f>
        <v>-5</v>
      </c>
      <c r="AC729" s="4">
        <f>IF($AD729=0,-5,IF(F729="",5,10))</f>
        <v>-5</v>
      </c>
      <c r="AD729" s="4">
        <f>COUNTA(D729:F729)</f>
        <v>0</v>
      </c>
      <c r="AE729" s="4">
        <f>COUNTA(G729:V729)</f>
        <v>0</v>
      </c>
      <c r="AF729" s="4" cm="1">
        <f t="array" ref="AF729">IFERROR(_xlfn.IFS((AND(OR(P729="Si"),Q729="")),15,AND(Q729&lt;&gt;"",P729=""),18,E729&lt;Q729,16),0)</f>
        <v>0</v>
      </c>
      <c r="AG729" s="4" cm="1">
        <f t="array" ref="AG729">IFERROR(_xlfn.IFS((AND(OR(R729="Si"),S729="")),17,AND(S729&lt;&gt;"",R729=""),19),0)</f>
        <v>0</v>
      </c>
      <c r="AH729" s="4">
        <f t="shared" si="35"/>
        <v>0</v>
      </c>
    </row>
    <row r="730" spans="2:34" x14ac:dyDescent="0.25">
      <c r="B730" s="6" t="str">
        <f t="shared" si="33"/>
        <v/>
      </c>
      <c r="C730" s="7" t="str">
        <f t="shared" si="34"/>
        <v/>
      </c>
      <c r="D730" s="9"/>
      <c r="E730" s="10"/>
      <c r="F730" s="9"/>
      <c r="G730" s="8"/>
      <c r="H730" s="8"/>
      <c r="I730" s="8"/>
      <c r="J730" s="8"/>
      <c r="K730" s="8"/>
      <c r="L730" s="8"/>
      <c r="M730" s="11"/>
      <c r="N730" s="26"/>
      <c r="O730" s="26"/>
      <c r="P730" s="8"/>
      <c r="Q730" s="11"/>
      <c r="R730" s="8"/>
      <c r="S730" s="8"/>
      <c r="T730" s="8"/>
      <c r="U730" s="8"/>
      <c r="V730" s="8"/>
      <c r="Y730" s="4" t="str" cm="1">
        <f t="array" ref="Y730">_xlfn.IFS(AND(AD730=0,AH730&gt;1),0,AD730=0,"",SUM(AA730:AC730)=30,10,OR(AA730=5,AB730=5,AC730=5),5)</f>
        <v/>
      </c>
      <c r="Z730" s="4" t="str" cm="1">
        <f t="array" ref="Z730">IFERROR(_xlfn.IFS(AND(AH730=0,Y730=10),"Excelente, producto bien configurado",AND(Y730=5,AH730&gt;1),"Faltan Datos Obligatorios y hay error en datos opcionales",Y730=5,CONCATENATE("Faltan Datos Obligatorios:",IF(AA730=5," Nombre, ",""),IF(AB730=5," Precio, ",""),IF(AC730=5," Cantidad ","")),AH730&gt;=30,"Error Descuento y Granel",AF730=15,"Falta Digitar Descuento",AF730=16,"Error: Valor descuento superior a venta",AG730=17,"Falta Seleccionar Unidad de medida",AG730=19,"Habilitar venta a Granel"),"")</f>
        <v/>
      </c>
      <c r="AA730" s="4">
        <f>IF($AD730=0,-5,IF(D730="",5,10))</f>
        <v>-5</v>
      </c>
      <c r="AB730" s="4">
        <f>IF($AD730=0,-5,IF(E730="",5,10))</f>
        <v>-5</v>
      </c>
      <c r="AC730" s="4">
        <f>IF($AD730=0,-5,IF(F730="",5,10))</f>
        <v>-5</v>
      </c>
      <c r="AD730" s="4">
        <f>COUNTA(D730:F730)</f>
        <v>0</v>
      </c>
      <c r="AE730" s="4">
        <f>COUNTA(G730:V730)</f>
        <v>0</v>
      </c>
      <c r="AF730" s="4" cm="1">
        <f t="array" ref="AF730">IFERROR(_xlfn.IFS((AND(OR(P730="Si"),Q730="")),15,AND(Q730&lt;&gt;"",P730=""),18,E730&lt;Q730,16),0)</f>
        <v>0</v>
      </c>
      <c r="AG730" s="4" cm="1">
        <f t="array" ref="AG730">IFERROR(_xlfn.IFS((AND(OR(R730="Si"),S730="")),17,AND(S730&lt;&gt;"",R730=""),19),0)</f>
        <v>0</v>
      </c>
      <c r="AH730" s="4">
        <f t="shared" si="35"/>
        <v>0</v>
      </c>
    </row>
    <row r="731" spans="2:34" x14ac:dyDescent="0.25">
      <c r="B731" s="6" t="str">
        <f t="shared" si="33"/>
        <v/>
      </c>
      <c r="C731" s="7" t="str">
        <f t="shared" si="34"/>
        <v/>
      </c>
      <c r="D731" s="9"/>
      <c r="E731" s="10"/>
      <c r="F731" s="9"/>
      <c r="G731" s="8"/>
      <c r="H731" s="8"/>
      <c r="I731" s="8"/>
      <c r="J731" s="8"/>
      <c r="K731" s="8"/>
      <c r="L731" s="8"/>
      <c r="M731" s="11"/>
      <c r="N731" s="26"/>
      <c r="O731" s="26"/>
      <c r="P731" s="8"/>
      <c r="Q731" s="11"/>
      <c r="R731" s="8"/>
      <c r="S731" s="8"/>
      <c r="T731" s="8"/>
      <c r="U731" s="8"/>
      <c r="V731" s="8"/>
      <c r="Y731" s="4" t="str" cm="1">
        <f t="array" ref="Y731">_xlfn.IFS(AND(AD731=0,AH731&gt;1),0,AD731=0,"",SUM(AA731:AC731)=30,10,OR(AA731=5,AB731=5,AC731=5),5)</f>
        <v/>
      </c>
      <c r="Z731" s="4" t="str" cm="1">
        <f t="array" ref="Z731">IFERROR(_xlfn.IFS(AND(AH731=0,Y731=10),"Excelente, producto bien configurado",AND(Y731=5,AH731&gt;1),"Faltan Datos Obligatorios y hay error en datos opcionales",Y731=5,CONCATENATE("Faltan Datos Obligatorios:",IF(AA731=5," Nombre, ",""),IF(AB731=5," Precio, ",""),IF(AC731=5," Cantidad ","")),AH731&gt;=30,"Error Descuento y Granel",AF731=15,"Falta Digitar Descuento",AF731=16,"Error: Valor descuento superior a venta",AG731=17,"Falta Seleccionar Unidad de medida",AG731=19,"Habilitar venta a Granel"),"")</f>
        <v/>
      </c>
      <c r="AA731" s="4">
        <f>IF($AD731=0,-5,IF(D731="",5,10))</f>
        <v>-5</v>
      </c>
      <c r="AB731" s="4">
        <f>IF($AD731=0,-5,IF(E731="",5,10))</f>
        <v>-5</v>
      </c>
      <c r="AC731" s="4">
        <f>IF($AD731=0,-5,IF(F731="",5,10))</f>
        <v>-5</v>
      </c>
      <c r="AD731" s="4">
        <f>COUNTA(D731:F731)</f>
        <v>0</v>
      </c>
      <c r="AE731" s="4">
        <f>COUNTA(G731:V731)</f>
        <v>0</v>
      </c>
      <c r="AF731" s="4" cm="1">
        <f t="array" ref="AF731">IFERROR(_xlfn.IFS((AND(OR(P731="Si"),Q731="")),15,AND(Q731&lt;&gt;"",P731=""),18,E731&lt;Q731,16),0)</f>
        <v>0</v>
      </c>
      <c r="AG731" s="4" cm="1">
        <f t="array" ref="AG731">IFERROR(_xlfn.IFS((AND(OR(R731="Si"),S731="")),17,AND(S731&lt;&gt;"",R731=""),19),0)</f>
        <v>0</v>
      </c>
      <c r="AH731" s="4">
        <f t="shared" si="35"/>
        <v>0</v>
      </c>
    </row>
    <row r="732" spans="2:34" x14ac:dyDescent="0.25">
      <c r="B732" s="6" t="str">
        <f t="shared" si="33"/>
        <v/>
      </c>
      <c r="C732" s="7" t="str">
        <f t="shared" si="34"/>
        <v/>
      </c>
      <c r="D732" s="9"/>
      <c r="E732" s="10"/>
      <c r="F732" s="9"/>
      <c r="G732" s="8"/>
      <c r="H732" s="8"/>
      <c r="I732" s="8"/>
      <c r="J732" s="8"/>
      <c r="K732" s="8"/>
      <c r="L732" s="8"/>
      <c r="M732" s="11"/>
      <c r="N732" s="26"/>
      <c r="O732" s="26"/>
      <c r="P732" s="8"/>
      <c r="Q732" s="11"/>
      <c r="R732" s="8"/>
      <c r="S732" s="8"/>
      <c r="T732" s="8"/>
      <c r="U732" s="8"/>
      <c r="V732" s="8"/>
      <c r="Y732" s="4" t="str" cm="1">
        <f t="array" ref="Y732">_xlfn.IFS(AND(AD732=0,AH732&gt;1),0,AD732=0,"",SUM(AA732:AC732)=30,10,OR(AA732=5,AB732=5,AC732=5),5)</f>
        <v/>
      </c>
      <c r="Z732" s="4" t="str" cm="1">
        <f t="array" ref="Z732">IFERROR(_xlfn.IFS(AND(AH732=0,Y732=10),"Excelente, producto bien configurado",AND(Y732=5,AH732&gt;1),"Faltan Datos Obligatorios y hay error en datos opcionales",Y732=5,CONCATENATE("Faltan Datos Obligatorios:",IF(AA732=5," Nombre, ",""),IF(AB732=5," Precio, ",""),IF(AC732=5," Cantidad ","")),AH732&gt;=30,"Error Descuento y Granel",AF732=15,"Falta Digitar Descuento",AF732=16,"Error: Valor descuento superior a venta",AG732=17,"Falta Seleccionar Unidad de medida",AG732=19,"Habilitar venta a Granel"),"")</f>
        <v/>
      </c>
      <c r="AA732" s="4">
        <f>IF($AD732=0,-5,IF(D732="",5,10))</f>
        <v>-5</v>
      </c>
      <c r="AB732" s="4">
        <f>IF($AD732=0,-5,IF(E732="",5,10))</f>
        <v>-5</v>
      </c>
      <c r="AC732" s="4">
        <f>IF($AD732=0,-5,IF(F732="",5,10))</f>
        <v>-5</v>
      </c>
      <c r="AD732" s="4">
        <f>COUNTA(D732:F732)</f>
        <v>0</v>
      </c>
      <c r="AE732" s="4">
        <f>COUNTA(G732:V732)</f>
        <v>0</v>
      </c>
      <c r="AF732" s="4" cm="1">
        <f t="array" ref="AF732">IFERROR(_xlfn.IFS((AND(OR(P732="Si"),Q732="")),15,AND(Q732&lt;&gt;"",P732=""),18,E732&lt;Q732,16),0)</f>
        <v>0</v>
      </c>
      <c r="AG732" s="4" cm="1">
        <f t="array" ref="AG732">IFERROR(_xlfn.IFS((AND(OR(R732="Si"),S732="")),17,AND(S732&lt;&gt;"",R732=""),19),0)</f>
        <v>0</v>
      </c>
      <c r="AH732" s="4">
        <f t="shared" si="35"/>
        <v>0</v>
      </c>
    </row>
    <row r="733" spans="2:34" x14ac:dyDescent="0.25">
      <c r="B733" s="6" t="str">
        <f t="shared" si="33"/>
        <v/>
      </c>
      <c r="C733" s="7" t="str">
        <f t="shared" si="34"/>
        <v/>
      </c>
      <c r="D733" s="9"/>
      <c r="E733" s="10"/>
      <c r="F733" s="9"/>
      <c r="G733" s="8"/>
      <c r="H733" s="8"/>
      <c r="I733" s="8"/>
      <c r="J733" s="8"/>
      <c r="K733" s="8"/>
      <c r="L733" s="8"/>
      <c r="M733" s="11"/>
      <c r="N733" s="26"/>
      <c r="O733" s="26"/>
      <c r="P733" s="8"/>
      <c r="Q733" s="11"/>
      <c r="R733" s="8"/>
      <c r="S733" s="8"/>
      <c r="T733" s="8"/>
      <c r="U733" s="8"/>
      <c r="V733" s="8"/>
      <c r="Y733" s="4" t="str" cm="1">
        <f t="array" ref="Y733">_xlfn.IFS(AND(AD733=0,AH733&gt;1),0,AD733=0,"",SUM(AA733:AC733)=30,10,OR(AA733=5,AB733=5,AC733=5),5)</f>
        <v/>
      </c>
      <c r="Z733" s="4" t="str" cm="1">
        <f t="array" ref="Z733">IFERROR(_xlfn.IFS(AND(AH733=0,Y733=10),"Excelente, producto bien configurado",AND(Y733=5,AH733&gt;1),"Faltan Datos Obligatorios y hay error en datos opcionales",Y733=5,CONCATENATE("Faltan Datos Obligatorios:",IF(AA733=5," Nombre, ",""),IF(AB733=5," Precio, ",""),IF(AC733=5," Cantidad ","")),AH733&gt;=30,"Error Descuento y Granel",AF733=15,"Falta Digitar Descuento",AF733=16,"Error: Valor descuento superior a venta",AG733=17,"Falta Seleccionar Unidad de medida",AG733=19,"Habilitar venta a Granel"),"")</f>
        <v/>
      </c>
      <c r="AA733" s="4">
        <f>IF($AD733=0,-5,IF(D733="",5,10))</f>
        <v>-5</v>
      </c>
      <c r="AB733" s="4">
        <f>IF($AD733=0,-5,IF(E733="",5,10))</f>
        <v>-5</v>
      </c>
      <c r="AC733" s="4">
        <f>IF($AD733=0,-5,IF(F733="",5,10))</f>
        <v>-5</v>
      </c>
      <c r="AD733" s="4">
        <f>COUNTA(D733:F733)</f>
        <v>0</v>
      </c>
      <c r="AE733" s="4">
        <f>COUNTA(G733:V733)</f>
        <v>0</v>
      </c>
      <c r="AF733" s="4" cm="1">
        <f t="array" ref="AF733">IFERROR(_xlfn.IFS((AND(OR(P733="Si"),Q733="")),15,AND(Q733&lt;&gt;"",P733=""),18,E733&lt;Q733,16),0)</f>
        <v>0</v>
      </c>
      <c r="AG733" s="4" cm="1">
        <f t="array" ref="AG733">IFERROR(_xlfn.IFS((AND(OR(R733="Si"),S733="")),17,AND(S733&lt;&gt;"",R733=""),19),0)</f>
        <v>0</v>
      </c>
      <c r="AH733" s="4">
        <f t="shared" si="35"/>
        <v>0</v>
      </c>
    </row>
    <row r="734" spans="2:34" x14ac:dyDescent="0.25">
      <c r="B734" s="6" t="str">
        <f t="shared" si="33"/>
        <v/>
      </c>
      <c r="C734" s="7" t="str">
        <f t="shared" si="34"/>
        <v/>
      </c>
      <c r="D734" s="9"/>
      <c r="E734" s="10"/>
      <c r="F734" s="9"/>
      <c r="G734" s="8"/>
      <c r="H734" s="8"/>
      <c r="I734" s="8"/>
      <c r="J734" s="8"/>
      <c r="K734" s="8"/>
      <c r="L734" s="8"/>
      <c r="M734" s="11"/>
      <c r="N734" s="26"/>
      <c r="O734" s="26"/>
      <c r="P734" s="8"/>
      <c r="Q734" s="11"/>
      <c r="R734" s="8"/>
      <c r="S734" s="8"/>
      <c r="T734" s="8"/>
      <c r="U734" s="8"/>
      <c r="V734" s="8"/>
      <c r="Y734" s="4" t="str" cm="1">
        <f t="array" ref="Y734">_xlfn.IFS(AND(AD734=0,AH734&gt;1),0,AD734=0,"",SUM(AA734:AC734)=30,10,OR(AA734=5,AB734=5,AC734=5),5)</f>
        <v/>
      </c>
      <c r="Z734" s="4" t="str" cm="1">
        <f t="array" ref="Z734">IFERROR(_xlfn.IFS(AND(AH734=0,Y734=10),"Excelente, producto bien configurado",AND(Y734=5,AH734&gt;1),"Faltan Datos Obligatorios y hay error en datos opcionales",Y734=5,CONCATENATE("Faltan Datos Obligatorios:",IF(AA734=5," Nombre, ",""),IF(AB734=5," Precio, ",""),IF(AC734=5," Cantidad ","")),AH734&gt;=30,"Error Descuento y Granel",AF734=15,"Falta Digitar Descuento",AF734=16,"Error: Valor descuento superior a venta",AG734=17,"Falta Seleccionar Unidad de medida",AG734=19,"Habilitar venta a Granel"),"")</f>
        <v/>
      </c>
      <c r="AA734" s="4">
        <f>IF($AD734=0,-5,IF(D734="",5,10))</f>
        <v>-5</v>
      </c>
      <c r="AB734" s="4">
        <f>IF($AD734=0,-5,IF(E734="",5,10))</f>
        <v>-5</v>
      </c>
      <c r="AC734" s="4">
        <f>IF($AD734=0,-5,IF(F734="",5,10))</f>
        <v>-5</v>
      </c>
      <c r="AD734" s="4">
        <f>COUNTA(D734:F734)</f>
        <v>0</v>
      </c>
      <c r="AE734" s="4">
        <f>COUNTA(G734:V734)</f>
        <v>0</v>
      </c>
      <c r="AF734" s="4" cm="1">
        <f t="array" ref="AF734">IFERROR(_xlfn.IFS((AND(OR(P734="Si"),Q734="")),15,AND(Q734&lt;&gt;"",P734=""),18,E734&lt;Q734,16),0)</f>
        <v>0</v>
      </c>
      <c r="AG734" s="4" cm="1">
        <f t="array" ref="AG734">IFERROR(_xlfn.IFS((AND(OR(R734="Si"),S734="")),17,AND(S734&lt;&gt;"",R734=""),19),0)</f>
        <v>0</v>
      </c>
      <c r="AH734" s="4">
        <f t="shared" si="35"/>
        <v>0</v>
      </c>
    </row>
    <row r="735" spans="2:34" x14ac:dyDescent="0.25">
      <c r="B735" s="6" t="str">
        <f t="shared" si="33"/>
        <v/>
      </c>
      <c r="C735" s="7" t="str">
        <f t="shared" si="34"/>
        <v/>
      </c>
      <c r="D735" s="9"/>
      <c r="E735" s="10"/>
      <c r="F735" s="9"/>
      <c r="G735" s="8"/>
      <c r="H735" s="8"/>
      <c r="I735" s="8"/>
      <c r="J735" s="8"/>
      <c r="K735" s="8"/>
      <c r="L735" s="8"/>
      <c r="M735" s="11"/>
      <c r="N735" s="26"/>
      <c r="O735" s="26"/>
      <c r="P735" s="8"/>
      <c r="Q735" s="11"/>
      <c r="R735" s="8"/>
      <c r="S735" s="8"/>
      <c r="T735" s="8"/>
      <c r="U735" s="8"/>
      <c r="V735" s="8"/>
      <c r="Y735" s="4" t="str" cm="1">
        <f t="array" ref="Y735">_xlfn.IFS(AND(AD735=0,AH735&gt;1),0,AD735=0,"",SUM(AA735:AC735)=30,10,OR(AA735=5,AB735=5,AC735=5),5)</f>
        <v/>
      </c>
      <c r="Z735" s="4" t="str" cm="1">
        <f t="array" ref="Z735">IFERROR(_xlfn.IFS(AND(AH735=0,Y735=10),"Excelente, producto bien configurado",AND(Y735=5,AH735&gt;1),"Faltan Datos Obligatorios y hay error en datos opcionales",Y735=5,CONCATENATE("Faltan Datos Obligatorios:",IF(AA735=5," Nombre, ",""),IF(AB735=5," Precio, ",""),IF(AC735=5," Cantidad ","")),AH735&gt;=30,"Error Descuento y Granel",AF735=15,"Falta Digitar Descuento",AF735=16,"Error: Valor descuento superior a venta",AG735=17,"Falta Seleccionar Unidad de medida",AG735=19,"Habilitar venta a Granel"),"")</f>
        <v/>
      </c>
      <c r="AA735" s="4">
        <f>IF($AD735=0,-5,IF(D735="",5,10))</f>
        <v>-5</v>
      </c>
      <c r="AB735" s="4">
        <f>IF($AD735=0,-5,IF(E735="",5,10))</f>
        <v>-5</v>
      </c>
      <c r="AC735" s="4">
        <f>IF($AD735=0,-5,IF(F735="",5,10))</f>
        <v>-5</v>
      </c>
      <c r="AD735" s="4">
        <f>COUNTA(D735:F735)</f>
        <v>0</v>
      </c>
      <c r="AE735" s="4">
        <f>COUNTA(G735:V735)</f>
        <v>0</v>
      </c>
      <c r="AF735" s="4" cm="1">
        <f t="array" ref="AF735">IFERROR(_xlfn.IFS((AND(OR(P735="Si"),Q735="")),15,AND(Q735&lt;&gt;"",P735=""),18,E735&lt;Q735,16),0)</f>
        <v>0</v>
      </c>
      <c r="AG735" s="4" cm="1">
        <f t="array" ref="AG735">IFERROR(_xlfn.IFS((AND(OR(R735="Si"),S735="")),17,AND(S735&lt;&gt;"",R735=""),19),0)</f>
        <v>0</v>
      </c>
      <c r="AH735" s="4">
        <f t="shared" si="35"/>
        <v>0</v>
      </c>
    </row>
    <row r="736" spans="2:34" x14ac:dyDescent="0.25">
      <c r="B736" s="6" t="str">
        <f t="shared" si="33"/>
        <v/>
      </c>
      <c r="C736" s="7" t="str">
        <f t="shared" si="34"/>
        <v/>
      </c>
      <c r="D736" s="9"/>
      <c r="E736" s="10"/>
      <c r="F736" s="9"/>
      <c r="G736" s="8"/>
      <c r="H736" s="8"/>
      <c r="I736" s="8"/>
      <c r="J736" s="8"/>
      <c r="K736" s="8"/>
      <c r="L736" s="8"/>
      <c r="M736" s="11"/>
      <c r="N736" s="26"/>
      <c r="O736" s="26"/>
      <c r="P736" s="8"/>
      <c r="Q736" s="11"/>
      <c r="R736" s="8"/>
      <c r="S736" s="8"/>
      <c r="T736" s="8"/>
      <c r="U736" s="8"/>
      <c r="V736" s="8"/>
      <c r="Y736" s="4" t="str" cm="1">
        <f t="array" ref="Y736">_xlfn.IFS(AND(AD736=0,AH736&gt;1),0,AD736=0,"",SUM(AA736:AC736)=30,10,OR(AA736=5,AB736=5,AC736=5),5)</f>
        <v/>
      </c>
      <c r="Z736" s="4" t="str" cm="1">
        <f t="array" ref="Z736">IFERROR(_xlfn.IFS(AND(AH736=0,Y736=10),"Excelente, producto bien configurado",AND(Y736=5,AH736&gt;1),"Faltan Datos Obligatorios y hay error en datos opcionales",Y736=5,CONCATENATE("Faltan Datos Obligatorios:",IF(AA736=5," Nombre, ",""),IF(AB736=5," Precio, ",""),IF(AC736=5," Cantidad ","")),AH736&gt;=30,"Error Descuento y Granel",AF736=15,"Falta Digitar Descuento",AF736=16,"Error: Valor descuento superior a venta",AG736=17,"Falta Seleccionar Unidad de medida",AG736=19,"Habilitar venta a Granel"),"")</f>
        <v/>
      </c>
      <c r="AA736" s="4">
        <f>IF($AD736=0,-5,IF(D736="",5,10))</f>
        <v>-5</v>
      </c>
      <c r="AB736" s="4">
        <f>IF($AD736=0,-5,IF(E736="",5,10))</f>
        <v>-5</v>
      </c>
      <c r="AC736" s="4">
        <f>IF($AD736=0,-5,IF(F736="",5,10))</f>
        <v>-5</v>
      </c>
      <c r="AD736" s="4">
        <f>COUNTA(D736:F736)</f>
        <v>0</v>
      </c>
      <c r="AE736" s="4">
        <f>COUNTA(G736:V736)</f>
        <v>0</v>
      </c>
      <c r="AF736" s="4" cm="1">
        <f t="array" ref="AF736">IFERROR(_xlfn.IFS((AND(OR(P736="Si"),Q736="")),15,AND(Q736&lt;&gt;"",P736=""),18,E736&lt;Q736,16),0)</f>
        <v>0</v>
      </c>
      <c r="AG736" s="4" cm="1">
        <f t="array" ref="AG736">IFERROR(_xlfn.IFS((AND(OR(R736="Si"),S736="")),17,AND(S736&lt;&gt;"",R736=""),19),0)</f>
        <v>0</v>
      </c>
      <c r="AH736" s="4">
        <f t="shared" si="35"/>
        <v>0</v>
      </c>
    </row>
    <row r="737" spans="2:34" x14ac:dyDescent="0.25">
      <c r="B737" s="6" t="str">
        <f t="shared" si="33"/>
        <v/>
      </c>
      <c r="C737" s="7" t="str">
        <f t="shared" si="34"/>
        <v/>
      </c>
      <c r="D737" s="9"/>
      <c r="E737" s="10"/>
      <c r="F737" s="9"/>
      <c r="G737" s="8"/>
      <c r="H737" s="8"/>
      <c r="I737" s="8"/>
      <c r="J737" s="8"/>
      <c r="K737" s="8"/>
      <c r="L737" s="8"/>
      <c r="M737" s="11"/>
      <c r="N737" s="26"/>
      <c r="O737" s="26"/>
      <c r="P737" s="8"/>
      <c r="Q737" s="11"/>
      <c r="R737" s="8"/>
      <c r="S737" s="8"/>
      <c r="T737" s="8"/>
      <c r="U737" s="8"/>
      <c r="V737" s="8"/>
      <c r="Y737" s="4" t="str" cm="1">
        <f t="array" ref="Y737">_xlfn.IFS(AND(AD737=0,AH737&gt;1),0,AD737=0,"",SUM(AA737:AC737)=30,10,OR(AA737=5,AB737=5,AC737=5),5)</f>
        <v/>
      </c>
      <c r="Z737" s="4" t="str" cm="1">
        <f t="array" ref="Z737">IFERROR(_xlfn.IFS(AND(AH737=0,Y737=10),"Excelente, producto bien configurado",AND(Y737=5,AH737&gt;1),"Faltan Datos Obligatorios y hay error en datos opcionales",Y737=5,CONCATENATE("Faltan Datos Obligatorios:",IF(AA737=5," Nombre, ",""),IF(AB737=5," Precio, ",""),IF(AC737=5," Cantidad ","")),AH737&gt;=30,"Error Descuento y Granel",AF737=15,"Falta Digitar Descuento",AF737=16,"Error: Valor descuento superior a venta",AG737=17,"Falta Seleccionar Unidad de medida",AG737=19,"Habilitar venta a Granel"),"")</f>
        <v/>
      </c>
      <c r="AA737" s="4">
        <f>IF($AD737=0,-5,IF(D737="",5,10))</f>
        <v>-5</v>
      </c>
      <c r="AB737" s="4">
        <f>IF($AD737=0,-5,IF(E737="",5,10))</f>
        <v>-5</v>
      </c>
      <c r="AC737" s="4">
        <f>IF($AD737=0,-5,IF(F737="",5,10))</f>
        <v>-5</v>
      </c>
      <c r="AD737" s="4">
        <f>COUNTA(D737:F737)</f>
        <v>0</v>
      </c>
      <c r="AE737" s="4">
        <f>COUNTA(G737:V737)</f>
        <v>0</v>
      </c>
      <c r="AF737" s="4" cm="1">
        <f t="array" ref="AF737">IFERROR(_xlfn.IFS((AND(OR(P737="Si"),Q737="")),15,AND(Q737&lt;&gt;"",P737=""),18,E737&lt;Q737,16),0)</f>
        <v>0</v>
      </c>
      <c r="AG737" s="4" cm="1">
        <f t="array" ref="AG737">IFERROR(_xlfn.IFS((AND(OR(R737="Si"),S737="")),17,AND(S737&lt;&gt;"",R737=""),19),0)</f>
        <v>0</v>
      </c>
      <c r="AH737" s="4">
        <f t="shared" si="35"/>
        <v>0</v>
      </c>
    </row>
    <row r="738" spans="2:34" x14ac:dyDescent="0.25">
      <c r="B738" s="6" t="str">
        <f t="shared" si="33"/>
        <v/>
      </c>
      <c r="C738" s="7" t="str">
        <f t="shared" si="34"/>
        <v/>
      </c>
      <c r="D738" s="9"/>
      <c r="E738" s="10"/>
      <c r="F738" s="9"/>
      <c r="G738" s="8"/>
      <c r="H738" s="8"/>
      <c r="I738" s="8"/>
      <c r="J738" s="8"/>
      <c r="K738" s="8"/>
      <c r="L738" s="8"/>
      <c r="M738" s="11"/>
      <c r="N738" s="26"/>
      <c r="O738" s="26"/>
      <c r="P738" s="8"/>
      <c r="Q738" s="11"/>
      <c r="R738" s="8"/>
      <c r="S738" s="8"/>
      <c r="T738" s="8"/>
      <c r="U738" s="8"/>
      <c r="V738" s="8"/>
      <c r="Y738" s="4" t="str" cm="1">
        <f t="array" ref="Y738">_xlfn.IFS(AND(AD738=0,AH738&gt;1),0,AD738=0,"",SUM(AA738:AC738)=30,10,OR(AA738=5,AB738=5,AC738=5),5)</f>
        <v/>
      </c>
      <c r="Z738" s="4" t="str" cm="1">
        <f t="array" ref="Z738">IFERROR(_xlfn.IFS(AND(AH738=0,Y738=10),"Excelente, producto bien configurado",AND(Y738=5,AH738&gt;1),"Faltan Datos Obligatorios y hay error en datos opcionales",Y738=5,CONCATENATE("Faltan Datos Obligatorios:",IF(AA738=5," Nombre, ",""),IF(AB738=5," Precio, ",""),IF(AC738=5," Cantidad ","")),AH738&gt;=30,"Error Descuento y Granel",AF738=15,"Falta Digitar Descuento",AF738=16,"Error: Valor descuento superior a venta",AG738=17,"Falta Seleccionar Unidad de medida",AG738=19,"Habilitar venta a Granel"),"")</f>
        <v/>
      </c>
      <c r="AA738" s="4">
        <f>IF($AD738=0,-5,IF(D738="",5,10))</f>
        <v>-5</v>
      </c>
      <c r="AB738" s="4">
        <f>IF($AD738=0,-5,IF(E738="",5,10))</f>
        <v>-5</v>
      </c>
      <c r="AC738" s="4">
        <f>IF($AD738=0,-5,IF(F738="",5,10))</f>
        <v>-5</v>
      </c>
      <c r="AD738" s="4">
        <f>COUNTA(D738:F738)</f>
        <v>0</v>
      </c>
      <c r="AE738" s="4">
        <f>COUNTA(G738:V738)</f>
        <v>0</v>
      </c>
      <c r="AF738" s="4" cm="1">
        <f t="array" ref="AF738">IFERROR(_xlfn.IFS((AND(OR(P738="Si"),Q738="")),15,AND(Q738&lt;&gt;"",P738=""),18,E738&lt;Q738,16),0)</f>
        <v>0</v>
      </c>
      <c r="AG738" s="4" cm="1">
        <f t="array" ref="AG738">IFERROR(_xlfn.IFS((AND(OR(R738="Si"),S738="")),17,AND(S738&lt;&gt;"",R738=""),19),0)</f>
        <v>0</v>
      </c>
      <c r="AH738" s="4">
        <f t="shared" si="35"/>
        <v>0</v>
      </c>
    </row>
    <row r="739" spans="2:34" x14ac:dyDescent="0.25">
      <c r="B739" s="6" t="str">
        <f t="shared" si="33"/>
        <v/>
      </c>
      <c r="C739" s="7" t="str">
        <f t="shared" si="34"/>
        <v/>
      </c>
      <c r="D739" s="9"/>
      <c r="E739" s="10"/>
      <c r="F739" s="9"/>
      <c r="G739" s="8"/>
      <c r="H739" s="8"/>
      <c r="I739" s="8"/>
      <c r="J739" s="8"/>
      <c r="K739" s="8"/>
      <c r="L739" s="8"/>
      <c r="M739" s="11"/>
      <c r="N739" s="26"/>
      <c r="O739" s="26"/>
      <c r="P739" s="8"/>
      <c r="Q739" s="11"/>
      <c r="R739" s="8"/>
      <c r="S739" s="8"/>
      <c r="T739" s="8"/>
      <c r="U739" s="8"/>
      <c r="V739" s="8"/>
      <c r="Y739" s="4" t="str" cm="1">
        <f t="array" ref="Y739">_xlfn.IFS(AND(AD739=0,AH739&gt;1),0,AD739=0,"",SUM(AA739:AC739)=30,10,OR(AA739=5,AB739=5,AC739=5),5)</f>
        <v/>
      </c>
      <c r="Z739" s="4" t="str" cm="1">
        <f t="array" ref="Z739">IFERROR(_xlfn.IFS(AND(AH739=0,Y739=10),"Excelente, producto bien configurado",AND(Y739=5,AH739&gt;1),"Faltan Datos Obligatorios y hay error en datos opcionales",Y739=5,CONCATENATE("Faltan Datos Obligatorios:",IF(AA739=5," Nombre, ",""),IF(AB739=5," Precio, ",""),IF(AC739=5," Cantidad ","")),AH739&gt;=30,"Error Descuento y Granel",AF739=15,"Falta Digitar Descuento",AF739=16,"Error: Valor descuento superior a venta",AG739=17,"Falta Seleccionar Unidad de medida",AG739=19,"Habilitar venta a Granel"),"")</f>
        <v/>
      </c>
      <c r="AA739" s="4">
        <f>IF($AD739=0,-5,IF(D739="",5,10))</f>
        <v>-5</v>
      </c>
      <c r="AB739" s="4">
        <f>IF($AD739=0,-5,IF(E739="",5,10))</f>
        <v>-5</v>
      </c>
      <c r="AC739" s="4">
        <f>IF($AD739=0,-5,IF(F739="",5,10))</f>
        <v>-5</v>
      </c>
      <c r="AD739" s="4">
        <f>COUNTA(D739:F739)</f>
        <v>0</v>
      </c>
      <c r="AE739" s="4">
        <f>COUNTA(G739:V739)</f>
        <v>0</v>
      </c>
      <c r="AF739" s="4" cm="1">
        <f t="array" ref="AF739">IFERROR(_xlfn.IFS((AND(OR(P739="Si"),Q739="")),15,AND(Q739&lt;&gt;"",P739=""),18,E739&lt;Q739,16),0)</f>
        <v>0</v>
      </c>
      <c r="AG739" s="4" cm="1">
        <f t="array" ref="AG739">IFERROR(_xlfn.IFS((AND(OR(R739="Si"),S739="")),17,AND(S739&lt;&gt;"",R739=""),19),0)</f>
        <v>0</v>
      </c>
      <c r="AH739" s="4">
        <f t="shared" si="35"/>
        <v>0</v>
      </c>
    </row>
    <row r="740" spans="2:34" x14ac:dyDescent="0.25">
      <c r="B740" s="6" t="str">
        <f t="shared" si="33"/>
        <v/>
      </c>
      <c r="C740" s="7" t="str">
        <f t="shared" si="34"/>
        <v/>
      </c>
      <c r="D740" s="9"/>
      <c r="E740" s="10"/>
      <c r="F740" s="9"/>
      <c r="G740" s="8"/>
      <c r="H740" s="8"/>
      <c r="I740" s="8"/>
      <c r="J740" s="8"/>
      <c r="K740" s="8"/>
      <c r="L740" s="8"/>
      <c r="M740" s="11"/>
      <c r="N740" s="26"/>
      <c r="O740" s="26"/>
      <c r="P740" s="8"/>
      <c r="Q740" s="11"/>
      <c r="R740" s="8"/>
      <c r="S740" s="8"/>
      <c r="T740" s="8"/>
      <c r="U740" s="8"/>
      <c r="V740" s="8"/>
      <c r="Y740" s="4" t="str" cm="1">
        <f t="array" ref="Y740">_xlfn.IFS(AND(AD740=0,AH740&gt;1),0,AD740=0,"",SUM(AA740:AC740)=30,10,OR(AA740=5,AB740=5,AC740=5),5)</f>
        <v/>
      </c>
      <c r="Z740" s="4" t="str" cm="1">
        <f t="array" ref="Z740">IFERROR(_xlfn.IFS(AND(AH740=0,Y740=10),"Excelente, producto bien configurado",AND(Y740=5,AH740&gt;1),"Faltan Datos Obligatorios y hay error en datos opcionales",Y740=5,CONCATENATE("Faltan Datos Obligatorios:",IF(AA740=5," Nombre, ",""),IF(AB740=5," Precio, ",""),IF(AC740=5," Cantidad ","")),AH740&gt;=30,"Error Descuento y Granel",AF740=15,"Falta Digitar Descuento",AF740=16,"Error: Valor descuento superior a venta",AG740=17,"Falta Seleccionar Unidad de medida",AG740=19,"Habilitar venta a Granel"),"")</f>
        <v/>
      </c>
      <c r="AA740" s="4">
        <f>IF($AD740=0,-5,IF(D740="",5,10))</f>
        <v>-5</v>
      </c>
      <c r="AB740" s="4">
        <f>IF($AD740=0,-5,IF(E740="",5,10))</f>
        <v>-5</v>
      </c>
      <c r="AC740" s="4">
        <f>IF($AD740=0,-5,IF(F740="",5,10))</f>
        <v>-5</v>
      </c>
      <c r="AD740" s="4">
        <f>COUNTA(D740:F740)</f>
        <v>0</v>
      </c>
      <c r="AE740" s="4">
        <f>COUNTA(G740:V740)</f>
        <v>0</v>
      </c>
      <c r="AF740" s="4" cm="1">
        <f t="array" ref="AF740">IFERROR(_xlfn.IFS((AND(OR(P740="Si"),Q740="")),15,AND(Q740&lt;&gt;"",P740=""),18,E740&lt;Q740,16),0)</f>
        <v>0</v>
      </c>
      <c r="AG740" s="4" cm="1">
        <f t="array" ref="AG740">IFERROR(_xlfn.IFS((AND(OR(R740="Si"),S740="")),17,AND(S740&lt;&gt;"",R740=""),19),0)</f>
        <v>0</v>
      </c>
      <c r="AH740" s="4">
        <f t="shared" si="35"/>
        <v>0</v>
      </c>
    </row>
    <row r="741" spans="2:34" x14ac:dyDescent="0.25">
      <c r="B741" s="6" t="str">
        <f t="shared" si="33"/>
        <v/>
      </c>
      <c r="C741" s="7" t="str">
        <f t="shared" si="34"/>
        <v/>
      </c>
      <c r="D741" s="9"/>
      <c r="E741" s="10"/>
      <c r="F741" s="9"/>
      <c r="G741" s="8"/>
      <c r="H741" s="8"/>
      <c r="I741" s="8"/>
      <c r="J741" s="8"/>
      <c r="K741" s="8"/>
      <c r="L741" s="8"/>
      <c r="M741" s="11"/>
      <c r="N741" s="26"/>
      <c r="O741" s="26"/>
      <c r="P741" s="8"/>
      <c r="Q741" s="11"/>
      <c r="R741" s="8"/>
      <c r="S741" s="8"/>
      <c r="T741" s="8"/>
      <c r="U741" s="8"/>
      <c r="V741" s="8"/>
      <c r="Y741" s="4" t="str" cm="1">
        <f t="array" ref="Y741">_xlfn.IFS(AND(AD741=0,AH741&gt;1),0,AD741=0,"",SUM(AA741:AC741)=30,10,OR(AA741=5,AB741=5,AC741=5),5)</f>
        <v/>
      </c>
      <c r="Z741" s="4" t="str" cm="1">
        <f t="array" ref="Z741">IFERROR(_xlfn.IFS(AND(AH741=0,Y741=10),"Excelente, producto bien configurado",AND(Y741=5,AH741&gt;1),"Faltan Datos Obligatorios y hay error en datos opcionales",Y741=5,CONCATENATE("Faltan Datos Obligatorios:",IF(AA741=5," Nombre, ",""),IF(AB741=5," Precio, ",""),IF(AC741=5," Cantidad ","")),AH741&gt;=30,"Error Descuento y Granel",AF741=15,"Falta Digitar Descuento",AF741=16,"Error: Valor descuento superior a venta",AG741=17,"Falta Seleccionar Unidad de medida",AG741=19,"Habilitar venta a Granel"),"")</f>
        <v/>
      </c>
      <c r="AA741" s="4">
        <f>IF($AD741=0,-5,IF(D741="",5,10))</f>
        <v>-5</v>
      </c>
      <c r="AB741" s="4">
        <f>IF($AD741=0,-5,IF(E741="",5,10))</f>
        <v>-5</v>
      </c>
      <c r="AC741" s="4">
        <f>IF($AD741=0,-5,IF(F741="",5,10))</f>
        <v>-5</v>
      </c>
      <c r="AD741" s="4">
        <f>COUNTA(D741:F741)</f>
        <v>0</v>
      </c>
      <c r="AE741" s="4">
        <f>COUNTA(G741:V741)</f>
        <v>0</v>
      </c>
      <c r="AF741" s="4" cm="1">
        <f t="array" ref="AF741">IFERROR(_xlfn.IFS((AND(OR(P741="Si"),Q741="")),15,AND(Q741&lt;&gt;"",P741=""),18,E741&lt;Q741,16),0)</f>
        <v>0</v>
      </c>
      <c r="AG741" s="4" cm="1">
        <f t="array" ref="AG741">IFERROR(_xlfn.IFS((AND(OR(R741="Si"),S741="")),17,AND(S741&lt;&gt;"",R741=""),19),0)</f>
        <v>0</v>
      </c>
      <c r="AH741" s="4">
        <f t="shared" si="35"/>
        <v>0</v>
      </c>
    </row>
    <row r="742" spans="2:34" x14ac:dyDescent="0.25">
      <c r="B742" s="6" t="str">
        <f t="shared" si="33"/>
        <v/>
      </c>
      <c r="C742" s="7" t="str">
        <f t="shared" si="34"/>
        <v/>
      </c>
      <c r="D742" s="9"/>
      <c r="E742" s="10"/>
      <c r="F742" s="9"/>
      <c r="G742" s="8"/>
      <c r="H742" s="8"/>
      <c r="I742" s="8"/>
      <c r="J742" s="8"/>
      <c r="K742" s="8"/>
      <c r="L742" s="8"/>
      <c r="M742" s="11"/>
      <c r="N742" s="26"/>
      <c r="O742" s="26"/>
      <c r="P742" s="8"/>
      <c r="Q742" s="11"/>
      <c r="R742" s="8"/>
      <c r="S742" s="8"/>
      <c r="T742" s="8"/>
      <c r="U742" s="8"/>
      <c r="V742" s="8"/>
      <c r="Y742" s="4" t="str" cm="1">
        <f t="array" ref="Y742">_xlfn.IFS(AND(AD742=0,AH742&gt;1),0,AD742=0,"",SUM(AA742:AC742)=30,10,OR(AA742=5,AB742=5,AC742=5),5)</f>
        <v/>
      </c>
      <c r="Z742" s="4" t="str" cm="1">
        <f t="array" ref="Z742">IFERROR(_xlfn.IFS(AND(AH742=0,Y742=10),"Excelente, producto bien configurado",AND(Y742=5,AH742&gt;1),"Faltan Datos Obligatorios y hay error en datos opcionales",Y742=5,CONCATENATE("Faltan Datos Obligatorios:",IF(AA742=5," Nombre, ",""),IF(AB742=5," Precio, ",""),IF(AC742=5," Cantidad ","")),AH742&gt;=30,"Error Descuento y Granel",AF742=15,"Falta Digitar Descuento",AF742=16,"Error: Valor descuento superior a venta",AG742=17,"Falta Seleccionar Unidad de medida",AG742=19,"Habilitar venta a Granel"),"")</f>
        <v/>
      </c>
      <c r="AA742" s="4">
        <f>IF($AD742=0,-5,IF(D742="",5,10))</f>
        <v>-5</v>
      </c>
      <c r="AB742" s="4">
        <f>IF($AD742=0,-5,IF(E742="",5,10))</f>
        <v>-5</v>
      </c>
      <c r="AC742" s="4">
        <f>IF($AD742=0,-5,IF(F742="",5,10))</f>
        <v>-5</v>
      </c>
      <c r="AD742" s="4">
        <f>COUNTA(D742:F742)</f>
        <v>0</v>
      </c>
      <c r="AE742" s="4">
        <f>COUNTA(G742:V742)</f>
        <v>0</v>
      </c>
      <c r="AF742" s="4" cm="1">
        <f t="array" ref="AF742">IFERROR(_xlfn.IFS((AND(OR(P742="Si"),Q742="")),15,AND(Q742&lt;&gt;"",P742=""),18,E742&lt;Q742,16),0)</f>
        <v>0</v>
      </c>
      <c r="AG742" s="4" cm="1">
        <f t="array" ref="AG742">IFERROR(_xlfn.IFS((AND(OR(R742="Si"),S742="")),17,AND(S742&lt;&gt;"",R742=""),19),0)</f>
        <v>0</v>
      </c>
      <c r="AH742" s="4">
        <f t="shared" si="35"/>
        <v>0</v>
      </c>
    </row>
    <row r="743" spans="2:34" x14ac:dyDescent="0.25">
      <c r="B743" s="6" t="str">
        <f t="shared" si="33"/>
        <v/>
      </c>
      <c r="C743" s="7" t="str">
        <f t="shared" si="34"/>
        <v/>
      </c>
      <c r="D743" s="9"/>
      <c r="E743" s="10"/>
      <c r="F743" s="9"/>
      <c r="G743" s="8"/>
      <c r="H743" s="8"/>
      <c r="I743" s="8"/>
      <c r="J743" s="8"/>
      <c r="K743" s="8"/>
      <c r="L743" s="8"/>
      <c r="M743" s="11"/>
      <c r="N743" s="26"/>
      <c r="O743" s="26"/>
      <c r="P743" s="8"/>
      <c r="Q743" s="11"/>
      <c r="R743" s="8"/>
      <c r="S743" s="8"/>
      <c r="T743" s="8"/>
      <c r="U743" s="8"/>
      <c r="V743" s="8"/>
      <c r="Y743" s="4" t="str" cm="1">
        <f t="array" ref="Y743">_xlfn.IFS(AND(AD743=0,AH743&gt;1),0,AD743=0,"",SUM(AA743:AC743)=30,10,OR(AA743=5,AB743=5,AC743=5),5)</f>
        <v/>
      </c>
      <c r="Z743" s="4" t="str" cm="1">
        <f t="array" ref="Z743">IFERROR(_xlfn.IFS(AND(AH743=0,Y743=10),"Excelente, producto bien configurado",AND(Y743=5,AH743&gt;1),"Faltan Datos Obligatorios y hay error en datos opcionales",Y743=5,CONCATENATE("Faltan Datos Obligatorios:",IF(AA743=5," Nombre, ",""),IF(AB743=5," Precio, ",""),IF(AC743=5," Cantidad ","")),AH743&gt;=30,"Error Descuento y Granel",AF743=15,"Falta Digitar Descuento",AF743=16,"Error: Valor descuento superior a venta",AG743=17,"Falta Seleccionar Unidad de medida",AG743=19,"Habilitar venta a Granel"),"")</f>
        <v/>
      </c>
      <c r="AA743" s="4">
        <f>IF($AD743=0,-5,IF(D743="",5,10))</f>
        <v>-5</v>
      </c>
      <c r="AB743" s="4">
        <f>IF($AD743=0,-5,IF(E743="",5,10))</f>
        <v>-5</v>
      </c>
      <c r="AC743" s="4">
        <f>IF($AD743=0,-5,IF(F743="",5,10))</f>
        <v>-5</v>
      </c>
      <c r="AD743" s="4">
        <f>COUNTA(D743:F743)</f>
        <v>0</v>
      </c>
      <c r="AE743" s="4">
        <f>COUNTA(G743:V743)</f>
        <v>0</v>
      </c>
      <c r="AF743" s="4" cm="1">
        <f t="array" ref="AF743">IFERROR(_xlfn.IFS((AND(OR(P743="Si"),Q743="")),15,AND(Q743&lt;&gt;"",P743=""),18,E743&lt;Q743,16),0)</f>
        <v>0</v>
      </c>
      <c r="AG743" s="4" cm="1">
        <f t="array" ref="AG743">IFERROR(_xlfn.IFS((AND(OR(R743="Si"),S743="")),17,AND(S743&lt;&gt;"",R743=""),19),0)</f>
        <v>0</v>
      </c>
      <c r="AH743" s="4">
        <f t="shared" si="35"/>
        <v>0</v>
      </c>
    </row>
    <row r="744" spans="2:34" x14ac:dyDescent="0.25">
      <c r="B744" s="6" t="str">
        <f t="shared" si="33"/>
        <v/>
      </c>
      <c r="C744" s="7" t="str">
        <f t="shared" si="34"/>
        <v/>
      </c>
      <c r="D744" s="9"/>
      <c r="E744" s="10"/>
      <c r="F744" s="9"/>
      <c r="G744" s="8"/>
      <c r="H744" s="8"/>
      <c r="I744" s="8"/>
      <c r="J744" s="8"/>
      <c r="K744" s="8"/>
      <c r="L744" s="8"/>
      <c r="M744" s="11"/>
      <c r="N744" s="26"/>
      <c r="O744" s="26"/>
      <c r="P744" s="8"/>
      <c r="Q744" s="11"/>
      <c r="R744" s="8"/>
      <c r="S744" s="8"/>
      <c r="T744" s="8"/>
      <c r="U744" s="8"/>
      <c r="V744" s="8"/>
      <c r="Y744" s="4" t="str" cm="1">
        <f t="array" ref="Y744">_xlfn.IFS(AND(AD744=0,AH744&gt;1),0,AD744=0,"",SUM(AA744:AC744)=30,10,OR(AA744=5,AB744=5,AC744=5),5)</f>
        <v/>
      </c>
      <c r="Z744" s="4" t="str" cm="1">
        <f t="array" ref="Z744">IFERROR(_xlfn.IFS(AND(AH744=0,Y744=10),"Excelente, producto bien configurado",AND(Y744=5,AH744&gt;1),"Faltan Datos Obligatorios y hay error en datos opcionales",Y744=5,CONCATENATE("Faltan Datos Obligatorios:",IF(AA744=5," Nombre, ",""),IF(AB744=5," Precio, ",""),IF(AC744=5," Cantidad ","")),AH744&gt;=30,"Error Descuento y Granel",AF744=15,"Falta Digitar Descuento",AF744=16,"Error: Valor descuento superior a venta",AG744=17,"Falta Seleccionar Unidad de medida",AG744=19,"Habilitar venta a Granel"),"")</f>
        <v/>
      </c>
      <c r="AA744" s="4">
        <f>IF($AD744=0,-5,IF(D744="",5,10))</f>
        <v>-5</v>
      </c>
      <c r="AB744" s="4">
        <f>IF($AD744=0,-5,IF(E744="",5,10))</f>
        <v>-5</v>
      </c>
      <c r="AC744" s="4">
        <f>IF($AD744=0,-5,IF(F744="",5,10))</f>
        <v>-5</v>
      </c>
      <c r="AD744" s="4">
        <f>COUNTA(D744:F744)</f>
        <v>0</v>
      </c>
      <c r="AE744" s="4">
        <f>COUNTA(G744:V744)</f>
        <v>0</v>
      </c>
      <c r="AF744" s="4" cm="1">
        <f t="array" ref="AF744">IFERROR(_xlfn.IFS((AND(OR(P744="Si"),Q744="")),15,AND(Q744&lt;&gt;"",P744=""),18,E744&lt;Q744,16),0)</f>
        <v>0</v>
      </c>
      <c r="AG744" s="4" cm="1">
        <f t="array" ref="AG744">IFERROR(_xlfn.IFS((AND(OR(R744="Si"),S744="")),17,AND(S744&lt;&gt;"",R744=""),19),0)</f>
        <v>0</v>
      </c>
      <c r="AH744" s="4">
        <f t="shared" si="35"/>
        <v>0</v>
      </c>
    </row>
    <row r="745" spans="2:34" x14ac:dyDescent="0.25">
      <c r="B745" s="6" t="str">
        <f t="shared" si="33"/>
        <v/>
      </c>
      <c r="C745" s="7" t="str">
        <f t="shared" si="34"/>
        <v/>
      </c>
      <c r="D745" s="9"/>
      <c r="E745" s="10"/>
      <c r="F745" s="9"/>
      <c r="G745" s="8"/>
      <c r="H745" s="8"/>
      <c r="I745" s="8"/>
      <c r="J745" s="8"/>
      <c r="K745" s="8"/>
      <c r="L745" s="8"/>
      <c r="M745" s="11"/>
      <c r="N745" s="26"/>
      <c r="O745" s="26"/>
      <c r="P745" s="8"/>
      <c r="Q745" s="11"/>
      <c r="R745" s="8"/>
      <c r="S745" s="8"/>
      <c r="T745" s="8"/>
      <c r="U745" s="8"/>
      <c r="V745" s="8"/>
      <c r="Y745" s="4" t="str" cm="1">
        <f t="array" ref="Y745">_xlfn.IFS(AND(AD745=0,AH745&gt;1),0,AD745=0,"",SUM(AA745:AC745)=30,10,OR(AA745=5,AB745=5,AC745=5),5)</f>
        <v/>
      </c>
      <c r="Z745" s="4" t="str" cm="1">
        <f t="array" ref="Z745">IFERROR(_xlfn.IFS(AND(AH745=0,Y745=10),"Excelente, producto bien configurado",AND(Y745=5,AH745&gt;1),"Faltan Datos Obligatorios y hay error en datos opcionales",Y745=5,CONCATENATE("Faltan Datos Obligatorios:",IF(AA745=5," Nombre, ",""),IF(AB745=5," Precio, ",""),IF(AC745=5," Cantidad ","")),AH745&gt;=30,"Error Descuento y Granel",AF745=15,"Falta Digitar Descuento",AF745=16,"Error: Valor descuento superior a venta",AG745=17,"Falta Seleccionar Unidad de medida",AG745=19,"Habilitar venta a Granel"),"")</f>
        <v/>
      </c>
      <c r="AA745" s="4">
        <f>IF($AD745=0,-5,IF(D745="",5,10))</f>
        <v>-5</v>
      </c>
      <c r="AB745" s="4">
        <f>IF($AD745=0,-5,IF(E745="",5,10))</f>
        <v>-5</v>
      </c>
      <c r="AC745" s="4">
        <f>IF($AD745=0,-5,IF(F745="",5,10))</f>
        <v>-5</v>
      </c>
      <c r="AD745" s="4">
        <f>COUNTA(D745:F745)</f>
        <v>0</v>
      </c>
      <c r="AE745" s="4">
        <f>COUNTA(G745:V745)</f>
        <v>0</v>
      </c>
      <c r="AF745" s="4" cm="1">
        <f t="array" ref="AF745">IFERROR(_xlfn.IFS((AND(OR(P745="Si"),Q745="")),15,AND(Q745&lt;&gt;"",P745=""),18,E745&lt;Q745,16),0)</f>
        <v>0</v>
      </c>
      <c r="AG745" s="4" cm="1">
        <f t="array" ref="AG745">IFERROR(_xlfn.IFS((AND(OR(R745="Si"),S745="")),17,AND(S745&lt;&gt;"",R745=""),19),0)</f>
        <v>0</v>
      </c>
      <c r="AH745" s="4">
        <f t="shared" si="35"/>
        <v>0</v>
      </c>
    </row>
    <row r="746" spans="2:34" x14ac:dyDescent="0.25">
      <c r="B746" s="6" t="str">
        <f t="shared" si="33"/>
        <v/>
      </c>
      <c r="C746" s="7" t="str">
        <f t="shared" si="34"/>
        <v/>
      </c>
      <c r="D746" s="9"/>
      <c r="E746" s="10"/>
      <c r="F746" s="9"/>
      <c r="G746" s="8"/>
      <c r="H746" s="8"/>
      <c r="I746" s="8"/>
      <c r="J746" s="8"/>
      <c r="K746" s="8"/>
      <c r="L746" s="8"/>
      <c r="M746" s="11"/>
      <c r="N746" s="26"/>
      <c r="O746" s="26"/>
      <c r="P746" s="8"/>
      <c r="Q746" s="11"/>
      <c r="R746" s="8"/>
      <c r="S746" s="8"/>
      <c r="T746" s="8"/>
      <c r="U746" s="8"/>
      <c r="V746" s="8"/>
      <c r="Y746" s="4" t="str" cm="1">
        <f t="array" ref="Y746">_xlfn.IFS(AND(AD746=0,AH746&gt;1),0,AD746=0,"",SUM(AA746:AC746)=30,10,OR(AA746=5,AB746=5,AC746=5),5)</f>
        <v/>
      </c>
      <c r="Z746" s="4" t="str" cm="1">
        <f t="array" ref="Z746">IFERROR(_xlfn.IFS(AND(AH746=0,Y746=10),"Excelente, producto bien configurado",AND(Y746=5,AH746&gt;1),"Faltan Datos Obligatorios y hay error en datos opcionales",Y746=5,CONCATENATE("Faltan Datos Obligatorios:",IF(AA746=5," Nombre, ",""),IF(AB746=5," Precio, ",""),IF(AC746=5," Cantidad ","")),AH746&gt;=30,"Error Descuento y Granel",AF746=15,"Falta Digitar Descuento",AF746=16,"Error: Valor descuento superior a venta",AG746=17,"Falta Seleccionar Unidad de medida",AG746=19,"Habilitar venta a Granel"),"")</f>
        <v/>
      </c>
      <c r="AA746" s="4">
        <f>IF($AD746=0,-5,IF(D746="",5,10))</f>
        <v>-5</v>
      </c>
      <c r="AB746" s="4">
        <f>IF($AD746=0,-5,IF(E746="",5,10))</f>
        <v>-5</v>
      </c>
      <c r="AC746" s="4">
        <f>IF($AD746=0,-5,IF(F746="",5,10))</f>
        <v>-5</v>
      </c>
      <c r="AD746" s="4">
        <f>COUNTA(D746:F746)</f>
        <v>0</v>
      </c>
      <c r="AE746" s="4">
        <f>COUNTA(G746:V746)</f>
        <v>0</v>
      </c>
      <c r="AF746" s="4" cm="1">
        <f t="array" ref="AF746">IFERROR(_xlfn.IFS((AND(OR(P746="Si"),Q746="")),15,AND(Q746&lt;&gt;"",P746=""),18,E746&lt;Q746,16),0)</f>
        <v>0</v>
      </c>
      <c r="AG746" s="4" cm="1">
        <f t="array" ref="AG746">IFERROR(_xlfn.IFS((AND(OR(R746="Si"),S746="")),17,AND(S746&lt;&gt;"",R746=""),19),0)</f>
        <v>0</v>
      </c>
      <c r="AH746" s="4">
        <f t="shared" si="35"/>
        <v>0</v>
      </c>
    </row>
    <row r="747" spans="2:34" x14ac:dyDescent="0.25">
      <c r="B747" s="6" t="str">
        <f t="shared" si="33"/>
        <v/>
      </c>
      <c r="C747" s="7" t="str">
        <f t="shared" si="34"/>
        <v/>
      </c>
      <c r="D747" s="9"/>
      <c r="E747" s="10"/>
      <c r="F747" s="9"/>
      <c r="G747" s="8"/>
      <c r="H747" s="8"/>
      <c r="I747" s="8"/>
      <c r="J747" s="8"/>
      <c r="K747" s="8"/>
      <c r="L747" s="8"/>
      <c r="M747" s="11"/>
      <c r="N747" s="26"/>
      <c r="O747" s="26"/>
      <c r="P747" s="8"/>
      <c r="Q747" s="11"/>
      <c r="R747" s="8"/>
      <c r="S747" s="8"/>
      <c r="T747" s="8"/>
      <c r="U747" s="8"/>
      <c r="V747" s="8"/>
      <c r="Y747" s="4" t="str" cm="1">
        <f t="array" ref="Y747">_xlfn.IFS(AND(AD747=0,AH747&gt;1),0,AD747=0,"",SUM(AA747:AC747)=30,10,OR(AA747=5,AB747=5,AC747=5),5)</f>
        <v/>
      </c>
      <c r="Z747" s="4" t="str" cm="1">
        <f t="array" ref="Z747">IFERROR(_xlfn.IFS(AND(AH747=0,Y747=10),"Excelente, producto bien configurado",AND(Y747=5,AH747&gt;1),"Faltan Datos Obligatorios y hay error en datos opcionales",Y747=5,CONCATENATE("Faltan Datos Obligatorios:",IF(AA747=5," Nombre, ",""),IF(AB747=5," Precio, ",""),IF(AC747=5," Cantidad ","")),AH747&gt;=30,"Error Descuento y Granel",AF747=15,"Falta Digitar Descuento",AF747=16,"Error: Valor descuento superior a venta",AG747=17,"Falta Seleccionar Unidad de medida",AG747=19,"Habilitar venta a Granel"),"")</f>
        <v/>
      </c>
      <c r="AA747" s="4">
        <f>IF($AD747=0,-5,IF(D747="",5,10))</f>
        <v>-5</v>
      </c>
      <c r="AB747" s="4">
        <f>IF($AD747=0,-5,IF(E747="",5,10))</f>
        <v>-5</v>
      </c>
      <c r="AC747" s="4">
        <f>IF($AD747=0,-5,IF(F747="",5,10))</f>
        <v>-5</v>
      </c>
      <c r="AD747" s="4">
        <f>COUNTA(D747:F747)</f>
        <v>0</v>
      </c>
      <c r="AE747" s="4">
        <f>COUNTA(G747:V747)</f>
        <v>0</v>
      </c>
      <c r="AF747" s="4" cm="1">
        <f t="array" ref="AF747">IFERROR(_xlfn.IFS((AND(OR(P747="Si"),Q747="")),15,AND(Q747&lt;&gt;"",P747=""),18,E747&lt;Q747,16),0)</f>
        <v>0</v>
      </c>
      <c r="AG747" s="4" cm="1">
        <f t="array" ref="AG747">IFERROR(_xlfn.IFS((AND(OR(R747="Si"),S747="")),17,AND(S747&lt;&gt;"",R747=""),19),0)</f>
        <v>0</v>
      </c>
      <c r="AH747" s="4">
        <f t="shared" si="35"/>
        <v>0</v>
      </c>
    </row>
    <row r="748" spans="2:34" x14ac:dyDescent="0.25">
      <c r="B748" s="6" t="str">
        <f t="shared" si="33"/>
        <v/>
      </c>
      <c r="C748" s="7" t="str">
        <f t="shared" si="34"/>
        <v/>
      </c>
      <c r="D748" s="9"/>
      <c r="E748" s="10"/>
      <c r="F748" s="9"/>
      <c r="G748" s="8"/>
      <c r="H748" s="8"/>
      <c r="I748" s="8"/>
      <c r="J748" s="8"/>
      <c r="K748" s="8"/>
      <c r="L748" s="8"/>
      <c r="M748" s="11"/>
      <c r="N748" s="26"/>
      <c r="O748" s="26"/>
      <c r="P748" s="8"/>
      <c r="Q748" s="11"/>
      <c r="R748" s="8"/>
      <c r="S748" s="8"/>
      <c r="T748" s="8"/>
      <c r="U748" s="8"/>
      <c r="V748" s="8"/>
      <c r="Y748" s="4" t="str" cm="1">
        <f t="array" ref="Y748">_xlfn.IFS(AND(AD748=0,AH748&gt;1),0,AD748=0,"",SUM(AA748:AC748)=30,10,OR(AA748=5,AB748=5,AC748=5),5)</f>
        <v/>
      </c>
      <c r="Z748" s="4" t="str" cm="1">
        <f t="array" ref="Z748">IFERROR(_xlfn.IFS(AND(AH748=0,Y748=10),"Excelente, producto bien configurado",AND(Y748=5,AH748&gt;1),"Faltan Datos Obligatorios y hay error en datos opcionales",Y748=5,CONCATENATE("Faltan Datos Obligatorios:",IF(AA748=5," Nombre, ",""),IF(AB748=5," Precio, ",""),IF(AC748=5," Cantidad ","")),AH748&gt;=30,"Error Descuento y Granel",AF748=15,"Falta Digitar Descuento",AF748=16,"Error: Valor descuento superior a venta",AG748=17,"Falta Seleccionar Unidad de medida",AG748=19,"Habilitar venta a Granel"),"")</f>
        <v/>
      </c>
      <c r="AA748" s="4">
        <f>IF($AD748=0,-5,IF(D748="",5,10))</f>
        <v>-5</v>
      </c>
      <c r="AB748" s="4">
        <f>IF($AD748=0,-5,IF(E748="",5,10))</f>
        <v>-5</v>
      </c>
      <c r="AC748" s="4">
        <f>IF($AD748=0,-5,IF(F748="",5,10))</f>
        <v>-5</v>
      </c>
      <c r="AD748" s="4">
        <f>COUNTA(D748:F748)</f>
        <v>0</v>
      </c>
      <c r="AE748" s="4">
        <f>COUNTA(G748:V748)</f>
        <v>0</v>
      </c>
      <c r="AF748" s="4" cm="1">
        <f t="array" ref="AF748">IFERROR(_xlfn.IFS((AND(OR(P748="Si"),Q748="")),15,AND(Q748&lt;&gt;"",P748=""),18,E748&lt;Q748,16),0)</f>
        <v>0</v>
      </c>
      <c r="AG748" s="4" cm="1">
        <f t="array" ref="AG748">IFERROR(_xlfn.IFS((AND(OR(R748="Si"),S748="")),17,AND(S748&lt;&gt;"",R748=""),19),0)</f>
        <v>0</v>
      </c>
      <c r="AH748" s="4">
        <f t="shared" si="35"/>
        <v>0</v>
      </c>
    </row>
    <row r="749" spans="2:34" x14ac:dyDescent="0.25">
      <c r="B749" s="6" t="str">
        <f t="shared" si="33"/>
        <v/>
      </c>
      <c r="C749" s="7" t="str">
        <f t="shared" si="34"/>
        <v/>
      </c>
      <c r="D749" s="9"/>
      <c r="E749" s="10"/>
      <c r="F749" s="9"/>
      <c r="G749" s="8"/>
      <c r="H749" s="8"/>
      <c r="I749" s="8"/>
      <c r="J749" s="8"/>
      <c r="K749" s="8"/>
      <c r="L749" s="8"/>
      <c r="M749" s="11"/>
      <c r="N749" s="26"/>
      <c r="O749" s="26"/>
      <c r="P749" s="8"/>
      <c r="Q749" s="11"/>
      <c r="R749" s="8"/>
      <c r="S749" s="8"/>
      <c r="T749" s="8"/>
      <c r="U749" s="8"/>
      <c r="V749" s="8"/>
      <c r="Y749" s="4" t="str" cm="1">
        <f t="array" ref="Y749">_xlfn.IFS(AND(AD749=0,AH749&gt;1),0,AD749=0,"",SUM(AA749:AC749)=30,10,OR(AA749=5,AB749=5,AC749=5),5)</f>
        <v/>
      </c>
      <c r="Z749" s="4" t="str" cm="1">
        <f t="array" ref="Z749">IFERROR(_xlfn.IFS(AND(AH749=0,Y749=10),"Excelente, producto bien configurado",AND(Y749=5,AH749&gt;1),"Faltan Datos Obligatorios y hay error en datos opcionales",Y749=5,CONCATENATE("Faltan Datos Obligatorios:",IF(AA749=5," Nombre, ",""),IF(AB749=5," Precio, ",""),IF(AC749=5," Cantidad ","")),AH749&gt;=30,"Error Descuento y Granel",AF749=15,"Falta Digitar Descuento",AF749=16,"Error: Valor descuento superior a venta",AG749=17,"Falta Seleccionar Unidad de medida",AG749=19,"Habilitar venta a Granel"),"")</f>
        <v/>
      </c>
      <c r="AA749" s="4">
        <f>IF($AD749=0,-5,IF(D749="",5,10))</f>
        <v>-5</v>
      </c>
      <c r="AB749" s="4">
        <f>IF($AD749=0,-5,IF(E749="",5,10))</f>
        <v>-5</v>
      </c>
      <c r="AC749" s="4">
        <f>IF($AD749=0,-5,IF(F749="",5,10))</f>
        <v>-5</v>
      </c>
      <c r="AD749" s="4">
        <f>COUNTA(D749:F749)</f>
        <v>0</v>
      </c>
      <c r="AE749" s="4">
        <f>COUNTA(G749:V749)</f>
        <v>0</v>
      </c>
      <c r="AF749" s="4" cm="1">
        <f t="array" ref="AF749">IFERROR(_xlfn.IFS((AND(OR(P749="Si"),Q749="")),15,AND(Q749&lt;&gt;"",P749=""),18,E749&lt;Q749,16),0)</f>
        <v>0</v>
      </c>
      <c r="AG749" s="4" cm="1">
        <f t="array" ref="AG749">IFERROR(_xlfn.IFS((AND(OR(R749="Si"),S749="")),17,AND(S749&lt;&gt;"",R749=""),19),0)</f>
        <v>0</v>
      </c>
      <c r="AH749" s="4">
        <f t="shared" si="35"/>
        <v>0</v>
      </c>
    </row>
    <row r="750" spans="2:34" x14ac:dyDescent="0.25">
      <c r="B750" s="6" t="str">
        <f t="shared" si="33"/>
        <v/>
      </c>
      <c r="C750" s="7" t="str">
        <f t="shared" si="34"/>
        <v/>
      </c>
      <c r="D750" s="9"/>
      <c r="E750" s="10"/>
      <c r="F750" s="9"/>
      <c r="G750" s="8"/>
      <c r="H750" s="8"/>
      <c r="I750" s="8"/>
      <c r="J750" s="8"/>
      <c r="K750" s="8"/>
      <c r="L750" s="8"/>
      <c r="M750" s="11"/>
      <c r="N750" s="26"/>
      <c r="O750" s="26"/>
      <c r="P750" s="8"/>
      <c r="Q750" s="11"/>
      <c r="R750" s="8"/>
      <c r="S750" s="8"/>
      <c r="T750" s="8"/>
      <c r="U750" s="8"/>
      <c r="V750" s="8"/>
      <c r="Y750" s="4" t="str" cm="1">
        <f t="array" ref="Y750">_xlfn.IFS(AND(AD750=0,AH750&gt;1),0,AD750=0,"",SUM(AA750:AC750)=30,10,OR(AA750=5,AB750=5,AC750=5),5)</f>
        <v/>
      </c>
      <c r="Z750" s="4" t="str" cm="1">
        <f t="array" ref="Z750">IFERROR(_xlfn.IFS(AND(AH750=0,Y750=10),"Excelente, producto bien configurado",AND(Y750=5,AH750&gt;1),"Faltan Datos Obligatorios y hay error en datos opcionales",Y750=5,CONCATENATE("Faltan Datos Obligatorios:",IF(AA750=5," Nombre, ",""),IF(AB750=5," Precio, ",""),IF(AC750=5," Cantidad ","")),AH750&gt;=30,"Error Descuento y Granel",AF750=15,"Falta Digitar Descuento",AF750=16,"Error: Valor descuento superior a venta",AG750=17,"Falta Seleccionar Unidad de medida",AG750=19,"Habilitar venta a Granel"),"")</f>
        <v/>
      </c>
      <c r="AA750" s="4">
        <f>IF($AD750=0,-5,IF(D750="",5,10))</f>
        <v>-5</v>
      </c>
      <c r="AB750" s="4">
        <f>IF($AD750=0,-5,IF(E750="",5,10))</f>
        <v>-5</v>
      </c>
      <c r="AC750" s="4">
        <f>IF($AD750=0,-5,IF(F750="",5,10))</f>
        <v>-5</v>
      </c>
      <c r="AD750" s="4">
        <f>COUNTA(D750:F750)</f>
        <v>0</v>
      </c>
      <c r="AE750" s="4">
        <f>COUNTA(G750:V750)</f>
        <v>0</v>
      </c>
      <c r="AF750" s="4" cm="1">
        <f t="array" ref="AF750">IFERROR(_xlfn.IFS((AND(OR(P750="Si"),Q750="")),15,AND(Q750&lt;&gt;"",P750=""),18,E750&lt;Q750,16),0)</f>
        <v>0</v>
      </c>
      <c r="AG750" s="4" cm="1">
        <f t="array" ref="AG750">IFERROR(_xlfn.IFS((AND(OR(R750="Si"),S750="")),17,AND(S750&lt;&gt;"",R750=""),19),0)</f>
        <v>0</v>
      </c>
      <c r="AH750" s="4">
        <f t="shared" si="35"/>
        <v>0</v>
      </c>
    </row>
    <row r="751" spans="2:34" x14ac:dyDescent="0.25">
      <c r="B751" s="6" t="str">
        <f t="shared" si="33"/>
        <v/>
      </c>
      <c r="C751" s="7" t="str">
        <f t="shared" si="34"/>
        <v/>
      </c>
      <c r="D751" s="9"/>
      <c r="E751" s="10"/>
      <c r="F751" s="9"/>
      <c r="G751" s="8"/>
      <c r="H751" s="8"/>
      <c r="I751" s="8"/>
      <c r="J751" s="8"/>
      <c r="K751" s="8"/>
      <c r="L751" s="8"/>
      <c r="M751" s="11"/>
      <c r="N751" s="26"/>
      <c r="O751" s="26"/>
      <c r="P751" s="8"/>
      <c r="Q751" s="11"/>
      <c r="R751" s="8"/>
      <c r="S751" s="8"/>
      <c r="T751" s="8"/>
      <c r="U751" s="8"/>
      <c r="V751" s="8"/>
      <c r="Y751" s="4" t="str" cm="1">
        <f t="array" ref="Y751">_xlfn.IFS(AND(AD751=0,AH751&gt;1),0,AD751=0,"",SUM(AA751:AC751)=30,10,OR(AA751=5,AB751=5,AC751=5),5)</f>
        <v/>
      </c>
      <c r="Z751" s="4" t="str" cm="1">
        <f t="array" ref="Z751">IFERROR(_xlfn.IFS(AND(AH751=0,Y751=10),"Excelente, producto bien configurado",AND(Y751=5,AH751&gt;1),"Faltan Datos Obligatorios y hay error en datos opcionales",Y751=5,CONCATENATE("Faltan Datos Obligatorios:",IF(AA751=5," Nombre, ",""),IF(AB751=5," Precio, ",""),IF(AC751=5," Cantidad ","")),AH751&gt;=30,"Error Descuento y Granel",AF751=15,"Falta Digitar Descuento",AF751=16,"Error: Valor descuento superior a venta",AG751=17,"Falta Seleccionar Unidad de medida",AG751=19,"Habilitar venta a Granel"),"")</f>
        <v/>
      </c>
      <c r="AA751" s="4">
        <f>IF($AD751=0,-5,IF(D751="",5,10))</f>
        <v>-5</v>
      </c>
      <c r="AB751" s="4">
        <f>IF($AD751=0,-5,IF(E751="",5,10))</f>
        <v>-5</v>
      </c>
      <c r="AC751" s="4">
        <f>IF($AD751=0,-5,IF(F751="",5,10))</f>
        <v>-5</v>
      </c>
      <c r="AD751" s="4">
        <f>COUNTA(D751:F751)</f>
        <v>0</v>
      </c>
      <c r="AE751" s="4">
        <f>COUNTA(G751:V751)</f>
        <v>0</v>
      </c>
      <c r="AF751" s="4" cm="1">
        <f t="array" ref="AF751">IFERROR(_xlfn.IFS((AND(OR(P751="Si"),Q751="")),15,AND(Q751&lt;&gt;"",P751=""),18,E751&lt;Q751,16),0)</f>
        <v>0</v>
      </c>
      <c r="AG751" s="4" cm="1">
        <f t="array" ref="AG751">IFERROR(_xlfn.IFS((AND(OR(R751="Si"),S751="")),17,AND(S751&lt;&gt;"",R751=""),19),0)</f>
        <v>0</v>
      </c>
      <c r="AH751" s="4">
        <f t="shared" si="35"/>
        <v>0</v>
      </c>
    </row>
    <row r="752" spans="2:34" x14ac:dyDescent="0.25">
      <c r="B752" s="6" t="str">
        <f t="shared" si="33"/>
        <v/>
      </c>
      <c r="C752" s="7" t="str">
        <f t="shared" si="34"/>
        <v/>
      </c>
      <c r="D752" s="9"/>
      <c r="E752" s="10"/>
      <c r="F752" s="9"/>
      <c r="G752" s="8"/>
      <c r="H752" s="8"/>
      <c r="I752" s="8"/>
      <c r="J752" s="8"/>
      <c r="K752" s="8"/>
      <c r="L752" s="8"/>
      <c r="M752" s="11"/>
      <c r="N752" s="26"/>
      <c r="O752" s="26"/>
      <c r="P752" s="8"/>
      <c r="Q752" s="11"/>
      <c r="R752" s="8"/>
      <c r="S752" s="8"/>
      <c r="T752" s="8"/>
      <c r="U752" s="8"/>
      <c r="V752" s="8"/>
      <c r="Y752" s="4" t="str" cm="1">
        <f t="array" ref="Y752">_xlfn.IFS(AND(AD752=0,AH752&gt;1),0,AD752=0,"",SUM(AA752:AC752)=30,10,OR(AA752=5,AB752=5,AC752=5),5)</f>
        <v/>
      </c>
      <c r="Z752" s="4" t="str" cm="1">
        <f t="array" ref="Z752">IFERROR(_xlfn.IFS(AND(AH752=0,Y752=10),"Excelente, producto bien configurado",AND(Y752=5,AH752&gt;1),"Faltan Datos Obligatorios y hay error en datos opcionales",Y752=5,CONCATENATE("Faltan Datos Obligatorios:",IF(AA752=5," Nombre, ",""),IF(AB752=5," Precio, ",""),IF(AC752=5," Cantidad ","")),AH752&gt;=30,"Error Descuento y Granel",AF752=15,"Falta Digitar Descuento",AF752=16,"Error: Valor descuento superior a venta",AG752=17,"Falta Seleccionar Unidad de medida",AG752=19,"Habilitar venta a Granel"),"")</f>
        <v/>
      </c>
      <c r="AA752" s="4">
        <f>IF($AD752=0,-5,IF(D752="",5,10))</f>
        <v>-5</v>
      </c>
      <c r="AB752" s="4">
        <f>IF($AD752=0,-5,IF(E752="",5,10))</f>
        <v>-5</v>
      </c>
      <c r="AC752" s="4">
        <f>IF($AD752=0,-5,IF(F752="",5,10))</f>
        <v>-5</v>
      </c>
      <c r="AD752" s="4">
        <f>COUNTA(D752:F752)</f>
        <v>0</v>
      </c>
      <c r="AE752" s="4">
        <f>COUNTA(G752:V752)</f>
        <v>0</v>
      </c>
      <c r="AF752" s="4" cm="1">
        <f t="array" ref="AF752">IFERROR(_xlfn.IFS((AND(OR(P752="Si"),Q752="")),15,AND(Q752&lt;&gt;"",P752=""),18,E752&lt;Q752,16),0)</f>
        <v>0</v>
      </c>
      <c r="AG752" s="4" cm="1">
        <f t="array" ref="AG752">IFERROR(_xlfn.IFS((AND(OR(R752="Si"),S752="")),17,AND(S752&lt;&gt;"",R752=""),19),0)</f>
        <v>0</v>
      </c>
      <c r="AH752" s="4">
        <f t="shared" si="35"/>
        <v>0</v>
      </c>
    </row>
    <row r="753" spans="2:34" x14ac:dyDescent="0.25">
      <c r="B753" s="6" t="str">
        <f t="shared" si="33"/>
        <v/>
      </c>
      <c r="C753" s="7" t="str">
        <f t="shared" si="34"/>
        <v/>
      </c>
      <c r="D753" s="9"/>
      <c r="E753" s="10"/>
      <c r="F753" s="9"/>
      <c r="G753" s="8"/>
      <c r="H753" s="8"/>
      <c r="I753" s="8"/>
      <c r="J753" s="8"/>
      <c r="K753" s="8"/>
      <c r="L753" s="8"/>
      <c r="M753" s="11"/>
      <c r="N753" s="26"/>
      <c r="O753" s="26"/>
      <c r="P753" s="8"/>
      <c r="Q753" s="11"/>
      <c r="R753" s="8"/>
      <c r="S753" s="8"/>
      <c r="T753" s="8"/>
      <c r="U753" s="8"/>
      <c r="V753" s="8"/>
      <c r="Y753" s="4" t="str" cm="1">
        <f t="array" ref="Y753">_xlfn.IFS(AND(AD753=0,AH753&gt;1),0,AD753=0,"",SUM(AA753:AC753)=30,10,OR(AA753=5,AB753=5,AC753=5),5)</f>
        <v/>
      </c>
      <c r="Z753" s="4" t="str" cm="1">
        <f t="array" ref="Z753">IFERROR(_xlfn.IFS(AND(AH753=0,Y753=10),"Excelente, producto bien configurado",AND(Y753=5,AH753&gt;1),"Faltan Datos Obligatorios y hay error en datos opcionales",Y753=5,CONCATENATE("Faltan Datos Obligatorios:",IF(AA753=5," Nombre, ",""),IF(AB753=5," Precio, ",""),IF(AC753=5," Cantidad ","")),AH753&gt;=30,"Error Descuento y Granel",AF753=15,"Falta Digitar Descuento",AF753=16,"Error: Valor descuento superior a venta",AG753=17,"Falta Seleccionar Unidad de medida",AG753=19,"Habilitar venta a Granel"),"")</f>
        <v/>
      </c>
      <c r="AA753" s="4">
        <f>IF($AD753=0,-5,IF(D753="",5,10))</f>
        <v>-5</v>
      </c>
      <c r="AB753" s="4">
        <f>IF($AD753=0,-5,IF(E753="",5,10))</f>
        <v>-5</v>
      </c>
      <c r="AC753" s="4">
        <f>IF($AD753=0,-5,IF(F753="",5,10))</f>
        <v>-5</v>
      </c>
      <c r="AD753" s="4">
        <f>COUNTA(D753:F753)</f>
        <v>0</v>
      </c>
      <c r="AE753" s="4">
        <f>COUNTA(G753:V753)</f>
        <v>0</v>
      </c>
      <c r="AF753" s="4" cm="1">
        <f t="array" ref="AF753">IFERROR(_xlfn.IFS((AND(OR(P753="Si"),Q753="")),15,AND(Q753&lt;&gt;"",P753=""),18,E753&lt;Q753,16),0)</f>
        <v>0</v>
      </c>
      <c r="AG753" s="4" cm="1">
        <f t="array" ref="AG753">IFERROR(_xlfn.IFS((AND(OR(R753="Si"),S753="")),17,AND(S753&lt;&gt;"",R753=""),19),0)</f>
        <v>0</v>
      </c>
      <c r="AH753" s="4">
        <f t="shared" si="35"/>
        <v>0</v>
      </c>
    </row>
    <row r="754" spans="2:34" x14ac:dyDescent="0.25">
      <c r="B754" s="6" t="str">
        <f t="shared" si="33"/>
        <v/>
      </c>
      <c r="C754" s="7" t="str">
        <f t="shared" si="34"/>
        <v/>
      </c>
      <c r="D754" s="9"/>
      <c r="E754" s="10"/>
      <c r="F754" s="9"/>
      <c r="G754" s="8"/>
      <c r="H754" s="8"/>
      <c r="I754" s="8"/>
      <c r="J754" s="8"/>
      <c r="K754" s="8"/>
      <c r="L754" s="8"/>
      <c r="M754" s="11"/>
      <c r="N754" s="26"/>
      <c r="O754" s="26"/>
      <c r="P754" s="8"/>
      <c r="Q754" s="11"/>
      <c r="R754" s="8"/>
      <c r="S754" s="8"/>
      <c r="T754" s="8"/>
      <c r="U754" s="8"/>
      <c r="V754" s="8"/>
      <c r="Y754" s="4" t="str" cm="1">
        <f t="array" ref="Y754">_xlfn.IFS(AND(AD754=0,AH754&gt;1),0,AD754=0,"",SUM(AA754:AC754)=30,10,OR(AA754=5,AB754=5,AC754=5),5)</f>
        <v/>
      </c>
      <c r="Z754" s="4" t="str" cm="1">
        <f t="array" ref="Z754">IFERROR(_xlfn.IFS(AND(AH754=0,Y754=10),"Excelente, producto bien configurado",AND(Y754=5,AH754&gt;1),"Faltan Datos Obligatorios y hay error en datos opcionales",Y754=5,CONCATENATE("Faltan Datos Obligatorios:",IF(AA754=5," Nombre, ",""),IF(AB754=5," Precio, ",""),IF(AC754=5," Cantidad ","")),AH754&gt;=30,"Error Descuento y Granel",AF754=15,"Falta Digitar Descuento",AF754=16,"Error: Valor descuento superior a venta",AG754=17,"Falta Seleccionar Unidad de medida",AG754=19,"Habilitar venta a Granel"),"")</f>
        <v/>
      </c>
      <c r="AA754" s="4">
        <f>IF($AD754=0,-5,IF(D754="",5,10))</f>
        <v>-5</v>
      </c>
      <c r="AB754" s="4">
        <f>IF($AD754=0,-5,IF(E754="",5,10))</f>
        <v>-5</v>
      </c>
      <c r="AC754" s="4">
        <f>IF($AD754=0,-5,IF(F754="",5,10))</f>
        <v>-5</v>
      </c>
      <c r="AD754" s="4">
        <f>COUNTA(D754:F754)</f>
        <v>0</v>
      </c>
      <c r="AE754" s="4">
        <f>COUNTA(G754:V754)</f>
        <v>0</v>
      </c>
      <c r="AF754" s="4" cm="1">
        <f t="array" ref="AF754">IFERROR(_xlfn.IFS((AND(OR(P754="Si"),Q754="")),15,AND(Q754&lt;&gt;"",P754=""),18,E754&lt;Q754,16),0)</f>
        <v>0</v>
      </c>
      <c r="AG754" s="4" cm="1">
        <f t="array" ref="AG754">IFERROR(_xlfn.IFS((AND(OR(R754="Si"),S754="")),17,AND(S754&lt;&gt;"",R754=""),19),0)</f>
        <v>0</v>
      </c>
      <c r="AH754" s="4">
        <f t="shared" si="35"/>
        <v>0</v>
      </c>
    </row>
    <row r="755" spans="2:34" x14ac:dyDescent="0.25">
      <c r="B755" s="6" t="str">
        <f t="shared" si="33"/>
        <v/>
      </c>
      <c r="C755" s="7" t="str">
        <f t="shared" si="34"/>
        <v/>
      </c>
      <c r="D755" s="9"/>
      <c r="E755" s="10"/>
      <c r="F755" s="9"/>
      <c r="G755" s="8"/>
      <c r="H755" s="8"/>
      <c r="I755" s="8"/>
      <c r="J755" s="8"/>
      <c r="K755" s="8"/>
      <c r="L755" s="8"/>
      <c r="M755" s="11"/>
      <c r="N755" s="26"/>
      <c r="O755" s="26"/>
      <c r="P755" s="8"/>
      <c r="Q755" s="11"/>
      <c r="R755" s="8"/>
      <c r="S755" s="8"/>
      <c r="T755" s="8"/>
      <c r="U755" s="8"/>
      <c r="V755" s="8"/>
      <c r="Y755" s="4" t="str" cm="1">
        <f t="array" ref="Y755">_xlfn.IFS(AND(AD755=0,AH755&gt;1),0,AD755=0,"",SUM(AA755:AC755)=30,10,OR(AA755=5,AB755=5,AC755=5),5)</f>
        <v/>
      </c>
      <c r="Z755" s="4" t="str" cm="1">
        <f t="array" ref="Z755">IFERROR(_xlfn.IFS(AND(AH755=0,Y755=10),"Excelente, producto bien configurado",AND(Y755=5,AH755&gt;1),"Faltan Datos Obligatorios y hay error en datos opcionales",Y755=5,CONCATENATE("Faltan Datos Obligatorios:",IF(AA755=5," Nombre, ",""),IF(AB755=5," Precio, ",""),IF(AC755=5," Cantidad ","")),AH755&gt;=30,"Error Descuento y Granel",AF755=15,"Falta Digitar Descuento",AF755=16,"Error: Valor descuento superior a venta",AG755=17,"Falta Seleccionar Unidad de medida",AG755=19,"Habilitar venta a Granel"),"")</f>
        <v/>
      </c>
      <c r="AA755" s="4">
        <f>IF($AD755=0,-5,IF(D755="",5,10))</f>
        <v>-5</v>
      </c>
      <c r="AB755" s="4">
        <f>IF($AD755=0,-5,IF(E755="",5,10))</f>
        <v>-5</v>
      </c>
      <c r="AC755" s="4">
        <f>IF($AD755=0,-5,IF(F755="",5,10))</f>
        <v>-5</v>
      </c>
      <c r="AD755" s="4">
        <f>COUNTA(D755:F755)</f>
        <v>0</v>
      </c>
      <c r="AE755" s="4">
        <f>COUNTA(G755:V755)</f>
        <v>0</v>
      </c>
      <c r="AF755" s="4" cm="1">
        <f t="array" ref="AF755">IFERROR(_xlfn.IFS((AND(OR(P755="Si"),Q755="")),15,AND(Q755&lt;&gt;"",P755=""),18,E755&lt;Q755,16),0)</f>
        <v>0</v>
      </c>
      <c r="AG755" s="4" cm="1">
        <f t="array" ref="AG755">IFERROR(_xlfn.IFS((AND(OR(R755="Si"),S755="")),17,AND(S755&lt;&gt;"",R755=""),19),0)</f>
        <v>0</v>
      </c>
      <c r="AH755" s="4">
        <f t="shared" si="35"/>
        <v>0</v>
      </c>
    </row>
    <row r="756" spans="2:34" x14ac:dyDescent="0.25">
      <c r="B756" s="6" t="str">
        <f t="shared" si="33"/>
        <v/>
      </c>
      <c r="C756" s="7" t="str">
        <f t="shared" si="34"/>
        <v/>
      </c>
      <c r="D756" s="9"/>
      <c r="E756" s="10"/>
      <c r="F756" s="9"/>
      <c r="G756" s="8"/>
      <c r="H756" s="8"/>
      <c r="I756" s="8"/>
      <c r="J756" s="8"/>
      <c r="K756" s="8"/>
      <c r="L756" s="8"/>
      <c r="M756" s="11"/>
      <c r="N756" s="26"/>
      <c r="O756" s="26"/>
      <c r="P756" s="8"/>
      <c r="Q756" s="11"/>
      <c r="R756" s="8"/>
      <c r="S756" s="8"/>
      <c r="T756" s="8"/>
      <c r="U756" s="8"/>
      <c r="V756" s="8"/>
      <c r="Y756" s="4" t="str" cm="1">
        <f t="array" ref="Y756">_xlfn.IFS(AND(AD756=0,AH756&gt;1),0,AD756=0,"",SUM(AA756:AC756)=30,10,OR(AA756=5,AB756=5,AC756=5),5)</f>
        <v/>
      </c>
      <c r="Z756" s="4" t="str" cm="1">
        <f t="array" ref="Z756">IFERROR(_xlfn.IFS(AND(AH756=0,Y756=10),"Excelente, producto bien configurado",AND(Y756=5,AH756&gt;1),"Faltan Datos Obligatorios y hay error en datos opcionales",Y756=5,CONCATENATE("Faltan Datos Obligatorios:",IF(AA756=5," Nombre, ",""),IF(AB756=5," Precio, ",""),IF(AC756=5," Cantidad ","")),AH756&gt;=30,"Error Descuento y Granel",AF756=15,"Falta Digitar Descuento",AF756=16,"Error: Valor descuento superior a venta",AG756=17,"Falta Seleccionar Unidad de medida",AG756=19,"Habilitar venta a Granel"),"")</f>
        <v/>
      </c>
      <c r="AA756" s="4">
        <f>IF($AD756=0,-5,IF(D756="",5,10))</f>
        <v>-5</v>
      </c>
      <c r="AB756" s="4">
        <f>IF($AD756=0,-5,IF(E756="",5,10))</f>
        <v>-5</v>
      </c>
      <c r="AC756" s="4">
        <f>IF($AD756=0,-5,IF(F756="",5,10))</f>
        <v>-5</v>
      </c>
      <c r="AD756" s="4">
        <f>COUNTA(D756:F756)</f>
        <v>0</v>
      </c>
      <c r="AE756" s="4">
        <f>COUNTA(G756:V756)</f>
        <v>0</v>
      </c>
      <c r="AF756" s="4" cm="1">
        <f t="array" ref="AF756">IFERROR(_xlfn.IFS((AND(OR(P756="Si"),Q756="")),15,AND(Q756&lt;&gt;"",P756=""),18,E756&lt;Q756,16),0)</f>
        <v>0</v>
      </c>
      <c r="AG756" s="4" cm="1">
        <f t="array" ref="AG756">IFERROR(_xlfn.IFS((AND(OR(R756="Si"),S756="")),17,AND(S756&lt;&gt;"",R756=""),19),0)</f>
        <v>0</v>
      </c>
      <c r="AH756" s="4">
        <f t="shared" si="35"/>
        <v>0</v>
      </c>
    </row>
    <row r="757" spans="2:34" x14ac:dyDescent="0.25">
      <c r="B757" s="6" t="str">
        <f t="shared" si="33"/>
        <v/>
      </c>
      <c r="C757" s="7" t="str">
        <f t="shared" si="34"/>
        <v/>
      </c>
      <c r="D757" s="9"/>
      <c r="E757" s="10"/>
      <c r="F757" s="9"/>
      <c r="G757" s="8"/>
      <c r="H757" s="8"/>
      <c r="I757" s="8"/>
      <c r="J757" s="8"/>
      <c r="K757" s="8"/>
      <c r="L757" s="8"/>
      <c r="M757" s="11"/>
      <c r="N757" s="26"/>
      <c r="O757" s="26"/>
      <c r="P757" s="8"/>
      <c r="Q757" s="11"/>
      <c r="R757" s="8"/>
      <c r="S757" s="8"/>
      <c r="T757" s="8"/>
      <c r="U757" s="8"/>
      <c r="V757" s="8"/>
      <c r="Y757" s="4" t="str" cm="1">
        <f t="array" ref="Y757">_xlfn.IFS(AND(AD757=0,AH757&gt;1),0,AD757=0,"",SUM(AA757:AC757)=30,10,OR(AA757=5,AB757=5,AC757=5),5)</f>
        <v/>
      </c>
      <c r="Z757" s="4" t="str" cm="1">
        <f t="array" ref="Z757">IFERROR(_xlfn.IFS(AND(AH757=0,Y757=10),"Excelente, producto bien configurado",AND(Y757=5,AH757&gt;1),"Faltan Datos Obligatorios y hay error en datos opcionales",Y757=5,CONCATENATE("Faltan Datos Obligatorios:",IF(AA757=5," Nombre, ",""),IF(AB757=5," Precio, ",""),IF(AC757=5," Cantidad ","")),AH757&gt;=30,"Error Descuento y Granel",AF757=15,"Falta Digitar Descuento",AF757=16,"Error: Valor descuento superior a venta",AG757=17,"Falta Seleccionar Unidad de medida",AG757=19,"Habilitar venta a Granel"),"")</f>
        <v/>
      </c>
      <c r="AA757" s="4">
        <f>IF($AD757=0,-5,IF(D757="",5,10))</f>
        <v>-5</v>
      </c>
      <c r="AB757" s="4">
        <f>IF($AD757=0,-5,IF(E757="",5,10))</f>
        <v>-5</v>
      </c>
      <c r="AC757" s="4">
        <f>IF($AD757=0,-5,IF(F757="",5,10))</f>
        <v>-5</v>
      </c>
      <c r="AD757" s="4">
        <f>COUNTA(D757:F757)</f>
        <v>0</v>
      </c>
      <c r="AE757" s="4">
        <f>COUNTA(G757:V757)</f>
        <v>0</v>
      </c>
      <c r="AF757" s="4" cm="1">
        <f t="array" ref="AF757">IFERROR(_xlfn.IFS((AND(OR(P757="Si"),Q757="")),15,AND(Q757&lt;&gt;"",P757=""),18,E757&lt;Q757,16),0)</f>
        <v>0</v>
      </c>
      <c r="AG757" s="4" cm="1">
        <f t="array" ref="AG757">IFERROR(_xlfn.IFS((AND(OR(R757="Si"),S757="")),17,AND(S757&lt;&gt;"",R757=""),19),0)</f>
        <v>0</v>
      </c>
      <c r="AH757" s="4">
        <f t="shared" si="35"/>
        <v>0</v>
      </c>
    </row>
    <row r="758" spans="2:34" x14ac:dyDescent="0.25">
      <c r="B758" s="6" t="str">
        <f t="shared" si="33"/>
        <v/>
      </c>
      <c r="C758" s="7" t="str">
        <f t="shared" si="34"/>
        <v/>
      </c>
      <c r="D758" s="9"/>
      <c r="E758" s="10"/>
      <c r="F758" s="9"/>
      <c r="G758" s="8"/>
      <c r="H758" s="8"/>
      <c r="I758" s="8"/>
      <c r="J758" s="8"/>
      <c r="K758" s="8"/>
      <c r="L758" s="8"/>
      <c r="M758" s="11"/>
      <c r="N758" s="26"/>
      <c r="O758" s="26"/>
      <c r="P758" s="8"/>
      <c r="Q758" s="11"/>
      <c r="R758" s="8"/>
      <c r="S758" s="8"/>
      <c r="T758" s="8"/>
      <c r="U758" s="8"/>
      <c r="V758" s="8"/>
      <c r="Y758" s="4" t="str" cm="1">
        <f t="array" ref="Y758">_xlfn.IFS(AND(AD758=0,AH758&gt;1),0,AD758=0,"",SUM(AA758:AC758)=30,10,OR(AA758=5,AB758=5,AC758=5),5)</f>
        <v/>
      </c>
      <c r="Z758" s="4" t="str" cm="1">
        <f t="array" ref="Z758">IFERROR(_xlfn.IFS(AND(AH758=0,Y758=10),"Excelente, producto bien configurado",AND(Y758=5,AH758&gt;1),"Faltan Datos Obligatorios y hay error en datos opcionales",Y758=5,CONCATENATE("Faltan Datos Obligatorios:",IF(AA758=5," Nombre, ",""),IF(AB758=5," Precio, ",""),IF(AC758=5," Cantidad ","")),AH758&gt;=30,"Error Descuento y Granel",AF758=15,"Falta Digitar Descuento",AF758=16,"Error: Valor descuento superior a venta",AG758=17,"Falta Seleccionar Unidad de medida",AG758=19,"Habilitar venta a Granel"),"")</f>
        <v/>
      </c>
      <c r="AA758" s="4">
        <f>IF($AD758=0,-5,IF(D758="",5,10))</f>
        <v>-5</v>
      </c>
      <c r="AB758" s="4">
        <f>IF($AD758=0,-5,IF(E758="",5,10))</f>
        <v>-5</v>
      </c>
      <c r="AC758" s="4">
        <f>IF($AD758=0,-5,IF(F758="",5,10))</f>
        <v>-5</v>
      </c>
      <c r="AD758" s="4">
        <f>COUNTA(D758:F758)</f>
        <v>0</v>
      </c>
      <c r="AE758" s="4">
        <f>COUNTA(G758:V758)</f>
        <v>0</v>
      </c>
      <c r="AF758" s="4" cm="1">
        <f t="array" ref="AF758">IFERROR(_xlfn.IFS((AND(OR(P758="Si"),Q758="")),15,AND(Q758&lt;&gt;"",P758=""),18,E758&lt;Q758,16),0)</f>
        <v>0</v>
      </c>
      <c r="AG758" s="4" cm="1">
        <f t="array" ref="AG758">IFERROR(_xlfn.IFS((AND(OR(R758="Si"),S758="")),17,AND(S758&lt;&gt;"",R758=""),19),0)</f>
        <v>0</v>
      </c>
      <c r="AH758" s="4">
        <f t="shared" si="35"/>
        <v>0</v>
      </c>
    </row>
    <row r="759" spans="2:34" x14ac:dyDescent="0.25">
      <c r="B759" s="6" t="str">
        <f t="shared" si="33"/>
        <v/>
      </c>
      <c r="C759" s="7" t="str">
        <f t="shared" si="34"/>
        <v/>
      </c>
      <c r="D759" s="9"/>
      <c r="E759" s="10"/>
      <c r="F759" s="9"/>
      <c r="G759" s="8"/>
      <c r="H759" s="8"/>
      <c r="I759" s="8"/>
      <c r="J759" s="8"/>
      <c r="K759" s="8"/>
      <c r="L759" s="8"/>
      <c r="M759" s="11"/>
      <c r="N759" s="26"/>
      <c r="O759" s="26"/>
      <c r="P759" s="8"/>
      <c r="Q759" s="11"/>
      <c r="R759" s="8"/>
      <c r="S759" s="8"/>
      <c r="T759" s="8"/>
      <c r="U759" s="8"/>
      <c r="V759" s="8"/>
      <c r="Y759" s="4" t="str" cm="1">
        <f t="array" ref="Y759">_xlfn.IFS(AND(AD759=0,AH759&gt;1),0,AD759=0,"",SUM(AA759:AC759)=30,10,OR(AA759=5,AB759=5,AC759=5),5)</f>
        <v/>
      </c>
      <c r="Z759" s="4" t="str" cm="1">
        <f t="array" ref="Z759">IFERROR(_xlfn.IFS(AND(AH759=0,Y759=10),"Excelente, producto bien configurado",AND(Y759=5,AH759&gt;1),"Faltan Datos Obligatorios y hay error en datos opcionales",Y759=5,CONCATENATE("Faltan Datos Obligatorios:",IF(AA759=5," Nombre, ",""),IF(AB759=5," Precio, ",""),IF(AC759=5," Cantidad ","")),AH759&gt;=30,"Error Descuento y Granel",AF759=15,"Falta Digitar Descuento",AF759=16,"Error: Valor descuento superior a venta",AG759=17,"Falta Seleccionar Unidad de medida",AG759=19,"Habilitar venta a Granel"),"")</f>
        <v/>
      </c>
      <c r="AA759" s="4">
        <f>IF($AD759=0,-5,IF(D759="",5,10))</f>
        <v>-5</v>
      </c>
      <c r="AB759" s="4">
        <f>IF($AD759=0,-5,IF(E759="",5,10))</f>
        <v>-5</v>
      </c>
      <c r="AC759" s="4">
        <f>IF($AD759=0,-5,IF(F759="",5,10))</f>
        <v>-5</v>
      </c>
      <c r="AD759" s="4">
        <f>COUNTA(D759:F759)</f>
        <v>0</v>
      </c>
      <c r="AE759" s="4">
        <f>COUNTA(G759:V759)</f>
        <v>0</v>
      </c>
      <c r="AF759" s="4" cm="1">
        <f t="array" ref="AF759">IFERROR(_xlfn.IFS((AND(OR(P759="Si"),Q759="")),15,AND(Q759&lt;&gt;"",P759=""),18,E759&lt;Q759,16),0)</f>
        <v>0</v>
      </c>
      <c r="AG759" s="4" cm="1">
        <f t="array" ref="AG759">IFERROR(_xlfn.IFS((AND(OR(R759="Si"),S759="")),17,AND(S759&lt;&gt;"",R759=""),19),0)</f>
        <v>0</v>
      </c>
      <c r="AH759" s="4">
        <f t="shared" si="35"/>
        <v>0</v>
      </c>
    </row>
    <row r="760" spans="2:34" x14ac:dyDescent="0.25">
      <c r="B760" s="6" t="str">
        <f t="shared" si="33"/>
        <v/>
      </c>
      <c r="C760" s="7" t="str">
        <f t="shared" si="34"/>
        <v/>
      </c>
      <c r="D760" s="9"/>
      <c r="E760" s="10"/>
      <c r="F760" s="9"/>
      <c r="G760" s="8"/>
      <c r="H760" s="8"/>
      <c r="I760" s="8"/>
      <c r="J760" s="8"/>
      <c r="K760" s="8"/>
      <c r="L760" s="8"/>
      <c r="M760" s="11"/>
      <c r="N760" s="26"/>
      <c r="O760" s="26"/>
      <c r="P760" s="8"/>
      <c r="Q760" s="11"/>
      <c r="R760" s="8"/>
      <c r="S760" s="8"/>
      <c r="T760" s="8"/>
      <c r="U760" s="8"/>
      <c r="V760" s="8"/>
      <c r="Y760" s="4" t="str" cm="1">
        <f t="array" ref="Y760">_xlfn.IFS(AND(AD760=0,AH760&gt;1),0,AD760=0,"",SUM(AA760:AC760)=30,10,OR(AA760=5,AB760=5,AC760=5),5)</f>
        <v/>
      </c>
      <c r="Z760" s="4" t="str" cm="1">
        <f t="array" ref="Z760">IFERROR(_xlfn.IFS(AND(AH760=0,Y760=10),"Excelente, producto bien configurado",AND(Y760=5,AH760&gt;1),"Faltan Datos Obligatorios y hay error en datos opcionales",Y760=5,CONCATENATE("Faltan Datos Obligatorios:",IF(AA760=5," Nombre, ",""),IF(AB760=5," Precio, ",""),IF(AC760=5," Cantidad ","")),AH760&gt;=30,"Error Descuento y Granel",AF760=15,"Falta Digitar Descuento",AF760=16,"Error: Valor descuento superior a venta",AG760=17,"Falta Seleccionar Unidad de medida",AG760=19,"Habilitar venta a Granel"),"")</f>
        <v/>
      </c>
      <c r="AA760" s="4">
        <f>IF($AD760=0,-5,IF(D760="",5,10))</f>
        <v>-5</v>
      </c>
      <c r="AB760" s="4">
        <f>IF($AD760=0,-5,IF(E760="",5,10))</f>
        <v>-5</v>
      </c>
      <c r="AC760" s="4">
        <f>IF($AD760=0,-5,IF(F760="",5,10))</f>
        <v>-5</v>
      </c>
      <c r="AD760" s="4">
        <f>COUNTA(D760:F760)</f>
        <v>0</v>
      </c>
      <c r="AE760" s="4">
        <f>COUNTA(G760:V760)</f>
        <v>0</v>
      </c>
      <c r="AF760" s="4" cm="1">
        <f t="array" ref="AF760">IFERROR(_xlfn.IFS((AND(OR(P760="Si"),Q760="")),15,AND(Q760&lt;&gt;"",P760=""),18,E760&lt;Q760,16),0)</f>
        <v>0</v>
      </c>
      <c r="AG760" s="4" cm="1">
        <f t="array" ref="AG760">IFERROR(_xlfn.IFS((AND(OR(R760="Si"),S760="")),17,AND(S760&lt;&gt;"",R760=""),19),0)</f>
        <v>0</v>
      </c>
      <c r="AH760" s="4">
        <f t="shared" si="35"/>
        <v>0</v>
      </c>
    </row>
    <row r="761" spans="2:34" x14ac:dyDescent="0.25">
      <c r="B761" s="6" t="str">
        <f t="shared" si="33"/>
        <v/>
      </c>
      <c r="C761" s="7" t="str">
        <f t="shared" si="34"/>
        <v/>
      </c>
      <c r="D761" s="9"/>
      <c r="E761" s="10"/>
      <c r="F761" s="9"/>
      <c r="G761" s="8"/>
      <c r="H761" s="8"/>
      <c r="I761" s="8"/>
      <c r="J761" s="8"/>
      <c r="K761" s="8"/>
      <c r="L761" s="8"/>
      <c r="M761" s="11"/>
      <c r="N761" s="26"/>
      <c r="O761" s="26"/>
      <c r="P761" s="8"/>
      <c r="Q761" s="11"/>
      <c r="R761" s="8"/>
      <c r="S761" s="8"/>
      <c r="T761" s="8"/>
      <c r="U761" s="8"/>
      <c r="V761" s="8"/>
      <c r="Y761" s="4" t="str" cm="1">
        <f t="array" ref="Y761">_xlfn.IFS(AND(AD761=0,AH761&gt;1),0,AD761=0,"",SUM(AA761:AC761)=30,10,OR(AA761=5,AB761=5,AC761=5),5)</f>
        <v/>
      </c>
      <c r="Z761" s="4" t="str" cm="1">
        <f t="array" ref="Z761">IFERROR(_xlfn.IFS(AND(AH761=0,Y761=10),"Excelente, producto bien configurado",AND(Y761=5,AH761&gt;1),"Faltan Datos Obligatorios y hay error en datos opcionales",Y761=5,CONCATENATE("Faltan Datos Obligatorios:",IF(AA761=5," Nombre, ",""),IF(AB761=5," Precio, ",""),IF(AC761=5," Cantidad ","")),AH761&gt;=30,"Error Descuento y Granel",AF761=15,"Falta Digitar Descuento",AF761=16,"Error: Valor descuento superior a venta",AG761=17,"Falta Seleccionar Unidad de medida",AG761=19,"Habilitar venta a Granel"),"")</f>
        <v/>
      </c>
      <c r="AA761" s="4">
        <f>IF($AD761=0,-5,IF(D761="",5,10))</f>
        <v>-5</v>
      </c>
      <c r="AB761" s="4">
        <f>IF($AD761=0,-5,IF(E761="",5,10))</f>
        <v>-5</v>
      </c>
      <c r="AC761" s="4">
        <f>IF($AD761=0,-5,IF(F761="",5,10))</f>
        <v>-5</v>
      </c>
      <c r="AD761" s="4">
        <f>COUNTA(D761:F761)</f>
        <v>0</v>
      </c>
      <c r="AE761" s="4">
        <f>COUNTA(G761:V761)</f>
        <v>0</v>
      </c>
      <c r="AF761" s="4" cm="1">
        <f t="array" ref="AF761">IFERROR(_xlfn.IFS((AND(OR(P761="Si"),Q761="")),15,AND(Q761&lt;&gt;"",P761=""),18,E761&lt;Q761,16),0)</f>
        <v>0</v>
      </c>
      <c r="AG761" s="4" cm="1">
        <f t="array" ref="AG761">IFERROR(_xlfn.IFS((AND(OR(R761="Si"),S761="")),17,AND(S761&lt;&gt;"",R761=""),19),0)</f>
        <v>0</v>
      </c>
      <c r="AH761" s="4">
        <f t="shared" si="35"/>
        <v>0</v>
      </c>
    </row>
    <row r="762" spans="2:34" x14ac:dyDescent="0.25">
      <c r="B762" s="6" t="str">
        <f t="shared" si="33"/>
        <v/>
      </c>
      <c r="C762" s="7" t="str">
        <f t="shared" si="34"/>
        <v/>
      </c>
      <c r="D762" s="9"/>
      <c r="E762" s="10"/>
      <c r="F762" s="9"/>
      <c r="G762" s="8"/>
      <c r="H762" s="8"/>
      <c r="I762" s="8"/>
      <c r="J762" s="8"/>
      <c r="K762" s="8"/>
      <c r="L762" s="8"/>
      <c r="M762" s="11"/>
      <c r="N762" s="26"/>
      <c r="O762" s="26"/>
      <c r="P762" s="8"/>
      <c r="Q762" s="11"/>
      <c r="R762" s="8"/>
      <c r="S762" s="8"/>
      <c r="T762" s="8"/>
      <c r="U762" s="8"/>
      <c r="V762" s="8"/>
      <c r="Y762" s="4" t="str" cm="1">
        <f t="array" ref="Y762">_xlfn.IFS(AND(AD762=0,AH762&gt;1),0,AD762=0,"",SUM(AA762:AC762)=30,10,OR(AA762=5,AB762=5,AC762=5),5)</f>
        <v/>
      </c>
      <c r="Z762" s="4" t="str" cm="1">
        <f t="array" ref="Z762">IFERROR(_xlfn.IFS(AND(AH762=0,Y762=10),"Excelente, producto bien configurado",AND(Y762=5,AH762&gt;1),"Faltan Datos Obligatorios y hay error en datos opcionales",Y762=5,CONCATENATE("Faltan Datos Obligatorios:",IF(AA762=5," Nombre, ",""),IF(AB762=5," Precio, ",""),IF(AC762=5," Cantidad ","")),AH762&gt;=30,"Error Descuento y Granel",AF762=15,"Falta Digitar Descuento",AF762=16,"Error: Valor descuento superior a venta",AG762=17,"Falta Seleccionar Unidad de medida",AG762=19,"Habilitar venta a Granel"),"")</f>
        <v/>
      </c>
      <c r="AA762" s="4">
        <f>IF($AD762=0,-5,IF(D762="",5,10))</f>
        <v>-5</v>
      </c>
      <c r="AB762" s="4">
        <f>IF($AD762=0,-5,IF(E762="",5,10))</f>
        <v>-5</v>
      </c>
      <c r="AC762" s="4">
        <f>IF($AD762=0,-5,IF(F762="",5,10))</f>
        <v>-5</v>
      </c>
      <c r="AD762" s="4">
        <f>COUNTA(D762:F762)</f>
        <v>0</v>
      </c>
      <c r="AE762" s="4">
        <f>COUNTA(G762:V762)</f>
        <v>0</v>
      </c>
      <c r="AF762" s="4" cm="1">
        <f t="array" ref="AF762">IFERROR(_xlfn.IFS((AND(OR(P762="Si"),Q762="")),15,AND(Q762&lt;&gt;"",P762=""),18,E762&lt;Q762,16),0)</f>
        <v>0</v>
      </c>
      <c r="AG762" s="4" cm="1">
        <f t="array" ref="AG762">IFERROR(_xlfn.IFS((AND(OR(R762="Si"),S762="")),17,AND(S762&lt;&gt;"",R762=""),19),0)</f>
        <v>0</v>
      </c>
      <c r="AH762" s="4">
        <f t="shared" si="35"/>
        <v>0</v>
      </c>
    </row>
    <row r="763" spans="2:34" x14ac:dyDescent="0.25">
      <c r="B763" s="6" t="str">
        <f t="shared" si="33"/>
        <v/>
      </c>
      <c r="C763" s="7" t="str">
        <f t="shared" si="34"/>
        <v/>
      </c>
      <c r="D763" s="9"/>
      <c r="E763" s="10"/>
      <c r="F763" s="9"/>
      <c r="G763" s="8"/>
      <c r="H763" s="8"/>
      <c r="I763" s="8"/>
      <c r="J763" s="8"/>
      <c r="K763" s="8"/>
      <c r="L763" s="8"/>
      <c r="M763" s="11"/>
      <c r="N763" s="26"/>
      <c r="O763" s="26"/>
      <c r="P763" s="8"/>
      <c r="Q763" s="11"/>
      <c r="R763" s="8"/>
      <c r="S763" s="8"/>
      <c r="T763" s="8"/>
      <c r="U763" s="8"/>
      <c r="V763" s="8"/>
      <c r="Y763" s="4" t="str" cm="1">
        <f t="array" ref="Y763">_xlfn.IFS(AND(AD763=0,AH763&gt;1),0,AD763=0,"",SUM(AA763:AC763)=30,10,OR(AA763=5,AB763=5,AC763=5),5)</f>
        <v/>
      </c>
      <c r="Z763" s="4" t="str" cm="1">
        <f t="array" ref="Z763">IFERROR(_xlfn.IFS(AND(AH763=0,Y763=10),"Excelente, producto bien configurado",AND(Y763=5,AH763&gt;1),"Faltan Datos Obligatorios y hay error en datos opcionales",Y763=5,CONCATENATE("Faltan Datos Obligatorios:",IF(AA763=5," Nombre, ",""),IF(AB763=5," Precio, ",""),IF(AC763=5," Cantidad ","")),AH763&gt;=30,"Error Descuento y Granel",AF763=15,"Falta Digitar Descuento",AF763=16,"Error: Valor descuento superior a venta",AG763=17,"Falta Seleccionar Unidad de medida",AG763=19,"Habilitar venta a Granel"),"")</f>
        <v/>
      </c>
      <c r="AA763" s="4">
        <f>IF($AD763=0,-5,IF(D763="",5,10))</f>
        <v>-5</v>
      </c>
      <c r="AB763" s="4">
        <f>IF($AD763=0,-5,IF(E763="",5,10))</f>
        <v>-5</v>
      </c>
      <c r="AC763" s="4">
        <f>IF($AD763=0,-5,IF(F763="",5,10))</f>
        <v>-5</v>
      </c>
      <c r="AD763" s="4">
        <f>COUNTA(D763:F763)</f>
        <v>0</v>
      </c>
      <c r="AE763" s="4">
        <f>COUNTA(G763:V763)</f>
        <v>0</v>
      </c>
      <c r="AF763" s="4" cm="1">
        <f t="array" ref="AF763">IFERROR(_xlfn.IFS((AND(OR(P763="Si"),Q763="")),15,AND(Q763&lt;&gt;"",P763=""),18,E763&lt;Q763,16),0)</f>
        <v>0</v>
      </c>
      <c r="AG763" s="4" cm="1">
        <f t="array" ref="AG763">IFERROR(_xlfn.IFS((AND(OR(R763="Si"),S763="")),17,AND(S763&lt;&gt;"",R763=""),19),0)</f>
        <v>0</v>
      </c>
      <c r="AH763" s="4">
        <f t="shared" si="35"/>
        <v>0</v>
      </c>
    </row>
    <row r="764" spans="2:34" x14ac:dyDescent="0.25">
      <c r="B764" s="6" t="str">
        <f t="shared" si="33"/>
        <v/>
      </c>
      <c r="C764" s="7" t="str">
        <f t="shared" si="34"/>
        <v/>
      </c>
      <c r="D764" s="9"/>
      <c r="E764" s="10"/>
      <c r="F764" s="9"/>
      <c r="G764" s="8"/>
      <c r="H764" s="8"/>
      <c r="I764" s="8"/>
      <c r="J764" s="8"/>
      <c r="K764" s="8"/>
      <c r="L764" s="8"/>
      <c r="M764" s="11"/>
      <c r="N764" s="26"/>
      <c r="O764" s="26"/>
      <c r="P764" s="8"/>
      <c r="Q764" s="11"/>
      <c r="R764" s="8"/>
      <c r="S764" s="8"/>
      <c r="T764" s="8"/>
      <c r="U764" s="8"/>
      <c r="V764" s="8"/>
      <c r="Y764" s="4" t="str" cm="1">
        <f t="array" ref="Y764">_xlfn.IFS(AND(AD764=0,AH764&gt;1),0,AD764=0,"",SUM(AA764:AC764)=30,10,OR(AA764=5,AB764=5,AC764=5),5)</f>
        <v/>
      </c>
      <c r="Z764" s="4" t="str" cm="1">
        <f t="array" ref="Z764">IFERROR(_xlfn.IFS(AND(AH764=0,Y764=10),"Excelente, producto bien configurado",AND(Y764=5,AH764&gt;1),"Faltan Datos Obligatorios y hay error en datos opcionales",Y764=5,CONCATENATE("Faltan Datos Obligatorios:",IF(AA764=5," Nombre, ",""),IF(AB764=5," Precio, ",""),IF(AC764=5," Cantidad ","")),AH764&gt;=30,"Error Descuento y Granel",AF764=15,"Falta Digitar Descuento",AF764=16,"Error: Valor descuento superior a venta",AG764=17,"Falta Seleccionar Unidad de medida",AG764=19,"Habilitar venta a Granel"),"")</f>
        <v/>
      </c>
      <c r="AA764" s="4">
        <f>IF($AD764=0,-5,IF(D764="",5,10))</f>
        <v>-5</v>
      </c>
      <c r="AB764" s="4">
        <f>IF($AD764=0,-5,IF(E764="",5,10))</f>
        <v>-5</v>
      </c>
      <c r="AC764" s="4">
        <f>IF($AD764=0,-5,IF(F764="",5,10))</f>
        <v>-5</v>
      </c>
      <c r="AD764" s="4">
        <f>COUNTA(D764:F764)</f>
        <v>0</v>
      </c>
      <c r="AE764" s="4">
        <f>COUNTA(G764:V764)</f>
        <v>0</v>
      </c>
      <c r="AF764" s="4" cm="1">
        <f t="array" ref="AF764">IFERROR(_xlfn.IFS((AND(OR(P764="Si"),Q764="")),15,AND(Q764&lt;&gt;"",P764=""),18,E764&lt;Q764,16),0)</f>
        <v>0</v>
      </c>
      <c r="AG764" s="4" cm="1">
        <f t="array" ref="AG764">IFERROR(_xlfn.IFS((AND(OR(R764="Si"),S764="")),17,AND(S764&lt;&gt;"",R764=""),19),0)</f>
        <v>0</v>
      </c>
      <c r="AH764" s="4">
        <f t="shared" si="35"/>
        <v>0</v>
      </c>
    </row>
    <row r="765" spans="2:34" x14ac:dyDescent="0.25">
      <c r="B765" s="6" t="str">
        <f t="shared" si="33"/>
        <v/>
      </c>
      <c r="C765" s="7" t="str">
        <f t="shared" si="34"/>
        <v/>
      </c>
      <c r="D765" s="9"/>
      <c r="E765" s="10"/>
      <c r="F765" s="9"/>
      <c r="G765" s="8"/>
      <c r="H765" s="8"/>
      <c r="I765" s="8"/>
      <c r="J765" s="8"/>
      <c r="K765" s="8"/>
      <c r="L765" s="8"/>
      <c r="M765" s="11"/>
      <c r="N765" s="26"/>
      <c r="O765" s="26"/>
      <c r="P765" s="8"/>
      <c r="Q765" s="11"/>
      <c r="R765" s="8"/>
      <c r="S765" s="8"/>
      <c r="T765" s="8"/>
      <c r="U765" s="8"/>
      <c r="V765" s="8"/>
      <c r="Y765" s="4" t="str" cm="1">
        <f t="array" ref="Y765">_xlfn.IFS(AND(AD765=0,AH765&gt;1),0,AD765=0,"",SUM(AA765:AC765)=30,10,OR(AA765=5,AB765=5,AC765=5),5)</f>
        <v/>
      </c>
      <c r="Z765" s="4" t="str" cm="1">
        <f t="array" ref="Z765">IFERROR(_xlfn.IFS(AND(AH765=0,Y765=10),"Excelente, producto bien configurado",AND(Y765=5,AH765&gt;1),"Faltan Datos Obligatorios y hay error en datos opcionales",Y765=5,CONCATENATE("Faltan Datos Obligatorios:",IF(AA765=5," Nombre, ",""),IF(AB765=5," Precio, ",""),IF(AC765=5," Cantidad ","")),AH765&gt;=30,"Error Descuento y Granel",AF765=15,"Falta Digitar Descuento",AF765=16,"Error: Valor descuento superior a venta",AG765=17,"Falta Seleccionar Unidad de medida",AG765=19,"Habilitar venta a Granel"),"")</f>
        <v/>
      </c>
      <c r="AA765" s="4">
        <f>IF($AD765=0,-5,IF(D765="",5,10))</f>
        <v>-5</v>
      </c>
      <c r="AB765" s="4">
        <f>IF($AD765=0,-5,IF(E765="",5,10))</f>
        <v>-5</v>
      </c>
      <c r="AC765" s="4">
        <f>IF($AD765=0,-5,IF(F765="",5,10))</f>
        <v>-5</v>
      </c>
      <c r="AD765" s="4">
        <f>COUNTA(D765:F765)</f>
        <v>0</v>
      </c>
      <c r="AE765" s="4">
        <f>COUNTA(G765:V765)</f>
        <v>0</v>
      </c>
      <c r="AF765" s="4" cm="1">
        <f t="array" ref="AF765">IFERROR(_xlfn.IFS((AND(OR(P765="Si"),Q765="")),15,AND(Q765&lt;&gt;"",P765=""),18,E765&lt;Q765,16),0)</f>
        <v>0</v>
      </c>
      <c r="AG765" s="4" cm="1">
        <f t="array" ref="AG765">IFERROR(_xlfn.IFS((AND(OR(R765="Si"),S765="")),17,AND(S765&lt;&gt;"",R765=""),19),0)</f>
        <v>0</v>
      </c>
      <c r="AH765" s="4">
        <f t="shared" si="35"/>
        <v>0</v>
      </c>
    </row>
    <row r="766" spans="2:34" x14ac:dyDescent="0.25">
      <c r="B766" s="6" t="str">
        <f t="shared" si="33"/>
        <v/>
      </c>
      <c r="C766" s="7" t="str">
        <f t="shared" si="34"/>
        <v/>
      </c>
      <c r="D766" s="9"/>
      <c r="E766" s="10"/>
      <c r="F766" s="9"/>
      <c r="G766" s="8"/>
      <c r="H766" s="8"/>
      <c r="I766" s="8"/>
      <c r="J766" s="8"/>
      <c r="K766" s="8"/>
      <c r="L766" s="8"/>
      <c r="M766" s="11"/>
      <c r="N766" s="26"/>
      <c r="O766" s="26"/>
      <c r="P766" s="8"/>
      <c r="Q766" s="11"/>
      <c r="R766" s="8"/>
      <c r="S766" s="8"/>
      <c r="T766" s="8"/>
      <c r="U766" s="8"/>
      <c r="V766" s="8"/>
      <c r="Y766" s="4" t="str" cm="1">
        <f t="array" ref="Y766">_xlfn.IFS(AND(AD766=0,AH766&gt;1),0,AD766=0,"",SUM(AA766:AC766)=30,10,OR(AA766=5,AB766=5,AC766=5),5)</f>
        <v/>
      </c>
      <c r="Z766" s="4" t="str" cm="1">
        <f t="array" ref="Z766">IFERROR(_xlfn.IFS(AND(AH766=0,Y766=10),"Excelente, producto bien configurado",AND(Y766=5,AH766&gt;1),"Faltan Datos Obligatorios y hay error en datos opcionales",Y766=5,CONCATENATE("Faltan Datos Obligatorios:",IF(AA766=5," Nombre, ",""),IF(AB766=5," Precio, ",""),IF(AC766=5," Cantidad ","")),AH766&gt;=30,"Error Descuento y Granel",AF766=15,"Falta Digitar Descuento",AF766=16,"Error: Valor descuento superior a venta",AG766=17,"Falta Seleccionar Unidad de medida",AG766=19,"Habilitar venta a Granel"),"")</f>
        <v/>
      </c>
      <c r="AA766" s="4">
        <f>IF($AD766=0,-5,IF(D766="",5,10))</f>
        <v>-5</v>
      </c>
      <c r="AB766" s="4">
        <f>IF($AD766=0,-5,IF(E766="",5,10))</f>
        <v>-5</v>
      </c>
      <c r="AC766" s="4">
        <f>IF($AD766=0,-5,IF(F766="",5,10))</f>
        <v>-5</v>
      </c>
      <c r="AD766" s="4">
        <f>COUNTA(D766:F766)</f>
        <v>0</v>
      </c>
      <c r="AE766" s="4">
        <f>COUNTA(G766:V766)</f>
        <v>0</v>
      </c>
      <c r="AF766" s="4" cm="1">
        <f t="array" ref="AF766">IFERROR(_xlfn.IFS((AND(OR(P766="Si"),Q766="")),15,AND(Q766&lt;&gt;"",P766=""),18,E766&lt;Q766,16),0)</f>
        <v>0</v>
      </c>
      <c r="AG766" s="4" cm="1">
        <f t="array" ref="AG766">IFERROR(_xlfn.IFS((AND(OR(R766="Si"),S766="")),17,AND(S766&lt;&gt;"",R766=""),19),0)</f>
        <v>0</v>
      </c>
      <c r="AH766" s="4">
        <f t="shared" si="35"/>
        <v>0</v>
      </c>
    </row>
    <row r="767" spans="2:34" x14ac:dyDescent="0.25">
      <c r="B767" s="6" t="str">
        <f t="shared" si="33"/>
        <v/>
      </c>
      <c r="C767" s="7" t="str">
        <f t="shared" si="34"/>
        <v/>
      </c>
      <c r="D767" s="9"/>
      <c r="E767" s="10"/>
      <c r="F767" s="9"/>
      <c r="G767" s="8"/>
      <c r="H767" s="8"/>
      <c r="I767" s="8"/>
      <c r="J767" s="8"/>
      <c r="K767" s="8"/>
      <c r="L767" s="8"/>
      <c r="M767" s="11"/>
      <c r="N767" s="26"/>
      <c r="O767" s="26"/>
      <c r="P767" s="8"/>
      <c r="Q767" s="11"/>
      <c r="R767" s="8"/>
      <c r="S767" s="8"/>
      <c r="T767" s="8"/>
      <c r="U767" s="8"/>
      <c r="V767" s="8"/>
      <c r="Y767" s="4" t="str" cm="1">
        <f t="array" ref="Y767">_xlfn.IFS(AND(AD767=0,AH767&gt;1),0,AD767=0,"",SUM(AA767:AC767)=30,10,OR(AA767=5,AB767=5,AC767=5),5)</f>
        <v/>
      </c>
      <c r="Z767" s="4" t="str" cm="1">
        <f t="array" ref="Z767">IFERROR(_xlfn.IFS(AND(AH767=0,Y767=10),"Excelente, producto bien configurado",AND(Y767=5,AH767&gt;1),"Faltan Datos Obligatorios y hay error en datos opcionales",Y767=5,CONCATENATE("Faltan Datos Obligatorios:",IF(AA767=5," Nombre, ",""),IF(AB767=5," Precio, ",""),IF(AC767=5," Cantidad ","")),AH767&gt;=30,"Error Descuento y Granel",AF767=15,"Falta Digitar Descuento",AF767=16,"Error: Valor descuento superior a venta",AG767=17,"Falta Seleccionar Unidad de medida",AG767=19,"Habilitar venta a Granel"),"")</f>
        <v/>
      </c>
      <c r="AA767" s="4">
        <f>IF($AD767=0,-5,IF(D767="",5,10))</f>
        <v>-5</v>
      </c>
      <c r="AB767" s="4">
        <f>IF($AD767=0,-5,IF(E767="",5,10))</f>
        <v>-5</v>
      </c>
      <c r="AC767" s="4">
        <f>IF($AD767=0,-5,IF(F767="",5,10))</f>
        <v>-5</v>
      </c>
      <c r="AD767" s="4">
        <f>COUNTA(D767:F767)</f>
        <v>0</v>
      </c>
      <c r="AE767" s="4">
        <f>COUNTA(G767:V767)</f>
        <v>0</v>
      </c>
      <c r="AF767" s="4" cm="1">
        <f t="array" ref="AF767">IFERROR(_xlfn.IFS((AND(OR(P767="Si"),Q767="")),15,AND(Q767&lt;&gt;"",P767=""),18,E767&lt;Q767,16),0)</f>
        <v>0</v>
      </c>
      <c r="AG767" s="4" cm="1">
        <f t="array" ref="AG767">IFERROR(_xlfn.IFS((AND(OR(R767="Si"),S767="")),17,AND(S767&lt;&gt;"",R767=""),19),0)</f>
        <v>0</v>
      </c>
      <c r="AH767" s="4">
        <f t="shared" si="35"/>
        <v>0</v>
      </c>
    </row>
    <row r="768" spans="2:34" x14ac:dyDescent="0.25">
      <c r="B768" s="6" t="str">
        <f t="shared" si="33"/>
        <v/>
      </c>
      <c r="C768" s="7" t="str">
        <f t="shared" si="34"/>
        <v/>
      </c>
      <c r="D768" s="9"/>
      <c r="E768" s="10"/>
      <c r="F768" s="9"/>
      <c r="G768" s="8"/>
      <c r="H768" s="8"/>
      <c r="I768" s="8"/>
      <c r="J768" s="8"/>
      <c r="K768" s="8"/>
      <c r="L768" s="8"/>
      <c r="M768" s="11"/>
      <c r="N768" s="26"/>
      <c r="O768" s="26"/>
      <c r="P768" s="8"/>
      <c r="Q768" s="11"/>
      <c r="R768" s="8"/>
      <c r="S768" s="8"/>
      <c r="T768" s="8"/>
      <c r="U768" s="8"/>
      <c r="V768" s="8"/>
      <c r="Y768" s="4" t="str" cm="1">
        <f t="array" ref="Y768">_xlfn.IFS(AND(AD768=0,AH768&gt;1),0,AD768=0,"",SUM(AA768:AC768)=30,10,OR(AA768=5,AB768=5,AC768=5),5)</f>
        <v/>
      </c>
      <c r="Z768" s="4" t="str" cm="1">
        <f t="array" ref="Z768">IFERROR(_xlfn.IFS(AND(AH768=0,Y768=10),"Excelente, producto bien configurado",AND(Y768=5,AH768&gt;1),"Faltan Datos Obligatorios y hay error en datos opcionales",Y768=5,CONCATENATE("Faltan Datos Obligatorios:",IF(AA768=5," Nombre, ",""),IF(AB768=5," Precio, ",""),IF(AC768=5," Cantidad ","")),AH768&gt;=30,"Error Descuento y Granel",AF768=15,"Falta Digitar Descuento",AF768=16,"Error: Valor descuento superior a venta",AG768=17,"Falta Seleccionar Unidad de medida",AG768=19,"Habilitar venta a Granel"),"")</f>
        <v/>
      </c>
      <c r="AA768" s="4">
        <f>IF($AD768=0,-5,IF(D768="",5,10))</f>
        <v>-5</v>
      </c>
      <c r="AB768" s="4">
        <f>IF($AD768=0,-5,IF(E768="",5,10))</f>
        <v>-5</v>
      </c>
      <c r="AC768" s="4">
        <f>IF($AD768=0,-5,IF(F768="",5,10))</f>
        <v>-5</v>
      </c>
      <c r="AD768" s="4">
        <f>COUNTA(D768:F768)</f>
        <v>0</v>
      </c>
      <c r="AE768" s="4">
        <f>COUNTA(G768:V768)</f>
        <v>0</v>
      </c>
      <c r="AF768" s="4" cm="1">
        <f t="array" ref="AF768">IFERROR(_xlfn.IFS((AND(OR(P768="Si"),Q768="")),15,AND(Q768&lt;&gt;"",P768=""),18,E768&lt;Q768,16),0)</f>
        <v>0</v>
      </c>
      <c r="AG768" s="4" cm="1">
        <f t="array" ref="AG768">IFERROR(_xlfn.IFS((AND(OR(R768="Si"),S768="")),17,AND(S768&lt;&gt;"",R768=""),19),0)</f>
        <v>0</v>
      </c>
      <c r="AH768" s="4">
        <f t="shared" si="35"/>
        <v>0</v>
      </c>
    </row>
    <row r="769" spans="2:34" x14ac:dyDescent="0.25">
      <c r="B769" s="6" t="str">
        <f t="shared" si="33"/>
        <v/>
      </c>
      <c r="C769" s="7" t="str">
        <f t="shared" si="34"/>
        <v/>
      </c>
      <c r="D769" s="9"/>
      <c r="E769" s="10"/>
      <c r="F769" s="9"/>
      <c r="G769" s="8"/>
      <c r="H769" s="8"/>
      <c r="I769" s="8"/>
      <c r="J769" s="8"/>
      <c r="K769" s="8"/>
      <c r="L769" s="8"/>
      <c r="M769" s="11"/>
      <c r="N769" s="26"/>
      <c r="O769" s="26"/>
      <c r="P769" s="8"/>
      <c r="Q769" s="11"/>
      <c r="R769" s="8"/>
      <c r="S769" s="8"/>
      <c r="T769" s="8"/>
      <c r="U769" s="8"/>
      <c r="V769" s="8"/>
      <c r="Y769" s="4" t="str" cm="1">
        <f t="array" ref="Y769">_xlfn.IFS(AND(AD769=0,AH769&gt;1),0,AD769=0,"",SUM(AA769:AC769)=30,10,OR(AA769=5,AB769=5,AC769=5),5)</f>
        <v/>
      </c>
      <c r="Z769" s="4" t="str" cm="1">
        <f t="array" ref="Z769">IFERROR(_xlfn.IFS(AND(AH769=0,Y769=10),"Excelente, producto bien configurado",AND(Y769=5,AH769&gt;1),"Faltan Datos Obligatorios y hay error en datos opcionales",Y769=5,CONCATENATE("Faltan Datos Obligatorios:",IF(AA769=5," Nombre, ",""),IF(AB769=5," Precio, ",""),IF(AC769=5," Cantidad ","")),AH769&gt;=30,"Error Descuento y Granel",AF769=15,"Falta Digitar Descuento",AF769=16,"Error: Valor descuento superior a venta",AG769=17,"Falta Seleccionar Unidad de medida",AG769=19,"Habilitar venta a Granel"),"")</f>
        <v/>
      </c>
      <c r="AA769" s="4">
        <f>IF($AD769=0,-5,IF(D769="",5,10))</f>
        <v>-5</v>
      </c>
      <c r="AB769" s="4">
        <f>IF($AD769=0,-5,IF(E769="",5,10))</f>
        <v>-5</v>
      </c>
      <c r="AC769" s="4">
        <f>IF($AD769=0,-5,IF(F769="",5,10))</f>
        <v>-5</v>
      </c>
      <c r="AD769" s="4">
        <f>COUNTA(D769:F769)</f>
        <v>0</v>
      </c>
      <c r="AE769" s="4">
        <f>COUNTA(G769:V769)</f>
        <v>0</v>
      </c>
      <c r="AF769" s="4" cm="1">
        <f t="array" ref="AF769">IFERROR(_xlfn.IFS((AND(OR(P769="Si"),Q769="")),15,AND(Q769&lt;&gt;"",P769=""),18,E769&lt;Q769,16),0)</f>
        <v>0</v>
      </c>
      <c r="AG769" s="4" cm="1">
        <f t="array" ref="AG769">IFERROR(_xlfn.IFS((AND(OR(R769="Si"),S769="")),17,AND(S769&lt;&gt;"",R769=""),19),0)</f>
        <v>0</v>
      </c>
      <c r="AH769" s="4">
        <f t="shared" si="35"/>
        <v>0</v>
      </c>
    </row>
    <row r="770" spans="2:34" x14ac:dyDescent="0.25">
      <c r="B770" s="6" t="str">
        <f t="shared" si="33"/>
        <v/>
      </c>
      <c r="C770" s="7" t="str">
        <f t="shared" si="34"/>
        <v/>
      </c>
      <c r="D770" s="9"/>
      <c r="E770" s="10"/>
      <c r="F770" s="9"/>
      <c r="G770" s="8"/>
      <c r="H770" s="8"/>
      <c r="I770" s="8"/>
      <c r="J770" s="8"/>
      <c r="K770" s="8"/>
      <c r="L770" s="8"/>
      <c r="M770" s="11"/>
      <c r="N770" s="26"/>
      <c r="O770" s="26"/>
      <c r="P770" s="8"/>
      <c r="Q770" s="11"/>
      <c r="R770" s="8"/>
      <c r="S770" s="8"/>
      <c r="T770" s="8"/>
      <c r="U770" s="8"/>
      <c r="V770" s="8"/>
      <c r="Y770" s="4" t="str" cm="1">
        <f t="array" ref="Y770">_xlfn.IFS(AND(AD770=0,AH770&gt;1),0,AD770=0,"",SUM(AA770:AC770)=30,10,OR(AA770=5,AB770=5,AC770=5),5)</f>
        <v/>
      </c>
      <c r="Z770" s="4" t="str" cm="1">
        <f t="array" ref="Z770">IFERROR(_xlfn.IFS(AND(AH770=0,Y770=10),"Excelente, producto bien configurado",AND(Y770=5,AH770&gt;1),"Faltan Datos Obligatorios y hay error en datos opcionales",Y770=5,CONCATENATE("Faltan Datos Obligatorios:",IF(AA770=5," Nombre, ",""),IF(AB770=5," Precio, ",""),IF(AC770=5," Cantidad ","")),AH770&gt;=30,"Error Descuento y Granel",AF770=15,"Falta Digitar Descuento",AF770=16,"Error: Valor descuento superior a venta",AG770=17,"Falta Seleccionar Unidad de medida",AG770=19,"Habilitar venta a Granel"),"")</f>
        <v/>
      </c>
      <c r="AA770" s="4">
        <f>IF($AD770=0,-5,IF(D770="",5,10))</f>
        <v>-5</v>
      </c>
      <c r="AB770" s="4">
        <f>IF($AD770=0,-5,IF(E770="",5,10))</f>
        <v>-5</v>
      </c>
      <c r="AC770" s="4">
        <f>IF($AD770=0,-5,IF(F770="",5,10))</f>
        <v>-5</v>
      </c>
      <c r="AD770" s="4">
        <f>COUNTA(D770:F770)</f>
        <v>0</v>
      </c>
      <c r="AE770" s="4">
        <f>COUNTA(G770:V770)</f>
        <v>0</v>
      </c>
      <c r="AF770" s="4" cm="1">
        <f t="array" ref="AF770">IFERROR(_xlfn.IFS((AND(OR(P770="Si"),Q770="")),15,AND(Q770&lt;&gt;"",P770=""),18,E770&lt;Q770,16),0)</f>
        <v>0</v>
      </c>
      <c r="AG770" s="4" cm="1">
        <f t="array" ref="AG770">IFERROR(_xlfn.IFS((AND(OR(R770="Si"),S770="")),17,AND(S770&lt;&gt;"",R770=""),19),0)</f>
        <v>0</v>
      </c>
      <c r="AH770" s="4">
        <f t="shared" si="35"/>
        <v>0</v>
      </c>
    </row>
    <row r="771" spans="2:34" x14ac:dyDescent="0.25">
      <c r="B771" s="6" t="str">
        <f t="shared" si="33"/>
        <v/>
      </c>
      <c r="C771" s="7" t="str">
        <f t="shared" si="34"/>
        <v/>
      </c>
      <c r="D771" s="9"/>
      <c r="E771" s="10"/>
      <c r="F771" s="9"/>
      <c r="G771" s="8"/>
      <c r="H771" s="8"/>
      <c r="I771" s="8"/>
      <c r="J771" s="8"/>
      <c r="K771" s="8"/>
      <c r="L771" s="8"/>
      <c r="M771" s="11"/>
      <c r="N771" s="26"/>
      <c r="O771" s="26"/>
      <c r="P771" s="8"/>
      <c r="Q771" s="11"/>
      <c r="R771" s="8"/>
      <c r="S771" s="8"/>
      <c r="T771" s="8"/>
      <c r="U771" s="8"/>
      <c r="V771" s="8"/>
      <c r="Y771" s="4" t="str" cm="1">
        <f t="array" ref="Y771">_xlfn.IFS(AND(AD771=0,AH771&gt;1),0,AD771=0,"",SUM(AA771:AC771)=30,10,OR(AA771=5,AB771=5,AC771=5),5)</f>
        <v/>
      </c>
      <c r="Z771" s="4" t="str" cm="1">
        <f t="array" ref="Z771">IFERROR(_xlfn.IFS(AND(AH771=0,Y771=10),"Excelente, producto bien configurado",AND(Y771=5,AH771&gt;1),"Faltan Datos Obligatorios y hay error en datos opcionales",Y771=5,CONCATENATE("Faltan Datos Obligatorios:",IF(AA771=5," Nombre, ",""),IF(AB771=5," Precio, ",""),IF(AC771=5," Cantidad ","")),AH771&gt;=30,"Error Descuento y Granel",AF771=15,"Falta Digitar Descuento",AF771=16,"Error: Valor descuento superior a venta",AG771=17,"Falta Seleccionar Unidad de medida",AG771=19,"Habilitar venta a Granel"),"")</f>
        <v/>
      </c>
      <c r="AA771" s="4">
        <f>IF($AD771=0,-5,IF(D771="",5,10))</f>
        <v>-5</v>
      </c>
      <c r="AB771" s="4">
        <f>IF($AD771=0,-5,IF(E771="",5,10))</f>
        <v>-5</v>
      </c>
      <c r="AC771" s="4">
        <f>IF($AD771=0,-5,IF(F771="",5,10))</f>
        <v>-5</v>
      </c>
      <c r="AD771" s="4">
        <f>COUNTA(D771:F771)</f>
        <v>0</v>
      </c>
      <c r="AE771" s="4">
        <f>COUNTA(G771:V771)</f>
        <v>0</v>
      </c>
      <c r="AF771" s="4" cm="1">
        <f t="array" ref="AF771">IFERROR(_xlfn.IFS((AND(OR(P771="Si"),Q771="")),15,AND(Q771&lt;&gt;"",P771=""),18,E771&lt;Q771,16),0)</f>
        <v>0</v>
      </c>
      <c r="AG771" s="4" cm="1">
        <f t="array" ref="AG771">IFERROR(_xlfn.IFS((AND(OR(R771="Si"),S771="")),17,AND(S771&lt;&gt;"",R771=""),19),0)</f>
        <v>0</v>
      </c>
      <c r="AH771" s="4">
        <f t="shared" si="35"/>
        <v>0</v>
      </c>
    </row>
    <row r="772" spans="2:34" x14ac:dyDescent="0.25">
      <c r="B772" s="6" t="str">
        <f t="shared" si="33"/>
        <v/>
      </c>
      <c r="C772" s="7" t="str">
        <f t="shared" si="34"/>
        <v/>
      </c>
      <c r="D772" s="9"/>
      <c r="E772" s="10"/>
      <c r="F772" s="9"/>
      <c r="G772" s="8"/>
      <c r="H772" s="8"/>
      <c r="I772" s="8"/>
      <c r="J772" s="8"/>
      <c r="K772" s="8"/>
      <c r="L772" s="8"/>
      <c r="M772" s="11"/>
      <c r="N772" s="26"/>
      <c r="O772" s="26"/>
      <c r="P772" s="8"/>
      <c r="Q772" s="11"/>
      <c r="R772" s="8"/>
      <c r="S772" s="8"/>
      <c r="T772" s="8"/>
      <c r="U772" s="8"/>
      <c r="V772" s="8"/>
      <c r="Y772" s="4" t="str" cm="1">
        <f t="array" ref="Y772">_xlfn.IFS(AND(AD772=0,AH772&gt;1),0,AD772=0,"",SUM(AA772:AC772)=30,10,OR(AA772=5,AB772=5,AC772=5),5)</f>
        <v/>
      </c>
      <c r="Z772" s="4" t="str" cm="1">
        <f t="array" ref="Z772">IFERROR(_xlfn.IFS(AND(AH772=0,Y772=10),"Excelente, producto bien configurado",AND(Y772=5,AH772&gt;1),"Faltan Datos Obligatorios y hay error en datos opcionales",Y772=5,CONCATENATE("Faltan Datos Obligatorios:",IF(AA772=5," Nombre, ",""),IF(AB772=5," Precio, ",""),IF(AC772=5," Cantidad ","")),AH772&gt;=30,"Error Descuento y Granel",AF772=15,"Falta Digitar Descuento",AF772=16,"Error: Valor descuento superior a venta",AG772=17,"Falta Seleccionar Unidad de medida",AG772=19,"Habilitar venta a Granel"),"")</f>
        <v/>
      </c>
      <c r="AA772" s="4">
        <f>IF($AD772=0,-5,IF(D772="",5,10))</f>
        <v>-5</v>
      </c>
      <c r="AB772" s="4">
        <f>IF($AD772=0,-5,IF(E772="",5,10))</f>
        <v>-5</v>
      </c>
      <c r="AC772" s="4">
        <f>IF($AD772=0,-5,IF(F772="",5,10))</f>
        <v>-5</v>
      </c>
      <c r="AD772" s="4">
        <f>COUNTA(D772:F772)</f>
        <v>0</v>
      </c>
      <c r="AE772" s="4">
        <f>COUNTA(G772:V772)</f>
        <v>0</v>
      </c>
      <c r="AF772" s="4" cm="1">
        <f t="array" ref="AF772">IFERROR(_xlfn.IFS((AND(OR(P772="Si"),Q772="")),15,AND(Q772&lt;&gt;"",P772=""),18,E772&lt;Q772,16),0)</f>
        <v>0</v>
      </c>
      <c r="AG772" s="4" cm="1">
        <f t="array" ref="AG772">IFERROR(_xlfn.IFS((AND(OR(R772="Si"),S772="")),17,AND(S772&lt;&gt;"",R772=""),19),0)</f>
        <v>0</v>
      </c>
      <c r="AH772" s="4">
        <f t="shared" si="35"/>
        <v>0</v>
      </c>
    </row>
    <row r="773" spans="2:34" x14ac:dyDescent="0.25">
      <c r="B773" s="6" t="str">
        <f t="shared" si="33"/>
        <v/>
      </c>
      <c r="C773" s="7" t="str">
        <f t="shared" si="34"/>
        <v/>
      </c>
      <c r="D773" s="9"/>
      <c r="E773" s="10"/>
      <c r="F773" s="9"/>
      <c r="G773" s="8"/>
      <c r="H773" s="8"/>
      <c r="I773" s="8"/>
      <c r="J773" s="8"/>
      <c r="K773" s="8"/>
      <c r="L773" s="8"/>
      <c r="M773" s="11"/>
      <c r="N773" s="26"/>
      <c r="O773" s="26"/>
      <c r="P773" s="8"/>
      <c r="Q773" s="11"/>
      <c r="R773" s="8"/>
      <c r="S773" s="8"/>
      <c r="T773" s="8"/>
      <c r="U773" s="8"/>
      <c r="V773" s="8"/>
      <c r="Y773" s="4" t="str" cm="1">
        <f t="array" ref="Y773">_xlfn.IFS(AND(AD773=0,AH773&gt;1),0,AD773=0,"",SUM(AA773:AC773)=30,10,OR(AA773=5,AB773=5,AC773=5),5)</f>
        <v/>
      </c>
      <c r="Z773" s="4" t="str" cm="1">
        <f t="array" ref="Z773">IFERROR(_xlfn.IFS(AND(AH773=0,Y773=10),"Excelente, producto bien configurado",AND(Y773=5,AH773&gt;1),"Faltan Datos Obligatorios y hay error en datos opcionales",Y773=5,CONCATENATE("Faltan Datos Obligatorios:",IF(AA773=5," Nombre, ",""),IF(AB773=5," Precio, ",""),IF(AC773=5," Cantidad ","")),AH773&gt;=30,"Error Descuento y Granel",AF773=15,"Falta Digitar Descuento",AF773=16,"Error: Valor descuento superior a venta",AG773=17,"Falta Seleccionar Unidad de medida",AG773=19,"Habilitar venta a Granel"),"")</f>
        <v/>
      </c>
      <c r="AA773" s="4">
        <f>IF($AD773=0,-5,IF(D773="",5,10))</f>
        <v>-5</v>
      </c>
      <c r="AB773" s="4">
        <f>IF($AD773=0,-5,IF(E773="",5,10))</f>
        <v>-5</v>
      </c>
      <c r="AC773" s="4">
        <f>IF($AD773=0,-5,IF(F773="",5,10))</f>
        <v>-5</v>
      </c>
      <c r="AD773" s="4">
        <f>COUNTA(D773:F773)</f>
        <v>0</v>
      </c>
      <c r="AE773" s="4">
        <f>COUNTA(G773:V773)</f>
        <v>0</v>
      </c>
      <c r="AF773" s="4" cm="1">
        <f t="array" ref="AF773">IFERROR(_xlfn.IFS((AND(OR(P773="Si"),Q773="")),15,AND(Q773&lt;&gt;"",P773=""),18,E773&lt;Q773,16),0)</f>
        <v>0</v>
      </c>
      <c r="AG773" s="4" cm="1">
        <f t="array" ref="AG773">IFERROR(_xlfn.IFS((AND(OR(R773="Si"),S773="")),17,AND(S773&lt;&gt;"",R773=""),19),0)</f>
        <v>0</v>
      </c>
      <c r="AH773" s="4">
        <f t="shared" si="35"/>
        <v>0</v>
      </c>
    </row>
    <row r="774" spans="2:34" x14ac:dyDescent="0.25">
      <c r="B774" s="6" t="str">
        <f t="shared" si="33"/>
        <v/>
      </c>
      <c r="C774" s="7" t="str">
        <f t="shared" si="34"/>
        <v/>
      </c>
      <c r="D774" s="9"/>
      <c r="E774" s="10"/>
      <c r="F774" s="9"/>
      <c r="G774" s="8"/>
      <c r="H774" s="8"/>
      <c r="I774" s="8"/>
      <c r="J774" s="8"/>
      <c r="K774" s="8"/>
      <c r="L774" s="8"/>
      <c r="M774" s="11"/>
      <c r="N774" s="26"/>
      <c r="O774" s="26"/>
      <c r="P774" s="8"/>
      <c r="Q774" s="11"/>
      <c r="R774" s="8"/>
      <c r="S774" s="8"/>
      <c r="T774" s="8"/>
      <c r="U774" s="8"/>
      <c r="V774" s="8"/>
      <c r="Y774" s="4" t="str" cm="1">
        <f t="array" ref="Y774">_xlfn.IFS(AND(AD774=0,AH774&gt;1),0,AD774=0,"",SUM(AA774:AC774)=30,10,OR(AA774=5,AB774=5,AC774=5),5)</f>
        <v/>
      </c>
      <c r="Z774" s="4" t="str" cm="1">
        <f t="array" ref="Z774">IFERROR(_xlfn.IFS(AND(AH774=0,Y774=10),"Excelente, producto bien configurado",AND(Y774=5,AH774&gt;1),"Faltan Datos Obligatorios y hay error en datos opcionales",Y774=5,CONCATENATE("Faltan Datos Obligatorios:",IF(AA774=5," Nombre, ",""),IF(AB774=5," Precio, ",""),IF(AC774=5," Cantidad ","")),AH774&gt;=30,"Error Descuento y Granel",AF774=15,"Falta Digitar Descuento",AF774=16,"Error: Valor descuento superior a venta",AG774=17,"Falta Seleccionar Unidad de medida",AG774=19,"Habilitar venta a Granel"),"")</f>
        <v/>
      </c>
      <c r="AA774" s="4">
        <f>IF($AD774=0,-5,IF(D774="",5,10))</f>
        <v>-5</v>
      </c>
      <c r="AB774" s="4">
        <f>IF($AD774=0,-5,IF(E774="",5,10))</f>
        <v>-5</v>
      </c>
      <c r="AC774" s="4">
        <f>IF($AD774=0,-5,IF(F774="",5,10))</f>
        <v>-5</v>
      </c>
      <c r="AD774" s="4">
        <f>COUNTA(D774:F774)</f>
        <v>0</v>
      </c>
      <c r="AE774" s="4">
        <f>COUNTA(G774:V774)</f>
        <v>0</v>
      </c>
      <c r="AF774" s="4" cm="1">
        <f t="array" ref="AF774">IFERROR(_xlfn.IFS((AND(OR(P774="Si"),Q774="")),15,AND(Q774&lt;&gt;"",P774=""),18,E774&lt;Q774,16),0)</f>
        <v>0</v>
      </c>
      <c r="AG774" s="4" cm="1">
        <f t="array" ref="AG774">IFERROR(_xlfn.IFS((AND(OR(R774="Si"),S774="")),17,AND(S774&lt;&gt;"",R774=""),19),0)</f>
        <v>0</v>
      </c>
      <c r="AH774" s="4">
        <f t="shared" si="35"/>
        <v>0</v>
      </c>
    </row>
    <row r="775" spans="2:34" x14ac:dyDescent="0.25">
      <c r="B775" s="6" t="str">
        <f t="shared" si="33"/>
        <v/>
      </c>
      <c r="C775" s="7" t="str">
        <f t="shared" si="34"/>
        <v/>
      </c>
      <c r="D775" s="9"/>
      <c r="E775" s="10"/>
      <c r="F775" s="9"/>
      <c r="G775" s="8"/>
      <c r="H775" s="8"/>
      <c r="I775" s="8"/>
      <c r="J775" s="8"/>
      <c r="K775" s="8"/>
      <c r="L775" s="8"/>
      <c r="M775" s="11"/>
      <c r="N775" s="26"/>
      <c r="O775" s="26"/>
      <c r="P775" s="8"/>
      <c r="Q775" s="11"/>
      <c r="R775" s="8"/>
      <c r="S775" s="8"/>
      <c r="T775" s="8"/>
      <c r="U775" s="8"/>
      <c r="V775" s="8"/>
      <c r="Y775" s="4" t="str" cm="1">
        <f t="array" ref="Y775">_xlfn.IFS(AND(AD775=0,AH775&gt;1),0,AD775=0,"",SUM(AA775:AC775)=30,10,OR(AA775=5,AB775=5,AC775=5),5)</f>
        <v/>
      </c>
      <c r="Z775" s="4" t="str" cm="1">
        <f t="array" ref="Z775">IFERROR(_xlfn.IFS(AND(AH775=0,Y775=10),"Excelente, producto bien configurado",AND(Y775=5,AH775&gt;1),"Faltan Datos Obligatorios y hay error en datos opcionales",Y775=5,CONCATENATE("Faltan Datos Obligatorios:",IF(AA775=5," Nombre, ",""),IF(AB775=5," Precio, ",""),IF(AC775=5," Cantidad ","")),AH775&gt;=30,"Error Descuento y Granel",AF775=15,"Falta Digitar Descuento",AF775=16,"Error: Valor descuento superior a venta",AG775=17,"Falta Seleccionar Unidad de medida",AG775=19,"Habilitar venta a Granel"),"")</f>
        <v/>
      </c>
      <c r="AA775" s="4">
        <f>IF($AD775=0,-5,IF(D775="",5,10))</f>
        <v>-5</v>
      </c>
      <c r="AB775" s="4">
        <f>IF($AD775=0,-5,IF(E775="",5,10))</f>
        <v>-5</v>
      </c>
      <c r="AC775" s="4">
        <f>IF($AD775=0,-5,IF(F775="",5,10))</f>
        <v>-5</v>
      </c>
      <c r="AD775" s="4">
        <f>COUNTA(D775:F775)</f>
        <v>0</v>
      </c>
      <c r="AE775" s="4">
        <f>COUNTA(G775:V775)</f>
        <v>0</v>
      </c>
      <c r="AF775" s="4" cm="1">
        <f t="array" ref="AF775">IFERROR(_xlfn.IFS((AND(OR(P775="Si"),Q775="")),15,AND(Q775&lt;&gt;"",P775=""),18,E775&lt;Q775,16),0)</f>
        <v>0</v>
      </c>
      <c r="AG775" s="4" cm="1">
        <f t="array" ref="AG775">IFERROR(_xlfn.IFS((AND(OR(R775="Si"),S775="")),17,AND(S775&lt;&gt;"",R775=""),19),0)</f>
        <v>0</v>
      </c>
      <c r="AH775" s="4">
        <f t="shared" si="35"/>
        <v>0</v>
      </c>
    </row>
    <row r="776" spans="2:34" x14ac:dyDescent="0.25">
      <c r="B776" s="6" t="str">
        <f t="shared" si="33"/>
        <v/>
      </c>
      <c r="C776" s="7" t="str">
        <f t="shared" si="34"/>
        <v/>
      </c>
      <c r="D776" s="9"/>
      <c r="E776" s="10"/>
      <c r="F776" s="9"/>
      <c r="G776" s="8"/>
      <c r="H776" s="8"/>
      <c r="I776" s="8"/>
      <c r="J776" s="8"/>
      <c r="K776" s="8"/>
      <c r="L776" s="8"/>
      <c r="M776" s="11"/>
      <c r="N776" s="26"/>
      <c r="O776" s="26"/>
      <c r="P776" s="8"/>
      <c r="Q776" s="11"/>
      <c r="R776" s="8"/>
      <c r="S776" s="8"/>
      <c r="T776" s="8"/>
      <c r="U776" s="8"/>
      <c r="V776" s="8"/>
      <c r="Y776" s="4" t="str" cm="1">
        <f t="array" ref="Y776">_xlfn.IFS(AND(AD776=0,AH776&gt;1),0,AD776=0,"",SUM(AA776:AC776)=30,10,OR(AA776=5,AB776=5,AC776=5),5)</f>
        <v/>
      </c>
      <c r="Z776" s="4" t="str" cm="1">
        <f t="array" ref="Z776">IFERROR(_xlfn.IFS(AND(AH776=0,Y776=10),"Excelente, producto bien configurado",AND(Y776=5,AH776&gt;1),"Faltan Datos Obligatorios y hay error en datos opcionales",Y776=5,CONCATENATE("Faltan Datos Obligatorios:",IF(AA776=5," Nombre, ",""),IF(AB776=5," Precio, ",""),IF(AC776=5," Cantidad ","")),AH776&gt;=30,"Error Descuento y Granel",AF776=15,"Falta Digitar Descuento",AF776=16,"Error: Valor descuento superior a venta",AG776=17,"Falta Seleccionar Unidad de medida",AG776=19,"Habilitar venta a Granel"),"")</f>
        <v/>
      </c>
      <c r="AA776" s="4">
        <f>IF($AD776=0,-5,IF(D776="",5,10))</f>
        <v>-5</v>
      </c>
      <c r="AB776" s="4">
        <f>IF($AD776=0,-5,IF(E776="",5,10))</f>
        <v>-5</v>
      </c>
      <c r="AC776" s="4">
        <f>IF($AD776=0,-5,IF(F776="",5,10))</f>
        <v>-5</v>
      </c>
      <c r="AD776" s="4">
        <f>COUNTA(D776:F776)</f>
        <v>0</v>
      </c>
      <c r="AE776" s="4">
        <f>COUNTA(G776:V776)</f>
        <v>0</v>
      </c>
      <c r="AF776" s="4" cm="1">
        <f t="array" ref="AF776">IFERROR(_xlfn.IFS((AND(OR(P776="Si"),Q776="")),15,AND(Q776&lt;&gt;"",P776=""),18,E776&lt;Q776,16),0)</f>
        <v>0</v>
      </c>
      <c r="AG776" s="4" cm="1">
        <f t="array" ref="AG776">IFERROR(_xlfn.IFS((AND(OR(R776="Si"),S776="")),17,AND(S776&lt;&gt;"",R776=""),19),0)</f>
        <v>0</v>
      </c>
      <c r="AH776" s="4">
        <f t="shared" si="35"/>
        <v>0</v>
      </c>
    </row>
    <row r="777" spans="2:34" x14ac:dyDescent="0.25">
      <c r="B777" s="6" t="str">
        <f t="shared" si="33"/>
        <v/>
      </c>
      <c r="C777" s="7" t="str">
        <f t="shared" si="34"/>
        <v/>
      </c>
      <c r="D777" s="9"/>
      <c r="E777" s="10"/>
      <c r="F777" s="9"/>
      <c r="G777" s="8"/>
      <c r="H777" s="8"/>
      <c r="I777" s="8"/>
      <c r="J777" s="8"/>
      <c r="K777" s="8"/>
      <c r="L777" s="8"/>
      <c r="M777" s="11"/>
      <c r="N777" s="26"/>
      <c r="O777" s="26"/>
      <c r="P777" s="8"/>
      <c r="Q777" s="11"/>
      <c r="R777" s="8"/>
      <c r="S777" s="8"/>
      <c r="T777" s="8"/>
      <c r="U777" s="8"/>
      <c r="V777" s="8"/>
      <c r="Y777" s="4" t="str" cm="1">
        <f t="array" ref="Y777">_xlfn.IFS(AND(AD777=0,AH777&gt;1),0,AD777=0,"",SUM(AA777:AC777)=30,10,OR(AA777=5,AB777=5,AC777=5),5)</f>
        <v/>
      </c>
      <c r="Z777" s="4" t="str" cm="1">
        <f t="array" ref="Z777">IFERROR(_xlfn.IFS(AND(AH777=0,Y777=10),"Excelente, producto bien configurado",AND(Y777=5,AH777&gt;1),"Faltan Datos Obligatorios y hay error en datos opcionales",Y777=5,CONCATENATE("Faltan Datos Obligatorios:",IF(AA777=5," Nombre, ",""),IF(AB777=5," Precio, ",""),IF(AC777=5," Cantidad ","")),AH777&gt;=30,"Error Descuento y Granel",AF777=15,"Falta Digitar Descuento",AF777=16,"Error: Valor descuento superior a venta",AG777=17,"Falta Seleccionar Unidad de medida",AG777=19,"Habilitar venta a Granel"),"")</f>
        <v/>
      </c>
      <c r="AA777" s="4">
        <f>IF($AD777=0,-5,IF(D777="",5,10))</f>
        <v>-5</v>
      </c>
      <c r="AB777" s="4">
        <f>IF($AD777=0,-5,IF(E777="",5,10))</f>
        <v>-5</v>
      </c>
      <c r="AC777" s="4">
        <f>IF($AD777=0,-5,IF(F777="",5,10))</f>
        <v>-5</v>
      </c>
      <c r="AD777" s="4">
        <f>COUNTA(D777:F777)</f>
        <v>0</v>
      </c>
      <c r="AE777" s="4">
        <f>COUNTA(G777:V777)</f>
        <v>0</v>
      </c>
      <c r="AF777" s="4" cm="1">
        <f t="array" ref="AF777">IFERROR(_xlfn.IFS((AND(OR(P777="Si"),Q777="")),15,AND(Q777&lt;&gt;"",P777=""),18,E777&lt;Q777,16),0)</f>
        <v>0</v>
      </c>
      <c r="AG777" s="4" cm="1">
        <f t="array" ref="AG777">IFERROR(_xlfn.IFS((AND(OR(R777="Si"),S777="")),17,AND(S777&lt;&gt;"",R777=""),19),0)</f>
        <v>0</v>
      </c>
      <c r="AH777" s="4">
        <f t="shared" si="35"/>
        <v>0</v>
      </c>
    </row>
    <row r="778" spans="2:34" x14ac:dyDescent="0.25">
      <c r="B778" s="6" t="str">
        <f t="shared" si="33"/>
        <v/>
      </c>
      <c r="C778" s="7" t="str">
        <f t="shared" si="34"/>
        <v/>
      </c>
      <c r="D778" s="9"/>
      <c r="E778" s="10"/>
      <c r="F778" s="9"/>
      <c r="G778" s="8"/>
      <c r="H778" s="8"/>
      <c r="I778" s="8"/>
      <c r="J778" s="8"/>
      <c r="K778" s="8"/>
      <c r="L778" s="8"/>
      <c r="M778" s="11"/>
      <c r="N778" s="26"/>
      <c r="O778" s="26"/>
      <c r="P778" s="8"/>
      <c r="Q778" s="11"/>
      <c r="R778" s="8"/>
      <c r="S778" s="8"/>
      <c r="T778" s="8"/>
      <c r="U778" s="8"/>
      <c r="V778" s="8"/>
      <c r="Y778" s="4" t="str" cm="1">
        <f t="array" ref="Y778">_xlfn.IFS(AND(AD778=0,AH778&gt;1),0,AD778=0,"",SUM(AA778:AC778)=30,10,OR(AA778=5,AB778=5,AC778=5),5)</f>
        <v/>
      </c>
      <c r="Z778" s="4" t="str" cm="1">
        <f t="array" ref="Z778">IFERROR(_xlfn.IFS(AND(AH778=0,Y778=10),"Excelente, producto bien configurado",AND(Y778=5,AH778&gt;1),"Faltan Datos Obligatorios y hay error en datos opcionales",Y778=5,CONCATENATE("Faltan Datos Obligatorios:",IF(AA778=5," Nombre, ",""),IF(AB778=5," Precio, ",""),IF(AC778=5," Cantidad ","")),AH778&gt;=30,"Error Descuento y Granel",AF778=15,"Falta Digitar Descuento",AF778=16,"Error: Valor descuento superior a venta",AG778=17,"Falta Seleccionar Unidad de medida",AG778=19,"Habilitar venta a Granel"),"")</f>
        <v/>
      </c>
      <c r="AA778" s="4">
        <f>IF($AD778=0,-5,IF(D778="",5,10))</f>
        <v>-5</v>
      </c>
      <c r="AB778" s="4">
        <f>IF($AD778=0,-5,IF(E778="",5,10))</f>
        <v>-5</v>
      </c>
      <c r="AC778" s="4">
        <f>IF($AD778=0,-5,IF(F778="",5,10))</f>
        <v>-5</v>
      </c>
      <c r="AD778" s="4">
        <f>COUNTA(D778:F778)</f>
        <v>0</v>
      </c>
      <c r="AE778" s="4">
        <f>COUNTA(G778:V778)</f>
        <v>0</v>
      </c>
      <c r="AF778" s="4" cm="1">
        <f t="array" ref="AF778">IFERROR(_xlfn.IFS((AND(OR(P778="Si"),Q778="")),15,AND(Q778&lt;&gt;"",P778=""),18,E778&lt;Q778,16),0)</f>
        <v>0</v>
      </c>
      <c r="AG778" s="4" cm="1">
        <f t="array" ref="AG778">IFERROR(_xlfn.IFS((AND(OR(R778="Si"),S778="")),17,AND(S778&lt;&gt;"",R778=""),19),0)</f>
        <v>0</v>
      </c>
      <c r="AH778" s="4">
        <f t="shared" si="35"/>
        <v>0</v>
      </c>
    </row>
    <row r="779" spans="2:34" x14ac:dyDescent="0.25">
      <c r="B779" s="6" t="str">
        <f t="shared" ref="B779:B842" si="36">IF(Y779&gt;=0,Y779,"")</f>
        <v/>
      </c>
      <c r="C779" s="7" t="str">
        <f t="shared" ref="C779:C842" si="37">Z779</f>
        <v/>
      </c>
      <c r="D779" s="9"/>
      <c r="E779" s="10"/>
      <c r="F779" s="9"/>
      <c r="G779" s="8"/>
      <c r="H779" s="8"/>
      <c r="I779" s="8"/>
      <c r="J779" s="8"/>
      <c r="K779" s="8"/>
      <c r="L779" s="8"/>
      <c r="M779" s="11"/>
      <c r="N779" s="26"/>
      <c r="O779" s="26"/>
      <c r="P779" s="8"/>
      <c r="Q779" s="11"/>
      <c r="R779" s="8"/>
      <c r="S779" s="8"/>
      <c r="T779" s="8"/>
      <c r="U779" s="8"/>
      <c r="V779" s="8"/>
      <c r="Y779" s="4" t="str" cm="1">
        <f t="array" ref="Y779">_xlfn.IFS(AND(AD779=0,AH779&gt;1),0,AD779=0,"",SUM(AA779:AC779)=30,10,OR(AA779=5,AB779=5,AC779=5),5)</f>
        <v/>
      </c>
      <c r="Z779" s="4" t="str" cm="1">
        <f t="array" ref="Z779">IFERROR(_xlfn.IFS(AND(AH779=0,Y779=10),"Excelente, producto bien configurado",AND(Y779=5,AH779&gt;1),"Faltan Datos Obligatorios y hay error en datos opcionales",Y779=5,CONCATENATE("Faltan Datos Obligatorios:",IF(AA779=5," Nombre, ",""),IF(AB779=5," Precio, ",""),IF(AC779=5," Cantidad ","")),AH779&gt;=30,"Error Descuento y Granel",AF779=15,"Falta Digitar Descuento",AF779=16,"Error: Valor descuento superior a venta",AG779=17,"Falta Seleccionar Unidad de medida",AG779=19,"Habilitar venta a Granel"),"")</f>
        <v/>
      </c>
      <c r="AA779" s="4">
        <f>IF($AD779=0,-5,IF(D779="",5,10))</f>
        <v>-5</v>
      </c>
      <c r="AB779" s="4">
        <f>IF($AD779=0,-5,IF(E779="",5,10))</f>
        <v>-5</v>
      </c>
      <c r="AC779" s="4">
        <f>IF($AD779=0,-5,IF(F779="",5,10))</f>
        <v>-5</v>
      </c>
      <c r="AD779" s="4">
        <f>COUNTA(D779:F779)</f>
        <v>0</v>
      </c>
      <c r="AE779" s="4">
        <f>COUNTA(G779:V779)</f>
        <v>0</v>
      </c>
      <c r="AF779" s="4" cm="1">
        <f t="array" ref="AF779">IFERROR(_xlfn.IFS((AND(OR(P779="Si"),Q779="")),15,AND(Q779&lt;&gt;"",P779=""),18,E779&lt;Q779,16),0)</f>
        <v>0</v>
      </c>
      <c r="AG779" s="4" cm="1">
        <f t="array" ref="AG779">IFERROR(_xlfn.IFS((AND(OR(R779="Si"),S779="")),17,AND(S779&lt;&gt;"",R779=""),19),0)</f>
        <v>0</v>
      </c>
      <c r="AH779" s="4">
        <f t="shared" ref="AH779:AH842" si="38">SUM(AF779:AG779)</f>
        <v>0</v>
      </c>
    </row>
    <row r="780" spans="2:34" x14ac:dyDescent="0.25">
      <c r="B780" s="6" t="str">
        <f t="shared" si="36"/>
        <v/>
      </c>
      <c r="C780" s="7" t="str">
        <f t="shared" si="37"/>
        <v/>
      </c>
      <c r="D780" s="9"/>
      <c r="E780" s="10"/>
      <c r="F780" s="9"/>
      <c r="G780" s="8"/>
      <c r="H780" s="8"/>
      <c r="I780" s="8"/>
      <c r="J780" s="8"/>
      <c r="K780" s="8"/>
      <c r="L780" s="8"/>
      <c r="M780" s="11"/>
      <c r="N780" s="26"/>
      <c r="O780" s="26"/>
      <c r="P780" s="8"/>
      <c r="Q780" s="11"/>
      <c r="R780" s="8"/>
      <c r="S780" s="8"/>
      <c r="T780" s="8"/>
      <c r="U780" s="8"/>
      <c r="V780" s="8"/>
      <c r="Y780" s="4" t="str" cm="1">
        <f t="array" ref="Y780">_xlfn.IFS(AND(AD780=0,AH780&gt;1),0,AD780=0,"",SUM(AA780:AC780)=30,10,OR(AA780=5,AB780=5,AC780=5),5)</f>
        <v/>
      </c>
      <c r="Z780" s="4" t="str" cm="1">
        <f t="array" ref="Z780">IFERROR(_xlfn.IFS(AND(AH780=0,Y780=10),"Excelente, producto bien configurado",AND(Y780=5,AH780&gt;1),"Faltan Datos Obligatorios y hay error en datos opcionales",Y780=5,CONCATENATE("Faltan Datos Obligatorios:",IF(AA780=5," Nombre, ",""),IF(AB780=5," Precio, ",""),IF(AC780=5," Cantidad ","")),AH780&gt;=30,"Error Descuento y Granel",AF780=15,"Falta Digitar Descuento",AF780=16,"Error: Valor descuento superior a venta",AG780=17,"Falta Seleccionar Unidad de medida",AG780=19,"Habilitar venta a Granel"),"")</f>
        <v/>
      </c>
      <c r="AA780" s="4">
        <f>IF($AD780=0,-5,IF(D780="",5,10))</f>
        <v>-5</v>
      </c>
      <c r="AB780" s="4">
        <f>IF($AD780=0,-5,IF(E780="",5,10))</f>
        <v>-5</v>
      </c>
      <c r="AC780" s="4">
        <f>IF($AD780=0,-5,IF(F780="",5,10))</f>
        <v>-5</v>
      </c>
      <c r="AD780" s="4">
        <f>COUNTA(D780:F780)</f>
        <v>0</v>
      </c>
      <c r="AE780" s="4">
        <f>COUNTA(G780:V780)</f>
        <v>0</v>
      </c>
      <c r="AF780" s="4" cm="1">
        <f t="array" ref="AF780">IFERROR(_xlfn.IFS((AND(OR(P780="Si"),Q780="")),15,AND(Q780&lt;&gt;"",P780=""),18,E780&lt;Q780,16),0)</f>
        <v>0</v>
      </c>
      <c r="AG780" s="4" cm="1">
        <f t="array" ref="AG780">IFERROR(_xlfn.IFS((AND(OR(R780="Si"),S780="")),17,AND(S780&lt;&gt;"",R780=""),19),0)</f>
        <v>0</v>
      </c>
      <c r="AH780" s="4">
        <f t="shared" si="38"/>
        <v>0</v>
      </c>
    </row>
    <row r="781" spans="2:34" x14ac:dyDescent="0.25">
      <c r="B781" s="6" t="str">
        <f t="shared" si="36"/>
        <v/>
      </c>
      <c r="C781" s="7" t="str">
        <f t="shared" si="37"/>
        <v/>
      </c>
      <c r="D781" s="9"/>
      <c r="E781" s="10"/>
      <c r="F781" s="9"/>
      <c r="G781" s="8"/>
      <c r="H781" s="8"/>
      <c r="I781" s="8"/>
      <c r="J781" s="8"/>
      <c r="K781" s="8"/>
      <c r="L781" s="8"/>
      <c r="M781" s="11"/>
      <c r="N781" s="26"/>
      <c r="O781" s="26"/>
      <c r="P781" s="8"/>
      <c r="Q781" s="11"/>
      <c r="R781" s="8"/>
      <c r="S781" s="8"/>
      <c r="T781" s="8"/>
      <c r="U781" s="8"/>
      <c r="V781" s="8"/>
      <c r="Y781" s="4" t="str" cm="1">
        <f t="array" ref="Y781">_xlfn.IFS(AND(AD781=0,AH781&gt;1),0,AD781=0,"",SUM(AA781:AC781)=30,10,OR(AA781=5,AB781=5,AC781=5),5)</f>
        <v/>
      </c>
      <c r="Z781" s="4" t="str" cm="1">
        <f t="array" ref="Z781">IFERROR(_xlfn.IFS(AND(AH781=0,Y781=10),"Excelente, producto bien configurado",AND(Y781=5,AH781&gt;1),"Faltan Datos Obligatorios y hay error en datos opcionales",Y781=5,CONCATENATE("Faltan Datos Obligatorios:",IF(AA781=5," Nombre, ",""),IF(AB781=5," Precio, ",""),IF(AC781=5," Cantidad ","")),AH781&gt;=30,"Error Descuento y Granel",AF781=15,"Falta Digitar Descuento",AF781=16,"Error: Valor descuento superior a venta",AG781=17,"Falta Seleccionar Unidad de medida",AG781=19,"Habilitar venta a Granel"),"")</f>
        <v/>
      </c>
      <c r="AA781" s="4">
        <f>IF($AD781=0,-5,IF(D781="",5,10))</f>
        <v>-5</v>
      </c>
      <c r="AB781" s="4">
        <f>IF($AD781=0,-5,IF(E781="",5,10))</f>
        <v>-5</v>
      </c>
      <c r="AC781" s="4">
        <f>IF($AD781=0,-5,IF(F781="",5,10))</f>
        <v>-5</v>
      </c>
      <c r="AD781" s="4">
        <f>COUNTA(D781:F781)</f>
        <v>0</v>
      </c>
      <c r="AE781" s="4">
        <f>COUNTA(G781:V781)</f>
        <v>0</v>
      </c>
      <c r="AF781" s="4" cm="1">
        <f t="array" ref="AF781">IFERROR(_xlfn.IFS((AND(OR(P781="Si"),Q781="")),15,AND(Q781&lt;&gt;"",P781=""),18,E781&lt;Q781,16),0)</f>
        <v>0</v>
      </c>
      <c r="AG781" s="4" cm="1">
        <f t="array" ref="AG781">IFERROR(_xlfn.IFS((AND(OR(R781="Si"),S781="")),17,AND(S781&lt;&gt;"",R781=""),19),0)</f>
        <v>0</v>
      </c>
      <c r="AH781" s="4">
        <f t="shared" si="38"/>
        <v>0</v>
      </c>
    </row>
    <row r="782" spans="2:34" x14ac:dyDescent="0.25">
      <c r="B782" s="6" t="str">
        <f t="shared" si="36"/>
        <v/>
      </c>
      <c r="C782" s="7" t="str">
        <f t="shared" si="37"/>
        <v/>
      </c>
      <c r="D782" s="9"/>
      <c r="E782" s="10"/>
      <c r="F782" s="9"/>
      <c r="G782" s="8"/>
      <c r="H782" s="8"/>
      <c r="I782" s="8"/>
      <c r="J782" s="8"/>
      <c r="K782" s="8"/>
      <c r="L782" s="8"/>
      <c r="M782" s="11"/>
      <c r="N782" s="26"/>
      <c r="O782" s="26"/>
      <c r="P782" s="8"/>
      <c r="Q782" s="11"/>
      <c r="R782" s="8"/>
      <c r="S782" s="8"/>
      <c r="T782" s="8"/>
      <c r="U782" s="8"/>
      <c r="V782" s="8"/>
      <c r="Y782" s="4" t="str" cm="1">
        <f t="array" ref="Y782">_xlfn.IFS(AND(AD782=0,AH782&gt;1),0,AD782=0,"",SUM(AA782:AC782)=30,10,OR(AA782=5,AB782=5,AC782=5),5)</f>
        <v/>
      </c>
      <c r="Z782" s="4" t="str" cm="1">
        <f t="array" ref="Z782">IFERROR(_xlfn.IFS(AND(AH782=0,Y782=10),"Excelente, producto bien configurado",AND(Y782=5,AH782&gt;1),"Faltan Datos Obligatorios y hay error en datos opcionales",Y782=5,CONCATENATE("Faltan Datos Obligatorios:",IF(AA782=5," Nombre, ",""),IF(AB782=5," Precio, ",""),IF(AC782=5," Cantidad ","")),AH782&gt;=30,"Error Descuento y Granel",AF782=15,"Falta Digitar Descuento",AF782=16,"Error: Valor descuento superior a venta",AG782=17,"Falta Seleccionar Unidad de medida",AG782=19,"Habilitar venta a Granel"),"")</f>
        <v/>
      </c>
      <c r="AA782" s="4">
        <f>IF($AD782=0,-5,IF(D782="",5,10))</f>
        <v>-5</v>
      </c>
      <c r="AB782" s="4">
        <f>IF($AD782=0,-5,IF(E782="",5,10))</f>
        <v>-5</v>
      </c>
      <c r="AC782" s="4">
        <f>IF($AD782=0,-5,IF(F782="",5,10))</f>
        <v>-5</v>
      </c>
      <c r="AD782" s="4">
        <f>COUNTA(D782:F782)</f>
        <v>0</v>
      </c>
      <c r="AE782" s="4">
        <f>COUNTA(G782:V782)</f>
        <v>0</v>
      </c>
      <c r="AF782" s="4" cm="1">
        <f t="array" ref="AF782">IFERROR(_xlfn.IFS((AND(OR(P782="Si"),Q782="")),15,AND(Q782&lt;&gt;"",P782=""),18,E782&lt;Q782,16),0)</f>
        <v>0</v>
      </c>
      <c r="AG782" s="4" cm="1">
        <f t="array" ref="AG782">IFERROR(_xlfn.IFS((AND(OR(R782="Si"),S782="")),17,AND(S782&lt;&gt;"",R782=""),19),0)</f>
        <v>0</v>
      </c>
      <c r="AH782" s="4">
        <f t="shared" si="38"/>
        <v>0</v>
      </c>
    </row>
    <row r="783" spans="2:34" x14ac:dyDescent="0.25">
      <c r="B783" s="6" t="str">
        <f t="shared" si="36"/>
        <v/>
      </c>
      <c r="C783" s="7" t="str">
        <f t="shared" si="37"/>
        <v/>
      </c>
      <c r="D783" s="9"/>
      <c r="E783" s="10"/>
      <c r="F783" s="9"/>
      <c r="G783" s="8"/>
      <c r="H783" s="8"/>
      <c r="I783" s="8"/>
      <c r="J783" s="8"/>
      <c r="K783" s="8"/>
      <c r="L783" s="8"/>
      <c r="M783" s="11"/>
      <c r="N783" s="26"/>
      <c r="O783" s="26"/>
      <c r="P783" s="8"/>
      <c r="Q783" s="11"/>
      <c r="R783" s="8"/>
      <c r="S783" s="8"/>
      <c r="T783" s="8"/>
      <c r="U783" s="8"/>
      <c r="V783" s="8"/>
      <c r="Y783" s="4" t="str" cm="1">
        <f t="array" ref="Y783">_xlfn.IFS(AND(AD783=0,AH783&gt;1),0,AD783=0,"",SUM(AA783:AC783)=30,10,OR(AA783=5,AB783=5,AC783=5),5)</f>
        <v/>
      </c>
      <c r="Z783" s="4" t="str" cm="1">
        <f t="array" ref="Z783">IFERROR(_xlfn.IFS(AND(AH783=0,Y783=10),"Excelente, producto bien configurado",AND(Y783=5,AH783&gt;1),"Faltan Datos Obligatorios y hay error en datos opcionales",Y783=5,CONCATENATE("Faltan Datos Obligatorios:",IF(AA783=5," Nombre, ",""),IF(AB783=5," Precio, ",""),IF(AC783=5," Cantidad ","")),AH783&gt;=30,"Error Descuento y Granel",AF783=15,"Falta Digitar Descuento",AF783=16,"Error: Valor descuento superior a venta",AG783=17,"Falta Seleccionar Unidad de medida",AG783=19,"Habilitar venta a Granel"),"")</f>
        <v/>
      </c>
      <c r="AA783" s="4">
        <f>IF($AD783=0,-5,IF(D783="",5,10))</f>
        <v>-5</v>
      </c>
      <c r="AB783" s="4">
        <f>IF($AD783=0,-5,IF(E783="",5,10))</f>
        <v>-5</v>
      </c>
      <c r="AC783" s="4">
        <f>IF($AD783=0,-5,IF(F783="",5,10))</f>
        <v>-5</v>
      </c>
      <c r="AD783" s="4">
        <f>COUNTA(D783:F783)</f>
        <v>0</v>
      </c>
      <c r="AE783" s="4">
        <f>COUNTA(G783:V783)</f>
        <v>0</v>
      </c>
      <c r="AF783" s="4" cm="1">
        <f t="array" ref="AF783">IFERROR(_xlfn.IFS((AND(OR(P783="Si"),Q783="")),15,AND(Q783&lt;&gt;"",P783=""),18,E783&lt;Q783,16),0)</f>
        <v>0</v>
      </c>
      <c r="AG783" s="4" cm="1">
        <f t="array" ref="AG783">IFERROR(_xlfn.IFS((AND(OR(R783="Si"),S783="")),17,AND(S783&lt;&gt;"",R783=""),19),0)</f>
        <v>0</v>
      </c>
      <c r="AH783" s="4">
        <f t="shared" si="38"/>
        <v>0</v>
      </c>
    </row>
    <row r="784" spans="2:34" x14ac:dyDescent="0.25">
      <c r="B784" s="6" t="str">
        <f t="shared" si="36"/>
        <v/>
      </c>
      <c r="C784" s="7" t="str">
        <f t="shared" si="37"/>
        <v/>
      </c>
      <c r="D784" s="9"/>
      <c r="E784" s="10"/>
      <c r="F784" s="9"/>
      <c r="G784" s="8"/>
      <c r="H784" s="8"/>
      <c r="I784" s="8"/>
      <c r="J784" s="8"/>
      <c r="K784" s="8"/>
      <c r="L784" s="8"/>
      <c r="M784" s="11"/>
      <c r="N784" s="26"/>
      <c r="O784" s="26"/>
      <c r="P784" s="8"/>
      <c r="Q784" s="11"/>
      <c r="R784" s="8"/>
      <c r="S784" s="8"/>
      <c r="T784" s="8"/>
      <c r="U784" s="8"/>
      <c r="V784" s="8"/>
      <c r="Y784" s="4" t="str" cm="1">
        <f t="array" ref="Y784">_xlfn.IFS(AND(AD784=0,AH784&gt;1),0,AD784=0,"",SUM(AA784:AC784)=30,10,OR(AA784=5,AB784=5,AC784=5),5)</f>
        <v/>
      </c>
      <c r="Z784" s="4" t="str" cm="1">
        <f t="array" ref="Z784">IFERROR(_xlfn.IFS(AND(AH784=0,Y784=10),"Excelente, producto bien configurado",AND(Y784=5,AH784&gt;1),"Faltan Datos Obligatorios y hay error en datos opcionales",Y784=5,CONCATENATE("Faltan Datos Obligatorios:",IF(AA784=5," Nombre, ",""),IF(AB784=5," Precio, ",""),IF(AC784=5," Cantidad ","")),AH784&gt;=30,"Error Descuento y Granel",AF784=15,"Falta Digitar Descuento",AF784=16,"Error: Valor descuento superior a venta",AG784=17,"Falta Seleccionar Unidad de medida",AG784=19,"Habilitar venta a Granel"),"")</f>
        <v/>
      </c>
      <c r="AA784" s="4">
        <f>IF($AD784=0,-5,IF(D784="",5,10))</f>
        <v>-5</v>
      </c>
      <c r="AB784" s="4">
        <f>IF($AD784=0,-5,IF(E784="",5,10))</f>
        <v>-5</v>
      </c>
      <c r="AC784" s="4">
        <f>IF($AD784=0,-5,IF(F784="",5,10))</f>
        <v>-5</v>
      </c>
      <c r="AD784" s="4">
        <f>COUNTA(D784:F784)</f>
        <v>0</v>
      </c>
      <c r="AE784" s="4">
        <f>COUNTA(G784:V784)</f>
        <v>0</v>
      </c>
      <c r="AF784" s="4" cm="1">
        <f t="array" ref="AF784">IFERROR(_xlfn.IFS((AND(OR(P784="Si"),Q784="")),15,AND(Q784&lt;&gt;"",P784=""),18,E784&lt;Q784,16),0)</f>
        <v>0</v>
      </c>
      <c r="AG784" s="4" cm="1">
        <f t="array" ref="AG784">IFERROR(_xlfn.IFS((AND(OR(R784="Si"),S784="")),17,AND(S784&lt;&gt;"",R784=""),19),0)</f>
        <v>0</v>
      </c>
      <c r="AH784" s="4">
        <f t="shared" si="38"/>
        <v>0</v>
      </c>
    </row>
    <row r="785" spans="2:34" x14ac:dyDescent="0.25">
      <c r="B785" s="6" t="str">
        <f t="shared" si="36"/>
        <v/>
      </c>
      <c r="C785" s="7" t="str">
        <f t="shared" si="37"/>
        <v/>
      </c>
      <c r="D785" s="9"/>
      <c r="E785" s="10"/>
      <c r="F785" s="9"/>
      <c r="G785" s="8"/>
      <c r="H785" s="8"/>
      <c r="I785" s="8"/>
      <c r="J785" s="8"/>
      <c r="K785" s="8"/>
      <c r="L785" s="8"/>
      <c r="M785" s="11"/>
      <c r="N785" s="26"/>
      <c r="O785" s="26"/>
      <c r="P785" s="8"/>
      <c r="Q785" s="11"/>
      <c r="R785" s="8"/>
      <c r="S785" s="8"/>
      <c r="T785" s="8"/>
      <c r="U785" s="8"/>
      <c r="V785" s="8"/>
      <c r="Y785" s="4" t="str" cm="1">
        <f t="array" ref="Y785">_xlfn.IFS(AND(AD785=0,AH785&gt;1),0,AD785=0,"",SUM(AA785:AC785)=30,10,OR(AA785=5,AB785=5,AC785=5),5)</f>
        <v/>
      </c>
      <c r="Z785" s="4" t="str" cm="1">
        <f t="array" ref="Z785">IFERROR(_xlfn.IFS(AND(AH785=0,Y785=10),"Excelente, producto bien configurado",AND(Y785=5,AH785&gt;1),"Faltan Datos Obligatorios y hay error en datos opcionales",Y785=5,CONCATENATE("Faltan Datos Obligatorios:",IF(AA785=5," Nombre, ",""),IF(AB785=5," Precio, ",""),IF(AC785=5," Cantidad ","")),AH785&gt;=30,"Error Descuento y Granel",AF785=15,"Falta Digitar Descuento",AF785=16,"Error: Valor descuento superior a venta",AG785=17,"Falta Seleccionar Unidad de medida",AG785=19,"Habilitar venta a Granel"),"")</f>
        <v/>
      </c>
      <c r="AA785" s="4">
        <f>IF($AD785=0,-5,IF(D785="",5,10))</f>
        <v>-5</v>
      </c>
      <c r="AB785" s="4">
        <f>IF($AD785=0,-5,IF(E785="",5,10))</f>
        <v>-5</v>
      </c>
      <c r="AC785" s="4">
        <f>IF($AD785=0,-5,IF(F785="",5,10))</f>
        <v>-5</v>
      </c>
      <c r="AD785" s="4">
        <f>COUNTA(D785:F785)</f>
        <v>0</v>
      </c>
      <c r="AE785" s="4">
        <f>COUNTA(G785:V785)</f>
        <v>0</v>
      </c>
      <c r="AF785" s="4" cm="1">
        <f t="array" ref="AF785">IFERROR(_xlfn.IFS((AND(OR(P785="Si"),Q785="")),15,AND(Q785&lt;&gt;"",P785=""),18,E785&lt;Q785,16),0)</f>
        <v>0</v>
      </c>
      <c r="AG785" s="4" cm="1">
        <f t="array" ref="AG785">IFERROR(_xlfn.IFS((AND(OR(R785="Si"),S785="")),17,AND(S785&lt;&gt;"",R785=""),19),0)</f>
        <v>0</v>
      </c>
      <c r="AH785" s="4">
        <f t="shared" si="38"/>
        <v>0</v>
      </c>
    </row>
    <row r="786" spans="2:34" x14ac:dyDescent="0.25">
      <c r="B786" s="6" t="str">
        <f t="shared" si="36"/>
        <v/>
      </c>
      <c r="C786" s="7" t="str">
        <f t="shared" si="37"/>
        <v/>
      </c>
      <c r="D786" s="9"/>
      <c r="E786" s="10"/>
      <c r="F786" s="9"/>
      <c r="G786" s="8"/>
      <c r="H786" s="8"/>
      <c r="I786" s="8"/>
      <c r="J786" s="8"/>
      <c r="K786" s="8"/>
      <c r="L786" s="8"/>
      <c r="M786" s="11"/>
      <c r="N786" s="26"/>
      <c r="O786" s="26"/>
      <c r="P786" s="8"/>
      <c r="Q786" s="11"/>
      <c r="R786" s="8"/>
      <c r="S786" s="8"/>
      <c r="T786" s="8"/>
      <c r="U786" s="8"/>
      <c r="V786" s="8"/>
      <c r="Y786" s="4" t="str" cm="1">
        <f t="array" ref="Y786">_xlfn.IFS(AND(AD786=0,AH786&gt;1),0,AD786=0,"",SUM(AA786:AC786)=30,10,OR(AA786=5,AB786=5,AC786=5),5)</f>
        <v/>
      </c>
      <c r="Z786" s="4" t="str" cm="1">
        <f t="array" ref="Z786">IFERROR(_xlfn.IFS(AND(AH786=0,Y786=10),"Excelente, producto bien configurado",AND(Y786=5,AH786&gt;1),"Faltan Datos Obligatorios y hay error en datos opcionales",Y786=5,CONCATENATE("Faltan Datos Obligatorios:",IF(AA786=5," Nombre, ",""),IF(AB786=5," Precio, ",""),IF(AC786=5," Cantidad ","")),AH786&gt;=30,"Error Descuento y Granel",AF786=15,"Falta Digitar Descuento",AF786=16,"Error: Valor descuento superior a venta",AG786=17,"Falta Seleccionar Unidad de medida",AG786=19,"Habilitar venta a Granel"),"")</f>
        <v/>
      </c>
      <c r="AA786" s="4">
        <f>IF($AD786=0,-5,IF(D786="",5,10))</f>
        <v>-5</v>
      </c>
      <c r="AB786" s="4">
        <f>IF($AD786=0,-5,IF(E786="",5,10))</f>
        <v>-5</v>
      </c>
      <c r="AC786" s="4">
        <f>IF($AD786=0,-5,IF(F786="",5,10))</f>
        <v>-5</v>
      </c>
      <c r="AD786" s="4">
        <f>COUNTA(D786:F786)</f>
        <v>0</v>
      </c>
      <c r="AE786" s="4">
        <f>COUNTA(G786:V786)</f>
        <v>0</v>
      </c>
      <c r="AF786" s="4" cm="1">
        <f t="array" ref="AF786">IFERROR(_xlfn.IFS((AND(OR(P786="Si"),Q786="")),15,AND(Q786&lt;&gt;"",P786=""),18,E786&lt;Q786,16),0)</f>
        <v>0</v>
      </c>
      <c r="AG786" s="4" cm="1">
        <f t="array" ref="AG786">IFERROR(_xlfn.IFS((AND(OR(R786="Si"),S786="")),17,AND(S786&lt;&gt;"",R786=""),19),0)</f>
        <v>0</v>
      </c>
      <c r="AH786" s="4">
        <f t="shared" si="38"/>
        <v>0</v>
      </c>
    </row>
    <row r="787" spans="2:34" x14ac:dyDescent="0.25">
      <c r="B787" s="6" t="str">
        <f t="shared" si="36"/>
        <v/>
      </c>
      <c r="C787" s="7" t="str">
        <f t="shared" si="37"/>
        <v/>
      </c>
      <c r="D787" s="9"/>
      <c r="E787" s="10"/>
      <c r="F787" s="9"/>
      <c r="G787" s="8"/>
      <c r="H787" s="8"/>
      <c r="I787" s="8"/>
      <c r="J787" s="8"/>
      <c r="K787" s="8"/>
      <c r="L787" s="8"/>
      <c r="M787" s="11"/>
      <c r="N787" s="26"/>
      <c r="O787" s="26"/>
      <c r="P787" s="8"/>
      <c r="Q787" s="11"/>
      <c r="R787" s="8"/>
      <c r="S787" s="8"/>
      <c r="T787" s="8"/>
      <c r="U787" s="8"/>
      <c r="V787" s="8"/>
      <c r="Y787" s="4" t="str" cm="1">
        <f t="array" ref="Y787">_xlfn.IFS(AND(AD787=0,AH787&gt;1),0,AD787=0,"",SUM(AA787:AC787)=30,10,OR(AA787=5,AB787=5,AC787=5),5)</f>
        <v/>
      </c>
      <c r="Z787" s="4" t="str" cm="1">
        <f t="array" ref="Z787">IFERROR(_xlfn.IFS(AND(AH787=0,Y787=10),"Excelente, producto bien configurado",AND(Y787=5,AH787&gt;1),"Faltan Datos Obligatorios y hay error en datos opcionales",Y787=5,CONCATENATE("Faltan Datos Obligatorios:",IF(AA787=5," Nombre, ",""),IF(AB787=5," Precio, ",""),IF(AC787=5," Cantidad ","")),AH787&gt;=30,"Error Descuento y Granel",AF787=15,"Falta Digitar Descuento",AF787=16,"Error: Valor descuento superior a venta",AG787=17,"Falta Seleccionar Unidad de medida",AG787=19,"Habilitar venta a Granel"),"")</f>
        <v/>
      </c>
      <c r="AA787" s="4">
        <f>IF($AD787=0,-5,IF(D787="",5,10))</f>
        <v>-5</v>
      </c>
      <c r="AB787" s="4">
        <f>IF($AD787=0,-5,IF(E787="",5,10))</f>
        <v>-5</v>
      </c>
      <c r="AC787" s="4">
        <f>IF($AD787=0,-5,IF(F787="",5,10))</f>
        <v>-5</v>
      </c>
      <c r="AD787" s="4">
        <f>COUNTA(D787:F787)</f>
        <v>0</v>
      </c>
      <c r="AE787" s="4">
        <f>COUNTA(G787:V787)</f>
        <v>0</v>
      </c>
      <c r="AF787" s="4" cm="1">
        <f t="array" ref="AF787">IFERROR(_xlfn.IFS((AND(OR(P787="Si"),Q787="")),15,AND(Q787&lt;&gt;"",P787=""),18,E787&lt;Q787,16),0)</f>
        <v>0</v>
      </c>
      <c r="AG787" s="4" cm="1">
        <f t="array" ref="AG787">IFERROR(_xlfn.IFS((AND(OR(R787="Si"),S787="")),17,AND(S787&lt;&gt;"",R787=""),19),0)</f>
        <v>0</v>
      </c>
      <c r="AH787" s="4">
        <f t="shared" si="38"/>
        <v>0</v>
      </c>
    </row>
    <row r="788" spans="2:34" x14ac:dyDescent="0.25">
      <c r="B788" s="6" t="str">
        <f t="shared" si="36"/>
        <v/>
      </c>
      <c r="C788" s="7" t="str">
        <f t="shared" si="37"/>
        <v/>
      </c>
      <c r="D788" s="9"/>
      <c r="E788" s="10"/>
      <c r="F788" s="9"/>
      <c r="G788" s="8"/>
      <c r="H788" s="8"/>
      <c r="I788" s="8"/>
      <c r="J788" s="8"/>
      <c r="K788" s="8"/>
      <c r="L788" s="8"/>
      <c r="M788" s="11"/>
      <c r="N788" s="26"/>
      <c r="O788" s="26"/>
      <c r="P788" s="8"/>
      <c r="Q788" s="11"/>
      <c r="R788" s="8"/>
      <c r="S788" s="8"/>
      <c r="T788" s="8"/>
      <c r="U788" s="8"/>
      <c r="V788" s="8"/>
      <c r="Y788" s="4" t="str" cm="1">
        <f t="array" ref="Y788">_xlfn.IFS(AND(AD788=0,AH788&gt;1),0,AD788=0,"",SUM(AA788:AC788)=30,10,OR(AA788=5,AB788=5,AC788=5),5)</f>
        <v/>
      </c>
      <c r="Z788" s="4" t="str" cm="1">
        <f t="array" ref="Z788">IFERROR(_xlfn.IFS(AND(AH788=0,Y788=10),"Excelente, producto bien configurado",AND(Y788=5,AH788&gt;1),"Faltan Datos Obligatorios y hay error en datos opcionales",Y788=5,CONCATENATE("Faltan Datos Obligatorios:",IF(AA788=5," Nombre, ",""),IF(AB788=5," Precio, ",""),IF(AC788=5," Cantidad ","")),AH788&gt;=30,"Error Descuento y Granel",AF788=15,"Falta Digitar Descuento",AF788=16,"Error: Valor descuento superior a venta",AG788=17,"Falta Seleccionar Unidad de medida",AG788=19,"Habilitar venta a Granel"),"")</f>
        <v/>
      </c>
      <c r="AA788" s="4">
        <f>IF($AD788=0,-5,IF(D788="",5,10))</f>
        <v>-5</v>
      </c>
      <c r="AB788" s="4">
        <f>IF($AD788=0,-5,IF(E788="",5,10))</f>
        <v>-5</v>
      </c>
      <c r="AC788" s="4">
        <f>IF($AD788=0,-5,IF(F788="",5,10))</f>
        <v>-5</v>
      </c>
      <c r="AD788" s="4">
        <f>COUNTA(D788:F788)</f>
        <v>0</v>
      </c>
      <c r="AE788" s="4">
        <f>COUNTA(G788:V788)</f>
        <v>0</v>
      </c>
      <c r="AF788" s="4" cm="1">
        <f t="array" ref="AF788">IFERROR(_xlfn.IFS((AND(OR(P788="Si"),Q788="")),15,AND(Q788&lt;&gt;"",P788=""),18,E788&lt;Q788,16),0)</f>
        <v>0</v>
      </c>
      <c r="AG788" s="4" cm="1">
        <f t="array" ref="AG788">IFERROR(_xlfn.IFS((AND(OR(R788="Si"),S788="")),17,AND(S788&lt;&gt;"",R788=""),19),0)</f>
        <v>0</v>
      </c>
      <c r="AH788" s="4">
        <f t="shared" si="38"/>
        <v>0</v>
      </c>
    </row>
    <row r="789" spans="2:34" x14ac:dyDescent="0.25">
      <c r="B789" s="6" t="str">
        <f t="shared" si="36"/>
        <v/>
      </c>
      <c r="C789" s="7" t="str">
        <f t="shared" si="37"/>
        <v/>
      </c>
      <c r="D789" s="9"/>
      <c r="E789" s="10"/>
      <c r="F789" s="9"/>
      <c r="G789" s="8"/>
      <c r="H789" s="8"/>
      <c r="I789" s="8"/>
      <c r="J789" s="8"/>
      <c r="K789" s="8"/>
      <c r="L789" s="8"/>
      <c r="M789" s="11"/>
      <c r="N789" s="26"/>
      <c r="O789" s="26"/>
      <c r="P789" s="8"/>
      <c r="Q789" s="11"/>
      <c r="R789" s="8"/>
      <c r="S789" s="8"/>
      <c r="T789" s="8"/>
      <c r="U789" s="8"/>
      <c r="V789" s="8"/>
      <c r="Y789" s="4" t="str" cm="1">
        <f t="array" ref="Y789">_xlfn.IFS(AND(AD789=0,AH789&gt;1),0,AD789=0,"",SUM(AA789:AC789)=30,10,OR(AA789=5,AB789=5,AC789=5),5)</f>
        <v/>
      </c>
      <c r="Z789" s="4" t="str" cm="1">
        <f t="array" ref="Z789">IFERROR(_xlfn.IFS(AND(AH789=0,Y789=10),"Excelente, producto bien configurado",AND(Y789=5,AH789&gt;1),"Faltan Datos Obligatorios y hay error en datos opcionales",Y789=5,CONCATENATE("Faltan Datos Obligatorios:",IF(AA789=5," Nombre, ",""),IF(AB789=5," Precio, ",""),IF(AC789=5," Cantidad ","")),AH789&gt;=30,"Error Descuento y Granel",AF789=15,"Falta Digitar Descuento",AF789=16,"Error: Valor descuento superior a venta",AG789=17,"Falta Seleccionar Unidad de medida",AG789=19,"Habilitar venta a Granel"),"")</f>
        <v/>
      </c>
      <c r="AA789" s="4">
        <f>IF($AD789=0,-5,IF(D789="",5,10))</f>
        <v>-5</v>
      </c>
      <c r="AB789" s="4">
        <f>IF($AD789=0,-5,IF(E789="",5,10))</f>
        <v>-5</v>
      </c>
      <c r="AC789" s="4">
        <f>IF($AD789=0,-5,IF(F789="",5,10))</f>
        <v>-5</v>
      </c>
      <c r="AD789" s="4">
        <f>COUNTA(D789:F789)</f>
        <v>0</v>
      </c>
      <c r="AE789" s="4">
        <f>COUNTA(G789:V789)</f>
        <v>0</v>
      </c>
      <c r="AF789" s="4" cm="1">
        <f t="array" ref="AF789">IFERROR(_xlfn.IFS((AND(OR(P789="Si"),Q789="")),15,AND(Q789&lt;&gt;"",P789=""),18,E789&lt;Q789,16),0)</f>
        <v>0</v>
      </c>
      <c r="AG789" s="4" cm="1">
        <f t="array" ref="AG789">IFERROR(_xlfn.IFS((AND(OR(R789="Si"),S789="")),17,AND(S789&lt;&gt;"",R789=""),19),0)</f>
        <v>0</v>
      </c>
      <c r="AH789" s="4">
        <f t="shared" si="38"/>
        <v>0</v>
      </c>
    </row>
    <row r="790" spans="2:34" x14ac:dyDescent="0.25">
      <c r="B790" s="6" t="str">
        <f t="shared" si="36"/>
        <v/>
      </c>
      <c r="C790" s="7" t="str">
        <f t="shared" si="37"/>
        <v/>
      </c>
      <c r="D790" s="9"/>
      <c r="E790" s="10"/>
      <c r="F790" s="9"/>
      <c r="G790" s="8"/>
      <c r="H790" s="8"/>
      <c r="I790" s="8"/>
      <c r="J790" s="8"/>
      <c r="K790" s="8"/>
      <c r="L790" s="8"/>
      <c r="M790" s="11"/>
      <c r="N790" s="26"/>
      <c r="O790" s="26"/>
      <c r="P790" s="8"/>
      <c r="Q790" s="11"/>
      <c r="R790" s="8"/>
      <c r="S790" s="8"/>
      <c r="T790" s="8"/>
      <c r="U790" s="8"/>
      <c r="V790" s="8"/>
      <c r="Y790" s="4" t="str" cm="1">
        <f t="array" ref="Y790">_xlfn.IFS(AND(AD790=0,AH790&gt;1),0,AD790=0,"",SUM(AA790:AC790)=30,10,OR(AA790=5,AB790=5,AC790=5),5)</f>
        <v/>
      </c>
      <c r="Z790" s="4" t="str" cm="1">
        <f t="array" ref="Z790">IFERROR(_xlfn.IFS(AND(AH790=0,Y790=10),"Excelente, producto bien configurado",AND(Y790=5,AH790&gt;1),"Faltan Datos Obligatorios y hay error en datos opcionales",Y790=5,CONCATENATE("Faltan Datos Obligatorios:",IF(AA790=5," Nombre, ",""),IF(AB790=5," Precio, ",""),IF(AC790=5," Cantidad ","")),AH790&gt;=30,"Error Descuento y Granel",AF790=15,"Falta Digitar Descuento",AF790=16,"Error: Valor descuento superior a venta",AG790=17,"Falta Seleccionar Unidad de medida",AG790=19,"Habilitar venta a Granel"),"")</f>
        <v/>
      </c>
      <c r="AA790" s="4">
        <f>IF($AD790=0,-5,IF(D790="",5,10))</f>
        <v>-5</v>
      </c>
      <c r="AB790" s="4">
        <f>IF($AD790=0,-5,IF(E790="",5,10))</f>
        <v>-5</v>
      </c>
      <c r="AC790" s="4">
        <f>IF($AD790=0,-5,IF(F790="",5,10))</f>
        <v>-5</v>
      </c>
      <c r="AD790" s="4">
        <f>COUNTA(D790:F790)</f>
        <v>0</v>
      </c>
      <c r="AE790" s="4">
        <f>COUNTA(G790:V790)</f>
        <v>0</v>
      </c>
      <c r="AF790" s="4" cm="1">
        <f t="array" ref="AF790">IFERROR(_xlfn.IFS((AND(OR(P790="Si"),Q790="")),15,AND(Q790&lt;&gt;"",P790=""),18,E790&lt;Q790,16),0)</f>
        <v>0</v>
      </c>
      <c r="AG790" s="4" cm="1">
        <f t="array" ref="AG790">IFERROR(_xlfn.IFS((AND(OR(R790="Si"),S790="")),17,AND(S790&lt;&gt;"",R790=""),19),0)</f>
        <v>0</v>
      </c>
      <c r="AH790" s="4">
        <f t="shared" si="38"/>
        <v>0</v>
      </c>
    </row>
    <row r="791" spans="2:34" x14ac:dyDescent="0.25">
      <c r="B791" s="6" t="str">
        <f t="shared" si="36"/>
        <v/>
      </c>
      <c r="C791" s="7" t="str">
        <f t="shared" si="37"/>
        <v/>
      </c>
      <c r="D791" s="9"/>
      <c r="E791" s="10"/>
      <c r="F791" s="9"/>
      <c r="G791" s="8"/>
      <c r="H791" s="8"/>
      <c r="I791" s="8"/>
      <c r="J791" s="8"/>
      <c r="K791" s="8"/>
      <c r="L791" s="8"/>
      <c r="M791" s="11"/>
      <c r="N791" s="26"/>
      <c r="O791" s="26"/>
      <c r="P791" s="8"/>
      <c r="Q791" s="11"/>
      <c r="R791" s="8"/>
      <c r="S791" s="8"/>
      <c r="T791" s="8"/>
      <c r="U791" s="8"/>
      <c r="V791" s="8"/>
      <c r="Y791" s="4" t="str" cm="1">
        <f t="array" ref="Y791">_xlfn.IFS(AND(AD791=0,AH791&gt;1),0,AD791=0,"",SUM(AA791:AC791)=30,10,OR(AA791=5,AB791=5,AC791=5),5)</f>
        <v/>
      </c>
      <c r="Z791" s="4" t="str" cm="1">
        <f t="array" ref="Z791">IFERROR(_xlfn.IFS(AND(AH791=0,Y791=10),"Excelente, producto bien configurado",AND(Y791=5,AH791&gt;1),"Faltan Datos Obligatorios y hay error en datos opcionales",Y791=5,CONCATENATE("Faltan Datos Obligatorios:",IF(AA791=5," Nombre, ",""),IF(AB791=5," Precio, ",""),IF(AC791=5," Cantidad ","")),AH791&gt;=30,"Error Descuento y Granel",AF791=15,"Falta Digitar Descuento",AF791=16,"Error: Valor descuento superior a venta",AG791=17,"Falta Seleccionar Unidad de medida",AG791=19,"Habilitar venta a Granel"),"")</f>
        <v/>
      </c>
      <c r="AA791" s="4">
        <f>IF($AD791=0,-5,IF(D791="",5,10))</f>
        <v>-5</v>
      </c>
      <c r="AB791" s="4">
        <f>IF($AD791=0,-5,IF(E791="",5,10))</f>
        <v>-5</v>
      </c>
      <c r="AC791" s="4">
        <f>IF($AD791=0,-5,IF(F791="",5,10))</f>
        <v>-5</v>
      </c>
      <c r="AD791" s="4">
        <f>COUNTA(D791:F791)</f>
        <v>0</v>
      </c>
      <c r="AE791" s="4">
        <f>COUNTA(G791:V791)</f>
        <v>0</v>
      </c>
      <c r="AF791" s="4" cm="1">
        <f t="array" ref="AF791">IFERROR(_xlfn.IFS((AND(OR(P791="Si"),Q791="")),15,AND(Q791&lt;&gt;"",P791=""),18,E791&lt;Q791,16),0)</f>
        <v>0</v>
      </c>
      <c r="AG791" s="4" cm="1">
        <f t="array" ref="AG791">IFERROR(_xlfn.IFS((AND(OR(R791="Si"),S791="")),17,AND(S791&lt;&gt;"",R791=""),19),0)</f>
        <v>0</v>
      </c>
      <c r="AH791" s="4">
        <f t="shared" si="38"/>
        <v>0</v>
      </c>
    </row>
    <row r="792" spans="2:34" x14ac:dyDescent="0.25">
      <c r="B792" s="6" t="str">
        <f t="shared" si="36"/>
        <v/>
      </c>
      <c r="C792" s="7" t="str">
        <f t="shared" si="37"/>
        <v/>
      </c>
      <c r="D792" s="9"/>
      <c r="E792" s="10"/>
      <c r="F792" s="9"/>
      <c r="G792" s="8"/>
      <c r="H792" s="8"/>
      <c r="I792" s="8"/>
      <c r="J792" s="8"/>
      <c r="K792" s="8"/>
      <c r="L792" s="8"/>
      <c r="M792" s="11"/>
      <c r="N792" s="26"/>
      <c r="O792" s="26"/>
      <c r="P792" s="8"/>
      <c r="Q792" s="11"/>
      <c r="R792" s="8"/>
      <c r="S792" s="8"/>
      <c r="T792" s="8"/>
      <c r="U792" s="8"/>
      <c r="V792" s="8"/>
      <c r="Y792" s="4" t="str" cm="1">
        <f t="array" ref="Y792">_xlfn.IFS(AND(AD792=0,AH792&gt;1),0,AD792=0,"",SUM(AA792:AC792)=30,10,OR(AA792=5,AB792=5,AC792=5),5)</f>
        <v/>
      </c>
      <c r="Z792" s="4" t="str" cm="1">
        <f t="array" ref="Z792">IFERROR(_xlfn.IFS(AND(AH792=0,Y792=10),"Excelente, producto bien configurado",AND(Y792=5,AH792&gt;1),"Faltan Datos Obligatorios y hay error en datos opcionales",Y792=5,CONCATENATE("Faltan Datos Obligatorios:",IF(AA792=5," Nombre, ",""),IF(AB792=5," Precio, ",""),IF(AC792=5," Cantidad ","")),AH792&gt;=30,"Error Descuento y Granel",AF792=15,"Falta Digitar Descuento",AF792=16,"Error: Valor descuento superior a venta",AG792=17,"Falta Seleccionar Unidad de medida",AG792=19,"Habilitar venta a Granel"),"")</f>
        <v/>
      </c>
      <c r="AA792" s="4">
        <f>IF($AD792=0,-5,IF(D792="",5,10))</f>
        <v>-5</v>
      </c>
      <c r="AB792" s="4">
        <f>IF($AD792=0,-5,IF(E792="",5,10))</f>
        <v>-5</v>
      </c>
      <c r="AC792" s="4">
        <f>IF($AD792=0,-5,IF(F792="",5,10))</f>
        <v>-5</v>
      </c>
      <c r="AD792" s="4">
        <f>COUNTA(D792:F792)</f>
        <v>0</v>
      </c>
      <c r="AE792" s="4">
        <f>COUNTA(G792:V792)</f>
        <v>0</v>
      </c>
      <c r="AF792" s="4" cm="1">
        <f t="array" ref="AF792">IFERROR(_xlfn.IFS((AND(OR(P792="Si"),Q792="")),15,AND(Q792&lt;&gt;"",P792=""),18,E792&lt;Q792,16),0)</f>
        <v>0</v>
      </c>
      <c r="AG792" s="4" cm="1">
        <f t="array" ref="AG792">IFERROR(_xlfn.IFS((AND(OR(R792="Si"),S792="")),17,AND(S792&lt;&gt;"",R792=""),19),0)</f>
        <v>0</v>
      </c>
      <c r="AH792" s="4">
        <f t="shared" si="38"/>
        <v>0</v>
      </c>
    </row>
    <row r="793" spans="2:34" x14ac:dyDescent="0.25">
      <c r="B793" s="6" t="str">
        <f t="shared" si="36"/>
        <v/>
      </c>
      <c r="C793" s="7" t="str">
        <f t="shared" si="37"/>
        <v/>
      </c>
      <c r="D793" s="9"/>
      <c r="E793" s="10"/>
      <c r="F793" s="9"/>
      <c r="G793" s="8"/>
      <c r="H793" s="8"/>
      <c r="I793" s="8"/>
      <c r="J793" s="8"/>
      <c r="K793" s="8"/>
      <c r="L793" s="8"/>
      <c r="M793" s="11"/>
      <c r="N793" s="26"/>
      <c r="O793" s="26"/>
      <c r="P793" s="8"/>
      <c r="Q793" s="11"/>
      <c r="R793" s="8"/>
      <c r="S793" s="8"/>
      <c r="T793" s="8"/>
      <c r="U793" s="8"/>
      <c r="V793" s="8"/>
      <c r="Y793" s="4" t="str" cm="1">
        <f t="array" ref="Y793">_xlfn.IFS(AND(AD793=0,AH793&gt;1),0,AD793=0,"",SUM(AA793:AC793)=30,10,OR(AA793=5,AB793=5,AC793=5),5)</f>
        <v/>
      </c>
      <c r="Z793" s="4" t="str" cm="1">
        <f t="array" ref="Z793">IFERROR(_xlfn.IFS(AND(AH793=0,Y793=10),"Excelente, producto bien configurado",AND(Y793=5,AH793&gt;1),"Faltan Datos Obligatorios y hay error en datos opcionales",Y793=5,CONCATENATE("Faltan Datos Obligatorios:",IF(AA793=5," Nombre, ",""),IF(AB793=5," Precio, ",""),IF(AC793=5," Cantidad ","")),AH793&gt;=30,"Error Descuento y Granel",AF793=15,"Falta Digitar Descuento",AF793=16,"Error: Valor descuento superior a venta",AG793=17,"Falta Seleccionar Unidad de medida",AG793=19,"Habilitar venta a Granel"),"")</f>
        <v/>
      </c>
      <c r="AA793" s="4">
        <f>IF($AD793=0,-5,IF(D793="",5,10))</f>
        <v>-5</v>
      </c>
      <c r="AB793" s="4">
        <f>IF($AD793=0,-5,IF(E793="",5,10))</f>
        <v>-5</v>
      </c>
      <c r="AC793" s="4">
        <f>IF($AD793=0,-5,IF(F793="",5,10))</f>
        <v>-5</v>
      </c>
      <c r="AD793" s="4">
        <f>COUNTA(D793:F793)</f>
        <v>0</v>
      </c>
      <c r="AE793" s="4">
        <f>COUNTA(G793:V793)</f>
        <v>0</v>
      </c>
      <c r="AF793" s="4" cm="1">
        <f t="array" ref="AF793">IFERROR(_xlfn.IFS((AND(OR(P793="Si"),Q793="")),15,AND(Q793&lt;&gt;"",P793=""),18,E793&lt;Q793,16),0)</f>
        <v>0</v>
      </c>
      <c r="AG793" s="4" cm="1">
        <f t="array" ref="AG793">IFERROR(_xlfn.IFS((AND(OR(R793="Si"),S793="")),17,AND(S793&lt;&gt;"",R793=""),19),0)</f>
        <v>0</v>
      </c>
      <c r="AH793" s="4">
        <f t="shared" si="38"/>
        <v>0</v>
      </c>
    </row>
    <row r="794" spans="2:34" x14ac:dyDescent="0.25">
      <c r="B794" s="6" t="str">
        <f t="shared" si="36"/>
        <v/>
      </c>
      <c r="C794" s="7" t="str">
        <f t="shared" si="37"/>
        <v/>
      </c>
      <c r="D794" s="9"/>
      <c r="E794" s="10"/>
      <c r="F794" s="9"/>
      <c r="G794" s="8"/>
      <c r="H794" s="8"/>
      <c r="I794" s="8"/>
      <c r="J794" s="8"/>
      <c r="K794" s="8"/>
      <c r="L794" s="8"/>
      <c r="M794" s="11"/>
      <c r="N794" s="26"/>
      <c r="O794" s="26"/>
      <c r="P794" s="8"/>
      <c r="Q794" s="11"/>
      <c r="R794" s="8"/>
      <c r="S794" s="8"/>
      <c r="T794" s="8"/>
      <c r="U794" s="8"/>
      <c r="V794" s="8"/>
      <c r="Y794" s="4" t="str" cm="1">
        <f t="array" ref="Y794">_xlfn.IFS(AND(AD794=0,AH794&gt;1),0,AD794=0,"",SUM(AA794:AC794)=30,10,OR(AA794=5,AB794=5,AC794=5),5)</f>
        <v/>
      </c>
      <c r="Z794" s="4" t="str" cm="1">
        <f t="array" ref="Z794">IFERROR(_xlfn.IFS(AND(AH794=0,Y794=10),"Excelente, producto bien configurado",AND(Y794=5,AH794&gt;1),"Faltan Datos Obligatorios y hay error en datos opcionales",Y794=5,CONCATENATE("Faltan Datos Obligatorios:",IF(AA794=5," Nombre, ",""),IF(AB794=5," Precio, ",""),IF(AC794=5," Cantidad ","")),AH794&gt;=30,"Error Descuento y Granel",AF794=15,"Falta Digitar Descuento",AF794=16,"Error: Valor descuento superior a venta",AG794=17,"Falta Seleccionar Unidad de medida",AG794=19,"Habilitar venta a Granel"),"")</f>
        <v/>
      </c>
      <c r="AA794" s="4">
        <f>IF($AD794=0,-5,IF(D794="",5,10))</f>
        <v>-5</v>
      </c>
      <c r="AB794" s="4">
        <f>IF($AD794=0,-5,IF(E794="",5,10))</f>
        <v>-5</v>
      </c>
      <c r="AC794" s="4">
        <f>IF($AD794=0,-5,IF(F794="",5,10))</f>
        <v>-5</v>
      </c>
      <c r="AD794" s="4">
        <f>COUNTA(D794:F794)</f>
        <v>0</v>
      </c>
      <c r="AE794" s="4">
        <f>COUNTA(G794:V794)</f>
        <v>0</v>
      </c>
      <c r="AF794" s="4" cm="1">
        <f t="array" ref="AF794">IFERROR(_xlfn.IFS((AND(OR(P794="Si"),Q794="")),15,AND(Q794&lt;&gt;"",P794=""),18,E794&lt;Q794,16),0)</f>
        <v>0</v>
      </c>
      <c r="AG794" s="4" cm="1">
        <f t="array" ref="AG794">IFERROR(_xlfn.IFS((AND(OR(R794="Si"),S794="")),17,AND(S794&lt;&gt;"",R794=""),19),0)</f>
        <v>0</v>
      </c>
      <c r="AH794" s="4">
        <f t="shared" si="38"/>
        <v>0</v>
      </c>
    </row>
    <row r="795" spans="2:34" x14ac:dyDescent="0.25">
      <c r="B795" s="6" t="str">
        <f t="shared" si="36"/>
        <v/>
      </c>
      <c r="C795" s="7" t="str">
        <f t="shared" si="37"/>
        <v/>
      </c>
      <c r="D795" s="9"/>
      <c r="E795" s="10"/>
      <c r="F795" s="9"/>
      <c r="G795" s="8"/>
      <c r="H795" s="8"/>
      <c r="I795" s="8"/>
      <c r="J795" s="8"/>
      <c r="K795" s="8"/>
      <c r="L795" s="8"/>
      <c r="M795" s="11"/>
      <c r="N795" s="26"/>
      <c r="O795" s="26"/>
      <c r="P795" s="8"/>
      <c r="Q795" s="11"/>
      <c r="R795" s="8"/>
      <c r="S795" s="8"/>
      <c r="T795" s="8"/>
      <c r="U795" s="8"/>
      <c r="V795" s="8"/>
      <c r="Y795" s="4" t="str" cm="1">
        <f t="array" ref="Y795">_xlfn.IFS(AND(AD795=0,AH795&gt;1),0,AD795=0,"",SUM(AA795:AC795)=30,10,OR(AA795=5,AB795=5,AC795=5),5)</f>
        <v/>
      </c>
      <c r="Z795" s="4" t="str" cm="1">
        <f t="array" ref="Z795">IFERROR(_xlfn.IFS(AND(AH795=0,Y795=10),"Excelente, producto bien configurado",AND(Y795=5,AH795&gt;1),"Faltan Datos Obligatorios y hay error en datos opcionales",Y795=5,CONCATENATE("Faltan Datos Obligatorios:",IF(AA795=5," Nombre, ",""),IF(AB795=5," Precio, ",""),IF(AC795=5," Cantidad ","")),AH795&gt;=30,"Error Descuento y Granel",AF795=15,"Falta Digitar Descuento",AF795=16,"Error: Valor descuento superior a venta",AG795=17,"Falta Seleccionar Unidad de medida",AG795=19,"Habilitar venta a Granel"),"")</f>
        <v/>
      </c>
      <c r="AA795" s="4">
        <f>IF($AD795=0,-5,IF(D795="",5,10))</f>
        <v>-5</v>
      </c>
      <c r="AB795" s="4">
        <f>IF($AD795=0,-5,IF(E795="",5,10))</f>
        <v>-5</v>
      </c>
      <c r="AC795" s="4">
        <f>IF($AD795=0,-5,IF(F795="",5,10))</f>
        <v>-5</v>
      </c>
      <c r="AD795" s="4">
        <f>COUNTA(D795:F795)</f>
        <v>0</v>
      </c>
      <c r="AE795" s="4">
        <f>COUNTA(G795:V795)</f>
        <v>0</v>
      </c>
      <c r="AF795" s="4" cm="1">
        <f t="array" ref="AF795">IFERROR(_xlfn.IFS((AND(OR(P795="Si"),Q795="")),15,AND(Q795&lt;&gt;"",P795=""),18,E795&lt;Q795,16),0)</f>
        <v>0</v>
      </c>
      <c r="AG795" s="4" cm="1">
        <f t="array" ref="AG795">IFERROR(_xlfn.IFS((AND(OR(R795="Si"),S795="")),17,AND(S795&lt;&gt;"",R795=""),19),0)</f>
        <v>0</v>
      </c>
      <c r="AH795" s="4">
        <f t="shared" si="38"/>
        <v>0</v>
      </c>
    </row>
    <row r="796" spans="2:34" x14ac:dyDescent="0.25">
      <c r="B796" s="6" t="str">
        <f t="shared" si="36"/>
        <v/>
      </c>
      <c r="C796" s="7" t="str">
        <f t="shared" si="37"/>
        <v/>
      </c>
      <c r="D796" s="9"/>
      <c r="E796" s="10"/>
      <c r="F796" s="9"/>
      <c r="G796" s="8"/>
      <c r="H796" s="8"/>
      <c r="I796" s="8"/>
      <c r="J796" s="8"/>
      <c r="K796" s="8"/>
      <c r="L796" s="8"/>
      <c r="M796" s="11"/>
      <c r="N796" s="26"/>
      <c r="O796" s="26"/>
      <c r="P796" s="8"/>
      <c r="Q796" s="11"/>
      <c r="R796" s="8"/>
      <c r="S796" s="8"/>
      <c r="T796" s="8"/>
      <c r="U796" s="8"/>
      <c r="V796" s="8"/>
      <c r="Y796" s="4" t="str" cm="1">
        <f t="array" ref="Y796">_xlfn.IFS(AND(AD796=0,AH796&gt;1),0,AD796=0,"",SUM(AA796:AC796)=30,10,OR(AA796=5,AB796=5,AC796=5),5)</f>
        <v/>
      </c>
      <c r="Z796" s="4" t="str" cm="1">
        <f t="array" ref="Z796">IFERROR(_xlfn.IFS(AND(AH796=0,Y796=10),"Excelente, producto bien configurado",AND(Y796=5,AH796&gt;1),"Faltan Datos Obligatorios y hay error en datos opcionales",Y796=5,CONCATENATE("Faltan Datos Obligatorios:",IF(AA796=5," Nombre, ",""),IF(AB796=5," Precio, ",""),IF(AC796=5," Cantidad ","")),AH796&gt;=30,"Error Descuento y Granel",AF796=15,"Falta Digitar Descuento",AF796=16,"Error: Valor descuento superior a venta",AG796=17,"Falta Seleccionar Unidad de medida",AG796=19,"Habilitar venta a Granel"),"")</f>
        <v/>
      </c>
      <c r="AA796" s="4">
        <f>IF($AD796=0,-5,IF(D796="",5,10))</f>
        <v>-5</v>
      </c>
      <c r="AB796" s="4">
        <f>IF($AD796=0,-5,IF(E796="",5,10))</f>
        <v>-5</v>
      </c>
      <c r="AC796" s="4">
        <f>IF($AD796=0,-5,IF(F796="",5,10))</f>
        <v>-5</v>
      </c>
      <c r="AD796" s="4">
        <f>COUNTA(D796:F796)</f>
        <v>0</v>
      </c>
      <c r="AE796" s="4">
        <f>COUNTA(G796:V796)</f>
        <v>0</v>
      </c>
      <c r="AF796" s="4" cm="1">
        <f t="array" ref="AF796">IFERROR(_xlfn.IFS((AND(OR(P796="Si"),Q796="")),15,AND(Q796&lt;&gt;"",P796=""),18,E796&lt;Q796,16),0)</f>
        <v>0</v>
      </c>
      <c r="AG796" s="4" cm="1">
        <f t="array" ref="AG796">IFERROR(_xlfn.IFS((AND(OR(R796="Si"),S796="")),17,AND(S796&lt;&gt;"",R796=""),19),0)</f>
        <v>0</v>
      </c>
      <c r="AH796" s="4">
        <f t="shared" si="38"/>
        <v>0</v>
      </c>
    </row>
    <row r="797" spans="2:34" x14ac:dyDescent="0.25">
      <c r="B797" s="6" t="str">
        <f t="shared" si="36"/>
        <v/>
      </c>
      <c r="C797" s="7" t="str">
        <f t="shared" si="37"/>
        <v/>
      </c>
      <c r="D797" s="9"/>
      <c r="E797" s="10"/>
      <c r="F797" s="9"/>
      <c r="G797" s="8"/>
      <c r="H797" s="8"/>
      <c r="I797" s="8"/>
      <c r="J797" s="8"/>
      <c r="K797" s="8"/>
      <c r="L797" s="8"/>
      <c r="M797" s="11"/>
      <c r="N797" s="26"/>
      <c r="O797" s="26"/>
      <c r="P797" s="8"/>
      <c r="Q797" s="11"/>
      <c r="R797" s="8"/>
      <c r="S797" s="8"/>
      <c r="T797" s="8"/>
      <c r="U797" s="8"/>
      <c r="V797" s="8"/>
      <c r="Y797" s="4" t="str" cm="1">
        <f t="array" ref="Y797">_xlfn.IFS(AND(AD797=0,AH797&gt;1),0,AD797=0,"",SUM(AA797:AC797)=30,10,OR(AA797=5,AB797=5,AC797=5),5)</f>
        <v/>
      </c>
      <c r="Z797" s="4" t="str" cm="1">
        <f t="array" ref="Z797">IFERROR(_xlfn.IFS(AND(AH797=0,Y797=10),"Excelente, producto bien configurado",AND(Y797=5,AH797&gt;1),"Faltan Datos Obligatorios y hay error en datos opcionales",Y797=5,CONCATENATE("Faltan Datos Obligatorios:",IF(AA797=5," Nombre, ",""),IF(AB797=5," Precio, ",""),IF(AC797=5," Cantidad ","")),AH797&gt;=30,"Error Descuento y Granel",AF797=15,"Falta Digitar Descuento",AF797=16,"Error: Valor descuento superior a venta",AG797=17,"Falta Seleccionar Unidad de medida",AG797=19,"Habilitar venta a Granel"),"")</f>
        <v/>
      </c>
      <c r="AA797" s="4">
        <f>IF($AD797=0,-5,IF(D797="",5,10))</f>
        <v>-5</v>
      </c>
      <c r="AB797" s="4">
        <f>IF($AD797=0,-5,IF(E797="",5,10))</f>
        <v>-5</v>
      </c>
      <c r="AC797" s="4">
        <f>IF($AD797=0,-5,IF(F797="",5,10))</f>
        <v>-5</v>
      </c>
      <c r="AD797" s="4">
        <f>COUNTA(D797:F797)</f>
        <v>0</v>
      </c>
      <c r="AE797" s="4">
        <f>COUNTA(G797:V797)</f>
        <v>0</v>
      </c>
      <c r="AF797" s="4" cm="1">
        <f t="array" ref="AF797">IFERROR(_xlfn.IFS((AND(OR(P797="Si"),Q797="")),15,AND(Q797&lt;&gt;"",P797=""),18,E797&lt;Q797,16),0)</f>
        <v>0</v>
      </c>
      <c r="AG797" s="4" cm="1">
        <f t="array" ref="AG797">IFERROR(_xlfn.IFS((AND(OR(R797="Si"),S797="")),17,AND(S797&lt;&gt;"",R797=""),19),0)</f>
        <v>0</v>
      </c>
      <c r="AH797" s="4">
        <f t="shared" si="38"/>
        <v>0</v>
      </c>
    </row>
    <row r="798" spans="2:34" x14ac:dyDescent="0.25">
      <c r="B798" s="6" t="str">
        <f t="shared" si="36"/>
        <v/>
      </c>
      <c r="C798" s="7" t="str">
        <f t="shared" si="37"/>
        <v/>
      </c>
      <c r="D798" s="9"/>
      <c r="E798" s="10"/>
      <c r="F798" s="9"/>
      <c r="G798" s="8"/>
      <c r="H798" s="8"/>
      <c r="I798" s="8"/>
      <c r="J798" s="8"/>
      <c r="K798" s="8"/>
      <c r="L798" s="8"/>
      <c r="M798" s="11"/>
      <c r="N798" s="26"/>
      <c r="O798" s="26"/>
      <c r="P798" s="8"/>
      <c r="Q798" s="11"/>
      <c r="R798" s="8"/>
      <c r="S798" s="8"/>
      <c r="T798" s="8"/>
      <c r="U798" s="8"/>
      <c r="V798" s="8"/>
      <c r="Y798" s="4" t="str" cm="1">
        <f t="array" ref="Y798">_xlfn.IFS(AND(AD798=0,AH798&gt;1),0,AD798=0,"",SUM(AA798:AC798)=30,10,OR(AA798=5,AB798=5,AC798=5),5)</f>
        <v/>
      </c>
      <c r="Z798" s="4" t="str" cm="1">
        <f t="array" ref="Z798">IFERROR(_xlfn.IFS(AND(AH798=0,Y798=10),"Excelente, producto bien configurado",AND(Y798=5,AH798&gt;1),"Faltan Datos Obligatorios y hay error en datos opcionales",Y798=5,CONCATENATE("Faltan Datos Obligatorios:",IF(AA798=5," Nombre, ",""),IF(AB798=5," Precio, ",""),IF(AC798=5," Cantidad ","")),AH798&gt;=30,"Error Descuento y Granel",AF798=15,"Falta Digitar Descuento",AF798=16,"Error: Valor descuento superior a venta",AG798=17,"Falta Seleccionar Unidad de medida",AG798=19,"Habilitar venta a Granel"),"")</f>
        <v/>
      </c>
      <c r="AA798" s="4">
        <f>IF($AD798=0,-5,IF(D798="",5,10))</f>
        <v>-5</v>
      </c>
      <c r="AB798" s="4">
        <f>IF($AD798=0,-5,IF(E798="",5,10))</f>
        <v>-5</v>
      </c>
      <c r="AC798" s="4">
        <f>IF($AD798=0,-5,IF(F798="",5,10))</f>
        <v>-5</v>
      </c>
      <c r="AD798" s="4">
        <f>COUNTA(D798:F798)</f>
        <v>0</v>
      </c>
      <c r="AE798" s="4">
        <f>COUNTA(G798:V798)</f>
        <v>0</v>
      </c>
      <c r="AF798" s="4" cm="1">
        <f t="array" ref="AF798">IFERROR(_xlfn.IFS((AND(OR(P798="Si"),Q798="")),15,AND(Q798&lt;&gt;"",P798=""),18,E798&lt;Q798,16),0)</f>
        <v>0</v>
      </c>
      <c r="AG798" s="4" cm="1">
        <f t="array" ref="AG798">IFERROR(_xlfn.IFS((AND(OR(R798="Si"),S798="")),17,AND(S798&lt;&gt;"",R798=""),19),0)</f>
        <v>0</v>
      </c>
      <c r="AH798" s="4">
        <f t="shared" si="38"/>
        <v>0</v>
      </c>
    </row>
    <row r="799" spans="2:34" x14ac:dyDescent="0.25">
      <c r="B799" s="6" t="str">
        <f t="shared" si="36"/>
        <v/>
      </c>
      <c r="C799" s="7" t="str">
        <f t="shared" si="37"/>
        <v/>
      </c>
      <c r="D799" s="9"/>
      <c r="E799" s="10"/>
      <c r="F799" s="9"/>
      <c r="G799" s="8"/>
      <c r="H799" s="8"/>
      <c r="I799" s="8"/>
      <c r="J799" s="8"/>
      <c r="K799" s="8"/>
      <c r="L799" s="8"/>
      <c r="M799" s="11"/>
      <c r="N799" s="26"/>
      <c r="O799" s="26"/>
      <c r="P799" s="8"/>
      <c r="Q799" s="11"/>
      <c r="R799" s="8"/>
      <c r="S799" s="8"/>
      <c r="T799" s="8"/>
      <c r="U799" s="8"/>
      <c r="V799" s="8"/>
      <c r="Y799" s="4" t="str" cm="1">
        <f t="array" ref="Y799">_xlfn.IFS(AND(AD799=0,AH799&gt;1),0,AD799=0,"",SUM(AA799:AC799)=30,10,OR(AA799=5,AB799=5,AC799=5),5)</f>
        <v/>
      </c>
      <c r="Z799" s="4" t="str" cm="1">
        <f t="array" ref="Z799">IFERROR(_xlfn.IFS(AND(AH799=0,Y799=10),"Excelente, producto bien configurado",AND(Y799=5,AH799&gt;1),"Faltan Datos Obligatorios y hay error en datos opcionales",Y799=5,CONCATENATE("Faltan Datos Obligatorios:",IF(AA799=5," Nombre, ",""),IF(AB799=5," Precio, ",""),IF(AC799=5," Cantidad ","")),AH799&gt;=30,"Error Descuento y Granel",AF799=15,"Falta Digitar Descuento",AF799=16,"Error: Valor descuento superior a venta",AG799=17,"Falta Seleccionar Unidad de medida",AG799=19,"Habilitar venta a Granel"),"")</f>
        <v/>
      </c>
      <c r="AA799" s="4">
        <f>IF($AD799=0,-5,IF(D799="",5,10))</f>
        <v>-5</v>
      </c>
      <c r="AB799" s="4">
        <f>IF($AD799=0,-5,IF(E799="",5,10))</f>
        <v>-5</v>
      </c>
      <c r="AC799" s="4">
        <f>IF($AD799=0,-5,IF(F799="",5,10))</f>
        <v>-5</v>
      </c>
      <c r="AD799" s="4">
        <f>COUNTA(D799:F799)</f>
        <v>0</v>
      </c>
      <c r="AE799" s="4">
        <f>COUNTA(G799:V799)</f>
        <v>0</v>
      </c>
      <c r="AF799" s="4" cm="1">
        <f t="array" ref="AF799">IFERROR(_xlfn.IFS((AND(OR(P799="Si"),Q799="")),15,AND(Q799&lt;&gt;"",P799=""),18,E799&lt;Q799,16),0)</f>
        <v>0</v>
      </c>
      <c r="AG799" s="4" cm="1">
        <f t="array" ref="AG799">IFERROR(_xlfn.IFS((AND(OR(R799="Si"),S799="")),17,AND(S799&lt;&gt;"",R799=""),19),0)</f>
        <v>0</v>
      </c>
      <c r="AH799" s="4">
        <f t="shared" si="38"/>
        <v>0</v>
      </c>
    </row>
    <row r="800" spans="2:34" x14ac:dyDescent="0.25">
      <c r="B800" s="6" t="str">
        <f t="shared" si="36"/>
        <v/>
      </c>
      <c r="C800" s="7" t="str">
        <f t="shared" si="37"/>
        <v/>
      </c>
      <c r="D800" s="9"/>
      <c r="E800" s="10"/>
      <c r="F800" s="9"/>
      <c r="G800" s="8"/>
      <c r="H800" s="8"/>
      <c r="I800" s="8"/>
      <c r="J800" s="8"/>
      <c r="K800" s="8"/>
      <c r="L800" s="8"/>
      <c r="M800" s="11"/>
      <c r="N800" s="26"/>
      <c r="O800" s="26"/>
      <c r="P800" s="8"/>
      <c r="Q800" s="11"/>
      <c r="R800" s="8"/>
      <c r="S800" s="8"/>
      <c r="T800" s="8"/>
      <c r="U800" s="8"/>
      <c r="V800" s="8"/>
      <c r="Y800" s="4" t="str" cm="1">
        <f t="array" ref="Y800">_xlfn.IFS(AND(AD800=0,AH800&gt;1),0,AD800=0,"",SUM(AA800:AC800)=30,10,OR(AA800=5,AB800=5,AC800=5),5)</f>
        <v/>
      </c>
      <c r="Z800" s="4" t="str" cm="1">
        <f t="array" ref="Z800">IFERROR(_xlfn.IFS(AND(AH800=0,Y800=10),"Excelente, producto bien configurado",AND(Y800=5,AH800&gt;1),"Faltan Datos Obligatorios y hay error en datos opcionales",Y800=5,CONCATENATE("Faltan Datos Obligatorios:",IF(AA800=5," Nombre, ",""),IF(AB800=5," Precio, ",""),IF(AC800=5," Cantidad ","")),AH800&gt;=30,"Error Descuento y Granel",AF800=15,"Falta Digitar Descuento",AF800=16,"Error: Valor descuento superior a venta",AG800=17,"Falta Seleccionar Unidad de medida",AG800=19,"Habilitar venta a Granel"),"")</f>
        <v/>
      </c>
      <c r="AA800" s="4">
        <f>IF($AD800=0,-5,IF(D800="",5,10))</f>
        <v>-5</v>
      </c>
      <c r="AB800" s="4">
        <f>IF($AD800=0,-5,IF(E800="",5,10))</f>
        <v>-5</v>
      </c>
      <c r="AC800" s="4">
        <f>IF($AD800=0,-5,IF(F800="",5,10))</f>
        <v>-5</v>
      </c>
      <c r="AD800" s="4">
        <f>COUNTA(D800:F800)</f>
        <v>0</v>
      </c>
      <c r="AE800" s="4">
        <f>COUNTA(G800:V800)</f>
        <v>0</v>
      </c>
      <c r="AF800" s="4" cm="1">
        <f t="array" ref="AF800">IFERROR(_xlfn.IFS((AND(OR(P800="Si"),Q800="")),15,AND(Q800&lt;&gt;"",P800=""),18,E800&lt;Q800,16),0)</f>
        <v>0</v>
      </c>
      <c r="AG800" s="4" cm="1">
        <f t="array" ref="AG800">IFERROR(_xlfn.IFS((AND(OR(R800="Si"),S800="")),17,AND(S800&lt;&gt;"",R800=""),19),0)</f>
        <v>0</v>
      </c>
      <c r="AH800" s="4">
        <f t="shared" si="38"/>
        <v>0</v>
      </c>
    </row>
    <row r="801" spans="2:34" x14ac:dyDescent="0.25">
      <c r="B801" s="6" t="str">
        <f t="shared" si="36"/>
        <v/>
      </c>
      <c r="C801" s="7" t="str">
        <f t="shared" si="37"/>
        <v/>
      </c>
      <c r="D801" s="9"/>
      <c r="E801" s="10"/>
      <c r="F801" s="9"/>
      <c r="G801" s="8"/>
      <c r="H801" s="8"/>
      <c r="I801" s="8"/>
      <c r="J801" s="8"/>
      <c r="K801" s="8"/>
      <c r="L801" s="8"/>
      <c r="M801" s="11"/>
      <c r="N801" s="26"/>
      <c r="O801" s="26"/>
      <c r="P801" s="8"/>
      <c r="Q801" s="11"/>
      <c r="R801" s="8"/>
      <c r="S801" s="8"/>
      <c r="T801" s="8"/>
      <c r="U801" s="8"/>
      <c r="V801" s="8"/>
      <c r="Y801" s="4" t="str" cm="1">
        <f t="array" ref="Y801">_xlfn.IFS(AND(AD801=0,AH801&gt;1),0,AD801=0,"",SUM(AA801:AC801)=30,10,OR(AA801=5,AB801=5,AC801=5),5)</f>
        <v/>
      </c>
      <c r="Z801" s="4" t="str" cm="1">
        <f t="array" ref="Z801">IFERROR(_xlfn.IFS(AND(AH801=0,Y801=10),"Excelente, producto bien configurado",AND(Y801=5,AH801&gt;1),"Faltan Datos Obligatorios y hay error en datos opcionales",Y801=5,CONCATENATE("Faltan Datos Obligatorios:",IF(AA801=5," Nombre, ",""),IF(AB801=5," Precio, ",""),IF(AC801=5," Cantidad ","")),AH801&gt;=30,"Error Descuento y Granel",AF801=15,"Falta Digitar Descuento",AF801=16,"Error: Valor descuento superior a venta",AG801=17,"Falta Seleccionar Unidad de medida",AG801=19,"Habilitar venta a Granel"),"")</f>
        <v/>
      </c>
      <c r="AA801" s="4">
        <f>IF($AD801=0,-5,IF(D801="",5,10))</f>
        <v>-5</v>
      </c>
      <c r="AB801" s="4">
        <f>IF($AD801=0,-5,IF(E801="",5,10))</f>
        <v>-5</v>
      </c>
      <c r="AC801" s="4">
        <f>IF($AD801=0,-5,IF(F801="",5,10))</f>
        <v>-5</v>
      </c>
      <c r="AD801" s="4">
        <f>COUNTA(D801:F801)</f>
        <v>0</v>
      </c>
      <c r="AE801" s="4">
        <f>COUNTA(G801:V801)</f>
        <v>0</v>
      </c>
      <c r="AF801" s="4" cm="1">
        <f t="array" ref="AF801">IFERROR(_xlfn.IFS((AND(OR(P801="Si"),Q801="")),15,AND(Q801&lt;&gt;"",P801=""),18,E801&lt;Q801,16),0)</f>
        <v>0</v>
      </c>
      <c r="AG801" s="4" cm="1">
        <f t="array" ref="AG801">IFERROR(_xlfn.IFS((AND(OR(R801="Si"),S801="")),17,AND(S801&lt;&gt;"",R801=""),19),0)</f>
        <v>0</v>
      </c>
      <c r="AH801" s="4">
        <f t="shared" si="38"/>
        <v>0</v>
      </c>
    </row>
    <row r="802" spans="2:34" x14ac:dyDescent="0.25">
      <c r="B802" s="6" t="str">
        <f t="shared" si="36"/>
        <v/>
      </c>
      <c r="C802" s="7" t="str">
        <f t="shared" si="37"/>
        <v/>
      </c>
      <c r="D802" s="9"/>
      <c r="E802" s="10"/>
      <c r="F802" s="9"/>
      <c r="G802" s="8"/>
      <c r="H802" s="8"/>
      <c r="I802" s="8"/>
      <c r="J802" s="8"/>
      <c r="K802" s="8"/>
      <c r="L802" s="8"/>
      <c r="M802" s="11"/>
      <c r="N802" s="26"/>
      <c r="O802" s="26"/>
      <c r="P802" s="8"/>
      <c r="Q802" s="11"/>
      <c r="R802" s="8"/>
      <c r="S802" s="8"/>
      <c r="T802" s="8"/>
      <c r="U802" s="8"/>
      <c r="V802" s="8"/>
      <c r="Y802" s="4" t="str" cm="1">
        <f t="array" ref="Y802">_xlfn.IFS(AND(AD802=0,AH802&gt;1),0,AD802=0,"",SUM(AA802:AC802)=30,10,OR(AA802=5,AB802=5,AC802=5),5)</f>
        <v/>
      </c>
      <c r="Z802" s="4" t="str" cm="1">
        <f t="array" ref="Z802">IFERROR(_xlfn.IFS(AND(AH802=0,Y802=10),"Excelente, producto bien configurado",AND(Y802=5,AH802&gt;1),"Faltan Datos Obligatorios y hay error en datos opcionales",Y802=5,CONCATENATE("Faltan Datos Obligatorios:",IF(AA802=5," Nombre, ",""),IF(AB802=5," Precio, ",""),IF(AC802=5," Cantidad ","")),AH802&gt;=30,"Error Descuento y Granel",AF802=15,"Falta Digitar Descuento",AF802=16,"Error: Valor descuento superior a venta",AG802=17,"Falta Seleccionar Unidad de medida",AG802=19,"Habilitar venta a Granel"),"")</f>
        <v/>
      </c>
      <c r="AA802" s="4">
        <f>IF($AD802=0,-5,IF(D802="",5,10))</f>
        <v>-5</v>
      </c>
      <c r="AB802" s="4">
        <f>IF($AD802=0,-5,IF(E802="",5,10))</f>
        <v>-5</v>
      </c>
      <c r="AC802" s="4">
        <f>IF($AD802=0,-5,IF(F802="",5,10))</f>
        <v>-5</v>
      </c>
      <c r="AD802" s="4">
        <f>COUNTA(D802:F802)</f>
        <v>0</v>
      </c>
      <c r="AE802" s="4">
        <f>COUNTA(G802:V802)</f>
        <v>0</v>
      </c>
      <c r="AF802" s="4" cm="1">
        <f t="array" ref="AF802">IFERROR(_xlfn.IFS((AND(OR(P802="Si"),Q802="")),15,AND(Q802&lt;&gt;"",P802=""),18,E802&lt;Q802,16),0)</f>
        <v>0</v>
      </c>
      <c r="AG802" s="4" cm="1">
        <f t="array" ref="AG802">IFERROR(_xlfn.IFS((AND(OR(R802="Si"),S802="")),17,AND(S802&lt;&gt;"",R802=""),19),0)</f>
        <v>0</v>
      </c>
      <c r="AH802" s="4">
        <f t="shared" si="38"/>
        <v>0</v>
      </c>
    </row>
    <row r="803" spans="2:34" x14ac:dyDescent="0.25">
      <c r="B803" s="6" t="str">
        <f t="shared" si="36"/>
        <v/>
      </c>
      <c r="C803" s="7" t="str">
        <f t="shared" si="37"/>
        <v/>
      </c>
      <c r="D803" s="9"/>
      <c r="E803" s="10"/>
      <c r="F803" s="9"/>
      <c r="G803" s="8"/>
      <c r="H803" s="8"/>
      <c r="I803" s="8"/>
      <c r="J803" s="8"/>
      <c r="K803" s="8"/>
      <c r="L803" s="8"/>
      <c r="M803" s="11"/>
      <c r="N803" s="26"/>
      <c r="O803" s="26"/>
      <c r="P803" s="8"/>
      <c r="Q803" s="11"/>
      <c r="R803" s="8"/>
      <c r="S803" s="8"/>
      <c r="T803" s="8"/>
      <c r="U803" s="8"/>
      <c r="V803" s="8"/>
      <c r="Y803" s="4" t="str" cm="1">
        <f t="array" ref="Y803">_xlfn.IFS(AND(AD803=0,AH803&gt;1),0,AD803=0,"",SUM(AA803:AC803)=30,10,OR(AA803=5,AB803=5,AC803=5),5)</f>
        <v/>
      </c>
      <c r="Z803" s="4" t="str" cm="1">
        <f t="array" ref="Z803">IFERROR(_xlfn.IFS(AND(AH803=0,Y803=10),"Excelente, producto bien configurado",AND(Y803=5,AH803&gt;1),"Faltan Datos Obligatorios y hay error en datos opcionales",Y803=5,CONCATENATE("Faltan Datos Obligatorios:",IF(AA803=5," Nombre, ",""),IF(AB803=5," Precio, ",""),IF(AC803=5," Cantidad ","")),AH803&gt;=30,"Error Descuento y Granel",AF803=15,"Falta Digitar Descuento",AF803=16,"Error: Valor descuento superior a venta",AG803=17,"Falta Seleccionar Unidad de medida",AG803=19,"Habilitar venta a Granel"),"")</f>
        <v/>
      </c>
      <c r="AA803" s="4">
        <f>IF($AD803=0,-5,IF(D803="",5,10))</f>
        <v>-5</v>
      </c>
      <c r="AB803" s="4">
        <f>IF($AD803=0,-5,IF(E803="",5,10))</f>
        <v>-5</v>
      </c>
      <c r="AC803" s="4">
        <f>IF($AD803=0,-5,IF(F803="",5,10))</f>
        <v>-5</v>
      </c>
      <c r="AD803" s="4">
        <f>COUNTA(D803:F803)</f>
        <v>0</v>
      </c>
      <c r="AE803" s="4">
        <f>COUNTA(G803:V803)</f>
        <v>0</v>
      </c>
      <c r="AF803" s="4" cm="1">
        <f t="array" ref="AF803">IFERROR(_xlfn.IFS((AND(OR(P803="Si"),Q803="")),15,AND(Q803&lt;&gt;"",P803=""),18,E803&lt;Q803,16),0)</f>
        <v>0</v>
      </c>
      <c r="AG803" s="4" cm="1">
        <f t="array" ref="AG803">IFERROR(_xlfn.IFS((AND(OR(R803="Si"),S803="")),17,AND(S803&lt;&gt;"",R803=""),19),0)</f>
        <v>0</v>
      </c>
      <c r="AH803" s="4">
        <f t="shared" si="38"/>
        <v>0</v>
      </c>
    </row>
    <row r="804" spans="2:34" x14ac:dyDescent="0.25">
      <c r="B804" s="6" t="str">
        <f t="shared" si="36"/>
        <v/>
      </c>
      <c r="C804" s="7" t="str">
        <f t="shared" si="37"/>
        <v/>
      </c>
      <c r="D804" s="9"/>
      <c r="E804" s="10"/>
      <c r="F804" s="9"/>
      <c r="G804" s="8"/>
      <c r="H804" s="8"/>
      <c r="I804" s="8"/>
      <c r="J804" s="8"/>
      <c r="K804" s="8"/>
      <c r="L804" s="8"/>
      <c r="M804" s="11"/>
      <c r="N804" s="26"/>
      <c r="O804" s="26"/>
      <c r="P804" s="8"/>
      <c r="Q804" s="11"/>
      <c r="R804" s="8"/>
      <c r="S804" s="8"/>
      <c r="T804" s="8"/>
      <c r="U804" s="8"/>
      <c r="V804" s="8"/>
      <c r="Y804" s="4" t="str" cm="1">
        <f t="array" ref="Y804">_xlfn.IFS(AND(AD804=0,AH804&gt;1),0,AD804=0,"",SUM(AA804:AC804)=30,10,OR(AA804=5,AB804=5,AC804=5),5)</f>
        <v/>
      </c>
      <c r="Z804" s="4" t="str" cm="1">
        <f t="array" ref="Z804">IFERROR(_xlfn.IFS(AND(AH804=0,Y804=10),"Excelente, producto bien configurado",AND(Y804=5,AH804&gt;1),"Faltan Datos Obligatorios y hay error en datos opcionales",Y804=5,CONCATENATE("Faltan Datos Obligatorios:",IF(AA804=5," Nombre, ",""),IF(AB804=5," Precio, ",""),IF(AC804=5," Cantidad ","")),AH804&gt;=30,"Error Descuento y Granel",AF804=15,"Falta Digitar Descuento",AF804=16,"Error: Valor descuento superior a venta",AG804=17,"Falta Seleccionar Unidad de medida",AG804=19,"Habilitar venta a Granel"),"")</f>
        <v/>
      </c>
      <c r="AA804" s="4">
        <f>IF($AD804=0,-5,IF(D804="",5,10))</f>
        <v>-5</v>
      </c>
      <c r="AB804" s="4">
        <f>IF($AD804=0,-5,IF(E804="",5,10))</f>
        <v>-5</v>
      </c>
      <c r="AC804" s="4">
        <f>IF($AD804=0,-5,IF(F804="",5,10))</f>
        <v>-5</v>
      </c>
      <c r="AD804" s="4">
        <f>COUNTA(D804:F804)</f>
        <v>0</v>
      </c>
      <c r="AE804" s="4">
        <f>COUNTA(G804:V804)</f>
        <v>0</v>
      </c>
      <c r="AF804" s="4" cm="1">
        <f t="array" ref="AF804">IFERROR(_xlfn.IFS((AND(OR(P804="Si"),Q804="")),15,AND(Q804&lt;&gt;"",P804=""),18,E804&lt;Q804,16),0)</f>
        <v>0</v>
      </c>
      <c r="AG804" s="4" cm="1">
        <f t="array" ref="AG804">IFERROR(_xlfn.IFS((AND(OR(R804="Si"),S804="")),17,AND(S804&lt;&gt;"",R804=""),19),0)</f>
        <v>0</v>
      </c>
      <c r="AH804" s="4">
        <f t="shared" si="38"/>
        <v>0</v>
      </c>
    </row>
    <row r="805" spans="2:34" x14ac:dyDescent="0.25">
      <c r="B805" s="6" t="str">
        <f t="shared" si="36"/>
        <v/>
      </c>
      <c r="C805" s="7" t="str">
        <f t="shared" si="37"/>
        <v/>
      </c>
      <c r="D805" s="9"/>
      <c r="E805" s="10"/>
      <c r="F805" s="9"/>
      <c r="G805" s="8"/>
      <c r="H805" s="8"/>
      <c r="I805" s="8"/>
      <c r="J805" s="8"/>
      <c r="K805" s="8"/>
      <c r="L805" s="8"/>
      <c r="M805" s="11"/>
      <c r="N805" s="26"/>
      <c r="O805" s="26"/>
      <c r="P805" s="8"/>
      <c r="Q805" s="11"/>
      <c r="R805" s="8"/>
      <c r="S805" s="8"/>
      <c r="T805" s="8"/>
      <c r="U805" s="8"/>
      <c r="V805" s="8"/>
      <c r="Y805" s="4" t="str" cm="1">
        <f t="array" ref="Y805">_xlfn.IFS(AND(AD805=0,AH805&gt;1),0,AD805=0,"",SUM(AA805:AC805)=30,10,OR(AA805=5,AB805=5,AC805=5),5)</f>
        <v/>
      </c>
      <c r="Z805" s="4" t="str" cm="1">
        <f t="array" ref="Z805">IFERROR(_xlfn.IFS(AND(AH805=0,Y805=10),"Excelente, producto bien configurado",AND(Y805=5,AH805&gt;1),"Faltan Datos Obligatorios y hay error en datos opcionales",Y805=5,CONCATENATE("Faltan Datos Obligatorios:",IF(AA805=5," Nombre, ",""),IF(AB805=5," Precio, ",""),IF(AC805=5," Cantidad ","")),AH805&gt;=30,"Error Descuento y Granel",AF805=15,"Falta Digitar Descuento",AF805=16,"Error: Valor descuento superior a venta",AG805=17,"Falta Seleccionar Unidad de medida",AG805=19,"Habilitar venta a Granel"),"")</f>
        <v/>
      </c>
      <c r="AA805" s="4">
        <f>IF($AD805=0,-5,IF(D805="",5,10))</f>
        <v>-5</v>
      </c>
      <c r="AB805" s="4">
        <f>IF($AD805=0,-5,IF(E805="",5,10))</f>
        <v>-5</v>
      </c>
      <c r="AC805" s="4">
        <f>IF($AD805=0,-5,IF(F805="",5,10))</f>
        <v>-5</v>
      </c>
      <c r="AD805" s="4">
        <f>COUNTA(D805:F805)</f>
        <v>0</v>
      </c>
      <c r="AE805" s="4">
        <f>COUNTA(G805:V805)</f>
        <v>0</v>
      </c>
      <c r="AF805" s="4" cm="1">
        <f t="array" ref="AF805">IFERROR(_xlfn.IFS((AND(OR(P805="Si"),Q805="")),15,AND(Q805&lt;&gt;"",P805=""),18,E805&lt;Q805,16),0)</f>
        <v>0</v>
      </c>
      <c r="AG805" s="4" cm="1">
        <f t="array" ref="AG805">IFERROR(_xlfn.IFS((AND(OR(R805="Si"),S805="")),17,AND(S805&lt;&gt;"",R805=""),19),0)</f>
        <v>0</v>
      </c>
      <c r="AH805" s="4">
        <f t="shared" si="38"/>
        <v>0</v>
      </c>
    </row>
    <row r="806" spans="2:34" x14ac:dyDescent="0.25">
      <c r="B806" s="6" t="str">
        <f t="shared" si="36"/>
        <v/>
      </c>
      <c r="C806" s="7" t="str">
        <f t="shared" si="37"/>
        <v/>
      </c>
      <c r="D806" s="9"/>
      <c r="E806" s="10"/>
      <c r="F806" s="9"/>
      <c r="G806" s="8"/>
      <c r="H806" s="8"/>
      <c r="I806" s="8"/>
      <c r="J806" s="8"/>
      <c r="K806" s="8"/>
      <c r="L806" s="8"/>
      <c r="M806" s="11"/>
      <c r="N806" s="26"/>
      <c r="O806" s="26"/>
      <c r="P806" s="8"/>
      <c r="Q806" s="11"/>
      <c r="R806" s="8"/>
      <c r="S806" s="8"/>
      <c r="T806" s="8"/>
      <c r="U806" s="8"/>
      <c r="V806" s="8"/>
      <c r="Y806" s="4" t="str" cm="1">
        <f t="array" ref="Y806">_xlfn.IFS(AND(AD806=0,AH806&gt;1),0,AD806=0,"",SUM(AA806:AC806)=30,10,OR(AA806=5,AB806=5,AC806=5),5)</f>
        <v/>
      </c>
      <c r="Z806" s="4" t="str" cm="1">
        <f t="array" ref="Z806">IFERROR(_xlfn.IFS(AND(AH806=0,Y806=10),"Excelente, producto bien configurado",AND(Y806=5,AH806&gt;1),"Faltan Datos Obligatorios y hay error en datos opcionales",Y806=5,CONCATENATE("Faltan Datos Obligatorios:",IF(AA806=5," Nombre, ",""),IF(AB806=5," Precio, ",""),IF(AC806=5," Cantidad ","")),AH806&gt;=30,"Error Descuento y Granel",AF806=15,"Falta Digitar Descuento",AF806=16,"Error: Valor descuento superior a venta",AG806=17,"Falta Seleccionar Unidad de medida",AG806=19,"Habilitar venta a Granel"),"")</f>
        <v/>
      </c>
      <c r="AA806" s="4">
        <f>IF($AD806=0,-5,IF(D806="",5,10))</f>
        <v>-5</v>
      </c>
      <c r="AB806" s="4">
        <f>IF($AD806=0,-5,IF(E806="",5,10))</f>
        <v>-5</v>
      </c>
      <c r="AC806" s="4">
        <f>IF($AD806=0,-5,IF(F806="",5,10))</f>
        <v>-5</v>
      </c>
      <c r="AD806" s="4">
        <f>COUNTA(D806:F806)</f>
        <v>0</v>
      </c>
      <c r="AE806" s="4">
        <f>COUNTA(G806:V806)</f>
        <v>0</v>
      </c>
      <c r="AF806" s="4" cm="1">
        <f t="array" ref="AF806">IFERROR(_xlfn.IFS((AND(OR(P806="Si"),Q806="")),15,AND(Q806&lt;&gt;"",P806=""),18,E806&lt;Q806,16),0)</f>
        <v>0</v>
      </c>
      <c r="AG806" s="4" cm="1">
        <f t="array" ref="AG806">IFERROR(_xlfn.IFS((AND(OR(R806="Si"),S806="")),17,AND(S806&lt;&gt;"",R806=""),19),0)</f>
        <v>0</v>
      </c>
      <c r="AH806" s="4">
        <f t="shared" si="38"/>
        <v>0</v>
      </c>
    </row>
    <row r="807" spans="2:34" x14ac:dyDescent="0.25">
      <c r="B807" s="6" t="str">
        <f t="shared" si="36"/>
        <v/>
      </c>
      <c r="C807" s="7" t="str">
        <f t="shared" si="37"/>
        <v/>
      </c>
      <c r="D807" s="9"/>
      <c r="E807" s="10"/>
      <c r="F807" s="9"/>
      <c r="G807" s="8"/>
      <c r="H807" s="8"/>
      <c r="I807" s="8"/>
      <c r="J807" s="8"/>
      <c r="K807" s="8"/>
      <c r="L807" s="8"/>
      <c r="M807" s="11"/>
      <c r="N807" s="26"/>
      <c r="O807" s="26"/>
      <c r="P807" s="8"/>
      <c r="Q807" s="11"/>
      <c r="R807" s="8"/>
      <c r="S807" s="8"/>
      <c r="T807" s="8"/>
      <c r="U807" s="8"/>
      <c r="V807" s="8"/>
      <c r="Y807" s="4" t="str" cm="1">
        <f t="array" ref="Y807">_xlfn.IFS(AND(AD807=0,AH807&gt;1),0,AD807=0,"",SUM(AA807:AC807)=30,10,OR(AA807=5,AB807=5,AC807=5),5)</f>
        <v/>
      </c>
      <c r="Z807" s="4" t="str" cm="1">
        <f t="array" ref="Z807">IFERROR(_xlfn.IFS(AND(AH807=0,Y807=10),"Excelente, producto bien configurado",AND(Y807=5,AH807&gt;1),"Faltan Datos Obligatorios y hay error en datos opcionales",Y807=5,CONCATENATE("Faltan Datos Obligatorios:",IF(AA807=5," Nombre, ",""),IF(AB807=5," Precio, ",""),IF(AC807=5," Cantidad ","")),AH807&gt;=30,"Error Descuento y Granel",AF807=15,"Falta Digitar Descuento",AF807=16,"Error: Valor descuento superior a venta",AG807=17,"Falta Seleccionar Unidad de medida",AG807=19,"Habilitar venta a Granel"),"")</f>
        <v/>
      </c>
      <c r="AA807" s="4">
        <f>IF($AD807=0,-5,IF(D807="",5,10))</f>
        <v>-5</v>
      </c>
      <c r="AB807" s="4">
        <f>IF($AD807=0,-5,IF(E807="",5,10))</f>
        <v>-5</v>
      </c>
      <c r="AC807" s="4">
        <f>IF($AD807=0,-5,IF(F807="",5,10))</f>
        <v>-5</v>
      </c>
      <c r="AD807" s="4">
        <f>COUNTA(D807:F807)</f>
        <v>0</v>
      </c>
      <c r="AE807" s="4">
        <f>COUNTA(G807:V807)</f>
        <v>0</v>
      </c>
      <c r="AF807" s="4" cm="1">
        <f t="array" ref="AF807">IFERROR(_xlfn.IFS((AND(OR(P807="Si"),Q807="")),15,AND(Q807&lt;&gt;"",P807=""),18,E807&lt;Q807,16),0)</f>
        <v>0</v>
      </c>
      <c r="AG807" s="4" cm="1">
        <f t="array" ref="AG807">IFERROR(_xlfn.IFS((AND(OR(R807="Si"),S807="")),17,AND(S807&lt;&gt;"",R807=""),19),0)</f>
        <v>0</v>
      </c>
      <c r="AH807" s="4">
        <f t="shared" si="38"/>
        <v>0</v>
      </c>
    </row>
    <row r="808" spans="2:34" x14ac:dyDescent="0.25">
      <c r="B808" s="6" t="str">
        <f t="shared" si="36"/>
        <v/>
      </c>
      <c r="C808" s="7" t="str">
        <f t="shared" si="37"/>
        <v/>
      </c>
      <c r="D808" s="9"/>
      <c r="E808" s="10"/>
      <c r="F808" s="9"/>
      <c r="G808" s="8"/>
      <c r="H808" s="8"/>
      <c r="I808" s="8"/>
      <c r="J808" s="8"/>
      <c r="K808" s="8"/>
      <c r="L808" s="8"/>
      <c r="M808" s="11"/>
      <c r="N808" s="26"/>
      <c r="O808" s="26"/>
      <c r="P808" s="8"/>
      <c r="Q808" s="11"/>
      <c r="R808" s="8"/>
      <c r="S808" s="8"/>
      <c r="T808" s="8"/>
      <c r="U808" s="8"/>
      <c r="V808" s="8"/>
      <c r="Y808" s="4" t="str" cm="1">
        <f t="array" ref="Y808">_xlfn.IFS(AND(AD808=0,AH808&gt;1),0,AD808=0,"",SUM(AA808:AC808)=30,10,OR(AA808=5,AB808=5,AC808=5),5)</f>
        <v/>
      </c>
      <c r="Z808" s="4" t="str" cm="1">
        <f t="array" ref="Z808">IFERROR(_xlfn.IFS(AND(AH808=0,Y808=10),"Excelente, producto bien configurado",AND(Y808=5,AH808&gt;1),"Faltan Datos Obligatorios y hay error en datos opcionales",Y808=5,CONCATENATE("Faltan Datos Obligatorios:",IF(AA808=5," Nombre, ",""),IF(AB808=5," Precio, ",""),IF(AC808=5," Cantidad ","")),AH808&gt;=30,"Error Descuento y Granel",AF808=15,"Falta Digitar Descuento",AF808=16,"Error: Valor descuento superior a venta",AG808=17,"Falta Seleccionar Unidad de medida",AG808=19,"Habilitar venta a Granel"),"")</f>
        <v/>
      </c>
      <c r="AA808" s="4">
        <f>IF($AD808=0,-5,IF(D808="",5,10))</f>
        <v>-5</v>
      </c>
      <c r="AB808" s="4">
        <f>IF($AD808=0,-5,IF(E808="",5,10))</f>
        <v>-5</v>
      </c>
      <c r="AC808" s="4">
        <f>IF($AD808=0,-5,IF(F808="",5,10))</f>
        <v>-5</v>
      </c>
      <c r="AD808" s="4">
        <f>COUNTA(D808:F808)</f>
        <v>0</v>
      </c>
      <c r="AE808" s="4">
        <f>COUNTA(G808:V808)</f>
        <v>0</v>
      </c>
      <c r="AF808" s="4" cm="1">
        <f t="array" ref="AF808">IFERROR(_xlfn.IFS((AND(OR(P808="Si"),Q808="")),15,AND(Q808&lt;&gt;"",P808=""),18,E808&lt;Q808,16),0)</f>
        <v>0</v>
      </c>
      <c r="AG808" s="4" cm="1">
        <f t="array" ref="AG808">IFERROR(_xlfn.IFS((AND(OR(R808="Si"),S808="")),17,AND(S808&lt;&gt;"",R808=""),19),0)</f>
        <v>0</v>
      </c>
      <c r="AH808" s="4">
        <f t="shared" si="38"/>
        <v>0</v>
      </c>
    </row>
    <row r="809" spans="2:34" x14ac:dyDescent="0.25">
      <c r="B809" s="6" t="str">
        <f t="shared" si="36"/>
        <v/>
      </c>
      <c r="C809" s="7" t="str">
        <f t="shared" si="37"/>
        <v/>
      </c>
      <c r="D809" s="9"/>
      <c r="E809" s="10"/>
      <c r="F809" s="9"/>
      <c r="G809" s="8"/>
      <c r="H809" s="8"/>
      <c r="I809" s="8"/>
      <c r="J809" s="8"/>
      <c r="K809" s="8"/>
      <c r="L809" s="8"/>
      <c r="M809" s="11"/>
      <c r="N809" s="26"/>
      <c r="O809" s="26"/>
      <c r="P809" s="8"/>
      <c r="Q809" s="11"/>
      <c r="R809" s="8"/>
      <c r="S809" s="8"/>
      <c r="T809" s="8"/>
      <c r="U809" s="8"/>
      <c r="V809" s="8"/>
      <c r="Y809" s="4" t="str" cm="1">
        <f t="array" ref="Y809">_xlfn.IFS(AND(AD809=0,AH809&gt;1),0,AD809=0,"",SUM(AA809:AC809)=30,10,OR(AA809=5,AB809=5,AC809=5),5)</f>
        <v/>
      </c>
      <c r="Z809" s="4" t="str" cm="1">
        <f t="array" ref="Z809">IFERROR(_xlfn.IFS(AND(AH809=0,Y809=10),"Excelente, producto bien configurado",AND(Y809=5,AH809&gt;1),"Faltan Datos Obligatorios y hay error en datos opcionales",Y809=5,CONCATENATE("Faltan Datos Obligatorios:",IF(AA809=5," Nombre, ",""),IF(AB809=5," Precio, ",""),IF(AC809=5," Cantidad ","")),AH809&gt;=30,"Error Descuento y Granel",AF809=15,"Falta Digitar Descuento",AF809=16,"Error: Valor descuento superior a venta",AG809=17,"Falta Seleccionar Unidad de medida",AG809=19,"Habilitar venta a Granel"),"")</f>
        <v/>
      </c>
      <c r="AA809" s="4">
        <f>IF($AD809=0,-5,IF(D809="",5,10))</f>
        <v>-5</v>
      </c>
      <c r="AB809" s="4">
        <f>IF($AD809=0,-5,IF(E809="",5,10))</f>
        <v>-5</v>
      </c>
      <c r="AC809" s="4">
        <f>IF($AD809=0,-5,IF(F809="",5,10))</f>
        <v>-5</v>
      </c>
      <c r="AD809" s="4">
        <f>COUNTA(D809:F809)</f>
        <v>0</v>
      </c>
      <c r="AE809" s="4">
        <f>COUNTA(G809:V809)</f>
        <v>0</v>
      </c>
      <c r="AF809" s="4" cm="1">
        <f t="array" ref="AF809">IFERROR(_xlfn.IFS((AND(OR(P809="Si"),Q809="")),15,AND(Q809&lt;&gt;"",P809=""),18,E809&lt;Q809,16),0)</f>
        <v>0</v>
      </c>
      <c r="AG809" s="4" cm="1">
        <f t="array" ref="AG809">IFERROR(_xlfn.IFS((AND(OR(R809="Si"),S809="")),17,AND(S809&lt;&gt;"",R809=""),19),0)</f>
        <v>0</v>
      </c>
      <c r="AH809" s="4">
        <f t="shared" si="38"/>
        <v>0</v>
      </c>
    </row>
    <row r="810" spans="2:34" x14ac:dyDescent="0.25">
      <c r="B810" s="6" t="str">
        <f t="shared" si="36"/>
        <v/>
      </c>
      <c r="C810" s="7" t="str">
        <f t="shared" si="37"/>
        <v/>
      </c>
      <c r="D810" s="9"/>
      <c r="E810" s="10"/>
      <c r="F810" s="9"/>
      <c r="G810" s="8"/>
      <c r="H810" s="8"/>
      <c r="I810" s="8"/>
      <c r="J810" s="8"/>
      <c r="K810" s="8"/>
      <c r="L810" s="8"/>
      <c r="M810" s="11"/>
      <c r="N810" s="26"/>
      <c r="O810" s="26"/>
      <c r="P810" s="8"/>
      <c r="Q810" s="11"/>
      <c r="R810" s="8"/>
      <c r="S810" s="8"/>
      <c r="T810" s="8"/>
      <c r="U810" s="8"/>
      <c r="V810" s="8"/>
      <c r="Y810" s="4" t="str" cm="1">
        <f t="array" ref="Y810">_xlfn.IFS(AND(AD810=0,AH810&gt;1),0,AD810=0,"",SUM(AA810:AC810)=30,10,OR(AA810=5,AB810=5,AC810=5),5)</f>
        <v/>
      </c>
      <c r="Z810" s="4" t="str" cm="1">
        <f t="array" ref="Z810">IFERROR(_xlfn.IFS(AND(AH810=0,Y810=10),"Excelente, producto bien configurado",AND(Y810=5,AH810&gt;1),"Faltan Datos Obligatorios y hay error en datos opcionales",Y810=5,CONCATENATE("Faltan Datos Obligatorios:",IF(AA810=5," Nombre, ",""),IF(AB810=5," Precio, ",""),IF(AC810=5," Cantidad ","")),AH810&gt;=30,"Error Descuento y Granel",AF810=15,"Falta Digitar Descuento",AF810=16,"Error: Valor descuento superior a venta",AG810=17,"Falta Seleccionar Unidad de medida",AG810=19,"Habilitar venta a Granel"),"")</f>
        <v/>
      </c>
      <c r="AA810" s="4">
        <f>IF($AD810=0,-5,IF(D810="",5,10))</f>
        <v>-5</v>
      </c>
      <c r="AB810" s="4">
        <f>IF($AD810=0,-5,IF(E810="",5,10))</f>
        <v>-5</v>
      </c>
      <c r="AC810" s="4">
        <f>IF($AD810=0,-5,IF(F810="",5,10))</f>
        <v>-5</v>
      </c>
      <c r="AD810" s="4">
        <f>COUNTA(D810:F810)</f>
        <v>0</v>
      </c>
      <c r="AE810" s="4">
        <f>COUNTA(G810:V810)</f>
        <v>0</v>
      </c>
      <c r="AF810" s="4" cm="1">
        <f t="array" ref="AF810">IFERROR(_xlfn.IFS((AND(OR(P810="Si"),Q810="")),15,AND(Q810&lt;&gt;"",P810=""),18,E810&lt;Q810,16),0)</f>
        <v>0</v>
      </c>
      <c r="AG810" s="4" cm="1">
        <f t="array" ref="AG810">IFERROR(_xlfn.IFS((AND(OR(R810="Si"),S810="")),17,AND(S810&lt;&gt;"",R810=""),19),0)</f>
        <v>0</v>
      </c>
      <c r="AH810" s="4">
        <f t="shared" si="38"/>
        <v>0</v>
      </c>
    </row>
    <row r="811" spans="2:34" x14ac:dyDescent="0.25">
      <c r="B811" s="6" t="str">
        <f t="shared" si="36"/>
        <v/>
      </c>
      <c r="C811" s="7" t="str">
        <f t="shared" si="37"/>
        <v/>
      </c>
      <c r="D811" s="9"/>
      <c r="E811" s="10"/>
      <c r="F811" s="9"/>
      <c r="G811" s="8"/>
      <c r="H811" s="8"/>
      <c r="I811" s="8"/>
      <c r="J811" s="8"/>
      <c r="K811" s="8"/>
      <c r="L811" s="8"/>
      <c r="M811" s="11"/>
      <c r="N811" s="26"/>
      <c r="O811" s="26"/>
      <c r="P811" s="8"/>
      <c r="Q811" s="11"/>
      <c r="R811" s="8"/>
      <c r="S811" s="8"/>
      <c r="T811" s="8"/>
      <c r="U811" s="8"/>
      <c r="V811" s="8"/>
      <c r="Y811" s="4" t="str" cm="1">
        <f t="array" ref="Y811">_xlfn.IFS(AND(AD811=0,AH811&gt;1),0,AD811=0,"",SUM(AA811:AC811)=30,10,OR(AA811=5,AB811=5,AC811=5),5)</f>
        <v/>
      </c>
      <c r="Z811" s="4" t="str" cm="1">
        <f t="array" ref="Z811">IFERROR(_xlfn.IFS(AND(AH811=0,Y811=10),"Excelente, producto bien configurado",AND(Y811=5,AH811&gt;1),"Faltan Datos Obligatorios y hay error en datos opcionales",Y811=5,CONCATENATE("Faltan Datos Obligatorios:",IF(AA811=5," Nombre, ",""),IF(AB811=5," Precio, ",""),IF(AC811=5," Cantidad ","")),AH811&gt;=30,"Error Descuento y Granel",AF811=15,"Falta Digitar Descuento",AF811=16,"Error: Valor descuento superior a venta",AG811=17,"Falta Seleccionar Unidad de medida",AG811=19,"Habilitar venta a Granel"),"")</f>
        <v/>
      </c>
      <c r="AA811" s="4">
        <f>IF($AD811=0,-5,IF(D811="",5,10))</f>
        <v>-5</v>
      </c>
      <c r="AB811" s="4">
        <f>IF($AD811=0,-5,IF(E811="",5,10))</f>
        <v>-5</v>
      </c>
      <c r="AC811" s="4">
        <f>IF($AD811=0,-5,IF(F811="",5,10))</f>
        <v>-5</v>
      </c>
      <c r="AD811" s="4">
        <f>COUNTA(D811:F811)</f>
        <v>0</v>
      </c>
      <c r="AE811" s="4">
        <f>COUNTA(G811:V811)</f>
        <v>0</v>
      </c>
      <c r="AF811" s="4" cm="1">
        <f t="array" ref="AF811">IFERROR(_xlfn.IFS((AND(OR(P811="Si"),Q811="")),15,AND(Q811&lt;&gt;"",P811=""),18,E811&lt;Q811,16),0)</f>
        <v>0</v>
      </c>
      <c r="AG811" s="4" cm="1">
        <f t="array" ref="AG811">IFERROR(_xlfn.IFS((AND(OR(R811="Si"),S811="")),17,AND(S811&lt;&gt;"",R811=""),19),0)</f>
        <v>0</v>
      </c>
      <c r="AH811" s="4">
        <f t="shared" si="38"/>
        <v>0</v>
      </c>
    </row>
    <row r="812" spans="2:34" x14ac:dyDescent="0.25">
      <c r="B812" s="6" t="str">
        <f t="shared" si="36"/>
        <v/>
      </c>
      <c r="C812" s="7" t="str">
        <f t="shared" si="37"/>
        <v/>
      </c>
      <c r="D812" s="9"/>
      <c r="E812" s="10"/>
      <c r="F812" s="9"/>
      <c r="G812" s="8"/>
      <c r="H812" s="8"/>
      <c r="I812" s="8"/>
      <c r="J812" s="8"/>
      <c r="K812" s="8"/>
      <c r="L812" s="8"/>
      <c r="M812" s="11"/>
      <c r="N812" s="26"/>
      <c r="O812" s="26"/>
      <c r="P812" s="8"/>
      <c r="Q812" s="11"/>
      <c r="R812" s="8"/>
      <c r="S812" s="8"/>
      <c r="T812" s="8"/>
      <c r="U812" s="8"/>
      <c r="V812" s="8"/>
      <c r="Y812" s="4" t="str" cm="1">
        <f t="array" ref="Y812">_xlfn.IFS(AND(AD812=0,AH812&gt;1),0,AD812=0,"",SUM(AA812:AC812)=30,10,OR(AA812=5,AB812=5,AC812=5),5)</f>
        <v/>
      </c>
      <c r="Z812" s="4" t="str" cm="1">
        <f t="array" ref="Z812">IFERROR(_xlfn.IFS(AND(AH812=0,Y812=10),"Excelente, producto bien configurado",AND(Y812=5,AH812&gt;1),"Faltan Datos Obligatorios y hay error en datos opcionales",Y812=5,CONCATENATE("Faltan Datos Obligatorios:",IF(AA812=5," Nombre, ",""),IF(AB812=5," Precio, ",""),IF(AC812=5," Cantidad ","")),AH812&gt;=30,"Error Descuento y Granel",AF812=15,"Falta Digitar Descuento",AF812=16,"Error: Valor descuento superior a venta",AG812=17,"Falta Seleccionar Unidad de medida",AG812=19,"Habilitar venta a Granel"),"")</f>
        <v/>
      </c>
      <c r="AA812" s="4">
        <f>IF($AD812=0,-5,IF(D812="",5,10))</f>
        <v>-5</v>
      </c>
      <c r="AB812" s="4">
        <f>IF($AD812=0,-5,IF(E812="",5,10))</f>
        <v>-5</v>
      </c>
      <c r="AC812" s="4">
        <f>IF($AD812=0,-5,IF(F812="",5,10))</f>
        <v>-5</v>
      </c>
      <c r="AD812" s="4">
        <f>COUNTA(D812:F812)</f>
        <v>0</v>
      </c>
      <c r="AE812" s="4">
        <f>COUNTA(G812:V812)</f>
        <v>0</v>
      </c>
      <c r="AF812" s="4" cm="1">
        <f t="array" ref="AF812">IFERROR(_xlfn.IFS((AND(OR(P812="Si"),Q812="")),15,AND(Q812&lt;&gt;"",P812=""),18,E812&lt;Q812,16),0)</f>
        <v>0</v>
      </c>
      <c r="AG812" s="4" cm="1">
        <f t="array" ref="AG812">IFERROR(_xlfn.IFS((AND(OR(R812="Si"),S812="")),17,AND(S812&lt;&gt;"",R812=""),19),0)</f>
        <v>0</v>
      </c>
      <c r="AH812" s="4">
        <f t="shared" si="38"/>
        <v>0</v>
      </c>
    </row>
    <row r="813" spans="2:34" x14ac:dyDescent="0.25">
      <c r="B813" s="6" t="str">
        <f t="shared" si="36"/>
        <v/>
      </c>
      <c r="C813" s="7" t="str">
        <f t="shared" si="37"/>
        <v/>
      </c>
      <c r="D813" s="9"/>
      <c r="E813" s="10"/>
      <c r="F813" s="9"/>
      <c r="G813" s="8"/>
      <c r="H813" s="8"/>
      <c r="I813" s="8"/>
      <c r="J813" s="8"/>
      <c r="K813" s="8"/>
      <c r="L813" s="8"/>
      <c r="M813" s="11"/>
      <c r="N813" s="26"/>
      <c r="O813" s="26"/>
      <c r="P813" s="8"/>
      <c r="Q813" s="11"/>
      <c r="R813" s="8"/>
      <c r="S813" s="8"/>
      <c r="T813" s="8"/>
      <c r="U813" s="8"/>
      <c r="V813" s="8"/>
      <c r="Y813" s="4" t="str" cm="1">
        <f t="array" ref="Y813">_xlfn.IFS(AND(AD813=0,AH813&gt;1),0,AD813=0,"",SUM(AA813:AC813)=30,10,OR(AA813=5,AB813=5,AC813=5),5)</f>
        <v/>
      </c>
      <c r="Z813" s="4" t="str" cm="1">
        <f t="array" ref="Z813">IFERROR(_xlfn.IFS(AND(AH813=0,Y813=10),"Excelente, producto bien configurado",AND(Y813=5,AH813&gt;1),"Faltan Datos Obligatorios y hay error en datos opcionales",Y813=5,CONCATENATE("Faltan Datos Obligatorios:",IF(AA813=5," Nombre, ",""),IF(AB813=5," Precio, ",""),IF(AC813=5," Cantidad ","")),AH813&gt;=30,"Error Descuento y Granel",AF813=15,"Falta Digitar Descuento",AF813=16,"Error: Valor descuento superior a venta",AG813=17,"Falta Seleccionar Unidad de medida",AG813=19,"Habilitar venta a Granel"),"")</f>
        <v/>
      </c>
      <c r="AA813" s="4">
        <f>IF($AD813=0,-5,IF(D813="",5,10))</f>
        <v>-5</v>
      </c>
      <c r="AB813" s="4">
        <f>IF($AD813=0,-5,IF(E813="",5,10))</f>
        <v>-5</v>
      </c>
      <c r="AC813" s="4">
        <f>IF($AD813=0,-5,IF(F813="",5,10))</f>
        <v>-5</v>
      </c>
      <c r="AD813" s="4">
        <f>COUNTA(D813:F813)</f>
        <v>0</v>
      </c>
      <c r="AE813" s="4">
        <f>COUNTA(G813:V813)</f>
        <v>0</v>
      </c>
      <c r="AF813" s="4" cm="1">
        <f t="array" ref="AF813">IFERROR(_xlfn.IFS((AND(OR(P813="Si"),Q813="")),15,AND(Q813&lt;&gt;"",P813=""),18,E813&lt;Q813,16),0)</f>
        <v>0</v>
      </c>
      <c r="AG813" s="4" cm="1">
        <f t="array" ref="AG813">IFERROR(_xlfn.IFS((AND(OR(R813="Si"),S813="")),17,AND(S813&lt;&gt;"",R813=""),19),0)</f>
        <v>0</v>
      </c>
      <c r="AH813" s="4">
        <f t="shared" si="38"/>
        <v>0</v>
      </c>
    </row>
    <row r="814" spans="2:34" x14ac:dyDescent="0.25">
      <c r="B814" s="6" t="str">
        <f t="shared" si="36"/>
        <v/>
      </c>
      <c r="C814" s="7" t="str">
        <f t="shared" si="37"/>
        <v/>
      </c>
      <c r="D814" s="9"/>
      <c r="E814" s="10"/>
      <c r="F814" s="9"/>
      <c r="G814" s="8"/>
      <c r="H814" s="8"/>
      <c r="I814" s="8"/>
      <c r="J814" s="8"/>
      <c r="K814" s="8"/>
      <c r="L814" s="8"/>
      <c r="M814" s="11"/>
      <c r="N814" s="26"/>
      <c r="O814" s="26"/>
      <c r="P814" s="8"/>
      <c r="Q814" s="11"/>
      <c r="R814" s="8"/>
      <c r="S814" s="8"/>
      <c r="T814" s="8"/>
      <c r="U814" s="8"/>
      <c r="V814" s="8"/>
      <c r="Y814" s="4" t="str" cm="1">
        <f t="array" ref="Y814">_xlfn.IFS(AND(AD814=0,AH814&gt;1),0,AD814=0,"",SUM(AA814:AC814)=30,10,OR(AA814=5,AB814=5,AC814=5),5)</f>
        <v/>
      </c>
      <c r="Z814" s="4" t="str" cm="1">
        <f t="array" ref="Z814">IFERROR(_xlfn.IFS(AND(AH814=0,Y814=10),"Excelente, producto bien configurado",AND(Y814=5,AH814&gt;1),"Faltan Datos Obligatorios y hay error en datos opcionales",Y814=5,CONCATENATE("Faltan Datos Obligatorios:",IF(AA814=5," Nombre, ",""),IF(AB814=5," Precio, ",""),IF(AC814=5," Cantidad ","")),AH814&gt;=30,"Error Descuento y Granel",AF814=15,"Falta Digitar Descuento",AF814=16,"Error: Valor descuento superior a venta",AG814=17,"Falta Seleccionar Unidad de medida",AG814=19,"Habilitar venta a Granel"),"")</f>
        <v/>
      </c>
      <c r="AA814" s="4">
        <f>IF($AD814=0,-5,IF(D814="",5,10))</f>
        <v>-5</v>
      </c>
      <c r="AB814" s="4">
        <f>IF($AD814=0,-5,IF(E814="",5,10))</f>
        <v>-5</v>
      </c>
      <c r="AC814" s="4">
        <f>IF($AD814=0,-5,IF(F814="",5,10))</f>
        <v>-5</v>
      </c>
      <c r="AD814" s="4">
        <f>COUNTA(D814:F814)</f>
        <v>0</v>
      </c>
      <c r="AE814" s="4">
        <f>COUNTA(G814:V814)</f>
        <v>0</v>
      </c>
      <c r="AF814" s="4" cm="1">
        <f t="array" ref="AF814">IFERROR(_xlfn.IFS((AND(OR(P814="Si"),Q814="")),15,AND(Q814&lt;&gt;"",P814=""),18,E814&lt;Q814,16),0)</f>
        <v>0</v>
      </c>
      <c r="AG814" s="4" cm="1">
        <f t="array" ref="AG814">IFERROR(_xlfn.IFS((AND(OR(R814="Si"),S814="")),17,AND(S814&lt;&gt;"",R814=""),19),0)</f>
        <v>0</v>
      </c>
      <c r="AH814" s="4">
        <f t="shared" si="38"/>
        <v>0</v>
      </c>
    </row>
    <row r="815" spans="2:34" x14ac:dyDescent="0.25">
      <c r="B815" s="6" t="str">
        <f t="shared" si="36"/>
        <v/>
      </c>
      <c r="C815" s="7" t="str">
        <f t="shared" si="37"/>
        <v/>
      </c>
      <c r="D815" s="9"/>
      <c r="E815" s="10"/>
      <c r="F815" s="9"/>
      <c r="G815" s="8"/>
      <c r="H815" s="8"/>
      <c r="I815" s="8"/>
      <c r="J815" s="8"/>
      <c r="K815" s="8"/>
      <c r="L815" s="8"/>
      <c r="M815" s="11"/>
      <c r="N815" s="26"/>
      <c r="O815" s="26"/>
      <c r="P815" s="8"/>
      <c r="Q815" s="11"/>
      <c r="R815" s="8"/>
      <c r="S815" s="8"/>
      <c r="T815" s="8"/>
      <c r="U815" s="8"/>
      <c r="V815" s="8"/>
      <c r="Y815" s="4" t="str" cm="1">
        <f t="array" ref="Y815">_xlfn.IFS(AND(AD815=0,AH815&gt;1),0,AD815=0,"",SUM(AA815:AC815)=30,10,OR(AA815=5,AB815=5,AC815=5),5)</f>
        <v/>
      </c>
      <c r="Z815" s="4" t="str" cm="1">
        <f t="array" ref="Z815">IFERROR(_xlfn.IFS(AND(AH815=0,Y815=10),"Excelente, producto bien configurado",AND(Y815=5,AH815&gt;1),"Faltan Datos Obligatorios y hay error en datos opcionales",Y815=5,CONCATENATE("Faltan Datos Obligatorios:",IF(AA815=5," Nombre, ",""),IF(AB815=5," Precio, ",""),IF(AC815=5," Cantidad ","")),AH815&gt;=30,"Error Descuento y Granel",AF815=15,"Falta Digitar Descuento",AF815=16,"Error: Valor descuento superior a venta",AG815=17,"Falta Seleccionar Unidad de medida",AG815=19,"Habilitar venta a Granel"),"")</f>
        <v/>
      </c>
      <c r="AA815" s="4">
        <f>IF($AD815=0,-5,IF(D815="",5,10))</f>
        <v>-5</v>
      </c>
      <c r="AB815" s="4">
        <f>IF($AD815=0,-5,IF(E815="",5,10))</f>
        <v>-5</v>
      </c>
      <c r="AC815" s="4">
        <f>IF($AD815=0,-5,IF(F815="",5,10))</f>
        <v>-5</v>
      </c>
      <c r="AD815" s="4">
        <f>COUNTA(D815:F815)</f>
        <v>0</v>
      </c>
      <c r="AE815" s="4">
        <f>COUNTA(G815:V815)</f>
        <v>0</v>
      </c>
      <c r="AF815" s="4" cm="1">
        <f t="array" ref="AF815">IFERROR(_xlfn.IFS((AND(OR(P815="Si"),Q815="")),15,AND(Q815&lt;&gt;"",P815=""),18,E815&lt;Q815,16),0)</f>
        <v>0</v>
      </c>
      <c r="AG815" s="4" cm="1">
        <f t="array" ref="AG815">IFERROR(_xlfn.IFS((AND(OR(R815="Si"),S815="")),17,AND(S815&lt;&gt;"",R815=""),19),0)</f>
        <v>0</v>
      </c>
      <c r="AH815" s="4">
        <f t="shared" si="38"/>
        <v>0</v>
      </c>
    </row>
    <row r="816" spans="2:34" x14ac:dyDescent="0.25">
      <c r="B816" s="6" t="str">
        <f t="shared" si="36"/>
        <v/>
      </c>
      <c r="C816" s="7" t="str">
        <f t="shared" si="37"/>
        <v/>
      </c>
      <c r="D816" s="9"/>
      <c r="E816" s="10"/>
      <c r="F816" s="9"/>
      <c r="G816" s="8"/>
      <c r="H816" s="8"/>
      <c r="I816" s="8"/>
      <c r="J816" s="8"/>
      <c r="K816" s="8"/>
      <c r="L816" s="8"/>
      <c r="M816" s="11"/>
      <c r="N816" s="26"/>
      <c r="O816" s="26"/>
      <c r="P816" s="8"/>
      <c r="Q816" s="11"/>
      <c r="R816" s="8"/>
      <c r="S816" s="8"/>
      <c r="T816" s="8"/>
      <c r="U816" s="8"/>
      <c r="V816" s="8"/>
      <c r="Y816" s="4" t="str" cm="1">
        <f t="array" ref="Y816">_xlfn.IFS(AND(AD816=0,AH816&gt;1),0,AD816=0,"",SUM(AA816:AC816)=30,10,OR(AA816=5,AB816=5,AC816=5),5)</f>
        <v/>
      </c>
      <c r="Z816" s="4" t="str" cm="1">
        <f t="array" ref="Z816">IFERROR(_xlfn.IFS(AND(AH816=0,Y816=10),"Excelente, producto bien configurado",AND(Y816=5,AH816&gt;1),"Faltan Datos Obligatorios y hay error en datos opcionales",Y816=5,CONCATENATE("Faltan Datos Obligatorios:",IF(AA816=5," Nombre, ",""),IF(AB816=5," Precio, ",""),IF(AC816=5," Cantidad ","")),AH816&gt;=30,"Error Descuento y Granel",AF816=15,"Falta Digitar Descuento",AF816=16,"Error: Valor descuento superior a venta",AG816=17,"Falta Seleccionar Unidad de medida",AG816=19,"Habilitar venta a Granel"),"")</f>
        <v/>
      </c>
      <c r="AA816" s="4">
        <f>IF($AD816=0,-5,IF(D816="",5,10))</f>
        <v>-5</v>
      </c>
      <c r="AB816" s="4">
        <f>IF($AD816=0,-5,IF(E816="",5,10))</f>
        <v>-5</v>
      </c>
      <c r="AC816" s="4">
        <f>IF($AD816=0,-5,IF(F816="",5,10))</f>
        <v>-5</v>
      </c>
      <c r="AD816" s="4">
        <f>COUNTA(D816:F816)</f>
        <v>0</v>
      </c>
      <c r="AE816" s="4">
        <f>COUNTA(G816:V816)</f>
        <v>0</v>
      </c>
      <c r="AF816" s="4" cm="1">
        <f t="array" ref="AF816">IFERROR(_xlfn.IFS((AND(OR(P816="Si"),Q816="")),15,AND(Q816&lt;&gt;"",P816=""),18,E816&lt;Q816,16),0)</f>
        <v>0</v>
      </c>
      <c r="AG816" s="4" cm="1">
        <f t="array" ref="AG816">IFERROR(_xlfn.IFS((AND(OR(R816="Si"),S816="")),17,AND(S816&lt;&gt;"",R816=""),19),0)</f>
        <v>0</v>
      </c>
      <c r="AH816" s="4">
        <f t="shared" si="38"/>
        <v>0</v>
      </c>
    </row>
    <row r="817" spans="2:34" x14ac:dyDescent="0.25">
      <c r="B817" s="6" t="str">
        <f t="shared" si="36"/>
        <v/>
      </c>
      <c r="C817" s="7" t="str">
        <f t="shared" si="37"/>
        <v/>
      </c>
      <c r="D817" s="9"/>
      <c r="E817" s="10"/>
      <c r="F817" s="9"/>
      <c r="G817" s="8"/>
      <c r="H817" s="8"/>
      <c r="I817" s="8"/>
      <c r="J817" s="8"/>
      <c r="K817" s="8"/>
      <c r="L817" s="8"/>
      <c r="M817" s="11"/>
      <c r="N817" s="26"/>
      <c r="O817" s="26"/>
      <c r="P817" s="8"/>
      <c r="Q817" s="11"/>
      <c r="R817" s="8"/>
      <c r="S817" s="8"/>
      <c r="T817" s="8"/>
      <c r="U817" s="8"/>
      <c r="V817" s="8"/>
      <c r="Y817" s="4" t="str" cm="1">
        <f t="array" ref="Y817">_xlfn.IFS(AND(AD817=0,AH817&gt;1),0,AD817=0,"",SUM(AA817:AC817)=30,10,OR(AA817=5,AB817=5,AC817=5),5)</f>
        <v/>
      </c>
      <c r="Z817" s="4" t="str" cm="1">
        <f t="array" ref="Z817">IFERROR(_xlfn.IFS(AND(AH817=0,Y817=10),"Excelente, producto bien configurado",AND(Y817=5,AH817&gt;1),"Faltan Datos Obligatorios y hay error en datos opcionales",Y817=5,CONCATENATE("Faltan Datos Obligatorios:",IF(AA817=5," Nombre, ",""),IF(AB817=5," Precio, ",""),IF(AC817=5," Cantidad ","")),AH817&gt;=30,"Error Descuento y Granel",AF817=15,"Falta Digitar Descuento",AF817=16,"Error: Valor descuento superior a venta",AG817=17,"Falta Seleccionar Unidad de medida",AG817=19,"Habilitar venta a Granel"),"")</f>
        <v/>
      </c>
      <c r="AA817" s="4">
        <f>IF($AD817=0,-5,IF(D817="",5,10))</f>
        <v>-5</v>
      </c>
      <c r="AB817" s="4">
        <f>IF($AD817=0,-5,IF(E817="",5,10))</f>
        <v>-5</v>
      </c>
      <c r="AC817" s="4">
        <f>IF($AD817=0,-5,IF(F817="",5,10))</f>
        <v>-5</v>
      </c>
      <c r="AD817" s="4">
        <f>COUNTA(D817:F817)</f>
        <v>0</v>
      </c>
      <c r="AE817" s="4">
        <f>COUNTA(G817:V817)</f>
        <v>0</v>
      </c>
      <c r="AF817" s="4" cm="1">
        <f t="array" ref="AF817">IFERROR(_xlfn.IFS((AND(OR(P817="Si"),Q817="")),15,AND(Q817&lt;&gt;"",P817=""),18,E817&lt;Q817,16),0)</f>
        <v>0</v>
      </c>
      <c r="AG817" s="4" cm="1">
        <f t="array" ref="AG817">IFERROR(_xlfn.IFS((AND(OR(R817="Si"),S817="")),17,AND(S817&lt;&gt;"",R817=""),19),0)</f>
        <v>0</v>
      </c>
      <c r="AH817" s="4">
        <f t="shared" si="38"/>
        <v>0</v>
      </c>
    </row>
    <row r="818" spans="2:34" x14ac:dyDescent="0.25">
      <c r="B818" s="6" t="str">
        <f t="shared" si="36"/>
        <v/>
      </c>
      <c r="C818" s="7" t="str">
        <f t="shared" si="37"/>
        <v/>
      </c>
      <c r="D818" s="9"/>
      <c r="E818" s="10"/>
      <c r="F818" s="9"/>
      <c r="G818" s="8"/>
      <c r="H818" s="8"/>
      <c r="I818" s="8"/>
      <c r="J818" s="8"/>
      <c r="K818" s="8"/>
      <c r="L818" s="8"/>
      <c r="M818" s="11"/>
      <c r="N818" s="26"/>
      <c r="O818" s="26"/>
      <c r="P818" s="8"/>
      <c r="Q818" s="11"/>
      <c r="R818" s="8"/>
      <c r="S818" s="8"/>
      <c r="T818" s="8"/>
      <c r="U818" s="8"/>
      <c r="V818" s="8"/>
      <c r="Y818" s="4" t="str" cm="1">
        <f t="array" ref="Y818">_xlfn.IFS(AND(AD818=0,AH818&gt;1),0,AD818=0,"",SUM(AA818:AC818)=30,10,OR(AA818=5,AB818=5,AC818=5),5)</f>
        <v/>
      </c>
      <c r="Z818" s="4" t="str" cm="1">
        <f t="array" ref="Z818">IFERROR(_xlfn.IFS(AND(AH818=0,Y818=10),"Excelente, producto bien configurado",AND(Y818=5,AH818&gt;1),"Faltan Datos Obligatorios y hay error en datos opcionales",Y818=5,CONCATENATE("Faltan Datos Obligatorios:",IF(AA818=5," Nombre, ",""),IF(AB818=5," Precio, ",""),IF(AC818=5," Cantidad ","")),AH818&gt;=30,"Error Descuento y Granel",AF818=15,"Falta Digitar Descuento",AF818=16,"Error: Valor descuento superior a venta",AG818=17,"Falta Seleccionar Unidad de medida",AG818=19,"Habilitar venta a Granel"),"")</f>
        <v/>
      </c>
      <c r="AA818" s="4">
        <f>IF($AD818=0,-5,IF(D818="",5,10))</f>
        <v>-5</v>
      </c>
      <c r="AB818" s="4">
        <f>IF($AD818=0,-5,IF(E818="",5,10))</f>
        <v>-5</v>
      </c>
      <c r="AC818" s="4">
        <f>IF($AD818=0,-5,IF(F818="",5,10))</f>
        <v>-5</v>
      </c>
      <c r="AD818" s="4">
        <f>COUNTA(D818:F818)</f>
        <v>0</v>
      </c>
      <c r="AE818" s="4">
        <f>COUNTA(G818:V818)</f>
        <v>0</v>
      </c>
      <c r="AF818" s="4" cm="1">
        <f t="array" ref="AF818">IFERROR(_xlfn.IFS((AND(OR(P818="Si"),Q818="")),15,AND(Q818&lt;&gt;"",P818=""),18,E818&lt;Q818,16),0)</f>
        <v>0</v>
      </c>
      <c r="AG818" s="4" cm="1">
        <f t="array" ref="AG818">IFERROR(_xlfn.IFS((AND(OR(R818="Si"),S818="")),17,AND(S818&lt;&gt;"",R818=""),19),0)</f>
        <v>0</v>
      </c>
      <c r="AH818" s="4">
        <f t="shared" si="38"/>
        <v>0</v>
      </c>
    </row>
    <row r="819" spans="2:34" x14ac:dyDescent="0.25">
      <c r="B819" s="6" t="str">
        <f t="shared" si="36"/>
        <v/>
      </c>
      <c r="C819" s="7" t="str">
        <f t="shared" si="37"/>
        <v/>
      </c>
      <c r="D819" s="9"/>
      <c r="E819" s="10"/>
      <c r="F819" s="9"/>
      <c r="G819" s="8"/>
      <c r="H819" s="8"/>
      <c r="I819" s="8"/>
      <c r="J819" s="8"/>
      <c r="K819" s="8"/>
      <c r="L819" s="8"/>
      <c r="M819" s="11"/>
      <c r="N819" s="26"/>
      <c r="O819" s="26"/>
      <c r="P819" s="8"/>
      <c r="Q819" s="11"/>
      <c r="R819" s="8"/>
      <c r="S819" s="8"/>
      <c r="T819" s="8"/>
      <c r="U819" s="8"/>
      <c r="V819" s="8"/>
      <c r="Y819" s="4" t="str" cm="1">
        <f t="array" ref="Y819">_xlfn.IFS(AND(AD819=0,AH819&gt;1),0,AD819=0,"",SUM(AA819:AC819)=30,10,OR(AA819=5,AB819=5,AC819=5),5)</f>
        <v/>
      </c>
      <c r="Z819" s="4" t="str" cm="1">
        <f t="array" ref="Z819">IFERROR(_xlfn.IFS(AND(AH819=0,Y819=10),"Excelente, producto bien configurado",AND(Y819=5,AH819&gt;1),"Faltan Datos Obligatorios y hay error en datos opcionales",Y819=5,CONCATENATE("Faltan Datos Obligatorios:",IF(AA819=5," Nombre, ",""),IF(AB819=5," Precio, ",""),IF(AC819=5," Cantidad ","")),AH819&gt;=30,"Error Descuento y Granel",AF819=15,"Falta Digitar Descuento",AF819=16,"Error: Valor descuento superior a venta",AG819=17,"Falta Seleccionar Unidad de medida",AG819=19,"Habilitar venta a Granel"),"")</f>
        <v/>
      </c>
      <c r="AA819" s="4">
        <f>IF($AD819=0,-5,IF(D819="",5,10))</f>
        <v>-5</v>
      </c>
      <c r="AB819" s="4">
        <f>IF($AD819=0,-5,IF(E819="",5,10))</f>
        <v>-5</v>
      </c>
      <c r="AC819" s="4">
        <f>IF($AD819=0,-5,IF(F819="",5,10))</f>
        <v>-5</v>
      </c>
      <c r="AD819" s="4">
        <f>COUNTA(D819:F819)</f>
        <v>0</v>
      </c>
      <c r="AE819" s="4">
        <f>COUNTA(G819:V819)</f>
        <v>0</v>
      </c>
      <c r="AF819" s="4" cm="1">
        <f t="array" ref="AF819">IFERROR(_xlfn.IFS((AND(OR(P819="Si"),Q819="")),15,AND(Q819&lt;&gt;"",P819=""),18,E819&lt;Q819,16),0)</f>
        <v>0</v>
      </c>
      <c r="AG819" s="4" cm="1">
        <f t="array" ref="AG819">IFERROR(_xlfn.IFS((AND(OR(R819="Si"),S819="")),17,AND(S819&lt;&gt;"",R819=""),19),0)</f>
        <v>0</v>
      </c>
      <c r="AH819" s="4">
        <f t="shared" si="38"/>
        <v>0</v>
      </c>
    </row>
    <row r="820" spans="2:34" x14ac:dyDescent="0.25">
      <c r="B820" s="6" t="str">
        <f t="shared" si="36"/>
        <v/>
      </c>
      <c r="C820" s="7" t="str">
        <f t="shared" si="37"/>
        <v/>
      </c>
      <c r="D820" s="9"/>
      <c r="E820" s="10"/>
      <c r="F820" s="9"/>
      <c r="G820" s="8"/>
      <c r="H820" s="8"/>
      <c r="I820" s="8"/>
      <c r="J820" s="8"/>
      <c r="K820" s="8"/>
      <c r="L820" s="8"/>
      <c r="M820" s="11"/>
      <c r="N820" s="26"/>
      <c r="O820" s="26"/>
      <c r="P820" s="8"/>
      <c r="Q820" s="11"/>
      <c r="R820" s="8"/>
      <c r="S820" s="8"/>
      <c r="T820" s="8"/>
      <c r="U820" s="8"/>
      <c r="V820" s="8"/>
      <c r="Y820" s="4" t="str" cm="1">
        <f t="array" ref="Y820">_xlfn.IFS(AND(AD820=0,AH820&gt;1),0,AD820=0,"",SUM(AA820:AC820)=30,10,OR(AA820=5,AB820=5,AC820=5),5)</f>
        <v/>
      </c>
      <c r="Z820" s="4" t="str" cm="1">
        <f t="array" ref="Z820">IFERROR(_xlfn.IFS(AND(AH820=0,Y820=10),"Excelente, producto bien configurado",AND(Y820=5,AH820&gt;1),"Faltan Datos Obligatorios y hay error en datos opcionales",Y820=5,CONCATENATE("Faltan Datos Obligatorios:",IF(AA820=5," Nombre, ",""),IF(AB820=5," Precio, ",""),IF(AC820=5," Cantidad ","")),AH820&gt;=30,"Error Descuento y Granel",AF820=15,"Falta Digitar Descuento",AF820=16,"Error: Valor descuento superior a venta",AG820=17,"Falta Seleccionar Unidad de medida",AG820=19,"Habilitar venta a Granel"),"")</f>
        <v/>
      </c>
      <c r="AA820" s="4">
        <f>IF($AD820=0,-5,IF(D820="",5,10))</f>
        <v>-5</v>
      </c>
      <c r="AB820" s="4">
        <f>IF($AD820=0,-5,IF(E820="",5,10))</f>
        <v>-5</v>
      </c>
      <c r="AC820" s="4">
        <f>IF($AD820=0,-5,IF(F820="",5,10))</f>
        <v>-5</v>
      </c>
      <c r="AD820" s="4">
        <f>COUNTA(D820:F820)</f>
        <v>0</v>
      </c>
      <c r="AE820" s="4">
        <f>COUNTA(G820:V820)</f>
        <v>0</v>
      </c>
      <c r="AF820" s="4" cm="1">
        <f t="array" ref="AF820">IFERROR(_xlfn.IFS((AND(OR(P820="Si"),Q820="")),15,AND(Q820&lt;&gt;"",P820=""),18,E820&lt;Q820,16),0)</f>
        <v>0</v>
      </c>
      <c r="AG820" s="4" cm="1">
        <f t="array" ref="AG820">IFERROR(_xlfn.IFS((AND(OR(R820="Si"),S820="")),17,AND(S820&lt;&gt;"",R820=""),19),0)</f>
        <v>0</v>
      </c>
      <c r="AH820" s="4">
        <f t="shared" si="38"/>
        <v>0</v>
      </c>
    </row>
    <row r="821" spans="2:34" x14ac:dyDescent="0.25">
      <c r="B821" s="6" t="str">
        <f t="shared" si="36"/>
        <v/>
      </c>
      <c r="C821" s="7" t="str">
        <f t="shared" si="37"/>
        <v/>
      </c>
      <c r="D821" s="9"/>
      <c r="E821" s="10"/>
      <c r="F821" s="9"/>
      <c r="G821" s="8"/>
      <c r="H821" s="8"/>
      <c r="I821" s="8"/>
      <c r="J821" s="8"/>
      <c r="K821" s="8"/>
      <c r="L821" s="8"/>
      <c r="M821" s="11"/>
      <c r="N821" s="26"/>
      <c r="O821" s="26"/>
      <c r="P821" s="8"/>
      <c r="Q821" s="11"/>
      <c r="R821" s="8"/>
      <c r="S821" s="8"/>
      <c r="T821" s="8"/>
      <c r="U821" s="8"/>
      <c r="V821" s="8"/>
      <c r="Y821" s="4" t="str" cm="1">
        <f t="array" ref="Y821">_xlfn.IFS(AND(AD821=0,AH821&gt;1),0,AD821=0,"",SUM(AA821:AC821)=30,10,OR(AA821=5,AB821=5,AC821=5),5)</f>
        <v/>
      </c>
      <c r="Z821" s="4" t="str" cm="1">
        <f t="array" ref="Z821">IFERROR(_xlfn.IFS(AND(AH821=0,Y821=10),"Excelente, producto bien configurado",AND(Y821=5,AH821&gt;1),"Faltan Datos Obligatorios y hay error en datos opcionales",Y821=5,CONCATENATE("Faltan Datos Obligatorios:",IF(AA821=5," Nombre, ",""),IF(AB821=5," Precio, ",""),IF(AC821=5," Cantidad ","")),AH821&gt;=30,"Error Descuento y Granel",AF821=15,"Falta Digitar Descuento",AF821=16,"Error: Valor descuento superior a venta",AG821=17,"Falta Seleccionar Unidad de medida",AG821=19,"Habilitar venta a Granel"),"")</f>
        <v/>
      </c>
      <c r="AA821" s="4">
        <f>IF($AD821=0,-5,IF(D821="",5,10))</f>
        <v>-5</v>
      </c>
      <c r="AB821" s="4">
        <f>IF($AD821=0,-5,IF(E821="",5,10))</f>
        <v>-5</v>
      </c>
      <c r="AC821" s="4">
        <f>IF($AD821=0,-5,IF(F821="",5,10))</f>
        <v>-5</v>
      </c>
      <c r="AD821" s="4">
        <f>COUNTA(D821:F821)</f>
        <v>0</v>
      </c>
      <c r="AE821" s="4">
        <f>COUNTA(G821:V821)</f>
        <v>0</v>
      </c>
      <c r="AF821" s="4" cm="1">
        <f t="array" ref="AF821">IFERROR(_xlfn.IFS((AND(OR(P821="Si"),Q821="")),15,AND(Q821&lt;&gt;"",P821=""),18,E821&lt;Q821,16),0)</f>
        <v>0</v>
      </c>
      <c r="AG821" s="4" cm="1">
        <f t="array" ref="AG821">IFERROR(_xlfn.IFS((AND(OR(R821="Si"),S821="")),17,AND(S821&lt;&gt;"",R821=""),19),0)</f>
        <v>0</v>
      </c>
      <c r="AH821" s="4">
        <f t="shared" si="38"/>
        <v>0</v>
      </c>
    </row>
    <row r="822" spans="2:34" x14ac:dyDescent="0.25">
      <c r="B822" s="6" t="str">
        <f t="shared" si="36"/>
        <v/>
      </c>
      <c r="C822" s="7" t="str">
        <f t="shared" si="37"/>
        <v/>
      </c>
      <c r="D822" s="9"/>
      <c r="E822" s="10"/>
      <c r="F822" s="9"/>
      <c r="G822" s="8"/>
      <c r="H822" s="8"/>
      <c r="I822" s="8"/>
      <c r="J822" s="8"/>
      <c r="K822" s="8"/>
      <c r="L822" s="8"/>
      <c r="M822" s="11"/>
      <c r="N822" s="26"/>
      <c r="O822" s="26"/>
      <c r="P822" s="8"/>
      <c r="Q822" s="11"/>
      <c r="R822" s="8"/>
      <c r="S822" s="8"/>
      <c r="T822" s="8"/>
      <c r="U822" s="8"/>
      <c r="V822" s="8"/>
      <c r="Y822" s="4" t="str" cm="1">
        <f t="array" ref="Y822">_xlfn.IFS(AND(AD822=0,AH822&gt;1),0,AD822=0,"",SUM(AA822:AC822)=30,10,OR(AA822=5,AB822=5,AC822=5),5)</f>
        <v/>
      </c>
      <c r="Z822" s="4" t="str" cm="1">
        <f t="array" ref="Z822">IFERROR(_xlfn.IFS(AND(AH822=0,Y822=10),"Excelente, producto bien configurado",AND(Y822=5,AH822&gt;1),"Faltan Datos Obligatorios y hay error en datos opcionales",Y822=5,CONCATENATE("Faltan Datos Obligatorios:",IF(AA822=5," Nombre, ",""),IF(AB822=5," Precio, ",""),IF(AC822=5," Cantidad ","")),AH822&gt;=30,"Error Descuento y Granel",AF822=15,"Falta Digitar Descuento",AF822=16,"Error: Valor descuento superior a venta",AG822=17,"Falta Seleccionar Unidad de medida",AG822=19,"Habilitar venta a Granel"),"")</f>
        <v/>
      </c>
      <c r="AA822" s="4">
        <f>IF($AD822=0,-5,IF(D822="",5,10))</f>
        <v>-5</v>
      </c>
      <c r="AB822" s="4">
        <f>IF($AD822=0,-5,IF(E822="",5,10))</f>
        <v>-5</v>
      </c>
      <c r="AC822" s="4">
        <f>IF($AD822=0,-5,IF(F822="",5,10))</f>
        <v>-5</v>
      </c>
      <c r="AD822" s="4">
        <f>COUNTA(D822:F822)</f>
        <v>0</v>
      </c>
      <c r="AE822" s="4">
        <f>COUNTA(G822:V822)</f>
        <v>0</v>
      </c>
      <c r="AF822" s="4" cm="1">
        <f t="array" ref="AF822">IFERROR(_xlfn.IFS((AND(OR(P822="Si"),Q822="")),15,AND(Q822&lt;&gt;"",P822=""),18,E822&lt;Q822,16),0)</f>
        <v>0</v>
      </c>
      <c r="AG822" s="4" cm="1">
        <f t="array" ref="AG822">IFERROR(_xlfn.IFS((AND(OR(R822="Si"),S822="")),17,AND(S822&lt;&gt;"",R822=""),19),0)</f>
        <v>0</v>
      </c>
      <c r="AH822" s="4">
        <f t="shared" si="38"/>
        <v>0</v>
      </c>
    </row>
    <row r="823" spans="2:34" x14ac:dyDescent="0.25">
      <c r="B823" s="6" t="str">
        <f t="shared" si="36"/>
        <v/>
      </c>
      <c r="C823" s="7" t="str">
        <f t="shared" si="37"/>
        <v/>
      </c>
      <c r="D823" s="9"/>
      <c r="E823" s="10"/>
      <c r="F823" s="9"/>
      <c r="G823" s="8"/>
      <c r="H823" s="8"/>
      <c r="I823" s="8"/>
      <c r="J823" s="8"/>
      <c r="K823" s="8"/>
      <c r="L823" s="8"/>
      <c r="M823" s="11"/>
      <c r="N823" s="26"/>
      <c r="O823" s="26"/>
      <c r="P823" s="8"/>
      <c r="Q823" s="11"/>
      <c r="R823" s="8"/>
      <c r="S823" s="8"/>
      <c r="T823" s="8"/>
      <c r="U823" s="8"/>
      <c r="V823" s="8"/>
      <c r="Y823" s="4" t="str" cm="1">
        <f t="array" ref="Y823">_xlfn.IFS(AND(AD823=0,AH823&gt;1),0,AD823=0,"",SUM(AA823:AC823)=30,10,OR(AA823=5,AB823=5,AC823=5),5)</f>
        <v/>
      </c>
      <c r="Z823" s="4" t="str" cm="1">
        <f t="array" ref="Z823">IFERROR(_xlfn.IFS(AND(AH823=0,Y823=10),"Excelente, producto bien configurado",AND(Y823=5,AH823&gt;1),"Faltan Datos Obligatorios y hay error en datos opcionales",Y823=5,CONCATENATE("Faltan Datos Obligatorios:",IF(AA823=5," Nombre, ",""),IF(AB823=5," Precio, ",""),IF(AC823=5," Cantidad ","")),AH823&gt;=30,"Error Descuento y Granel",AF823=15,"Falta Digitar Descuento",AF823=16,"Error: Valor descuento superior a venta",AG823=17,"Falta Seleccionar Unidad de medida",AG823=19,"Habilitar venta a Granel"),"")</f>
        <v/>
      </c>
      <c r="AA823" s="4">
        <f>IF($AD823=0,-5,IF(D823="",5,10))</f>
        <v>-5</v>
      </c>
      <c r="AB823" s="4">
        <f>IF($AD823=0,-5,IF(E823="",5,10))</f>
        <v>-5</v>
      </c>
      <c r="AC823" s="4">
        <f>IF($AD823=0,-5,IF(F823="",5,10))</f>
        <v>-5</v>
      </c>
      <c r="AD823" s="4">
        <f>COUNTA(D823:F823)</f>
        <v>0</v>
      </c>
      <c r="AE823" s="4">
        <f>COUNTA(G823:V823)</f>
        <v>0</v>
      </c>
      <c r="AF823" s="4" cm="1">
        <f t="array" ref="AF823">IFERROR(_xlfn.IFS((AND(OR(P823="Si"),Q823="")),15,AND(Q823&lt;&gt;"",P823=""),18,E823&lt;Q823,16),0)</f>
        <v>0</v>
      </c>
      <c r="AG823" s="4" cm="1">
        <f t="array" ref="AG823">IFERROR(_xlfn.IFS((AND(OR(R823="Si"),S823="")),17,AND(S823&lt;&gt;"",R823=""),19),0)</f>
        <v>0</v>
      </c>
      <c r="AH823" s="4">
        <f t="shared" si="38"/>
        <v>0</v>
      </c>
    </row>
    <row r="824" spans="2:34" x14ac:dyDescent="0.25">
      <c r="B824" s="6" t="str">
        <f t="shared" si="36"/>
        <v/>
      </c>
      <c r="C824" s="7" t="str">
        <f t="shared" si="37"/>
        <v/>
      </c>
      <c r="D824" s="9"/>
      <c r="E824" s="10"/>
      <c r="F824" s="9"/>
      <c r="G824" s="8"/>
      <c r="H824" s="8"/>
      <c r="I824" s="8"/>
      <c r="J824" s="8"/>
      <c r="K824" s="8"/>
      <c r="L824" s="8"/>
      <c r="M824" s="11"/>
      <c r="N824" s="26"/>
      <c r="O824" s="26"/>
      <c r="P824" s="8"/>
      <c r="Q824" s="11"/>
      <c r="R824" s="8"/>
      <c r="S824" s="8"/>
      <c r="T824" s="8"/>
      <c r="U824" s="8"/>
      <c r="V824" s="8"/>
      <c r="Y824" s="4" t="str" cm="1">
        <f t="array" ref="Y824">_xlfn.IFS(AND(AD824=0,AH824&gt;1),0,AD824=0,"",SUM(AA824:AC824)=30,10,OR(AA824=5,AB824=5,AC824=5),5)</f>
        <v/>
      </c>
      <c r="Z824" s="4" t="str" cm="1">
        <f t="array" ref="Z824">IFERROR(_xlfn.IFS(AND(AH824=0,Y824=10),"Excelente, producto bien configurado",AND(Y824=5,AH824&gt;1),"Faltan Datos Obligatorios y hay error en datos opcionales",Y824=5,CONCATENATE("Faltan Datos Obligatorios:",IF(AA824=5," Nombre, ",""),IF(AB824=5," Precio, ",""),IF(AC824=5," Cantidad ","")),AH824&gt;=30,"Error Descuento y Granel",AF824=15,"Falta Digitar Descuento",AF824=16,"Error: Valor descuento superior a venta",AG824=17,"Falta Seleccionar Unidad de medida",AG824=19,"Habilitar venta a Granel"),"")</f>
        <v/>
      </c>
      <c r="AA824" s="4">
        <f>IF($AD824=0,-5,IF(D824="",5,10))</f>
        <v>-5</v>
      </c>
      <c r="AB824" s="4">
        <f>IF($AD824=0,-5,IF(E824="",5,10))</f>
        <v>-5</v>
      </c>
      <c r="AC824" s="4">
        <f>IF($AD824=0,-5,IF(F824="",5,10))</f>
        <v>-5</v>
      </c>
      <c r="AD824" s="4">
        <f>COUNTA(D824:F824)</f>
        <v>0</v>
      </c>
      <c r="AE824" s="4">
        <f>COUNTA(G824:V824)</f>
        <v>0</v>
      </c>
      <c r="AF824" s="4" cm="1">
        <f t="array" ref="AF824">IFERROR(_xlfn.IFS((AND(OR(P824="Si"),Q824="")),15,AND(Q824&lt;&gt;"",P824=""),18,E824&lt;Q824,16),0)</f>
        <v>0</v>
      </c>
      <c r="AG824" s="4" cm="1">
        <f t="array" ref="AG824">IFERROR(_xlfn.IFS((AND(OR(R824="Si"),S824="")),17,AND(S824&lt;&gt;"",R824=""),19),0)</f>
        <v>0</v>
      </c>
      <c r="AH824" s="4">
        <f t="shared" si="38"/>
        <v>0</v>
      </c>
    </row>
    <row r="825" spans="2:34" x14ac:dyDescent="0.25">
      <c r="B825" s="6" t="str">
        <f t="shared" si="36"/>
        <v/>
      </c>
      <c r="C825" s="7" t="str">
        <f t="shared" si="37"/>
        <v/>
      </c>
      <c r="D825" s="9"/>
      <c r="E825" s="10"/>
      <c r="F825" s="9"/>
      <c r="G825" s="8"/>
      <c r="H825" s="8"/>
      <c r="I825" s="8"/>
      <c r="J825" s="8"/>
      <c r="K825" s="8"/>
      <c r="L825" s="8"/>
      <c r="M825" s="11"/>
      <c r="N825" s="26"/>
      <c r="O825" s="26"/>
      <c r="P825" s="8"/>
      <c r="Q825" s="11"/>
      <c r="R825" s="8"/>
      <c r="S825" s="8"/>
      <c r="T825" s="8"/>
      <c r="U825" s="8"/>
      <c r="V825" s="8"/>
      <c r="Y825" s="4" t="str" cm="1">
        <f t="array" ref="Y825">_xlfn.IFS(AND(AD825=0,AH825&gt;1),0,AD825=0,"",SUM(AA825:AC825)=30,10,OR(AA825=5,AB825=5,AC825=5),5)</f>
        <v/>
      </c>
      <c r="Z825" s="4" t="str" cm="1">
        <f t="array" ref="Z825">IFERROR(_xlfn.IFS(AND(AH825=0,Y825=10),"Excelente, producto bien configurado",AND(Y825=5,AH825&gt;1),"Faltan Datos Obligatorios y hay error en datos opcionales",Y825=5,CONCATENATE("Faltan Datos Obligatorios:",IF(AA825=5," Nombre, ",""),IF(AB825=5," Precio, ",""),IF(AC825=5," Cantidad ","")),AH825&gt;=30,"Error Descuento y Granel",AF825=15,"Falta Digitar Descuento",AF825=16,"Error: Valor descuento superior a venta",AG825=17,"Falta Seleccionar Unidad de medida",AG825=19,"Habilitar venta a Granel"),"")</f>
        <v/>
      </c>
      <c r="AA825" s="4">
        <f>IF($AD825=0,-5,IF(D825="",5,10))</f>
        <v>-5</v>
      </c>
      <c r="AB825" s="4">
        <f>IF($AD825=0,-5,IF(E825="",5,10))</f>
        <v>-5</v>
      </c>
      <c r="AC825" s="4">
        <f>IF($AD825=0,-5,IF(F825="",5,10))</f>
        <v>-5</v>
      </c>
      <c r="AD825" s="4">
        <f>COUNTA(D825:F825)</f>
        <v>0</v>
      </c>
      <c r="AE825" s="4">
        <f>COUNTA(G825:V825)</f>
        <v>0</v>
      </c>
      <c r="AF825" s="4" cm="1">
        <f t="array" ref="AF825">IFERROR(_xlfn.IFS((AND(OR(P825="Si"),Q825="")),15,AND(Q825&lt;&gt;"",P825=""),18,E825&lt;Q825,16),0)</f>
        <v>0</v>
      </c>
      <c r="AG825" s="4" cm="1">
        <f t="array" ref="AG825">IFERROR(_xlfn.IFS((AND(OR(R825="Si"),S825="")),17,AND(S825&lt;&gt;"",R825=""),19),0)</f>
        <v>0</v>
      </c>
      <c r="AH825" s="4">
        <f t="shared" si="38"/>
        <v>0</v>
      </c>
    </row>
    <row r="826" spans="2:34" x14ac:dyDescent="0.25">
      <c r="B826" s="6" t="str">
        <f t="shared" si="36"/>
        <v/>
      </c>
      <c r="C826" s="7" t="str">
        <f t="shared" si="37"/>
        <v/>
      </c>
      <c r="D826" s="9"/>
      <c r="E826" s="10"/>
      <c r="F826" s="9"/>
      <c r="G826" s="8"/>
      <c r="H826" s="8"/>
      <c r="I826" s="8"/>
      <c r="J826" s="8"/>
      <c r="K826" s="8"/>
      <c r="L826" s="8"/>
      <c r="M826" s="11"/>
      <c r="N826" s="26"/>
      <c r="O826" s="26"/>
      <c r="P826" s="8"/>
      <c r="Q826" s="11"/>
      <c r="R826" s="8"/>
      <c r="S826" s="8"/>
      <c r="T826" s="8"/>
      <c r="U826" s="8"/>
      <c r="V826" s="8"/>
      <c r="Y826" s="4" t="str" cm="1">
        <f t="array" ref="Y826">_xlfn.IFS(AND(AD826=0,AH826&gt;1),0,AD826=0,"",SUM(AA826:AC826)=30,10,OR(AA826=5,AB826=5,AC826=5),5)</f>
        <v/>
      </c>
      <c r="Z826" s="4" t="str" cm="1">
        <f t="array" ref="Z826">IFERROR(_xlfn.IFS(AND(AH826=0,Y826=10),"Excelente, producto bien configurado",AND(Y826=5,AH826&gt;1),"Faltan Datos Obligatorios y hay error en datos opcionales",Y826=5,CONCATENATE("Faltan Datos Obligatorios:",IF(AA826=5," Nombre, ",""),IF(AB826=5," Precio, ",""),IF(AC826=5," Cantidad ","")),AH826&gt;=30,"Error Descuento y Granel",AF826=15,"Falta Digitar Descuento",AF826=16,"Error: Valor descuento superior a venta",AG826=17,"Falta Seleccionar Unidad de medida",AG826=19,"Habilitar venta a Granel"),"")</f>
        <v/>
      </c>
      <c r="AA826" s="4">
        <f>IF($AD826=0,-5,IF(D826="",5,10))</f>
        <v>-5</v>
      </c>
      <c r="AB826" s="4">
        <f>IF($AD826=0,-5,IF(E826="",5,10))</f>
        <v>-5</v>
      </c>
      <c r="AC826" s="4">
        <f>IF($AD826=0,-5,IF(F826="",5,10))</f>
        <v>-5</v>
      </c>
      <c r="AD826" s="4">
        <f>COUNTA(D826:F826)</f>
        <v>0</v>
      </c>
      <c r="AE826" s="4">
        <f>COUNTA(G826:V826)</f>
        <v>0</v>
      </c>
      <c r="AF826" s="4" cm="1">
        <f t="array" ref="AF826">IFERROR(_xlfn.IFS((AND(OR(P826="Si"),Q826="")),15,AND(Q826&lt;&gt;"",P826=""),18,E826&lt;Q826,16),0)</f>
        <v>0</v>
      </c>
      <c r="AG826" s="4" cm="1">
        <f t="array" ref="AG826">IFERROR(_xlfn.IFS((AND(OR(R826="Si"),S826="")),17,AND(S826&lt;&gt;"",R826=""),19),0)</f>
        <v>0</v>
      </c>
      <c r="AH826" s="4">
        <f t="shared" si="38"/>
        <v>0</v>
      </c>
    </row>
    <row r="827" spans="2:34" x14ac:dyDescent="0.25">
      <c r="B827" s="6" t="str">
        <f t="shared" si="36"/>
        <v/>
      </c>
      <c r="C827" s="7" t="str">
        <f t="shared" si="37"/>
        <v/>
      </c>
      <c r="D827" s="9"/>
      <c r="E827" s="10"/>
      <c r="F827" s="9"/>
      <c r="G827" s="8"/>
      <c r="H827" s="8"/>
      <c r="I827" s="8"/>
      <c r="J827" s="8"/>
      <c r="K827" s="8"/>
      <c r="L827" s="8"/>
      <c r="M827" s="11"/>
      <c r="N827" s="26"/>
      <c r="O827" s="26"/>
      <c r="P827" s="8"/>
      <c r="Q827" s="11"/>
      <c r="R827" s="8"/>
      <c r="S827" s="8"/>
      <c r="T827" s="8"/>
      <c r="U827" s="8"/>
      <c r="V827" s="8"/>
      <c r="Y827" s="4" t="str" cm="1">
        <f t="array" ref="Y827">_xlfn.IFS(AND(AD827=0,AH827&gt;1),0,AD827=0,"",SUM(AA827:AC827)=30,10,OR(AA827=5,AB827=5,AC827=5),5)</f>
        <v/>
      </c>
      <c r="Z827" s="4" t="str" cm="1">
        <f t="array" ref="Z827">IFERROR(_xlfn.IFS(AND(AH827=0,Y827=10),"Excelente, producto bien configurado",AND(Y827=5,AH827&gt;1),"Faltan Datos Obligatorios y hay error en datos opcionales",Y827=5,CONCATENATE("Faltan Datos Obligatorios:",IF(AA827=5," Nombre, ",""),IF(AB827=5," Precio, ",""),IF(AC827=5," Cantidad ","")),AH827&gt;=30,"Error Descuento y Granel",AF827=15,"Falta Digitar Descuento",AF827=16,"Error: Valor descuento superior a venta",AG827=17,"Falta Seleccionar Unidad de medida",AG827=19,"Habilitar venta a Granel"),"")</f>
        <v/>
      </c>
      <c r="AA827" s="4">
        <f>IF($AD827=0,-5,IF(D827="",5,10))</f>
        <v>-5</v>
      </c>
      <c r="AB827" s="4">
        <f>IF($AD827=0,-5,IF(E827="",5,10))</f>
        <v>-5</v>
      </c>
      <c r="AC827" s="4">
        <f>IF($AD827=0,-5,IF(F827="",5,10))</f>
        <v>-5</v>
      </c>
      <c r="AD827" s="4">
        <f>COUNTA(D827:F827)</f>
        <v>0</v>
      </c>
      <c r="AE827" s="4">
        <f>COUNTA(G827:V827)</f>
        <v>0</v>
      </c>
      <c r="AF827" s="4" cm="1">
        <f t="array" ref="AF827">IFERROR(_xlfn.IFS((AND(OR(P827="Si"),Q827="")),15,AND(Q827&lt;&gt;"",P827=""),18,E827&lt;Q827,16),0)</f>
        <v>0</v>
      </c>
      <c r="AG827" s="4" cm="1">
        <f t="array" ref="AG827">IFERROR(_xlfn.IFS((AND(OR(R827="Si"),S827="")),17,AND(S827&lt;&gt;"",R827=""),19),0)</f>
        <v>0</v>
      </c>
      <c r="AH827" s="4">
        <f t="shared" si="38"/>
        <v>0</v>
      </c>
    </row>
    <row r="828" spans="2:34" x14ac:dyDescent="0.25">
      <c r="B828" s="6" t="str">
        <f t="shared" si="36"/>
        <v/>
      </c>
      <c r="C828" s="7" t="str">
        <f t="shared" si="37"/>
        <v/>
      </c>
      <c r="D828" s="9"/>
      <c r="E828" s="10"/>
      <c r="F828" s="9"/>
      <c r="G828" s="8"/>
      <c r="H828" s="8"/>
      <c r="I828" s="8"/>
      <c r="J828" s="8"/>
      <c r="K828" s="8"/>
      <c r="L828" s="8"/>
      <c r="M828" s="11"/>
      <c r="N828" s="26"/>
      <c r="O828" s="26"/>
      <c r="P828" s="8"/>
      <c r="Q828" s="11"/>
      <c r="R828" s="8"/>
      <c r="S828" s="8"/>
      <c r="T828" s="8"/>
      <c r="U828" s="8"/>
      <c r="V828" s="8"/>
      <c r="Y828" s="4" t="str" cm="1">
        <f t="array" ref="Y828">_xlfn.IFS(AND(AD828=0,AH828&gt;1),0,AD828=0,"",SUM(AA828:AC828)=30,10,OR(AA828=5,AB828=5,AC828=5),5)</f>
        <v/>
      </c>
      <c r="Z828" s="4" t="str" cm="1">
        <f t="array" ref="Z828">IFERROR(_xlfn.IFS(AND(AH828=0,Y828=10),"Excelente, producto bien configurado",AND(Y828=5,AH828&gt;1),"Faltan Datos Obligatorios y hay error en datos opcionales",Y828=5,CONCATENATE("Faltan Datos Obligatorios:",IF(AA828=5," Nombre, ",""),IF(AB828=5," Precio, ",""),IF(AC828=5," Cantidad ","")),AH828&gt;=30,"Error Descuento y Granel",AF828=15,"Falta Digitar Descuento",AF828=16,"Error: Valor descuento superior a venta",AG828=17,"Falta Seleccionar Unidad de medida",AG828=19,"Habilitar venta a Granel"),"")</f>
        <v/>
      </c>
      <c r="AA828" s="4">
        <f>IF($AD828=0,-5,IF(D828="",5,10))</f>
        <v>-5</v>
      </c>
      <c r="AB828" s="4">
        <f>IF($AD828=0,-5,IF(E828="",5,10))</f>
        <v>-5</v>
      </c>
      <c r="AC828" s="4">
        <f>IF($AD828=0,-5,IF(F828="",5,10))</f>
        <v>-5</v>
      </c>
      <c r="AD828" s="4">
        <f>COUNTA(D828:F828)</f>
        <v>0</v>
      </c>
      <c r="AE828" s="4">
        <f>COUNTA(G828:V828)</f>
        <v>0</v>
      </c>
      <c r="AF828" s="4" cm="1">
        <f t="array" ref="AF828">IFERROR(_xlfn.IFS((AND(OR(P828="Si"),Q828="")),15,AND(Q828&lt;&gt;"",P828=""),18,E828&lt;Q828,16),0)</f>
        <v>0</v>
      </c>
      <c r="AG828" s="4" cm="1">
        <f t="array" ref="AG828">IFERROR(_xlfn.IFS((AND(OR(R828="Si"),S828="")),17,AND(S828&lt;&gt;"",R828=""),19),0)</f>
        <v>0</v>
      </c>
      <c r="AH828" s="4">
        <f t="shared" si="38"/>
        <v>0</v>
      </c>
    </row>
    <row r="829" spans="2:34" x14ac:dyDescent="0.25">
      <c r="B829" s="6" t="str">
        <f t="shared" si="36"/>
        <v/>
      </c>
      <c r="C829" s="7" t="str">
        <f t="shared" si="37"/>
        <v/>
      </c>
      <c r="D829" s="9"/>
      <c r="E829" s="10"/>
      <c r="F829" s="9"/>
      <c r="G829" s="8"/>
      <c r="H829" s="8"/>
      <c r="I829" s="8"/>
      <c r="J829" s="8"/>
      <c r="K829" s="8"/>
      <c r="L829" s="8"/>
      <c r="M829" s="11"/>
      <c r="N829" s="26"/>
      <c r="O829" s="26"/>
      <c r="P829" s="8"/>
      <c r="Q829" s="11"/>
      <c r="R829" s="8"/>
      <c r="S829" s="8"/>
      <c r="T829" s="8"/>
      <c r="U829" s="8"/>
      <c r="V829" s="8"/>
      <c r="Y829" s="4" t="str" cm="1">
        <f t="array" ref="Y829">_xlfn.IFS(AND(AD829=0,AH829&gt;1),0,AD829=0,"",SUM(AA829:AC829)=30,10,OR(AA829=5,AB829=5,AC829=5),5)</f>
        <v/>
      </c>
      <c r="Z829" s="4" t="str" cm="1">
        <f t="array" ref="Z829">IFERROR(_xlfn.IFS(AND(AH829=0,Y829=10),"Excelente, producto bien configurado",AND(Y829=5,AH829&gt;1),"Faltan Datos Obligatorios y hay error en datos opcionales",Y829=5,CONCATENATE("Faltan Datos Obligatorios:",IF(AA829=5," Nombre, ",""),IF(AB829=5," Precio, ",""),IF(AC829=5," Cantidad ","")),AH829&gt;=30,"Error Descuento y Granel",AF829=15,"Falta Digitar Descuento",AF829=16,"Error: Valor descuento superior a venta",AG829=17,"Falta Seleccionar Unidad de medida",AG829=19,"Habilitar venta a Granel"),"")</f>
        <v/>
      </c>
      <c r="AA829" s="4">
        <f>IF($AD829=0,-5,IF(D829="",5,10))</f>
        <v>-5</v>
      </c>
      <c r="AB829" s="4">
        <f>IF($AD829=0,-5,IF(E829="",5,10))</f>
        <v>-5</v>
      </c>
      <c r="AC829" s="4">
        <f>IF($AD829=0,-5,IF(F829="",5,10))</f>
        <v>-5</v>
      </c>
      <c r="AD829" s="4">
        <f>COUNTA(D829:F829)</f>
        <v>0</v>
      </c>
      <c r="AE829" s="4">
        <f>COUNTA(G829:V829)</f>
        <v>0</v>
      </c>
      <c r="AF829" s="4" cm="1">
        <f t="array" ref="AF829">IFERROR(_xlfn.IFS((AND(OR(P829="Si"),Q829="")),15,AND(Q829&lt;&gt;"",P829=""),18,E829&lt;Q829,16),0)</f>
        <v>0</v>
      </c>
      <c r="AG829" s="4" cm="1">
        <f t="array" ref="AG829">IFERROR(_xlfn.IFS((AND(OR(R829="Si"),S829="")),17,AND(S829&lt;&gt;"",R829=""),19),0)</f>
        <v>0</v>
      </c>
      <c r="AH829" s="4">
        <f t="shared" si="38"/>
        <v>0</v>
      </c>
    </row>
    <row r="830" spans="2:34" x14ac:dyDescent="0.25">
      <c r="B830" s="6" t="str">
        <f t="shared" si="36"/>
        <v/>
      </c>
      <c r="C830" s="7" t="str">
        <f t="shared" si="37"/>
        <v/>
      </c>
      <c r="D830" s="9"/>
      <c r="E830" s="10"/>
      <c r="F830" s="9"/>
      <c r="G830" s="8"/>
      <c r="H830" s="8"/>
      <c r="I830" s="8"/>
      <c r="J830" s="8"/>
      <c r="K830" s="8"/>
      <c r="L830" s="8"/>
      <c r="M830" s="11"/>
      <c r="N830" s="26"/>
      <c r="O830" s="26"/>
      <c r="P830" s="8"/>
      <c r="Q830" s="11"/>
      <c r="R830" s="8"/>
      <c r="S830" s="8"/>
      <c r="T830" s="8"/>
      <c r="U830" s="8"/>
      <c r="V830" s="8"/>
      <c r="Y830" s="4" t="str" cm="1">
        <f t="array" ref="Y830">_xlfn.IFS(AND(AD830=0,AH830&gt;1),0,AD830=0,"",SUM(AA830:AC830)=30,10,OR(AA830=5,AB830=5,AC830=5),5)</f>
        <v/>
      </c>
      <c r="Z830" s="4" t="str" cm="1">
        <f t="array" ref="Z830">IFERROR(_xlfn.IFS(AND(AH830=0,Y830=10),"Excelente, producto bien configurado",AND(Y830=5,AH830&gt;1),"Faltan Datos Obligatorios y hay error en datos opcionales",Y830=5,CONCATENATE("Faltan Datos Obligatorios:",IF(AA830=5," Nombre, ",""),IF(AB830=5," Precio, ",""),IF(AC830=5," Cantidad ","")),AH830&gt;=30,"Error Descuento y Granel",AF830=15,"Falta Digitar Descuento",AF830=16,"Error: Valor descuento superior a venta",AG830=17,"Falta Seleccionar Unidad de medida",AG830=19,"Habilitar venta a Granel"),"")</f>
        <v/>
      </c>
      <c r="AA830" s="4">
        <f>IF($AD830=0,-5,IF(D830="",5,10))</f>
        <v>-5</v>
      </c>
      <c r="AB830" s="4">
        <f>IF($AD830=0,-5,IF(E830="",5,10))</f>
        <v>-5</v>
      </c>
      <c r="AC830" s="4">
        <f>IF($AD830=0,-5,IF(F830="",5,10))</f>
        <v>-5</v>
      </c>
      <c r="AD830" s="4">
        <f>COUNTA(D830:F830)</f>
        <v>0</v>
      </c>
      <c r="AE830" s="4">
        <f>COUNTA(G830:V830)</f>
        <v>0</v>
      </c>
      <c r="AF830" s="4" cm="1">
        <f t="array" ref="AF830">IFERROR(_xlfn.IFS((AND(OR(P830="Si"),Q830="")),15,AND(Q830&lt;&gt;"",P830=""),18,E830&lt;Q830,16),0)</f>
        <v>0</v>
      </c>
      <c r="AG830" s="4" cm="1">
        <f t="array" ref="AG830">IFERROR(_xlfn.IFS((AND(OR(R830="Si"),S830="")),17,AND(S830&lt;&gt;"",R830=""),19),0)</f>
        <v>0</v>
      </c>
      <c r="AH830" s="4">
        <f t="shared" si="38"/>
        <v>0</v>
      </c>
    </row>
    <row r="831" spans="2:34" x14ac:dyDescent="0.25">
      <c r="B831" s="6" t="str">
        <f t="shared" si="36"/>
        <v/>
      </c>
      <c r="C831" s="7" t="str">
        <f t="shared" si="37"/>
        <v/>
      </c>
      <c r="D831" s="9"/>
      <c r="E831" s="10"/>
      <c r="F831" s="9"/>
      <c r="G831" s="8"/>
      <c r="H831" s="8"/>
      <c r="I831" s="8"/>
      <c r="J831" s="8"/>
      <c r="K831" s="8"/>
      <c r="L831" s="8"/>
      <c r="M831" s="11"/>
      <c r="N831" s="26"/>
      <c r="O831" s="26"/>
      <c r="P831" s="8"/>
      <c r="Q831" s="11"/>
      <c r="R831" s="8"/>
      <c r="S831" s="8"/>
      <c r="T831" s="8"/>
      <c r="U831" s="8"/>
      <c r="V831" s="8"/>
      <c r="Y831" s="4" t="str" cm="1">
        <f t="array" ref="Y831">_xlfn.IFS(AND(AD831=0,AH831&gt;1),0,AD831=0,"",SUM(AA831:AC831)=30,10,OR(AA831=5,AB831=5,AC831=5),5)</f>
        <v/>
      </c>
      <c r="Z831" s="4" t="str" cm="1">
        <f t="array" ref="Z831">IFERROR(_xlfn.IFS(AND(AH831=0,Y831=10),"Excelente, producto bien configurado",AND(Y831=5,AH831&gt;1),"Faltan Datos Obligatorios y hay error en datos opcionales",Y831=5,CONCATENATE("Faltan Datos Obligatorios:",IF(AA831=5," Nombre, ",""),IF(AB831=5," Precio, ",""),IF(AC831=5," Cantidad ","")),AH831&gt;=30,"Error Descuento y Granel",AF831=15,"Falta Digitar Descuento",AF831=16,"Error: Valor descuento superior a venta",AG831=17,"Falta Seleccionar Unidad de medida",AG831=19,"Habilitar venta a Granel"),"")</f>
        <v/>
      </c>
      <c r="AA831" s="4">
        <f>IF($AD831=0,-5,IF(D831="",5,10))</f>
        <v>-5</v>
      </c>
      <c r="AB831" s="4">
        <f>IF($AD831=0,-5,IF(E831="",5,10))</f>
        <v>-5</v>
      </c>
      <c r="AC831" s="4">
        <f>IF($AD831=0,-5,IF(F831="",5,10))</f>
        <v>-5</v>
      </c>
      <c r="AD831" s="4">
        <f>COUNTA(D831:F831)</f>
        <v>0</v>
      </c>
      <c r="AE831" s="4">
        <f>COUNTA(G831:V831)</f>
        <v>0</v>
      </c>
      <c r="AF831" s="4" cm="1">
        <f t="array" ref="AF831">IFERROR(_xlfn.IFS((AND(OR(P831="Si"),Q831="")),15,AND(Q831&lt;&gt;"",P831=""),18,E831&lt;Q831,16),0)</f>
        <v>0</v>
      </c>
      <c r="AG831" s="4" cm="1">
        <f t="array" ref="AG831">IFERROR(_xlfn.IFS((AND(OR(R831="Si"),S831="")),17,AND(S831&lt;&gt;"",R831=""),19),0)</f>
        <v>0</v>
      </c>
      <c r="AH831" s="4">
        <f t="shared" si="38"/>
        <v>0</v>
      </c>
    </row>
    <row r="832" spans="2:34" x14ac:dyDescent="0.25">
      <c r="B832" s="6" t="str">
        <f t="shared" si="36"/>
        <v/>
      </c>
      <c r="C832" s="7" t="str">
        <f t="shared" si="37"/>
        <v/>
      </c>
      <c r="D832" s="9"/>
      <c r="E832" s="10"/>
      <c r="F832" s="9"/>
      <c r="G832" s="8"/>
      <c r="H832" s="8"/>
      <c r="I832" s="8"/>
      <c r="J832" s="8"/>
      <c r="K832" s="8"/>
      <c r="L832" s="8"/>
      <c r="M832" s="11"/>
      <c r="N832" s="26"/>
      <c r="O832" s="26"/>
      <c r="P832" s="8"/>
      <c r="Q832" s="11"/>
      <c r="R832" s="8"/>
      <c r="S832" s="8"/>
      <c r="T832" s="8"/>
      <c r="U832" s="8"/>
      <c r="V832" s="8"/>
      <c r="Y832" s="4" t="str" cm="1">
        <f t="array" ref="Y832">_xlfn.IFS(AND(AD832=0,AH832&gt;1),0,AD832=0,"",SUM(AA832:AC832)=30,10,OR(AA832=5,AB832=5,AC832=5),5)</f>
        <v/>
      </c>
      <c r="Z832" s="4" t="str" cm="1">
        <f t="array" ref="Z832">IFERROR(_xlfn.IFS(AND(AH832=0,Y832=10),"Excelente, producto bien configurado",AND(Y832=5,AH832&gt;1),"Faltan Datos Obligatorios y hay error en datos opcionales",Y832=5,CONCATENATE("Faltan Datos Obligatorios:",IF(AA832=5," Nombre, ",""),IF(AB832=5," Precio, ",""),IF(AC832=5," Cantidad ","")),AH832&gt;=30,"Error Descuento y Granel",AF832=15,"Falta Digitar Descuento",AF832=16,"Error: Valor descuento superior a venta",AG832=17,"Falta Seleccionar Unidad de medida",AG832=19,"Habilitar venta a Granel"),"")</f>
        <v/>
      </c>
      <c r="AA832" s="4">
        <f>IF($AD832=0,-5,IF(D832="",5,10))</f>
        <v>-5</v>
      </c>
      <c r="AB832" s="4">
        <f>IF($AD832=0,-5,IF(E832="",5,10))</f>
        <v>-5</v>
      </c>
      <c r="AC832" s="4">
        <f>IF($AD832=0,-5,IF(F832="",5,10))</f>
        <v>-5</v>
      </c>
      <c r="AD832" s="4">
        <f>COUNTA(D832:F832)</f>
        <v>0</v>
      </c>
      <c r="AE832" s="4">
        <f>COUNTA(G832:V832)</f>
        <v>0</v>
      </c>
      <c r="AF832" s="4" cm="1">
        <f t="array" ref="AF832">IFERROR(_xlfn.IFS((AND(OR(P832="Si"),Q832="")),15,AND(Q832&lt;&gt;"",P832=""),18,E832&lt;Q832,16),0)</f>
        <v>0</v>
      </c>
      <c r="AG832" s="4" cm="1">
        <f t="array" ref="AG832">IFERROR(_xlfn.IFS((AND(OR(R832="Si"),S832="")),17,AND(S832&lt;&gt;"",R832=""),19),0)</f>
        <v>0</v>
      </c>
      <c r="AH832" s="4">
        <f t="shared" si="38"/>
        <v>0</v>
      </c>
    </row>
    <row r="833" spans="2:34" x14ac:dyDescent="0.25">
      <c r="B833" s="6" t="str">
        <f t="shared" si="36"/>
        <v/>
      </c>
      <c r="C833" s="7" t="str">
        <f t="shared" si="37"/>
        <v/>
      </c>
      <c r="D833" s="9"/>
      <c r="E833" s="10"/>
      <c r="F833" s="9"/>
      <c r="G833" s="8"/>
      <c r="H833" s="8"/>
      <c r="I833" s="8"/>
      <c r="J833" s="8"/>
      <c r="K833" s="8"/>
      <c r="L833" s="8"/>
      <c r="M833" s="11"/>
      <c r="N833" s="26"/>
      <c r="O833" s="26"/>
      <c r="P833" s="8"/>
      <c r="Q833" s="11"/>
      <c r="R833" s="8"/>
      <c r="S833" s="8"/>
      <c r="T833" s="8"/>
      <c r="U833" s="8"/>
      <c r="V833" s="8"/>
      <c r="Y833" s="4" t="str" cm="1">
        <f t="array" ref="Y833">_xlfn.IFS(AND(AD833=0,AH833&gt;1),0,AD833=0,"",SUM(AA833:AC833)=30,10,OR(AA833=5,AB833=5,AC833=5),5)</f>
        <v/>
      </c>
      <c r="Z833" s="4" t="str" cm="1">
        <f t="array" ref="Z833">IFERROR(_xlfn.IFS(AND(AH833=0,Y833=10),"Excelente, producto bien configurado",AND(Y833=5,AH833&gt;1),"Faltan Datos Obligatorios y hay error en datos opcionales",Y833=5,CONCATENATE("Faltan Datos Obligatorios:",IF(AA833=5," Nombre, ",""),IF(AB833=5," Precio, ",""),IF(AC833=5," Cantidad ","")),AH833&gt;=30,"Error Descuento y Granel",AF833=15,"Falta Digitar Descuento",AF833=16,"Error: Valor descuento superior a venta",AG833=17,"Falta Seleccionar Unidad de medida",AG833=19,"Habilitar venta a Granel"),"")</f>
        <v/>
      </c>
      <c r="AA833" s="4">
        <f>IF($AD833=0,-5,IF(D833="",5,10))</f>
        <v>-5</v>
      </c>
      <c r="AB833" s="4">
        <f>IF($AD833=0,-5,IF(E833="",5,10))</f>
        <v>-5</v>
      </c>
      <c r="AC833" s="4">
        <f>IF($AD833=0,-5,IF(F833="",5,10))</f>
        <v>-5</v>
      </c>
      <c r="AD833" s="4">
        <f>COUNTA(D833:F833)</f>
        <v>0</v>
      </c>
      <c r="AE833" s="4">
        <f>COUNTA(G833:V833)</f>
        <v>0</v>
      </c>
      <c r="AF833" s="4" cm="1">
        <f t="array" ref="AF833">IFERROR(_xlfn.IFS((AND(OR(P833="Si"),Q833="")),15,AND(Q833&lt;&gt;"",P833=""),18,E833&lt;Q833,16),0)</f>
        <v>0</v>
      </c>
      <c r="AG833" s="4" cm="1">
        <f t="array" ref="AG833">IFERROR(_xlfn.IFS((AND(OR(R833="Si"),S833="")),17,AND(S833&lt;&gt;"",R833=""),19),0)</f>
        <v>0</v>
      </c>
      <c r="AH833" s="4">
        <f t="shared" si="38"/>
        <v>0</v>
      </c>
    </row>
    <row r="834" spans="2:34" x14ac:dyDescent="0.25">
      <c r="B834" s="6" t="str">
        <f t="shared" si="36"/>
        <v/>
      </c>
      <c r="C834" s="7" t="str">
        <f t="shared" si="37"/>
        <v/>
      </c>
      <c r="D834" s="9"/>
      <c r="E834" s="10"/>
      <c r="F834" s="9"/>
      <c r="G834" s="8"/>
      <c r="H834" s="8"/>
      <c r="I834" s="8"/>
      <c r="J834" s="8"/>
      <c r="K834" s="8"/>
      <c r="L834" s="8"/>
      <c r="M834" s="11"/>
      <c r="N834" s="26"/>
      <c r="O834" s="26"/>
      <c r="P834" s="8"/>
      <c r="Q834" s="11"/>
      <c r="R834" s="8"/>
      <c r="S834" s="8"/>
      <c r="T834" s="8"/>
      <c r="U834" s="8"/>
      <c r="V834" s="8"/>
      <c r="Y834" s="4" t="str" cm="1">
        <f t="array" ref="Y834">_xlfn.IFS(AND(AD834=0,AH834&gt;1),0,AD834=0,"",SUM(AA834:AC834)=30,10,OR(AA834=5,AB834=5,AC834=5),5)</f>
        <v/>
      </c>
      <c r="Z834" s="4" t="str" cm="1">
        <f t="array" ref="Z834">IFERROR(_xlfn.IFS(AND(AH834=0,Y834=10),"Excelente, producto bien configurado",AND(Y834=5,AH834&gt;1),"Faltan Datos Obligatorios y hay error en datos opcionales",Y834=5,CONCATENATE("Faltan Datos Obligatorios:",IF(AA834=5," Nombre, ",""),IF(AB834=5," Precio, ",""),IF(AC834=5," Cantidad ","")),AH834&gt;=30,"Error Descuento y Granel",AF834=15,"Falta Digitar Descuento",AF834=16,"Error: Valor descuento superior a venta",AG834=17,"Falta Seleccionar Unidad de medida",AG834=19,"Habilitar venta a Granel"),"")</f>
        <v/>
      </c>
      <c r="AA834" s="4">
        <f>IF($AD834=0,-5,IF(D834="",5,10))</f>
        <v>-5</v>
      </c>
      <c r="AB834" s="4">
        <f>IF($AD834=0,-5,IF(E834="",5,10))</f>
        <v>-5</v>
      </c>
      <c r="AC834" s="4">
        <f>IF($AD834=0,-5,IF(F834="",5,10))</f>
        <v>-5</v>
      </c>
      <c r="AD834" s="4">
        <f>COUNTA(D834:F834)</f>
        <v>0</v>
      </c>
      <c r="AE834" s="4">
        <f>COUNTA(G834:V834)</f>
        <v>0</v>
      </c>
      <c r="AF834" s="4" cm="1">
        <f t="array" ref="AF834">IFERROR(_xlfn.IFS((AND(OR(P834="Si"),Q834="")),15,AND(Q834&lt;&gt;"",P834=""),18,E834&lt;Q834,16),0)</f>
        <v>0</v>
      </c>
      <c r="AG834" s="4" cm="1">
        <f t="array" ref="AG834">IFERROR(_xlfn.IFS((AND(OR(R834="Si"),S834="")),17,AND(S834&lt;&gt;"",R834=""),19),0)</f>
        <v>0</v>
      </c>
      <c r="AH834" s="4">
        <f t="shared" si="38"/>
        <v>0</v>
      </c>
    </row>
    <row r="835" spans="2:34" x14ac:dyDescent="0.25">
      <c r="B835" s="6" t="str">
        <f t="shared" si="36"/>
        <v/>
      </c>
      <c r="C835" s="7" t="str">
        <f t="shared" si="37"/>
        <v/>
      </c>
      <c r="D835" s="9"/>
      <c r="E835" s="10"/>
      <c r="F835" s="9"/>
      <c r="G835" s="8"/>
      <c r="H835" s="8"/>
      <c r="I835" s="8"/>
      <c r="J835" s="8"/>
      <c r="K835" s="8"/>
      <c r="L835" s="8"/>
      <c r="M835" s="11"/>
      <c r="N835" s="26"/>
      <c r="O835" s="26"/>
      <c r="P835" s="8"/>
      <c r="Q835" s="11"/>
      <c r="R835" s="8"/>
      <c r="S835" s="8"/>
      <c r="T835" s="8"/>
      <c r="U835" s="8"/>
      <c r="V835" s="8"/>
      <c r="Y835" s="4" t="str" cm="1">
        <f t="array" ref="Y835">_xlfn.IFS(AND(AD835=0,AH835&gt;1),0,AD835=0,"",SUM(AA835:AC835)=30,10,OR(AA835=5,AB835=5,AC835=5),5)</f>
        <v/>
      </c>
      <c r="Z835" s="4" t="str" cm="1">
        <f t="array" ref="Z835">IFERROR(_xlfn.IFS(AND(AH835=0,Y835=10),"Excelente, producto bien configurado",AND(Y835=5,AH835&gt;1),"Faltan Datos Obligatorios y hay error en datos opcionales",Y835=5,CONCATENATE("Faltan Datos Obligatorios:",IF(AA835=5," Nombre, ",""),IF(AB835=5," Precio, ",""),IF(AC835=5," Cantidad ","")),AH835&gt;=30,"Error Descuento y Granel",AF835=15,"Falta Digitar Descuento",AF835=16,"Error: Valor descuento superior a venta",AG835=17,"Falta Seleccionar Unidad de medida",AG835=19,"Habilitar venta a Granel"),"")</f>
        <v/>
      </c>
      <c r="AA835" s="4">
        <f>IF($AD835=0,-5,IF(D835="",5,10))</f>
        <v>-5</v>
      </c>
      <c r="AB835" s="4">
        <f>IF($AD835=0,-5,IF(E835="",5,10))</f>
        <v>-5</v>
      </c>
      <c r="AC835" s="4">
        <f>IF($AD835=0,-5,IF(F835="",5,10))</f>
        <v>-5</v>
      </c>
      <c r="AD835" s="4">
        <f>COUNTA(D835:F835)</f>
        <v>0</v>
      </c>
      <c r="AE835" s="4">
        <f>COUNTA(G835:V835)</f>
        <v>0</v>
      </c>
      <c r="AF835" s="4" cm="1">
        <f t="array" ref="AF835">IFERROR(_xlfn.IFS((AND(OR(P835="Si"),Q835="")),15,AND(Q835&lt;&gt;"",P835=""),18,E835&lt;Q835,16),0)</f>
        <v>0</v>
      </c>
      <c r="AG835" s="4" cm="1">
        <f t="array" ref="AG835">IFERROR(_xlfn.IFS((AND(OR(R835="Si"),S835="")),17,AND(S835&lt;&gt;"",R835=""),19),0)</f>
        <v>0</v>
      </c>
      <c r="AH835" s="4">
        <f t="shared" si="38"/>
        <v>0</v>
      </c>
    </row>
    <row r="836" spans="2:34" x14ac:dyDescent="0.25">
      <c r="B836" s="6" t="str">
        <f t="shared" si="36"/>
        <v/>
      </c>
      <c r="C836" s="7" t="str">
        <f t="shared" si="37"/>
        <v/>
      </c>
      <c r="D836" s="9"/>
      <c r="E836" s="10"/>
      <c r="F836" s="9"/>
      <c r="G836" s="8"/>
      <c r="H836" s="8"/>
      <c r="I836" s="8"/>
      <c r="J836" s="8"/>
      <c r="K836" s="8"/>
      <c r="L836" s="8"/>
      <c r="M836" s="11"/>
      <c r="N836" s="26"/>
      <c r="O836" s="26"/>
      <c r="P836" s="8"/>
      <c r="Q836" s="11"/>
      <c r="R836" s="8"/>
      <c r="S836" s="8"/>
      <c r="T836" s="8"/>
      <c r="U836" s="8"/>
      <c r="V836" s="8"/>
      <c r="Y836" s="4" t="str" cm="1">
        <f t="array" ref="Y836">_xlfn.IFS(AND(AD836=0,AH836&gt;1),0,AD836=0,"",SUM(AA836:AC836)=30,10,OR(AA836=5,AB836=5,AC836=5),5)</f>
        <v/>
      </c>
      <c r="Z836" s="4" t="str" cm="1">
        <f t="array" ref="Z836">IFERROR(_xlfn.IFS(AND(AH836=0,Y836=10),"Excelente, producto bien configurado",AND(Y836=5,AH836&gt;1),"Faltan Datos Obligatorios y hay error en datos opcionales",Y836=5,CONCATENATE("Faltan Datos Obligatorios:",IF(AA836=5," Nombre, ",""),IF(AB836=5," Precio, ",""),IF(AC836=5," Cantidad ","")),AH836&gt;=30,"Error Descuento y Granel",AF836=15,"Falta Digitar Descuento",AF836=16,"Error: Valor descuento superior a venta",AG836=17,"Falta Seleccionar Unidad de medida",AG836=19,"Habilitar venta a Granel"),"")</f>
        <v/>
      </c>
      <c r="AA836" s="4">
        <f>IF($AD836=0,-5,IF(D836="",5,10))</f>
        <v>-5</v>
      </c>
      <c r="AB836" s="4">
        <f>IF($AD836=0,-5,IF(E836="",5,10))</f>
        <v>-5</v>
      </c>
      <c r="AC836" s="4">
        <f>IF($AD836=0,-5,IF(F836="",5,10))</f>
        <v>-5</v>
      </c>
      <c r="AD836" s="4">
        <f>COUNTA(D836:F836)</f>
        <v>0</v>
      </c>
      <c r="AE836" s="4">
        <f>COUNTA(G836:V836)</f>
        <v>0</v>
      </c>
      <c r="AF836" s="4" cm="1">
        <f t="array" ref="AF836">IFERROR(_xlfn.IFS((AND(OR(P836="Si"),Q836="")),15,AND(Q836&lt;&gt;"",P836=""),18,E836&lt;Q836,16),0)</f>
        <v>0</v>
      </c>
      <c r="AG836" s="4" cm="1">
        <f t="array" ref="AG836">IFERROR(_xlfn.IFS((AND(OR(R836="Si"),S836="")),17,AND(S836&lt;&gt;"",R836=""),19),0)</f>
        <v>0</v>
      </c>
      <c r="AH836" s="4">
        <f t="shared" si="38"/>
        <v>0</v>
      </c>
    </row>
    <row r="837" spans="2:34" x14ac:dyDescent="0.25">
      <c r="B837" s="6" t="str">
        <f t="shared" si="36"/>
        <v/>
      </c>
      <c r="C837" s="7" t="str">
        <f t="shared" si="37"/>
        <v/>
      </c>
      <c r="D837" s="9"/>
      <c r="E837" s="10"/>
      <c r="F837" s="9"/>
      <c r="G837" s="8"/>
      <c r="H837" s="8"/>
      <c r="I837" s="8"/>
      <c r="J837" s="8"/>
      <c r="K837" s="8"/>
      <c r="L837" s="8"/>
      <c r="M837" s="11"/>
      <c r="N837" s="26"/>
      <c r="O837" s="26"/>
      <c r="P837" s="8"/>
      <c r="Q837" s="11"/>
      <c r="R837" s="8"/>
      <c r="S837" s="8"/>
      <c r="T837" s="8"/>
      <c r="U837" s="8"/>
      <c r="V837" s="8"/>
      <c r="Y837" s="4" t="str" cm="1">
        <f t="array" ref="Y837">_xlfn.IFS(AND(AD837=0,AH837&gt;1),0,AD837=0,"",SUM(AA837:AC837)=30,10,OR(AA837=5,AB837=5,AC837=5),5)</f>
        <v/>
      </c>
      <c r="Z837" s="4" t="str" cm="1">
        <f t="array" ref="Z837">IFERROR(_xlfn.IFS(AND(AH837=0,Y837=10),"Excelente, producto bien configurado",AND(Y837=5,AH837&gt;1),"Faltan Datos Obligatorios y hay error en datos opcionales",Y837=5,CONCATENATE("Faltan Datos Obligatorios:",IF(AA837=5," Nombre, ",""),IF(AB837=5," Precio, ",""),IF(AC837=5," Cantidad ","")),AH837&gt;=30,"Error Descuento y Granel",AF837=15,"Falta Digitar Descuento",AF837=16,"Error: Valor descuento superior a venta",AG837=17,"Falta Seleccionar Unidad de medida",AG837=19,"Habilitar venta a Granel"),"")</f>
        <v/>
      </c>
      <c r="AA837" s="4">
        <f>IF($AD837=0,-5,IF(D837="",5,10))</f>
        <v>-5</v>
      </c>
      <c r="AB837" s="4">
        <f>IF($AD837=0,-5,IF(E837="",5,10))</f>
        <v>-5</v>
      </c>
      <c r="AC837" s="4">
        <f>IF($AD837=0,-5,IF(F837="",5,10))</f>
        <v>-5</v>
      </c>
      <c r="AD837" s="4">
        <f>COUNTA(D837:F837)</f>
        <v>0</v>
      </c>
      <c r="AE837" s="4">
        <f>COUNTA(G837:V837)</f>
        <v>0</v>
      </c>
      <c r="AF837" s="4" cm="1">
        <f t="array" ref="AF837">IFERROR(_xlfn.IFS((AND(OR(P837="Si"),Q837="")),15,AND(Q837&lt;&gt;"",P837=""),18,E837&lt;Q837,16),0)</f>
        <v>0</v>
      </c>
      <c r="AG837" s="4" cm="1">
        <f t="array" ref="AG837">IFERROR(_xlfn.IFS((AND(OR(R837="Si"),S837="")),17,AND(S837&lt;&gt;"",R837=""),19),0)</f>
        <v>0</v>
      </c>
      <c r="AH837" s="4">
        <f t="shared" si="38"/>
        <v>0</v>
      </c>
    </row>
    <row r="838" spans="2:34" x14ac:dyDescent="0.25">
      <c r="B838" s="6" t="str">
        <f t="shared" si="36"/>
        <v/>
      </c>
      <c r="C838" s="7" t="str">
        <f t="shared" si="37"/>
        <v/>
      </c>
      <c r="D838" s="9"/>
      <c r="E838" s="10"/>
      <c r="F838" s="9"/>
      <c r="G838" s="8"/>
      <c r="H838" s="8"/>
      <c r="I838" s="8"/>
      <c r="J838" s="8"/>
      <c r="K838" s="8"/>
      <c r="L838" s="8"/>
      <c r="M838" s="11"/>
      <c r="N838" s="26"/>
      <c r="O838" s="26"/>
      <c r="P838" s="8"/>
      <c r="Q838" s="11"/>
      <c r="R838" s="8"/>
      <c r="S838" s="8"/>
      <c r="T838" s="8"/>
      <c r="U838" s="8"/>
      <c r="V838" s="8"/>
      <c r="Y838" s="4" t="str" cm="1">
        <f t="array" ref="Y838">_xlfn.IFS(AND(AD838=0,AH838&gt;1),0,AD838=0,"",SUM(AA838:AC838)=30,10,OR(AA838=5,AB838=5,AC838=5),5)</f>
        <v/>
      </c>
      <c r="Z838" s="4" t="str" cm="1">
        <f t="array" ref="Z838">IFERROR(_xlfn.IFS(AND(AH838=0,Y838=10),"Excelente, producto bien configurado",AND(Y838=5,AH838&gt;1),"Faltan Datos Obligatorios y hay error en datos opcionales",Y838=5,CONCATENATE("Faltan Datos Obligatorios:",IF(AA838=5," Nombre, ",""),IF(AB838=5," Precio, ",""),IF(AC838=5," Cantidad ","")),AH838&gt;=30,"Error Descuento y Granel",AF838=15,"Falta Digitar Descuento",AF838=16,"Error: Valor descuento superior a venta",AG838=17,"Falta Seleccionar Unidad de medida",AG838=19,"Habilitar venta a Granel"),"")</f>
        <v/>
      </c>
      <c r="AA838" s="4">
        <f>IF($AD838=0,-5,IF(D838="",5,10))</f>
        <v>-5</v>
      </c>
      <c r="AB838" s="4">
        <f>IF($AD838=0,-5,IF(E838="",5,10))</f>
        <v>-5</v>
      </c>
      <c r="AC838" s="4">
        <f>IF($AD838=0,-5,IF(F838="",5,10))</f>
        <v>-5</v>
      </c>
      <c r="AD838" s="4">
        <f>COUNTA(D838:F838)</f>
        <v>0</v>
      </c>
      <c r="AE838" s="4">
        <f>COUNTA(G838:V838)</f>
        <v>0</v>
      </c>
      <c r="AF838" s="4" cm="1">
        <f t="array" ref="AF838">IFERROR(_xlfn.IFS((AND(OR(P838="Si"),Q838="")),15,AND(Q838&lt;&gt;"",P838=""),18,E838&lt;Q838,16),0)</f>
        <v>0</v>
      </c>
      <c r="AG838" s="4" cm="1">
        <f t="array" ref="AG838">IFERROR(_xlfn.IFS((AND(OR(R838="Si"),S838="")),17,AND(S838&lt;&gt;"",R838=""),19),0)</f>
        <v>0</v>
      </c>
      <c r="AH838" s="4">
        <f t="shared" si="38"/>
        <v>0</v>
      </c>
    </row>
    <row r="839" spans="2:34" x14ac:dyDescent="0.25">
      <c r="B839" s="6" t="str">
        <f t="shared" si="36"/>
        <v/>
      </c>
      <c r="C839" s="7" t="str">
        <f t="shared" si="37"/>
        <v/>
      </c>
      <c r="D839" s="9"/>
      <c r="E839" s="10"/>
      <c r="F839" s="9"/>
      <c r="G839" s="8"/>
      <c r="H839" s="8"/>
      <c r="I839" s="8"/>
      <c r="J839" s="8"/>
      <c r="K839" s="8"/>
      <c r="L839" s="8"/>
      <c r="M839" s="11"/>
      <c r="N839" s="26"/>
      <c r="O839" s="26"/>
      <c r="P839" s="8"/>
      <c r="Q839" s="11"/>
      <c r="R839" s="8"/>
      <c r="S839" s="8"/>
      <c r="T839" s="8"/>
      <c r="U839" s="8"/>
      <c r="V839" s="8"/>
      <c r="Y839" s="4" t="str" cm="1">
        <f t="array" ref="Y839">_xlfn.IFS(AND(AD839=0,AH839&gt;1),0,AD839=0,"",SUM(AA839:AC839)=30,10,OR(AA839=5,AB839=5,AC839=5),5)</f>
        <v/>
      </c>
      <c r="Z839" s="4" t="str" cm="1">
        <f t="array" ref="Z839">IFERROR(_xlfn.IFS(AND(AH839=0,Y839=10),"Excelente, producto bien configurado",AND(Y839=5,AH839&gt;1),"Faltan Datos Obligatorios y hay error en datos opcionales",Y839=5,CONCATENATE("Faltan Datos Obligatorios:",IF(AA839=5," Nombre, ",""),IF(AB839=5," Precio, ",""),IF(AC839=5," Cantidad ","")),AH839&gt;=30,"Error Descuento y Granel",AF839=15,"Falta Digitar Descuento",AF839=16,"Error: Valor descuento superior a venta",AG839=17,"Falta Seleccionar Unidad de medida",AG839=19,"Habilitar venta a Granel"),"")</f>
        <v/>
      </c>
      <c r="AA839" s="4">
        <f>IF($AD839=0,-5,IF(D839="",5,10))</f>
        <v>-5</v>
      </c>
      <c r="AB839" s="4">
        <f>IF($AD839=0,-5,IF(E839="",5,10))</f>
        <v>-5</v>
      </c>
      <c r="AC839" s="4">
        <f>IF($AD839=0,-5,IF(F839="",5,10))</f>
        <v>-5</v>
      </c>
      <c r="AD839" s="4">
        <f>COUNTA(D839:F839)</f>
        <v>0</v>
      </c>
      <c r="AE839" s="4">
        <f>COUNTA(G839:V839)</f>
        <v>0</v>
      </c>
      <c r="AF839" s="4" cm="1">
        <f t="array" ref="AF839">IFERROR(_xlfn.IFS((AND(OR(P839="Si"),Q839="")),15,AND(Q839&lt;&gt;"",P839=""),18,E839&lt;Q839,16),0)</f>
        <v>0</v>
      </c>
      <c r="AG839" s="4" cm="1">
        <f t="array" ref="AG839">IFERROR(_xlfn.IFS((AND(OR(R839="Si"),S839="")),17,AND(S839&lt;&gt;"",R839=""),19),0)</f>
        <v>0</v>
      </c>
      <c r="AH839" s="4">
        <f t="shared" si="38"/>
        <v>0</v>
      </c>
    </row>
    <row r="840" spans="2:34" x14ac:dyDescent="0.25">
      <c r="B840" s="6" t="str">
        <f t="shared" si="36"/>
        <v/>
      </c>
      <c r="C840" s="7" t="str">
        <f t="shared" si="37"/>
        <v/>
      </c>
      <c r="D840" s="9"/>
      <c r="E840" s="10"/>
      <c r="F840" s="9"/>
      <c r="G840" s="8"/>
      <c r="H840" s="8"/>
      <c r="I840" s="8"/>
      <c r="J840" s="8"/>
      <c r="K840" s="8"/>
      <c r="L840" s="8"/>
      <c r="M840" s="11"/>
      <c r="N840" s="26"/>
      <c r="O840" s="26"/>
      <c r="P840" s="8"/>
      <c r="Q840" s="11"/>
      <c r="R840" s="8"/>
      <c r="S840" s="8"/>
      <c r="T840" s="8"/>
      <c r="U840" s="8"/>
      <c r="V840" s="8"/>
      <c r="Y840" s="4" t="str" cm="1">
        <f t="array" ref="Y840">_xlfn.IFS(AND(AD840=0,AH840&gt;1),0,AD840=0,"",SUM(AA840:AC840)=30,10,OR(AA840=5,AB840=5,AC840=5),5)</f>
        <v/>
      </c>
      <c r="Z840" s="4" t="str" cm="1">
        <f t="array" ref="Z840">IFERROR(_xlfn.IFS(AND(AH840=0,Y840=10),"Excelente, producto bien configurado",AND(Y840=5,AH840&gt;1),"Faltan Datos Obligatorios y hay error en datos opcionales",Y840=5,CONCATENATE("Faltan Datos Obligatorios:",IF(AA840=5," Nombre, ",""),IF(AB840=5," Precio, ",""),IF(AC840=5," Cantidad ","")),AH840&gt;=30,"Error Descuento y Granel",AF840=15,"Falta Digitar Descuento",AF840=16,"Error: Valor descuento superior a venta",AG840=17,"Falta Seleccionar Unidad de medida",AG840=19,"Habilitar venta a Granel"),"")</f>
        <v/>
      </c>
      <c r="AA840" s="4">
        <f>IF($AD840=0,-5,IF(D840="",5,10))</f>
        <v>-5</v>
      </c>
      <c r="AB840" s="4">
        <f>IF($AD840=0,-5,IF(E840="",5,10))</f>
        <v>-5</v>
      </c>
      <c r="AC840" s="4">
        <f>IF($AD840=0,-5,IF(F840="",5,10))</f>
        <v>-5</v>
      </c>
      <c r="AD840" s="4">
        <f>COUNTA(D840:F840)</f>
        <v>0</v>
      </c>
      <c r="AE840" s="4">
        <f>COUNTA(G840:V840)</f>
        <v>0</v>
      </c>
      <c r="AF840" s="4" cm="1">
        <f t="array" ref="AF840">IFERROR(_xlfn.IFS((AND(OR(P840="Si"),Q840="")),15,AND(Q840&lt;&gt;"",P840=""),18,E840&lt;Q840,16),0)</f>
        <v>0</v>
      </c>
      <c r="AG840" s="4" cm="1">
        <f t="array" ref="AG840">IFERROR(_xlfn.IFS((AND(OR(R840="Si"),S840="")),17,AND(S840&lt;&gt;"",R840=""),19),0)</f>
        <v>0</v>
      </c>
      <c r="AH840" s="4">
        <f t="shared" si="38"/>
        <v>0</v>
      </c>
    </row>
    <row r="841" spans="2:34" x14ac:dyDescent="0.25">
      <c r="B841" s="6" t="str">
        <f t="shared" si="36"/>
        <v/>
      </c>
      <c r="C841" s="7" t="str">
        <f t="shared" si="37"/>
        <v/>
      </c>
      <c r="D841" s="9"/>
      <c r="E841" s="10"/>
      <c r="F841" s="9"/>
      <c r="G841" s="8"/>
      <c r="H841" s="8"/>
      <c r="I841" s="8"/>
      <c r="J841" s="8"/>
      <c r="K841" s="8"/>
      <c r="L841" s="8"/>
      <c r="M841" s="11"/>
      <c r="N841" s="26"/>
      <c r="O841" s="26"/>
      <c r="P841" s="8"/>
      <c r="Q841" s="11"/>
      <c r="R841" s="8"/>
      <c r="S841" s="8"/>
      <c r="T841" s="8"/>
      <c r="U841" s="8"/>
      <c r="V841" s="8"/>
      <c r="Y841" s="4" t="str" cm="1">
        <f t="array" ref="Y841">_xlfn.IFS(AND(AD841=0,AH841&gt;1),0,AD841=0,"",SUM(AA841:AC841)=30,10,OR(AA841=5,AB841=5,AC841=5),5)</f>
        <v/>
      </c>
      <c r="Z841" s="4" t="str" cm="1">
        <f t="array" ref="Z841">IFERROR(_xlfn.IFS(AND(AH841=0,Y841=10),"Excelente, producto bien configurado",AND(Y841=5,AH841&gt;1),"Faltan Datos Obligatorios y hay error en datos opcionales",Y841=5,CONCATENATE("Faltan Datos Obligatorios:",IF(AA841=5," Nombre, ",""),IF(AB841=5," Precio, ",""),IF(AC841=5," Cantidad ","")),AH841&gt;=30,"Error Descuento y Granel",AF841=15,"Falta Digitar Descuento",AF841=16,"Error: Valor descuento superior a venta",AG841=17,"Falta Seleccionar Unidad de medida",AG841=19,"Habilitar venta a Granel"),"")</f>
        <v/>
      </c>
      <c r="AA841" s="4">
        <f>IF($AD841=0,-5,IF(D841="",5,10))</f>
        <v>-5</v>
      </c>
      <c r="AB841" s="4">
        <f>IF($AD841=0,-5,IF(E841="",5,10))</f>
        <v>-5</v>
      </c>
      <c r="AC841" s="4">
        <f>IF($AD841=0,-5,IF(F841="",5,10))</f>
        <v>-5</v>
      </c>
      <c r="AD841" s="4">
        <f>COUNTA(D841:F841)</f>
        <v>0</v>
      </c>
      <c r="AE841" s="4">
        <f>COUNTA(G841:V841)</f>
        <v>0</v>
      </c>
      <c r="AF841" s="4" cm="1">
        <f t="array" ref="AF841">IFERROR(_xlfn.IFS((AND(OR(P841="Si"),Q841="")),15,AND(Q841&lt;&gt;"",P841=""),18,E841&lt;Q841,16),0)</f>
        <v>0</v>
      </c>
      <c r="AG841" s="4" cm="1">
        <f t="array" ref="AG841">IFERROR(_xlfn.IFS((AND(OR(R841="Si"),S841="")),17,AND(S841&lt;&gt;"",R841=""),19),0)</f>
        <v>0</v>
      </c>
      <c r="AH841" s="4">
        <f t="shared" si="38"/>
        <v>0</v>
      </c>
    </row>
    <row r="842" spans="2:34" x14ac:dyDescent="0.25">
      <c r="B842" s="6" t="str">
        <f t="shared" si="36"/>
        <v/>
      </c>
      <c r="C842" s="7" t="str">
        <f t="shared" si="37"/>
        <v/>
      </c>
      <c r="D842" s="9"/>
      <c r="E842" s="10"/>
      <c r="F842" s="9"/>
      <c r="G842" s="8"/>
      <c r="H842" s="8"/>
      <c r="I842" s="8"/>
      <c r="J842" s="8"/>
      <c r="K842" s="8"/>
      <c r="L842" s="8"/>
      <c r="M842" s="11"/>
      <c r="N842" s="26"/>
      <c r="O842" s="26"/>
      <c r="P842" s="8"/>
      <c r="Q842" s="11"/>
      <c r="R842" s="8"/>
      <c r="S842" s="8"/>
      <c r="T842" s="8"/>
      <c r="U842" s="8"/>
      <c r="V842" s="8"/>
      <c r="Y842" s="4" t="str" cm="1">
        <f t="array" ref="Y842">_xlfn.IFS(AND(AD842=0,AH842&gt;1),0,AD842=0,"",SUM(AA842:AC842)=30,10,OR(AA842=5,AB842=5,AC842=5),5)</f>
        <v/>
      </c>
      <c r="Z842" s="4" t="str" cm="1">
        <f t="array" ref="Z842">IFERROR(_xlfn.IFS(AND(AH842=0,Y842=10),"Excelente, producto bien configurado",AND(Y842=5,AH842&gt;1),"Faltan Datos Obligatorios y hay error en datos opcionales",Y842=5,CONCATENATE("Faltan Datos Obligatorios:",IF(AA842=5," Nombre, ",""),IF(AB842=5," Precio, ",""),IF(AC842=5," Cantidad ","")),AH842&gt;=30,"Error Descuento y Granel",AF842=15,"Falta Digitar Descuento",AF842=16,"Error: Valor descuento superior a venta",AG842=17,"Falta Seleccionar Unidad de medida",AG842=19,"Habilitar venta a Granel"),"")</f>
        <v/>
      </c>
      <c r="AA842" s="4">
        <f>IF($AD842=0,-5,IF(D842="",5,10))</f>
        <v>-5</v>
      </c>
      <c r="AB842" s="4">
        <f>IF($AD842=0,-5,IF(E842="",5,10))</f>
        <v>-5</v>
      </c>
      <c r="AC842" s="4">
        <f>IF($AD842=0,-5,IF(F842="",5,10))</f>
        <v>-5</v>
      </c>
      <c r="AD842" s="4">
        <f>COUNTA(D842:F842)</f>
        <v>0</v>
      </c>
      <c r="AE842" s="4">
        <f>COUNTA(G842:V842)</f>
        <v>0</v>
      </c>
      <c r="AF842" s="4" cm="1">
        <f t="array" ref="AF842">IFERROR(_xlfn.IFS((AND(OR(P842="Si"),Q842="")),15,AND(Q842&lt;&gt;"",P842=""),18,E842&lt;Q842,16),0)</f>
        <v>0</v>
      </c>
      <c r="AG842" s="4" cm="1">
        <f t="array" ref="AG842">IFERROR(_xlfn.IFS((AND(OR(R842="Si"),S842="")),17,AND(S842&lt;&gt;"",R842=""),19),0)</f>
        <v>0</v>
      </c>
      <c r="AH842" s="4">
        <f t="shared" si="38"/>
        <v>0</v>
      </c>
    </row>
    <row r="843" spans="2:34" x14ac:dyDescent="0.25">
      <c r="B843" s="6" t="str">
        <f t="shared" ref="B843:B906" si="39">IF(Y843&gt;=0,Y843,"")</f>
        <v/>
      </c>
      <c r="C843" s="7" t="str">
        <f t="shared" ref="C843:C906" si="40">Z843</f>
        <v/>
      </c>
      <c r="D843" s="9"/>
      <c r="E843" s="10"/>
      <c r="F843" s="9"/>
      <c r="G843" s="8"/>
      <c r="H843" s="8"/>
      <c r="I843" s="8"/>
      <c r="J843" s="8"/>
      <c r="K843" s="8"/>
      <c r="L843" s="8"/>
      <c r="M843" s="11"/>
      <c r="N843" s="26"/>
      <c r="O843" s="26"/>
      <c r="P843" s="8"/>
      <c r="Q843" s="11"/>
      <c r="R843" s="8"/>
      <c r="S843" s="8"/>
      <c r="T843" s="8"/>
      <c r="U843" s="8"/>
      <c r="V843" s="8"/>
      <c r="Y843" s="4" t="str" cm="1">
        <f t="array" ref="Y843">_xlfn.IFS(AND(AD843=0,AH843&gt;1),0,AD843=0,"",SUM(AA843:AC843)=30,10,OR(AA843=5,AB843=5,AC843=5),5)</f>
        <v/>
      </c>
      <c r="Z843" s="4" t="str" cm="1">
        <f t="array" ref="Z843">IFERROR(_xlfn.IFS(AND(AH843=0,Y843=10),"Excelente, producto bien configurado",AND(Y843=5,AH843&gt;1),"Faltan Datos Obligatorios y hay error en datos opcionales",Y843=5,CONCATENATE("Faltan Datos Obligatorios:",IF(AA843=5," Nombre, ",""),IF(AB843=5," Precio, ",""),IF(AC843=5," Cantidad ","")),AH843&gt;=30,"Error Descuento y Granel",AF843=15,"Falta Digitar Descuento",AF843=16,"Error: Valor descuento superior a venta",AG843=17,"Falta Seleccionar Unidad de medida",AG843=19,"Habilitar venta a Granel"),"")</f>
        <v/>
      </c>
      <c r="AA843" s="4">
        <f>IF($AD843=0,-5,IF(D843="",5,10))</f>
        <v>-5</v>
      </c>
      <c r="AB843" s="4">
        <f>IF($AD843=0,-5,IF(E843="",5,10))</f>
        <v>-5</v>
      </c>
      <c r="AC843" s="4">
        <f>IF($AD843=0,-5,IF(F843="",5,10))</f>
        <v>-5</v>
      </c>
      <c r="AD843" s="4">
        <f>COUNTA(D843:F843)</f>
        <v>0</v>
      </c>
      <c r="AE843" s="4">
        <f>COUNTA(G843:V843)</f>
        <v>0</v>
      </c>
      <c r="AF843" s="4" cm="1">
        <f t="array" ref="AF843">IFERROR(_xlfn.IFS((AND(OR(P843="Si"),Q843="")),15,AND(Q843&lt;&gt;"",P843=""),18,E843&lt;Q843,16),0)</f>
        <v>0</v>
      </c>
      <c r="AG843" s="4" cm="1">
        <f t="array" ref="AG843">IFERROR(_xlfn.IFS((AND(OR(R843="Si"),S843="")),17,AND(S843&lt;&gt;"",R843=""),19),0)</f>
        <v>0</v>
      </c>
      <c r="AH843" s="4">
        <f t="shared" ref="AH843:AH906" si="41">SUM(AF843:AG843)</f>
        <v>0</v>
      </c>
    </row>
    <row r="844" spans="2:34" x14ac:dyDescent="0.25">
      <c r="B844" s="6" t="str">
        <f t="shared" si="39"/>
        <v/>
      </c>
      <c r="C844" s="7" t="str">
        <f t="shared" si="40"/>
        <v/>
      </c>
      <c r="D844" s="9"/>
      <c r="E844" s="10"/>
      <c r="F844" s="9"/>
      <c r="G844" s="8"/>
      <c r="H844" s="8"/>
      <c r="I844" s="8"/>
      <c r="J844" s="8"/>
      <c r="K844" s="8"/>
      <c r="L844" s="8"/>
      <c r="M844" s="11"/>
      <c r="N844" s="26"/>
      <c r="O844" s="26"/>
      <c r="P844" s="8"/>
      <c r="Q844" s="11"/>
      <c r="R844" s="8"/>
      <c r="S844" s="8"/>
      <c r="T844" s="8"/>
      <c r="U844" s="8"/>
      <c r="V844" s="8"/>
      <c r="Y844" s="4" t="str" cm="1">
        <f t="array" ref="Y844">_xlfn.IFS(AND(AD844=0,AH844&gt;1),0,AD844=0,"",SUM(AA844:AC844)=30,10,OR(AA844=5,AB844=5,AC844=5),5)</f>
        <v/>
      </c>
      <c r="Z844" s="4" t="str" cm="1">
        <f t="array" ref="Z844">IFERROR(_xlfn.IFS(AND(AH844=0,Y844=10),"Excelente, producto bien configurado",AND(Y844=5,AH844&gt;1),"Faltan Datos Obligatorios y hay error en datos opcionales",Y844=5,CONCATENATE("Faltan Datos Obligatorios:",IF(AA844=5," Nombre, ",""),IF(AB844=5," Precio, ",""),IF(AC844=5," Cantidad ","")),AH844&gt;=30,"Error Descuento y Granel",AF844=15,"Falta Digitar Descuento",AF844=16,"Error: Valor descuento superior a venta",AG844=17,"Falta Seleccionar Unidad de medida",AG844=19,"Habilitar venta a Granel"),"")</f>
        <v/>
      </c>
      <c r="AA844" s="4">
        <f>IF($AD844=0,-5,IF(D844="",5,10))</f>
        <v>-5</v>
      </c>
      <c r="AB844" s="4">
        <f>IF($AD844=0,-5,IF(E844="",5,10))</f>
        <v>-5</v>
      </c>
      <c r="AC844" s="4">
        <f>IF($AD844=0,-5,IF(F844="",5,10))</f>
        <v>-5</v>
      </c>
      <c r="AD844" s="4">
        <f>COUNTA(D844:F844)</f>
        <v>0</v>
      </c>
      <c r="AE844" s="4">
        <f>COUNTA(G844:V844)</f>
        <v>0</v>
      </c>
      <c r="AF844" s="4" cm="1">
        <f t="array" ref="AF844">IFERROR(_xlfn.IFS((AND(OR(P844="Si"),Q844="")),15,AND(Q844&lt;&gt;"",P844=""),18,E844&lt;Q844,16),0)</f>
        <v>0</v>
      </c>
      <c r="AG844" s="4" cm="1">
        <f t="array" ref="AG844">IFERROR(_xlfn.IFS((AND(OR(R844="Si"),S844="")),17,AND(S844&lt;&gt;"",R844=""),19),0)</f>
        <v>0</v>
      </c>
      <c r="AH844" s="4">
        <f t="shared" si="41"/>
        <v>0</v>
      </c>
    </row>
    <row r="845" spans="2:34" x14ac:dyDescent="0.25">
      <c r="B845" s="6" t="str">
        <f t="shared" si="39"/>
        <v/>
      </c>
      <c r="C845" s="7" t="str">
        <f t="shared" si="40"/>
        <v/>
      </c>
      <c r="D845" s="9"/>
      <c r="E845" s="10"/>
      <c r="F845" s="9"/>
      <c r="G845" s="8"/>
      <c r="H845" s="8"/>
      <c r="I845" s="8"/>
      <c r="J845" s="8"/>
      <c r="K845" s="8"/>
      <c r="L845" s="8"/>
      <c r="M845" s="11"/>
      <c r="N845" s="26"/>
      <c r="O845" s="26"/>
      <c r="P845" s="8"/>
      <c r="Q845" s="11"/>
      <c r="R845" s="8"/>
      <c r="S845" s="8"/>
      <c r="T845" s="8"/>
      <c r="U845" s="8"/>
      <c r="V845" s="8"/>
      <c r="Y845" s="4" t="str" cm="1">
        <f t="array" ref="Y845">_xlfn.IFS(AND(AD845=0,AH845&gt;1),0,AD845=0,"",SUM(AA845:AC845)=30,10,OR(AA845=5,AB845=5,AC845=5),5)</f>
        <v/>
      </c>
      <c r="Z845" s="4" t="str" cm="1">
        <f t="array" ref="Z845">IFERROR(_xlfn.IFS(AND(AH845=0,Y845=10),"Excelente, producto bien configurado",AND(Y845=5,AH845&gt;1),"Faltan Datos Obligatorios y hay error en datos opcionales",Y845=5,CONCATENATE("Faltan Datos Obligatorios:",IF(AA845=5," Nombre, ",""),IF(AB845=5," Precio, ",""),IF(AC845=5," Cantidad ","")),AH845&gt;=30,"Error Descuento y Granel",AF845=15,"Falta Digitar Descuento",AF845=16,"Error: Valor descuento superior a venta",AG845=17,"Falta Seleccionar Unidad de medida",AG845=19,"Habilitar venta a Granel"),"")</f>
        <v/>
      </c>
      <c r="AA845" s="4">
        <f>IF($AD845=0,-5,IF(D845="",5,10))</f>
        <v>-5</v>
      </c>
      <c r="AB845" s="4">
        <f>IF($AD845=0,-5,IF(E845="",5,10))</f>
        <v>-5</v>
      </c>
      <c r="AC845" s="4">
        <f>IF($AD845=0,-5,IF(F845="",5,10))</f>
        <v>-5</v>
      </c>
      <c r="AD845" s="4">
        <f>COUNTA(D845:F845)</f>
        <v>0</v>
      </c>
      <c r="AE845" s="4">
        <f>COUNTA(G845:V845)</f>
        <v>0</v>
      </c>
      <c r="AF845" s="4" cm="1">
        <f t="array" ref="AF845">IFERROR(_xlfn.IFS((AND(OR(P845="Si"),Q845="")),15,AND(Q845&lt;&gt;"",P845=""),18,E845&lt;Q845,16),0)</f>
        <v>0</v>
      </c>
      <c r="AG845" s="4" cm="1">
        <f t="array" ref="AG845">IFERROR(_xlfn.IFS((AND(OR(R845="Si"),S845="")),17,AND(S845&lt;&gt;"",R845=""),19),0)</f>
        <v>0</v>
      </c>
      <c r="AH845" s="4">
        <f t="shared" si="41"/>
        <v>0</v>
      </c>
    </row>
    <row r="846" spans="2:34" x14ac:dyDescent="0.25">
      <c r="B846" s="6" t="str">
        <f t="shared" si="39"/>
        <v/>
      </c>
      <c r="C846" s="7" t="str">
        <f t="shared" si="40"/>
        <v/>
      </c>
      <c r="D846" s="9"/>
      <c r="E846" s="10"/>
      <c r="F846" s="9"/>
      <c r="G846" s="8"/>
      <c r="H846" s="8"/>
      <c r="I846" s="8"/>
      <c r="J846" s="8"/>
      <c r="K846" s="8"/>
      <c r="L846" s="8"/>
      <c r="M846" s="11"/>
      <c r="N846" s="26"/>
      <c r="O846" s="26"/>
      <c r="P846" s="8"/>
      <c r="Q846" s="11"/>
      <c r="R846" s="8"/>
      <c r="S846" s="8"/>
      <c r="T846" s="8"/>
      <c r="U846" s="8"/>
      <c r="V846" s="8"/>
      <c r="Y846" s="4" t="str" cm="1">
        <f t="array" ref="Y846">_xlfn.IFS(AND(AD846=0,AH846&gt;1),0,AD846=0,"",SUM(AA846:AC846)=30,10,OR(AA846=5,AB846=5,AC846=5),5)</f>
        <v/>
      </c>
      <c r="Z846" s="4" t="str" cm="1">
        <f t="array" ref="Z846">IFERROR(_xlfn.IFS(AND(AH846=0,Y846=10),"Excelente, producto bien configurado",AND(Y846=5,AH846&gt;1),"Faltan Datos Obligatorios y hay error en datos opcionales",Y846=5,CONCATENATE("Faltan Datos Obligatorios:",IF(AA846=5," Nombre, ",""),IF(AB846=5," Precio, ",""),IF(AC846=5," Cantidad ","")),AH846&gt;=30,"Error Descuento y Granel",AF846=15,"Falta Digitar Descuento",AF846=16,"Error: Valor descuento superior a venta",AG846=17,"Falta Seleccionar Unidad de medida",AG846=19,"Habilitar venta a Granel"),"")</f>
        <v/>
      </c>
      <c r="AA846" s="4">
        <f>IF($AD846=0,-5,IF(D846="",5,10))</f>
        <v>-5</v>
      </c>
      <c r="AB846" s="4">
        <f>IF($AD846=0,-5,IF(E846="",5,10))</f>
        <v>-5</v>
      </c>
      <c r="AC846" s="4">
        <f>IF($AD846=0,-5,IF(F846="",5,10))</f>
        <v>-5</v>
      </c>
      <c r="AD846" s="4">
        <f>COUNTA(D846:F846)</f>
        <v>0</v>
      </c>
      <c r="AE846" s="4">
        <f>COUNTA(G846:V846)</f>
        <v>0</v>
      </c>
      <c r="AF846" s="4" cm="1">
        <f t="array" ref="AF846">IFERROR(_xlfn.IFS((AND(OR(P846="Si"),Q846="")),15,AND(Q846&lt;&gt;"",P846=""),18,E846&lt;Q846,16),0)</f>
        <v>0</v>
      </c>
      <c r="AG846" s="4" cm="1">
        <f t="array" ref="AG846">IFERROR(_xlfn.IFS((AND(OR(R846="Si"),S846="")),17,AND(S846&lt;&gt;"",R846=""),19),0)</f>
        <v>0</v>
      </c>
      <c r="AH846" s="4">
        <f t="shared" si="41"/>
        <v>0</v>
      </c>
    </row>
    <row r="847" spans="2:34" x14ac:dyDescent="0.25">
      <c r="B847" s="6" t="str">
        <f t="shared" si="39"/>
        <v/>
      </c>
      <c r="C847" s="7" t="str">
        <f t="shared" si="40"/>
        <v/>
      </c>
      <c r="D847" s="9"/>
      <c r="E847" s="10"/>
      <c r="F847" s="9"/>
      <c r="G847" s="8"/>
      <c r="H847" s="8"/>
      <c r="I847" s="8"/>
      <c r="J847" s="8"/>
      <c r="K847" s="8"/>
      <c r="L847" s="8"/>
      <c r="M847" s="11"/>
      <c r="N847" s="26"/>
      <c r="O847" s="26"/>
      <c r="P847" s="8"/>
      <c r="Q847" s="11"/>
      <c r="R847" s="8"/>
      <c r="S847" s="8"/>
      <c r="T847" s="8"/>
      <c r="U847" s="8"/>
      <c r="V847" s="8"/>
      <c r="Y847" s="4" t="str" cm="1">
        <f t="array" ref="Y847">_xlfn.IFS(AND(AD847=0,AH847&gt;1),0,AD847=0,"",SUM(AA847:AC847)=30,10,OR(AA847=5,AB847=5,AC847=5),5)</f>
        <v/>
      </c>
      <c r="Z847" s="4" t="str" cm="1">
        <f t="array" ref="Z847">IFERROR(_xlfn.IFS(AND(AH847=0,Y847=10),"Excelente, producto bien configurado",AND(Y847=5,AH847&gt;1),"Faltan Datos Obligatorios y hay error en datos opcionales",Y847=5,CONCATENATE("Faltan Datos Obligatorios:",IF(AA847=5," Nombre, ",""),IF(AB847=5," Precio, ",""),IF(AC847=5," Cantidad ","")),AH847&gt;=30,"Error Descuento y Granel",AF847=15,"Falta Digitar Descuento",AF847=16,"Error: Valor descuento superior a venta",AG847=17,"Falta Seleccionar Unidad de medida",AG847=19,"Habilitar venta a Granel"),"")</f>
        <v/>
      </c>
      <c r="AA847" s="4">
        <f>IF($AD847=0,-5,IF(D847="",5,10))</f>
        <v>-5</v>
      </c>
      <c r="AB847" s="4">
        <f>IF($AD847=0,-5,IF(E847="",5,10))</f>
        <v>-5</v>
      </c>
      <c r="AC847" s="4">
        <f>IF($AD847=0,-5,IF(F847="",5,10))</f>
        <v>-5</v>
      </c>
      <c r="AD847" s="4">
        <f>COUNTA(D847:F847)</f>
        <v>0</v>
      </c>
      <c r="AE847" s="4">
        <f>COUNTA(G847:V847)</f>
        <v>0</v>
      </c>
      <c r="AF847" s="4" cm="1">
        <f t="array" ref="AF847">IFERROR(_xlfn.IFS((AND(OR(P847="Si"),Q847="")),15,AND(Q847&lt;&gt;"",P847=""),18,E847&lt;Q847,16),0)</f>
        <v>0</v>
      </c>
      <c r="AG847" s="4" cm="1">
        <f t="array" ref="AG847">IFERROR(_xlfn.IFS((AND(OR(R847="Si"),S847="")),17,AND(S847&lt;&gt;"",R847=""),19),0)</f>
        <v>0</v>
      </c>
      <c r="AH847" s="4">
        <f t="shared" si="41"/>
        <v>0</v>
      </c>
    </row>
    <row r="848" spans="2:34" x14ac:dyDescent="0.25">
      <c r="B848" s="6" t="str">
        <f t="shared" si="39"/>
        <v/>
      </c>
      <c r="C848" s="7" t="str">
        <f t="shared" si="40"/>
        <v/>
      </c>
      <c r="D848" s="9"/>
      <c r="E848" s="10"/>
      <c r="F848" s="9"/>
      <c r="G848" s="8"/>
      <c r="H848" s="8"/>
      <c r="I848" s="8"/>
      <c r="J848" s="8"/>
      <c r="K848" s="8"/>
      <c r="L848" s="8"/>
      <c r="M848" s="11"/>
      <c r="N848" s="26"/>
      <c r="O848" s="26"/>
      <c r="P848" s="8"/>
      <c r="Q848" s="11"/>
      <c r="R848" s="8"/>
      <c r="S848" s="8"/>
      <c r="T848" s="8"/>
      <c r="U848" s="8"/>
      <c r="V848" s="8"/>
      <c r="Y848" s="4" t="str" cm="1">
        <f t="array" ref="Y848">_xlfn.IFS(AND(AD848=0,AH848&gt;1),0,AD848=0,"",SUM(AA848:AC848)=30,10,OR(AA848=5,AB848=5,AC848=5),5)</f>
        <v/>
      </c>
      <c r="Z848" s="4" t="str" cm="1">
        <f t="array" ref="Z848">IFERROR(_xlfn.IFS(AND(AH848=0,Y848=10),"Excelente, producto bien configurado",AND(Y848=5,AH848&gt;1),"Faltan Datos Obligatorios y hay error en datos opcionales",Y848=5,CONCATENATE("Faltan Datos Obligatorios:",IF(AA848=5," Nombre, ",""),IF(AB848=5," Precio, ",""),IF(AC848=5," Cantidad ","")),AH848&gt;=30,"Error Descuento y Granel",AF848=15,"Falta Digitar Descuento",AF848=16,"Error: Valor descuento superior a venta",AG848=17,"Falta Seleccionar Unidad de medida",AG848=19,"Habilitar venta a Granel"),"")</f>
        <v/>
      </c>
      <c r="AA848" s="4">
        <f>IF($AD848=0,-5,IF(D848="",5,10))</f>
        <v>-5</v>
      </c>
      <c r="AB848" s="4">
        <f>IF($AD848=0,-5,IF(E848="",5,10))</f>
        <v>-5</v>
      </c>
      <c r="AC848" s="4">
        <f>IF($AD848=0,-5,IF(F848="",5,10))</f>
        <v>-5</v>
      </c>
      <c r="AD848" s="4">
        <f>COUNTA(D848:F848)</f>
        <v>0</v>
      </c>
      <c r="AE848" s="4">
        <f>COUNTA(G848:V848)</f>
        <v>0</v>
      </c>
      <c r="AF848" s="4" cm="1">
        <f t="array" ref="AF848">IFERROR(_xlfn.IFS((AND(OR(P848="Si"),Q848="")),15,AND(Q848&lt;&gt;"",P848=""),18,E848&lt;Q848,16),0)</f>
        <v>0</v>
      </c>
      <c r="AG848" s="4" cm="1">
        <f t="array" ref="AG848">IFERROR(_xlfn.IFS((AND(OR(R848="Si"),S848="")),17,AND(S848&lt;&gt;"",R848=""),19),0)</f>
        <v>0</v>
      </c>
      <c r="AH848" s="4">
        <f t="shared" si="41"/>
        <v>0</v>
      </c>
    </row>
    <row r="849" spans="2:34" x14ac:dyDescent="0.25">
      <c r="B849" s="6" t="str">
        <f t="shared" si="39"/>
        <v/>
      </c>
      <c r="C849" s="7" t="str">
        <f t="shared" si="40"/>
        <v/>
      </c>
      <c r="D849" s="9"/>
      <c r="E849" s="10"/>
      <c r="F849" s="9"/>
      <c r="G849" s="8"/>
      <c r="H849" s="8"/>
      <c r="I849" s="8"/>
      <c r="J849" s="8"/>
      <c r="K849" s="8"/>
      <c r="L849" s="8"/>
      <c r="M849" s="11"/>
      <c r="N849" s="26"/>
      <c r="O849" s="26"/>
      <c r="P849" s="8"/>
      <c r="Q849" s="11"/>
      <c r="R849" s="8"/>
      <c r="S849" s="8"/>
      <c r="T849" s="8"/>
      <c r="U849" s="8"/>
      <c r="V849" s="8"/>
      <c r="Y849" s="4" t="str" cm="1">
        <f t="array" ref="Y849">_xlfn.IFS(AND(AD849=0,AH849&gt;1),0,AD849=0,"",SUM(AA849:AC849)=30,10,OR(AA849=5,AB849=5,AC849=5),5)</f>
        <v/>
      </c>
      <c r="Z849" s="4" t="str" cm="1">
        <f t="array" ref="Z849">IFERROR(_xlfn.IFS(AND(AH849=0,Y849=10),"Excelente, producto bien configurado",AND(Y849=5,AH849&gt;1),"Faltan Datos Obligatorios y hay error en datos opcionales",Y849=5,CONCATENATE("Faltan Datos Obligatorios:",IF(AA849=5," Nombre, ",""),IF(AB849=5," Precio, ",""),IF(AC849=5," Cantidad ","")),AH849&gt;=30,"Error Descuento y Granel",AF849=15,"Falta Digitar Descuento",AF849=16,"Error: Valor descuento superior a venta",AG849=17,"Falta Seleccionar Unidad de medida",AG849=19,"Habilitar venta a Granel"),"")</f>
        <v/>
      </c>
      <c r="AA849" s="4">
        <f>IF($AD849=0,-5,IF(D849="",5,10))</f>
        <v>-5</v>
      </c>
      <c r="AB849" s="4">
        <f>IF($AD849=0,-5,IF(E849="",5,10))</f>
        <v>-5</v>
      </c>
      <c r="AC849" s="4">
        <f>IF($AD849=0,-5,IF(F849="",5,10))</f>
        <v>-5</v>
      </c>
      <c r="AD849" s="4">
        <f>COUNTA(D849:F849)</f>
        <v>0</v>
      </c>
      <c r="AE849" s="4">
        <f>COUNTA(G849:V849)</f>
        <v>0</v>
      </c>
      <c r="AF849" s="4" cm="1">
        <f t="array" ref="AF849">IFERROR(_xlfn.IFS((AND(OR(P849="Si"),Q849="")),15,AND(Q849&lt;&gt;"",P849=""),18,E849&lt;Q849,16),0)</f>
        <v>0</v>
      </c>
      <c r="AG849" s="4" cm="1">
        <f t="array" ref="AG849">IFERROR(_xlfn.IFS((AND(OR(R849="Si"),S849="")),17,AND(S849&lt;&gt;"",R849=""),19),0)</f>
        <v>0</v>
      </c>
      <c r="AH849" s="4">
        <f t="shared" si="41"/>
        <v>0</v>
      </c>
    </row>
    <row r="850" spans="2:34" x14ac:dyDescent="0.25">
      <c r="B850" s="6" t="str">
        <f t="shared" si="39"/>
        <v/>
      </c>
      <c r="C850" s="7" t="str">
        <f t="shared" si="40"/>
        <v/>
      </c>
      <c r="D850" s="9"/>
      <c r="E850" s="10"/>
      <c r="F850" s="9"/>
      <c r="G850" s="8"/>
      <c r="H850" s="8"/>
      <c r="I850" s="8"/>
      <c r="J850" s="8"/>
      <c r="K850" s="8"/>
      <c r="L850" s="8"/>
      <c r="M850" s="11"/>
      <c r="N850" s="26"/>
      <c r="O850" s="26"/>
      <c r="P850" s="8"/>
      <c r="Q850" s="11"/>
      <c r="R850" s="8"/>
      <c r="S850" s="8"/>
      <c r="T850" s="8"/>
      <c r="U850" s="8"/>
      <c r="V850" s="8"/>
      <c r="Y850" s="4" t="str" cm="1">
        <f t="array" ref="Y850">_xlfn.IFS(AND(AD850=0,AH850&gt;1),0,AD850=0,"",SUM(AA850:AC850)=30,10,OR(AA850=5,AB850=5,AC850=5),5)</f>
        <v/>
      </c>
      <c r="Z850" s="4" t="str" cm="1">
        <f t="array" ref="Z850">IFERROR(_xlfn.IFS(AND(AH850=0,Y850=10),"Excelente, producto bien configurado",AND(Y850=5,AH850&gt;1),"Faltan Datos Obligatorios y hay error en datos opcionales",Y850=5,CONCATENATE("Faltan Datos Obligatorios:",IF(AA850=5," Nombre, ",""),IF(AB850=5," Precio, ",""),IF(AC850=5," Cantidad ","")),AH850&gt;=30,"Error Descuento y Granel",AF850=15,"Falta Digitar Descuento",AF850=16,"Error: Valor descuento superior a venta",AG850=17,"Falta Seleccionar Unidad de medida",AG850=19,"Habilitar venta a Granel"),"")</f>
        <v/>
      </c>
      <c r="AA850" s="4">
        <f>IF($AD850=0,-5,IF(D850="",5,10))</f>
        <v>-5</v>
      </c>
      <c r="AB850" s="4">
        <f>IF($AD850=0,-5,IF(E850="",5,10))</f>
        <v>-5</v>
      </c>
      <c r="AC850" s="4">
        <f>IF($AD850=0,-5,IF(F850="",5,10))</f>
        <v>-5</v>
      </c>
      <c r="AD850" s="4">
        <f>COUNTA(D850:F850)</f>
        <v>0</v>
      </c>
      <c r="AE850" s="4">
        <f>COUNTA(G850:V850)</f>
        <v>0</v>
      </c>
      <c r="AF850" s="4" cm="1">
        <f t="array" ref="AF850">IFERROR(_xlfn.IFS((AND(OR(P850="Si"),Q850="")),15,AND(Q850&lt;&gt;"",P850=""),18,E850&lt;Q850,16),0)</f>
        <v>0</v>
      </c>
      <c r="AG850" s="4" cm="1">
        <f t="array" ref="AG850">IFERROR(_xlfn.IFS((AND(OR(R850="Si"),S850="")),17,AND(S850&lt;&gt;"",R850=""),19),0)</f>
        <v>0</v>
      </c>
      <c r="AH850" s="4">
        <f t="shared" si="41"/>
        <v>0</v>
      </c>
    </row>
    <row r="851" spans="2:34" x14ac:dyDescent="0.25">
      <c r="B851" s="6" t="str">
        <f t="shared" si="39"/>
        <v/>
      </c>
      <c r="C851" s="7" t="str">
        <f t="shared" si="40"/>
        <v/>
      </c>
      <c r="D851" s="9"/>
      <c r="E851" s="10"/>
      <c r="F851" s="9"/>
      <c r="G851" s="8"/>
      <c r="H851" s="8"/>
      <c r="I851" s="8"/>
      <c r="J851" s="8"/>
      <c r="K851" s="8"/>
      <c r="L851" s="8"/>
      <c r="M851" s="11"/>
      <c r="N851" s="26"/>
      <c r="O851" s="26"/>
      <c r="P851" s="8"/>
      <c r="Q851" s="11"/>
      <c r="R851" s="8"/>
      <c r="S851" s="8"/>
      <c r="T851" s="8"/>
      <c r="U851" s="8"/>
      <c r="V851" s="8"/>
      <c r="Y851" s="4" t="str" cm="1">
        <f t="array" ref="Y851">_xlfn.IFS(AND(AD851=0,AH851&gt;1),0,AD851=0,"",SUM(AA851:AC851)=30,10,OR(AA851=5,AB851=5,AC851=5),5)</f>
        <v/>
      </c>
      <c r="Z851" s="4" t="str" cm="1">
        <f t="array" ref="Z851">IFERROR(_xlfn.IFS(AND(AH851=0,Y851=10),"Excelente, producto bien configurado",AND(Y851=5,AH851&gt;1),"Faltan Datos Obligatorios y hay error en datos opcionales",Y851=5,CONCATENATE("Faltan Datos Obligatorios:",IF(AA851=5," Nombre, ",""),IF(AB851=5," Precio, ",""),IF(AC851=5," Cantidad ","")),AH851&gt;=30,"Error Descuento y Granel",AF851=15,"Falta Digitar Descuento",AF851=16,"Error: Valor descuento superior a venta",AG851=17,"Falta Seleccionar Unidad de medida",AG851=19,"Habilitar venta a Granel"),"")</f>
        <v/>
      </c>
      <c r="AA851" s="4">
        <f>IF($AD851=0,-5,IF(D851="",5,10))</f>
        <v>-5</v>
      </c>
      <c r="AB851" s="4">
        <f>IF($AD851=0,-5,IF(E851="",5,10))</f>
        <v>-5</v>
      </c>
      <c r="AC851" s="4">
        <f>IF($AD851=0,-5,IF(F851="",5,10))</f>
        <v>-5</v>
      </c>
      <c r="AD851" s="4">
        <f>COUNTA(D851:F851)</f>
        <v>0</v>
      </c>
      <c r="AE851" s="4">
        <f>COUNTA(G851:V851)</f>
        <v>0</v>
      </c>
      <c r="AF851" s="4" cm="1">
        <f t="array" ref="AF851">IFERROR(_xlfn.IFS((AND(OR(P851="Si"),Q851="")),15,AND(Q851&lt;&gt;"",P851=""),18,E851&lt;Q851,16),0)</f>
        <v>0</v>
      </c>
      <c r="AG851" s="4" cm="1">
        <f t="array" ref="AG851">IFERROR(_xlfn.IFS((AND(OR(R851="Si"),S851="")),17,AND(S851&lt;&gt;"",R851=""),19),0)</f>
        <v>0</v>
      </c>
      <c r="AH851" s="4">
        <f t="shared" si="41"/>
        <v>0</v>
      </c>
    </row>
    <row r="852" spans="2:34" x14ac:dyDescent="0.25">
      <c r="B852" s="6" t="str">
        <f t="shared" si="39"/>
        <v/>
      </c>
      <c r="C852" s="7" t="str">
        <f t="shared" si="40"/>
        <v/>
      </c>
      <c r="D852" s="9"/>
      <c r="E852" s="10"/>
      <c r="F852" s="9"/>
      <c r="G852" s="8"/>
      <c r="H852" s="8"/>
      <c r="I852" s="8"/>
      <c r="J852" s="8"/>
      <c r="K852" s="8"/>
      <c r="L852" s="8"/>
      <c r="M852" s="11"/>
      <c r="N852" s="26"/>
      <c r="O852" s="26"/>
      <c r="P852" s="8"/>
      <c r="Q852" s="11"/>
      <c r="R852" s="8"/>
      <c r="S852" s="8"/>
      <c r="T852" s="8"/>
      <c r="U852" s="8"/>
      <c r="V852" s="8"/>
      <c r="Y852" s="4" t="str" cm="1">
        <f t="array" ref="Y852">_xlfn.IFS(AND(AD852=0,AH852&gt;1),0,AD852=0,"",SUM(AA852:AC852)=30,10,OR(AA852=5,AB852=5,AC852=5),5)</f>
        <v/>
      </c>
      <c r="Z852" s="4" t="str" cm="1">
        <f t="array" ref="Z852">IFERROR(_xlfn.IFS(AND(AH852=0,Y852=10),"Excelente, producto bien configurado",AND(Y852=5,AH852&gt;1),"Faltan Datos Obligatorios y hay error en datos opcionales",Y852=5,CONCATENATE("Faltan Datos Obligatorios:",IF(AA852=5," Nombre, ",""),IF(AB852=5," Precio, ",""),IF(AC852=5," Cantidad ","")),AH852&gt;=30,"Error Descuento y Granel",AF852=15,"Falta Digitar Descuento",AF852=16,"Error: Valor descuento superior a venta",AG852=17,"Falta Seleccionar Unidad de medida",AG852=19,"Habilitar venta a Granel"),"")</f>
        <v/>
      </c>
      <c r="AA852" s="4">
        <f>IF($AD852=0,-5,IF(D852="",5,10))</f>
        <v>-5</v>
      </c>
      <c r="AB852" s="4">
        <f>IF($AD852=0,-5,IF(E852="",5,10))</f>
        <v>-5</v>
      </c>
      <c r="AC852" s="4">
        <f>IF($AD852=0,-5,IF(F852="",5,10))</f>
        <v>-5</v>
      </c>
      <c r="AD852" s="4">
        <f>COUNTA(D852:F852)</f>
        <v>0</v>
      </c>
      <c r="AE852" s="4">
        <f>COUNTA(G852:V852)</f>
        <v>0</v>
      </c>
      <c r="AF852" s="4" cm="1">
        <f t="array" ref="AF852">IFERROR(_xlfn.IFS((AND(OR(P852="Si"),Q852="")),15,AND(Q852&lt;&gt;"",P852=""),18,E852&lt;Q852,16),0)</f>
        <v>0</v>
      </c>
      <c r="AG852" s="4" cm="1">
        <f t="array" ref="AG852">IFERROR(_xlfn.IFS((AND(OR(R852="Si"),S852="")),17,AND(S852&lt;&gt;"",R852=""),19),0)</f>
        <v>0</v>
      </c>
      <c r="AH852" s="4">
        <f t="shared" si="41"/>
        <v>0</v>
      </c>
    </row>
    <row r="853" spans="2:34" x14ac:dyDescent="0.25">
      <c r="B853" s="6" t="str">
        <f t="shared" si="39"/>
        <v/>
      </c>
      <c r="C853" s="7" t="str">
        <f t="shared" si="40"/>
        <v/>
      </c>
      <c r="D853" s="9"/>
      <c r="E853" s="10"/>
      <c r="F853" s="9"/>
      <c r="G853" s="8"/>
      <c r="H853" s="8"/>
      <c r="I853" s="8"/>
      <c r="J853" s="8"/>
      <c r="K853" s="8"/>
      <c r="L853" s="8"/>
      <c r="M853" s="11"/>
      <c r="N853" s="26"/>
      <c r="O853" s="26"/>
      <c r="P853" s="8"/>
      <c r="Q853" s="11"/>
      <c r="R853" s="8"/>
      <c r="S853" s="8"/>
      <c r="T853" s="8"/>
      <c r="U853" s="8"/>
      <c r="V853" s="8"/>
      <c r="Y853" s="4" t="str" cm="1">
        <f t="array" ref="Y853">_xlfn.IFS(AND(AD853=0,AH853&gt;1),0,AD853=0,"",SUM(AA853:AC853)=30,10,OR(AA853=5,AB853=5,AC853=5),5)</f>
        <v/>
      </c>
      <c r="Z853" s="4" t="str" cm="1">
        <f t="array" ref="Z853">IFERROR(_xlfn.IFS(AND(AH853=0,Y853=10),"Excelente, producto bien configurado",AND(Y853=5,AH853&gt;1),"Faltan Datos Obligatorios y hay error en datos opcionales",Y853=5,CONCATENATE("Faltan Datos Obligatorios:",IF(AA853=5," Nombre, ",""),IF(AB853=5," Precio, ",""),IF(AC853=5," Cantidad ","")),AH853&gt;=30,"Error Descuento y Granel",AF853=15,"Falta Digitar Descuento",AF853=16,"Error: Valor descuento superior a venta",AG853=17,"Falta Seleccionar Unidad de medida",AG853=19,"Habilitar venta a Granel"),"")</f>
        <v/>
      </c>
      <c r="AA853" s="4">
        <f>IF($AD853=0,-5,IF(D853="",5,10))</f>
        <v>-5</v>
      </c>
      <c r="AB853" s="4">
        <f>IF($AD853=0,-5,IF(E853="",5,10))</f>
        <v>-5</v>
      </c>
      <c r="AC853" s="4">
        <f>IF($AD853=0,-5,IF(F853="",5,10))</f>
        <v>-5</v>
      </c>
      <c r="AD853" s="4">
        <f>COUNTA(D853:F853)</f>
        <v>0</v>
      </c>
      <c r="AE853" s="4">
        <f>COUNTA(G853:V853)</f>
        <v>0</v>
      </c>
      <c r="AF853" s="4" cm="1">
        <f t="array" ref="AF853">IFERROR(_xlfn.IFS((AND(OR(P853="Si"),Q853="")),15,AND(Q853&lt;&gt;"",P853=""),18,E853&lt;Q853,16),0)</f>
        <v>0</v>
      </c>
      <c r="AG853" s="4" cm="1">
        <f t="array" ref="AG853">IFERROR(_xlfn.IFS((AND(OR(R853="Si"),S853="")),17,AND(S853&lt;&gt;"",R853=""),19),0)</f>
        <v>0</v>
      </c>
      <c r="AH853" s="4">
        <f t="shared" si="41"/>
        <v>0</v>
      </c>
    </row>
    <row r="854" spans="2:34" x14ac:dyDescent="0.25">
      <c r="B854" s="6" t="str">
        <f t="shared" si="39"/>
        <v/>
      </c>
      <c r="C854" s="7" t="str">
        <f t="shared" si="40"/>
        <v/>
      </c>
      <c r="D854" s="9"/>
      <c r="E854" s="10"/>
      <c r="F854" s="9"/>
      <c r="G854" s="8"/>
      <c r="H854" s="8"/>
      <c r="I854" s="8"/>
      <c r="J854" s="8"/>
      <c r="K854" s="8"/>
      <c r="L854" s="8"/>
      <c r="M854" s="11"/>
      <c r="N854" s="26"/>
      <c r="O854" s="26"/>
      <c r="P854" s="8"/>
      <c r="Q854" s="11"/>
      <c r="R854" s="8"/>
      <c r="S854" s="8"/>
      <c r="T854" s="8"/>
      <c r="U854" s="8"/>
      <c r="V854" s="8"/>
      <c r="Y854" s="4" t="str" cm="1">
        <f t="array" ref="Y854">_xlfn.IFS(AND(AD854=0,AH854&gt;1),0,AD854=0,"",SUM(AA854:AC854)=30,10,OR(AA854=5,AB854=5,AC854=5),5)</f>
        <v/>
      </c>
      <c r="Z854" s="4" t="str" cm="1">
        <f t="array" ref="Z854">IFERROR(_xlfn.IFS(AND(AH854=0,Y854=10),"Excelente, producto bien configurado",AND(Y854=5,AH854&gt;1),"Faltan Datos Obligatorios y hay error en datos opcionales",Y854=5,CONCATENATE("Faltan Datos Obligatorios:",IF(AA854=5," Nombre, ",""),IF(AB854=5," Precio, ",""),IF(AC854=5," Cantidad ","")),AH854&gt;=30,"Error Descuento y Granel",AF854=15,"Falta Digitar Descuento",AF854=16,"Error: Valor descuento superior a venta",AG854=17,"Falta Seleccionar Unidad de medida",AG854=19,"Habilitar venta a Granel"),"")</f>
        <v/>
      </c>
      <c r="AA854" s="4">
        <f>IF($AD854=0,-5,IF(D854="",5,10))</f>
        <v>-5</v>
      </c>
      <c r="AB854" s="4">
        <f>IF($AD854=0,-5,IF(E854="",5,10))</f>
        <v>-5</v>
      </c>
      <c r="AC854" s="4">
        <f>IF($AD854=0,-5,IF(F854="",5,10))</f>
        <v>-5</v>
      </c>
      <c r="AD854" s="4">
        <f>COUNTA(D854:F854)</f>
        <v>0</v>
      </c>
      <c r="AE854" s="4">
        <f>COUNTA(G854:V854)</f>
        <v>0</v>
      </c>
      <c r="AF854" s="4" cm="1">
        <f t="array" ref="AF854">IFERROR(_xlfn.IFS((AND(OR(P854="Si"),Q854="")),15,AND(Q854&lt;&gt;"",P854=""),18,E854&lt;Q854,16),0)</f>
        <v>0</v>
      </c>
      <c r="AG854" s="4" cm="1">
        <f t="array" ref="AG854">IFERROR(_xlfn.IFS((AND(OR(R854="Si"),S854="")),17,AND(S854&lt;&gt;"",R854=""),19),0)</f>
        <v>0</v>
      </c>
      <c r="AH854" s="4">
        <f t="shared" si="41"/>
        <v>0</v>
      </c>
    </row>
    <row r="855" spans="2:34" x14ac:dyDescent="0.25">
      <c r="B855" s="6" t="str">
        <f t="shared" si="39"/>
        <v/>
      </c>
      <c r="C855" s="7" t="str">
        <f t="shared" si="40"/>
        <v/>
      </c>
      <c r="D855" s="9"/>
      <c r="E855" s="10"/>
      <c r="F855" s="9"/>
      <c r="G855" s="8"/>
      <c r="H855" s="8"/>
      <c r="I855" s="8"/>
      <c r="J855" s="8"/>
      <c r="K855" s="8"/>
      <c r="L855" s="8"/>
      <c r="M855" s="11"/>
      <c r="N855" s="26"/>
      <c r="O855" s="26"/>
      <c r="P855" s="8"/>
      <c r="Q855" s="11"/>
      <c r="R855" s="8"/>
      <c r="S855" s="8"/>
      <c r="T855" s="8"/>
      <c r="U855" s="8"/>
      <c r="V855" s="8"/>
      <c r="Y855" s="4" t="str" cm="1">
        <f t="array" ref="Y855">_xlfn.IFS(AND(AD855=0,AH855&gt;1),0,AD855=0,"",SUM(AA855:AC855)=30,10,OR(AA855=5,AB855=5,AC855=5),5)</f>
        <v/>
      </c>
      <c r="Z855" s="4" t="str" cm="1">
        <f t="array" ref="Z855">IFERROR(_xlfn.IFS(AND(AH855=0,Y855=10),"Excelente, producto bien configurado",AND(Y855=5,AH855&gt;1),"Faltan Datos Obligatorios y hay error en datos opcionales",Y855=5,CONCATENATE("Faltan Datos Obligatorios:",IF(AA855=5," Nombre, ",""),IF(AB855=5," Precio, ",""),IF(AC855=5," Cantidad ","")),AH855&gt;=30,"Error Descuento y Granel",AF855=15,"Falta Digitar Descuento",AF855=16,"Error: Valor descuento superior a venta",AG855=17,"Falta Seleccionar Unidad de medida",AG855=19,"Habilitar venta a Granel"),"")</f>
        <v/>
      </c>
      <c r="AA855" s="4">
        <f>IF($AD855=0,-5,IF(D855="",5,10))</f>
        <v>-5</v>
      </c>
      <c r="AB855" s="4">
        <f>IF($AD855=0,-5,IF(E855="",5,10))</f>
        <v>-5</v>
      </c>
      <c r="AC855" s="4">
        <f>IF($AD855=0,-5,IF(F855="",5,10))</f>
        <v>-5</v>
      </c>
      <c r="AD855" s="4">
        <f>COUNTA(D855:F855)</f>
        <v>0</v>
      </c>
      <c r="AE855" s="4">
        <f>COUNTA(G855:V855)</f>
        <v>0</v>
      </c>
      <c r="AF855" s="4" cm="1">
        <f t="array" ref="AF855">IFERROR(_xlfn.IFS((AND(OR(P855="Si"),Q855="")),15,AND(Q855&lt;&gt;"",P855=""),18,E855&lt;Q855,16),0)</f>
        <v>0</v>
      </c>
      <c r="AG855" s="4" cm="1">
        <f t="array" ref="AG855">IFERROR(_xlfn.IFS((AND(OR(R855="Si"),S855="")),17,AND(S855&lt;&gt;"",R855=""),19),0)</f>
        <v>0</v>
      </c>
      <c r="AH855" s="4">
        <f t="shared" si="41"/>
        <v>0</v>
      </c>
    </row>
    <row r="856" spans="2:34" x14ac:dyDescent="0.25">
      <c r="B856" s="6" t="str">
        <f t="shared" si="39"/>
        <v/>
      </c>
      <c r="C856" s="7" t="str">
        <f t="shared" si="40"/>
        <v/>
      </c>
      <c r="D856" s="9"/>
      <c r="E856" s="10"/>
      <c r="F856" s="9"/>
      <c r="G856" s="8"/>
      <c r="H856" s="8"/>
      <c r="I856" s="8"/>
      <c r="J856" s="8"/>
      <c r="K856" s="8"/>
      <c r="L856" s="8"/>
      <c r="M856" s="11"/>
      <c r="N856" s="26"/>
      <c r="O856" s="26"/>
      <c r="P856" s="8"/>
      <c r="Q856" s="11"/>
      <c r="R856" s="8"/>
      <c r="S856" s="8"/>
      <c r="T856" s="8"/>
      <c r="U856" s="8"/>
      <c r="V856" s="8"/>
      <c r="Y856" s="4" t="str" cm="1">
        <f t="array" ref="Y856">_xlfn.IFS(AND(AD856=0,AH856&gt;1),0,AD856=0,"",SUM(AA856:AC856)=30,10,OR(AA856=5,AB856=5,AC856=5),5)</f>
        <v/>
      </c>
      <c r="Z856" s="4" t="str" cm="1">
        <f t="array" ref="Z856">IFERROR(_xlfn.IFS(AND(AH856=0,Y856=10),"Excelente, producto bien configurado",AND(Y856=5,AH856&gt;1),"Faltan Datos Obligatorios y hay error en datos opcionales",Y856=5,CONCATENATE("Faltan Datos Obligatorios:",IF(AA856=5," Nombre, ",""),IF(AB856=5," Precio, ",""),IF(AC856=5," Cantidad ","")),AH856&gt;=30,"Error Descuento y Granel",AF856=15,"Falta Digitar Descuento",AF856=16,"Error: Valor descuento superior a venta",AG856=17,"Falta Seleccionar Unidad de medida",AG856=19,"Habilitar venta a Granel"),"")</f>
        <v/>
      </c>
      <c r="AA856" s="4">
        <f>IF($AD856=0,-5,IF(D856="",5,10))</f>
        <v>-5</v>
      </c>
      <c r="AB856" s="4">
        <f>IF($AD856=0,-5,IF(E856="",5,10))</f>
        <v>-5</v>
      </c>
      <c r="AC856" s="4">
        <f>IF($AD856=0,-5,IF(F856="",5,10))</f>
        <v>-5</v>
      </c>
      <c r="AD856" s="4">
        <f>COUNTA(D856:F856)</f>
        <v>0</v>
      </c>
      <c r="AE856" s="4">
        <f>COUNTA(G856:V856)</f>
        <v>0</v>
      </c>
      <c r="AF856" s="4" cm="1">
        <f t="array" ref="AF856">IFERROR(_xlfn.IFS((AND(OR(P856="Si"),Q856="")),15,AND(Q856&lt;&gt;"",P856=""),18,E856&lt;Q856,16),0)</f>
        <v>0</v>
      </c>
      <c r="AG856" s="4" cm="1">
        <f t="array" ref="AG856">IFERROR(_xlfn.IFS((AND(OR(R856="Si"),S856="")),17,AND(S856&lt;&gt;"",R856=""),19),0)</f>
        <v>0</v>
      </c>
      <c r="AH856" s="4">
        <f t="shared" si="41"/>
        <v>0</v>
      </c>
    </row>
    <row r="857" spans="2:34" x14ac:dyDescent="0.25">
      <c r="B857" s="6" t="str">
        <f t="shared" si="39"/>
        <v/>
      </c>
      <c r="C857" s="7" t="str">
        <f t="shared" si="40"/>
        <v/>
      </c>
      <c r="D857" s="9"/>
      <c r="E857" s="10"/>
      <c r="F857" s="9"/>
      <c r="G857" s="8"/>
      <c r="H857" s="8"/>
      <c r="I857" s="8"/>
      <c r="J857" s="8"/>
      <c r="K857" s="8"/>
      <c r="L857" s="8"/>
      <c r="M857" s="11"/>
      <c r="N857" s="26"/>
      <c r="O857" s="26"/>
      <c r="P857" s="8"/>
      <c r="Q857" s="11"/>
      <c r="R857" s="8"/>
      <c r="S857" s="8"/>
      <c r="T857" s="8"/>
      <c r="U857" s="8"/>
      <c r="V857" s="8"/>
      <c r="Y857" s="4" t="str" cm="1">
        <f t="array" ref="Y857">_xlfn.IFS(AND(AD857=0,AH857&gt;1),0,AD857=0,"",SUM(AA857:AC857)=30,10,OR(AA857=5,AB857=5,AC857=5),5)</f>
        <v/>
      </c>
      <c r="Z857" s="4" t="str" cm="1">
        <f t="array" ref="Z857">IFERROR(_xlfn.IFS(AND(AH857=0,Y857=10),"Excelente, producto bien configurado",AND(Y857=5,AH857&gt;1),"Faltan Datos Obligatorios y hay error en datos opcionales",Y857=5,CONCATENATE("Faltan Datos Obligatorios:",IF(AA857=5," Nombre, ",""),IF(AB857=5," Precio, ",""),IF(AC857=5," Cantidad ","")),AH857&gt;=30,"Error Descuento y Granel",AF857=15,"Falta Digitar Descuento",AF857=16,"Error: Valor descuento superior a venta",AG857=17,"Falta Seleccionar Unidad de medida",AG857=19,"Habilitar venta a Granel"),"")</f>
        <v/>
      </c>
      <c r="AA857" s="4">
        <f>IF($AD857=0,-5,IF(D857="",5,10))</f>
        <v>-5</v>
      </c>
      <c r="AB857" s="4">
        <f>IF($AD857=0,-5,IF(E857="",5,10))</f>
        <v>-5</v>
      </c>
      <c r="AC857" s="4">
        <f>IF($AD857=0,-5,IF(F857="",5,10))</f>
        <v>-5</v>
      </c>
      <c r="AD857" s="4">
        <f>COUNTA(D857:F857)</f>
        <v>0</v>
      </c>
      <c r="AE857" s="4">
        <f>COUNTA(G857:V857)</f>
        <v>0</v>
      </c>
      <c r="AF857" s="4" cm="1">
        <f t="array" ref="AF857">IFERROR(_xlfn.IFS((AND(OR(P857="Si"),Q857="")),15,AND(Q857&lt;&gt;"",P857=""),18,E857&lt;Q857,16),0)</f>
        <v>0</v>
      </c>
      <c r="AG857" s="4" cm="1">
        <f t="array" ref="AG857">IFERROR(_xlfn.IFS((AND(OR(R857="Si"),S857="")),17,AND(S857&lt;&gt;"",R857=""),19),0)</f>
        <v>0</v>
      </c>
      <c r="AH857" s="4">
        <f t="shared" si="41"/>
        <v>0</v>
      </c>
    </row>
    <row r="858" spans="2:34" x14ac:dyDescent="0.25">
      <c r="B858" s="6" t="str">
        <f t="shared" si="39"/>
        <v/>
      </c>
      <c r="C858" s="7" t="str">
        <f t="shared" si="40"/>
        <v/>
      </c>
      <c r="D858" s="9"/>
      <c r="E858" s="10"/>
      <c r="F858" s="9"/>
      <c r="G858" s="8"/>
      <c r="H858" s="8"/>
      <c r="I858" s="8"/>
      <c r="J858" s="8"/>
      <c r="K858" s="8"/>
      <c r="L858" s="8"/>
      <c r="M858" s="11"/>
      <c r="N858" s="26"/>
      <c r="O858" s="26"/>
      <c r="P858" s="8"/>
      <c r="Q858" s="11"/>
      <c r="R858" s="8"/>
      <c r="S858" s="8"/>
      <c r="T858" s="8"/>
      <c r="U858" s="8"/>
      <c r="V858" s="8"/>
      <c r="Y858" s="4" t="str" cm="1">
        <f t="array" ref="Y858">_xlfn.IFS(AND(AD858=0,AH858&gt;1),0,AD858=0,"",SUM(AA858:AC858)=30,10,OR(AA858=5,AB858=5,AC858=5),5)</f>
        <v/>
      </c>
      <c r="Z858" s="4" t="str" cm="1">
        <f t="array" ref="Z858">IFERROR(_xlfn.IFS(AND(AH858=0,Y858=10),"Excelente, producto bien configurado",AND(Y858=5,AH858&gt;1),"Faltan Datos Obligatorios y hay error en datos opcionales",Y858=5,CONCATENATE("Faltan Datos Obligatorios:",IF(AA858=5," Nombre, ",""),IF(AB858=5," Precio, ",""),IF(AC858=5," Cantidad ","")),AH858&gt;=30,"Error Descuento y Granel",AF858=15,"Falta Digitar Descuento",AF858=16,"Error: Valor descuento superior a venta",AG858=17,"Falta Seleccionar Unidad de medida",AG858=19,"Habilitar venta a Granel"),"")</f>
        <v/>
      </c>
      <c r="AA858" s="4">
        <f>IF($AD858=0,-5,IF(D858="",5,10))</f>
        <v>-5</v>
      </c>
      <c r="AB858" s="4">
        <f>IF($AD858=0,-5,IF(E858="",5,10))</f>
        <v>-5</v>
      </c>
      <c r="AC858" s="4">
        <f>IF($AD858=0,-5,IF(F858="",5,10))</f>
        <v>-5</v>
      </c>
      <c r="AD858" s="4">
        <f>COUNTA(D858:F858)</f>
        <v>0</v>
      </c>
      <c r="AE858" s="4">
        <f>COUNTA(G858:V858)</f>
        <v>0</v>
      </c>
      <c r="AF858" s="4" cm="1">
        <f t="array" ref="AF858">IFERROR(_xlfn.IFS((AND(OR(P858="Si"),Q858="")),15,AND(Q858&lt;&gt;"",P858=""),18,E858&lt;Q858,16),0)</f>
        <v>0</v>
      </c>
      <c r="AG858" s="4" cm="1">
        <f t="array" ref="AG858">IFERROR(_xlfn.IFS((AND(OR(R858="Si"),S858="")),17,AND(S858&lt;&gt;"",R858=""),19),0)</f>
        <v>0</v>
      </c>
      <c r="AH858" s="4">
        <f t="shared" si="41"/>
        <v>0</v>
      </c>
    </row>
    <row r="859" spans="2:34" x14ac:dyDescent="0.25">
      <c r="B859" s="6" t="str">
        <f t="shared" si="39"/>
        <v/>
      </c>
      <c r="C859" s="7" t="str">
        <f t="shared" si="40"/>
        <v/>
      </c>
      <c r="D859" s="9"/>
      <c r="E859" s="10"/>
      <c r="F859" s="9"/>
      <c r="G859" s="8"/>
      <c r="H859" s="8"/>
      <c r="I859" s="8"/>
      <c r="J859" s="8"/>
      <c r="K859" s="8"/>
      <c r="L859" s="8"/>
      <c r="M859" s="11"/>
      <c r="N859" s="26"/>
      <c r="O859" s="26"/>
      <c r="P859" s="8"/>
      <c r="Q859" s="11"/>
      <c r="R859" s="8"/>
      <c r="S859" s="8"/>
      <c r="T859" s="8"/>
      <c r="U859" s="8"/>
      <c r="V859" s="8"/>
      <c r="Y859" s="4" t="str" cm="1">
        <f t="array" ref="Y859">_xlfn.IFS(AND(AD859=0,AH859&gt;1),0,AD859=0,"",SUM(AA859:AC859)=30,10,OR(AA859=5,AB859=5,AC859=5),5)</f>
        <v/>
      </c>
      <c r="Z859" s="4" t="str" cm="1">
        <f t="array" ref="Z859">IFERROR(_xlfn.IFS(AND(AH859=0,Y859=10),"Excelente, producto bien configurado",AND(Y859=5,AH859&gt;1),"Faltan Datos Obligatorios y hay error en datos opcionales",Y859=5,CONCATENATE("Faltan Datos Obligatorios:",IF(AA859=5," Nombre, ",""),IF(AB859=5," Precio, ",""),IF(AC859=5," Cantidad ","")),AH859&gt;=30,"Error Descuento y Granel",AF859=15,"Falta Digitar Descuento",AF859=16,"Error: Valor descuento superior a venta",AG859=17,"Falta Seleccionar Unidad de medida",AG859=19,"Habilitar venta a Granel"),"")</f>
        <v/>
      </c>
      <c r="AA859" s="4">
        <f>IF($AD859=0,-5,IF(D859="",5,10))</f>
        <v>-5</v>
      </c>
      <c r="AB859" s="4">
        <f>IF($AD859=0,-5,IF(E859="",5,10))</f>
        <v>-5</v>
      </c>
      <c r="AC859" s="4">
        <f>IF($AD859=0,-5,IF(F859="",5,10))</f>
        <v>-5</v>
      </c>
      <c r="AD859" s="4">
        <f>COUNTA(D859:F859)</f>
        <v>0</v>
      </c>
      <c r="AE859" s="4">
        <f>COUNTA(G859:V859)</f>
        <v>0</v>
      </c>
      <c r="AF859" s="4" cm="1">
        <f t="array" ref="AF859">IFERROR(_xlfn.IFS((AND(OR(P859="Si"),Q859="")),15,AND(Q859&lt;&gt;"",P859=""),18,E859&lt;Q859,16),0)</f>
        <v>0</v>
      </c>
      <c r="AG859" s="4" cm="1">
        <f t="array" ref="AG859">IFERROR(_xlfn.IFS((AND(OR(R859="Si"),S859="")),17,AND(S859&lt;&gt;"",R859=""),19),0)</f>
        <v>0</v>
      </c>
      <c r="AH859" s="4">
        <f t="shared" si="41"/>
        <v>0</v>
      </c>
    </row>
    <row r="860" spans="2:34" x14ac:dyDescent="0.25">
      <c r="B860" s="6" t="str">
        <f t="shared" si="39"/>
        <v/>
      </c>
      <c r="C860" s="7" t="str">
        <f t="shared" si="40"/>
        <v/>
      </c>
      <c r="D860" s="9"/>
      <c r="E860" s="10"/>
      <c r="F860" s="9"/>
      <c r="G860" s="8"/>
      <c r="H860" s="8"/>
      <c r="I860" s="8"/>
      <c r="J860" s="8"/>
      <c r="K860" s="8"/>
      <c r="L860" s="8"/>
      <c r="M860" s="11"/>
      <c r="N860" s="26"/>
      <c r="O860" s="26"/>
      <c r="P860" s="8"/>
      <c r="Q860" s="11"/>
      <c r="R860" s="8"/>
      <c r="S860" s="8"/>
      <c r="T860" s="8"/>
      <c r="U860" s="8"/>
      <c r="V860" s="8"/>
      <c r="Y860" s="4" t="str" cm="1">
        <f t="array" ref="Y860">_xlfn.IFS(AND(AD860=0,AH860&gt;1),0,AD860=0,"",SUM(AA860:AC860)=30,10,OR(AA860=5,AB860=5,AC860=5),5)</f>
        <v/>
      </c>
      <c r="Z860" s="4" t="str" cm="1">
        <f t="array" ref="Z860">IFERROR(_xlfn.IFS(AND(AH860=0,Y860=10),"Excelente, producto bien configurado",AND(Y860=5,AH860&gt;1),"Faltan Datos Obligatorios y hay error en datos opcionales",Y860=5,CONCATENATE("Faltan Datos Obligatorios:",IF(AA860=5," Nombre, ",""),IF(AB860=5," Precio, ",""),IF(AC860=5," Cantidad ","")),AH860&gt;=30,"Error Descuento y Granel",AF860=15,"Falta Digitar Descuento",AF860=16,"Error: Valor descuento superior a venta",AG860=17,"Falta Seleccionar Unidad de medida",AG860=19,"Habilitar venta a Granel"),"")</f>
        <v/>
      </c>
      <c r="AA860" s="4">
        <f>IF($AD860=0,-5,IF(D860="",5,10))</f>
        <v>-5</v>
      </c>
      <c r="AB860" s="4">
        <f>IF($AD860=0,-5,IF(E860="",5,10))</f>
        <v>-5</v>
      </c>
      <c r="AC860" s="4">
        <f>IF($AD860=0,-5,IF(F860="",5,10))</f>
        <v>-5</v>
      </c>
      <c r="AD860" s="4">
        <f>COUNTA(D860:F860)</f>
        <v>0</v>
      </c>
      <c r="AE860" s="4">
        <f>COUNTA(G860:V860)</f>
        <v>0</v>
      </c>
      <c r="AF860" s="4" cm="1">
        <f t="array" ref="AF860">IFERROR(_xlfn.IFS((AND(OR(P860="Si"),Q860="")),15,AND(Q860&lt;&gt;"",P860=""),18,E860&lt;Q860,16),0)</f>
        <v>0</v>
      </c>
      <c r="AG860" s="4" cm="1">
        <f t="array" ref="AG860">IFERROR(_xlfn.IFS((AND(OR(R860="Si"),S860="")),17,AND(S860&lt;&gt;"",R860=""),19),0)</f>
        <v>0</v>
      </c>
      <c r="AH860" s="4">
        <f t="shared" si="41"/>
        <v>0</v>
      </c>
    </row>
    <row r="861" spans="2:34" x14ac:dyDescent="0.25">
      <c r="B861" s="6" t="str">
        <f t="shared" si="39"/>
        <v/>
      </c>
      <c r="C861" s="7" t="str">
        <f t="shared" si="40"/>
        <v/>
      </c>
      <c r="D861" s="9"/>
      <c r="E861" s="10"/>
      <c r="F861" s="9"/>
      <c r="G861" s="8"/>
      <c r="H861" s="8"/>
      <c r="I861" s="8"/>
      <c r="J861" s="8"/>
      <c r="K861" s="8"/>
      <c r="L861" s="8"/>
      <c r="M861" s="11"/>
      <c r="N861" s="26"/>
      <c r="O861" s="26"/>
      <c r="P861" s="8"/>
      <c r="Q861" s="11"/>
      <c r="R861" s="8"/>
      <c r="S861" s="8"/>
      <c r="T861" s="8"/>
      <c r="U861" s="8"/>
      <c r="V861" s="8"/>
      <c r="Y861" s="4" t="str" cm="1">
        <f t="array" ref="Y861">_xlfn.IFS(AND(AD861=0,AH861&gt;1),0,AD861=0,"",SUM(AA861:AC861)=30,10,OR(AA861=5,AB861=5,AC861=5),5)</f>
        <v/>
      </c>
      <c r="Z861" s="4" t="str" cm="1">
        <f t="array" ref="Z861">IFERROR(_xlfn.IFS(AND(AH861=0,Y861=10),"Excelente, producto bien configurado",AND(Y861=5,AH861&gt;1),"Faltan Datos Obligatorios y hay error en datos opcionales",Y861=5,CONCATENATE("Faltan Datos Obligatorios:",IF(AA861=5," Nombre, ",""),IF(AB861=5," Precio, ",""),IF(AC861=5," Cantidad ","")),AH861&gt;=30,"Error Descuento y Granel",AF861=15,"Falta Digitar Descuento",AF861=16,"Error: Valor descuento superior a venta",AG861=17,"Falta Seleccionar Unidad de medida",AG861=19,"Habilitar venta a Granel"),"")</f>
        <v/>
      </c>
      <c r="AA861" s="4">
        <f>IF($AD861=0,-5,IF(D861="",5,10))</f>
        <v>-5</v>
      </c>
      <c r="AB861" s="4">
        <f>IF($AD861=0,-5,IF(E861="",5,10))</f>
        <v>-5</v>
      </c>
      <c r="AC861" s="4">
        <f>IF($AD861=0,-5,IF(F861="",5,10))</f>
        <v>-5</v>
      </c>
      <c r="AD861" s="4">
        <f>COUNTA(D861:F861)</f>
        <v>0</v>
      </c>
      <c r="AE861" s="4">
        <f>COUNTA(G861:V861)</f>
        <v>0</v>
      </c>
      <c r="AF861" s="4" cm="1">
        <f t="array" ref="AF861">IFERROR(_xlfn.IFS((AND(OR(P861="Si"),Q861="")),15,AND(Q861&lt;&gt;"",P861=""),18,E861&lt;Q861,16),0)</f>
        <v>0</v>
      </c>
      <c r="AG861" s="4" cm="1">
        <f t="array" ref="AG861">IFERROR(_xlfn.IFS((AND(OR(R861="Si"),S861="")),17,AND(S861&lt;&gt;"",R861=""),19),0)</f>
        <v>0</v>
      </c>
      <c r="AH861" s="4">
        <f t="shared" si="41"/>
        <v>0</v>
      </c>
    </row>
    <row r="862" spans="2:34" x14ac:dyDescent="0.25">
      <c r="B862" s="6" t="str">
        <f t="shared" si="39"/>
        <v/>
      </c>
      <c r="C862" s="7" t="str">
        <f t="shared" si="40"/>
        <v/>
      </c>
      <c r="D862" s="9"/>
      <c r="E862" s="10"/>
      <c r="F862" s="9"/>
      <c r="G862" s="8"/>
      <c r="H862" s="8"/>
      <c r="I862" s="8"/>
      <c r="J862" s="8"/>
      <c r="K862" s="8"/>
      <c r="L862" s="8"/>
      <c r="M862" s="11"/>
      <c r="N862" s="26"/>
      <c r="O862" s="26"/>
      <c r="P862" s="8"/>
      <c r="Q862" s="11"/>
      <c r="R862" s="8"/>
      <c r="S862" s="8"/>
      <c r="T862" s="8"/>
      <c r="U862" s="8"/>
      <c r="V862" s="8"/>
      <c r="Y862" s="4" t="str" cm="1">
        <f t="array" ref="Y862">_xlfn.IFS(AND(AD862=0,AH862&gt;1),0,AD862=0,"",SUM(AA862:AC862)=30,10,OR(AA862=5,AB862=5,AC862=5),5)</f>
        <v/>
      </c>
      <c r="Z862" s="4" t="str" cm="1">
        <f t="array" ref="Z862">IFERROR(_xlfn.IFS(AND(AH862=0,Y862=10),"Excelente, producto bien configurado",AND(Y862=5,AH862&gt;1),"Faltan Datos Obligatorios y hay error en datos opcionales",Y862=5,CONCATENATE("Faltan Datos Obligatorios:",IF(AA862=5," Nombre, ",""),IF(AB862=5," Precio, ",""),IF(AC862=5," Cantidad ","")),AH862&gt;=30,"Error Descuento y Granel",AF862=15,"Falta Digitar Descuento",AF862=16,"Error: Valor descuento superior a venta",AG862=17,"Falta Seleccionar Unidad de medida",AG862=19,"Habilitar venta a Granel"),"")</f>
        <v/>
      </c>
      <c r="AA862" s="4">
        <f>IF($AD862=0,-5,IF(D862="",5,10))</f>
        <v>-5</v>
      </c>
      <c r="AB862" s="4">
        <f>IF($AD862=0,-5,IF(E862="",5,10))</f>
        <v>-5</v>
      </c>
      <c r="AC862" s="4">
        <f>IF($AD862=0,-5,IF(F862="",5,10))</f>
        <v>-5</v>
      </c>
      <c r="AD862" s="4">
        <f>COUNTA(D862:F862)</f>
        <v>0</v>
      </c>
      <c r="AE862" s="4">
        <f>COUNTA(G862:V862)</f>
        <v>0</v>
      </c>
      <c r="AF862" s="4" cm="1">
        <f t="array" ref="AF862">IFERROR(_xlfn.IFS((AND(OR(P862="Si"),Q862="")),15,AND(Q862&lt;&gt;"",P862=""),18,E862&lt;Q862,16),0)</f>
        <v>0</v>
      </c>
      <c r="AG862" s="4" cm="1">
        <f t="array" ref="AG862">IFERROR(_xlfn.IFS((AND(OR(R862="Si"),S862="")),17,AND(S862&lt;&gt;"",R862=""),19),0)</f>
        <v>0</v>
      </c>
      <c r="AH862" s="4">
        <f t="shared" si="41"/>
        <v>0</v>
      </c>
    </row>
    <row r="863" spans="2:34" x14ac:dyDescent="0.25">
      <c r="B863" s="6" t="str">
        <f t="shared" si="39"/>
        <v/>
      </c>
      <c r="C863" s="7" t="str">
        <f t="shared" si="40"/>
        <v/>
      </c>
      <c r="D863" s="9"/>
      <c r="E863" s="10"/>
      <c r="F863" s="9"/>
      <c r="G863" s="8"/>
      <c r="H863" s="8"/>
      <c r="I863" s="8"/>
      <c r="J863" s="8"/>
      <c r="K863" s="8"/>
      <c r="L863" s="8"/>
      <c r="M863" s="11"/>
      <c r="N863" s="26"/>
      <c r="O863" s="26"/>
      <c r="P863" s="8"/>
      <c r="Q863" s="11"/>
      <c r="R863" s="8"/>
      <c r="S863" s="8"/>
      <c r="T863" s="8"/>
      <c r="U863" s="8"/>
      <c r="V863" s="8"/>
      <c r="Y863" s="4" t="str" cm="1">
        <f t="array" ref="Y863">_xlfn.IFS(AND(AD863=0,AH863&gt;1),0,AD863=0,"",SUM(AA863:AC863)=30,10,OR(AA863=5,AB863=5,AC863=5),5)</f>
        <v/>
      </c>
      <c r="Z863" s="4" t="str" cm="1">
        <f t="array" ref="Z863">IFERROR(_xlfn.IFS(AND(AH863=0,Y863=10),"Excelente, producto bien configurado",AND(Y863=5,AH863&gt;1),"Faltan Datos Obligatorios y hay error en datos opcionales",Y863=5,CONCATENATE("Faltan Datos Obligatorios:",IF(AA863=5," Nombre, ",""),IF(AB863=5," Precio, ",""),IF(AC863=5," Cantidad ","")),AH863&gt;=30,"Error Descuento y Granel",AF863=15,"Falta Digitar Descuento",AF863=16,"Error: Valor descuento superior a venta",AG863=17,"Falta Seleccionar Unidad de medida",AG863=19,"Habilitar venta a Granel"),"")</f>
        <v/>
      </c>
      <c r="AA863" s="4">
        <f>IF($AD863=0,-5,IF(D863="",5,10))</f>
        <v>-5</v>
      </c>
      <c r="AB863" s="4">
        <f>IF($AD863=0,-5,IF(E863="",5,10))</f>
        <v>-5</v>
      </c>
      <c r="AC863" s="4">
        <f>IF($AD863=0,-5,IF(F863="",5,10))</f>
        <v>-5</v>
      </c>
      <c r="AD863" s="4">
        <f>COUNTA(D863:F863)</f>
        <v>0</v>
      </c>
      <c r="AE863" s="4">
        <f>COUNTA(G863:V863)</f>
        <v>0</v>
      </c>
      <c r="AF863" s="4" cm="1">
        <f t="array" ref="AF863">IFERROR(_xlfn.IFS((AND(OR(P863="Si"),Q863="")),15,AND(Q863&lt;&gt;"",P863=""),18,E863&lt;Q863,16),0)</f>
        <v>0</v>
      </c>
      <c r="AG863" s="4" cm="1">
        <f t="array" ref="AG863">IFERROR(_xlfn.IFS((AND(OR(R863="Si"),S863="")),17,AND(S863&lt;&gt;"",R863=""),19),0)</f>
        <v>0</v>
      </c>
      <c r="AH863" s="4">
        <f t="shared" si="41"/>
        <v>0</v>
      </c>
    </row>
    <row r="864" spans="2:34" x14ac:dyDescent="0.25">
      <c r="B864" s="6" t="str">
        <f t="shared" si="39"/>
        <v/>
      </c>
      <c r="C864" s="7" t="str">
        <f t="shared" si="40"/>
        <v/>
      </c>
      <c r="D864" s="9"/>
      <c r="E864" s="10"/>
      <c r="F864" s="9"/>
      <c r="G864" s="8"/>
      <c r="H864" s="8"/>
      <c r="I864" s="8"/>
      <c r="J864" s="8"/>
      <c r="K864" s="8"/>
      <c r="L864" s="8"/>
      <c r="M864" s="11"/>
      <c r="N864" s="26"/>
      <c r="O864" s="26"/>
      <c r="P864" s="8"/>
      <c r="Q864" s="11"/>
      <c r="R864" s="8"/>
      <c r="S864" s="8"/>
      <c r="T864" s="8"/>
      <c r="U864" s="8"/>
      <c r="V864" s="8"/>
      <c r="Y864" s="4" t="str" cm="1">
        <f t="array" ref="Y864">_xlfn.IFS(AND(AD864=0,AH864&gt;1),0,AD864=0,"",SUM(AA864:AC864)=30,10,OR(AA864=5,AB864=5,AC864=5),5)</f>
        <v/>
      </c>
      <c r="Z864" s="4" t="str" cm="1">
        <f t="array" ref="Z864">IFERROR(_xlfn.IFS(AND(AH864=0,Y864=10),"Excelente, producto bien configurado",AND(Y864=5,AH864&gt;1),"Faltan Datos Obligatorios y hay error en datos opcionales",Y864=5,CONCATENATE("Faltan Datos Obligatorios:",IF(AA864=5," Nombre, ",""),IF(AB864=5," Precio, ",""),IF(AC864=5," Cantidad ","")),AH864&gt;=30,"Error Descuento y Granel",AF864=15,"Falta Digitar Descuento",AF864=16,"Error: Valor descuento superior a venta",AG864=17,"Falta Seleccionar Unidad de medida",AG864=19,"Habilitar venta a Granel"),"")</f>
        <v/>
      </c>
      <c r="AA864" s="4">
        <f>IF($AD864=0,-5,IF(D864="",5,10))</f>
        <v>-5</v>
      </c>
      <c r="AB864" s="4">
        <f>IF($AD864=0,-5,IF(E864="",5,10))</f>
        <v>-5</v>
      </c>
      <c r="AC864" s="4">
        <f>IF($AD864=0,-5,IF(F864="",5,10))</f>
        <v>-5</v>
      </c>
      <c r="AD864" s="4">
        <f>COUNTA(D864:F864)</f>
        <v>0</v>
      </c>
      <c r="AE864" s="4">
        <f>COUNTA(G864:V864)</f>
        <v>0</v>
      </c>
      <c r="AF864" s="4" cm="1">
        <f t="array" ref="AF864">IFERROR(_xlfn.IFS((AND(OR(P864="Si"),Q864="")),15,AND(Q864&lt;&gt;"",P864=""),18,E864&lt;Q864,16),0)</f>
        <v>0</v>
      </c>
      <c r="AG864" s="4" cm="1">
        <f t="array" ref="AG864">IFERROR(_xlfn.IFS((AND(OR(R864="Si"),S864="")),17,AND(S864&lt;&gt;"",R864=""),19),0)</f>
        <v>0</v>
      </c>
      <c r="AH864" s="4">
        <f t="shared" si="41"/>
        <v>0</v>
      </c>
    </row>
    <row r="865" spans="2:34" x14ac:dyDescent="0.25">
      <c r="B865" s="6" t="str">
        <f t="shared" si="39"/>
        <v/>
      </c>
      <c r="C865" s="7" t="str">
        <f t="shared" si="40"/>
        <v/>
      </c>
      <c r="D865" s="9"/>
      <c r="E865" s="10"/>
      <c r="F865" s="9"/>
      <c r="G865" s="8"/>
      <c r="H865" s="8"/>
      <c r="I865" s="8"/>
      <c r="J865" s="8"/>
      <c r="K865" s="8"/>
      <c r="L865" s="8"/>
      <c r="M865" s="11"/>
      <c r="N865" s="26"/>
      <c r="O865" s="26"/>
      <c r="P865" s="8"/>
      <c r="Q865" s="11"/>
      <c r="R865" s="8"/>
      <c r="S865" s="8"/>
      <c r="T865" s="8"/>
      <c r="U865" s="8"/>
      <c r="V865" s="8"/>
      <c r="Y865" s="4" t="str" cm="1">
        <f t="array" ref="Y865">_xlfn.IFS(AND(AD865=0,AH865&gt;1),0,AD865=0,"",SUM(AA865:AC865)=30,10,OR(AA865=5,AB865=5,AC865=5),5)</f>
        <v/>
      </c>
      <c r="Z865" s="4" t="str" cm="1">
        <f t="array" ref="Z865">IFERROR(_xlfn.IFS(AND(AH865=0,Y865=10),"Excelente, producto bien configurado",AND(Y865=5,AH865&gt;1),"Faltan Datos Obligatorios y hay error en datos opcionales",Y865=5,CONCATENATE("Faltan Datos Obligatorios:",IF(AA865=5," Nombre, ",""),IF(AB865=5," Precio, ",""),IF(AC865=5," Cantidad ","")),AH865&gt;=30,"Error Descuento y Granel",AF865=15,"Falta Digitar Descuento",AF865=16,"Error: Valor descuento superior a venta",AG865=17,"Falta Seleccionar Unidad de medida",AG865=19,"Habilitar venta a Granel"),"")</f>
        <v/>
      </c>
      <c r="AA865" s="4">
        <f>IF($AD865=0,-5,IF(D865="",5,10))</f>
        <v>-5</v>
      </c>
      <c r="AB865" s="4">
        <f>IF($AD865=0,-5,IF(E865="",5,10))</f>
        <v>-5</v>
      </c>
      <c r="AC865" s="4">
        <f>IF($AD865=0,-5,IF(F865="",5,10))</f>
        <v>-5</v>
      </c>
      <c r="AD865" s="4">
        <f>COUNTA(D865:F865)</f>
        <v>0</v>
      </c>
      <c r="AE865" s="4">
        <f>COUNTA(G865:V865)</f>
        <v>0</v>
      </c>
      <c r="AF865" s="4" cm="1">
        <f t="array" ref="AF865">IFERROR(_xlfn.IFS((AND(OR(P865="Si"),Q865="")),15,AND(Q865&lt;&gt;"",P865=""),18,E865&lt;Q865,16),0)</f>
        <v>0</v>
      </c>
      <c r="AG865" s="4" cm="1">
        <f t="array" ref="AG865">IFERROR(_xlfn.IFS((AND(OR(R865="Si"),S865="")),17,AND(S865&lt;&gt;"",R865=""),19),0)</f>
        <v>0</v>
      </c>
      <c r="AH865" s="4">
        <f t="shared" si="41"/>
        <v>0</v>
      </c>
    </row>
    <row r="866" spans="2:34" x14ac:dyDescent="0.25">
      <c r="B866" s="6" t="str">
        <f t="shared" si="39"/>
        <v/>
      </c>
      <c r="C866" s="7" t="str">
        <f t="shared" si="40"/>
        <v/>
      </c>
      <c r="D866" s="9"/>
      <c r="E866" s="10"/>
      <c r="F866" s="9"/>
      <c r="G866" s="8"/>
      <c r="H866" s="8"/>
      <c r="I866" s="8"/>
      <c r="J866" s="8"/>
      <c r="K866" s="8"/>
      <c r="L866" s="8"/>
      <c r="M866" s="11"/>
      <c r="N866" s="26"/>
      <c r="O866" s="26"/>
      <c r="P866" s="8"/>
      <c r="Q866" s="11"/>
      <c r="R866" s="8"/>
      <c r="S866" s="8"/>
      <c r="T866" s="8"/>
      <c r="U866" s="8"/>
      <c r="V866" s="8"/>
      <c r="Y866" s="4" t="str" cm="1">
        <f t="array" ref="Y866">_xlfn.IFS(AND(AD866=0,AH866&gt;1),0,AD866=0,"",SUM(AA866:AC866)=30,10,OR(AA866=5,AB866=5,AC866=5),5)</f>
        <v/>
      </c>
      <c r="Z866" s="4" t="str" cm="1">
        <f t="array" ref="Z866">IFERROR(_xlfn.IFS(AND(AH866=0,Y866=10),"Excelente, producto bien configurado",AND(Y866=5,AH866&gt;1),"Faltan Datos Obligatorios y hay error en datos opcionales",Y866=5,CONCATENATE("Faltan Datos Obligatorios:",IF(AA866=5," Nombre, ",""),IF(AB866=5," Precio, ",""),IF(AC866=5," Cantidad ","")),AH866&gt;=30,"Error Descuento y Granel",AF866=15,"Falta Digitar Descuento",AF866=16,"Error: Valor descuento superior a venta",AG866=17,"Falta Seleccionar Unidad de medida",AG866=19,"Habilitar venta a Granel"),"")</f>
        <v/>
      </c>
      <c r="AA866" s="4">
        <f>IF($AD866=0,-5,IF(D866="",5,10))</f>
        <v>-5</v>
      </c>
      <c r="AB866" s="4">
        <f>IF($AD866=0,-5,IF(E866="",5,10))</f>
        <v>-5</v>
      </c>
      <c r="AC866" s="4">
        <f>IF($AD866=0,-5,IF(F866="",5,10))</f>
        <v>-5</v>
      </c>
      <c r="AD866" s="4">
        <f>COUNTA(D866:F866)</f>
        <v>0</v>
      </c>
      <c r="AE866" s="4">
        <f>COUNTA(G866:V866)</f>
        <v>0</v>
      </c>
      <c r="AF866" s="4" cm="1">
        <f t="array" ref="AF866">IFERROR(_xlfn.IFS((AND(OR(P866="Si"),Q866="")),15,AND(Q866&lt;&gt;"",P866=""),18,E866&lt;Q866,16),0)</f>
        <v>0</v>
      </c>
      <c r="AG866" s="4" cm="1">
        <f t="array" ref="AG866">IFERROR(_xlfn.IFS((AND(OR(R866="Si"),S866="")),17,AND(S866&lt;&gt;"",R866=""),19),0)</f>
        <v>0</v>
      </c>
      <c r="AH866" s="4">
        <f t="shared" si="41"/>
        <v>0</v>
      </c>
    </row>
    <row r="867" spans="2:34" x14ac:dyDescent="0.25">
      <c r="B867" s="6" t="str">
        <f t="shared" si="39"/>
        <v/>
      </c>
      <c r="C867" s="7" t="str">
        <f t="shared" si="40"/>
        <v/>
      </c>
      <c r="D867" s="9"/>
      <c r="E867" s="10"/>
      <c r="F867" s="9"/>
      <c r="G867" s="8"/>
      <c r="H867" s="8"/>
      <c r="I867" s="8"/>
      <c r="J867" s="8"/>
      <c r="K867" s="8"/>
      <c r="L867" s="8"/>
      <c r="M867" s="11"/>
      <c r="N867" s="26"/>
      <c r="O867" s="26"/>
      <c r="P867" s="8"/>
      <c r="Q867" s="11"/>
      <c r="R867" s="8"/>
      <c r="S867" s="8"/>
      <c r="T867" s="8"/>
      <c r="U867" s="8"/>
      <c r="V867" s="8"/>
      <c r="Y867" s="4" t="str" cm="1">
        <f t="array" ref="Y867">_xlfn.IFS(AND(AD867=0,AH867&gt;1),0,AD867=0,"",SUM(AA867:AC867)=30,10,OR(AA867=5,AB867=5,AC867=5),5)</f>
        <v/>
      </c>
      <c r="Z867" s="4" t="str" cm="1">
        <f t="array" ref="Z867">IFERROR(_xlfn.IFS(AND(AH867=0,Y867=10),"Excelente, producto bien configurado",AND(Y867=5,AH867&gt;1),"Faltan Datos Obligatorios y hay error en datos opcionales",Y867=5,CONCATENATE("Faltan Datos Obligatorios:",IF(AA867=5," Nombre, ",""),IF(AB867=5," Precio, ",""),IF(AC867=5," Cantidad ","")),AH867&gt;=30,"Error Descuento y Granel",AF867=15,"Falta Digitar Descuento",AF867=16,"Error: Valor descuento superior a venta",AG867=17,"Falta Seleccionar Unidad de medida",AG867=19,"Habilitar venta a Granel"),"")</f>
        <v/>
      </c>
      <c r="AA867" s="4">
        <f>IF($AD867=0,-5,IF(D867="",5,10))</f>
        <v>-5</v>
      </c>
      <c r="AB867" s="4">
        <f>IF($AD867=0,-5,IF(E867="",5,10))</f>
        <v>-5</v>
      </c>
      <c r="AC867" s="4">
        <f>IF($AD867=0,-5,IF(F867="",5,10))</f>
        <v>-5</v>
      </c>
      <c r="AD867" s="4">
        <f>COUNTA(D867:F867)</f>
        <v>0</v>
      </c>
      <c r="AE867" s="4">
        <f>COUNTA(G867:V867)</f>
        <v>0</v>
      </c>
      <c r="AF867" s="4" cm="1">
        <f t="array" ref="AF867">IFERROR(_xlfn.IFS((AND(OR(P867="Si"),Q867="")),15,AND(Q867&lt;&gt;"",P867=""),18,E867&lt;Q867,16),0)</f>
        <v>0</v>
      </c>
      <c r="AG867" s="4" cm="1">
        <f t="array" ref="AG867">IFERROR(_xlfn.IFS((AND(OR(R867="Si"),S867="")),17,AND(S867&lt;&gt;"",R867=""),19),0)</f>
        <v>0</v>
      </c>
      <c r="AH867" s="4">
        <f t="shared" si="41"/>
        <v>0</v>
      </c>
    </row>
    <row r="868" spans="2:34" x14ac:dyDescent="0.25">
      <c r="B868" s="6" t="str">
        <f t="shared" si="39"/>
        <v/>
      </c>
      <c r="C868" s="7" t="str">
        <f t="shared" si="40"/>
        <v/>
      </c>
      <c r="D868" s="9"/>
      <c r="E868" s="10"/>
      <c r="F868" s="9"/>
      <c r="G868" s="8"/>
      <c r="H868" s="8"/>
      <c r="I868" s="8"/>
      <c r="J868" s="8"/>
      <c r="K868" s="8"/>
      <c r="L868" s="8"/>
      <c r="M868" s="11"/>
      <c r="N868" s="26"/>
      <c r="O868" s="26"/>
      <c r="P868" s="8"/>
      <c r="Q868" s="11"/>
      <c r="R868" s="8"/>
      <c r="S868" s="8"/>
      <c r="T868" s="8"/>
      <c r="U868" s="8"/>
      <c r="V868" s="8"/>
      <c r="Y868" s="4" t="str" cm="1">
        <f t="array" ref="Y868">_xlfn.IFS(AND(AD868=0,AH868&gt;1),0,AD868=0,"",SUM(AA868:AC868)=30,10,OR(AA868=5,AB868=5,AC868=5),5)</f>
        <v/>
      </c>
      <c r="Z868" s="4" t="str" cm="1">
        <f t="array" ref="Z868">IFERROR(_xlfn.IFS(AND(AH868=0,Y868=10),"Excelente, producto bien configurado",AND(Y868=5,AH868&gt;1),"Faltan Datos Obligatorios y hay error en datos opcionales",Y868=5,CONCATENATE("Faltan Datos Obligatorios:",IF(AA868=5," Nombre, ",""),IF(AB868=5," Precio, ",""),IF(AC868=5," Cantidad ","")),AH868&gt;=30,"Error Descuento y Granel",AF868=15,"Falta Digitar Descuento",AF868=16,"Error: Valor descuento superior a venta",AG868=17,"Falta Seleccionar Unidad de medida",AG868=19,"Habilitar venta a Granel"),"")</f>
        <v/>
      </c>
      <c r="AA868" s="4">
        <f>IF($AD868=0,-5,IF(D868="",5,10))</f>
        <v>-5</v>
      </c>
      <c r="AB868" s="4">
        <f>IF($AD868=0,-5,IF(E868="",5,10))</f>
        <v>-5</v>
      </c>
      <c r="AC868" s="4">
        <f>IF($AD868=0,-5,IF(F868="",5,10))</f>
        <v>-5</v>
      </c>
      <c r="AD868" s="4">
        <f>COUNTA(D868:F868)</f>
        <v>0</v>
      </c>
      <c r="AE868" s="4">
        <f>COUNTA(G868:V868)</f>
        <v>0</v>
      </c>
      <c r="AF868" s="4" cm="1">
        <f t="array" ref="AF868">IFERROR(_xlfn.IFS((AND(OR(P868="Si"),Q868="")),15,AND(Q868&lt;&gt;"",P868=""),18,E868&lt;Q868,16),0)</f>
        <v>0</v>
      </c>
      <c r="AG868" s="4" cm="1">
        <f t="array" ref="AG868">IFERROR(_xlfn.IFS((AND(OR(R868="Si"),S868="")),17,AND(S868&lt;&gt;"",R868=""),19),0)</f>
        <v>0</v>
      </c>
      <c r="AH868" s="4">
        <f t="shared" si="41"/>
        <v>0</v>
      </c>
    </row>
    <row r="869" spans="2:34" x14ac:dyDescent="0.25">
      <c r="B869" s="6" t="str">
        <f t="shared" si="39"/>
        <v/>
      </c>
      <c r="C869" s="7" t="str">
        <f t="shared" si="40"/>
        <v/>
      </c>
      <c r="D869" s="9"/>
      <c r="E869" s="10"/>
      <c r="F869" s="9"/>
      <c r="G869" s="8"/>
      <c r="H869" s="8"/>
      <c r="I869" s="8"/>
      <c r="J869" s="8"/>
      <c r="K869" s="8"/>
      <c r="L869" s="8"/>
      <c r="M869" s="11"/>
      <c r="N869" s="26"/>
      <c r="O869" s="26"/>
      <c r="P869" s="8"/>
      <c r="Q869" s="11"/>
      <c r="R869" s="8"/>
      <c r="S869" s="8"/>
      <c r="T869" s="8"/>
      <c r="U869" s="8"/>
      <c r="V869" s="8"/>
      <c r="Y869" s="4" t="str" cm="1">
        <f t="array" ref="Y869">_xlfn.IFS(AND(AD869=0,AH869&gt;1),0,AD869=0,"",SUM(AA869:AC869)=30,10,OR(AA869=5,AB869=5,AC869=5),5)</f>
        <v/>
      </c>
      <c r="Z869" s="4" t="str" cm="1">
        <f t="array" ref="Z869">IFERROR(_xlfn.IFS(AND(AH869=0,Y869=10),"Excelente, producto bien configurado",AND(Y869=5,AH869&gt;1),"Faltan Datos Obligatorios y hay error en datos opcionales",Y869=5,CONCATENATE("Faltan Datos Obligatorios:",IF(AA869=5," Nombre, ",""),IF(AB869=5," Precio, ",""),IF(AC869=5," Cantidad ","")),AH869&gt;=30,"Error Descuento y Granel",AF869=15,"Falta Digitar Descuento",AF869=16,"Error: Valor descuento superior a venta",AG869=17,"Falta Seleccionar Unidad de medida",AG869=19,"Habilitar venta a Granel"),"")</f>
        <v/>
      </c>
      <c r="AA869" s="4">
        <f>IF($AD869=0,-5,IF(D869="",5,10))</f>
        <v>-5</v>
      </c>
      <c r="AB869" s="4">
        <f>IF($AD869=0,-5,IF(E869="",5,10))</f>
        <v>-5</v>
      </c>
      <c r="AC869" s="4">
        <f>IF($AD869=0,-5,IF(F869="",5,10))</f>
        <v>-5</v>
      </c>
      <c r="AD869" s="4">
        <f>COUNTA(D869:F869)</f>
        <v>0</v>
      </c>
      <c r="AE869" s="4">
        <f>COUNTA(G869:V869)</f>
        <v>0</v>
      </c>
      <c r="AF869" s="4" cm="1">
        <f t="array" ref="AF869">IFERROR(_xlfn.IFS((AND(OR(P869="Si"),Q869="")),15,AND(Q869&lt;&gt;"",P869=""),18,E869&lt;Q869,16),0)</f>
        <v>0</v>
      </c>
      <c r="AG869" s="4" cm="1">
        <f t="array" ref="AG869">IFERROR(_xlfn.IFS((AND(OR(R869="Si"),S869="")),17,AND(S869&lt;&gt;"",R869=""),19),0)</f>
        <v>0</v>
      </c>
      <c r="AH869" s="4">
        <f t="shared" si="41"/>
        <v>0</v>
      </c>
    </row>
    <row r="870" spans="2:34" x14ac:dyDescent="0.25">
      <c r="B870" s="6" t="str">
        <f t="shared" si="39"/>
        <v/>
      </c>
      <c r="C870" s="7" t="str">
        <f t="shared" si="40"/>
        <v/>
      </c>
      <c r="D870" s="9"/>
      <c r="E870" s="10"/>
      <c r="F870" s="9"/>
      <c r="G870" s="8"/>
      <c r="H870" s="8"/>
      <c r="I870" s="8"/>
      <c r="J870" s="8"/>
      <c r="K870" s="8"/>
      <c r="L870" s="8"/>
      <c r="M870" s="11"/>
      <c r="N870" s="26"/>
      <c r="O870" s="26"/>
      <c r="P870" s="8"/>
      <c r="Q870" s="11"/>
      <c r="R870" s="8"/>
      <c r="S870" s="8"/>
      <c r="T870" s="8"/>
      <c r="U870" s="8"/>
      <c r="V870" s="8"/>
      <c r="Y870" s="4" t="str" cm="1">
        <f t="array" ref="Y870">_xlfn.IFS(AND(AD870=0,AH870&gt;1),0,AD870=0,"",SUM(AA870:AC870)=30,10,OR(AA870=5,AB870=5,AC870=5),5)</f>
        <v/>
      </c>
      <c r="Z870" s="4" t="str" cm="1">
        <f t="array" ref="Z870">IFERROR(_xlfn.IFS(AND(AH870=0,Y870=10),"Excelente, producto bien configurado",AND(Y870=5,AH870&gt;1),"Faltan Datos Obligatorios y hay error en datos opcionales",Y870=5,CONCATENATE("Faltan Datos Obligatorios:",IF(AA870=5," Nombre, ",""),IF(AB870=5," Precio, ",""),IF(AC870=5," Cantidad ","")),AH870&gt;=30,"Error Descuento y Granel",AF870=15,"Falta Digitar Descuento",AF870=16,"Error: Valor descuento superior a venta",AG870=17,"Falta Seleccionar Unidad de medida",AG870=19,"Habilitar venta a Granel"),"")</f>
        <v/>
      </c>
      <c r="AA870" s="4">
        <f>IF($AD870=0,-5,IF(D870="",5,10))</f>
        <v>-5</v>
      </c>
      <c r="AB870" s="4">
        <f>IF($AD870=0,-5,IF(E870="",5,10))</f>
        <v>-5</v>
      </c>
      <c r="AC870" s="4">
        <f>IF($AD870=0,-5,IF(F870="",5,10))</f>
        <v>-5</v>
      </c>
      <c r="AD870" s="4">
        <f>COUNTA(D870:F870)</f>
        <v>0</v>
      </c>
      <c r="AE870" s="4">
        <f>COUNTA(G870:V870)</f>
        <v>0</v>
      </c>
      <c r="AF870" s="4" cm="1">
        <f t="array" ref="AF870">IFERROR(_xlfn.IFS((AND(OR(P870="Si"),Q870="")),15,AND(Q870&lt;&gt;"",P870=""),18,E870&lt;Q870,16),0)</f>
        <v>0</v>
      </c>
      <c r="AG870" s="4" cm="1">
        <f t="array" ref="AG870">IFERROR(_xlfn.IFS((AND(OR(R870="Si"),S870="")),17,AND(S870&lt;&gt;"",R870=""),19),0)</f>
        <v>0</v>
      </c>
      <c r="AH870" s="4">
        <f t="shared" si="41"/>
        <v>0</v>
      </c>
    </row>
    <row r="871" spans="2:34" x14ac:dyDescent="0.25">
      <c r="B871" s="6" t="str">
        <f t="shared" si="39"/>
        <v/>
      </c>
      <c r="C871" s="7" t="str">
        <f t="shared" si="40"/>
        <v/>
      </c>
      <c r="D871" s="9"/>
      <c r="E871" s="10"/>
      <c r="F871" s="9"/>
      <c r="G871" s="8"/>
      <c r="H871" s="8"/>
      <c r="I871" s="8"/>
      <c r="J871" s="8"/>
      <c r="K871" s="8"/>
      <c r="L871" s="8"/>
      <c r="M871" s="11"/>
      <c r="N871" s="26"/>
      <c r="O871" s="26"/>
      <c r="P871" s="8"/>
      <c r="Q871" s="11"/>
      <c r="R871" s="8"/>
      <c r="S871" s="8"/>
      <c r="T871" s="8"/>
      <c r="U871" s="8"/>
      <c r="V871" s="8"/>
      <c r="Y871" s="4" t="str" cm="1">
        <f t="array" ref="Y871">_xlfn.IFS(AND(AD871=0,AH871&gt;1),0,AD871=0,"",SUM(AA871:AC871)=30,10,OR(AA871=5,AB871=5,AC871=5),5)</f>
        <v/>
      </c>
      <c r="Z871" s="4" t="str" cm="1">
        <f t="array" ref="Z871">IFERROR(_xlfn.IFS(AND(AH871=0,Y871=10),"Excelente, producto bien configurado",AND(Y871=5,AH871&gt;1),"Faltan Datos Obligatorios y hay error en datos opcionales",Y871=5,CONCATENATE("Faltan Datos Obligatorios:",IF(AA871=5," Nombre, ",""),IF(AB871=5," Precio, ",""),IF(AC871=5," Cantidad ","")),AH871&gt;=30,"Error Descuento y Granel",AF871=15,"Falta Digitar Descuento",AF871=16,"Error: Valor descuento superior a venta",AG871=17,"Falta Seleccionar Unidad de medida",AG871=19,"Habilitar venta a Granel"),"")</f>
        <v/>
      </c>
      <c r="AA871" s="4">
        <f>IF($AD871=0,-5,IF(D871="",5,10))</f>
        <v>-5</v>
      </c>
      <c r="AB871" s="4">
        <f>IF($AD871=0,-5,IF(E871="",5,10))</f>
        <v>-5</v>
      </c>
      <c r="AC871" s="4">
        <f>IF($AD871=0,-5,IF(F871="",5,10))</f>
        <v>-5</v>
      </c>
      <c r="AD871" s="4">
        <f>COUNTA(D871:F871)</f>
        <v>0</v>
      </c>
      <c r="AE871" s="4">
        <f>COUNTA(G871:V871)</f>
        <v>0</v>
      </c>
      <c r="AF871" s="4" cm="1">
        <f t="array" ref="AF871">IFERROR(_xlfn.IFS((AND(OR(P871="Si"),Q871="")),15,AND(Q871&lt;&gt;"",P871=""),18,E871&lt;Q871,16),0)</f>
        <v>0</v>
      </c>
      <c r="AG871" s="4" cm="1">
        <f t="array" ref="AG871">IFERROR(_xlfn.IFS((AND(OR(R871="Si"),S871="")),17,AND(S871&lt;&gt;"",R871=""),19),0)</f>
        <v>0</v>
      </c>
      <c r="AH871" s="4">
        <f t="shared" si="41"/>
        <v>0</v>
      </c>
    </row>
    <row r="872" spans="2:34" x14ac:dyDescent="0.25">
      <c r="B872" s="6" t="str">
        <f t="shared" si="39"/>
        <v/>
      </c>
      <c r="C872" s="7" t="str">
        <f t="shared" si="40"/>
        <v/>
      </c>
      <c r="D872" s="9"/>
      <c r="E872" s="10"/>
      <c r="F872" s="9"/>
      <c r="G872" s="8"/>
      <c r="H872" s="8"/>
      <c r="I872" s="8"/>
      <c r="J872" s="8"/>
      <c r="K872" s="8"/>
      <c r="L872" s="8"/>
      <c r="M872" s="11"/>
      <c r="N872" s="26"/>
      <c r="O872" s="26"/>
      <c r="P872" s="8"/>
      <c r="Q872" s="11"/>
      <c r="R872" s="8"/>
      <c r="S872" s="8"/>
      <c r="T872" s="8"/>
      <c r="U872" s="8"/>
      <c r="V872" s="8"/>
      <c r="Y872" s="4" t="str" cm="1">
        <f t="array" ref="Y872">_xlfn.IFS(AND(AD872=0,AH872&gt;1),0,AD872=0,"",SUM(AA872:AC872)=30,10,OR(AA872=5,AB872=5,AC872=5),5)</f>
        <v/>
      </c>
      <c r="Z872" s="4" t="str" cm="1">
        <f t="array" ref="Z872">IFERROR(_xlfn.IFS(AND(AH872=0,Y872=10),"Excelente, producto bien configurado",AND(Y872=5,AH872&gt;1),"Faltan Datos Obligatorios y hay error en datos opcionales",Y872=5,CONCATENATE("Faltan Datos Obligatorios:",IF(AA872=5," Nombre, ",""),IF(AB872=5," Precio, ",""),IF(AC872=5," Cantidad ","")),AH872&gt;=30,"Error Descuento y Granel",AF872=15,"Falta Digitar Descuento",AF872=16,"Error: Valor descuento superior a venta",AG872=17,"Falta Seleccionar Unidad de medida",AG872=19,"Habilitar venta a Granel"),"")</f>
        <v/>
      </c>
      <c r="AA872" s="4">
        <f>IF($AD872=0,-5,IF(D872="",5,10))</f>
        <v>-5</v>
      </c>
      <c r="AB872" s="4">
        <f>IF($AD872=0,-5,IF(E872="",5,10))</f>
        <v>-5</v>
      </c>
      <c r="AC872" s="4">
        <f>IF($AD872=0,-5,IF(F872="",5,10))</f>
        <v>-5</v>
      </c>
      <c r="AD872" s="4">
        <f>COUNTA(D872:F872)</f>
        <v>0</v>
      </c>
      <c r="AE872" s="4">
        <f>COUNTA(G872:V872)</f>
        <v>0</v>
      </c>
      <c r="AF872" s="4" cm="1">
        <f t="array" ref="AF872">IFERROR(_xlfn.IFS((AND(OR(P872="Si"),Q872="")),15,AND(Q872&lt;&gt;"",P872=""),18,E872&lt;Q872,16),0)</f>
        <v>0</v>
      </c>
      <c r="AG872" s="4" cm="1">
        <f t="array" ref="AG872">IFERROR(_xlfn.IFS((AND(OR(R872="Si"),S872="")),17,AND(S872&lt;&gt;"",R872=""),19),0)</f>
        <v>0</v>
      </c>
      <c r="AH872" s="4">
        <f t="shared" si="41"/>
        <v>0</v>
      </c>
    </row>
    <row r="873" spans="2:34" x14ac:dyDescent="0.25">
      <c r="B873" s="6" t="str">
        <f t="shared" si="39"/>
        <v/>
      </c>
      <c r="C873" s="7" t="str">
        <f t="shared" si="40"/>
        <v/>
      </c>
      <c r="D873" s="9"/>
      <c r="E873" s="10"/>
      <c r="F873" s="9"/>
      <c r="G873" s="8"/>
      <c r="H873" s="8"/>
      <c r="I873" s="8"/>
      <c r="J873" s="8"/>
      <c r="K873" s="8"/>
      <c r="L873" s="8"/>
      <c r="M873" s="11"/>
      <c r="N873" s="26"/>
      <c r="O873" s="26"/>
      <c r="P873" s="8"/>
      <c r="Q873" s="11"/>
      <c r="R873" s="8"/>
      <c r="S873" s="8"/>
      <c r="T873" s="8"/>
      <c r="U873" s="8"/>
      <c r="V873" s="8"/>
      <c r="Y873" s="4" t="str" cm="1">
        <f t="array" ref="Y873">_xlfn.IFS(AND(AD873=0,AH873&gt;1),0,AD873=0,"",SUM(AA873:AC873)=30,10,OR(AA873=5,AB873=5,AC873=5),5)</f>
        <v/>
      </c>
      <c r="Z873" s="4" t="str" cm="1">
        <f t="array" ref="Z873">IFERROR(_xlfn.IFS(AND(AH873=0,Y873=10),"Excelente, producto bien configurado",AND(Y873=5,AH873&gt;1),"Faltan Datos Obligatorios y hay error en datos opcionales",Y873=5,CONCATENATE("Faltan Datos Obligatorios:",IF(AA873=5," Nombre, ",""),IF(AB873=5," Precio, ",""),IF(AC873=5," Cantidad ","")),AH873&gt;=30,"Error Descuento y Granel",AF873=15,"Falta Digitar Descuento",AF873=16,"Error: Valor descuento superior a venta",AG873=17,"Falta Seleccionar Unidad de medida",AG873=19,"Habilitar venta a Granel"),"")</f>
        <v/>
      </c>
      <c r="AA873" s="4">
        <f>IF($AD873=0,-5,IF(D873="",5,10))</f>
        <v>-5</v>
      </c>
      <c r="AB873" s="4">
        <f>IF($AD873=0,-5,IF(E873="",5,10))</f>
        <v>-5</v>
      </c>
      <c r="AC873" s="4">
        <f>IF($AD873=0,-5,IF(F873="",5,10))</f>
        <v>-5</v>
      </c>
      <c r="AD873" s="4">
        <f>COUNTA(D873:F873)</f>
        <v>0</v>
      </c>
      <c r="AE873" s="4">
        <f>COUNTA(G873:V873)</f>
        <v>0</v>
      </c>
      <c r="AF873" s="4" cm="1">
        <f t="array" ref="AF873">IFERROR(_xlfn.IFS((AND(OR(P873="Si"),Q873="")),15,AND(Q873&lt;&gt;"",P873=""),18,E873&lt;Q873,16),0)</f>
        <v>0</v>
      </c>
      <c r="AG873" s="4" cm="1">
        <f t="array" ref="AG873">IFERROR(_xlfn.IFS((AND(OR(R873="Si"),S873="")),17,AND(S873&lt;&gt;"",R873=""),19),0)</f>
        <v>0</v>
      </c>
      <c r="AH873" s="4">
        <f t="shared" si="41"/>
        <v>0</v>
      </c>
    </row>
    <row r="874" spans="2:34" x14ac:dyDescent="0.25">
      <c r="B874" s="6" t="str">
        <f t="shared" si="39"/>
        <v/>
      </c>
      <c r="C874" s="7" t="str">
        <f t="shared" si="40"/>
        <v/>
      </c>
      <c r="D874" s="9"/>
      <c r="E874" s="10"/>
      <c r="F874" s="9"/>
      <c r="G874" s="8"/>
      <c r="H874" s="8"/>
      <c r="I874" s="8"/>
      <c r="J874" s="8"/>
      <c r="K874" s="8"/>
      <c r="L874" s="8"/>
      <c r="M874" s="11"/>
      <c r="N874" s="26"/>
      <c r="O874" s="26"/>
      <c r="P874" s="8"/>
      <c r="Q874" s="11"/>
      <c r="R874" s="8"/>
      <c r="S874" s="8"/>
      <c r="T874" s="8"/>
      <c r="U874" s="8"/>
      <c r="V874" s="8"/>
      <c r="Y874" s="4" t="str" cm="1">
        <f t="array" ref="Y874">_xlfn.IFS(AND(AD874=0,AH874&gt;1),0,AD874=0,"",SUM(AA874:AC874)=30,10,OR(AA874=5,AB874=5,AC874=5),5)</f>
        <v/>
      </c>
      <c r="Z874" s="4" t="str" cm="1">
        <f t="array" ref="Z874">IFERROR(_xlfn.IFS(AND(AH874=0,Y874=10),"Excelente, producto bien configurado",AND(Y874=5,AH874&gt;1),"Faltan Datos Obligatorios y hay error en datos opcionales",Y874=5,CONCATENATE("Faltan Datos Obligatorios:",IF(AA874=5," Nombre, ",""),IF(AB874=5," Precio, ",""),IF(AC874=5," Cantidad ","")),AH874&gt;=30,"Error Descuento y Granel",AF874=15,"Falta Digitar Descuento",AF874=16,"Error: Valor descuento superior a venta",AG874=17,"Falta Seleccionar Unidad de medida",AG874=19,"Habilitar venta a Granel"),"")</f>
        <v/>
      </c>
      <c r="AA874" s="4">
        <f>IF($AD874=0,-5,IF(D874="",5,10))</f>
        <v>-5</v>
      </c>
      <c r="AB874" s="4">
        <f>IF($AD874=0,-5,IF(E874="",5,10))</f>
        <v>-5</v>
      </c>
      <c r="AC874" s="4">
        <f>IF($AD874=0,-5,IF(F874="",5,10))</f>
        <v>-5</v>
      </c>
      <c r="AD874" s="4">
        <f>COUNTA(D874:F874)</f>
        <v>0</v>
      </c>
      <c r="AE874" s="4">
        <f>COUNTA(G874:V874)</f>
        <v>0</v>
      </c>
      <c r="AF874" s="4" cm="1">
        <f t="array" ref="AF874">IFERROR(_xlfn.IFS((AND(OR(P874="Si"),Q874="")),15,AND(Q874&lt;&gt;"",P874=""),18,E874&lt;Q874,16),0)</f>
        <v>0</v>
      </c>
      <c r="AG874" s="4" cm="1">
        <f t="array" ref="AG874">IFERROR(_xlfn.IFS((AND(OR(R874="Si"),S874="")),17,AND(S874&lt;&gt;"",R874=""),19),0)</f>
        <v>0</v>
      </c>
      <c r="AH874" s="4">
        <f t="shared" si="41"/>
        <v>0</v>
      </c>
    </row>
    <row r="875" spans="2:34" x14ac:dyDescent="0.25">
      <c r="B875" s="6" t="str">
        <f t="shared" si="39"/>
        <v/>
      </c>
      <c r="C875" s="7" t="str">
        <f t="shared" si="40"/>
        <v/>
      </c>
      <c r="D875" s="9"/>
      <c r="E875" s="10"/>
      <c r="F875" s="9"/>
      <c r="G875" s="8"/>
      <c r="H875" s="8"/>
      <c r="I875" s="8"/>
      <c r="J875" s="8"/>
      <c r="K875" s="8"/>
      <c r="L875" s="8"/>
      <c r="M875" s="11"/>
      <c r="N875" s="26"/>
      <c r="O875" s="26"/>
      <c r="P875" s="8"/>
      <c r="Q875" s="11"/>
      <c r="R875" s="8"/>
      <c r="S875" s="8"/>
      <c r="T875" s="8"/>
      <c r="U875" s="8"/>
      <c r="V875" s="8"/>
      <c r="Y875" s="4" t="str" cm="1">
        <f t="array" ref="Y875">_xlfn.IFS(AND(AD875=0,AH875&gt;1),0,AD875=0,"",SUM(AA875:AC875)=30,10,OR(AA875=5,AB875=5,AC875=5),5)</f>
        <v/>
      </c>
      <c r="Z875" s="4" t="str" cm="1">
        <f t="array" ref="Z875">IFERROR(_xlfn.IFS(AND(AH875=0,Y875=10),"Excelente, producto bien configurado",AND(Y875=5,AH875&gt;1),"Faltan Datos Obligatorios y hay error en datos opcionales",Y875=5,CONCATENATE("Faltan Datos Obligatorios:",IF(AA875=5," Nombre, ",""),IF(AB875=5," Precio, ",""),IF(AC875=5," Cantidad ","")),AH875&gt;=30,"Error Descuento y Granel",AF875=15,"Falta Digitar Descuento",AF875=16,"Error: Valor descuento superior a venta",AG875=17,"Falta Seleccionar Unidad de medida",AG875=19,"Habilitar venta a Granel"),"")</f>
        <v/>
      </c>
      <c r="AA875" s="4">
        <f>IF($AD875=0,-5,IF(D875="",5,10))</f>
        <v>-5</v>
      </c>
      <c r="AB875" s="4">
        <f>IF($AD875=0,-5,IF(E875="",5,10))</f>
        <v>-5</v>
      </c>
      <c r="AC875" s="4">
        <f>IF($AD875=0,-5,IF(F875="",5,10))</f>
        <v>-5</v>
      </c>
      <c r="AD875" s="4">
        <f>COUNTA(D875:F875)</f>
        <v>0</v>
      </c>
      <c r="AE875" s="4">
        <f>COUNTA(G875:V875)</f>
        <v>0</v>
      </c>
      <c r="AF875" s="4" cm="1">
        <f t="array" ref="AF875">IFERROR(_xlfn.IFS((AND(OR(P875="Si"),Q875="")),15,AND(Q875&lt;&gt;"",P875=""),18,E875&lt;Q875,16),0)</f>
        <v>0</v>
      </c>
      <c r="AG875" s="4" cm="1">
        <f t="array" ref="AG875">IFERROR(_xlfn.IFS((AND(OR(R875="Si"),S875="")),17,AND(S875&lt;&gt;"",R875=""),19),0)</f>
        <v>0</v>
      </c>
      <c r="AH875" s="4">
        <f t="shared" si="41"/>
        <v>0</v>
      </c>
    </row>
    <row r="876" spans="2:34" x14ac:dyDescent="0.25">
      <c r="B876" s="6" t="str">
        <f t="shared" si="39"/>
        <v/>
      </c>
      <c r="C876" s="7" t="str">
        <f t="shared" si="40"/>
        <v/>
      </c>
      <c r="D876" s="9"/>
      <c r="E876" s="10"/>
      <c r="F876" s="9"/>
      <c r="G876" s="8"/>
      <c r="H876" s="8"/>
      <c r="I876" s="8"/>
      <c r="J876" s="8"/>
      <c r="K876" s="8"/>
      <c r="L876" s="8"/>
      <c r="M876" s="11"/>
      <c r="N876" s="26"/>
      <c r="O876" s="26"/>
      <c r="P876" s="8"/>
      <c r="Q876" s="11"/>
      <c r="R876" s="8"/>
      <c r="S876" s="8"/>
      <c r="T876" s="8"/>
      <c r="U876" s="8"/>
      <c r="V876" s="8"/>
      <c r="Y876" s="4" t="str" cm="1">
        <f t="array" ref="Y876">_xlfn.IFS(AND(AD876=0,AH876&gt;1),0,AD876=0,"",SUM(AA876:AC876)=30,10,OR(AA876=5,AB876=5,AC876=5),5)</f>
        <v/>
      </c>
      <c r="Z876" s="4" t="str" cm="1">
        <f t="array" ref="Z876">IFERROR(_xlfn.IFS(AND(AH876=0,Y876=10),"Excelente, producto bien configurado",AND(Y876=5,AH876&gt;1),"Faltan Datos Obligatorios y hay error en datos opcionales",Y876=5,CONCATENATE("Faltan Datos Obligatorios:",IF(AA876=5," Nombre, ",""),IF(AB876=5," Precio, ",""),IF(AC876=5," Cantidad ","")),AH876&gt;=30,"Error Descuento y Granel",AF876=15,"Falta Digitar Descuento",AF876=16,"Error: Valor descuento superior a venta",AG876=17,"Falta Seleccionar Unidad de medida",AG876=19,"Habilitar venta a Granel"),"")</f>
        <v/>
      </c>
      <c r="AA876" s="4">
        <f>IF($AD876=0,-5,IF(D876="",5,10))</f>
        <v>-5</v>
      </c>
      <c r="AB876" s="4">
        <f>IF($AD876=0,-5,IF(E876="",5,10))</f>
        <v>-5</v>
      </c>
      <c r="AC876" s="4">
        <f>IF($AD876=0,-5,IF(F876="",5,10))</f>
        <v>-5</v>
      </c>
      <c r="AD876" s="4">
        <f>COUNTA(D876:F876)</f>
        <v>0</v>
      </c>
      <c r="AE876" s="4">
        <f>COUNTA(G876:V876)</f>
        <v>0</v>
      </c>
      <c r="AF876" s="4" cm="1">
        <f t="array" ref="AF876">IFERROR(_xlfn.IFS((AND(OR(P876="Si"),Q876="")),15,AND(Q876&lt;&gt;"",P876=""),18,E876&lt;Q876,16),0)</f>
        <v>0</v>
      </c>
      <c r="AG876" s="4" cm="1">
        <f t="array" ref="AG876">IFERROR(_xlfn.IFS((AND(OR(R876="Si"),S876="")),17,AND(S876&lt;&gt;"",R876=""),19),0)</f>
        <v>0</v>
      </c>
      <c r="AH876" s="4">
        <f t="shared" si="41"/>
        <v>0</v>
      </c>
    </row>
    <row r="877" spans="2:34" x14ac:dyDescent="0.25">
      <c r="B877" s="6" t="str">
        <f t="shared" si="39"/>
        <v/>
      </c>
      <c r="C877" s="7" t="str">
        <f t="shared" si="40"/>
        <v/>
      </c>
      <c r="D877" s="9"/>
      <c r="E877" s="10"/>
      <c r="F877" s="9"/>
      <c r="G877" s="8"/>
      <c r="H877" s="8"/>
      <c r="I877" s="8"/>
      <c r="J877" s="8"/>
      <c r="K877" s="8"/>
      <c r="L877" s="8"/>
      <c r="M877" s="11"/>
      <c r="N877" s="26"/>
      <c r="O877" s="26"/>
      <c r="P877" s="8"/>
      <c r="Q877" s="11"/>
      <c r="R877" s="8"/>
      <c r="S877" s="8"/>
      <c r="T877" s="8"/>
      <c r="U877" s="8"/>
      <c r="V877" s="8"/>
      <c r="Y877" s="4" t="str" cm="1">
        <f t="array" ref="Y877">_xlfn.IFS(AND(AD877=0,AH877&gt;1),0,AD877=0,"",SUM(AA877:AC877)=30,10,OR(AA877=5,AB877=5,AC877=5),5)</f>
        <v/>
      </c>
      <c r="Z877" s="4" t="str" cm="1">
        <f t="array" ref="Z877">IFERROR(_xlfn.IFS(AND(AH877=0,Y877=10),"Excelente, producto bien configurado",AND(Y877=5,AH877&gt;1),"Faltan Datos Obligatorios y hay error en datos opcionales",Y877=5,CONCATENATE("Faltan Datos Obligatorios:",IF(AA877=5," Nombre, ",""),IF(AB877=5," Precio, ",""),IF(AC877=5," Cantidad ","")),AH877&gt;=30,"Error Descuento y Granel",AF877=15,"Falta Digitar Descuento",AF877=16,"Error: Valor descuento superior a venta",AG877=17,"Falta Seleccionar Unidad de medida",AG877=19,"Habilitar venta a Granel"),"")</f>
        <v/>
      </c>
      <c r="AA877" s="4">
        <f>IF($AD877=0,-5,IF(D877="",5,10))</f>
        <v>-5</v>
      </c>
      <c r="AB877" s="4">
        <f>IF($AD877=0,-5,IF(E877="",5,10))</f>
        <v>-5</v>
      </c>
      <c r="AC877" s="4">
        <f>IF($AD877=0,-5,IF(F877="",5,10))</f>
        <v>-5</v>
      </c>
      <c r="AD877" s="4">
        <f>COUNTA(D877:F877)</f>
        <v>0</v>
      </c>
      <c r="AE877" s="4">
        <f>COUNTA(G877:V877)</f>
        <v>0</v>
      </c>
      <c r="AF877" s="4" cm="1">
        <f t="array" ref="AF877">IFERROR(_xlfn.IFS((AND(OR(P877="Si"),Q877="")),15,AND(Q877&lt;&gt;"",P877=""),18,E877&lt;Q877,16),0)</f>
        <v>0</v>
      </c>
      <c r="AG877" s="4" cm="1">
        <f t="array" ref="AG877">IFERROR(_xlfn.IFS((AND(OR(R877="Si"),S877="")),17,AND(S877&lt;&gt;"",R877=""),19),0)</f>
        <v>0</v>
      </c>
      <c r="AH877" s="4">
        <f t="shared" si="41"/>
        <v>0</v>
      </c>
    </row>
    <row r="878" spans="2:34" x14ac:dyDescent="0.25">
      <c r="B878" s="6" t="str">
        <f t="shared" si="39"/>
        <v/>
      </c>
      <c r="C878" s="7" t="str">
        <f t="shared" si="40"/>
        <v/>
      </c>
      <c r="D878" s="9"/>
      <c r="E878" s="10"/>
      <c r="F878" s="9"/>
      <c r="G878" s="8"/>
      <c r="H878" s="8"/>
      <c r="I878" s="8"/>
      <c r="J878" s="8"/>
      <c r="K878" s="8"/>
      <c r="L878" s="8"/>
      <c r="M878" s="11"/>
      <c r="N878" s="26"/>
      <c r="O878" s="26"/>
      <c r="P878" s="8"/>
      <c r="Q878" s="11"/>
      <c r="R878" s="8"/>
      <c r="S878" s="8"/>
      <c r="T878" s="8"/>
      <c r="U878" s="8"/>
      <c r="V878" s="8"/>
      <c r="Y878" s="4" t="str" cm="1">
        <f t="array" ref="Y878">_xlfn.IFS(AND(AD878=0,AH878&gt;1),0,AD878=0,"",SUM(AA878:AC878)=30,10,OR(AA878=5,AB878=5,AC878=5),5)</f>
        <v/>
      </c>
      <c r="Z878" s="4" t="str" cm="1">
        <f t="array" ref="Z878">IFERROR(_xlfn.IFS(AND(AH878=0,Y878=10),"Excelente, producto bien configurado",AND(Y878=5,AH878&gt;1),"Faltan Datos Obligatorios y hay error en datos opcionales",Y878=5,CONCATENATE("Faltan Datos Obligatorios:",IF(AA878=5," Nombre, ",""),IF(AB878=5," Precio, ",""),IF(AC878=5," Cantidad ","")),AH878&gt;=30,"Error Descuento y Granel",AF878=15,"Falta Digitar Descuento",AF878=16,"Error: Valor descuento superior a venta",AG878=17,"Falta Seleccionar Unidad de medida",AG878=19,"Habilitar venta a Granel"),"")</f>
        <v/>
      </c>
      <c r="AA878" s="4">
        <f>IF($AD878=0,-5,IF(D878="",5,10))</f>
        <v>-5</v>
      </c>
      <c r="AB878" s="4">
        <f>IF($AD878=0,-5,IF(E878="",5,10))</f>
        <v>-5</v>
      </c>
      <c r="AC878" s="4">
        <f>IF($AD878=0,-5,IF(F878="",5,10))</f>
        <v>-5</v>
      </c>
      <c r="AD878" s="4">
        <f>COUNTA(D878:F878)</f>
        <v>0</v>
      </c>
      <c r="AE878" s="4">
        <f>COUNTA(G878:V878)</f>
        <v>0</v>
      </c>
      <c r="AF878" s="4" cm="1">
        <f t="array" ref="AF878">IFERROR(_xlfn.IFS((AND(OR(P878="Si"),Q878="")),15,AND(Q878&lt;&gt;"",P878=""),18,E878&lt;Q878,16),0)</f>
        <v>0</v>
      </c>
      <c r="AG878" s="4" cm="1">
        <f t="array" ref="AG878">IFERROR(_xlfn.IFS((AND(OR(R878="Si"),S878="")),17,AND(S878&lt;&gt;"",R878=""),19),0)</f>
        <v>0</v>
      </c>
      <c r="AH878" s="4">
        <f t="shared" si="41"/>
        <v>0</v>
      </c>
    </row>
    <row r="879" spans="2:34" x14ac:dyDescent="0.25">
      <c r="B879" s="6" t="str">
        <f t="shared" si="39"/>
        <v/>
      </c>
      <c r="C879" s="7" t="str">
        <f t="shared" si="40"/>
        <v/>
      </c>
      <c r="D879" s="9"/>
      <c r="E879" s="10"/>
      <c r="F879" s="9"/>
      <c r="G879" s="8"/>
      <c r="H879" s="8"/>
      <c r="I879" s="8"/>
      <c r="J879" s="8"/>
      <c r="K879" s="8"/>
      <c r="L879" s="8"/>
      <c r="M879" s="11"/>
      <c r="N879" s="26"/>
      <c r="O879" s="26"/>
      <c r="P879" s="8"/>
      <c r="Q879" s="11"/>
      <c r="R879" s="8"/>
      <c r="S879" s="8"/>
      <c r="T879" s="8"/>
      <c r="U879" s="8"/>
      <c r="V879" s="8"/>
      <c r="Y879" s="4" t="str" cm="1">
        <f t="array" ref="Y879">_xlfn.IFS(AND(AD879=0,AH879&gt;1),0,AD879=0,"",SUM(AA879:AC879)=30,10,OR(AA879=5,AB879=5,AC879=5),5)</f>
        <v/>
      </c>
      <c r="Z879" s="4" t="str" cm="1">
        <f t="array" ref="Z879">IFERROR(_xlfn.IFS(AND(AH879=0,Y879=10),"Excelente, producto bien configurado",AND(Y879=5,AH879&gt;1),"Faltan Datos Obligatorios y hay error en datos opcionales",Y879=5,CONCATENATE("Faltan Datos Obligatorios:",IF(AA879=5," Nombre, ",""),IF(AB879=5," Precio, ",""),IF(AC879=5," Cantidad ","")),AH879&gt;=30,"Error Descuento y Granel",AF879=15,"Falta Digitar Descuento",AF879=16,"Error: Valor descuento superior a venta",AG879=17,"Falta Seleccionar Unidad de medida",AG879=19,"Habilitar venta a Granel"),"")</f>
        <v/>
      </c>
      <c r="AA879" s="4">
        <f>IF($AD879=0,-5,IF(D879="",5,10))</f>
        <v>-5</v>
      </c>
      <c r="AB879" s="4">
        <f>IF($AD879=0,-5,IF(E879="",5,10))</f>
        <v>-5</v>
      </c>
      <c r="AC879" s="4">
        <f>IF($AD879=0,-5,IF(F879="",5,10))</f>
        <v>-5</v>
      </c>
      <c r="AD879" s="4">
        <f>COUNTA(D879:F879)</f>
        <v>0</v>
      </c>
      <c r="AE879" s="4">
        <f>COUNTA(G879:V879)</f>
        <v>0</v>
      </c>
      <c r="AF879" s="4" cm="1">
        <f t="array" ref="AF879">IFERROR(_xlfn.IFS((AND(OR(P879="Si"),Q879="")),15,AND(Q879&lt;&gt;"",P879=""),18,E879&lt;Q879,16),0)</f>
        <v>0</v>
      </c>
      <c r="AG879" s="4" cm="1">
        <f t="array" ref="AG879">IFERROR(_xlfn.IFS((AND(OR(R879="Si"),S879="")),17,AND(S879&lt;&gt;"",R879=""),19),0)</f>
        <v>0</v>
      </c>
      <c r="AH879" s="4">
        <f t="shared" si="41"/>
        <v>0</v>
      </c>
    </row>
    <row r="880" spans="2:34" x14ac:dyDescent="0.25">
      <c r="B880" s="6" t="str">
        <f t="shared" si="39"/>
        <v/>
      </c>
      <c r="C880" s="7" t="str">
        <f t="shared" si="40"/>
        <v/>
      </c>
      <c r="D880" s="9"/>
      <c r="E880" s="10"/>
      <c r="F880" s="9"/>
      <c r="G880" s="8"/>
      <c r="H880" s="8"/>
      <c r="I880" s="8"/>
      <c r="J880" s="8"/>
      <c r="K880" s="8"/>
      <c r="L880" s="8"/>
      <c r="M880" s="11"/>
      <c r="N880" s="26"/>
      <c r="O880" s="26"/>
      <c r="P880" s="8"/>
      <c r="Q880" s="11"/>
      <c r="R880" s="8"/>
      <c r="S880" s="8"/>
      <c r="T880" s="8"/>
      <c r="U880" s="8"/>
      <c r="V880" s="8"/>
      <c r="Y880" s="4" t="str" cm="1">
        <f t="array" ref="Y880">_xlfn.IFS(AND(AD880=0,AH880&gt;1),0,AD880=0,"",SUM(AA880:AC880)=30,10,OR(AA880=5,AB880=5,AC880=5),5)</f>
        <v/>
      </c>
      <c r="Z880" s="4" t="str" cm="1">
        <f t="array" ref="Z880">IFERROR(_xlfn.IFS(AND(AH880=0,Y880=10),"Excelente, producto bien configurado",AND(Y880=5,AH880&gt;1),"Faltan Datos Obligatorios y hay error en datos opcionales",Y880=5,CONCATENATE("Faltan Datos Obligatorios:",IF(AA880=5," Nombre, ",""),IF(AB880=5," Precio, ",""),IF(AC880=5," Cantidad ","")),AH880&gt;=30,"Error Descuento y Granel",AF880=15,"Falta Digitar Descuento",AF880=16,"Error: Valor descuento superior a venta",AG880=17,"Falta Seleccionar Unidad de medida",AG880=19,"Habilitar venta a Granel"),"")</f>
        <v/>
      </c>
      <c r="AA880" s="4">
        <f>IF($AD880=0,-5,IF(D880="",5,10))</f>
        <v>-5</v>
      </c>
      <c r="AB880" s="4">
        <f>IF($AD880=0,-5,IF(E880="",5,10))</f>
        <v>-5</v>
      </c>
      <c r="AC880" s="4">
        <f>IF($AD880=0,-5,IF(F880="",5,10))</f>
        <v>-5</v>
      </c>
      <c r="AD880" s="4">
        <f>COUNTA(D880:F880)</f>
        <v>0</v>
      </c>
      <c r="AE880" s="4">
        <f>COUNTA(G880:V880)</f>
        <v>0</v>
      </c>
      <c r="AF880" s="4" cm="1">
        <f t="array" ref="AF880">IFERROR(_xlfn.IFS((AND(OR(P880="Si"),Q880="")),15,AND(Q880&lt;&gt;"",P880=""),18,E880&lt;Q880,16),0)</f>
        <v>0</v>
      </c>
      <c r="AG880" s="4" cm="1">
        <f t="array" ref="AG880">IFERROR(_xlfn.IFS((AND(OR(R880="Si"),S880="")),17,AND(S880&lt;&gt;"",R880=""),19),0)</f>
        <v>0</v>
      </c>
      <c r="AH880" s="4">
        <f t="shared" si="41"/>
        <v>0</v>
      </c>
    </row>
    <row r="881" spans="2:34" x14ac:dyDescent="0.25">
      <c r="B881" s="6" t="str">
        <f t="shared" si="39"/>
        <v/>
      </c>
      <c r="C881" s="7" t="str">
        <f t="shared" si="40"/>
        <v/>
      </c>
      <c r="D881" s="9"/>
      <c r="E881" s="10"/>
      <c r="F881" s="9"/>
      <c r="G881" s="8"/>
      <c r="H881" s="8"/>
      <c r="I881" s="8"/>
      <c r="J881" s="8"/>
      <c r="K881" s="8"/>
      <c r="L881" s="8"/>
      <c r="M881" s="11"/>
      <c r="N881" s="26"/>
      <c r="O881" s="26"/>
      <c r="P881" s="8"/>
      <c r="Q881" s="11"/>
      <c r="R881" s="8"/>
      <c r="S881" s="8"/>
      <c r="T881" s="8"/>
      <c r="U881" s="8"/>
      <c r="V881" s="8"/>
      <c r="Y881" s="4" t="str" cm="1">
        <f t="array" ref="Y881">_xlfn.IFS(AND(AD881=0,AH881&gt;1),0,AD881=0,"",SUM(AA881:AC881)=30,10,OR(AA881=5,AB881=5,AC881=5),5)</f>
        <v/>
      </c>
      <c r="Z881" s="4" t="str" cm="1">
        <f t="array" ref="Z881">IFERROR(_xlfn.IFS(AND(AH881=0,Y881=10),"Excelente, producto bien configurado",AND(Y881=5,AH881&gt;1),"Faltan Datos Obligatorios y hay error en datos opcionales",Y881=5,CONCATENATE("Faltan Datos Obligatorios:",IF(AA881=5," Nombre, ",""),IF(AB881=5," Precio, ",""),IF(AC881=5," Cantidad ","")),AH881&gt;=30,"Error Descuento y Granel",AF881=15,"Falta Digitar Descuento",AF881=16,"Error: Valor descuento superior a venta",AG881=17,"Falta Seleccionar Unidad de medida",AG881=19,"Habilitar venta a Granel"),"")</f>
        <v/>
      </c>
      <c r="AA881" s="4">
        <f>IF($AD881=0,-5,IF(D881="",5,10))</f>
        <v>-5</v>
      </c>
      <c r="AB881" s="4">
        <f>IF($AD881=0,-5,IF(E881="",5,10))</f>
        <v>-5</v>
      </c>
      <c r="AC881" s="4">
        <f>IF($AD881=0,-5,IF(F881="",5,10))</f>
        <v>-5</v>
      </c>
      <c r="AD881" s="4">
        <f>COUNTA(D881:F881)</f>
        <v>0</v>
      </c>
      <c r="AE881" s="4">
        <f>COUNTA(G881:V881)</f>
        <v>0</v>
      </c>
      <c r="AF881" s="4" cm="1">
        <f t="array" ref="AF881">IFERROR(_xlfn.IFS((AND(OR(P881="Si"),Q881="")),15,AND(Q881&lt;&gt;"",P881=""),18,E881&lt;Q881,16),0)</f>
        <v>0</v>
      </c>
      <c r="AG881" s="4" cm="1">
        <f t="array" ref="AG881">IFERROR(_xlfn.IFS((AND(OR(R881="Si"),S881="")),17,AND(S881&lt;&gt;"",R881=""),19),0)</f>
        <v>0</v>
      </c>
      <c r="AH881" s="4">
        <f t="shared" si="41"/>
        <v>0</v>
      </c>
    </row>
    <row r="882" spans="2:34" x14ac:dyDescent="0.25">
      <c r="B882" s="6" t="str">
        <f t="shared" si="39"/>
        <v/>
      </c>
      <c r="C882" s="7" t="str">
        <f t="shared" si="40"/>
        <v/>
      </c>
      <c r="D882" s="9"/>
      <c r="E882" s="10"/>
      <c r="F882" s="9"/>
      <c r="G882" s="8"/>
      <c r="H882" s="8"/>
      <c r="I882" s="8"/>
      <c r="J882" s="8"/>
      <c r="K882" s="8"/>
      <c r="L882" s="8"/>
      <c r="M882" s="11"/>
      <c r="N882" s="26"/>
      <c r="O882" s="26"/>
      <c r="P882" s="8"/>
      <c r="Q882" s="11"/>
      <c r="R882" s="8"/>
      <c r="S882" s="8"/>
      <c r="T882" s="8"/>
      <c r="U882" s="8"/>
      <c r="V882" s="8"/>
      <c r="Y882" s="4" t="str" cm="1">
        <f t="array" ref="Y882">_xlfn.IFS(AND(AD882=0,AH882&gt;1),0,AD882=0,"",SUM(AA882:AC882)=30,10,OR(AA882=5,AB882=5,AC882=5),5)</f>
        <v/>
      </c>
      <c r="Z882" s="4" t="str" cm="1">
        <f t="array" ref="Z882">IFERROR(_xlfn.IFS(AND(AH882=0,Y882=10),"Excelente, producto bien configurado",AND(Y882=5,AH882&gt;1),"Faltan Datos Obligatorios y hay error en datos opcionales",Y882=5,CONCATENATE("Faltan Datos Obligatorios:",IF(AA882=5," Nombre, ",""),IF(AB882=5," Precio, ",""),IF(AC882=5," Cantidad ","")),AH882&gt;=30,"Error Descuento y Granel",AF882=15,"Falta Digitar Descuento",AF882=16,"Error: Valor descuento superior a venta",AG882=17,"Falta Seleccionar Unidad de medida",AG882=19,"Habilitar venta a Granel"),"")</f>
        <v/>
      </c>
      <c r="AA882" s="4">
        <f>IF($AD882=0,-5,IF(D882="",5,10))</f>
        <v>-5</v>
      </c>
      <c r="AB882" s="4">
        <f>IF($AD882=0,-5,IF(E882="",5,10))</f>
        <v>-5</v>
      </c>
      <c r="AC882" s="4">
        <f>IF($AD882=0,-5,IF(F882="",5,10))</f>
        <v>-5</v>
      </c>
      <c r="AD882" s="4">
        <f>COUNTA(D882:F882)</f>
        <v>0</v>
      </c>
      <c r="AE882" s="4">
        <f>COUNTA(G882:V882)</f>
        <v>0</v>
      </c>
      <c r="AF882" s="4" cm="1">
        <f t="array" ref="AF882">IFERROR(_xlfn.IFS((AND(OR(P882="Si"),Q882="")),15,AND(Q882&lt;&gt;"",P882=""),18,E882&lt;Q882,16),0)</f>
        <v>0</v>
      </c>
      <c r="AG882" s="4" cm="1">
        <f t="array" ref="AG882">IFERROR(_xlfn.IFS((AND(OR(R882="Si"),S882="")),17,AND(S882&lt;&gt;"",R882=""),19),0)</f>
        <v>0</v>
      </c>
      <c r="AH882" s="4">
        <f t="shared" si="41"/>
        <v>0</v>
      </c>
    </row>
    <row r="883" spans="2:34" x14ac:dyDescent="0.25">
      <c r="B883" s="6" t="str">
        <f t="shared" si="39"/>
        <v/>
      </c>
      <c r="C883" s="7" t="str">
        <f t="shared" si="40"/>
        <v/>
      </c>
      <c r="D883" s="9"/>
      <c r="E883" s="10"/>
      <c r="F883" s="9"/>
      <c r="G883" s="8"/>
      <c r="H883" s="8"/>
      <c r="I883" s="8"/>
      <c r="J883" s="8"/>
      <c r="K883" s="8"/>
      <c r="L883" s="8"/>
      <c r="M883" s="11"/>
      <c r="N883" s="26"/>
      <c r="O883" s="26"/>
      <c r="P883" s="8"/>
      <c r="Q883" s="11"/>
      <c r="R883" s="8"/>
      <c r="S883" s="8"/>
      <c r="T883" s="8"/>
      <c r="U883" s="8"/>
      <c r="V883" s="8"/>
      <c r="Y883" s="4" t="str" cm="1">
        <f t="array" ref="Y883">_xlfn.IFS(AND(AD883=0,AH883&gt;1),0,AD883=0,"",SUM(AA883:AC883)=30,10,OR(AA883=5,AB883=5,AC883=5),5)</f>
        <v/>
      </c>
      <c r="Z883" s="4" t="str" cm="1">
        <f t="array" ref="Z883">IFERROR(_xlfn.IFS(AND(AH883=0,Y883=10),"Excelente, producto bien configurado",AND(Y883=5,AH883&gt;1),"Faltan Datos Obligatorios y hay error en datos opcionales",Y883=5,CONCATENATE("Faltan Datos Obligatorios:",IF(AA883=5," Nombre, ",""),IF(AB883=5," Precio, ",""),IF(AC883=5," Cantidad ","")),AH883&gt;=30,"Error Descuento y Granel",AF883=15,"Falta Digitar Descuento",AF883=16,"Error: Valor descuento superior a venta",AG883=17,"Falta Seleccionar Unidad de medida",AG883=19,"Habilitar venta a Granel"),"")</f>
        <v/>
      </c>
      <c r="AA883" s="4">
        <f>IF($AD883=0,-5,IF(D883="",5,10))</f>
        <v>-5</v>
      </c>
      <c r="AB883" s="4">
        <f>IF($AD883=0,-5,IF(E883="",5,10))</f>
        <v>-5</v>
      </c>
      <c r="AC883" s="4">
        <f>IF($AD883=0,-5,IF(F883="",5,10))</f>
        <v>-5</v>
      </c>
      <c r="AD883" s="4">
        <f>COUNTA(D883:F883)</f>
        <v>0</v>
      </c>
      <c r="AE883" s="4">
        <f>COUNTA(G883:V883)</f>
        <v>0</v>
      </c>
      <c r="AF883" s="4" cm="1">
        <f t="array" ref="AF883">IFERROR(_xlfn.IFS((AND(OR(P883="Si"),Q883="")),15,AND(Q883&lt;&gt;"",P883=""),18,E883&lt;Q883,16),0)</f>
        <v>0</v>
      </c>
      <c r="AG883" s="4" cm="1">
        <f t="array" ref="AG883">IFERROR(_xlfn.IFS((AND(OR(R883="Si"),S883="")),17,AND(S883&lt;&gt;"",R883=""),19),0)</f>
        <v>0</v>
      </c>
      <c r="AH883" s="4">
        <f t="shared" si="41"/>
        <v>0</v>
      </c>
    </row>
    <row r="884" spans="2:34" x14ac:dyDescent="0.25">
      <c r="B884" s="6" t="str">
        <f t="shared" si="39"/>
        <v/>
      </c>
      <c r="C884" s="7" t="str">
        <f t="shared" si="40"/>
        <v/>
      </c>
      <c r="D884" s="9"/>
      <c r="E884" s="10"/>
      <c r="F884" s="9"/>
      <c r="G884" s="8"/>
      <c r="H884" s="8"/>
      <c r="I884" s="8"/>
      <c r="J884" s="8"/>
      <c r="K884" s="8"/>
      <c r="L884" s="8"/>
      <c r="M884" s="11"/>
      <c r="N884" s="26"/>
      <c r="O884" s="26"/>
      <c r="P884" s="8"/>
      <c r="Q884" s="11"/>
      <c r="R884" s="8"/>
      <c r="S884" s="8"/>
      <c r="T884" s="8"/>
      <c r="U884" s="8"/>
      <c r="V884" s="8"/>
      <c r="Y884" s="4" t="str" cm="1">
        <f t="array" ref="Y884">_xlfn.IFS(AND(AD884=0,AH884&gt;1),0,AD884=0,"",SUM(AA884:AC884)=30,10,OR(AA884=5,AB884=5,AC884=5),5)</f>
        <v/>
      </c>
      <c r="Z884" s="4" t="str" cm="1">
        <f t="array" ref="Z884">IFERROR(_xlfn.IFS(AND(AH884=0,Y884=10),"Excelente, producto bien configurado",AND(Y884=5,AH884&gt;1),"Faltan Datos Obligatorios y hay error en datos opcionales",Y884=5,CONCATENATE("Faltan Datos Obligatorios:",IF(AA884=5," Nombre, ",""),IF(AB884=5," Precio, ",""),IF(AC884=5," Cantidad ","")),AH884&gt;=30,"Error Descuento y Granel",AF884=15,"Falta Digitar Descuento",AF884=16,"Error: Valor descuento superior a venta",AG884=17,"Falta Seleccionar Unidad de medida",AG884=19,"Habilitar venta a Granel"),"")</f>
        <v/>
      </c>
      <c r="AA884" s="4">
        <f>IF($AD884=0,-5,IF(D884="",5,10))</f>
        <v>-5</v>
      </c>
      <c r="AB884" s="4">
        <f>IF($AD884=0,-5,IF(E884="",5,10))</f>
        <v>-5</v>
      </c>
      <c r="AC884" s="4">
        <f>IF($AD884=0,-5,IF(F884="",5,10))</f>
        <v>-5</v>
      </c>
      <c r="AD884" s="4">
        <f>COUNTA(D884:F884)</f>
        <v>0</v>
      </c>
      <c r="AE884" s="4">
        <f>COUNTA(G884:V884)</f>
        <v>0</v>
      </c>
      <c r="AF884" s="4" cm="1">
        <f t="array" ref="AF884">IFERROR(_xlfn.IFS((AND(OR(P884="Si"),Q884="")),15,AND(Q884&lt;&gt;"",P884=""),18,E884&lt;Q884,16),0)</f>
        <v>0</v>
      </c>
      <c r="AG884" s="4" cm="1">
        <f t="array" ref="AG884">IFERROR(_xlfn.IFS((AND(OR(R884="Si"),S884="")),17,AND(S884&lt;&gt;"",R884=""),19),0)</f>
        <v>0</v>
      </c>
      <c r="AH884" s="4">
        <f t="shared" si="41"/>
        <v>0</v>
      </c>
    </row>
    <row r="885" spans="2:34" x14ac:dyDescent="0.25">
      <c r="B885" s="6" t="str">
        <f t="shared" si="39"/>
        <v/>
      </c>
      <c r="C885" s="7" t="str">
        <f t="shared" si="40"/>
        <v/>
      </c>
      <c r="D885" s="9"/>
      <c r="E885" s="10"/>
      <c r="F885" s="9"/>
      <c r="G885" s="8"/>
      <c r="H885" s="8"/>
      <c r="I885" s="8"/>
      <c r="J885" s="8"/>
      <c r="K885" s="8"/>
      <c r="L885" s="8"/>
      <c r="M885" s="11"/>
      <c r="N885" s="26"/>
      <c r="O885" s="26"/>
      <c r="P885" s="8"/>
      <c r="Q885" s="11"/>
      <c r="R885" s="8"/>
      <c r="S885" s="8"/>
      <c r="T885" s="8"/>
      <c r="U885" s="8"/>
      <c r="V885" s="8"/>
      <c r="Y885" s="4" t="str" cm="1">
        <f t="array" ref="Y885">_xlfn.IFS(AND(AD885=0,AH885&gt;1),0,AD885=0,"",SUM(AA885:AC885)=30,10,OR(AA885=5,AB885=5,AC885=5),5)</f>
        <v/>
      </c>
      <c r="Z885" s="4" t="str" cm="1">
        <f t="array" ref="Z885">IFERROR(_xlfn.IFS(AND(AH885=0,Y885=10),"Excelente, producto bien configurado",AND(Y885=5,AH885&gt;1),"Faltan Datos Obligatorios y hay error en datos opcionales",Y885=5,CONCATENATE("Faltan Datos Obligatorios:",IF(AA885=5," Nombre, ",""),IF(AB885=5," Precio, ",""),IF(AC885=5," Cantidad ","")),AH885&gt;=30,"Error Descuento y Granel",AF885=15,"Falta Digitar Descuento",AF885=16,"Error: Valor descuento superior a venta",AG885=17,"Falta Seleccionar Unidad de medida",AG885=19,"Habilitar venta a Granel"),"")</f>
        <v/>
      </c>
      <c r="AA885" s="4">
        <f>IF($AD885=0,-5,IF(D885="",5,10))</f>
        <v>-5</v>
      </c>
      <c r="AB885" s="4">
        <f>IF($AD885=0,-5,IF(E885="",5,10))</f>
        <v>-5</v>
      </c>
      <c r="AC885" s="4">
        <f>IF($AD885=0,-5,IF(F885="",5,10))</f>
        <v>-5</v>
      </c>
      <c r="AD885" s="4">
        <f>COUNTA(D885:F885)</f>
        <v>0</v>
      </c>
      <c r="AE885" s="4">
        <f>COUNTA(G885:V885)</f>
        <v>0</v>
      </c>
      <c r="AF885" s="4" cm="1">
        <f t="array" ref="AF885">IFERROR(_xlfn.IFS((AND(OR(P885="Si"),Q885="")),15,AND(Q885&lt;&gt;"",P885=""),18,E885&lt;Q885,16),0)</f>
        <v>0</v>
      </c>
      <c r="AG885" s="4" cm="1">
        <f t="array" ref="AG885">IFERROR(_xlfn.IFS((AND(OR(R885="Si"),S885="")),17,AND(S885&lt;&gt;"",R885=""),19),0)</f>
        <v>0</v>
      </c>
      <c r="AH885" s="4">
        <f t="shared" si="41"/>
        <v>0</v>
      </c>
    </row>
    <row r="886" spans="2:34" x14ac:dyDescent="0.25">
      <c r="B886" s="6" t="str">
        <f t="shared" si="39"/>
        <v/>
      </c>
      <c r="C886" s="7" t="str">
        <f t="shared" si="40"/>
        <v/>
      </c>
      <c r="D886" s="9"/>
      <c r="E886" s="10"/>
      <c r="F886" s="9"/>
      <c r="G886" s="8"/>
      <c r="H886" s="8"/>
      <c r="I886" s="8"/>
      <c r="J886" s="8"/>
      <c r="K886" s="8"/>
      <c r="L886" s="8"/>
      <c r="M886" s="11"/>
      <c r="N886" s="26"/>
      <c r="O886" s="26"/>
      <c r="P886" s="8"/>
      <c r="Q886" s="11"/>
      <c r="R886" s="8"/>
      <c r="S886" s="8"/>
      <c r="T886" s="8"/>
      <c r="U886" s="8"/>
      <c r="V886" s="8"/>
      <c r="Y886" s="4" t="str" cm="1">
        <f t="array" ref="Y886">_xlfn.IFS(AND(AD886=0,AH886&gt;1),0,AD886=0,"",SUM(AA886:AC886)=30,10,OR(AA886=5,AB886=5,AC886=5),5)</f>
        <v/>
      </c>
      <c r="Z886" s="4" t="str" cm="1">
        <f t="array" ref="Z886">IFERROR(_xlfn.IFS(AND(AH886=0,Y886=10),"Excelente, producto bien configurado",AND(Y886=5,AH886&gt;1),"Faltan Datos Obligatorios y hay error en datos opcionales",Y886=5,CONCATENATE("Faltan Datos Obligatorios:",IF(AA886=5," Nombre, ",""),IF(AB886=5," Precio, ",""),IF(AC886=5," Cantidad ","")),AH886&gt;=30,"Error Descuento y Granel",AF886=15,"Falta Digitar Descuento",AF886=16,"Error: Valor descuento superior a venta",AG886=17,"Falta Seleccionar Unidad de medida",AG886=19,"Habilitar venta a Granel"),"")</f>
        <v/>
      </c>
      <c r="AA886" s="4">
        <f>IF($AD886=0,-5,IF(D886="",5,10))</f>
        <v>-5</v>
      </c>
      <c r="AB886" s="4">
        <f>IF($AD886=0,-5,IF(E886="",5,10))</f>
        <v>-5</v>
      </c>
      <c r="AC886" s="4">
        <f>IF($AD886=0,-5,IF(F886="",5,10))</f>
        <v>-5</v>
      </c>
      <c r="AD886" s="4">
        <f>COUNTA(D886:F886)</f>
        <v>0</v>
      </c>
      <c r="AE886" s="4">
        <f>COUNTA(G886:V886)</f>
        <v>0</v>
      </c>
      <c r="AF886" s="4" cm="1">
        <f t="array" ref="AF886">IFERROR(_xlfn.IFS((AND(OR(P886="Si"),Q886="")),15,AND(Q886&lt;&gt;"",P886=""),18,E886&lt;Q886,16),0)</f>
        <v>0</v>
      </c>
      <c r="AG886" s="4" cm="1">
        <f t="array" ref="AG886">IFERROR(_xlfn.IFS((AND(OR(R886="Si"),S886="")),17,AND(S886&lt;&gt;"",R886=""),19),0)</f>
        <v>0</v>
      </c>
      <c r="AH886" s="4">
        <f t="shared" si="41"/>
        <v>0</v>
      </c>
    </row>
    <row r="887" spans="2:34" x14ac:dyDescent="0.25">
      <c r="B887" s="6" t="str">
        <f t="shared" si="39"/>
        <v/>
      </c>
      <c r="C887" s="7" t="str">
        <f t="shared" si="40"/>
        <v/>
      </c>
      <c r="D887" s="9"/>
      <c r="E887" s="10"/>
      <c r="F887" s="9"/>
      <c r="G887" s="8"/>
      <c r="H887" s="8"/>
      <c r="I887" s="8"/>
      <c r="J887" s="8"/>
      <c r="K887" s="8"/>
      <c r="L887" s="8"/>
      <c r="M887" s="11"/>
      <c r="N887" s="26"/>
      <c r="O887" s="26"/>
      <c r="P887" s="8"/>
      <c r="Q887" s="11"/>
      <c r="R887" s="8"/>
      <c r="S887" s="8"/>
      <c r="T887" s="8"/>
      <c r="U887" s="8"/>
      <c r="V887" s="8"/>
      <c r="Y887" s="4" t="str" cm="1">
        <f t="array" ref="Y887">_xlfn.IFS(AND(AD887=0,AH887&gt;1),0,AD887=0,"",SUM(AA887:AC887)=30,10,OR(AA887=5,AB887=5,AC887=5),5)</f>
        <v/>
      </c>
      <c r="Z887" s="4" t="str" cm="1">
        <f t="array" ref="Z887">IFERROR(_xlfn.IFS(AND(AH887=0,Y887=10),"Excelente, producto bien configurado",AND(Y887=5,AH887&gt;1),"Faltan Datos Obligatorios y hay error en datos opcionales",Y887=5,CONCATENATE("Faltan Datos Obligatorios:",IF(AA887=5," Nombre, ",""),IF(AB887=5," Precio, ",""),IF(AC887=5," Cantidad ","")),AH887&gt;=30,"Error Descuento y Granel",AF887=15,"Falta Digitar Descuento",AF887=16,"Error: Valor descuento superior a venta",AG887=17,"Falta Seleccionar Unidad de medida",AG887=19,"Habilitar venta a Granel"),"")</f>
        <v/>
      </c>
      <c r="AA887" s="4">
        <f>IF($AD887=0,-5,IF(D887="",5,10))</f>
        <v>-5</v>
      </c>
      <c r="AB887" s="4">
        <f>IF($AD887=0,-5,IF(E887="",5,10))</f>
        <v>-5</v>
      </c>
      <c r="AC887" s="4">
        <f>IF($AD887=0,-5,IF(F887="",5,10))</f>
        <v>-5</v>
      </c>
      <c r="AD887" s="4">
        <f>COUNTA(D887:F887)</f>
        <v>0</v>
      </c>
      <c r="AE887" s="4">
        <f>COUNTA(G887:V887)</f>
        <v>0</v>
      </c>
      <c r="AF887" s="4" cm="1">
        <f t="array" ref="AF887">IFERROR(_xlfn.IFS((AND(OR(P887="Si"),Q887="")),15,AND(Q887&lt;&gt;"",P887=""),18,E887&lt;Q887,16),0)</f>
        <v>0</v>
      </c>
      <c r="AG887" s="4" cm="1">
        <f t="array" ref="AG887">IFERROR(_xlfn.IFS((AND(OR(R887="Si"),S887="")),17,AND(S887&lt;&gt;"",R887=""),19),0)</f>
        <v>0</v>
      </c>
      <c r="AH887" s="4">
        <f t="shared" si="41"/>
        <v>0</v>
      </c>
    </row>
    <row r="888" spans="2:34" x14ac:dyDescent="0.25">
      <c r="B888" s="6" t="str">
        <f t="shared" si="39"/>
        <v/>
      </c>
      <c r="C888" s="7" t="str">
        <f t="shared" si="40"/>
        <v/>
      </c>
      <c r="D888" s="9"/>
      <c r="E888" s="10"/>
      <c r="F888" s="9"/>
      <c r="G888" s="8"/>
      <c r="H888" s="8"/>
      <c r="I888" s="8"/>
      <c r="J888" s="8"/>
      <c r="K888" s="8"/>
      <c r="L888" s="8"/>
      <c r="M888" s="11"/>
      <c r="N888" s="26"/>
      <c r="O888" s="26"/>
      <c r="P888" s="8"/>
      <c r="Q888" s="11"/>
      <c r="R888" s="8"/>
      <c r="S888" s="8"/>
      <c r="T888" s="8"/>
      <c r="U888" s="8"/>
      <c r="V888" s="8"/>
      <c r="Y888" s="4" t="str" cm="1">
        <f t="array" ref="Y888">_xlfn.IFS(AND(AD888=0,AH888&gt;1),0,AD888=0,"",SUM(AA888:AC888)=30,10,OR(AA888=5,AB888=5,AC888=5),5)</f>
        <v/>
      </c>
      <c r="Z888" s="4" t="str" cm="1">
        <f t="array" ref="Z888">IFERROR(_xlfn.IFS(AND(AH888=0,Y888=10),"Excelente, producto bien configurado",AND(Y888=5,AH888&gt;1),"Faltan Datos Obligatorios y hay error en datos opcionales",Y888=5,CONCATENATE("Faltan Datos Obligatorios:",IF(AA888=5," Nombre, ",""),IF(AB888=5," Precio, ",""),IF(AC888=5," Cantidad ","")),AH888&gt;=30,"Error Descuento y Granel",AF888=15,"Falta Digitar Descuento",AF888=16,"Error: Valor descuento superior a venta",AG888=17,"Falta Seleccionar Unidad de medida",AG888=19,"Habilitar venta a Granel"),"")</f>
        <v/>
      </c>
      <c r="AA888" s="4">
        <f>IF($AD888=0,-5,IF(D888="",5,10))</f>
        <v>-5</v>
      </c>
      <c r="AB888" s="4">
        <f>IF($AD888=0,-5,IF(E888="",5,10))</f>
        <v>-5</v>
      </c>
      <c r="AC888" s="4">
        <f>IF($AD888=0,-5,IF(F888="",5,10))</f>
        <v>-5</v>
      </c>
      <c r="AD888" s="4">
        <f>COUNTA(D888:F888)</f>
        <v>0</v>
      </c>
      <c r="AE888" s="4">
        <f>COUNTA(G888:V888)</f>
        <v>0</v>
      </c>
      <c r="AF888" s="4" cm="1">
        <f t="array" ref="AF888">IFERROR(_xlfn.IFS((AND(OR(P888="Si"),Q888="")),15,AND(Q888&lt;&gt;"",P888=""),18,E888&lt;Q888,16),0)</f>
        <v>0</v>
      </c>
      <c r="AG888" s="4" cm="1">
        <f t="array" ref="AG888">IFERROR(_xlfn.IFS((AND(OR(R888="Si"),S888="")),17,AND(S888&lt;&gt;"",R888=""),19),0)</f>
        <v>0</v>
      </c>
      <c r="AH888" s="4">
        <f t="shared" si="41"/>
        <v>0</v>
      </c>
    </row>
    <row r="889" spans="2:34" x14ac:dyDescent="0.25">
      <c r="B889" s="6" t="str">
        <f t="shared" si="39"/>
        <v/>
      </c>
      <c r="C889" s="7" t="str">
        <f t="shared" si="40"/>
        <v/>
      </c>
      <c r="D889" s="9"/>
      <c r="E889" s="10"/>
      <c r="F889" s="9"/>
      <c r="G889" s="8"/>
      <c r="H889" s="8"/>
      <c r="I889" s="8"/>
      <c r="J889" s="8"/>
      <c r="K889" s="8"/>
      <c r="L889" s="8"/>
      <c r="M889" s="11"/>
      <c r="N889" s="26"/>
      <c r="O889" s="26"/>
      <c r="P889" s="8"/>
      <c r="Q889" s="11"/>
      <c r="R889" s="8"/>
      <c r="S889" s="8"/>
      <c r="T889" s="8"/>
      <c r="U889" s="8"/>
      <c r="V889" s="8"/>
      <c r="Y889" s="4" t="str" cm="1">
        <f t="array" ref="Y889">_xlfn.IFS(AND(AD889=0,AH889&gt;1),0,AD889=0,"",SUM(AA889:AC889)=30,10,OR(AA889=5,AB889=5,AC889=5),5)</f>
        <v/>
      </c>
      <c r="Z889" s="4" t="str" cm="1">
        <f t="array" ref="Z889">IFERROR(_xlfn.IFS(AND(AH889=0,Y889=10),"Excelente, producto bien configurado",AND(Y889=5,AH889&gt;1),"Faltan Datos Obligatorios y hay error en datos opcionales",Y889=5,CONCATENATE("Faltan Datos Obligatorios:",IF(AA889=5," Nombre, ",""),IF(AB889=5," Precio, ",""),IF(AC889=5," Cantidad ","")),AH889&gt;=30,"Error Descuento y Granel",AF889=15,"Falta Digitar Descuento",AF889=16,"Error: Valor descuento superior a venta",AG889=17,"Falta Seleccionar Unidad de medida",AG889=19,"Habilitar venta a Granel"),"")</f>
        <v/>
      </c>
      <c r="AA889" s="4">
        <f>IF($AD889=0,-5,IF(D889="",5,10))</f>
        <v>-5</v>
      </c>
      <c r="AB889" s="4">
        <f>IF($AD889=0,-5,IF(E889="",5,10))</f>
        <v>-5</v>
      </c>
      <c r="AC889" s="4">
        <f>IF($AD889=0,-5,IF(F889="",5,10))</f>
        <v>-5</v>
      </c>
      <c r="AD889" s="4">
        <f>COUNTA(D889:F889)</f>
        <v>0</v>
      </c>
      <c r="AE889" s="4">
        <f>COUNTA(G889:V889)</f>
        <v>0</v>
      </c>
      <c r="AF889" s="4" cm="1">
        <f t="array" ref="AF889">IFERROR(_xlfn.IFS((AND(OR(P889="Si"),Q889="")),15,AND(Q889&lt;&gt;"",P889=""),18,E889&lt;Q889,16),0)</f>
        <v>0</v>
      </c>
      <c r="AG889" s="4" cm="1">
        <f t="array" ref="AG889">IFERROR(_xlfn.IFS((AND(OR(R889="Si"),S889="")),17,AND(S889&lt;&gt;"",R889=""),19),0)</f>
        <v>0</v>
      </c>
      <c r="AH889" s="4">
        <f t="shared" si="41"/>
        <v>0</v>
      </c>
    </row>
    <row r="890" spans="2:34" x14ac:dyDescent="0.25">
      <c r="B890" s="6" t="str">
        <f t="shared" si="39"/>
        <v/>
      </c>
      <c r="C890" s="7" t="str">
        <f t="shared" si="40"/>
        <v/>
      </c>
      <c r="D890" s="9"/>
      <c r="E890" s="10"/>
      <c r="F890" s="9"/>
      <c r="G890" s="8"/>
      <c r="H890" s="8"/>
      <c r="I890" s="8"/>
      <c r="J890" s="8"/>
      <c r="K890" s="8"/>
      <c r="L890" s="8"/>
      <c r="M890" s="11"/>
      <c r="N890" s="26"/>
      <c r="O890" s="26"/>
      <c r="P890" s="8"/>
      <c r="Q890" s="11"/>
      <c r="R890" s="8"/>
      <c r="S890" s="8"/>
      <c r="T890" s="8"/>
      <c r="U890" s="8"/>
      <c r="V890" s="8"/>
      <c r="Y890" s="4" t="str" cm="1">
        <f t="array" ref="Y890">_xlfn.IFS(AND(AD890=0,AH890&gt;1),0,AD890=0,"",SUM(AA890:AC890)=30,10,OR(AA890=5,AB890=5,AC890=5),5)</f>
        <v/>
      </c>
      <c r="Z890" s="4" t="str" cm="1">
        <f t="array" ref="Z890">IFERROR(_xlfn.IFS(AND(AH890=0,Y890=10),"Excelente, producto bien configurado",AND(Y890=5,AH890&gt;1),"Faltan Datos Obligatorios y hay error en datos opcionales",Y890=5,CONCATENATE("Faltan Datos Obligatorios:",IF(AA890=5," Nombre, ",""),IF(AB890=5," Precio, ",""),IF(AC890=5," Cantidad ","")),AH890&gt;=30,"Error Descuento y Granel",AF890=15,"Falta Digitar Descuento",AF890=16,"Error: Valor descuento superior a venta",AG890=17,"Falta Seleccionar Unidad de medida",AG890=19,"Habilitar venta a Granel"),"")</f>
        <v/>
      </c>
      <c r="AA890" s="4">
        <f>IF($AD890=0,-5,IF(D890="",5,10))</f>
        <v>-5</v>
      </c>
      <c r="AB890" s="4">
        <f>IF($AD890=0,-5,IF(E890="",5,10))</f>
        <v>-5</v>
      </c>
      <c r="AC890" s="4">
        <f>IF($AD890=0,-5,IF(F890="",5,10))</f>
        <v>-5</v>
      </c>
      <c r="AD890" s="4">
        <f>COUNTA(D890:F890)</f>
        <v>0</v>
      </c>
      <c r="AE890" s="4">
        <f>COUNTA(G890:V890)</f>
        <v>0</v>
      </c>
      <c r="AF890" s="4" cm="1">
        <f t="array" ref="AF890">IFERROR(_xlfn.IFS((AND(OR(P890="Si"),Q890="")),15,AND(Q890&lt;&gt;"",P890=""),18,E890&lt;Q890,16),0)</f>
        <v>0</v>
      </c>
      <c r="AG890" s="4" cm="1">
        <f t="array" ref="AG890">IFERROR(_xlfn.IFS((AND(OR(R890="Si"),S890="")),17,AND(S890&lt;&gt;"",R890=""),19),0)</f>
        <v>0</v>
      </c>
      <c r="AH890" s="4">
        <f t="shared" si="41"/>
        <v>0</v>
      </c>
    </row>
    <row r="891" spans="2:34" x14ac:dyDescent="0.25">
      <c r="B891" s="6" t="str">
        <f t="shared" si="39"/>
        <v/>
      </c>
      <c r="C891" s="7" t="str">
        <f t="shared" si="40"/>
        <v/>
      </c>
      <c r="D891" s="9"/>
      <c r="E891" s="10"/>
      <c r="F891" s="9"/>
      <c r="G891" s="8"/>
      <c r="H891" s="8"/>
      <c r="I891" s="8"/>
      <c r="J891" s="8"/>
      <c r="K891" s="8"/>
      <c r="L891" s="8"/>
      <c r="M891" s="11"/>
      <c r="N891" s="26"/>
      <c r="O891" s="26"/>
      <c r="P891" s="8"/>
      <c r="Q891" s="11"/>
      <c r="R891" s="8"/>
      <c r="S891" s="8"/>
      <c r="T891" s="8"/>
      <c r="U891" s="8"/>
      <c r="V891" s="8"/>
      <c r="Y891" s="4" t="str" cm="1">
        <f t="array" ref="Y891">_xlfn.IFS(AND(AD891=0,AH891&gt;1),0,AD891=0,"",SUM(AA891:AC891)=30,10,OR(AA891=5,AB891=5,AC891=5),5)</f>
        <v/>
      </c>
      <c r="Z891" s="4" t="str" cm="1">
        <f t="array" ref="Z891">IFERROR(_xlfn.IFS(AND(AH891=0,Y891=10),"Excelente, producto bien configurado",AND(Y891=5,AH891&gt;1),"Faltan Datos Obligatorios y hay error en datos opcionales",Y891=5,CONCATENATE("Faltan Datos Obligatorios:",IF(AA891=5," Nombre, ",""),IF(AB891=5," Precio, ",""),IF(AC891=5," Cantidad ","")),AH891&gt;=30,"Error Descuento y Granel",AF891=15,"Falta Digitar Descuento",AF891=16,"Error: Valor descuento superior a venta",AG891=17,"Falta Seleccionar Unidad de medida",AG891=19,"Habilitar venta a Granel"),"")</f>
        <v/>
      </c>
      <c r="AA891" s="4">
        <f>IF($AD891=0,-5,IF(D891="",5,10))</f>
        <v>-5</v>
      </c>
      <c r="AB891" s="4">
        <f>IF($AD891=0,-5,IF(E891="",5,10))</f>
        <v>-5</v>
      </c>
      <c r="AC891" s="4">
        <f>IF($AD891=0,-5,IF(F891="",5,10))</f>
        <v>-5</v>
      </c>
      <c r="AD891" s="4">
        <f>COUNTA(D891:F891)</f>
        <v>0</v>
      </c>
      <c r="AE891" s="4">
        <f>COUNTA(G891:V891)</f>
        <v>0</v>
      </c>
      <c r="AF891" s="4" cm="1">
        <f t="array" ref="AF891">IFERROR(_xlfn.IFS((AND(OR(P891="Si"),Q891="")),15,AND(Q891&lt;&gt;"",P891=""),18,E891&lt;Q891,16),0)</f>
        <v>0</v>
      </c>
      <c r="AG891" s="4" cm="1">
        <f t="array" ref="AG891">IFERROR(_xlfn.IFS((AND(OR(R891="Si"),S891="")),17,AND(S891&lt;&gt;"",R891=""),19),0)</f>
        <v>0</v>
      </c>
      <c r="AH891" s="4">
        <f t="shared" si="41"/>
        <v>0</v>
      </c>
    </row>
    <row r="892" spans="2:34" x14ac:dyDescent="0.25">
      <c r="B892" s="6" t="str">
        <f t="shared" si="39"/>
        <v/>
      </c>
      <c r="C892" s="7" t="str">
        <f t="shared" si="40"/>
        <v/>
      </c>
      <c r="D892" s="9"/>
      <c r="E892" s="10"/>
      <c r="F892" s="9"/>
      <c r="G892" s="8"/>
      <c r="H892" s="8"/>
      <c r="I892" s="8"/>
      <c r="J892" s="8"/>
      <c r="K892" s="8"/>
      <c r="L892" s="8"/>
      <c r="M892" s="11"/>
      <c r="N892" s="26"/>
      <c r="O892" s="26"/>
      <c r="P892" s="8"/>
      <c r="Q892" s="11"/>
      <c r="R892" s="8"/>
      <c r="S892" s="8"/>
      <c r="T892" s="8"/>
      <c r="U892" s="8"/>
      <c r="V892" s="8"/>
      <c r="Y892" s="4" t="str" cm="1">
        <f t="array" ref="Y892">_xlfn.IFS(AND(AD892=0,AH892&gt;1),0,AD892=0,"",SUM(AA892:AC892)=30,10,OR(AA892=5,AB892=5,AC892=5),5)</f>
        <v/>
      </c>
      <c r="Z892" s="4" t="str" cm="1">
        <f t="array" ref="Z892">IFERROR(_xlfn.IFS(AND(AH892=0,Y892=10),"Excelente, producto bien configurado",AND(Y892=5,AH892&gt;1),"Faltan Datos Obligatorios y hay error en datos opcionales",Y892=5,CONCATENATE("Faltan Datos Obligatorios:",IF(AA892=5," Nombre, ",""),IF(AB892=5," Precio, ",""),IF(AC892=5," Cantidad ","")),AH892&gt;=30,"Error Descuento y Granel",AF892=15,"Falta Digitar Descuento",AF892=16,"Error: Valor descuento superior a venta",AG892=17,"Falta Seleccionar Unidad de medida",AG892=19,"Habilitar venta a Granel"),"")</f>
        <v/>
      </c>
      <c r="AA892" s="4">
        <f>IF($AD892=0,-5,IF(D892="",5,10))</f>
        <v>-5</v>
      </c>
      <c r="AB892" s="4">
        <f>IF($AD892=0,-5,IF(E892="",5,10))</f>
        <v>-5</v>
      </c>
      <c r="AC892" s="4">
        <f>IF($AD892=0,-5,IF(F892="",5,10))</f>
        <v>-5</v>
      </c>
      <c r="AD892" s="4">
        <f>COUNTA(D892:F892)</f>
        <v>0</v>
      </c>
      <c r="AE892" s="4">
        <f>COUNTA(G892:V892)</f>
        <v>0</v>
      </c>
      <c r="AF892" s="4" cm="1">
        <f t="array" ref="AF892">IFERROR(_xlfn.IFS((AND(OR(P892="Si"),Q892="")),15,AND(Q892&lt;&gt;"",P892=""),18,E892&lt;Q892,16),0)</f>
        <v>0</v>
      </c>
      <c r="AG892" s="4" cm="1">
        <f t="array" ref="AG892">IFERROR(_xlfn.IFS((AND(OR(R892="Si"),S892="")),17,AND(S892&lt;&gt;"",R892=""),19),0)</f>
        <v>0</v>
      </c>
      <c r="AH892" s="4">
        <f t="shared" si="41"/>
        <v>0</v>
      </c>
    </row>
    <row r="893" spans="2:34" x14ac:dyDescent="0.25">
      <c r="B893" s="6" t="str">
        <f t="shared" si="39"/>
        <v/>
      </c>
      <c r="C893" s="7" t="str">
        <f t="shared" si="40"/>
        <v/>
      </c>
      <c r="D893" s="9"/>
      <c r="E893" s="10"/>
      <c r="F893" s="9"/>
      <c r="G893" s="8"/>
      <c r="H893" s="8"/>
      <c r="I893" s="8"/>
      <c r="J893" s="8"/>
      <c r="K893" s="8"/>
      <c r="L893" s="8"/>
      <c r="M893" s="11"/>
      <c r="N893" s="26"/>
      <c r="O893" s="26"/>
      <c r="P893" s="8"/>
      <c r="Q893" s="11"/>
      <c r="R893" s="8"/>
      <c r="S893" s="8"/>
      <c r="T893" s="8"/>
      <c r="U893" s="8"/>
      <c r="V893" s="8"/>
      <c r="Y893" s="4" t="str" cm="1">
        <f t="array" ref="Y893">_xlfn.IFS(AND(AD893=0,AH893&gt;1),0,AD893=0,"",SUM(AA893:AC893)=30,10,OR(AA893=5,AB893=5,AC893=5),5)</f>
        <v/>
      </c>
      <c r="Z893" s="4" t="str" cm="1">
        <f t="array" ref="Z893">IFERROR(_xlfn.IFS(AND(AH893=0,Y893=10),"Excelente, producto bien configurado",AND(Y893=5,AH893&gt;1),"Faltan Datos Obligatorios y hay error en datos opcionales",Y893=5,CONCATENATE("Faltan Datos Obligatorios:",IF(AA893=5," Nombre, ",""),IF(AB893=5," Precio, ",""),IF(AC893=5," Cantidad ","")),AH893&gt;=30,"Error Descuento y Granel",AF893=15,"Falta Digitar Descuento",AF893=16,"Error: Valor descuento superior a venta",AG893=17,"Falta Seleccionar Unidad de medida",AG893=19,"Habilitar venta a Granel"),"")</f>
        <v/>
      </c>
      <c r="AA893" s="4">
        <f>IF($AD893=0,-5,IF(D893="",5,10))</f>
        <v>-5</v>
      </c>
      <c r="AB893" s="4">
        <f>IF($AD893=0,-5,IF(E893="",5,10))</f>
        <v>-5</v>
      </c>
      <c r="AC893" s="4">
        <f>IF($AD893=0,-5,IF(F893="",5,10))</f>
        <v>-5</v>
      </c>
      <c r="AD893" s="4">
        <f>COUNTA(D893:F893)</f>
        <v>0</v>
      </c>
      <c r="AE893" s="4">
        <f>COUNTA(G893:V893)</f>
        <v>0</v>
      </c>
      <c r="AF893" s="4" cm="1">
        <f t="array" ref="AF893">IFERROR(_xlfn.IFS((AND(OR(P893="Si"),Q893="")),15,AND(Q893&lt;&gt;"",P893=""),18,E893&lt;Q893,16),0)</f>
        <v>0</v>
      </c>
      <c r="AG893" s="4" cm="1">
        <f t="array" ref="AG893">IFERROR(_xlfn.IFS((AND(OR(R893="Si"),S893="")),17,AND(S893&lt;&gt;"",R893=""),19),0)</f>
        <v>0</v>
      </c>
      <c r="AH893" s="4">
        <f t="shared" si="41"/>
        <v>0</v>
      </c>
    </row>
    <row r="894" spans="2:34" x14ac:dyDescent="0.25">
      <c r="B894" s="6" t="str">
        <f t="shared" si="39"/>
        <v/>
      </c>
      <c r="C894" s="7" t="str">
        <f t="shared" si="40"/>
        <v/>
      </c>
      <c r="D894" s="9"/>
      <c r="E894" s="10"/>
      <c r="F894" s="9"/>
      <c r="G894" s="8"/>
      <c r="H894" s="8"/>
      <c r="I894" s="8"/>
      <c r="J894" s="8"/>
      <c r="K894" s="8"/>
      <c r="L894" s="8"/>
      <c r="M894" s="11"/>
      <c r="N894" s="26"/>
      <c r="O894" s="26"/>
      <c r="P894" s="8"/>
      <c r="Q894" s="11"/>
      <c r="R894" s="8"/>
      <c r="S894" s="8"/>
      <c r="T894" s="8"/>
      <c r="U894" s="8"/>
      <c r="V894" s="8"/>
      <c r="Y894" s="4" t="str" cm="1">
        <f t="array" ref="Y894">_xlfn.IFS(AND(AD894=0,AH894&gt;1),0,AD894=0,"",SUM(AA894:AC894)=30,10,OR(AA894=5,AB894=5,AC894=5),5)</f>
        <v/>
      </c>
      <c r="Z894" s="4" t="str" cm="1">
        <f t="array" ref="Z894">IFERROR(_xlfn.IFS(AND(AH894=0,Y894=10),"Excelente, producto bien configurado",AND(Y894=5,AH894&gt;1),"Faltan Datos Obligatorios y hay error en datos opcionales",Y894=5,CONCATENATE("Faltan Datos Obligatorios:",IF(AA894=5," Nombre, ",""),IF(AB894=5," Precio, ",""),IF(AC894=5," Cantidad ","")),AH894&gt;=30,"Error Descuento y Granel",AF894=15,"Falta Digitar Descuento",AF894=16,"Error: Valor descuento superior a venta",AG894=17,"Falta Seleccionar Unidad de medida",AG894=19,"Habilitar venta a Granel"),"")</f>
        <v/>
      </c>
      <c r="AA894" s="4">
        <f>IF($AD894=0,-5,IF(D894="",5,10))</f>
        <v>-5</v>
      </c>
      <c r="AB894" s="4">
        <f>IF($AD894=0,-5,IF(E894="",5,10))</f>
        <v>-5</v>
      </c>
      <c r="AC894" s="4">
        <f>IF($AD894=0,-5,IF(F894="",5,10))</f>
        <v>-5</v>
      </c>
      <c r="AD894" s="4">
        <f>COUNTA(D894:F894)</f>
        <v>0</v>
      </c>
      <c r="AE894" s="4">
        <f>COUNTA(G894:V894)</f>
        <v>0</v>
      </c>
      <c r="AF894" s="4" cm="1">
        <f t="array" ref="AF894">IFERROR(_xlfn.IFS((AND(OR(P894="Si"),Q894="")),15,AND(Q894&lt;&gt;"",P894=""),18,E894&lt;Q894,16),0)</f>
        <v>0</v>
      </c>
      <c r="AG894" s="4" cm="1">
        <f t="array" ref="AG894">IFERROR(_xlfn.IFS((AND(OR(R894="Si"),S894="")),17,AND(S894&lt;&gt;"",R894=""),19),0)</f>
        <v>0</v>
      </c>
      <c r="AH894" s="4">
        <f t="shared" si="41"/>
        <v>0</v>
      </c>
    </row>
    <row r="895" spans="2:34" x14ac:dyDescent="0.25">
      <c r="B895" s="6" t="str">
        <f t="shared" si="39"/>
        <v/>
      </c>
      <c r="C895" s="7" t="str">
        <f t="shared" si="40"/>
        <v/>
      </c>
      <c r="D895" s="9"/>
      <c r="E895" s="10"/>
      <c r="F895" s="9"/>
      <c r="G895" s="8"/>
      <c r="H895" s="8"/>
      <c r="I895" s="8"/>
      <c r="J895" s="8"/>
      <c r="K895" s="8"/>
      <c r="L895" s="8"/>
      <c r="M895" s="11"/>
      <c r="N895" s="26"/>
      <c r="O895" s="26"/>
      <c r="P895" s="8"/>
      <c r="Q895" s="11"/>
      <c r="R895" s="8"/>
      <c r="S895" s="8"/>
      <c r="T895" s="8"/>
      <c r="U895" s="8"/>
      <c r="V895" s="8"/>
      <c r="Y895" s="4" t="str" cm="1">
        <f t="array" ref="Y895">_xlfn.IFS(AND(AD895=0,AH895&gt;1),0,AD895=0,"",SUM(AA895:AC895)=30,10,OR(AA895=5,AB895=5,AC895=5),5)</f>
        <v/>
      </c>
      <c r="Z895" s="4" t="str" cm="1">
        <f t="array" ref="Z895">IFERROR(_xlfn.IFS(AND(AH895=0,Y895=10),"Excelente, producto bien configurado",AND(Y895=5,AH895&gt;1),"Faltan Datos Obligatorios y hay error en datos opcionales",Y895=5,CONCATENATE("Faltan Datos Obligatorios:",IF(AA895=5," Nombre, ",""),IF(AB895=5," Precio, ",""),IF(AC895=5," Cantidad ","")),AH895&gt;=30,"Error Descuento y Granel",AF895=15,"Falta Digitar Descuento",AF895=16,"Error: Valor descuento superior a venta",AG895=17,"Falta Seleccionar Unidad de medida",AG895=19,"Habilitar venta a Granel"),"")</f>
        <v/>
      </c>
      <c r="AA895" s="4">
        <f>IF($AD895=0,-5,IF(D895="",5,10))</f>
        <v>-5</v>
      </c>
      <c r="AB895" s="4">
        <f>IF($AD895=0,-5,IF(E895="",5,10))</f>
        <v>-5</v>
      </c>
      <c r="AC895" s="4">
        <f>IF($AD895=0,-5,IF(F895="",5,10))</f>
        <v>-5</v>
      </c>
      <c r="AD895" s="4">
        <f>COUNTA(D895:F895)</f>
        <v>0</v>
      </c>
      <c r="AE895" s="4">
        <f>COUNTA(G895:V895)</f>
        <v>0</v>
      </c>
      <c r="AF895" s="4" cm="1">
        <f t="array" ref="AF895">IFERROR(_xlfn.IFS((AND(OR(P895="Si"),Q895="")),15,AND(Q895&lt;&gt;"",P895=""),18,E895&lt;Q895,16),0)</f>
        <v>0</v>
      </c>
      <c r="AG895" s="4" cm="1">
        <f t="array" ref="AG895">IFERROR(_xlfn.IFS((AND(OR(R895="Si"),S895="")),17,AND(S895&lt;&gt;"",R895=""),19),0)</f>
        <v>0</v>
      </c>
      <c r="AH895" s="4">
        <f t="shared" si="41"/>
        <v>0</v>
      </c>
    </row>
    <row r="896" spans="2:34" x14ac:dyDescent="0.25">
      <c r="B896" s="6" t="str">
        <f t="shared" si="39"/>
        <v/>
      </c>
      <c r="C896" s="7" t="str">
        <f t="shared" si="40"/>
        <v/>
      </c>
      <c r="D896" s="9"/>
      <c r="E896" s="10"/>
      <c r="F896" s="9"/>
      <c r="G896" s="8"/>
      <c r="H896" s="8"/>
      <c r="I896" s="8"/>
      <c r="J896" s="8"/>
      <c r="K896" s="8"/>
      <c r="L896" s="8"/>
      <c r="M896" s="11"/>
      <c r="N896" s="26"/>
      <c r="O896" s="26"/>
      <c r="P896" s="8"/>
      <c r="Q896" s="11"/>
      <c r="R896" s="8"/>
      <c r="S896" s="8"/>
      <c r="T896" s="8"/>
      <c r="U896" s="8"/>
      <c r="V896" s="8"/>
      <c r="Y896" s="4" t="str" cm="1">
        <f t="array" ref="Y896">_xlfn.IFS(AND(AD896=0,AH896&gt;1),0,AD896=0,"",SUM(AA896:AC896)=30,10,OR(AA896=5,AB896=5,AC896=5),5)</f>
        <v/>
      </c>
      <c r="Z896" s="4" t="str" cm="1">
        <f t="array" ref="Z896">IFERROR(_xlfn.IFS(AND(AH896=0,Y896=10),"Excelente, producto bien configurado",AND(Y896=5,AH896&gt;1),"Faltan Datos Obligatorios y hay error en datos opcionales",Y896=5,CONCATENATE("Faltan Datos Obligatorios:",IF(AA896=5," Nombre, ",""),IF(AB896=5," Precio, ",""),IF(AC896=5," Cantidad ","")),AH896&gt;=30,"Error Descuento y Granel",AF896=15,"Falta Digitar Descuento",AF896=16,"Error: Valor descuento superior a venta",AG896=17,"Falta Seleccionar Unidad de medida",AG896=19,"Habilitar venta a Granel"),"")</f>
        <v/>
      </c>
      <c r="AA896" s="4">
        <f>IF($AD896=0,-5,IF(D896="",5,10))</f>
        <v>-5</v>
      </c>
      <c r="AB896" s="4">
        <f>IF($AD896=0,-5,IF(E896="",5,10))</f>
        <v>-5</v>
      </c>
      <c r="AC896" s="4">
        <f>IF($AD896=0,-5,IF(F896="",5,10))</f>
        <v>-5</v>
      </c>
      <c r="AD896" s="4">
        <f>COUNTA(D896:F896)</f>
        <v>0</v>
      </c>
      <c r="AE896" s="4">
        <f>COUNTA(G896:V896)</f>
        <v>0</v>
      </c>
      <c r="AF896" s="4" cm="1">
        <f t="array" ref="AF896">IFERROR(_xlfn.IFS((AND(OR(P896="Si"),Q896="")),15,AND(Q896&lt;&gt;"",P896=""),18,E896&lt;Q896,16),0)</f>
        <v>0</v>
      </c>
      <c r="AG896" s="4" cm="1">
        <f t="array" ref="AG896">IFERROR(_xlfn.IFS((AND(OR(R896="Si"),S896="")),17,AND(S896&lt;&gt;"",R896=""),19),0)</f>
        <v>0</v>
      </c>
      <c r="AH896" s="4">
        <f t="shared" si="41"/>
        <v>0</v>
      </c>
    </row>
    <row r="897" spans="2:34" x14ac:dyDescent="0.25">
      <c r="B897" s="6" t="str">
        <f t="shared" si="39"/>
        <v/>
      </c>
      <c r="C897" s="7" t="str">
        <f t="shared" si="40"/>
        <v/>
      </c>
      <c r="D897" s="9"/>
      <c r="E897" s="10"/>
      <c r="F897" s="9"/>
      <c r="G897" s="8"/>
      <c r="H897" s="8"/>
      <c r="I897" s="8"/>
      <c r="J897" s="8"/>
      <c r="K897" s="8"/>
      <c r="L897" s="8"/>
      <c r="M897" s="11"/>
      <c r="N897" s="26"/>
      <c r="O897" s="26"/>
      <c r="P897" s="8"/>
      <c r="Q897" s="11"/>
      <c r="R897" s="8"/>
      <c r="S897" s="8"/>
      <c r="T897" s="8"/>
      <c r="U897" s="8"/>
      <c r="V897" s="8"/>
      <c r="Y897" s="4" t="str" cm="1">
        <f t="array" ref="Y897">_xlfn.IFS(AND(AD897=0,AH897&gt;1),0,AD897=0,"",SUM(AA897:AC897)=30,10,OR(AA897=5,AB897=5,AC897=5),5)</f>
        <v/>
      </c>
      <c r="Z897" s="4" t="str" cm="1">
        <f t="array" ref="Z897">IFERROR(_xlfn.IFS(AND(AH897=0,Y897=10),"Excelente, producto bien configurado",AND(Y897=5,AH897&gt;1),"Faltan Datos Obligatorios y hay error en datos opcionales",Y897=5,CONCATENATE("Faltan Datos Obligatorios:",IF(AA897=5," Nombre, ",""),IF(AB897=5," Precio, ",""),IF(AC897=5," Cantidad ","")),AH897&gt;=30,"Error Descuento y Granel",AF897=15,"Falta Digitar Descuento",AF897=16,"Error: Valor descuento superior a venta",AG897=17,"Falta Seleccionar Unidad de medida",AG897=19,"Habilitar venta a Granel"),"")</f>
        <v/>
      </c>
      <c r="AA897" s="4">
        <f>IF($AD897=0,-5,IF(D897="",5,10))</f>
        <v>-5</v>
      </c>
      <c r="AB897" s="4">
        <f>IF($AD897=0,-5,IF(E897="",5,10))</f>
        <v>-5</v>
      </c>
      <c r="AC897" s="4">
        <f>IF($AD897=0,-5,IF(F897="",5,10))</f>
        <v>-5</v>
      </c>
      <c r="AD897" s="4">
        <f>COUNTA(D897:F897)</f>
        <v>0</v>
      </c>
      <c r="AE897" s="4">
        <f>COUNTA(G897:V897)</f>
        <v>0</v>
      </c>
      <c r="AF897" s="4" cm="1">
        <f t="array" ref="AF897">IFERROR(_xlfn.IFS((AND(OR(P897="Si"),Q897="")),15,AND(Q897&lt;&gt;"",P897=""),18,E897&lt;Q897,16),0)</f>
        <v>0</v>
      </c>
      <c r="AG897" s="4" cm="1">
        <f t="array" ref="AG897">IFERROR(_xlfn.IFS((AND(OR(R897="Si"),S897="")),17,AND(S897&lt;&gt;"",R897=""),19),0)</f>
        <v>0</v>
      </c>
      <c r="AH897" s="4">
        <f t="shared" si="41"/>
        <v>0</v>
      </c>
    </row>
    <row r="898" spans="2:34" x14ac:dyDescent="0.25">
      <c r="B898" s="6" t="str">
        <f t="shared" si="39"/>
        <v/>
      </c>
      <c r="C898" s="7" t="str">
        <f t="shared" si="40"/>
        <v/>
      </c>
      <c r="D898" s="9"/>
      <c r="E898" s="10"/>
      <c r="F898" s="9"/>
      <c r="G898" s="8"/>
      <c r="H898" s="8"/>
      <c r="I898" s="8"/>
      <c r="J898" s="8"/>
      <c r="K898" s="8"/>
      <c r="L898" s="8"/>
      <c r="M898" s="11"/>
      <c r="N898" s="26"/>
      <c r="O898" s="26"/>
      <c r="P898" s="8"/>
      <c r="Q898" s="11"/>
      <c r="R898" s="8"/>
      <c r="S898" s="8"/>
      <c r="T898" s="8"/>
      <c r="U898" s="8"/>
      <c r="V898" s="8"/>
      <c r="Y898" s="4" t="str" cm="1">
        <f t="array" ref="Y898">_xlfn.IFS(AND(AD898=0,AH898&gt;1),0,AD898=0,"",SUM(AA898:AC898)=30,10,OR(AA898=5,AB898=5,AC898=5),5)</f>
        <v/>
      </c>
      <c r="Z898" s="4" t="str" cm="1">
        <f t="array" ref="Z898">IFERROR(_xlfn.IFS(AND(AH898=0,Y898=10),"Excelente, producto bien configurado",AND(Y898=5,AH898&gt;1),"Faltan Datos Obligatorios y hay error en datos opcionales",Y898=5,CONCATENATE("Faltan Datos Obligatorios:",IF(AA898=5," Nombre, ",""),IF(AB898=5," Precio, ",""),IF(AC898=5," Cantidad ","")),AH898&gt;=30,"Error Descuento y Granel",AF898=15,"Falta Digitar Descuento",AF898=16,"Error: Valor descuento superior a venta",AG898=17,"Falta Seleccionar Unidad de medida",AG898=19,"Habilitar venta a Granel"),"")</f>
        <v/>
      </c>
      <c r="AA898" s="4">
        <f>IF($AD898=0,-5,IF(D898="",5,10))</f>
        <v>-5</v>
      </c>
      <c r="AB898" s="4">
        <f>IF($AD898=0,-5,IF(E898="",5,10))</f>
        <v>-5</v>
      </c>
      <c r="AC898" s="4">
        <f>IF($AD898=0,-5,IF(F898="",5,10))</f>
        <v>-5</v>
      </c>
      <c r="AD898" s="4">
        <f>COUNTA(D898:F898)</f>
        <v>0</v>
      </c>
      <c r="AE898" s="4">
        <f>COUNTA(G898:V898)</f>
        <v>0</v>
      </c>
      <c r="AF898" s="4" cm="1">
        <f t="array" ref="AF898">IFERROR(_xlfn.IFS((AND(OR(P898="Si"),Q898="")),15,AND(Q898&lt;&gt;"",P898=""),18,E898&lt;Q898,16),0)</f>
        <v>0</v>
      </c>
      <c r="AG898" s="4" cm="1">
        <f t="array" ref="AG898">IFERROR(_xlfn.IFS((AND(OR(R898="Si"),S898="")),17,AND(S898&lt;&gt;"",R898=""),19),0)</f>
        <v>0</v>
      </c>
      <c r="AH898" s="4">
        <f t="shared" si="41"/>
        <v>0</v>
      </c>
    </row>
    <row r="899" spans="2:34" x14ac:dyDescent="0.25">
      <c r="B899" s="6" t="str">
        <f t="shared" si="39"/>
        <v/>
      </c>
      <c r="C899" s="7" t="str">
        <f t="shared" si="40"/>
        <v/>
      </c>
      <c r="D899" s="9"/>
      <c r="E899" s="10"/>
      <c r="F899" s="9"/>
      <c r="G899" s="8"/>
      <c r="H899" s="8"/>
      <c r="I899" s="8"/>
      <c r="J899" s="8"/>
      <c r="K899" s="8"/>
      <c r="L899" s="8"/>
      <c r="M899" s="11"/>
      <c r="N899" s="26"/>
      <c r="O899" s="26"/>
      <c r="P899" s="8"/>
      <c r="Q899" s="11"/>
      <c r="R899" s="8"/>
      <c r="S899" s="8"/>
      <c r="T899" s="8"/>
      <c r="U899" s="8"/>
      <c r="V899" s="8"/>
      <c r="Y899" s="4" t="str" cm="1">
        <f t="array" ref="Y899">_xlfn.IFS(AND(AD899=0,AH899&gt;1),0,AD899=0,"",SUM(AA899:AC899)=30,10,OR(AA899=5,AB899=5,AC899=5),5)</f>
        <v/>
      </c>
      <c r="Z899" s="4" t="str" cm="1">
        <f t="array" ref="Z899">IFERROR(_xlfn.IFS(AND(AH899=0,Y899=10),"Excelente, producto bien configurado",AND(Y899=5,AH899&gt;1),"Faltan Datos Obligatorios y hay error en datos opcionales",Y899=5,CONCATENATE("Faltan Datos Obligatorios:",IF(AA899=5," Nombre, ",""),IF(AB899=5," Precio, ",""),IF(AC899=5," Cantidad ","")),AH899&gt;=30,"Error Descuento y Granel",AF899=15,"Falta Digitar Descuento",AF899=16,"Error: Valor descuento superior a venta",AG899=17,"Falta Seleccionar Unidad de medida",AG899=19,"Habilitar venta a Granel"),"")</f>
        <v/>
      </c>
      <c r="AA899" s="4">
        <f>IF($AD899=0,-5,IF(D899="",5,10))</f>
        <v>-5</v>
      </c>
      <c r="AB899" s="4">
        <f>IF($AD899=0,-5,IF(E899="",5,10))</f>
        <v>-5</v>
      </c>
      <c r="AC899" s="4">
        <f>IF($AD899=0,-5,IF(F899="",5,10))</f>
        <v>-5</v>
      </c>
      <c r="AD899" s="4">
        <f>COUNTA(D899:F899)</f>
        <v>0</v>
      </c>
      <c r="AE899" s="4">
        <f>COUNTA(G899:V899)</f>
        <v>0</v>
      </c>
      <c r="AF899" s="4" cm="1">
        <f t="array" ref="AF899">IFERROR(_xlfn.IFS((AND(OR(P899="Si"),Q899="")),15,AND(Q899&lt;&gt;"",P899=""),18,E899&lt;Q899,16),0)</f>
        <v>0</v>
      </c>
      <c r="AG899" s="4" cm="1">
        <f t="array" ref="AG899">IFERROR(_xlfn.IFS((AND(OR(R899="Si"),S899="")),17,AND(S899&lt;&gt;"",R899=""),19),0)</f>
        <v>0</v>
      </c>
      <c r="AH899" s="4">
        <f t="shared" si="41"/>
        <v>0</v>
      </c>
    </row>
    <row r="900" spans="2:34" x14ac:dyDescent="0.25">
      <c r="B900" s="6" t="str">
        <f t="shared" si="39"/>
        <v/>
      </c>
      <c r="C900" s="7" t="str">
        <f t="shared" si="40"/>
        <v/>
      </c>
      <c r="D900" s="9"/>
      <c r="E900" s="10"/>
      <c r="F900" s="9"/>
      <c r="G900" s="8"/>
      <c r="H900" s="8"/>
      <c r="I900" s="8"/>
      <c r="J900" s="8"/>
      <c r="K900" s="8"/>
      <c r="L900" s="8"/>
      <c r="M900" s="11"/>
      <c r="N900" s="26"/>
      <c r="O900" s="26"/>
      <c r="P900" s="8"/>
      <c r="Q900" s="11"/>
      <c r="R900" s="8"/>
      <c r="S900" s="8"/>
      <c r="T900" s="8"/>
      <c r="U900" s="8"/>
      <c r="V900" s="8"/>
      <c r="Y900" s="4" t="str" cm="1">
        <f t="array" ref="Y900">_xlfn.IFS(AND(AD900=0,AH900&gt;1),0,AD900=0,"",SUM(AA900:AC900)=30,10,OR(AA900=5,AB900=5,AC900=5),5)</f>
        <v/>
      </c>
      <c r="Z900" s="4" t="str" cm="1">
        <f t="array" ref="Z900">IFERROR(_xlfn.IFS(AND(AH900=0,Y900=10),"Excelente, producto bien configurado",AND(Y900=5,AH900&gt;1),"Faltan Datos Obligatorios y hay error en datos opcionales",Y900=5,CONCATENATE("Faltan Datos Obligatorios:",IF(AA900=5," Nombre, ",""),IF(AB900=5," Precio, ",""),IF(AC900=5," Cantidad ","")),AH900&gt;=30,"Error Descuento y Granel",AF900=15,"Falta Digitar Descuento",AF900=16,"Error: Valor descuento superior a venta",AG900=17,"Falta Seleccionar Unidad de medida",AG900=19,"Habilitar venta a Granel"),"")</f>
        <v/>
      </c>
      <c r="AA900" s="4">
        <f>IF($AD900=0,-5,IF(D900="",5,10))</f>
        <v>-5</v>
      </c>
      <c r="AB900" s="4">
        <f>IF($AD900=0,-5,IF(E900="",5,10))</f>
        <v>-5</v>
      </c>
      <c r="AC900" s="4">
        <f>IF($AD900=0,-5,IF(F900="",5,10))</f>
        <v>-5</v>
      </c>
      <c r="AD900" s="4">
        <f>COUNTA(D900:F900)</f>
        <v>0</v>
      </c>
      <c r="AE900" s="4">
        <f>COUNTA(G900:V900)</f>
        <v>0</v>
      </c>
      <c r="AF900" s="4" cm="1">
        <f t="array" ref="AF900">IFERROR(_xlfn.IFS((AND(OR(P900="Si"),Q900="")),15,AND(Q900&lt;&gt;"",P900=""),18,E900&lt;Q900,16),0)</f>
        <v>0</v>
      </c>
      <c r="AG900" s="4" cm="1">
        <f t="array" ref="AG900">IFERROR(_xlfn.IFS((AND(OR(R900="Si"),S900="")),17,AND(S900&lt;&gt;"",R900=""),19),0)</f>
        <v>0</v>
      </c>
      <c r="AH900" s="4">
        <f t="shared" si="41"/>
        <v>0</v>
      </c>
    </row>
    <row r="901" spans="2:34" x14ac:dyDescent="0.25">
      <c r="B901" s="6" t="str">
        <f t="shared" si="39"/>
        <v/>
      </c>
      <c r="C901" s="7" t="str">
        <f t="shared" si="40"/>
        <v/>
      </c>
      <c r="D901" s="9"/>
      <c r="E901" s="10"/>
      <c r="F901" s="9"/>
      <c r="G901" s="8"/>
      <c r="H901" s="8"/>
      <c r="I901" s="8"/>
      <c r="J901" s="8"/>
      <c r="K901" s="8"/>
      <c r="L901" s="8"/>
      <c r="M901" s="11"/>
      <c r="N901" s="26"/>
      <c r="O901" s="26"/>
      <c r="P901" s="8"/>
      <c r="Q901" s="11"/>
      <c r="R901" s="8"/>
      <c r="S901" s="8"/>
      <c r="T901" s="8"/>
      <c r="U901" s="8"/>
      <c r="V901" s="8"/>
      <c r="Y901" s="4" t="str" cm="1">
        <f t="array" ref="Y901">_xlfn.IFS(AND(AD901=0,AH901&gt;1),0,AD901=0,"",SUM(AA901:AC901)=30,10,OR(AA901=5,AB901=5,AC901=5),5)</f>
        <v/>
      </c>
      <c r="Z901" s="4" t="str" cm="1">
        <f t="array" ref="Z901">IFERROR(_xlfn.IFS(AND(AH901=0,Y901=10),"Excelente, producto bien configurado",AND(Y901=5,AH901&gt;1),"Faltan Datos Obligatorios y hay error en datos opcionales",Y901=5,CONCATENATE("Faltan Datos Obligatorios:",IF(AA901=5," Nombre, ",""),IF(AB901=5," Precio, ",""),IF(AC901=5," Cantidad ","")),AH901&gt;=30,"Error Descuento y Granel",AF901=15,"Falta Digitar Descuento",AF901=16,"Error: Valor descuento superior a venta",AG901=17,"Falta Seleccionar Unidad de medida",AG901=19,"Habilitar venta a Granel"),"")</f>
        <v/>
      </c>
      <c r="AA901" s="4">
        <f>IF($AD901=0,-5,IF(D901="",5,10))</f>
        <v>-5</v>
      </c>
      <c r="AB901" s="4">
        <f>IF($AD901=0,-5,IF(E901="",5,10))</f>
        <v>-5</v>
      </c>
      <c r="AC901" s="4">
        <f>IF($AD901=0,-5,IF(F901="",5,10))</f>
        <v>-5</v>
      </c>
      <c r="AD901" s="4">
        <f>COUNTA(D901:F901)</f>
        <v>0</v>
      </c>
      <c r="AE901" s="4">
        <f>COUNTA(G901:V901)</f>
        <v>0</v>
      </c>
      <c r="AF901" s="4" cm="1">
        <f t="array" ref="AF901">IFERROR(_xlfn.IFS((AND(OR(P901="Si"),Q901="")),15,AND(Q901&lt;&gt;"",P901=""),18,E901&lt;Q901,16),0)</f>
        <v>0</v>
      </c>
      <c r="AG901" s="4" cm="1">
        <f t="array" ref="AG901">IFERROR(_xlfn.IFS((AND(OR(R901="Si"),S901="")),17,AND(S901&lt;&gt;"",R901=""),19),0)</f>
        <v>0</v>
      </c>
      <c r="AH901" s="4">
        <f t="shared" si="41"/>
        <v>0</v>
      </c>
    </row>
    <row r="902" spans="2:34" x14ac:dyDescent="0.25">
      <c r="B902" s="6" t="str">
        <f t="shared" si="39"/>
        <v/>
      </c>
      <c r="C902" s="7" t="str">
        <f t="shared" si="40"/>
        <v/>
      </c>
      <c r="D902" s="9"/>
      <c r="E902" s="10"/>
      <c r="F902" s="9"/>
      <c r="G902" s="8"/>
      <c r="H902" s="8"/>
      <c r="I902" s="8"/>
      <c r="J902" s="8"/>
      <c r="K902" s="8"/>
      <c r="L902" s="8"/>
      <c r="M902" s="11"/>
      <c r="N902" s="26"/>
      <c r="O902" s="26"/>
      <c r="P902" s="8"/>
      <c r="Q902" s="11"/>
      <c r="R902" s="8"/>
      <c r="S902" s="8"/>
      <c r="T902" s="8"/>
      <c r="U902" s="8"/>
      <c r="V902" s="8"/>
      <c r="Y902" s="4" t="str" cm="1">
        <f t="array" ref="Y902">_xlfn.IFS(AND(AD902=0,AH902&gt;1),0,AD902=0,"",SUM(AA902:AC902)=30,10,OR(AA902=5,AB902=5,AC902=5),5)</f>
        <v/>
      </c>
      <c r="Z902" s="4" t="str" cm="1">
        <f t="array" ref="Z902">IFERROR(_xlfn.IFS(AND(AH902=0,Y902=10),"Excelente, producto bien configurado",AND(Y902=5,AH902&gt;1),"Faltan Datos Obligatorios y hay error en datos opcionales",Y902=5,CONCATENATE("Faltan Datos Obligatorios:",IF(AA902=5," Nombre, ",""),IF(AB902=5," Precio, ",""),IF(AC902=5," Cantidad ","")),AH902&gt;=30,"Error Descuento y Granel",AF902=15,"Falta Digitar Descuento",AF902=16,"Error: Valor descuento superior a venta",AG902=17,"Falta Seleccionar Unidad de medida",AG902=19,"Habilitar venta a Granel"),"")</f>
        <v/>
      </c>
      <c r="AA902" s="4">
        <f>IF($AD902=0,-5,IF(D902="",5,10))</f>
        <v>-5</v>
      </c>
      <c r="AB902" s="4">
        <f>IF($AD902=0,-5,IF(E902="",5,10))</f>
        <v>-5</v>
      </c>
      <c r="AC902" s="4">
        <f>IF($AD902=0,-5,IF(F902="",5,10))</f>
        <v>-5</v>
      </c>
      <c r="AD902" s="4">
        <f>COUNTA(D902:F902)</f>
        <v>0</v>
      </c>
      <c r="AE902" s="4">
        <f>COUNTA(G902:V902)</f>
        <v>0</v>
      </c>
      <c r="AF902" s="4" cm="1">
        <f t="array" ref="AF902">IFERROR(_xlfn.IFS((AND(OR(P902="Si"),Q902="")),15,AND(Q902&lt;&gt;"",P902=""),18,E902&lt;Q902,16),0)</f>
        <v>0</v>
      </c>
      <c r="AG902" s="4" cm="1">
        <f t="array" ref="AG902">IFERROR(_xlfn.IFS((AND(OR(R902="Si"),S902="")),17,AND(S902&lt;&gt;"",R902=""),19),0)</f>
        <v>0</v>
      </c>
      <c r="AH902" s="4">
        <f t="shared" si="41"/>
        <v>0</v>
      </c>
    </row>
    <row r="903" spans="2:34" x14ac:dyDescent="0.25">
      <c r="B903" s="6" t="str">
        <f t="shared" si="39"/>
        <v/>
      </c>
      <c r="C903" s="7" t="str">
        <f t="shared" si="40"/>
        <v/>
      </c>
      <c r="D903" s="9"/>
      <c r="E903" s="10"/>
      <c r="F903" s="9"/>
      <c r="G903" s="8"/>
      <c r="H903" s="8"/>
      <c r="I903" s="8"/>
      <c r="J903" s="8"/>
      <c r="K903" s="8"/>
      <c r="L903" s="8"/>
      <c r="M903" s="11"/>
      <c r="N903" s="26"/>
      <c r="O903" s="26"/>
      <c r="P903" s="8"/>
      <c r="Q903" s="11"/>
      <c r="R903" s="8"/>
      <c r="S903" s="8"/>
      <c r="T903" s="8"/>
      <c r="U903" s="8"/>
      <c r="V903" s="8"/>
      <c r="Y903" s="4" t="str" cm="1">
        <f t="array" ref="Y903">_xlfn.IFS(AND(AD903=0,AH903&gt;1),0,AD903=0,"",SUM(AA903:AC903)=30,10,OR(AA903=5,AB903=5,AC903=5),5)</f>
        <v/>
      </c>
      <c r="Z903" s="4" t="str" cm="1">
        <f t="array" ref="Z903">IFERROR(_xlfn.IFS(AND(AH903=0,Y903=10),"Excelente, producto bien configurado",AND(Y903=5,AH903&gt;1),"Faltan Datos Obligatorios y hay error en datos opcionales",Y903=5,CONCATENATE("Faltan Datos Obligatorios:",IF(AA903=5," Nombre, ",""),IF(AB903=5," Precio, ",""),IF(AC903=5," Cantidad ","")),AH903&gt;=30,"Error Descuento y Granel",AF903=15,"Falta Digitar Descuento",AF903=16,"Error: Valor descuento superior a venta",AG903=17,"Falta Seleccionar Unidad de medida",AG903=19,"Habilitar venta a Granel"),"")</f>
        <v/>
      </c>
      <c r="AA903" s="4">
        <f>IF($AD903=0,-5,IF(D903="",5,10))</f>
        <v>-5</v>
      </c>
      <c r="AB903" s="4">
        <f>IF($AD903=0,-5,IF(E903="",5,10))</f>
        <v>-5</v>
      </c>
      <c r="AC903" s="4">
        <f>IF($AD903=0,-5,IF(F903="",5,10))</f>
        <v>-5</v>
      </c>
      <c r="AD903" s="4">
        <f>COUNTA(D903:F903)</f>
        <v>0</v>
      </c>
      <c r="AE903" s="4">
        <f>COUNTA(G903:V903)</f>
        <v>0</v>
      </c>
      <c r="AF903" s="4" cm="1">
        <f t="array" ref="AF903">IFERROR(_xlfn.IFS((AND(OR(P903="Si"),Q903="")),15,AND(Q903&lt;&gt;"",P903=""),18,E903&lt;Q903,16),0)</f>
        <v>0</v>
      </c>
      <c r="AG903" s="4" cm="1">
        <f t="array" ref="AG903">IFERROR(_xlfn.IFS((AND(OR(R903="Si"),S903="")),17,AND(S903&lt;&gt;"",R903=""),19),0)</f>
        <v>0</v>
      </c>
      <c r="AH903" s="4">
        <f t="shared" si="41"/>
        <v>0</v>
      </c>
    </row>
    <row r="904" spans="2:34" x14ac:dyDescent="0.25">
      <c r="B904" s="6" t="str">
        <f t="shared" si="39"/>
        <v/>
      </c>
      <c r="C904" s="7" t="str">
        <f t="shared" si="40"/>
        <v/>
      </c>
      <c r="D904" s="9"/>
      <c r="E904" s="10"/>
      <c r="F904" s="9"/>
      <c r="G904" s="8"/>
      <c r="H904" s="8"/>
      <c r="I904" s="8"/>
      <c r="J904" s="8"/>
      <c r="K904" s="8"/>
      <c r="L904" s="8"/>
      <c r="M904" s="11"/>
      <c r="N904" s="26"/>
      <c r="O904" s="26"/>
      <c r="P904" s="8"/>
      <c r="Q904" s="11"/>
      <c r="R904" s="8"/>
      <c r="S904" s="8"/>
      <c r="T904" s="8"/>
      <c r="U904" s="8"/>
      <c r="V904" s="8"/>
      <c r="Y904" s="4" t="str" cm="1">
        <f t="array" ref="Y904">_xlfn.IFS(AND(AD904=0,AH904&gt;1),0,AD904=0,"",SUM(AA904:AC904)=30,10,OR(AA904=5,AB904=5,AC904=5),5)</f>
        <v/>
      </c>
      <c r="Z904" s="4" t="str" cm="1">
        <f t="array" ref="Z904">IFERROR(_xlfn.IFS(AND(AH904=0,Y904=10),"Excelente, producto bien configurado",AND(Y904=5,AH904&gt;1),"Faltan Datos Obligatorios y hay error en datos opcionales",Y904=5,CONCATENATE("Faltan Datos Obligatorios:",IF(AA904=5," Nombre, ",""),IF(AB904=5," Precio, ",""),IF(AC904=5," Cantidad ","")),AH904&gt;=30,"Error Descuento y Granel",AF904=15,"Falta Digitar Descuento",AF904=16,"Error: Valor descuento superior a venta",AG904=17,"Falta Seleccionar Unidad de medida",AG904=19,"Habilitar venta a Granel"),"")</f>
        <v/>
      </c>
      <c r="AA904" s="4">
        <f>IF($AD904=0,-5,IF(D904="",5,10))</f>
        <v>-5</v>
      </c>
      <c r="AB904" s="4">
        <f>IF($AD904=0,-5,IF(E904="",5,10))</f>
        <v>-5</v>
      </c>
      <c r="AC904" s="4">
        <f>IF($AD904=0,-5,IF(F904="",5,10))</f>
        <v>-5</v>
      </c>
      <c r="AD904" s="4">
        <f>COUNTA(D904:F904)</f>
        <v>0</v>
      </c>
      <c r="AE904" s="4">
        <f>COUNTA(G904:V904)</f>
        <v>0</v>
      </c>
      <c r="AF904" s="4" cm="1">
        <f t="array" ref="AF904">IFERROR(_xlfn.IFS((AND(OR(P904="Si"),Q904="")),15,AND(Q904&lt;&gt;"",P904=""),18,E904&lt;Q904,16),0)</f>
        <v>0</v>
      </c>
      <c r="AG904" s="4" cm="1">
        <f t="array" ref="AG904">IFERROR(_xlfn.IFS((AND(OR(R904="Si"),S904="")),17,AND(S904&lt;&gt;"",R904=""),19),0)</f>
        <v>0</v>
      </c>
      <c r="AH904" s="4">
        <f t="shared" si="41"/>
        <v>0</v>
      </c>
    </row>
    <row r="905" spans="2:34" x14ac:dyDescent="0.25">
      <c r="B905" s="6" t="str">
        <f t="shared" si="39"/>
        <v/>
      </c>
      <c r="C905" s="7" t="str">
        <f t="shared" si="40"/>
        <v/>
      </c>
      <c r="D905" s="9"/>
      <c r="E905" s="10"/>
      <c r="F905" s="9"/>
      <c r="G905" s="8"/>
      <c r="H905" s="8"/>
      <c r="I905" s="8"/>
      <c r="J905" s="8"/>
      <c r="K905" s="8"/>
      <c r="L905" s="8"/>
      <c r="M905" s="11"/>
      <c r="N905" s="26"/>
      <c r="O905" s="26"/>
      <c r="P905" s="8"/>
      <c r="Q905" s="11"/>
      <c r="R905" s="8"/>
      <c r="S905" s="8"/>
      <c r="T905" s="8"/>
      <c r="U905" s="8"/>
      <c r="V905" s="8"/>
      <c r="Y905" s="4" t="str" cm="1">
        <f t="array" ref="Y905">_xlfn.IFS(AND(AD905=0,AH905&gt;1),0,AD905=0,"",SUM(AA905:AC905)=30,10,OR(AA905=5,AB905=5,AC905=5),5)</f>
        <v/>
      </c>
      <c r="Z905" s="4" t="str" cm="1">
        <f t="array" ref="Z905">IFERROR(_xlfn.IFS(AND(AH905=0,Y905=10),"Excelente, producto bien configurado",AND(Y905=5,AH905&gt;1),"Faltan Datos Obligatorios y hay error en datos opcionales",Y905=5,CONCATENATE("Faltan Datos Obligatorios:",IF(AA905=5," Nombre, ",""),IF(AB905=5," Precio, ",""),IF(AC905=5," Cantidad ","")),AH905&gt;=30,"Error Descuento y Granel",AF905=15,"Falta Digitar Descuento",AF905=16,"Error: Valor descuento superior a venta",AG905=17,"Falta Seleccionar Unidad de medida",AG905=19,"Habilitar venta a Granel"),"")</f>
        <v/>
      </c>
      <c r="AA905" s="4">
        <f>IF($AD905=0,-5,IF(D905="",5,10))</f>
        <v>-5</v>
      </c>
      <c r="AB905" s="4">
        <f>IF($AD905=0,-5,IF(E905="",5,10))</f>
        <v>-5</v>
      </c>
      <c r="AC905" s="4">
        <f>IF($AD905=0,-5,IF(F905="",5,10))</f>
        <v>-5</v>
      </c>
      <c r="AD905" s="4">
        <f>COUNTA(D905:F905)</f>
        <v>0</v>
      </c>
      <c r="AE905" s="4">
        <f>COUNTA(G905:V905)</f>
        <v>0</v>
      </c>
      <c r="AF905" s="4" cm="1">
        <f t="array" ref="AF905">IFERROR(_xlfn.IFS((AND(OR(P905="Si"),Q905="")),15,AND(Q905&lt;&gt;"",P905=""),18,E905&lt;Q905,16),0)</f>
        <v>0</v>
      </c>
      <c r="AG905" s="4" cm="1">
        <f t="array" ref="AG905">IFERROR(_xlfn.IFS((AND(OR(R905="Si"),S905="")),17,AND(S905&lt;&gt;"",R905=""),19),0)</f>
        <v>0</v>
      </c>
      <c r="AH905" s="4">
        <f t="shared" si="41"/>
        <v>0</v>
      </c>
    </row>
    <row r="906" spans="2:34" x14ac:dyDescent="0.25">
      <c r="B906" s="6" t="str">
        <f t="shared" si="39"/>
        <v/>
      </c>
      <c r="C906" s="7" t="str">
        <f t="shared" si="40"/>
        <v/>
      </c>
      <c r="D906" s="9"/>
      <c r="E906" s="10"/>
      <c r="F906" s="9"/>
      <c r="G906" s="8"/>
      <c r="H906" s="8"/>
      <c r="I906" s="8"/>
      <c r="J906" s="8"/>
      <c r="K906" s="8"/>
      <c r="L906" s="8"/>
      <c r="M906" s="11"/>
      <c r="N906" s="26"/>
      <c r="O906" s="26"/>
      <c r="P906" s="8"/>
      <c r="Q906" s="11"/>
      <c r="R906" s="8"/>
      <c r="S906" s="8"/>
      <c r="T906" s="8"/>
      <c r="U906" s="8"/>
      <c r="V906" s="8"/>
      <c r="Y906" s="4" t="str" cm="1">
        <f t="array" ref="Y906">_xlfn.IFS(AND(AD906=0,AH906&gt;1),0,AD906=0,"",SUM(AA906:AC906)=30,10,OR(AA906=5,AB906=5,AC906=5),5)</f>
        <v/>
      </c>
      <c r="Z906" s="4" t="str" cm="1">
        <f t="array" ref="Z906">IFERROR(_xlfn.IFS(AND(AH906=0,Y906=10),"Excelente, producto bien configurado",AND(Y906=5,AH906&gt;1),"Faltan Datos Obligatorios y hay error en datos opcionales",Y906=5,CONCATENATE("Faltan Datos Obligatorios:",IF(AA906=5," Nombre, ",""),IF(AB906=5," Precio, ",""),IF(AC906=5," Cantidad ","")),AH906&gt;=30,"Error Descuento y Granel",AF906=15,"Falta Digitar Descuento",AF906=16,"Error: Valor descuento superior a venta",AG906=17,"Falta Seleccionar Unidad de medida",AG906=19,"Habilitar venta a Granel"),"")</f>
        <v/>
      </c>
      <c r="AA906" s="4">
        <f>IF($AD906=0,-5,IF(D906="",5,10))</f>
        <v>-5</v>
      </c>
      <c r="AB906" s="4">
        <f>IF($AD906=0,-5,IF(E906="",5,10))</f>
        <v>-5</v>
      </c>
      <c r="AC906" s="4">
        <f>IF($AD906=0,-5,IF(F906="",5,10))</f>
        <v>-5</v>
      </c>
      <c r="AD906" s="4">
        <f>COUNTA(D906:F906)</f>
        <v>0</v>
      </c>
      <c r="AE906" s="4">
        <f>COUNTA(G906:V906)</f>
        <v>0</v>
      </c>
      <c r="AF906" s="4" cm="1">
        <f t="array" ref="AF906">IFERROR(_xlfn.IFS((AND(OR(P906="Si"),Q906="")),15,AND(Q906&lt;&gt;"",P906=""),18,E906&lt;Q906,16),0)</f>
        <v>0</v>
      </c>
      <c r="AG906" s="4" cm="1">
        <f t="array" ref="AG906">IFERROR(_xlfn.IFS((AND(OR(R906="Si"),S906="")),17,AND(S906&lt;&gt;"",R906=""),19),0)</f>
        <v>0</v>
      </c>
      <c r="AH906" s="4">
        <f t="shared" si="41"/>
        <v>0</v>
      </c>
    </row>
    <row r="907" spans="2:34" x14ac:dyDescent="0.25">
      <c r="B907" s="6" t="str">
        <f t="shared" ref="B907:B970" si="42">IF(Y907&gt;=0,Y907,"")</f>
        <v/>
      </c>
      <c r="C907" s="7" t="str">
        <f t="shared" ref="C907:C970" si="43">Z907</f>
        <v/>
      </c>
      <c r="D907" s="9"/>
      <c r="E907" s="10"/>
      <c r="F907" s="9"/>
      <c r="G907" s="8"/>
      <c r="H907" s="8"/>
      <c r="I907" s="8"/>
      <c r="J907" s="8"/>
      <c r="K907" s="8"/>
      <c r="L907" s="8"/>
      <c r="M907" s="11"/>
      <c r="N907" s="26"/>
      <c r="O907" s="26"/>
      <c r="P907" s="8"/>
      <c r="Q907" s="11"/>
      <c r="R907" s="8"/>
      <c r="S907" s="8"/>
      <c r="T907" s="8"/>
      <c r="U907" s="8"/>
      <c r="V907" s="8"/>
      <c r="Y907" s="4" t="str" cm="1">
        <f t="array" ref="Y907">_xlfn.IFS(AND(AD907=0,AH907&gt;1),0,AD907=0,"",SUM(AA907:AC907)=30,10,OR(AA907=5,AB907=5,AC907=5),5)</f>
        <v/>
      </c>
      <c r="Z907" s="4" t="str" cm="1">
        <f t="array" ref="Z907">IFERROR(_xlfn.IFS(AND(AH907=0,Y907=10),"Excelente, producto bien configurado",AND(Y907=5,AH907&gt;1),"Faltan Datos Obligatorios y hay error en datos opcionales",Y907=5,CONCATENATE("Faltan Datos Obligatorios:",IF(AA907=5," Nombre, ",""),IF(AB907=5," Precio, ",""),IF(AC907=5," Cantidad ","")),AH907&gt;=30,"Error Descuento y Granel",AF907=15,"Falta Digitar Descuento",AF907=16,"Error: Valor descuento superior a venta",AG907=17,"Falta Seleccionar Unidad de medida",AG907=19,"Habilitar venta a Granel"),"")</f>
        <v/>
      </c>
      <c r="AA907" s="4">
        <f>IF($AD907=0,-5,IF(D907="",5,10))</f>
        <v>-5</v>
      </c>
      <c r="AB907" s="4">
        <f>IF($AD907=0,-5,IF(E907="",5,10))</f>
        <v>-5</v>
      </c>
      <c r="AC907" s="4">
        <f>IF($AD907=0,-5,IF(F907="",5,10))</f>
        <v>-5</v>
      </c>
      <c r="AD907" s="4">
        <f>COUNTA(D907:F907)</f>
        <v>0</v>
      </c>
      <c r="AE907" s="4">
        <f>COUNTA(G907:V907)</f>
        <v>0</v>
      </c>
      <c r="AF907" s="4" cm="1">
        <f t="array" ref="AF907">IFERROR(_xlfn.IFS((AND(OR(P907="Si"),Q907="")),15,AND(Q907&lt;&gt;"",P907=""),18,E907&lt;Q907,16),0)</f>
        <v>0</v>
      </c>
      <c r="AG907" s="4" cm="1">
        <f t="array" ref="AG907">IFERROR(_xlfn.IFS((AND(OR(R907="Si"),S907="")),17,AND(S907&lt;&gt;"",R907=""),19),0)</f>
        <v>0</v>
      </c>
      <c r="AH907" s="4">
        <f t="shared" ref="AH907:AH970" si="44">SUM(AF907:AG907)</f>
        <v>0</v>
      </c>
    </row>
    <row r="908" spans="2:34" x14ac:dyDescent="0.25">
      <c r="B908" s="6" t="str">
        <f t="shared" si="42"/>
        <v/>
      </c>
      <c r="C908" s="7" t="str">
        <f t="shared" si="43"/>
        <v/>
      </c>
      <c r="D908" s="9"/>
      <c r="E908" s="10"/>
      <c r="F908" s="9"/>
      <c r="G908" s="8"/>
      <c r="H908" s="8"/>
      <c r="I908" s="8"/>
      <c r="J908" s="8"/>
      <c r="K908" s="8"/>
      <c r="L908" s="8"/>
      <c r="M908" s="11"/>
      <c r="N908" s="26"/>
      <c r="O908" s="26"/>
      <c r="P908" s="8"/>
      <c r="Q908" s="11"/>
      <c r="R908" s="8"/>
      <c r="S908" s="8"/>
      <c r="T908" s="8"/>
      <c r="U908" s="8"/>
      <c r="V908" s="8"/>
      <c r="Y908" s="4" t="str" cm="1">
        <f t="array" ref="Y908">_xlfn.IFS(AND(AD908=0,AH908&gt;1),0,AD908=0,"",SUM(AA908:AC908)=30,10,OR(AA908=5,AB908=5,AC908=5),5)</f>
        <v/>
      </c>
      <c r="Z908" s="4" t="str" cm="1">
        <f t="array" ref="Z908">IFERROR(_xlfn.IFS(AND(AH908=0,Y908=10),"Excelente, producto bien configurado",AND(Y908=5,AH908&gt;1),"Faltan Datos Obligatorios y hay error en datos opcionales",Y908=5,CONCATENATE("Faltan Datos Obligatorios:",IF(AA908=5," Nombre, ",""),IF(AB908=5," Precio, ",""),IF(AC908=5," Cantidad ","")),AH908&gt;=30,"Error Descuento y Granel",AF908=15,"Falta Digitar Descuento",AF908=16,"Error: Valor descuento superior a venta",AG908=17,"Falta Seleccionar Unidad de medida",AG908=19,"Habilitar venta a Granel"),"")</f>
        <v/>
      </c>
      <c r="AA908" s="4">
        <f>IF($AD908=0,-5,IF(D908="",5,10))</f>
        <v>-5</v>
      </c>
      <c r="AB908" s="4">
        <f>IF($AD908=0,-5,IF(E908="",5,10))</f>
        <v>-5</v>
      </c>
      <c r="AC908" s="4">
        <f>IF($AD908=0,-5,IF(F908="",5,10))</f>
        <v>-5</v>
      </c>
      <c r="AD908" s="4">
        <f>COUNTA(D908:F908)</f>
        <v>0</v>
      </c>
      <c r="AE908" s="4">
        <f>COUNTA(G908:V908)</f>
        <v>0</v>
      </c>
      <c r="AF908" s="4" cm="1">
        <f t="array" ref="AF908">IFERROR(_xlfn.IFS((AND(OR(P908="Si"),Q908="")),15,AND(Q908&lt;&gt;"",P908=""),18,E908&lt;Q908,16),0)</f>
        <v>0</v>
      </c>
      <c r="AG908" s="4" cm="1">
        <f t="array" ref="AG908">IFERROR(_xlfn.IFS((AND(OR(R908="Si"),S908="")),17,AND(S908&lt;&gt;"",R908=""),19),0)</f>
        <v>0</v>
      </c>
      <c r="AH908" s="4">
        <f t="shared" si="44"/>
        <v>0</v>
      </c>
    </row>
    <row r="909" spans="2:34" x14ac:dyDescent="0.25">
      <c r="B909" s="6" t="str">
        <f t="shared" si="42"/>
        <v/>
      </c>
      <c r="C909" s="7" t="str">
        <f t="shared" si="43"/>
        <v/>
      </c>
      <c r="D909" s="9"/>
      <c r="E909" s="10"/>
      <c r="F909" s="9"/>
      <c r="G909" s="8"/>
      <c r="H909" s="8"/>
      <c r="I909" s="8"/>
      <c r="J909" s="8"/>
      <c r="K909" s="8"/>
      <c r="L909" s="8"/>
      <c r="M909" s="11"/>
      <c r="N909" s="26"/>
      <c r="O909" s="26"/>
      <c r="P909" s="8"/>
      <c r="Q909" s="11"/>
      <c r="R909" s="8"/>
      <c r="S909" s="8"/>
      <c r="T909" s="8"/>
      <c r="U909" s="8"/>
      <c r="V909" s="8"/>
      <c r="Y909" s="4" t="str" cm="1">
        <f t="array" ref="Y909">_xlfn.IFS(AND(AD909=0,AH909&gt;1),0,AD909=0,"",SUM(AA909:AC909)=30,10,OR(AA909=5,AB909=5,AC909=5),5)</f>
        <v/>
      </c>
      <c r="Z909" s="4" t="str" cm="1">
        <f t="array" ref="Z909">IFERROR(_xlfn.IFS(AND(AH909=0,Y909=10),"Excelente, producto bien configurado",AND(Y909=5,AH909&gt;1),"Faltan Datos Obligatorios y hay error en datos opcionales",Y909=5,CONCATENATE("Faltan Datos Obligatorios:",IF(AA909=5," Nombre, ",""),IF(AB909=5," Precio, ",""),IF(AC909=5," Cantidad ","")),AH909&gt;=30,"Error Descuento y Granel",AF909=15,"Falta Digitar Descuento",AF909=16,"Error: Valor descuento superior a venta",AG909=17,"Falta Seleccionar Unidad de medida",AG909=19,"Habilitar venta a Granel"),"")</f>
        <v/>
      </c>
      <c r="AA909" s="4">
        <f>IF($AD909=0,-5,IF(D909="",5,10))</f>
        <v>-5</v>
      </c>
      <c r="AB909" s="4">
        <f>IF($AD909=0,-5,IF(E909="",5,10))</f>
        <v>-5</v>
      </c>
      <c r="AC909" s="4">
        <f>IF($AD909=0,-5,IF(F909="",5,10))</f>
        <v>-5</v>
      </c>
      <c r="AD909" s="4">
        <f>COUNTA(D909:F909)</f>
        <v>0</v>
      </c>
      <c r="AE909" s="4">
        <f>COUNTA(G909:V909)</f>
        <v>0</v>
      </c>
      <c r="AF909" s="4" cm="1">
        <f t="array" ref="AF909">IFERROR(_xlfn.IFS((AND(OR(P909="Si"),Q909="")),15,AND(Q909&lt;&gt;"",P909=""),18,E909&lt;Q909,16),0)</f>
        <v>0</v>
      </c>
      <c r="AG909" s="4" cm="1">
        <f t="array" ref="AG909">IFERROR(_xlfn.IFS((AND(OR(R909="Si"),S909="")),17,AND(S909&lt;&gt;"",R909=""),19),0)</f>
        <v>0</v>
      </c>
      <c r="AH909" s="4">
        <f t="shared" si="44"/>
        <v>0</v>
      </c>
    </row>
    <row r="910" spans="2:34" x14ac:dyDescent="0.25">
      <c r="B910" s="6" t="str">
        <f t="shared" si="42"/>
        <v/>
      </c>
      <c r="C910" s="7" t="str">
        <f t="shared" si="43"/>
        <v/>
      </c>
      <c r="D910" s="9"/>
      <c r="E910" s="10"/>
      <c r="F910" s="9"/>
      <c r="G910" s="8"/>
      <c r="H910" s="8"/>
      <c r="I910" s="8"/>
      <c r="J910" s="8"/>
      <c r="K910" s="8"/>
      <c r="L910" s="8"/>
      <c r="M910" s="11"/>
      <c r="N910" s="26"/>
      <c r="O910" s="26"/>
      <c r="P910" s="8"/>
      <c r="Q910" s="11"/>
      <c r="R910" s="8"/>
      <c r="S910" s="8"/>
      <c r="T910" s="8"/>
      <c r="U910" s="8"/>
      <c r="V910" s="8"/>
      <c r="Y910" s="4" t="str" cm="1">
        <f t="array" ref="Y910">_xlfn.IFS(AND(AD910=0,AH910&gt;1),0,AD910=0,"",SUM(AA910:AC910)=30,10,OR(AA910=5,AB910=5,AC910=5),5)</f>
        <v/>
      </c>
      <c r="Z910" s="4" t="str" cm="1">
        <f t="array" ref="Z910">IFERROR(_xlfn.IFS(AND(AH910=0,Y910=10),"Excelente, producto bien configurado",AND(Y910=5,AH910&gt;1),"Faltan Datos Obligatorios y hay error en datos opcionales",Y910=5,CONCATENATE("Faltan Datos Obligatorios:",IF(AA910=5," Nombre, ",""),IF(AB910=5," Precio, ",""),IF(AC910=5," Cantidad ","")),AH910&gt;=30,"Error Descuento y Granel",AF910=15,"Falta Digitar Descuento",AF910=16,"Error: Valor descuento superior a venta",AG910=17,"Falta Seleccionar Unidad de medida",AG910=19,"Habilitar venta a Granel"),"")</f>
        <v/>
      </c>
      <c r="AA910" s="4">
        <f>IF($AD910=0,-5,IF(D910="",5,10))</f>
        <v>-5</v>
      </c>
      <c r="AB910" s="4">
        <f>IF($AD910=0,-5,IF(E910="",5,10))</f>
        <v>-5</v>
      </c>
      <c r="AC910" s="4">
        <f>IF($AD910=0,-5,IF(F910="",5,10))</f>
        <v>-5</v>
      </c>
      <c r="AD910" s="4">
        <f>COUNTA(D910:F910)</f>
        <v>0</v>
      </c>
      <c r="AE910" s="4">
        <f>COUNTA(G910:V910)</f>
        <v>0</v>
      </c>
      <c r="AF910" s="4" cm="1">
        <f t="array" ref="AF910">IFERROR(_xlfn.IFS((AND(OR(P910="Si"),Q910="")),15,AND(Q910&lt;&gt;"",P910=""),18,E910&lt;Q910,16),0)</f>
        <v>0</v>
      </c>
      <c r="AG910" s="4" cm="1">
        <f t="array" ref="AG910">IFERROR(_xlfn.IFS((AND(OR(R910="Si"),S910="")),17,AND(S910&lt;&gt;"",R910=""),19),0)</f>
        <v>0</v>
      </c>
      <c r="AH910" s="4">
        <f t="shared" si="44"/>
        <v>0</v>
      </c>
    </row>
    <row r="911" spans="2:34" x14ac:dyDescent="0.25">
      <c r="B911" s="6" t="str">
        <f t="shared" si="42"/>
        <v/>
      </c>
      <c r="C911" s="7" t="str">
        <f t="shared" si="43"/>
        <v/>
      </c>
      <c r="D911" s="9"/>
      <c r="E911" s="10"/>
      <c r="F911" s="9"/>
      <c r="G911" s="8"/>
      <c r="H911" s="8"/>
      <c r="I911" s="8"/>
      <c r="J911" s="8"/>
      <c r="K911" s="8"/>
      <c r="L911" s="8"/>
      <c r="M911" s="11"/>
      <c r="N911" s="26"/>
      <c r="O911" s="26"/>
      <c r="P911" s="8"/>
      <c r="Q911" s="11"/>
      <c r="R911" s="8"/>
      <c r="S911" s="8"/>
      <c r="T911" s="8"/>
      <c r="U911" s="8"/>
      <c r="V911" s="8"/>
      <c r="Y911" s="4" t="str" cm="1">
        <f t="array" ref="Y911">_xlfn.IFS(AND(AD911=0,AH911&gt;1),0,AD911=0,"",SUM(AA911:AC911)=30,10,OR(AA911=5,AB911=5,AC911=5),5)</f>
        <v/>
      </c>
      <c r="Z911" s="4" t="str" cm="1">
        <f t="array" ref="Z911">IFERROR(_xlfn.IFS(AND(AH911=0,Y911=10),"Excelente, producto bien configurado",AND(Y911=5,AH911&gt;1),"Faltan Datos Obligatorios y hay error en datos opcionales",Y911=5,CONCATENATE("Faltan Datos Obligatorios:",IF(AA911=5," Nombre, ",""),IF(AB911=5," Precio, ",""),IF(AC911=5," Cantidad ","")),AH911&gt;=30,"Error Descuento y Granel",AF911=15,"Falta Digitar Descuento",AF911=16,"Error: Valor descuento superior a venta",AG911=17,"Falta Seleccionar Unidad de medida",AG911=19,"Habilitar venta a Granel"),"")</f>
        <v/>
      </c>
      <c r="AA911" s="4">
        <f>IF($AD911=0,-5,IF(D911="",5,10))</f>
        <v>-5</v>
      </c>
      <c r="AB911" s="4">
        <f>IF($AD911=0,-5,IF(E911="",5,10))</f>
        <v>-5</v>
      </c>
      <c r="AC911" s="4">
        <f>IF($AD911=0,-5,IF(F911="",5,10))</f>
        <v>-5</v>
      </c>
      <c r="AD911" s="4">
        <f>COUNTA(D911:F911)</f>
        <v>0</v>
      </c>
      <c r="AE911" s="4">
        <f>COUNTA(G911:V911)</f>
        <v>0</v>
      </c>
      <c r="AF911" s="4" cm="1">
        <f t="array" ref="AF911">IFERROR(_xlfn.IFS((AND(OR(P911="Si"),Q911="")),15,AND(Q911&lt;&gt;"",P911=""),18,E911&lt;Q911,16),0)</f>
        <v>0</v>
      </c>
      <c r="AG911" s="4" cm="1">
        <f t="array" ref="AG911">IFERROR(_xlfn.IFS((AND(OR(R911="Si"),S911="")),17,AND(S911&lt;&gt;"",R911=""),19),0)</f>
        <v>0</v>
      </c>
      <c r="AH911" s="4">
        <f t="shared" si="44"/>
        <v>0</v>
      </c>
    </row>
    <row r="912" spans="2:34" x14ac:dyDescent="0.25">
      <c r="B912" s="6" t="str">
        <f t="shared" si="42"/>
        <v/>
      </c>
      <c r="C912" s="7" t="str">
        <f t="shared" si="43"/>
        <v/>
      </c>
      <c r="D912" s="9"/>
      <c r="E912" s="10"/>
      <c r="F912" s="9"/>
      <c r="G912" s="8"/>
      <c r="H912" s="8"/>
      <c r="I912" s="8"/>
      <c r="J912" s="8"/>
      <c r="K912" s="8"/>
      <c r="L912" s="8"/>
      <c r="M912" s="11"/>
      <c r="N912" s="26"/>
      <c r="O912" s="26"/>
      <c r="P912" s="8"/>
      <c r="Q912" s="11"/>
      <c r="R912" s="8"/>
      <c r="S912" s="8"/>
      <c r="T912" s="8"/>
      <c r="U912" s="8"/>
      <c r="V912" s="8"/>
      <c r="Y912" s="4" t="str" cm="1">
        <f t="array" ref="Y912">_xlfn.IFS(AND(AD912=0,AH912&gt;1),0,AD912=0,"",SUM(AA912:AC912)=30,10,OR(AA912=5,AB912=5,AC912=5),5)</f>
        <v/>
      </c>
      <c r="Z912" s="4" t="str" cm="1">
        <f t="array" ref="Z912">IFERROR(_xlfn.IFS(AND(AH912=0,Y912=10),"Excelente, producto bien configurado",AND(Y912=5,AH912&gt;1),"Faltan Datos Obligatorios y hay error en datos opcionales",Y912=5,CONCATENATE("Faltan Datos Obligatorios:",IF(AA912=5," Nombre, ",""),IF(AB912=5," Precio, ",""),IF(AC912=5," Cantidad ","")),AH912&gt;=30,"Error Descuento y Granel",AF912=15,"Falta Digitar Descuento",AF912=16,"Error: Valor descuento superior a venta",AG912=17,"Falta Seleccionar Unidad de medida",AG912=19,"Habilitar venta a Granel"),"")</f>
        <v/>
      </c>
      <c r="AA912" s="4">
        <f>IF($AD912=0,-5,IF(D912="",5,10))</f>
        <v>-5</v>
      </c>
      <c r="AB912" s="4">
        <f>IF($AD912=0,-5,IF(E912="",5,10))</f>
        <v>-5</v>
      </c>
      <c r="AC912" s="4">
        <f>IF($AD912=0,-5,IF(F912="",5,10))</f>
        <v>-5</v>
      </c>
      <c r="AD912" s="4">
        <f>COUNTA(D912:F912)</f>
        <v>0</v>
      </c>
      <c r="AE912" s="4">
        <f>COUNTA(G912:V912)</f>
        <v>0</v>
      </c>
      <c r="AF912" s="4" cm="1">
        <f t="array" ref="AF912">IFERROR(_xlfn.IFS((AND(OR(P912="Si"),Q912="")),15,AND(Q912&lt;&gt;"",P912=""),18,E912&lt;Q912,16),0)</f>
        <v>0</v>
      </c>
      <c r="AG912" s="4" cm="1">
        <f t="array" ref="AG912">IFERROR(_xlfn.IFS((AND(OR(R912="Si"),S912="")),17,AND(S912&lt;&gt;"",R912=""),19),0)</f>
        <v>0</v>
      </c>
      <c r="AH912" s="4">
        <f t="shared" si="44"/>
        <v>0</v>
      </c>
    </row>
    <row r="913" spans="2:34" x14ac:dyDescent="0.25">
      <c r="B913" s="6" t="str">
        <f t="shared" si="42"/>
        <v/>
      </c>
      <c r="C913" s="7" t="str">
        <f t="shared" si="43"/>
        <v/>
      </c>
      <c r="D913" s="9"/>
      <c r="E913" s="10"/>
      <c r="F913" s="9"/>
      <c r="G913" s="8"/>
      <c r="H913" s="8"/>
      <c r="I913" s="8"/>
      <c r="J913" s="8"/>
      <c r="K913" s="8"/>
      <c r="L913" s="8"/>
      <c r="M913" s="11"/>
      <c r="N913" s="26"/>
      <c r="O913" s="26"/>
      <c r="P913" s="8"/>
      <c r="Q913" s="11"/>
      <c r="R913" s="8"/>
      <c r="S913" s="8"/>
      <c r="T913" s="8"/>
      <c r="U913" s="8"/>
      <c r="V913" s="8"/>
      <c r="Y913" s="4" t="str" cm="1">
        <f t="array" ref="Y913">_xlfn.IFS(AND(AD913=0,AH913&gt;1),0,AD913=0,"",SUM(AA913:AC913)=30,10,OR(AA913=5,AB913=5,AC913=5),5)</f>
        <v/>
      </c>
      <c r="Z913" s="4" t="str" cm="1">
        <f t="array" ref="Z913">IFERROR(_xlfn.IFS(AND(AH913=0,Y913=10),"Excelente, producto bien configurado",AND(Y913=5,AH913&gt;1),"Faltan Datos Obligatorios y hay error en datos opcionales",Y913=5,CONCATENATE("Faltan Datos Obligatorios:",IF(AA913=5," Nombre, ",""),IF(AB913=5," Precio, ",""),IF(AC913=5," Cantidad ","")),AH913&gt;=30,"Error Descuento y Granel",AF913=15,"Falta Digitar Descuento",AF913=16,"Error: Valor descuento superior a venta",AG913=17,"Falta Seleccionar Unidad de medida",AG913=19,"Habilitar venta a Granel"),"")</f>
        <v/>
      </c>
      <c r="AA913" s="4">
        <f>IF($AD913=0,-5,IF(D913="",5,10))</f>
        <v>-5</v>
      </c>
      <c r="AB913" s="4">
        <f>IF($AD913=0,-5,IF(E913="",5,10))</f>
        <v>-5</v>
      </c>
      <c r="AC913" s="4">
        <f>IF($AD913=0,-5,IF(F913="",5,10))</f>
        <v>-5</v>
      </c>
      <c r="AD913" s="4">
        <f>COUNTA(D913:F913)</f>
        <v>0</v>
      </c>
      <c r="AE913" s="4">
        <f>COUNTA(G913:V913)</f>
        <v>0</v>
      </c>
      <c r="AF913" s="4" cm="1">
        <f t="array" ref="AF913">IFERROR(_xlfn.IFS((AND(OR(P913="Si"),Q913="")),15,AND(Q913&lt;&gt;"",P913=""),18,E913&lt;Q913,16),0)</f>
        <v>0</v>
      </c>
      <c r="AG913" s="4" cm="1">
        <f t="array" ref="AG913">IFERROR(_xlfn.IFS((AND(OR(R913="Si"),S913="")),17,AND(S913&lt;&gt;"",R913=""),19),0)</f>
        <v>0</v>
      </c>
      <c r="AH913" s="4">
        <f t="shared" si="44"/>
        <v>0</v>
      </c>
    </row>
    <row r="914" spans="2:34" x14ac:dyDescent="0.25">
      <c r="B914" s="6" t="str">
        <f t="shared" si="42"/>
        <v/>
      </c>
      <c r="C914" s="7" t="str">
        <f t="shared" si="43"/>
        <v/>
      </c>
      <c r="D914" s="9"/>
      <c r="E914" s="10"/>
      <c r="F914" s="9"/>
      <c r="G914" s="8"/>
      <c r="H914" s="8"/>
      <c r="I914" s="8"/>
      <c r="J914" s="8"/>
      <c r="K914" s="8"/>
      <c r="L914" s="8"/>
      <c r="M914" s="11"/>
      <c r="N914" s="26"/>
      <c r="O914" s="26"/>
      <c r="P914" s="8"/>
      <c r="Q914" s="11"/>
      <c r="R914" s="8"/>
      <c r="S914" s="8"/>
      <c r="T914" s="8"/>
      <c r="U914" s="8"/>
      <c r="V914" s="8"/>
      <c r="Y914" s="4" t="str" cm="1">
        <f t="array" ref="Y914">_xlfn.IFS(AND(AD914=0,AH914&gt;1),0,AD914=0,"",SUM(AA914:AC914)=30,10,OR(AA914=5,AB914=5,AC914=5),5)</f>
        <v/>
      </c>
      <c r="Z914" s="4" t="str" cm="1">
        <f t="array" ref="Z914">IFERROR(_xlfn.IFS(AND(AH914=0,Y914=10),"Excelente, producto bien configurado",AND(Y914=5,AH914&gt;1),"Faltan Datos Obligatorios y hay error en datos opcionales",Y914=5,CONCATENATE("Faltan Datos Obligatorios:",IF(AA914=5," Nombre, ",""),IF(AB914=5," Precio, ",""),IF(AC914=5," Cantidad ","")),AH914&gt;=30,"Error Descuento y Granel",AF914=15,"Falta Digitar Descuento",AF914=16,"Error: Valor descuento superior a venta",AG914=17,"Falta Seleccionar Unidad de medida",AG914=19,"Habilitar venta a Granel"),"")</f>
        <v/>
      </c>
      <c r="AA914" s="4">
        <f>IF($AD914=0,-5,IF(D914="",5,10))</f>
        <v>-5</v>
      </c>
      <c r="AB914" s="4">
        <f>IF($AD914=0,-5,IF(E914="",5,10))</f>
        <v>-5</v>
      </c>
      <c r="AC914" s="4">
        <f>IF($AD914=0,-5,IF(F914="",5,10))</f>
        <v>-5</v>
      </c>
      <c r="AD914" s="4">
        <f>COUNTA(D914:F914)</f>
        <v>0</v>
      </c>
      <c r="AE914" s="4">
        <f>COUNTA(G914:V914)</f>
        <v>0</v>
      </c>
      <c r="AF914" s="4" cm="1">
        <f t="array" ref="AF914">IFERROR(_xlfn.IFS((AND(OR(P914="Si"),Q914="")),15,AND(Q914&lt;&gt;"",P914=""),18,E914&lt;Q914,16),0)</f>
        <v>0</v>
      </c>
      <c r="AG914" s="4" cm="1">
        <f t="array" ref="AG914">IFERROR(_xlfn.IFS((AND(OR(R914="Si"),S914="")),17,AND(S914&lt;&gt;"",R914=""),19),0)</f>
        <v>0</v>
      </c>
      <c r="AH914" s="4">
        <f t="shared" si="44"/>
        <v>0</v>
      </c>
    </row>
    <row r="915" spans="2:34" x14ac:dyDescent="0.25">
      <c r="B915" s="6" t="str">
        <f t="shared" si="42"/>
        <v/>
      </c>
      <c r="C915" s="7" t="str">
        <f t="shared" si="43"/>
        <v/>
      </c>
      <c r="D915" s="9"/>
      <c r="E915" s="10"/>
      <c r="F915" s="9"/>
      <c r="G915" s="8"/>
      <c r="H915" s="8"/>
      <c r="I915" s="8"/>
      <c r="J915" s="8"/>
      <c r="K915" s="8"/>
      <c r="L915" s="8"/>
      <c r="M915" s="11"/>
      <c r="N915" s="26"/>
      <c r="O915" s="26"/>
      <c r="P915" s="8"/>
      <c r="Q915" s="11"/>
      <c r="R915" s="8"/>
      <c r="S915" s="8"/>
      <c r="T915" s="8"/>
      <c r="U915" s="8"/>
      <c r="V915" s="8"/>
      <c r="Y915" s="4" t="str" cm="1">
        <f t="array" ref="Y915">_xlfn.IFS(AND(AD915=0,AH915&gt;1),0,AD915=0,"",SUM(AA915:AC915)=30,10,OR(AA915=5,AB915=5,AC915=5),5)</f>
        <v/>
      </c>
      <c r="Z915" s="4" t="str" cm="1">
        <f t="array" ref="Z915">IFERROR(_xlfn.IFS(AND(AH915=0,Y915=10),"Excelente, producto bien configurado",AND(Y915=5,AH915&gt;1),"Faltan Datos Obligatorios y hay error en datos opcionales",Y915=5,CONCATENATE("Faltan Datos Obligatorios:",IF(AA915=5," Nombre, ",""),IF(AB915=5," Precio, ",""),IF(AC915=5," Cantidad ","")),AH915&gt;=30,"Error Descuento y Granel",AF915=15,"Falta Digitar Descuento",AF915=16,"Error: Valor descuento superior a venta",AG915=17,"Falta Seleccionar Unidad de medida",AG915=19,"Habilitar venta a Granel"),"")</f>
        <v/>
      </c>
      <c r="AA915" s="4">
        <f>IF($AD915=0,-5,IF(D915="",5,10))</f>
        <v>-5</v>
      </c>
      <c r="AB915" s="4">
        <f>IF($AD915=0,-5,IF(E915="",5,10))</f>
        <v>-5</v>
      </c>
      <c r="AC915" s="4">
        <f>IF($AD915=0,-5,IF(F915="",5,10))</f>
        <v>-5</v>
      </c>
      <c r="AD915" s="4">
        <f>COUNTA(D915:F915)</f>
        <v>0</v>
      </c>
      <c r="AE915" s="4">
        <f>COUNTA(G915:V915)</f>
        <v>0</v>
      </c>
      <c r="AF915" s="4" cm="1">
        <f t="array" ref="AF915">IFERROR(_xlfn.IFS((AND(OR(P915="Si"),Q915="")),15,AND(Q915&lt;&gt;"",P915=""),18,E915&lt;Q915,16),0)</f>
        <v>0</v>
      </c>
      <c r="AG915" s="4" cm="1">
        <f t="array" ref="AG915">IFERROR(_xlfn.IFS((AND(OR(R915="Si"),S915="")),17,AND(S915&lt;&gt;"",R915=""),19),0)</f>
        <v>0</v>
      </c>
      <c r="AH915" s="4">
        <f t="shared" si="44"/>
        <v>0</v>
      </c>
    </row>
    <row r="916" spans="2:34" x14ac:dyDescent="0.25">
      <c r="B916" s="6" t="str">
        <f t="shared" si="42"/>
        <v/>
      </c>
      <c r="C916" s="7" t="str">
        <f t="shared" si="43"/>
        <v/>
      </c>
      <c r="D916" s="9"/>
      <c r="E916" s="10"/>
      <c r="F916" s="9"/>
      <c r="G916" s="8"/>
      <c r="H916" s="8"/>
      <c r="I916" s="8"/>
      <c r="J916" s="8"/>
      <c r="K916" s="8"/>
      <c r="L916" s="8"/>
      <c r="M916" s="11"/>
      <c r="N916" s="26"/>
      <c r="O916" s="26"/>
      <c r="P916" s="8"/>
      <c r="Q916" s="11"/>
      <c r="R916" s="8"/>
      <c r="S916" s="8"/>
      <c r="T916" s="8"/>
      <c r="U916" s="8"/>
      <c r="V916" s="8"/>
      <c r="Y916" s="4" t="str" cm="1">
        <f t="array" ref="Y916">_xlfn.IFS(AND(AD916=0,AH916&gt;1),0,AD916=0,"",SUM(AA916:AC916)=30,10,OR(AA916=5,AB916=5,AC916=5),5)</f>
        <v/>
      </c>
      <c r="Z916" s="4" t="str" cm="1">
        <f t="array" ref="Z916">IFERROR(_xlfn.IFS(AND(AH916=0,Y916=10),"Excelente, producto bien configurado",AND(Y916=5,AH916&gt;1),"Faltan Datos Obligatorios y hay error en datos opcionales",Y916=5,CONCATENATE("Faltan Datos Obligatorios:",IF(AA916=5," Nombre, ",""),IF(AB916=5," Precio, ",""),IF(AC916=5," Cantidad ","")),AH916&gt;=30,"Error Descuento y Granel",AF916=15,"Falta Digitar Descuento",AF916=16,"Error: Valor descuento superior a venta",AG916=17,"Falta Seleccionar Unidad de medida",AG916=19,"Habilitar venta a Granel"),"")</f>
        <v/>
      </c>
      <c r="AA916" s="4">
        <f>IF($AD916=0,-5,IF(D916="",5,10))</f>
        <v>-5</v>
      </c>
      <c r="AB916" s="4">
        <f>IF($AD916=0,-5,IF(E916="",5,10))</f>
        <v>-5</v>
      </c>
      <c r="AC916" s="4">
        <f>IF($AD916=0,-5,IF(F916="",5,10))</f>
        <v>-5</v>
      </c>
      <c r="AD916" s="4">
        <f>COUNTA(D916:F916)</f>
        <v>0</v>
      </c>
      <c r="AE916" s="4">
        <f>COUNTA(G916:V916)</f>
        <v>0</v>
      </c>
      <c r="AF916" s="4" cm="1">
        <f t="array" ref="AF916">IFERROR(_xlfn.IFS((AND(OR(P916="Si"),Q916="")),15,AND(Q916&lt;&gt;"",P916=""),18,E916&lt;Q916,16),0)</f>
        <v>0</v>
      </c>
      <c r="AG916" s="4" cm="1">
        <f t="array" ref="AG916">IFERROR(_xlfn.IFS((AND(OR(R916="Si"),S916="")),17,AND(S916&lt;&gt;"",R916=""),19),0)</f>
        <v>0</v>
      </c>
      <c r="AH916" s="4">
        <f t="shared" si="44"/>
        <v>0</v>
      </c>
    </row>
    <row r="917" spans="2:34" x14ac:dyDescent="0.25">
      <c r="B917" s="6" t="str">
        <f t="shared" si="42"/>
        <v/>
      </c>
      <c r="C917" s="7" t="str">
        <f t="shared" si="43"/>
        <v/>
      </c>
      <c r="D917" s="9"/>
      <c r="E917" s="10"/>
      <c r="F917" s="9"/>
      <c r="G917" s="8"/>
      <c r="H917" s="8"/>
      <c r="I917" s="8"/>
      <c r="J917" s="8"/>
      <c r="K917" s="8"/>
      <c r="L917" s="8"/>
      <c r="M917" s="11"/>
      <c r="N917" s="26"/>
      <c r="O917" s="26"/>
      <c r="P917" s="8"/>
      <c r="Q917" s="11"/>
      <c r="R917" s="8"/>
      <c r="S917" s="8"/>
      <c r="T917" s="8"/>
      <c r="U917" s="8"/>
      <c r="V917" s="8"/>
      <c r="Y917" s="4" t="str" cm="1">
        <f t="array" ref="Y917">_xlfn.IFS(AND(AD917=0,AH917&gt;1),0,AD917=0,"",SUM(AA917:AC917)=30,10,OR(AA917=5,AB917=5,AC917=5),5)</f>
        <v/>
      </c>
      <c r="Z917" s="4" t="str" cm="1">
        <f t="array" ref="Z917">IFERROR(_xlfn.IFS(AND(AH917=0,Y917=10),"Excelente, producto bien configurado",AND(Y917=5,AH917&gt;1),"Faltan Datos Obligatorios y hay error en datos opcionales",Y917=5,CONCATENATE("Faltan Datos Obligatorios:",IF(AA917=5," Nombre, ",""),IF(AB917=5," Precio, ",""),IF(AC917=5," Cantidad ","")),AH917&gt;=30,"Error Descuento y Granel",AF917=15,"Falta Digitar Descuento",AF917=16,"Error: Valor descuento superior a venta",AG917=17,"Falta Seleccionar Unidad de medida",AG917=19,"Habilitar venta a Granel"),"")</f>
        <v/>
      </c>
      <c r="AA917" s="4">
        <f>IF($AD917=0,-5,IF(D917="",5,10))</f>
        <v>-5</v>
      </c>
      <c r="AB917" s="4">
        <f>IF($AD917=0,-5,IF(E917="",5,10))</f>
        <v>-5</v>
      </c>
      <c r="AC917" s="4">
        <f>IF($AD917=0,-5,IF(F917="",5,10))</f>
        <v>-5</v>
      </c>
      <c r="AD917" s="4">
        <f>COUNTA(D917:F917)</f>
        <v>0</v>
      </c>
      <c r="AE917" s="4">
        <f>COUNTA(G917:V917)</f>
        <v>0</v>
      </c>
      <c r="AF917" s="4" cm="1">
        <f t="array" ref="AF917">IFERROR(_xlfn.IFS((AND(OR(P917="Si"),Q917="")),15,AND(Q917&lt;&gt;"",P917=""),18,E917&lt;Q917,16),0)</f>
        <v>0</v>
      </c>
      <c r="AG917" s="4" cm="1">
        <f t="array" ref="AG917">IFERROR(_xlfn.IFS((AND(OR(R917="Si"),S917="")),17,AND(S917&lt;&gt;"",R917=""),19),0)</f>
        <v>0</v>
      </c>
      <c r="AH917" s="4">
        <f t="shared" si="44"/>
        <v>0</v>
      </c>
    </row>
    <row r="918" spans="2:34" x14ac:dyDescent="0.25">
      <c r="B918" s="6" t="str">
        <f t="shared" si="42"/>
        <v/>
      </c>
      <c r="C918" s="7" t="str">
        <f t="shared" si="43"/>
        <v/>
      </c>
      <c r="D918" s="9"/>
      <c r="E918" s="10"/>
      <c r="F918" s="9"/>
      <c r="G918" s="8"/>
      <c r="H918" s="8"/>
      <c r="I918" s="8"/>
      <c r="J918" s="8"/>
      <c r="K918" s="8"/>
      <c r="L918" s="8"/>
      <c r="M918" s="11"/>
      <c r="N918" s="26"/>
      <c r="O918" s="26"/>
      <c r="P918" s="8"/>
      <c r="Q918" s="11"/>
      <c r="R918" s="8"/>
      <c r="S918" s="8"/>
      <c r="T918" s="8"/>
      <c r="U918" s="8"/>
      <c r="V918" s="8"/>
      <c r="Y918" s="4" t="str" cm="1">
        <f t="array" ref="Y918">_xlfn.IFS(AND(AD918=0,AH918&gt;1),0,AD918=0,"",SUM(AA918:AC918)=30,10,OR(AA918=5,AB918=5,AC918=5),5)</f>
        <v/>
      </c>
      <c r="Z918" s="4" t="str" cm="1">
        <f t="array" ref="Z918">IFERROR(_xlfn.IFS(AND(AH918=0,Y918=10),"Excelente, producto bien configurado",AND(Y918=5,AH918&gt;1),"Faltan Datos Obligatorios y hay error en datos opcionales",Y918=5,CONCATENATE("Faltan Datos Obligatorios:",IF(AA918=5," Nombre, ",""),IF(AB918=5," Precio, ",""),IF(AC918=5," Cantidad ","")),AH918&gt;=30,"Error Descuento y Granel",AF918=15,"Falta Digitar Descuento",AF918=16,"Error: Valor descuento superior a venta",AG918=17,"Falta Seleccionar Unidad de medida",AG918=19,"Habilitar venta a Granel"),"")</f>
        <v/>
      </c>
      <c r="AA918" s="4">
        <f>IF($AD918=0,-5,IF(D918="",5,10))</f>
        <v>-5</v>
      </c>
      <c r="AB918" s="4">
        <f>IF($AD918=0,-5,IF(E918="",5,10))</f>
        <v>-5</v>
      </c>
      <c r="AC918" s="4">
        <f>IF($AD918=0,-5,IF(F918="",5,10))</f>
        <v>-5</v>
      </c>
      <c r="AD918" s="4">
        <f>COUNTA(D918:F918)</f>
        <v>0</v>
      </c>
      <c r="AE918" s="4">
        <f>COUNTA(G918:V918)</f>
        <v>0</v>
      </c>
      <c r="AF918" s="4" cm="1">
        <f t="array" ref="AF918">IFERROR(_xlfn.IFS((AND(OR(P918="Si"),Q918="")),15,AND(Q918&lt;&gt;"",P918=""),18,E918&lt;Q918,16),0)</f>
        <v>0</v>
      </c>
      <c r="AG918" s="4" cm="1">
        <f t="array" ref="AG918">IFERROR(_xlfn.IFS((AND(OR(R918="Si"),S918="")),17,AND(S918&lt;&gt;"",R918=""),19),0)</f>
        <v>0</v>
      </c>
      <c r="AH918" s="4">
        <f t="shared" si="44"/>
        <v>0</v>
      </c>
    </row>
    <row r="919" spans="2:34" x14ac:dyDescent="0.25">
      <c r="B919" s="6" t="str">
        <f t="shared" si="42"/>
        <v/>
      </c>
      <c r="C919" s="7" t="str">
        <f t="shared" si="43"/>
        <v/>
      </c>
      <c r="D919" s="9"/>
      <c r="E919" s="10"/>
      <c r="F919" s="9"/>
      <c r="G919" s="8"/>
      <c r="H919" s="8"/>
      <c r="I919" s="8"/>
      <c r="J919" s="8"/>
      <c r="K919" s="8"/>
      <c r="L919" s="8"/>
      <c r="M919" s="11"/>
      <c r="N919" s="26"/>
      <c r="O919" s="26"/>
      <c r="P919" s="8"/>
      <c r="Q919" s="11"/>
      <c r="R919" s="8"/>
      <c r="S919" s="8"/>
      <c r="T919" s="8"/>
      <c r="U919" s="8"/>
      <c r="V919" s="8"/>
      <c r="Y919" s="4" t="str" cm="1">
        <f t="array" ref="Y919">_xlfn.IFS(AND(AD919=0,AH919&gt;1),0,AD919=0,"",SUM(AA919:AC919)=30,10,OR(AA919=5,AB919=5,AC919=5),5)</f>
        <v/>
      </c>
      <c r="Z919" s="4" t="str" cm="1">
        <f t="array" ref="Z919">IFERROR(_xlfn.IFS(AND(AH919=0,Y919=10),"Excelente, producto bien configurado",AND(Y919=5,AH919&gt;1),"Faltan Datos Obligatorios y hay error en datos opcionales",Y919=5,CONCATENATE("Faltan Datos Obligatorios:",IF(AA919=5," Nombre, ",""),IF(AB919=5," Precio, ",""),IF(AC919=5," Cantidad ","")),AH919&gt;=30,"Error Descuento y Granel",AF919=15,"Falta Digitar Descuento",AF919=16,"Error: Valor descuento superior a venta",AG919=17,"Falta Seleccionar Unidad de medida",AG919=19,"Habilitar venta a Granel"),"")</f>
        <v/>
      </c>
      <c r="AA919" s="4">
        <f>IF($AD919=0,-5,IF(D919="",5,10))</f>
        <v>-5</v>
      </c>
      <c r="AB919" s="4">
        <f>IF($AD919=0,-5,IF(E919="",5,10))</f>
        <v>-5</v>
      </c>
      <c r="AC919" s="4">
        <f>IF($AD919=0,-5,IF(F919="",5,10))</f>
        <v>-5</v>
      </c>
      <c r="AD919" s="4">
        <f>COUNTA(D919:F919)</f>
        <v>0</v>
      </c>
      <c r="AE919" s="4">
        <f>COUNTA(G919:V919)</f>
        <v>0</v>
      </c>
      <c r="AF919" s="4" cm="1">
        <f t="array" ref="AF919">IFERROR(_xlfn.IFS((AND(OR(P919="Si"),Q919="")),15,AND(Q919&lt;&gt;"",P919=""),18,E919&lt;Q919,16),0)</f>
        <v>0</v>
      </c>
      <c r="AG919" s="4" cm="1">
        <f t="array" ref="AG919">IFERROR(_xlfn.IFS((AND(OR(R919="Si"),S919="")),17,AND(S919&lt;&gt;"",R919=""),19),0)</f>
        <v>0</v>
      </c>
      <c r="AH919" s="4">
        <f t="shared" si="44"/>
        <v>0</v>
      </c>
    </row>
    <row r="920" spans="2:34" x14ac:dyDescent="0.25">
      <c r="B920" s="6" t="str">
        <f t="shared" si="42"/>
        <v/>
      </c>
      <c r="C920" s="7" t="str">
        <f t="shared" si="43"/>
        <v/>
      </c>
      <c r="D920" s="9"/>
      <c r="E920" s="10"/>
      <c r="F920" s="9"/>
      <c r="G920" s="8"/>
      <c r="H920" s="8"/>
      <c r="I920" s="8"/>
      <c r="J920" s="8"/>
      <c r="K920" s="8"/>
      <c r="L920" s="8"/>
      <c r="M920" s="11"/>
      <c r="N920" s="26"/>
      <c r="O920" s="26"/>
      <c r="P920" s="8"/>
      <c r="Q920" s="11"/>
      <c r="R920" s="8"/>
      <c r="S920" s="8"/>
      <c r="T920" s="8"/>
      <c r="U920" s="8"/>
      <c r="V920" s="8"/>
      <c r="Y920" s="4" t="str" cm="1">
        <f t="array" ref="Y920">_xlfn.IFS(AND(AD920=0,AH920&gt;1),0,AD920=0,"",SUM(AA920:AC920)=30,10,OR(AA920=5,AB920=5,AC920=5),5)</f>
        <v/>
      </c>
      <c r="Z920" s="4" t="str" cm="1">
        <f t="array" ref="Z920">IFERROR(_xlfn.IFS(AND(AH920=0,Y920=10),"Excelente, producto bien configurado",AND(Y920=5,AH920&gt;1),"Faltan Datos Obligatorios y hay error en datos opcionales",Y920=5,CONCATENATE("Faltan Datos Obligatorios:",IF(AA920=5," Nombre, ",""),IF(AB920=5," Precio, ",""),IF(AC920=5," Cantidad ","")),AH920&gt;=30,"Error Descuento y Granel",AF920=15,"Falta Digitar Descuento",AF920=16,"Error: Valor descuento superior a venta",AG920=17,"Falta Seleccionar Unidad de medida",AG920=19,"Habilitar venta a Granel"),"")</f>
        <v/>
      </c>
      <c r="AA920" s="4">
        <f>IF($AD920=0,-5,IF(D920="",5,10))</f>
        <v>-5</v>
      </c>
      <c r="AB920" s="4">
        <f>IF($AD920=0,-5,IF(E920="",5,10))</f>
        <v>-5</v>
      </c>
      <c r="AC920" s="4">
        <f>IF($AD920=0,-5,IF(F920="",5,10))</f>
        <v>-5</v>
      </c>
      <c r="AD920" s="4">
        <f>COUNTA(D920:F920)</f>
        <v>0</v>
      </c>
      <c r="AE920" s="4">
        <f>COUNTA(G920:V920)</f>
        <v>0</v>
      </c>
      <c r="AF920" s="4" cm="1">
        <f t="array" ref="AF920">IFERROR(_xlfn.IFS((AND(OR(P920="Si"),Q920="")),15,AND(Q920&lt;&gt;"",P920=""),18,E920&lt;Q920,16),0)</f>
        <v>0</v>
      </c>
      <c r="AG920" s="4" cm="1">
        <f t="array" ref="AG920">IFERROR(_xlfn.IFS((AND(OR(R920="Si"),S920="")),17,AND(S920&lt;&gt;"",R920=""),19),0)</f>
        <v>0</v>
      </c>
      <c r="AH920" s="4">
        <f t="shared" si="44"/>
        <v>0</v>
      </c>
    </row>
    <row r="921" spans="2:34" x14ac:dyDescent="0.25">
      <c r="B921" s="6" t="str">
        <f t="shared" si="42"/>
        <v/>
      </c>
      <c r="C921" s="7" t="str">
        <f t="shared" si="43"/>
        <v/>
      </c>
      <c r="D921" s="9"/>
      <c r="E921" s="10"/>
      <c r="F921" s="9"/>
      <c r="G921" s="8"/>
      <c r="H921" s="8"/>
      <c r="I921" s="8"/>
      <c r="J921" s="8"/>
      <c r="K921" s="8"/>
      <c r="L921" s="8"/>
      <c r="M921" s="11"/>
      <c r="N921" s="26"/>
      <c r="O921" s="26"/>
      <c r="P921" s="8"/>
      <c r="Q921" s="11"/>
      <c r="R921" s="8"/>
      <c r="S921" s="8"/>
      <c r="T921" s="8"/>
      <c r="U921" s="8"/>
      <c r="V921" s="8"/>
      <c r="Y921" s="4" t="str" cm="1">
        <f t="array" ref="Y921">_xlfn.IFS(AND(AD921=0,AH921&gt;1),0,AD921=0,"",SUM(AA921:AC921)=30,10,OR(AA921=5,AB921=5,AC921=5),5)</f>
        <v/>
      </c>
      <c r="Z921" s="4" t="str" cm="1">
        <f t="array" ref="Z921">IFERROR(_xlfn.IFS(AND(AH921=0,Y921=10),"Excelente, producto bien configurado",AND(Y921=5,AH921&gt;1),"Faltan Datos Obligatorios y hay error en datos opcionales",Y921=5,CONCATENATE("Faltan Datos Obligatorios:",IF(AA921=5," Nombre, ",""),IF(AB921=5," Precio, ",""),IF(AC921=5," Cantidad ","")),AH921&gt;=30,"Error Descuento y Granel",AF921=15,"Falta Digitar Descuento",AF921=16,"Error: Valor descuento superior a venta",AG921=17,"Falta Seleccionar Unidad de medida",AG921=19,"Habilitar venta a Granel"),"")</f>
        <v/>
      </c>
      <c r="AA921" s="4">
        <f>IF($AD921=0,-5,IF(D921="",5,10))</f>
        <v>-5</v>
      </c>
      <c r="AB921" s="4">
        <f>IF($AD921=0,-5,IF(E921="",5,10))</f>
        <v>-5</v>
      </c>
      <c r="AC921" s="4">
        <f>IF($AD921=0,-5,IF(F921="",5,10))</f>
        <v>-5</v>
      </c>
      <c r="AD921" s="4">
        <f>COUNTA(D921:F921)</f>
        <v>0</v>
      </c>
      <c r="AE921" s="4">
        <f>COUNTA(G921:V921)</f>
        <v>0</v>
      </c>
      <c r="AF921" s="4" cm="1">
        <f t="array" ref="AF921">IFERROR(_xlfn.IFS((AND(OR(P921="Si"),Q921="")),15,AND(Q921&lt;&gt;"",P921=""),18,E921&lt;Q921,16),0)</f>
        <v>0</v>
      </c>
      <c r="AG921" s="4" cm="1">
        <f t="array" ref="AG921">IFERROR(_xlfn.IFS((AND(OR(R921="Si"),S921="")),17,AND(S921&lt;&gt;"",R921=""),19),0)</f>
        <v>0</v>
      </c>
      <c r="AH921" s="4">
        <f t="shared" si="44"/>
        <v>0</v>
      </c>
    </row>
    <row r="922" spans="2:34" x14ac:dyDescent="0.25">
      <c r="B922" s="6" t="str">
        <f t="shared" si="42"/>
        <v/>
      </c>
      <c r="C922" s="7" t="str">
        <f t="shared" si="43"/>
        <v/>
      </c>
      <c r="D922" s="9"/>
      <c r="E922" s="10"/>
      <c r="F922" s="9"/>
      <c r="G922" s="8"/>
      <c r="H922" s="8"/>
      <c r="I922" s="8"/>
      <c r="J922" s="8"/>
      <c r="K922" s="8"/>
      <c r="L922" s="8"/>
      <c r="M922" s="11"/>
      <c r="N922" s="26"/>
      <c r="O922" s="26"/>
      <c r="P922" s="8"/>
      <c r="Q922" s="11"/>
      <c r="R922" s="8"/>
      <c r="S922" s="8"/>
      <c r="T922" s="8"/>
      <c r="U922" s="8"/>
      <c r="V922" s="8"/>
      <c r="Y922" s="4" t="str" cm="1">
        <f t="array" ref="Y922">_xlfn.IFS(AND(AD922=0,AH922&gt;1),0,AD922=0,"",SUM(AA922:AC922)=30,10,OR(AA922=5,AB922=5,AC922=5),5)</f>
        <v/>
      </c>
      <c r="Z922" s="4" t="str" cm="1">
        <f t="array" ref="Z922">IFERROR(_xlfn.IFS(AND(AH922=0,Y922=10),"Excelente, producto bien configurado",AND(Y922=5,AH922&gt;1),"Faltan Datos Obligatorios y hay error en datos opcionales",Y922=5,CONCATENATE("Faltan Datos Obligatorios:",IF(AA922=5," Nombre, ",""),IF(AB922=5," Precio, ",""),IF(AC922=5," Cantidad ","")),AH922&gt;=30,"Error Descuento y Granel",AF922=15,"Falta Digitar Descuento",AF922=16,"Error: Valor descuento superior a venta",AG922=17,"Falta Seleccionar Unidad de medida",AG922=19,"Habilitar venta a Granel"),"")</f>
        <v/>
      </c>
      <c r="AA922" s="4">
        <f>IF($AD922=0,-5,IF(D922="",5,10))</f>
        <v>-5</v>
      </c>
      <c r="AB922" s="4">
        <f>IF($AD922=0,-5,IF(E922="",5,10))</f>
        <v>-5</v>
      </c>
      <c r="AC922" s="4">
        <f>IF($AD922=0,-5,IF(F922="",5,10))</f>
        <v>-5</v>
      </c>
      <c r="AD922" s="4">
        <f>COUNTA(D922:F922)</f>
        <v>0</v>
      </c>
      <c r="AE922" s="4">
        <f>COUNTA(G922:V922)</f>
        <v>0</v>
      </c>
      <c r="AF922" s="4" cm="1">
        <f t="array" ref="AF922">IFERROR(_xlfn.IFS((AND(OR(P922="Si"),Q922="")),15,AND(Q922&lt;&gt;"",P922=""),18,E922&lt;Q922,16),0)</f>
        <v>0</v>
      </c>
      <c r="AG922" s="4" cm="1">
        <f t="array" ref="AG922">IFERROR(_xlfn.IFS((AND(OR(R922="Si"),S922="")),17,AND(S922&lt;&gt;"",R922=""),19),0)</f>
        <v>0</v>
      </c>
      <c r="AH922" s="4">
        <f t="shared" si="44"/>
        <v>0</v>
      </c>
    </row>
    <row r="923" spans="2:34" x14ac:dyDescent="0.25">
      <c r="B923" s="6" t="str">
        <f t="shared" si="42"/>
        <v/>
      </c>
      <c r="C923" s="7" t="str">
        <f t="shared" si="43"/>
        <v/>
      </c>
      <c r="D923" s="9"/>
      <c r="E923" s="10"/>
      <c r="F923" s="9"/>
      <c r="G923" s="8"/>
      <c r="H923" s="8"/>
      <c r="I923" s="8"/>
      <c r="J923" s="8"/>
      <c r="K923" s="8"/>
      <c r="L923" s="8"/>
      <c r="M923" s="11"/>
      <c r="N923" s="26"/>
      <c r="O923" s="26"/>
      <c r="P923" s="8"/>
      <c r="Q923" s="11"/>
      <c r="R923" s="8"/>
      <c r="S923" s="8"/>
      <c r="T923" s="8"/>
      <c r="U923" s="8"/>
      <c r="V923" s="8"/>
      <c r="Y923" s="4" t="str" cm="1">
        <f t="array" ref="Y923">_xlfn.IFS(AND(AD923=0,AH923&gt;1),0,AD923=0,"",SUM(AA923:AC923)=30,10,OR(AA923=5,AB923=5,AC923=5),5)</f>
        <v/>
      </c>
      <c r="Z923" s="4" t="str" cm="1">
        <f t="array" ref="Z923">IFERROR(_xlfn.IFS(AND(AH923=0,Y923=10),"Excelente, producto bien configurado",AND(Y923=5,AH923&gt;1),"Faltan Datos Obligatorios y hay error en datos opcionales",Y923=5,CONCATENATE("Faltan Datos Obligatorios:",IF(AA923=5," Nombre, ",""),IF(AB923=5," Precio, ",""),IF(AC923=5," Cantidad ","")),AH923&gt;=30,"Error Descuento y Granel",AF923=15,"Falta Digitar Descuento",AF923=16,"Error: Valor descuento superior a venta",AG923=17,"Falta Seleccionar Unidad de medida",AG923=19,"Habilitar venta a Granel"),"")</f>
        <v/>
      </c>
      <c r="AA923" s="4">
        <f>IF($AD923=0,-5,IF(D923="",5,10))</f>
        <v>-5</v>
      </c>
      <c r="AB923" s="4">
        <f>IF($AD923=0,-5,IF(E923="",5,10))</f>
        <v>-5</v>
      </c>
      <c r="AC923" s="4">
        <f>IF($AD923=0,-5,IF(F923="",5,10))</f>
        <v>-5</v>
      </c>
      <c r="AD923" s="4">
        <f>COUNTA(D923:F923)</f>
        <v>0</v>
      </c>
      <c r="AE923" s="4">
        <f>COUNTA(G923:V923)</f>
        <v>0</v>
      </c>
      <c r="AF923" s="4" cm="1">
        <f t="array" ref="AF923">IFERROR(_xlfn.IFS((AND(OR(P923="Si"),Q923="")),15,AND(Q923&lt;&gt;"",P923=""),18,E923&lt;Q923,16),0)</f>
        <v>0</v>
      </c>
      <c r="AG923" s="4" cm="1">
        <f t="array" ref="AG923">IFERROR(_xlfn.IFS((AND(OR(R923="Si"),S923="")),17,AND(S923&lt;&gt;"",R923=""),19),0)</f>
        <v>0</v>
      </c>
      <c r="AH923" s="4">
        <f t="shared" si="44"/>
        <v>0</v>
      </c>
    </row>
    <row r="924" spans="2:34" x14ac:dyDescent="0.25">
      <c r="B924" s="6" t="str">
        <f t="shared" si="42"/>
        <v/>
      </c>
      <c r="C924" s="7" t="str">
        <f t="shared" si="43"/>
        <v/>
      </c>
      <c r="D924" s="9"/>
      <c r="E924" s="10"/>
      <c r="F924" s="9"/>
      <c r="G924" s="8"/>
      <c r="H924" s="8"/>
      <c r="I924" s="8"/>
      <c r="J924" s="8"/>
      <c r="K924" s="8"/>
      <c r="L924" s="8"/>
      <c r="M924" s="11"/>
      <c r="N924" s="26"/>
      <c r="O924" s="26"/>
      <c r="P924" s="8"/>
      <c r="Q924" s="11"/>
      <c r="R924" s="8"/>
      <c r="S924" s="8"/>
      <c r="T924" s="8"/>
      <c r="U924" s="8"/>
      <c r="V924" s="8"/>
      <c r="Y924" s="4" t="str" cm="1">
        <f t="array" ref="Y924">_xlfn.IFS(AND(AD924=0,AH924&gt;1),0,AD924=0,"",SUM(AA924:AC924)=30,10,OR(AA924=5,AB924=5,AC924=5),5)</f>
        <v/>
      </c>
      <c r="Z924" s="4" t="str" cm="1">
        <f t="array" ref="Z924">IFERROR(_xlfn.IFS(AND(AH924=0,Y924=10),"Excelente, producto bien configurado",AND(Y924=5,AH924&gt;1),"Faltan Datos Obligatorios y hay error en datos opcionales",Y924=5,CONCATENATE("Faltan Datos Obligatorios:",IF(AA924=5," Nombre, ",""),IF(AB924=5," Precio, ",""),IF(AC924=5," Cantidad ","")),AH924&gt;=30,"Error Descuento y Granel",AF924=15,"Falta Digitar Descuento",AF924=16,"Error: Valor descuento superior a venta",AG924=17,"Falta Seleccionar Unidad de medida",AG924=19,"Habilitar venta a Granel"),"")</f>
        <v/>
      </c>
      <c r="AA924" s="4">
        <f>IF($AD924=0,-5,IF(D924="",5,10))</f>
        <v>-5</v>
      </c>
      <c r="AB924" s="4">
        <f>IF($AD924=0,-5,IF(E924="",5,10))</f>
        <v>-5</v>
      </c>
      <c r="AC924" s="4">
        <f>IF($AD924=0,-5,IF(F924="",5,10))</f>
        <v>-5</v>
      </c>
      <c r="AD924" s="4">
        <f>COUNTA(D924:F924)</f>
        <v>0</v>
      </c>
      <c r="AE924" s="4">
        <f>COUNTA(G924:V924)</f>
        <v>0</v>
      </c>
      <c r="AF924" s="4" cm="1">
        <f t="array" ref="AF924">IFERROR(_xlfn.IFS((AND(OR(P924="Si"),Q924="")),15,AND(Q924&lt;&gt;"",P924=""),18,E924&lt;Q924,16),0)</f>
        <v>0</v>
      </c>
      <c r="AG924" s="4" cm="1">
        <f t="array" ref="AG924">IFERROR(_xlfn.IFS((AND(OR(R924="Si"),S924="")),17,AND(S924&lt;&gt;"",R924=""),19),0)</f>
        <v>0</v>
      </c>
      <c r="AH924" s="4">
        <f t="shared" si="44"/>
        <v>0</v>
      </c>
    </row>
    <row r="925" spans="2:34" x14ac:dyDescent="0.25">
      <c r="B925" s="6" t="str">
        <f t="shared" si="42"/>
        <v/>
      </c>
      <c r="C925" s="7" t="str">
        <f t="shared" si="43"/>
        <v/>
      </c>
      <c r="D925" s="9"/>
      <c r="E925" s="10"/>
      <c r="F925" s="9"/>
      <c r="G925" s="8"/>
      <c r="H925" s="8"/>
      <c r="I925" s="8"/>
      <c r="J925" s="8"/>
      <c r="K925" s="8"/>
      <c r="L925" s="8"/>
      <c r="M925" s="11"/>
      <c r="N925" s="26"/>
      <c r="O925" s="26"/>
      <c r="P925" s="8"/>
      <c r="Q925" s="11"/>
      <c r="R925" s="8"/>
      <c r="S925" s="8"/>
      <c r="T925" s="8"/>
      <c r="U925" s="8"/>
      <c r="V925" s="8"/>
      <c r="Y925" s="4" t="str" cm="1">
        <f t="array" ref="Y925">_xlfn.IFS(AND(AD925=0,AH925&gt;1),0,AD925=0,"",SUM(AA925:AC925)=30,10,OR(AA925=5,AB925=5,AC925=5),5)</f>
        <v/>
      </c>
      <c r="Z925" s="4" t="str" cm="1">
        <f t="array" ref="Z925">IFERROR(_xlfn.IFS(AND(AH925=0,Y925=10),"Excelente, producto bien configurado",AND(Y925=5,AH925&gt;1),"Faltan Datos Obligatorios y hay error en datos opcionales",Y925=5,CONCATENATE("Faltan Datos Obligatorios:",IF(AA925=5," Nombre, ",""),IF(AB925=5," Precio, ",""),IF(AC925=5," Cantidad ","")),AH925&gt;=30,"Error Descuento y Granel",AF925=15,"Falta Digitar Descuento",AF925=16,"Error: Valor descuento superior a venta",AG925=17,"Falta Seleccionar Unidad de medida",AG925=19,"Habilitar venta a Granel"),"")</f>
        <v/>
      </c>
      <c r="AA925" s="4">
        <f>IF($AD925=0,-5,IF(D925="",5,10))</f>
        <v>-5</v>
      </c>
      <c r="AB925" s="4">
        <f>IF($AD925=0,-5,IF(E925="",5,10))</f>
        <v>-5</v>
      </c>
      <c r="AC925" s="4">
        <f>IF($AD925=0,-5,IF(F925="",5,10))</f>
        <v>-5</v>
      </c>
      <c r="AD925" s="4">
        <f>COUNTA(D925:F925)</f>
        <v>0</v>
      </c>
      <c r="AE925" s="4">
        <f>COUNTA(G925:V925)</f>
        <v>0</v>
      </c>
      <c r="AF925" s="4" cm="1">
        <f t="array" ref="AF925">IFERROR(_xlfn.IFS((AND(OR(P925="Si"),Q925="")),15,AND(Q925&lt;&gt;"",P925=""),18,E925&lt;Q925,16),0)</f>
        <v>0</v>
      </c>
      <c r="AG925" s="4" cm="1">
        <f t="array" ref="AG925">IFERROR(_xlfn.IFS((AND(OR(R925="Si"),S925="")),17,AND(S925&lt;&gt;"",R925=""),19),0)</f>
        <v>0</v>
      </c>
      <c r="AH925" s="4">
        <f t="shared" si="44"/>
        <v>0</v>
      </c>
    </row>
    <row r="926" spans="2:34" x14ac:dyDescent="0.25">
      <c r="B926" s="6" t="str">
        <f t="shared" si="42"/>
        <v/>
      </c>
      <c r="C926" s="7" t="str">
        <f t="shared" si="43"/>
        <v/>
      </c>
      <c r="D926" s="9"/>
      <c r="E926" s="10"/>
      <c r="F926" s="9"/>
      <c r="G926" s="8"/>
      <c r="H926" s="8"/>
      <c r="I926" s="8"/>
      <c r="J926" s="8"/>
      <c r="K926" s="8"/>
      <c r="L926" s="8"/>
      <c r="M926" s="11"/>
      <c r="N926" s="26"/>
      <c r="O926" s="26"/>
      <c r="P926" s="8"/>
      <c r="Q926" s="11"/>
      <c r="R926" s="8"/>
      <c r="S926" s="8"/>
      <c r="T926" s="8"/>
      <c r="U926" s="8"/>
      <c r="V926" s="8"/>
      <c r="Y926" s="4" t="str" cm="1">
        <f t="array" ref="Y926">_xlfn.IFS(AND(AD926=0,AH926&gt;1),0,AD926=0,"",SUM(AA926:AC926)=30,10,OR(AA926=5,AB926=5,AC926=5),5)</f>
        <v/>
      </c>
      <c r="Z926" s="4" t="str" cm="1">
        <f t="array" ref="Z926">IFERROR(_xlfn.IFS(AND(AH926=0,Y926=10),"Excelente, producto bien configurado",AND(Y926=5,AH926&gt;1),"Faltan Datos Obligatorios y hay error en datos opcionales",Y926=5,CONCATENATE("Faltan Datos Obligatorios:",IF(AA926=5," Nombre, ",""),IF(AB926=5," Precio, ",""),IF(AC926=5," Cantidad ","")),AH926&gt;=30,"Error Descuento y Granel",AF926=15,"Falta Digitar Descuento",AF926=16,"Error: Valor descuento superior a venta",AG926=17,"Falta Seleccionar Unidad de medida",AG926=19,"Habilitar venta a Granel"),"")</f>
        <v/>
      </c>
      <c r="AA926" s="4">
        <f>IF($AD926=0,-5,IF(D926="",5,10))</f>
        <v>-5</v>
      </c>
      <c r="AB926" s="4">
        <f>IF($AD926=0,-5,IF(E926="",5,10))</f>
        <v>-5</v>
      </c>
      <c r="AC926" s="4">
        <f>IF($AD926=0,-5,IF(F926="",5,10))</f>
        <v>-5</v>
      </c>
      <c r="AD926" s="4">
        <f>COUNTA(D926:F926)</f>
        <v>0</v>
      </c>
      <c r="AE926" s="4">
        <f>COUNTA(G926:V926)</f>
        <v>0</v>
      </c>
      <c r="AF926" s="4" cm="1">
        <f t="array" ref="AF926">IFERROR(_xlfn.IFS((AND(OR(P926="Si"),Q926="")),15,AND(Q926&lt;&gt;"",P926=""),18,E926&lt;Q926,16),0)</f>
        <v>0</v>
      </c>
      <c r="AG926" s="4" cm="1">
        <f t="array" ref="AG926">IFERROR(_xlfn.IFS((AND(OR(R926="Si"),S926="")),17,AND(S926&lt;&gt;"",R926=""),19),0)</f>
        <v>0</v>
      </c>
      <c r="AH926" s="4">
        <f t="shared" si="44"/>
        <v>0</v>
      </c>
    </row>
    <row r="927" spans="2:34" x14ac:dyDescent="0.25">
      <c r="B927" s="6" t="str">
        <f t="shared" si="42"/>
        <v/>
      </c>
      <c r="C927" s="7" t="str">
        <f t="shared" si="43"/>
        <v/>
      </c>
      <c r="D927" s="9"/>
      <c r="E927" s="10"/>
      <c r="F927" s="9"/>
      <c r="G927" s="8"/>
      <c r="H927" s="8"/>
      <c r="I927" s="8"/>
      <c r="J927" s="8"/>
      <c r="K927" s="8"/>
      <c r="L927" s="8"/>
      <c r="M927" s="11"/>
      <c r="N927" s="26"/>
      <c r="O927" s="26"/>
      <c r="P927" s="8"/>
      <c r="Q927" s="11"/>
      <c r="R927" s="8"/>
      <c r="S927" s="8"/>
      <c r="T927" s="8"/>
      <c r="U927" s="8"/>
      <c r="V927" s="8"/>
      <c r="Y927" s="4" t="str" cm="1">
        <f t="array" ref="Y927">_xlfn.IFS(AND(AD927=0,AH927&gt;1),0,AD927=0,"",SUM(AA927:AC927)=30,10,OR(AA927=5,AB927=5,AC927=5),5)</f>
        <v/>
      </c>
      <c r="Z927" s="4" t="str" cm="1">
        <f t="array" ref="Z927">IFERROR(_xlfn.IFS(AND(AH927=0,Y927=10),"Excelente, producto bien configurado",AND(Y927=5,AH927&gt;1),"Faltan Datos Obligatorios y hay error en datos opcionales",Y927=5,CONCATENATE("Faltan Datos Obligatorios:",IF(AA927=5," Nombre, ",""),IF(AB927=5," Precio, ",""),IF(AC927=5," Cantidad ","")),AH927&gt;=30,"Error Descuento y Granel",AF927=15,"Falta Digitar Descuento",AF927=16,"Error: Valor descuento superior a venta",AG927=17,"Falta Seleccionar Unidad de medida",AG927=19,"Habilitar venta a Granel"),"")</f>
        <v/>
      </c>
      <c r="AA927" s="4">
        <f>IF($AD927=0,-5,IF(D927="",5,10))</f>
        <v>-5</v>
      </c>
      <c r="AB927" s="4">
        <f>IF($AD927=0,-5,IF(E927="",5,10))</f>
        <v>-5</v>
      </c>
      <c r="AC927" s="4">
        <f>IF($AD927=0,-5,IF(F927="",5,10))</f>
        <v>-5</v>
      </c>
      <c r="AD927" s="4">
        <f>COUNTA(D927:F927)</f>
        <v>0</v>
      </c>
      <c r="AE927" s="4">
        <f>COUNTA(G927:V927)</f>
        <v>0</v>
      </c>
      <c r="AF927" s="4" cm="1">
        <f t="array" ref="AF927">IFERROR(_xlfn.IFS((AND(OR(P927="Si"),Q927="")),15,AND(Q927&lt;&gt;"",P927=""),18,E927&lt;Q927,16),0)</f>
        <v>0</v>
      </c>
      <c r="AG927" s="4" cm="1">
        <f t="array" ref="AG927">IFERROR(_xlfn.IFS((AND(OR(R927="Si"),S927="")),17,AND(S927&lt;&gt;"",R927=""),19),0)</f>
        <v>0</v>
      </c>
      <c r="AH927" s="4">
        <f t="shared" si="44"/>
        <v>0</v>
      </c>
    </row>
    <row r="928" spans="2:34" x14ac:dyDescent="0.25">
      <c r="B928" s="6" t="str">
        <f t="shared" si="42"/>
        <v/>
      </c>
      <c r="C928" s="7" t="str">
        <f t="shared" si="43"/>
        <v/>
      </c>
      <c r="D928" s="9"/>
      <c r="E928" s="10"/>
      <c r="F928" s="9"/>
      <c r="G928" s="8"/>
      <c r="H928" s="8"/>
      <c r="I928" s="8"/>
      <c r="J928" s="8"/>
      <c r="K928" s="8"/>
      <c r="L928" s="8"/>
      <c r="M928" s="11"/>
      <c r="N928" s="26"/>
      <c r="O928" s="26"/>
      <c r="P928" s="8"/>
      <c r="Q928" s="11"/>
      <c r="R928" s="8"/>
      <c r="S928" s="8"/>
      <c r="T928" s="8"/>
      <c r="U928" s="8"/>
      <c r="V928" s="8"/>
      <c r="Y928" s="4" t="str" cm="1">
        <f t="array" ref="Y928">_xlfn.IFS(AND(AD928=0,AH928&gt;1),0,AD928=0,"",SUM(AA928:AC928)=30,10,OR(AA928=5,AB928=5,AC928=5),5)</f>
        <v/>
      </c>
      <c r="Z928" s="4" t="str" cm="1">
        <f t="array" ref="Z928">IFERROR(_xlfn.IFS(AND(AH928=0,Y928=10),"Excelente, producto bien configurado",AND(Y928=5,AH928&gt;1),"Faltan Datos Obligatorios y hay error en datos opcionales",Y928=5,CONCATENATE("Faltan Datos Obligatorios:",IF(AA928=5," Nombre, ",""),IF(AB928=5," Precio, ",""),IF(AC928=5," Cantidad ","")),AH928&gt;=30,"Error Descuento y Granel",AF928=15,"Falta Digitar Descuento",AF928=16,"Error: Valor descuento superior a venta",AG928=17,"Falta Seleccionar Unidad de medida",AG928=19,"Habilitar venta a Granel"),"")</f>
        <v/>
      </c>
      <c r="AA928" s="4">
        <f>IF($AD928=0,-5,IF(D928="",5,10))</f>
        <v>-5</v>
      </c>
      <c r="AB928" s="4">
        <f>IF($AD928=0,-5,IF(E928="",5,10))</f>
        <v>-5</v>
      </c>
      <c r="AC928" s="4">
        <f>IF($AD928=0,-5,IF(F928="",5,10))</f>
        <v>-5</v>
      </c>
      <c r="AD928" s="4">
        <f>COUNTA(D928:F928)</f>
        <v>0</v>
      </c>
      <c r="AE928" s="4">
        <f>COUNTA(G928:V928)</f>
        <v>0</v>
      </c>
      <c r="AF928" s="4" cm="1">
        <f t="array" ref="AF928">IFERROR(_xlfn.IFS((AND(OR(P928="Si"),Q928="")),15,AND(Q928&lt;&gt;"",P928=""),18,E928&lt;Q928,16),0)</f>
        <v>0</v>
      </c>
      <c r="AG928" s="4" cm="1">
        <f t="array" ref="AG928">IFERROR(_xlfn.IFS((AND(OR(R928="Si"),S928="")),17,AND(S928&lt;&gt;"",R928=""),19),0)</f>
        <v>0</v>
      </c>
      <c r="AH928" s="4">
        <f t="shared" si="44"/>
        <v>0</v>
      </c>
    </row>
    <row r="929" spans="2:34" x14ac:dyDescent="0.25">
      <c r="B929" s="6" t="str">
        <f t="shared" si="42"/>
        <v/>
      </c>
      <c r="C929" s="7" t="str">
        <f t="shared" si="43"/>
        <v/>
      </c>
      <c r="D929" s="9"/>
      <c r="E929" s="10"/>
      <c r="F929" s="9"/>
      <c r="G929" s="8"/>
      <c r="H929" s="8"/>
      <c r="I929" s="8"/>
      <c r="J929" s="8"/>
      <c r="K929" s="8"/>
      <c r="L929" s="8"/>
      <c r="M929" s="11"/>
      <c r="N929" s="26"/>
      <c r="O929" s="26"/>
      <c r="P929" s="8"/>
      <c r="Q929" s="11"/>
      <c r="R929" s="8"/>
      <c r="S929" s="8"/>
      <c r="T929" s="8"/>
      <c r="U929" s="8"/>
      <c r="V929" s="8"/>
      <c r="Y929" s="4" t="str" cm="1">
        <f t="array" ref="Y929">_xlfn.IFS(AND(AD929=0,AH929&gt;1),0,AD929=0,"",SUM(AA929:AC929)=30,10,OR(AA929=5,AB929=5,AC929=5),5)</f>
        <v/>
      </c>
      <c r="Z929" s="4" t="str" cm="1">
        <f t="array" ref="Z929">IFERROR(_xlfn.IFS(AND(AH929=0,Y929=10),"Excelente, producto bien configurado",AND(Y929=5,AH929&gt;1),"Faltan Datos Obligatorios y hay error en datos opcionales",Y929=5,CONCATENATE("Faltan Datos Obligatorios:",IF(AA929=5," Nombre, ",""),IF(AB929=5," Precio, ",""),IF(AC929=5," Cantidad ","")),AH929&gt;=30,"Error Descuento y Granel",AF929=15,"Falta Digitar Descuento",AF929=16,"Error: Valor descuento superior a venta",AG929=17,"Falta Seleccionar Unidad de medida",AG929=19,"Habilitar venta a Granel"),"")</f>
        <v/>
      </c>
      <c r="AA929" s="4">
        <f>IF($AD929=0,-5,IF(D929="",5,10))</f>
        <v>-5</v>
      </c>
      <c r="AB929" s="4">
        <f>IF($AD929=0,-5,IF(E929="",5,10))</f>
        <v>-5</v>
      </c>
      <c r="AC929" s="4">
        <f>IF($AD929=0,-5,IF(F929="",5,10))</f>
        <v>-5</v>
      </c>
      <c r="AD929" s="4">
        <f>COUNTA(D929:F929)</f>
        <v>0</v>
      </c>
      <c r="AE929" s="4">
        <f>COUNTA(G929:V929)</f>
        <v>0</v>
      </c>
      <c r="AF929" s="4" cm="1">
        <f t="array" ref="AF929">IFERROR(_xlfn.IFS((AND(OR(P929="Si"),Q929="")),15,AND(Q929&lt;&gt;"",P929=""),18,E929&lt;Q929,16),0)</f>
        <v>0</v>
      </c>
      <c r="AG929" s="4" cm="1">
        <f t="array" ref="AG929">IFERROR(_xlfn.IFS((AND(OR(R929="Si"),S929="")),17,AND(S929&lt;&gt;"",R929=""),19),0)</f>
        <v>0</v>
      </c>
      <c r="AH929" s="4">
        <f t="shared" si="44"/>
        <v>0</v>
      </c>
    </row>
    <row r="930" spans="2:34" x14ac:dyDescent="0.25">
      <c r="B930" s="6" t="str">
        <f t="shared" si="42"/>
        <v/>
      </c>
      <c r="C930" s="7" t="str">
        <f t="shared" si="43"/>
        <v/>
      </c>
      <c r="D930" s="9"/>
      <c r="E930" s="10"/>
      <c r="F930" s="9"/>
      <c r="G930" s="8"/>
      <c r="H930" s="8"/>
      <c r="I930" s="8"/>
      <c r="J930" s="8"/>
      <c r="K930" s="8"/>
      <c r="L930" s="8"/>
      <c r="M930" s="11"/>
      <c r="N930" s="26"/>
      <c r="O930" s="26"/>
      <c r="P930" s="8"/>
      <c r="Q930" s="11"/>
      <c r="R930" s="8"/>
      <c r="S930" s="8"/>
      <c r="T930" s="8"/>
      <c r="U930" s="8"/>
      <c r="V930" s="8"/>
      <c r="Y930" s="4" t="str" cm="1">
        <f t="array" ref="Y930">_xlfn.IFS(AND(AD930=0,AH930&gt;1),0,AD930=0,"",SUM(AA930:AC930)=30,10,OR(AA930=5,AB930=5,AC930=5),5)</f>
        <v/>
      </c>
      <c r="Z930" s="4" t="str" cm="1">
        <f t="array" ref="Z930">IFERROR(_xlfn.IFS(AND(AH930=0,Y930=10),"Excelente, producto bien configurado",AND(Y930=5,AH930&gt;1),"Faltan Datos Obligatorios y hay error en datos opcionales",Y930=5,CONCATENATE("Faltan Datos Obligatorios:",IF(AA930=5," Nombre, ",""),IF(AB930=5," Precio, ",""),IF(AC930=5," Cantidad ","")),AH930&gt;=30,"Error Descuento y Granel",AF930=15,"Falta Digitar Descuento",AF930=16,"Error: Valor descuento superior a venta",AG930=17,"Falta Seleccionar Unidad de medida",AG930=19,"Habilitar venta a Granel"),"")</f>
        <v/>
      </c>
      <c r="AA930" s="4">
        <f>IF($AD930=0,-5,IF(D930="",5,10))</f>
        <v>-5</v>
      </c>
      <c r="AB930" s="4">
        <f>IF($AD930=0,-5,IF(E930="",5,10))</f>
        <v>-5</v>
      </c>
      <c r="AC930" s="4">
        <f>IF($AD930=0,-5,IF(F930="",5,10))</f>
        <v>-5</v>
      </c>
      <c r="AD930" s="4">
        <f>COUNTA(D930:F930)</f>
        <v>0</v>
      </c>
      <c r="AE930" s="4">
        <f>COUNTA(G930:V930)</f>
        <v>0</v>
      </c>
      <c r="AF930" s="4" cm="1">
        <f t="array" ref="AF930">IFERROR(_xlfn.IFS((AND(OR(P930="Si"),Q930="")),15,AND(Q930&lt;&gt;"",P930=""),18,E930&lt;Q930,16),0)</f>
        <v>0</v>
      </c>
      <c r="AG930" s="4" cm="1">
        <f t="array" ref="AG930">IFERROR(_xlfn.IFS((AND(OR(R930="Si"),S930="")),17,AND(S930&lt;&gt;"",R930=""),19),0)</f>
        <v>0</v>
      </c>
      <c r="AH930" s="4">
        <f t="shared" si="44"/>
        <v>0</v>
      </c>
    </row>
    <row r="931" spans="2:34" x14ac:dyDescent="0.25">
      <c r="B931" s="6" t="str">
        <f t="shared" si="42"/>
        <v/>
      </c>
      <c r="C931" s="7" t="str">
        <f t="shared" si="43"/>
        <v/>
      </c>
      <c r="D931" s="9"/>
      <c r="E931" s="10"/>
      <c r="F931" s="9"/>
      <c r="G931" s="8"/>
      <c r="H931" s="8"/>
      <c r="I931" s="8"/>
      <c r="J931" s="8"/>
      <c r="K931" s="8"/>
      <c r="L931" s="8"/>
      <c r="M931" s="11"/>
      <c r="N931" s="26"/>
      <c r="O931" s="26"/>
      <c r="P931" s="8"/>
      <c r="Q931" s="11"/>
      <c r="R931" s="8"/>
      <c r="S931" s="8"/>
      <c r="T931" s="8"/>
      <c r="U931" s="8"/>
      <c r="V931" s="8"/>
      <c r="Y931" s="4" t="str" cm="1">
        <f t="array" ref="Y931">_xlfn.IFS(AND(AD931=0,AH931&gt;1),0,AD931=0,"",SUM(AA931:AC931)=30,10,OR(AA931=5,AB931=5,AC931=5),5)</f>
        <v/>
      </c>
      <c r="Z931" s="4" t="str" cm="1">
        <f t="array" ref="Z931">IFERROR(_xlfn.IFS(AND(AH931=0,Y931=10),"Excelente, producto bien configurado",AND(Y931=5,AH931&gt;1),"Faltan Datos Obligatorios y hay error en datos opcionales",Y931=5,CONCATENATE("Faltan Datos Obligatorios:",IF(AA931=5," Nombre, ",""),IF(AB931=5," Precio, ",""),IF(AC931=5," Cantidad ","")),AH931&gt;=30,"Error Descuento y Granel",AF931=15,"Falta Digitar Descuento",AF931=16,"Error: Valor descuento superior a venta",AG931=17,"Falta Seleccionar Unidad de medida",AG931=19,"Habilitar venta a Granel"),"")</f>
        <v/>
      </c>
      <c r="AA931" s="4">
        <f>IF($AD931=0,-5,IF(D931="",5,10))</f>
        <v>-5</v>
      </c>
      <c r="AB931" s="4">
        <f>IF($AD931=0,-5,IF(E931="",5,10))</f>
        <v>-5</v>
      </c>
      <c r="AC931" s="4">
        <f>IF($AD931=0,-5,IF(F931="",5,10))</f>
        <v>-5</v>
      </c>
      <c r="AD931" s="4">
        <f>COUNTA(D931:F931)</f>
        <v>0</v>
      </c>
      <c r="AE931" s="4">
        <f>COUNTA(G931:V931)</f>
        <v>0</v>
      </c>
      <c r="AF931" s="4" cm="1">
        <f t="array" ref="AF931">IFERROR(_xlfn.IFS((AND(OR(P931="Si"),Q931="")),15,AND(Q931&lt;&gt;"",P931=""),18,E931&lt;Q931,16),0)</f>
        <v>0</v>
      </c>
      <c r="AG931" s="4" cm="1">
        <f t="array" ref="AG931">IFERROR(_xlfn.IFS((AND(OR(R931="Si"),S931="")),17,AND(S931&lt;&gt;"",R931=""),19),0)</f>
        <v>0</v>
      </c>
      <c r="AH931" s="4">
        <f t="shared" si="44"/>
        <v>0</v>
      </c>
    </row>
    <row r="932" spans="2:34" x14ac:dyDescent="0.25">
      <c r="B932" s="6" t="str">
        <f t="shared" si="42"/>
        <v/>
      </c>
      <c r="C932" s="7" t="str">
        <f t="shared" si="43"/>
        <v/>
      </c>
      <c r="D932" s="9"/>
      <c r="E932" s="10"/>
      <c r="F932" s="9"/>
      <c r="G932" s="8"/>
      <c r="H932" s="8"/>
      <c r="I932" s="8"/>
      <c r="J932" s="8"/>
      <c r="K932" s="8"/>
      <c r="L932" s="8"/>
      <c r="M932" s="11"/>
      <c r="N932" s="26"/>
      <c r="O932" s="26"/>
      <c r="P932" s="8"/>
      <c r="Q932" s="11"/>
      <c r="R932" s="8"/>
      <c r="S932" s="8"/>
      <c r="T932" s="8"/>
      <c r="U932" s="8"/>
      <c r="V932" s="8"/>
      <c r="Y932" s="4" t="str" cm="1">
        <f t="array" ref="Y932">_xlfn.IFS(AND(AD932=0,AH932&gt;1),0,AD932=0,"",SUM(AA932:AC932)=30,10,OR(AA932=5,AB932=5,AC932=5),5)</f>
        <v/>
      </c>
      <c r="Z932" s="4" t="str" cm="1">
        <f t="array" ref="Z932">IFERROR(_xlfn.IFS(AND(AH932=0,Y932=10),"Excelente, producto bien configurado",AND(Y932=5,AH932&gt;1),"Faltan Datos Obligatorios y hay error en datos opcionales",Y932=5,CONCATENATE("Faltan Datos Obligatorios:",IF(AA932=5," Nombre, ",""),IF(AB932=5," Precio, ",""),IF(AC932=5," Cantidad ","")),AH932&gt;=30,"Error Descuento y Granel",AF932=15,"Falta Digitar Descuento",AF932=16,"Error: Valor descuento superior a venta",AG932=17,"Falta Seleccionar Unidad de medida",AG932=19,"Habilitar venta a Granel"),"")</f>
        <v/>
      </c>
      <c r="AA932" s="4">
        <f>IF($AD932=0,-5,IF(D932="",5,10))</f>
        <v>-5</v>
      </c>
      <c r="AB932" s="4">
        <f>IF($AD932=0,-5,IF(E932="",5,10))</f>
        <v>-5</v>
      </c>
      <c r="AC932" s="4">
        <f>IF($AD932=0,-5,IF(F932="",5,10))</f>
        <v>-5</v>
      </c>
      <c r="AD932" s="4">
        <f>COUNTA(D932:F932)</f>
        <v>0</v>
      </c>
      <c r="AE932" s="4">
        <f>COUNTA(G932:V932)</f>
        <v>0</v>
      </c>
      <c r="AF932" s="4" cm="1">
        <f t="array" ref="AF932">IFERROR(_xlfn.IFS((AND(OR(P932="Si"),Q932="")),15,AND(Q932&lt;&gt;"",P932=""),18,E932&lt;Q932,16),0)</f>
        <v>0</v>
      </c>
      <c r="AG932" s="4" cm="1">
        <f t="array" ref="AG932">IFERROR(_xlfn.IFS((AND(OR(R932="Si"),S932="")),17,AND(S932&lt;&gt;"",R932=""),19),0)</f>
        <v>0</v>
      </c>
      <c r="AH932" s="4">
        <f t="shared" si="44"/>
        <v>0</v>
      </c>
    </row>
    <row r="933" spans="2:34" x14ac:dyDescent="0.25">
      <c r="B933" s="6" t="str">
        <f t="shared" si="42"/>
        <v/>
      </c>
      <c r="C933" s="7" t="str">
        <f t="shared" si="43"/>
        <v/>
      </c>
      <c r="D933" s="9"/>
      <c r="E933" s="10"/>
      <c r="F933" s="9"/>
      <c r="G933" s="8"/>
      <c r="H933" s="8"/>
      <c r="I933" s="8"/>
      <c r="J933" s="8"/>
      <c r="K933" s="8"/>
      <c r="L933" s="8"/>
      <c r="M933" s="11"/>
      <c r="N933" s="26"/>
      <c r="O933" s="26"/>
      <c r="P933" s="8"/>
      <c r="Q933" s="11"/>
      <c r="R933" s="8"/>
      <c r="S933" s="8"/>
      <c r="T933" s="8"/>
      <c r="U933" s="8"/>
      <c r="V933" s="8"/>
      <c r="Y933" s="4" t="str" cm="1">
        <f t="array" ref="Y933">_xlfn.IFS(AND(AD933=0,AH933&gt;1),0,AD933=0,"",SUM(AA933:AC933)=30,10,OR(AA933=5,AB933=5,AC933=5),5)</f>
        <v/>
      </c>
      <c r="Z933" s="4" t="str" cm="1">
        <f t="array" ref="Z933">IFERROR(_xlfn.IFS(AND(AH933=0,Y933=10),"Excelente, producto bien configurado",AND(Y933=5,AH933&gt;1),"Faltan Datos Obligatorios y hay error en datos opcionales",Y933=5,CONCATENATE("Faltan Datos Obligatorios:",IF(AA933=5," Nombre, ",""),IF(AB933=5," Precio, ",""),IF(AC933=5," Cantidad ","")),AH933&gt;=30,"Error Descuento y Granel",AF933=15,"Falta Digitar Descuento",AF933=16,"Error: Valor descuento superior a venta",AG933=17,"Falta Seleccionar Unidad de medida",AG933=19,"Habilitar venta a Granel"),"")</f>
        <v/>
      </c>
      <c r="AA933" s="4">
        <f>IF($AD933=0,-5,IF(D933="",5,10))</f>
        <v>-5</v>
      </c>
      <c r="AB933" s="4">
        <f>IF($AD933=0,-5,IF(E933="",5,10))</f>
        <v>-5</v>
      </c>
      <c r="AC933" s="4">
        <f>IF($AD933=0,-5,IF(F933="",5,10))</f>
        <v>-5</v>
      </c>
      <c r="AD933" s="4">
        <f>COUNTA(D933:F933)</f>
        <v>0</v>
      </c>
      <c r="AE933" s="4">
        <f>COUNTA(G933:V933)</f>
        <v>0</v>
      </c>
      <c r="AF933" s="4" cm="1">
        <f t="array" ref="AF933">IFERROR(_xlfn.IFS((AND(OR(P933="Si"),Q933="")),15,AND(Q933&lt;&gt;"",P933=""),18,E933&lt;Q933,16),0)</f>
        <v>0</v>
      </c>
      <c r="AG933" s="4" cm="1">
        <f t="array" ref="AG933">IFERROR(_xlfn.IFS((AND(OR(R933="Si"),S933="")),17,AND(S933&lt;&gt;"",R933=""),19),0)</f>
        <v>0</v>
      </c>
      <c r="AH933" s="4">
        <f t="shared" si="44"/>
        <v>0</v>
      </c>
    </row>
    <row r="934" spans="2:34" x14ac:dyDescent="0.25">
      <c r="B934" s="6" t="str">
        <f t="shared" si="42"/>
        <v/>
      </c>
      <c r="C934" s="7" t="str">
        <f t="shared" si="43"/>
        <v/>
      </c>
      <c r="D934" s="9"/>
      <c r="E934" s="10"/>
      <c r="F934" s="9"/>
      <c r="G934" s="8"/>
      <c r="H934" s="8"/>
      <c r="I934" s="8"/>
      <c r="J934" s="8"/>
      <c r="K934" s="8"/>
      <c r="L934" s="8"/>
      <c r="M934" s="11"/>
      <c r="N934" s="26"/>
      <c r="O934" s="26"/>
      <c r="P934" s="8"/>
      <c r="Q934" s="11"/>
      <c r="R934" s="8"/>
      <c r="S934" s="8"/>
      <c r="T934" s="8"/>
      <c r="U934" s="8"/>
      <c r="V934" s="8"/>
      <c r="Y934" s="4" t="str" cm="1">
        <f t="array" ref="Y934">_xlfn.IFS(AND(AD934=0,AH934&gt;1),0,AD934=0,"",SUM(AA934:AC934)=30,10,OR(AA934=5,AB934=5,AC934=5),5)</f>
        <v/>
      </c>
      <c r="Z934" s="4" t="str" cm="1">
        <f t="array" ref="Z934">IFERROR(_xlfn.IFS(AND(AH934=0,Y934=10),"Excelente, producto bien configurado",AND(Y934=5,AH934&gt;1),"Faltan Datos Obligatorios y hay error en datos opcionales",Y934=5,CONCATENATE("Faltan Datos Obligatorios:",IF(AA934=5," Nombre, ",""),IF(AB934=5," Precio, ",""),IF(AC934=5," Cantidad ","")),AH934&gt;=30,"Error Descuento y Granel",AF934=15,"Falta Digitar Descuento",AF934=16,"Error: Valor descuento superior a venta",AG934=17,"Falta Seleccionar Unidad de medida",AG934=19,"Habilitar venta a Granel"),"")</f>
        <v/>
      </c>
      <c r="AA934" s="4">
        <f>IF($AD934=0,-5,IF(D934="",5,10))</f>
        <v>-5</v>
      </c>
      <c r="AB934" s="4">
        <f>IF($AD934=0,-5,IF(E934="",5,10))</f>
        <v>-5</v>
      </c>
      <c r="AC934" s="4">
        <f>IF($AD934=0,-5,IF(F934="",5,10))</f>
        <v>-5</v>
      </c>
      <c r="AD934" s="4">
        <f>COUNTA(D934:F934)</f>
        <v>0</v>
      </c>
      <c r="AE934" s="4">
        <f>COUNTA(G934:V934)</f>
        <v>0</v>
      </c>
      <c r="AF934" s="4" cm="1">
        <f t="array" ref="AF934">IFERROR(_xlfn.IFS((AND(OR(P934="Si"),Q934="")),15,AND(Q934&lt;&gt;"",P934=""),18,E934&lt;Q934,16),0)</f>
        <v>0</v>
      </c>
      <c r="AG934" s="4" cm="1">
        <f t="array" ref="AG934">IFERROR(_xlfn.IFS((AND(OR(R934="Si"),S934="")),17,AND(S934&lt;&gt;"",R934=""),19),0)</f>
        <v>0</v>
      </c>
      <c r="AH934" s="4">
        <f t="shared" si="44"/>
        <v>0</v>
      </c>
    </row>
    <row r="935" spans="2:34" x14ac:dyDescent="0.25">
      <c r="B935" s="6" t="str">
        <f t="shared" si="42"/>
        <v/>
      </c>
      <c r="C935" s="7" t="str">
        <f t="shared" si="43"/>
        <v/>
      </c>
      <c r="D935" s="9"/>
      <c r="E935" s="10"/>
      <c r="F935" s="9"/>
      <c r="G935" s="8"/>
      <c r="H935" s="8"/>
      <c r="I935" s="8"/>
      <c r="J935" s="8"/>
      <c r="K935" s="8"/>
      <c r="L935" s="8"/>
      <c r="M935" s="11"/>
      <c r="N935" s="26"/>
      <c r="O935" s="26"/>
      <c r="P935" s="8"/>
      <c r="Q935" s="11"/>
      <c r="R935" s="8"/>
      <c r="S935" s="8"/>
      <c r="T935" s="8"/>
      <c r="U935" s="8"/>
      <c r="V935" s="8"/>
      <c r="Y935" s="4" t="str" cm="1">
        <f t="array" ref="Y935">_xlfn.IFS(AND(AD935=0,AH935&gt;1),0,AD935=0,"",SUM(AA935:AC935)=30,10,OR(AA935=5,AB935=5,AC935=5),5)</f>
        <v/>
      </c>
      <c r="Z935" s="4" t="str" cm="1">
        <f t="array" ref="Z935">IFERROR(_xlfn.IFS(AND(AH935=0,Y935=10),"Excelente, producto bien configurado",AND(Y935=5,AH935&gt;1),"Faltan Datos Obligatorios y hay error en datos opcionales",Y935=5,CONCATENATE("Faltan Datos Obligatorios:",IF(AA935=5," Nombre, ",""),IF(AB935=5," Precio, ",""),IF(AC935=5," Cantidad ","")),AH935&gt;=30,"Error Descuento y Granel",AF935=15,"Falta Digitar Descuento",AF935=16,"Error: Valor descuento superior a venta",AG935=17,"Falta Seleccionar Unidad de medida",AG935=19,"Habilitar venta a Granel"),"")</f>
        <v/>
      </c>
      <c r="AA935" s="4">
        <f>IF($AD935=0,-5,IF(D935="",5,10))</f>
        <v>-5</v>
      </c>
      <c r="AB935" s="4">
        <f>IF($AD935=0,-5,IF(E935="",5,10))</f>
        <v>-5</v>
      </c>
      <c r="AC935" s="4">
        <f>IF($AD935=0,-5,IF(F935="",5,10))</f>
        <v>-5</v>
      </c>
      <c r="AD935" s="4">
        <f>COUNTA(D935:F935)</f>
        <v>0</v>
      </c>
      <c r="AE935" s="4">
        <f>COUNTA(G935:V935)</f>
        <v>0</v>
      </c>
      <c r="AF935" s="4" cm="1">
        <f t="array" ref="AF935">IFERROR(_xlfn.IFS((AND(OR(P935="Si"),Q935="")),15,AND(Q935&lt;&gt;"",P935=""),18,E935&lt;Q935,16),0)</f>
        <v>0</v>
      </c>
      <c r="AG935" s="4" cm="1">
        <f t="array" ref="AG935">IFERROR(_xlfn.IFS((AND(OR(R935="Si"),S935="")),17,AND(S935&lt;&gt;"",R935=""),19),0)</f>
        <v>0</v>
      </c>
      <c r="AH935" s="4">
        <f t="shared" si="44"/>
        <v>0</v>
      </c>
    </row>
    <row r="936" spans="2:34" x14ac:dyDescent="0.25">
      <c r="B936" s="6" t="str">
        <f t="shared" si="42"/>
        <v/>
      </c>
      <c r="C936" s="7" t="str">
        <f t="shared" si="43"/>
        <v/>
      </c>
      <c r="D936" s="9"/>
      <c r="E936" s="10"/>
      <c r="F936" s="9"/>
      <c r="G936" s="8"/>
      <c r="H936" s="8"/>
      <c r="I936" s="8"/>
      <c r="J936" s="8"/>
      <c r="K936" s="8"/>
      <c r="L936" s="8"/>
      <c r="M936" s="11"/>
      <c r="N936" s="26"/>
      <c r="O936" s="26"/>
      <c r="P936" s="8"/>
      <c r="Q936" s="11"/>
      <c r="R936" s="8"/>
      <c r="S936" s="8"/>
      <c r="T936" s="8"/>
      <c r="U936" s="8"/>
      <c r="V936" s="8"/>
      <c r="Y936" s="4" t="str" cm="1">
        <f t="array" ref="Y936">_xlfn.IFS(AND(AD936=0,AH936&gt;1),0,AD936=0,"",SUM(AA936:AC936)=30,10,OR(AA936=5,AB936=5,AC936=5),5)</f>
        <v/>
      </c>
      <c r="Z936" s="4" t="str" cm="1">
        <f t="array" ref="Z936">IFERROR(_xlfn.IFS(AND(AH936=0,Y936=10),"Excelente, producto bien configurado",AND(Y936=5,AH936&gt;1),"Faltan Datos Obligatorios y hay error en datos opcionales",Y936=5,CONCATENATE("Faltan Datos Obligatorios:",IF(AA936=5," Nombre, ",""),IF(AB936=5," Precio, ",""),IF(AC936=5," Cantidad ","")),AH936&gt;=30,"Error Descuento y Granel",AF936=15,"Falta Digitar Descuento",AF936=16,"Error: Valor descuento superior a venta",AG936=17,"Falta Seleccionar Unidad de medida",AG936=19,"Habilitar venta a Granel"),"")</f>
        <v/>
      </c>
      <c r="AA936" s="4">
        <f>IF($AD936=0,-5,IF(D936="",5,10))</f>
        <v>-5</v>
      </c>
      <c r="AB936" s="4">
        <f>IF($AD936=0,-5,IF(E936="",5,10))</f>
        <v>-5</v>
      </c>
      <c r="AC936" s="4">
        <f>IF($AD936=0,-5,IF(F936="",5,10))</f>
        <v>-5</v>
      </c>
      <c r="AD936" s="4">
        <f>COUNTA(D936:F936)</f>
        <v>0</v>
      </c>
      <c r="AE936" s="4">
        <f>COUNTA(G936:V936)</f>
        <v>0</v>
      </c>
      <c r="AF936" s="4" cm="1">
        <f t="array" ref="AF936">IFERROR(_xlfn.IFS((AND(OR(P936="Si"),Q936="")),15,AND(Q936&lt;&gt;"",P936=""),18,E936&lt;Q936,16),0)</f>
        <v>0</v>
      </c>
      <c r="AG936" s="4" cm="1">
        <f t="array" ref="AG936">IFERROR(_xlfn.IFS((AND(OR(R936="Si"),S936="")),17,AND(S936&lt;&gt;"",R936=""),19),0)</f>
        <v>0</v>
      </c>
      <c r="AH936" s="4">
        <f t="shared" si="44"/>
        <v>0</v>
      </c>
    </row>
    <row r="937" spans="2:34" x14ac:dyDescent="0.25">
      <c r="B937" s="6" t="str">
        <f t="shared" si="42"/>
        <v/>
      </c>
      <c r="C937" s="7" t="str">
        <f t="shared" si="43"/>
        <v/>
      </c>
      <c r="D937" s="9"/>
      <c r="E937" s="10"/>
      <c r="F937" s="9"/>
      <c r="G937" s="8"/>
      <c r="H937" s="8"/>
      <c r="I937" s="8"/>
      <c r="J937" s="8"/>
      <c r="K937" s="8"/>
      <c r="L937" s="8"/>
      <c r="M937" s="11"/>
      <c r="N937" s="26"/>
      <c r="O937" s="26"/>
      <c r="P937" s="8"/>
      <c r="Q937" s="11"/>
      <c r="R937" s="8"/>
      <c r="S937" s="8"/>
      <c r="T937" s="8"/>
      <c r="U937" s="8"/>
      <c r="V937" s="8"/>
      <c r="Y937" s="4" t="str" cm="1">
        <f t="array" ref="Y937">_xlfn.IFS(AND(AD937=0,AH937&gt;1),0,AD937=0,"",SUM(AA937:AC937)=30,10,OR(AA937=5,AB937=5,AC937=5),5)</f>
        <v/>
      </c>
      <c r="Z937" s="4" t="str" cm="1">
        <f t="array" ref="Z937">IFERROR(_xlfn.IFS(AND(AH937=0,Y937=10),"Excelente, producto bien configurado",AND(Y937=5,AH937&gt;1),"Faltan Datos Obligatorios y hay error en datos opcionales",Y937=5,CONCATENATE("Faltan Datos Obligatorios:",IF(AA937=5," Nombre, ",""),IF(AB937=5," Precio, ",""),IF(AC937=5," Cantidad ","")),AH937&gt;=30,"Error Descuento y Granel",AF937=15,"Falta Digitar Descuento",AF937=16,"Error: Valor descuento superior a venta",AG937=17,"Falta Seleccionar Unidad de medida",AG937=19,"Habilitar venta a Granel"),"")</f>
        <v/>
      </c>
      <c r="AA937" s="4">
        <f>IF($AD937=0,-5,IF(D937="",5,10))</f>
        <v>-5</v>
      </c>
      <c r="AB937" s="4">
        <f>IF($AD937=0,-5,IF(E937="",5,10))</f>
        <v>-5</v>
      </c>
      <c r="AC937" s="4">
        <f>IF($AD937=0,-5,IF(F937="",5,10))</f>
        <v>-5</v>
      </c>
      <c r="AD937" s="4">
        <f>COUNTA(D937:F937)</f>
        <v>0</v>
      </c>
      <c r="AE937" s="4">
        <f>COUNTA(G937:V937)</f>
        <v>0</v>
      </c>
      <c r="AF937" s="4" cm="1">
        <f t="array" ref="AF937">IFERROR(_xlfn.IFS((AND(OR(P937="Si"),Q937="")),15,AND(Q937&lt;&gt;"",P937=""),18,E937&lt;Q937,16),0)</f>
        <v>0</v>
      </c>
      <c r="AG937" s="4" cm="1">
        <f t="array" ref="AG937">IFERROR(_xlfn.IFS((AND(OR(R937="Si"),S937="")),17,AND(S937&lt;&gt;"",R937=""),19),0)</f>
        <v>0</v>
      </c>
      <c r="AH937" s="4">
        <f t="shared" si="44"/>
        <v>0</v>
      </c>
    </row>
    <row r="938" spans="2:34" x14ac:dyDescent="0.25">
      <c r="B938" s="6" t="str">
        <f t="shared" si="42"/>
        <v/>
      </c>
      <c r="C938" s="7" t="str">
        <f t="shared" si="43"/>
        <v/>
      </c>
      <c r="D938" s="9"/>
      <c r="E938" s="10"/>
      <c r="F938" s="9"/>
      <c r="G938" s="8"/>
      <c r="H938" s="8"/>
      <c r="I938" s="8"/>
      <c r="J938" s="8"/>
      <c r="K938" s="8"/>
      <c r="L938" s="8"/>
      <c r="M938" s="11"/>
      <c r="N938" s="26"/>
      <c r="O938" s="26"/>
      <c r="P938" s="8"/>
      <c r="Q938" s="11"/>
      <c r="R938" s="8"/>
      <c r="S938" s="8"/>
      <c r="T938" s="8"/>
      <c r="U938" s="8"/>
      <c r="V938" s="8"/>
      <c r="Y938" s="4" t="str" cm="1">
        <f t="array" ref="Y938">_xlfn.IFS(AND(AD938=0,AH938&gt;1),0,AD938=0,"",SUM(AA938:AC938)=30,10,OR(AA938=5,AB938=5,AC938=5),5)</f>
        <v/>
      </c>
      <c r="Z938" s="4" t="str" cm="1">
        <f t="array" ref="Z938">IFERROR(_xlfn.IFS(AND(AH938=0,Y938=10),"Excelente, producto bien configurado",AND(Y938=5,AH938&gt;1),"Faltan Datos Obligatorios y hay error en datos opcionales",Y938=5,CONCATENATE("Faltan Datos Obligatorios:",IF(AA938=5," Nombre, ",""),IF(AB938=5," Precio, ",""),IF(AC938=5," Cantidad ","")),AH938&gt;=30,"Error Descuento y Granel",AF938=15,"Falta Digitar Descuento",AF938=16,"Error: Valor descuento superior a venta",AG938=17,"Falta Seleccionar Unidad de medida",AG938=19,"Habilitar venta a Granel"),"")</f>
        <v/>
      </c>
      <c r="AA938" s="4">
        <f>IF($AD938=0,-5,IF(D938="",5,10))</f>
        <v>-5</v>
      </c>
      <c r="AB938" s="4">
        <f>IF($AD938=0,-5,IF(E938="",5,10))</f>
        <v>-5</v>
      </c>
      <c r="AC938" s="4">
        <f>IF($AD938=0,-5,IF(F938="",5,10))</f>
        <v>-5</v>
      </c>
      <c r="AD938" s="4">
        <f>COUNTA(D938:F938)</f>
        <v>0</v>
      </c>
      <c r="AE938" s="4">
        <f>COUNTA(G938:V938)</f>
        <v>0</v>
      </c>
      <c r="AF938" s="4" cm="1">
        <f t="array" ref="AF938">IFERROR(_xlfn.IFS((AND(OR(P938="Si"),Q938="")),15,AND(Q938&lt;&gt;"",P938=""),18,E938&lt;Q938,16),0)</f>
        <v>0</v>
      </c>
      <c r="AG938" s="4" cm="1">
        <f t="array" ref="AG938">IFERROR(_xlfn.IFS((AND(OR(R938="Si"),S938="")),17,AND(S938&lt;&gt;"",R938=""),19),0)</f>
        <v>0</v>
      </c>
      <c r="AH938" s="4">
        <f t="shared" si="44"/>
        <v>0</v>
      </c>
    </row>
    <row r="939" spans="2:34" x14ac:dyDescent="0.25">
      <c r="B939" s="6" t="str">
        <f t="shared" si="42"/>
        <v/>
      </c>
      <c r="C939" s="7" t="str">
        <f t="shared" si="43"/>
        <v/>
      </c>
      <c r="D939" s="9"/>
      <c r="E939" s="10"/>
      <c r="F939" s="9"/>
      <c r="G939" s="8"/>
      <c r="H939" s="8"/>
      <c r="I939" s="8"/>
      <c r="J939" s="8"/>
      <c r="K939" s="8"/>
      <c r="L939" s="8"/>
      <c r="M939" s="11"/>
      <c r="N939" s="26"/>
      <c r="O939" s="26"/>
      <c r="P939" s="8"/>
      <c r="Q939" s="11"/>
      <c r="R939" s="8"/>
      <c r="S939" s="8"/>
      <c r="T939" s="8"/>
      <c r="U939" s="8"/>
      <c r="V939" s="8"/>
      <c r="Y939" s="4" t="str" cm="1">
        <f t="array" ref="Y939">_xlfn.IFS(AND(AD939=0,AH939&gt;1),0,AD939=0,"",SUM(AA939:AC939)=30,10,OR(AA939=5,AB939=5,AC939=5),5)</f>
        <v/>
      </c>
      <c r="Z939" s="4" t="str" cm="1">
        <f t="array" ref="Z939">IFERROR(_xlfn.IFS(AND(AH939=0,Y939=10),"Excelente, producto bien configurado",AND(Y939=5,AH939&gt;1),"Faltan Datos Obligatorios y hay error en datos opcionales",Y939=5,CONCATENATE("Faltan Datos Obligatorios:",IF(AA939=5," Nombre, ",""),IF(AB939=5," Precio, ",""),IF(AC939=5," Cantidad ","")),AH939&gt;=30,"Error Descuento y Granel",AF939=15,"Falta Digitar Descuento",AF939=16,"Error: Valor descuento superior a venta",AG939=17,"Falta Seleccionar Unidad de medida",AG939=19,"Habilitar venta a Granel"),"")</f>
        <v/>
      </c>
      <c r="AA939" s="4">
        <f>IF($AD939=0,-5,IF(D939="",5,10))</f>
        <v>-5</v>
      </c>
      <c r="AB939" s="4">
        <f>IF($AD939=0,-5,IF(E939="",5,10))</f>
        <v>-5</v>
      </c>
      <c r="AC939" s="4">
        <f>IF($AD939=0,-5,IF(F939="",5,10))</f>
        <v>-5</v>
      </c>
      <c r="AD939" s="4">
        <f>COUNTA(D939:F939)</f>
        <v>0</v>
      </c>
      <c r="AE939" s="4">
        <f>COUNTA(G939:V939)</f>
        <v>0</v>
      </c>
      <c r="AF939" s="4" cm="1">
        <f t="array" ref="AF939">IFERROR(_xlfn.IFS((AND(OR(P939="Si"),Q939="")),15,AND(Q939&lt;&gt;"",P939=""),18,E939&lt;Q939,16),0)</f>
        <v>0</v>
      </c>
      <c r="AG939" s="4" cm="1">
        <f t="array" ref="AG939">IFERROR(_xlfn.IFS((AND(OR(R939="Si"),S939="")),17,AND(S939&lt;&gt;"",R939=""),19),0)</f>
        <v>0</v>
      </c>
      <c r="AH939" s="4">
        <f t="shared" si="44"/>
        <v>0</v>
      </c>
    </row>
    <row r="940" spans="2:34" x14ac:dyDescent="0.25">
      <c r="B940" s="6" t="str">
        <f t="shared" si="42"/>
        <v/>
      </c>
      <c r="C940" s="7" t="str">
        <f t="shared" si="43"/>
        <v/>
      </c>
      <c r="D940" s="9"/>
      <c r="E940" s="10"/>
      <c r="F940" s="9"/>
      <c r="G940" s="8"/>
      <c r="H940" s="8"/>
      <c r="I940" s="8"/>
      <c r="J940" s="8"/>
      <c r="K940" s="8"/>
      <c r="L940" s="8"/>
      <c r="M940" s="11"/>
      <c r="N940" s="26"/>
      <c r="O940" s="26"/>
      <c r="P940" s="8"/>
      <c r="Q940" s="11"/>
      <c r="R940" s="8"/>
      <c r="S940" s="8"/>
      <c r="T940" s="8"/>
      <c r="U940" s="8"/>
      <c r="V940" s="8"/>
      <c r="Y940" s="4" t="str" cm="1">
        <f t="array" ref="Y940">_xlfn.IFS(AND(AD940=0,AH940&gt;1),0,AD940=0,"",SUM(AA940:AC940)=30,10,OR(AA940=5,AB940=5,AC940=5),5)</f>
        <v/>
      </c>
      <c r="Z940" s="4" t="str" cm="1">
        <f t="array" ref="Z940">IFERROR(_xlfn.IFS(AND(AH940=0,Y940=10),"Excelente, producto bien configurado",AND(Y940=5,AH940&gt;1),"Faltan Datos Obligatorios y hay error en datos opcionales",Y940=5,CONCATENATE("Faltan Datos Obligatorios:",IF(AA940=5," Nombre, ",""),IF(AB940=5," Precio, ",""),IF(AC940=5," Cantidad ","")),AH940&gt;=30,"Error Descuento y Granel",AF940=15,"Falta Digitar Descuento",AF940=16,"Error: Valor descuento superior a venta",AG940=17,"Falta Seleccionar Unidad de medida",AG940=19,"Habilitar venta a Granel"),"")</f>
        <v/>
      </c>
      <c r="AA940" s="4">
        <f>IF($AD940=0,-5,IF(D940="",5,10))</f>
        <v>-5</v>
      </c>
      <c r="AB940" s="4">
        <f>IF($AD940=0,-5,IF(E940="",5,10))</f>
        <v>-5</v>
      </c>
      <c r="AC940" s="4">
        <f>IF($AD940=0,-5,IF(F940="",5,10))</f>
        <v>-5</v>
      </c>
      <c r="AD940" s="4">
        <f>COUNTA(D940:F940)</f>
        <v>0</v>
      </c>
      <c r="AE940" s="4">
        <f>COUNTA(G940:V940)</f>
        <v>0</v>
      </c>
      <c r="AF940" s="4" cm="1">
        <f t="array" ref="AF940">IFERROR(_xlfn.IFS((AND(OR(P940="Si"),Q940="")),15,AND(Q940&lt;&gt;"",P940=""),18,E940&lt;Q940,16),0)</f>
        <v>0</v>
      </c>
      <c r="AG940" s="4" cm="1">
        <f t="array" ref="AG940">IFERROR(_xlfn.IFS((AND(OR(R940="Si"),S940="")),17,AND(S940&lt;&gt;"",R940=""),19),0)</f>
        <v>0</v>
      </c>
      <c r="AH940" s="4">
        <f t="shared" si="44"/>
        <v>0</v>
      </c>
    </row>
    <row r="941" spans="2:34" x14ac:dyDescent="0.25">
      <c r="B941" s="6" t="str">
        <f t="shared" si="42"/>
        <v/>
      </c>
      <c r="C941" s="7" t="str">
        <f t="shared" si="43"/>
        <v/>
      </c>
      <c r="D941" s="9"/>
      <c r="E941" s="10"/>
      <c r="F941" s="9"/>
      <c r="G941" s="8"/>
      <c r="H941" s="8"/>
      <c r="I941" s="8"/>
      <c r="J941" s="8"/>
      <c r="K941" s="8"/>
      <c r="L941" s="8"/>
      <c r="M941" s="11"/>
      <c r="N941" s="26"/>
      <c r="O941" s="26"/>
      <c r="P941" s="8"/>
      <c r="Q941" s="11"/>
      <c r="R941" s="8"/>
      <c r="S941" s="8"/>
      <c r="T941" s="8"/>
      <c r="U941" s="8"/>
      <c r="V941" s="8"/>
      <c r="Y941" s="4" t="str" cm="1">
        <f t="array" ref="Y941">_xlfn.IFS(AND(AD941=0,AH941&gt;1),0,AD941=0,"",SUM(AA941:AC941)=30,10,OR(AA941=5,AB941=5,AC941=5),5)</f>
        <v/>
      </c>
      <c r="Z941" s="4" t="str" cm="1">
        <f t="array" ref="Z941">IFERROR(_xlfn.IFS(AND(AH941=0,Y941=10),"Excelente, producto bien configurado",AND(Y941=5,AH941&gt;1),"Faltan Datos Obligatorios y hay error en datos opcionales",Y941=5,CONCATENATE("Faltan Datos Obligatorios:",IF(AA941=5," Nombre, ",""),IF(AB941=5," Precio, ",""),IF(AC941=5," Cantidad ","")),AH941&gt;=30,"Error Descuento y Granel",AF941=15,"Falta Digitar Descuento",AF941=16,"Error: Valor descuento superior a venta",AG941=17,"Falta Seleccionar Unidad de medida",AG941=19,"Habilitar venta a Granel"),"")</f>
        <v/>
      </c>
      <c r="AA941" s="4">
        <f>IF($AD941=0,-5,IF(D941="",5,10))</f>
        <v>-5</v>
      </c>
      <c r="AB941" s="4">
        <f>IF($AD941=0,-5,IF(E941="",5,10))</f>
        <v>-5</v>
      </c>
      <c r="AC941" s="4">
        <f>IF($AD941=0,-5,IF(F941="",5,10))</f>
        <v>-5</v>
      </c>
      <c r="AD941" s="4">
        <f>COUNTA(D941:F941)</f>
        <v>0</v>
      </c>
      <c r="AE941" s="4">
        <f>COUNTA(G941:V941)</f>
        <v>0</v>
      </c>
      <c r="AF941" s="4" cm="1">
        <f t="array" ref="AF941">IFERROR(_xlfn.IFS((AND(OR(P941="Si"),Q941="")),15,AND(Q941&lt;&gt;"",P941=""),18,E941&lt;Q941,16),0)</f>
        <v>0</v>
      </c>
      <c r="AG941" s="4" cm="1">
        <f t="array" ref="AG941">IFERROR(_xlfn.IFS((AND(OR(R941="Si"),S941="")),17,AND(S941&lt;&gt;"",R941=""),19),0)</f>
        <v>0</v>
      </c>
      <c r="AH941" s="4">
        <f t="shared" si="44"/>
        <v>0</v>
      </c>
    </row>
    <row r="942" spans="2:34" x14ac:dyDescent="0.25">
      <c r="B942" s="6" t="str">
        <f t="shared" si="42"/>
        <v/>
      </c>
      <c r="C942" s="7" t="str">
        <f t="shared" si="43"/>
        <v/>
      </c>
      <c r="D942" s="9"/>
      <c r="E942" s="10"/>
      <c r="F942" s="9"/>
      <c r="G942" s="8"/>
      <c r="H942" s="8"/>
      <c r="I942" s="8"/>
      <c r="J942" s="8"/>
      <c r="K942" s="8"/>
      <c r="L942" s="8"/>
      <c r="M942" s="11"/>
      <c r="N942" s="26"/>
      <c r="O942" s="26"/>
      <c r="P942" s="8"/>
      <c r="Q942" s="11"/>
      <c r="R942" s="8"/>
      <c r="S942" s="8"/>
      <c r="T942" s="8"/>
      <c r="U942" s="8"/>
      <c r="V942" s="8"/>
      <c r="Y942" s="4" t="str" cm="1">
        <f t="array" ref="Y942">_xlfn.IFS(AND(AD942=0,AH942&gt;1),0,AD942=0,"",SUM(AA942:AC942)=30,10,OR(AA942=5,AB942=5,AC942=5),5)</f>
        <v/>
      </c>
      <c r="Z942" s="4" t="str" cm="1">
        <f t="array" ref="Z942">IFERROR(_xlfn.IFS(AND(AH942=0,Y942=10),"Excelente, producto bien configurado",AND(Y942=5,AH942&gt;1),"Faltan Datos Obligatorios y hay error en datos opcionales",Y942=5,CONCATENATE("Faltan Datos Obligatorios:",IF(AA942=5," Nombre, ",""),IF(AB942=5," Precio, ",""),IF(AC942=5," Cantidad ","")),AH942&gt;=30,"Error Descuento y Granel",AF942=15,"Falta Digitar Descuento",AF942=16,"Error: Valor descuento superior a venta",AG942=17,"Falta Seleccionar Unidad de medida",AG942=19,"Habilitar venta a Granel"),"")</f>
        <v/>
      </c>
      <c r="AA942" s="4">
        <f>IF($AD942=0,-5,IF(D942="",5,10))</f>
        <v>-5</v>
      </c>
      <c r="AB942" s="4">
        <f>IF($AD942=0,-5,IF(E942="",5,10))</f>
        <v>-5</v>
      </c>
      <c r="AC942" s="4">
        <f>IF($AD942=0,-5,IF(F942="",5,10))</f>
        <v>-5</v>
      </c>
      <c r="AD942" s="4">
        <f>COUNTA(D942:F942)</f>
        <v>0</v>
      </c>
      <c r="AE942" s="4">
        <f>COUNTA(G942:V942)</f>
        <v>0</v>
      </c>
      <c r="AF942" s="4" cm="1">
        <f t="array" ref="AF942">IFERROR(_xlfn.IFS((AND(OR(P942="Si"),Q942="")),15,AND(Q942&lt;&gt;"",P942=""),18,E942&lt;Q942,16),0)</f>
        <v>0</v>
      </c>
      <c r="AG942" s="4" cm="1">
        <f t="array" ref="AG942">IFERROR(_xlfn.IFS((AND(OR(R942="Si"),S942="")),17,AND(S942&lt;&gt;"",R942=""),19),0)</f>
        <v>0</v>
      </c>
      <c r="AH942" s="4">
        <f t="shared" si="44"/>
        <v>0</v>
      </c>
    </row>
    <row r="943" spans="2:34" x14ac:dyDescent="0.25">
      <c r="B943" s="6" t="str">
        <f t="shared" si="42"/>
        <v/>
      </c>
      <c r="C943" s="7" t="str">
        <f t="shared" si="43"/>
        <v/>
      </c>
      <c r="D943" s="9"/>
      <c r="E943" s="10"/>
      <c r="F943" s="9"/>
      <c r="G943" s="8"/>
      <c r="H943" s="8"/>
      <c r="I943" s="8"/>
      <c r="J943" s="8"/>
      <c r="K943" s="8"/>
      <c r="L943" s="8"/>
      <c r="M943" s="11"/>
      <c r="N943" s="26"/>
      <c r="O943" s="26"/>
      <c r="P943" s="8"/>
      <c r="Q943" s="11"/>
      <c r="R943" s="8"/>
      <c r="S943" s="8"/>
      <c r="T943" s="8"/>
      <c r="U943" s="8"/>
      <c r="V943" s="8"/>
      <c r="Y943" s="4" t="str" cm="1">
        <f t="array" ref="Y943">_xlfn.IFS(AND(AD943=0,AH943&gt;1),0,AD943=0,"",SUM(AA943:AC943)=30,10,OR(AA943=5,AB943=5,AC943=5),5)</f>
        <v/>
      </c>
      <c r="Z943" s="4" t="str" cm="1">
        <f t="array" ref="Z943">IFERROR(_xlfn.IFS(AND(AH943=0,Y943=10),"Excelente, producto bien configurado",AND(Y943=5,AH943&gt;1),"Faltan Datos Obligatorios y hay error en datos opcionales",Y943=5,CONCATENATE("Faltan Datos Obligatorios:",IF(AA943=5," Nombre, ",""),IF(AB943=5," Precio, ",""),IF(AC943=5," Cantidad ","")),AH943&gt;=30,"Error Descuento y Granel",AF943=15,"Falta Digitar Descuento",AF943=16,"Error: Valor descuento superior a venta",AG943=17,"Falta Seleccionar Unidad de medida",AG943=19,"Habilitar venta a Granel"),"")</f>
        <v/>
      </c>
      <c r="AA943" s="4">
        <f>IF($AD943=0,-5,IF(D943="",5,10))</f>
        <v>-5</v>
      </c>
      <c r="AB943" s="4">
        <f>IF($AD943=0,-5,IF(E943="",5,10))</f>
        <v>-5</v>
      </c>
      <c r="AC943" s="4">
        <f>IF($AD943=0,-5,IF(F943="",5,10))</f>
        <v>-5</v>
      </c>
      <c r="AD943" s="4">
        <f>COUNTA(D943:F943)</f>
        <v>0</v>
      </c>
      <c r="AE943" s="4">
        <f>COUNTA(G943:V943)</f>
        <v>0</v>
      </c>
      <c r="AF943" s="4" cm="1">
        <f t="array" ref="AF943">IFERROR(_xlfn.IFS((AND(OR(P943="Si"),Q943="")),15,AND(Q943&lt;&gt;"",P943=""),18,E943&lt;Q943,16),0)</f>
        <v>0</v>
      </c>
      <c r="AG943" s="4" cm="1">
        <f t="array" ref="AG943">IFERROR(_xlfn.IFS((AND(OR(R943="Si"),S943="")),17,AND(S943&lt;&gt;"",R943=""),19),0)</f>
        <v>0</v>
      </c>
      <c r="AH943" s="4">
        <f t="shared" si="44"/>
        <v>0</v>
      </c>
    </row>
    <row r="944" spans="2:34" x14ac:dyDescent="0.25">
      <c r="B944" s="6" t="str">
        <f t="shared" si="42"/>
        <v/>
      </c>
      <c r="C944" s="7" t="str">
        <f t="shared" si="43"/>
        <v/>
      </c>
      <c r="D944" s="9"/>
      <c r="E944" s="10"/>
      <c r="F944" s="9"/>
      <c r="G944" s="8"/>
      <c r="H944" s="8"/>
      <c r="I944" s="8"/>
      <c r="J944" s="8"/>
      <c r="K944" s="8"/>
      <c r="L944" s="8"/>
      <c r="M944" s="11"/>
      <c r="N944" s="26"/>
      <c r="O944" s="26"/>
      <c r="P944" s="8"/>
      <c r="Q944" s="11"/>
      <c r="R944" s="8"/>
      <c r="S944" s="8"/>
      <c r="T944" s="8"/>
      <c r="U944" s="8"/>
      <c r="V944" s="8"/>
      <c r="Y944" s="4" t="str" cm="1">
        <f t="array" ref="Y944">_xlfn.IFS(AND(AD944=0,AH944&gt;1),0,AD944=0,"",SUM(AA944:AC944)=30,10,OR(AA944=5,AB944=5,AC944=5),5)</f>
        <v/>
      </c>
      <c r="Z944" s="4" t="str" cm="1">
        <f t="array" ref="Z944">IFERROR(_xlfn.IFS(AND(AH944=0,Y944=10),"Excelente, producto bien configurado",AND(Y944=5,AH944&gt;1),"Faltan Datos Obligatorios y hay error en datos opcionales",Y944=5,CONCATENATE("Faltan Datos Obligatorios:",IF(AA944=5," Nombre, ",""),IF(AB944=5," Precio, ",""),IF(AC944=5," Cantidad ","")),AH944&gt;=30,"Error Descuento y Granel",AF944=15,"Falta Digitar Descuento",AF944=16,"Error: Valor descuento superior a venta",AG944=17,"Falta Seleccionar Unidad de medida",AG944=19,"Habilitar venta a Granel"),"")</f>
        <v/>
      </c>
      <c r="AA944" s="4">
        <f>IF($AD944=0,-5,IF(D944="",5,10))</f>
        <v>-5</v>
      </c>
      <c r="AB944" s="4">
        <f>IF($AD944=0,-5,IF(E944="",5,10))</f>
        <v>-5</v>
      </c>
      <c r="AC944" s="4">
        <f>IF($AD944=0,-5,IF(F944="",5,10))</f>
        <v>-5</v>
      </c>
      <c r="AD944" s="4">
        <f>COUNTA(D944:F944)</f>
        <v>0</v>
      </c>
      <c r="AE944" s="4">
        <f>COUNTA(G944:V944)</f>
        <v>0</v>
      </c>
      <c r="AF944" s="4" cm="1">
        <f t="array" ref="AF944">IFERROR(_xlfn.IFS((AND(OR(P944="Si"),Q944="")),15,AND(Q944&lt;&gt;"",P944=""),18,E944&lt;Q944,16),0)</f>
        <v>0</v>
      </c>
      <c r="AG944" s="4" cm="1">
        <f t="array" ref="AG944">IFERROR(_xlfn.IFS((AND(OR(R944="Si"),S944="")),17,AND(S944&lt;&gt;"",R944=""),19),0)</f>
        <v>0</v>
      </c>
      <c r="AH944" s="4">
        <f t="shared" si="44"/>
        <v>0</v>
      </c>
    </row>
    <row r="945" spans="2:34" x14ac:dyDescent="0.25">
      <c r="B945" s="6" t="str">
        <f t="shared" si="42"/>
        <v/>
      </c>
      <c r="C945" s="7" t="str">
        <f t="shared" si="43"/>
        <v/>
      </c>
      <c r="D945" s="9"/>
      <c r="E945" s="10"/>
      <c r="F945" s="9"/>
      <c r="G945" s="8"/>
      <c r="H945" s="8"/>
      <c r="I945" s="8"/>
      <c r="J945" s="8"/>
      <c r="K945" s="8"/>
      <c r="L945" s="8"/>
      <c r="M945" s="11"/>
      <c r="N945" s="26"/>
      <c r="O945" s="26"/>
      <c r="P945" s="8"/>
      <c r="Q945" s="11"/>
      <c r="R945" s="8"/>
      <c r="S945" s="8"/>
      <c r="T945" s="8"/>
      <c r="U945" s="8"/>
      <c r="V945" s="8"/>
      <c r="Y945" s="4" t="str" cm="1">
        <f t="array" ref="Y945">_xlfn.IFS(AND(AD945=0,AH945&gt;1),0,AD945=0,"",SUM(AA945:AC945)=30,10,OR(AA945=5,AB945=5,AC945=5),5)</f>
        <v/>
      </c>
      <c r="Z945" s="4" t="str" cm="1">
        <f t="array" ref="Z945">IFERROR(_xlfn.IFS(AND(AH945=0,Y945=10),"Excelente, producto bien configurado",AND(Y945=5,AH945&gt;1),"Faltan Datos Obligatorios y hay error en datos opcionales",Y945=5,CONCATENATE("Faltan Datos Obligatorios:",IF(AA945=5," Nombre, ",""),IF(AB945=5," Precio, ",""),IF(AC945=5," Cantidad ","")),AH945&gt;=30,"Error Descuento y Granel",AF945=15,"Falta Digitar Descuento",AF945=16,"Error: Valor descuento superior a venta",AG945=17,"Falta Seleccionar Unidad de medida",AG945=19,"Habilitar venta a Granel"),"")</f>
        <v/>
      </c>
      <c r="AA945" s="4">
        <f>IF($AD945=0,-5,IF(D945="",5,10))</f>
        <v>-5</v>
      </c>
      <c r="AB945" s="4">
        <f>IF($AD945=0,-5,IF(E945="",5,10))</f>
        <v>-5</v>
      </c>
      <c r="AC945" s="4">
        <f>IF($AD945=0,-5,IF(F945="",5,10))</f>
        <v>-5</v>
      </c>
      <c r="AD945" s="4">
        <f>COUNTA(D945:F945)</f>
        <v>0</v>
      </c>
      <c r="AE945" s="4">
        <f>COUNTA(G945:V945)</f>
        <v>0</v>
      </c>
      <c r="AF945" s="4" cm="1">
        <f t="array" ref="AF945">IFERROR(_xlfn.IFS((AND(OR(P945="Si"),Q945="")),15,AND(Q945&lt;&gt;"",P945=""),18,E945&lt;Q945,16),0)</f>
        <v>0</v>
      </c>
      <c r="AG945" s="4" cm="1">
        <f t="array" ref="AG945">IFERROR(_xlfn.IFS((AND(OR(R945="Si"),S945="")),17,AND(S945&lt;&gt;"",R945=""),19),0)</f>
        <v>0</v>
      </c>
      <c r="AH945" s="4">
        <f t="shared" si="44"/>
        <v>0</v>
      </c>
    </row>
    <row r="946" spans="2:34" x14ac:dyDescent="0.25">
      <c r="B946" s="6" t="str">
        <f t="shared" si="42"/>
        <v/>
      </c>
      <c r="C946" s="7" t="str">
        <f t="shared" si="43"/>
        <v/>
      </c>
      <c r="D946" s="9"/>
      <c r="E946" s="10"/>
      <c r="F946" s="9"/>
      <c r="G946" s="8"/>
      <c r="H946" s="8"/>
      <c r="I946" s="8"/>
      <c r="J946" s="8"/>
      <c r="K946" s="8"/>
      <c r="L946" s="8"/>
      <c r="M946" s="11"/>
      <c r="N946" s="26"/>
      <c r="O946" s="26"/>
      <c r="P946" s="8"/>
      <c r="Q946" s="11"/>
      <c r="R946" s="8"/>
      <c r="S946" s="8"/>
      <c r="T946" s="8"/>
      <c r="U946" s="8"/>
      <c r="V946" s="8"/>
      <c r="Y946" s="4" t="str" cm="1">
        <f t="array" ref="Y946">_xlfn.IFS(AND(AD946=0,AH946&gt;1),0,AD946=0,"",SUM(AA946:AC946)=30,10,OR(AA946=5,AB946=5,AC946=5),5)</f>
        <v/>
      </c>
      <c r="Z946" s="4" t="str" cm="1">
        <f t="array" ref="Z946">IFERROR(_xlfn.IFS(AND(AH946=0,Y946=10),"Excelente, producto bien configurado",AND(Y946=5,AH946&gt;1),"Faltan Datos Obligatorios y hay error en datos opcionales",Y946=5,CONCATENATE("Faltan Datos Obligatorios:",IF(AA946=5," Nombre, ",""),IF(AB946=5," Precio, ",""),IF(AC946=5," Cantidad ","")),AH946&gt;=30,"Error Descuento y Granel",AF946=15,"Falta Digitar Descuento",AF946=16,"Error: Valor descuento superior a venta",AG946=17,"Falta Seleccionar Unidad de medida",AG946=19,"Habilitar venta a Granel"),"")</f>
        <v/>
      </c>
      <c r="AA946" s="4">
        <f>IF($AD946=0,-5,IF(D946="",5,10))</f>
        <v>-5</v>
      </c>
      <c r="AB946" s="4">
        <f>IF($AD946=0,-5,IF(E946="",5,10))</f>
        <v>-5</v>
      </c>
      <c r="AC946" s="4">
        <f>IF($AD946=0,-5,IF(F946="",5,10))</f>
        <v>-5</v>
      </c>
      <c r="AD946" s="4">
        <f>COUNTA(D946:F946)</f>
        <v>0</v>
      </c>
      <c r="AE946" s="4">
        <f>COUNTA(G946:V946)</f>
        <v>0</v>
      </c>
      <c r="AF946" s="4" cm="1">
        <f t="array" ref="AF946">IFERROR(_xlfn.IFS((AND(OR(P946="Si"),Q946="")),15,AND(Q946&lt;&gt;"",P946=""),18,E946&lt;Q946,16),0)</f>
        <v>0</v>
      </c>
      <c r="AG946" s="4" cm="1">
        <f t="array" ref="AG946">IFERROR(_xlfn.IFS((AND(OR(R946="Si"),S946="")),17,AND(S946&lt;&gt;"",R946=""),19),0)</f>
        <v>0</v>
      </c>
      <c r="AH946" s="4">
        <f t="shared" si="44"/>
        <v>0</v>
      </c>
    </row>
    <row r="947" spans="2:34" x14ac:dyDescent="0.25">
      <c r="B947" s="6" t="str">
        <f t="shared" si="42"/>
        <v/>
      </c>
      <c r="C947" s="7" t="str">
        <f t="shared" si="43"/>
        <v/>
      </c>
      <c r="D947" s="9"/>
      <c r="E947" s="10"/>
      <c r="F947" s="9"/>
      <c r="G947" s="8"/>
      <c r="H947" s="8"/>
      <c r="I947" s="8"/>
      <c r="J947" s="8"/>
      <c r="K947" s="8"/>
      <c r="L947" s="8"/>
      <c r="M947" s="11"/>
      <c r="N947" s="26"/>
      <c r="O947" s="26"/>
      <c r="P947" s="8"/>
      <c r="Q947" s="11"/>
      <c r="R947" s="8"/>
      <c r="S947" s="8"/>
      <c r="T947" s="8"/>
      <c r="U947" s="8"/>
      <c r="V947" s="8"/>
      <c r="Y947" s="4" t="str" cm="1">
        <f t="array" ref="Y947">_xlfn.IFS(AND(AD947=0,AH947&gt;1),0,AD947=0,"",SUM(AA947:AC947)=30,10,OR(AA947=5,AB947=5,AC947=5),5)</f>
        <v/>
      </c>
      <c r="Z947" s="4" t="str" cm="1">
        <f t="array" ref="Z947">IFERROR(_xlfn.IFS(AND(AH947=0,Y947=10),"Excelente, producto bien configurado",AND(Y947=5,AH947&gt;1),"Faltan Datos Obligatorios y hay error en datos opcionales",Y947=5,CONCATENATE("Faltan Datos Obligatorios:",IF(AA947=5," Nombre, ",""),IF(AB947=5," Precio, ",""),IF(AC947=5," Cantidad ","")),AH947&gt;=30,"Error Descuento y Granel",AF947=15,"Falta Digitar Descuento",AF947=16,"Error: Valor descuento superior a venta",AG947=17,"Falta Seleccionar Unidad de medida",AG947=19,"Habilitar venta a Granel"),"")</f>
        <v/>
      </c>
      <c r="AA947" s="4">
        <f>IF($AD947=0,-5,IF(D947="",5,10))</f>
        <v>-5</v>
      </c>
      <c r="AB947" s="4">
        <f>IF($AD947=0,-5,IF(E947="",5,10))</f>
        <v>-5</v>
      </c>
      <c r="AC947" s="4">
        <f>IF($AD947=0,-5,IF(F947="",5,10))</f>
        <v>-5</v>
      </c>
      <c r="AD947" s="4">
        <f>COUNTA(D947:F947)</f>
        <v>0</v>
      </c>
      <c r="AE947" s="4">
        <f>COUNTA(G947:V947)</f>
        <v>0</v>
      </c>
      <c r="AF947" s="4" cm="1">
        <f t="array" ref="AF947">IFERROR(_xlfn.IFS((AND(OR(P947="Si"),Q947="")),15,AND(Q947&lt;&gt;"",P947=""),18,E947&lt;Q947,16),0)</f>
        <v>0</v>
      </c>
      <c r="AG947" s="4" cm="1">
        <f t="array" ref="AG947">IFERROR(_xlfn.IFS((AND(OR(R947="Si"),S947="")),17,AND(S947&lt;&gt;"",R947=""),19),0)</f>
        <v>0</v>
      </c>
      <c r="AH947" s="4">
        <f t="shared" si="44"/>
        <v>0</v>
      </c>
    </row>
    <row r="948" spans="2:34" x14ac:dyDescent="0.25">
      <c r="B948" s="6" t="str">
        <f t="shared" si="42"/>
        <v/>
      </c>
      <c r="C948" s="7" t="str">
        <f t="shared" si="43"/>
        <v/>
      </c>
      <c r="D948" s="9"/>
      <c r="E948" s="10"/>
      <c r="F948" s="9"/>
      <c r="G948" s="8"/>
      <c r="H948" s="8"/>
      <c r="I948" s="8"/>
      <c r="J948" s="8"/>
      <c r="K948" s="8"/>
      <c r="L948" s="8"/>
      <c r="M948" s="11"/>
      <c r="N948" s="26"/>
      <c r="O948" s="26"/>
      <c r="P948" s="8"/>
      <c r="Q948" s="11"/>
      <c r="R948" s="8"/>
      <c r="S948" s="8"/>
      <c r="T948" s="8"/>
      <c r="U948" s="8"/>
      <c r="V948" s="8"/>
      <c r="Y948" s="4" t="str" cm="1">
        <f t="array" ref="Y948">_xlfn.IFS(AND(AD948=0,AH948&gt;1),0,AD948=0,"",SUM(AA948:AC948)=30,10,OR(AA948=5,AB948=5,AC948=5),5)</f>
        <v/>
      </c>
      <c r="Z948" s="4" t="str" cm="1">
        <f t="array" ref="Z948">IFERROR(_xlfn.IFS(AND(AH948=0,Y948=10),"Excelente, producto bien configurado",AND(Y948=5,AH948&gt;1),"Faltan Datos Obligatorios y hay error en datos opcionales",Y948=5,CONCATENATE("Faltan Datos Obligatorios:",IF(AA948=5," Nombre, ",""),IF(AB948=5," Precio, ",""),IF(AC948=5," Cantidad ","")),AH948&gt;=30,"Error Descuento y Granel",AF948=15,"Falta Digitar Descuento",AF948=16,"Error: Valor descuento superior a venta",AG948=17,"Falta Seleccionar Unidad de medida",AG948=19,"Habilitar venta a Granel"),"")</f>
        <v/>
      </c>
      <c r="AA948" s="4">
        <f>IF($AD948=0,-5,IF(D948="",5,10))</f>
        <v>-5</v>
      </c>
      <c r="AB948" s="4">
        <f>IF($AD948=0,-5,IF(E948="",5,10))</f>
        <v>-5</v>
      </c>
      <c r="AC948" s="4">
        <f>IF($AD948=0,-5,IF(F948="",5,10))</f>
        <v>-5</v>
      </c>
      <c r="AD948" s="4">
        <f>COUNTA(D948:F948)</f>
        <v>0</v>
      </c>
      <c r="AE948" s="4">
        <f>COUNTA(G948:V948)</f>
        <v>0</v>
      </c>
      <c r="AF948" s="4" cm="1">
        <f t="array" ref="AF948">IFERROR(_xlfn.IFS((AND(OR(P948="Si"),Q948="")),15,AND(Q948&lt;&gt;"",P948=""),18,E948&lt;Q948,16),0)</f>
        <v>0</v>
      </c>
      <c r="AG948" s="4" cm="1">
        <f t="array" ref="AG948">IFERROR(_xlfn.IFS((AND(OR(R948="Si"),S948="")),17,AND(S948&lt;&gt;"",R948=""),19),0)</f>
        <v>0</v>
      </c>
      <c r="AH948" s="4">
        <f t="shared" si="44"/>
        <v>0</v>
      </c>
    </row>
    <row r="949" spans="2:34" x14ac:dyDescent="0.25">
      <c r="B949" s="6" t="str">
        <f t="shared" si="42"/>
        <v/>
      </c>
      <c r="C949" s="7" t="str">
        <f t="shared" si="43"/>
        <v/>
      </c>
      <c r="D949" s="9"/>
      <c r="E949" s="10"/>
      <c r="F949" s="9"/>
      <c r="G949" s="8"/>
      <c r="H949" s="8"/>
      <c r="I949" s="8"/>
      <c r="J949" s="8"/>
      <c r="K949" s="8"/>
      <c r="L949" s="8"/>
      <c r="M949" s="11"/>
      <c r="N949" s="26"/>
      <c r="O949" s="26"/>
      <c r="P949" s="8"/>
      <c r="Q949" s="11"/>
      <c r="R949" s="8"/>
      <c r="S949" s="8"/>
      <c r="T949" s="8"/>
      <c r="U949" s="8"/>
      <c r="V949" s="8"/>
      <c r="Y949" s="4" t="str" cm="1">
        <f t="array" ref="Y949">_xlfn.IFS(AND(AD949=0,AH949&gt;1),0,AD949=0,"",SUM(AA949:AC949)=30,10,OR(AA949=5,AB949=5,AC949=5),5)</f>
        <v/>
      </c>
      <c r="Z949" s="4" t="str" cm="1">
        <f t="array" ref="Z949">IFERROR(_xlfn.IFS(AND(AH949=0,Y949=10),"Excelente, producto bien configurado",AND(Y949=5,AH949&gt;1),"Faltan Datos Obligatorios y hay error en datos opcionales",Y949=5,CONCATENATE("Faltan Datos Obligatorios:",IF(AA949=5," Nombre, ",""),IF(AB949=5," Precio, ",""),IF(AC949=5," Cantidad ","")),AH949&gt;=30,"Error Descuento y Granel",AF949=15,"Falta Digitar Descuento",AF949=16,"Error: Valor descuento superior a venta",AG949=17,"Falta Seleccionar Unidad de medida",AG949=19,"Habilitar venta a Granel"),"")</f>
        <v/>
      </c>
      <c r="AA949" s="4">
        <f>IF($AD949=0,-5,IF(D949="",5,10))</f>
        <v>-5</v>
      </c>
      <c r="AB949" s="4">
        <f>IF($AD949=0,-5,IF(E949="",5,10))</f>
        <v>-5</v>
      </c>
      <c r="AC949" s="4">
        <f>IF($AD949=0,-5,IF(F949="",5,10))</f>
        <v>-5</v>
      </c>
      <c r="AD949" s="4">
        <f>COUNTA(D949:F949)</f>
        <v>0</v>
      </c>
      <c r="AE949" s="4">
        <f>COUNTA(G949:V949)</f>
        <v>0</v>
      </c>
      <c r="AF949" s="4" cm="1">
        <f t="array" ref="AF949">IFERROR(_xlfn.IFS((AND(OR(P949="Si"),Q949="")),15,AND(Q949&lt;&gt;"",P949=""),18,E949&lt;Q949,16),0)</f>
        <v>0</v>
      </c>
      <c r="AG949" s="4" cm="1">
        <f t="array" ref="AG949">IFERROR(_xlfn.IFS((AND(OR(R949="Si"),S949="")),17,AND(S949&lt;&gt;"",R949=""),19),0)</f>
        <v>0</v>
      </c>
      <c r="AH949" s="4">
        <f t="shared" si="44"/>
        <v>0</v>
      </c>
    </row>
    <row r="950" spans="2:34" x14ac:dyDescent="0.25">
      <c r="B950" s="6" t="str">
        <f t="shared" si="42"/>
        <v/>
      </c>
      <c r="C950" s="7" t="str">
        <f t="shared" si="43"/>
        <v/>
      </c>
      <c r="D950" s="9"/>
      <c r="E950" s="10"/>
      <c r="F950" s="9"/>
      <c r="G950" s="8"/>
      <c r="H950" s="8"/>
      <c r="I950" s="8"/>
      <c r="J950" s="8"/>
      <c r="K950" s="8"/>
      <c r="L950" s="8"/>
      <c r="M950" s="11"/>
      <c r="N950" s="26"/>
      <c r="O950" s="26"/>
      <c r="P950" s="8"/>
      <c r="Q950" s="11"/>
      <c r="R950" s="8"/>
      <c r="S950" s="8"/>
      <c r="T950" s="8"/>
      <c r="U950" s="8"/>
      <c r="V950" s="8"/>
      <c r="Y950" s="4" t="str" cm="1">
        <f t="array" ref="Y950">_xlfn.IFS(AND(AD950=0,AH950&gt;1),0,AD950=0,"",SUM(AA950:AC950)=30,10,OR(AA950=5,AB950=5,AC950=5),5)</f>
        <v/>
      </c>
      <c r="Z950" s="4" t="str" cm="1">
        <f t="array" ref="Z950">IFERROR(_xlfn.IFS(AND(AH950=0,Y950=10),"Excelente, producto bien configurado",AND(Y950=5,AH950&gt;1),"Faltan Datos Obligatorios y hay error en datos opcionales",Y950=5,CONCATENATE("Faltan Datos Obligatorios:",IF(AA950=5," Nombre, ",""),IF(AB950=5," Precio, ",""),IF(AC950=5," Cantidad ","")),AH950&gt;=30,"Error Descuento y Granel",AF950=15,"Falta Digitar Descuento",AF950=16,"Error: Valor descuento superior a venta",AG950=17,"Falta Seleccionar Unidad de medida",AG950=19,"Habilitar venta a Granel"),"")</f>
        <v/>
      </c>
      <c r="AA950" s="4">
        <f>IF($AD950=0,-5,IF(D950="",5,10))</f>
        <v>-5</v>
      </c>
      <c r="AB950" s="4">
        <f>IF($AD950=0,-5,IF(E950="",5,10))</f>
        <v>-5</v>
      </c>
      <c r="AC950" s="4">
        <f>IF($AD950=0,-5,IF(F950="",5,10))</f>
        <v>-5</v>
      </c>
      <c r="AD950" s="4">
        <f>COUNTA(D950:F950)</f>
        <v>0</v>
      </c>
      <c r="AE950" s="4">
        <f>COUNTA(G950:V950)</f>
        <v>0</v>
      </c>
      <c r="AF950" s="4" cm="1">
        <f t="array" ref="AF950">IFERROR(_xlfn.IFS((AND(OR(P950="Si"),Q950="")),15,AND(Q950&lt;&gt;"",P950=""),18,E950&lt;Q950,16),0)</f>
        <v>0</v>
      </c>
      <c r="AG950" s="4" cm="1">
        <f t="array" ref="AG950">IFERROR(_xlfn.IFS((AND(OR(R950="Si"),S950="")),17,AND(S950&lt;&gt;"",R950=""),19),0)</f>
        <v>0</v>
      </c>
      <c r="AH950" s="4">
        <f t="shared" si="44"/>
        <v>0</v>
      </c>
    </row>
    <row r="951" spans="2:34" x14ac:dyDescent="0.25">
      <c r="B951" s="6" t="str">
        <f t="shared" si="42"/>
        <v/>
      </c>
      <c r="C951" s="7" t="str">
        <f t="shared" si="43"/>
        <v/>
      </c>
      <c r="D951" s="9"/>
      <c r="E951" s="10"/>
      <c r="F951" s="9"/>
      <c r="G951" s="8"/>
      <c r="H951" s="8"/>
      <c r="I951" s="8"/>
      <c r="J951" s="8"/>
      <c r="K951" s="8"/>
      <c r="L951" s="8"/>
      <c r="M951" s="11"/>
      <c r="N951" s="26"/>
      <c r="O951" s="26"/>
      <c r="P951" s="8"/>
      <c r="Q951" s="11"/>
      <c r="R951" s="8"/>
      <c r="S951" s="8"/>
      <c r="T951" s="8"/>
      <c r="U951" s="8"/>
      <c r="V951" s="8"/>
      <c r="Y951" s="4" t="str" cm="1">
        <f t="array" ref="Y951">_xlfn.IFS(AND(AD951=0,AH951&gt;1),0,AD951=0,"",SUM(AA951:AC951)=30,10,OR(AA951=5,AB951=5,AC951=5),5)</f>
        <v/>
      </c>
      <c r="Z951" s="4" t="str" cm="1">
        <f t="array" ref="Z951">IFERROR(_xlfn.IFS(AND(AH951=0,Y951=10),"Excelente, producto bien configurado",AND(Y951=5,AH951&gt;1),"Faltan Datos Obligatorios y hay error en datos opcionales",Y951=5,CONCATENATE("Faltan Datos Obligatorios:",IF(AA951=5," Nombre, ",""),IF(AB951=5," Precio, ",""),IF(AC951=5," Cantidad ","")),AH951&gt;=30,"Error Descuento y Granel",AF951=15,"Falta Digitar Descuento",AF951=16,"Error: Valor descuento superior a venta",AG951=17,"Falta Seleccionar Unidad de medida",AG951=19,"Habilitar venta a Granel"),"")</f>
        <v/>
      </c>
      <c r="AA951" s="4">
        <f>IF($AD951=0,-5,IF(D951="",5,10))</f>
        <v>-5</v>
      </c>
      <c r="AB951" s="4">
        <f>IF($AD951=0,-5,IF(E951="",5,10))</f>
        <v>-5</v>
      </c>
      <c r="AC951" s="4">
        <f>IF($AD951=0,-5,IF(F951="",5,10))</f>
        <v>-5</v>
      </c>
      <c r="AD951" s="4">
        <f>COUNTA(D951:F951)</f>
        <v>0</v>
      </c>
      <c r="AE951" s="4">
        <f>COUNTA(G951:V951)</f>
        <v>0</v>
      </c>
      <c r="AF951" s="4" cm="1">
        <f t="array" ref="AF951">IFERROR(_xlfn.IFS((AND(OR(P951="Si"),Q951="")),15,AND(Q951&lt;&gt;"",P951=""),18,E951&lt;Q951,16),0)</f>
        <v>0</v>
      </c>
      <c r="AG951" s="4" cm="1">
        <f t="array" ref="AG951">IFERROR(_xlfn.IFS((AND(OR(R951="Si"),S951="")),17,AND(S951&lt;&gt;"",R951=""),19),0)</f>
        <v>0</v>
      </c>
      <c r="AH951" s="4">
        <f t="shared" si="44"/>
        <v>0</v>
      </c>
    </row>
    <row r="952" spans="2:34" x14ac:dyDescent="0.25">
      <c r="B952" s="6" t="str">
        <f t="shared" si="42"/>
        <v/>
      </c>
      <c r="C952" s="7" t="str">
        <f t="shared" si="43"/>
        <v/>
      </c>
      <c r="D952" s="9"/>
      <c r="E952" s="10"/>
      <c r="F952" s="9"/>
      <c r="G952" s="8"/>
      <c r="H952" s="8"/>
      <c r="I952" s="8"/>
      <c r="J952" s="8"/>
      <c r="K952" s="8"/>
      <c r="L952" s="8"/>
      <c r="M952" s="11"/>
      <c r="N952" s="26"/>
      <c r="O952" s="26"/>
      <c r="P952" s="8"/>
      <c r="Q952" s="11"/>
      <c r="R952" s="8"/>
      <c r="S952" s="8"/>
      <c r="T952" s="8"/>
      <c r="U952" s="8"/>
      <c r="V952" s="8"/>
      <c r="Y952" s="4" t="str" cm="1">
        <f t="array" ref="Y952">_xlfn.IFS(AND(AD952=0,AH952&gt;1),0,AD952=0,"",SUM(AA952:AC952)=30,10,OR(AA952=5,AB952=5,AC952=5),5)</f>
        <v/>
      </c>
      <c r="Z952" s="4" t="str" cm="1">
        <f t="array" ref="Z952">IFERROR(_xlfn.IFS(AND(AH952=0,Y952=10),"Excelente, producto bien configurado",AND(Y952=5,AH952&gt;1),"Faltan Datos Obligatorios y hay error en datos opcionales",Y952=5,CONCATENATE("Faltan Datos Obligatorios:",IF(AA952=5," Nombre, ",""),IF(AB952=5," Precio, ",""),IF(AC952=5," Cantidad ","")),AH952&gt;=30,"Error Descuento y Granel",AF952=15,"Falta Digitar Descuento",AF952=16,"Error: Valor descuento superior a venta",AG952=17,"Falta Seleccionar Unidad de medida",AG952=19,"Habilitar venta a Granel"),"")</f>
        <v/>
      </c>
      <c r="AA952" s="4">
        <f>IF($AD952=0,-5,IF(D952="",5,10))</f>
        <v>-5</v>
      </c>
      <c r="AB952" s="4">
        <f>IF($AD952=0,-5,IF(E952="",5,10))</f>
        <v>-5</v>
      </c>
      <c r="AC952" s="4">
        <f>IF($AD952=0,-5,IF(F952="",5,10))</f>
        <v>-5</v>
      </c>
      <c r="AD952" s="4">
        <f>COUNTA(D952:F952)</f>
        <v>0</v>
      </c>
      <c r="AE952" s="4">
        <f>COUNTA(G952:V952)</f>
        <v>0</v>
      </c>
      <c r="AF952" s="4" cm="1">
        <f t="array" ref="AF952">IFERROR(_xlfn.IFS((AND(OR(P952="Si"),Q952="")),15,AND(Q952&lt;&gt;"",P952=""),18,E952&lt;Q952,16),0)</f>
        <v>0</v>
      </c>
      <c r="AG952" s="4" cm="1">
        <f t="array" ref="AG952">IFERROR(_xlfn.IFS((AND(OR(R952="Si"),S952="")),17,AND(S952&lt;&gt;"",R952=""),19),0)</f>
        <v>0</v>
      </c>
      <c r="AH952" s="4">
        <f t="shared" si="44"/>
        <v>0</v>
      </c>
    </row>
    <row r="953" spans="2:34" x14ac:dyDescent="0.25">
      <c r="B953" s="6" t="str">
        <f t="shared" si="42"/>
        <v/>
      </c>
      <c r="C953" s="7" t="str">
        <f t="shared" si="43"/>
        <v/>
      </c>
      <c r="D953" s="9"/>
      <c r="E953" s="10"/>
      <c r="F953" s="9"/>
      <c r="G953" s="8"/>
      <c r="H953" s="8"/>
      <c r="I953" s="8"/>
      <c r="J953" s="8"/>
      <c r="K953" s="8"/>
      <c r="L953" s="8"/>
      <c r="M953" s="11"/>
      <c r="N953" s="26"/>
      <c r="O953" s="26"/>
      <c r="P953" s="8"/>
      <c r="Q953" s="11"/>
      <c r="R953" s="8"/>
      <c r="S953" s="8"/>
      <c r="T953" s="8"/>
      <c r="U953" s="8"/>
      <c r="V953" s="8"/>
      <c r="Y953" s="4" t="str" cm="1">
        <f t="array" ref="Y953">_xlfn.IFS(AND(AD953=0,AH953&gt;1),0,AD953=0,"",SUM(AA953:AC953)=30,10,OR(AA953=5,AB953=5,AC953=5),5)</f>
        <v/>
      </c>
      <c r="Z953" s="4" t="str" cm="1">
        <f t="array" ref="Z953">IFERROR(_xlfn.IFS(AND(AH953=0,Y953=10),"Excelente, producto bien configurado",AND(Y953=5,AH953&gt;1),"Faltan Datos Obligatorios y hay error en datos opcionales",Y953=5,CONCATENATE("Faltan Datos Obligatorios:",IF(AA953=5," Nombre, ",""),IF(AB953=5," Precio, ",""),IF(AC953=5," Cantidad ","")),AH953&gt;=30,"Error Descuento y Granel",AF953=15,"Falta Digitar Descuento",AF953=16,"Error: Valor descuento superior a venta",AG953=17,"Falta Seleccionar Unidad de medida",AG953=19,"Habilitar venta a Granel"),"")</f>
        <v/>
      </c>
      <c r="AA953" s="4">
        <f>IF($AD953=0,-5,IF(D953="",5,10))</f>
        <v>-5</v>
      </c>
      <c r="AB953" s="4">
        <f>IF($AD953=0,-5,IF(E953="",5,10))</f>
        <v>-5</v>
      </c>
      <c r="AC953" s="4">
        <f>IF($AD953=0,-5,IF(F953="",5,10))</f>
        <v>-5</v>
      </c>
      <c r="AD953" s="4">
        <f>COUNTA(D953:F953)</f>
        <v>0</v>
      </c>
      <c r="AE953" s="4">
        <f>COUNTA(G953:V953)</f>
        <v>0</v>
      </c>
      <c r="AF953" s="4" cm="1">
        <f t="array" ref="AF953">IFERROR(_xlfn.IFS((AND(OR(P953="Si"),Q953="")),15,AND(Q953&lt;&gt;"",P953=""),18,E953&lt;Q953,16),0)</f>
        <v>0</v>
      </c>
      <c r="AG953" s="4" cm="1">
        <f t="array" ref="AG953">IFERROR(_xlfn.IFS((AND(OR(R953="Si"),S953="")),17,AND(S953&lt;&gt;"",R953=""),19),0)</f>
        <v>0</v>
      </c>
      <c r="AH953" s="4">
        <f t="shared" si="44"/>
        <v>0</v>
      </c>
    </row>
    <row r="954" spans="2:34" x14ac:dyDescent="0.25">
      <c r="B954" s="6" t="str">
        <f t="shared" si="42"/>
        <v/>
      </c>
      <c r="C954" s="7" t="str">
        <f t="shared" si="43"/>
        <v/>
      </c>
      <c r="D954" s="9"/>
      <c r="E954" s="10"/>
      <c r="F954" s="9"/>
      <c r="G954" s="8"/>
      <c r="H954" s="8"/>
      <c r="I954" s="8"/>
      <c r="J954" s="8"/>
      <c r="K954" s="8"/>
      <c r="L954" s="8"/>
      <c r="M954" s="11"/>
      <c r="N954" s="26"/>
      <c r="O954" s="26"/>
      <c r="P954" s="8"/>
      <c r="Q954" s="11"/>
      <c r="R954" s="8"/>
      <c r="S954" s="8"/>
      <c r="T954" s="8"/>
      <c r="U954" s="8"/>
      <c r="V954" s="8"/>
      <c r="Y954" s="4" t="str" cm="1">
        <f t="array" ref="Y954">_xlfn.IFS(AND(AD954=0,AH954&gt;1),0,AD954=0,"",SUM(AA954:AC954)=30,10,OR(AA954=5,AB954=5,AC954=5),5)</f>
        <v/>
      </c>
      <c r="Z954" s="4" t="str" cm="1">
        <f t="array" ref="Z954">IFERROR(_xlfn.IFS(AND(AH954=0,Y954=10),"Excelente, producto bien configurado",AND(Y954=5,AH954&gt;1),"Faltan Datos Obligatorios y hay error en datos opcionales",Y954=5,CONCATENATE("Faltan Datos Obligatorios:",IF(AA954=5," Nombre, ",""),IF(AB954=5," Precio, ",""),IF(AC954=5," Cantidad ","")),AH954&gt;=30,"Error Descuento y Granel",AF954=15,"Falta Digitar Descuento",AF954=16,"Error: Valor descuento superior a venta",AG954=17,"Falta Seleccionar Unidad de medida",AG954=19,"Habilitar venta a Granel"),"")</f>
        <v/>
      </c>
      <c r="AA954" s="4">
        <f>IF($AD954=0,-5,IF(D954="",5,10))</f>
        <v>-5</v>
      </c>
      <c r="AB954" s="4">
        <f>IF($AD954=0,-5,IF(E954="",5,10))</f>
        <v>-5</v>
      </c>
      <c r="AC954" s="4">
        <f>IF($AD954=0,-5,IF(F954="",5,10))</f>
        <v>-5</v>
      </c>
      <c r="AD954" s="4">
        <f>COUNTA(D954:F954)</f>
        <v>0</v>
      </c>
      <c r="AE954" s="4">
        <f>COUNTA(G954:V954)</f>
        <v>0</v>
      </c>
      <c r="AF954" s="4" cm="1">
        <f t="array" ref="AF954">IFERROR(_xlfn.IFS((AND(OR(P954="Si"),Q954="")),15,AND(Q954&lt;&gt;"",P954=""),18,E954&lt;Q954,16),0)</f>
        <v>0</v>
      </c>
      <c r="AG954" s="4" cm="1">
        <f t="array" ref="AG954">IFERROR(_xlfn.IFS((AND(OR(R954="Si"),S954="")),17,AND(S954&lt;&gt;"",R954=""),19),0)</f>
        <v>0</v>
      </c>
      <c r="AH954" s="4">
        <f t="shared" si="44"/>
        <v>0</v>
      </c>
    </row>
    <row r="955" spans="2:34" x14ac:dyDescent="0.25">
      <c r="B955" s="6" t="str">
        <f t="shared" si="42"/>
        <v/>
      </c>
      <c r="C955" s="7" t="str">
        <f t="shared" si="43"/>
        <v/>
      </c>
      <c r="D955" s="9"/>
      <c r="E955" s="10"/>
      <c r="F955" s="9"/>
      <c r="G955" s="8"/>
      <c r="H955" s="8"/>
      <c r="I955" s="8"/>
      <c r="J955" s="8"/>
      <c r="K955" s="8"/>
      <c r="L955" s="8"/>
      <c r="M955" s="11"/>
      <c r="N955" s="26"/>
      <c r="O955" s="26"/>
      <c r="P955" s="8"/>
      <c r="Q955" s="11"/>
      <c r="R955" s="8"/>
      <c r="S955" s="8"/>
      <c r="T955" s="8"/>
      <c r="U955" s="8"/>
      <c r="V955" s="8"/>
      <c r="Y955" s="4" t="str" cm="1">
        <f t="array" ref="Y955">_xlfn.IFS(AND(AD955=0,AH955&gt;1),0,AD955=0,"",SUM(AA955:AC955)=30,10,OR(AA955=5,AB955=5,AC955=5),5)</f>
        <v/>
      </c>
      <c r="Z955" s="4" t="str" cm="1">
        <f t="array" ref="Z955">IFERROR(_xlfn.IFS(AND(AH955=0,Y955=10),"Excelente, producto bien configurado",AND(Y955=5,AH955&gt;1),"Faltan Datos Obligatorios y hay error en datos opcionales",Y955=5,CONCATENATE("Faltan Datos Obligatorios:",IF(AA955=5," Nombre, ",""),IF(AB955=5," Precio, ",""),IF(AC955=5," Cantidad ","")),AH955&gt;=30,"Error Descuento y Granel",AF955=15,"Falta Digitar Descuento",AF955=16,"Error: Valor descuento superior a venta",AG955=17,"Falta Seleccionar Unidad de medida",AG955=19,"Habilitar venta a Granel"),"")</f>
        <v/>
      </c>
      <c r="AA955" s="4">
        <f>IF($AD955=0,-5,IF(D955="",5,10))</f>
        <v>-5</v>
      </c>
      <c r="AB955" s="4">
        <f>IF($AD955=0,-5,IF(E955="",5,10))</f>
        <v>-5</v>
      </c>
      <c r="AC955" s="4">
        <f>IF($AD955=0,-5,IF(F955="",5,10))</f>
        <v>-5</v>
      </c>
      <c r="AD955" s="4">
        <f>COUNTA(D955:F955)</f>
        <v>0</v>
      </c>
      <c r="AE955" s="4">
        <f>COUNTA(G955:V955)</f>
        <v>0</v>
      </c>
      <c r="AF955" s="4" cm="1">
        <f t="array" ref="AF955">IFERROR(_xlfn.IFS((AND(OR(P955="Si"),Q955="")),15,AND(Q955&lt;&gt;"",P955=""),18,E955&lt;Q955,16),0)</f>
        <v>0</v>
      </c>
      <c r="AG955" s="4" cm="1">
        <f t="array" ref="AG955">IFERROR(_xlfn.IFS((AND(OR(R955="Si"),S955="")),17,AND(S955&lt;&gt;"",R955=""),19),0)</f>
        <v>0</v>
      </c>
      <c r="AH955" s="4">
        <f t="shared" si="44"/>
        <v>0</v>
      </c>
    </row>
    <row r="956" spans="2:34" x14ac:dyDescent="0.25">
      <c r="B956" s="6" t="str">
        <f t="shared" si="42"/>
        <v/>
      </c>
      <c r="C956" s="7" t="str">
        <f t="shared" si="43"/>
        <v/>
      </c>
      <c r="D956" s="9"/>
      <c r="E956" s="10"/>
      <c r="F956" s="9"/>
      <c r="G956" s="8"/>
      <c r="H956" s="8"/>
      <c r="I956" s="8"/>
      <c r="J956" s="8"/>
      <c r="K956" s="8"/>
      <c r="L956" s="8"/>
      <c r="M956" s="11"/>
      <c r="N956" s="26"/>
      <c r="O956" s="26"/>
      <c r="P956" s="8"/>
      <c r="Q956" s="11"/>
      <c r="R956" s="8"/>
      <c r="S956" s="8"/>
      <c r="T956" s="8"/>
      <c r="U956" s="8"/>
      <c r="V956" s="8"/>
      <c r="Y956" s="4" t="str" cm="1">
        <f t="array" ref="Y956">_xlfn.IFS(AND(AD956=0,AH956&gt;1),0,AD956=0,"",SUM(AA956:AC956)=30,10,OR(AA956=5,AB956=5,AC956=5),5)</f>
        <v/>
      </c>
      <c r="Z956" s="4" t="str" cm="1">
        <f t="array" ref="Z956">IFERROR(_xlfn.IFS(AND(AH956=0,Y956=10),"Excelente, producto bien configurado",AND(Y956=5,AH956&gt;1),"Faltan Datos Obligatorios y hay error en datos opcionales",Y956=5,CONCATENATE("Faltan Datos Obligatorios:",IF(AA956=5," Nombre, ",""),IF(AB956=5," Precio, ",""),IF(AC956=5," Cantidad ","")),AH956&gt;=30,"Error Descuento y Granel",AF956=15,"Falta Digitar Descuento",AF956=16,"Error: Valor descuento superior a venta",AG956=17,"Falta Seleccionar Unidad de medida",AG956=19,"Habilitar venta a Granel"),"")</f>
        <v/>
      </c>
      <c r="AA956" s="4">
        <f>IF($AD956=0,-5,IF(D956="",5,10))</f>
        <v>-5</v>
      </c>
      <c r="AB956" s="4">
        <f>IF($AD956=0,-5,IF(E956="",5,10))</f>
        <v>-5</v>
      </c>
      <c r="AC956" s="4">
        <f>IF($AD956=0,-5,IF(F956="",5,10))</f>
        <v>-5</v>
      </c>
      <c r="AD956" s="4">
        <f>COUNTA(D956:F956)</f>
        <v>0</v>
      </c>
      <c r="AE956" s="4">
        <f>COUNTA(G956:V956)</f>
        <v>0</v>
      </c>
      <c r="AF956" s="4" cm="1">
        <f t="array" ref="AF956">IFERROR(_xlfn.IFS((AND(OR(P956="Si"),Q956="")),15,AND(Q956&lt;&gt;"",P956=""),18,E956&lt;Q956,16),0)</f>
        <v>0</v>
      </c>
      <c r="AG956" s="4" cm="1">
        <f t="array" ref="AG956">IFERROR(_xlfn.IFS((AND(OR(R956="Si"),S956="")),17,AND(S956&lt;&gt;"",R956=""),19),0)</f>
        <v>0</v>
      </c>
      <c r="AH956" s="4">
        <f t="shared" si="44"/>
        <v>0</v>
      </c>
    </row>
    <row r="957" spans="2:34" x14ac:dyDescent="0.25">
      <c r="B957" s="6" t="str">
        <f t="shared" si="42"/>
        <v/>
      </c>
      <c r="C957" s="7" t="str">
        <f t="shared" si="43"/>
        <v/>
      </c>
      <c r="D957" s="9"/>
      <c r="E957" s="10"/>
      <c r="F957" s="9"/>
      <c r="G957" s="8"/>
      <c r="H957" s="8"/>
      <c r="I957" s="8"/>
      <c r="J957" s="8"/>
      <c r="K957" s="8"/>
      <c r="L957" s="8"/>
      <c r="M957" s="11"/>
      <c r="N957" s="26"/>
      <c r="O957" s="26"/>
      <c r="P957" s="8"/>
      <c r="Q957" s="11"/>
      <c r="R957" s="8"/>
      <c r="S957" s="8"/>
      <c r="T957" s="8"/>
      <c r="U957" s="8"/>
      <c r="V957" s="8"/>
      <c r="Y957" s="4" t="str" cm="1">
        <f t="array" ref="Y957">_xlfn.IFS(AND(AD957=0,AH957&gt;1),0,AD957=0,"",SUM(AA957:AC957)=30,10,OR(AA957=5,AB957=5,AC957=5),5)</f>
        <v/>
      </c>
      <c r="Z957" s="4" t="str" cm="1">
        <f t="array" ref="Z957">IFERROR(_xlfn.IFS(AND(AH957=0,Y957=10),"Excelente, producto bien configurado",AND(Y957=5,AH957&gt;1),"Faltan Datos Obligatorios y hay error en datos opcionales",Y957=5,CONCATENATE("Faltan Datos Obligatorios:",IF(AA957=5," Nombre, ",""),IF(AB957=5," Precio, ",""),IF(AC957=5," Cantidad ","")),AH957&gt;=30,"Error Descuento y Granel",AF957=15,"Falta Digitar Descuento",AF957=16,"Error: Valor descuento superior a venta",AG957=17,"Falta Seleccionar Unidad de medida",AG957=19,"Habilitar venta a Granel"),"")</f>
        <v/>
      </c>
      <c r="AA957" s="4">
        <f>IF($AD957=0,-5,IF(D957="",5,10))</f>
        <v>-5</v>
      </c>
      <c r="AB957" s="4">
        <f>IF($AD957=0,-5,IF(E957="",5,10))</f>
        <v>-5</v>
      </c>
      <c r="AC957" s="4">
        <f>IF($AD957=0,-5,IF(F957="",5,10))</f>
        <v>-5</v>
      </c>
      <c r="AD957" s="4">
        <f>COUNTA(D957:F957)</f>
        <v>0</v>
      </c>
      <c r="AE957" s="4">
        <f>COUNTA(G957:V957)</f>
        <v>0</v>
      </c>
      <c r="AF957" s="4" cm="1">
        <f t="array" ref="AF957">IFERROR(_xlfn.IFS((AND(OR(P957="Si"),Q957="")),15,AND(Q957&lt;&gt;"",P957=""),18,E957&lt;Q957,16),0)</f>
        <v>0</v>
      </c>
      <c r="AG957" s="4" cm="1">
        <f t="array" ref="AG957">IFERROR(_xlfn.IFS((AND(OR(R957="Si"),S957="")),17,AND(S957&lt;&gt;"",R957=""),19),0)</f>
        <v>0</v>
      </c>
      <c r="AH957" s="4">
        <f t="shared" si="44"/>
        <v>0</v>
      </c>
    </row>
    <row r="958" spans="2:34" x14ac:dyDescent="0.25">
      <c r="B958" s="6" t="str">
        <f t="shared" si="42"/>
        <v/>
      </c>
      <c r="C958" s="7" t="str">
        <f t="shared" si="43"/>
        <v/>
      </c>
      <c r="D958" s="9"/>
      <c r="E958" s="10"/>
      <c r="F958" s="9"/>
      <c r="G958" s="8"/>
      <c r="H958" s="8"/>
      <c r="I958" s="8"/>
      <c r="J958" s="8"/>
      <c r="K958" s="8"/>
      <c r="L958" s="8"/>
      <c r="M958" s="11"/>
      <c r="N958" s="26"/>
      <c r="O958" s="26"/>
      <c r="P958" s="8"/>
      <c r="Q958" s="11"/>
      <c r="R958" s="8"/>
      <c r="S958" s="8"/>
      <c r="T958" s="8"/>
      <c r="U958" s="8"/>
      <c r="V958" s="8"/>
      <c r="Y958" s="4" t="str" cm="1">
        <f t="array" ref="Y958">_xlfn.IFS(AND(AD958=0,AH958&gt;1),0,AD958=0,"",SUM(AA958:AC958)=30,10,OR(AA958=5,AB958=5,AC958=5),5)</f>
        <v/>
      </c>
      <c r="Z958" s="4" t="str" cm="1">
        <f t="array" ref="Z958">IFERROR(_xlfn.IFS(AND(AH958=0,Y958=10),"Excelente, producto bien configurado",AND(Y958=5,AH958&gt;1),"Faltan Datos Obligatorios y hay error en datos opcionales",Y958=5,CONCATENATE("Faltan Datos Obligatorios:",IF(AA958=5," Nombre, ",""),IF(AB958=5," Precio, ",""),IF(AC958=5," Cantidad ","")),AH958&gt;=30,"Error Descuento y Granel",AF958=15,"Falta Digitar Descuento",AF958=16,"Error: Valor descuento superior a venta",AG958=17,"Falta Seleccionar Unidad de medida",AG958=19,"Habilitar venta a Granel"),"")</f>
        <v/>
      </c>
      <c r="AA958" s="4">
        <f>IF($AD958=0,-5,IF(D958="",5,10))</f>
        <v>-5</v>
      </c>
      <c r="AB958" s="4">
        <f>IF($AD958=0,-5,IF(E958="",5,10))</f>
        <v>-5</v>
      </c>
      <c r="AC958" s="4">
        <f>IF($AD958=0,-5,IF(F958="",5,10))</f>
        <v>-5</v>
      </c>
      <c r="AD958" s="4">
        <f>COUNTA(D958:F958)</f>
        <v>0</v>
      </c>
      <c r="AE958" s="4">
        <f>COUNTA(G958:V958)</f>
        <v>0</v>
      </c>
      <c r="AF958" s="4" cm="1">
        <f t="array" ref="AF958">IFERROR(_xlfn.IFS((AND(OR(P958="Si"),Q958="")),15,AND(Q958&lt;&gt;"",P958=""),18,E958&lt;Q958,16),0)</f>
        <v>0</v>
      </c>
      <c r="AG958" s="4" cm="1">
        <f t="array" ref="AG958">IFERROR(_xlfn.IFS((AND(OR(R958="Si"),S958="")),17,AND(S958&lt;&gt;"",R958=""),19),0)</f>
        <v>0</v>
      </c>
      <c r="AH958" s="4">
        <f t="shared" si="44"/>
        <v>0</v>
      </c>
    </row>
    <row r="959" spans="2:34" x14ac:dyDescent="0.25">
      <c r="B959" s="6" t="str">
        <f t="shared" si="42"/>
        <v/>
      </c>
      <c r="C959" s="7" t="str">
        <f t="shared" si="43"/>
        <v/>
      </c>
      <c r="D959" s="9"/>
      <c r="E959" s="10"/>
      <c r="F959" s="9"/>
      <c r="G959" s="8"/>
      <c r="H959" s="8"/>
      <c r="I959" s="8"/>
      <c r="J959" s="8"/>
      <c r="K959" s="8"/>
      <c r="L959" s="8"/>
      <c r="M959" s="11"/>
      <c r="N959" s="26"/>
      <c r="O959" s="26"/>
      <c r="P959" s="8"/>
      <c r="Q959" s="11"/>
      <c r="R959" s="8"/>
      <c r="S959" s="8"/>
      <c r="T959" s="8"/>
      <c r="U959" s="8"/>
      <c r="V959" s="8"/>
      <c r="Y959" s="4" t="str" cm="1">
        <f t="array" ref="Y959">_xlfn.IFS(AND(AD959=0,AH959&gt;1),0,AD959=0,"",SUM(AA959:AC959)=30,10,OR(AA959=5,AB959=5,AC959=5),5)</f>
        <v/>
      </c>
      <c r="Z959" s="4" t="str" cm="1">
        <f t="array" ref="Z959">IFERROR(_xlfn.IFS(AND(AH959=0,Y959=10),"Excelente, producto bien configurado",AND(Y959=5,AH959&gt;1),"Faltan Datos Obligatorios y hay error en datos opcionales",Y959=5,CONCATENATE("Faltan Datos Obligatorios:",IF(AA959=5," Nombre, ",""),IF(AB959=5," Precio, ",""),IF(AC959=5," Cantidad ","")),AH959&gt;=30,"Error Descuento y Granel",AF959=15,"Falta Digitar Descuento",AF959=16,"Error: Valor descuento superior a venta",AG959=17,"Falta Seleccionar Unidad de medida",AG959=19,"Habilitar venta a Granel"),"")</f>
        <v/>
      </c>
      <c r="AA959" s="4">
        <f>IF($AD959=0,-5,IF(D959="",5,10))</f>
        <v>-5</v>
      </c>
      <c r="AB959" s="4">
        <f>IF($AD959=0,-5,IF(E959="",5,10))</f>
        <v>-5</v>
      </c>
      <c r="AC959" s="4">
        <f>IF($AD959=0,-5,IF(F959="",5,10))</f>
        <v>-5</v>
      </c>
      <c r="AD959" s="4">
        <f>COUNTA(D959:F959)</f>
        <v>0</v>
      </c>
      <c r="AE959" s="4">
        <f>COUNTA(G959:V959)</f>
        <v>0</v>
      </c>
      <c r="AF959" s="4" cm="1">
        <f t="array" ref="AF959">IFERROR(_xlfn.IFS((AND(OR(P959="Si"),Q959="")),15,AND(Q959&lt;&gt;"",P959=""),18,E959&lt;Q959,16),0)</f>
        <v>0</v>
      </c>
      <c r="AG959" s="4" cm="1">
        <f t="array" ref="AG959">IFERROR(_xlfn.IFS((AND(OR(R959="Si"),S959="")),17,AND(S959&lt;&gt;"",R959=""),19),0)</f>
        <v>0</v>
      </c>
      <c r="AH959" s="4">
        <f t="shared" si="44"/>
        <v>0</v>
      </c>
    </row>
    <row r="960" spans="2:34" x14ac:dyDescent="0.25">
      <c r="B960" s="6" t="str">
        <f t="shared" si="42"/>
        <v/>
      </c>
      <c r="C960" s="7" t="str">
        <f t="shared" si="43"/>
        <v/>
      </c>
      <c r="D960" s="9"/>
      <c r="E960" s="10"/>
      <c r="F960" s="9"/>
      <c r="G960" s="8"/>
      <c r="H960" s="8"/>
      <c r="I960" s="8"/>
      <c r="J960" s="8"/>
      <c r="K960" s="8"/>
      <c r="L960" s="8"/>
      <c r="M960" s="11"/>
      <c r="N960" s="26"/>
      <c r="O960" s="26"/>
      <c r="P960" s="8"/>
      <c r="Q960" s="11"/>
      <c r="R960" s="8"/>
      <c r="S960" s="8"/>
      <c r="T960" s="8"/>
      <c r="U960" s="8"/>
      <c r="V960" s="8"/>
      <c r="Y960" s="4" t="str" cm="1">
        <f t="array" ref="Y960">_xlfn.IFS(AND(AD960=0,AH960&gt;1),0,AD960=0,"",SUM(AA960:AC960)=30,10,OR(AA960=5,AB960=5,AC960=5),5)</f>
        <v/>
      </c>
      <c r="Z960" s="4" t="str" cm="1">
        <f t="array" ref="Z960">IFERROR(_xlfn.IFS(AND(AH960=0,Y960=10),"Excelente, producto bien configurado",AND(Y960=5,AH960&gt;1),"Faltan Datos Obligatorios y hay error en datos opcionales",Y960=5,CONCATENATE("Faltan Datos Obligatorios:",IF(AA960=5," Nombre, ",""),IF(AB960=5," Precio, ",""),IF(AC960=5," Cantidad ","")),AH960&gt;=30,"Error Descuento y Granel",AF960=15,"Falta Digitar Descuento",AF960=16,"Error: Valor descuento superior a venta",AG960=17,"Falta Seleccionar Unidad de medida",AG960=19,"Habilitar venta a Granel"),"")</f>
        <v/>
      </c>
      <c r="AA960" s="4">
        <f>IF($AD960=0,-5,IF(D960="",5,10))</f>
        <v>-5</v>
      </c>
      <c r="AB960" s="4">
        <f>IF($AD960=0,-5,IF(E960="",5,10))</f>
        <v>-5</v>
      </c>
      <c r="AC960" s="4">
        <f>IF($AD960=0,-5,IF(F960="",5,10))</f>
        <v>-5</v>
      </c>
      <c r="AD960" s="4">
        <f>COUNTA(D960:F960)</f>
        <v>0</v>
      </c>
      <c r="AE960" s="4">
        <f>COUNTA(G960:V960)</f>
        <v>0</v>
      </c>
      <c r="AF960" s="4" cm="1">
        <f t="array" ref="AF960">IFERROR(_xlfn.IFS((AND(OR(P960="Si"),Q960="")),15,AND(Q960&lt;&gt;"",P960=""),18,E960&lt;Q960,16),0)</f>
        <v>0</v>
      </c>
      <c r="AG960" s="4" cm="1">
        <f t="array" ref="AG960">IFERROR(_xlfn.IFS((AND(OR(R960="Si"),S960="")),17,AND(S960&lt;&gt;"",R960=""),19),0)</f>
        <v>0</v>
      </c>
      <c r="AH960" s="4">
        <f t="shared" si="44"/>
        <v>0</v>
      </c>
    </row>
    <row r="961" spans="2:34" x14ac:dyDescent="0.25">
      <c r="B961" s="6" t="str">
        <f t="shared" si="42"/>
        <v/>
      </c>
      <c r="C961" s="7" t="str">
        <f t="shared" si="43"/>
        <v/>
      </c>
      <c r="D961" s="9"/>
      <c r="E961" s="10"/>
      <c r="F961" s="9"/>
      <c r="G961" s="8"/>
      <c r="H961" s="8"/>
      <c r="I961" s="8"/>
      <c r="J961" s="8"/>
      <c r="K961" s="8"/>
      <c r="L961" s="8"/>
      <c r="M961" s="11"/>
      <c r="N961" s="26"/>
      <c r="O961" s="26"/>
      <c r="P961" s="8"/>
      <c r="Q961" s="11"/>
      <c r="R961" s="8"/>
      <c r="S961" s="8"/>
      <c r="T961" s="8"/>
      <c r="U961" s="8"/>
      <c r="V961" s="8"/>
      <c r="Y961" s="4" t="str" cm="1">
        <f t="array" ref="Y961">_xlfn.IFS(AND(AD961=0,AH961&gt;1),0,AD961=0,"",SUM(AA961:AC961)=30,10,OR(AA961=5,AB961=5,AC961=5),5)</f>
        <v/>
      </c>
      <c r="Z961" s="4" t="str" cm="1">
        <f t="array" ref="Z961">IFERROR(_xlfn.IFS(AND(AH961=0,Y961=10),"Excelente, producto bien configurado",AND(Y961=5,AH961&gt;1),"Faltan Datos Obligatorios y hay error en datos opcionales",Y961=5,CONCATENATE("Faltan Datos Obligatorios:",IF(AA961=5," Nombre, ",""),IF(AB961=5," Precio, ",""),IF(AC961=5," Cantidad ","")),AH961&gt;=30,"Error Descuento y Granel",AF961=15,"Falta Digitar Descuento",AF961=16,"Error: Valor descuento superior a venta",AG961=17,"Falta Seleccionar Unidad de medida",AG961=19,"Habilitar venta a Granel"),"")</f>
        <v/>
      </c>
      <c r="AA961" s="4">
        <f>IF($AD961=0,-5,IF(D961="",5,10))</f>
        <v>-5</v>
      </c>
      <c r="AB961" s="4">
        <f>IF($AD961=0,-5,IF(E961="",5,10))</f>
        <v>-5</v>
      </c>
      <c r="AC961" s="4">
        <f>IF($AD961=0,-5,IF(F961="",5,10))</f>
        <v>-5</v>
      </c>
      <c r="AD961" s="4">
        <f>COUNTA(D961:F961)</f>
        <v>0</v>
      </c>
      <c r="AE961" s="4">
        <f>COUNTA(G961:V961)</f>
        <v>0</v>
      </c>
      <c r="AF961" s="4" cm="1">
        <f t="array" ref="AF961">IFERROR(_xlfn.IFS((AND(OR(P961="Si"),Q961="")),15,AND(Q961&lt;&gt;"",P961=""),18,E961&lt;Q961,16),0)</f>
        <v>0</v>
      </c>
      <c r="AG961" s="4" cm="1">
        <f t="array" ref="AG961">IFERROR(_xlfn.IFS((AND(OR(R961="Si"),S961="")),17,AND(S961&lt;&gt;"",R961=""),19),0)</f>
        <v>0</v>
      </c>
      <c r="AH961" s="4">
        <f t="shared" si="44"/>
        <v>0</v>
      </c>
    </row>
    <row r="962" spans="2:34" x14ac:dyDescent="0.25">
      <c r="B962" s="6" t="str">
        <f t="shared" si="42"/>
        <v/>
      </c>
      <c r="C962" s="7" t="str">
        <f t="shared" si="43"/>
        <v/>
      </c>
      <c r="D962" s="9"/>
      <c r="E962" s="10"/>
      <c r="F962" s="9"/>
      <c r="G962" s="8"/>
      <c r="H962" s="8"/>
      <c r="I962" s="8"/>
      <c r="J962" s="8"/>
      <c r="K962" s="8"/>
      <c r="L962" s="8"/>
      <c r="M962" s="11"/>
      <c r="N962" s="26"/>
      <c r="O962" s="26"/>
      <c r="P962" s="8"/>
      <c r="Q962" s="11"/>
      <c r="R962" s="8"/>
      <c r="S962" s="8"/>
      <c r="T962" s="8"/>
      <c r="U962" s="8"/>
      <c r="V962" s="8"/>
      <c r="Y962" s="4" t="str" cm="1">
        <f t="array" ref="Y962">_xlfn.IFS(AND(AD962=0,AH962&gt;1),0,AD962=0,"",SUM(AA962:AC962)=30,10,OR(AA962=5,AB962=5,AC962=5),5)</f>
        <v/>
      </c>
      <c r="Z962" s="4" t="str" cm="1">
        <f t="array" ref="Z962">IFERROR(_xlfn.IFS(AND(AH962=0,Y962=10),"Excelente, producto bien configurado",AND(Y962=5,AH962&gt;1),"Faltan Datos Obligatorios y hay error en datos opcionales",Y962=5,CONCATENATE("Faltan Datos Obligatorios:",IF(AA962=5," Nombre, ",""),IF(AB962=5," Precio, ",""),IF(AC962=5," Cantidad ","")),AH962&gt;=30,"Error Descuento y Granel",AF962=15,"Falta Digitar Descuento",AF962=16,"Error: Valor descuento superior a venta",AG962=17,"Falta Seleccionar Unidad de medida",AG962=19,"Habilitar venta a Granel"),"")</f>
        <v/>
      </c>
      <c r="AA962" s="4">
        <f>IF($AD962=0,-5,IF(D962="",5,10))</f>
        <v>-5</v>
      </c>
      <c r="AB962" s="4">
        <f>IF($AD962=0,-5,IF(E962="",5,10))</f>
        <v>-5</v>
      </c>
      <c r="AC962" s="4">
        <f>IF($AD962=0,-5,IF(F962="",5,10))</f>
        <v>-5</v>
      </c>
      <c r="AD962" s="4">
        <f>COUNTA(D962:F962)</f>
        <v>0</v>
      </c>
      <c r="AE962" s="4">
        <f>COUNTA(G962:V962)</f>
        <v>0</v>
      </c>
      <c r="AF962" s="4" cm="1">
        <f t="array" ref="AF962">IFERROR(_xlfn.IFS((AND(OR(P962="Si"),Q962="")),15,AND(Q962&lt;&gt;"",P962=""),18,E962&lt;Q962,16),0)</f>
        <v>0</v>
      </c>
      <c r="AG962" s="4" cm="1">
        <f t="array" ref="AG962">IFERROR(_xlfn.IFS((AND(OR(R962="Si"),S962="")),17,AND(S962&lt;&gt;"",R962=""),19),0)</f>
        <v>0</v>
      </c>
      <c r="AH962" s="4">
        <f t="shared" si="44"/>
        <v>0</v>
      </c>
    </row>
    <row r="963" spans="2:34" x14ac:dyDescent="0.25">
      <c r="B963" s="6" t="str">
        <f t="shared" si="42"/>
        <v/>
      </c>
      <c r="C963" s="7" t="str">
        <f t="shared" si="43"/>
        <v/>
      </c>
      <c r="D963" s="9"/>
      <c r="E963" s="10"/>
      <c r="F963" s="9"/>
      <c r="G963" s="8"/>
      <c r="H963" s="8"/>
      <c r="I963" s="8"/>
      <c r="J963" s="8"/>
      <c r="K963" s="8"/>
      <c r="L963" s="8"/>
      <c r="M963" s="11"/>
      <c r="N963" s="26"/>
      <c r="O963" s="26"/>
      <c r="P963" s="8"/>
      <c r="Q963" s="11"/>
      <c r="R963" s="8"/>
      <c r="S963" s="8"/>
      <c r="T963" s="8"/>
      <c r="U963" s="8"/>
      <c r="V963" s="8"/>
      <c r="Y963" s="4" t="str" cm="1">
        <f t="array" ref="Y963">_xlfn.IFS(AND(AD963=0,AH963&gt;1),0,AD963=0,"",SUM(AA963:AC963)=30,10,OR(AA963=5,AB963=5,AC963=5),5)</f>
        <v/>
      </c>
      <c r="Z963" s="4" t="str" cm="1">
        <f t="array" ref="Z963">IFERROR(_xlfn.IFS(AND(AH963=0,Y963=10),"Excelente, producto bien configurado",AND(Y963=5,AH963&gt;1),"Faltan Datos Obligatorios y hay error en datos opcionales",Y963=5,CONCATENATE("Faltan Datos Obligatorios:",IF(AA963=5," Nombre, ",""),IF(AB963=5," Precio, ",""),IF(AC963=5," Cantidad ","")),AH963&gt;=30,"Error Descuento y Granel",AF963=15,"Falta Digitar Descuento",AF963=16,"Error: Valor descuento superior a venta",AG963=17,"Falta Seleccionar Unidad de medida",AG963=19,"Habilitar venta a Granel"),"")</f>
        <v/>
      </c>
      <c r="AA963" s="4">
        <f>IF($AD963=0,-5,IF(D963="",5,10))</f>
        <v>-5</v>
      </c>
      <c r="AB963" s="4">
        <f>IF($AD963=0,-5,IF(E963="",5,10))</f>
        <v>-5</v>
      </c>
      <c r="AC963" s="4">
        <f>IF($AD963=0,-5,IF(F963="",5,10))</f>
        <v>-5</v>
      </c>
      <c r="AD963" s="4">
        <f>COUNTA(D963:F963)</f>
        <v>0</v>
      </c>
      <c r="AE963" s="4">
        <f>COUNTA(G963:V963)</f>
        <v>0</v>
      </c>
      <c r="AF963" s="4" cm="1">
        <f t="array" ref="AF963">IFERROR(_xlfn.IFS((AND(OR(P963="Si"),Q963="")),15,AND(Q963&lt;&gt;"",P963=""),18,E963&lt;Q963,16),0)</f>
        <v>0</v>
      </c>
      <c r="AG963" s="4" cm="1">
        <f t="array" ref="AG963">IFERROR(_xlfn.IFS((AND(OR(R963="Si"),S963="")),17,AND(S963&lt;&gt;"",R963=""),19),0)</f>
        <v>0</v>
      </c>
      <c r="AH963" s="4">
        <f t="shared" si="44"/>
        <v>0</v>
      </c>
    </row>
    <row r="964" spans="2:34" x14ac:dyDescent="0.25">
      <c r="B964" s="6" t="str">
        <f t="shared" si="42"/>
        <v/>
      </c>
      <c r="C964" s="7" t="str">
        <f t="shared" si="43"/>
        <v/>
      </c>
      <c r="D964" s="9"/>
      <c r="E964" s="10"/>
      <c r="F964" s="9"/>
      <c r="G964" s="8"/>
      <c r="H964" s="8"/>
      <c r="I964" s="8"/>
      <c r="J964" s="8"/>
      <c r="K964" s="8"/>
      <c r="L964" s="8"/>
      <c r="M964" s="11"/>
      <c r="N964" s="26"/>
      <c r="O964" s="26"/>
      <c r="P964" s="8"/>
      <c r="Q964" s="11"/>
      <c r="R964" s="8"/>
      <c r="S964" s="8"/>
      <c r="T964" s="8"/>
      <c r="U964" s="8"/>
      <c r="V964" s="8"/>
      <c r="Y964" s="4" t="str" cm="1">
        <f t="array" ref="Y964">_xlfn.IFS(AND(AD964=0,AH964&gt;1),0,AD964=0,"",SUM(AA964:AC964)=30,10,OR(AA964=5,AB964=5,AC964=5),5)</f>
        <v/>
      </c>
      <c r="Z964" s="4" t="str" cm="1">
        <f t="array" ref="Z964">IFERROR(_xlfn.IFS(AND(AH964=0,Y964=10),"Excelente, producto bien configurado",AND(Y964=5,AH964&gt;1),"Faltan Datos Obligatorios y hay error en datos opcionales",Y964=5,CONCATENATE("Faltan Datos Obligatorios:",IF(AA964=5," Nombre, ",""),IF(AB964=5," Precio, ",""),IF(AC964=5," Cantidad ","")),AH964&gt;=30,"Error Descuento y Granel",AF964=15,"Falta Digitar Descuento",AF964=16,"Error: Valor descuento superior a venta",AG964=17,"Falta Seleccionar Unidad de medida",AG964=19,"Habilitar venta a Granel"),"")</f>
        <v/>
      </c>
      <c r="AA964" s="4">
        <f>IF($AD964=0,-5,IF(D964="",5,10))</f>
        <v>-5</v>
      </c>
      <c r="AB964" s="4">
        <f>IF($AD964=0,-5,IF(E964="",5,10))</f>
        <v>-5</v>
      </c>
      <c r="AC964" s="4">
        <f>IF($AD964=0,-5,IF(F964="",5,10))</f>
        <v>-5</v>
      </c>
      <c r="AD964" s="4">
        <f>COUNTA(D964:F964)</f>
        <v>0</v>
      </c>
      <c r="AE964" s="4">
        <f>COUNTA(G964:V964)</f>
        <v>0</v>
      </c>
      <c r="AF964" s="4" cm="1">
        <f t="array" ref="AF964">IFERROR(_xlfn.IFS((AND(OR(P964="Si"),Q964="")),15,AND(Q964&lt;&gt;"",P964=""),18,E964&lt;Q964,16),0)</f>
        <v>0</v>
      </c>
      <c r="AG964" s="4" cm="1">
        <f t="array" ref="AG964">IFERROR(_xlfn.IFS((AND(OR(R964="Si"),S964="")),17,AND(S964&lt;&gt;"",R964=""),19),0)</f>
        <v>0</v>
      </c>
      <c r="AH964" s="4">
        <f t="shared" si="44"/>
        <v>0</v>
      </c>
    </row>
    <row r="965" spans="2:34" x14ac:dyDescent="0.25">
      <c r="B965" s="6" t="str">
        <f t="shared" si="42"/>
        <v/>
      </c>
      <c r="C965" s="7" t="str">
        <f t="shared" si="43"/>
        <v/>
      </c>
      <c r="D965" s="9"/>
      <c r="E965" s="10"/>
      <c r="F965" s="9"/>
      <c r="G965" s="8"/>
      <c r="H965" s="8"/>
      <c r="I965" s="8"/>
      <c r="J965" s="8"/>
      <c r="K965" s="8"/>
      <c r="L965" s="8"/>
      <c r="M965" s="11"/>
      <c r="N965" s="26"/>
      <c r="O965" s="26"/>
      <c r="P965" s="8"/>
      <c r="Q965" s="11"/>
      <c r="R965" s="8"/>
      <c r="S965" s="8"/>
      <c r="T965" s="8"/>
      <c r="U965" s="8"/>
      <c r="V965" s="8"/>
      <c r="Y965" s="4" t="str" cm="1">
        <f t="array" ref="Y965">_xlfn.IFS(AND(AD965=0,AH965&gt;1),0,AD965=0,"",SUM(AA965:AC965)=30,10,OR(AA965=5,AB965=5,AC965=5),5)</f>
        <v/>
      </c>
      <c r="Z965" s="4" t="str" cm="1">
        <f t="array" ref="Z965">IFERROR(_xlfn.IFS(AND(AH965=0,Y965=10),"Excelente, producto bien configurado",AND(Y965=5,AH965&gt;1),"Faltan Datos Obligatorios y hay error en datos opcionales",Y965=5,CONCATENATE("Faltan Datos Obligatorios:",IF(AA965=5," Nombre, ",""),IF(AB965=5," Precio, ",""),IF(AC965=5," Cantidad ","")),AH965&gt;=30,"Error Descuento y Granel",AF965=15,"Falta Digitar Descuento",AF965=16,"Error: Valor descuento superior a venta",AG965=17,"Falta Seleccionar Unidad de medida",AG965=19,"Habilitar venta a Granel"),"")</f>
        <v/>
      </c>
      <c r="AA965" s="4">
        <f>IF($AD965=0,-5,IF(D965="",5,10))</f>
        <v>-5</v>
      </c>
      <c r="AB965" s="4">
        <f>IF($AD965=0,-5,IF(E965="",5,10))</f>
        <v>-5</v>
      </c>
      <c r="AC965" s="4">
        <f>IF($AD965=0,-5,IF(F965="",5,10))</f>
        <v>-5</v>
      </c>
      <c r="AD965" s="4">
        <f>COUNTA(D965:F965)</f>
        <v>0</v>
      </c>
      <c r="AE965" s="4">
        <f>COUNTA(G965:V965)</f>
        <v>0</v>
      </c>
      <c r="AF965" s="4" cm="1">
        <f t="array" ref="AF965">IFERROR(_xlfn.IFS((AND(OR(P965="Si"),Q965="")),15,AND(Q965&lt;&gt;"",P965=""),18,E965&lt;Q965,16),0)</f>
        <v>0</v>
      </c>
      <c r="AG965" s="4" cm="1">
        <f t="array" ref="AG965">IFERROR(_xlfn.IFS((AND(OR(R965="Si"),S965="")),17,AND(S965&lt;&gt;"",R965=""),19),0)</f>
        <v>0</v>
      </c>
      <c r="AH965" s="4">
        <f t="shared" si="44"/>
        <v>0</v>
      </c>
    </row>
    <row r="966" spans="2:34" x14ac:dyDescent="0.25">
      <c r="B966" s="6" t="str">
        <f t="shared" si="42"/>
        <v/>
      </c>
      <c r="C966" s="7" t="str">
        <f t="shared" si="43"/>
        <v/>
      </c>
      <c r="D966" s="9"/>
      <c r="E966" s="10"/>
      <c r="F966" s="9"/>
      <c r="G966" s="8"/>
      <c r="H966" s="8"/>
      <c r="I966" s="8"/>
      <c r="J966" s="8"/>
      <c r="K966" s="8"/>
      <c r="L966" s="8"/>
      <c r="M966" s="11"/>
      <c r="N966" s="26"/>
      <c r="O966" s="26"/>
      <c r="P966" s="8"/>
      <c r="Q966" s="11"/>
      <c r="R966" s="8"/>
      <c r="S966" s="8"/>
      <c r="T966" s="8"/>
      <c r="U966" s="8"/>
      <c r="V966" s="8"/>
      <c r="Y966" s="4" t="str" cm="1">
        <f t="array" ref="Y966">_xlfn.IFS(AND(AD966=0,AH966&gt;1),0,AD966=0,"",SUM(AA966:AC966)=30,10,OR(AA966=5,AB966=5,AC966=5),5)</f>
        <v/>
      </c>
      <c r="Z966" s="4" t="str" cm="1">
        <f t="array" ref="Z966">IFERROR(_xlfn.IFS(AND(AH966=0,Y966=10),"Excelente, producto bien configurado",AND(Y966=5,AH966&gt;1),"Faltan Datos Obligatorios y hay error en datos opcionales",Y966=5,CONCATENATE("Faltan Datos Obligatorios:",IF(AA966=5," Nombre, ",""),IF(AB966=5," Precio, ",""),IF(AC966=5," Cantidad ","")),AH966&gt;=30,"Error Descuento y Granel",AF966=15,"Falta Digitar Descuento",AF966=16,"Error: Valor descuento superior a venta",AG966=17,"Falta Seleccionar Unidad de medida",AG966=19,"Habilitar venta a Granel"),"")</f>
        <v/>
      </c>
      <c r="AA966" s="4">
        <f>IF($AD966=0,-5,IF(D966="",5,10))</f>
        <v>-5</v>
      </c>
      <c r="AB966" s="4">
        <f>IF($AD966=0,-5,IF(E966="",5,10))</f>
        <v>-5</v>
      </c>
      <c r="AC966" s="4">
        <f>IF($AD966=0,-5,IF(F966="",5,10))</f>
        <v>-5</v>
      </c>
      <c r="AD966" s="4">
        <f>COUNTA(D966:F966)</f>
        <v>0</v>
      </c>
      <c r="AE966" s="4">
        <f>COUNTA(G966:V966)</f>
        <v>0</v>
      </c>
      <c r="AF966" s="4" cm="1">
        <f t="array" ref="AF966">IFERROR(_xlfn.IFS((AND(OR(P966="Si"),Q966="")),15,AND(Q966&lt;&gt;"",P966=""),18,E966&lt;Q966,16),0)</f>
        <v>0</v>
      </c>
      <c r="AG966" s="4" cm="1">
        <f t="array" ref="AG966">IFERROR(_xlfn.IFS((AND(OR(R966="Si"),S966="")),17,AND(S966&lt;&gt;"",R966=""),19),0)</f>
        <v>0</v>
      </c>
      <c r="AH966" s="4">
        <f t="shared" si="44"/>
        <v>0</v>
      </c>
    </row>
    <row r="967" spans="2:34" x14ac:dyDescent="0.25">
      <c r="B967" s="6" t="str">
        <f t="shared" si="42"/>
        <v/>
      </c>
      <c r="C967" s="7" t="str">
        <f t="shared" si="43"/>
        <v/>
      </c>
      <c r="D967" s="9"/>
      <c r="E967" s="10"/>
      <c r="F967" s="9"/>
      <c r="G967" s="8"/>
      <c r="H967" s="8"/>
      <c r="I967" s="8"/>
      <c r="J967" s="8"/>
      <c r="K967" s="8"/>
      <c r="L967" s="8"/>
      <c r="M967" s="11"/>
      <c r="N967" s="26"/>
      <c r="O967" s="26"/>
      <c r="P967" s="8"/>
      <c r="Q967" s="11"/>
      <c r="R967" s="8"/>
      <c r="S967" s="8"/>
      <c r="T967" s="8"/>
      <c r="U967" s="8"/>
      <c r="V967" s="8"/>
      <c r="Y967" s="4" t="str" cm="1">
        <f t="array" ref="Y967">_xlfn.IFS(AND(AD967=0,AH967&gt;1),0,AD967=0,"",SUM(AA967:AC967)=30,10,OR(AA967=5,AB967=5,AC967=5),5)</f>
        <v/>
      </c>
      <c r="Z967" s="4" t="str" cm="1">
        <f t="array" ref="Z967">IFERROR(_xlfn.IFS(AND(AH967=0,Y967=10),"Excelente, producto bien configurado",AND(Y967=5,AH967&gt;1),"Faltan Datos Obligatorios y hay error en datos opcionales",Y967=5,CONCATENATE("Faltan Datos Obligatorios:",IF(AA967=5," Nombre, ",""),IF(AB967=5," Precio, ",""),IF(AC967=5," Cantidad ","")),AH967&gt;=30,"Error Descuento y Granel",AF967=15,"Falta Digitar Descuento",AF967=16,"Error: Valor descuento superior a venta",AG967=17,"Falta Seleccionar Unidad de medida",AG967=19,"Habilitar venta a Granel"),"")</f>
        <v/>
      </c>
      <c r="AA967" s="4">
        <f>IF($AD967=0,-5,IF(D967="",5,10))</f>
        <v>-5</v>
      </c>
      <c r="AB967" s="4">
        <f>IF($AD967=0,-5,IF(E967="",5,10))</f>
        <v>-5</v>
      </c>
      <c r="AC967" s="4">
        <f>IF($AD967=0,-5,IF(F967="",5,10))</f>
        <v>-5</v>
      </c>
      <c r="AD967" s="4">
        <f>COUNTA(D967:F967)</f>
        <v>0</v>
      </c>
      <c r="AE967" s="4">
        <f>COUNTA(G967:V967)</f>
        <v>0</v>
      </c>
      <c r="AF967" s="4" cm="1">
        <f t="array" ref="AF967">IFERROR(_xlfn.IFS((AND(OR(P967="Si"),Q967="")),15,AND(Q967&lt;&gt;"",P967=""),18,E967&lt;Q967,16),0)</f>
        <v>0</v>
      </c>
      <c r="AG967" s="4" cm="1">
        <f t="array" ref="AG967">IFERROR(_xlfn.IFS((AND(OR(R967="Si"),S967="")),17,AND(S967&lt;&gt;"",R967=""),19),0)</f>
        <v>0</v>
      </c>
      <c r="AH967" s="4">
        <f t="shared" si="44"/>
        <v>0</v>
      </c>
    </row>
    <row r="968" spans="2:34" x14ac:dyDescent="0.25">
      <c r="B968" s="6" t="str">
        <f t="shared" si="42"/>
        <v/>
      </c>
      <c r="C968" s="7" t="str">
        <f t="shared" si="43"/>
        <v/>
      </c>
      <c r="D968" s="9"/>
      <c r="E968" s="10"/>
      <c r="F968" s="9"/>
      <c r="G968" s="8"/>
      <c r="H968" s="8"/>
      <c r="I968" s="8"/>
      <c r="J968" s="8"/>
      <c r="K968" s="8"/>
      <c r="L968" s="8"/>
      <c r="M968" s="11"/>
      <c r="N968" s="26"/>
      <c r="O968" s="26"/>
      <c r="P968" s="8"/>
      <c r="Q968" s="11"/>
      <c r="R968" s="8"/>
      <c r="S968" s="8"/>
      <c r="T968" s="8"/>
      <c r="U968" s="8"/>
      <c r="V968" s="8"/>
      <c r="Y968" s="4" t="str" cm="1">
        <f t="array" ref="Y968">_xlfn.IFS(AND(AD968=0,AH968&gt;1),0,AD968=0,"",SUM(AA968:AC968)=30,10,OR(AA968=5,AB968=5,AC968=5),5)</f>
        <v/>
      </c>
      <c r="Z968" s="4" t="str" cm="1">
        <f t="array" ref="Z968">IFERROR(_xlfn.IFS(AND(AH968=0,Y968=10),"Excelente, producto bien configurado",AND(Y968=5,AH968&gt;1),"Faltan Datos Obligatorios y hay error en datos opcionales",Y968=5,CONCATENATE("Faltan Datos Obligatorios:",IF(AA968=5," Nombre, ",""),IF(AB968=5," Precio, ",""),IF(AC968=5," Cantidad ","")),AH968&gt;=30,"Error Descuento y Granel",AF968=15,"Falta Digitar Descuento",AF968=16,"Error: Valor descuento superior a venta",AG968=17,"Falta Seleccionar Unidad de medida",AG968=19,"Habilitar venta a Granel"),"")</f>
        <v/>
      </c>
      <c r="AA968" s="4">
        <f>IF($AD968=0,-5,IF(D968="",5,10))</f>
        <v>-5</v>
      </c>
      <c r="AB968" s="4">
        <f>IF($AD968=0,-5,IF(E968="",5,10))</f>
        <v>-5</v>
      </c>
      <c r="AC968" s="4">
        <f>IF($AD968=0,-5,IF(F968="",5,10))</f>
        <v>-5</v>
      </c>
      <c r="AD968" s="4">
        <f>COUNTA(D968:F968)</f>
        <v>0</v>
      </c>
      <c r="AE968" s="4">
        <f>COUNTA(G968:V968)</f>
        <v>0</v>
      </c>
      <c r="AF968" s="4" cm="1">
        <f t="array" ref="AF968">IFERROR(_xlfn.IFS((AND(OR(P968="Si"),Q968="")),15,AND(Q968&lt;&gt;"",P968=""),18,E968&lt;Q968,16),0)</f>
        <v>0</v>
      </c>
      <c r="AG968" s="4" cm="1">
        <f t="array" ref="AG968">IFERROR(_xlfn.IFS((AND(OR(R968="Si"),S968="")),17,AND(S968&lt;&gt;"",R968=""),19),0)</f>
        <v>0</v>
      </c>
      <c r="AH968" s="4">
        <f t="shared" si="44"/>
        <v>0</v>
      </c>
    </row>
    <row r="969" spans="2:34" x14ac:dyDescent="0.25">
      <c r="B969" s="6" t="str">
        <f t="shared" si="42"/>
        <v/>
      </c>
      <c r="C969" s="7" t="str">
        <f t="shared" si="43"/>
        <v/>
      </c>
      <c r="D969" s="9"/>
      <c r="E969" s="10"/>
      <c r="F969" s="9"/>
      <c r="G969" s="8"/>
      <c r="H969" s="8"/>
      <c r="I969" s="8"/>
      <c r="J969" s="8"/>
      <c r="K969" s="8"/>
      <c r="L969" s="8"/>
      <c r="M969" s="11"/>
      <c r="N969" s="26"/>
      <c r="O969" s="26"/>
      <c r="P969" s="8"/>
      <c r="Q969" s="11"/>
      <c r="R969" s="8"/>
      <c r="S969" s="8"/>
      <c r="T969" s="8"/>
      <c r="U969" s="8"/>
      <c r="V969" s="8"/>
      <c r="Y969" s="4" t="str" cm="1">
        <f t="array" ref="Y969">_xlfn.IFS(AND(AD969=0,AH969&gt;1),0,AD969=0,"",SUM(AA969:AC969)=30,10,OR(AA969=5,AB969=5,AC969=5),5)</f>
        <v/>
      </c>
      <c r="Z969" s="4" t="str" cm="1">
        <f t="array" ref="Z969">IFERROR(_xlfn.IFS(AND(AH969=0,Y969=10),"Excelente, producto bien configurado",AND(Y969=5,AH969&gt;1),"Faltan Datos Obligatorios y hay error en datos opcionales",Y969=5,CONCATENATE("Faltan Datos Obligatorios:",IF(AA969=5," Nombre, ",""),IF(AB969=5," Precio, ",""),IF(AC969=5," Cantidad ","")),AH969&gt;=30,"Error Descuento y Granel",AF969=15,"Falta Digitar Descuento",AF969=16,"Error: Valor descuento superior a venta",AG969=17,"Falta Seleccionar Unidad de medida",AG969=19,"Habilitar venta a Granel"),"")</f>
        <v/>
      </c>
      <c r="AA969" s="4">
        <f>IF($AD969=0,-5,IF(D969="",5,10))</f>
        <v>-5</v>
      </c>
      <c r="AB969" s="4">
        <f>IF($AD969=0,-5,IF(E969="",5,10))</f>
        <v>-5</v>
      </c>
      <c r="AC969" s="4">
        <f>IF($AD969=0,-5,IF(F969="",5,10))</f>
        <v>-5</v>
      </c>
      <c r="AD969" s="4">
        <f>COUNTA(D969:F969)</f>
        <v>0</v>
      </c>
      <c r="AE969" s="4">
        <f>COUNTA(G969:V969)</f>
        <v>0</v>
      </c>
      <c r="AF969" s="4" cm="1">
        <f t="array" ref="AF969">IFERROR(_xlfn.IFS((AND(OR(P969="Si"),Q969="")),15,AND(Q969&lt;&gt;"",P969=""),18,E969&lt;Q969,16),0)</f>
        <v>0</v>
      </c>
      <c r="AG969" s="4" cm="1">
        <f t="array" ref="AG969">IFERROR(_xlfn.IFS((AND(OR(R969="Si"),S969="")),17,AND(S969&lt;&gt;"",R969=""),19),0)</f>
        <v>0</v>
      </c>
      <c r="AH969" s="4">
        <f t="shared" si="44"/>
        <v>0</v>
      </c>
    </row>
    <row r="970" spans="2:34" x14ac:dyDescent="0.25">
      <c r="B970" s="6" t="str">
        <f t="shared" si="42"/>
        <v/>
      </c>
      <c r="C970" s="7" t="str">
        <f t="shared" si="43"/>
        <v/>
      </c>
      <c r="D970" s="9"/>
      <c r="E970" s="10"/>
      <c r="F970" s="9"/>
      <c r="G970" s="8"/>
      <c r="H970" s="8"/>
      <c r="I970" s="8"/>
      <c r="J970" s="8"/>
      <c r="K970" s="8"/>
      <c r="L970" s="8"/>
      <c r="M970" s="11"/>
      <c r="N970" s="26"/>
      <c r="O970" s="26"/>
      <c r="P970" s="8"/>
      <c r="Q970" s="11"/>
      <c r="R970" s="8"/>
      <c r="S970" s="8"/>
      <c r="T970" s="8"/>
      <c r="U970" s="8"/>
      <c r="V970" s="8"/>
      <c r="Y970" s="4" t="str" cm="1">
        <f t="array" ref="Y970">_xlfn.IFS(AND(AD970=0,AH970&gt;1),0,AD970=0,"",SUM(AA970:AC970)=30,10,OR(AA970=5,AB970=5,AC970=5),5)</f>
        <v/>
      </c>
      <c r="Z970" s="4" t="str" cm="1">
        <f t="array" ref="Z970">IFERROR(_xlfn.IFS(AND(AH970=0,Y970=10),"Excelente, producto bien configurado",AND(Y970=5,AH970&gt;1),"Faltan Datos Obligatorios y hay error en datos opcionales",Y970=5,CONCATENATE("Faltan Datos Obligatorios:",IF(AA970=5," Nombre, ",""),IF(AB970=5," Precio, ",""),IF(AC970=5," Cantidad ","")),AH970&gt;=30,"Error Descuento y Granel",AF970=15,"Falta Digitar Descuento",AF970=16,"Error: Valor descuento superior a venta",AG970=17,"Falta Seleccionar Unidad de medida",AG970=19,"Habilitar venta a Granel"),"")</f>
        <v/>
      </c>
      <c r="AA970" s="4">
        <f>IF($AD970=0,-5,IF(D970="",5,10))</f>
        <v>-5</v>
      </c>
      <c r="AB970" s="4">
        <f>IF($AD970=0,-5,IF(E970="",5,10))</f>
        <v>-5</v>
      </c>
      <c r="AC970" s="4">
        <f>IF($AD970=0,-5,IF(F970="",5,10))</f>
        <v>-5</v>
      </c>
      <c r="AD970" s="4">
        <f>COUNTA(D970:F970)</f>
        <v>0</v>
      </c>
      <c r="AE970" s="4">
        <f>COUNTA(G970:V970)</f>
        <v>0</v>
      </c>
      <c r="AF970" s="4" cm="1">
        <f t="array" ref="AF970">IFERROR(_xlfn.IFS((AND(OR(P970="Si"),Q970="")),15,AND(Q970&lt;&gt;"",P970=""),18,E970&lt;Q970,16),0)</f>
        <v>0</v>
      </c>
      <c r="AG970" s="4" cm="1">
        <f t="array" ref="AG970">IFERROR(_xlfn.IFS((AND(OR(R970="Si"),S970="")),17,AND(S970&lt;&gt;"",R970=""),19),0)</f>
        <v>0</v>
      </c>
      <c r="AH970" s="4">
        <f t="shared" si="44"/>
        <v>0</v>
      </c>
    </row>
    <row r="971" spans="2:34" x14ac:dyDescent="0.25">
      <c r="B971" s="6" t="str">
        <f t="shared" ref="B971:B1034" si="45">IF(Y971&gt;=0,Y971,"")</f>
        <v/>
      </c>
      <c r="C971" s="7" t="str">
        <f t="shared" ref="C971:C1034" si="46">Z971</f>
        <v/>
      </c>
      <c r="D971" s="9"/>
      <c r="E971" s="10"/>
      <c r="F971" s="9"/>
      <c r="G971" s="8"/>
      <c r="H971" s="8"/>
      <c r="I971" s="8"/>
      <c r="J971" s="8"/>
      <c r="K971" s="8"/>
      <c r="L971" s="8"/>
      <c r="M971" s="11"/>
      <c r="N971" s="26"/>
      <c r="O971" s="26"/>
      <c r="P971" s="8"/>
      <c r="Q971" s="11"/>
      <c r="R971" s="8"/>
      <c r="S971" s="8"/>
      <c r="T971" s="8"/>
      <c r="U971" s="8"/>
      <c r="V971" s="8"/>
      <c r="Y971" s="4" t="str" cm="1">
        <f t="array" ref="Y971">_xlfn.IFS(AND(AD971=0,AH971&gt;1),0,AD971=0,"",SUM(AA971:AC971)=30,10,OR(AA971=5,AB971=5,AC971=5),5)</f>
        <v/>
      </c>
      <c r="Z971" s="4" t="str" cm="1">
        <f t="array" ref="Z971">IFERROR(_xlfn.IFS(AND(AH971=0,Y971=10),"Excelente, producto bien configurado",AND(Y971=5,AH971&gt;1),"Faltan Datos Obligatorios y hay error en datos opcionales",Y971=5,CONCATENATE("Faltan Datos Obligatorios:",IF(AA971=5," Nombre, ",""),IF(AB971=5," Precio, ",""),IF(AC971=5," Cantidad ","")),AH971&gt;=30,"Error Descuento y Granel",AF971=15,"Falta Digitar Descuento",AF971=16,"Error: Valor descuento superior a venta",AG971=17,"Falta Seleccionar Unidad de medida",AG971=19,"Habilitar venta a Granel"),"")</f>
        <v/>
      </c>
      <c r="AA971" s="4">
        <f>IF($AD971=0,-5,IF(D971="",5,10))</f>
        <v>-5</v>
      </c>
      <c r="AB971" s="4">
        <f>IF($AD971=0,-5,IF(E971="",5,10))</f>
        <v>-5</v>
      </c>
      <c r="AC971" s="4">
        <f>IF($AD971=0,-5,IF(F971="",5,10))</f>
        <v>-5</v>
      </c>
      <c r="AD971" s="4">
        <f>COUNTA(D971:F971)</f>
        <v>0</v>
      </c>
      <c r="AE971" s="4">
        <f>COUNTA(G971:V971)</f>
        <v>0</v>
      </c>
      <c r="AF971" s="4" cm="1">
        <f t="array" ref="AF971">IFERROR(_xlfn.IFS((AND(OR(P971="Si"),Q971="")),15,AND(Q971&lt;&gt;"",P971=""),18,E971&lt;Q971,16),0)</f>
        <v>0</v>
      </c>
      <c r="AG971" s="4" cm="1">
        <f t="array" ref="AG971">IFERROR(_xlfn.IFS((AND(OR(R971="Si"),S971="")),17,AND(S971&lt;&gt;"",R971=""),19),0)</f>
        <v>0</v>
      </c>
      <c r="AH971" s="4">
        <f t="shared" ref="AH971:AH1034" si="47">SUM(AF971:AG971)</f>
        <v>0</v>
      </c>
    </row>
    <row r="972" spans="2:34" x14ac:dyDescent="0.25">
      <c r="B972" s="6" t="str">
        <f t="shared" si="45"/>
        <v/>
      </c>
      <c r="C972" s="7" t="str">
        <f t="shared" si="46"/>
        <v/>
      </c>
      <c r="D972" s="9"/>
      <c r="E972" s="10"/>
      <c r="F972" s="9"/>
      <c r="G972" s="8"/>
      <c r="H972" s="8"/>
      <c r="I972" s="8"/>
      <c r="J972" s="8"/>
      <c r="K972" s="8"/>
      <c r="L972" s="8"/>
      <c r="M972" s="11"/>
      <c r="N972" s="26"/>
      <c r="O972" s="26"/>
      <c r="P972" s="8"/>
      <c r="Q972" s="11"/>
      <c r="R972" s="8"/>
      <c r="S972" s="8"/>
      <c r="T972" s="8"/>
      <c r="U972" s="8"/>
      <c r="V972" s="8"/>
      <c r="Y972" s="4" t="str" cm="1">
        <f t="array" ref="Y972">_xlfn.IFS(AND(AD972=0,AH972&gt;1),0,AD972=0,"",SUM(AA972:AC972)=30,10,OR(AA972=5,AB972=5,AC972=5),5)</f>
        <v/>
      </c>
      <c r="Z972" s="4" t="str" cm="1">
        <f t="array" ref="Z972">IFERROR(_xlfn.IFS(AND(AH972=0,Y972=10),"Excelente, producto bien configurado",AND(Y972=5,AH972&gt;1),"Faltan Datos Obligatorios y hay error en datos opcionales",Y972=5,CONCATENATE("Faltan Datos Obligatorios:",IF(AA972=5," Nombre, ",""),IF(AB972=5," Precio, ",""),IF(AC972=5," Cantidad ","")),AH972&gt;=30,"Error Descuento y Granel",AF972=15,"Falta Digitar Descuento",AF972=16,"Error: Valor descuento superior a venta",AG972=17,"Falta Seleccionar Unidad de medida",AG972=19,"Habilitar venta a Granel"),"")</f>
        <v/>
      </c>
      <c r="AA972" s="4">
        <f>IF($AD972=0,-5,IF(D972="",5,10))</f>
        <v>-5</v>
      </c>
      <c r="AB972" s="4">
        <f>IF($AD972=0,-5,IF(E972="",5,10))</f>
        <v>-5</v>
      </c>
      <c r="AC972" s="4">
        <f>IF($AD972=0,-5,IF(F972="",5,10))</f>
        <v>-5</v>
      </c>
      <c r="AD972" s="4">
        <f>COUNTA(D972:F972)</f>
        <v>0</v>
      </c>
      <c r="AE972" s="4">
        <f>COUNTA(G972:V972)</f>
        <v>0</v>
      </c>
      <c r="AF972" s="4" cm="1">
        <f t="array" ref="AF972">IFERROR(_xlfn.IFS((AND(OR(P972="Si"),Q972="")),15,AND(Q972&lt;&gt;"",P972=""),18,E972&lt;Q972,16),0)</f>
        <v>0</v>
      </c>
      <c r="AG972" s="4" cm="1">
        <f t="array" ref="AG972">IFERROR(_xlfn.IFS((AND(OR(R972="Si"),S972="")),17,AND(S972&lt;&gt;"",R972=""),19),0)</f>
        <v>0</v>
      </c>
      <c r="AH972" s="4">
        <f t="shared" si="47"/>
        <v>0</v>
      </c>
    </row>
    <row r="973" spans="2:34" x14ac:dyDescent="0.25">
      <c r="B973" s="6" t="str">
        <f t="shared" si="45"/>
        <v/>
      </c>
      <c r="C973" s="7" t="str">
        <f t="shared" si="46"/>
        <v/>
      </c>
      <c r="D973" s="9"/>
      <c r="E973" s="10"/>
      <c r="F973" s="9"/>
      <c r="G973" s="8"/>
      <c r="H973" s="8"/>
      <c r="I973" s="8"/>
      <c r="J973" s="8"/>
      <c r="K973" s="8"/>
      <c r="L973" s="8"/>
      <c r="M973" s="11"/>
      <c r="N973" s="26"/>
      <c r="O973" s="26"/>
      <c r="P973" s="8"/>
      <c r="Q973" s="11"/>
      <c r="R973" s="8"/>
      <c r="S973" s="8"/>
      <c r="T973" s="8"/>
      <c r="U973" s="8"/>
      <c r="V973" s="8"/>
      <c r="Y973" s="4" t="str" cm="1">
        <f t="array" ref="Y973">_xlfn.IFS(AND(AD973=0,AH973&gt;1),0,AD973=0,"",SUM(AA973:AC973)=30,10,OR(AA973=5,AB973=5,AC973=5),5)</f>
        <v/>
      </c>
      <c r="Z973" s="4" t="str" cm="1">
        <f t="array" ref="Z973">IFERROR(_xlfn.IFS(AND(AH973=0,Y973=10),"Excelente, producto bien configurado",AND(Y973=5,AH973&gt;1),"Faltan Datos Obligatorios y hay error en datos opcionales",Y973=5,CONCATENATE("Faltan Datos Obligatorios:",IF(AA973=5," Nombre, ",""),IF(AB973=5," Precio, ",""),IF(AC973=5," Cantidad ","")),AH973&gt;=30,"Error Descuento y Granel",AF973=15,"Falta Digitar Descuento",AF973=16,"Error: Valor descuento superior a venta",AG973=17,"Falta Seleccionar Unidad de medida",AG973=19,"Habilitar venta a Granel"),"")</f>
        <v/>
      </c>
      <c r="AA973" s="4">
        <f>IF($AD973=0,-5,IF(D973="",5,10))</f>
        <v>-5</v>
      </c>
      <c r="AB973" s="4">
        <f>IF($AD973=0,-5,IF(E973="",5,10))</f>
        <v>-5</v>
      </c>
      <c r="AC973" s="4">
        <f>IF($AD973=0,-5,IF(F973="",5,10))</f>
        <v>-5</v>
      </c>
      <c r="AD973" s="4">
        <f>COUNTA(D973:F973)</f>
        <v>0</v>
      </c>
      <c r="AE973" s="4">
        <f>COUNTA(G973:V973)</f>
        <v>0</v>
      </c>
      <c r="AF973" s="4" cm="1">
        <f t="array" ref="AF973">IFERROR(_xlfn.IFS((AND(OR(P973="Si"),Q973="")),15,AND(Q973&lt;&gt;"",P973=""),18,E973&lt;Q973,16),0)</f>
        <v>0</v>
      </c>
      <c r="AG973" s="4" cm="1">
        <f t="array" ref="AG973">IFERROR(_xlfn.IFS((AND(OR(R973="Si"),S973="")),17,AND(S973&lt;&gt;"",R973=""),19),0)</f>
        <v>0</v>
      </c>
      <c r="AH973" s="4">
        <f t="shared" si="47"/>
        <v>0</v>
      </c>
    </row>
    <row r="974" spans="2:34" x14ac:dyDescent="0.25">
      <c r="B974" s="6" t="str">
        <f t="shared" si="45"/>
        <v/>
      </c>
      <c r="C974" s="7" t="str">
        <f t="shared" si="46"/>
        <v/>
      </c>
      <c r="D974" s="9"/>
      <c r="E974" s="10"/>
      <c r="F974" s="9"/>
      <c r="G974" s="8"/>
      <c r="H974" s="8"/>
      <c r="I974" s="8"/>
      <c r="J974" s="8"/>
      <c r="K974" s="8"/>
      <c r="L974" s="8"/>
      <c r="M974" s="11"/>
      <c r="N974" s="26"/>
      <c r="O974" s="26"/>
      <c r="P974" s="8"/>
      <c r="Q974" s="11"/>
      <c r="R974" s="8"/>
      <c r="S974" s="8"/>
      <c r="T974" s="8"/>
      <c r="U974" s="8"/>
      <c r="V974" s="8"/>
      <c r="Y974" s="4" t="str" cm="1">
        <f t="array" ref="Y974">_xlfn.IFS(AND(AD974=0,AH974&gt;1),0,AD974=0,"",SUM(AA974:AC974)=30,10,OR(AA974=5,AB974=5,AC974=5),5)</f>
        <v/>
      </c>
      <c r="Z974" s="4" t="str" cm="1">
        <f t="array" ref="Z974">IFERROR(_xlfn.IFS(AND(AH974=0,Y974=10),"Excelente, producto bien configurado",AND(Y974=5,AH974&gt;1),"Faltan Datos Obligatorios y hay error en datos opcionales",Y974=5,CONCATENATE("Faltan Datos Obligatorios:",IF(AA974=5," Nombre, ",""),IF(AB974=5," Precio, ",""),IF(AC974=5," Cantidad ","")),AH974&gt;=30,"Error Descuento y Granel",AF974=15,"Falta Digitar Descuento",AF974=16,"Error: Valor descuento superior a venta",AG974=17,"Falta Seleccionar Unidad de medida",AG974=19,"Habilitar venta a Granel"),"")</f>
        <v/>
      </c>
      <c r="AA974" s="4">
        <f>IF($AD974=0,-5,IF(D974="",5,10))</f>
        <v>-5</v>
      </c>
      <c r="AB974" s="4">
        <f>IF($AD974=0,-5,IF(E974="",5,10))</f>
        <v>-5</v>
      </c>
      <c r="AC974" s="4">
        <f>IF($AD974=0,-5,IF(F974="",5,10))</f>
        <v>-5</v>
      </c>
      <c r="AD974" s="4">
        <f>COUNTA(D974:F974)</f>
        <v>0</v>
      </c>
      <c r="AE974" s="4">
        <f>COUNTA(G974:V974)</f>
        <v>0</v>
      </c>
      <c r="AF974" s="4" cm="1">
        <f t="array" ref="AF974">IFERROR(_xlfn.IFS((AND(OR(P974="Si"),Q974="")),15,AND(Q974&lt;&gt;"",P974=""),18,E974&lt;Q974,16),0)</f>
        <v>0</v>
      </c>
      <c r="AG974" s="4" cm="1">
        <f t="array" ref="AG974">IFERROR(_xlfn.IFS((AND(OR(R974="Si"),S974="")),17,AND(S974&lt;&gt;"",R974=""),19),0)</f>
        <v>0</v>
      </c>
      <c r="AH974" s="4">
        <f t="shared" si="47"/>
        <v>0</v>
      </c>
    </row>
    <row r="975" spans="2:34" x14ac:dyDescent="0.25">
      <c r="B975" s="6" t="str">
        <f t="shared" si="45"/>
        <v/>
      </c>
      <c r="C975" s="7" t="str">
        <f t="shared" si="46"/>
        <v/>
      </c>
      <c r="D975" s="9"/>
      <c r="E975" s="10"/>
      <c r="F975" s="9"/>
      <c r="G975" s="8"/>
      <c r="H975" s="8"/>
      <c r="I975" s="8"/>
      <c r="J975" s="8"/>
      <c r="K975" s="8"/>
      <c r="L975" s="8"/>
      <c r="M975" s="11"/>
      <c r="N975" s="26"/>
      <c r="O975" s="26"/>
      <c r="P975" s="8"/>
      <c r="Q975" s="11"/>
      <c r="R975" s="8"/>
      <c r="S975" s="8"/>
      <c r="T975" s="8"/>
      <c r="U975" s="8"/>
      <c r="V975" s="8"/>
      <c r="Y975" s="4" t="str" cm="1">
        <f t="array" ref="Y975">_xlfn.IFS(AND(AD975=0,AH975&gt;1),0,AD975=0,"",SUM(AA975:AC975)=30,10,OR(AA975=5,AB975=5,AC975=5),5)</f>
        <v/>
      </c>
      <c r="Z975" s="4" t="str" cm="1">
        <f t="array" ref="Z975">IFERROR(_xlfn.IFS(AND(AH975=0,Y975=10),"Excelente, producto bien configurado",AND(Y975=5,AH975&gt;1),"Faltan Datos Obligatorios y hay error en datos opcionales",Y975=5,CONCATENATE("Faltan Datos Obligatorios:",IF(AA975=5," Nombre, ",""),IF(AB975=5," Precio, ",""),IF(AC975=5," Cantidad ","")),AH975&gt;=30,"Error Descuento y Granel",AF975=15,"Falta Digitar Descuento",AF975=16,"Error: Valor descuento superior a venta",AG975=17,"Falta Seleccionar Unidad de medida",AG975=19,"Habilitar venta a Granel"),"")</f>
        <v/>
      </c>
      <c r="AA975" s="4">
        <f>IF($AD975=0,-5,IF(D975="",5,10))</f>
        <v>-5</v>
      </c>
      <c r="AB975" s="4">
        <f>IF($AD975=0,-5,IF(E975="",5,10))</f>
        <v>-5</v>
      </c>
      <c r="AC975" s="4">
        <f>IF($AD975=0,-5,IF(F975="",5,10))</f>
        <v>-5</v>
      </c>
      <c r="AD975" s="4">
        <f>COUNTA(D975:F975)</f>
        <v>0</v>
      </c>
      <c r="AE975" s="4">
        <f>COUNTA(G975:V975)</f>
        <v>0</v>
      </c>
      <c r="AF975" s="4" cm="1">
        <f t="array" ref="AF975">IFERROR(_xlfn.IFS((AND(OR(P975="Si"),Q975="")),15,AND(Q975&lt;&gt;"",P975=""),18,E975&lt;Q975,16),0)</f>
        <v>0</v>
      </c>
      <c r="AG975" s="4" cm="1">
        <f t="array" ref="AG975">IFERROR(_xlfn.IFS((AND(OR(R975="Si"),S975="")),17,AND(S975&lt;&gt;"",R975=""),19),0)</f>
        <v>0</v>
      </c>
      <c r="AH975" s="4">
        <f t="shared" si="47"/>
        <v>0</v>
      </c>
    </row>
    <row r="976" spans="2:34" x14ac:dyDescent="0.25">
      <c r="B976" s="6" t="str">
        <f t="shared" si="45"/>
        <v/>
      </c>
      <c r="C976" s="7" t="str">
        <f t="shared" si="46"/>
        <v/>
      </c>
      <c r="D976" s="9"/>
      <c r="E976" s="10"/>
      <c r="F976" s="9"/>
      <c r="G976" s="8"/>
      <c r="H976" s="8"/>
      <c r="I976" s="8"/>
      <c r="J976" s="8"/>
      <c r="K976" s="8"/>
      <c r="L976" s="8"/>
      <c r="M976" s="11"/>
      <c r="N976" s="26"/>
      <c r="O976" s="26"/>
      <c r="P976" s="8"/>
      <c r="Q976" s="11"/>
      <c r="R976" s="8"/>
      <c r="S976" s="8"/>
      <c r="T976" s="8"/>
      <c r="U976" s="8"/>
      <c r="V976" s="8"/>
      <c r="Y976" s="4" t="str" cm="1">
        <f t="array" ref="Y976">_xlfn.IFS(AND(AD976=0,AH976&gt;1),0,AD976=0,"",SUM(AA976:AC976)=30,10,OR(AA976=5,AB976=5,AC976=5),5)</f>
        <v/>
      </c>
      <c r="Z976" s="4" t="str" cm="1">
        <f t="array" ref="Z976">IFERROR(_xlfn.IFS(AND(AH976=0,Y976=10),"Excelente, producto bien configurado",AND(Y976=5,AH976&gt;1),"Faltan Datos Obligatorios y hay error en datos opcionales",Y976=5,CONCATENATE("Faltan Datos Obligatorios:",IF(AA976=5," Nombre, ",""),IF(AB976=5," Precio, ",""),IF(AC976=5," Cantidad ","")),AH976&gt;=30,"Error Descuento y Granel",AF976=15,"Falta Digitar Descuento",AF976=16,"Error: Valor descuento superior a venta",AG976=17,"Falta Seleccionar Unidad de medida",AG976=19,"Habilitar venta a Granel"),"")</f>
        <v/>
      </c>
      <c r="AA976" s="4">
        <f>IF($AD976=0,-5,IF(D976="",5,10))</f>
        <v>-5</v>
      </c>
      <c r="AB976" s="4">
        <f>IF($AD976=0,-5,IF(E976="",5,10))</f>
        <v>-5</v>
      </c>
      <c r="AC976" s="4">
        <f>IF($AD976=0,-5,IF(F976="",5,10))</f>
        <v>-5</v>
      </c>
      <c r="AD976" s="4">
        <f>COUNTA(D976:F976)</f>
        <v>0</v>
      </c>
      <c r="AE976" s="4">
        <f>COUNTA(G976:V976)</f>
        <v>0</v>
      </c>
      <c r="AF976" s="4" cm="1">
        <f t="array" ref="AF976">IFERROR(_xlfn.IFS((AND(OR(P976="Si"),Q976="")),15,AND(Q976&lt;&gt;"",P976=""),18,E976&lt;Q976,16),0)</f>
        <v>0</v>
      </c>
      <c r="AG976" s="4" cm="1">
        <f t="array" ref="AG976">IFERROR(_xlfn.IFS((AND(OR(R976="Si"),S976="")),17,AND(S976&lt;&gt;"",R976=""),19),0)</f>
        <v>0</v>
      </c>
      <c r="AH976" s="4">
        <f t="shared" si="47"/>
        <v>0</v>
      </c>
    </row>
    <row r="977" spans="2:34" x14ac:dyDescent="0.25">
      <c r="B977" s="6" t="str">
        <f t="shared" si="45"/>
        <v/>
      </c>
      <c r="C977" s="7" t="str">
        <f t="shared" si="46"/>
        <v/>
      </c>
      <c r="D977" s="9"/>
      <c r="E977" s="10"/>
      <c r="F977" s="9"/>
      <c r="G977" s="8"/>
      <c r="H977" s="8"/>
      <c r="I977" s="8"/>
      <c r="J977" s="8"/>
      <c r="K977" s="8"/>
      <c r="L977" s="8"/>
      <c r="M977" s="11"/>
      <c r="N977" s="26"/>
      <c r="O977" s="26"/>
      <c r="P977" s="8"/>
      <c r="Q977" s="11"/>
      <c r="R977" s="8"/>
      <c r="S977" s="8"/>
      <c r="T977" s="8"/>
      <c r="U977" s="8"/>
      <c r="V977" s="8"/>
      <c r="Y977" s="4" t="str" cm="1">
        <f t="array" ref="Y977">_xlfn.IFS(AND(AD977=0,AH977&gt;1),0,AD977=0,"",SUM(AA977:AC977)=30,10,OR(AA977=5,AB977=5,AC977=5),5)</f>
        <v/>
      </c>
      <c r="Z977" s="4" t="str" cm="1">
        <f t="array" ref="Z977">IFERROR(_xlfn.IFS(AND(AH977=0,Y977=10),"Excelente, producto bien configurado",AND(Y977=5,AH977&gt;1),"Faltan Datos Obligatorios y hay error en datos opcionales",Y977=5,CONCATENATE("Faltan Datos Obligatorios:",IF(AA977=5," Nombre, ",""),IF(AB977=5," Precio, ",""),IF(AC977=5," Cantidad ","")),AH977&gt;=30,"Error Descuento y Granel",AF977=15,"Falta Digitar Descuento",AF977=16,"Error: Valor descuento superior a venta",AG977=17,"Falta Seleccionar Unidad de medida",AG977=19,"Habilitar venta a Granel"),"")</f>
        <v/>
      </c>
      <c r="AA977" s="4">
        <f>IF($AD977=0,-5,IF(D977="",5,10))</f>
        <v>-5</v>
      </c>
      <c r="AB977" s="4">
        <f>IF($AD977=0,-5,IF(E977="",5,10))</f>
        <v>-5</v>
      </c>
      <c r="AC977" s="4">
        <f>IF($AD977=0,-5,IF(F977="",5,10))</f>
        <v>-5</v>
      </c>
      <c r="AD977" s="4">
        <f>COUNTA(D977:F977)</f>
        <v>0</v>
      </c>
      <c r="AE977" s="4">
        <f>COUNTA(G977:V977)</f>
        <v>0</v>
      </c>
      <c r="AF977" s="4" cm="1">
        <f t="array" ref="AF977">IFERROR(_xlfn.IFS((AND(OR(P977="Si"),Q977="")),15,AND(Q977&lt;&gt;"",P977=""),18,E977&lt;Q977,16),0)</f>
        <v>0</v>
      </c>
      <c r="AG977" s="4" cm="1">
        <f t="array" ref="AG977">IFERROR(_xlfn.IFS((AND(OR(R977="Si"),S977="")),17,AND(S977&lt;&gt;"",R977=""),19),0)</f>
        <v>0</v>
      </c>
      <c r="AH977" s="4">
        <f t="shared" si="47"/>
        <v>0</v>
      </c>
    </row>
    <row r="978" spans="2:34" x14ac:dyDescent="0.25">
      <c r="B978" s="6" t="str">
        <f t="shared" si="45"/>
        <v/>
      </c>
      <c r="C978" s="7" t="str">
        <f t="shared" si="46"/>
        <v/>
      </c>
      <c r="D978" s="9"/>
      <c r="E978" s="10"/>
      <c r="F978" s="9"/>
      <c r="G978" s="8"/>
      <c r="H978" s="8"/>
      <c r="I978" s="8"/>
      <c r="J978" s="8"/>
      <c r="K978" s="8"/>
      <c r="L978" s="8"/>
      <c r="M978" s="11"/>
      <c r="N978" s="26"/>
      <c r="O978" s="26"/>
      <c r="P978" s="8"/>
      <c r="Q978" s="11"/>
      <c r="R978" s="8"/>
      <c r="S978" s="8"/>
      <c r="T978" s="8"/>
      <c r="U978" s="8"/>
      <c r="V978" s="8"/>
      <c r="Y978" s="4" t="str" cm="1">
        <f t="array" ref="Y978">_xlfn.IFS(AND(AD978=0,AH978&gt;1),0,AD978=0,"",SUM(AA978:AC978)=30,10,OR(AA978=5,AB978=5,AC978=5),5)</f>
        <v/>
      </c>
      <c r="Z978" s="4" t="str" cm="1">
        <f t="array" ref="Z978">IFERROR(_xlfn.IFS(AND(AH978=0,Y978=10),"Excelente, producto bien configurado",AND(Y978=5,AH978&gt;1),"Faltan Datos Obligatorios y hay error en datos opcionales",Y978=5,CONCATENATE("Faltan Datos Obligatorios:",IF(AA978=5," Nombre, ",""),IF(AB978=5," Precio, ",""),IF(AC978=5," Cantidad ","")),AH978&gt;=30,"Error Descuento y Granel",AF978=15,"Falta Digitar Descuento",AF978=16,"Error: Valor descuento superior a venta",AG978=17,"Falta Seleccionar Unidad de medida",AG978=19,"Habilitar venta a Granel"),"")</f>
        <v/>
      </c>
      <c r="AA978" s="4">
        <f>IF($AD978=0,-5,IF(D978="",5,10))</f>
        <v>-5</v>
      </c>
      <c r="AB978" s="4">
        <f>IF($AD978=0,-5,IF(E978="",5,10))</f>
        <v>-5</v>
      </c>
      <c r="AC978" s="4">
        <f>IF($AD978=0,-5,IF(F978="",5,10))</f>
        <v>-5</v>
      </c>
      <c r="AD978" s="4">
        <f>COUNTA(D978:F978)</f>
        <v>0</v>
      </c>
      <c r="AE978" s="4">
        <f>COUNTA(G978:V978)</f>
        <v>0</v>
      </c>
      <c r="AF978" s="4" cm="1">
        <f t="array" ref="AF978">IFERROR(_xlfn.IFS((AND(OR(P978="Si"),Q978="")),15,AND(Q978&lt;&gt;"",P978=""),18,E978&lt;Q978,16),0)</f>
        <v>0</v>
      </c>
      <c r="AG978" s="4" cm="1">
        <f t="array" ref="AG978">IFERROR(_xlfn.IFS((AND(OR(R978="Si"),S978="")),17,AND(S978&lt;&gt;"",R978=""),19),0)</f>
        <v>0</v>
      </c>
      <c r="AH978" s="4">
        <f t="shared" si="47"/>
        <v>0</v>
      </c>
    </row>
    <row r="979" spans="2:34" x14ac:dyDescent="0.25">
      <c r="B979" s="6" t="str">
        <f t="shared" si="45"/>
        <v/>
      </c>
      <c r="C979" s="7" t="str">
        <f t="shared" si="46"/>
        <v/>
      </c>
      <c r="D979" s="9"/>
      <c r="E979" s="10"/>
      <c r="F979" s="9"/>
      <c r="G979" s="8"/>
      <c r="H979" s="8"/>
      <c r="I979" s="8"/>
      <c r="J979" s="8"/>
      <c r="K979" s="8"/>
      <c r="L979" s="8"/>
      <c r="M979" s="11"/>
      <c r="N979" s="26"/>
      <c r="O979" s="26"/>
      <c r="P979" s="8"/>
      <c r="Q979" s="11"/>
      <c r="R979" s="8"/>
      <c r="S979" s="8"/>
      <c r="T979" s="8"/>
      <c r="U979" s="8"/>
      <c r="V979" s="8"/>
      <c r="Y979" s="4" t="str" cm="1">
        <f t="array" ref="Y979">_xlfn.IFS(AND(AD979=0,AH979&gt;1),0,AD979=0,"",SUM(AA979:AC979)=30,10,OR(AA979=5,AB979=5,AC979=5),5)</f>
        <v/>
      </c>
      <c r="Z979" s="4" t="str" cm="1">
        <f t="array" ref="Z979">IFERROR(_xlfn.IFS(AND(AH979=0,Y979=10),"Excelente, producto bien configurado",AND(Y979=5,AH979&gt;1),"Faltan Datos Obligatorios y hay error en datos opcionales",Y979=5,CONCATENATE("Faltan Datos Obligatorios:",IF(AA979=5," Nombre, ",""),IF(AB979=5," Precio, ",""),IF(AC979=5," Cantidad ","")),AH979&gt;=30,"Error Descuento y Granel",AF979=15,"Falta Digitar Descuento",AF979=16,"Error: Valor descuento superior a venta",AG979=17,"Falta Seleccionar Unidad de medida",AG979=19,"Habilitar venta a Granel"),"")</f>
        <v/>
      </c>
      <c r="AA979" s="4">
        <f>IF($AD979=0,-5,IF(D979="",5,10))</f>
        <v>-5</v>
      </c>
      <c r="AB979" s="4">
        <f>IF($AD979=0,-5,IF(E979="",5,10))</f>
        <v>-5</v>
      </c>
      <c r="AC979" s="4">
        <f>IF($AD979=0,-5,IF(F979="",5,10))</f>
        <v>-5</v>
      </c>
      <c r="AD979" s="4">
        <f>COUNTA(D979:F979)</f>
        <v>0</v>
      </c>
      <c r="AE979" s="4">
        <f>COUNTA(G979:V979)</f>
        <v>0</v>
      </c>
      <c r="AF979" s="4" cm="1">
        <f t="array" ref="AF979">IFERROR(_xlfn.IFS((AND(OR(P979="Si"),Q979="")),15,AND(Q979&lt;&gt;"",P979=""),18,E979&lt;Q979,16),0)</f>
        <v>0</v>
      </c>
      <c r="AG979" s="4" cm="1">
        <f t="array" ref="AG979">IFERROR(_xlfn.IFS((AND(OR(R979="Si"),S979="")),17,AND(S979&lt;&gt;"",R979=""),19),0)</f>
        <v>0</v>
      </c>
      <c r="AH979" s="4">
        <f t="shared" si="47"/>
        <v>0</v>
      </c>
    </row>
    <row r="980" spans="2:34" x14ac:dyDescent="0.25">
      <c r="B980" s="6" t="str">
        <f t="shared" si="45"/>
        <v/>
      </c>
      <c r="C980" s="7" t="str">
        <f t="shared" si="46"/>
        <v/>
      </c>
      <c r="D980" s="9"/>
      <c r="E980" s="10"/>
      <c r="F980" s="9"/>
      <c r="G980" s="8"/>
      <c r="H980" s="8"/>
      <c r="I980" s="8"/>
      <c r="J980" s="8"/>
      <c r="K980" s="8"/>
      <c r="L980" s="8"/>
      <c r="M980" s="11"/>
      <c r="N980" s="26"/>
      <c r="O980" s="26"/>
      <c r="P980" s="8"/>
      <c r="Q980" s="11"/>
      <c r="R980" s="8"/>
      <c r="S980" s="8"/>
      <c r="T980" s="8"/>
      <c r="U980" s="8"/>
      <c r="V980" s="8"/>
      <c r="Y980" s="4" t="str" cm="1">
        <f t="array" ref="Y980">_xlfn.IFS(AND(AD980=0,AH980&gt;1),0,AD980=0,"",SUM(AA980:AC980)=30,10,OR(AA980=5,AB980=5,AC980=5),5)</f>
        <v/>
      </c>
      <c r="Z980" s="4" t="str" cm="1">
        <f t="array" ref="Z980">IFERROR(_xlfn.IFS(AND(AH980=0,Y980=10),"Excelente, producto bien configurado",AND(Y980=5,AH980&gt;1),"Faltan Datos Obligatorios y hay error en datos opcionales",Y980=5,CONCATENATE("Faltan Datos Obligatorios:",IF(AA980=5," Nombre, ",""),IF(AB980=5," Precio, ",""),IF(AC980=5," Cantidad ","")),AH980&gt;=30,"Error Descuento y Granel",AF980=15,"Falta Digitar Descuento",AF980=16,"Error: Valor descuento superior a venta",AG980=17,"Falta Seleccionar Unidad de medida",AG980=19,"Habilitar venta a Granel"),"")</f>
        <v/>
      </c>
      <c r="AA980" s="4">
        <f>IF($AD980=0,-5,IF(D980="",5,10))</f>
        <v>-5</v>
      </c>
      <c r="AB980" s="4">
        <f>IF($AD980=0,-5,IF(E980="",5,10))</f>
        <v>-5</v>
      </c>
      <c r="AC980" s="4">
        <f>IF($AD980=0,-5,IF(F980="",5,10))</f>
        <v>-5</v>
      </c>
      <c r="AD980" s="4">
        <f>COUNTA(D980:F980)</f>
        <v>0</v>
      </c>
      <c r="AE980" s="4">
        <f>COUNTA(G980:V980)</f>
        <v>0</v>
      </c>
      <c r="AF980" s="4" cm="1">
        <f t="array" ref="AF980">IFERROR(_xlfn.IFS((AND(OR(P980="Si"),Q980="")),15,AND(Q980&lt;&gt;"",P980=""),18,E980&lt;Q980,16),0)</f>
        <v>0</v>
      </c>
      <c r="AG980" s="4" cm="1">
        <f t="array" ref="AG980">IFERROR(_xlfn.IFS((AND(OR(R980="Si"),S980="")),17,AND(S980&lt;&gt;"",R980=""),19),0)</f>
        <v>0</v>
      </c>
      <c r="AH980" s="4">
        <f t="shared" si="47"/>
        <v>0</v>
      </c>
    </row>
    <row r="981" spans="2:34" x14ac:dyDescent="0.25">
      <c r="B981" s="6" t="str">
        <f t="shared" si="45"/>
        <v/>
      </c>
      <c r="C981" s="7" t="str">
        <f t="shared" si="46"/>
        <v/>
      </c>
      <c r="D981" s="9"/>
      <c r="E981" s="10"/>
      <c r="F981" s="9"/>
      <c r="G981" s="8"/>
      <c r="H981" s="8"/>
      <c r="I981" s="8"/>
      <c r="J981" s="8"/>
      <c r="K981" s="8"/>
      <c r="L981" s="8"/>
      <c r="M981" s="11"/>
      <c r="N981" s="26"/>
      <c r="O981" s="26"/>
      <c r="P981" s="8"/>
      <c r="Q981" s="11"/>
      <c r="R981" s="8"/>
      <c r="S981" s="8"/>
      <c r="T981" s="8"/>
      <c r="U981" s="8"/>
      <c r="V981" s="8"/>
      <c r="Y981" s="4" t="str" cm="1">
        <f t="array" ref="Y981">_xlfn.IFS(AND(AD981=0,AH981&gt;1),0,AD981=0,"",SUM(AA981:AC981)=30,10,OR(AA981=5,AB981=5,AC981=5),5)</f>
        <v/>
      </c>
      <c r="Z981" s="4" t="str" cm="1">
        <f t="array" ref="Z981">IFERROR(_xlfn.IFS(AND(AH981=0,Y981=10),"Excelente, producto bien configurado",AND(Y981=5,AH981&gt;1),"Faltan Datos Obligatorios y hay error en datos opcionales",Y981=5,CONCATENATE("Faltan Datos Obligatorios:",IF(AA981=5," Nombre, ",""),IF(AB981=5," Precio, ",""),IF(AC981=5," Cantidad ","")),AH981&gt;=30,"Error Descuento y Granel",AF981=15,"Falta Digitar Descuento",AF981=16,"Error: Valor descuento superior a venta",AG981=17,"Falta Seleccionar Unidad de medida",AG981=19,"Habilitar venta a Granel"),"")</f>
        <v/>
      </c>
      <c r="AA981" s="4">
        <f>IF($AD981=0,-5,IF(D981="",5,10))</f>
        <v>-5</v>
      </c>
      <c r="AB981" s="4">
        <f>IF($AD981=0,-5,IF(E981="",5,10))</f>
        <v>-5</v>
      </c>
      <c r="AC981" s="4">
        <f>IF($AD981=0,-5,IF(F981="",5,10))</f>
        <v>-5</v>
      </c>
      <c r="AD981" s="4">
        <f>COUNTA(D981:F981)</f>
        <v>0</v>
      </c>
      <c r="AE981" s="4">
        <f>COUNTA(G981:V981)</f>
        <v>0</v>
      </c>
      <c r="AF981" s="4" cm="1">
        <f t="array" ref="AF981">IFERROR(_xlfn.IFS((AND(OR(P981="Si"),Q981="")),15,AND(Q981&lt;&gt;"",P981=""),18,E981&lt;Q981,16),0)</f>
        <v>0</v>
      </c>
      <c r="AG981" s="4" cm="1">
        <f t="array" ref="AG981">IFERROR(_xlfn.IFS((AND(OR(R981="Si"),S981="")),17,AND(S981&lt;&gt;"",R981=""),19),0)</f>
        <v>0</v>
      </c>
      <c r="AH981" s="4">
        <f t="shared" si="47"/>
        <v>0</v>
      </c>
    </row>
    <row r="982" spans="2:34" x14ac:dyDescent="0.25">
      <c r="B982" s="6" t="str">
        <f t="shared" si="45"/>
        <v/>
      </c>
      <c r="C982" s="7" t="str">
        <f t="shared" si="46"/>
        <v/>
      </c>
      <c r="D982" s="9"/>
      <c r="E982" s="10"/>
      <c r="F982" s="9"/>
      <c r="G982" s="8"/>
      <c r="H982" s="8"/>
      <c r="I982" s="8"/>
      <c r="J982" s="8"/>
      <c r="K982" s="8"/>
      <c r="L982" s="8"/>
      <c r="M982" s="11"/>
      <c r="N982" s="26"/>
      <c r="O982" s="26"/>
      <c r="P982" s="8"/>
      <c r="Q982" s="11"/>
      <c r="R982" s="8"/>
      <c r="S982" s="8"/>
      <c r="T982" s="8"/>
      <c r="U982" s="8"/>
      <c r="V982" s="8"/>
      <c r="Y982" s="4" t="str" cm="1">
        <f t="array" ref="Y982">_xlfn.IFS(AND(AD982=0,AH982&gt;1),0,AD982=0,"",SUM(AA982:AC982)=30,10,OR(AA982=5,AB982=5,AC982=5),5)</f>
        <v/>
      </c>
      <c r="Z982" s="4" t="str" cm="1">
        <f t="array" ref="Z982">IFERROR(_xlfn.IFS(AND(AH982=0,Y982=10),"Excelente, producto bien configurado",AND(Y982=5,AH982&gt;1),"Faltan Datos Obligatorios y hay error en datos opcionales",Y982=5,CONCATENATE("Faltan Datos Obligatorios:",IF(AA982=5," Nombre, ",""),IF(AB982=5," Precio, ",""),IF(AC982=5," Cantidad ","")),AH982&gt;=30,"Error Descuento y Granel",AF982=15,"Falta Digitar Descuento",AF982=16,"Error: Valor descuento superior a venta",AG982=17,"Falta Seleccionar Unidad de medida",AG982=19,"Habilitar venta a Granel"),"")</f>
        <v/>
      </c>
      <c r="AA982" s="4">
        <f>IF($AD982=0,-5,IF(D982="",5,10))</f>
        <v>-5</v>
      </c>
      <c r="AB982" s="4">
        <f>IF($AD982=0,-5,IF(E982="",5,10))</f>
        <v>-5</v>
      </c>
      <c r="AC982" s="4">
        <f>IF($AD982=0,-5,IF(F982="",5,10))</f>
        <v>-5</v>
      </c>
      <c r="AD982" s="4">
        <f>COUNTA(D982:F982)</f>
        <v>0</v>
      </c>
      <c r="AE982" s="4">
        <f>COUNTA(G982:V982)</f>
        <v>0</v>
      </c>
      <c r="AF982" s="4" cm="1">
        <f t="array" ref="AF982">IFERROR(_xlfn.IFS((AND(OR(P982="Si"),Q982="")),15,AND(Q982&lt;&gt;"",P982=""),18,E982&lt;Q982,16),0)</f>
        <v>0</v>
      </c>
      <c r="AG982" s="4" cm="1">
        <f t="array" ref="AG982">IFERROR(_xlfn.IFS((AND(OR(R982="Si"),S982="")),17,AND(S982&lt;&gt;"",R982=""),19),0)</f>
        <v>0</v>
      </c>
      <c r="AH982" s="4">
        <f t="shared" si="47"/>
        <v>0</v>
      </c>
    </row>
    <row r="983" spans="2:34" x14ac:dyDescent="0.25">
      <c r="B983" s="6" t="str">
        <f t="shared" si="45"/>
        <v/>
      </c>
      <c r="C983" s="7" t="str">
        <f t="shared" si="46"/>
        <v/>
      </c>
      <c r="D983" s="9"/>
      <c r="E983" s="10"/>
      <c r="F983" s="9"/>
      <c r="G983" s="8"/>
      <c r="H983" s="8"/>
      <c r="I983" s="8"/>
      <c r="J983" s="8"/>
      <c r="K983" s="8"/>
      <c r="L983" s="8"/>
      <c r="M983" s="11"/>
      <c r="N983" s="26"/>
      <c r="O983" s="26"/>
      <c r="P983" s="8"/>
      <c r="Q983" s="11"/>
      <c r="R983" s="8"/>
      <c r="S983" s="8"/>
      <c r="T983" s="8"/>
      <c r="U983" s="8"/>
      <c r="V983" s="8"/>
      <c r="Y983" s="4" t="str" cm="1">
        <f t="array" ref="Y983">_xlfn.IFS(AND(AD983=0,AH983&gt;1),0,AD983=0,"",SUM(AA983:AC983)=30,10,OR(AA983=5,AB983=5,AC983=5),5)</f>
        <v/>
      </c>
      <c r="Z983" s="4" t="str" cm="1">
        <f t="array" ref="Z983">IFERROR(_xlfn.IFS(AND(AH983=0,Y983=10),"Excelente, producto bien configurado",AND(Y983=5,AH983&gt;1),"Faltan Datos Obligatorios y hay error en datos opcionales",Y983=5,CONCATENATE("Faltan Datos Obligatorios:",IF(AA983=5," Nombre, ",""),IF(AB983=5," Precio, ",""),IF(AC983=5," Cantidad ","")),AH983&gt;=30,"Error Descuento y Granel",AF983=15,"Falta Digitar Descuento",AF983=16,"Error: Valor descuento superior a venta",AG983=17,"Falta Seleccionar Unidad de medida",AG983=19,"Habilitar venta a Granel"),"")</f>
        <v/>
      </c>
      <c r="AA983" s="4">
        <f>IF($AD983=0,-5,IF(D983="",5,10))</f>
        <v>-5</v>
      </c>
      <c r="AB983" s="4">
        <f>IF($AD983=0,-5,IF(E983="",5,10))</f>
        <v>-5</v>
      </c>
      <c r="AC983" s="4">
        <f>IF($AD983=0,-5,IF(F983="",5,10))</f>
        <v>-5</v>
      </c>
      <c r="AD983" s="4">
        <f>COUNTA(D983:F983)</f>
        <v>0</v>
      </c>
      <c r="AE983" s="4">
        <f>COUNTA(G983:V983)</f>
        <v>0</v>
      </c>
      <c r="AF983" s="4" cm="1">
        <f t="array" ref="AF983">IFERROR(_xlfn.IFS((AND(OR(P983="Si"),Q983="")),15,AND(Q983&lt;&gt;"",P983=""),18,E983&lt;Q983,16),0)</f>
        <v>0</v>
      </c>
      <c r="AG983" s="4" cm="1">
        <f t="array" ref="AG983">IFERROR(_xlfn.IFS((AND(OR(R983="Si"),S983="")),17,AND(S983&lt;&gt;"",R983=""),19),0)</f>
        <v>0</v>
      </c>
      <c r="AH983" s="4">
        <f t="shared" si="47"/>
        <v>0</v>
      </c>
    </row>
    <row r="984" spans="2:34" x14ac:dyDescent="0.25">
      <c r="B984" s="6" t="str">
        <f t="shared" si="45"/>
        <v/>
      </c>
      <c r="C984" s="7" t="str">
        <f t="shared" si="46"/>
        <v/>
      </c>
      <c r="D984" s="9"/>
      <c r="E984" s="10"/>
      <c r="F984" s="9"/>
      <c r="G984" s="8"/>
      <c r="H984" s="8"/>
      <c r="I984" s="8"/>
      <c r="J984" s="8"/>
      <c r="K984" s="8"/>
      <c r="L984" s="8"/>
      <c r="M984" s="11"/>
      <c r="N984" s="26"/>
      <c r="O984" s="26"/>
      <c r="P984" s="8"/>
      <c r="Q984" s="11"/>
      <c r="R984" s="8"/>
      <c r="S984" s="8"/>
      <c r="T984" s="8"/>
      <c r="U984" s="8"/>
      <c r="V984" s="8"/>
      <c r="Y984" s="4" t="str" cm="1">
        <f t="array" ref="Y984">_xlfn.IFS(AND(AD984=0,AH984&gt;1),0,AD984=0,"",SUM(AA984:AC984)=30,10,OR(AA984=5,AB984=5,AC984=5),5)</f>
        <v/>
      </c>
      <c r="Z984" s="4" t="str" cm="1">
        <f t="array" ref="Z984">IFERROR(_xlfn.IFS(AND(AH984=0,Y984=10),"Excelente, producto bien configurado",AND(Y984=5,AH984&gt;1),"Faltan Datos Obligatorios y hay error en datos opcionales",Y984=5,CONCATENATE("Faltan Datos Obligatorios:",IF(AA984=5," Nombre, ",""),IF(AB984=5," Precio, ",""),IF(AC984=5," Cantidad ","")),AH984&gt;=30,"Error Descuento y Granel",AF984=15,"Falta Digitar Descuento",AF984=16,"Error: Valor descuento superior a venta",AG984=17,"Falta Seleccionar Unidad de medida",AG984=19,"Habilitar venta a Granel"),"")</f>
        <v/>
      </c>
      <c r="AA984" s="4">
        <f>IF($AD984=0,-5,IF(D984="",5,10))</f>
        <v>-5</v>
      </c>
      <c r="AB984" s="4">
        <f>IF($AD984=0,-5,IF(E984="",5,10))</f>
        <v>-5</v>
      </c>
      <c r="AC984" s="4">
        <f>IF($AD984=0,-5,IF(F984="",5,10))</f>
        <v>-5</v>
      </c>
      <c r="AD984" s="4">
        <f>COUNTA(D984:F984)</f>
        <v>0</v>
      </c>
      <c r="AE984" s="4">
        <f>COUNTA(G984:V984)</f>
        <v>0</v>
      </c>
      <c r="AF984" s="4" cm="1">
        <f t="array" ref="AF984">IFERROR(_xlfn.IFS((AND(OR(P984="Si"),Q984="")),15,AND(Q984&lt;&gt;"",P984=""),18,E984&lt;Q984,16),0)</f>
        <v>0</v>
      </c>
      <c r="AG984" s="4" cm="1">
        <f t="array" ref="AG984">IFERROR(_xlfn.IFS((AND(OR(R984="Si"),S984="")),17,AND(S984&lt;&gt;"",R984=""),19),0)</f>
        <v>0</v>
      </c>
      <c r="AH984" s="4">
        <f t="shared" si="47"/>
        <v>0</v>
      </c>
    </row>
    <row r="985" spans="2:34" x14ac:dyDescent="0.25">
      <c r="B985" s="6" t="str">
        <f t="shared" si="45"/>
        <v/>
      </c>
      <c r="C985" s="7" t="str">
        <f t="shared" si="46"/>
        <v/>
      </c>
      <c r="D985" s="9"/>
      <c r="E985" s="10"/>
      <c r="F985" s="9"/>
      <c r="G985" s="8"/>
      <c r="H985" s="8"/>
      <c r="I985" s="8"/>
      <c r="J985" s="8"/>
      <c r="K985" s="8"/>
      <c r="L985" s="8"/>
      <c r="M985" s="11"/>
      <c r="N985" s="26"/>
      <c r="O985" s="26"/>
      <c r="P985" s="8"/>
      <c r="Q985" s="11"/>
      <c r="R985" s="8"/>
      <c r="S985" s="8"/>
      <c r="T985" s="8"/>
      <c r="U985" s="8"/>
      <c r="V985" s="8"/>
      <c r="Y985" s="4" t="str" cm="1">
        <f t="array" ref="Y985">_xlfn.IFS(AND(AD985=0,AH985&gt;1),0,AD985=0,"",SUM(AA985:AC985)=30,10,OR(AA985=5,AB985=5,AC985=5),5)</f>
        <v/>
      </c>
      <c r="Z985" s="4" t="str" cm="1">
        <f t="array" ref="Z985">IFERROR(_xlfn.IFS(AND(AH985=0,Y985=10),"Excelente, producto bien configurado",AND(Y985=5,AH985&gt;1),"Faltan Datos Obligatorios y hay error en datos opcionales",Y985=5,CONCATENATE("Faltan Datos Obligatorios:",IF(AA985=5," Nombre, ",""),IF(AB985=5," Precio, ",""),IF(AC985=5," Cantidad ","")),AH985&gt;=30,"Error Descuento y Granel",AF985=15,"Falta Digitar Descuento",AF985=16,"Error: Valor descuento superior a venta",AG985=17,"Falta Seleccionar Unidad de medida",AG985=19,"Habilitar venta a Granel"),"")</f>
        <v/>
      </c>
      <c r="AA985" s="4">
        <f>IF($AD985=0,-5,IF(D985="",5,10))</f>
        <v>-5</v>
      </c>
      <c r="AB985" s="4">
        <f>IF($AD985=0,-5,IF(E985="",5,10))</f>
        <v>-5</v>
      </c>
      <c r="AC985" s="4">
        <f>IF($AD985=0,-5,IF(F985="",5,10))</f>
        <v>-5</v>
      </c>
      <c r="AD985" s="4">
        <f>COUNTA(D985:F985)</f>
        <v>0</v>
      </c>
      <c r="AE985" s="4">
        <f>COUNTA(G985:V985)</f>
        <v>0</v>
      </c>
      <c r="AF985" s="4" cm="1">
        <f t="array" ref="AF985">IFERROR(_xlfn.IFS((AND(OR(P985="Si"),Q985="")),15,AND(Q985&lt;&gt;"",P985=""),18,E985&lt;Q985,16),0)</f>
        <v>0</v>
      </c>
      <c r="AG985" s="4" cm="1">
        <f t="array" ref="AG985">IFERROR(_xlfn.IFS((AND(OR(R985="Si"),S985="")),17,AND(S985&lt;&gt;"",R985=""),19),0)</f>
        <v>0</v>
      </c>
      <c r="AH985" s="4">
        <f t="shared" si="47"/>
        <v>0</v>
      </c>
    </row>
    <row r="986" spans="2:34" x14ac:dyDescent="0.25">
      <c r="B986" s="6" t="str">
        <f t="shared" si="45"/>
        <v/>
      </c>
      <c r="C986" s="7" t="str">
        <f t="shared" si="46"/>
        <v/>
      </c>
      <c r="D986" s="9"/>
      <c r="E986" s="10"/>
      <c r="F986" s="9"/>
      <c r="G986" s="8"/>
      <c r="H986" s="8"/>
      <c r="I986" s="8"/>
      <c r="J986" s="8"/>
      <c r="K986" s="8"/>
      <c r="L986" s="8"/>
      <c r="M986" s="11"/>
      <c r="N986" s="26"/>
      <c r="O986" s="26"/>
      <c r="P986" s="8"/>
      <c r="Q986" s="11"/>
      <c r="R986" s="8"/>
      <c r="S986" s="8"/>
      <c r="T986" s="8"/>
      <c r="U986" s="8"/>
      <c r="V986" s="8"/>
      <c r="Y986" s="4" t="str" cm="1">
        <f t="array" ref="Y986">_xlfn.IFS(AND(AD986=0,AH986&gt;1),0,AD986=0,"",SUM(AA986:AC986)=30,10,OR(AA986=5,AB986=5,AC986=5),5)</f>
        <v/>
      </c>
      <c r="Z986" s="4" t="str" cm="1">
        <f t="array" ref="Z986">IFERROR(_xlfn.IFS(AND(AH986=0,Y986=10),"Excelente, producto bien configurado",AND(Y986=5,AH986&gt;1),"Faltan Datos Obligatorios y hay error en datos opcionales",Y986=5,CONCATENATE("Faltan Datos Obligatorios:",IF(AA986=5," Nombre, ",""),IF(AB986=5," Precio, ",""),IF(AC986=5," Cantidad ","")),AH986&gt;=30,"Error Descuento y Granel",AF986=15,"Falta Digitar Descuento",AF986=16,"Error: Valor descuento superior a venta",AG986=17,"Falta Seleccionar Unidad de medida",AG986=19,"Habilitar venta a Granel"),"")</f>
        <v/>
      </c>
      <c r="AA986" s="4">
        <f>IF($AD986=0,-5,IF(D986="",5,10))</f>
        <v>-5</v>
      </c>
      <c r="AB986" s="4">
        <f>IF($AD986=0,-5,IF(E986="",5,10))</f>
        <v>-5</v>
      </c>
      <c r="AC986" s="4">
        <f>IF($AD986=0,-5,IF(F986="",5,10))</f>
        <v>-5</v>
      </c>
      <c r="AD986" s="4">
        <f>COUNTA(D986:F986)</f>
        <v>0</v>
      </c>
      <c r="AE986" s="4">
        <f>COUNTA(G986:V986)</f>
        <v>0</v>
      </c>
      <c r="AF986" s="4" cm="1">
        <f t="array" ref="AF986">IFERROR(_xlfn.IFS((AND(OR(P986="Si"),Q986="")),15,AND(Q986&lt;&gt;"",P986=""),18,E986&lt;Q986,16),0)</f>
        <v>0</v>
      </c>
      <c r="AG986" s="4" cm="1">
        <f t="array" ref="AG986">IFERROR(_xlfn.IFS((AND(OR(R986="Si"),S986="")),17,AND(S986&lt;&gt;"",R986=""),19),0)</f>
        <v>0</v>
      </c>
      <c r="AH986" s="4">
        <f t="shared" si="47"/>
        <v>0</v>
      </c>
    </row>
    <row r="987" spans="2:34" x14ac:dyDescent="0.25">
      <c r="B987" s="6" t="str">
        <f t="shared" si="45"/>
        <v/>
      </c>
      <c r="C987" s="7" t="str">
        <f t="shared" si="46"/>
        <v/>
      </c>
      <c r="D987" s="9"/>
      <c r="E987" s="10"/>
      <c r="F987" s="9"/>
      <c r="G987" s="8"/>
      <c r="H987" s="8"/>
      <c r="I987" s="8"/>
      <c r="J987" s="8"/>
      <c r="K987" s="8"/>
      <c r="L987" s="8"/>
      <c r="M987" s="11"/>
      <c r="N987" s="26"/>
      <c r="O987" s="26"/>
      <c r="P987" s="8"/>
      <c r="Q987" s="11"/>
      <c r="R987" s="8"/>
      <c r="S987" s="8"/>
      <c r="T987" s="8"/>
      <c r="U987" s="8"/>
      <c r="V987" s="8"/>
      <c r="Y987" s="4" t="str" cm="1">
        <f t="array" ref="Y987">_xlfn.IFS(AND(AD987=0,AH987&gt;1),0,AD987=0,"",SUM(AA987:AC987)=30,10,OR(AA987=5,AB987=5,AC987=5),5)</f>
        <v/>
      </c>
      <c r="Z987" s="4" t="str" cm="1">
        <f t="array" ref="Z987">IFERROR(_xlfn.IFS(AND(AH987=0,Y987=10),"Excelente, producto bien configurado",AND(Y987=5,AH987&gt;1),"Faltan Datos Obligatorios y hay error en datos opcionales",Y987=5,CONCATENATE("Faltan Datos Obligatorios:",IF(AA987=5," Nombre, ",""),IF(AB987=5," Precio, ",""),IF(AC987=5," Cantidad ","")),AH987&gt;=30,"Error Descuento y Granel",AF987=15,"Falta Digitar Descuento",AF987=16,"Error: Valor descuento superior a venta",AG987=17,"Falta Seleccionar Unidad de medida",AG987=19,"Habilitar venta a Granel"),"")</f>
        <v/>
      </c>
      <c r="AA987" s="4">
        <f>IF($AD987=0,-5,IF(D987="",5,10))</f>
        <v>-5</v>
      </c>
      <c r="AB987" s="4">
        <f>IF($AD987=0,-5,IF(E987="",5,10))</f>
        <v>-5</v>
      </c>
      <c r="AC987" s="4">
        <f>IF($AD987=0,-5,IF(F987="",5,10))</f>
        <v>-5</v>
      </c>
      <c r="AD987" s="4">
        <f>COUNTA(D987:F987)</f>
        <v>0</v>
      </c>
      <c r="AE987" s="4">
        <f>COUNTA(G987:V987)</f>
        <v>0</v>
      </c>
      <c r="AF987" s="4" cm="1">
        <f t="array" ref="AF987">IFERROR(_xlfn.IFS((AND(OR(P987="Si"),Q987="")),15,AND(Q987&lt;&gt;"",P987=""),18,E987&lt;Q987,16),0)</f>
        <v>0</v>
      </c>
      <c r="AG987" s="4" cm="1">
        <f t="array" ref="AG987">IFERROR(_xlfn.IFS((AND(OR(R987="Si"),S987="")),17,AND(S987&lt;&gt;"",R987=""),19),0)</f>
        <v>0</v>
      </c>
      <c r="AH987" s="4">
        <f t="shared" si="47"/>
        <v>0</v>
      </c>
    </row>
    <row r="988" spans="2:34" x14ac:dyDescent="0.25">
      <c r="B988" s="6" t="str">
        <f t="shared" si="45"/>
        <v/>
      </c>
      <c r="C988" s="7" t="str">
        <f t="shared" si="46"/>
        <v/>
      </c>
      <c r="D988" s="9"/>
      <c r="E988" s="10"/>
      <c r="F988" s="9"/>
      <c r="G988" s="8"/>
      <c r="H988" s="8"/>
      <c r="I988" s="8"/>
      <c r="J988" s="8"/>
      <c r="K988" s="8"/>
      <c r="L988" s="8"/>
      <c r="M988" s="11"/>
      <c r="N988" s="26"/>
      <c r="O988" s="26"/>
      <c r="P988" s="8"/>
      <c r="Q988" s="11"/>
      <c r="R988" s="8"/>
      <c r="S988" s="8"/>
      <c r="T988" s="8"/>
      <c r="U988" s="8"/>
      <c r="V988" s="8"/>
      <c r="Y988" s="4" t="str" cm="1">
        <f t="array" ref="Y988">_xlfn.IFS(AND(AD988=0,AH988&gt;1),0,AD988=0,"",SUM(AA988:AC988)=30,10,OR(AA988=5,AB988=5,AC988=5),5)</f>
        <v/>
      </c>
      <c r="Z988" s="4" t="str" cm="1">
        <f t="array" ref="Z988">IFERROR(_xlfn.IFS(AND(AH988=0,Y988=10),"Excelente, producto bien configurado",AND(Y988=5,AH988&gt;1),"Faltan Datos Obligatorios y hay error en datos opcionales",Y988=5,CONCATENATE("Faltan Datos Obligatorios:",IF(AA988=5," Nombre, ",""),IF(AB988=5," Precio, ",""),IF(AC988=5," Cantidad ","")),AH988&gt;=30,"Error Descuento y Granel",AF988=15,"Falta Digitar Descuento",AF988=16,"Error: Valor descuento superior a venta",AG988=17,"Falta Seleccionar Unidad de medida",AG988=19,"Habilitar venta a Granel"),"")</f>
        <v/>
      </c>
      <c r="AA988" s="4">
        <f>IF($AD988=0,-5,IF(D988="",5,10))</f>
        <v>-5</v>
      </c>
      <c r="AB988" s="4">
        <f>IF($AD988=0,-5,IF(E988="",5,10))</f>
        <v>-5</v>
      </c>
      <c r="AC988" s="4">
        <f>IF($AD988=0,-5,IF(F988="",5,10))</f>
        <v>-5</v>
      </c>
      <c r="AD988" s="4">
        <f>COUNTA(D988:F988)</f>
        <v>0</v>
      </c>
      <c r="AE988" s="4">
        <f>COUNTA(G988:V988)</f>
        <v>0</v>
      </c>
      <c r="AF988" s="4" cm="1">
        <f t="array" ref="AF988">IFERROR(_xlfn.IFS((AND(OR(P988="Si"),Q988="")),15,AND(Q988&lt;&gt;"",P988=""),18,E988&lt;Q988,16),0)</f>
        <v>0</v>
      </c>
      <c r="AG988" s="4" cm="1">
        <f t="array" ref="AG988">IFERROR(_xlfn.IFS((AND(OR(R988="Si"),S988="")),17,AND(S988&lt;&gt;"",R988=""),19),0)</f>
        <v>0</v>
      </c>
      <c r="AH988" s="4">
        <f t="shared" si="47"/>
        <v>0</v>
      </c>
    </row>
    <row r="989" spans="2:34" x14ac:dyDescent="0.25">
      <c r="B989" s="6" t="str">
        <f t="shared" si="45"/>
        <v/>
      </c>
      <c r="C989" s="7" t="str">
        <f t="shared" si="46"/>
        <v/>
      </c>
      <c r="D989" s="9"/>
      <c r="E989" s="10"/>
      <c r="F989" s="9"/>
      <c r="G989" s="8"/>
      <c r="H989" s="8"/>
      <c r="I989" s="8"/>
      <c r="J989" s="8"/>
      <c r="K989" s="8"/>
      <c r="L989" s="8"/>
      <c r="M989" s="11"/>
      <c r="N989" s="26"/>
      <c r="O989" s="26"/>
      <c r="P989" s="8"/>
      <c r="Q989" s="11"/>
      <c r="R989" s="8"/>
      <c r="S989" s="8"/>
      <c r="T989" s="8"/>
      <c r="U989" s="8"/>
      <c r="V989" s="8"/>
      <c r="Y989" s="4" t="str" cm="1">
        <f t="array" ref="Y989">_xlfn.IFS(AND(AD989=0,AH989&gt;1),0,AD989=0,"",SUM(AA989:AC989)=30,10,OR(AA989=5,AB989=5,AC989=5),5)</f>
        <v/>
      </c>
      <c r="Z989" s="4" t="str" cm="1">
        <f t="array" ref="Z989">IFERROR(_xlfn.IFS(AND(AH989=0,Y989=10),"Excelente, producto bien configurado",AND(Y989=5,AH989&gt;1),"Faltan Datos Obligatorios y hay error en datos opcionales",Y989=5,CONCATENATE("Faltan Datos Obligatorios:",IF(AA989=5," Nombre, ",""),IF(AB989=5," Precio, ",""),IF(AC989=5," Cantidad ","")),AH989&gt;=30,"Error Descuento y Granel",AF989=15,"Falta Digitar Descuento",AF989=16,"Error: Valor descuento superior a venta",AG989=17,"Falta Seleccionar Unidad de medida",AG989=19,"Habilitar venta a Granel"),"")</f>
        <v/>
      </c>
      <c r="AA989" s="4">
        <f>IF($AD989=0,-5,IF(D989="",5,10))</f>
        <v>-5</v>
      </c>
      <c r="AB989" s="4">
        <f>IF($AD989=0,-5,IF(E989="",5,10))</f>
        <v>-5</v>
      </c>
      <c r="AC989" s="4">
        <f>IF($AD989=0,-5,IF(F989="",5,10))</f>
        <v>-5</v>
      </c>
      <c r="AD989" s="4">
        <f>COUNTA(D989:F989)</f>
        <v>0</v>
      </c>
      <c r="AE989" s="4">
        <f>COUNTA(G989:V989)</f>
        <v>0</v>
      </c>
      <c r="AF989" s="4" cm="1">
        <f t="array" ref="AF989">IFERROR(_xlfn.IFS((AND(OR(P989="Si"),Q989="")),15,AND(Q989&lt;&gt;"",P989=""),18,E989&lt;Q989,16),0)</f>
        <v>0</v>
      </c>
      <c r="AG989" s="4" cm="1">
        <f t="array" ref="AG989">IFERROR(_xlfn.IFS((AND(OR(R989="Si"),S989="")),17,AND(S989&lt;&gt;"",R989=""),19),0)</f>
        <v>0</v>
      </c>
      <c r="AH989" s="4">
        <f t="shared" si="47"/>
        <v>0</v>
      </c>
    </row>
    <row r="990" spans="2:34" x14ac:dyDescent="0.25">
      <c r="B990" s="6" t="str">
        <f t="shared" si="45"/>
        <v/>
      </c>
      <c r="C990" s="7" t="str">
        <f t="shared" si="46"/>
        <v/>
      </c>
      <c r="D990" s="9"/>
      <c r="E990" s="10"/>
      <c r="F990" s="9"/>
      <c r="G990" s="8"/>
      <c r="H990" s="8"/>
      <c r="I990" s="8"/>
      <c r="J990" s="8"/>
      <c r="K990" s="8"/>
      <c r="L990" s="8"/>
      <c r="M990" s="11"/>
      <c r="N990" s="26"/>
      <c r="O990" s="26"/>
      <c r="P990" s="8"/>
      <c r="Q990" s="11"/>
      <c r="R990" s="8"/>
      <c r="S990" s="8"/>
      <c r="T990" s="8"/>
      <c r="U990" s="8"/>
      <c r="V990" s="8"/>
      <c r="Y990" s="4" t="str" cm="1">
        <f t="array" ref="Y990">_xlfn.IFS(AND(AD990=0,AH990&gt;1),0,AD990=0,"",SUM(AA990:AC990)=30,10,OR(AA990=5,AB990=5,AC990=5),5)</f>
        <v/>
      </c>
      <c r="Z990" s="4" t="str" cm="1">
        <f t="array" ref="Z990">IFERROR(_xlfn.IFS(AND(AH990=0,Y990=10),"Excelente, producto bien configurado",AND(Y990=5,AH990&gt;1),"Faltan Datos Obligatorios y hay error en datos opcionales",Y990=5,CONCATENATE("Faltan Datos Obligatorios:",IF(AA990=5," Nombre, ",""),IF(AB990=5," Precio, ",""),IF(AC990=5," Cantidad ","")),AH990&gt;=30,"Error Descuento y Granel",AF990=15,"Falta Digitar Descuento",AF990=16,"Error: Valor descuento superior a venta",AG990=17,"Falta Seleccionar Unidad de medida",AG990=19,"Habilitar venta a Granel"),"")</f>
        <v/>
      </c>
      <c r="AA990" s="4">
        <f>IF($AD990=0,-5,IF(D990="",5,10))</f>
        <v>-5</v>
      </c>
      <c r="AB990" s="4">
        <f>IF($AD990=0,-5,IF(E990="",5,10))</f>
        <v>-5</v>
      </c>
      <c r="AC990" s="4">
        <f>IF($AD990=0,-5,IF(F990="",5,10))</f>
        <v>-5</v>
      </c>
      <c r="AD990" s="4">
        <f>COUNTA(D990:F990)</f>
        <v>0</v>
      </c>
      <c r="AE990" s="4">
        <f>COUNTA(G990:V990)</f>
        <v>0</v>
      </c>
      <c r="AF990" s="4" cm="1">
        <f t="array" ref="AF990">IFERROR(_xlfn.IFS((AND(OR(P990="Si"),Q990="")),15,AND(Q990&lt;&gt;"",P990=""),18,E990&lt;Q990,16),0)</f>
        <v>0</v>
      </c>
      <c r="AG990" s="4" cm="1">
        <f t="array" ref="AG990">IFERROR(_xlfn.IFS((AND(OR(R990="Si"),S990="")),17,AND(S990&lt;&gt;"",R990=""),19),0)</f>
        <v>0</v>
      </c>
      <c r="AH990" s="4">
        <f t="shared" si="47"/>
        <v>0</v>
      </c>
    </row>
    <row r="991" spans="2:34" x14ac:dyDescent="0.25">
      <c r="B991" s="6" t="str">
        <f t="shared" si="45"/>
        <v/>
      </c>
      <c r="C991" s="7" t="str">
        <f t="shared" si="46"/>
        <v/>
      </c>
      <c r="D991" s="9"/>
      <c r="E991" s="10"/>
      <c r="F991" s="9"/>
      <c r="G991" s="8"/>
      <c r="H991" s="8"/>
      <c r="I991" s="8"/>
      <c r="J991" s="8"/>
      <c r="K991" s="8"/>
      <c r="L991" s="8"/>
      <c r="M991" s="11"/>
      <c r="N991" s="26"/>
      <c r="O991" s="26"/>
      <c r="P991" s="8"/>
      <c r="Q991" s="11"/>
      <c r="R991" s="8"/>
      <c r="S991" s="8"/>
      <c r="T991" s="8"/>
      <c r="U991" s="8"/>
      <c r="V991" s="8"/>
      <c r="Y991" s="4" t="str" cm="1">
        <f t="array" ref="Y991">_xlfn.IFS(AND(AD991=0,AH991&gt;1),0,AD991=0,"",SUM(AA991:AC991)=30,10,OR(AA991=5,AB991=5,AC991=5),5)</f>
        <v/>
      </c>
      <c r="Z991" s="4" t="str" cm="1">
        <f t="array" ref="Z991">IFERROR(_xlfn.IFS(AND(AH991=0,Y991=10),"Excelente, producto bien configurado",AND(Y991=5,AH991&gt;1),"Faltan Datos Obligatorios y hay error en datos opcionales",Y991=5,CONCATENATE("Faltan Datos Obligatorios:",IF(AA991=5," Nombre, ",""),IF(AB991=5," Precio, ",""),IF(AC991=5," Cantidad ","")),AH991&gt;=30,"Error Descuento y Granel",AF991=15,"Falta Digitar Descuento",AF991=16,"Error: Valor descuento superior a venta",AG991=17,"Falta Seleccionar Unidad de medida",AG991=19,"Habilitar venta a Granel"),"")</f>
        <v/>
      </c>
      <c r="AA991" s="4">
        <f>IF($AD991=0,-5,IF(D991="",5,10))</f>
        <v>-5</v>
      </c>
      <c r="AB991" s="4">
        <f>IF($AD991=0,-5,IF(E991="",5,10))</f>
        <v>-5</v>
      </c>
      <c r="AC991" s="4">
        <f>IF($AD991=0,-5,IF(F991="",5,10))</f>
        <v>-5</v>
      </c>
      <c r="AD991" s="4">
        <f>COUNTA(D991:F991)</f>
        <v>0</v>
      </c>
      <c r="AE991" s="4">
        <f>COUNTA(G991:V991)</f>
        <v>0</v>
      </c>
      <c r="AF991" s="4" cm="1">
        <f t="array" ref="AF991">IFERROR(_xlfn.IFS((AND(OR(P991="Si"),Q991="")),15,AND(Q991&lt;&gt;"",P991=""),18,E991&lt;Q991,16),0)</f>
        <v>0</v>
      </c>
      <c r="AG991" s="4" cm="1">
        <f t="array" ref="AG991">IFERROR(_xlfn.IFS((AND(OR(R991="Si"),S991="")),17,AND(S991&lt;&gt;"",R991=""),19),0)</f>
        <v>0</v>
      </c>
      <c r="AH991" s="4">
        <f t="shared" si="47"/>
        <v>0</v>
      </c>
    </row>
    <row r="992" spans="2:34" x14ac:dyDescent="0.25">
      <c r="B992" s="6" t="str">
        <f t="shared" si="45"/>
        <v/>
      </c>
      <c r="C992" s="7" t="str">
        <f t="shared" si="46"/>
        <v/>
      </c>
      <c r="D992" s="9"/>
      <c r="E992" s="10"/>
      <c r="F992" s="9"/>
      <c r="G992" s="8"/>
      <c r="H992" s="8"/>
      <c r="I992" s="8"/>
      <c r="J992" s="8"/>
      <c r="K992" s="8"/>
      <c r="L992" s="8"/>
      <c r="M992" s="11"/>
      <c r="N992" s="26"/>
      <c r="O992" s="26"/>
      <c r="P992" s="8"/>
      <c r="Q992" s="11"/>
      <c r="R992" s="8"/>
      <c r="S992" s="8"/>
      <c r="T992" s="8"/>
      <c r="U992" s="8"/>
      <c r="V992" s="8"/>
      <c r="Y992" s="4" t="str" cm="1">
        <f t="array" ref="Y992">_xlfn.IFS(AND(AD992=0,AH992&gt;1),0,AD992=0,"",SUM(AA992:AC992)=30,10,OR(AA992=5,AB992=5,AC992=5),5)</f>
        <v/>
      </c>
      <c r="Z992" s="4" t="str" cm="1">
        <f t="array" ref="Z992">IFERROR(_xlfn.IFS(AND(AH992=0,Y992=10),"Excelente, producto bien configurado",AND(Y992=5,AH992&gt;1),"Faltan Datos Obligatorios y hay error en datos opcionales",Y992=5,CONCATENATE("Faltan Datos Obligatorios:",IF(AA992=5," Nombre, ",""),IF(AB992=5," Precio, ",""),IF(AC992=5," Cantidad ","")),AH992&gt;=30,"Error Descuento y Granel",AF992=15,"Falta Digitar Descuento",AF992=16,"Error: Valor descuento superior a venta",AG992=17,"Falta Seleccionar Unidad de medida",AG992=19,"Habilitar venta a Granel"),"")</f>
        <v/>
      </c>
      <c r="AA992" s="4">
        <f>IF($AD992=0,-5,IF(D992="",5,10))</f>
        <v>-5</v>
      </c>
      <c r="AB992" s="4">
        <f>IF($AD992=0,-5,IF(E992="",5,10))</f>
        <v>-5</v>
      </c>
      <c r="AC992" s="4">
        <f>IF($AD992=0,-5,IF(F992="",5,10))</f>
        <v>-5</v>
      </c>
      <c r="AD992" s="4">
        <f>COUNTA(D992:F992)</f>
        <v>0</v>
      </c>
      <c r="AE992" s="4">
        <f>COUNTA(G992:V992)</f>
        <v>0</v>
      </c>
      <c r="AF992" s="4" cm="1">
        <f t="array" ref="AF992">IFERROR(_xlfn.IFS((AND(OR(P992="Si"),Q992="")),15,AND(Q992&lt;&gt;"",P992=""),18,E992&lt;Q992,16),0)</f>
        <v>0</v>
      </c>
      <c r="AG992" s="4" cm="1">
        <f t="array" ref="AG992">IFERROR(_xlfn.IFS((AND(OR(R992="Si"),S992="")),17,AND(S992&lt;&gt;"",R992=""),19),0)</f>
        <v>0</v>
      </c>
      <c r="AH992" s="4">
        <f t="shared" si="47"/>
        <v>0</v>
      </c>
    </row>
    <row r="993" spans="2:34" x14ac:dyDescent="0.25">
      <c r="B993" s="6" t="str">
        <f t="shared" si="45"/>
        <v/>
      </c>
      <c r="C993" s="7" t="str">
        <f t="shared" si="46"/>
        <v/>
      </c>
      <c r="D993" s="9"/>
      <c r="E993" s="10"/>
      <c r="F993" s="9"/>
      <c r="G993" s="8"/>
      <c r="H993" s="8"/>
      <c r="I993" s="8"/>
      <c r="J993" s="8"/>
      <c r="K993" s="8"/>
      <c r="L993" s="8"/>
      <c r="M993" s="11"/>
      <c r="N993" s="26"/>
      <c r="O993" s="26"/>
      <c r="P993" s="8"/>
      <c r="Q993" s="11"/>
      <c r="R993" s="8"/>
      <c r="S993" s="8"/>
      <c r="T993" s="8"/>
      <c r="U993" s="8"/>
      <c r="V993" s="8"/>
      <c r="Y993" s="4" t="str" cm="1">
        <f t="array" ref="Y993">_xlfn.IFS(AND(AD993=0,AH993&gt;1),0,AD993=0,"",SUM(AA993:AC993)=30,10,OR(AA993=5,AB993=5,AC993=5),5)</f>
        <v/>
      </c>
      <c r="Z993" s="4" t="str" cm="1">
        <f t="array" ref="Z993">IFERROR(_xlfn.IFS(AND(AH993=0,Y993=10),"Excelente, producto bien configurado",AND(Y993=5,AH993&gt;1),"Faltan Datos Obligatorios y hay error en datos opcionales",Y993=5,CONCATENATE("Faltan Datos Obligatorios:",IF(AA993=5," Nombre, ",""),IF(AB993=5," Precio, ",""),IF(AC993=5," Cantidad ","")),AH993&gt;=30,"Error Descuento y Granel",AF993=15,"Falta Digitar Descuento",AF993=16,"Error: Valor descuento superior a venta",AG993=17,"Falta Seleccionar Unidad de medida",AG993=19,"Habilitar venta a Granel"),"")</f>
        <v/>
      </c>
      <c r="AA993" s="4">
        <f>IF($AD993=0,-5,IF(D993="",5,10))</f>
        <v>-5</v>
      </c>
      <c r="AB993" s="4">
        <f>IF($AD993=0,-5,IF(E993="",5,10))</f>
        <v>-5</v>
      </c>
      <c r="AC993" s="4">
        <f>IF($AD993=0,-5,IF(F993="",5,10))</f>
        <v>-5</v>
      </c>
      <c r="AD993" s="4">
        <f>COUNTA(D993:F993)</f>
        <v>0</v>
      </c>
      <c r="AE993" s="4">
        <f>COUNTA(G993:V993)</f>
        <v>0</v>
      </c>
      <c r="AF993" s="4" cm="1">
        <f t="array" ref="AF993">IFERROR(_xlfn.IFS((AND(OR(P993="Si"),Q993="")),15,AND(Q993&lt;&gt;"",P993=""),18,E993&lt;Q993,16),0)</f>
        <v>0</v>
      </c>
      <c r="AG993" s="4" cm="1">
        <f t="array" ref="AG993">IFERROR(_xlfn.IFS((AND(OR(R993="Si"),S993="")),17,AND(S993&lt;&gt;"",R993=""),19),0)</f>
        <v>0</v>
      </c>
      <c r="AH993" s="4">
        <f t="shared" si="47"/>
        <v>0</v>
      </c>
    </row>
    <row r="994" spans="2:34" x14ac:dyDescent="0.25">
      <c r="B994" s="6" t="str">
        <f t="shared" si="45"/>
        <v/>
      </c>
      <c r="C994" s="7" t="str">
        <f t="shared" si="46"/>
        <v/>
      </c>
      <c r="D994" s="9"/>
      <c r="E994" s="10"/>
      <c r="F994" s="9"/>
      <c r="G994" s="8"/>
      <c r="H994" s="8"/>
      <c r="I994" s="8"/>
      <c r="J994" s="8"/>
      <c r="K994" s="8"/>
      <c r="L994" s="8"/>
      <c r="M994" s="11"/>
      <c r="N994" s="26"/>
      <c r="O994" s="26"/>
      <c r="P994" s="8"/>
      <c r="Q994" s="11"/>
      <c r="R994" s="8"/>
      <c r="S994" s="8"/>
      <c r="T994" s="8"/>
      <c r="U994" s="8"/>
      <c r="V994" s="8"/>
      <c r="Y994" s="4" t="str" cm="1">
        <f t="array" ref="Y994">_xlfn.IFS(AND(AD994=0,AH994&gt;1),0,AD994=0,"",SUM(AA994:AC994)=30,10,OR(AA994=5,AB994=5,AC994=5),5)</f>
        <v/>
      </c>
      <c r="Z994" s="4" t="str" cm="1">
        <f t="array" ref="Z994">IFERROR(_xlfn.IFS(AND(AH994=0,Y994=10),"Excelente, producto bien configurado",AND(Y994=5,AH994&gt;1),"Faltan Datos Obligatorios y hay error en datos opcionales",Y994=5,CONCATENATE("Faltan Datos Obligatorios:",IF(AA994=5," Nombre, ",""),IF(AB994=5," Precio, ",""),IF(AC994=5," Cantidad ","")),AH994&gt;=30,"Error Descuento y Granel",AF994=15,"Falta Digitar Descuento",AF994=16,"Error: Valor descuento superior a venta",AG994=17,"Falta Seleccionar Unidad de medida",AG994=19,"Habilitar venta a Granel"),"")</f>
        <v/>
      </c>
      <c r="AA994" s="4">
        <f>IF($AD994=0,-5,IF(D994="",5,10))</f>
        <v>-5</v>
      </c>
      <c r="AB994" s="4">
        <f>IF($AD994=0,-5,IF(E994="",5,10))</f>
        <v>-5</v>
      </c>
      <c r="AC994" s="4">
        <f>IF($AD994=0,-5,IF(F994="",5,10))</f>
        <v>-5</v>
      </c>
      <c r="AD994" s="4">
        <f>COUNTA(D994:F994)</f>
        <v>0</v>
      </c>
      <c r="AE994" s="4">
        <f>COUNTA(G994:V994)</f>
        <v>0</v>
      </c>
      <c r="AF994" s="4" cm="1">
        <f t="array" ref="AF994">IFERROR(_xlfn.IFS((AND(OR(P994="Si"),Q994="")),15,AND(Q994&lt;&gt;"",P994=""),18,E994&lt;Q994,16),0)</f>
        <v>0</v>
      </c>
      <c r="AG994" s="4" cm="1">
        <f t="array" ref="AG994">IFERROR(_xlfn.IFS((AND(OR(R994="Si"),S994="")),17,AND(S994&lt;&gt;"",R994=""),19),0)</f>
        <v>0</v>
      </c>
      <c r="AH994" s="4">
        <f t="shared" si="47"/>
        <v>0</v>
      </c>
    </row>
    <row r="995" spans="2:34" x14ac:dyDescent="0.25">
      <c r="B995" s="6" t="str">
        <f t="shared" si="45"/>
        <v/>
      </c>
      <c r="C995" s="7" t="str">
        <f t="shared" si="46"/>
        <v/>
      </c>
      <c r="D995" s="9"/>
      <c r="E995" s="10"/>
      <c r="F995" s="9"/>
      <c r="G995" s="8"/>
      <c r="H995" s="8"/>
      <c r="I995" s="8"/>
      <c r="J995" s="8"/>
      <c r="K995" s="8"/>
      <c r="L995" s="8"/>
      <c r="M995" s="11"/>
      <c r="N995" s="26"/>
      <c r="O995" s="26"/>
      <c r="P995" s="8"/>
      <c r="Q995" s="11"/>
      <c r="R995" s="8"/>
      <c r="S995" s="8"/>
      <c r="T995" s="8"/>
      <c r="U995" s="8"/>
      <c r="V995" s="8"/>
      <c r="Y995" s="4" t="str" cm="1">
        <f t="array" ref="Y995">_xlfn.IFS(AND(AD995=0,AH995&gt;1),0,AD995=0,"",SUM(AA995:AC995)=30,10,OR(AA995=5,AB995=5,AC995=5),5)</f>
        <v/>
      </c>
      <c r="Z995" s="4" t="str" cm="1">
        <f t="array" ref="Z995">IFERROR(_xlfn.IFS(AND(AH995=0,Y995=10),"Excelente, producto bien configurado",AND(Y995=5,AH995&gt;1),"Faltan Datos Obligatorios y hay error en datos opcionales",Y995=5,CONCATENATE("Faltan Datos Obligatorios:",IF(AA995=5," Nombre, ",""),IF(AB995=5," Precio, ",""),IF(AC995=5," Cantidad ","")),AH995&gt;=30,"Error Descuento y Granel",AF995=15,"Falta Digitar Descuento",AF995=16,"Error: Valor descuento superior a venta",AG995=17,"Falta Seleccionar Unidad de medida",AG995=19,"Habilitar venta a Granel"),"")</f>
        <v/>
      </c>
      <c r="AA995" s="4">
        <f>IF($AD995=0,-5,IF(D995="",5,10))</f>
        <v>-5</v>
      </c>
      <c r="AB995" s="4">
        <f>IF($AD995=0,-5,IF(E995="",5,10))</f>
        <v>-5</v>
      </c>
      <c r="AC995" s="4">
        <f>IF($AD995=0,-5,IF(F995="",5,10))</f>
        <v>-5</v>
      </c>
      <c r="AD995" s="4">
        <f>COUNTA(D995:F995)</f>
        <v>0</v>
      </c>
      <c r="AE995" s="4">
        <f>COUNTA(G995:V995)</f>
        <v>0</v>
      </c>
      <c r="AF995" s="4" cm="1">
        <f t="array" ref="AF995">IFERROR(_xlfn.IFS((AND(OR(P995="Si"),Q995="")),15,AND(Q995&lt;&gt;"",P995=""),18,E995&lt;Q995,16),0)</f>
        <v>0</v>
      </c>
      <c r="AG995" s="4" cm="1">
        <f t="array" ref="AG995">IFERROR(_xlfn.IFS((AND(OR(R995="Si"),S995="")),17,AND(S995&lt;&gt;"",R995=""),19),0)</f>
        <v>0</v>
      </c>
      <c r="AH995" s="4">
        <f t="shared" si="47"/>
        <v>0</v>
      </c>
    </row>
    <row r="996" spans="2:34" x14ac:dyDescent="0.25">
      <c r="B996" s="6" t="str">
        <f t="shared" si="45"/>
        <v/>
      </c>
      <c r="C996" s="7" t="str">
        <f t="shared" si="46"/>
        <v/>
      </c>
      <c r="D996" s="9"/>
      <c r="E996" s="10"/>
      <c r="F996" s="9"/>
      <c r="G996" s="8"/>
      <c r="H996" s="8"/>
      <c r="I996" s="8"/>
      <c r="J996" s="8"/>
      <c r="K996" s="8"/>
      <c r="L996" s="8"/>
      <c r="M996" s="11"/>
      <c r="N996" s="26"/>
      <c r="O996" s="26"/>
      <c r="P996" s="8"/>
      <c r="Q996" s="11"/>
      <c r="R996" s="8"/>
      <c r="S996" s="8"/>
      <c r="T996" s="8"/>
      <c r="U996" s="8"/>
      <c r="V996" s="8"/>
      <c r="Y996" s="4" t="str" cm="1">
        <f t="array" ref="Y996">_xlfn.IFS(AND(AD996=0,AH996&gt;1),0,AD996=0,"",SUM(AA996:AC996)=30,10,OR(AA996=5,AB996=5,AC996=5),5)</f>
        <v/>
      </c>
      <c r="Z996" s="4" t="str" cm="1">
        <f t="array" ref="Z996">IFERROR(_xlfn.IFS(AND(AH996=0,Y996=10),"Excelente, producto bien configurado",AND(Y996=5,AH996&gt;1),"Faltan Datos Obligatorios y hay error en datos opcionales",Y996=5,CONCATENATE("Faltan Datos Obligatorios:",IF(AA996=5," Nombre, ",""),IF(AB996=5," Precio, ",""),IF(AC996=5," Cantidad ","")),AH996&gt;=30,"Error Descuento y Granel",AF996=15,"Falta Digitar Descuento",AF996=16,"Error: Valor descuento superior a venta",AG996=17,"Falta Seleccionar Unidad de medida",AG996=19,"Habilitar venta a Granel"),"")</f>
        <v/>
      </c>
      <c r="AA996" s="4">
        <f>IF($AD996=0,-5,IF(D996="",5,10))</f>
        <v>-5</v>
      </c>
      <c r="AB996" s="4">
        <f>IF($AD996=0,-5,IF(E996="",5,10))</f>
        <v>-5</v>
      </c>
      <c r="AC996" s="4">
        <f>IF($AD996=0,-5,IF(F996="",5,10))</f>
        <v>-5</v>
      </c>
      <c r="AD996" s="4">
        <f>COUNTA(D996:F996)</f>
        <v>0</v>
      </c>
      <c r="AE996" s="4">
        <f>COUNTA(G996:V996)</f>
        <v>0</v>
      </c>
      <c r="AF996" s="4" cm="1">
        <f t="array" ref="AF996">IFERROR(_xlfn.IFS((AND(OR(P996="Si"),Q996="")),15,AND(Q996&lt;&gt;"",P996=""),18,E996&lt;Q996,16),0)</f>
        <v>0</v>
      </c>
      <c r="AG996" s="4" cm="1">
        <f t="array" ref="AG996">IFERROR(_xlfn.IFS((AND(OR(R996="Si"),S996="")),17,AND(S996&lt;&gt;"",R996=""),19),0)</f>
        <v>0</v>
      </c>
      <c r="AH996" s="4">
        <f t="shared" si="47"/>
        <v>0</v>
      </c>
    </row>
    <row r="997" spans="2:34" x14ac:dyDescent="0.25">
      <c r="B997" s="6" t="str">
        <f t="shared" si="45"/>
        <v/>
      </c>
      <c r="C997" s="7" t="str">
        <f t="shared" si="46"/>
        <v/>
      </c>
      <c r="D997" s="9"/>
      <c r="E997" s="10"/>
      <c r="F997" s="9"/>
      <c r="G997" s="8"/>
      <c r="H997" s="8"/>
      <c r="I997" s="8"/>
      <c r="J997" s="8"/>
      <c r="K997" s="8"/>
      <c r="L997" s="8"/>
      <c r="M997" s="11"/>
      <c r="N997" s="26"/>
      <c r="O997" s="26"/>
      <c r="P997" s="8"/>
      <c r="Q997" s="11"/>
      <c r="R997" s="8"/>
      <c r="S997" s="8"/>
      <c r="T997" s="8"/>
      <c r="U997" s="8"/>
      <c r="V997" s="8"/>
      <c r="Y997" s="4" t="str" cm="1">
        <f t="array" ref="Y997">_xlfn.IFS(AND(AD997=0,AH997&gt;1),0,AD997=0,"",SUM(AA997:AC997)=30,10,OR(AA997=5,AB997=5,AC997=5),5)</f>
        <v/>
      </c>
      <c r="Z997" s="4" t="str" cm="1">
        <f t="array" ref="Z997">IFERROR(_xlfn.IFS(AND(AH997=0,Y997=10),"Excelente, producto bien configurado",AND(Y997=5,AH997&gt;1),"Faltan Datos Obligatorios y hay error en datos opcionales",Y997=5,CONCATENATE("Faltan Datos Obligatorios:",IF(AA997=5," Nombre, ",""),IF(AB997=5," Precio, ",""),IF(AC997=5," Cantidad ","")),AH997&gt;=30,"Error Descuento y Granel",AF997=15,"Falta Digitar Descuento",AF997=16,"Error: Valor descuento superior a venta",AG997=17,"Falta Seleccionar Unidad de medida",AG997=19,"Habilitar venta a Granel"),"")</f>
        <v/>
      </c>
      <c r="AA997" s="4">
        <f>IF($AD997=0,-5,IF(D997="",5,10))</f>
        <v>-5</v>
      </c>
      <c r="AB997" s="4">
        <f>IF($AD997=0,-5,IF(E997="",5,10))</f>
        <v>-5</v>
      </c>
      <c r="AC997" s="4">
        <f>IF($AD997=0,-5,IF(F997="",5,10))</f>
        <v>-5</v>
      </c>
      <c r="AD997" s="4">
        <f>COUNTA(D997:F997)</f>
        <v>0</v>
      </c>
      <c r="AE997" s="4">
        <f>COUNTA(G997:V997)</f>
        <v>0</v>
      </c>
      <c r="AF997" s="4" cm="1">
        <f t="array" ref="AF997">IFERROR(_xlfn.IFS((AND(OR(P997="Si"),Q997="")),15,AND(Q997&lt;&gt;"",P997=""),18,E997&lt;Q997,16),0)</f>
        <v>0</v>
      </c>
      <c r="AG997" s="4" cm="1">
        <f t="array" ref="AG997">IFERROR(_xlfn.IFS((AND(OR(R997="Si"),S997="")),17,AND(S997&lt;&gt;"",R997=""),19),0)</f>
        <v>0</v>
      </c>
      <c r="AH997" s="4">
        <f t="shared" si="47"/>
        <v>0</v>
      </c>
    </row>
    <row r="998" spans="2:34" x14ac:dyDescent="0.25">
      <c r="B998" s="6" t="str">
        <f t="shared" si="45"/>
        <v/>
      </c>
      <c r="C998" s="7" t="str">
        <f t="shared" si="46"/>
        <v/>
      </c>
      <c r="D998" s="9"/>
      <c r="E998" s="10"/>
      <c r="F998" s="9"/>
      <c r="G998" s="8"/>
      <c r="H998" s="8"/>
      <c r="I998" s="8"/>
      <c r="J998" s="8"/>
      <c r="K998" s="8"/>
      <c r="L998" s="8"/>
      <c r="M998" s="11"/>
      <c r="N998" s="26"/>
      <c r="O998" s="26"/>
      <c r="P998" s="8"/>
      <c r="Q998" s="11"/>
      <c r="R998" s="8"/>
      <c r="S998" s="8"/>
      <c r="T998" s="8"/>
      <c r="U998" s="8"/>
      <c r="V998" s="8"/>
      <c r="Y998" s="4" t="str" cm="1">
        <f t="array" ref="Y998">_xlfn.IFS(AND(AD998=0,AH998&gt;1),0,AD998=0,"",SUM(AA998:AC998)=30,10,OR(AA998=5,AB998=5,AC998=5),5)</f>
        <v/>
      </c>
      <c r="Z998" s="4" t="str" cm="1">
        <f t="array" ref="Z998">IFERROR(_xlfn.IFS(AND(AH998=0,Y998=10),"Excelente, producto bien configurado",AND(Y998=5,AH998&gt;1),"Faltan Datos Obligatorios y hay error en datos opcionales",Y998=5,CONCATENATE("Faltan Datos Obligatorios:",IF(AA998=5," Nombre, ",""),IF(AB998=5," Precio, ",""),IF(AC998=5," Cantidad ","")),AH998&gt;=30,"Error Descuento y Granel",AF998=15,"Falta Digitar Descuento",AF998=16,"Error: Valor descuento superior a venta",AG998=17,"Falta Seleccionar Unidad de medida",AG998=19,"Habilitar venta a Granel"),"")</f>
        <v/>
      </c>
      <c r="AA998" s="4">
        <f>IF($AD998=0,-5,IF(D998="",5,10))</f>
        <v>-5</v>
      </c>
      <c r="AB998" s="4">
        <f>IF($AD998=0,-5,IF(E998="",5,10))</f>
        <v>-5</v>
      </c>
      <c r="AC998" s="4">
        <f>IF($AD998=0,-5,IF(F998="",5,10))</f>
        <v>-5</v>
      </c>
      <c r="AD998" s="4">
        <f>COUNTA(D998:F998)</f>
        <v>0</v>
      </c>
      <c r="AE998" s="4">
        <f>COUNTA(G998:V998)</f>
        <v>0</v>
      </c>
      <c r="AF998" s="4" cm="1">
        <f t="array" ref="AF998">IFERROR(_xlfn.IFS((AND(OR(P998="Si"),Q998="")),15,AND(Q998&lt;&gt;"",P998=""),18,E998&lt;Q998,16),0)</f>
        <v>0</v>
      </c>
      <c r="AG998" s="4" cm="1">
        <f t="array" ref="AG998">IFERROR(_xlfn.IFS((AND(OR(R998="Si"),S998="")),17,AND(S998&lt;&gt;"",R998=""),19),0)</f>
        <v>0</v>
      </c>
      <c r="AH998" s="4">
        <f t="shared" si="47"/>
        <v>0</v>
      </c>
    </row>
    <row r="999" spans="2:34" x14ac:dyDescent="0.25">
      <c r="B999" s="6" t="str">
        <f t="shared" si="45"/>
        <v/>
      </c>
      <c r="C999" s="7" t="str">
        <f t="shared" si="46"/>
        <v/>
      </c>
      <c r="D999" s="9"/>
      <c r="E999" s="10"/>
      <c r="F999" s="9"/>
      <c r="G999" s="8"/>
      <c r="H999" s="8"/>
      <c r="I999" s="8"/>
      <c r="J999" s="8"/>
      <c r="K999" s="8"/>
      <c r="L999" s="8"/>
      <c r="M999" s="11"/>
      <c r="N999" s="26"/>
      <c r="O999" s="26"/>
      <c r="P999" s="8"/>
      <c r="Q999" s="11"/>
      <c r="R999" s="8"/>
      <c r="S999" s="8"/>
      <c r="T999" s="8"/>
      <c r="U999" s="8"/>
      <c r="V999" s="8"/>
      <c r="Y999" s="4" t="str" cm="1">
        <f t="array" ref="Y999">_xlfn.IFS(AND(AD999=0,AH999&gt;1),0,AD999=0,"",SUM(AA999:AC999)=30,10,OR(AA999=5,AB999=5,AC999=5),5)</f>
        <v/>
      </c>
      <c r="Z999" s="4" t="str" cm="1">
        <f t="array" ref="Z999">IFERROR(_xlfn.IFS(AND(AH999=0,Y999=10),"Excelente, producto bien configurado",AND(Y999=5,AH999&gt;1),"Faltan Datos Obligatorios y hay error en datos opcionales",Y999=5,CONCATENATE("Faltan Datos Obligatorios:",IF(AA999=5," Nombre, ",""),IF(AB999=5," Precio, ",""),IF(AC999=5," Cantidad ","")),AH999&gt;=30,"Error Descuento y Granel",AF999=15,"Falta Digitar Descuento",AF999=16,"Error: Valor descuento superior a venta",AG999=17,"Falta Seleccionar Unidad de medida",AG999=19,"Habilitar venta a Granel"),"")</f>
        <v/>
      </c>
      <c r="AA999" s="4">
        <f>IF($AD999=0,-5,IF(D999="",5,10))</f>
        <v>-5</v>
      </c>
      <c r="AB999" s="4">
        <f>IF($AD999=0,-5,IF(E999="",5,10))</f>
        <v>-5</v>
      </c>
      <c r="AC999" s="4">
        <f>IF($AD999=0,-5,IF(F999="",5,10))</f>
        <v>-5</v>
      </c>
      <c r="AD999" s="4">
        <f>COUNTA(D999:F999)</f>
        <v>0</v>
      </c>
      <c r="AE999" s="4">
        <f>COUNTA(G999:V999)</f>
        <v>0</v>
      </c>
      <c r="AF999" s="4" cm="1">
        <f t="array" ref="AF999">IFERROR(_xlfn.IFS((AND(OR(P999="Si"),Q999="")),15,AND(Q999&lt;&gt;"",P999=""),18,E999&lt;Q999,16),0)</f>
        <v>0</v>
      </c>
      <c r="AG999" s="4" cm="1">
        <f t="array" ref="AG999">IFERROR(_xlfn.IFS((AND(OR(R999="Si"),S999="")),17,AND(S999&lt;&gt;"",R999=""),19),0)</f>
        <v>0</v>
      </c>
      <c r="AH999" s="4">
        <f t="shared" si="47"/>
        <v>0</v>
      </c>
    </row>
    <row r="1000" spans="2:34" x14ac:dyDescent="0.25">
      <c r="B1000" s="6" t="str">
        <f t="shared" si="45"/>
        <v/>
      </c>
      <c r="C1000" s="7" t="str">
        <f t="shared" si="46"/>
        <v/>
      </c>
      <c r="D1000" s="9"/>
      <c r="E1000" s="10"/>
      <c r="F1000" s="9"/>
      <c r="G1000" s="8"/>
      <c r="H1000" s="8"/>
      <c r="I1000" s="8"/>
      <c r="J1000" s="8"/>
      <c r="K1000" s="8"/>
      <c r="L1000" s="8"/>
      <c r="M1000" s="11"/>
      <c r="N1000" s="26"/>
      <c r="O1000" s="26"/>
      <c r="P1000" s="8"/>
      <c r="Q1000" s="11"/>
      <c r="R1000" s="8"/>
      <c r="S1000" s="8"/>
      <c r="T1000" s="8"/>
      <c r="U1000" s="8"/>
      <c r="V1000" s="8"/>
      <c r="Y1000" s="4" t="str" cm="1">
        <f t="array" ref="Y1000">_xlfn.IFS(AND(AD1000=0,AH1000&gt;1),0,AD1000=0,"",SUM(AA1000:AC1000)=30,10,OR(AA1000=5,AB1000=5,AC1000=5),5)</f>
        <v/>
      </c>
      <c r="Z1000" s="4" t="str" cm="1">
        <f t="array" ref="Z1000">IFERROR(_xlfn.IFS(AND(AH1000=0,Y1000=10),"Excelente, producto bien configurado",AND(Y1000=5,AH1000&gt;1),"Faltan Datos Obligatorios y hay error en datos opcionales",Y1000=5,CONCATENATE("Faltan Datos Obligatorios:",IF(AA1000=5," Nombre, ",""),IF(AB1000=5," Precio, ",""),IF(AC1000=5," Cantidad ","")),AH1000&gt;=30,"Error Descuento y Granel",AF1000=15,"Falta Digitar Descuento",AF1000=16,"Error: Valor descuento superior a venta",AG1000=17,"Falta Seleccionar Unidad de medida",AG1000=19,"Habilitar venta a Granel"),"")</f>
        <v/>
      </c>
      <c r="AA1000" s="4">
        <f>IF($AD1000=0,-5,IF(D1000="",5,10))</f>
        <v>-5</v>
      </c>
      <c r="AB1000" s="4">
        <f>IF($AD1000=0,-5,IF(E1000="",5,10))</f>
        <v>-5</v>
      </c>
      <c r="AC1000" s="4">
        <f>IF($AD1000=0,-5,IF(F1000="",5,10))</f>
        <v>-5</v>
      </c>
      <c r="AD1000" s="4">
        <f>COUNTA(D1000:F1000)</f>
        <v>0</v>
      </c>
      <c r="AE1000" s="4">
        <f>COUNTA(G1000:V1000)</f>
        <v>0</v>
      </c>
      <c r="AF1000" s="4" cm="1">
        <f t="array" ref="AF1000">IFERROR(_xlfn.IFS((AND(OR(P1000="Si"),Q1000="")),15,AND(Q1000&lt;&gt;"",P1000=""),18,E1000&lt;Q1000,16),0)</f>
        <v>0</v>
      </c>
      <c r="AG1000" s="4" cm="1">
        <f t="array" ref="AG1000">IFERROR(_xlfn.IFS((AND(OR(R1000="Si"),S1000="")),17,AND(S1000&lt;&gt;"",R1000=""),19),0)</f>
        <v>0</v>
      </c>
      <c r="AH1000" s="4">
        <f t="shared" si="47"/>
        <v>0</v>
      </c>
    </row>
    <row r="1001" spans="2:34" x14ac:dyDescent="0.25">
      <c r="B1001" s="6" t="str">
        <f t="shared" si="45"/>
        <v/>
      </c>
      <c r="C1001" s="7" t="str">
        <f t="shared" si="46"/>
        <v/>
      </c>
      <c r="D1001" s="9"/>
      <c r="E1001" s="10"/>
      <c r="F1001" s="9"/>
      <c r="G1001" s="8"/>
      <c r="H1001" s="8"/>
      <c r="I1001" s="8"/>
      <c r="J1001" s="8"/>
      <c r="K1001" s="8"/>
      <c r="L1001" s="8"/>
      <c r="M1001" s="11"/>
      <c r="N1001" s="26"/>
      <c r="O1001" s="26"/>
      <c r="P1001" s="8"/>
      <c r="Q1001" s="11"/>
      <c r="R1001" s="8"/>
      <c r="S1001" s="8"/>
      <c r="T1001" s="8"/>
      <c r="U1001" s="8"/>
      <c r="V1001" s="8"/>
      <c r="Y1001" s="4" t="str" cm="1">
        <f t="array" ref="Y1001">_xlfn.IFS(AND(AD1001=0,AH1001&gt;1),0,AD1001=0,"",SUM(AA1001:AC1001)=30,10,OR(AA1001=5,AB1001=5,AC1001=5),5)</f>
        <v/>
      </c>
      <c r="Z1001" s="4" t="str" cm="1">
        <f t="array" ref="Z1001">IFERROR(_xlfn.IFS(AND(AH1001=0,Y1001=10),"Excelente, producto bien configurado",AND(Y1001=5,AH1001&gt;1),"Faltan Datos Obligatorios y hay error en datos opcionales",Y1001=5,CONCATENATE("Faltan Datos Obligatorios:",IF(AA1001=5," Nombre, ",""),IF(AB1001=5," Precio, ",""),IF(AC1001=5," Cantidad ","")),AH1001&gt;=30,"Error Descuento y Granel",AF1001=15,"Falta Digitar Descuento",AF1001=16,"Error: Valor descuento superior a venta",AG1001=17,"Falta Seleccionar Unidad de medida",AG1001=19,"Habilitar venta a Granel"),"")</f>
        <v/>
      </c>
      <c r="AA1001" s="4">
        <f>IF($AD1001=0,-5,IF(D1001="",5,10))</f>
        <v>-5</v>
      </c>
      <c r="AB1001" s="4">
        <f>IF($AD1001=0,-5,IF(E1001="",5,10))</f>
        <v>-5</v>
      </c>
      <c r="AC1001" s="4">
        <f>IF($AD1001=0,-5,IF(F1001="",5,10))</f>
        <v>-5</v>
      </c>
      <c r="AD1001" s="4">
        <f>COUNTA(D1001:F1001)</f>
        <v>0</v>
      </c>
      <c r="AE1001" s="4">
        <f>COUNTA(G1001:V1001)</f>
        <v>0</v>
      </c>
      <c r="AF1001" s="4" cm="1">
        <f t="array" ref="AF1001">IFERROR(_xlfn.IFS((AND(OR(P1001="Si"),Q1001="")),15,AND(Q1001&lt;&gt;"",P1001=""),18,E1001&lt;Q1001,16),0)</f>
        <v>0</v>
      </c>
      <c r="AG1001" s="4" cm="1">
        <f t="array" ref="AG1001">IFERROR(_xlfn.IFS((AND(OR(R1001="Si"),S1001="")),17,AND(S1001&lt;&gt;"",R1001=""),19),0)</f>
        <v>0</v>
      </c>
      <c r="AH1001" s="4">
        <f t="shared" si="47"/>
        <v>0</v>
      </c>
    </row>
    <row r="1002" spans="2:34" x14ac:dyDescent="0.25">
      <c r="B1002" s="6" t="str">
        <f t="shared" si="45"/>
        <v/>
      </c>
      <c r="C1002" s="7" t="str">
        <f t="shared" si="46"/>
        <v/>
      </c>
      <c r="D1002" s="9"/>
      <c r="E1002" s="10"/>
      <c r="F1002" s="9"/>
      <c r="G1002" s="8"/>
      <c r="H1002" s="8"/>
      <c r="I1002" s="8"/>
      <c r="J1002" s="8"/>
      <c r="K1002" s="8"/>
      <c r="L1002" s="8"/>
      <c r="M1002" s="11"/>
      <c r="N1002" s="26"/>
      <c r="O1002" s="26"/>
      <c r="P1002" s="8"/>
      <c r="Q1002" s="11"/>
      <c r="R1002" s="8"/>
      <c r="S1002" s="8"/>
      <c r="T1002" s="8"/>
      <c r="U1002" s="8"/>
      <c r="V1002" s="8"/>
      <c r="Y1002" s="4" t="str" cm="1">
        <f t="array" ref="Y1002">_xlfn.IFS(AND(AD1002=0,AH1002&gt;1),0,AD1002=0,"",SUM(AA1002:AC1002)=30,10,OR(AA1002=5,AB1002=5,AC1002=5),5)</f>
        <v/>
      </c>
      <c r="Z1002" s="4" t="str" cm="1">
        <f t="array" ref="Z1002">IFERROR(_xlfn.IFS(AND(AH1002=0,Y1002=10),"Excelente, producto bien configurado",AND(Y1002=5,AH1002&gt;1),"Faltan Datos Obligatorios y hay error en datos opcionales",Y1002=5,CONCATENATE("Faltan Datos Obligatorios:",IF(AA1002=5," Nombre, ",""),IF(AB1002=5," Precio, ",""),IF(AC1002=5," Cantidad ","")),AH1002&gt;=30,"Error Descuento y Granel",AF1002=15,"Falta Digitar Descuento",AF1002=16,"Error: Valor descuento superior a venta",AG1002=17,"Falta Seleccionar Unidad de medida",AG1002=19,"Habilitar venta a Granel"),"")</f>
        <v/>
      </c>
      <c r="AA1002" s="4">
        <f>IF($AD1002=0,-5,IF(D1002="",5,10))</f>
        <v>-5</v>
      </c>
      <c r="AB1002" s="4">
        <f>IF($AD1002=0,-5,IF(E1002="",5,10))</f>
        <v>-5</v>
      </c>
      <c r="AC1002" s="4">
        <f>IF($AD1002=0,-5,IF(F1002="",5,10))</f>
        <v>-5</v>
      </c>
      <c r="AD1002" s="4">
        <f>COUNTA(D1002:F1002)</f>
        <v>0</v>
      </c>
      <c r="AE1002" s="4">
        <f>COUNTA(G1002:V1002)</f>
        <v>0</v>
      </c>
      <c r="AF1002" s="4" cm="1">
        <f t="array" ref="AF1002">IFERROR(_xlfn.IFS((AND(OR(P1002="Si"),Q1002="")),15,AND(Q1002&lt;&gt;"",P1002=""),18,E1002&lt;Q1002,16),0)</f>
        <v>0</v>
      </c>
      <c r="AG1002" s="4" cm="1">
        <f t="array" ref="AG1002">IFERROR(_xlfn.IFS((AND(OR(R1002="Si"),S1002="")),17,AND(S1002&lt;&gt;"",R1002=""),19),0)</f>
        <v>0</v>
      </c>
      <c r="AH1002" s="4">
        <f t="shared" si="47"/>
        <v>0</v>
      </c>
    </row>
    <row r="1003" spans="2:34" x14ac:dyDescent="0.25">
      <c r="B1003" s="6" t="str">
        <f t="shared" si="45"/>
        <v/>
      </c>
      <c r="C1003" s="7" t="str">
        <f t="shared" si="46"/>
        <v/>
      </c>
      <c r="D1003" s="9"/>
      <c r="E1003" s="10"/>
      <c r="F1003" s="9"/>
      <c r="G1003" s="8"/>
      <c r="H1003" s="8"/>
      <c r="I1003" s="8"/>
      <c r="J1003" s="8"/>
      <c r="K1003" s="8"/>
      <c r="L1003" s="8"/>
      <c r="M1003" s="11"/>
      <c r="N1003" s="26"/>
      <c r="O1003" s="26"/>
      <c r="P1003" s="8"/>
      <c r="Q1003" s="11"/>
      <c r="R1003" s="8"/>
      <c r="S1003" s="8"/>
      <c r="T1003" s="8"/>
      <c r="U1003" s="8"/>
      <c r="V1003" s="8"/>
      <c r="Y1003" s="4" t="str" cm="1">
        <f t="array" ref="Y1003">_xlfn.IFS(AND(AD1003=0,AH1003&gt;1),0,AD1003=0,"",SUM(AA1003:AC1003)=30,10,OR(AA1003=5,AB1003=5,AC1003=5),5)</f>
        <v/>
      </c>
      <c r="Z1003" s="4" t="str" cm="1">
        <f t="array" ref="Z1003">IFERROR(_xlfn.IFS(AND(AH1003=0,Y1003=10),"Excelente, producto bien configurado",AND(Y1003=5,AH1003&gt;1),"Faltan Datos Obligatorios y hay error en datos opcionales",Y1003=5,CONCATENATE("Faltan Datos Obligatorios:",IF(AA1003=5," Nombre, ",""),IF(AB1003=5," Precio, ",""),IF(AC1003=5," Cantidad ","")),AH1003&gt;=30,"Error Descuento y Granel",AF1003=15,"Falta Digitar Descuento",AF1003=16,"Error: Valor descuento superior a venta",AG1003=17,"Falta Seleccionar Unidad de medida",AG1003=19,"Habilitar venta a Granel"),"")</f>
        <v/>
      </c>
      <c r="AA1003" s="4">
        <f>IF($AD1003=0,-5,IF(D1003="",5,10))</f>
        <v>-5</v>
      </c>
      <c r="AB1003" s="4">
        <f>IF($AD1003=0,-5,IF(E1003="",5,10))</f>
        <v>-5</v>
      </c>
      <c r="AC1003" s="4">
        <f>IF($AD1003=0,-5,IF(F1003="",5,10))</f>
        <v>-5</v>
      </c>
      <c r="AD1003" s="4">
        <f>COUNTA(D1003:F1003)</f>
        <v>0</v>
      </c>
      <c r="AE1003" s="4">
        <f>COUNTA(G1003:V1003)</f>
        <v>0</v>
      </c>
      <c r="AF1003" s="4" cm="1">
        <f t="array" ref="AF1003">IFERROR(_xlfn.IFS((AND(OR(P1003="Si"),Q1003="")),15,AND(Q1003&lt;&gt;"",P1003=""),18,E1003&lt;Q1003,16),0)</f>
        <v>0</v>
      </c>
      <c r="AG1003" s="4" cm="1">
        <f t="array" ref="AG1003">IFERROR(_xlfn.IFS((AND(OR(R1003="Si"),S1003="")),17,AND(S1003&lt;&gt;"",R1003=""),19),0)</f>
        <v>0</v>
      </c>
      <c r="AH1003" s="4">
        <f t="shared" si="47"/>
        <v>0</v>
      </c>
    </row>
    <row r="1004" spans="2:34" x14ac:dyDescent="0.25">
      <c r="B1004" s="6" t="str">
        <f t="shared" si="45"/>
        <v/>
      </c>
      <c r="C1004" s="7" t="str">
        <f t="shared" si="46"/>
        <v/>
      </c>
      <c r="D1004" s="9"/>
      <c r="E1004" s="10"/>
      <c r="F1004" s="9"/>
      <c r="G1004" s="8"/>
      <c r="H1004" s="8"/>
      <c r="I1004" s="8"/>
      <c r="J1004" s="8"/>
      <c r="K1004" s="8"/>
      <c r="L1004" s="8"/>
      <c r="M1004" s="11"/>
      <c r="N1004" s="26"/>
      <c r="O1004" s="26"/>
      <c r="P1004" s="8"/>
      <c r="Q1004" s="11"/>
      <c r="R1004" s="8"/>
      <c r="S1004" s="8"/>
      <c r="T1004" s="8"/>
      <c r="U1004" s="8"/>
      <c r="V1004" s="8"/>
      <c r="Y1004" s="4" t="str" cm="1">
        <f t="array" ref="Y1004">_xlfn.IFS(AND(AD1004=0,AH1004&gt;1),0,AD1004=0,"",SUM(AA1004:AC1004)=30,10,OR(AA1004=5,AB1004=5,AC1004=5),5)</f>
        <v/>
      </c>
      <c r="Z1004" s="4" t="str" cm="1">
        <f t="array" ref="Z1004">IFERROR(_xlfn.IFS(AND(AH1004=0,Y1004=10),"Excelente, producto bien configurado",AND(Y1004=5,AH1004&gt;1),"Faltan Datos Obligatorios y hay error en datos opcionales",Y1004=5,CONCATENATE("Faltan Datos Obligatorios:",IF(AA1004=5," Nombre, ",""),IF(AB1004=5," Precio, ",""),IF(AC1004=5," Cantidad ","")),AH1004&gt;=30,"Error Descuento y Granel",AF1004=15,"Falta Digitar Descuento",AF1004=16,"Error: Valor descuento superior a venta",AG1004=17,"Falta Seleccionar Unidad de medida",AG1004=19,"Habilitar venta a Granel"),"")</f>
        <v/>
      </c>
      <c r="AA1004" s="4">
        <f>IF($AD1004=0,-5,IF(D1004="",5,10))</f>
        <v>-5</v>
      </c>
      <c r="AB1004" s="4">
        <f>IF($AD1004=0,-5,IF(E1004="",5,10))</f>
        <v>-5</v>
      </c>
      <c r="AC1004" s="4">
        <f>IF($AD1004=0,-5,IF(F1004="",5,10))</f>
        <v>-5</v>
      </c>
      <c r="AD1004" s="4">
        <f>COUNTA(D1004:F1004)</f>
        <v>0</v>
      </c>
      <c r="AE1004" s="4">
        <f>COUNTA(G1004:V1004)</f>
        <v>0</v>
      </c>
      <c r="AF1004" s="4" cm="1">
        <f t="array" ref="AF1004">IFERROR(_xlfn.IFS((AND(OR(P1004="Si"),Q1004="")),15,AND(Q1004&lt;&gt;"",P1004=""),18,E1004&lt;Q1004,16),0)</f>
        <v>0</v>
      </c>
      <c r="AG1004" s="4" cm="1">
        <f t="array" ref="AG1004">IFERROR(_xlfn.IFS((AND(OR(R1004="Si"),S1004="")),17,AND(S1004&lt;&gt;"",R1004=""),19),0)</f>
        <v>0</v>
      </c>
      <c r="AH1004" s="4">
        <f t="shared" si="47"/>
        <v>0</v>
      </c>
    </row>
    <row r="1005" spans="2:34" x14ac:dyDescent="0.25">
      <c r="B1005" s="6" t="str">
        <f t="shared" si="45"/>
        <v/>
      </c>
      <c r="C1005" s="7" t="str">
        <f t="shared" si="46"/>
        <v/>
      </c>
      <c r="D1005" s="9"/>
      <c r="E1005" s="10"/>
      <c r="F1005" s="9"/>
      <c r="G1005" s="8"/>
      <c r="H1005" s="8"/>
      <c r="I1005" s="8"/>
      <c r="J1005" s="8"/>
      <c r="K1005" s="8"/>
      <c r="L1005" s="8"/>
      <c r="M1005" s="11"/>
      <c r="N1005" s="26"/>
      <c r="O1005" s="26"/>
      <c r="P1005" s="8"/>
      <c r="Q1005" s="11"/>
      <c r="R1005" s="8"/>
      <c r="S1005" s="8"/>
      <c r="T1005" s="8"/>
      <c r="U1005" s="8"/>
      <c r="V1005" s="8"/>
      <c r="Y1005" s="4" t="str" cm="1">
        <f t="array" ref="Y1005">_xlfn.IFS(AND(AD1005=0,AH1005&gt;1),0,AD1005=0,"",SUM(AA1005:AC1005)=30,10,OR(AA1005=5,AB1005=5,AC1005=5),5)</f>
        <v/>
      </c>
      <c r="Z1005" s="4" t="str" cm="1">
        <f t="array" ref="Z1005">IFERROR(_xlfn.IFS(AND(AH1005=0,Y1005=10),"Excelente, producto bien configurado",AND(Y1005=5,AH1005&gt;1),"Faltan Datos Obligatorios y hay error en datos opcionales",Y1005=5,CONCATENATE("Faltan Datos Obligatorios:",IF(AA1005=5," Nombre, ",""),IF(AB1005=5," Precio, ",""),IF(AC1005=5," Cantidad ","")),AH1005&gt;=30,"Error Descuento y Granel",AF1005=15,"Falta Digitar Descuento",AF1005=16,"Error: Valor descuento superior a venta",AG1005=17,"Falta Seleccionar Unidad de medida",AG1005=19,"Habilitar venta a Granel"),"")</f>
        <v/>
      </c>
      <c r="AA1005" s="4">
        <f>IF($AD1005=0,-5,IF(D1005="",5,10))</f>
        <v>-5</v>
      </c>
      <c r="AB1005" s="4">
        <f>IF($AD1005=0,-5,IF(E1005="",5,10))</f>
        <v>-5</v>
      </c>
      <c r="AC1005" s="4">
        <f>IF($AD1005=0,-5,IF(F1005="",5,10))</f>
        <v>-5</v>
      </c>
      <c r="AD1005" s="4">
        <f>COUNTA(D1005:F1005)</f>
        <v>0</v>
      </c>
      <c r="AE1005" s="4">
        <f>COUNTA(G1005:V1005)</f>
        <v>0</v>
      </c>
      <c r="AF1005" s="4" cm="1">
        <f t="array" ref="AF1005">IFERROR(_xlfn.IFS((AND(OR(P1005="Si"),Q1005="")),15,AND(Q1005&lt;&gt;"",P1005=""),18,E1005&lt;Q1005,16),0)</f>
        <v>0</v>
      </c>
      <c r="AG1005" s="4" cm="1">
        <f t="array" ref="AG1005">IFERROR(_xlfn.IFS((AND(OR(R1005="Si"),S1005="")),17,AND(S1005&lt;&gt;"",R1005=""),19),0)</f>
        <v>0</v>
      </c>
      <c r="AH1005" s="4">
        <f t="shared" si="47"/>
        <v>0</v>
      </c>
    </row>
    <row r="1006" spans="2:34" x14ac:dyDescent="0.25">
      <c r="B1006" s="6" t="str">
        <f t="shared" si="45"/>
        <v/>
      </c>
      <c r="C1006" s="7" t="str">
        <f t="shared" si="46"/>
        <v/>
      </c>
      <c r="D1006" s="9"/>
      <c r="E1006" s="10"/>
      <c r="F1006" s="9"/>
      <c r="G1006" s="8"/>
      <c r="H1006" s="8"/>
      <c r="I1006" s="8"/>
      <c r="J1006" s="8"/>
      <c r="K1006" s="8"/>
      <c r="L1006" s="8"/>
      <c r="M1006" s="11"/>
      <c r="N1006" s="26"/>
      <c r="O1006" s="26"/>
      <c r="P1006" s="8"/>
      <c r="Q1006" s="11"/>
      <c r="R1006" s="8"/>
      <c r="S1006" s="8"/>
      <c r="T1006" s="8"/>
      <c r="U1006" s="8"/>
      <c r="V1006" s="8"/>
      <c r="Y1006" s="4" t="str" cm="1">
        <f t="array" ref="Y1006">_xlfn.IFS(AND(AD1006=0,AH1006&gt;1),0,AD1006=0,"",SUM(AA1006:AC1006)=30,10,OR(AA1006=5,AB1006=5,AC1006=5),5)</f>
        <v/>
      </c>
      <c r="Z1006" s="4" t="str" cm="1">
        <f t="array" ref="Z1006">IFERROR(_xlfn.IFS(AND(AH1006=0,Y1006=10),"Excelente, producto bien configurado",AND(Y1006=5,AH1006&gt;1),"Faltan Datos Obligatorios y hay error en datos opcionales",Y1006=5,CONCATENATE("Faltan Datos Obligatorios:",IF(AA1006=5," Nombre, ",""),IF(AB1006=5," Precio, ",""),IF(AC1006=5," Cantidad ","")),AH1006&gt;=30,"Error Descuento y Granel",AF1006=15,"Falta Digitar Descuento",AF1006=16,"Error: Valor descuento superior a venta",AG1006=17,"Falta Seleccionar Unidad de medida",AG1006=19,"Habilitar venta a Granel"),"")</f>
        <v/>
      </c>
      <c r="AA1006" s="4">
        <f>IF($AD1006=0,-5,IF(D1006="",5,10))</f>
        <v>-5</v>
      </c>
      <c r="AB1006" s="4">
        <f>IF($AD1006=0,-5,IF(E1006="",5,10))</f>
        <v>-5</v>
      </c>
      <c r="AC1006" s="4">
        <f>IF($AD1006=0,-5,IF(F1006="",5,10))</f>
        <v>-5</v>
      </c>
      <c r="AD1006" s="4">
        <f>COUNTA(D1006:F1006)</f>
        <v>0</v>
      </c>
      <c r="AE1006" s="4">
        <f>COUNTA(G1006:V1006)</f>
        <v>0</v>
      </c>
      <c r="AF1006" s="4" cm="1">
        <f t="array" ref="AF1006">IFERROR(_xlfn.IFS((AND(OR(P1006="Si"),Q1006="")),15,AND(Q1006&lt;&gt;"",P1006=""),18,E1006&lt;Q1006,16),0)</f>
        <v>0</v>
      </c>
      <c r="AG1006" s="4" cm="1">
        <f t="array" ref="AG1006">IFERROR(_xlfn.IFS((AND(OR(R1006="Si"),S1006="")),17,AND(S1006&lt;&gt;"",R1006=""),19),0)</f>
        <v>0</v>
      </c>
      <c r="AH1006" s="4">
        <f t="shared" si="47"/>
        <v>0</v>
      </c>
    </row>
    <row r="1007" spans="2:34" x14ac:dyDescent="0.25">
      <c r="B1007" s="6" t="str">
        <f t="shared" si="45"/>
        <v/>
      </c>
      <c r="C1007" s="7" t="str">
        <f t="shared" si="46"/>
        <v/>
      </c>
      <c r="D1007" s="9"/>
      <c r="E1007" s="10"/>
      <c r="F1007" s="9"/>
      <c r="G1007" s="8"/>
      <c r="H1007" s="8"/>
      <c r="I1007" s="8"/>
      <c r="J1007" s="8"/>
      <c r="K1007" s="8"/>
      <c r="L1007" s="8"/>
      <c r="M1007" s="11"/>
      <c r="N1007" s="26"/>
      <c r="O1007" s="26"/>
      <c r="P1007" s="8"/>
      <c r="Q1007" s="11"/>
      <c r="R1007" s="8"/>
      <c r="S1007" s="8"/>
      <c r="T1007" s="8"/>
      <c r="U1007" s="8"/>
      <c r="V1007" s="8"/>
      <c r="Y1007" s="4" t="str" cm="1">
        <f t="array" ref="Y1007">_xlfn.IFS(AND(AD1007=0,AH1007&gt;1),0,AD1007=0,"",SUM(AA1007:AC1007)=30,10,OR(AA1007=5,AB1007=5,AC1007=5),5)</f>
        <v/>
      </c>
      <c r="Z1007" s="4" t="str" cm="1">
        <f t="array" ref="Z1007">IFERROR(_xlfn.IFS(AND(AH1007=0,Y1007=10),"Excelente, producto bien configurado",AND(Y1007=5,AH1007&gt;1),"Faltan Datos Obligatorios y hay error en datos opcionales",Y1007=5,CONCATENATE("Faltan Datos Obligatorios:",IF(AA1007=5," Nombre, ",""),IF(AB1007=5," Precio, ",""),IF(AC1007=5," Cantidad ","")),AH1007&gt;=30,"Error Descuento y Granel",AF1007=15,"Falta Digitar Descuento",AF1007=16,"Error: Valor descuento superior a venta",AG1007=17,"Falta Seleccionar Unidad de medida",AG1007=19,"Habilitar venta a Granel"),"")</f>
        <v/>
      </c>
      <c r="AA1007" s="4">
        <f>IF($AD1007=0,-5,IF(D1007="",5,10))</f>
        <v>-5</v>
      </c>
      <c r="AB1007" s="4">
        <f>IF($AD1007=0,-5,IF(E1007="",5,10))</f>
        <v>-5</v>
      </c>
      <c r="AC1007" s="4">
        <f>IF($AD1007=0,-5,IF(F1007="",5,10))</f>
        <v>-5</v>
      </c>
      <c r="AD1007" s="4">
        <f>COUNTA(D1007:F1007)</f>
        <v>0</v>
      </c>
      <c r="AE1007" s="4">
        <f>COUNTA(G1007:V1007)</f>
        <v>0</v>
      </c>
      <c r="AF1007" s="4" cm="1">
        <f t="array" ref="AF1007">IFERROR(_xlfn.IFS((AND(OR(P1007="Si"),Q1007="")),15,AND(Q1007&lt;&gt;"",P1007=""),18,E1007&lt;Q1007,16),0)</f>
        <v>0</v>
      </c>
      <c r="AG1007" s="4" cm="1">
        <f t="array" ref="AG1007">IFERROR(_xlfn.IFS((AND(OR(R1007="Si"),S1007="")),17,AND(S1007&lt;&gt;"",R1007=""),19),0)</f>
        <v>0</v>
      </c>
      <c r="AH1007" s="4">
        <f t="shared" si="47"/>
        <v>0</v>
      </c>
    </row>
    <row r="1008" spans="2:34" x14ac:dyDescent="0.25">
      <c r="B1008" s="6" t="str">
        <f t="shared" si="45"/>
        <v/>
      </c>
      <c r="C1008" s="7" t="str">
        <f t="shared" si="46"/>
        <v/>
      </c>
      <c r="D1008" s="9"/>
      <c r="E1008" s="10"/>
      <c r="F1008" s="9"/>
      <c r="G1008" s="8"/>
      <c r="H1008" s="8"/>
      <c r="I1008" s="8"/>
      <c r="J1008" s="8"/>
      <c r="K1008" s="8"/>
      <c r="L1008" s="8"/>
      <c r="M1008" s="11"/>
      <c r="N1008" s="26"/>
      <c r="O1008" s="26"/>
      <c r="P1008" s="8"/>
      <c r="Q1008" s="11"/>
      <c r="R1008" s="8"/>
      <c r="S1008" s="8"/>
      <c r="T1008" s="8"/>
      <c r="U1008" s="8"/>
      <c r="V1008" s="8"/>
      <c r="Y1008" s="4" t="str" cm="1">
        <f t="array" ref="Y1008">_xlfn.IFS(AND(AD1008=0,AH1008&gt;1),0,AD1008=0,"",SUM(AA1008:AC1008)=30,10,OR(AA1008=5,AB1008=5,AC1008=5),5)</f>
        <v/>
      </c>
      <c r="Z1008" s="4" t="str" cm="1">
        <f t="array" ref="Z1008">IFERROR(_xlfn.IFS(AND(AH1008=0,Y1008=10),"Excelente, producto bien configurado",AND(Y1008=5,AH1008&gt;1),"Faltan Datos Obligatorios y hay error en datos opcionales",Y1008=5,CONCATENATE("Faltan Datos Obligatorios:",IF(AA1008=5," Nombre, ",""),IF(AB1008=5," Precio, ",""),IF(AC1008=5," Cantidad ","")),AH1008&gt;=30,"Error Descuento y Granel",AF1008=15,"Falta Digitar Descuento",AF1008=16,"Error: Valor descuento superior a venta",AG1008=17,"Falta Seleccionar Unidad de medida",AG1008=19,"Habilitar venta a Granel"),"")</f>
        <v/>
      </c>
      <c r="AA1008" s="4">
        <f>IF($AD1008=0,-5,IF(D1008="",5,10))</f>
        <v>-5</v>
      </c>
      <c r="AB1008" s="4">
        <f>IF($AD1008=0,-5,IF(E1008="",5,10))</f>
        <v>-5</v>
      </c>
      <c r="AC1008" s="4">
        <f>IF($AD1008=0,-5,IF(F1008="",5,10))</f>
        <v>-5</v>
      </c>
      <c r="AD1008" s="4">
        <f>COUNTA(D1008:F1008)</f>
        <v>0</v>
      </c>
      <c r="AE1008" s="4">
        <f>COUNTA(G1008:V1008)</f>
        <v>0</v>
      </c>
      <c r="AF1008" s="4" cm="1">
        <f t="array" ref="AF1008">IFERROR(_xlfn.IFS((AND(OR(P1008="Si"),Q1008="")),15,AND(Q1008&lt;&gt;"",P1008=""),18,E1008&lt;Q1008,16),0)</f>
        <v>0</v>
      </c>
      <c r="AG1008" s="4" cm="1">
        <f t="array" ref="AG1008">IFERROR(_xlfn.IFS((AND(OR(R1008="Si"),S1008="")),17,AND(S1008&lt;&gt;"",R1008=""),19),0)</f>
        <v>0</v>
      </c>
      <c r="AH1008" s="4">
        <f t="shared" si="47"/>
        <v>0</v>
      </c>
    </row>
    <row r="1009" spans="2:34" x14ac:dyDescent="0.25">
      <c r="B1009" s="6" t="str">
        <f t="shared" si="45"/>
        <v/>
      </c>
      <c r="C1009" s="7" t="str">
        <f t="shared" si="46"/>
        <v/>
      </c>
      <c r="D1009" s="9"/>
      <c r="E1009" s="10"/>
      <c r="F1009" s="9"/>
      <c r="G1009" s="8"/>
      <c r="H1009" s="8"/>
      <c r="I1009" s="8"/>
      <c r="J1009" s="8"/>
      <c r="K1009" s="8"/>
      <c r="L1009" s="8"/>
      <c r="M1009" s="11"/>
      <c r="N1009" s="26"/>
      <c r="O1009" s="26"/>
      <c r="P1009" s="8"/>
      <c r="Q1009" s="11"/>
      <c r="R1009" s="8"/>
      <c r="S1009" s="8"/>
      <c r="T1009" s="8"/>
      <c r="U1009" s="8"/>
      <c r="V1009" s="8"/>
      <c r="Y1009" s="4" t="str" cm="1">
        <f t="array" ref="Y1009">_xlfn.IFS(AND(AD1009=0,AH1009&gt;1),0,AD1009=0,"",SUM(AA1009:AC1009)=30,10,OR(AA1009=5,AB1009=5,AC1009=5),5)</f>
        <v/>
      </c>
      <c r="Z1009" s="4" t="str" cm="1">
        <f t="array" ref="Z1009">IFERROR(_xlfn.IFS(AND(AH1009=0,Y1009=10),"Excelente, producto bien configurado",AND(Y1009=5,AH1009&gt;1),"Faltan Datos Obligatorios y hay error en datos opcionales",Y1009=5,CONCATENATE("Faltan Datos Obligatorios:",IF(AA1009=5," Nombre, ",""),IF(AB1009=5," Precio, ",""),IF(AC1009=5," Cantidad ","")),AH1009&gt;=30,"Error Descuento y Granel",AF1009=15,"Falta Digitar Descuento",AF1009=16,"Error: Valor descuento superior a venta",AG1009=17,"Falta Seleccionar Unidad de medida",AG1009=19,"Habilitar venta a Granel"),"")</f>
        <v/>
      </c>
      <c r="AA1009" s="4">
        <f>IF($AD1009=0,-5,IF(D1009="",5,10))</f>
        <v>-5</v>
      </c>
      <c r="AB1009" s="4">
        <f>IF($AD1009=0,-5,IF(E1009="",5,10))</f>
        <v>-5</v>
      </c>
      <c r="AC1009" s="4">
        <f>IF($AD1009=0,-5,IF(F1009="",5,10))</f>
        <v>-5</v>
      </c>
      <c r="AD1009" s="4">
        <f>COUNTA(D1009:F1009)</f>
        <v>0</v>
      </c>
      <c r="AE1009" s="4">
        <f>COUNTA(G1009:V1009)</f>
        <v>0</v>
      </c>
      <c r="AF1009" s="4" cm="1">
        <f t="array" ref="AF1009">IFERROR(_xlfn.IFS((AND(OR(P1009="Si"),Q1009="")),15,AND(Q1009&lt;&gt;"",P1009=""),18,E1009&lt;Q1009,16),0)</f>
        <v>0</v>
      </c>
      <c r="AG1009" s="4" cm="1">
        <f t="array" ref="AG1009">IFERROR(_xlfn.IFS((AND(OR(R1009="Si"),S1009="")),17,AND(S1009&lt;&gt;"",R1009=""),19),0)</f>
        <v>0</v>
      </c>
      <c r="AH1009" s="4">
        <f t="shared" si="47"/>
        <v>0</v>
      </c>
    </row>
    <row r="1010" spans="2:34" x14ac:dyDescent="0.25">
      <c r="B1010" s="6" t="str">
        <f t="shared" si="45"/>
        <v/>
      </c>
      <c r="C1010" s="7" t="str">
        <f t="shared" si="46"/>
        <v/>
      </c>
      <c r="D1010" s="9"/>
      <c r="E1010" s="10"/>
      <c r="F1010" s="9"/>
      <c r="G1010" s="8"/>
      <c r="H1010" s="8"/>
      <c r="I1010" s="8"/>
      <c r="J1010" s="8"/>
      <c r="K1010" s="8"/>
      <c r="L1010" s="8"/>
      <c r="M1010" s="11"/>
      <c r="N1010" s="26"/>
      <c r="O1010" s="26"/>
      <c r="P1010" s="8"/>
      <c r="Q1010" s="11"/>
      <c r="R1010" s="8"/>
      <c r="S1010" s="8"/>
      <c r="T1010" s="8"/>
      <c r="U1010" s="8"/>
      <c r="V1010" s="8"/>
      <c r="Y1010" s="4" t="str" cm="1">
        <f t="array" ref="Y1010">_xlfn.IFS(AND(AD1010=0,AH1010&gt;1),0,AD1010=0,"",SUM(AA1010:AC1010)=30,10,OR(AA1010=5,AB1010=5,AC1010=5),5)</f>
        <v/>
      </c>
      <c r="Z1010" s="4" t="str" cm="1">
        <f t="array" ref="Z1010">IFERROR(_xlfn.IFS(AND(AH1010=0,Y1010=10),"Excelente, producto bien configurado",AND(Y1010=5,AH1010&gt;1),"Faltan Datos Obligatorios y hay error en datos opcionales",Y1010=5,CONCATENATE("Faltan Datos Obligatorios:",IF(AA1010=5," Nombre, ",""),IF(AB1010=5," Precio, ",""),IF(AC1010=5," Cantidad ","")),AH1010&gt;=30,"Error Descuento y Granel",AF1010=15,"Falta Digitar Descuento",AF1010=16,"Error: Valor descuento superior a venta",AG1010=17,"Falta Seleccionar Unidad de medida",AG1010=19,"Habilitar venta a Granel"),"")</f>
        <v/>
      </c>
      <c r="AA1010" s="4">
        <f>IF($AD1010=0,-5,IF(D1010="",5,10))</f>
        <v>-5</v>
      </c>
      <c r="AB1010" s="4">
        <f>IF($AD1010=0,-5,IF(E1010="",5,10))</f>
        <v>-5</v>
      </c>
      <c r="AC1010" s="4">
        <f>IF($AD1010=0,-5,IF(F1010="",5,10))</f>
        <v>-5</v>
      </c>
      <c r="AD1010" s="4">
        <f>COUNTA(D1010:F1010)</f>
        <v>0</v>
      </c>
      <c r="AE1010" s="4">
        <f>COUNTA(G1010:V1010)</f>
        <v>0</v>
      </c>
      <c r="AF1010" s="4" cm="1">
        <f t="array" ref="AF1010">IFERROR(_xlfn.IFS((AND(OR(P1010="Si"),Q1010="")),15,AND(Q1010&lt;&gt;"",P1010=""),18,E1010&lt;Q1010,16),0)</f>
        <v>0</v>
      </c>
      <c r="AG1010" s="4" cm="1">
        <f t="array" ref="AG1010">IFERROR(_xlfn.IFS((AND(OR(R1010="Si"),S1010="")),17,AND(S1010&lt;&gt;"",R1010=""),19),0)</f>
        <v>0</v>
      </c>
      <c r="AH1010" s="4">
        <f t="shared" si="47"/>
        <v>0</v>
      </c>
    </row>
    <row r="1011" spans="2:34" x14ac:dyDescent="0.25">
      <c r="B1011" s="6" t="str">
        <f t="shared" si="45"/>
        <v/>
      </c>
      <c r="C1011" s="7" t="str">
        <f t="shared" si="46"/>
        <v/>
      </c>
      <c r="D1011" s="9"/>
      <c r="E1011" s="10"/>
      <c r="F1011" s="9"/>
      <c r="G1011" s="8"/>
      <c r="H1011" s="8"/>
      <c r="I1011" s="8"/>
      <c r="J1011" s="8"/>
      <c r="K1011" s="8"/>
      <c r="L1011" s="8"/>
      <c r="M1011" s="11"/>
      <c r="N1011" s="26"/>
      <c r="O1011" s="26"/>
      <c r="P1011" s="8"/>
      <c r="Q1011" s="11"/>
      <c r="R1011" s="8"/>
      <c r="S1011" s="8"/>
      <c r="T1011" s="8"/>
      <c r="U1011" s="8"/>
      <c r="V1011" s="8"/>
      <c r="Y1011" s="4" t="str" cm="1">
        <f t="array" ref="Y1011">_xlfn.IFS(AND(AD1011=0,AH1011&gt;1),0,AD1011=0,"",SUM(AA1011:AC1011)=30,10,OR(AA1011=5,AB1011=5,AC1011=5),5)</f>
        <v/>
      </c>
      <c r="Z1011" s="4" t="str" cm="1">
        <f t="array" ref="Z1011">IFERROR(_xlfn.IFS(AND(AH1011=0,Y1011=10),"Excelente, producto bien configurado",AND(Y1011=5,AH1011&gt;1),"Faltan Datos Obligatorios y hay error en datos opcionales",Y1011=5,CONCATENATE("Faltan Datos Obligatorios:",IF(AA1011=5," Nombre, ",""),IF(AB1011=5," Precio, ",""),IF(AC1011=5," Cantidad ","")),AH1011&gt;=30,"Error Descuento y Granel",AF1011=15,"Falta Digitar Descuento",AF1011=16,"Error: Valor descuento superior a venta",AG1011=17,"Falta Seleccionar Unidad de medida",AG1011=19,"Habilitar venta a Granel"),"")</f>
        <v/>
      </c>
      <c r="AA1011" s="4">
        <f>IF($AD1011=0,-5,IF(D1011="",5,10))</f>
        <v>-5</v>
      </c>
      <c r="AB1011" s="4">
        <f>IF($AD1011=0,-5,IF(E1011="",5,10))</f>
        <v>-5</v>
      </c>
      <c r="AC1011" s="4">
        <f>IF($AD1011=0,-5,IF(F1011="",5,10))</f>
        <v>-5</v>
      </c>
      <c r="AD1011" s="4">
        <f>COUNTA(D1011:F1011)</f>
        <v>0</v>
      </c>
      <c r="AE1011" s="4">
        <f>COUNTA(G1011:V1011)</f>
        <v>0</v>
      </c>
      <c r="AF1011" s="4" cm="1">
        <f t="array" ref="AF1011">IFERROR(_xlfn.IFS((AND(OR(P1011="Si"),Q1011="")),15,AND(Q1011&lt;&gt;"",P1011=""),18,E1011&lt;Q1011,16),0)</f>
        <v>0</v>
      </c>
      <c r="AG1011" s="4" cm="1">
        <f t="array" ref="AG1011">IFERROR(_xlfn.IFS((AND(OR(R1011="Si"),S1011="")),17,AND(S1011&lt;&gt;"",R1011=""),19),0)</f>
        <v>0</v>
      </c>
      <c r="AH1011" s="4">
        <f t="shared" si="47"/>
        <v>0</v>
      </c>
    </row>
    <row r="1012" spans="2:34" x14ac:dyDescent="0.25">
      <c r="B1012" s="6" t="str">
        <f t="shared" si="45"/>
        <v/>
      </c>
      <c r="C1012" s="7" t="str">
        <f t="shared" si="46"/>
        <v/>
      </c>
      <c r="D1012" s="9"/>
      <c r="E1012" s="10"/>
      <c r="F1012" s="9"/>
      <c r="G1012" s="8"/>
      <c r="H1012" s="8"/>
      <c r="I1012" s="8"/>
      <c r="J1012" s="8"/>
      <c r="K1012" s="8"/>
      <c r="L1012" s="8"/>
      <c r="M1012" s="11"/>
      <c r="N1012" s="26"/>
      <c r="O1012" s="26"/>
      <c r="P1012" s="8"/>
      <c r="Q1012" s="11"/>
      <c r="R1012" s="8"/>
      <c r="S1012" s="8"/>
      <c r="T1012" s="8"/>
      <c r="U1012" s="8"/>
      <c r="V1012" s="8"/>
      <c r="Y1012" s="4" t="str" cm="1">
        <f t="array" ref="Y1012">_xlfn.IFS(AND(AD1012=0,AH1012&gt;1),0,AD1012=0,"",SUM(AA1012:AC1012)=30,10,OR(AA1012=5,AB1012=5,AC1012=5),5)</f>
        <v/>
      </c>
      <c r="Z1012" s="4" t="str" cm="1">
        <f t="array" ref="Z1012">IFERROR(_xlfn.IFS(AND(AH1012=0,Y1012=10),"Excelente, producto bien configurado",AND(Y1012=5,AH1012&gt;1),"Faltan Datos Obligatorios y hay error en datos opcionales",Y1012=5,CONCATENATE("Faltan Datos Obligatorios:",IF(AA1012=5," Nombre, ",""),IF(AB1012=5," Precio, ",""),IF(AC1012=5," Cantidad ","")),AH1012&gt;=30,"Error Descuento y Granel",AF1012=15,"Falta Digitar Descuento",AF1012=16,"Error: Valor descuento superior a venta",AG1012=17,"Falta Seleccionar Unidad de medida",AG1012=19,"Habilitar venta a Granel"),"")</f>
        <v/>
      </c>
      <c r="AA1012" s="4">
        <f>IF($AD1012=0,-5,IF(D1012="",5,10))</f>
        <v>-5</v>
      </c>
      <c r="AB1012" s="4">
        <f>IF($AD1012=0,-5,IF(E1012="",5,10))</f>
        <v>-5</v>
      </c>
      <c r="AC1012" s="4">
        <f>IF($AD1012=0,-5,IF(F1012="",5,10))</f>
        <v>-5</v>
      </c>
      <c r="AD1012" s="4">
        <f>COUNTA(D1012:F1012)</f>
        <v>0</v>
      </c>
      <c r="AE1012" s="4">
        <f>COUNTA(G1012:V1012)</f>
        <v>0</v>
      </c>
      <c r="AF1012" s="4" cm="1">
        <f t="array" ref="AF1012">IFERROR(_xlfn.IFS((AND(OR(P1012="Si"),Q1012="")),15,AND(Q1012&lt;&gt;"",P1012=""),18,E1012&lt;Q1012,16),0)</f>
        <v>0</v>
      </c>
      <c r="AG1012" s="4" cm="1">
        <f t="array" ref="AG1012">IFERROR(_xlfn.IFS((AND(OR(R1012="Si"),S1012="")),17,AND(S1012&lt;&gt;"",R1012=""),19),0)</f>
        <v>0</v>
      </c>
      <c r="AH1012" s="4">
        <f t="shared" si="47"/>
        <v>0</v>
      </c>
    </row>
    <row r="1013" spans="2:34" x14ac:dyDescent="0.25">
      <c r="B1013" s="6" t="str">
        <f t="shared" si="45"/>
        <v/>
      </c>
      <c r="C1013" s="7" t="str">
        <f t="shared" si="46"/>
        <v/>
      </c>
      <c r="D1013" s="9"/>
      <c r="E1013" s="10"/>
      <c r="F1013" s="9"/>
      <c r="G1013" s="8"/>
      <c r="H1013" s="8"/>
      <c r="I1013" s="8"/>
      <c r="J1013" s="8"/>
      <c r="K1013" s="8"/>
      <c r="L1013" s="8"/>
      <c r="M1013" s="11"/>
      <c r="N1013" s="26"/>
      <c r="O1013" s="26"/>
      <c r="P1013" s="8"/>
      <c r="Q1013" s="11"/>
      <c r="R1013" s="8"/>
      <c r="S1013" s="8"/>
      <c r="T1013" s="8"/>
      <c r="U1013" s="8"/>
      <c r="V1013" s="8"/>
      <c r="Y1013" s="4" t="str" cm="1">
        <f t="array" ref="Y1013">_xlfn.IFS(AND(AD1013=0,AH1013&gt;1),0,AD1013=0,"",SUM(AA1013:AC1013)=30,10,OR(AA1013=5,AB1013=5,AC1013=5),5)</f>
        <v/>
      </c>
      <c r="Z1013" s="4" t="str" cm="1">
        <f t="array" ref="Z1013">IFERROR(_xlfn.IFS(AND(AH1013=0,Y1013=10),"Excelente, producto bien configurado",AND(Y1013=5,AH1013&gt;1),"Faltan Datos Obligatorios y hay error en datos opcionales",Y1013=5,CONCATENATE("Faltan Datos Obligatorios:",IF(AA1013=5," Nombre, ",""),IF(AB1013=5," Precio, ",""),IF(AC1013=5," Cantidad ","")),AH1013&gt;=30,"Error Descuento y Granel",AF1013=15,"Falta Digitar Descuento",AF1013=16,"Error: Valor descuento superior a venta",AG1013=17,"Falta Seleccionar Unidad de medida",AG1013=19,"Habilitar venta a Granel"),"")</f>
        <v/>
      </c>
      <c r="AA1013" s="4">
        <f>IF($AD1013=0,-5,IF(D1013="",5,10))</f>
        <v>-5</v>
      </c>
      <c r="AB1013" s="4">
        <f>IF($AD1013=0,-5,IF(E1013="",5,10))</f>
        <v>-5</v>
      </c>
      <c r="AC1013" s="4">
        <f>IF($AD1013=0,-5,IF(F1013="",5,10))</f>
        <v>-5</v>
      </c>
      <c r="AD1013" s="4">
        <f>COUNTA(D1013:F1013)</f>
        <v>0</v>
      </c>
      <c r="AE1013" s="4">
        <f>COUNTA(G1013:V1013)</f>
        <v>0</v>
      </c>
      <c r="AF1013" s="4" cm="1">
        <f t="array" ref="AF1013">IFERROR(_xlfn.IFS((AND(OR(P1013="Si"),Q1013="")),15,AND(Q1013&lt;&gt;"",P1013=""),18,E1013&lt;Q1013,16),0)</f>
        <v>0</v>
      </c>
      <c r="AG1013" s="4" cm="1">
        <f t="array" ref="AG1013">IFERROR(_xlfn.IFS((AND(OR(R1013="Si"),S1013="")),17,AND(S1013&lt;&gt;"",R1013=""),19),0)</f>
        <v>0</v>
      </c>
      <c r="AH1013" s="4">
        <f t="shared" si="47"/>
        <v>0</v>
      </c>
    </row>
    <row r="1014" spans="2:34" x14ac:dyDescent="0.25">
      <c r="B1014" s="6" t="str">
        <f t="shared" si="45"/>
        <v/>
      </c>
      <c r="C1014" s="7" t="str">
        <f t="shared" si="46"/>
        <v/>
      </c>
      <c r="D1014" s="9"/>
      <c r="E1014" s="10"/>
      <c r="F1014" s="9"/>
      <c r="G1014" s="8"/>
      <c r="H1014" s="8"/>
      <c r="I1014" s="8"/>
      <c r="J1014" s="8"/>
      <c r="K1014" s="8"/>
      <c r="L1014" s="8"/>
      <c r="M1014" s="11"/>
      <c r="N1014" s="26"/>
      <c r="O1014" s="26"/>
      <c r="P1014" s="8"/>
      <c r="Q1014" s="11"/>
      <c r="R1014" s="8"/>
      <c r="S1014" s="8"/>
      <c r="T1014" s="8"/>
      <c r="U1014" s="8"/>
      <c r="V1014" s="8"/>
      <c r="Y1014" s="4" t="str" cm="1">
        <f t="array" ref="Y1014">_xlfn.IFS(AND(AD1014=0,AH1014&gt;1),0,AD1014=0,"",SUM(AA1014:AC1014)=30,10,OR(AA1014=5,AB1014=5,AC1014=5),5)</f>
        <v/>
      </c>
      <c r="Z1014" s="4" t="str" cm="1">
        <f t="array" ref="Z1014">IFERROR(_xlfn.IFS(AND(AH1014=0,Y1014=10),"Excelente, producto bien configurado",AND(Y1014=5,AH1014&gt;1),"Faltan Datos Obligatorios y hay error en datos opcionales",Y1014=5,CONCATENATE("Faltan Datos Obligatorios:",IF(AA1014=5," Nombre, ",""),IF(AB1014=5," Precio, ",""),IF(AC1014=5," Cantidad ","")),AH1014&gt;=30,"Error Descuento y Granel",AF1014=15,"Falta Digitar Descuento",AF1014=16,"Error: Valor descuento superior a venta",AG1014=17,"Falta Seleccionar Unidad de medida",AG1014=19,"Habilitar venta a Granel"),"")</f>
        <v/>
      </c>
      <c r="AA1014" s="4">
        <f>IF($AD1014=0,-5,IF(D1014="",5,10))</f>
        <v>-5</v>
      </c>
      <c r="AB1014" s="4">
        <f>IF($AD1014=0,-5,IF(E1014="",5,10))</f>
        <v>-5</v>
      </c>
      <c r="AC1014" s="4">
        <f>IF($AD1014=0,-5,IF(F1014="",5,10))</f>
        <v>-5</v>
      </c>
      <c r="AD1014" s="4">
        <f>COUNTA(D1014:F1014)</f>
        <v>0</v>
      </c>
      <c r="AE1014" s="4">
        <f>COUNTA(G1014:V1014)</f>
        <v>0</v>
      </c>
      <c r="AF1014" s="4" cm="1">
        <f t="array" ref="AF1014">IFERROR(_xlfn.IFS((AND(OR(P1014="Si"),Q1014="")),15,AND(Q1014&lt;&gt;"",P1014=""),18,E1014&lt;Q1014,16),0)</f>
        <v>0</v>
      </c>
      <c r="AG1014" s="4" cm="1">
        <f t="array" ref="AG1014">IFERROR(_xlfn.IFS((AND(OR(R1014="Si"),S1014="")),17,AND(S1014&lt;&gt;"",R1014=""),19),0)</f>
        <v>0</v>
      </c>
      <c r="AH1014" s="4">
        <f t="shared" si="47"/>
        <v>0</v>
      </c>
    </row>
    <row r="1015" spans="2:34" x14ac:dyDescent="0.25">
      <c r="B1015" s="6" t="str">
        <f t="shared" si="45"/>
        <v/>
      </c>
      <c r="C1015" s="7" t="str">
        <f t="shared" si="46"/>
        <v/>
      </c>
      <c r="D1015" s="9"/>
      <c r="E1015" s="10"/>
      <c r="F1015" s="9"/>
      <c r="G1015" s="8"/>
      <c r="H1015" s="8"/>
      <c r="I1015" s="8"/>
      <c r="J1015" s="8"/>
      <c r="K1015" s="8"/>
      <c r="L1015" s="8"/>
      <c r="M1015" s="11"/>
      <c r="N1015" s="26"/>
      <c r="O1015" s="26"/>
      <c r="P1015" s="8"/>
      <c r="Q1015" s="11"/>
      <c r="R1015" s="8"/>
      <c r="S1015" s="8"/>
      <c r="T1015" s="8"/>
      <c r="U1015" s="8"/>
      <c r="V1015" s="8"/>
      <c r="Y1015" s="4" t="str" cm="1">
        <f t="array" ref="Y1015">_xlfn.IFS(AND(AD1015=0,AH1015&gt;1),0,AD1015=0,"",SUM(AA1015:AC1015)=30,10,OR(AA1015=5,AB1015=5,AC1015=5),5)</f>
        <v/>
      </c>
      <c r="Z1015" s="4" t="str" cm="1">
        <f t="array" ref="Z1015">IFERROR(_xlfn.IFS(AND(AH1015=0,Y1015=10),"Excelente, producto bien configurado",AND(Y1015=5,AH1015&gt;1),"Faltan Datos Obligatorios y hay error en datos opcionales",Y1015=5,CONCATENATE("Faltan Datos Obligatorios:",IF(AA1015=5," Nombre, ",""),IF(AB1015=5," Precio, ",""),IF(AC1015=5," Cantidad ","")),AH1015&gt;=30,"Error Descuento y Granel",AF1015=15,"Falta Digitar Descuento",AF1015=16,"Error: Valor descuento superior a venta",AG1015=17,"Falta Seleccionar Unidad de medida",AG1015=19,"Habilitar venta a Granel"),"")</f>
        <v/>
      </c>
      <c r="AA1015" s="4">
        <f>IF($AD1015=0,-5,IF(D1015="",5,10))</f>
        <v>-5</v>
      </c>
      <c r="AB1015" s="4">
        <f>IF($AD1015=0,-5,IF(E1015="",5,10))</f>
        <v>-5</v>
      </c>
      <c r="AC1015" s="4">
        <f>IF($AD1015=0,-5,IF(F1015="",5,10))</f>
        <v>-5</v>
      </c>
      <c r="AD1015" s="4">
        <f>COUNTA(D1015:F1015)</f>
        <v>0</v>
      </c>
      <c r="AE1015" s="4">
        <f>COUNTA(G1015:V1015)</f>
        <v>0</v>
      </c>
      <c r="AF1015" s="4" cm="1">
        <f t="array" ref="AF1015">IFERROR(_xlfn.IFS((AND(OR(P1015="Si"),Q1015="")),15,AND(Q1015&lt;&gt;"",P1015=""),18,E1015&lt;Q1015,16),0)</f>
        <v>0</v>
      </c>
      <c r="AG1015" s="4" cm="1">
        <f t="array" ref="AG1015">IFERROR(_xlfn.IFS((AND(OR(R1015="Si"),S1015="")),17,AND(S1015&lt;&gt;"",R1015=""),19),0)</f>
        <v>0</v>
      </c>
      <c r="AH1015" s="4">
        <f t="shared" si="47"/>
        <v>0</v>
      </c>
    </row>
    <row r="1016" spans="2:34" x14ac:dyDescent="0.25">
      <c r="B1016" s="6" t="str">
        <f t="shared" si="45"/>
        <v/>
      </c>
      <c r="C1016" s="7" t="str">
        <f t="shared" si="46"/>
        <v/>
      </c>
      <c r="D1016" s="9"/>
      <c r="E1016" s="10"/>
      <c r="F1016" s="9"/>
      <c r="G1016" s="8"/>
      <c r="H1016" s="8"/>
      <c r="I1016" s="8"/>
      <c r="J1016" s="8"/>
      <c r="K1016" s="8"/>
      <c r="L1016" s="8"/>
      <c r="M1016" s="11"/>
      <c r="N1016" s="26"/>
      <c r="O1016" s="26"/>
      <c r="P1016" s="8"/>
      <c r="Q1016" s="11"/>
      <c r="R1016" s="8"/>
      <c r="S1016" s="8"/>
      <c r="T1016" s="8"/>
      <c r="U1016" s="8"/>
      <c r="V1016" s="8"/>
      <c r="Y1016" s="4" t="str" cm="1">
        <f t="array" ref="Y1016">_xlfn.IFS(AND(AD1016=0,AH1016&gt;1),0,AD1016=0,"",SUM(AA1016:AC1016)=30,10,OR(AA1016=5,AB1016=5,AC1016=5),5)</f>
        <v/>
      </c>
      <c r="Z1016" s="4" t="str" cm="1">
        <f t="array" ref="Z1016">IFERROR(_xlfn.IFS(AND(AH1016=0,Y1016=10),"Excelente, producto bien configurado",AND(Y1016=5,AH1016&gt;1),"Faltan Datos Obligatorios y hay error en datos opcionales",Y1016=5,CONCATENATE("Faltan Datos Obligatorios:",IF(AA1016=5," Nombre, ",""),IF(AB1016=5," Precio, ",""),IF(AC1016=5," Cantidad ","")),AH1016&gt;=30,"Error Descuento y Granel",AF1016=15,"Falta Digitar Descuento",AF1016=16,"Error: Valor descuento superior a venta",AG1016=17,"Falta Seleccionar Unidad de medida",AG1016=19,"Habilitar venta a Granel"),"")</f>
        <v/>
      </c>
      <c r="AA1016" s="4">
        <f>IF($AD1016=0,-5,IF(D1016="",5,10))</f>
        <v>-5</v>
      </c>
      <c r="AB1016" s="4">
        <f>IF($AD1016=0,-5,IF(E1016="",5,10))</f>
        <v>-5</v>
      </c>
      <c r="AC1016" s="4">
        <f>IF($AD1016=0,-5,IF(F1016="",5,10))</f>
        <v>-5</v>
      </c>
      <c r="AD1016" s="4">
        <f>COUNTA(D1016:F1016)</f>
        <v>0</v>
      </c>
      <c r="AE1016" s="4">
        <f>COUNTA(G1016:V1016)</f>
        <v>0</v>
      </c>
      <c r="AF1016" s="4" cm="1">
        <f t="array" ref="AF1016">IFERROR(_xlfn.IFS((AND(OR(P1016="Si"),Q1016="")),15,AND(Q1016&lt;&gt;"",P1016=""),18,E1016&lt;Q1016,16),0)</f>
        <v>0</v>
      </c>
      <c r="AG1016" s="4" cm="1">
        <f t="array" ref="AG1016">IFERROR(_xlfn.IFS((AND(OR(R1016="Si"),S1016="")),17,AND(S1016&lt;&gt;"",R1016=""),19),0)</f>
        <v>0</v>
      </c>
      <c r="AH1016" s="4">
        <f t="shared" si="47"/>
        <v>0</v>
      </c>
    </row>
    <row r="1017" spans="2:34" x14ac:dyDescent="0.25">
      <c r="B1017" s="6" t="str">
        <f t="shared" si="45"/>
        <v/>
      </c>
      <c r="C1017" s="7" t="str">
        <f t="shared" si="46"/>
        <v/>
      </c>
      <c r="D1017" s="9"/>
      <c r="E1017" s="10"/>
      <c r="F1017" s="9"/>
      <c r="G1017" s="8"/>
      <c r="H1017" s="8"/>
      <c r="I1017" s="8"/>
      <c r="J1017" s="8"/>
      <c r="K1017" s="8"/>
      <c r="L1017" s="8"/>
      <c r="M1017" s="11"/>
      <c r="N1017" s="26"/>
      <c r="O1017" s="26"/>
      <c r="P1017" s="8"/>
      <c r="Q1017" s="11"/>
      <c r="R1017" s="8"/>
      <c r="S1017" s="8"/>
      <c r="T1017" s="8"/>
      <c r="U1017" s="8"/>
      <c r="V1017" s="8"/>
      <c r="Y1017" s="4" t="str" cm="1">
        <f t="array" ref="Y1017">_xlfn.IFS(AND(AD1017=0,AH1017&gt;1),0,AD1017=0,"",SUM(AA1017:AC1017)=30,10,OR(AA1017=5,AB1017=5,AC1017=5),5)</f>
        <v/>
      </c>
      <c r="Z1017" s="4" t="str" cm="1">
        <f t="array" ref="Z1017">IFERROR(_xlfn.IFS(AND(AH1017=0,Y1017=10),"Excelente, producto bien configurado",AND(Y1017=5,AH1017&gt;1),"Faltan Datos Obligatorios y hay error en datos opcionales",Y1017=5,CONCATENATE("Faltan Datos Obligatorios:",IF(AA1017=5," Nombre, ",""),IF(AB1017=5," Precio, ",""),IF(AC1017=5," Cantidad ","")),AH1017&gt;=30,"Error Descuento y Granel",AF1017=15,"Falta Digitar Descuento",AF1017=16,"Error: Valor descuento superior a venta",AG1017=17,"Falta Seleccionar Unidad de medida",AG1017=19,"Habilitar venta a Granel"),"")</f>
        <v/>
      </c>
      <c r="AA1017" s="4">
        <f>IF($AD1017=0,-5,IF(D1017="",5,10))</f>
        <v>-5</v>
      </c>
      <c r="AB1017" s="4">
        <f>IF($AD1017=0,-5,IF(E1017="",5,10))</f>
        <v>-5</v>
      </c>
      <c r="AC1017" s="4">
        <f>IF($AD1017=0,-5,IF(F1017="",5,10))</f>
        <v>-5</v>
      </c>
      <c r="AD1017" s="4">
        <f>COUNTA(D1017:F1017)</f>
        <v>0</v>
      </c>
      <c r="AE1017" s="4">
        <f>COUNTA(G1017:V1017)</f>
        <v>0</v>
      </c>
      <c r="AF1017" s="4" cm="1">
        <f t="array" ref="AF1017">IFERROR(_xlfn.IFS((AND(OR(P1017="Si"),Q1017="")),15,AND(Q1017&lt;&gt;"",P1017=""),18,E1017&lt;Q1017,16),0)</f>
        <v>0</v>
      </c>
      <c r="AG1017" s="4" cm="1">
        <f t="array" ref="AG1017">IFERROR(_xlfn.IFS((AND(OR(R1017="Si"),S1017="")),17,AND(S1017&lt;&gt;"",R1017=""),19),0)</f>
        <v>0</v>
      </c>
      <c r="AH1017" s="4">
        <f t="shared" si="47"/>
        <v>0</v>
      </c>
    </row>
    <row r="1018" spans="2:34" x14ac:dyDescent="0.25">
      <c r="B1018" s="6" t="str">
        <f t="shared" si="45"/>
        <v/>
      </c>
      <c r="C1018" s="7" t="str">
        <f t="shared" si="46"/>
        <v/>
      </c>
      <c r="D1018" s="9"/>
      <c r="E1018" s="10"/>
      <c r="F1018" s="9"/>
      <c r="G1018" s="8"/>
      <c r="H1018" s="8"/>
      <c r="I1018" s="8"/>
      <c r="J1018" s="8"/>
      <c r="K1018" s="8"/>
      <c r="L1018" s="8"/>
      <c r="M1018" s="11"/>
      <c r="N1018" s="26"/>
      <c r="O1018" s="26"/>
      <c r="P1018" s="8"/>
      <c r="Q1018" s="11"/>
      <c r="R1018" s="8"/>
      <c r="S1018" s="8"/>
      <c r="T1018" s="8"/>
      <c r="U1018" s="8"/>
      <c r="V1018" s="8"/>
      <c r="Y1018" s="4" t="str" cm="1">
        <f t="array" ref="Y1018">_xlfn.IFS(AND(AD1018=0,AH1018&gt;1),0,AD1018=0,"",SUM(AA1018:AC1018)=30,10,OR(AA1018=5,AB1018=5,AC1018=5),5)</f>
        <v/>
      </c>
      <c r="Z1018" s="4" t="str" cm="1">
        <f t="array" ref="Z1018">IFERROR(_xlfn.IFS(AND(AH1018=0,Y1018=10),"Excelente, producto bien configurado",AND(Y1018=5,AH1018&gt;1),"Faltan Datos Obligatorios y hay error en datos opcionales",Y1018=5,CONCATENATE("Faltan Datos Obligatorios:",IF(AA1018=5," Nombre, ",""),IF(AB1018=5," Precio, ",""),IF(AC1018=5," Cantidad ","")),AH1018&gt;=30,"Error Descuento y Granel",AF1018=15,"Falta Digitar Descuento",AF1018=16,"Error: Valor descuento superior a venta",AG1018=17,"Falta Seleccionar Unidad de medida",AG1018=19,"Habilitar venta a Granel"),"")</f>
        <v/>
      </c>
      <c r="AA1018" s="4">
        <f>IF($AD1018=0,-5,IF(D1018="",5,10))</f>
        <v>-5</v>
      </c>
      <c r="AB1018" s="4">
        <f>IF($AD1018=0,-5,IF(E1018="",5,10))</f>
        <v>-5</v>
      </c>
      <c r="AC1018" s="4">
        <f>IF($AD1018=0,-5,IF(F1018="",5,10))</f>
        <v>-5</v>
      </c>
      <c r="AD1018" s="4">
        <f>COUNTA(D1018:F1018)</f>
        <v>0</v>
      </c>
      <c r="AE1018" s="4">
        <f>COUNTA(G1018:V1018)</f>
        <v>0</v>
      </c>
      <c r="AF1018" s="4" cm="1">
        <f t="array" ref="AF1018">IFERROR(_xlfn.IFS((AND(OR(P1018="Si"),Q1018="")),15,AND(Q1018&lt;&gt;"",P1018=""),18,E1018&lt;Q1018,16),0)</f>
        <v>0</v>
      </c>
      <c r="AG1018" s="4" cm="1">
        <f t="array" ref="AG1018">IFERROR(_xlfn.IFS((AND(OR(R1018="Si"),S1018="")),17,AND(S1018&lt;&gt;"",R1018=""),19),0)</f>
        <v>0</v>
      </c>
      <c r="AH1018" s="4">
        <f t="shared" si="47"/>
        <v>0</v>
      </c>
    </row>
    <row r="1019" spans="2:34" x14ac:dyDescent="0.25">
      <c r="B1019" s="6" t="str">
        <f t="shared" si="45"/>
        <v/>
      </c>
      <c r="C1019" s="7" t="str">
        <f t="shared" si="46"/>
        <v/>
      </c>
      <c r="D1019" s="9"/>
      <c r="E1019" s="10"/>
      <c r="F1019" s="9"/>
      <c r="G1019" s="8"/>
      <c r="H1019" s="8"/>
      <c r="I1019" s="8"/>
      <c r="J1019" s="8"/>
      <c r="K1019" s="8"/>
      <c r="L1019" s="8"/>
      <c r="M1019" s="11"/>
      <c r="N1019" s="26"/>
      <c r="O1019" s="26"/>
      <c r="P1019" s="8"/>
      <c r="Q1019" s="11"/>
      <c r="R1019" s="8"/>
      <c r="S1019" s="8"/>
      <c r="T1019" s="8"/>
      <c r="U1019" s="8"/>
      <c r="V1019" s="8"/>
      <c r="Y1019" s="4" t="str" cm="1">
        <f t="array" ref="Y1019">_xlfn.IFS(AND(AD1019=0,AH1019&gt;1),0,AD1019=0,"",SUM(AA1019:AC1019)=30,10,OR(AA1019=5,AB1019=5,AC1019=5),5)</f>
        <v/>
      </c>
      <c r="Z1019" s="4" t="str" cm="1">
        <f t="array" ref="Z1019">IFERROR(_xlfn.IFS(AND(AH1019=0,Y1019=10),"Excelente, producto bien configurado",AND(Y1019=5,AH1019&gt;1),"Faltan Datos Obligatorios y hay error en datos opcionales",Y1019=5,CONCATENATE("Faltan Datos Obligatorios:",IF(AA1019=5," Nombre, ",""),IF(AB1019=5," Precio, ",""),IF(AC1019=5," Cantidad ","")),AH1019&gt;=30,"Error Descuento y Granel",AF1019=15,"Falta Digitar Descuento",AF1019=16,"Error: Valor descuento superior a venta",AG1019=17,"Falta Seleccionar Unidad de medida",AG1019=19,"Habilitar venta a Granel"),"")</f>
        <v/>
      </c>
      <c r="AA1019" s="4">
        <f>IF($AD1019=0,-5,IF(D1019="",5,10))</f>
        <v>-5</v>
      </c>
      <c r="AB1019" s="4">
        <f>IF($AD1019=0,-5,IF(E1019="",5,10))</f>
        <v>-5</v>
      </c>
      <c r="AC1019" s="4">
        <f>IF($AD1019=0,-5,IF(F1019="",5,10))</f>
        <v>-5</v>
      </c>
      <c r="AD1019" s="4">
        <f>COUNTA(D1019:F1019)</f>
        <v>0</v>
      </c>
      <c r="AE1019" s="4">
        <f>COUNTA(G1019:V1019)</f>
        <v>0</v>
      </c>
      <c r="AF1019" s="4" cm="1">
        <f t="array" ref="AF1019">IFERROR(_xlfn.IFS((AND(OR(P1019="Si"),Q1019="")),15,AND(Q1019&lt;&gt;"",P1019=""),18,E1019&lt;Q1019,16),0)</f>
        <v>0</v>
      </c>
      <c r="AG1019" s="4" cm="1">
        <f t="array" ref="AG1019">IFERROR(_xlfn.IFS((AND(OR(R1019="Si"),S1019="")),17,AND(S1019&lt;&gt;"",R1019=""),19),0)</f>
        <v>0</v>
      </c>
      <c r="AH1019" s="4">
        <f t="shared" si="47"/>
        <v>0</v>
      </c>
    </row>
    <row r="1020" spans="2:34" x14ac:dyDescent="0.25">
      <c r="B1020" s="6" t="str">
        <f t="shared" si="45"/>
        <v/>
      </c>
      <c r="C1020" s="7" t="str">
        <f t="shared" si="46"/>
        <v/>
      </c>
      <c r="D1020" s="9"/>
      <c r="E1020" s="10"/>
      <c r="F1020" s="9"/>
      <c r="G1020" s="8"/>
      <c r="H1020" s="8"/>
      <c r="I1020" s="8"/>
      <c r="J1020" s="8"/>
      <c r="K1020" s="8"/>
      <c r="L1020" s="8"/>
      <c r="M1020" s="11"/>
      <c r="N1020" s="26"/>
      <c r="O1020" s="26"/>
      <c r="P1020" s="8"/>
      <c r="Q1020" s="11"/>
      <c r="R1020" s="8"/>
      <c r="S1020" s="8"/>
      <c r="T1020" s="8"/>
      <c r="U1020" s="8"/>
      <c r="V1020" s="8"/>
      <c r="Y1020" s="4" t="str" cm="1">
        <f t="array" ref="Y1020">_xlfn.IFS(AND(AD1020=0,AH1020&gt;1),0,AD1020=0,"",SUM(AA1020:AC1020)=30,10,OR(AA1020=5,AB1020=5,AC1020=5),5)</f>
        <v/>
      </c>
      <c r="Z1020" s="4" t="str" cm="1">
        <f t="array" ref="Z1020">IFERROR(_xlfn.IFS(AND(AH1020=0,Y1020=10),"Excelente, producto bien configurado",AND(Y1020=5,AH1020&gt;1),"Faltan Datos Obligatorios y hay error en datos opcionales",Y1020=5,CONCATENATE("Faltan Datos Obligatorios:",IF(AA1020=5," Nombre, ",""),IF(AB1020=5," Precio, ",""),IF(AC1020=5," Cantidad ","")),AH1020&gt;=30,"Error Descuento y Granel",AF1020=15,"Falta Digitar Descuento",AF1020=16,"Error: Valor descuento superior a venta",AG1020=17,"Falta Seleccionar Unidad de medida",AG1020=19,"Habilitar venta a Granel"),"")</f>
        <v/>
      </c>
      <c r="AA1020" s="4">
        <f>IF($AD1020=0,-5,IF(D1020="",5,10))</f>
        <v>-5</v>
      </c>
      <c r="AB1020" s="4">
        <f>IF($AD1020=0,-5,IF(E1020="",5,10))</f>
        <v>-5</v>
      </c>
      <c r="AC1020" s="4">
        <f>IF($AD1020=0,-5,IF(F1020="",5,10))</f>
        <v>-5</v>
      </c>
      <c r="AD1020" s="4">
        <f>COUNTA(D1020:F1020)</f>
        <v>0</v>
      </c>
      <c r="AE1020" s="4">
        <f>COUNTA(G1020:V1020)</f>
        <v>0</v>
      </c>
      <c r="AF1020" s="4" cm="1">
        <f t="array" ref="AF1020">IFERROR(_xlfn.IFS((AND(OR(P1020="Si"),Q1020="")),15,AND(Q1020&lt;&gt;"",P1020=""),18,E1020&lt;Q1020,16),0)</f>
        <v>0</v>
      </c>
      <c r="AG1020" s="4" cm="1">
        <f t="array" ref="AG1020">IFERROR(_xlfn.IFS((AND(OR(R1020="Si"),S1020="")),17,AND(S1020&lt;&gt;"",R1020=""),19),0)</f>
        <v>0</v>
      </c>
      <c r="AH1020" s="4">
        <f t="shared" si="47"/>
        <v>0</v>
      </c>
    </row>
    <row r="1021" spans="2:34" x14ac:dyDescent="0.25">
      <c r="B1021" s="6" t="str">
        <f t="shared" si="45"/>
        <v/>
      </c>
      <c r="C1021" s="7" t="str">
        <f t="shared" si="46"/>
        <v/>
      </c>
      <c r="D1021" s="9"/>
      <c r="E1021" s="10"/>
      <c r="F1021" s="9"/>
      <c r="G1021" s="8"/>
      <c r="H1021" s="8"/>
      <c r="I1021" s="8"/>
      <c r="J1021" s="8"/>
      <c r="K1021" s="8"/>
      <c r="L1021" s="8"/>
      <c r="M1021" s="11"/>
      <c r="N1021" s="26"/>
      <c r="O1021" s="26"/>
      <c r="P1021" s="8"/>
      <c r="Q1021" s="11"/>
      <c r="R1021" s="8"/>
      <c r="S1021" s="8"/>
      <c r="T1021" s="8"/>
      <c r="U1021" s="8"/>
      <c r="V1021" s="8"/>
      <c r="Y1021" s="4" t="str" cm="1">
        <f t="array" ref="Y1021">_xlfn.IFS(AND(AD1021=0,AH1021&gt;1),0,AD1021=0,"",SUM(AA1021:AC1021)=30,10,OR(AA1021=5,AB1021=5,AC1021=5),5)</f>
        <v/>
      </c>
      <c r="Z1021" s="4" t="str" cm="1">
        <f t="array" ref="Z1021">IFERROR(_xlfn.IFS(AND(AH1021=0,Y1021=10),"Excelente, producto bien configurado",AND(Y1021=5,AH1021&gt;1),"Faltan Datos Obligatorios y hay error en datos opcionales",Y1021=5,CONCATENATE("Faltan Datos Obligatorios:",IF(AA1021=5," Nombre, ",""),IF(AB1021=5," Precio, ",""),IF(AC1021=5," Cantidad ","")),AH1021&gt;=30,"Error Descuento y Granel",AF1021=15,"Falta Digitar Descuento",AF1021=16,"Error: Valor descuento superior a venta",AG1021=17,"Falta Seleccionar Unidad de medida",AG1021=19,"Habilitar venta a Granel"),"")</f>
        <v/>
      </c>
      <c r="AA1021" s="4">
        <f>IF($AD1021=0,-5,IF(D1021="",5,10))</f>
        <v>-5</v>
      </c>
      <c r="AB1021" s="4">
        <f>IF($AD1021=0,-5,IF(E1021="",5,10))</f>
        <v>-5</v>
      </c>
      <c r="AC1021" s="4">
        <f>IF($AD1021=0,-5,IF(F1021="",5,10))</f>
        <v>-5</v>
      </c>
      <c r="AD1021" s="4">
        <f>COUNTA(D1021:F1021)</f>
        <v>0</v>
      </c>
      <c r="AE1021" s="4">
        <f>COUNTA(G1021:V1021)</f>
        <v>0</v>
      </c>
      <c r="AF1021" s="4" cm="1">
        <f t="array" ref="AF1021">IFERROR(_xlfn.IFS((AND(OR(P1021="Si"),Q1021="")),15,AND(Q1021&lt;&gt;"",P1021=""),18,E1021&lt;Q1021,16),0)</f>
        <v>0</v>
      </c>
      <c r="AG1021" s="4" cm="1">
        <f t="array" ref="AG1021">IFERROR(_xlfn.IFS((AND(OR(R1021="Si"),S1021="")),17,AND(S1021&lt;&gt;"",R1021=""),19),0)</f>
        <v>0</v>
      </c>
      <c r="AH1021" s="4">
        <f t="shared" si="47"/>
        <v>0</v>
      </c>
    </row>
    <row r="1022" spans="2:34" x14ac:dyDescent="0.25">
      <c r="B1022" s="6" t="str">
        <f t="shared" si="45"/>
        <v/>
      </c>
      <c r="C1022" s="7" t="str">
        <f t="shared" si="46"/>
        <v/>
      </c>
      <c r="D1022" s="9"/>
      <c r="E1022" s="10"/>
      <c r="F1022" s="9"/>
      <c r="G1022" s="8"/>
      <c r="H1022" s="8"/>
      <c r="I1022" s="8"/>
      <c r="J1022" s="8"/>
      <c r="K1022" s="8"/>
      <c r="L1022" s="8"/>
      <c r="M1022" s="11"/>
      <c r="N1022" s="26"/>
      <c r="O1022" s="26"/>
      <c r="P1022" s="8"/>
      <c r="Q1022" s="11"/>
      <c r="R1022" s="8"/>
      <c r="S1022" s="8"/>
      <c r="T1022" s="8"/>
      <c r="U1022" s="8"/>
      <c r="V1022" s="8"/>
      <c r="Y1022" s="4" t="str" cm="1">
        <f t="array" ref="Y1022">_xlfn.IFS(AND(AD1022=0,AH1022&gt;1),0,AD1022=0,"",SUM(AA1022:AC1022)=30,10,OR(AA1022=5,AB1022=5,AC1022=5),5)</f>
        <v/>
      </c>
      <c r="Z1022" s="4" t="str" cm="1">
        <f t="array" ref="Z1022">IFERROR(_xlfn.IFS(AND(AH1022=0,Y1022=10),"Excelente, producto bien configurado",AND(Y1022=5,AH1022&gt;1),"Faltan Datos Obligatorios y hay error en datos opcionales",Y1022=5,CONCATENATE("Faltan Datos Obligatorios:",IF(AA1022=5," Nombre, ",""),IF(AB1022=5," Precio, ",""),IF(AC1022=5," Cantidad ","")),AH1022&gt;=30,"Error Descuento y Granel",AF1022=15,"Falta Digitar Descuento",AF1022=16,"Error: Valor descuento superior a venta",AG1022=17,"Falta Seleccionar Unidad de medida",AG1022=19,"Habilitar venta a Granel"),"")</f>
        <v/>
      </c>
      <c r="AA1022" s="4">
        <f>IF($AD1022=0,-5,IF(D1022="",5,10))</f>
        <v>-5</v>
      </c>
      <c r="AB1022" s="4">
        <f>IF($AD1022=0,-5,IF(E1022="",5,10))</f>
        <v>-5</v>
      </c>
      <c r="AC1022" s="4">
        <f>IF($AD1022=0,-5,IF(F1022="",5,10))</f>
        <v>-5</v>
      </c>
      <c r="AD1022" s="4">
        <f>COUNTA(D1022:F1022)</f>
        <v>0</v>
      </c>
      <c r="AE1022" s="4">
        <f>COUNTA(G1022:V1022)</f>
        <v>0</v>
      </c>
      <c r="AF1022" s="4" cm="1">
        <f t="array" ref="AF1022">IFERROR(_xlfn.IFS((AND(OR(P1022="Si"),Q1022="")),15,AND(Q1022&lt;&gt;"",P1022=""),18,E1022&lt;Q1022,16),0)</f>
        <v>0</v>
      </c>
      <c r="AG1022" s="4" cm="1">
        <f t="array" ref="AG1022">IFERROR(_xlfn.IFS((AND(OR(R1022="Si"),S1022="")),17,AND(S1022&lt;&gt;"",R1022=""),19),0)</f>
        <v>0</v>
      </c>
      <c r="AH1022" s="4">
        <f t="shared" si="47"/>
        <v>0</v>
      </c>
    </row>
    <row r="1023" spans="2:34" x14ac:dyDescent="0.25">
      <c r="B1023" s="6" t="str">
        <f t="shared" si="45"/>
        <v/>
      </c>
      <c r="C1023" s="7" t="str">
        <f t="shared" si="46"/>
        <v/>
      </c>
      <c r="D1023" s="9"/>
      <c r="E1023" s="10"/>
      <c r="F1023" s="9"/>
      <c r="G1023" s="8"/>
      <c r="H1023" s="8"/>
      <c r="I1023" s="8"/>
      <c r="J1023" s="8"/>
      <c r="K1023" s="8"/>
      <c r="L1023" s="8"/>
      <c r="M1023" s="11"/>
      <c r="N1023" s="26"/>
      <c r="O1023" s="26"/>
      <c r="P1023" s="8"/>
      <c r="Q1023" s="11"/>
      <c r="R1023" s="8"/>
      <c r="S1023" s="8"/>
      <c r="T1023" s="8"/>
      <c r="U1023" s="8"/>
      <c r="V1023" s="8"/>
      <c r="Y1023" s="4" t="str" cm="1">
        <f t="array" ref="Y1023">_xlfn.IFS(AND(AD1023=0,AH1023&gt;1),0,AD1023=0,"",SUM(AA1023:AC1023)=30,10,OR(AA1023=5,AB1023=5,AC1023=5),5)</f>
        <v/>
      </c>
      <c r="Z1023" s="4" t="str" cm="1">
        <f t="array" ref="Z1023">IFERROR(_xlfn.IFS(AND(AH1023=0,Y1023=10),"Excelente, producto bien configurado",AND(Y1023=5,AH1023&gt;1),"Faltan Datos Obligatorios y hay error en datos opcionales",Y1023=5,CONCATENATE("Faltan Datos Obligatorios:",IF(AA1023=5," Nombre, ",""),IF(AB1023=5," Precio, ",""),IF(AC1023=5," Cantidad ","")),AH1023&gt;=30,"Error Descuento y Granel",AF1023=15,"Falta Digitar Descuento",AF1023=16,"Error: Valor descuento superior a venta",AG1023=17,"Falta Seleccionar Unidad de medida",AG1023=19,"Habilitar venta a Granel"),"")</f>
        <v/>
      </c>
      <c r="AA1023" s="4">
        <f>IF($AD1023=0,-5,IF(D1023="",5,10))</f>
        <v>-5</v>
      </c>
      <c r="AB1023" s="4">
        <f>IF($AD1023=0,-5,IF(E1023="",5,10))</f>
        <v>-5</v>
      </c>
      <c r="AC1023" s="4">
        <f>IF($AD1023=0,-5,IF(F1023="",5,10))</f>
        <v>-5</v>
      </c>
      <c r="AD1023" s="4">
        <f>COUNTA(D1023:F1023)</f>
        <v>0</v>
      </c>
      <c r="AE1023" s="4">
        <f>COUNTA(G1023:V1023)</f>
        <v>0</v>
      </c>
      <c r="AF1023" s="4" cm="1">
        <f t="array" ref="AF1023">IFERROR(_xlfn.IFS((AND(OR(P1023="Si"),Q1023="")),15,AND(Q1023&lt;&gt;"",P1023=""),18,E1023&lt;Q1023,16),0)</f>
        <v>0</v>
      </c>
      <c r="AG1023" s="4" cm="1">
        <f t="array" ref="AG1023">IFERROR(_xlfn.IFS((AND(OR(R1023="Si"),S1023="")),17,AND(S1023&lt;&gt;"",R1023=""),19),0)</f>
        <v>0</v>
      </c>
      <c r="AH1023" s="4">
        <f t="shared" si="47"/>
        <v>0</v>
      </c>
    </row>
    <row r="1024" spans="2:34" x14ac:dyDescent="0.25">
      <c r="B1024" s="6" t="str">
        <f t="shared" si="45"/>
        <v/>
      </c>
      <c r="C1024" s="7" t="str">
        <f t="shared" si="46"/>
        <v/>
      </c>
      <c r="D1024" s="9"/>
      <c r="E1024" s="10"/>
      <c r="F1024" s="9"/>
      <c r="G1024" s="8"/>
      <c r="H1024" s="8"/>
      <c r="I1024" s="8"/>
      <c r="J1024" s="8"/>
      <c r="K1024" s="8"/>
      <c r="L1024" s="8"/>
      <c r="M1024" s="11"/>
      <c r="N1024" s="26"/>
      <c r="O1024" s="26"/>
      <c r="P1024" s="8"/>
      <c r="Q1024" s="11"/>
      <c r="R1024" s="8"/>
      <c r="S1024" s="8"/>
      <c r="T1024" s="8"/>
      <c r="U1024" s="8"/>
      <c r="V1024" s="8"/>
      <c r="Y1024" s="4" t="str" cm="1">
        <f t="array" ref="Y1024">_xlfn.IFS(AND(AD1024=0,AH1024&gt;1),0,AD1024=0,"",SUM(AA1024:AC1024)=30,10,OR(AA1024=5,AB1024=5,AC1024=5),5)</f>
        <v/>
      </c>
      <c r="Z1024" s="4" t="str" cm="1">
        <f t="array" ref="Z1024">IFERROR(_xlfn.IFS(AND(AH1024=0,Y1024=10),"Excelente, producto bien configurado",AND(Y1024=5,AH1024&gt;1),"Faltan Datos Obligatorios y hay error en datos opcionales",Y1024=5,CONCATENATE("Faltan Datos Obligatorios:",IF(AA1024=5," Nombre, ",""),IF(AB1024=5," Precio, ",""),IF(AC1024=5," Cantidad ","")),AH1024&gt;=30,"Error Descuento y Granel",AF1024=15,"Falta Digitar Descuento",AF1024=16,"Error: Valor descuento superior a venta",AG1024=17,"Falta Seleccionar Unidad de medida",AG1024=19,"Habilitar venta a Granel"),"")</f>
        <v/>
      </c>
      <c r="AA1024" s="4">
        <f>IF($AD1024=0,-5,IF(D1024="",5,10))</f>
        <v>-5</v>
      </c>
      <c r="AB1024" s="4">
        <f>IF($AD1024=0,-5,IF(E1024="",5,10))</f>
        <v>-5</v>
      </c>
      <c r="AC1024" s="4">
        <f>IF($AD1024=0,-5,IF(F1024="",5,10))</f>
        <v>-5</v>
      </c>
      <c r="AD1024" s="4">
        <f>COUNTA(D1024:F1024)</f>
        <v>0</v>
      </c>
      <c r="AE1024" s="4">
        <f>COUNTA(G1024:V1024)</f>
        <v>0</v>
      </c>
      <c r="AF1024" s="4" cm="1">
        <f t="array" ref="AF1024">IFERROR(_xlfn.IFS((AND(OR(P1024="Si"),Q1024="")),15,AND(Q1024&lt;&gt;"",P1024=""),18,E1024&lt;Q1024,16),0)</f>
        <v>0</v>
      </c>
      <c r="AG1024" s="4" cm="1">
        <f t="array" ref="AG1024">IFERROR(_xlfn.IFS((AND(OR(R1024="Si"),S1024="")),17,AND(S1024&lt;&gt;"",R1024=""),19),0)</f>
        <v>0</v>
      </c>
      <c r="AH1024" s="4">
        <f t="shared" si="47"/>
        <v>0</v>
      </c>
    </row>
    <row r="1025" spans="2:34" x14ac:dyDescent="0.25">
      <c r="B1025" s="6" t="str">
        <f t="shared" si="45"/>
        <v/>
      </c>
      <c r="C1025" s="7" t="str">
        <f t="shared" si="46"/>
        <v/>
      </c>
      <c r="D1025" s="9"/>
      <c r="E1025" s="10"/>
      <c r="F1025" s="9"/>
      <c r="G1025" s="8"/>
      <c r="H1025" s="8"/>
      <c r="I1025" s="8"/>
      <c r="J1025" s="8"/>
      <c r="K1025" s="8"/>
      <c r="L1025" s="8"/>
      <c r="M1025" s="11"/>
      <c r="N1025" s="26"/>
      <c r="O1025" s="26"/>
      <c r="P1025" s="8"/>
      <c r="Q1025" s="11"/>
      <c r="R1025" s="8"/>
      <c r="S1025" s="8"/>
      <c r="T1025" s="8"/>
      <c r="U1025" s="8"/>
      <c r="V1025" s="8"/>
      <c r="Y1025" s="4" t="str" cm="1">
        <f t="array" ref="Y1025">_xlfn.IFS(AND(AD1025=0,AH1025&gt;1),0,AD1025=0,"",SUM(AA1025:AC1025)=30,10,OR(AA1025=5,AB1025=5,AC1025=5),5)</f>
        <v/>
      </c>
      <c r="Z1025" s="4" t="str" cm="1">
        <f t="array" ref="Z1025">IFERROR(_xlfn.IFS(AND(AH1025=0,Y1025=10),"Excelente, producto bien configurado",AND(Y1025=5,AH1025&gt;1),"Faltan Datos Obligatorios y hay error en datos opcionales",Y1025=5,CONCATENATE("Faltan Datos Obligatorios:",IF(AA1025=5," Nombre, ",""),IF(AB1025=5," Precio, ",""),IF(AC1025=5," Cantidad ","")),AH1025&gt;=30,"Error Descuento y Granel",AF1025=15,"Falta Digitar Descuento",AF1025=16,"Error: Valor descuento superior a venta",AG1025=17,"Falta Seleccionar Unidad de medida",AG1025=19,"Habilitar venta a Granel"),"")</f>
        <v/>
      </c>
      <c r="AA1025" s="4">
        <f>IF($AD1025=0,-5,IF(D1025="",5,10))</f>
        <v>-5</v>
      </c>
      <c r="AB1025" s="4">
        <f>IF($AD1025=0,-5,IF(E1025="",5,10))</f>
        <v>-5</v>
      </c>
      <c r="AC1025" s="4">
        <f>IF($AD1025=0,-5,IF(F1025="",5,10))</f>
        <v>-5</v>
      </c>
      <c r="AD1025" s="4">
        <f>COUNTA(D1025:F1025)</f>
        <v>0</v>
      </c>
      <c r="AE1025" s="4">
        <f>COUNTA(G1025:V1025)</f>
        <v>0</v>
      </c>
      <c r="AF1025" s="4" cm="1">
        <f t="array" ref="AF1025">IFERROR(_xlfn.IFS((AND(OR(P1025="Si"),Q1025="")),15,AND(Q1025&lt;&gt;"",P1025=""),18,E1025&lt;Q1025,16),0)</f>
        <v>0</v>
      </c>
      <c r="AG1025" s="4" cm="1">
        <f t="array" ref="AG1025">IFERROR(_xlfn.IFS((AND(OR(R1025="Si"),S1025="")),17,AND(S1025&lt;&gt;"",R1025=""),19),0)</f>
        <v>0</v>
      </c>
      <c r="AH1025" s="4">
        <f t="shared" si="47"/>
        <v>0</v>
      </c>
    </row>
    <row r="1026" spans="2:34" x14ac:dyDescent="0.25">
      <c r="B1026" s="6" t="str">
        <f t="shared" si="45"/>
        <v/>
      </c>
      <c r="C1026" s="7" t="str">
        <f t="shared" si="46"/>
        <v/>
      </c>
      <c r="D1026" s="9"/>
      <c r="E1026" s="10"/>
      <c r="F1026" s="9"/>
      <c r="G1026" s="8"/>
      <c r="H1026" s="8"/>
      <c r="I1026" s="8"/>
      <c r="J1026" s="8"/>
      <c r="K1026" s="8"/>
      <c r="L1026" s="8"/>
      <c r="M1026" s="11"/>
      <c r="N1026" s="26"/>
      <c r="O1026" s="26"/>
      <c r="P1026" s="8"/>
      <c r="Q1026" s="11"/>
      <c r="R1026" s="8"/>
      <c r="S1026" s="8"/>
      <c r="T1026" s="8"/>
      <c r="U1026" s="8"/>
      <c r="V1026" s="8"/>
      <c r="Y1026" s="4" t="str" cm="1">
        <f t="array" ref="Y1026">_xlfn.IFS(AND(AD1026=0,AH1026&gt;1),0,AD1026=0,"",SUM(AA1026:AC1026)=30,10,OR(AA1026=5,AB1026=5,AC1026=5),5)</f>
        <v/>
      </c>
      <c r="Z1026" s="4" t="str" cm="1">
        <f t="array" ref="Z1026">IFERROR(_xlfn.IFS(AND(AH1026=0,Y1026=10),"Excelente, producto bien configurado",AND(Y1026=5,AH1026&gt;1),"Faltan Datos Obligatorios y hay error en datos opcionales",Y1026=5,CONCATENATE("Faltan Datos Obligatorios:",IF(AA1026=5," Nombre, ",""),IF(AB1026=5," Precio, ",""),IF(AC1026=5," Cantidad ","")),AH1026&gt;=30,"Error Descuento y Granel",AF1026=15,"Falta Digitar Descuento",AF1026=16,"Error: Valor descuento superior a venta",AG1026=17,"Falta Seleccionar Unidad de medida",AG1026=19,"Habilitar venta a Granel"),"")</f>
        <v/>
      </c>
      <c r="AA1026" s="4">
        <f>IF($AD1026=0,-5,IF(D1026="",5,10))</f>
        <v>-5</v>
      </c>
      <c r="AB1026" s="4">
        <f>IF($AD1026=0,-5,IF(E1026="",5,10))</f>
        <v>-5</v>
      </c>
      <c r="AC1026" s="4">
        <f>IF($AD1026=0,-5,IF(F1026="",5,10))</f>
        <v>-5</v>
      </c>
      <c r="AD1026" s="4">
        <f>COUNTA(D1026:F1026)</f>
        <v>0</v>
      </c>
      <c r="AE1026" s="4">
        <f>COUNTA(G1026:V1026)</f>
        <v>0</v>
      </c>
      <c r="AF1026" s="4" cm="1">
        <f t="array" ref="AF1026">IFERROR(_xlfn.IFS((AND(OR(P1026="Si"),Q1026="")),15,AND(Q1026&lt;&gt;"",P1026=""),18,E1026&lt;Q1026,16),0)</f>
        <v>0</v>
      </c>
      <c r="AG1026" s="4" cm="1">
        <f t="array" ref="AG1026">IFERROR(_xlfn.IFS((AND(OR(R1026="Si"),S1026="")),17,AND(S1026&lt;&gt;"",R1026=""),19),0)</f>
        <v>0</v>
      </c>
      <c r="AH1026" s="4">
        <f t="shared" si="47"/>
        <v>0</v>
      </c>
    </row>
    <row r="1027" spans="2:34" x14ac:dyDescent="0.25">
      <c r="B1027" s="6" t="str">
        <f t="shared" si="45"/>
        <v/>
      </c>
      <c r="C1027" s="7" t="str">
        <f t="shared" si="46"/>
        <v/>
      </c>
      <c r="D1027" s="9"/>
      <c r="E1027" s="10"/>
      <c r="F1027" s="9"/>
      <c r="G1027" s="8"/>
      <c r="H1027" s="8"/>
      <c r="I1027" s="8"/>
      <c r="J1027" s="8"/>
      <c r="K1027" s="8"/>
      <c r="L1027" s="8"/>
      <c r="M1027" s="11"/>
      <c r="N1027" s="26"/>
      <c r="O1027" s="26"/>
      <c r="P1027" s="8"/>
      <c r="Q1027" s="11"/>
      <c r="R1027" s="8"/>
      <c r="S1027" s="8"/>
      <c r="T1027" s="8"/>
      <c r="U1027" s="8"/>
      <c r="V1027" s="8"/>
      <c r="Y1027" s="4" t="str" cm="1">
        <f t="array" ref="Y1027">_xlfn.IFS(AND(AD1027=0,AH1027&gt;1),0,AD1027=0,"",SUM(AA1027:AC1027)=30,10,OR(AA1027=5,AB1027=5,AC1027=5),5)</f>
        <v/>
      </c>
      <c r="Z1027" s="4" t="str" cm="1">
        <f t="array" ref="Z1027">IFERROR(_xlfn.IFS(AND(AH1027=0,Y1027=10),"Excelente, producto bien configurado",AND(Y1027=5,AH1027&gt;1),"Faltan Datos Obligatorios y hay error en datos opcionales",Y1027=5,CONCATENATE("Faltan Datos Obligatorios:",IF(AA1027=5," Nombre, ",""),IF(AB1027=5," Precio, ",""),IF(AC1027=5," Cantidad ","")),AH1027&gt;=30,"Error Descuento y Granel",AF1027=15,"Falta Digitar Descuento",AF1027=16,"Error: Valor descuento superior a venta",AG1027=17,"Falta Seleccionar Unidad de medida",AG1027=19,"Habilitar venta a Granel"),"")</f>
        <v/>
      </c>
      <c r="AA1027" s="4">
        <f>IF($AD1027=0,-5,IF(D1027="",5,10))</f>
        <v>-5</v>
      </c>
      <c r="AB1027" s="4">
        <f>IF($AD1027=0,-5,IF(E1027="",5,10))</f>
        <v>-5</v>
      </c>
      <c r="AC1027" s="4">
        <f>IF($AD1027=0,-5,IF(F1027="",5,10))</f>
        <v>-5</v>
      </c>
      <c r="AD1027" s="4">
        <f>COUNTA(D1027:F1027)</f>
        <v>0</v>
      </c>
      <c r="AE1027" s="4">
        <f>COUNTA(G1027:V1027)</f>
        <v>0</v>
      </c>
      <c r="AF1027" s="4" cm="1">
        <f t="array" ref="AF1027">IFERROR(_xlfn.IFS((AND(OR(P1027="Si"),Q1027="")),15,AND(Q1027&lt;&gt;"",P1027=""),18,E1027&lt;Q1027,16),0)</f>
        <v>0</v>
      </c>
      <c r="AG1027" s="4" cm="1">
        <f t="array" ref="AG1027">IFERROR(_xlfn.IFS((AND(OR(R1027="Si"),S1027="")),17,AND(S1027&lt;&gt;"",R1027=""),19),0)</f>
        <v>0</v>
      </c>
      <c r="AH1027" s="4">
        <f t="shared" si="47"/>
        <v>0</v>
      </c>
    </row>
    <row r="1028" spans="2:34" x14ac:dyDescent="0.25">
      <c r="B1028" s="6" t="str">
        <f t="shared" si="45"/>
        <v/>
      </c>
      <c r="C1028" s="7" t="str">
        <f t="shared" si="46"/>
        <v/>
      </c>
      <c r="D1028" s="9"/>
      <c r="E1028" s="10"/>
      <c r="F1028" s="9"/>
      <c r="G1028" s="8"/>
      <c r="H1028" s="8"/>
      <c r="I1028" s="8"/>
      <c r="J1028" s="8"/>
      <c r="K1028" s="8"/>
      <c r="L1028" s="8"/>
      <c r="M1028" s="11"/>
      <c r="N1028" s="26"/>
      <c r="O1028" s="26"/>
      <c r="P1028" s="8"/>
      <c r="Q1028" s="11"/>
      <c r="R1028" s="8"/>
      <c r="S1028" s="8"/>
      <c r="T1028" s="8"/>
      <c r="U1028" s="8"/>
      <c r="V1028" s="8"/>
      <c r="Y1028" s="4" t="str" cm="1">
        <f t="array" ref="Y1028">_xlfn.IFS(AND(AD1028=0,AH1028&gt;1),0,AD1028=0,"",SUM(AA1028:AC1028)=30,10,OR(AA1028=5,AB1028=5,AC1028=5),5)</f>
        <v/>
      </c>
      <c r="Z1028" s="4" t="str" cm="1">
        <f t="array" ref="Z1028">IFERROR(_xlfn.IFS(AND(AH1028=0,Y1028=10),"Excelente, producto bien configurado",AND(Y1028=5,AH1028&gt;1),"Faltan Datos Obligatorios y hay error en datos opcionales",Y1028=5,CONCATENATE("Faltan Datos Obligatorios:",IF(AA1028=5," Nombre, ",""),IF(AB1028=5," Precio, ",""),IF(AC1028=5," Cantidad ","")),AH1028&gt;=30,"Error Descuento y Granel",AF1028=15,"Falta Digitar Descuento",AF1028=16,"Error: Valor descuento superior a venta",AG1028=17,"Falta Seleccionar Unidad de medida",AG1028=19,"Habilitar venta a Granel"),"")</f>
        <v/>
      </c>
      <c r="AA1028" s="4">
        <f>IF($AD1028=0,-5,IF(D1028="",5,10))</f>
        <v>-5</v>
      </c>
      <c r="AB1028" s="4">
        <f>IF($AD1028=0,-5,IF(E1028="",5,10))</f>
        <v>-5</v>
      </c>
      <c r="AC1028" s="4">
        <f>IF($AD1028=0,-5,IF(F1028="",5,10))</f>
        <v>-5</v>
      </c>
      <c r="AD1028" s="4">
        <f>COUNTA(D1028:F1028)</f>
        <v>0</v>
      </c>
      <c r="AE1028" s="4">
        <f>COUNTA(G1028:V1028)</f>
        <v>0</v>
      </c>
      <c r="AF1028" s="4" cm="1">
        <f t="array" ref="AF1028">IFERROR(_xlfn.IFS((AND(OR(P1028="Si"),Q1028="")),15,AND(Q1028&lt;&gt;"",P1028=""),18,E1028&lt;Q1028,16),0)</f>
        <v>0</v>
      </c>
      <c r="AG1028" s="4" cm="1">
        <f t="array" ref="AG1028">IFERROR(_xlfn.IFS((AND(OR(R1028="Si"),S1028="")),17,AND(S1028&lt;&gt;"",R1028=""),19),0)</f>
        <v>0</v>
      </c>
      <c r="AH1028" s="4">
        <f t="shared" si="47"/>
        <v>0</v>
      </c>
    </row>
    <row r="1029" spans="2:34" x14ac:dyDescent="0.25">
      <c r="B1029" s="6" t="str">
        <f t="shared" si="45"/>
        <v/>
      </c>
      <c r="C1029" s="7" t="str">
        <f t="shared" si="46"/>
        <v/>
      </c>
      <c r="D1029" s="9"/>
      <c r="E1029" s="10"/>
      <c r="F1029" s="9"/>
      <c r="G1029" s="8"/>
      <c r="H1029" s="8"/>
      <c r="I1029" s="8"/>
      <c r="J1029" s="8"/>
      <c r="K1029" s="8"/>
      <c r="L1029" s="8"/>
      <c r="M1029" s="11"/>
      <c r="N1029" s="26"/>
      <c r="O1029" s="26"/>
      <c r="P1029" s="8"/>
      <c r="Q1029" s="11"/>
      <c r="R1029" s="8"/>
      <c r="S1029" s="8"/>
      <c r="T1029" s="8"/>
      <c r="U1029" s="8"/>
      <c r="V1029" s="8"/>
      <c r="Y1029" s="4" t="str" cm="1">
        <f t="array" ref="Y1029">_xlfn.IFS(AND(AD1029=0,AH1029&gt;1),0,AD1029=0,"",SUM(AA1029:AC1029)=30,10,OR(AA1029=5,AB1029=5,AC1029=5),5)</f>
        <v/>
      </c>
      <c r="Z1029" s="4" t="str" cm="1">
        <f t="array" ref="Z1029">IFERROR(_xlfn.IFS(AND(AH1029=0,Y1029=10),"Excelente, producto bien configurado",AND(Y1029=5,AH1029&gt;1),"Faltan Datos Obligatorios y hay error en datos opcionales",Y1029=5,CONCATENATE("Faltan Datos Obligatorios:",IF(AA1029=5," Nombre, ",""),IF(AB1029=5," Precio, ",""),IF(AC1029=5," Cantidad ","")),AH1029&gt;=30,"Error Descuento y Granel",AF1029=15,"Falta Digitar Descuento",AF1029=16,"Error: Valor descuento superior a venta",AG1029=17,"Falta Seleccionar Unidad de medida",AG1029=19,"Habilitar venta a Granel"),"")</f>
        <v/>
      </c>
      <c r="AA1029" s="4">
        <f>IF($AD1029=0,-5,IF(D1029="",5,10))</f>
        <v>-5</v>
      </c>
      <c r="AB1029" s="4">
        <f>IF($AD1029=0,-5,IF(E1029="",5,10))</f>
        <v>-5</v>
      </c>
      <c r="AC1029" s="4">
        <f>IF($AD1029=0,-5,IF(F1029="",5,10))</f>
        <v>-5</v>
      </c>
      <c r="AD1029" s="4">
        <f>COUNTA(D1029:F1029)</f>
        <v>0</v>
      </c>
      <c r="AE1029" s="4">
        <f>COUNTA(G1029:V1029)</f>
        <v>0</v>
      </c>
      <c r="AF1029" s="4" cm="1">
        <f t="array" ref="AF1029">IFERROR(_xlfn.IFS((AND(OR(P1029="Si"),Q1029="")),15,AND(Q1029&lt;&gt;"",P1029=""),18,E1029&lt;Q1029,16),0)</f>
        <v>0</v>
      </c>
      <c r="AG1029" s="4" cm="1">
        <f t="array" ref="AG1029">IFERROR(_xlfn.IFS((AND(OR(R1029="Si"),S1029="")),17,AND(S1029&lt;&gt;"",R1029=""),19),0)</f>
        <v>0</v>
      </c>
      <c r="AH1029" s="4">
        <f t="shared" si="47"/>
        <v>0</v>
      </c>
    </row>
    <row r="1030" spans="2:34" x14ac:dyDescent="0.25">
      <c r="B1030" s="6" t="str">
        <f t="shared" si="45"/>
        <v/>
      </c>
      <c r="C1030" s="7" t="str">
        <f t="shared" si="46"/>
        <v/>
      </c>
      <c r="D1030" s="9"/>
      <c r="E1030" s="10"/>
      <c r="F1030" s="9"/>
      <c r="G1030" s="8"/>
      <c r="H1030" s="8"/>
      <c r="I1030" s="8"/>
      <c r="J1030" s="8"/>
      <c r="K1030" s="8"/>
      <c r="L1030" s="8"/>
      <c r="M1030" s="11"/>
      <c r="N1030" s="26"/>
      <c r="O1030" s="26"/>
      <c r="P1030" s="8"/>
      <c r="Q1030" s="11"/>
      <c r="R1030" s="8"/>
      <c r="S1030" s="8"/>
      <c r="T1030" s="8"/>
      <c r="U1030" s="8"/>
      <c r="V1030" s="8"/>
      <c r="Y1030" s="4" t="str" cm="1">
        <f t="array" ref="Y1030">_xlfn.IFS(AND(AD1030=0,AH1030&gt;1),0,AD1030=0,"",SUM(AA1030:AC1030)=30,10,OR(AA1030=5,AB1030=5,AC1030=5),5)</f>
        <v/>
      </c>
      <c r="Z1030" s="4" t="str" cm="1">
        <f t="array" ref="Z1030">IFERROR(_xlfn.IFS(AND(AH1030=0,Y1030=10),"Excelente, producto bien configurado",AND(Y1030=5,AH1030&gt;1),"Faltan Datos Obligatorios y hay error en datos opcionales",Y1030=5,CONCATENATE("Faltan Datos Obligatorios:",IF(AA1030=5," Nombre, ",""),IF(AB1030=5," Precio, ",""),IF(AC1030=5," Cantidad ","")),AH1030&gt;=30,"Error Descuento y Granel",AF1030=15,"Falta Digitar Descuento",AF1030=16,"Error: Valor descuento superior a venta",AG1030=17,"Falta Seleccionar Unidad de medida",AG1030=19,"Habilitar venta a Granel"),"")</f>
        <v/>
      </c>
      <c r="AA1030" s="4">
        <f>IF($AD1030=0,-5,IF(D1030="",5,10))</f>
        <v>-5</v>
      </c>
      <c r="AB1030" s="4">
        <f>IF($AD1030=0,-5,IF(E1030="",5,10))</f>
        <v>-5</v>
      </c>
      <c r="AC1030" s="4">
        <f>IF($AD1030=0,-5,IF(F1030="",5,10))</f>
        <v>-5</v>
      </c>
      <c r="AD1030" s="4">
        <f>COUNTA(D1030:F1030)</f>
        <v>0</v>
      </c>
      <c r="AE1030" s="4">
        <f>COUNTA(G1030:V1030)</f>
        <v>0</v>
      </c>
      <c r="AF1030" s="4" cm="1">
        <f t="array" ref="AF1030">IFERROR(_xlfn.IFS((AND(OR(P1030="Si"),Q1030="")),15,AND(Q1030&lt;&gt;"",P1030=""),18,E1030&lt;Q1030,16),0)</f>
        <v>0</v>
      </c>
      <c r="AG1030" s="4" cm="1">
        <f t="array" ref="AG1030">IFERROR(_xlfn.IFS((AND(OR(R1030="Si"),S1030="")),17,AND(S1030&lt;&gt;"",R1030=""),19),0)</f>
        <v>0</v>
      </c>
      <c r="AH1030" s="4">
        <f t="shared" si="47"/>
        <v>0</v>
      </c>
    </row>
    <row r="1031" spans="2:34" x14ac:dyDescent="0.25">
      <c r="B1031" s="6" t="str">
        <f t="shared" si="45"/>
        <v/>
      </c>
      <c r="C1031" s="7" t="str">
        <f t="shared" si="46"/>
        <v/>
      </c>
      <c r="D1031" s="9"/>
      <c r="E1031" s="10"/>
      <c r="F1031" s="9"/>
      <c r="G1031" s="8"/>
      <c r="H1031" s="8"/>
      <c r="I1031" s="8"/>
      <c r="J1031" s="8"/>
      <c r="K1031" s="8"/>
      <c r="L1031" s="8"/>
      <c r="M1031" s="11"/>
      <c r="N1031" s="26"/>
      <c r="O1031" s="26"/>
      <c r="P1031" s="8"/>
      <c r="Q1031" s="11"/>
      <c r="R1031" s="8"/>
      <c r="S1031" s="8"/>
      <c r="T1031" s="8"/>
      <c r="U1031" s="8"/>
      <c r="V1031" s="8"/>
      <c r="Y1031" s="4" t="str" cm="1">
        <f t="array" ref="Y1031">_xlfn.IFS(AND(AD1031=0,AH1031&gt;1),0,AD1031=0,"",SUM(AA1031:AC1031)=30,10,OR(AA1031=5,AB1031=5,AC1031=5),5)</f>
        <v/>
      </c>
      <c r="Z1031" s="4" t="str" cm="1">
        <f t="array" ref="Z1031">IFERROR(_xlfn.IFS(AND(AH1031=0,Y1031=10),"Excelente, producto bien configurado",AND(Y1031=5,AH1031&gt;1),"Faltan Datos Obligatorios y hay error en datos opcionales",Y1031=5,CONCATENATE("Faltan Datos Obligatorios:",IF(AA1031=5," Nombre, ",""),IF(AB1031=5," Precio, ",""),IF(AC1031=5," Cantidad ","")),AH1031&gt;=30,"Error Descuento y Granel",AF1031=15,"Falta Digitar Descuento",AF1031=16,"Error: Valor descuento superior a venta",AG1031=17,"Falta Seleccionar Unidad de medida",AG1031=19,"Habilitar venta a Granel"),"")</f>
        <v/>
      </c>
      <c r="AA1031" s="4">
        <f>IF($AD1031=0,-5,IF(D1031="",5,10))</f>
        <v>-5</v>
      </c>
      <c r="AB1031" s="4">
        <f>IF($AD1031=0,-5,IF(E1031="",5,10))</f>
        <v>-5</v>
      </c>
      <c r="AC1031" s="4">
        <f>IF($AD1031=0,-5,IF(F1031="",5,10))</f>
        <v>-5</v>
      </c>
      <c r="AD1031" s="4">
        <f>COUNTA(D1031:F1031)</f>
        <v>0</v>
      </c>
      <c r="AE1031" s="4">
        <f>COUNTA(G1031:V1031)</f>
        <v>0</v>
      </c>
      <c r="AF1031" s="4" cm="1">
        <f t="array" ref="AF1031">IFERROR(_xlfn.IFS((AND(OR(P1031="Si"),Q1031="")),15,AND(Q1031&lt;&gt;"",P1031=""),18,E1031&lt;Q1031,16),0)</f>
        <v>0</v>
      </c>
      <c r="AG1031" s="4" cm="1">
        <f t="array" ref="AG1031">IFERROR(_xlfn.IFS((AND(OR(R1031="Si"),S1031="")),17,AND(S1031&lt;&gt;"",R1031=""),19),0)</f>
        <v>0</v>
      </c>
      <c r="AH1031" s="4">
        <f t="shared" si="47"/>
        <v>0</v>
      </c>
    </row>
    <row r="1032" spans="2:34" x14ac:dyDescent="0.25">
      <c r="B1032" s="6" t="str">
        <f t="shared" si="45"/>
        <v/>
      </c>
      <c r="C1032" s="7" t="str">
        <f t="shared" si="46"/>
        <v/>
      </c>
      <c r="D1032" s="9"/>
      <c r="E1032" s="10"/>
      <c r="F1032" s="9"/>
      <c r="G1032" s="8"/>
      <c r="H1032" s="8"/>
      <c r="I1032" s="8"/>
      <c r="J1032" s="8"/>
      <c r="K1032" s="8"/>
      <c r="L1032" s="8"/>
      <c r="M1032" s="11"/>
      <c r="N1032" s="26"/>
      <c r="O1032" s="26"/>
      <c r="P1032" s="8"/>
      <c r="Q1032" s="11"/>
      <c r="R1032" s="8"/>
      <c r="S1032" s="8"/>
      <c r="T1032" s="8"/>
      <c r="U1032" s="8"/>
      <c r="V1032" s="8"/>
      <c r="Y1032" s="4" t="str" cm="1">
        <f t="array" ref="Y1032">_xlfn.IFS(AND(AD1032=0,AH1032&gt;1),0,AD1032=0,"",SUM(AA1032:AC1032)=30,10,OR(AA1032=5,AB1032=5,AC1032=5),5)</f>
        <v/>
      </c>
      <c r="Z1032" s="4" t="str" cm="1">
        <f t="array" ref="Z1032">IFERROR(_xlfn.IFS(AND(AH1032=0,Y1032=10),"Excelente, producto bien configurado",AND(Y1032=5,AH1032&gt;1),"Faltan Datos Obligatorios y hay error en datos opcionales",Y1032=5,CONCATENATE("Faltan Datos Obligatorios:",IF(AA1032=5," Nombre, ",""),IF(AB1032=5," Precio, ",""),IF(AC1032=5," Cantidad ","")),AH1032&gt;=30,"Error Descuento y Granel",AF1032=15,"Falta Digitar Descuento",AF1032=16,"Error: Valor descuento superior a venta",AG1032=17,"Falta Seleccionar Unidad de medida",AG1032=19,"Habilitar venta a Granel"),"")</f>
        <v/>
      </c>
      <c r="AA1032" s="4">
        <f>IF($AD1032=0,-5,IF(D1032="",5,10))</f>
        <v>-5</v>
      </c>
      <c r="AB1032" s="4">
        <f>IF($AD1032=0,-5,IF(E1032="",5,10))</f>
        <v>-5</v>
      </c>
      <c r="AC1032" s="4">
        <f>IF($AD1032=0,-5,IF(F1032="",5,10))</f>
        <v>-5</v>
      </c>
      <c r="AD1032" s="4">
        <f>COUNTA(D1032:F1032)</f>
        <v>0</v>
      </c>
      <c r="AE1032" s="4">
        <f>COUNTA(G1032:V1032)</f>
        <v>0</v>
      </c>
      <c r="AF1032" s="4" cm="1">
        <f t="array" ref="AF1032">IFERROR(_xlfn.IFS((AND(OR(P1032="Si"),Q1032="")),15,AND(Q1032&lt;&gt;"",P1032=""),18,E1032&lt;Q1032,16),0)</f>
        <v>0</v>
      </c>
      <c r="AG1032" s="4" cm="1">
        <f t="array" ref="AG1032">IFERROR(_xlfn.IFS((AND(OR(R1032="Si"),S1032="")),17,AND(S1032&lt;&gt;"",R1032=""),19),0)</f>
        <v>0</v>
      </c>
      <c r="AH1032" s="4">
        <f t="shared" si="47"/>
        <v>0</v>
      </c>
    </row>
    <row r="1033" spans="2:34" x14ac:dyDescent="0.25">
      <c r="B1033" s="6" t="str">
        <f t="shared" si="45"/>
        <v/>
      </c>
      <c r="C1033" s="7" t="str">
        <f t="shared" si="46"/>
        <v/>
      </c>
      <c r="D1033" s="9"/>
      <c r="E1033" s="10"/>
      <c r="F1033" s="9"/>
      <c r="G1033" s="8"/>
      <c r="H1033" s="8"/>
      <c r="I1033" s="8"/>
      <c r="J1033" s="8"/>
      <c r="K1033" s="8"/>
      <c r="L1033" s="8"/>
      <c r="M1033" s="11"/>
      <c r="N1033" s="26"/>
      <c r="O1033" s="26"/>
      <c r="P1033" s="8"/>
      <c r="Q1033" s="11"/>
      <c r="R1033" s="8"/>
      <c r="S1033" s="8"/>
      <c r="T1033" s="8"/>
      <c r="U1033" s="8"/>
      <c r="V1033" s="8"/>
      <c r="Y1033" s="4" t="str" cm="1">
        <f t="array" ref="Y1033">_xlfn.IFS(AND(AD1033=0,AH1033&gt;1),0,AD1033=0,"",SUM(AA1033:AC1033)=30,10,OR(AA1033=5,AB1033=5,AC1033=5),5)</f>
        <v/>
      </c>
      <c r="Z1033" s="4" t="str" cm="1">
        <f t="array" ref="Z1033">IFERROR(_xlfn.IFS(AND(AH1033=0,Y1033=10),"Excelente, producto bien configurado",AND(Y1033=5,AH1033&gt;1),"Faltan Datos Obligatorios y hay error en datos opcionales",Y1033=5,CONCATENATE("Faltan Datos Obligatorios:",IF(AA1033=5," Nombre, ",""),IF(AB1033=5," Precio, ",""),IF(AC1033=5," Cantidad ","")),AH1033&gt;=30,"Error Descuento y Granel",AF1033=15,"Falta Digitar Descuento",AF1033=16,"Error: Valor descuento superior a venta",AG1033=17,"Falta Seleccionar Unidad de medida",AG1033=19,"Habilitar venta a Granel"),"")</f>
        <v/>
      </c>
      <c r="AA1033" s="4">
        <f>IF($AD1033=0,-5,IF(D1033="",5,10))</f>
        <v>-5</v>
      </c>
      <c r="AB1033" s="4">
        <f>IF($AD1033=0,-5,IF(E1033="",5,10))</f>
        <v>-5</v>
      </c>
      <c r="AC1033" s="4">
        <f>IF($AD1033=0,-5,IF(F1033="",5,10))</f>
        <v>-5</v>
      </c>
      <c r="AD1033" s="4">
        <f>COUNTA(D1033:F1033)</f>
        <v>0</v>
      </c>
      <c r="AE1033" s="4">
        <f>COUNTA(G1033:V1033)</f>
        <v>0</v>
      </c>
      <c r="AF1033" s="4" cm="1">
        <f t="array" ref="AF1033">IFERROR(_xlfn.IFS((AND(OR(P1033="Si"),Q1033="")),15,AND(Q1033&lt;&gt;"",P1033=""),18,E1033&lt;Q1033,16),0)</f>
        <v>0</v>
      </c>
      <c r="AG1033" s="4" cm="1">
        <f t="array" ref="AG1033">IFERROR(_xlfn.IFS((AND(OR(R1033="Si"),S1033="")),17,AND(S1033&lt;&gt;"",R1033=""),19),0)</f>
        <v>0</v>
      </c>
      <c r="AH1033" s="4">
        <f t="shared" si="47"/>
        <v>0</v>
      </c>
    </row>
    <row r="1034" spans="2:34" x14ac:dyDescent="0.25">
      <c r="B1034" s="6" t="str">
        <f t="shared" si="45"/>
        <v/>
      </c>
      <c r="C1034" s="7" t="str">
        <f t="shared" si="46"/>
        <v/>
      </c>
      <c r="D1034" s="9"/>
      <c r="E1034" s="10"/>
      <c r="F1034" s="9"/>
      <c r="G1034" s="8"/>
      <c r="H1034" s="8"/>
      <c r="I1034" s="8"/>
      <c r="J1034" s="8"/>
      <c r="K1034" s="8"/>
      <c r="L1034" s="8"/>
      <c r="M1034" s="11"/>
      <c r="N1034" s="26"/>
      <c r="O1034" s="26"/>
      <c r="P1034" s="8"/>
      <c r="Q1034" s="11"/>
      <c r="R1034" s="8"/>
      <c r="S1034" s="8"/>
      <c r="T1034" s="8"/>
      <c r="U1034" s="8"/>
      <c r="V1034" s="8"/>
      <c r="Y1034" s="4" t="str" cm="1">
        <f t="array" ref="Y1034">_xlfn.IFS(AND(AD1034=0,AH1034&gt;1),0,AD1034=0,"",SUM(AA1034:AC1034)=30,10,OR(AA1034=5,AB1034=5,AC1034=5),5)</f>
        <v/>
      </c>
      <c r="Z1034" s="4" t="str" cm="1">
        <f t="array" ref="Z1034">IFERROR(_xlfn.IFS(AND(AH1034=0,Y1034=10),"Excelente, producto bien configurado",AND(Y1034=5,AH1034&gt;1),"Faltan Datos Obligatorios y hay error en datos opcionales",Y1034=5,CONCATENATE("Faltan Datos Obligatorios:",IF(AA1034=5," Nombre, ",""),IF(AB1034=5," Precio, ",""),IF(AC1034=5," Cantidad ","")),AH1034&gt;=30,"Error Descuento y Granel",AF1034=15,"Falta Digitar Descuento",AF1034=16,"Error: Valor descuento superior a venta",AG1034=17,"Falta Seleccionar Unidad de medida",AG1034=19,"Habilitar venta a Granel"),"")</f>
        <v/>
      </c>
      <c r="AA1034" s="4">
        <f>IF($AD1034=0,-5,IF(D1034="",5,10))</f>
        <v>-5</v>
      </c>
      <c r="AB1034" s="4">
        <f>IF($AD1034=0,-5,IF(E1034="",5,10))</f>
        <v>-5</v>
      </c>
      <c r="AC1034" s="4">
        <f>IF($AD1034=0,-5,IF(F1034="",5,10))</f>
        <v>-5</v>
      </c>
      <c r="AD1034" s="4">
        <f>COUNTA(D1034:F1034)</f>
        <v>0</v>
      </c>
      <c r="AE1034" s="4">
        <f>COUNTA(G1034:V1034)</f>
        <v>0</v>
      </c>
      <c r="AF1034" s="4" cm="1">
        <f t="array" ref="AF1034">IFERROR(_xlfn.IFS((AND(OR(P1034="Si"),Q1034="")),15,AND(Q1034&lt;&gt;"",P1034=""),18,E1034&lt;Q1034,16),0)</f>
        <v>0</v>
      </c>
      <c r="AG1034" s="4" cm="1">
        <f t="array" ref="AG1034">IFERROR(_xlfn.IFS((AND(OR(R1034="Si"),S1034="")),17,AND(S1034&lt;&gt;"",R1034=""),19),0)</f>
        <v>0</v>
      </c>
      <c r="AH1034" s="4">
        <f t="shared" si="47"/>
        <v>0</v>
      </c>
    </row>
    <row r="1035" spans="2:34" x14ac:dyDescent="0.25">
      <c r="B1035" s="6" t="str">
        <f t="shared" ref="B1035:B1098" si="48">IF(Y1035&gt;=0,Y1035,"")</f>
        <v/>
      </c>
      <c r="C1035" s="7" t="str">
        <f t="shared" ref="C1035:C1098" si="49">Z1035</f>
        <v/>
      </c>
      <c r="D1035" s="9"/>
      <c r="E1035" s="10"/>
      <c r="F1035" s="9"/>
      <c r="G1035" s="8"/>
      <c r="H1035" s="8"/>
      <c r="I1035" s="8"/>
      <c r="J1035" s="8"/>
      <c r="K1035" s="8"/>
      <c r="L1035" s="8"/>
      <c r="M1035" s="11"/>
      <c r="N1035" s="26"/>
      <c r="O1035" s="26"/>
      <c r="P1035" s="8"/>
      <c r="Q1035" s="11"/>
      <c r="R1035" s="8"/>
      <c r="S1035" s="8"/>
      <c r="T1035" s="8"/>
      <c r="U1035" s="8"/>
      <c r="V1035" s="8"/>
      <c r="Y1035" s="4" t="str" cm="1">
        <f t="array" ref="Y1035">_xlfn.IFS(AND(AD1035=0,AH1035&gt;1),0,AD1035=0,"",SUM(AA1035:AC1035)=30,10,OR(AA1035=5,AB1035=5,AC1035=5),5)</f>
        <v/>
      </c>
      <c r="Z1035" s="4" t="str" cm="1">
        <f t="array" ref="Z1035">IFERROR(_xlfn.IFS(AND(AH1035=0,Y1035=10),"Excelente, producto bien configurado",AND(Y1035=5,AH1035&gt;1),"Faltan Datos Obligatorios y hay error en datos opcionales",Y1035=5,CONCATENATE("Faltan Datos Obligatorios:",IF(AA1035=5," Nombre, ",""),IF(AB1035=5," Precio, ",""),IF(AC1035=5," Cantidad ","")),AH1035&gt;=30,"Error Descuento y Granel",AF1035=15,"Falta Digitar Descuento",AF1035=16,"Error: Valor descuento superior a venta",AG1035=17,"Falta Seleccionar Unidad de medida",AG1035=19,"Habilitar venta a Granel"),"")</f>
        <v/>
      </c>
      <c r="AA1035" s="4">
        <f>IF($AD1035=0,-5,IF(D1035="",5,10))</f>
        <v>-5</v>
      </c>
      <c r="AB1035" s="4">
        <f>IF($AD1035=0,-5,IF(E1035="",5,10))</f>
        <v>-5</v>
      </c>
      <c r="AC1035" s="4">
        <f>IF($AD1035=0,-5,IF(F1035="",5,10))</f>
        <v>-5</v>
      </c>
      <c r="AD1035" s="4">
        <f>COUNTA(D1035:F1035)</f>
        <v>0</v>
      </c>
      <c r="AE1035" s="4">
        <f>COUNTA(G1035:V1035)</f>
        <v>0</v>
      </c>
      <c r="AF1035" s="4" cm="1">
        <f t="array" ref="AF1035">IFERROR(_xlfn.IFS((AND(OR(P1035="Si"),Q1035="")),15,AND(Q1035&lt;&gt;"",P1035=""),18,E1035&lt;Q1035,16),0)</f>
        <v>0</v>
      </c>
      <c r="AG1035" s="4" cm="1">
        <f t="array" ref="AG1035">IFERROR(_xlfn.IFS((AND(OR(R1035="Si"),S1035="")),17,AND(S1035&lt;&gt;"",R1035=""),19),0)</f>
        <v>0</v>
      </c>
      <c r="AH1035" s="4">
        <f t="shared" ref="AH1035:AH1098" si="50">SUM(AF1035:AG1035)</f>
        <v>0</v>
      </c>
    </row>
    <row r="1036" spans="2:34" x14ac:dyDescent="0.25">
      <c r="B1036" s="6" t="str">
        <f t="shared" si="48"/>
        <v/>
      </c>
      <c r="C1036" s="7" t="str">
        <f t="shared" si="49"/>
        <v/>
      </c>
      <c r="D1036" s="9"/>
      <c r="E1036" s="10"/>
      <c r="F1036" s="9"/>
      <c r="G1036" s="8"/>
      <c r="H1036" s="8"/>
      <c r="I1036" s="8"/>
      <c r="J1036" s="8"/>
      <c r="K1036" s="8"/>
      <c r="L1036" s="8"/>
      <c r="M1036" s="11"/>
      <c r="N1036" s="26"/>
      <c r="O1036" s="26"/>
      <c r="P1036" s="8"/>
      <c r="Q1036" s="11"/>
      <c r="R1036" s="8"/>
      <c r="S1036" s="8"/>
      <c r="T1036" s="8"/>
      <c r="U1036" s="8"/>
      <c r="V1036" s="8"/>
      <c r="Y1036" s="4" t="str" cm="1">
        <f t="array" ref="Y1036">_xlfn.IFS(AND(AD1036=0,AH1036&gt;1),0,AD1036=0,"",SUM(AA1036:AC1036)=30,10,OR(AA1036=5,AB1036=5,AC1036=5),5)</f>
        <v/>
      </c>
      <c r="Z1036" s="4" t="str" cm="1">
        <f t="array" ref="Z1036">IFERROR(_xlfn.IFS(AND(AH1036=0,Y1036=10),"Excelente, producto bien configurado",AND(Y1036=5,AH1036&gt;1),"Faltan Datos Obligatorios y hay error en datos opcionales",Y1036=5,CONCATENATE("Faltan Datos Obligatorios:",IF(AA1036=5," Nombre, ",""),IF(AB1036=5," Precio, ",""),IF(AC1036=5," Cantidad ","")),AH1036&gt;=30,"Error Descuento y Granel",AF1036=15,"Falta Digitar Descuento",AF1036=16,"Error: Valor descuento superior a venta",AG1036=17,"Falta Seleccionar Unidad de medida",AG1036=19,"Habilitar venta a Granel"),"")</f>
        <v/>
      </c>
      <c r="AA1036" s="4">
        <f>IF($AD1036=0,-5,IF(D1036="",5,10))</f>
        <v>-5</v>
      </c>
      <c r="AB1036" s="4">
        <f>IF($AD1036=0,-5,IF(E1036="",5,10))</f>
        <v>-5</v>
      </c>
      <c r="AC1036" s="4">
        <f>IF($AD1036=0,-5,IF(F1036="",5,10))</f>
        <v>-5</v>
      </c>
      <c r="AD1036" s="4">
        <f>COUNTA(D1036:F1036)</f>
        <v>0</v>
      </c>
      <c r="AE1036" s="4">
        <f>COUNTA(G1036:V1036)</f>
        <v>0</v>
      </c>
      <c r="AF1036" s="4" cm="1">
        <f t="array" ref="AF1036">IFERROR(_xlfn.IFS((AND(OR(P1036="Si"),Q1036="")),15,AND(Q1036&lt;&gt;"",P1036=""),18,E1036&lt;Q1036,16),0)</f>
        <v>0</v>
      </c>
      <c r="AG1036" s="4" cm="1">
        <f t="array" ref="AG1036">IFERROR(_xlfn.IFS((AND(OR(R1036="Si"),S1036="")),17,AND(S1036&lt;&gt;"",R1036=""),19),0)</f>
        <v>0</v>
      </c>
      <c r="AH1036" s="4">
        <f t="shared" si="50"/>
        <v>0</v>
      </c>
    </row>
    <row r="1037" spans="2:34" x14ac:dyDescent="0.25">
      <c r="B1037" s="6" t="str">
        <f t="shared" si="48"/>
        <v/>
      </c>
      <c r="C1037" s="7" t="str">
        <f t="shared" si="49"/>
        <v/>
      </c>
      <c r="D1037" s="9"/>
      <c r="E1037" s="10"/>
      <c r="F1037" s="9"/>
      <c r="G1037" s="8"/>
      <c r="H1037" s="8"/>
      <c r="I1037" s="8"/>
      <c r="J1037" s="8"/>
      <c r="K1037" s="8"/>
      <c r="L1037" s="8"/>
      <c r="M1037" s="11"/>
      <c r="N1037" s="26"/>
      <c r="O1037" s="26"/>
      <c r="P1037" s="8"/>
      <c r="Q1037" s="11"/>
      <c r="R1037" s="8"/>
      <c r="S1037" s="8"/>
      <c r="T1037" s="8"/>
      <c r="U1037" s="8"/>
      <c r="V1037" s="8"/>
      <c r="Y1037" s="4" t="str" cm="1">
        <f t="array" ref="Y1037">_xlfn.IFS(AND(AD1037=0,AH1037&gt;1),0,AD1037=0,"",SUM(AA1037:AC1037)=30,10,OR(AA1037=5,AB1037=5,AC1037=5),5)</f>
        <v/>
      </c>
      <c r="Z1037" s="4" t="str" cm="1">
        <f t="array" ref="Z1037">IFERROR(_xlfn.IFS(AND(AH1037=0,Y1037=10),"Excelente, producto bien configurado",AND(Y1037=5,AH1037&gt;1),"Faltan Datos Obligatorios y hay error en datos opcionales",Y1037=5,CONCATENATE("Faltan Datos Obligatorios:",IF(AA1037=5," Nombre, ",""),IF(AB1037=5," Precio, ",""),IF(AC1037=5," Cantidad ","")),AH1037&gt;=30,"Error Descuento y Granel",AF1037=15,"Falta Digitar Descuento",AF1037=16,"Error: Valor descuento superior a venta",AG1037=17,"Falta Seleccionar Unidad de medida",AG1037=19,"Habilitar venta a Granel"),"")</f>
        <v/>
      </c>
      <c r="AA1037" s="4">
        <f>IF($AD1037=0,-5,IF(D1037="",5,10))</f>
        <v>-5</v>
      </c>
      <c r="AB1037" s="4">
        <f>IF($AD1037=0,-5,IF(E1037="",5,10))</f>
        <v>-5</v>
      </c>
      <c r="AC1037" s="4">
        <f>IF($AD1037=0,-5,IF(F1037="",5,10))</f>
        <v>-5</v>
      </c>
      <c r="AD1037" s="4">
        <f>COUNTA(D1037:F1037)</f>
        <v>0</v>
      </c>
      <c r="AE1037" s="4">
        <f>COUNTA(G1037:V1037)</f>
        <v>0</v>
      </c>
      <c r="AF1037" s="4" cm="1">
        <f t="array" ref="AF1037">IFERROR(_xlfn.IFS((AND(OR(P1037="Si"),Q1037="")),15,AND(Q1037&lt;&gt;"",P1037=""),18,E1037&lt;Q1037,16),0)</f>
        <v>0</v>
      </c>
      <c r="AG1037" s="4" cm="1">
        <f t="array" ref="AG1037">IFERROR(_xlfn.IFS((AND(OR(R1037="Si"),S1037="")),17,AND(S1037&lt;&gt;"",R1037=""),19),0)</f>
        <v>0</v>
      </c>
      <c r="AH1037" s="4">
        <f t="shared" si="50"/>
        <v>0</v>
      </c>
    </row>
    <row r="1038" spans="2:34" x14ac:dyDescent="0.25">
      <c r="B1038" s="6" t="str">
        <f t="shared" si="48"/>
        <v/>
      </c>
      <c r="C1038" s="7" t="str">
        <f t="shared" si="49"/>
        <v/>
      </c>
      <c r="D1038" s="9"/>
      <c r="E1038" s="10"/>
      <c r="F1038" s="9"/>
      <c r="G1038" s="8"/>
      <c r="H1038" s="8"/>
      <c r="I1038" s="8"/>
      <c r="J1038" s="8"/>
      <c r="K1038" s="8"/>
      <c r="L1038" s="8"/>
      <c r="M1038" s="11"/>
      <c r="N1038" s="26"/>
      <c r="O1038" s="26"/>
      <c r="P1038" s="8"/>
      <c r="Q1038" s="11"/>
      <c r="R1038" s="8"/>
      <c r="S1038" s="8"/>
      <c r="T1038" s="8"/>
      <c r="U1038" s="8"/>
      <c r="V1038" s="8"/>
      <c r="Y1038" s="4" t="str" cm="1">
        <f t="array" ref="Y1038">_xlfn.IFS(AND(AD1038=0,AH1038&gt;1),0,AD1038=0,"",SUM(AA1038:AC1038)=30,10,OR(AA1038=5,AB1038=5,AC1038=5),5)</f>
        <v/>
      </c>
      <c r="Z1038" s="4" t="str" cm="1">
        <f t="array" ref="Z1038">IFERROR(_xlfn.IFS(AND(AH1038=0,Y1038=10),"Excelente, producto bien configurado",AND(Y1038=5,AH1038&gt;1),"Faltan Datos Obligatorios y hay error en datos opcionales",Y1038=5,CONCATENATE("Faltan Datos Obligatorios:",IF(AA1038=5," Nombre, ",""),IF(AB1038=5," Precio, ",""),IF(AC1038=5," Cantidad ","")),AH1038&gt;=30,"Error Descuento y Granel",AF1038=15,"Falta Digitar Descuento",AF1038=16,"Error: Valor descuento superior a venta",AG1038=17,"Falta Seleccionar Unidad de medida",AG1038=19,"Habilitar venta a Granel"),"")</f>
        <v/>
      </c>
      <c r="AA1038" s="4">
        <f>IF($AD1038=0,-5,IF(D1038="",5,10))</f>
        <v>-5</v>
      </c>
      <c r="AB1038" s="4">
        <f>IF($AD1038=0,-5,IF(E1038="",5,10))</f>
        <v>-5</v>
      </c>
      <c r="AC1038" s="4">
        <f>IF($AD1038=0,-5,IF(F1038="",5,10))</f>
        <v>-5</v>
      </c>
      <c r="AD1038" s="4">
        <f>COUNTA(D1038:F1038)</f>
        <v>0</v>
      </c>
      <c r="AE1038" s="4">
        <f>COUNTA(G1038:V1038)</f>
        <v>0</v>
      </c>
      <c r="AF1038" s="4" cm="1">
        <f t="array" ref="AF1038">IFERROR(_xlfn.IFS((AND(OR(P1038="Si"),Q1038="")),15,AND(Q1038&lt;&gt;"",P1038=""),18,E1038&lt;Q1038,16),0)</f>
        <v>0</v>
      </c>
      <c r="AG1038" s="4" cm="1">
        <f t="array" ref="AG1038">IFERROR(_xlfn.IFS((AND(OR(R1038="Si"),S1038="")),17,AND(S1038&lt;&gt;"",R1038=""),19),0)</f>
        <v>0</v>
      </c>
      <c r="AH1038" s="4">
        <f t="shared" si="50"/>
        <v>0</v>
      </c>
    </row>
    <row r="1039" spans="2:34" x14ac:dyDescent="0.25">
      <c r="B1039" s="6" t="str">
        <f t="shared" si="48"/>
        <v/>
      </c>
      <c r="C1039" s="7" t="str">
        <f t="shared" si="49"/>
        <v/>
      </c>
      <c r="D1039" s="9"/>
      <c r="E1039" s="10"/>
      <c r="F1039" s="9"/>
      <c r="G1039" s="8"/>
      <c r="H1039" s="8"/>
      <c r="I1039" s="8"/>
      <c r="J1039" s="8"/>
      <c r="K1039" s="8"/>
      <c r="L1039" s="8"/>
      <c r="M1039" s="11"/>
      <c r="N1039" s="26"/>
      <c r="O1039" s="26"/>
      <c r="P1039" s="8"/>
      <c r="Q1039" s="11"/>
      <c r="R1039" s="8"/>
      <c r="S1039" s="8"/>
      <c r="T1039" s="8"/>
      <c r="U1039" s="8"/>
      <c r="V1039" s="8"/>
      <c r="Y1039" s="4" t="str" cm="1">
        <f t="array" ref="Y1039">_xlfn.IFS(AND(AD1039=0,AH1039&gt;1),0,AD1039=0,"",SUM(AA1039:AC1039)=30,10,OR(AA1039=5,AB1039=5,AC1039=5),5)</f>
        <v/>
      </c>
      <c r="Z1039" s="4" t="str" cm="1">
        <f t="array" ref="Z1039">IFERROR(_xlfn.IFS(AND(AH1039=0,Y1039=10),"Excelente, producto bien configurado",AND(Y1039=5,AH1039&gt;1),"Faltan Datos Obligatorios y hay error en datos opcionales",Y1039=5,CONCATENATE("Faltan Datos Obligatorios:",IF(AA1039=5," Nombre, ",""),IF(AB1039=5," Precio, ",""),IF(AC1039=5," Cantidad ","")),AH1039&gt;=30,"Error Descuento y Granel",AF1039=15,"Falta Digitar Descuento",AF1039=16,"Error: Valor descuento superior a venta",AG1039=17,"Falta Seleccionar Unidad de medida",AG1039=19,"Habilitar venta a Granel"),"")</f>
        <v/>
      </c>
      <c r="AA1039" s="4">
        <f>IF($AD1039=0,-5,IF(D1039="",5,10))</f>
        <v>-5</v>
      </c>
      <c r="AB1039" s="4">
        <f>IF($AD1039=0,-5,IF(E1039="",5,10))</f>
        <v>-5</v>
      </c>
      <c r="AC1039" s="4">
        <f>IF($AD1039=0,-5,IF(F1039="",5,10))</f>
        <v>-5</v>
      </c>
      <c r="AD1039" s="4">
        <f>COUNTA(D1039:F1039)</f>
        <v>0</v>
      </c>
      <c r="AE1039" s="4">
        <f>COUNTA(G1039:V1039)</f>
        <v>0</v>
      </c>
      <c r="AF1039" s="4" cm="1">
        <f t="array" ref="AF1039">IFERROR(_xlfn.IFS((AND(OR(P1039="Si"),Q1039="")),15,AND(Q1039&lt;&gt;"",P1039=""),18,E1039&lt;Q1039,16),0)</f>
        <v>0</v>
      </c>
      <c r="AG1039" s="4" cm="1">
        <f t="array" ref="AG1039">IFERROR(_xlfn.IFS((AND(OR(R1039="Si"),S1039="")),17,AND(S1039&lt;&gt;"",R1039=""),19),0)</f>
        <v>0</v>
      </c>
      <c r="AH1039" s="4">
        <f t="shared" si="50"/>
        <v>0</v>
      </c>
    </row>
    <row r="1040" spans="2:34" x14ac:dyDescent="0.25">
      <c r="B1040" s="6" t="str">
        <f t="shared" si="48"/>
        <v/>
      </c>
      <c r="C1040" s="7" t="str">
        <f t="shared" si="49"/>
        <v/>
      </c>
      <c r="D1040" s="9"/>
      <c r="E1040" s="10"/>
      <c r="F1040" s="9"/>
      <c r="G1040" s="8"/>
      <c r="H1040" s="8"/>
      <c r="I1040" s="8"/>
      <c r="J1040" s="8"/>
      <c r="K1040" s="8"/>
      <c r="L1040" s="8"/>
      <c r="M1040" s="11"/>
      <c r="N1040" s="26"/>
      <c r="O1040" s="26"/>
      <c r="P1040" s="8"/>
      <c r="Q1040" s="11"/>
      <c r="R1040" s="8"/>
      <c r="S1040" s="8"/>
      <c r="T1040" s="8"/>
      <c r="U1040" s="8"/>
      <c r="V1040" s="8"/>
      <c r="Y1040" s="4" t="str" cm="1">
        <f t="array" ref="Y1040">_xlfn.IFS(AND(AD1040=0,AH1040&gt;1),0,AD1040=0,"",SUM(AA1040:AC1040)=30,10,OR(AA1040=5,AB1040=5,AC1040=5),5)</f>
        <v/>
      </c>
      <c r="Z1040" s="4" t="str" cm="1">
        <f t="array" ref="Z1040">IFERROR(_xlfn.IFS(AND(AH1040=0,Y1040=10),"Excelente, producto bien configurado",AND(Y1040=5,AH1040&gt;1),"Faltan Datos Obligatorios y hay error en datos opcionales",Y1040=5,CONCATENATE("Faltan Datos Obligatorios:",IF(AA1040=5," Nombre, ",""),IF(AB1040=5," Precio, ",""),IF(AC1040=5," Cantidad ","")),AH1040&gt;=30,"Error Descuento y Granel",AF1040=15,"Falta Digitar Descuento",AF1040=16,"Error: Valor descuento superior a venta",AG1040=17,"Falta Seleccionar Unidad de medida",AG1040=19,"Habilitar venta a Granel"),"")</f>
        <v/>
      </c>
      <c r="AA1040" s="4">
        <f>IF($AD1040=0,-5,IF(D1040="",5,10))</f>
        <v>-5</v>
      </c>
      <c r="AB1040" s="4">
        <f>IF($AD1040=0,-5,IF(E1040="",5,10))</f>
        <v>-5</v>
      </c>
      <c r="AC1040" s="4">
        <f>IF($AD1040=0,-5,IF(F1040="",5,10))</f>
        <v>-5</v>
      </c>
      <c r="AD1040" s="4">
        <f>COUNTA(D1040:F1040)</f>
        <v>0</v>
      </c>
      <c r="AE1040" s="4">
        <f>COUNTA(G1040:V1040)</f>
        <v>0</v>
      </c>
      <c r="AF1040" s="4" cm="1">
        <f t="array" ref="AF1040">IFERROR(_xlfn.IFS((AND(OR(P1040="Si"),Q1040="")),15,AND(Q1040&lt;&gt;"",P1040=""),18,E1040&lt;Q1040,16),0)</f>
        <v>0</v>
      </c>
      <c r="AG1040" s="4" cm="1">
        <f t="array" ref="AG1040">IFERROR(_xlfn.IFS((AND(OR(R1040="Si"),S1040="")),17,AND(S1040&lt;&gt;"",R1040=""),19),0)</f>
        <v>0</v>
      </c>
      <c r="AH1040" s="4">
        <f t="shared" si="50"/>
        <v>0</v>
      </c>
    </row>
    <row r="1041" spans="2:34" x14ac:dyDescent="0.25">
      <c r="B1041" s="6" t="str">
        <f t="shared" si="48"/>
        <v/>
      </c>
      <c r="C1041" s="7" t="str">
        <f t="shared" si="49"/>
        <v/>
      </c>
      <c r="D1041" s="9"/>
      <c r="E1041" s="10"/>
      <c r="F1041" s="9"/>
      <c r="G1041" s="8"/>
      <c r="H1041" s="8"/>
      <c r="I1041" s="8"/>
      <c r="J1041" s="8"/>
      <c r="K1041" s="8"/>
      <c r="L1041" s="8"/>
      <c r="M1041" s="11"/>
      <c r="N1041" s="26"/>
      <c r="O1041" s="26"/>
      <c r="P1041" s="8"/>
      <c r="Q1041" s="11"/>
      <c r="R1041" s="8"/>
      <c r="S1041" s="8"/>
      <c r="T1041" s="8"/>
      <c r="U1041" s="8"/>
      <c r="V1041" s="8"/>
      <c r="Y1041" s="4" t="str" cm="1">
        <f t="array" ref="Y1041">_xlfn.IFS(AND(AD1041=0,AH1041&gt;1),0,AD1041=0,"",SUM(AA1041:AC1041)=30,10,OR(AA1041=5,AB1041=5,AC1041=5),5)</f>
        <v/>
      </c>
      <c r="Z1041" s="4" t="str" cm="1">
        <f t="array" ref="Z1041">IFERROR(_xlfn.IFS(AND(AH1041=0,Y1041=10),"Excelente, producto bien configurado",AND(Y1041=5,AH1041&gt;1),"Faltan Datos Obligatorios y hay error en datos opcionales",Y1041=5,CONCATENATE("Faltan Datos Obligatorios:",IF(AA1041=5," Nombre, ",""),IF(AB1041=5," Precio, ",""),IF(AC1041=5," Cantidad ","")),AH1041&gt;=30,"Error Descuento y Granel",AF1041=15,"Falta Digitar Descuento",AF1041=16,"Error: Valor descuento superior a venta",AG1041=17,"Falta Seleccionar Unidad de medida",AG1041=19,"Habilitar venta a Granel"),"")</f>
        <v/>
      </c>
      <c r="AA1041" s="4">
        <f>IF($AD1041=0,-5,IF(D1041="",5,10))</f>
        <v>-5</v>
      </c>
      <c r="AB1041" s="4">
        <f>IF($AD1041=0,-5,IF(E1041="",5,10))</f>
        <v>-5</v>
      </c>
      <c r="AC1041" s="4">
        <f>IF($AD1041=0,-5,IF(F1041="",5,10))</f>
        <v>-5</v>
      </c>
      <c r="AD1041" s="4">
        <f>COUNTA(D1041:F1041)</f>
        <v>0</v>
      </c>
      <c r="AE1041" s="4">
        <f>COUNTA(G1041:V1041)</f>
        <v>0</v>
      </c>
      <c r="AF1041" s="4" cm="1">
        <f t="array" ref="AF1041">IFERROR(_xlfn.IFS((AND(OR(P1041="Si"),Q1041="")),15,AND(Q1041&lt;&gt;"",P1041=""),18,E1041&lt;Q1041,16),0)</f>
        <v>0</v>
      </c>
      <c r="AG1041" s="4" cm="1">
        <f t="array" ref="AG1041">IFERROR(_xlfn.IFS((AND(OR(R1041="Si"),S1041="")),17,AND(S1041&lt;&gt;"",R1041=""),19),0)</f>
        <v>0</v>
      </c>
      <c r="AH1041" s="4">
        <f t="shared" si="50"/>
        <v>0</v>
      </c>
    </row>
    <row r="1042" spans="2:34" x14ac:dyDescent="0.25">
      <c r="B1042" s="6" t="str">
        <f t="shared" si="48"/>
        <v/>
      </c>
      <c r="C1042" s="7" t="str">
        <f t="shared" si="49"/>
        <v/>
      </c>
      <c r="D1042" s="9"/>
      <c r="E1042" s="10"/>
      <c r="F1042" s="9"/>
      <c r="G1042" s="8"/>
      <c r="H1042" s="8"/>
      <c r="I1042" s="8"/>
      <c r="J1042" s="8"/>
      <c r="K1042" s="8"/>
      <c r="L1042" s="8"/>
      <c r="M1042" s="11"/>
      <c r="N1042" s="26"/>
      <c r="O1042" s="26"/>
      <c r="P1042" s="8"/>
      <c r="Q1042" s="11"/>
      <c r="R1042" s="8"/>
      <c r="S1042" s="8"/>
      <c r="T1042" s="8"/>
      <c r="U1042" s="8"/>
      <c r="V1042" s="8"/>
      <c r="Y1042" s="4" t="str" cm="1">
        <f t="array" ref="Y1042">_xlfn.IFS(AND(AD1042=0,AH1042&gt;1),0,AD1042=0,"",SUM(AA1042:AC1042)=30,10,OR(AA1042=5,AB1042=5,AC1042=5),5)</f>
        <v/>
      </c>
      <c r="Z1042" s="4" t="str" cm="1">
        <f t="array" ref="Z1042">IFERROR(_xlfn.IFS(AND(AH1042=0,Y1042=10),"Excelente, producto bien configurado",AND(Y1042=5,AH1042&gt;1),"Faltan Datos Obligatorios y hay error en datos opcionales",Y1042=5,CONCATENATE("Faltan Datos Obligatorios:",IF(AA1042=5," Nombre, ",""),IF(AB1042=5," Precio, ",""),IF(AC1042=5," Cantidad ","")),AH1042&gt;=30,"Error Descuento y Granel",AF1042=15,"Falta Digitar Descuento",AF1042=16,"Error: Valor descuento superior a venta",AG1042=17,"Falta Seleccionar Unidad de medida",AG1042=19,"Habilitar venta a Granel"),"")</f>
        <v/>
      </c>
      <c r="AA1042" s="4">
        <f>IF($AD1042=0,-5,IF(D1042="",5,10))</f>
        <v>-5</v>
      </c>
      <c r="AB1042" s="4">
        <f>IF($AD1042=0,-5,IF(E1042="",5,10))</f>
        <v>-5</v>
      </c>
      <c r="AC1042" s="4">
        <f>IF($AD1042=0,-5,IF(F1042="",5,10))</f>
        <v>-5</v>
      </c>
      <c r="AD1042" s="4">
        <f>COUNTA(D1042:F1042)</f>
        <v>0</v>
      </c>
      <c r="AE1042" s="4">
        <f>COUNTA(G1042:V1042)</f>
        <v>0</v>
      </c>
      <c r="AF1042" s="4" cm="1">
        <f t="array" ref="AF1042">IFERROR(_xlfn.IFS((AND(OR(P1042="Si"),Q1042="")),15,AND(Q1042&lt;&gt;"",P1042=""),18,E1042&lt;Q1042,16),0)</f>
        <v>0</v>
      </c>
      <c r="AG1042" s="4" cm="1">
        <f t="array" ref="AG1042">IFERROR(_xlfn.IFS((AND(OR(R1042="Si"),S1042="")),17,AND(S1042&lt;&gt;"",R1042=""),19),0)</f>
        <v>0</v>
      </c>
      <c r="AH1042" s="4">
        <f t="shared" si="50"/>
        <v>0</v>
      </c>
    </row>
    <row r="1043" spans="2:34" x14ac:dyDescent="0.25">
      <c r="B1043" s="6" t="str">
        <f t="shared" si="48"/>
        <v/>
      </c>
      <c r="C1043" s="7" t="str">
        <f t="shared" si="49"/>
        <v/>
      </c>
      <c r="D1043" s="9"/>
      <c r="E1043" s="10"/>
      <c r="F1043" s="9"/>
      <c r="G1043" s="8"/>
      <c r="H1043" s="8"/>
      <c r="I1043" s="8"/>
      <c r="J1043" s="8"/>
      <c r="K1043" s="8"/>
      <c r="L1043" s="8"/>
      <c r="M1043" s="11"/>
      <c r="N1043" s="26"/>
      <c r="O1043" s="26"/>
      <c r="P1043" s="8"/>
      <c r="Q1043" s="11"/>
      <c r="R1043" s="8"/>
      <c r="S1043" s="8"/>
      <c r="T1043" s="8"/>
      <c r="U1043" s="8"/>
      <c r="V1043" s="8"/>
      <c r="Y1043" s="4" t="str" cm="1">
        <f t="array" ref="Y1043">_xlfn.IFS(AND(AD1043=0,AH1043&gt;1),0,AD1043=0,"",SUM(AA1043:AC1043)=30,10,OR(AA1043=5,AB1043=5,AC1043=5),5)</f>
        <v/>
      </c>
      <c r="Z1043" s="4" t="str" cm="1">
        <f t="array" ref="Z1043">IFERROR(_xlfn.IFS(AND(AH1043=0,Y1043=10),"Excelente, producto bien configurado",AND(Y1043=5,AH1043&gt;1),"Faltan Datos Obligatorios y hay error en datos opcionales",Y1043=5,CONCATENATE("Faltan Datos Obligatorios:",IF(AA1043=5," Nombre, ",""),IF(AB1043=5," Precio, ",""),IF(AC1043=5," Cantidad ","")),AH1043&gt;=30,"Error Descuento y Granel",AF1043=15,"Falta Digitar Descuento",AF1043=16,"Error: Valor descuento superior a venta",AG1043=17,"Falta Seleccionar Unidad de medida",AG1043=19,"Habilitar venta a Granel"),"")</f>
        <v/>
      </c>
      <c r="AA1043" s="4">
        <f>IF($AD1043=0,-5,IF(D1043="",5,10))</f>
        <v>-5</v>
      </c>
      <c r="AB1043" s="4">
        <f>IF($AD1043=0,-5,IF(E1043="",5,10))</f>
        <v>-5</v>
      </c>
      <c r="AC1043" s="4">
        <f>IF($AD1043=0,-5,IF(F1043="",5,10))</f>
        <v>-5</v>
      </c>
      <c r="AD1043" s="4">
        <f>COUNTA(D1043:F1043)</f>
        <v>0</v>
      </c>
      <c r="AE1043" s="4">
        <f>COUNTA(G1043:V1043)</f>
        <v>0</v>
      </c>
      <c r="AF1043" s="4" cm="1">
        <f t="array" ref="AF1043">IFERROR(_xlfn.IFS((AND(OR(P1043="Si"),Q1043="")),15,AND(Q1043&lt;&gt;"",P1043=""),18,E1043&lt;Q1043,16),0)</f>
        <v>0</v>
      </c>
      <c r="AG1043" s="4" cm="1">
        <f t="array" ref="AG1043">IFERROR(_xlfn.IFS((AND(OR(R1043="Si"),S1043="")),17,AND(S1043&lt;&gt;"",R1043=""),19),0)</f>
        <v>0</v>
      </c>
      <c r="AH1043" s="4">
        <f t="shared" si="50"/>
        <v>0</v>
      </c>
    </row>
    <row r="1044" spans="2:34" x14ac:dyDescent="0.25">
      <c r="B1044" s="6" t="str">
        <f t="shared" si="48"/>
        <v/>
      </c>
      <c r="C1044" s="7" t="str">
        <f t="shared" si="49"/>
        <v/>
      </c>
      <c r="D1044" s="9"/>
      <c r="E1044" s="10"/>
      <c r="F1044" s="9"/>
      <c r="G1044" s="8"/>
      <c r="H1044" s="8"/>
      <c r="I1044" s="8"/>
      <c r="J1044" s="8"/>
      <c r="K1044" s="8"/>
      <c r="L1044" s="8"/>
      <c r="M1044" s="11"/>
      <c r="N1044" s="26"/>
      <c r="O1044" s="26"/>
      <c r="P1044" s="8"/>
      <c r="Q1044" s="11"/>
      <c r="R1044" s="8"/>
      <c r="S1044" s="8"/>
      <c r="T1044" s="8"/>
      <c r="U1044" s="8"/>
      <c r="V1044" s="8"/>
      <c r="Y1044" s="4" t="str" cm="1">
        <f t="array" ref="Y1044">_xlfn.IFS(AND(AD1044=0,AH1044&gt;1),0,AD1044=0,"",SUM(AA1044:AC1044)=30,10,OR(AA1044=5,AB1044=5,AC1044=5),5)</f>
        <v/>
      </c>
      <c r="Z1044" s="4" t="str" cm="1">
        <f t="array" ref="Z1044">IFERROR(_xlfn.IFS(AND(AH1044=0,Y1044=10),"Excelente, producto bien configurado",AND(Y1044=5,AH1044&gt;1),"Faltan Datos Obligatorios y hay error en datos opcionales",Y1044=5,CONCATENATE("Faltan Datos Obligatorios:",IF(AA1044=5," Nombre, ",""),IF(AB1044=5," Precio, ",""),IF(AC1044=5," Cantidad ","")),AH1044&gt;=30,"Error Descuento y Granel",AF1044=15,"Falta Digitar Descuento",AF1044=16,"Error: Valor descuento superior a venta",AG1044=17,"Falta Seleccionar Unidad de medida",AG1044=19,"Habilitar venta a Granel"),"")</f>
        <v/>
      </c>
      <c r="AA1044" s="4">
        <f>IF($AD1044=0,-5,IF(D1044="",5,10))</f>
        <v>-5</v>
      </c>
      <c r="AB1044" s="4">
        <f>IF($AD1044=0,-5,IF(E1044="",5,10))</f>
        <v>-5</v>
      </c>
      <c r="AC1044" s="4">
        <f>IF($AD1044=0,-5,IF(F1044="",5,10))</f>
        <v>-5</v>
      </c>
      <c r="AD1044" s="4">
        <f>COUNTA(D1044:F1044)</f>
        <v>0</v>
      </c>
      <c r="AE1044" s="4">
        <f>COUNTA(G1044:V1044)</f>
        <v>0</v>
      </c>
      <c r="AF1044" s="4" cm="1">
        <f t="array" ref="AF1044">IFERROR(_xlfn.IFS((AND(OR(P1044="Si"),Q1044="")),15,AND(Q1044&lt;&gt;"",P1044=""),18,E1044&lt;Q1044,16),0)</f>
        <v>0</v>
      </c>
      <c r="AG1044" s="4" cm="1">
        <f t="array" ref="AG1044">IFERROR(_xlfn.IFS((AND(OR(R1044="Si"),S1044="")),17,AND(S1044&lt;&gt;"",R1044=""),19),0)</f>
        <v>0</v>
      </c>
      <c r="AH1044" s="4">
        <f t="shared" si="50"/>
        <v>0</v>
      </c>
    </row>
    <row r="1045" spans="2:34" x14ac:dyDescent="0.25">
      <c r="B1045" s="6" t="str">
        <f t="shared" si="48"/>
        <v/>
      </c>
      <c r="C1045" s="7" t="str">
        <f t="shared" si="49"/>
        <v/>
      </c>
      <c r="D1045" s="9"/>
      <c r="E1045" s="10"/>
      <c r="F1045" s="9"/>
      <c r="G1045" s="8"/>
      <c r="H1045" s="8"/>
      <c r="I1045" s="8"/>
      <c r="J1045" s="8"/>
      <c r="K1045" s="8"/>
      <c r="L1045" s="8"/>
      <c r="M1045" s="11"/>
      <c r="N1045" s="26"/>
      <c r="O1045" s="26"/>
      <c r="P1045" s="8"/>
      <c r="Q1045" s="11"/>
      <c r="R1045" s="8"/>
      <c r="S1045" s="8"/>
      <c r="T1045" s="8"/>
      <c r="U1045" s="8"/>
      <c r="V1045" s="8"/>
      <c r="Y1045" s="4" t="str" cm="1">
        <f t="array" ref="Y1045">_xlfn.IFS(AND(AD1045=0,AH1045&gt;1),0,AD1045=0,"",SUM(AA1045:AC1045)=30,10,OR(AA1045=5,AB1045=5,AC1045=5),5)</f>
        <v/>
      </c>
      <c r="Z1045" s="4" t="str" cm="1">
        <f t="array" ref="Z1045">IFERROR(_xlfn.IFS(AND(AH1045=0,Y1045=10),"Excelente, producto bien configurado",AND(Y1045=5,AH1045&gt;1),"Faltan Datos Obligatorios y hay error en datos opcionales",Y1045=5,CONCATENATE("Faltan Datos Obligatorios:",IF(AA1045=5," Nombre, ",""),IF(AB1045=5," Precio, ",""),IF(AC1045=5," Cantidad ","")),AH1045&gt;=30,"Error Descuento y Granel",AF1045=15,"Falta Digitar Descuento",AF1045=16,"Error: Valor descuento superior a venta",AG1045=17,"Falta Seleccionar Unidad de medida",AG1045=19,"Habilitar venta a Granel"),"")</f>
        <v/>
      </c>
      <c r="AA1045" s="4">
        <f>IF($AD1045=0,-5,IF(D1045="",5,10))</f>
        <v>-5</v>
      </c>
      <c r="AB1045" s="4">
        <f>IF($AD1045=0,-5,IF(E1045="",5,10))</f>
        <v>-5</v>
      </c>
      <c r="AC1045" s="4">
        <f>IF($AD1045=0,-5,IF(F1045="",5,10))</f>
        <v>-5</v>
      </c>
      <c r="AD1045" s="4">
        <f>COUNTA(D1045:F1045)</f>
        <v>0</v>
      </c>
      <c r="AE1045" s="4">
        <f>COUNTA(G1045:V1045)</f>
        <v>0</v>
      </c>
      <c r="AF1045" s="4" cm="1">
        <f t="array" ref="AF1045">IFERROR(_xlfn.IFS((AND(OR(P1045="Si"),Q1045="")),15,AND(Q1045&lt;&gt;"",P1045=""),18,E1045&lt;Q1045,16),0)</f>
        <v>0</v>
      </c>
      <c r="AG1045" s="4" cm="1">
        <f t="array" ref="AG1045">IFERROR(_xlfn.IFS((AND(OR(R1045="Si"),S1045="")),17,AND(S1045&lt;&gt;"",R1045=""),19),0)</f>
        <v>0</v>
      </c>
      <c r="AH1045" s="4">
        <f t="shared" si="50"/>
        <v>0</v>
      </c>
    </row>
    <row r="1046" spans="2:34" x14ac:dyDescent="0.25">
      <c r="B1046" s="6" t="str">
        <f t="shared" si="48"/>
        <v/>
      </c>
      <c r="C1046" s="7" t="str">
        <f t="shared" si="49"/>
        <v/>
      </c>
      <c r="D1046" s="9"/>
      <c r="E1046" s="10"/>
      <c r="F1046" s="9"/>
      <c r="G1046" s="8"/>
      <c r="H1046" s="8"/>
      <c r="I1046" s="8"/>
      <c r="J1046" s="8"/>
      <c r="K1046" s="8"/>
      <c r="L1046" s="8"/>
      <c r="M1046" s="11"/>
      <c r="N1046" s="26"/>
      <c r="O1046" s="26"/>
      <c r="P1046" s="8"/>
      <c r="Q1046" s="11"/>
      <c r="R1046" s="8"/>
      <c r="S1046" s="8"/>
      <c r="T1046" s="8"/>
      <c r="U1046" s="8"/>
      <c r="V1046" s="8"/>
      <c r="Y1046" s="4" t="str" cm="1">
        <f t="array" ref="Y1046">_xlfn.IFS(AND(AD1046=0,AH1046&gt;1),0,AD1046=0,"",SUM(AA1046:AC1046)=30,10,OR(AA1046=5,AB1046=5,AC1046=5),5)</f>
        <v/>
      </c>
      <c r="Z1046" s="4" t="str" cm="1">
        <f t="array" ref="Z1046">IFERROR(_xlfn.IFS(AND(AH1046=0,Y1046=10),"Excelente, producto bien configurado",AND(Y1046=5,AH1046&gt;1),"Faltan Datos Obligatorios y hay error en datos opcionales",Y1046=5,CONCATENATE("Faltan Datos Obligatorios:",IF(AA1046=5," Nombre, ",""),IF(AB1046=5," Precio, ",""),IF(AC1046=5," Cantidad ","")),AH1046&gt;=30,"Error Descuento y Granel",AF1046=15,"Falta Digitar Descuento",AF1046=16,"Error: Valor descuento superior a venta",AG1046=17,"Falta Seleccionar Unidad de medida",AG1046=19,"Habilitar venta a Granel"),"")</f>
        <v/>
      </c>
      <c r="AA1046" s="4">
        <f>IF($AD1046=0,-5,IF(D1046="",5,10))</f>
        <v>-5</v>
      </c>
      <c r="AB1046" s="4">
        <f>IF($AD1046=0,-5,IF(E1046="",5,10))</f>
        <v>-5</v>
      </c>
      <c r="AC1046" s="4">
        <f>IF($AD1046=0,-5,IF(F1046="",5,10))</f>
        <v>-5</v>
      </c>
      <c r="AD1046" s="4">
        <f>COUNTA(D1046:F1046)</f>
        <v>0</v>
      </c>
      <c r="AE1046" s="4">
        <f>COUNTA(G1046:V1046)</f>
        <v>0</v>
      </c>
      <c r="AF1046" s="4" cm="1">
        <f t="array" ref="AF1046">IFERROR(_xlfn.IFS((AND(OR(P1046="Si"),Q1046="")),15,AND(Q1046&lt;&gt;"",P1046=""),18,E1046&lt;Q1046,16),0)</f>
        <v>0</v>
      </c>
      <c r="AG1046" s="4" cm="1">
        <f t="array" ref="AG1046">IFERROR(_xlfn.IFS((AND(OR(R1046="Si"),S1046="")),17,AND(S1046&lt;&gt;"",R1046=""),19),0)</f>
        <v>0</v>
      </c>
      <c r="AH1046" s="4">
        <f t="shared" si="50"/>
        <v>0</v>
      </c>
    </row>
    <row r="1047" spans="2:34" x14ac:dyDescent="0.25">
      <c r="B1047" s="6" t="str">
        <f t="shared" si="48"/>
        <v/>
      </c>
      <c r="C1047" s="7" t="str">
        <f t="shared" si="49"/>
        <v/>
      </c>
      <c r="D1047" s="9"/>
      <c r="E1047" s="10"/>
      <c r="F1047" s="9"/>
      <c r="G1047" s="8"/>
      <c r="H1047" s="8"/>
      <c r="I1047" s="8"/>
      <c r="J1047" s="8"/>
      <c r="K1047" s="8"/>
      <c r="L1047" s="8"/>
      <c r="M1047" s="11"/>
      <c r="N1047" s="26"/>
      <c r="O1047" s="26"/>
      <c r="P1047" s="8"/>
      <c r="Q1047" s="11"/>
      <c r="R1047" s="8"/>
      <c r="S1047" s="8"/>
      <c r="T1047" s="8"/>
      <c r="U1047" s="8"/>
      <c r="V1047" s="8"/>
      <c r="Y1047" s="4" t="str" cm="1">
        <f t="array" ref="Y1047">_xlfn.IFS(AND(AD1047=0,AH1047&gt;1),0,AD1047=0,"",SUM(AA1047:AC1047)=30,10,OR(AA1047=5,AB1047=5,AC1047=5),5)</f>
        <v/>
      </c>
      <c r="Z1047" s="4" t="str" cm="1">
        <f t="array" ref="Z1047">IFERROR(_xlfn.IFS(AND(AH1047=0,Y1047=10),"Excelente, producto bien configurado",AND(Y1047=5,AH1047&gt;1),"Faltan Datos Obligatorios y hay error en datos opcionales",Y1047=5,CONCATENATE("Faltan Datos Obligatorios:",IF(AA1047=5," Nombre, ",""),IF(AB1047=5," Precio, ",""),IF(AC1047=5," Cantidad ","")),AH1047&gt;=30,"Error Descuento y Granel",AF1047=15,"Falta Digitar Descuento",AF1047=16,"Error: Valor descuento superior a venta",AG1047=17,"Falta Seleccionar Unidad de medida",AG1047=19,"Habilitar venta a Granel"),"")</f>
        <v/>
      </c>
      <c r="AA1047" s="4">
        <f>IF($AD1047=0,-5,IF(D1047="",5,10))</f>
        <v>-5</v>
      </c>
      <c r="AB1047" s="4">
        <f>IF($AD1047=0,-5,IF(E1047="",5,10))</f>
        <v>-5</v>
      </c>
      <c r="AC1047" s="4">
        <f>IF($AD1047=0,-5,IF(F1047="",5,10))</f>
        <v>-5</v>
      </c>
      <c r="AD1047" s="4">
        <f>COUNTA(D1047:F1047)</f>
        <v>0</v>
      </c>
      <c r="AE1047" s="4">
        <f>COUNTA(G1047:V1047)</f>
        <v>0</v>
      </c>
      <c r="AF1047" s="4" cm="1">
        <f t="array" ref="AF1047">IFERROR(_xlfn.IFS((AND(OR(P1047="Si"),Q1047="")),15,AND(Q1047&lt;&gt;"",P1047=""),18,E1047&lt;Q1047,16),0)</f>
        <v>0</v>
      </c>
      <c r="AG1047" s="4" cm="1">
        <f t="array" ref="AG1047">IFERROR(_xlfn.IFS((AND(OR(R1047="Si"),S1047="")),17,AND(S1047&lt;&gt;"",R1047=""),19),0)</f>
        <v>0</v>
      </c>
      <c r="AH1047" s="4">
        <f t="shared" si="50"/>
        <v>0</v>
      </c>
    </row>
    <row r="1048" spans="2:34" x14ac:dyDescent="0.25">
      <c r="B1048" s="6" t="str">
        <f t="shared" si="48"/>
        <v/>
      </c>
      <c r="C1048" s="7" t="str">
        <f t="shared" si="49"/>
        <v/>
      </c>
      <c r="D1048" s="9"/>
      <c r="E1048" s="10"/>
      <c r="F1048" s="9"/>
      <c r="G1048" s="8"/>
      <c r="H1048" s="8"/>
      <c r="I1048" s="8"/>
      <c r="J1048" s="8"/>
      <c r="K1048" s="8"/>
      <c r="L1048" s="8"/>
      <c r="M1048" s="11"/>
      <c r="N1048" s="26"/>
      <c r="O1048" s="26"/>
      <c r="P1048" s="8"/>
      <c r="Q1048" s="11"/>
      <c r="R1048" s="8"/>
      <c r="S1048" s="8"/>
      <c r="T1048" s="8"/>
      <c r="U1048" s="8"/>
      <c r="V1048" s="8"/>
      <c r="Y1048" s="4" t="str" cm="1">
        <f t="array" ref="Y1048">_xlfn.IFS(AND(AD1048=0,AH1048&gt;1),0,AD1048=0,"",SUM(AA1048:AC1048)=30,10,OR(AA1048=5,AB1048=5,AC1048=5),5)</f>
        <v/>
      </c>
      <c r="Z1048" s="4" t="str" cm="1">
        <f t="array" ref="Z1048">IFERROR(_xlfn.IFS(AND(AH1048=0,Y1048=10),"Excelente, producto bien configurado",AND(Y1048=5,AH1048&gt;1),"Faltan Datos Obligatorios y hay error en datos opcionales",Y1048=5,CONCATENATE("Faltan Datos Obligatorios:",IF(AA1048=5," Nombre, ",""),IF(AB1048=5," Precio, ",""),IF(AC1048=5," Cantidad ","")),AH1048&gt;=30,"Error Descuento y Granel",AF1048=15,"Falta Digitar Descuento",AF1048=16,"Error: Valor descuento superior a venta",AG1048=17,"Falta Seleccionar Unidad de medida",AG1048=19,"Habilitar venta a Granel"),"")</f>
        <v/>
      </c>
      <c r="AA1048" s="4">
        <f>IF($AD1048=0,-5,IF(D1048="",5,10))</f>
        <v>-5</v>
      </c>
      <c r="AB1048" s="4">
        <f>IF($AD1048=0,-5,IF(E1048="",5,10))</f>
        <v>-5</v>
      </c>
      <c r="AC1048" s="4">
        <f>IF($AD1048=0,-5,IF(F1048="",5,10))</f>
        <v>-5</v>
      </c>
      <c r="AD1048" s="4">
        <f>COUNTA(D1048:F1048)</f>
        <v>0</v>
      </c>
      <c r="AE1048" s="4">
        <f>COUNTA(G1048:V1048)</f>
        <v>0</v>
      </c>
      <c r="AF1048" s="4" cm="1">
        <f t="array" ref="AF1048">IFERROR(_xlfn.IFS((AND(OR(P1048="Si"),Q1048="")),15,AND(Q1048&lt;&gt;"",P1048=""),18,E1048&lt;Q1048,16),0)</f>
        <v>0</v>
      </c>
      <c r="AG1048" s="4" cm="1">
        <f t="array" ref="AG1048">IFERROR(_xlfn.IFS((AND(OR(R1048="Si"),S1048="")),17,AND(S1048&lt;&gt;"",R1048=""),19),0)</f>
        <v>0</v>
      </c>
      <c r="AH1048" s="4">
        <f t="shared" si="50"/>
        <v>0</v>
      </c>
    </row>
    <row r="1049" spans="2:34" x14ac:dyDescent="0.25">
      <c r="B1049" s="6" t="str">
        <f t="shared" si="48"/>
        <v/>
      </c>
      <c r="C1049" s="7" t="str">
        <f t="shared" si="49"/>
        <v/>
      </c>
      <c r="D1049" s="9"/>
      <c r="E1049" s="10"/>
      <c r="F1049" s="9"/>
      <c r="G1049" s="8"/>
      <c r="H1049" s="8"/>
      <c r="I1049" s="8"/>
      <c r="J1049" s="8"/>
      <c r="K1049" s="8"/>
      <c r="L1049" s="8"/>
      <c r="M1049" s="11"/>
      <c r="N1049" s="26"/>
      <c r="O1049" s="26"/>
      <c r="P1049" s="8"/>
      <c r="Q1049" s="11"/>
      <c r="R1049" s="8"/>
      <c r="S1049" s="8"/>
      <c r="T1049" s="8"/>
      <c r="U1049" s="8"/>
      <c r="V1049" s="8"/>
      <c r="Y1049" s="4" t="str" cm="1">
        <f t="array" ref="Y1049">_xlfn.IFS(AND(AD1049=0,AH1049&gt;1),0,AD1049=0,"",SUM(AA1049:AC1049)=30,10,OR(AA1049=5,AB1049=5,AC1049=5),5)</f>
        <v/>
      </c>
      <c r="Z1049" s="4" t="str" cm="1">
        <f t="array" ref="Z1049">IFERROR(_xlfn.IFS(AND(AH1049=0,Y1049=10),"Excelente, producto bien configurado",AND(Y1049=5,AH1049&gt;1),"Faltan Datos Obligatorios y hay error en datos opcionales",Y1049=5,CONCATENATE("Faltan Datos Obligatorios:",IF(AA1049=5," Nombre, ",""),IF(AB1049=5," Precio, ",""),IF(AC1049=5," Cantidad ","")),AH1049&gt;=30,"Error Descuento y Granel",AF1049=15,"Falta Digitar Descuento",AF1049=16,"Error: Valor descuento superior a venta",AG1049=17,"Falta Seleccionar Unidad de medida",AG1049=19,"Habilitar venta a Granel"),"")</f>
        <v/>
      </c>
      <c r="AA1049" s="4">
        <f>IF($AD1049=0,-5,IF(D1049="",5,10))</f>
        <v>-5</v>
      </c>
      <c r="AB1049" s="4">
        <f>IF($AD1049=0,-5,IF(E1049="",5,10))</f>
        <v>-5</v>
      </c>
      <c r="AC1049" s="4">
        <f>IF($AD1049=0,-5,IF(F1049="",5,10))</f>
        <v>-5</v>
      </c>
      <c r="AD1049" s="4">
        <f>COUNTA(D1049:F1049)</f>
        <v>0</v>
      </c>
      <c r="AE1049" s="4">
        <f>COUNTA(G1049:V1049)</f>
        <v>0</v>
      </c>
      <c r="AF1049" s="4" cm="1">
        <f t="array" ref="AF1049">IFERROR(_xlfn.IFS((AND(OR(P1049="Si"),Q1049="")),15,AND(Q1049&lt;&gt;"",P1049=""),18,E1049&lt;Q1049,16),0)</f>
        <v>0</v>
      </c>
      <c r="AG1049" s="4" cm="1">
        <f t="array" ref="AG1049">IFERROR(_xlfn.IFS((AND(OR(R1049="Si"),S1049="")),17,AND(S1049&lt;&gt;"",R1049=""),19),0)</f>
        <v>0</v>
      </c>
      <c r="AH1049" s="4">
        <f t="shared" si="50"/>
        <v>0</v>
      </c>
    </row>
    <row r="1050" spans="2:34" x14ac:dyDescent="0.25">
      <c r="B1050" s="6" t="str">
        <f t="shared" si="48"/>
        <v/>
      </c>
      <c r="C1050" s="7" t="str">
        <f t="shared" si="49"/>
        <v/>
      </c>
      <c r="D1050" s="9"/>
      <c r="E1050" s="10"/>
      <c r="F1050" s="9"/>
      <c r="G1050" s="8"/>
      <c r="H1050" s="8"/>
      <c r="I1050" s="8"/>
      <c r="J1050" s="8"/>
      <c r="K1050" s="8"/>
      <c r="L1050" s="8"/>
      <c r="M1050" s="11"/>
      <c r="N1050" s="26"/>
      <c r="O1050" s="26"/>
      <c r="P1050" s="8"/>
      <c r="Q1050" s="11"/>
      <c r="R1050" s="8"/>
      <c r="S1050" s="8"/>
      <c r="T1050" s="8"/>
      <c r="U1050" s="8"/>
      <c r="V1050" s="8"/>
      <c r="Y1050" s="4" t="str" cm="1">
        <f t="array" ref="Y1050">_xlfn.IFS(AND(AD1050=0,AH1050&gt;1),0,AD1050=0,"",SUM(AA1050:AC1050)=30,10,OR(AA1050=5,AB1050=5,AC1050=5),5)</f>
        <v/>
      </c>
      <c r="Z1050" s="4" t="str" cm="1">
        <f t="array" ref="Z1050">IFERROR(_xlfn.IFS(AND(AH1050=0,Y1050=10),"Excelente, producto bien configurado",AND(Y1050=5,AH1050&gt;1),"Faltan Datos Obligatorios y hay error en datos opcionales",Y1050=5,CONCATENATE("Faltan Datos Obligatorios:",IF(AA1050=5," Nombre, ",""),IF(AB1050=5," Precio, ",""),IF(AC1050=5," Cantidad ","")),AH1050&gt;=30,"Error Descuento y Granel",AF1050=15,"Falta Digitar Descuento",AF1050=16,"Error: Valor descuento superior a venta",AG1050=17,"Falta Seleccionar Unidad de medida",AG1050=19,"Habilitar venta a Granel"),"")</f>
        <v/>
      </c>
      <c r="AA1050" s="4">
        <f>IF($AD1050=0,-5,IF(D1050="",5,10))</f>
        <v>-5</v>
      </c>
      <c r="AB1050" s="4">
        <f>IF($AD1050=0,-5,IF(E1050="",5,10))</f>
        <v>-5</v>
      </c>
      <c r="AC1050" s="4">
        <f>IF($AD1050=0,-5,IF(F1050="",5,10))</f>
        <v>-5</v>
      </c>
      <c r="AD1050" s="4">
        <f>COUNTA(D1050:F1050)</f>
        <v>0</v>
      </c>
      <c r="AE1050" s="4">
        <f>COUNTA(G1050:V1050)</f>
        <v>0</v>
      </c>
      <c r="AF1050" s="4" cm="1">
        <f t="array" ref="AF1050">IFERROR(_xlfn.IFS((AND(OR(P1050="Si"),Q1050="")),15,AND(Q1050&lt;&gt;"",P1050=""),18,E1050&lt;Q1050,16),0)</f>
        <v>0</v>
      </c>
      <c r="AG1050" s="4" cm="1">
        <f t="array" ref="AG1050">IFERROR(_xlfn.IFS((AND(OR(R1050="Si"),S1050="")),17,AND(S1050&lt;&gt;"",R1050=""),19),0)</f>
        <v>0</v>
      </c>
      <c r="AH1050" s="4">
        <f t="shared" si="50"/>
        <v>0</v>
      </c>
    </row>
    <row r="1051" spans="2:34" x14ac:dyDescent="0.25">
      <c r="B1051" s="6" t="str">
        <f t="shared" si="48"/>
        <v/>
      </c>
      <c r="C1051" s="7" t="str">
        <f t="shared" si="49"/>
        <v/>
      </c>
      <c r="D1051" s="9"/>
      <c r="E1051" s="10"/>
      <c r="F1051" s="9"/>
      <c r="G1051" s="8"/>
      <c r="H1051" s="8"/>
      <c r="I1051" s="8"/>
      <c r="J1051" s="8"/>
      <c r="K1051" s="8"/>
      <c r="L1051" s="8"/>
      <c r="M1051" s="11"/>
      <c r="N1051" s="26"/>
      <c r="O1051" s="26"/>
      <c r="P1051" s="8"/>
      <c r="Q1051" s="11"/>
      <c r="R1051" s="8"/>
      <c r="S1051" s="8"/>
      <c r="T1051" s="8"/>
      <c r="U1051" s="8"/>
      <c r="V1051" s="8"/>
      <c r="Y1051" s="4" t="str" cm="1">
        <f t="array" ref="Y1051">_xlfn.IFS(AND(AD1051=0,AH1051&gt;1),0,AD1051=0,"",SUM(AA1051:AC1051)=30,10,OR(AA1051=5,AB1051=5,AC1051=5),5)</f>
        <v/>
      </c>
      <c r="Z1051" s="4" t="str" cm="1">
        <f t="array" ref="Z1051">IFERROR(_xlfn.IFS(AND(AH1051=0,Y1051=10),"Excelente, producto bien configurado",AND(Y1051=5,AH1051&gt;1),"Faltan Datos Obligatorios y hay error en datos opcionales",Y1051=5,CONCATENATE("Faltan Datos Obligatorios:",IF(AA1051=5," Nombre, ",""),IF(AB1051=5," Precio, ",""),IF(AC1051=5," Cantidad ","")),AH1051&gt;=30,"Error Descuento y Granel",AF1051=15,"Falta Digitar Descuento",AF1051=16,"Error: Valor descuento superior a venta",AG1051=17,"Falta Seleccionar Unidad de medida",AG1051=19,"Habilitar venta a Granel"),"")</f>
        <v/>
      </c>
      <c r="AA1051" s="4">
        <f>IF($AD1051=0,-5,IF(D1051="",5,10))</f>
        <v>-5</v>
      </c>
      <c r="AB1051" s="4">
        <f>IF($AD1051=0,-5,IF(E1051="",5,10))</f>
        <v>-5</v>
      </c>
      <c r="AC1051" s="4">
        <f>IF($AD1051=0,-5,IF(F1051="",5,10))</f>
        <v>-5</v>
      </c>
      <c r="AD1051" s="4">
        <f>COUNTA(D1051:F1051)</f>
        <v>0</v>
      </c>
      <c r="AE1051" s="4">
        <f>COUNTA(G1051:V1051)</f>
        <v>0</v>
      </c>
      <c r="AF1051" s="4" cm="1">
        <f t="array" ref="AF1051">IFERROR(_xlfn.IFS((AND(OR(P1051="Si"),Q1051="")),15,AND(Q1051&lt;&gt;"",P1051=""),18,E1051&lt;Q1051,16),0)</f>
        <v>0</v>
      </c>
      <c r="AG1051" s="4" cm="1">
        <f t="array" ref="AG1051">IFERROR(_xlfn.IFS((AND(OR(R1051="Si"),S1051="")),17,AND(S1051&lt;&gt;"",R1051=""),19),0)</f>
        <v>0</v>
      </c>
      <c r="AH1051" s="4">
        <f t="shared" si="50"/>
        <v>0</v>
      </c>
    </row>
    <row r="1052" spans="2:34" x14ac:dyDescent="0.25">
      <c r="B1052" s="6" t="str">
        <f t="shared" si="48"/>
        <v/>
      </c>
      <c r="C1052" s="7" t="str">
        <f t="shared" si="49"/>
        <v/>
      </c>
      <c r="D1052" s="9"/>
      <c r="E1052" s="10"/>
      <c r="F1052" s="9"/>
      <c r="G1052" s="8"/>
      <c r="H1052" s="8"/>
      <c r="I1052" s="8"/>
      <c r="J1052" s="8"/>
      <c r="K1052" s="8"/>
      <c r="L1052" s="8"/>
      <c r="M1052" s="11"/>
      <c r="N1052" s="26"/>
      <c r="O1052" s="26"/>
      <c r="P1052" s="8"/>
      <c r="Q1052" s="11"/>
      <c r="R1052" s="8"/>
      <c r="S1052" s="8"/>
      <c r="T1052" s="8"/>
      <c r="U1052" s="8"/>
      <c r="V1052" s="8"/>
      <c r="Y1052" s="4" t="str" cm="1">
        <f t="array" ref="Y1052">_xlfn.IFS(AND(AD1052=0,AH1052&gt;1),0,AD1052=0,"",SUM(AA1052:AC1052)=30,10,OR(AA1052=5,AB1052=5,AC1052=5),5)</f>
        <v/>
      </c>
      <c r="Z1052" s="4" t="str" cm="1">
        <f t="array" ref="Z1052">IFERROR(_xlfn.IFS(AND(AH1052=0,Y1052=10),"Excelente, producto bien configurado",AND(Y1052=5,AH1052&gt;1),"Faltan Datos Obligatorios y hay error en datos opcionales",Y1052=5,CONCATENATE("Faltan Datos Obligatorios:",IF(AA1052=5," Nombre, ",""),IF(AB1052=5," Precio, ",""),IF(AC1052=5," Cantidad ","")),AH1052&gt;=30,"Error Descuento y Granel",AF1052=15,"Falta Digitar Descuento",AF1052=16,"Error: Valor descuento superior a venta",AG1052=17,"Falta Seleccionar Unidad de medida",AG1052=19,"Habilitar venta a Granel"),"")</f>
        <v/>
      </c>
      <c r="AA1052" s="4">
        <f>IF($AD1052=0,-5,IF(D1052="",5,10))</f>
        <v>-5</v>
      </c>
      <c r="AB1052" s="4">
        <f>IF($AD1052=0,-5,IF(E1052="",5,10))</f>
        <v>-5</v>
      </c>
      <c r="AC1052" s="4">
        <f>IF($AD1052=0,-5,IF(F1052="",5,10))</f>
        <v>-5</v>
      </c>
      <c r="AD1052" s="4">
        <f>COUNTA(D1052:F1052)</f>
        <v>0</v>
      </c>
      <c r="AE1052" s="4">
        <f>COUNTA(G1052:V1052)</f>
        <v>0</v>
      </c>
      <c r="AF1052" s="4" cm="1">
        <f t="array" ref="AF1052">IFERROR(_xlfn.IFS((AND(OR(P1052="Si"),Q1052="")),15,AND(Q1052&lt;&gt;"",P1052=""),18,E1052&lt;Q1052,16),0)</f>
        <v>0</v>
      </c>
      <c r="AG1052" s="4" cm="1">
        <f t="array" ref="AG1052">IFERROR(_xlfn.IFS((AND(OR(R1052="Si"),S1052="")),17,AND(S1052&lt;&gt;"",R1052=""),19),0)</f>
        <v>0</v>
      </c>
      <c r="AH1052" s="4">
        <f t="shared" si="50"/>
        <v>0</v>
      </c>
    </row>
    <row r="1053" spans="2:34" x14ac:dyDescent="0.25">
      <c r="B1053" s="6" t="str">
        <f t="shared" si="48"/>
        <v/>
      </c>
      <c r="C1053" s="7" t="str">
        <f t="shared" si="49"/>
        <v/>
      </c>
      <c r="D1053" s="9"/>
      <c r="E1053" s="10"/>
      <c r="F1053" s="9"/>
      <c r="G1053" s="8"/>
      <c r="H1053" s="8"/>
      <c r="I1053" s="8"/>
      <c r="J1053" s="8"/>
      <c r="K1053" s="8"/>
      <c r="L1053" s="8"/>
      <c r="M1053" s="11"/>
      <c r="N1053" s="26"/>
      <c r="O1053" s="26"/>
      <c r="P1053" s="8"/>
      <c r="Q1053" s="11"/>
      <c r="R1053" s="8"/>
      <c r="S1053" s="8"/>
      <c r="T1053" s="8"/>
      <c r="U1053" s="8"/>
      <c r="V1053" s="8"/>
      <c r="Y1053" s="4" t="str" cm="1">
        <f t="array" ref="Y1053">_xlfn.IFS(AND(AD1053=0,AH1053&gt;1),0,AD1053=0,"",SUM(AA1053:AC1053)=30,10,OR(AA1053=5,AB1053=5,AC1053=5),5)</f>
        <v/>
      </c>
      <c r="Z1053" s="4" t="str" cm="1">
        <f t="array" ref="Z1053">IFERROR(_xlfn.IFS(AND(AH1053=0,Y1053=10),"Excelente, producto bien configurado",AND(Y1053=5,AH1053&gt;1),"Faltan Datos Obligatorios y hay error en datos opcionales",Y1053=5,CONCATENATE("Faltan Datos Obligatorios:",IF(AA1053=5," Nombre, ",""),IF(AB1053=5," Precio, ",""),IF(AC1053=5," Cantidad ","")),AH1053&gt;=30,"Error Descuento y Granel",AF1053=15,"Falta Digitar Descuento",AF1053=16,"Error: Valor descuento superior a venta",AG1053=17,"Falta Seleccionar Unidad de medida",AG1053=19,"Habilitar venta a Granel"),"")</f>
        <v/>
      </c>
      <c r="AA1053" s="4">
        <f>IF($AD1053=0,-5,IF(D1053="",5,10))</f>
        <v>-5</v>
      </c>
      <c r="AB1053" s="4">
        <f>IF($AD1053=0,-5,IF(E1053="",5,10))</f>
        <v>-5</v>
      </c>
      <c r="AC1053" s="4">
        <f>IF($AD1053=0,-5,IF(F1053="",5,10))</f>
        <v>-5</v>
      </c>
      <c r="AD1053" s="4">
        <f>COUNTA(D1053:F1053)</f>
        <v>0</v>
      </c>
      <c r="AE1053" s="4">
        <f>COUNTA(G1053:V1053)</f>
        <v>0</v>
      </c>
      <c r="AF1053" s="4" cm="1">
        <f t="array" ref="AF1053">IFERROR(_xlfn.IFS((AND(OR(P1053="Si"),Q1053="")),15,AND(Q1053&lt;&gt;"",P1053=""),18,E1053&lt;Q1053,16),0)</f>
        <v>0</v>
      </c>
      <c r="AG1053" s="4" cm="1">
        <f t="array" ref="AG1053">IFERROR(_xlfn.IFS((AND(OR(R1053="Si"),S1053="")),17,AND(S1053&lt;&gt;"",R1053=""),19),0)</f>
        <v>0</v>
      </c>
      <c r="AH1053" s="4">
        <f t="shared" si="50"/>
        <v>0</v>
      </c>
    </row>
    <row r="1054" spans="2:34" x14ac:dyDescent="0.25">
      <c r="B1054" s="6" t="str">
        <f t="shared" si="48"/>
        <v/>
      </c>
      <c r="C1054" s="7" t="str">
        <f t="shared" si="49"/>
        <v/>
      </c>
      <c r="D1054" s="9"/>
      <c r="E1054" s="10"/>
      <c r="F1054" s="9"/>
      <c r="G1054" s="8"/>
      <c r="H1054" s="8"/>
      <c r="I1054" s="8"/>
      <c r="J1054" s="8"/>
      <c r="K1054" s="8"/>
      <c r="L1054" s="8"/>
      <c r="M1054" s="11"/>
      <c r="N1054" s="26"/>
      <c r="O1054" s="26"/>
      <c r="P1054" s="8"/>
      <c r="Q1054" s="11"/>
      <c r="R1054" s="8"/>
      <c r="S1054" s="8"/>
      <c r="T1054" s="8"/>
      <c r="U1054" s="8"/>
      <c r="V1054" s="8"/>
      <c r="Y1054" s="4" t="str" cm="1">
        <f t="array" ref="Y1054">_xlfn.IFS(AND(AD1054=0,AH1054&gt;1),0,AD1054=0,"",SUM(AA1054:AC1054)=30,10,OR(AA1054=5,AB1054=5,AC1054=5),5)</f>
        <v/>
      </c>
      <c r="Z1054" s="4" t="str" cm="1">
        <f t="array" ref="Z1054">IFERROR(_xlfn.IFS(AND(AH1054=0,Y1054=10),"Excelente, producto bien configurado",AND(Y1054=5,AH1054&gt;1),"Faltan Datos Obligatorios y hay error en datos opcionales",Y1054=5,CONCATENATE("Faltan Datos Obligatorios:",IF(AA1054=5," Nombre, ",""),IF(AB1054=5," Precio, ",""),IF(AC1054=5," Cantidad ","")),AH1054&gt;=30,"Error Descuento y Granel",AF1054=15,"Falta Digitar Descuento",AF1054=16,"Error: Valor descuento superior a venta",AG1054=17,"Falta Seleccionar Unidad de medida",AG1054=19,"Habilitar venta a Granel"),"")</f>
        <v/>
      </c>
      <c r="AA1054" s="4">
        <f>IF($AD1054=0,-5,IF(D1054="",5,10))</f>
        <v>-5</v>
      </c>
      <c r="AB1054" s="4">
        <f>IF($AD1054=0,-5,IF(E1054="",5,10))</f>
        <v>-5</v>
      </c>
      <c r="AC1054" s="4">
        <f>IF($AD1054=0,-5,IF(F1054="",5,10))</f>
        <v>-5</v>
      </c>
      <c r="AD1054" s="4">
        <f>COUNTA(D1054:F1054)</f>
        <v>0</v>
      </c>
      <c r="AE1054" s="4">
        <f>COUNTA(G1054:V1054)</f>
        <v>0</v>
      </c>
      <c r="AF1054" s="4" cm="1">
        <f t="array" ref="AF1054">IFERROR(_xlfn.IFS((AND(OR(P1054="Si"),Q1054="")),15,AND(Q1054&lt;&gt;"",P1054=""),18,E1054&lt;Q1054,16),0)</f>
        <v>0</v>
      </c>
      <c r="AG1054" s="4" cm="1">
        <f t="array" ref="AG1054">IFERROR(_xlfn.IFS((AND(OR(R1054="Si"),S1054="")),17,AND(S1054&lt;&gt;"",R1054=""),19),0)</f>
        <v>0</v>
      </c>
      <c r="AH1054" s="4">
        <f t="shared" si="50"/>
        <v>0</v>
      </c>
    </row>
    <row r="1055" spans="2:34" x14ac:dyDescent="0.25">
      <c r="B1055" s="6" t="str">
        <f t="shared" si="48"/>
        <v/>
      </c>
      <c r="C1055" s="7" t="str">
        <f t="shared" si="49"/>
        <v/>
      </c>
      <c r="D1055" s="9"/>
      <c r="E1055" s="10"/>
      <c r="F1055" s="9"/>
      <c r="G1055" s="8"/>
      <c r="H1055" s="8"/>
      <c r="I1055" s="8"/>
      <c r="J1055" s="8"/>
      <c r="K1055" s="8"/>
      <c r="L1055" s="8"/>
      <c r="M1055" s="11"/>
      <c r="N1055" s="26"/>
      <c r="O1055" s="26"/>
      <c r="P1055" s="8"/>
      <c r="Q1055" s="11"/>
      <c r="R1055" s="8"/>
      <c r="S1055" s="8"/>
      <c r="T1055" s="8"/>
      <c r="U1055" s="8"/>
      <c r="V1055" s="8"/>
      <c r="Y1055" s="4" t="str" cm="1">
        <f t="array" ref="Y1055">_xlfn.IFS(AND(AD1055=0,AH1055&gt;1),0,AD1055=0,"",SUM(AA1055:AC1055)=30,10,OR(AA1055=5,AB1055=5,AC1055=5),5)</f>
        <v/>
      </c>
      <c r="Z1055" s="4" t="str" cm="1">
        <f t="array" ref="Z1055">IFERROR(_xlfn.IFS(AND(AH1055=0,Y1055=10),"Excelente, producto bien configurado",AND(Y1055=5,AH1055&gt;1),"Faltan Datos Obligatorios y hay error en datos opcionales",Y1055=5,CONCATENATE("Faltan Datos Obligatorios:",IF(AA1055=5," Nombre, ",""),IF(AB1055=5," Precio, ",""),IF(AC1055=5," Cantidad ","")),AH1055&gt;=30,"Error Descuento y Granel",AF1055=15,"Falta Digitar Descuento",AF1055=16,"Error: Valor descuento superior a venta",AG1055=17,"Falta Seleccionar Unidad de medida",AG1055=19,"Habilitar venta a Granel"),"")</f>
        <v/>
      </c>
      <c r="AA1055" s="4">
        <f>IF($AD1055=0,-5,IF(D1055="",5,10))</f>
        <v>-5</v>
      </c>
      <c r="AB1055" s="4">
        <f>IF($AD1055=0,-5,IF(E1055="",5,10))</f>
        <v>-5</v>
      </c>
      <c r="AC1055" s="4">
        <f>IF($AD1055=0,-5,IF(F1055="",5,10))</f>
        <v>-5</v>
      </c>
      <c r="AD1055" s="4">
        <f>COUNTA(D1055:F1055)</f>
        <v>0</v>
      </c>
      <c r="AE1055" s="4">
        <f>COUNTA(G1055:V1055)</f>
        <v>0</v>
      </c>
      <c r="AF1055" s="4" cm="1">
        <f t="array" ref="AF1055">IFERROR(_xlfn.IFS((AND(OR(P1055="Si"),Q1055="")),15,AND(Q1055&lt;&gt;"",P1055=""),18,E1055&lt;Q1055,16),0)</f>
        <v>0</v>
      </c>
      <c r="AG1055" s="4" cm="1">
        <f t="array" ref="AG1055">IFERROR(_xlfn.IFS((AND(OR(R1055="Si"),S1055="")),17,AND(S1055&lt;&gt;"",R1055=""),19),0)</f>
        <v>0</v>
      </c>
      <c r="AH1055" s="4">
        <f t="shared" si="50"/>
        <v>0</v>
      </c>
    </row>
    <row r="1056" spans="2:34" x14ac:dyDescent="0.25">
      <c r="B1056" s="6" t="str">
        <f t="shared" si="48"/>
        <v/>
      </c>
      <c r="C1056" s="7" t="str">
        <f t="shared" si="49"/>
        <v/>
      </c>
      <c r="D1056" s="9"/>
      <c r="E1056" s="10"/>
      <c r="F1056" s="9"/>
      <c r="G1056" s="8"/>
      <c r="H1056" s="8"/>
      <c r="I1056" s="8"/>
      <c r="J1056" s="8"/>
      <c r="K1056" s="8"/>
      <c r="L1056" s="8"/>
      <c r="M1056" s="11"/>
      <c r="N1056" s="26"/>
      <c r="O1056" s="26"/>
      <c r="P1056" s="8"/>
      <c r="Q1056" s="11"/>
      <c r="R1056" s="8"/>
      <c r="S1056" s="8"/>
      <c r="T1056" s="8"/>
      <c r="U1056" s="8"/>
      <c r="V1056" s="8"/>
      <c r="Y1056" s="4" t="str" cm="1">
        <f t="array" ref="Y1056">_xlfn.IFS(AND(AD1056=0,AH1056&gt;1),0,AD1056=0,"",SUM(AA1056:AC1056)=30,10,OR(AA1056=5,AB1056=5,AC1056=5),5)</f>
        <v/>
      </c>
      <c r="Z1056" s="4" t="str" cm="1">
        <f t="array" ref="Z1056">IFERROR(_xlfn.IFS(AND(AH1056=0,Y1056=10),"Excelente, producto bien configurado",AND(Y1056=5,AH1056&gt;1),"Faltan Datos Obligatorios y hay error en datos opcionales",Y1056=5,CONCATENATE("Faltan Datos Obligatorios:",IF(AA1056=5," Nombre, ",""),IF(AB1056=5," Precio, ",""),IF(AC1056=5," Cantidad ","")),AH1056&gt;=30,"Error Descuento y Granel",AF1056=15,"Falta Digitar Descuento",AF1056=16,"Error: Valor descuento superior a venta",AG1056=17,"Falta Seleccionar Unidad de medida",AG1056=19,"Habilitar venta a Granel"),"")</f>
        <v/>
      </c>
      <c r="AA1056" s="4">
        <f>IF($AD1056=0,-5,IF(D1056="",5,10))</f>
        <v>-5</v>
      </c>
      <c r="AB1056" s="4">
        <f>IF($AD1056=0,-5,IF(E1056="",5,10))</f>
        <v>-5</v>
      </c>
      <c r="AC1056" s="4">
        <f>IF($AD1056=0,-5,IF(F1056="",5,10))</f>
        <v>-5</v>
      </c>
      <c r="AD1056" s="4">
        <f>COUNTA(D1056:F1056)</f>
        <v>0</v>
      </c>
      <c r="AE1056" s="4">
        <f>COUNTA(G1056:V1056)</f>
        <v>0</v>
      </c>
      <c r="AF1056" s="4" cm="1">
        <f t="array" ref="AF1056">IFERROR(_xlfn.IFS((AND(OR(P1056="Si"),Q1056="")),15,AND(Q1056&lt;&gt;"",P1056=""),18,E1056&lt;Q1056,16),0)</f>
        <v>0</v>
      </c>
      <c r="AG1056" s="4" cm="1">
        <f t="array" ref="AG1056">IFERROR(_xlfn.IFS((AND(OR(R1056="Si"),S1056="")),17,AND(S1056&lt;&gt;"",R1056=""),19),0)</f>
        <v>0</v>
      </c>
      <c r="AH1056" s="4">
        <f t="shared" si="50"/>
        <v>0</v>
      </c>
    </row>
    <row r="1057" spans="2:34" x14ac:dyDescent="0.25">
      <c r="B1057" s="6" t="str">
        <f t="shared" si="48"/>
        <v/>
      </c>
      <c r="C1057" s="7" t="str">
        <f t="shared" si="49"/>
        <v/>
      </c>
      <c r="D1057" s="9"/>
      <c r="E1057" s="10"/>
      <c r="F1057" s="9"/>
      <c r="G1057" s="8"/>
      <c r="H1057" s="8"/>
      <c r="I1057" s="8"/>
      <c r="J1057" s="8"/>
      <c r="K1057" s="8"/>
      <c r="L1057" s="8"/>
      <c r="M1057" s="11"/>
      <c r="N1057" s="26"/>
      <c r="O1057" s="26"/>
      <c r="P1057" s="8"/>
      <c r="Q1057" s="11"/>
      <c r="R1057" s="8"/>
      <c r="S1057" s="8"/>
      <c r="T1057" s="8"/>
      <c r="U1057" s="8"/>
      <c r="V1057" s="8"/>
      <c r="Y1057" s="4" t="str" cm="1">
        <f t="array" ref="Y1057">_xlfn.IFS(AND(AD1057=0,AH1057&gt;1),0,AD1057=0,"",SUM(AA1057:AC1057)=30,10,OR(AA1057=5,AB1057=5,AC1057=5),5)</f>
        <v/>
      </c>
      <c r="Z1057" s="4" t="str" cm="1">
        <f t="array" ref="Z1057">IFERROR(_xlfn.IFS(AND(AH1057=0,Y1057=10),"Excelente, producto bien configurado",AND(Y1057=5,AH1057&gt;1),"Faltan Datos Obligatorios y hay error en datos opcionales",Y1057=5,CONCATENATE("Faltan Datos Obligatorios:",IF(AA1057=5," Nombre, ",""),IF(AB1057=5," Precio, ",""),IF(AC1057=5," Cantidad ","")),AH1057&gt;=30,"Error Descuento y Granel",AF1057=15,"Falta Digitar Descuento",AF1057=16,"Error: Valor descuento superior a venta",AG1057=17,"Falta Seleccionar Unidad de medida",AG1057=19,"Habilitar venta a Granel"),"")</f>
        <v/>
      </c>
      <c r="AA1057" s="4">
        <f>IF($AD1057=0,-5,IF(D1057="",5,10))</f>
        <v>-5</v>
      </c>
      <c r="AB1057" s="4">
        <f>IF($AD1057=0,-5,IF(E1057="",5,10))</f>
        <v>-5</v>
      </c>
      <c r="AC1057" s="4">
        <f>IF($AD1057=0,-5,IF(F1057="",5,10))</f>
        <v>-5</v>
      </c>
      <c r="AD1057" s="4">
        <f>COUNTA(D1057:F1057)</f>
        <v>0</v>
      </c>
      <c r="AE1057" s="4">
        <f>COUNTA(G1057:V1057)</f>
        <v>0</v>
      </c>
      <c r="AF1057" s="4" cm="1">
        <f t="array" ref="AF1057">IFERROR(_xlfn.IFS((AND(OR(P1057="Si"),Q1057="")),15,AND(Q1057&lt;&gt;"",P1057=""),18,E1057&lt;Q1057,16),0)</f>
        <v>0</v>
      </c>
      <c r="AG1057" s="4" cm="1">
        <f t="array" ref="AG1057">IFERROR(_xlfn.IFS((AND(OR(R1057="Si"),S1057="")),17,AND(S1057&lt;&gt;"",R1057=""),19),0)</f>
        <v>0</v>
      </c>
      <c r="AH1057" s="4">
        <f t="shared" si="50"/>
        <v>0</v>
      </c>
    </row>
    <row r="1058" spans="2:34" x14ac:dyDescent="0.25">
      <c r="B1058" s="6" t="str">
        <f t="shared" si="48"/>
        <v/>
      </c>
      <c r="C1058" s="7" t="str">
        <f t="shared" si="49"/>
        <v/>
      </c>
      <c r="D1058" s="9"/>
      <c r="E1058" s="10"/>
      <c r="F1058" s="9"/>
      <c r="G1058" s="8"/>
      <c r="H1058" s="8"/>
      <c r="I1058" s="8"/>
      <c r="J1058" s="8"/>
      <c r="K1058" s="8"/>
      <c r="L1058" s="8"/>
      <c r="M1058" s="11"/>
      <c r="N1058" s="26"/>
      <c r="O1058" s="26"/>
      <c r="P1058" s="8"/>
      <c r="Q1058" s="11"/>
      <c r="R1058" s="8"/>
      <c r="S1058" s="8"/>
      <c r="T1058" s="8"/>
      <c r="U1058" s="8"/>
      <c r="V1058" s="8"/>
      <c r="Y1058" s="4" t="str" cm="1">
        <f t="array" ref="Y1058">_xlfn.IFS(AND(AD1058=0,AH1058&gt;1),0,AD1058=0,"",SUM(AA1058:AC1058)=30,10,OR(AA1058=5,AB1058=5,AC1058=5),5)</f>
        <v/>
      </c>
      <c r="Z1058" s="4" t="str" cm="1">
        <f t="array" ref="Z1058">IFERROR(_xlfn.IFS(AND(AH1058=0,Y1058=10),"Excelente, producto bien configurado",AND(Y1058=5,AH1058&gt;1),"Faltan Datos Obligatorios y hay error en datos opcionales",Y1058=5,CONCATENATE("Faltan Datos Obligatorios:",IF(AA1058=5," Nombre, ",""),IF(AB1058=5," Precio, ",""),IF(AC1058=5," Cantidad ","")),AH1058&gt;=30,"Error Descuento y Granel",AF1058=15,"Falta Digitar Descuento",AF1058=16,"Error: Valor descuento superior a venta",AG1058=17,"Falta Seleccionar Unidad de medida",AG1058=19,"Habilitar venta a Granel"),"")</f>
        <v/>
      </c>
      <c r="AA1058" s="4">
        <f>IF($AD1058=0,-5,IF(D1058="",5,10))</f>
        <v>-5</v>
      </c>
      <c r="AB1058" s="4">
        <f>IF($AD1058=0,-5,IF(E1058="",5,10))</f>
        <v>-5</v>
      </c>
      <c r="AC1058" s="4">
        <f>IF($AD1058=0,-5,IF(F1058="",5,10))</f>
        <v>-5</v>
      </c>
      <c r="AD1058" s="4">
        <f>COUNTA(D1058:F1058)</f>
        <v>0</v>
      </c>
      <c r="AE1058" s="4">
        <f>COUNTA(G1058:V1058)</f>
        <v>0</v>
      </c>
      <c r="AF1058" s="4" cm="1">
        <f t="array" ref="AF1058">IFERROR(_xlfn.IFS((AND(OR(P1058="Si"),Q1058="")),15,AND(Q1058&lt;&gt;"",P1058=""),18,E1058&lt;Q1058,16),0)</f>
        <v>0</v>
      </c>
      <c r="AG1058" s="4" cm="1">
        <f t="array" ref="AG1058">IFERROR(_xlfn.IFS((AND(OR(R1058="Si"),S1058="")),17,AND(S1058&lt;&gt;"",R1058=""),19),0)</f>
        <v>0</v>
      </c>
      <c r="AH1058" s="4">
        <f t="shared" si="50"/>
        <v>0</v>
      </c>
    </row>
    <row r="1059" spans="2:34" x14ac:dyDescent="0.25">
      <c r="B1059" s="6" t="str">
        <f t="shared" si="48"/>
        <v/>
      </c>
      <c r="C1059" s="7" t="str">
        <f t="shared" si="49"/>
        <v/>
      </c>
      <c r="D1059" s="9"/>
      <c r="E1059" s="10"/>
      <c r="F1059" s="9"/>
      <c r="G1059" s="8"/>
      <c r="H1059" s="8"/>
      <c r="I1059" s="8"/>
      <c r="J1059" s="8"/>
      <c r="K1059" s="8"/>
      <c r="L1059" s="8"/>
      <c r="M1059" s="11"/>
      <c r="N1059" s="26"/>
      <c r="O1059" s="26"/>
      <c r="P1059" s="8"/>
      <c r="Q1059" s="11"/>
      <c r="R1059" s="8"/>
      <c r="S1059" s="8"/>
      <c r="T1059" s="8"/>
      <c r="U1059" s="8"/>
      <c r="V1059" s="8"/>
      <c r="Y1059" s="4" t="str" cm="1">
        <f t="array" ref="Y1059">_xlfn.IFS(AND(AD1059=0,AH1059&gt;1),0,AD1059=0,"",SUM(AA1059:AC1059)=30,10,OR(AA1059=5,AB1059=5,AC1059=5),5)</f>
        <v/>
      </c>
      <c r="Z1059" s="4" t="str" cm="1">
        <f t="array" ref="Z1059">IFERROR(_xlfn.IFS(AND(AH1059=0,Y1059=10),"Excelente, producto bien configurado",AND(Y1059=5,AH1059&gt;1),"Faltan Datos Obligatorios y hay error en datos opcionales",Y1059=5,CONCATENATE("Faltan Datos Obligatorios:",IF(AA1059=5," Nombre, ",""),IF(AB1059=5," Precio, ",""),IF(AC1059=5," Cantidad ","")),AH1059&gt;=30,"Error Descuento y Granel",AF1059=15,"Falta Digitar Descuento",AF1059=16,"Error: Valor descuento superior a venta",AG1059=17,"Falta Seleccionar Unidad de medida",AG1059=19,"Habilitar venta a Granel"),"")</f>
        <v/>
      </c>
      <c r="AA1059" s="4">
        <f>IF($AD1059=0,-5,IF(D1059="",5,10))</f>
        <v>-5</v>
      </c>
      <c r="AB1059" s="4">
        <f>IF($AD1059=0,-5,IF(E1059="",5,10))</f>
        <v>-5</v>
      </c>
      <c r="AC1059" s="4">
        <f>IF($AD1059=0,-5,IF(F1059="",5,10))</f>
        <v>-5</v>
      </c>
      <c r="AD1059" s="4">
        <f>COUNTA(D1059:F1059)</f>
        <v>0</v>
      </c>
      <c r="AE1059" s="4">
        <f>COUNTA(G1059:V1059)</f>
        <v>0</v>
      </c>
      <c r="AF1059" s="4" cm="1">
        <f t="array" ref="AF1059">IFERROR(_xlfn.IFS((AND(OR(P1059="Si"),Q1059="")),15,AND(Q1059&lt;&gt;"",P1059=""),18,E1059&lt;Q1059,16),0)</f>
        <v>0</v>
      </c>
      <c r="AG1059" s="4" cm="1">
        <f t="array" ref="AG1059">IFERROR(_xlfn.IFS((AND(OR(R1059="Si"),S1059="")),17,AND(S1059&lt;&gt;"",R1059=""),19),0)</f>
        <v>0</v>
      </c>
      <c r="AH1059" s="4">
        <f t="shared" si="50"/>
        <v>0</v>
      </c>
    </row>
    <row r="1060" spans="2:34" x14ac:dyDescent="0.25">
      <c r="B1060" s="6" t="str">
        <f t="shared" si="48"/>
        <v/>
      </c>
      <c r="C1060" s="7" t="str">
        <f t="shared" si="49"/>
        <v/>
      </c>
      <c r="D1060" s="9"/>
      <c r="E1060" s="10"/>
      <c r="F1060" s="9"/>
      <c r="G1060" s="8"/>
      <c r="H1060" s="8"/>
      <c r="I1060" s="8"/>
      <c r="J1060" s="8"/>
      <c r="K1060" s="8"/>
      <c r="L1060" s="8"/>
      <c r="M1060" s="11"/>
      <c r="N1060" s="26"/>
      <c r="O1060" s="26"/>
      <c r="P1060" s="8"/>
      <c r="Q1060" s="11"/>
      <c r="R1060" s="8"/>
      <c r="S1060" s="8"/>
      <c r="T1060" s="8"/>
      <c r="U1060" s="8"/>
      <c r="V1060" s="8"/>
      <c r="Y1060" s="4" t="str" cm="1">
        <f t="array" ref="Y1060">_xlfn.IFS(AND(AD1060=0,AH1060&gt;1),0,AD1060=0,"",SUM(AA1060:AC1060)=30,10,OR(AA1060=5,AB1060=5,AC1060=5),5)</f>
        <v/>
      </c>
      <c r="Z1060" s="4" t="str" cm="1">
        <f t="array" ref="Z1060">IFERROR(_xlfn.IFS(AND(AH1060=0,Y1060=10),"Excelente, producto bien configurado",AND(Y1060=5,AH1060&gt;1),"Faltan Datos Obligatorios y hay error en datos opcionales",Y1060=5,CONCATENATE("Faltan Datos Obligatorios:",IF(AA1060=5," Nombre, ",""),IF(AB1060=5," Precio, ",""),IF(AC1060=5," Cantidad ","")),AH1060&gt;=30,"Error Descuento y Granel",AF1060=15,"Falta Digitar Descuento",AF1060=16,"Error: Valor descuento superior a venta",AG1060=17,"Falta Seleccionar Unidad de medida",AG1060=19,"Habilitar venta a Granel"),"")</f>
        <v/>
      </c>
      <c r="AA1060" s="4">
        <f>IF($AD1060=0,-5,IF(D1060="",5,10))</f>
        <v>-5</v>
      </c>
      <c r="AB1060" s="4">
        <f>IF($AD1060=0,-5,IF(E1060="",5,10))</f>
        <v>-5</v>
      </c>
      <c r="AC1060" s="4">
        <f>IF($AD1060=0,-5,IF(F1060="",5,10))</f>
        <v>-5</v>
      </c>
      <c r="AD1060" s="4">
        <f>COUNTA(D1060:F1060)</f>
        <v>0</v>
      </c>
      <c r="AE1060" s="4">
        <f>COUNTA(G1060:V1060)</f>
        <v>0</v>
      </c>
      <c r="AF1060" s="4" cm="1">
        <f t="array" ref="AF1060">IFERROR(_xlfn.IFS((AND(OR(P1060="Si"),Q1060="")),15,AND(Q1060&lt;&gt;"",P1060=""),18,E1060&lt;Q1060,16),0)</f>
        <v>0</v>
      </c>
      <c r="AG1060" s="4" cm="1">
        <f t="array" ref="AG1060">IFERROR(_xlfn.IFS((AND(OR(R1060="Si"),S1060="")),17,AND(S1060&lt;&gt;"",R1060=""),19),0)</f>
        <v>0</v>
      </c>
      <c r="AH1060" s="4">
        <f t="shared" si="50"/>
        <v>0</v>
      </c>
    </row>
    <row r="1061" spans="2:34" x14ac:dyDescent="0.25">
      <c r="B1061" s="6" t="str">
        <f t="shared" si="48"/>
        <v/>
      </c>
      <c r="C1061" s="7" t="str">
        <f t="shared" si="49"/>
        <v/>
      </c>
      <c r="D1061" s="9"/>
      <c r="E1061" s="10"/>
      <c r="F1061" s="9"/>
      <c r="G1061" s="8"/>
      <c r="H1061" s="8"/>
      <c r="I1061" s="8"/>
      <c r="J1061" s="8"/>
      <c r="K1061" s="8"/>
      <c r="L1061" s="8"/>
      <c r="M1061" s="11"/>
      <c r="N1061" s="26"/>
      <c r="O1061" s="26"/>
      <c r="P1061" s="8"/>
      <c r="Q1061" s="11"/>
      <c r="R1061" s="8"/>
      <c r="S1061" s="8"/>
      <c r="T1061" s="8"/>
      <c r="U1061" s="8"/>
      <c r="V1061" s="8"/>
      <c r="Y1061" s="4" t="str" cm="1">
        <f t="array" ref="Y1061">_xlfn.IFS(AND(AD1061=0,AH1061&gt;1),0,AD1061=0,"",SUM(AA1061:AC1061)=30,10,OR(AA1061=5,AB1061=5,AC1061=5),5)</f>
        <v/>
      </c>
      <c r="Z1061" s="4" t="str" cm="1">
        <f t="array" ref="Z1061">IFERROR(_xlfn.IFS(AND(AH1061=0,Y1061=10),"Excelente, producto bien configurado",AND(Y1061=5,AH1061&gt;1),"Faltan Datos Obligatorios y hay error en datos opcionales",Y1061=5,CONCATENATE("Faltan Datos Obligatorios:",IF(AA1061=5," Nombre, ",""),IF(AB1061=5," Precio, ",""),IF(AC1061=5," Cantidad ","")),AH1061&gt;=30,"Error Descuento y Granel",AF1061=15,"Falta Digitar Descuento",AF1061=16,"Error: Valor descuento superior a venta",AG1061=17,"Falta Seleccionar Unidad de medida",AG1061=19,"Habilitar venta a Granel"),"")</f>
        <v/>
      </c>
      <c r="AA1061" s="4">
        <f>IF($AD1061=0,-5,IF(D1061="",5,10))</f>
        <v>-5</v>
      </c>
      <c r="AB1061" s="4">
        <f>IF($AD1061=0,-5,IF(E1061="",5,10))</f>
        <v>-5</v>
      </c>
      <c r="AC1061" s="4">
        <f>IF($AD1061=0,-5,IF(F1061="",5,10))</f>
        <v>-5</v>
      </c>
      <c r="AD1061" s="4">
        <f>COUNTA(D1061:F1061)</f>
        <v>0</v>
      </c>
      <c r="AE1061" s="4">
        <f>COUNTA(G1061:V1061)</f>
        <v>0</v>
      </c>
      <c r="AF1061" s="4" cm="1">
        <f t="array" ref="AF1061">IFERROR(_xlfn.IFS((AND(OR(P1061="Si"),Q1061="")),15,AND(Q1061&lt;&gt;"",P1061=""),18,E1061&lt;Q1061,16),0)</f>
        <v>0</v>
      </c>
      <c r="AG1061" s="4" cm="1">
        <f t="array" ref="AG1061">IFERROR(_xlfn.IFS((AND(OR(R1061="Si"),S1061="")),17,AND(S1061&lt;&gt;"",R1061=""),19),0)</f>
        <v>0</v>
      </c>
      <c r="AH1061" s="4">
        <f t="shared" si="50"/>
        <v>0</v>
      </c>
    </row>
    <row r="1062" spans="2:34" x14ac:dyDescent="0.25">
      <c r="B1062" s="6" t="str">
        <f t="shared" si="48"/>
        <v/>
      </c>
      <c r="C1062" s="7" t="str">
        <f t="shared" si="49"/>
        <v/>
      </c>
      <c r="D1062" s="9"/>
      <c r="E1062" s="10"/>
      <c r="F1062" s="9"/>
      <c r="G1062" s="8"/>
      <c r="H1062" s="8"/>
      <c r="I1062" s="8"/>
      <c r="J1062" s="8"/>
      <c r="K1062" s="8"/>
      <c r="L1062" s="8"/>
      <c r="M1062" s="11"/>
      <c r="N1062" s="26"/>
      <c r="O1062" s="26"/>
      <c r="P1062" s="8"/>
      <c r="Q1062" s="11"/>
      <c r="R1062" s="8"/>
      <c r="S1062" s="8"/>
      <c r="T1062" s="8"/>
      <c r="U1062" s="8"/>
      <c r="V1062" s="8"/>
      <c r="Y1062" s="4" t="str" cm="1">
        <f t="array" ref="Y1062">_xlfn.IFS(AND(AD1062=0,AH1062&gt;1),0,AD1062=0,"",SUM(AA1062:AC1062)=30,10,OR(AA1062=5,AB1062=5,AC1062=5),5)</f>
        <v/>
      </c>
      <c r="Z1062" s="4" t="str" cm="1">
        <f t="array" ref="Z1062">IFERROR(_xlfn.IFS(AND(AH1062=0,Y1062=10),"Excelente, producto bien configurado",AND(Y1062=5,AH1062&gt;1),"Faltan Datos Obligatorios y hay error en datos opcionales",Y1062=5,CONCATENATE("Faltan Datos Obligatorios:",IF(AA1062=5," Nombre, ",""),IF(AB1062=5," Precio, ",""),IF(AC1062=5," Cantidad ","")),AH1062&gt;=30,"Error Descuento y Granel",AF1062=15,"Falta Digitar Descuento",AF1062=16,"Error: Valor descuento superior a venta",AG1062=17,"Falta Seleccionar Unidad de medida",AG1062=19,"Habilitar venta a Granel"),"")</f>
        <v/>
      </c>
      <c r="AA1062" s="4">
        <f>IF($AD1062=0,-5,IF(D1062="",5,10))</f>
        <v>-5</v>
      </c>
      <c r="AB1062" s="4">
        <f>IF($AD1062=0,-5,IF(E1062="",5,10))</f>
        <v>-5</v>
      </c>
      <c r="AC1062" s="4">
        <f>IF($AD1062=0,-5,IF(F1062="",5,10))</f>
        <v>-5</v>
      </c>
      <c r="AD1062" s="4">
        <f>COUNTA(D1062:F1062)</f>
        <v>0</v>
      </c>
      <c r="AE1062" s="4">
        <f>COUNTA(G1062:V1062)</f>
        <v>0</v>
      </c>
      <c r="AF1062" s="4" cm="1">
        <f t="array" ref="AF1062">IFERROR(_xlfn.IFS((AND(OR(P1062="Si"),Q1062="")),15,AND(Q1062&lt;&gt;"",P1062=""),18,E1062&lt;Q1062,16),0)</f>
        <v>0</v>
      </c>
      <c r="AG1062" s="4" cm="1">
        <f t="array" ref="AG1062">IFERROR(_xlfn.IFS((AND(OR(R1062="Si"),S1062="")),17,AND(S1062&lt;&gt;"",R1062=""),19),0)</f>
        <v>0</v>
      </c>
      <c r="AH1062" s="4">
        <f t="shared" si="50"/>
        <v>0</v>
      </c>
    </row>
    <row r="1063" spans="2:34" x14ac:dyDescent="0.25">
      <c r="B1063" s="6" t="str">
        <f t="shared" si="48"/>
        <v/>
      </c>
      <c r="C1063" s="7" t="str">
        <f t="shared" si="49"/>
        <v/>
      </c>
      <c r="D1063" s="9"/>
      <c r="E1063" s="10"/>
      <c r="F1063" s="9"/>
      <c r="G1063" s="8"/>
      <c r="H1063" s="8"/>
      <c r="I1063" s="8"/>
      <c r="J1063" s="8"/>
      <c r="K1063" s="8"/>
      <c r="L1063" s="8"/>
      <c r="M1063" s="11"/>
      <c r="N1063" s="26"/>
      <c r="O1063" s="26"/>
      <c r="P1063" s="8"/>
      <c r="Q1063" s="11"/>
      <c r="R1063" s="8"/>
      <c r="S1063" s="8"/>
      <c r="T1063" s="8"/>
      <c r="U1063" s="8"/>
      <c r="V1063" s="8"/>
      <c r="Y1063" s="4" t="str" cm="1">
        <f t="array" ref="Y1063">_xlfn.IFS(AND(AD1063=0,AH1063&gt;1),0,AD1063=0,"",SUM(AA1063:AC1063)=30,10,OR(AA1063=5,AB1063=5,AC1063=5),5)</f>
        <v/>
      </c>
      <c r="Z1063" s="4" t="str" cm="1">
        <f t="array" ref="Z1063">IFERROR(_xlfn.IFS(AND(AH1063=0,Y1063=10),"Excelente, producto bien configurado",AND(Y1063=5,AH1063&gt;1),"Faltan Datos Obligatorios y hay error en datos opcionales",Y1063=5,CONCATENATE("Faltan Datos Obligatorios:",IF(AA1063=5," Nombre, ",""),IF(AB1063=5," Precio, ",""),IF(AC1063=5," Cantidad ","")),AH1063&gt;=30,"Error Descuento y Granel",AF1063=15,"Falta Digitar Descuento",AF1063=16,"Error: Valor descuento superior a venta",AG1063=17,"Falta Seleccionar Unidad de medida",AG1063=19,"Habilitar venta a Granel"),"")</f>
        <v/>
      </c>
      <c r="AA1063" s="4">
        <f>IF($AD1063=0,-5,IF(D1063="",5,10))</f>
        <v>-5</v>
      </c>
      <c r="AB1063" s="4">
        <f>IF($AD1063=0,-5,IF(E1063="",5,10))</f>
        <v>-5</v>
      </c>
      <c r="AC1063" s="4">
        <f>IF($AD1063=0,-5,IF(F1063="",5,10))</f>
        <v>-5</v>
      </c>
      <c r="AD1063" s="4">
        <f>COUNTA(D1063:F1063)</f>
        <v>0</v>
      </c>
      <c r="AE1063" s="4">
        <f>COUNTA(G1063:V1063)</f>
        <v>0</v>
      </c>
      <c r="AF1063" s="4" cm="1">
        <f t="array" ref="AF1063">IFERROR(_xlfn.IFS((AND(OR(P1063="Si"),Q1063="")),15,AND(Q1063&lt;&gt;"",P1063=""),18,E1063&lt;Q1063,16),0)</f>
        <v>0</v>
      </c>
      <c r="AG1063" s="4" cm="1">
        <f t="array" ref="AG1063">IFERROR(_xlfn.IFS((AND(OR(R1063="Si"),S1063="")),17,AND(S1063&lt;&gt;"",R1063=""),19),0)</f>
        <v>0</v>
      </c>
      <c r="AH1063" s="4">
        <f t="shared" si="50"/>
        <v>0</v>
      </c>
    </row>
    <row r="1064" spans="2:34" x14ac:dyDescent="0.25">
      <c r="B1064" s="6" t="str">
        <f t="shared" si="48"/>
        <v/>
      </c>
      <c r="C1064" s="7" t="str">
        <f t="shared" si="49"/>
        <v/>
      </c>
      <c r="D1064" s="9"/>
      <c r="E1064" s="10"/>
      <c r="F1064" s="9"/>
      <c r="G1064" s="8"/>
      <c r="H1064" s="8"/>
      <c r="I1064" s="8"/>
      <c r="J1064" s="8"/>
      <c r="K1064" s="8"/>
      <c r="L1064" s="8"/>
      <c r="M1064" s="11"/>
      <c r="N1064" s="26"/>
      <c r="O1064" s="26"/>
      <c r="P1064" s="8"/>
      <c r="Q1064" s="11"/>
      <c r="R1064" s="8"/>
      <c r="S1064" s="8"/>
      <c r="T1064" s="8"/>
      <c r="U1064" s="8"/>
      <c r="V1064" s="8"/>
      <c r="Y1064" s="4" t="str" cm="1">
        <f t="array" ref="Y1064">_xlfn.IFS(AND(AD1064=0,AH1064&gt;1),0,AD1064=0,"",SUM(AA1064:AC1064)=30,10,OR(AA1064=5,AB1064=5,AC1064=5),5)</f>
        <v/>
      </c>
      <c r="Z1064" s="4" t="str" cm="1">
        <f t="array" ref="Z1064">IFERROR(_xlfn.IFS(AND(AH1064=0,Y1064=10),"Excelente, producto bien configurado",AND(Y1064=5,AH1064&gt;1),"Faltan Datos Obligatorios y hay error en datos opcionales",Y1064=5,CONCATENATE("Faltan Datos Obligatorios:",IF(AA1064=5," Nombre, ",""),IF(AB1064=5," Precio, ",""),IF(AC1064=5," Cantidad ","")),AH1064&gt;=30,"Error Descuento y Granel",AF1064=15,"Falta Digitar Descuento",AF1064=16,"Error: Valor descuento superior a venta",AG1064=17,"Falta Seleccionar Unidad de medida",AG1064=19,"Habilitar venta a Granel"),"")</f>
        <v/>
      </c>
      <c r="AA1064" s="4">
        <f>IF($AD1064=0,-5,IF(D1064="",5,10))</f>
        <v>-5</v>
      </c>
      <c r="AB1064" s="4">
        <f>IF($AD1064=0,-5,IF(E1064="",5,10))</f>
        <v>-5</v>
      </c>
      <c r="AC1064" s="4">
        <f>IF($AD1064=0,-5,IF(F1064="",5,10))</f>
        <v>-5</v>
      </c>
      <c r="AD1064" s="4">
        <f>COUNTA(D1064:F1064)</f>
        <v>0</v>
      </c>
      <c r="AE1064" s="4">
        <f>COUNTA(G1064:V1064)</f>
        <v>0</v>
      </c>
      <c r="AF1064" s="4" cm="1">
        <f t="array" ref="AF1064">IFERROR(_xlfn.IFS((AND(OR(P1064="Si"),Q1064="")),15,AND(Q1064&lt;&gt;"",P1064=""),18,E1064&lt;Q1064,16),0)</f>
        <v>0</v>
      </c>
      <c r="AG1064" s="4" cm="1">
        <f t="array" ref="AG1064">IFERROR(_xlfn.IFS((AND(OR(R1064="Si"),S1064="")),17,AND(S1064&lt;&gt;"",R1064=""),19),0)</f>
        <v>0</v>
      </c>
      <c r="AH1064" s="4">
        <f t="shared" si="50"/>
        <v>0</v>
      </c>
    </row>
    <row r="1065" spans="2:34" x14ac:dyDescent="0.25">
      <c r="B1065" s="6" t="str">
        <f t="shared" si="48"/>
        <v/>
      </c>
      <c r="C1065" s="7" t="str">
        <f t="shared" si="49"/>
        <v/>
      </c>
      <c r="D1065" s="9"/>
      <c r="E1065" s="10"/>
      <c r="F1065" s="9"/>
      <c r="G1065" s="8"/>
      <c r="H1065" s="8"/>
      <c r="I1065" s="8"/>
      <c r="J1065" s="8"/>
      <c r="K1065" s="8"/>
      <c r="L1065" s="8"/>
      <c r="M1065" s="11"/>
      <c r="N1065" s="26"/>
      <c r="O1065" s="26"/>
      <c r="P1065" s="8"/>
      <c r="Q1065" s="11"/>
      <c r="R1065" s="8"/>
      <c r="S1065" s="8"/>
      <c r="T1065" s="8"/>
      <c r="U1065" s="8"/>
      <c r="V1065" s="8"/>
      <c r="Y1065" s="4" t="str" cm="1">
        <f t="array" ref="Y1065">_xlfn.IFS(AND(AD1065=0,AH1065&gt;1),0,AD1065=0,"",SUM(AA1065:AC1065)=30,10,OR(AA1065=5,AB1065=5,AC1065=5),5)</f>
        <v/>
      </c>
      <c r="Z1065" s="4" t="str" cm="1">
        <f t="array" ref="Z1065">IFERROR(_xlfn.IFS(AND(AH1065=0,Y1065=10),"Excelente, producto bien configurado",AND(Y1065=5,AH1065&gt;1),"Faltan Datos Obligatorios y hay error en datos opcionales",Y1065=5,CONCATENATE("Faltan Datos Obligatorios:",IF(AA1065=5," Nombre, ",""),IF(AB1065=5," Precio, ",""),IF(AC1065=5," Cantidad ","")),AH1065&gt;=30,"Error Descuento y Granel",AF1065=15,"Falta Digitar Descuento",AF1065=16,"Error: Valor descuento superior a venta",AG1065=17,"Falta Seleccionar Unidad de medida",AG1065=19,"Habilitar venta a Granel"),"")</f>
        <v/>
      </c>
      <c r="AA1065" s="4">
        <f>IF($AD1065=0,-5,IF(D1065="",5,10))</f>
        <v>-5</v>
      </c>
      <c r="AB1065" s="4">
        <f>IF($AD1065=0,-5,IF(E1065="",5,10))</f>
        <v>-5</v>
      </c>
      <c r="AC1065" s="4">
        <f>IF($AD1065=0,-5,IF(F1065="",5,10))</f>
        <v>-5</v>
      </c>
      <c r="AD1065" s="4">
        <f>COUNTA(D1065:F1065)</f>
        <v>0</v>
      </c>
      <c r="AE1065" s="4">
        <f>COUNTA(G1065:V1065)</f>
        <v>0</v>
      </c>
      <c r="AF1065" s="4" cm="1">
        <f t="array" ref="AF1065">IFERROR(_xlfn.IFS((AND(OR(P1065="Si"),Q1065="")),15,AND(Q1065&lt;&gt;"",P1065=""),18,E1065&lt;Q1065,16),0)</f>
        <v>0</v>
      </c>
      <c r="AG1065" s="4" cm="1">
        <f t="array" ref="AG1065">IFERROR(_xlfn.IFS((AND(OR(R1065="Si"),S1065="")),17,AND(S1065&lt;&gt;"",R1065=""),19),0)</f>
        <v>0</v>
      </c>
      <c r="AH1065" s="4">
        <f t="shared" si="50"/>
        <v>0</v>
      </c>
    </row>
    <row r="1066" spans="2:34" x14ac:dyDescent="0.25">
      <c r="B1066" s="6" t="str">
        <f t="shared" si="48"/>
        <v/>
      </c>
      <c r="C1066" s="7" t="str">
        <f t="shared" si="49"/>
        <v/>
      </c>
      <c r="D1066" s="9"/>
      <c r="E1066" s="10"/>
      <c r="F1066" s="9"/>
      <c r="G1066" s="8"/>
      <c r="H1066" s="8"/>
      <c r="I1066" s="8"/>
      <c r="J1066" s="8"/>
      <c r="K1066" s="8"/>
      <c r="L1066" s="8"/>
      <c r="M1066" s="11"/>
      <c r="N1066" s="26"/>
      <c r="O1066" s="26"/>
      <c r="P1066" s="8"/>
      <c r="Q1066" s="11"/>
      <c r="R1066" s="8"/>
      <c r="S1066" s="8"/>
      <c r="T1066" s="8"/>
      <c r="U1066" s="8"/>
      <c r="V1066" s="8"/>
      <c r="Y1066" s="4" t="str" cm="1">
        <f t="array" ref="Y1066">_xlfn.IFS(AND(AD1066=0,AH1066&gt;1),0,AD1066=0,"",SUM(AA1066:AC1066)=30,10,OR(AA1066=5,AB1066=5,AC1066=5),5)</f>
        <v/>
      </c>
      <c r="Z1066" s="4" t="str" cm="1">
        <f t="array" ref="Z1066">IFERROR(_xlfn.IFS(AND(AH1066=0,Y1066=10),"Excelente, producto bien configurado",AND(Y1066=5,AH1066&gt;1),"Faltan Datos Obligatorios y hay error en datos opcionales",Y1066=5,CONCATENATE("Faltan Datos Obligatorios:",IF(AA1066=5," Nombre, ",""),IF(AB1066=5," Precio, ",""),IF(AC1066=5," Cantidad ","")),AH1066&gt;=30,"Error Descuento y Granel",AF1066=15,"Falta Digitar Descuento",AF1066=16,"Error: Valor descuento superior a venta",AG1066=17,"Falta Seleccionar Unidad de medida",AG1066=19,"Habilitar venta a Granel"),"")</f>
        <v/>
      </c>
      <c r="AA1066" s="4">
        <f>IF($AD1066=0,-5,IF(D1066="",5,10))</f>
        <v>-5</v>
      </c>
      <c r="AB1066" s="4">
        <f>IF($AD1066=0,-5,IF(E1066="",5,10))</f>
        <v>-5</v>
      </c>
      <c r="AC1066" s="4">
        <f>IF($AD1066=0,-5,IF(F1066="",5,10))</f>
        <v>-5</v>
      </c>
      <c r="AD1066" s="4">
        <f>COUNTA(D1066:F1066)</f>
        <v>0</v>
      </c>
      <c r="AE1066" s="4">
        <f>COUNTA(G1066:V1066)</f>
        <v>0</v>
      </c>
      <c r="AF1066" s="4" cm="1">
        <f t="array" ref="AF1066">IFERROR(_xlfn.IFS((AND(OR(P1066="Si"),Q1066="")),15,AND(Q1066&lt;&gt;"",P1066=""),18,E1066&lt;Q1066,16),0)</f>
        <v>0</v>
      </c>
      <c r="AG1066" s="4" cm="1">
        <f t="array" ref="AG1066">IFERROR(_xlfn.IFS((AND(OR(R1066="Si"),S1066="")),17,AND(S1066&lt;&gt;"",R1066=""),19),0)</f>
        <v>0</v>
      </c>
      <c r="AH1066" s="4">
        <f t="shared" si="50"/>
        <v>0</v>
      </c>
    </row>
    <row r="1067" spans="2:34" x14ac:dyDescent="0.25">
      <c r="B1067" s="6" t="str">
        <f t="shared" si="48"/>
        <v/>
      </c>
      <c r="C1067" s="7" t="str">
        <f t="shared" si="49"/>
        <v/>
      </c>
      <c r="D1067" s="9"/>
      <c r="E1067" s="10"/>
      <c r="F1067" s="9"/>
      <c r="G1067" s="8"/>
      <c r="H1067" s="8"/>
      <c r="I1067" s="8"/>
      <c r="J1067" s="8"/>
      <c r="K1067" s="8"/>
      <c r="L1067" s="8"/>
      <c r="M1067" s="11"/>
      <c r="N1067" s="26"/>
      <c r="O1067" s="26"/>
      <c r="P1067" s="8"/>
      <c r="Q1067" s="11"/>
      <c r="R1067" s="8"/>
      <c r="S1067" s="8"/>
      <c r="T1067" s="8"/>
      <c r="U1067" s="8"/>
      <c r="V1067" s="8"/>
      <c r="Y1067" s="4" t="str" cm="1">
        <f t="array" ref="Y1067">_xlfn.IFS(AND(AD1067=0,AH1067&gt;1),0,AD1067=0,"",SUM(AA1067:AC1067)=30,10,OR(AA1067=5,AB1067=5,AC1067=5),5)</f>
        <v/>
      </c>
      <c r="Z1067" s="4" t="str" cm="1">
        <f t="array" ref="Z1067">IFERROR(_xlfn.IFS(AND(AH1067=0,Y1067=10),"Excelente, producto bien configurado",AND(Y1067=5,AH1067&gt;1),"Faltan Datos Obligatorios y hay error en datos opcionales",Y1067=5,CONCATENATE("Faltan Datos Obligatorios:",IF(AA1067=5," Nombre, ",""),IF(AB1067=5," Precio, ",""),IF(AC1067=5," Cantidad ","")),AH1067&gt;=30,"Error Descuento y Granel",AF1067=15,"Falta Digitar Descuento",AF1067=16,"Error: Valor descuento superior a venta",AG1067=17,"Falta Seleccionar Unidad de medida",AG1067=19,"Habilitar venta a Granel"),"")</f>
        <v/>
      </c>
      <c r="AA1067" s="4">
        <f>IF($AD1067=0,-5,IF(D1067="",5,10))</f>
        <v>-5</v>
      </c>
      <c r="AB1067" s="4">
        <f>IF($AD1067=0,-5,IF(E1067="",5,10))</f>
        <v>-5</v>
      </c>
      <c r="AC1067" s="4">
        <f>IF($AD1067=0,-5,IF(F1067="",5,10))</f>
        <v>-5</v>
      </c>
      <c r="AD1067" s="4">
        <f>COUNTA(D1067:F1067)</f>
        <v>0</v>
      </c>
      <c r="AE1067" s="4">
        <f>COUNTA(G1067:V1067)</f>
        <v>0</v>
      </c>
      <c r="AF1067" s="4" cm="1">
        <f t="array" ref="AF1067">IFERROR(_xlfn.IFS((AND(OR(P1067="Si"),Q1067="")),15,AND(Q1067&lt;&gt;"",P1067=""),18,E1067&lt;Q1067,16),0)</f>
        <v>0</v>
      </c>
      <c r="AG1067" s="4" cm="1">
        <f t="array" ref="AG1067">IFERROR(_xlfn.IFS((AND(OR(R1067="Si"),S1067="")),17,AND(S1067&lt;&gt;"",R1067=""),19),0)</f>
        <v>0</v>
      </c>
      <c r="AH1067" s="4">
        <f t="shared" si="50"/>
        <v>0</v>
      </c>
    </row>
    <row r="1068" spans="2:34" x14ac:dyDescent="0.25">
      <c r="B1068" s="6" t="str">
        <f t="shared" si="48"/>
        <v/>
      </c>
      <c r="C1068" s="7" t="str">
        <f t="shared" si="49"/>
        <v/>
      </c>
      <c r="D1068" s="9"/>
      <c r="E1068" s="10"/>
      <c r="F1068" s="9"/>
      <c r="G1068" s="8"/>
      <c r="H1068" s="8"/>
      <c r="I1068" s="8"/>
      <c r="J1068" s="8"/>
      <c r="K1068" s="8"/>
      <c r="L1068" s="8"/>
      <c r="M1068" s="11"/>
      <c r="N1068" s="26"/>
      <c r="O1068" s="26"/>
      <c r="P1068" s="8"/>
      <c r="Q1068" s="11"/>
      <c r="R1068" s="8"/>
      <c r="S1068" s="8"/>
      <c r="T1068" s="8"/>
      <c r="U1068" s="8"/>
      <c r="V1068" s="8"/>
      <c r="Y1068" s="4" t="str" cm="1">
        <f t="array" ref="Y1068">_xlfn.IFS(AND(AD1068=0,AH1068&gt;1),0,AD1068=0,"",SUM(AA1068:AC1068)=30,10,OR(AA1068=5,AB1068=5,AC1068=5),5)</f>
        <v/>
      </c>
      <c r="Z1068" s="4" t="str" cm="1">
        <f t="array" ref="Z1068">IFERROR(_xlfn.IFS(AND(AH1068=0,Y1068=10),"Excelente, producto bien configurado",AND(Y1068=5,AH1068&gt;1),"Faltan Datos Obligatorios y hay error en datos opcionales",Y1068=5,CONCATENATE("Faltan Datos Obligatorios:",IF(AA1068=5," Nombre, ",""),IF(AB1068=5," Precio, ",""),IF(AC1068=5," Cantidad ","")),AH1068&gt;=30,"Error Descuento y Granel",AF1068=15,"Falta Digitar Descuento",AF1068=16,"Error: Valor descuento superior a venta",AG1068=17,"Falta Seleccionar Unidad de medida",AG1068=19,"Habilitar venta a Granel"),"")</f>
        <v/>
      </c>
      <c r="AA1068" s="4">
        <f>IF($AD1068=0,-5,IF(D1068="",5,10))</f>
        <v>-5</v>
      </c>
      <c r="AB1068" s="4">
        <f>IF($AD1068=0,-5,IF(E1068="",5,10))</f>
        <v>-5</v>
      </c>
      <c r="AC1068" s="4">
        <f>IF($AD1068=0,-5,IF(F1068="",5,10))</f>
        <v>-5</v>
      </c>
      <c r="AD1068" s="4">
        <f>COUNTA(D1068:F1068)</f>
        <v>0</v>
      </c>
      <c r="AE1068" s="4">
        <f>COUNTA(G1068:V1068)</f>
        <v>0</v>
      </c>
      <c r="AF1068" s="4" cm="1">
        <f t="array" ref="AF1068">IFERROR(_xlfn.IFS((AND(OR(P1068="Si"),Q1068="")),15,AND(Q1068&lt;&gt;"",P1068=""),18,E1068&lt;Q1068,16),0)</f>
        <v>0</v>
      </c>
      <c r="AG1068" s="4" cm="1">
        <f t="array" ref="AG1068">IFERROR(_xlfn.IFS((AND(OR(R1068="Si"),S1068="")),17,AND(S1068&lt;&gt;"",R1068=""),19),0)</f>
        <v>0</v>
      </c>
      <c r="AH1068" s="4">
        <f t="shared" si="50"/>
        <v>0</v>
      </c>
    </row>
    <row r="1069" spans="2:34" x14ac:dyDescent="0.25">
      <c r="B1069" s="6" t="str">
        <f t="shared" si="48"/>
        <v/>
      </c>
      <c r="C1069" s="7" t="str">
        <f t="shared" si="49"/>
        <v/>
      </c>
      <c r="D1069" s="9"/>
      <c r="E1069" s="10"/>
      <c r="F1069" s="9"/>
      <c r="G1069" s="8"/>
      <c r="H1069" s="8"/>
      <c r="I1069" s="8"/>
      <c r="J1069" s="8"/>
      <c r="K1069" s="8"/>
      <c r="L1069" s="8"/>
      <c r="M1069" s="11"/>
      <c r="N1069" s="26"/>
      <c r="O1069" s="26"/>
      <c r="P1069" s="8"/>
      <c r="Q1069" s="11"/>
      <c r="R1069" s="8"/>
      <c r="S1069" s="8"/>
      <c r="T1069" s="8"/>
      <c r="U1069" s="8"/>
      <c r="V1069" s="8"/>
      <c r="Y1069" s="4" t="str" cm="1">
        <f t="array" ref="Y1069">_xlfn.IFS(AND(AD1069=0,AH1069&gt;1),0,AD1069=0,"",SUM(AA1069:AC1069)=30,10,OR(AA1069=5,AB1069=5,AC1069=5),5)</f>
        <v/>
      </c>
      <c r="Z1069" s="4" t="str" cm="1">
        <f t="array" ref="Z1069">IFERROR(_xlfn.IFS(AND(AH1069=0,Y1069=10),"Excelente, producto bien configurado",AND(Y1069=5,AH1069&gt;1),"Faltan Datos Obligatorios y hay error en datos opcionales",Y1069=5,CONCATENATE("Faltan Datos Obligatorios:",IF(AA1069=5," Nombre, ",""),IF(AB1069=5," Precio, ",""),IF(AC1069=5," Cantidad ","")),AH1069&gt;=30,"Error Descuento y Granel",AF1069=15,"Falta Digitar Descuento",AF1069=16,"Error: Valor descuento superior a venta",AG1069=17,"Falta Seleccionar Unidad de medida",AG1069=19,"Habilitar venta a Granel"),"")</f>
        <v/>
      </c>
      <c r="AA1069" s="4">
        <f>IF($AD1069=0,-5,IF(D1069="",5,10))</f>
        <v>-5</v>
      </c>
      <c r="AB1069" s="4">
        <f>IF($AD1069=0,-5,IF(E1069="",5,10))</f>
        <v>-5</v>
      </c>
      <c r="AC1069" s="4">
        <f>IF($AD1069=0,-5,IF(F1069="",5,10))</f>
        <v>-5</v>
      </c>
      <c r="AD1069" s="4">
        <f>COUNTA(D1069:F1069)</f>
        <v>0</v>
      </c>
      <c r="AE1069" s="4">
        <f>COUNTA(G1069:V1069)</f>
        <v>0</v>
      </c>
      <c r="AF1069" s="4" cm="1">
        <f t="array" ref="AF1069">IFERROR(_xlfn.IFS((AND(OR(P1069="Si"),Q1069="")),15,AND(Q1069&lt;&gt;"",P1069=""),18,E1069&lt;Q1069,16),0)</f>
        <v>0</v>
      </c>
      <c r="AG1069" s="4" cm="1">
        <f t="array" ref="AG1069">IFERROR(_xlfn.IFS((AND(OR(R1069="Si"),S1069="")),17,AND(S1069&lt;&gt;"",R1069=""),19),0)</f>
        <v>0</v>
      </c>
      <c r="AH1069" s="4">
        <f t="shared" si="50"/>
        <v>0</v>
      </c>
    </row>
    <row r="1070" spans="2:34" x14ac:dyDescent="0.25">
      <c r="B1070" s="6" t="str">
        <f t="shared" si="48"/>
        <v/>
      </c>
      <c r="C1070" s="7" t="str">
        <f t="shared" si="49"/>
        <v/>
      </c>
      <c r="D1070" s="9"/>
      <c r="E1070" s="10"/>
      <c r="F1070" s="9"/>
      <c r="G1070" s="8"/>
      <c r="H1070" s="8"/>
      <c r="I1070" s="8"/>
      <c r="J1070" s="8"/>
      <c r="K1070" s="8"/>
      <c r="L1070" s="8"/>
      <c r="M1070" s="11"/>
      <c r="N1070" s="26"/>
      <c r="O1070" s="26"/>
      <c r="P1070" s="8"/>
      <c r="Q1070" s="11"/>
      <c r="R1070" s="8"/>
      <c r="S1070" s="8"/>
      <c r="T1070" s="8"/>
      <c r="U1070" s="8"/>
      <c r="V1070" s="8"/>
      <c r="Y1070" s="4" t="str" cm="1">
        <f t="array" ref="Y1070">_xlfn.IFS(AND(AD1070=0,AH1070&gt;1),0,AD1070=0,"",SUM(AA1070:AC1070)=30,10,OR(AA1070=5,AB1070=5,AC1070=5),5)</f>
        <v/>
      </c>
      <c r="Z1070" s="4" t="str" cm="1">
        <f t="array" ref="Z1070">IFERROR(_xlfn.IFS(AND(AH1070=0,Y1070=10),"Excelente, producto bien configurado",AND(Y1070=5,AH1070&gt;1),"Faltan Datos Obligatorios y hay error en datos opcionales",Y1070=5,CONCATENATE("Faltan Datos Obligatorios:",IF(AA1070=5," Nombre, ",""),IF(AB1070=5," Precio, ",""),IF(AC1070=5," Cantidad ","")),AH1070&gt;=30,"Error Descuento y Granel",AF1070=15,"Falta Digitar Descuento",AF1070=16,"Error: Valor descuento superior a venta",AG1070=17,"Falta Seleccionar Unidad de medida",AG1070=19,"Habilitar venta a Granel"),"")</f>
        <v/>
      </c>
      <c r="AA1070" s="4">
        <f>IF($AD1070=0,-5,IF(D1070="",5,10))</f>
        <v>-5</v>
      </c>
      <c r="AB1070" s="4">
        <f>IF($AD1070=0,-5,IF(E1070="",5,10))</f>
        <v>-5</v>
      </c>
      <c r="AC1070" s="4">
        <f>IF($AD1070=0,-5,IF(F1070="",5,10))</f>
        <v>-5</v>
      </c>
      <c r="AD1070" s="4">
        <f>COUNTA(D1070:F1070)</f>
        <v>0</v>
      </c>
      <c r="AE1070" s="4">
        <f>COUNTA(G1070:V1070)</f>
        <v>0</v>
      </c>
      <c r="AF1070" s="4" cm="1">
        <f t="array" ref="AF1070">IFERROR(_xlfn.IFS((AND(OR(P1070="Si"),Q1070="")),15,AND(Q1070&lt;&gt;"",P1070=""),18,E1070&lt;Q1070,16),0)</f>
        <v>0</v>
      </c>
      <c r="AG1070" s="4" cm="1">
        <f t="array" ref="AG1070">IFERROR(_xlfn.IFS((AND(OR(R1070="Si"),S1070="")),17,AND(S1070&lt;&gt;"",R1070=""),19),0)</f>
        <v>0</v>
      </c>
      <c r="AH1070" s="4">
        <f t="shared" si="50"/>
        <v>0</v>
      </c>
    </row>
    <row r="1071" spans="2:34" x14ac:dyDescent="0.25">
      <c r="B1071" s="6" t="str">
        <f t="shared" si="48"/>
        <v/>
      </c>
      <c r="C1071" s="7" t="str">
        <f t="shared" si="49"/>
        <v/>
      </c>
      <c r="D1071" s="9"/>
      <c r="E1071" s="10"/>
      <c r="F1071" s="9"/>
      <c r="G1071" s="8"/>
      <c r="H1071" s="8"/>
      <c r="I1071" s="8"/>
      <c r="J1071" s="8"/>
      <c r="K1071" s="8"/>
      <c r="L1071" s="8"/>
      <c r="M1071" s="11"/>
      <c r="N1071" s="26"/>
      <c r="O1071" s="26"/>
      <c r="P1071" s="8"/>
      <c r="Q1071" s="11"/>
      <c r="R1071" s="8"/>
      <c r="S1071" s="8"/>
      <c r="T1071" s="8"/>
      <c r="U1071" s="8"/>
      <c r="V1071" s="8"/>
      <c r="Y1071" s="4" t="str" cm="1">
        <f t="array" ref="Y1071">_xlfn.IFS(AND(AD1071=0,AH1071&gt;1),0,AD1071=0,"",SUM(AA1071:AC1071)=30,10,OR(AA1071=5,AB1071=5,AC1071=5),5)</f>
        <v/>
      </c>
      <c r="Z1071" s="4" t="str" cm="1">
        <f t="array" ref="Z1071">IFERROR(_xlfn.IFS(AND(AH1071=0,Y1071=10),"Excelente, producto bien configurado",AND(Y1071=5,AH1071&gt;1),"Faltan Datos Obligatorios y hay error en datos opcionales",Y1071=5,CONCATENATE("Faltan Datos Obligatorios:",IF(AA1071=5," Nombre, ",""),IF(AB1071=5," Precio, ",""),IF(AC1071=5," Cantidad ","")),AH1071&gt;=30,"Error Descuento y Granel",AF1071=15,"Falta Digitar Descuento",AF1071=16,"Error: Valor descuento superior a venta",AG1071=17,"Falta Seleccionar Unidad de medida",AG1071=19,"Habilitar venta a Granel"),"")</f>
        <v/>
      </c>
      <c r="AA1071" s="4">
        <f>IF($AD1071=0,-5,IF(D1071="",5,10))</f>
        <v>-5</v>
      </c>
      <c r="AB1071" s="4">
        <f>IF($AD1071=0,-5,IF(E1071="",5,10))</f>
        <v>-5</v>
      </c>
      <c r="AC1071" s="4">
        <f>IF($AD1071=0,-5,IF(F1071="",5,10))</f>
        <v>-5</v>
      </c>
      <c r="AD1071" s="4">
        <f>COUNTA(D1071:F1071)</f>
        <v>0</v>
      </c>
      <c r="AE1071" s="4">
        <f>COUNTA(G1071:V1071)</f>
        <v>0</v>
      </c>
      <c r="AF1071" s="4" cm="1">
        <f t="array" ref="AF1071">IFERROR(_xlfn.IFS((AND(OR(P1071="Si"),Q1071="")),15,AND(Q1071&lt;&gt;"",P1071=""),18,E1071&lt;Q1071,16),0)</f>
        <v>0</v>
      </c>
      <c r="AG1071" s="4" cm="1">
        <f t="array" ref="AG1071">IFERROR(_xlfn.IFS((AND(OR(R1071="Si"),S1071="")),17,AND(S1071&lt;&gt;"",R1071=""),19),0)</f>
        <v>0</v>
      </c>
      <c r="AH1071" s="4">
        <f t="shared" si="50"/>
        <v>0</v>
      </c>
    </row>
    <row r="1072" spans="2:34" x14ac:dyDescent="0.25">
      <c r="B1072" s="6" t="str">
        <f t="shared" si="48"/>
        <v/>
      </c>
      <c r="C1072" s="7" t="str">
        <f t="shared" si="49"/>
        <v/>
      </c>
      <c r="D1072" s="9"/>
      <c r="E1072" s="10"/>
      <c r="F1072" s="9"/>
      <c r="G1072" s="8"/>
      <c r="H1072" s="8"/>
      <c r="I1072" s="8"/>
      <c r="J1072" s="8"/>
      <c r="K1072" s="8"/>
      <c r="L1072" s="8"/>
      <c r="M1072" s="11"/>
      <c r="N1072" s="26"/>
      <c r="O1072" s="26"/>
      <c r="P1072" s="8"/>
      <c r="Q1072" s="11"/>
      <c r="R1072" s="8"/>
      <c r="S1072" s="8"/>
      <c r="T1072" s="8"/>
      <c r="U1072" s="8"/>
      <c r="V1072" s="8"/>
      <c r="Y1072" s="4" t="str" cm="1">
        <f t="array" ref="Y1072">_xlfn.IFS(AND(AD1072=0,AH1072&gt;1),0,AD1072=0,"",SUM(AA1072:AC1072)=30,10,OR(AA1072=5,AB1072=5,AC1072=5),5)</f>
        <v/>
      </c>
      <c r="Z1072" s="4" t="str" cm="1">
        <f t="array" ref="Z1072">IFERROR(_xlfn.IFS(AND(AH1072=0,Y1072=10),"Excelente, producto bien configurado",AND(Y1072=5,AH1072&gt;1),"Faltan Datos Obligatorios y hay error en datos opcionales",Y1072=5,CONCATENATE("Faltan Datos Obligatorios:",IF(AA1072=5," Nombre, ",""),IF(AB1072=5," Precio, ",""),IF(AC1072=5," Cantidad ","")),AH1072&gt;=30,"Error Descuento y Granel",AF1072=15,"Falta Digitar Descuento",AF1072=16,"Error: Valor descuento superior a venta",AG1072=17,"Falta Seleccionar Unidad de medida",AG1072=19,"Habilitar venta a Granel"),"")</f>
        <v/>
      </c>
      <c r="AA1072" s="4">
        <f>IF($AD1072=0,-5,IF(D1072="",5,10))</f>
        <v>-5</v>
      </c>
      <c r="AB1072" s="4">
        <f>IF($AD1072=0,-5,IF(E1072="",5,10))</f>
        <v>-5</v>
      </c>
      <c r="AC1072" s="4">
        <f>IF($AD1072=0,-5,IF(F1072="",5,10))</f>
        <v>-5</v>
      </c>
      <c r="AD1072" s="4">
        <f>COUNTA(D1072:F1072)</f>
        <v>0</v>
      </c>
      <c r="AE1072" s="4">
        <f>COUNTA(G1072:V1072)</f>
        <v>0</v>
      </c>
      <c r="AF1072" s="4" cm="1">
        <f t="array" ref="AF1072">IFERROR(_xlfn.IFS((AND(OR(P1072="Si"),Q1072="")),15,AND(Q1072&lt;&gt;"",P1072=""),18,E1072&lt;Q1072,16),0)</f>
        <v>0</v>
      </c>
      <c r="AG1072" s="4" cm="1">
        <f t="array" ref="AG1072">IFERROR(_xlfn.IFS((AND(OR(R1072="Si"),S1072="")),17,AND(S1072&lt;&gt;"",R1072=""),19),0)</f>
        <v>0</v>
      </c>
      <c r="AH1072" s="4">
        <f t="shared" si="50"/>
        <v>0</v>
      </c>
    </row>
    <row r="1073" spans="2:34" x14ac:dyDescent="0.25">
      <c r="B1073" s="6" t="str">
        <f t="shared" si="48"/>
        <v/>
      </c>
      <c r="C1073" s="7" t="str">
        <f t="shared" si="49"/>
        <v/>
      </c>
      <c r="D1073" s="9"/>
      <c r="E1073" s="10"/>
      <c r="F1073" s="9"/>
      <c r="G1073" s="8"/>
      <c r="H1073" s="8"/>
      <c r="I1073" s="8"/>
      <c r="J1073" s="8"/>
      <c r="K1073" s="8"/>
      <c r="L1073" s="8"/>
      <c r="M1073" s="11"/>
      <c r="N1073" s="26"/>
      <c r="O1073" s="26"/>
      <c r="P1073" s="8"/>
      <c r="Q1073" s="11"/>
      <c r="R1073" s="8"/>
      <c r="S1073" s="8"/>
      <c r="T1073" s="8"/>
      <c r="U1073" s="8"/>
      <c r="V1073" s="8"/>
      <c r="Y1073" s="4" t="str" cm="1">
        <f t="array" ref="Y1073">_xlfn.IFS(AND(AD1073=0,AH1073&gt;1),0,AD1073=0,"",SUM(AA1073:AC1073)=30,10,OR(AA1073=5,AB1073=5,AC1073=5),5)</f>
        <v/>
      </c>
      <c r="Z1073" s="4" t="str" cm="1">
        <f t="array" ref="Z1073">IFERROR(_xlfn.IFS(AND(AH1073=0,Y1073=10),"Excelente, producto bien configurado",AND(Y1073=5,AH1073&gt;1),"Faltan Datos Obligatorios y hay error en datos opcionales",Y1073=5,CONCATENATE("Faltan Datos Obligatorios:",IF(AA1073=5," Nombre, ",""),IF(AB1073=5," Precio, ",""),IF(AC1073=5," Cantidad ","")),AH1073&gt;=30,"Error Descuento y Granel",AF1073=15,"Falta Digitar Descuento",AF1073=16,"Error: Valor descuento superior a venta",AG1073=17,"Falta Seleccionar Unidad de medida",AG1073=19,"Habilitar venta a Granel"),"")</f>
        <v/>
      </c>
      <c r="AA1073" s="4">
        <f>IF($AD1073=0,-5,IF(D1073="",5,10))</f>
        <v>-5</v>
      </c>
      <c r="AB1073" s="4">
        <f>IF($AD1073=0,-5,IF(E1073="",5,10))</f>
        <v>-5</v>
      </c>
      <c r="AC1073" s="4">
        <f>IF($AD1073=0,-5,IF(F1073="",5,10))</f>
        <v>-5</v>
      </c>
      <c r="AD1073" s="4">
        <f>COUNTA(D1073:F1073)</f>
        <v>0</v>
      </c>
      <c r="AE1073" s="4">
        <f>COUNTA(G1073:V1073)</f>
        <v>0</v>
      </c>
      <c r="AF1073" s="4" cm="1">
        <f t="array" ref="AF1073">IFERROR(_xlfn.IFS((AND(OR(P1073="Si"),Q1073="")),15,AND(Q1073&lt;&gt;"",P1073=""),18,E1073&lt;Q1073,16),0)</f>
        <v>0</v>
      </c>
      <c r="AG1073" s="4" cm="1">
        <f t="array" ref="AG1073">IFERROR(_xlfn.IFS((AND(OR(R1073="Si"),S1073="")),17,AND(S1073&lt;&gt;"",R1073=""),19),0)</f>
        <v>0</v>
      </c>
      <c r="AH1073" s="4">
        <f t="shared" si="50"/>
        <v>0</v>
      </c>
    </row>
    <row r="1074" spans="2:34" x14ac:dyDescent="0.25">
      <c r="B1074" s="6" t="str">
        <f t="shared" si="48"/>
        <v/>
      </c>
      <c r="C1074" s="7" t="str">
        <f t="shared" si="49"/>
        <v/>
      </c>
      <c r="D1074" s="9"/>
      <c r="E1074" s="10"/>
      <c r="F1074" s="9"/>
      <c r="G1074" s="8"/>
      <c r="H1074" s="8"/>
      <c r="I1074" s="8"/>
      <c r="J1074" s="8"/>
      <c r="K1074" s="8"/>
      <c r="L1074" s="8"/>
      <c r="M1074" s="11"/>
      <c r="N1074" s="26"/>
      <c r="O1074" s="26"/>
      <c r="P1074" s="8"/>
      <c r="Q1074" s="11"/>
      <c r="R1074" s="8"/>
      <c r="S1074" s="8"/>
      <c r="T1074" s="8"/>
      <c r="U1074" s="8"/>
      <c r="V1074" s="8"/>
      <c r="Y1074" s="4" t="str" cm="1">
        <f t="array" ref="Y1074">_xlfn.IFS(AND(AD1074=0,AH1074&gt;1),0,AD1074=0,"",SUM(AA1074:AC1074)=30,10,OR(AA1074=5,AB1074=5,AC1074=5),5)</f>
        <v/>
      </c>
      <c r="Z1074" s="4" t="str" cm="1">
        <f t="array" ref="Z1074">IFERROR(_xlfn.IFS(AND(AH1074=0,Y1074=10),"Excelente, producto bien configurado",AND(Y1074=5,AH1074&gt;1),"Faltan Datos Obligatorios y hay error en datos opcionales",Y1074=5,CONCATENATE("Faltan Datos Obligatorios:",IF(AA1074=5," Nombre, ",""),IF(AB1074=5," Precio, ",""),IF(AC1074=5," Cantidad ","")),AH1074&gt;=30,"Error Descuento y Granel",AF1074=15,"Falta Digitar Descuento",AF1074=16,"Error: Valor descuento superior a venta",AG1074=17,"Falta Seleccionar Unidad de medida",AG1074=19,"Habilitar venta a Granel"),"")</f>
        <v/>
      </c>
      <c r="AA1074" s="4">
        <f>IF($AD1074=0,-5,IF(D1074="",5,10))</f>
        <v>-5</v>
      </c>
      <c r="AB1074" s="4">
        <f>IF($AD1074=0,-5,IF(E1074="",5,10))</f>
        <v>-5</v>
      </c>
      <c r="AC1074" s="4">
        <f>IF($AD1074=0,-5,IF(F1074="",5,10))</f>
        <v>-5</v>
      </c>
      <c r="AD1074" s="4">
        <f>COUNTA(D1074:F1074)</f>
        <v>0</v>
      </c>
      <c r="AE1074" s="4">
        <f>COUNTA(G1074:V1074)</f>
        <v>0</v>
      </c>
      <c r="AF1074" s="4" cm="1">
        <f t="array" ref="AF1074">IFERROR(_xlfn.IFS((AND(OR(P1074="Si"),Q1074="")),15,AND(Q1074&lt;&gt;"",P1074=""),18,E1074&lt;Q1074,16),0)</f>
        <v>0</v>
      </c>
      <c r="AG1074" s="4" cm="1">
        <f t="array" ref="AG1074">IFERROR(_xlfn.IFS((AND(OR(R1074="Si"),S1074="")),17,AND(S1074&lt;&gt;"",R1074=""),19),0)</f>
        <v>0</v>
      </c>
      <c r="AH1074" s="4">
        <f t="shared" si="50"/>
        <v>0</v>
      </c>
    </row>
    <row r="1075" spans="2:34" x14ac:dyDescent="0.25">
      <c r="B1075" s="6" t="str">
        <f t="shared" si="48"/>
        <v/>
      </c>
      <c r="C1075" s="7" t="str">
        <f t="shared" si="49"/>
        <v/>
      </c>
      <c r="D1075" s="9"/>
      <c r="E1075" s="10"/>
      <c r="F1075" s="9"/>
      <c r="G1075" s="8"/>
      <c r="H1075" s="8"/>
      <c r="I1075" s="8"/>
      <c r="J1075" s="8"/>
      <c r="K1075" s="8"/>
      <c r="L1075" s="8"/>
      <c r="M1075" s="11"/>
      <c r="N1075" s="26"/>
      <c r="O1075" s="26"/>
      <c r="P1075" s="8"/>
      <c r="Q1075" s="11"/>
      <c r="R1075" s="8"/>
      <c r="S1075" s="8"/>
      <c r="T1075" s="8"/>
      <c r="U1075" s="8"/>
      <c r="V1075" s="8"/>
      <c r="Y1075" s="4" t="str" cm="1">
        <f t="array" ref="Y1075">_xlfn.IFS(AND(AD1075=0,AH1075&gt;1),0,AD1075=0,"",SUM(AA1075:AC1075)=30,10,OR(AA1075=5,AB1075=5,AC1075=5),5)</f>
        <v/>
      </c>
      <c r="Z1075" s="4" t="str" cm="1">
        <f t="array" ref="Z1075">IFERROR(_xlfn.IFS(AND(AH1075=0,Y1075=10),"Excelente, producto bien configurado",AND(Y1075=5,AH1075&gt;1),"Faltan Datos Obligatorios y hay error en datos opcionales",Y1075=5,CONCATENATE("Faltan Datos Obligatorios:",IF(AA1075=5," Nombre, ",""),IF(AB1075=5," Precio, ",""),IF(AC1075=5," Cantidad ","")),AH1075&gt;=30,"Error Descuento y Granel",AF1075=15,"Falta Digitar Descuento",AF1075=16,"Error: Valor descuento superior a venta",AG1075=17,"Falta Seleccionar Unidad de medida",AG1075=19,"Habilitar venta a Granel"),"")</f>
        <v/>
      </c>
      <c r="AA1075" s="4">
        <f>IF($AD1075=0,-5,IF(D1075="",5,10))</f>
        <v>-5</v>
      </c>
      <c r="AB1075" s="4">
        <f>IF($AD1075=0,-5,IF(E1075="",5,10))</f>
        <v>-5</v>
      </c>
      <c r="AC1075" s="4">
        <f>IF($AD1075=0,-5,IF(F1075="",5,10))</f>
        <v>-5</v>
      </c>
      <c r="AD1075" s="4">
        <f>COUNTA(D1075:F1075)</f>
        <v>0</v>
      </c>
      <c r="AE1075" s="4">
        <f>COUNTA(G1075:V1075)</f>
        <v>0</v>
      </c>
      <c r="AF1075" s="4" cm="1">
        <f t="array" ref="AF1075">IFERROR(_xlfn.IFS((AND(OR(P1075="Si"),Q1075="")),15,AND(Q1075&lt;&gt;"",P1075=""),18,E1075&lt;Q1075,16),0)</f>
        <v>0</v>
      </c>
      <c r="AG1075" s="4" cm="1">
        <f t="array" ref="AG1075">IFERROR(_xlfn.IFS((AND(OR(R1075="Si"),S1075="")),17,AND(S1075&lt;&gt;"",R1075=""),19),0)</f>
        <v>0</v>
      </c>
      <c r="AH1075" s="4">
        <f t="shared" si="50"/>
        <v>0</v>
      </c>
    </row>
    <row r="1076" spans="2:34" x14ac:dyDescent="0.25">
      <c r="B1076" s="6" t="str">
        <f t="shared" si="48"/>
        <v/>
      </c>
      <c r="C1076" s="7" t="str">
        <f t="shared" si="49"/>
        <v/>
      </c>
      <c r="D1076" s="9"/>
      <c r="E1076" s="10"/>
      <c r="F1076" s="9"/>
      <c r="G1076" s="8"/>
      <c r="H1076" s="8"/>
      <c r="I1076" s="8"/>
      <c r="J1076" s="8"/>
      <c r="K1076" s="8"/>
      <c r="L1076" s="8"/>
      <c r="M1076" s="11"/>
      <c r="N1076" s="26"/>
      <c r="O1076" s="26"/>
      <c r="P1076" s="8"/>
      <c r="Q1076" s="11"/>
      <c r="R1076" s="8"/>
      <c r="S1076" s="8"/>
      <c r="T1076" s="8"/>
      <c r="U1076" s="8"/>
      <c r="V1076" s="8"/>
      <c r="Y1076" s="4" t="str" cm="1">
        <f t="array" ref="Y1076">_xlfn.IFS(AND(AD1076=0,AH1076&gt;1),0,AD1076=0,"",SUM(AA1076:AC1076)=30,10,OR(AA1076=5,AB1076=5,AC1076=5),5)</f>
        <v/>
      </c>
      <c r="Z1076" s="4" t="str" cm="1">
        <f t="array" ref="Z1076">IFERROR(_xlfn.IFS(AND(AH1076=0,Y1076=10),"Excelente, producto bien configurado",AND(Y1076=5,AH1076&gt;1),"Faltan Datos Obligatorios y hay error en datos opcionales",Y1076=5,CONCATENATE("Faltan Datos Obligatorios:",IF(AA1076=5," Nombre, ",""),IF(AB1076=5," Precio, ",""),IF(AC1076=5," Cantidad ","")),AH1076&gt;=30,"Error Descuento y Granel",AF1076=15,"Falta Digitar Descuento",AF1076=16,"Error: Valor descuento superior a venta",AG1076=17,"Falta Seleccionar Unidad de medida",AG1076=19,"Habilitar venta a Granel"),"")</f>
        <v/>
      </c>
      <c r="AA1076" s="4">
        <f>IF($AD1076=0,-5,IF(D1076="",5,10))</f>
        <v>-5</v>
      </c>
      <c r="AB1076" s="4">
        <f>IF($AD1076=0,-5,IF(E1076="",5,10))</f>
        <v>-5</v>
      </c>
      <c r="AC1076" s="4">
        <f>IF($AD1076=0,-5,IF(F1076="",5,10))</f>
        <v>-5</v>
      </c>
      <c r="AD1076" s="4">
        <f>COUNTA(D1076:F1076)</f>
        <v>0</v>
      </c>
      <c r="AE1076" s="4">
        <f>COUNTA(G1076:V1076)</f>
        <v>0</v>
      </c>
      <c r="AF1076" s="4" cm="1">
        <f t="array" ref="AF1076">IFERROR(_xlfn.IFS((AND(OR(P1076="Si"),Q1076="")),15,AND(Q1076&lt;&gt;"",P1076=""),18,E1076&lt;Q1076,16),0)</f>
        <v>0</v>
      </c>
      <c r="AG1076" s="4" cm="1">
        <f t="array" ref="AG1076">IFERROR(_xlfn.IFS((AND(OR(R1076="Si"),S1076="")),17,AND(S1076&lt;&gt;"",R1076=""),19),0)</f>
        <v>0</v>
      </c>
      <c r="AH1076" s="4">
        <f t="shared" si="50"/>
        <v>0</v>
      </c>
    </row>
    <row r="1077" spans="2:34" x14ac:dyDescent="0.25">
      <c r="B1077" s="6" t="str">
        <f t="shared" si="48"/>
        <v/>
      </c>
      <c r="C1077" s="7" t="str">
        <f t="shared" si="49"/>
        <v/>
      </c>
      <c r="D1077" s="9"/>
      <c r="E1077" s="10"/>
      <c r="F1077" s="9"/>
      <c r="G1077" s="8"/>
      <c r="H1077" s="8"/>
      <c r="I1077" s="8"/>
      <c r="J1077" s="8"/>
      <c r="K1077" s="8"/>
      <c r="L1077" s="8"/>
      <c r="M1077" s="11"/>
      <c r="N1077" s="26"/>
      <c r="O1077" s="26"/>
      <c r="P1077" s="8"/>
      <c r="Q1077" s="11"/>
      <c r="R1077" s="8"/>
      <c r="S1077" s="8"/>
      <c r="T1077" s="8"/>
      <c r="U1077" s="8"/>
      <c r="V1077" s="8"/>
      <c r="Y1077" s="4" t="str" cm="1">
        <f t="array" ref="Y1077">_xlfn.IFS(AND(AD1077=0,AH1077&gt;1),0,AD1077=0,"",SUM(AA1077:AC1077)=30,10,OR(AA1077=5,AB1077=5,AC1077=5),5)</f>
        <v/>
      </c>
      <c r="Z1077" s="4" t="str" cm="1">
        <f t="array" ref="Z1077">IFERROR(_xlfn.IFS(AND(AH1077=0,Y1077=10),"Excelente, producto bien configurado",AND(Y1077=5,AH1077&gt;1),"Faltan Datos Obligatorios y hay error en datos opcionales",Y1077=5,CONCATENATE("Faltan Datos Obligatorios:",IF(AA1077=5," Nombre, ",""),IF(AB1077=5," Precio, ",""),IF(AC1077=5," Cantidad ","")),AH1077&gt;=30,"Error Descuento y Granel",AF1077=15,"Falta Digitar Descuento",AF1077=16,"Error: Valor descuento superior a venta",AG1077=17,"Falta Seleccionar Unidad de medida",AG1077=19,"Habilitar venta a Granel"),"")</f>
        <v/>
      </c>
      <c r="AA1077" s="4">
        <f>IF($AD1077=0,-5,IF(D1077="",5,10))</f>
        <v>-5</v>
      </c>
      <c r="AB1077" s="4">
        <f>IF($AD1077=0,-5,IF(E1077="",5,10))</f>
        <v>-5</v>
      </c>
      <c r="AC1077" s="4">
        <f>IF($AD1077=0,-5,IF(F1077="",5,10))</f>
        <v>-5</v>
      </c>
      <c r="AD1077" s="4">
        <f>COUNTA(D1077:F1077)</f>
        <v>0</v>
      </c>
      <c r="AE1077" s="4">
        <f>COUNTA(G1077:V1077)</f>
        <v>0</v>
      </c>
      <c r="AF1077" s="4" cm="1">
        <f t="array" ref="AF1077">IFERROR(_xlfn.IFS((AND(OR(P1077="Si"),Q1077="")),15,AND(Q1077&lt;&gt;"",P1077=""),18,E1077&lt;Q1077,16),0)</f>
        <v>0</v>
      </c>
      <c r="AG1077" s="4" cm="1">
        <f t="array" ref="AG1077">IFERROR(_xlfn.IFS((AND(OR(R1077="Si"),S1077="")),17,AND(S1077&lt;&gt;"",R1077=""),19),0)</f>
        <v>0</v>
      </c>
      <c r="AH1077" s="4">
        <f t="shared" si="50"/>
        <v>0</v>
      </c>
    </row>
    <row r="1078" spans="2:34" x14ac:dyDescent="0.25">
      <c r="B1078" s="6" t="str">
        <f t="shared" si="48"/>
        <v/>
      </c>
      <c r="C1078" s="7" t="str">
        <f t="shared" si="49"/>
        <v/>
      </c>
      <c r="D1078" s="9"/>
      <c r="E1078" s="10"/>
      <c r="F1078" s="9"/>
      <c r="G1078" s="8"/>
      <c r="H1078" s="8"/>
      <c r="I1078" s="8"/>
      <c r="J1078" s="8"/>
      <c r="K1078" s="8"/>
      <c r="L1078" s="8"/>
      <c r="M1078" s="11"/>
      <c r="N1078" s="26"/>
      <c r="O1078" s="26"/>
      <c r="P1078" s="8"/>
      <c r="Q1078" s="11"/>
      <c r="R1078" s="8"/>
      <c r="S1078" s="8"/>
      <c r="T1078" s="8"/>
      <c r="U1078" s="8"/>
      <c r="V1078" s="8"/>
      <c r="Y1078" s="4" t="str" cm="1">
        <f t="array" ref="Y1078">_xlfn.IFS(AND(AD1078=0,AH1078&gt;1),0,AD1078=0,"",SUM(AA1078:AC1078)=30,10,OR(AA1078=5,AB1078=5,AC1078=5),5)</f>
        <v/>
      </c>
      <c r="Z1078" s="4" t="str" cm="1">
        <f t="array" ref="Z1078">IFERROR(_xlfn.IFS(AND(AH1078=0,Y1078=10),"Excelente, producto bien configurado",AND(Y1078=5,AH1078&gt;1),"Faltan Datos Obligatorios y hay error en datos opcionales",Y1078=5,CONCATENATE("Faltan Datos Obligatorios:",IF(AA1078=5," Nombre, ",""),IF(AB1078=5," Precio, ",""),IF(AC1078=5," Cantidad ","")),AH1078&gt;=30,"Error Descuento y Granel",AF1078=15,"Falta Digitar Descuento",AF1078=16,"Error: Valor descuento superior a venta",AG1078=17,"Falta Seleccionar Unidad de medida",AG1078=19,"Habilitar venta a Granel"),"")</f>
        <v/>
      </c>
      <c r="AA1078" s="4">
        <f>IF($AD1078=0,-5,IF(D1078="",5,10))</f>
        <v>-5</v>
      </c>
      <c r="AB1078" s="4">
        <f>IF($AD1078=0,-5,IF(E1078="",5,10))</f>
        <v>-5</v>
      </c>
      <c r="AC1078" s="4">
        <f>IF($AD1078=0,-5,IF(F1078="",5,10))</f>
        <v>-5</v>
      </c>
      <c r="AD1078" s="4">
        <f>COUNTA(D1078:F1078)</f>
        <v>0</v>
      </c>
      <c r="AE1078" s="4">
        <f>COUNTA(G1078:V1078)</f>
        <v>0</v>
      </c>
      <c r="AF1078" s="4" cm="1">
        <f t="array" ref="AF1078">IFERROR(_xlfn.IFS((AND(OR(P1078="Si"),Q1078="")),15,AND(Q1078&lt;&gt;"",P1078=""),18,E1078&lt;Q1078,16),0)</f>
        <v>0</v>
      </c>
      <c r="AG1078" s="4" cm="1">
        <f t="array" ref="AG1078">IFERROR(_xlfn.IFS((AND(OR(R1078="Si"),S1078="")),17,AND(S1078&lt;&gt;"",R1078=""),19),0)</f>
        <v>0</v>
      </c>
      <c r="AH1078" s="4">
        <f t="shared" si="50"/>
        <v>0</v>
      </c>
    </row>
    <row r="1079" spans="2:34" x14ac:dyDescent="0.25">
      <c r="B1079" s="6" t="str">
        <f t="shared" si="48"/>
        <v/>
      </c>
      <c r="C1079" s="7" t="str">
        <f t="shared" si="49"/>
        <v/>
      </c>
      <c r="D1079" s="9"/>
      <c r="E1079" s="10"/>
      <c r="F1079" s="9"/>
      <c r="G1079" s="8"/>
      <c r="H1079" s="8"/>
      <c r="I1079" s="8"/>
      <c r="J1079" s="8"/>
      <c r="K1079" s="8"/>
      <c r="L1079" s="8"/>
      <c r="M1079" s="11"/>
      <c r="N1079" s="26"/>
      <c r="O1079" s="26"/>
      <c r="P1079" s="8"/>
      <c r="Q1079" s="11"/>
      <c r="R1079" s="8"/>
      <c r="S1079" s="8"/>
      <c r="T1079" s="8"/>
      <c r="U1079" s="8"/>
      <c r="V1079" s="8"/>
      <c r="Y1079" s="4" t="str" cm="1">
        <f t="array" ref="Y1079">_xlfn.IFS(AND(AD1079=0,AH1079&gt;1),0,AD1079=0,"",SUM(AA1079:AC1079)=30,10,OR(AA1079=5,AB1079=5,AC1079=5),5)</f>
        <v/>
      </c>
      <c r="Z1079" s="4" t="str" cm="1">
        <f t="array" ref="Z1079">IFERROR(_xlfn.IFS(AND(AH1079=0,Y1079=10),"Excelente, producto bien configurado",AND(Y1079=5,AH1079&gt;1),"Faltan Datos Obligatorios y hay error en datos opcionales",Y1079=5,CONCATENATE("Faltan Datos Obligatorios:",IF(AA1079=5," Nombre, ",""),IF(AB1079=5," Precio, ",""),IF(AC1079=5," Cantidad ","")),AH1079&gt;=30,"Error Descuento y Granel",AF1079=15,"Falta Digitar Descuento",AF1079=16,"Error: Valor descuento superior a venta",AG1079=17,"Falta Seleccionar Unidad de medida",AG1079=19,"Habilitar venta a Granel"),"")</f>
        <v/>
      </c>
      <c r="AA1079" s="4">
        <f>IF($AD1079=0,-5,IF(D1079="",5,10))</f>
        <v>-5</v>
      </c>
      <c r="AB1079" s="4">
        <f>IF($AD1079=0,-5,IF(E1079="",5,10))</f>
        <v>-5</v>
      </c>
      <c r="AC1079" s="4">
        <f>IF($AD1079=0,-5,IF(F1079="",5,10))</f>
        <v>-5</v>
      </c>
      <c r="AD1079" s="4">
        <f>COUNTA(D1079:F1079)</f>
        <v>0</v>
      </c>
      <c r="AE1079" s="4">
        <f>COUNTA(G1079:V1079)</f>
        <v>0</v>
      </c>
      <c r="AF1079" s="4" cm="1">
        <f t="array" ref="AF1079">IFERROR(_xlfn.IFS((AND(OR(P1079="Si"),Q1079="")),15,AND(Q1079&lt;&gt;"",P1079=""),18,E1079&lt;Q1079,16),0)</f>
        <v>0</v>
      </c>
      <c r="AG1079" s="4" cm="1">
        <f t="array" ref="AG1079">IFERROR(_xlfn.IFS((AND(OR(R1079="Si"),S1079="")),17,AND(S1079&lt;&gt;"",R1079=""),19),0)</f>
        <v>0</v>
      </c>
      <c r="AH1079" s="4">
        <f t="shared" si="50"/>
        <v>0</v>
      </c>
    </row>
    <row r="1080" spans="2:34" x14ac:dyDescent="0.25">
      <c r="B1080" s="6" t="str">
        <f t="shared" si="48"/>
        <v/>
      </c>
      <c r="C1080" s="7" t="str">
        <f t="shared" si="49"/>
        <v/>
      </c>
      <c r="D1080" s="9"/>
      <c r="E1080" s="10"/>
      <c r="F1080" s="9"/>
      <c r="G1080" s="8"/>
      <c r="H1080" s="8"/>
      <c r="I1080" s="8"/>
      <c r="J1080" s="8"/>
      <c r="K1080" s="8"/>
      <c r="L1080" s="8"/>
      <c r="M1080" s="11"/>
      <c r="N1080" s="26"/>
      <c r="O1080" s="26"/>
      <c r="P1080" s="8"/>
      <c r="Q1080" s="11"/>
      <c r="R1080" s="8"/>
      <c r="S1080" s="8"/>
      <c r="T1080" s="8"/>
      <c r="U1080" s="8"/>
      <c r="V1080" s="8"/>
      <c r="Y1080" s="4" t="str" cm="1">
        <f t="array" ref="Y1080">_xlfn.IFS(AND(AD1080=0,AH1080&gt;1),0,AD1080=0,"",SUM(AA1080:AC1080)=30,10,OR(AA1080=5,AB1080=5,AC1080=5),5)</f>
        <v/>
      </c>
      <c r="Z1080" s="4" t="str" cm="1">
        <f t="array" ref="Z1080">IFERROR(_xlfn.IFS(AND(AH1080=0,Y1080=10),"Excelente, producto bien configurado",AND(Y1080=5,AH1080&gt;1),"Faltan Datos Obligatorios y hay error en datos opcionales",Y1080=5,CONCATENATE("Faltan Datos Obligatorios:",IF(AA1080=5," Nombre, ",""),IF(AB1080=5," Precio, ",""),IF(AC1080=5," Cantidad ","")),AH1080&gt;=30,"Error Descuento y Granel",AF1080=15,"Falta Digitar Descuento",AF1080=16,"Error: Valor descuento superior a venta",AG1080=17,"Falta Seleccionar Unidad de medida",AG1080=19,"Habilitar venta a Granel"),"")</f>
        <v/>
      </c>
      <c r="AA1080" s="4">
        <f>IF($AD1080=0,-5,IF(D1080="",5,10))</f>
        <v>-5</v>
      </c>
      <c r="AB1080" s="4">
        <f>IF($AD1080=0,-5,IF(E1080="",5,10))</f>
        <v>-5</v>
      </c>
      <c r="AC1080" s="4">
        <f>IF($AD1080=0,-5,IF(F1080="",5,10))</f>
        <v>-5</v>
      </c>
      <c r="AD1080" s="4">
        <f>COUNTA(D1080:F1080)</f>
        <v>0</v>
      </c>
      <c r="AE1080" s="4">
        <f>COUNTA(G1080:V1080)</f>
        <v>0</v>
      </c>
      <c r="AF1080" s="4" cm="1">
        <f t="array" ref="AF1080">IFERROR(_xlfn.IFS((AND(OR(P1080="Si"),Q1080="")),15,AND(Q1080&lt;&gt;"",P1080=""),18,E1080&lt;Q1080,16),0)</f>
        <v>0</v>
      </c>
      <c r="AG1080" s="4" cm="1">
        <f t="array" ref="AG1080">IFERROR(_xlfn.IFS((AND(OR(R1080="Si"),S1080="")),17,AND(S1080&lt;&gt;"",R1080=""),19),0)</f>
        <v>0</v>
      </c>
      <c r="AH1080" s="4">
        <f t="shared" si="50"/>
        <v>0</v>
      </c>
    </row>
    <row r="1081" spans="2:34" x14ac:dyDescent="0.25">
      <c r="B1081" s="6" t="str">
        <f t="shared" si="48"/>
        <v/>
      </c>
      <c r="C1081" s="7" t="str">
        <f t="shared" si="49"/>
        <v/>
      </c>
      <c r="D1081" s="9"/>
      <c r="E1081" s="10"/>
      <c r="F1081" s="9"/>
      <c r="G1081" s="8"/>
      <c r="H1081" s="8"/>
      <c r="I1081" s="8"/>
      <c r="J1081" s="8"/>
      <c r="K1081" s="8"/>
      <c r="L1081" s="8"/>
      <c r="M1081" s="11"/>
      <c r="N1081" s="26"/>
      <c r="O1081" s="26"/>
      <c r="P1081" s="8"/>
      <c r="Q1081" s="11"/>
      <c r="R1081" s="8"/>
      <c r="S1081" s="8"/>
      <c r="T1081" s="8"/>
      <c r="U1081" s="8"/>
      <c r="V1081" s="8"/>
      <c r="Y1081" s="4" t="str" cm="1">
        <f t="array" ref="Y1081">_xlfn.IFS(AND(AD1081=0,AH1081&gt;1),0,AD1081=0,"",SUM(AA1081:AC1081)=30,10,OR(AA1081=5,AB1081=5,AC1081=5),5)</f>
        <v/>
      </c>
      <c r="Z1081" s="4" t="str" cm="1">
        <f t="array" ref="Z1081">IFERROR(_xlfn.IFS(AND(AH1081=0,Y1081=10),"Excelente, producto bien configurado",AND(Y1081=5,AH1081&gt;1),"Faltan Datos Obligatorios y hay error en datos opcionales",Y1081=5,CONCATENATE("Faltan Datos Obligatorios:",IF(AA1081=5," Nombre, ",""),IF(AB1081=5," Precio, ",""),IF(AC1081=5," Cantidad ","")),AH1081&gt;=30,"Error Descuento y Granel",AF1081=15,"Falta Digitar Descuento",AF1081=16,"Error: Valor descuento superior a venta",AG1081=17,"Falta Seleccionar Unidad de medida",AG1081=19,"Habilitar venta a Granel"),"")</f>
        <v/>
      </c>
      <c r="AA1081" s="4">
        <f>IF($AD1081=0,-5,IF(D1081="",5,10))</f>
        <v>-5</v>
      </c>
      <c r="AB1081" s="4">
        <f>IF($AD1081=0,-5,IF(E1081="",5,10))</f>
        <v>-5</v>
      </c>
      <c r="AC1081" s="4">
        <f>IF($AD1081=0,-5,IF(F1081="",5,10))</f>
        <v>-5</v>
      </c>
      <c r="AD1081" s="4">
        <f>COUNTA(D1081:F1081)</f>
        <v>0</v>
      </c>
      <c r="AE1081" s="4">
        <f>COUNTA(G1081:V1081)</f>
        <v>0</v>
      </c>
      <c r="AF1081" s="4" cm="1">
        <f t="array" ref="AF1081">IFERROR(_xlfn.IFS((AND(OR(P1081="Si"),Q1081="")),15,AND(Q1081&lt;&gt;"",P1081=""),18,E1081&lt;Q1081,16),0)</f>
        <v>0</v>
      </c>
      <c r="AG1081" s="4" cm="1">
        <f t="array" ref="AG1081">IFERROR(_xlfn.IFS((AND(OR(R1081="Si"),S1081="")),17,AND(S1081&lt;&gt;"",R1081=""),19),0)</f>
        <v>0</v>
      </c>
      <c r="AH1081" s="4">
        <f t="shared" si="50"/>
        <v>0</v>
      </c>
    </row>
    <row r="1082" spans="2:34" x14ac:dyDescent="0.25">
      <c r="B1082" s="6" t="str">
        <f t="shared" si="48"/>
        <v/>
      </c>
      <c r="C1082" s="7" t="str">
        <f t="shared" si="49"/>
        <v/>
      </c>
      <c r="D1082" s="9"/>
      <c r="E1082" s="10"/>
      <c r="F1082" s="9"/>
      <c r="G1082" s="8"/>
      <c r="H1082" s="8"/>
      <c r="I1082" s="8"/>
      <c r="J1082" s="8"/>
      <c r="K1082" s="8"/>
      <c r="L1082" s="8"/>
      <c r="M1082" s="11"/>
      <c r="N1082" s="26"/>
      <c r="O1082" s="26"/>
      <c r="P1082" s="8"/>
      <c r="Q1082" s="11"/>
      <c r="R1082" s="8"/>
      <c r="S1082" s="8"/>
      <c r="T1082" s="8"/>
      <c r="U1082" s="8"/>
      <c r="V1082" s="8"/>
      <c r="Y1082" s="4" t="str" cm="1">
        <f t="array" ref="Y1082">_xlfn.IFS(AND(AD1082=0,AH1082&gt;1),0,AD1082=0,"",SUM(AA1082:AC1082)=30,10,OR(AA1082=5,AB1082=5,AC1082=5),5)</f>
        <v/>
      </c>
      <c r="Z1082" s="4" t="str" cm="1">
        <f t="array" ref="Z1082">IFERROR(_xlfn.IFS(AND(AH1082=0,Y1082=10),"Excelente, producto bien configurado",AND(Y1082=5,AH1082&gt;1),"Faltan Datos Obligatorios y hay error en datos opcionales",Y1082=5,CONCATENATE("Faltan Datos Obligatorios:",IF(AA1082=5," Nombre, ",""),IF(AB1082=5," Precio, ",""),IF(AC1082=5," Cantidad ","")),AH1082&gt;=30,"Error Descuento y Granel",AF1082=15,"Falta Digitar Descuento",AF1082=16,"Error: Valor descuento superior a venta",AG1082=17,"Falta Seleccionar Unidad de medida",AG1082=19,"Habilitar venta a Granel"),"")</f>
        <v/>
      </c>
      <c r="AA1082" s="4">
        <f>IF($AD1082=0,-5,IF(D1082="",5,10))</f>
        <v>-5</v>
      </c>
      <c r="AB1082" s="4">
        <f>IF($AD1082=0,-5,IF(E1082="",5,10))</f>
        <v>-5</v>
      </c>
      <c r="AC1082" s="4">
        <f>IF($AD1082=0,-5,IF(F1082="",5,10))</f>
        <v>-5</v>
      </c>
      <c r="AD1082" s="4">
        <f>COUNTA(D1082:F1082)</f>
        <v>0</v>
      </c>
      <c r="AE1082" s="4">
        <f>COUNTA(G1082:V1082)</f>
        <v>0</v>
      </c>
      <c r="AF1082" s="4" cm="1">
        <f t="array" ref="AF1082">IFERROR(_xlfn.IFS((AND(OR(P1082="Si"),Q1082="")),15,AND(Q1082&lt;&gt;"",P1082=""),18,E1082&lt;Q1082,16),0)</f>
        <v>0</v>
      </c>
      <c r="AG1082" s="4" cm="1">
        <f t="array" ref="AG1082">IFERROR(_xlfn.IFS((AND(OR(R1082="Si"),S1082="")),17,AND(S1082&lt;&gt;"",R1082=""),19),0)</f>
        <v>0</v>
      </c>
      <c r="AH1082" s="4">
        <f t="shared" si="50"/>
        <v>0</v>
      </c>
    </row>
    <row r="1083" spans="2:34" x14ac:dyDescent="0.25">
      <c r="B1083" s="6" t="str">
        <f t="shared" si="48"/>
        <v/>
      </c>
      <c r="C1083" s="7" t="str">
        <f t="shared" si="49"/>
        <v/>
      </c>
      <c r="D1083" s="9"/>
      <c r="E1083" s="10"/>
      <c r="F1083" s="9"/>
      <c r="G1083" s="8"/>
      <c r="H1083" s="8"/>
      <c r="I1083" s="8"/>
      <c r="J1083" s="8"/>
      <c r="K1083" s="8"/>
      <c r="L1083" s="8"/>
      <c r="M1083" s="11"/>
      <c r="N1083" s="26"/>
      <c r="O1083" s="26"/>
      <c r="P1083" s="8"/>
      <c r="Q1083" s="11"/>
      <c r="R1083" s="8"/>
      <c r="S1083" s="8"/>
      <c r="T1083" s="8"/>
      <c r="U1083" s="8"/>
      <c r="V1083" s="8"/>
      <c r="Y1083" s="4" t="str" cm="1">
        <f t="array" ref="Y1083">_xlfn.IFS(AND(AD1083=0,AH1083&gt;1),0,AD1083=0,"",SUM(AA1083:AC1083)=30,10,OR(AA1083=5,AB1083=5,AC1083=5),5)</f>
        <v/>
      </c>
      <c r="Z1083" s="4" t="str" cm="1">
        <f t="array" ref="Z1083">IFERROR(_xlfn.IFS(AND(AH1083=0,Y1083=10),"Excelente, producto bien configurado",AND(Y1083=5,AH1083&gt;1),"Faltan Datos Obligatorios y hay error en datos opcionales",Y1083=5,CONCATENATE("Faltan Datos Obligatorios:",IF(AA1083=5," Nombre, ",""),IF(AB1083=5," Precio, ",""),IF(AC1083=5," Cantidad ","")),AH1083&gt;=30,"Error Descuento y Granel",AF1083=15,"Falta Digitar Descuento",AF1083=16,"Error: Valor descuento superior a venta",AG1083=17,"Falta Seleccionar Unidad de medida",AG1083=19,"Habilitar venta a Granel"),"")</f>
        <v/>
      </c>
      <c r="AA1083" s="4">
        <f>IF($AD1083=0,-5,IF(D1083="",5,10))</f>
        <v>-5</v>
      </c>
      <c r="AB1083" s="4">
        <f>IF($AD1083=0,-5,IF(E1083="",5,10))</f>
        <v>-5</v>
      </c>
      <c r="AC1083" s="4">
        <f>IF($AD1083=0,-5,IF(F1083="",5,10))</f>
        <v>-5</v>
      </c>
      <c r="AD1083" s="4">
        <f>COUNTA(D1083:F1083)</f>
        <v>0</v>
      </c>
      <c r="AE1083" s="4">
        <f>COUNTA(G1083:V1083)</f>
        <v>0</v>
      </c>
      <c r="AF1083" s="4" cm="1">
        <f t="array" ref="AF1083">IFERROR(_xlfn.IFS((AND(OR(P1083="Si"),Q1083="")),15,AND(Q1083&lt;&gt;"",P1083=""),18,E1083&lt;Q1083,16),0)</f>
        <v>0</v>
      </c>
      <c r="AG1083" s="4" cm="1">
        <f t="array" ref="AG1083">IFERROR(_xlfn.IFS((AND(OR(R1083="Si"),S1083="")),17,AND(S1083&lt;&gt;"",R1083=""),19),0)</f>
        <v>0</v>
      </c>
      <c r="AH1083" s="4">
        <f t="shared" si="50"/>
        <v>0</v>
      </c>
    </row>
    <row r="1084" spans="2:34" x14ac:dyDescent="0.25">
      <c r="B1084" s="6" t="str">
        <f t="shared" si="48"/>
        <v/>
      </c>
      <c r="C1084" s="7" t="str">
        <f t="shared" si="49"/>
        <v/>
      </c>
      <c r="D1084" s="9"/>
      <c r="E1084" s="10"/>
      <c r="F1084" s="9"/>
      <c r="G1084" s="8"/>
      <c r="H1084" s="8"/>
      <c r="I1084" s="8"/>
      <c r="J1084" s="8"/>
      <c r="K1084" s="8"/>
      <c r="L1084" s="8"/>
      <c r="M1084" s="11"/>
      <c r="N1084" s="26"/>
      <c r="O1084" s="26"/>
      <c r="P1084" s="8"/>
      <c r="Q1084" s="11"/>
      <c r="R1084" s="8"/>
      <c r="S1084" s="8"/>
      <c r="T1084" s="8"/>
      <c r="U1084" s="8"/>
      <c r="V1084" s="8"/>
      <c r="Y1084" s="4" t="str" cm="1">
        <f t="array" ref="Y1084">_xlfn.IFS(AND(AD1084=0,AH1084&gt;1),0,AD1084=0,"",SUM(AA1084:AC1084)=30,10,OR(AA1084=5,AB1084=5,AC1084=5),5)</f>
        <v/>
      </c>
      <c r="Z1084" s="4" t="str" cm="1">
        <f t="array" ref="Z1084">IFERROR(_xlfn.IFS(AND(AH1084=0,Y1084=10),"Excelente, producto bien configurado",AND(Y1084=5,AH1084&gt;1),"Faltan Datos Obligatorios y hay error en datos opcionales",Y1084=5,CONCATENATE("Faltan Datos Obligatorios:",IF(AA1084=5," Nombre, ",""),IF(AB1084=5," Precio, ",""),IF(AC1084=5," Cantidad ","")),AH1084&gt;=30,"Error Descuento y Granel",AF1084=15,"Falta Digitar Descuento",AF1084=16,"Error: Valor descuento superior a venta",AG1084=17,"Falta Seleccionar Unidad de medida",AG1084=19,"Habilitar venta a Granel"),"")</f>
        <v/>
      </c>
      <c r="AA1084" s="4">
        <f>IF($AD1084=0,-5,IF(D1084="",5,10))</f>
        <v>-5</v>
      </c>
      <c r="AB1084" s="4">
        <f>IF($AD1084=0,-5,IF(E1084="",5,10))</f>
        <v>-5</v>
      </c>
      <c r="AC1084" s="4">
        <f>IF($AD1084=0,-5,IF(F1084="",5,10))</f>
        <v>-5</v>
      </c>
      <c r="AD1084" s="4">
        <f>COUNTA(D1084:F1084)</f>
        <v>0</v>
      </c>
      <c r="AE1084" s="4">
        <f>COUNTA(G1084:V1084)</f>
        <v>0</v>
      </c>
      <c r="AF1084" s="4" cm="1">
        <f t="array" ref="AF1084">IFERROR(_xlfn.IFS((AND(OR(P1084="Si"),Q1084="")),15,AND(Q1084&lt;&gt;"",P1084=""),18,E1084&lt;Q1084,16),0)</f>
        <v>0</v>
      </c>
      <c r="AG1084" s="4" cm="1">
        <f t="array" ref="AG1084">IFERROR(_xlfn.IFS((AND(OR(R1084="Si"),S1084="")),17,AND(S1084&lt;&gt;"",R1084=""),19),0)</f>
        <v>0</v>
      </c>
      <c r="AH1084" s="4">
        <f t="shared" si="50"/>
        <v>0</v>
      </c>
    </row>
    <row r="1085" spans="2:34" x14ac:dyDescent="0.25">
      <c r="B1085" s="6" t="str">
        <f t="shared" si="48"/>
        <v/>
      </c>
      <c r="C1085" s="7" t="str">
        <f t="shared" si="49"/>
        <v/>
      </c>
      <c r="D1085" s="9"/>
      <c r="E1085" s="10"/>
      <c r="F1085" s="9"/>
      <c r="G1085" s="8"/>
      <c r="H1085" s="8"/>
      <c r="I1085" s="8"/>
      <c r="J1085" s="8"/>
      <c r="K1085" s="8"/>
      <c r="L1085" s="8"/>
      <c r="M1085" s="11"/>
      <c r="N1085" s="26"/>
      <c r="O1085" s="26"/>
      <c r="P1085" s="8"/>
      <c r="Q1085" s="11"/>
      <c r="R1085" s="8"/>
      <c r="S1085" s="8"/>
      <c r="T1085" s="8"/>
      <c r="U1085" s="8"/>
      <c r="V1085" s="8"/>
      <c r="Y1085" s="4" t="str" cm="1">
        <f t="array" ref="Y1085">_xlfn.IFS(AND(AD1085=0,AH1085&gt;1),0,AD1085=0,"",SUM(AA1085:AC1085)=30,10,OR(AA1085=5,AB1085=5,AC1085=5),5)</f>
        <v/>
      </c>
      <c r="Z1085" s="4" t="str" cm="1">
        <f t="array" ref="Z1085">IFERROR(_xlfn.IFS(AND(AH1085=0,Y1085=10),"Excelente, producto bien configurado",AND(Y1085=5,AH1085&gt;1),"Faltan Datos Obligatorios y hay error en datos opcionales",Y1085=5,CONCATENATE("Faltan Datos Obligatorios:",IF(AA1085=5," Nombre, ",""),IF(AB1085=5," Precio, ",""),IF(AC1085=5," Cantidad ","")),AH1085&gt;=30,"Error Descuento y Granel",AF1085=15,"Falta Digitar Descuento",AF1085=16,"Error: Valor descuento superior a venta",AG1085=17,"Falta Seleccionar Unidad de medida",AG1085=19,"Habilitar venta a Granel"),"")</f>
        <v/>
      </c>
      <c r="AA1085" s="4">
        <f>IF($AD1085=0,-5,IF(D1085="",5,10))</f>
        <v>-5</v>
      </c>
      <c r="AB1085" s="4">
        <f>IF($AD1085=0,-5,IF(E1085="",5,10))</f>
        <v>-5</v>
      </c>
      <c r="AC1085" s="4">
        <f>IF($AD1085=0,-5,IF(F1085="",5,10))</f>
        <v>-5</v>
      </c>
      <c r="AD1085" s="4">
        <f>COUNTA(D1085:F1085)</f>
        <v>0</v>
      </c>
      <c r="AE1085" s="4">
        <f>COUNTA(G1085:V1085)</f>
        <v>0</v>
      </c>
      <c r="AF1085" s="4" cm="1">
        <f t="array" ref="AF1085">IFERROR(_xlfn.IFS((AND(OR(P1085="Si"),Q1085="")),15,AND(Q1085&lt;&gt;"",P1085=""),18,E1085&lt;Q1085,16),0)</f>
        <v>0</v>
      </c>
      <c r="AG1085" s="4" cm="1">
        <f t="array" ref="AG1085">IFERROR(_xlfn.IFS((AND(OR(R1085="Si"),S1085="")),17,AND(S1085&lt;&gt;"",R1085=""),19),0)</f>
        <v>0</v>
      </c>
      <c r="AH1085" s="4">
        <f t="shared" si="50"/>
        <v>0</v>
      </c>
    </row>
    <row r="1086" spans="2:34" x14ac:dyDescent="0.25">
      <c r="B1086" s="6" t="str">
        <f t="shared" si="48"/>
        <v/>
      </c>
      <c r="C1086" s="7" t="str">
        <f t="shared" si="49"/>
        <v/>
      </c>
      <c r="D1086" s="9"/>
      <c r="E1086" s="10"/>
      <c r="F1086" s="9"/>
      <c r="G1086" s="8"/>
      <c r="H1086" s="8"/>
      <c r="I1086" s="8"/>
      <c r="J1086" s="8"/>
      <c r="K1086" s="8"/>
      <c r="L1086" s="8"/>
      <c r="M1086" s="11"/>
      <c r="N1086" s="26"/>
      <c r="O1086" s="26"/>
      <c r="P1086" s="8"/>
      <c r="Q1086" s="11"/>
      <c r="R1086" s="8"/>
      <c r="S1086" s="8"/>
      <c r="T1086" s="8"/>
      <c r="U1086" s="8"/>
      <c r="V1086" s="8"/>
      <c r="Y1086" s="4" t="str" cm="1">
        <f t="array" ref="Y1086">_xlfn.IFS(AND(AD1086=0,AH1086&gt;1),0,AD1086=0,"",SUM(AA1086:AC1086)=30,10,OR(AA1086=5,AB1086=5,AC1086=5),5)</f>
        <v/>
      </c>
      <c r="Z1086" s="4" t="str" cm="1">
        <f t="array" ref="Z1086">IFERROR(_xlfn.IFS(AND(AH1086=0,Y1086=10),"Excelente, producto bien configurado",AND(Y1086=5,AH1086&gt;1),"Faltan Datos Obligatorios y hay error en datos opcionales",Y1086=5,CONCATENATE("Faltan Datos Obligatorios:",IF(AA1086=5," Nombre, ",""),IF(AB1086=5," Precio, ",""),IF(AC1086=5," Cantidad ","")),AH1086&gt;=30,"Error Descuento y Granel",AF1086=15,"Falta Digitar Descuento",AF1086=16,"Error: Valor descuento superior a venta",AG1086=17,"Falta Seleccionar Unidad de medida",AG1086=19,"Habilitar venta a Granel"),"")</f>
        <v/>
      </c>
      <c r="AA1086" s="4">
        <f>IF($AD1086=0,-5,IF(D1086="",5,10))</f>
        <v>-5</v>
      </c>
      <c r="AB1086" s="4">
        <f>IF($AD1086=0,-5,IF(E1086="",5,10))</f>
        <v>-5</v>
      </c>
      <c r="AC1086" s="4">
        <f>IF($AD1086=0,-5,IF(F1086="",5,10))</f>
        <v>-5</v>
      </c>
      <c r="AD1086" s="4">
        <f>COUNTA(D1086:F1086)</f>
        <v>0</v>
      </c>
      <c r="AE1086" s="4">
        <f>COUNTA(G1086:V1086)</f>
        <v>0</v>
      </c>
      <c r="AF1086" s="4" cm="1">
        <f t="array" ref="AF1086">IFERROR(_xlfn.IFS((AND(OR(P1086="Si"),Q1086="")),15,AND(Q1086&lt;&gt;"",P1086=""),18,E1086&lt;Q1086,16),0)</f>
        <v>0</v>
      </c>
      <c r="AG1086" s="4" cm="1">
        <f t="array" ref="AG1086">IFERROR(_xlfn.IFS((AND(OR(R1086="Si"),S1086="")),17,AND(S1086&lt;&gt;"",R1086=""),19),0)</f>
        <v>0</v>
      </c>
      <c r="AH1086" s="4">
        <f t="shared" si="50"/>
        <v>0</v>
      </c>
    </row>
    <row r="1087" spans="2:34" x14ac:dyDescent="0.25">
      <c r="B1087" s="6" t="str">
        <f t="shared" si="48"/>
        <v/>
      </c>
      <c r="C1087" s="7" t="str">
        <f t="shared" si="49"/>
        <v/>
      </c>
      <c r="D1087" s="9"/>
      <c r="E1087" s="10"/>
      <c r="F1087" s="9"/>
      <c r="G1087" s="8"/>
      <c r="H1087" s="8"/>
      <c r="I1087" s="8"/>
      <c r="J1087" s="8"/>
      <c r="K1087" s="8"/>
      <c r="L1087" s="8"/>
      <c r="M1087" s="11"/>
      <c r="N1087" s="26"/>
      <c r="O1087" s="26"/>
      <c r="P1087" s="8"/>
      <c r="Q1087" s="11"/>
      <c r="R1087" s="8"/>
      <c r="S1087" s="8"/>
      <c r="T1087" s="8"/>
      <c r="U1087" s="8"/>
      <c r="V1087" s="8"/>
      <c r="Y1087" s="4" t="str" cm="1">
        <f t="array" ref="Y1087">_xlfn.IFS(AND(AD1087=0,AH1087&gt;1),0,AD1087=0,"",SUM(AA1087:AC1087)=30,10,OR(AA1087=5,AB1087=5,AC1087=5),5)</f>
        <v/>
      </c>
      <c r="Z1087" s="4" t="str" cm="1">
        <f t="array" ref="Z1087">IFERROR(_xlfn.IFS(AND(AH1087=0,Y1087=10),"Excelente, producto bien configurado",AND(Y1087=5,AH1087&gt;1),"Faltan Datos Obligatorios y hay error en datos opcionales",Y1087=5,CONCATENATE("Faltan Datos Obligatorios:",IF(AA1087=5," Nombre, ",""),IF(AB1087=5," Precio, ",""),IF(AC1087=5," Cantidad ","")),AH1087&gt;=30,"Error Descuento y Granel",AF1087=15,"Falta Digitar Descuento",AF1087=16,"Error: Valor descuento superior a venta",AG1087=17,"Falta Seleccionar Unidad de medida",AG1087=19,"Habilitar venta a Granel"),"")</f>
        <v/>
      </c>
      <c r="AA1087" s="4">
        <f>IF($AD1087=0,-5,IF(D1087="",5,10))</f>
        <v>-5</v>
      </c>
      <c r="AB1087" s="4">
        <f>IF($AD1087=0,-5,IF(E1087="",5,10))</f>
        <v>-5</v>
      </c>
      <c r="AC1087" s="4">
        <f>IF($AD1087=0,-5,IF(F1087="",5,10))</f>
        <v>-5</v>
      </c>
      <c r="AD1087" s="4">
        <f>COUNTA(D1087:F1087)</f>
        <v>0</v>
      </c>
      <c r="AE1087" s="4">
        <f>COUNTA(G1087:V1087)</f>
        <v>0</v>
      </c>
      <c r="AF1087" s="4" cm="1">
        <f t="array" ref="AF1087">IFERROR(_xlfn.IFS((AND(OR(P1087="Si"),Q1087="")),15,AND(Q1087&lt;&gt;"",P1087=""),18,E1087&lt;Q1087,16),0)</f>
        <v>0</v>
      </c>
      <c r="AG1087" s="4" cm="1">
        <f t="array" ref="AG1087">IFERROR(_xlfn.IFS((AND(OR(R1087="Si"),S1087="")),17,AND(S1087&lt;&gt;"",R1087=""),19),0)</f>
        <v>0</v>
      </c>
      <c r="AH1087" s="4">
        <f t="shared" si="50"/>
        <v>0</v>
      </c>
    </row>
    <row r="1088" spans="2:34" x14ac:dyDescent="0.25">
      <c r="B1088" s="6" t="str">
        <f t="shared" si="48"/>
        <v/>
      </c>
      <c r="C1088" s="7" t="str">
        <f t="shared" si="49"/>
        <v/>
      </c>
      <c r="D1088" s="9"/>
      <c r="E1088" s="10"/>
      <c r="F1088" s="9"/>
      <c r="G1088" s="8"/>
      <c r="H1088" s="8"/>
      <c r="I1088" s="8"/>
      <c r="J1088" s="8"/>
      <c r="K1088" s="8"/>
      <c r="L1088" s="8"/>
      <c r="M1088" s="11"/>
      <c r="N1088" s="26"/>
      <c r="O1088" s="26"/>
      <c r="P1088" s="8"/>
      <c r="Q1088" s="11"/>
      <c r="R1088" s="8"/>
      <c r="S1088" s="8"/>
      <c r="T1088" s="8"/>
      <c r="U1088" s="8"/>
      <c r="V1088" s="8"/>
      <c r="Y1088" s="4" t="str" cm="1">
        <f t="array" ref="Y1088">_xlfn.IFS(AND(AD1088=0,AH1088&gt;1),0,AD1088=0,"",SUM(AA1088:AC1088)=30,10,OR(AA1088=5,AB1088=5,AC1088=5),5)</f>
        <v/>
      </c>
      <c r="Z1088" s="4" t="str" cm="1">
        <f t="array" ref="Z1088">IFERROR(_xlfn.IFS(AND(AH1088=0,Y1088=10),"Excelente, producto bien configurado",AND(Y1088=5,AH1088&gt;1),"Faltan Datos Obligatorios y hay error en datos opcionales",Y1088=5,CONCATENATE("Faltan Datos Obligatorios:",IF(AA1088=5," Nombre, ",""),IF(AB1088=5," Precio, ",""),IF(AC1088=5," Cantidad ","")),AH1088&gt;=30,"Error Descuento y Granel",AF1088=15,"Falta Digitar Descuento",AF1088=16,"Error: Valor descuento superior a venta",AG1088=17,"Falta Seleccionar Unidad de medida",AG1088=19,"Habilitar venta a Granel"),"")</f>
        <v/>
      </c>
      <c r="AA1088" s="4">
        <f>IF($AD1088=0,-5,IF(D1088="",5,10))</f>
        <v>-5</v>
      </c>
      <c r="AB1088" s="4">
        <f>IF($AD1088=0,-5,IF(E1088="",5,10))</f>
        <v>-5</v>
      </c>
      <c r="AC1088" s="4">
        <f>IF($AD1088=0,-5,IF(F1088="",5,10))</f>
        <v>-5</v>
      </c>
      <c r="AD1088" s="4">
        <f>COUNTA(D1088:F1088)</f>
        <v>0</v>
      </c>
      <c r="AE1088" s="4">
        <f>COUNTA(G1088:V1088)</f>
        <v>0</v>
      </c>
      <c r="AF1088" s="4" cm="1">
        <f t="array" ref="AF1088">IFERROR(_xlfn.IFS((AND(OR(P1088="Si"),Q1088="")),15,AND(Q1088&lt;&gt;"",P1088=""),18,E1088&lt;Q1088,16),0)</f>
        <v>0</v>
      </c>
      <c r="AG1088" s="4" cm="1">
        <f t="array" ref="AG1088">IFERROR(_xlfn.IFS((AND(OR(R1088="Si"),S1088="")),17,AND(S1088&lt;&gt;"",R1088=""),19),0)</f>
        <v>0</v>
      </c>
      <c r="AH1088" s="4">
        <f t="shared" si="50"/>
        <v>0</v>
      </c>
    </row>
    <row r="1089" spans="2:34" x14ac:dyDescent="0.25">
      <c r="B1089" s="6" t="str">
        <f t="shared" si="48"/>
        <v/>
      </c>
      <c r="C1089" s="7" t="str">
        <f t="shared" si="49"/>
        <v/>
      </c>
      <c r="D1089" s="9"/>
      <c r="E1089" s="10"/>
      <c r="F1089" s="9"/>
      <c r="G1089" s="8"/>
      <c r="H1089" s="8"/>
      <c r="I1089" s="8"/>
      <c r="J1089" s="8"/>
      <c r="K1089" s="8"/>
      <c r="L1089" s="8"/>
      <c r="M1089" s="11"/>
      <c r="N1089" s="26"/>
      <c r="O1089" s="26"/>
      <c r="P1089" s="8"/>
      <c r="Q1089" s="11"/>
      <c r="R1089" s="8"/>
      <c r="S1089" s="8"/>
      <c r="T1089" s="8"/>
      <c r="U1089" s="8"/>
      <c r="V1089" s="8"/>
      <c r="Y1089" s="4" t="str" cm="1">
        <f t="array" ref="Y1089">_xlfn.IFS(AND(AD1089=0,AH1089&gt;1),0,AD1089=0,"",SUM(AA1089:AC1089)=30,10,OR(AA1089=5,AB1089=5,AC1089=5),5)</f>
        <v/>
      </c>
      <c r="Z1089" s="4" t="str" cm="1">
        <f t="array" ref="Z1089">IFERROR(_xlfn.IFS(AND(AH1089=0,Y1089=10),"Excelente, producto bien configurado",AND(Y1089=5,AH1089&gt;1),"Faltan Datos Obligatorios y hay error en datos opcionales",Y1089=5,CONCATENATE("Faltan Datos Obligatorios:",IF(AA1089=5," Nombre, ",""),IF(AB1089=5," Precio, ",""),IF(AC1089=5," Cantidad ","")),AH1089&gt;=30,"Error Descuento y Granel",AF1089=15,"Falta Digitar Descuento",AF1089=16,"Error: Valor descuento superior a venta",AG1089=17,"Falta Seleccionar Unidad de medida",AG1089=19,"Habilitar venta a Granel"),"")</f>
        <v/>
      </c>
      <c r="AA1089" s="4">
        <f>IF($AD1089=0,-5,IF(D1089="",5,10))</f>
        <v>-5</v>
      </c>
      <c r="AB1089" s="4">
        <f>IF($AD1089=0,-5,IF(E1089="",5,10))</f>
        <v>-5</v>
      </c>
      <c r="AC1089" s="4">
        <f>IF($AD1089=0,-5,IF(F1089="",5,10))</f>
        <v>-5</v>
      </c>
      <c r="AD1089" s="4">
        <f>COUNTA(D1089:F1089)</f>
        <v>0</v>
      </c>
      <c r="AE1089" s="4">
        <f>COUNTA(G1089:V1089)</f>
        <v>0</v>
      </c>
      <c r="AF1089" s="4" cm="1">
        <f t="array" ref="AF1089">IFERROR(_xlfn.IFS((AND(OR(P1089="Si"),Q1089="")),15,AND(Q1089&lt;&gt;"",P1089=""),18,E1089&lt;Q1089,16),0)</f>
        <v>0</v>
      </c>
      <c r="AG1089" s="4" cm="1">
        <f t="array" ref="AG1089">IFERROR(_xlfn.IFS((AND(OR(R1089="Si"),S1089="")),17,AND(S1089&lt;&gt;"",R1089=""),19),0)</f>
        <v>0</v>
      </c>
      <c r="AH1089" s="4">
        <f t="shared" si="50"/>
        <v>0</v>
      </c>
    </row>
    <row r="1090" spans="2:34" x14ac:dyDescent="0.25">
      <c r="B1090" s="6" t="str">
        <f t="shared" si="48"/>
        <v/>
      </c>
      <c r="C1090" s="7" t="str">
        <f t="shared" si="49"/>
        <v/>
      </c>
      <c r="D1090" s="9"/>
      <c r="E1090" s="10"/>
      <c r="F1090" s="9"/>
      <c r="G1090" s="8"/>
      <c r="H1090" s="8"/>
      <c r="I1090" s="8"/>
      <c r="J1090" s="8"/>
      <c r="K1090" s="8"/>
      <c r="L1090" s="8"/>
      <c r="M1090" s="11"/>
      <c r="N1090" s="26"/>
      <c r="O1090" s="26"/>
      <c r="P1090" s="8"/>
      <c r="Q1090" s="11"/>
      <c r="R1090" s="8"/>
      <c r="S1090" s="8"/>
      <c r="T1090" s="8"/>
      <c r="U1090" s="8"/>
      <c r="V1090" s="8"/>
      <c r="Y1090" s="4" t="str" cm="1">
        <f t="array" ref="Y1090">_xlfn.IFS(AND(AD1090=0,AH1090&gt;1),0,AD1090=0,"",SUM(AA1090:AC1090)=30,10,OR(AA1090=5,AB1090=5,AC1090=5),5)</f>
        <v/>
      </c>
      <c r="Z1090" s="4" t="str" cm="1">
        <f t="array" ref="Z1090">IFERROR(_xlfn.IFS(AND(AH1090=0,Y1090=10),"Excelente, producto bien configurado",AND(Y1090=5,AH1090&gt;1),"Faltan Datos Obligatorios y hay error en datos opcionales",Y1090=5,CONCATENATE("Faltan Datos Obligatorios:",IF(AA1090=5," Nombre, ",""),IF(AB1090=5," Precio, ",""),IF(AC1090=5," Cantidad ","")),AH1090&gt;=30,"Error Descuento y Granel",AF1090=15,"Falta Digitar Descuento",AF1090=16,"Error: Valor descuento superior a venta",AG1090=17,"Falta Seleccionar Unidad de medida",AG1090=19,"Habilitar venta a Granel"),"")</f>
        <v/>
      </c>
      <c r="AA1090" s="4">
        <f>IF($AD1090=0,-5,IF(D1090="",5,10))</f>
        <v>-5</v>
      </c>
      <c r="AB1090" s="4">
        <f>IF($AD1090=0,-5,IF(E1090="",5,10))</f>
        <v>-5</v>
      </c>
      <c r="AC1090" s="4">
        <f>IF($AD1090=0,-5,IF(F1090="",5,10))</f>
        <v>-5</v>
      </c>
      <c r="AD1090" s="4">
        <f>COUNTA(D1090:F1090)</f>
        <v>0</v>
      </c>
      <c r="AE1090" s="4">
        <f>COUNTA(G1090:V1090)</f>
        <v>0</v>
      </c>
      <c r="AF1090" s="4" cm="1">
        <f t="array" ref="AF1090">IFERROR(_xlfn.IFS((AND(OR(P1090="Si"),Q1090="")),15,AND(Q1090&lt;&gt;"",P1090=""),18,E1090&lt;Q1090,16),0)</f>
        <v>0</v>
      </c>
      <c r="AG1090" s="4" cm="1">
        <f t="array" ref="AG1090">IFERROR(_xlfn.IFS((AND(OR(R1090="Si"),S1090="")),17,AND(S1090&lt;&gt;"",R1090=""),19),0)</f>
        <v>0</v>
      </c>
      <c r="AH1090" s="4">
        <f t="shared" si="50"/>
        <v>0</v>
      </c>
    </row>
    <row r="1091" spans="2:34" x14ac:dyDescent="0.25">
      <c r="B1091" s="6" t="str">
        <f t="shared" si="48"/>
        <v/>
      </c>
      <c r="C1091" s="7" t="str">
        <f t="shared" si="49"/>
        <v/>
      </c>
      <c r="D1091" s="9"/>
      <c r="E1091" s="10"/>
      <c r="F1091" s="9"/>
      <c r="G1091" s="8"/>
      <c r="H1091" s="8"/>
      <c r="I1091" s="8"/>
      <c r="J1091" s="8"/>
      <c r="K1091" s="8"/>
      <c r="L1091" s="8"/>
      <c r="M1091" s="11"/>
      <c r="N1091" s="26"/>
      <c r="O1091" s="26"/>
      <c r="P1091" s="8"/>
      <c r="Q1091" s="11"/>
      <c r="R1091" s="8"/>
      <c r="S1091" s="8"/>
      <c r="T1091" s="8"/>
      <c r="U1091" s="8"/>
      <c r="V1091" s="8"/>
      <c r="Y1091" s="4" t="str" cm="1">
        <f t="array" ref="Y1091">_xlfn.IFS(AND(AD1091=0,AH1091&gt;1),0,AD1091=0,"",SUM(AA1091:AC1091)=30,10,OR(AA1091=5,AB1091=5,AC1091=5),5)</f>
        <v/>
      </c>
      <c r="Z1091" s="4" t="str" cm="1">
        <f t="array" ref="Z1091">IFERROR(_xlfn.IFS(AND(AH1091=0,Y1091=10),"Excelente, producto bien configurado",AND(Y1091=5,AH1091&gt;1),"Faltan Datos Obligatorios y hay error en datos opcionales",Y1091=5,CONCATENATE("Faltan Datos Obligatorios:",IF(AA1091=5," Nombre, ",""),IF(AB1091=5," Precio, ",""),IF(AC1091=5," Cantidad ","")),AH1091&gt;=30,"Error Descuento y Granel",AF1091=15,"Falta Digitar Descuento",AF1091=16,"Error: Valor descuento superior a venta",AG1091=17,"Falta Seleccionar Unidad de medida",AG1091=19,"Habilitar venta a Granel"),"")</f>
        <v/>
      </c>
      <c r="AA1091" s="4">
        <f>IF($AD1091=0,-5,IF(D1091="",5,10))</f>
        <v>-5</v>
      </c>
      <c r="AB1091" s="4">
        <f>IF($AD1091=0,-5,IF(E1091="",5,10))</f>
        <v>-5</v>
      </c>
      <c r="AC1091" s="4">
        <f>IF($AD1091=0,-5,IF(F1091="",5,10))</f>
        <v>-5</v>
      </c>
      <c r="AD1091" s="4">
        <f>COUNTA(D1091:F1091)</f>
        <v>0</v>
      </c>
      <c r="AE1091" s="4">
        <f>COUNTA(G1091:V1091)</f>
        <v>0</v>
      </c>
      <c r="AF1091" s="4" cm="1">
        <f t="array" ref="AF1091">IFERROR(_xlfn.IFS((AND(OR(P1091="Si"),Q1091="")),15,AND(Q1091&lt;&gt;"",P1091=""),18,E1091&lt;Q1091,16),0)</f>
        <v>0</v>
      </c>
      <c r="AG1091" s="4" cm="1">
        <f t="array" ref="AG1091">IFERROR(_xlfn.IFS((AND(OR(R1091="Si"),S1091="")),17,AND(S1091&lt;&gt;"",R1091=""),19),0)</f>
        <v>0</v>
      </c>
      <c r="AH1091" s="4">
        <f t="shared" si="50"/>
        <v>0</v>
      </c>
    </row>
    <row r="1092" spans="2:34" x14ac:dyDescent="0.25">
      <c r="B1092" s="6" t="str">
        <f t="shared" si="48"/>
        <v/>
      </c>
      <c r="C1092" s="7" t="str">
        <f t="shared" si="49"/>
        <v/>
      </c>
      <c r="D1092" s="9"/>
      <c r="E1092" s="10"/>
      <c r="F1092" s="9"/>
      <c r="G1092" s="8"/>
      <c r="H1092" s="8"/>
      <c r="I1092" s="8"/>
      <c r="J1092" s="8"/>
      <c r="K1092" s="8"/>
      <c r="L1092" s="8"/>
      <c r="M1092" s="11"/>
      <c r="N1092" s="26"/>
      <c r="O1092" s="26"/>
      <c r="P1092" s="8"/>
      <c r="Q1092" s="11"/>
      <c r="R1092" s="8"/>
      <c r="S1092" s="8"/>
      <c r="T1092" s="8"/>
      <c r="U1092" s="8"/>
      <c r="V1092" s="8"/>
      <c r="Y1092" s="4" t="str" cm="1">
        <f t="array" ref="Y1092">_xlfn.IFS(AND(AD1092=0,AH1092&gt;1),0,AD1092=0,"",SUM(AA1092:AC1092)=30,10,OR(AA1092=5,AB1092=5,AC1092=5),5)</f>
        <v/>
      </c>
      <c r="Z1092" s="4" t="str" cm="1">
        <f t="array" ref="Z1092">IFERROR(_xlfn.IFS(AND(AH1092=0,Y1092=10),"Excelente, producto bien configurado",AND(Y1092=5,AH1092&gt;1),"Faltan Datos Obligatorios y hay error en datos opcionales",Y1092=5,CONCATENATE("Faltan Datos Obligatorios:",IF(AA1092=5," Nombre, ",""),IF(AB1092=5," Precio, ",""),IF(AC1092=5," Cantidad ","")),AH1092&gt;=30,"Error Descuento y Granel",AF1092=15,"Falta Digitar Descuento",AF1092=16,"Error: Valor descuento superior a venta",AG1092=17,"Falta Seleccionar Unidad de medida",AG1092=19,"Habilitar venta a Granel"),"")</f>
        <v/>
      </c>
      <c r="AA1092" s="4">
        <f>IF($AD1092=0,-5,IF(D1092="",5,10))</f>
        <v>-5</v>
      </c>
      <c r="AB1092" s="4">
        <f>IF($AD1092=0,-5,IF(E1092="",5,10))</f>
        <v>-5</v>
      </c>
      <c r="AC1092" s="4">
        <f>IF($AD1092=0,-5,IF(F1092="",5,10))</f>
        <v>-5</v>
      </c>
      <c r="AD1092" s="4">
        <f>COUNTA(D1092:F1092)</f>
        <v>0</v>
      </c>
      <c r="AE1092" s="4">
        <f>COUNTA(G1092:V1092)</f>
        <v>0</v>
      </c>
      <c r="AF1092" s="4" cm="1">
        <f t="array" ref="AF1092">IFERROR(_xlfn.IFS((AND(OR(P1092="Si"),Q1092="")),15,AND(Q1092&lt;&gt;"",P1092=""),18,E1092&lt;Q1092,16),0)</f>
        <v>0</v>
      </c>
      <c r="AG1092" s="4" cm="1">
        <f t="array" ref="AG1092">IFERROR(_xlfn.IFS((AND(OR(R1092="Si"),S1092="")),17,AND(S1092&lt;&gt;"",R1092=""),19),0)</f>
        <v>0</v>
      </c>
      <c r="AH1092" s="4">
        <f t="shared" si="50"/>
        <v>0</v>
      </c>
    </row>
    <row r="1093" spans="2:34" x14ac:dyDescent="0.25">
      <c r="B1093" s="6" t="str">
        <f t="shared" si="48"/>
        <v/>
      </c>
      <c r="C1093" s="7" t="str">
        <f t="shared" si="49"/>
        <v/>
      </c>
      <c r="D1093" s="9"/>
      <c r="E1093" s="10"/>
      <c r="F1093" s="9"/>
      <c r="G1093" s="8"/>
      <c r="H1093" s="8"/>
      <c r="I1093" s="8"/>
      <c r="J1093" s="8"/>
      <c r="K1093" s="8"/>
      <c r="L1093" s="8"/>
      <c r="M1093" s="11"/>
      <c r="N1093" s="26"/>
      <c r="O1093" s="26"/>
      <c r="P1093" s="8"/>
      <c r="Q1093" s="11"/>
      <c r="R1093" s="8"/>
      <c r="S1093" s="8"/>
      <c r="T1093" s="8"/>
      <c r="U1093" s="8"/>
      <c r="V1093" s="8"/>
      <c r="Y1093" s="4" t="str" cm="1">
        <f t="array" ref="Y1093">_xlfn.IFS(AND(AD1093=0,AH1093&gt;1),0,AD1093=0,"",SUM(AA1093:AC1093)=30,10,OR(AA1093=5,AB1093=5,AC1093=5),5)</f>
        <v/>
      </c>
      <c r="Z1093" s="4" t="str" cm="1">
        <f t="array" ref="Z1093">IFERROR(_xlfn.IFS(AND(AH1093=0,Y1093=10),"Excelente, producto bien configurado",AND(Y1093=5,AH1093&gt;1),"Faltan Datos Obligatorios y hay error en datos opcionales",Y1093=5,CONCATENATE("Faltan Datos Obligatorios:",IF(AA1093=5," Nombre, ",""),IF(AB1093=5," Precio, ",""),IF(AC1093=5," Cantidad ","")),AH1093&gt;=30,"Error Descuento y Granel",AF1093=15,"Falta Digitar Descuento",AF1093=16,"Error: Valor descuento superior a venta",AG1093=17,"Falta Seleccionar Unidad de medida",AG1093=19,"Habilitar venta a Granel"),"")</f>
        <v/>
      </c>
      <c r="AA1093" s="4">
        <f>IF($AD1093=0,-5,IF(D1093="",5,10))</f>
        <v>-5</v>
      </c>
      <c r="AB1093" s="4">
        <f>IF($AD1093=0,-5,IF(E1093="",5,10))</f>
        <v>-5</v>
      </c>
      <c r="AC1093" s="4">
        <f>IF($AD1093=0,-5,IF(F1093="",5,10))</f>
        <v>-5</v>
      </c>
      <c r="AD1093" s="4">
        <f>COUNTA(D1093:F1093)</f>
        <v>0</v>
      </c>
      <c r="AE1093" s="4">
        <f>COUNTA(G1093:V1093)</f>
        <v>0</v>
      </c>
      <c r="AF1093" s="4" cm="1">
        <f t="array" ref="AF1093">IFERROR(_xlfn.IFS((AND(OR(P1093="Si"),Q1093="")),15,AND(Q1093&lt;&gt;"",P1093=""),18,E1093&lt;Q1093,16),0)</f>
        <v>0</v>
      </c>
      <c r="AG1093" s="4" cm="1">
        <f t="array" ref="AG1093">IFERROR(_xlfn.IFS((AND(OR(R1093="Si"),S1093="")),17,AND(S1093&lt;&gt;"",R1093=""),19),0)</f>
        <v>0</v>
      </c>
      <c r="AH1093" s="4">
        <f t="shared" si="50"/>
        <v>0</v>
      </c>
    </row>
    <row r="1094" spans="2:34" x14ac:dyDescent="0.25">
      <c r="B1094" s="6" t="str">
        <f t="shared" si="48"/>
        <v/>
      </c>
      <c r="C1094" s="7" t="str">
        <f t="shared" si="49"/>
        <v/>
      </c>
      <c r="D1094" s="9"/>
      <c r="E1094" s="10"/>
      <c r="F1094" s="9"/>
      <c r="G1094" s="8"/>
      <c r="H1094" s="8"/>
      <c r="I1094" s="8"/>
      <c r="J1094" s="8"/>
      <c r="K1094" s="8"/>
      <c r="L1094" s="8"/>
      <c r="M1094" s="11"/>
      <c r="N1094" s="26"/>
      <c r="O1094" s="26"/>
      <c r="P1094" s="8"/>
      <c r="Q1094" s="11"/>
      <c r="R1094" s="8"/>
      <c r="S1094" s="8"/>
      <c r="T1094" s="8"/>
      <c r="U1094" s="8"/>
      <c r="V1094" s="8"/>
      <c r="Y1094" s="4" t="str" cm="1">
        <f t="array" ref="Y1094">_xlfn.IFS(AND(AD1094=0,AH1094&gt;1),0,AD1094=0,"",SUM(AA1094:AC1094)=30,10,OR(AA1094=5,AB1094=5,AC1094=5),5)</f>
        <v/>
      </c>
      <c r="Z1094" s="4" t="str" cm="1">
        <f t="array" ref="Z1094">IFERROR(_xlfn.IFS(AND(AH1094=0,Y1094=10),"Excelente, producto bien configurado",AND(Y1094=5,AH1094&gt;1),"Faltan Datos Obligatorios y hay error en datos opcionales",Y1094=5,CONCATENATE("Faltan Datos Obligatorios:",IF(AA1094=5," Nombre, ",""),IF(AB1094=5," Precio, ",""),IF(AC1094=5," Cantidad ","")),AH1094&gt;=30,"Error Descuento y Granel",AF1094=15,"Falta Digitar Descuento",AF1094=16,"Error: Valor descuento superior a venta",AG1094=17,"Falta Seleccionar Unidad de medida",AG1094=19,"Habilitar venta a Granel"),"")</f>
        <v/>
      </c>
      <c r="AA1094" s="4">
        <f>IF($AD1094=0,-5,IF(D1094="",5,10))</f>
        <v>-5</v>
      </c>
      <c r="AB1094" s="4">
        <f>IF($AD1094=0,-5,IF(E1094="",5,10))</f>
        <v>-5</v>
      </c>
      <c r="AC1094" s="4">
        <f>IF($AD1094=0,-5,IF(F1094="",5,10))</f>
        <v>-5</v>
      </c>
      <c r="AD1094" s="4">
        <f>COUNTA(D1094:F1094)</f>
        <v>0</v>
      </c>
      <c r="AE1094" s="4">
        <f>COUNTA(G1094:V1094)</f>
        <v>0</v>
      </c>
      <c r="AF1094" s="4" cm="1">
        <f t="array" ref="AF1094">IFERROR(_xlfn.IFS((AND(OR(P1094="Si"),Q1094="")),15,AND(Q1094&lt;&gt;"",P1094=""),18,E1094&lt;Q1094,16),0)</f>
        <v>0</v>
      </c>
      <c r="AG1094" s="4" cm="1">
        <f t="array" ref="AG1094">IFERROR(_xlfn.IFS((AND(OR(R1094="Si"),S1094="")),17,AND(S1094&lt;&gt;"",R1094=""),19),0)</f>
        <v>0</v>
      </c>
      <c r="AH1094" s="4">
        <f t="shared" si="50"/>
        <v>0</v>
      </c>
    </row>
    <row r="1095" spans="2:34" x14ac:dyDescent="0.25">
      <c r="B1095" s="6" t="str">
        <f t="shared" si="48"/>
        <v/>
      </c>
      <c r="C1095" s="7" t="str">
        <f t="shared" si="49"/>
        <v/>
      </c>
      <c r="D1095" s="9"/>
      <c r="E1095" s="10"/>
      <c r="F1095" s="9"/>
      <c r="G1095" s="8"/>
      <c r="H1095" s="8"/>
      <c r="I1095" s="8"/>
      <c r="J1095" s="8"/>
      <c r="K1095" s="8"/>
      <c r="L1095" s="8"/>
      <c r="M1095" s="11"/>
      <c r="N1095" s="26"/>
      <c r="O1095" s="26"/>
      <c r="P1095" s="8"/>
      <c r="Q1095" s="11"/>
      <c r="R1095" s="8"/>
      <c r="S1095" s="8"/>
      <c r="T1095" s="8"/>
      <c r="U1095" s="8"/>
      <c r="V1095" s="8"/>
      <c r="Y1095" s="4" t="str" cm="1">
        <f t="array" ref="Y1095">_xlfn.IFS(AND(AD1095=0,AH1095&gt;1),0,AD1095=0,"",SUM(AA1095:AC1095)=30,10,OR(AA1095=5,AB1095=5,AC1095=5),5)</f>
        <v/>
      </c>
      <c r="Z1095" s="4" t="str" cm="1">
        <f t="array" ref="Z1095">IFERROR(_xlfn.IFS(AND(AH1095=0,Y1095=10),"Excelente, producto bien configurado",AND(Y1095=5,AH1095&gt;1),"Faltan Datos Obligatorios y hay error en datos opcionales",Y1095=5,CONCATENATE("Faltan Datos Obligatorios:",IF(AA1095=5," Nombre, ",""),IF(AB1095=5," Precio, ",""),IF(AC1095=5," Cantidad ","")),AH1095&gt;=30,"Error Descuento y Granel",AF1095=15,"Falta Digitar Descuento",AF1095=16,"Error: Valor descuento superior a venta",AG1095=17,"Falta Seleccionar Unidad de medida",AG1095=19,"Habilitar venta a Granel"),"")</f>
        <v/>
      </c>
      <c r="AA1095" s="4">
        <f>IF($AD1095=0,-5,IF(D1095="",5,10))</f>
        <v>-5</v>
      </c>
      <c r="AB1095" s="4">
        <f>IF($AD1095=0,-5,IF(E1095="",5,10))</f>
        <v>-5</v>
      </c>
      <c r="AC1095" s="4">
        <f>IF($AD1095=0,-5,IF(F1095="",5,10))</f>
        <v>-5</v>
      </c>
      <c r="AD1095" s="4">
        <f>COUNTA(D1095:F1095)</f>
        <v>0</v>
      </c>
      <c r="AE1095" s="4">
        <f>COUNTA(G1095:V1095)</f>
        <v>0</v>
      </c>
      <c r="AF1095" s="4" cm="1">
        <f t="array" ref="AF1095">IFERROR(_xlfn.IFS((AND(OR(P1095="Si"),Q1095="")),15,AND(Q1095&lt;&gt;"",P1095=""),18,E1095&lt;Q1095,16),0)</f>
        <v>0</v>
      </c>
      <c r="AG1095" s="4" cm="1">
        <f t="array" ref="AG1095">IFERROR(_xlfn.IFS((AND(OR(R1095="Si"),S1095="")),17,AND(S1095&lt;&gt;"",R1095=""),19),0)</f>
        <v>0</v>
      </c>
      <c r="AH1095" s="4">
        <f t="shared" si="50"/>
        <v>0</v>
      </c>
    </row>
    <row r="1096" spans="2:34" x14ac:dyDescent="0.25">
      <c r="B1096" s="6" t="str">
        <f t="shared" si="48"/>
        <v/>
      </c>
      <c r="C1096" s="7" t="str">
        <f t="shared" si="49"/>
        <v/>
      </c>
      <c r="D1096" s="9"/>
      <c r="E1096" s="10"/>
      <c r="F1096" s="9"/>
      <c r="G1096" s="8"/>
      <c r="H1096" s="8"/>
      <c r="I1096" s="8"/>
      <c r="J1096" s="8"/>
      <c r="K1096" s="8"/>
      <c r="L1096" s="8"/>
      <c r="M1096" s="11"/>
      <c r="N1096" s="26"/>
      <c r="O1096" s="26"/>
      <c r="P1096" s="8"/>
      <c r="Q1096" s="11"/>
      <c r="R1096" s="8"/>
      <c r="S1096" s="8"/>
      <c r="T1096" s="8"/>
      <c r="U1096" s="8"/>
      <c r="V1096" s="8"/>
      <c r="Y1096" s="4" t="str" cm="1">
        <f t="array" ref="Y1096">_xlfn.IFS(AND(AD1096=0,AH1096&gt;1),0,AD1096=0,"",SUM(AA1096:AC1096)=30,10,OR(AA1096=5,AB1096=5,AC1096=5),5)</f>
        <v/>
      </c>
      <c r="Z1096" s="4" t="str" cm="1">
        <f t="array" ref="Z1096">IFERROR(_xlfn.IFS(AND(AH1096=0,Y1096=10),"Excelente, producto bien configurado",AND(Y1096=5,AH1096&gt;1),"Faltan Datos Obligatorios y hay error en datos opcionales",Y1096=5,CONCATENATE("Faltan Datos Obligatorios:",IF(AA1096=5," Nombre, ",""),IF(AB1096=5," Precio, ",""),IF(AC1096=5," Cantidad ","")),AH1096&gt;=30,"Error Descuento y Granel",AF1096=15,"Falta Digitar Descuento",AF1096=16,"Error: Valor descuento superior a venta",AG1096=17,"Falta Seleccionar Unidad de medida",AG1096=19,"Habilitar venta a Granel"),"")</f>
        <v/>
      </c>
      <c r="AA1096" s="4">
        <f>IF($AD1096=0,-5,IF(D1096="",5,10))</f>
        <v>-5</v>
      </c>
      <c r="AB1096" s="4">
        <f>IF($AD1096=0,-5,IF(E1096="",5,10))</f>
        <v>-5</v>
      </c>
      <c r="AC1096" s="4">
        <f>IF($AD1096=0,-5,IF(F1096="",5,10))</f>
        <v>-5</v>
      </c>
      <c r="AD1096" s="4">
        <f>COUNTA(D1096:F1096)</f>
        <v>0</v>
      </c>
      <c r="AE1096" s="4">
        <f>COUNTA(G1096:V1096)</f>
        <v>0</v>
      </c>
      <c r="AF1096" s="4" cm="1">
        <f t="array" ref="AF1096">IFERROR(_xlfn.IFS((AND(OR(P1096="Si"),Q1096="")),15,AND(Q1096&lt;&gt;"",P1096=""),18,E1096&lt;Q1096,16),0)</f>
        <v>0</v>
      </c>
      <c r="AG1096" s="4" cm="1">
        <f t="array" ref="AG1096">IFERROR(_xlfn.IFS((AND(OR(R1096="Si"),S1096="")),17,AND(S1096&lt;&gt;"",R1096=""),19),0)</f>
        <v>0</v>
      </c>
      <c r="AH1096" s="4">
        <f t="shared" si="50"/>
        <v>0</v>
      </c>
    </row>
    <row r="1097" spans="2:34" x14ac:dyDescent="0.25">
      <c r="B1097" s="6" t="str">
        <f t="shared" si="48"/>
        <v/>
      </c>
      <c r="C1097" s="7" t="str">
        <f t="shared" si="49"/>
        <v/>
      </c>
      <c r="D1097" s="9"/>
      <c r="E1097" s="10"/>
      <c r="F1097" s="9"/>
      <c r="G1097" s="8"/>
      <c r="H1097" s="8"/>
      <c r="I1097" s="8"/>
      <c r="J1097" s="8"/>
      <c r="K1097" s="8"/>
      <c r="L1097" s="8"/>
      <c r="M1097" s="11"/>
      <c r="N1097" s="26"/>
      <c r="O1097" s="26"/>
      <c r="P1097" s="8"/>
      <c r="Q1097" s="11"/>
      <c r="R1097" s="8"/>
      <c r="S1097" s="8"/>
      <c r="T1097" s="8"/>
      <c r="U1097" s="8"/>
      <c r="V1097" s="8"/>
      <c r="Y1097" s="4" t="str" cm="1">
        <f t="array" ref="Y1097">_xlfn.IFS(AND(AD1097=0,AH1097&gt;1),0,AD1097=0,"",SUM(AA1097:AC1097)=30,10,OR(AA1097=5,AB1097=5,AC1097=5),5)</f>
        <v/>
      </c>
      <c r="Z1097" s="4" t="str" cm="1">
        <f t="array" ref="Z1097">IFERROR(_xlfn.IFS(AND(AH1097=0,Y1097=10),"Excelente, producto bien configurado",AND(Y1097=5,AH1097&gt;1),"Faltan Datos Obligatorios y hay error en datos opcionales",Y1097=5,CONCATENATE("Faltan Datos Obligatorios:",IF(AA1097=5," Nombre, ",""),IF(AB1097=5," Precio, ",""),IF(AC1097=5," Cantidad ","")),AH1097&gt;=30,"Error Descuento y Granel",AF1097=15,"Falta Digitar Descuento",AF1097=16,"Error: Valor descuento superior a venta",AG1097=17,"Falta Seleccionar Unidad de medida",AG1097=19,"Habilitar venta a Granel"),"")</f>
        <v/>
      </c>
      <c r="AA1097" s="4">
        <f>IF($AD1097=0,-5,IF(D1097="",5,10))</f>
        <v>-5</v>
      </c>
      <c r="AB1097" s="4">
        <f>IF($AD1097=0,-5,IF(E1097="",5,10))</f>
        <v>-5</v>
      </c>
      <c r="AC1097" s="4">
        <f>IF($AD1097=0,-5,IF(F1097="",5,10))</f>
        <v>-5</v>
      </c>
      <c r="AD1097" s="4">
        <f>COUNTA(D1097:F1097)</f>
        <v>0</v>
      </c>
      <c r="AE1097" s="4">
        <f>COUNTA(G1097:V1097)</f>
        <v>0</v>
      </c>
      <c r="AF1097" s="4" cm="1">
        <f t="array" ref="AF1097">IFERROR(_xlfn.IFS((AND(OR(P1097="Si"),Q1097="")),15,AND(Q1097&lt;&gt;"",P1097=""),18,E1097&lt;Q1097,16),0)</f>
        <v>0</v>
      </c>
      <c r="AG1097" s="4" cm="1">
        <f t="array" ref="AG1097">IFERROR(_xlfn.IFS((AND(OR(R1097="Si"),S1097="")),17,AND(S1097&lt;&gt;"",R1097=""),19),0)</f>
        <v>0</v>
      </c>
      <c r="AH1097" s="4">
        <f t="shared" si="50"/>
        <v>0</v>
      </c>
    </row>
    <row r="1098" spans="2:34" x14ac:dyDescent="0.25">
      <c r="B1098" s="6" t="str">
        <f t="shared" si="48"/>
        <v/>
      </c>
      <c r="C1098" s="7" t="str">
        <f t="shared" si="49"/>
        <v/>
      </c>
      <c r="D1098" s="9"/>
      <c r="E1098" s="10"/>
      <c r="F1098" s="9"/>
      <c r="G1098" s="8"/>
      <c r="H1098" s="8"/>
      <c r="I1098" s="8"/>
      <c r="J1098" s="8"/>
      <c r="K1098" s="8"/>
      <c r="L1098" s="8"/>
      <c r="M1098" s="11"/>
      <c r="N1098" s="26"/>
      <c r="O1098" s="26"/>
      <c r="P1098" s="8"/>
      <c r="Q1098" s="11"/>
      <c r="R1098" s="8"/>
      <c r="S1098" s="8"/>
      <c r="T1098" s="8"/>
      <c r="U1098" s="8"/>
      <c r="V1098" s="8"/>
      <c r="Y1098" s="4" t="str" cm="1">
        <f t="array" ref="Y1098">_xlfn.IFS(AND(AD1098=0,AH1098&gt;1),0,AD1098=0,"",SUM(AA1098:AC1098)=30,10,OR(AA1098=5,AB1098=5,AC1098=5),5)</f>
        <v/>
      </c>
      <c r="Z1098" s="4" t="str" cm="1">
        <f t="array" ref="Z1098">IFERROR(_xlfn.IFS(AND(AH1098=0,Y1098=10),"Excelente, producto bien configurado",AND(Y1098=5,AH1098&gt;1),"Faltan Datos Obligatorios y hay error en datos opcionales",Y1098=5,CONCATENATE("Faltan Datos Obligatorios:",IF(AA1098=5," Nombre, ",""),IF(AB1098=5," Precio, ",""),IF(AC1098=5," Cantidad ","")),AH1098&gt;=30,"Error Descuento y Granel",AF1098=15,"Falta Digitar Descuento",AF1098=16,"Error: Valor descuento superior a venta",AG1098=17,"Falta Seleccionar Unidad de medida",AG1098=19,"Habilitar venta a Granel"),"")</f>
        <v/>
      </c>
      <c r="AA1098" s="4">
        <f>IF($AD1098=0,-5,IF(D1098="",5,10))</f>
        <v>-5</v>
      </c>
      <c r="AB1098" s="4">
        <f>IF($AD1098=0,-5,IF(E1098="",5,10))</f>
        <v>-5</v>
      </c>
      <c r="AC1098" s="4">
        <f>IF($AD1098=0,-5,IF(F1098="",5,10))</f>
        <v>-5</v>
      </c>
      <c r="AD1098" s="4">
        <f>COUNTA(D1098:F1098)</f>
        <v>0</v>
      </c>
      <c r="AE1098" s="4">
        <f>COUNTA(G1098:V1098)</f>
        <v>0</v>
      </c>
      <c r="AF1098" s="4" cm="1">
        <f t="array" ref="AF1098">IFERROR(_xlfn.IFS((AND(OR(P1098="Si"),Q1098="")),15,AND(Q1098&lt;&gt;"",P1098=""),18,E1098&lt;Q1098,16),0)</f>
        <v>0</v>
      </c>
      <c r="AG1098" s="4" cm="1">
        <f t="array" ref="AG1098">IFERROR(_xlfn.IFS((AND(OR(R1098="Si"),S1098="")),17,AND(S1098&lt;&gt;"",R1098=""),19),0)</f>
        <v>0</v>
      </c>
      <c r="AH1098" s="4">
        <f t="shared" si="50"/>
        <v>0</v>
      </c>
    </row>
    <row r="1099" spans="2:34" x14ac:dyDescent="0.25">
      <c r="B1099" s="6" t="str">
        <f t="shared" ref="B1099:B1162" si="51">IF(Y1099&gt;=0,Y1099,"")</f>
        <v/>
      </c>
      <c r="C1099" s="7" t="str">
        <f t="shared" ref="C1099:C1162" si="52">Z1099</f>
        <v/>
      </c>
      <c r="D1099" s="9"/>
      <c r="E1099" s="10"/>
      <c r="F1099" s="9"/>
      <c r="G1099" s="8"/>
      <c r="H1099" s="8"/>
      <c r="I1099" s="8"/>
      <c r="J1099" s="8"/>
      <c r="K1099" s="8"/>
      <c r="L1099" s="8"/>
      <c r="M1099" s="11"/>
      <c r="N1099" s="26"/>
      <c r="O1099" s="26"/>
      <c r="P1099" s="8"/>
      <c r="Q1099" s="11"/>
      <c r="R1099" s="8"/>
      <c r="S1099" s="8"/>
      <c r="T1099" s="8"/>
      <c r="U1099" s="8"/>
      <c r="V1099" s="8"/>
      <c r="Y1099" s="4" t="str" cm="1">
        <f t="array" ref="Y1099">_xlfn.IFS(AND(AD1099=0,AH1099&gt;1),0,AD1099=0,"",SUM(AA1099:AC1099)=30,10,OR(AA1099=5,AB1099=5,AC1099=5),5)</f>
        <v/>
      </c>
      <c r="Z1099" s="4" t="str" cm="1">
        <f t="array" ref="Z1099">IFERROR(_xlfn.IFS(AND(AH1099=0,Y1099=10),"Excelente, producto bien configurado",AND(Y1099=5,AH1099&gt;1),"Faltan Datos Obligatorios y hay error en datos opcionales",Y1099=5,CONCATENATE("Faltan Datos Obligatorios:",IF(AA1099=5," Nombre, ",""),IF(AB1099=5," Precio, ",""),IF(AC1099=5," Cantidad ","")),AH1099&gt;=30,"Error Descuento y Granel",AF1099=15,"Falta Digitar Descuento",AF1099=16,"Error: Valor descuento superior a venta",AG1099=17,"Falta Seleccionar Unidad de medida",AG1099=19,"Habilitar venta a Granel"),"")</f>
        <v/>
      </c>
      <c r="AA1099" s="4">
        <f>IF($AD1099=0,-5,IF(D1099="",5,10))</f>
        <v>-5</v>
      </c>
      <c r="AB1099" s="4">
        <f>IF($AD1099=0,-5,IF(E1099="",5,10))</f>
        <v>-5</v>
      </c>
      <c r="AC1099" s="4">
        <f>IF($AD1099=0,-5,IF(F1099="",5,10))</f>
        <v>-5</v>
      </c>
      <c r="AD1099" s="4">
        <f>COUNTA(D1099:F1099)</f>
        <v>0</v>
      </c>
      <c r="AE1099" s="4">
        <f>COUNTA(G1099:V1099)</f>
        <v>0</v>
      </c>
      <c r="AF1099" s="4" cm="1">
        <f t="array" ref="AF1099">IFERROR(_xlfn.IFS((AND(OR(P1099="Si"),Q1099="")),15,AND(Q1099&lt;&gt;"",P1099=""),18,E1099&lt;Q1099,16),0)</f>
        <v>0</v>
      </c>
      <c r="AG1099" s="4" cm="1">
        <f t="array" ref="AG1099">IFERROR(_xlfn.IFS((AND(OR(R1099="Si"),S1099="")),17,AND(S1099&lt;&gt;"",R1099=""),19),0)</f>
        <v>0</v>
      </c>
      <c r="AH1099" s="4">
        <f t="shared" ref="AH1099:AH1162" si="53">SUM(AF1099:AG1099)</f>
        <v>0</v>
      </c>
    </row>
    <row r="1100" spans="2:34" x14ac:dyDescent="0.25">
      <c r="B1100" s="6" t="str">
        <f t="shared" si="51"/>
        <v/>
      </c>
      <c r="C1100" s="7" t="str">
        <f t="shared" si="52"/>
        <v/>
      </c>
      <c r="D1100" s="9"/>
      <c r="E1100" s="10"/>
      <c r="F1100" s="9"/>
      <c r="G1100" s="8"/>
      <c r="H1100" s="8"/>
      <c r="I1100" s="8"/>
      <c r="J1100" s="8"/>
      <c r="K1100" s="8"/>
      <c r="L1100" s="8"/>
      <c r="M1100" s="11"/>
      <c r="N1100" s="26"/>
      <c r="O1100" s="26"/>
      <c r="P1100" s="8"/>
      <c r="Q1100" s="11"/>
      <c r="R1100" s="8"/>
      <c r="S1100" s="8"/>
      <c r="T1100" s="8"/>
      <c r="U1100" s="8"/>
      <c r="V1100" s="8"/>
      <c r="Y1100" s="4" t="str" cm="1">
        <f t="array" ref="Y1100">_xlfn.IFS(AND(AD1100=0,AH1100&gt;1),0,AD1100=0,"",SUM(AA1100:AC1100)=30,10,OR(AA1100=5,AB1100=5,AC1100=5),5)</f>
        <v/>
      </c>
      <c r="Z1100" s="4" t="str" cm="1">
        <f t="array" ref="Z1100">IFERROR(_xlfn.IFS(AND(AH1100=0,Y1100=10),"Excelente, producto bien configurado",AND(Y1100=5,AH1100&gt;1),"Faltan Datos Obligatorios y hay error en datos opcionales",Y1100=5,CONCATENATE("Faltan Datos Obligatorios:",IF(AA1100=5," Nombre, ",""),IF(AB1100=5," Precio, ",""),IF(AC1100=5," Cantidad ","")),AH1100&gt;=30,"Error Descuento y Granel",AF1100=15,"Falta Digitar Descuento",AF1100=16,"Error: Valor descuento superior a venta",AG1100=17,"Falta Seleccionar Unidad de medida",AG1100=19,"Habilitar venta a Granel"),"")</f>
        <v/>
      </c>
      <c r="AA1100" s="4">
        <f>IF($AD1100=0,-5,IF(D1100="",5,10))</f>
        <v>-5</v>
      </c>
      <c r="AB1100" s="4">
        <f>IF($AD1100=0,-5,IF(E1100="",5,10))</f>
        <v>-5</v>
      </c>
      <c r="AC1100" s="4">
        <f>IF($AD1100=0,-5,IF(F1100="",5,10))</f>
        <v>-5</v>
      </c>
      <c r="AD1100" s="4">
        <f>COUNTA(D1100:F1100)</f>
        <v>0</v>
      </c>
      <c r="AE1100" s="4">
        <f>COUNTA(G1100:V1100)</f>
        <v>0</v>
      </c>
      <c r="AF1100" s="4" cm="1">
        <f t="array" ref="AF1100">IFERROR(_xlfn.IFS((AND(OR(P1100="Si"),Q1100="")),15,AND(Q1100&lt;&gt;"",P1100=""),18,E1100&lt;Q1100,16),0)</f>
        <v>0</v>
      </c>
      <c r="AG1100" s="4" cm="1">
        <f t="array" ref="AG1100">IFERROR(_xlfn.IFS((AND(OR(R1100="Si"),S1100="")),17,AND(S1100&lt;&gt;"",R1100=""),19),0)</f>
        <v>0</v>
      </c>
      <c r="AH1100" s="4">
        <f t="shared" si="53"/>
        <v>0</v>
      </c>
    </row>
    <row r="1101" spans="2:34" x14ac:dyDescent="0.25">
      <c r="B1101" s="6" t="str">
        <f t="shared" si="51"/>
        <v/>
      </c>
      <c r="C1101" s="7" t="str">
        <f t="shared" si="52"/>
        <v/>
      </c>
      <c r="D1101" s="9"/>
      <c r="E1101" s="10"/>
      <c r="F1101" s="9"/>
      <c r="G1101" s="8"/>
      <c r="H1101" s="8"/>
      <c r="I1101" s="8"/>
      <c r="J1101" s="8"/>
      <c r="K1101" s="8"/>
      <c r="L1101" s="8"/>
      <c r="M1101" s="11"/>
      <c r="N1101" s="26"/>
      <c r="O1101" s="26"/>
      <c r="P1101" s="8"/>
      <c r="Q1101" s="11"/>
      <c r="R1101" s="8"/>
      <c r="S1101" s="8"/>
      <c r="T1101" s="8"/>
      <c r="U1101" s="8"/>
      <c r="V1101" s="8"/>
      <c r="Y1101" s="4" t="str" cm="1">
        <f t="array" ref="Y1101">_xlfn.IFS(AND(AD1101=0,AH1101&gt;1),0,AD1101=0,"",SUM(AA1101:AC1101)=30,10,OR(AA1101=5,AB1101=5,AC1101=5),5)</f>
        <v/>
      </c>
      <c r="Z1101" s="4" t="str" cm="1">
        <f t="array" ref="Z1101">IFERROR(_xlfn.IFS(AND(AH1101=0,Y1101=10),"Excelente, producto bien configurado",AND(Y1101=5,AH1101&gt;1),"Faltan Datos Obligatorios y hay error en datos opcionales",Y1101=5,CONCATENATE("Faltan Datos Obligatorios:",IF(AA1101=5," Nombre, ",""),IF(AB1101=5," Precio, ",""),IF(AC1101=5," Cantidad ","")),AH1101&gt;=30,"Error Descuento y Granel",AF1101=15,"Falta Digitar Descuento",AF1101=16,"Error: Valor descuento superior a venta",AG1101=17,"Falta Seleccionar Unidad de medida",AG1101=19,"Habilitar venta a Granel"),"")</f>
        <v/>
      </c>
      <c r="AA1101" s="4">
        <f>IF($AD1101=0,-5,IF(D1101="",5,10))</f>
        <v>-5</v>
      </c>
      <c r="AB1101" s="4">
        <f>IF($AD1101=0,-5,IF(E1101="",5,10))</f>
        <v>-5</v>
      </c>
      <c r="AC1101" s="4">
        <f>IF($AD1101=0,-5,IF(F1101="",5,10))</f>
        <v>-5</v>
      </c>
      <c r="AD1101" s="4">
        <f>COUNTA(D1101:F1101)</f>
        <v>0</v>
      </c>
      <c r="AE1101" s="4">
        <f>COUNTA(G1101:V1101)</f>
        <v>0</v>
      </c>
      <c r="AF1101" s="4" cm="1">
        <f t="array" ref="AF1101">IFERROR(_xlfn.IFS((AND(OR(P1101="Si"),Q1101="")),15,AND(Q1101&lt;&gt;"",P1101=""),18,E1101&lt;Q1101,16),0)</f>
        <v>0</v>
      </c>
      <c r="AG1101" s="4" cm="1">
        <f t="array" ref="AG1101">IFERROR(_xlfn.IFS((AND(OR(R1101="Si"),S1101="")),17,AND(S1101&lt;&gt;"",R1101=""),19),0)</f>
        <v>0</v>
      </c>
      <c r="AH1101" s="4">
        <f t="shared" si="53"/>
        <v>0</v>
      </c>
    </row>
    <row r="1102" spans="2:34" x14ac:dyDescent="0.25">
      <c r="B1102" s="6" t="str">
        <f t="shared" si="51"/>
        <v/>
      </c>
      <c r="C1102" s="7" t="str">
        <f t="shared" si="52"/>
        <v/>
      </c>
      <c r="D1102" s="9"/>
      <c r="E1102" s="10"/>
      <c r="F1102" s="9"/>
      <c r="G1102" s="8"/>
      <c r="H1102" s="8"/>
      <c r="I1102" s="8"/>
      <c r="J1102" s="8"/>
      <c r="K1102" s="8"/>
      <c r="L1102" s="8"/>
      <c r="M1102" s="11"/>
      <c r="N1102" s="26"/>
      <c r="O1102" s="26"/>
      <c r="P1102" s="8"/>
      <c r="Q1102" s="11"/>
      <c r="R1102" s="8"/>
      <c r="S1102" s="8"/>
      <c r="T1102" s="8"/>
      <c r="U1102" s="8"/>
      <c r="V1102" s="8"/>
      <c r="Y1102" s="4" t="str" cm="1">
        <f t="array" ref="Y1102">_xlfn.IFS(AND(AD1102=0,AH1102&gt;1),0,AD1102=0,"",SUM(AA1102:AC1102)=30,10,OR(AA1102=5,AB1102=5,AC1102=5),5)</f>
        <v/>
      </c>
      <c r="Z1102" s="4" t="str" cm="1">
        <f t="array" ref="Z1102">IFERROR(_xlfn.IFS(AND(AH1102=0,Y1102=10),"Excelente, producto bien configurado",AND(Y1102=5,AH1102&gt;1),"Faltan Datos Obligatorios y hay error en datos opcionales",Y1102=5,CONCATENATE("Faltan Datos Obligatorios:",IF(AA1102=5," Nombre, ",""),IF(AB1102=5," Precio, ",""),IF(AC1102=5," Cantidad ","")),AH1102&gt;=30,"Error Descuento y Granel",AF1102=15,"Falta Digitar Descuento",AF1102=16,"Error: Valor descuento superior a venta",AG1102=17,"Falta Seleccionar Unidad de medida",AG1102=19,"Habilitar venta a Granel"),"")</f>
        <v/>
      </c>
      <c r="AA1102" s="4">
        <f>IF($AD1102=0,-5,IF(D1102="",5,10))</f>
        <v>-5</v>
      </c>
      <c r="AB1102" s="4">
        <f>IF($AD1102=0,-5,IF(E1102="",5,10))</f>
        <v>-5</v>
      </c>
      <c r="AC1102" s="4">
        <f>IF($AD1102=0,-5,IF(F1102="",5,10))</f>
        <v>-5</v>
      </c>
      <c r="AD1102" s="4">
        <f>COUNTA(D1102:F1102)</f>
        <v>0</v>
      </c>
      <c r="AE1102" s="4">
        <f>COUNTA(G1102:V1102)</f>
        <v>0</v>
      </c>
      <c r="AF1102" s="4" cm="1">
        <f t="array" ref="AF1102">IFERROR(_xlfn.IFS((AND(OR(P1102="Si"),Q1102="")),15,AND(Q1102&lt;&gt;"",P1102=""),18,E1102&lt;Q1102,16),0)</f>
        <v>0</v>
      </c>
      <c r="AG1102" s="4" cm="1">
        <f t="array" ref="AG1102">IFERROR(_xlfn.IFS((AND(OR(R1102="Si"),S1102="")),17,AND(S1102&lt;&gt;"",R1102=""),19),0)</f>
        <v>0</v>
      </c>
      <c r="AH1102" s="4">
        <f t="shared" si="53"/>
        <v>0</v>
      </c>
    </row>
    <row r="1103" spans="2:34" x14ac:dyDescent="0.25">
      <c r="B1103" s="6" t="str">
        <f t="shared" si="51"/>
        <v/>
      </c>
      <c r="C1103" s="7" t="str">
        <f t="shared" si="52"/>
        <v/>
      </c>
      <c r="D1103" s="9"/>
      <c r="E1103" s="10"/>
      <c r="F1103" s="9"/>
      <c r="G1103" s="8"/>
      <c r="H1103" s="8"/>
      <c r="I1103" s="8"/>
      <c r="J1103" s="8"/>
      <c r="K1103" s="8"/>
      <c r="L1103" s="8"/>
      <c r="M1103" s="11"/>
      <c r="N1103" s="26"/>
      <c r="O1103" s="26"/>
      <c r="P1103" s="8"/>
      <c r="Q1103" s="11"/>
      <c r="R1103" s="8"/>
      <c r="S1103" s="8"/>
      <c r="T1103" s="8"/>
      <c r="U1103" s="8"/>
      <c r="V1103" s="8"/>
      <c r="Y1103" s="4" t="str" cm="1">
        <f t="array" ref="Y1103">_xlfn.IFS(AND(AD1103=0,AH1103&gt;1),0,AD1103=0,"",SUM(AA1103:AC1103)=30,10,OR(AA1103=5,AB1103=5,AC1103=5),5)</f>
        <v/>
      </c>
      <c r="Z1103" s="4" t="str" cm="1">
        <f t="array" ref="Z1103">IFERROR(_xlfn.IFS(AND(AH1103=0,Y1103=10),"Excelente, producto bien configurado",AND(Y1103=5,AH1103&gt;1),"Faltan Datos Obligatorios y hay error en datos opcionales",Y1103=5,CONCATENATE("Faltan Datos Obligatorios:",IF(AA1103=5," Nombre, ",""),IF(AB1103=5," Precio, ",""),IF(AC1103=5," Cantidad ","")),AH1103&gt;=30,"Error Descuento y Granel",AF1103=15,"Falta Digitar Descuento",AF1103=16,"Error: Valor descuento superior a venta",AG1103=17,"Falta Seleccionar Unidad de medida",AG1103=19,"Habilitar venta a Granel"),"")</f>
        <v/>
      </c>
      <c r="AA1103" s="4">
        <f>IF($AD1103=0,-5,IF(D1103="",5,10))</f>
        <v>-5</v>
      </c>
      <c r="AB1103" s="4">
        <f>IF($AD1103=0,-5,IF(E1103="",5,10))</f>
        <v>-5</v>
      </c>
      <c r="AC1103" s="4">
        <f>IF($AD1103=0,-5,IF(F1103="",5,10))</f>
        <v>-5</v>
      </c>
      <c r="AD1103" s="4">
        <f>COUNTA(D1103:F1103)</f>
        <v>0</v>
      </c>
      <c r="AE1103" s="4">
        <f>COUNTA(G1103:V1103)</f>
        <v>0</v>
      </c>
      <c r="AF1103" s="4" cm="1">
        <f t="array" ref="AF1103">IFERROR(_xlfn.IFS((AND(OR(P1103="Si"),Q1103="")),15,AND(Q1103&lt;&gt;"",P1103=""),18,E1103&lt;Q1103,16),0)</f>
        <v>0</v>
      </c>
      <c r="AG1103" s="4" cm="1">
        <f t="array" ref="AG1103">IFERROR(_xlfn.IFS((AND(OR(R1103="Si"),S1103="")),17,AND(S1103&lt;&gt;"",R1103=""),19),0)</f>
        <v>0</v>
      </c>
      <c r="AH1103" s="4">
        <f t="shared" si="53"/>
        <v>0</v>
      </c>
    </row>
    <row r="1104" spans="2:34" x14ac:dyDescent="0.25">
      <c r="B1104" s="6" t="str">
        <f t="shared" si="51"/>
        <v/>
      </c>
      <c r="C1104" s="7" t="str">
        <f t="shared" si="52"/>
        <v/>
      </c>
      <c r="D1104" s="9"/>
      <c r="E1104" s="10"/>
      <c r="F1104" s="9"/>
      <c r="G1104" s="8"/>
      <c r="H1104" s="8"/>
      <c r="I1104" s="8"/>
      <c r="J1104" s="8"/>
      <c r="K1104" s="8"/>
      <c r="L1104" s="8"/>
      <c r="M1104" s="11"/>
      <c r="N1104" s="26"/>
      <c r="O1104" s="26"/>
      <c r="P1104" s="8"/>
      <c r="Q1104" s="11"/>
      <c r="R1104" s="8"/>
      <c r="S1104" s="8"/>
      <c r="T1104" s="8"/>
      <c r="U1104" s="8"/>
      <c r="V1104" s="8"/>
      <c r="Y1104" s="4" t="str" cm="1">
        <f t="array" ref="Y1104">_xlfn.IFS(AND(AD1104=0,AH1104&gt;1),0,AD1104=0,"",SUM(AA1104:AC1104)=30,10,OR(AA1104=5,AB1104=5,AC1104=5),5)</f>
        <v/>
      </c>
      <c r="Z1104" s="4" t="str" cm="1">
        <f t="array" ref="Z1104">IFERROR(_xlfn.IFS(AND(AH1104=0,Y1104=10),"Excelente, producto bien configurado",AND(Y1104=5,AH1104&gt;1),"Faltan Datos Obligatorios y hay error en datos opcionales",Y1104=5,CONCATENATE("Faltan Datos Obligatorios:",IF(AA1104=5," Nombre, ",""),IF(AB1104=5," Precio, ",""),IF(AC1104=5," Cantidad ","")),AH1104&gt;=30,"Error Descuento y Granel",AF1104=15,"Falta Digitar Descuento",AF1104=16,"Error: Valor descuento superior a venta",AG1104=17,"Falta Seleccionar Unidad de medida",AG1104=19,"Habilitar venta a Granel"),"")</f>
        <v/>
      </c>
      <c r="AA1104" s="4">
        <f>IF($AD1104=0,-5,IF(D1104="",5,10))</f>
        <v>-5</v>
      </c>
      <c r="AB1104" s="4">
        <f>IF($AD1104=0,-5,IF(E1104="",5,10))</f>
        <v>-5</v>
      </c>
      <c r="AC1104" s="4">
        <f>IF($AD1104=0,-5,IF(F1104="",5,10))</f>
        <v>-5</v>
      </c>
      <c r="AD1104" s="4">
        <f>COUNTA(D1104:F1104)</f>
        <v>0</v>
      </c>
      <c r="AE1104" s="4">
        <f>COUNTA(G1104:V1104)</f>
        <v>0</v>
      </c>
      <c r="AF1104" s="4" cm="1">
        <f t="array" ref="AF1104">IFERROR(_xlfn.IFS((AND(OR(P1104="Si"),Q1104="")),15,AND(Q1104&lt;&gt;"",P1104=""),18,E1104&lt;Q1104,16),0)</f>
        <v>0</v>
      </c>
      <c r="AG1104" s="4" cm="1">
        <f t="array" ref="AG1104">IFERROR(_xlfn.IFS((AND(OR(R1104="Si"),S1104="")),17,AND(S1104&lt;&gt;"",R1104=""),19),0)</f>
        <v>0</v>
      </c>
      <c r="AH1104" s="4">
        <f t="shared" si="53"/>
        <v>0</v>
      </c>
    </row>
    <row r="1105" spans="2:34" x14ac:dyDescent="0.25">
      <c r="B1105" s="6" t="str">
        <f t="shared" si="51"/>
        <v/>
      </c>
      <c r="C1105" s="7" t="str">
        <f t="shared" si="52"/>
        <v/>
      </c>
      <c r="D1105" s="9"/>
      <c r="E1105" s="10"/>
      <c r="F1105" s="9"/>
      <c r="G1105" s="8"/>
      <c r="H1105" s="8"/>
      <c r="I1105" s="8"/>
      <c r="J1105" s="8"/>
      <c r="K1105" s="8"/>
      <c r="L1105" s="8"/>
      <c r="M1105" s="11"/>
      <c r="N1105" s="26"/>
      <c r="O1105" s="26"/>
      <c r="P1105" s="8"/>
      <c r="Q1105" s="11"/>
      <c r="R1105" s="8"/>
      <c r="S1105" s="8"/>
      <c r="T1105" s="8"/>
      <c r="U1105" s="8"/>
      <c r="V1105" s="8"/>
      <c r="Y1105" s="4" t="str" cm="1">
        <f t="array" ref="Y1105">_xlfn.IFS(AND(AD1105=0,AH1105&gt;1),0,AD1105=0,"",SUM(AA1105:AC1105)=30,10,OR(AA1105=5,AB1105=5,AC1105=5),5)</f>
        <v/>
      </c>
      <c r="Z1105" s="4" t="str" cm="1">
        <f t="array" ref="Z1105">IFERROR(_xlfn.IFS(AND(AH1105=0,Y1105=10),"Excelente, producto bien configurado",AND(Y1105=5,AH1105&gt;1),"Faltan Datos Obligatorios y hay error en datos opcionales",Y1105=5,CONCATENATE("Faltan Datos Obligatorios:",IF(AA1105=5," Nombre, ",""),IF(AB1105=5," Precio, ",""),IF(AC1105=5," Cantidad ","")),AH1105&gt;=30,"Error Descuento y Granel",AF1105=15,"Falta Digitar Descuento",AF1105=16,"Error: Valor descuento superior a venta",AG1105=17,"Falta Seleccionar Unidad de medida",AG1105=19,"Habilitar venta a Granel"),"")</f>
        <v/>
      </c>
      <c r="AA1105" s="4">
        <f>IF($AD1105=0,-5,IF(D1105="",5,10))</f>
        <v>-5</v>
      </c>
      <c r="AB1105" s="4">
        <f>IF($AD1105=0,-5,IF(E1105="",5,10))</f>
        <v>-5</v>
      </c>
      <c r="AC1105" s="4">
        <f>IF($AD1105=0,-5,IF(F1105="",5,10))</f>
        <v>-5</v>
      </c>
      <c r="AD1105" s="4">
        <f>COUNTA(D1105:F1105)</f>
        <v>0</v>
      </c>
      <c r="AE1105" s="4">
        <f>COUNTA(G1105:V1105)</f>
        <v>0</v>
      </c>
      <c r="AF1105" s="4" cm="1">
        <f t="array" ref="AF1105">IFERROR(_xlfn.IFS((AND(OR(P1105="Si"),Q1105="")),15,AND(Q1105&lt;&gt;"",P1105=""),18,E1105&lt;Q1105,16),0)</f>
        <v>0</v>
      </c>
      <c r="AG1105" s="4" cm="1">
        <f t="array" ref="AG1105">IFERROR(_xlfn.IFS((AND(OR(R1105="Si"),S1105="")),17,AND(S1105&lt;&gt;"",R1105=""),19),0)</f>
        <v>0</v>
      </c>
      <c r="AH1105" s="4">
        <f t="shared" si="53"/>
        <v>0</v>
      </c>
    </row>
    <row r="1106" spans="2:34" x14ac:dyDescent="0.25">
      <c r="B1106" s="6" t="str">
        <f t="shared" si="51"/>
        <v/>
      </c>
      <c r="C1106" s="7" t="str">
        <f t="shared" si="52"/>
        <v/>
      </c>
      <c r="D1106" s="9"/>
      <c r="E1106" s="10"/>
      <c r="F1106" s="9"/>
      <c r="G1106" s="8"/>
      <c r="H1106" s="8"/>
      <c r="I1106" s="8"/>
      <c r="J1106" s="8"/>
      <c r="K1106" s="8"/>
      <c r="L1106" s="8"/>
      <c r="M1106" s="11"/>
      <c r="N1106" s="26"/>
      <c r="O1106" s="26"/>
      <c r="P1106" s="8"/>
      <c r="Q1106" s="11"/>
      <c r="R1106" s="8"/>
      <c r="S1106" s="8"/>
      <c r="T1106" s="8"/>
      <c r="U1106" s="8"/>
      <c r="V1106" s="8"/>
      <c r="Y1106" s="4" t="str" cm="1">
        <f t="array" ref="Y1106">_xlfn.IFS(AND(AD1106=0,AH1106&gt;1),0,AD1106=0,"",SUM(AA1106:AC1106)=30,10,OR(AA1106=5,AB1106=5,AC1106=5),5)</f>
        <v/>
      </c>
      <c r="Z1106" s="4" t="str" cm="1">
        <f t="array" ref="Z1106">IFERROR(_xlfn.IFS(AND(AH1106=0,Y1106=10),"Excelente, producto bien configurado",AND(Y1106=5,AH1106&gt;1),"Faltan Datos Obligatorios y hay error en datos opcionales",Y1106=5,CONCATENATE("Faltan Datos Obligatorios:",IF(AA1106=5," Nombre, ",""),IF(AB1106=5," Precio, ",""),IF(AC1106=5," Cantidad ","")),AH1106&gt;=30,"Error Descuento y Granel",AF1106=15,"Falta Digitar Descuento",AF1106=16,"Error: Valor descuento superior a venta",AG1106=17,"Falta Seleccionar Unidad de medida",AG1106=19,"Habilitar venta a Granel"),"")</f>
        <v/>
      </c>
      <c r="AA1106" s="4">
        <f>IF($AD1106=0,-5,IF(D1106="",5,10))</f>
        <v>-5</v>
      </c>
      <c r="AB1106" s="4">
        <f>IF($AD1106=0,-5,IF(E1106="",5,10))</f>
        <v>-5</v>
      </c>
      <c r="AC1106" s="4">
        <f>IF($AD1106=0,-5,IF(F1106="",5,10))</f>
        <v>-5</v>
      </c>
      <c r="AD1106" s="4">
        <f>COUNTA(D1106:F1106)</f>
        <v>0</v>
      </c>
      <c r="AE1106" s="4">
        <f>COUNTA(G1106:V1106)</f>
        <v>0</v>
      </c>
      <c r="AF1106" s="4" cm="1">
        <f t="array" ref="AF1106">IFERROR(_xlfn.IFS((AND(OR(P1106="Si"),Q1106="")),15,AND(Q1106&lt;&gt;"",P1106=""),18,E1106&lt;Q1106,16),0)</f>
        <v>0</v>
      </c>
      <c r="AG1106" s="4" cm="1">
        <f t="array" ref="AG1106">IFERROR(_xlfn.IFS((AND(OR(R1106="Si"),S1106="")),17,AND(S1106&lt;&gt;"",R1106=""),19),0)</f>
        <v>0</v>
      </c>
      <c r="AH1106" s="4">
        <f t="shared" si="53"/>
        <v>0</v>
      </c>
    </row>
    <row r="1107" spans="2:34" x14ac:dyDescent="0.25">
      <c r="B1107" s="6" t="str">
        <f t="shared" si="51"/>
        <v/>
      </c>
      <c r="C1107" s="7" t="str">
        <f t="shared" si="52"/>
        <v/>
      </c>
      <c r="D1107" s="9"/>
      <c r="E1107" s="10"/>
      <c r="F1107" s="9"/>
      <c r="G1107" s="8"/>
      <c r="H1107" s="8"/>
      <c r="I1107" s="8"/>
      <c r="J1107" s="8"/>
      <c r="K1107" s="8"/>
      <c r="L1107" s="8"/>
      <c r="M1107" s="11"/>
      <c r="N1107" s="26"/>
      <c r="O1107" s="26"/>
      <c r="P1107" s="8"/>
      <c r="Q1107" s="11"/>
      <c r="R1107" s="8"/>
      <c r="S1107" s="8"/>
      <c r="T1107" s="8"/>
      <c r="U1107" s="8"/>
      <c r="V1107" s="8"/>
      <c r="Y1107" s="4" t="str" cm="1">
        <f t="array" ref="Y1107">_xlfn.IFS(AND(AD1107=0,AH1107&gt;1),0,AD1107=0,"",SUM(AA1107:AC1107)=30,10,OR(AA1107=5,AB1107=5,AC1107=5),5)</f>
        <v/>
      </c>
      <c r="Z1107" s="4" t="str" cm="1">
        <f t="array" ref="Z1107">IFERROR(_xlfn.IFS(AND(AH1107=0,Y1107=10),"Excelente, producto bien configurado",AND(Y1107=5,AH1107&gt;1),"Faltan Datos Obligatorios y hay error en datos opcionales",Y1107=5,CONCATENATE("Faltan Datos Obligatorios:",IF(AA1107=5," Nombre, ",""),IF(AB1107=5," Precio, ",""),IF(AC1107=5," Cantidad ","")),AH1107&gt;=30,"Error Descuento y Granel",AF1107=15,"Falta Digitar Descuento",AF1107=16,"Error: Valor descuento superior a venta",AG1107=17,"Falta Seleccionar Unidad de medida",AG1107=19,"Habilitar venta a Granel"),"")</f>
        <v/>
      </c>
      <c r="AA1107" s="4">
        <f>IF($AD1107=0,-5,IF(D1107="",5,10))</f>
        <v>-5</v>
      </c>
      <c r="AB1107" s="4">
        <f>IF($AD1107=0,-5,IF(E1107="",5,10))</f>
        <v>-5</v>
      </c>
      <c r="AC1107" s="4">
        <f>IF($AD1107=0,-5,IF(F1107="",5,10))</f>
        <v>-5</v>
      </c>
      <c r="AD1107" s="4">
        <f>COUNTA(D1107:F1107)</f>
        <v>0</v>
      </c>
      <c r="AE1107" s="4">
        <f>COUNTA(G1107:V1107)</f>
        <v>0</v>
      </c>
      <c r="AF1107" s="4" cm="1">
        <f t="array" ref="AF1107">IFERROR(_xlfn.IFS((AND(OR(P1107="Si"),Q1107="")),15,AND(Q1107&lt;&gt;"",P1107=""),18,E1107&lt;Q1107,16),0)</f>
        <v>0</v>
      </c>
      <c r="AG1107" s="4" cm="1">
        <f t="array" ref="AG1107">IFERROR(_xlfn.IFS((AND(OR(R1107="Si"),S1107="")),17,AND(S1107&lt;&gt;"",R1107=""),19),0)</f>
        <v>0</v>
      </c>
      <c r="AH1107" s="4">
        <f t="shared" si="53"/>
        <v>0</v>
      </c>
    </row>
    <row r="1108" spans="2:34" x14ac:dyDescent="0.25">
      <c r="B1108" s="6" t="str">
        <f t="shared" si="51"/>
        <v/>
      </c>
      <c r="C1108" s="7" t="str">
        <f t="shared" si="52"/>
        <v/>
      </c>
      <c r="D1108" s="9"/>
      <c r="E1108" s="10"/>
      <c r="F1108" s="9"/>
      <c r="G1108" s="8"/>
      <c r="H1108" s="8"/>
      <c r="I1108" s="8"/>
      <c r="J1108" s="8"/>
      <c r="K1108" s="8"/>
      <c r="L1108" s="8"/>
      <c r="M1108" s="11"/>
      <c r="N1108" s="26"/>
      <c r="O1108" s="26"/>
      <c r="P1108" s="8"/>
      <c r="Q1108" s="11"/>
      <c r="R1108" s="8"/>
      <c r="S1108" s="8"/>
      <c r="T1108" s="8"/>
      <c r="U1108" s="8"/>
      <c r="V1108" s="8"/>
      <c r="Y1108" s="4" t="str" cm="1">
        <f t="array" ref="Y1108">_xlfn.IFS(AND(AD1108=0,AH1108&gt;1),0,AD1108=0,"",SUM(AA1108:AC1108)=30,10,OR(AA1108=5,AB1108=5,AC1108=5),5)</f>
        <v/>
      </c>
      <c r="Z1108" s="4" t="str" cm="1">
        <f t="array" ref="Z1108">IFERROR(_xlfn.IFS(AND(AH1108=0,Y1108=10),"Excelente, producto bien configurado",AND(Y1108=5,AH1108&gt;1),"Faltan Datos Obligatorios y hay error en datos opcionales",Y1108=5,CONCATENATE("Faltan Datos Obligatorios:",IF(AA1108=5," Nombre, ",""),IF(AB1108=5," Precio, ",""),IF(AC1108=5," Cantidad ","")),AH1108&gt;=30,"Error Descuento y Granel",AF1108=15,"Falta Digitar Descuento",AF1108=16,"Error: Valor descuento superior a venta",AG1108=17,"Falta Seleccionar Unidad de medida",AG1108=19,"Habilitar venta a Granel"),"")</f>
        <v/>
      </c>
      <c r="AA1108" s="4">
        <f>IF($AD1108=0,-5,IF(D1108="",5,10))</f>
        <v>-5</v>
      </c>
      <c r="AB1108" s="4">
        <f>IF($AD1108=0,-5,IF(E1108="",5,10))</f>
        <v>-5</v>
      </c>
      <c r="AC1108" s="4">
        <f>IF($AD1108=0,-5,IF(F1108="",5,10))</f>
        <v>-5</v>
      </c>
      <c r="AD1108" s="4">
        <f>COUNTA(D1108:F1108)</f>
        <v>0</v>
      </c>
      <c r="AE1108" s="4">
        <f>COUNTA(G1108:V1108)</f>
        <v>0</v>
      </c>
      <c r="AF1108" s="4" cm="1">
        <f t="array" ref="AF1108">IFERROR(_xlfn.IFS((AND(OR(P1108="Si"),Q1108="")),15,AND(Q1108&lt;&gt;"",P1108=""),18,E1108&lt;Q1108,16),0)</f>
        <v>0</v>
      </c>
      <c r="AG1108" s="4" cm="1">
        <f t="array" ref="AG1108">IFERROR(_xlfn.IFS((AND(OR(R1108="Si"),S1108="")),17,AND(S1108&lt;&gt;"",R1108=""),19),0)</f>
        <v>0</v>
      </c>
      <c r="AH1108" s="4">
        <f t="shared" si="53"/>
        <v>0</v>
      </c>
    </row>
    <row r="1109" spans="2:34" x14ac:dyDescent="0.25">
      <c r="B1109" s="6" t="str">
        <f t="shared" si="51"/>
        <v/>
      </c>
      <c r="C1109" s="7" t="str">
        <f t="shared" si="52"/>
        <v/>
      </c>
      <c r="D1109" s="9"/>
      <c r="E1109" s="10"/>
      <c r="F1109" s="9"/>
      <c r="G1109" s="8"/>
      <c r="H1109" s="8"/>
      <c r="I1109" s="8"/>
      <c r="J1109" s="8"/>
      <c r="K1109" s="8"/>
      <c r="L1109" s="8"/>
      <c r="M1109" s="11"/>
      <c r="N1109" s="26"/>
      <c r="O1109" s="26"/>
      <c r="P1109" s="8"/>
      <c r="Q1109" s="11"/>
      <c r="R1109" s="8"/>
      <c r="S1109" s="8"/>
      <c r="T1109" s="8"/>
      <c r="U1109" s="8"/>
      <c r="V1109" s="8"/>
      <c r="Y1109" s="4" t="str" cm="1">
        <f t="array" ref="Y1109">_xlfn.IFS(AND(AD1109=0,AH1109&gt;1),0,AD1109=0,"",SUM(AA1109:AC1109)=30,10,OR(AA1109=5,AB1109=5,AC1109=5),5)</f>
        <v/>
      </c>
      <c r="Z1109" s="4" t="str" cm="1">
        <f t="array" ref="Z1109">IFERROR(_xlfn.IFS(AND(AH1109=0,Y1109=10),"Excelente, producto bien configurado",AND(Y1109=5,AH1109&gt;1),"Faltan Datos Obligatorios y hay error en datos opcionales",Y1109=5,CONCATENATE("Faltan Datos Obligatorios:",IF(AA1109=5," Nombre, ",""),IF(AB1109=5," Precio, ",""),IF(AC1109=5," Cantidad ","")),AH1109&gt;=30,"Error Descuento y Granel",AF1109=15,"Falta Digitar Descuento",AF1109=16,"Error: Valor descuento superior a venta",AG1109=17,"Falta Seleccionar Unidad de medida",AG1109=19,"Habilitar venta a Granel"),"")</f>
        <v/>
      </c>
      <c r="AA1109" s="4">
        <f>IF($AD1109=0,-5,IF(D1109="",5,10))</f>
        <v>-5</v>
      </c>
      <c r="AB1109" s="4">
        <f>IF($AD1109=0,-5,IF(E1109="",5,10))</f>
        <v>-5</v>
      </c>
      <c r="AC1109" s="4">
        <f>IF($AD1109=0,-5,IF(F1109="",5,10))</f>
        <v>-5</v>
      </c>
      <c r="AD1109" s="4">
        <f>COUNTA(D1109:F1109)</f>
        <v>0</v>
      </c>
      <c r="AE1109" s="4">
        <f>COUNTA(G1109:V1109)</f>
        <v>0</v>
      </c>
      <c r="AF1109" s="4" cm="1">
        <f t="array" ref="AF1109">IFERROR(_xlfn.IFS((AND(OR(P1109="Si"),Q1109="")),15,AND(Q1109&lt;&gt;"",P1109=""),18,E1109&lt;Q1109,16),0)</f>
        <v>0</v>
      </c>
      <c r="AG1109" s="4" cm="1">
        <f t="array" ref="AG1109">IFERROR(_xlfn.IFS((AND(OR(R1109="Si"),S1109="")),17,AND(S1109&lt;&gt;"",R1109=""),19),0)</f>
        <v>0</v>
      </c>
      <c r="AH1109" s="4">
        <f t="shared" si="53"/>
        <v>0</v>
      </c>
    </row>
    <row r="1110" spans="2:34" x14ac:dyDescent="0.25">
      <c r="B1110" s="6" t="str">
        <f t="shared" si="51"/>
        <v/>
      </c>
      <c r="C1110" s="7" t="str">
        <f t="shared" si="52"/>
        <v/>
      </c>
      <c r="D1110" s="9"/>
      <c r="E1110" s="10"/>
      <c r="F1110" s="9"/>
      <c r="G1110" s="8"/>
      <c r="H1110" s="8"/>
      <c r="I1110" s="8"/>
      <c r="J1110" s="8"/>
      <c r="K1110" s="8"/>
      <c r="L1110" s="8"/>
      <c r="M1110" s="11"/>
      <c r="N1110" s="26"/>
      <c r="O1110" s="26"/>
      <c r="P1110" s="8"/>
      <c r="Q1110" s="11"/>
      <c r="R1110" s="8"/>
      <c r="S1110" s="8"/>
      <c r="T1110" s="8"/>
      <c r="U1110" s="8"/>
      <c r="V1110" s="8"/>
      <c r="Y1110" s="4" t="str" cm="1">
        <f t="array" ref="Y1110">_xlfn.IFS(AND(AD1110=0,AH1110&gt;1),0,AD1110=0,"",SUM(AA1110:AC1110)=30,10,OR(AA1110=5,AB1110=5,AC1110=5),5)</f>
        <v/>
      </c>
      <c r="Z1110" s="4" t="str" cm="1">
        <f t="array" ref="Z1110">IFERROR(_xlfn.IFS(AND(AH1110=0,Y1110=10),"Excelente, producto bien configurado",AND(Y1110=5,AH1110&gt;1),"Faltan Datos Obligatorios y hay error en datos opcionales",Y1110=5,CONCATENATE("Faltan Datos Obligatorios:",IF(AA1110=5," Nombre, ",""),IF(AB1110=5," Precio, ",""),IF(AC1110=5," Cantidad ","")),AH1110&gt;=30,"Error Descuento y Granel",AF1110=15,"Falta Digitar Descuento",AF1110=16,"Error: Valor descuento superior a venta",AG1110=17,"Falta Seleccionar Unidad de medida",AG1110=19,"Habilitar venta a Granel"),"")</f>
        <v/>
      </c>
      <c r="AA1110" s="4">
        <f>IF($AD1110=0,-5,IF(D1110="",5,10))</f>
        <v>-5</v>
      </c>
      <c r="AB1110" s="4">
        <f>IF($AD1110=0,-5,IF(E1110="",5,10))</f>
        <v>-5</v>
      </c>
      <c r="AC1110" s="4">
        <f>IF($AD1110=0,-5,IF(F1110="",5,10))</f>
        <v>-5</v>
      </c>
      <c r="AD1110" s="4">
        <f>COUNTA(D1110:F1110)</f>
        <v>0</v>
      </c>
      <c r="AE1110" s="4">
        <f>COUNTA(G1110:V1110)</f>
        <v>0</v>
      </c>
      <c r="AF1110" s="4" cm="1">
        <f t="array" ref="AF1110">IFERROR(_xlfn.IFS((AND(OR(P1110="Si"),Q1110="")),15,AND(Q1110&lt;&gt;"",P1110=""),18,E1110&lt;Q1110,16),0)</f>
        <v>0</v>
      </c>
      <c r="AG1110" s="4" cm="1">
        <f t="array" ref="AG1110">IFERROR(_xlfn.IFS((AND(OR(R1110="Si"),S1110="")),17,AND(S1110&lt;&gt;"",R1110=""),19),0)</f>
        <v>0</v>
      </c>
      <c r="AH1110" s="4">
        <f t="shared" si="53"/>
        <v>0</v>
      </c>
    </row>
    <row r="1111" spans="2:34" x14ac:dyDescent="0.25">
      <c r="B1111" s="6" t="str">
        <f t="shared" si="51"/>
        <v/>
      </c>
      <c r="C1111" s="7" t="str">
        <f t="shared" si="52"/>
        <v/>
      </c>
      <c r="D1111" s="9"/>
      <c r="E1111" s="10"/>
      <c r="F1111" s="9"/>
      <c r="G1111" s="8"/>
      <c r="H1111" s="8"/>
      <c r="I1111" s="8"/>
      <c r="J1111" s="8"/>
      <c r="K1111" s="8"/>
      <c r="L1111" s="8"/>
      <c r="M1111" s="11"/>
      <c r="N1111" s="26"/>
      <c r="O1111" s="26"/>
      <c r="P1111" s="8"/>
      <c r="Q1111" s="11"/>
      <c r="R1111" s="8"/>
      <c r="S1111" s="8"/>
      <c r="T1111" s="8"/>
      <c r="U1111" s="8"/>
      <c r="V1111" s="8"/>
      <c r="Y1111" s="4" t="str" cm="1">
        <f t="array" ref="Y1111">_xlfn.IFS(AND(AD1111=0,AH1111&gt;1),0,AD1111=0,"",SUM(AA1111:AC1111)=30,10,OR(AA1111=5,AB1111=5,AC1111=5),5)</f>
        <v/>
      </c>
      <c r="Z1111" s="4" t="str" cm="1">
        <f t="array" ref="Z1111">IFERROR(_xlfn.IFS(AND(AH1111=0,Y1111=10),"Excelente, producto bien configurado",AND(Y1111=5,AH1111&gt;1),"Faltan Datos Obligatorios y hay error en datos opcionales",Y1111=5,CONCATENATE("Faltan Datos Obligatorios:",IF(AA1111=5," Nombre, ",""),IF(AB1111=5," Precio, ",""),IF(AC1111=5," Cantidad ","")),AH1111&gt;=30,"Error Descuento y Granel",AF1111=15,"Falta Digitar Descuento",AF1111=16,"Error: Valor descuento superior a venta",AG1111=17,"Falta Seleccionar Unidad de medida",AG1111=19,"Habilitar venta a Granel"),"")</f>
        <v/>
      </c>
      <c r="AA1111" s="4">
        <f>IF($AD1111=0,-5,IF(D1111="",5,10))</f>
        <v>-5</v>
      </c>
      <c r="AB1111" s="4">
        <f>IF($AD1111=0,-5,IF(E1111="",5,10))</f>
        <v>-5</v>
      </c>
      <c r="AC1111" s="4">
        <f>IF($AD1111=0,-5,IF(F1111="",5,10))</f>
        <v>-5</v>
      </c>
      <c r="AD1111" s="4">
        <f>COUNTA(D1111:F1111)</f>
        <v>0</v>
      </c>
      <c r="AE1111" s="4">
        <f>COUNTA(G1111:V1111)</f>
        <v>0</v>
      </c>
      <c r="AF1111" s="4" cm="1">
        <f t="array" ref="AF1111">IFERROR(_xlfn.IFS((AND(OR(P1111="Si"),Q1111="")),15,AND(Q1111&lt;&gt;"",P1111=""),18,E1111&lt;Q1111,16),0)</f>
        <v>0</v>
      </c>
      <c r="AG1111" s="4" cm="1">
        <f t="array" ref="AG1111">IFERROR(_xlfn.IFS((AND(OR(R1111="Si"),S1111="")),17,AND(S1111&lt;&gt;"",R1111=""),19),0)</f>
        <v>0</v>
      </c>
      <c r="AH1111" s="4">
        <f t="shared" si="53"/>
        <v>0</v>
      </c>
    </row>
    <row r="1112" spans="2:34" x14ac:dyDescent="0.25">
      <c r="B1112" s="6" t="str">
        <f t="shared" si="51"/>
        <v/>
      </c>
      <c r="C1112" s="7" t="str">
        <f t="shared" si="52"/>
        <v/>
      </c>
      <c r="D1112" s="9"/>
      <c r="E1112" s="10"/>
      <c r="F1112" s="9"/>
      <c r="G1112" s="8"/>
      <c r="H1112" s="8"/>
      <c r="I1112" s="8"/>
      <c r="J1112" s="8"/>
      <c r="K1112" s="8"/>
      <c r="L1112" s="8"/>
      <c r="M1112" s="11"/>
      <c r="N1112" s="26"/>
      <c r="O1112" s="26"/>
      <c r="P1112" s="8"/>
      <c r="Q1112" s="11"/>
      <c r="R1112" s="8"/>
      <c r="S1112" s="8"/>
      <c r="T1112" s="8"/>
      <c r="U1112" s="8"/>
      <c r="V1112" s="8"/>
      <c r="Y1112" s="4" t="str" cm="1">
        <f t="array" ref="Y1112">_xlfn.IFS(AND(AD1112=0,AH1112&gt;1),0,AD1112=0,"",SUM(AA1112:AC1112)=30,10,OR(AA1112=5,AB1112=5,AC1112=5),5)</f>
        <v/>
      </c>
      <c r="Z1112" s="4" t="str" cm="1">
        <f t="array" ref="Z1112">IFERROR(_xlfn.IFS(AND(AH1112=0,Y1112=10),"Excelente, producto bien configurado",AND(Y1112=5,AH1112&gt;1),"Faltan Datos Obligatorios y hay error en datos opcionales",Y1112=5,CONCATENATE("Faltan Datos Obligatorios:",IF(AA1112=5," Nombre, ",""),IF(AB1112=5," Precio, ",""),IF(AC1112=5," Cantidad ","")),AH1112&gt;=30,"Error Descuento y Granel",AF1112=15,"Falta Digitar Descuento",AF1112=16,"Error: Valor descuento superior a venta",AG1112=17,"Falta Seleccionar Unidad de medida",AG1112=19,"Habilitar venta a Granel"),"")</f>
        <v/>
      </c>
      <c r="AA1112" s="4">
        <f>IF($AD1112=0,-5,IF(D1112="",5,10))</f>
        <v>-5</v>
      </c>
      <c r="AB1112" s="4">
        <f>IF($AD1112=0,-5,IF(E1112="",5,10))</f>
        <v>-5</v>
      </c>
      <c r="AC1112" s="4">
        <f>IF($AD1112=0,-5,IF(F1112="",5,10))</f>
        <v>-5</v>
      </c>
      <c r="AD1112" s="4">
        <f>COUNTA(D1112:F1112)</f>
        <v>0</v>
      </c>
      <c r="AE1112" s="4">
        <f>COUNTA(G1112:V1112)</f>
        <v>0</v>
      </c>
      <c r="AF1112" s="4" cm="1">
        <f t="array" ref="AF1112">IFERROR(_xlfn.IFS((AND(OR(P1112="Si"),Q1112="")),15,AND(Q1112&lt;&gt;"",P1112=""),18,E1112&lt;Q1112,16),0)</f>
        <v>0</v>
      </c>
      <c r="AG1112" s="4" cm="1">
        <f t="array" ref="AG1112">IFERROR(_xlfn.IFS((AND(OR(R1112="Si"),S1112="")),17,AND(S1112&lt;&gt;"",R1112=""),19),0)</f>
        <v>0</v>
      </c>
      <c r="AH1112" s="4">
        <f t="shared" si="53"/>
        <v>0</v>
      </c>
    </row>
    <row r="1113" spans="2:34" x14ac:dyDescent="0.25">
      <c r="B1113" s="6" t="str">
        <f t="shared" si="51"/>
        <v/>
      </c>
      <c r="C1113" s="7" t="str">
        <f t="shared" si="52"/>
        <v/>
      </c>
      <c r="D1113" s="9"/>
      <c r="E1113" s="10"/>
      <c r="F1113" s="9"/>
      <c r="G1113" s="8"/>
      <c r="H1113" s="8"/>
      <c r="I1113" s="8"/>
      <c r="J1113" s="8"/>
      <c r="K1113" s="8"/>
      <c r="L1113" s="8"/>
      <c r="M1113" s="11"/>
      <c r="N1113" s="26"/>
      <c r="O1113" s="26"/>
      <c r="P1113" s="8"/>
      <c r="Q1113" s="11"/>
      <c r="R1113" s="8"/>
      <c r="S1113" s="8"/>
      <c r="T1113" s="8"/>
      <c r="U1113" s="8"/>
      <c r="V1113" s="8"/>
      <c r="Y1113" s="4" t="str" cm="1">
        <f t="array" ref="Y1113">_xlfn.IFS(AND(AD1113=0,AH1113&gt;1),0,AD1113=0,"",SUM(AA1113:AC1113)=30,10,OR(AA1113=5,AB1113=5,AC1113=5),5)</f>
        <v/>
      </c>
      <c r="Z1113" s="4" t="str" cm="1">
        <f t="array" ref="Z1113">IFERROR(_xlfn.IFS(AND(AH1113=0,Y1113=10),"Excelente, producto bien configurado",AND(Y1113=5,AH1113&gt;1),"Faltan Datos Obligatorios y hay error en datos opcionales",Y1113=5,CONCATENATE("Faltan Datos Obligatorios:",IF(AA1113=5," Nombre, ",""),IF(AB1113=5," Precio, ",""),IF(AC1113=5," Cantidad ","")),AH1113&gt;=30,"Error Descuento y Granel",AF1113=15,"Falta Digitar Descuento",AF1113=16,"Error: Valor descuento superior a venta",AG1113=17,"Falta Seleccionar Unidad de medida",AG1113=19,"Habilitar venta a Granel"),"")</f>
        <v/>
      </c>
      <c r="AA1113" s="4">
        <f>IF($AD1113=0,-5,IF(D1113="",5,10))</f>
        <v>-5</v>
      </c>
      <c r="AB1113" s="4">
        <f>IF($AD1113=0,-5,IF(E1113="",5,10))</f>
        <v>-5</v>
      </c>
      <c r="AC1113" s="4">
        <f>IF($AD1113=0,-5,IF(F1113="",5,10))</f>
        <v>-5</v>
      </c>
      <c r="AD1113" s="4">
        <f>COUNTA(D1113:F1113)</f>
        <v>0</v>
      </c>
      <c r="AE1113" s="4">
        <f>COUNTA(G1113:V1113)</f>
        <v>0</v>
      </c>
      <c r="AF1113" s="4" cm="1">
        <f t="array" ref="AF1113">IFERROR(_xlfn.IFS((AND(OR(P1113="Si"),Q1113="")),15,AND(Q1113&lt;&gt;"",P1113=""),18,E1113&lt;Q1113,16),0)</f>
        <v>0</v>
      </c>
      <c r="AG1113" s="4" cm="1">
        <f t="array" ref="AG1113">IFERROR(_xlfn.IFS((AND(OR(R1113="Si"),S1113="")),17,AND(S1113&lt;&gt;"",R1113=""),19),0)</f>
        <v>0</v>
      </c>
      <c r="AH1113" s="4">
        <f t="shared" si="53"/>
        <v>0</v>
      </c>
    </row>
    <row r="1114" spans="2:34" x14ac:dyDescent="0.25">
      <c r="B1114" s="6" t="str">
        <f t="shared" si="51"/>
        <v/>
      </c>
      <c r="C1114" s="7" t="str">
        <f t="shared" si="52"/>
        <v/>
      </c>
      <c r="D1114" s="9"/>
      <c r="E1114" s="10"/>
      <c r="F1114" s="9"/>
      <c r="G1114" s="8"/>
      <c r="H1114" s="8"/>
      <c r="I1114" s="8"/>
      <c r="J1114" s="8"/>
      <c r="K1114" s="8"/>
      <c r="L1114" s="8"/>
      <c r="M1114" s="11"/>
      <c r="N1114" s="26"/>
      <c r="O1114" s="26"/>
      <c r="P1114" s="8"/>
      <c r="Q1114" s="11"/>
      <c r="R1114" s="8"/>
      <c r="S1114" s="8"/>
      <c r="T1114" s="8"/>
      <c r="U1114" s="8"/>
      <c r="V1114" s="8"/>
      <c r="Y1114" s="4" t="str" cm="1">
        <f t="array" ref="Y1114">_xlfn.IFS(AND(AD1114=0,AH1114&gt;1),0,AD1114=0,"",SUM(AA1114:AC1114)=30,10,OR(AA1114=5,AB1114=5,AC1114=5),5)</f>
        <v/>
      </c>
      <c r="Z1114" s="4" t="str" cm="1">
        <f t="array" ref="Z1114">IFERROR(_xlfn.IFS(AND(AH1114=0,Y1114=10),"Excelente, producto bien configurado",AND(Y1114=5,AH1114&gt;1),"Faltan Datos Obligatorios y hay error en datos opcionales",Y1114=5,CONCATENATE("Faltan Datos Obligatorios:",IF(AA1114=5," Nombre, ",""),IF(AB1114=5," Precio, ",""),IF(AC1114=5," Cantidad ","")),AH1114&gt;=30,"Error Descuento y Granel",AF1114=15,"Falta Digitar Descuento",AF1114=16,"Error: Valor descuento superior a venta",AG1114=17,"Falta Seleccionar Unidad de medida",AG1114=19,"Habilitar venta a Granel"),"")</f>
        <v/>
      </c>
      <c r="AA1114" s="4">
        <f>IF($AD1114=0,-5,IF(D1114="",5,10))</f>
        <v>-5</v>
      </c>
      <c r="AB1114" s="4">
        <f>IF($AD1114=0,-5,IF(E1114="",5,10))</f>
        <v>-5</v>
      </c>
      <c r="AC1114" s="4">
        <f>IF($AD1114=0,-5,IF(F1114="",5,10))</f>
        <v>-5</v>
      </c>
      <c r="AD1114" s="4">
        <f>COUNTA(D1114:F1114)</f>
        <v>0</v>
      </c>
      <c r="AE1114" s="4">
        <f>COUNTA(G1114:V1114)</f>
        <v>0</v>
      </c>
      <c r="AF1114" s="4" cm="1">
        <f t="array" ref="AF1114">IFERROR(_xlfn.IFS((AND(OR(P1114="Si"),Q1114="")),15,AND(Q1114&lt;&gt;"",P1114=""),18,E1114&lt;Q1114,16),0)</f>
        <v>0</v>
      </c>
      <c r="AG1114" s="4" cm="1">
        <f t="array" ref="AG1114">IFERROR(_xlfn.IFS((AND(OR(R1114="Si"),S1114="")),17,AND(S1114&lt;&gt;"",R1114=""),19),0)</f>
        <v>0</v>
      </c>
      <c r="AH1114" s="4">
        <f t="shared" si="53"/>
        <v>0</v>
      </c>
    </row>
    <row r="1115" spans="2:34" x14ac:dyDescent="0.25">
      <c r="B1115" s="6" t="str">
        <f t="shared" si="51"/>
        <v/>
      </c>
      <c r="C1115" s="7" t="str">
        <f t="shared" si="52"/>
        <v/>
      </c>
      <c r="D1115" s="9"/>
      <c r="E1115" s="10"/>
      <c r="F1115" s="9"/>
      <c r="G1115" s="8"/>
      <c r="H1115" s="8"/>
      <c r="I1115" s="8"/>
      <c r="J1115" s="8"/>
      <c r="K1115" s="8"/>
      <c r="L1115" s="8"/>
      <c r="M1115" s="11"/>
      <c r="N1115" s="26"/>
      <c r="O1115" s="26"/>
      <c r="P1115" s="8"/>
      <c r="Q1115" s="11"/>
      <c r="R1115" s="8"/>
      <c r="S1115" s="8"/>
      <c r="T1115" s="8"/>
      <c r="U1115" s="8"/>
      <c r="V1115" s="8"/>
      <c r="Y1115" s="4" t="str" cm="1">
        <f t="array" ref="Y1115">_xlfn.IFS(AND(AD1115=0,AH1115&gt;1),0,AD1115=0,"",SUM(AA1115:AC1115)=30,10,OR(AA1115=5,AB1115=5,AC1115=5),5)</f>
        <v/>
      </c>
      <c r="Z1115" s="4" t="str" cm="1">
        <f t="array" ref="Z1115">IFERROR(_xlfn.IFS(AND(AH1115=0,Y1115=10),"Excelente, producto bien configurado",AND(Y1115=5,AH1115&gt;1),"Faltan Datos Obligatorios y hay error en datos opcionales",Y1115=5,CONCATENATE("Faltan Datos Obligatorios:",IF(AA1115=5," Nombre, ",""),IF(AB1115=5," Precio, ",""),IF(AC1115=5," Cantidad ","")),AH1115&gt;=30,"Error Descuento y Granel",AF1115=15,"Falta Digitar Descuento",AF1115=16,"Error: Valor descuento superior a venta",AG1115=17,"Falta Seleccionar Unidad de medida",AG1115=19,"Habilitar venta a Granel"),"")</f>
        <v/>
      </c>
      <c r="AA1115" s="4">
        <f>IF($AD1115=0,-5,IF(D1115="",5,10))</f>
        <v>-5</v>
      </c>
      <c r="AB1115" s="4">
        <f>IF($AD1115=0,-5,IF(E1115="",5,10))</f>
        <v>-5</v>
      </c>
      <c r="AC1115" s="4">
        <f>IF($AD1115=0,-5,IF(F1115="",5,10))</f>
        <v>-5</v>
      </c>
      <c r="AD1115" s="4">
        <f>COUNTA(D1115:F1115)</f>
        <v>0</v>
      </c>
      <c r="AE1115" s="4">
        <f>COUNTA(G1115:V1115)</f>
        <v>0</v>
      </c>
      <c r="AF1115" s="4" cm="1">
        <f t="array" ref="AF1115">IFERROR(_xlfn.IFS((AND(OR(P1115="Si"),Q1115="")),15,AND(Q1115&lt;&gt;"",P1115=""),18,E1115&lt;Q1115,16),0)</f>
        <v>0</v>
      </c>
      <c r="AG1115" s="4" cm="1">
        <f t="array" ref="AG1115">IFERROR(_xlfn.IFS((AND(OR(R1115="Si"),S1115="")),17,AND(S1115&lt;&gt;"",R1115=""),19),0)</f>
        <v>0</v>
      </c>
      <c r="AH1115" s="4">
        <f t="shared" si="53"/>
        <v>0</v>
      </c>
    </row>
    <row r="1116" spans="2:34" x14ac:dyDescent="0.25">
      <c r="B1116" s="6" t="str">
        <f t="shared" si="51"/>
        <v/>
      </c>
      <c r="C1116" s="7" t="str">
        <f t="shared" si="52"/>
        <v/>
      </c>
      <c r="D1116" s="9"/>
      <c r="E1116" s="10"/>
      <c r="F1116" s="9"/>
      <c r="G1116" s="8"/>
      <c r="H1116" s="8"/>
      <c r="I1116" s="8"/>
      <c r="J1116" s="8"/>
      <c r="K1116" s="8"/>
      <c r="L1116" s="8"/>
      <c r="M1116" s="11"/>
      <c r="N1116" s="26"/>
      <c r="O1116" s="26"/>
      <c r="P1116" s="8"/>
      <c r="Q1116" s="11"/>
      <c r="R1116" s="8"/>
      <c r="S1116" s="8"/>
      <c r="T1116" s="8"/>
      <c r="U1116" s="8"/>
      <c r="V1116" s="8"/>
      <c r="Y1116" s="4" t="str" cm="1">
        <f t="array" ref="Y1116">_xlfn.IFS(AND(AD1116=0,AH1116&gt;1),0,AD1116=0,"",SUM(AA1116:AC1116)=30,10,OR(AA1116=5,AB1116=5,AC1116=5),5)</f>
        <v/>
      </c>
      <c r="Z1116" s="4" t="str" cm="1">
        <f t="array" ref="Z1116">IFERROR(_xlfn.IFS(AND(AH1116=0,Y1116=10),"Excelente, producto bien configurado",AND(Y1116=5,AH1116&gt;1),"Faltan Datos Obligatorios y hay error en datos opcionales",Y1116=5,CONCATENATE("Faltan Datos Obligatorios:",IF(AA1116=5," Nombre, ",""),IF(AB1116=5," Precio, ",""),IF(AC1116=5," Cantidad ","")),AH1116&gt;=30,"Error Descuento y Granel",AF1116=15,"Falta Digitar Descuento",AF1116=16,"Error: Valor descuento superior a venta",AG1116=17,"Falta Seleccionar Unidad de medida",AG1116=19,"Habilitar venta a Granel"),"")</f>
        <v/>
      </c>
      <c r="AA1116" s="4">
        <f>IF($AD1116=0,-5,IF(D1116="",5,10))</f>
        <v>-5</v>
      </c>
      <c r="AB1116" s="4">
        <f>IF($AD1116=0,-5,IF(E1116="",5,10))</f>
        <v>-5</v>
      </c>
      <c r="AC1116" s="4">
        <f>IF($AD1116=0,-5,IF(F1116="",5,10))</f>
        <v>-5</v>
      </c>
      <c r="AD1116" s="4">
        <f>COUNTA(D1116:F1116)</f>
        <v>0</v>
      </c>
      <c r="AE1116" s="4">
        <f>COUNTA(G1116:V1116)</f>
        <v>0</v>
      </c>
      <c r="AF1116" s="4" cm="1">
        <f t="array" ref="AF1116">IFERROR(_xlfn.IFS((AND(OR(P1116="Si"),Q1116="")),15,AND(Q1116&lt;&gt;"",P1116=""),18,E1116&lt;Q1116,16),0)</f>
        <v>0</v>
      </c>
      <c r="AG1116" s="4" cm="1">
        <f t="array" ref="AG1116">IFERROR(_xlfn.IFS((AND(OR(R1116="Si"),S1116="")),17,AND(S1116&lt;&gt;"",R1116=""),19),0)</f>
        <v>0</v>
      </c>
      <c r="AH1116" s="4">
        <f t="shared" si="53"/>
        <v>0</v>
      </c>
    </row>
    <row r="1117" spans="2:34" x14ac:dyDescent="0.25">
      <c r="B1117" s="6" t="str">
        <f t="shared" si="51"/>
        <v/>
      </c>
      <c r="C1117" s="7" t="str">
        <f t="shared" si="52"/>
        <v/>
      </c>
      <c r="D1117" s="9"/>
      <c r="E1117" s="10"/>
      <c r="F1117" s="9"/>
      <c r="G1117" s="8"/>
      <c r="H1117" s="8"/>
      <c r="I1117" s="8"/>
      <c r="J1117" s="8"/>
      <c r="K1117" s="8"/>
      <c r="L1117" s="8"/>
      <c r="M1117" s="11"/>
      <c r="N1117" s="26"/>
      <c r="O1117" s="26"/>
      <c r="P1117" s="8"/>
      <c r="Q1117" s="11"/>
      <c r="R1117" s="8"/>
      <c r="S1117" s="8"/>
      <c r="T1117" s="8"/>
      <c r="U1117" s="8"/>
      <c r="V1117" s="8"/>
      <c r="Y1117" s="4" t="str" cm="1">
        <f t="array" ref="Y1117">_xlfn.IFS(AND(AD1117=0,AH1117&gt;1),0,AD1117=0,"",SUM(AA1117:AC1117)=30,10,OR(AA1117=5,AB1117=5,AC1117=5),5)</f>
        <v/>
      </c>
      <c r="Z1117" s="4" t="str" cm="1">
        <f t="array" ref="Z1117">IFERROR(_xlfn.IFS(AND(AH1117=0,Y1117=10),"Excelente, producto bien configurado",AND(Y1117=5,AH1117&gt;1),"Faltan Datos Obligatorios y hay error en datos opcionales",Y1117=5,CONCATENATE("Faltan Datos Obligatorios:",IF(AA1117=5," Nombre, ",""),IF(AB1117=5," Precio, ",""),IF(AC1117=5," Cantidad ","")),AH1117&gt;=30,"Error Descuento y Granel",AF1117=15,"Falta Digitar Descuento",AF1117=16,"Error: Valor descuento superior a venta",AG1117=17,"Falta Seleccionar Unidad de medida",AG1117=19,"Habilitar venta a Granel"),"")</f>
        <v/>
      </c>
      <c r="AA1117" s="4">
        <f>IF($AD1117=0,-5,IF(D1117="",5,10))</f>
        <v>-5</v>
      </c>
      <c r="AB1117" s="4">
        <f>IF($AD1117=0,-5,IF(E1117="",5,10))</f>
        <v>-5</v>
      </c>
      <c r="AC1117" s="4">
        <f>IF($AD1117=0,-5,IF(F1117="",5,10))</f>
        <v>-5</v>
      </c>
      <c r="AD1117" s="4">
        <f>COUNTA(D1117:F1117)</f>
        <v>0</v>
      </c>
      <c r="AE1117" s="4">
        <f>COUNTA(G1117:V1117)</f>
        <v>0</v>
      </c>
      <c r="AF1117" s="4" cm="1">
        <f t="array" ref="AF1117">IFERROR(_xlfn.IFS((AND(OR(P1117="Si"),Q1117="")),15,AND(Q1117&lt;&gt;"",P1117=""),18,E1117&lt;Q1117,16),0)</f>
        <v>0</v>
      </c>
      <c r="AG1117" s="4" cm="1">
        <f t="array" ref="AG1117">IFERROR(_xlfn.IFS((AND(OR(R1117="Si"),S1117="")),17,AND(S1117&lt;&gt;"",R1117=""),19),0)</f>
        <v>0</v>
      </c>
      <c r="AH1117" s="4">
        <f t="shared" si="53"/>
        <v>0</v>
      </c>
    </row>
    <row r="1118" spans="2:34" x14ac:dyDescent="0.25">
      <c r="B1118" s="6" t="str">
        <f t="shared" si="51"/>
        <v/>
      </c>
      <c r="C1118" s="7" t="str">
        <f t="shared" si="52"/>
        <v/>
      </c>
      <c r="D1118" s="9"/>
      <c r="E1118" s="10"/>
      <c r="F1118" s="9"/>
      <c r="G1118" s="8"/>
      <c r="H1118" s="8"/>
      <c r="I1118" s="8"/>
      <c r="J1118" s="8"/>
      <c r="K1118" s="8"/>
      <c r="L1118" s="8"/>
      <c r="M1118" s="11"/>
      <c r="N1118" s="26"/>
      <c r="O1118" s="26"/>
      <c r="P1118" s="8"/>
      <c r="Q1118" s="11"/>
      <c r="R1118" s="8"/>
      <c r="S1118" s="8"/>
      <c r="T1118" s="8"/>
      <c r="U1118" s="8"/>
      <c r="V1118" s="8"/>
      <c r="Y1118" s="4" t="str" cm="1">
        <f t="array" ref="Y1118">_xlfn.IFS(AND(AD1118=0,AH1118&gt;1),0,AD1118=0,"",SUM(AA1118:AC1118)=30,10,OR(AA1118=5,AB1118=5,AC1118=5),5)</f>
        <v/>
      </c>
      <c r="Z1118" s="4" t="str" cm="1">
        <f t="array" ref="Z1118">IFERROR(_xlfn.IFS(AND(AH1118=0,Y1118=10),"Excelente, producto bien configurado",AND(Y1118=5,AH1118&gt;1),"Faltan Datos Obligatorios y hay error en datos opcionales",Y1118=5,CONCATENATE("Faltan Datos Obligatorios:",IF(AA1118=5," Nombre, ",""),IF(AB1118=5," Precio, ",""),IF(AC1118=5," Cantidad ","")),AH1118&gt;=30,"Error Descuento y Granel",AF1118=15,"Falta Digitar Descuento",AF1118=16,"Error: Valor descuento superior a venta",AG1118=17,"Falta Seleccionar Unidad de medida",AG1118=19,"Habilitar venta a Granel"),"")</f>
        <v/>
      </c>
      <c r="AA1118" s="4">
        <f>IF($AD1118=0,-5,IF(D1118="",5,10))</f>
        <v>-5</v>
      </c>
      <c r="AB1118" s="4">
        <f>IF($AD1118=0,-5,IF(E1118="",5,10))</f>
        <v>-5</v>
      </c>
      <c r="AC1118" s="4">
        <f>IF($AD1118=0,-5,IF(F1118="",5,10))</f>
        <v>-5</v>
      </c>
      <c r="AD1118" s="4">
        <f>COUNTA(D1118:F1118)</f>
        <v>0</v>
      </c>
      <c r="AE1118" s="4">
        <f>COUNTA(G1118:V1118)</f>
        <v>0</v>
      </c>
      <c r="AF1118" s="4" cm="1">
        <f t="array" ref="AF1118">IFERROR(_xlfn.IFS((AND(OR(P1118="Si"),Q1118="")),15,AND(Q1118&lt;&gt;"",P1118=""),18,E1118&lt;Q1118,16),0)</f>
        <v>0</v>
      </c>
      <c r="AG1118" s="4" cm="1">
        <f t="array" ref="AG1118">IFERROR(_xlfn.IFS((AND(OR(R1118="Si"),S1118="")),17,AND(S1118&lt;&gt;"",R1118=""),19),0)</f>
        <v>0</v>
      </c>
      <c r="AH1118" s="4">
        <f t="shared" si="53"/>
        <v>0</v>
      </c>
    </row>
    <row r="1119" spans="2:34" x14ac:dyDescent="0.25">
      <c r="B1119" s="6" t="str">
        <f t="shared" si="51"/>
        <v/>
      </c>
      <c r="C1119" s="7" t="str">
        <f t="shared" si="52"/>
        <v/>
      </c>
      <c r="D1119" s="9"/>
      <c r="E1119" s="10"/>
      <c r="F1119" s="9"/>
      <c r="G1119" s="8"/>
      <c r="H1119" s="8"/>
      <c r="I1119" s="8"/>
      <c r="J1119" s="8"/>
      <c r="K1119" s="8"/>
      <c r="L1119" s="8"/>
      <c r="M1119" s="11"/>
      <c r="N1119" s="26"/>
      <c r="O1119" s="26"/>
      <c r="P1119" s="8"/>
      <c r="Q1119" s="11"/>
      <c r="R1119" s="8"/>
      <c r="S1119" s="8"/>
      <c r="T1119" s="8"/>
      <c r="U1119" s="8"/>
      <c r="V1119" s="8"/>
      <c r="Y1119" s="4" t="str" cm="1">
        <f t="array" ref="Y1119">_xlfn.IFS(AND(AD1119=0,AH1119&gt;1),0,AD1119=0,"",SUM(AA1119:AC1119)=30,10,OR(AA1119=5,AB1119=5,AC1119=5),5)</f>
        <v/>
      </c>
      <c r="Z1119" s="4" t="str" cm="1">
        <f t="array" ref="Z1119">IFERROR(_xlfn.IFS(AND(AH1119=0,Y1119=10),"Excelente, producto bien configurado",AND(Y1119=5,AH1119&gt;1),"Faltan Datos Obligatorios y hay error en datos opcionales",Y1119=5,CONCATENATE("Faltan Datos Obligatorios:",IF(AA1119=5," Nombre, ",""),IF(AB1119=5," Precio, ",""),IF(AC1119=5," Cantidad ","")),AH1119&gt;=30,"Error Descuento y Granel",AF1119=15,"Falta Digitar Descuento",AF1119=16,"Error: Valor descuento superior a venta",AG1119=17,"Falta Seleccionar Unidad de medida",AG1119=19,"Habilitar venta a Granel"),"")</f>
        <v/>
      </c>
      <c r="AA1119" s="4">
        <f>IF($AD1119=0,-5,IF(D1119="",5,10))</f>
        <v>-5</v>
      </c>
      <c r="AB1119" s="4">
        <f>IF($AD1119=0,-5,IF(E1119="",5,10))</f>
        <v>-5</v>
      </c>
      <c r="AC1119" s="4">
        <f>IF($AD1119=0,-5,IF(F1119="",5,10))</f>
        <v>-5</v>
      </c>
      <c r="AD1119" s="4">
        <f>COUNTA(D1119:F1119)</f>
        <v>0</v>
      </c>
      <c r="AE1119" s="4">
        <f>COUNTA(G1119:V1119)</f>
        <v>0</v>
      </c>
      <c r="AF1119" s="4" cm="1">
        <f t="array" ref="AF1119">IFERROR(_xlfn.IFS((AND(OR(P1119="Si"),Q1119="")),15,AND(Q1119&lt;&gt;"",P1119=""),18,E1119&lt;Q1119,16),0)</f>
        <v>0</v>
      </c>
      <c r="AG1119" s="4" cm="1">
        <f t="array" ref="AG1119">IFERROR(_xlfn.IFS((AND(OR(R1119="Si"),S1119="")),17,AND(S1119&lt;&gt;"",R1119=""),19),0)</f>
        <v>0</v>
      </c>
      <c r="AH1119" s="4">
        <f t="shared" si="53"/>
        <v>0</v>
      </c>
    </row>
    <row r="1120" spans="2:34" x14ac:dyDescent="0.25">
      <c r="B1120" s="6" t="str">
        <f t="shared" si="51"/>
        <v/>
      </c>
      <c r="C1120" s="7" t="str">
        <f t="shared" si="52"/>
        <v/>
      </c>
      <c r="D1120" s="9"/>
      <c r="E1120" s="10"/>
      <c r="F1120" s="9"/>
      <c r="G1120" s="8"/>
      <c r="H1120" s="8"/>
      <c r="I1120" s="8"/>
      <c r="J1120" s="8"/>
      <c r="K1120" s="8"/>
      <c r="L1120" s="8"/>
      <c r="M1120" s="11"/>
      <c r="N1120" s="26"/>
      <c r="O1120" s="26"/>
      <c r="P1120" s="8"/>
      <c r="Q1120" s="11"/>
      <c r="R1120" s="8"/>
      <c r="S1120" s="8"/>
      <c r="T1120" s="8"/>
      <c r="U1120" s="8"/>
      <c r="V1120" s="8"/>
      <c r="Y1120" s="4" t="str" cm="1">
        <f t="array" ref="Y1120">_xlfn.IFS(AND(AD1120=0,AH1120&gt;1),0,AD1120=0,"",SUM(AA1120:AC1120)=30,10,OR(AA1120=5,AB1120=5,AC1120=5),5)</f>
        <v/>
      </c>
      <c r="Z1120" s="4" t="str" cm="1">
        <f t="array" ref="Z1120">IFERROR(_xlfn.IFS(AND(AH1120=0,Y1120=10),"Excelente, producto bien configurado",AND(Y1120=5,AH1120&gt;1),"Faltan Datos Obligatorios y hay error en datos opcionales",Y1120=5,CONCATENATE("Faltan Datos Obligatorios:",IF(AA1120=5," Nombre, ",""),IF(AB1120=5," Precio, ",""),IF(AC1120=5," Cantidad ","")),AH1120&gt;=30,"Error Descuento y Granel",AF1120=15,"Falta Digitar Descuento",AF1120=16,"Error: Valor descuento superior a venta",AG1120=17,"Falta Seleccionar Unidad de medida",AG1120=19,"Habilitar venta a Granel"),"")</f>
        <v/>
      </c>
      <c r="AA1120" s="4">
        <f>IF($AD1120=0,-5,IF(D1120="",5,10))</f>
        <v>-5</v>
      </c>
      <c r="AB1120" s="4">
        <f>IF($AD1120=0,-5,IF(E1120="",5,10))</f>
        <v>-5</v>
      </c>
      <c r="AC1120" s="4">
        <f>IF($AD1120=0,-5,IF(F1120="",5,10))</f>
        <v>-5</v>
      </c>
      <c r="AD1120" s="4">
        <f>COUNTA(D1120:F1120)</f>
        <v>0</v>
      </c>
      <c r="AE1120" s="4">
        <f>COUNTA(G1120:V1120)</f>
        <v>0</v>
      </c>
      <c r="AF1120" s="4" cm="1">
        <f t="array" ref="AF1120">IFERROR(_xlfn.IFS((AND(OR(P1120="Si"),Q1120="")),15,AND(Q1120&lt;&gt;"",P1120=""),18,E1120&lt;Q1120,16),0)</f>
        <v>0</v>
      </c>
      <c r="AG1120" s="4" cm="1">
        <f t="array" ref="AG1120">IFERROR(_xlfn.IFS((AND(OR(R1120="Si"),S1120="")),17,AND(S1120&lt;&gt;"",R1120=""),19),0)</f>
        <v>0</v>
      </c>
      <c r="AH1120" s="4">
        <f t="shared" si="53"/>
        <v>0</v>
      </c>
    </row>
    <row r="1121" spans="2:34" x14ac:dyDescent="0.25">
      <c r="B1121" s="6" t="str">
        <f t="shared" si="51"/>
        <v/>
      </c>
      <c r="C1121" s="7" t="str">
        <f t="shared" si="52"/>
        <v/>
      </c>
      <c r="D1121" s="9"/>
      <c r="E1121" s="10"/>
      <c r="F1121" s="9"/>
      <c r="G1121" s="8"/>
      <c r="H1121" s="8"/>
      <c r="I1121" s="8"/>
      <c r="J1121" s="8"/>
      <c r="K1121" s="8"/>
      <c r="L1121" s="8"/>
      <c r="M1121" s="11"/>
      <c r="N1121" s="26"/>
      <c r="O1121" s="26"/>
      <c r="P1121" s="8"/>
      <c r="Q1121" s="11"/>
      <c r="R1121" s="8"/>
      <c r="S1121" s="8"/>
      <c r="T1121" s="8"/>
      <c r="U1121" s="8"/>
      <c r="V1121" s="8"/>
      <c r="Y1121" s="4" t="str" cm="1">
        <f t="array" ref="Y1121">_xlfn.IFS(AND(AD1121=0,AH1121&gt;1),0,AD1121=0,"",SUM(AA1121:AC1121)=30,10,OR(AA1121=5,AB1121=5,AC1121=5),5)</f>
        <v/>
      </c>
      <c r="Z1121" s="4" t="str" cm="1">
        <f t="array" ref="Z1121">IFERROR(_xlfn.IFS(AND(AH1121=0,Y1121=10),"Excelente, producto bien configurado",AND(Y1121=5,AH1121&gt;1),"Faltan Datos Obligatorios y hay error en datos opcionales",Y1121=5,CONCATENATE("Faltan Datos Obligatorios:",IF(AA1121=5," Nombre, ",""),IF(AB1121=5," Precio, ",""),IF(AC1121=5," Cantidad ","")),AH1121&gt;=30,"Error Descuento y Granel",AF1121=15,"Falta Digitar Descuento",AF1121=16,"Error: Valor descuento superior a venta",AG1121=17,"Falta Seleccionar Unidad de medida",AG1121=19,"Habilitar venta a Granel"),"")</f>
        <v/>
      </c>
      <c r="AA1121" s="4">
        <f>IF($AD1121=0,-5,IF(D1121="",5,10))</f>
        <v>-5</v>
      </c>
      <c r="AB1121" s="4">
        <f>IF($AD1121=0,-5,IF(E1121="",5,10))</f>
        <v>-5</v>
      </c>
      <c r="AC1121" s="4">
        <f>IF($AD1121=0,-5,IF(F1121="",5,10))</f>
        <v>-5</v>
      </c>
      <c r="AD1121" s="4">
        <f>COUNTA(D1121:F1121)</f>
        <v>0</v>
      </c>
      <c r="AE1121" s="4">
        <f>COUNTA(G1121:V1121)</f>
        <v>0</v>
      </c>
      <c r="AF1121" s="4" cm="1">
        <f t="array" ref="AF1121">IFERROR(_xlfn.IFS((AND(OR(P1121="Si"),Q1121="")),15,AND(Q1121&lt;&gt;"",P1121=""),18,E1121&lt;Q1121,16),0)</f>
        <v>0</v>
      </c>
      <c r="AG1121" s="4" cm="1">
        <f t="array" ref="AG1121">IFERROR(_xlfn.IFS((AND(OR(R1121="Si"),S1121="")),17,AND(S1121&lt;&gt;"",R1121=""),19),0)</f>
        <v>0</v>
      </c>
      <c r="AH1121" s="4">
        <f t="shared" si="53"/>
        <v>0</v>
      </c>
    </row>
    <row r="1122" spans="2:34" x14ac:dyDescent="0.25">
      <c r="B1122" s="6" t="str">
        <f t="shared" si="51"/>
        <v/>
      </c>
      <c r="C1122" s="7" t="str">
        <f t="shared" si="52"/>
        <v/>
      </c>
      <c r="D1122" s="9"/>
      <c r="E1122" s="10"/>
      <c r="F1122" s="9"/>
      <c r="G1122" s="8"/>
      <c r="H1122" s="8"/>
      <c r="I1122" s="8"/>
      <c r="J1122" s="8"/>
      <c r="K1122" s="8"/>
      <c r="L1122" s="8"/>
      <c r="M1122" s="11"/>
      <c r="N1122" s="26"/>
      <c r="O1122" s="26"/>
      <c r="P1122" s="8"/>
      <c r="Q1122" s="11"/>
      <c r="R1122" s="8"/>
      <c r="S1122" s="8"/>
      <c r="T1122" s="8"/>
      <c r="U1122" s="8"/>
      <c r="V1122" s="8"/>
      <c r="Y1122" s="4" t="str" cm="1">
        <f t="array" ref="Y1122">_xlfn.IFS(AND(AD1122=0,AH1122&gt;1),0,AD1122=0,"",SUM(AA1122:AC1122)=30,10,OR(AA1122=5,AB1122=5,AC1122=5),5)</f>
        <v/>
      </c>
      <c r="Z1122" s="4" t="str" cm="1">
        <f t="array" ref="Z1122">IFERROR(_xlfn.IFS(AND(AH1122=0,Y1122=10),"Excelente, producto bien configurado",AND(Y1122=5,AH1122&gt;1),"Faltan Datos Obligatorios y hay error en datos opcionales",Y1122=5,CONCATENATE("Faltan Datos Obligatorios:",IF(AA1122=5," Nombre, ",""),IF(AB1122=5," Precio, ",""),IF(AC1122=5," Cantidad ","")),AH1122&gt;=30,"Error Descuento y Granel",AF1122=15,"Falta Digitar Descuento",AF1122=16,"Error: Valor descuento superior a venta",AG1122=17,"Falta Seleccionar Unidad de medida",AG1122=19,"Habilitar venta a Granel"),"")</f>
        <v/>
      </c>
      <c r="AA1122" s="4">
        <f>IF($AD1122=0,-5,IF(D1122="",5,10))</f>
        <v>-5</v>
      </c>
      <c r="AB1122" s="4">
        <f>IF($AD1122=0,-5,IF(E1122="",5,10))</f>
        <v>-5</v>
      </c>
      <c r="AC1122" s="4">
        <f>IF($AD1122=0,-5,IF(F1122="",5,10))</f>
        <v>-5</v>
      </c>
      <c r="AD1122" s="4">
        <f>COUNTA(D1122:F1122)</f>
        <v>0</v>
      </c>
      <c r="AE1122" s="4">
        <f>COUNTA(G1122:V1122)</f>
        <v>0</v>
      </c>
      <c r="AF1122" s="4" cm="1">
        <f t="array" ref="AF1122">IFERROR(_xlfn.IFS((AND(OR(P1122="Si"),Q1122="")),15,AND(Q1122&lt;&gt;"",P1122=""),18,E1122&lt;Q1122,16),0)</f>
        <v>0</v>
      </c>
      <c r="AG1122" s="4" cm="1">
        <f t="array" ref="AG1122">IFERROR(_xlfn.IFS((AND(OR(R1122="Si"),S1122="")),17,AND(S1122&lt;&gt;"",R1122=""),19),0)</f>
        <v>0</v>
      </c>
      <c r="AH1122" s="4">
        <f t="shared" si="53"/>
        <v>0</v>
      </c>
    </row>
    <row r="1123" spans="2:34" x14ac:dyDescent="0.25">
      <c r="B1123" s="6" t="str">
        <f t="shared" si="51"/>
        <v/>
      </c>
      <c r="C1123" s="7" t="str">
        <f t="shared" si="52"/>
        <v/>
      </c>
      <c r="D1123" s="9"/>
      <c r="E1123" s="10"/>
      <c r="F1123" s="9"/>
      <c r="G1123" s="8"/>
      <c r="H1123" s="8"/>
      <c r="I1123" s="8"/>
      <c r="J1123" s="8"/>
      <c r="K1123" s="8"/>
      <c r="L1123" s="8"/>
      <c r="M1123" s="11"/>
      <c r="N1123" s="26"/>
      <c r="O1123" s="26"/>
      <c r="P1123" s="8"/>
      <c r="Q1123" s="11"/>
      <c r="R1123" s="8"/>
      <c r="S1123" s="8"/>
      <c r="T1123" s="8"/>
      <c r="U1123" s="8"/>
      <c r="V1123" s="8"/>
      <c r="Y1123" s="4" t="str" cm="1">
        <f t="array" ref="Y1123">_xlfn.IFS(AND(AD1123=0,AH1123&gt;1),0,AD1123=0,"",SUM(AA1123:AC1123)=30,10,OR(AA1123=5,AB1123=5,AC1123=5),5)</f>
        <v/>
      </c>
      <c r="Z1123" s="4" t="str" cm="1">
        <f t="array" ref="Z1123">IFERROR(_xlfn.IFS(AND(AH1123=0,Y1123=10),"Excelente, producto bien configurado",AND(Y1123=5,AH1123&gt;1),"Faltan Datos Obligatorios y hay error en datos opcionales",Y1123=5,CONCATENATE("Faltan Datos Obligatorios:",IF(AA1123=5," Nombre, ",""),IF(AB1123=5," Precio, ",""),IF(AC1123=5," Cantidad ","")),AH1123&gt;=30,"Error Descuento y Granel",AF1123=15,"Falta Digitar Descuento",AF1123=16,"Error: Valor descuento superior a venta",AG1123=17,"Falta Seleccionar Unidad de medida",AG1123=19,"Habilitar venta a Granel"),"")</f>
        <v/>
      </c>
      <c r="AA1123" s="4">
        <f>IF($AD1123=0,-5,IF(D1123="",5,10))</f>
        <v>-5</v>
      </c>
      <c r="AB1123" s="4">
        <f>IF($AD1123=0,-5,IF(E1123="",5,10))</f>
        <v>-5</v>
      </c>
      <c r="AC1123" s="4">
        <f>IF($AD1123=0,-5,IF(F1123="",5,10))</f>
        <v>-5</v>
      </c>
      <c r="AD1123" s="4">
        <f>COUNTA(D1123:F1123)</f>
        <v>0</v>
      </c>
      <c r="AE1123" s="4">
        <f>COUNTA(G1123:V1123)</f>
        <v>0</v>
      </c>
      <c r="AF1123" s="4" cm="1">
        <f t="array" ref="AF1123">IFERROR(_xlfn.IFS((AND(OR(P1123="Si"),Q1123="")),15,AND(Q1123&lt;&gt;"",P1123=""),18,E1123&lt;Q1123,16),0)</f>
        <v>0</v>
      </c>
      <c r="AG1123" s="4" cm="1">
        <f t="array" ref="AG1123">IFERROR(_xlfn.IFS((AND(OR(R1123="Si"),S1123="")),17,AND(S1123&lt;&gt;"",R1123=""),19),0)</f>
        <v>0</v>
      </c>
      <c r="AH1123" s="4">
        <f t="shared" si="53"/>
        <v>0</v>
      </c>
    </row>
    <row r="1124" spans="2:34" x14ac:dyDescent="0.25">
      <c r="B1124" s="6" t="str">
        <f t="shared" si="51"/>
        <v/>
      </c>
      <c r="C1124" s="7" t="str">
        <f t="shared" si="52"/>
        <v/>
      </c>
      <c r="D1124" s="9"/>
      <c r="E1124" s="10"/>
      <c r="F1124" s="9"/>
      <c r="G1124" s="8"/>
      <c r="H1124" s="8"/>
      <c r="I1124" s="8"/>
      <c r="J1124" s="8"/>
      <c r="K1124" s="8"/>
      <c r="L1124" s="8"/>
      <c r="M1124" s="11"/>
      <c r="N1124" s="26"/>
      <c r="O1124" s="26"/>
      <c r="P1124" s="8"/>
      <c r="Q1124" s="11"/>
      <c r="R1124" s="8"/>
      <c r="S1124" s="8"/>
      <c r="T1124" s="8"/>
      <c r="U1124" s="8"/>
      <c r="V1124" s="8"/>
      <c r="Y1124" s="4" t="str" cm="1">
        <f t="array" ref="Y1124">_xlfn.IFS(AND(AD1124=0,AH1124&gt;1),0,AD1124=0,"",SUM(AA1124:AC1124)=30,10,OR(AA1124=5,AB1124=5,AC1124=5),5)</f>
        <v/>
      </c>
      <c r="Z1124" s="4" t="str" cm="1">
        <f t="array" ref="Z1124">IFERROR(_xlfn.IFS(AND(AH1124=0,Y1124=10),"Excelente, producto bien configurado",AND(Y1124=5,AH1124&gt;1),"Faltan Datos Obligatorios y hay error en datos opcionales",Y1124=5,CONCATENATE("Faltan Datos Obligatorios:",IF(AA1124=5," Nombre, ",""),IF(AB1124=5," Precio, ",""),IF(AC1124=5," Cantidad ","")),AH1124&gt;=30,"Error Descuento y Granel",AF1124=15,"Falta Digitar Descuento",AF1124=16,"Error: Valor descuento superior a venta",AG1124=17,"Falta Seleccionar Unidad de medida",AG1124=19,"Habilitar venta a Granel"),"")</f>
        <v/>
      </c>
      <c r="AA1124" s="4">
        <f>IF($AD1124=0,-5,IF(D1124="",5,10))</f>
        <v>-5</v>
      </c>
      <c r="AB1124" s="4">
        <f>IF($AD1124=0,-5,IF(E1124="",5,10))</f>
        <v>-5</v>
      </c>
      <c r="AC1124" s="4">
        <f>IF($AD1124=0,-5,IF(F1124="",5,10))</f>
        <v>-5</v>
      </c>
      <c r="AD1124" s="4">
        <f>COUNTA(D1124:F1124)</f>
        <v>0</v>
      </c>
      <c r="AE1124" s="4">
        <f>COUNTA(G1124:V1124)</f>
        <v>0</v>
      </c>
      <c r="AF1124" s="4" cm="1">
        <f t="array" ref="AF1124">IFERROR(_xlfn.IFS((AND(OR(P1124="Si"),Q1124="")),15,AND(Q1124&lt;&gt;"",P1124=""),18,E1124&lt;Q1124,16),0)</f>
        <v>0</v>
      </c>
      <c r="AG1124" s="4" cm="1">
        <f t="array" ref="AG1124">IFERROR(_xlfn.IFS((AND(OR(R1124="Si"),S1124="")),17,AND(S1124&lt;&gt;"",R1124=""),19),0)</f>
        <v>0</v>
      </c>
      <c r="AH1124" s="4">
        <f t="shared" si="53"/>
        <v>0</v>
      </c>
    </row>
    <row r="1125" spans="2:34" x14ac:dyDescent="0.25">
      <c r="B1125" s="6" t="str">
        <f t="shared" si="51"/>
        <v/>
      </c>
      <c r="C1125" s="7" t="str">
        <f t="shared" si="52"/>
        <v/>
      </c>
      <c r="D1125" s="9"/>
      <c r="E1125" s="10"/>
      <c r="F1125" s="9"/>
      <c r="G1125" s="8"/>
      <c r="H1125" s="8"/>
      <c r="I1125" s="8"/>
      <c r="J1125" s="8"/>
      <c r="K1125" s="8"/>
      <c r="L1125" s="8"/>
      <c r="M1125" s="11"/>
      <c r="N1125" s="26"/>
      <c r="O1125" s="26"/>
      <c r="P1125" s="8"/>
      <c r="Q1125" s="11"/>
      <c r="R1125" s="8"/>
      <c r="S1125" s="8"/>
      <c r="T1125" s="8"/>
      <c r="U1125" s="8"/>
      <c r="V1125" s="8"/>
      <c r="Y1125" s="4" t="str" cm="1">
        <f t="array" ref="Y1125">_xlfn.IFS(AND(AD1125=0,AH1125&gt;1),0,AD1125=0,"",SUM(AA1125:AC1125)=30,10,OR(AA1125=5,AB1125=5,AC1125=5),5)</f>
        <v/>
      </c>
      <c r="Z1125" s="4" t="str" cm="1">
        <f t="array" ref="Z1125">IFERROR(_xlfn.IFS(AND(AH1125=0,Y1125=10),"Excelente, producto bien configurado",AND(Y1125=5,AH1125&gt;1),"Faltan Datos Obligatorios y hay error en datos opcionales",Y1125=5,CONCATENATE("Faltan Datos Obligatorios:",IF(AA1125=5," Nombre, ",""),IF(AB1125=5," Precio, ",""),IF(AC1125=5," Cantidad ","")),AH1125&gt;=30,"Error Descuento y Granel",AF1125=15,"Falta Digitar Descuento",AF1125=16,"Error: Valor descuento superior a venta",AG1125=17,"Falta Seleccionar Unidad de medida",AG1125=19,"Habilitar venta a Granel"),"")</f>
        <v/>
      </c>
      <c r="AA1125" s="4">
        <f>IF($AD1125=0,-5,IF(D1125="",5,10))</f>
        <v>-5</v>
      </c>
      <c r="AB1125" s="4">
        <f>IF($AD1125=0,-5,IF(E1125="",5,10))</f>
        <v>-5</v>
      </c>
      <c r="AC1125" s="4">
        <f>IF($AD1125=0,-5,IF(F1125="",5,10))</f>
        <v>-5</v>
      </c>
      <c r="AD1125" s="4">
        <f>COUNTA(D1125:F1125)</f>
        <v>0</v>
      </c>
      <c r="AE1125" s="4">
        <f>COUNTA(G1125:V1125)</f>
        <v>0</v>
      </c>
      <c r="AF1125" s="4" cm="1">
        <f t="array" ref="AF1125">IFERROR(_xlfn.IFS((AND(OR(P1125="Si"),Q1125="")),15,AND(Q1125&lt;&gt;"",P1125=""),18,E1125&lt;Q1125,16),0)</f>
        <v>0</v>
      </c>
      <c r="AG1125" s="4" cm="1">
        <f t="array" ref="AG1125">IFERROR(_xlfn.IFS((AND(OR(R1125="Si"),S1125="")),17,AND(S1125&lt;&gt;"",R1125=""),19),0)</f>
        <v>0</v>
      </c>
      <c r="AH1125" s="4">
        <f t="shared" si="53"/>
        <v>0</v>
      </c>
    </row>
    <row r="1126" spans="2:34" x14ac:dyDescent="0.25">
      <c r="B1126" s="6" t="str">
        <f t="shared" si="51"/>
        <v/>
      </c>
      <c r="C1126" s="7" t="str">
        <f t="shared" si="52"/>
        <v/>
      </c>
      <c r="D1126" s="9"/>
      <c r="E1126" s="10"/>
      <c r="F1126" s="9"/>
      <c r="G1126" s="8"/>
      <c r="H1126" s="8"/>
      <c r="I1126" s="8"/>
      <c r="J1126" s="8"/>
      <c r="K1126" s="8"/>
      <c r="L1126" s="8"/>
      <c r="M1126" s="11"/>
      <c r="N1126" s="26"/>
      <c r="O1126" s="26"/>
      <c r="P1126" s="8"/>
      <c r="Q1126" s="11"/>
      <c r="R1126" s="8"/>
      <c r="S1126" s="8"/>
      <c r="T1126" s="8"/>
      <c r="U1126" s="8"/>
      <c r="V1126" s="8"/>
      <c r="Y1126" s="4" t="str" cm="1">
        <f t="array" ref="Y1126">_xlfn.IFS(AND(AD1126=0,AH1126&gt;1),0,AD1126=0,"",SUM(AA1126:AC1126)=30,10,OR(AA1126=5,AB1126=5,AC1126=5),5)</f>
        <v/>
      </c>
      <c r="Z1126" s="4" t="str" cm="1">
        <f t="array" ref="Z1126">IFERROR(_xlfn.IFS(AND(AH1126=0,Y1126=10),"Excelente, producto bien configurado",AND(Y1126=5,AH1126&gt;1),"Faltan Datos Obligatorios y hay error en datos opcionales",Y1126=5,CONCATENATE("Faltan Datos Obligatorios:",IF(AA1126=5," Nombre, ",""),IF(AB1126=5," Precio, ",""),IF(AC1126=5," Cantidad ","")),AH1126&gt;=30,"Error Descuento y Granel",AF1126=15,"Falta Digitar Descuento",AF1126=16,"Error: Valor descuento superior a venta",AG1126=17,"Falta Seleccionar Unidad de medida",AG1126=19,"Habilitar venta a Granel"),"")</f>
        <v/>
      </c>
      <c r="AA1126" s="4">
        <f>IF($AD1126=0,-5,IF(D1126="",5,10))</f>
        <v>-5</v>
      </c>
      <c r="AB1126" s="4">
        <f>IF($AD1126=0,-5,IF(E1126="",5,10))</f>
        <v>-5</v>
      </c>
      <c r="AC1126" s="4">
        <f>IF($AD1126=0,-5,IF(F1126="",5,10))</f>
        <v>-5</v>
      </c>
      <c r="AD1126" s="4">
        <f>COUNTA(D1126:F1126)</f>
        <v>0</v>
      </c>
      <c r="AE1126" s="4">
        <f>COUNTA(G1126:V1126)</f>
        <v>0</v>
      </c>
      <c r="AF1126" s="4" cm="1">
        <f t="array" ref="AF1126">IFERROR(_xlfn.IFS((AND(OR(P1126="Si"),Q1126="")),15,AND(Q1126&lt;&gt;"",P1126=""),18,E1126&lt;Q1126,16),0)</f>
        <v>0</v>
      </c>
      <c r="AG1126" s="4" cm="1">
        <f t="array" ref="AG1126">IFERROR(_xlfn.IFS((AND(OR(R1126="Si"),S1126="")),17,AND(S1126&lt;&gt;"",R1126=""),19),0)</f>
        <v>0</v>
      </c>
      <c r="AH1126" s="4">
        <f t="shared" si="53"/>
        <v>0</v>
      </c>
    </row>
    <row r="1127" spans="2:34" x14ac:dyDescent="0.25">
      <c r="B1127" s="6" t="str">
        <f t="shared" si="51"/>
        <v/>
      </c>
      <c r="C1127" s="7" t="str">
        <f t="shared" si="52"/>
        <v/>
      </c>
      <c r="D1127" s="9"/>
      <c r="E1127" s="10"/>
      <c r="F1127" s="9"/>
      <c r="G1127" s="8"/>
      <c r="H1127" s="8"/>
      <c r="I1127" s="8"/>
      <c r="J1127" s="8"/>
      <c r="K1127" s="8"/>
      <c r="L1127" s="8"/>
      <c r="M1127" s="11"/>
      <c r="N1127" s="26"/>
      <c r="O1127" s="26"/>
      <c r="P1127" s="8"/>
      <c r="Q1127" s="11"/>
      <c r="R1127" s="8"/>
      <c r="S1127" s="8"/>
      <c r="T1127" s="8"/>
      <c r="U1127" s="8"/>
      <c r="V1127" s="8"/>
      <c r="Y1127" s="4" t="str" cm="1">
        <f t="array" ref="Y1127">_xlfn.IFS(AND(AD1127=0,AH1127&gt;1),0,AD1127=0,"",SUM(AA1127:AC1127)=30,10,OR(AA1127=5,AB1127=5,AC1127=5),5)</f>
        <v/>
      </c>
      <c r="Z1127" s="4" t="str" cm="1">
        <f t="array" ref="Z1127">IFERROR(_xlfn.IFS(AND(AH1127=0,Y1127=10),"Excelente, producto bien configurado",AND(Y1127=5,AH1127&gt;1),"Faltan Datos Obligatorios y hay error en datos opcionales",Y1127=5,CONCATENATE("Faltan Datos Obligatorios:",IF(AA1127=5," Nombre, ",""),IF(AB1127=5," Precio, ",""),IF(AC1127=5," Cantidad ","")),AH1127&gt;=30,"Error Descuento y Granel",AF1127=15,"Falta Digitar Descuento",AF1127=16,"Error: Valor descuento superior a venta",AG1127=17,"Falta Seleccionar Unidad de medida",AG1127=19,"Habilitar venta a Granel"),"")</f>
        <v/>
      </c>
      <c r="AA1127" s="4">
        <f>IF($AD1127=0,-5,IF(D1127="",5,10))</f>
        <v>-5</v>
      </c>
      <c r="AB1127" s="4">
        <f>IF($AD1127=0,-5,IF(E1127="",5,10))</f>
        <v>-5</v>
      </c>
      <c r="AC1127" s="4">
        <f>IF($AD1127=0,-5,IF(F1127="",5,10))</f>
        <v>-5</v>
      </c>
      <c r="AD1127" s="4">
        <f>COUNTA(D1127:F1127)</f>
        <v>0</v>
      </c>
      <c r="AE1127" s="4">
        <f>COUNTA(G1127:V1127)</f>
        <v>0</v>
      </c>
      <c r="AF1127" s="4" cm="1">
        <f t="array" ref="AF1127">IFERROR(_xlfn.IFS((AND(OR(P1127="Si"),Q1127="")),15,AND(Q1127&lt;&gt;"",P1127=""),18,E1127&lt;Q1127,16),0)</f>
        <v>0</v>
      </c>
      <c r="AG1127" s="4" cm="1">
        <f t="array" ref="AG1127">IFERROR(_xlfn.IFS((AND(OR(R1127="Si"),S1127="")),17,AND(S1127&lt;&gt;"",R1127=""),19),0)</f>
        <v>0</v>
      </c>
      <c r="AH1127" s="4">
        <f t="shared" si="53"/>
        <v>0</v>
      </c>
    </row>
    <row r="1128" spans="2:34" x14ac:dyDescent="0.25">
      <c r="B1128" s="6" t="str">
        <f t="shared" si="51"/>
        <v/>
      </c>
      <c r="C1128" s="7" t="str">
        <f t="shared" si="52"/>
        <v/>
      </c>
      <c r="D1128" s="9"/>
      <c r="E1128" s="10"/>
      <c r="F1128" s="9"/>
      <c r="G1128" s="8"/>
      <c r="H1128" s="8"/>
      <c r="I1128" s="8"/>
      <c r="J1128" s="8"/>
      <c r="K1128" s="8"/>
      <c r="L1128" s="8"/>
      <c r="M1128" s="11"/>
      <c r="N1128" s="26"/>
      <c r="O1128" s="26"/>
      <c r="P1128" s="8"/>
      <c r="Q1128" s="11"/>
      <c r="R1128" s="8"/>
      <c r="S1128" s="8"/>
      <c r="T1128" s="8"/>
      <c r="U1128" s="8"/>
      <c r="V1128" s="8"/>
      <c r="Y1128" s="4" t="str" cm="1">
        <f t="array" ref="Y1128">_xlfn.IFS(AND(AD1128=0,AH1128&gt;1),0,AD1128=0,"",SUM(AA1128:AC1128)=30,10,OR(AA1128=5,AB1128=5,AC1128=5),5)</f>
        <v/>
      </c>
      <c r="Z1128" s="4" t="str" cm="1">
        <f t="array" ref="Z1128">IFERROR(_xlfn.IFS(AND(AH1128=0,Y1128=10),"Excelente, producto bien configurado",AND(Y1128=5,AH1128&gt;1),"Faltan Datos Obligatorios y hay error en datos opcionales",Y1128=5,CONCATENATE("Faltan Datos Obligatorios:",IF(AA1128=5," Nombre, ",""),IF(AB1128=5," Precio, ",""),IF(AC1128=5," Cantidad ","")),AH1128&gt;=30,"Error Descuento y Granel",AF1128=15,"Falta Digitar Descuento",AF1128=16,"Error: Valor descuento superior a venta",AG1128=17,"Falta Seleccionar Unidad de medida",AG1128=19,"Habilitar venta a Granel"),"")</f>
        <v/>
      </c>
      <c r="AA1128" s="4">
        <f>IF($AD1128=0,-5,IF(D1128="",5,10))</f>
        <v>-5</v>
      </c>
      <c r="AB1128" s="4">
        <f>IF($AD1128=0,-5,IF(E1128="",5,10))</f>
        <v>-5</v>
      </c>
      <c r="AC1128" s="4">
        <f>IF($AD1128=0,-5,IF(F1128="",5,10))</f>
        <v>-5</v>
      </c>
      <c r="AD1128" s="4">
        <f>COUNTA(D1128:F1128)</f>
        <v>0</v>
      </c>
      <c r="AE1128" s="4">
        <f>COUNTA(G1128:V1128)</f>
        <v>0</v>
      </c>
      <c r="AF1128" s="4" cm="1">
        <f t="array" ref="AF1128">IFERROR(_xlfn.IFS((AND(OR(P1128="Si"),Q1128="")),15,AND(Q1128&lt;&gt;"",P1128=""),18,E1128&lt;Q1128,16),0)</f>
        <v>0</v>
      </c>
      <c r="AG1128" s="4" cm="1">
        <f t="array" ref="AG1128">IFERROR(_xlfn.IFS((AND(OR(R1128="Si"),S1128="")),17,AND(S1128&lt;&gt;"",R1128=""),19),0)</f>
        <v>0</v>
      </c>
      <c r="AH1128" s="4">
        <f t="shared" si="53"/>
        <v>0</v>
      </c>
    </row>
    <row r="1129" spans="2:34" x14ac:dyDescent="0.25">
      <c r="B1129" s="6" t="str">
        <f t="shared" si="51"/>
        <v/>
      </c>
      <c r="C1129" s="7" t="str">
        <f t="shared" si="52"/>
        <v/>
      </c>
      <c r="D1129" s="9"/>
      <c r="E1129" s="10"/>
      <c r="F1129" s="9"/>
      <c r="G1129" s="8"/>
      <c r="H1129" s="8"/>
      <c r="I1129" s="8"/>
      <c r="J1129" s="8"/>
      <c r="K1129" s="8"/>
      <c r="L1129" s="8"/>
      <c r="M1129" s="11"/>
      <c r="N1129" s="26"/>
      <c r="O1129" s="26"/>
      <c r="P1129" s="8"/>
      <c r="Q1129" s="11"/>
      <c r="R1129" s="8"/>
      <c r="S1129" s="8"/>
      <c r="T1129" s="8"/>
      <c r="U1129" s="8"/>
      <c r="V1129" s="8"/>
      <c r="Y1129" s="4" t="str" cm="1">
        <f t="array" ref="Y1129">_xlfn.IFS(AND(AD1129=0,AH1129&gt;1),0,AD1129=0,"",SUM(AA1129:AC1129)=30,10,OR(AA1129=5,AB1129=5,AC1129=5),5)</f>
        <v/>
      </c>
      <c r="Z1129" s="4" t="str" cm="1">
        <f t="array" ref="Z1129">IFERROR(_xlfn.IFS(AND(AH1129=0,Y1129=10),"Excelente, producto bien configurado",AND(Y1129=5,AH1129&gt;1),"Faltan Datos Obligatorios y hay error en datos opcionales",Y1129=5,CONCATENATE("Faltan Datos Obligatorios:",IF(AA1129=5," Nombre, ",""),IF(AB1129=5," Precio, ",""),IF(AC1129=5," Cantidad ","")),AH1129&gt;=30,"Error Descuento y Granel",AF1129=15,"Falta Digitar Descuento",AF1129=16,"Error: Valor descuento superior a venta",AG1129=17,"Falta Seleccionar Unidad de medida",AG1129=19,"Habilitar venta a Granel"),"")</f>
        <v/>
      </c>
      <c r="AA1129" s="4">
        <f>IF($AD1129=0,-5,IF(D1129="",5,10))</f>
        <v>-5</v>
      </c>
      <c r="AB1129" s="4">
        <f>IF($AD1129=0,-5,IF(E1129="",5,10))</f>
        <v>-5</v>
      </c>
      <c r="AC1129" s="4">
        <f>IF($AD1129=0,-5,IF(F1129="",5,10))</f>
        <v>-5</v>
      </c>
      <c r="AD1129" s="4">
        <f>COUNTA(D1129:F1129)</f>
        <v>0</v>
      </c>
      <c r="AE1129" s="4">
        <f>COUNTA(G1129:V1129)</f>
        <v>0</v>
      </c>
      <c r="AF1129" s="4" cm="1">
        <f t="array" ref="AF1129">IFERROR(_xlfn.IFS((AND(OR(P1129="Si"),Q1129="")),15,AND(Q1129&lt;&gt;"",P1129=""),18,E1129&lt;Q1129,16),0)</f>
        <v>0</v>
      </c>
      <c r="AG1129" s="4" cm="1">
        <f t="array" ref="AG1129">IFERROR(_xlfn.IFS((AND(OR(R1129="Si"),S1129="")),17,AND(S1129&lt;&gt;"",R1129=""),19),0)</f>
        <v>0</v>
      </c>
      <c r="AH1129" s="4">
        <f t="shared" si="53"/>
        <v>0</v>
      </c>
    </row>
    <row r="1130" spans="2:34" x14ac:dyDescent="0.25">
      <c r="B1130" s="6" t="str">
        <f t="shared" si="51"/>
        <v/>
      </c>
      <c r="C1130" s="7" t="str">
        <f t="shared" si="52"/>
        <v/>
      </c>
      <c r="D1130" s="9"/>
      <c r="E1130" s="10"/>
      <c r="F1130" s="9"/>
      <c r="G1130" s="8"/>
      <c r="H1130" s="8"/>
      <c r="I1130" s="8"/>
      <c r="J1130" s="8"/>
      <c r="K1130" s="8"/>
      <c r="L1130" s="8"/>
      <c r="M1130" s="11"/>
      <c r="N1130" s="26"/>
      <c r="O1130" s="26"/>
      <c r="P1130" s="8"/>
      <c r="Q1130" s="11"/>
      <c r="R1130" s="8"/>
      <c r="S1130" s="8"/>
      <c r="T1130" s="8"/>
      <c r="U1130" s="8"/>
      <c r="V1130" s="8"/>
      <c r="Y1130" s="4" t="str" cm="1">
        <f t="array" ref="Y1130">_xlfn.IFS(AND(AD1130=0,AH1130&gt;1),0,AD1130=0,"",SUM(AA1130:AC1130)=30,10,OR(AA1130=5,AB1130=5,AC1130=5),5)</f>
        <v/>
      </c>
      <c r="Z1130" s="4" t="str" cm="1">
        <f t="array" ref="Z1130">IFERROR(_xlfn.IFS(AND(AH1130=0,Y1130=10),"Excelente, producto bien configurado",AND(Y1130=5,AH1130&gt;1),"Faltan Datos Obligatorios y hay error en datos opcionales",Y1130=5,CONCATENATE("Faltan Datos Obligatorios:",IF(AA1130=5," Nombre, ",""),IF(AB1130=5," Precio, ",""),IF(AC1130=5," Cantidad ","")),AH1130&gt;=30,"Error Descuento y Granel",AF1130=15,"Falta Digitar Descuento",AF1130=16,"Error: Valor descuento superior a venta",AG1130=17,"Falta Seleccionar Unidad de medida",AG1130=19,"Habilitar venta a Granel"),"")</f>
        <v/>
      </c>
      <c r="AA1130" s="4">
        <f>IF($AD1130=0,-5,IF(D1130="",5,10))</f>
        <v>-5</v>
      </c>
      <c r="AB1130" s="4">
        <f>IF($AD1130=0,-5,IF(E1130="",5,10))</f>
        <v>-5</v>
      </c>
      <c r="AC1130" s="4">
        <f>IF($AD1130=0,-5,IF(F1130="",5,10))</f>
        <v>-5</v>
      </c>
      <c r="AD1130" s="4">
        <f>COUNTA(D1130:F1130)</f>
        <v>0</v>
      </c>
      <c r="AE1130" s="4">
        <f>COUNTA(G1130:V1130)</f>
        <v>0</v>
      </c>
      <c r="AF1130" s="4" cm="1">
        <f t="array" ref="AF1130">IFERROR(_xlfn.IFS((AND(OR(P1130="Si"),Q1130="")),15,AND(Q1130&lt;&gt;"",P1130=""),18,E1130&lt;Q1130,16),0)</f>
        <v>0</v>
      </c>
      <c r="AG1130" s="4" cm="1">
        <f t="array" ref="AG1130">IFERROR(_xlfn.IFS((AND(OR(R1130="Si"),S1130="")),17,AND(S1130&lt;&gt;"",R1130=""),19),0)</f>
        <v>0</v>
      </c>
      <c r="AH1130" s="4">
        <f t="shared" si="53"/>
        <v>0</v>
      </c>
    </row>
    <row r="1131" spans="2:34" x14ac:dyDescent="0.25">
      <c r="B1131" s="6" t="str">
        <f t="shared" si="51"/>
        <v/>
      </c>
      <c r="C1131" s="7" t="str">
        <f t="shared" si="52"/>
        <v/>
      </c>
      <c r="D1131" s="9"/>
      <c r="E1131" s="10"/>
      <c r="F1131" s="9"/>
      <c r="G1131" s="8"/>
      <c r="H1131" s="8"/>
      <c r="I1131" s="8"/>
      <c r="J1131" s="8"/>
      <c r="K1131" s="8"/>
      <c r="L1131" s="8"/>
      <c r="M1131" s="11"/>
      <c r="N1131" s="26"/>
      <c r="O1131" s="26"/>
      <c r="P1131" s="8"/>
      <c r="Q1131" s="11"/>
      <c r="R1131" s="8"/>
      <c r="S1131" s="8"/>
      <c r="T1131" s="8"/>
      <c r="U1131" s="8"/>
      <c r="V1131" s="8"/>
      <c r="Y1131" s="4" t="str" cm="1">
        <f t="array" ref="Y1131">_xlfn.IFS(AND(AD1131=0,AH1131&gt;1),0,AD1131=0,"",SUM(AA1131:AC1131)=30,10,OR(AA1131=5,AB1131=5,AC1131=5),5)</f>
        <v/>
      </c>
      <c r="Z1131" s="4" t="str" cm="1">
        <f t="array" ref="Z1131">IFERROR(_xlfn.IFS(AND(AH1131=0,Y1131=10),"Excelente, producto bien configurado",AND(Y1131=5,AH1131&gt;1),"Faltan Datos Obligatorios y hay error en datos opcionales",Y1131=5,CONCATENATE("Faltan Datos Obligatorios:",IF(AA1131=5," Nombre, ",""),IF(AB1131=5," Precio, ",""),IF(AC1131=5," Cantidad ","")),AH1131&gt;=30,"Error Descuento y Granel",AF1131=15,"Falta Digitar Descuento",AF1131=16,"Error: Valor descuento superior a venta",AG1131=17,"Falta Seleccionar Unidad de medida",AG1131=19,"Habilitar venta a Granel"),"")</f>
        <v/>
      </c>
      <c r="AA1131" s="4">
        <f>IF($AD1131=0,-5,IF(D1131="",5,10))</f>
        <v>-5</v>
      </c>
      <c r="AB1131" s="4">
        <f>IF($AD1131=0,-5,IF(E1131="",5,10))</f>
        <v>-5</v>
      </c>
      <c r="AC1131" s="4">
        <f>IF($AD1131=0,-5,IF(F1131="",5,10))</f>
        <v>-5</v>
      </c>
      <c r="AD1131" s="4">
        <f>COUNTA(D1131:F1131)</f>
        <v>0</v>
      </c>
      <c r="AE1131" s="4">
        <f>COUNTA(G1131:V1131)</f>
        <v>0</v>
      </c>
      <c r="AF1131" s="4" cm="1">
        <f t="array" ref="AF1131">IFERROR(_xlfn.IFS((AND(OR(P1131="Si"),Q1131="")),15,AND(Q1131&lt;&gt;"",P1131=""),18,E1131&lt;Q1131,16),0)</f>
        <v>0</v>
      </c>
      <c r="AG1131" s="4" cm="1">
        <f t="array" ref="AG1131">IFERROR(_xlfn.IFS((AND(OR(R1131="Si"),S1131="")),17,AND(S1131&lt;&gt;"",R1131=""),19),0)</f>
        <v>0</v>
      </c>
      <c r="AH1131" s="4">
        <f t="shared" si="53"/>
        <v>0</v>
      </c>
    </row>
    <row r="1132" spans="2:34" x14ac:dyDescent="0.25">
      <c r="B1132" s="6" t="str">
        <f t="shared" si="51"/>
        <v/>
      </c>
      <c r="C1132" s="7" t="str">
        <f t="shared" si="52"/>
        <v/>
      </c>
      <c r="D1132" s="9"/>
      <c r="E1132" s="10"/>
      <c r="F1132" s="9"/>
      <c r="G1132" s="8"/>
      <c r="H1132" s="8"/>
      <c r="I1132" s="8"/>
      <c r="J1132" s="8"/>
      <c r="K1132" s="8"/>
      <c r="L1132" s="8"/>
      <c r="M1132" s="11"/>
      <c r="N1132" s="26"/>
      <c r="O1132" s="26"/>
      <c r="P1132" s="8"/>
      <c r="Q1132" s="11"/>
      <c r="R1132" s="8"/>
      <c r="S1132" s="8"/>
      <c r="T1132" s="8"/>
      <c r="U1132" s="8"/>
      <c r="V1132" s="8"/>
      <c r="Y1132" s="4" t="str" cm="1">
        <f t="array" ref="Y1132">_xlfn.IFS(AND(AD1132=0,AH1132&gt;1),0,AD1132=0,"",SUM(AA1132:AC1132)=30,10,OR(AA1132=5,AB1132=5,AC1132=5),5)</f>
        <v/>
      </c>
      <c r="Z1132" s="4" t="str" cm="1">
        <f t="array" ref="Z1132">IFERROR(_xlfn.IFS(AND(AH1132=0,Y1132=10),"Excelente, producto bien configurado",AND(Y1132=5,AH1132&gt;1),"Faltan Datos Obligatorios y hay error en datos opcionales",Y1132=5,CONCATENATE("Faltan Datos Obligatorios:",IF(AA1132=5," Nombre, ",""),IF(AB1132=5," Precio, ",""),IF(AC1132=5," Cantidad ","")),AH1132&gt;=30,"Error Descuento y Granel",AF1132=15,"Falta Digitar Descuento",AF1132=16,"Error: Valor descuento superior a venta",AG1132=17,"Falta Seleccionar Unidad de medida",AG1132=19,"Habilitar venta a Granel"),"")</f>
        <v/>
      </c>
      <c r="AA1132" s="4">
        <f>IF($AD1132=0,-5,IF(D1132="",5,10))</f>
        <v>-5</v>
      </c>
      <c r="AB1132" s="4">
        <f>IF($AD1132=0,-5,IF(E1132="",5,10))</f>
        <v>-5</v>
      </c>
      <c r="AC1132" s="4">
        <f>IF($AD1132=0,-5,IF(F1132="",5,10))</f>
        <v>-5</v>
      </c>
      <c r="AD1132" s="4">
        <f>COUNTA(D1132:F1132)</f>
        <v>0</v>
      </c>
      <c r="AE1132" s="4">
        <f>COUNTA(G1132:V1132)</f>
        <v>0</v>
      </c>
      <c r="AF1132" s="4" cm="1">
        <f t="array" ref="AF1132">IFERROR(_xlfn.IFS((AND(OR(P1132="Si"),Q1132="")),15,AND(Q1132&lt;&gt;"",P1132=""),18,E1132&lt;Q1132,16),0)</f>
        <v>0</v>
      </c>
      <c r="AG1132" s="4" cm="1">
        <f t="array" ref="AG1132">IFERROR(_xlfn.IFS((AND(OR(R1132="Si"),S1132="")),17,AND(S1132&lt;&gt;"",R1132=""),19),0)</f>
        <v>0</v>
      </c>
      <c r="AH1132" s="4">
        <f t="shared" si="53"/>
        <v>0</v>
      </c>
    </row>
    <row r="1133" spans="2:34" x14ac:dyDescent="0.25">
      <c r="B1133" s="6" t="str">
        <f t="shared" si="51"/>
        <v/>
      </c>
      <c r="C1133" s="7" t="str">
        <f t="shared" si="52"/>
        <v/>
      </c>
      <c r="D1133" s="9"/>
      <c r="E1133" s="10"/>
      <c r="F1133" s="9"/>
      <c r="G1133" s="8"/>
      <c r="H1133" s="8"/>
      <c r="I1133" s="8"/>
      <c r="J1133" s="8"/>
      <c r="K1133" s="8"/>
      <c r="L1133" s="8"/>
      <c r="M1133" s="11"/>
      <c r="N1133" s="26"/>
      <c r="O1133" s="26"/>
      <c r="P1133" s="8"/>
      <c r="Q1133" s="11"/>
      <c r="R1133" s="8"/>
      <c r="S1133" s="8"/>
      <c r="T1133" s="8"/>
      <c r="U1133" s="8"/>
      <c r="V1133" s="8"/>
      <c r="Y1133" s="4" t="str" cm="1">
        <f t="array" ref="Y1133">_xlfn.IFS(AND(AD1133=0,AH1133&gt;1),0,AD1133=0,"",SUM(AA1133:AC1133)=30,10,OR(AA1133=5,AB1133=5,AC1133=5),5)</f>
        <v/>
      </c>
      <c r="Z1133" s="4" t="str" cm="1">
        <f t="array" ref="Z1133">IFERROR(_xlfn.IFS(AND(AH1133=0,Y1133=10),"Excelente, producto bien configurado",AND(Y1133=5,AH1133&gt;1),"Faltan Datos Obligatorios y hay error en datos opcionales",Y1133=5,CONCATENATE("Faltan Datos Obligatorios:",IF(AA1133=5," Nombre, ",""),IF(AB1133=5," Precio, ",""),IF(AC1133=5," Cantidad ","")),AH1133&gt;=30,"Error Descuento y Granel",AF1133=15,"Falta Digitar Descuento",AF1133=16,"Error: Valor descuento superior a venta",AG1133=17,"Falta Seleccionar Unidad de medida",AG1133=19,"Habilitar venta a Granel"),"")</f>
        <v/>
      </c>
      <c r="AA1133" s="4">
        <f>IF($AD1133=0,-5,IF(D1133="",5,10))</f>
        <v>-5</v>
      </c>
      <c r="AB1133" s="4">
        <f>IF($AD1133=0,-5,IF(E1133="",5,10))</f>
        <v>-5</v>
      </c>
      <c r="AC1133" s="4">
        <f>IF($AD1133=0,-5,IF(F1133="",5,10))</f>
        <v>-5</v>
      </c>
      <c r="AD1133" s="4">
        <f>COUNTA(D1133:F1133)</f>
        <v>0</v>
      </c>
      <c r="AE1133" s="4">
        <f>COUNTA(G1133:V1133)</f>
        <v>0</v>
      </c>
      <c r="AF1133" s="4" cm="1">
        <f t="array" ref="AF1133">IFERROR(_xlfn.IFS((AND(OR(P1133="Si"),Q1133="")),15,AND(Q1133&lt;&gt;"",P1133=""),18,E1133&lt;Q1133,16),0)</f>
        <v>0</v>
      </c>
      <c r="AG1133" s="4" cm="1">
        <f t="array" ref="AG1133">IFERROR(_xlfn.IFS((AND(OR(R1133="Si"),S1133="")),17,AND(S1133&lt;&gt;"",R1133=""),19),0)</f>
        <v>0</v>
      </c>
      <c r="AH1133" s="4">
        <f t="shared" si="53"/>
        <v>0</v>
      </c>
    </row>
    <row r="1134" spans="2:34" x14ac:dyDescent="0.25">
      <c r="B1134" s="6" t="str">
        <f t="shared" si="51"/>
        <v/>
      </c>
      <c r="C1134" s="7" t="str">
        <f t="shared" si="52"/>
        <v/>
      </c>
      <c r="D1134" s="9"/>
      <c r="E1134" s="10"/>
      <c r="F1134" s="9"/>
      <c r="G1134" s="8"/>
      <c r="H1134" s="8"/>
      <c r="I1134" s="8"/>
      <c r="J1134" s="8"/>
      <c r="K1134" s="8"/>
      <c r="L1134" s="8"/>
      <c r="M1134" s="11"/>
      <c r="N1134" s="26"/>
      <c r="O1134" s="26"/>
      <c r="P1134" s="8"/>
      <c r="Q1134" s="11"/>
      <c r="R1134" s="8"/>
      <c r="S1134" s="8"/>
      <c r="T1134" s="8"/>
      <c r="U1134" s="8"/>
      <c r="V1134" s="8"/>
      <c r="Y1134" s="4" t="str" cm="1">
        <f t="array" ref="Y1134">_xlfn.IFS(AND(AD1134=0,AH1134&gt;1),0,AD1134=0,"",SUM(AA1134:AC1134)=30,10,OR(AA1134=5,AB1134=5,AC1134=5),5)</f>
        <v/>
      </c>
      <c r="Z1134" s="4" t="str" cm="1">
        <f t="array" ref="Z1134">IFERROR(_xlfn.IFS(AND(AH1134=0,Y1134=10),"Excelente, producto bien configurado",AND(Y1134=5,AH1134&gt;1),"Faltan Datos Obligatorios y hay error en datos opcionales",Y1134=5,CONCATENATE("Faltan Datos Obligatorios:",IF(AA1134=5," Nombre, ",""),IF(AB1134=5," Precio, ",""),IF(AC1134=5," Cantidad ","")),AH1134&gt;=30,"Error Descuento y Granel",AF1134=15,"Falta Digitar Descuento",AF1134=16,"Error: Valor descuento superior a venta",AG1134=17,"Falta Seleccionar Unidad de medida",AG1134=19,"Habilitar venta a Granel"),"")</f>
        <v/>
      </c>
      <c r="AA1134" s="4">
        <f>IF($AD1134=0,-5,IF(D1134="",5,10))</f>
        <v>-5</v>
      </c>
      <c r="AB1134" s="4">
        <f>IF($AD1134=0,-5,IF(E1134="",5,10))</f>
        <v>-5</v>
      </c>
      <c r="AC1134" s="4">
        <f>IF($AD1134=0,-5,IF(F1134="",5,10))</f>
        <v>-5</v>
      </c>
      <c r="AD1134" s="4">
        <f>COUNTA(D1134:F1134)</f>
        <v>0</v>
      </c>
      <c r="AE1134" s="4">
        <f>COUNTA(G1134:V1134)</f>
        <v>0</v>
      </c>
      <c r="AF1134" s="4" cm="1">
        <f t="array" ref="AF1134">IFERROR(_xlfn.IFS((AND(OR(P1134="Si"),Q1134="")),15,AND(Q1134&lt;&gt;"",P1134=""),18,E1134&lt;Q1134,16),0)</f>
        <v>0</v>
      </c>
      <c r="AG1134" s="4" cm="1">
        <f t="array" ref="AG1134">IFERROR(_xlfn.IFS((AND(OR(R1134="Si"),S1134="")),17,AND(S1134&lt;&gt;"",R1134=""),19),0)</f>
        <v>0</v>
      </c>
      <c r="AH1134" s="4">
        <f t="shared" si="53"/>
        <v>0</v>
      </c>
    </row>
    <row r="1135" spans="2:34" x14ac:dyDescent="0.25">
      <c r="B1135" s="6" t="str">
        <f t="shared" si="51"/>
        <v/>
      </c>
      <c r="C1135" s="7" t="str">
        <f t="shared" si="52"/>
        <v/>
      </c>
      <c r="D1135" s="9"/>
      <c r="E1135" s="10"/>
      <c r="F1135" s="9"/>
      <c r="G1135" s="8"/>
      <c r="H1135" s="8"/>
      <c r="I1135" s="8"/>
      <c r="J1135" s="8"/>
      <c r="K1135" s="8"/>
      <c r="L1135" s="8"/>
      <c r="M1135" s="11"/>
      <c r="N1135" s="26"/>
      <c r="O1135" s="26"/>
      <c r="P1135" s="8"/>
      <c r="Q1135" s="11"/>
      <c r="R1135" s="8"/>
      <c r="S1135" s="8"/>
      <c r="T1135" s="8"/>
      <c r="U1135" s="8"/>
      <c r="V1135" s="8"/>
      <c r="Y1135" s="4" t="str" cm="1">
        <f t="array" ref="Y1135">_xlfn.IFS(AND(AD1135=0,AH1135&gt;1),0,AD1135=0,"",SUM(AA1135:AC1135)=30,10,OR(AA1135=5,AB1135=5,AC1135=5),5)</f>
        <v/>
      </c>
      <c r="Z1135" s="4" t="str" cm="1">
        <f t="array" ref="Z1135">IFERROR(_xlfn.IFS(AND(AH1135=0,Y1135=10),"Excelente, producto bien configurado",AND(Y1135=5,AH1135&gt;1),"Faltan Datos Obligatorios y hay error en datos opcionales",Y1135=5,CONCATENATE("Faltan Datos Obligatorios:",IF(AA1135=5," Nombre, ",""),IF(AB1135=5," Precio, ",""),IF(AC1135=5," Cantidad ","")),AH1135&gt;=30,"Error Descuento y Granel",AF1135=15,"Falta Digitar Descuento",AF1135=16,"Error: Valor descuento superior a venta",AG1135=17,"Falta Seleccionar Unidad de medida",AG1135=19,"Habilitar venta a Granel"),"")</f>
        <v/>
      </c>
      <c r="AA1135" s="4">
        <f>IF($AD1135=0,-5,IF(D1135="",5,10))</f>
        <v>-5</v>
      </c>
      <c r="AB1135" s="4">
        <f>IF($AD1135=0,-5,IF(E1135="",5,10))</f>
        <v>-5</v>
      </c>
      <c r="AC1135" s="4">
        <f>IF($AD1135=0,-5,IF(F1135="",5,10))</f>
        <v>-5</v>
      </c>
      <c r="AD1135" s="4">
        <f>COUNTA(D1135:F1135)</f>
        <v>0</v>
      </c>
      <c r="AE1135" s="4">
        <f>COUNTA(G1135:V1135)</f>
        <v>0</v>
      </c>
      <c r="AF1135" s="4" cm="1">
        <f t="array" ref="AF1135">IFERROR(_xlfn.IFS((AND(OR(P1135="Si"),Q1135="")),15,AND(Q1135&lt;&gt;"",P1135=""),18,E1135&lt;Q1135,16),0)</f>
        <v>0</v>
      </c>
      <c r="AG1135" s="4" cm="1">
        <f t="array" ref="AG1135">IFERROR(_xlfn.IFS((AND(OR(R1135="Si"),S1135="")),17,AND(S1135&lt;&gt;"",R1135=""),19),0)</f>
        <v>0</v>
      </c>
      <c r="AH1135" s="4">
        <f t="shared" si="53"/>
        <v>0</v>
      </c>
    </row>
    <row r="1136" spans="2:34" x14ac:dyDescent="0.25">
      <c r="B1136" s="6" t="str">
        <f t="shared" si="51"/>
        <v/>
      </c>
      <c r="C1136" s="7" t="str">
        <f t="shared" si="52"/>
        <v/>
      </c>
      <c r="D1136" s="9"/>
      <c r="E1136" s="10"/>
      <c r="F1136" s="9"/>
      <c r="G1136" s="8"/>
      <c r="H1136" s="8"/>
      <c r="I1136" s="8"/>
      <c r="J1136" s="8"/>
      <c r="K1136" s="8"/>
      <c r="L1136" s="8"/>
      <c r="M1136" s="11"/>
      <c r="N1136" s="26"/>
      <c r="O1136" s="26"/>
      <c r="P1136" s="8"/>
      <c r="Q1136" s="11"/>
      <c r="R1136" s="8"/>
      <c r="S1136" s="8"/>
      <c r="T1136" s="8"/>
      <c r="U1136" s="8"/>
      <c r="V1136" s="8"/>
      <c r="Y1136" s="4" t="str" cm="1">
        <f t="array" ref="Y1136">_xlfn.IFS(AND(AD1136=0,AH1136&gt;1),0,AD1136=0,"",SUM(AA1136:AC1136)=30,10,OR(AA1136=5,AB1136=5,AC1136=5),5)</f>
        <v/>
      </c>
      <c r="Z1136" s="4" t="str" cm="1">
        <f t="array" ref="Z1136">IFERROR(_xlfn.IFS(AND(AH1136=0,Y1136=10),"Excelente, producto bien configurado",AND(Y1136=5,AH1136&gt;1),"Faltan Datos Obligatorios y hay error en datos opcionales",Y1136=5,CONCATENATE("Faltan Datos Obligatorios:",IF(AA1136=5," Nombre, ",""),IF(AB1136=5," Precio, ",""),IF(AC1136=5," Cantidad ","")),AH1136&gt;=30,"Error Descuento y Granel",AF1136=15,"Falta Digitar Descuento",AF1136=16,"Error: Valor descuento superior a venta",AG1136=17,"Falta Seleccionar Unidad de medida",AG1136=19,"Habilitar venta a Granel"),"")</f>
        <v/>
      </c>
      <c r="AA1136" s="4">
        <f>IF($AD1136=0,-5,IF(D1136="",5,10))</f>
        <v>-5</v>
      </c>
      <c r="AB1136" s="4">
        <f>IF($AD1136=0,-5,IF(E1136="",5,10))</f>
        <v>-5</v>
      </c>
      <c r="AC1136" s="4">
        <f>IF($AD1136=0,-5,IF(F1136="",5,10))</f>
        <v>-5</v>
      </c>
      <c r="AD1136" s="4">
        <f>COUNTA(D1136:F1136)</f>
        <v>0</v>
      </c>
      <c r="AE1136" s="4">
        <f>COUNTA(G1136:V1136)</f>
        <v>0</v>
      </c>
      <c r="AF1136" s="4" cm="1">
        <f t="array" ref="AF1136">IFERROR(_xlfn.IFS((AND(OR(P1136="Si"),Q1136="")),15,AND(Q1136&lt;&gt;"",P1136=""),18,E1136&lt;Q1136,16),0)</f>
        <v>0</v>
      </c>
      <c r="AG1136" s="4" cm="1">
        <f t="array" ref="AG1136">IFERROR(_xlfn.IFS((AND(OR(R1136="Si"),S1136="")),17,AND(S1136&lt;&gt;"",R1136=""),19),0)</f>
        <v>0</v>
      </c>
      <c r="AH1136" s="4">
        <f t="shared" si="53"/>
        <v>0</v>
      </c>
    </row>
    <row r="1137" spans="2:34" x14ac:dyDescent="0.25">
      <c r="B1137" s="6" t="str">
        <f t="shared" si="51"/>
        <v/>
      </c>
      <c r="C1137" s="7" t="str">
        <f t="shared" si="52"/>
        <v/>
      </c>
      <c r="D1137" s="9"/>
      <c r="E1137" s="10"/>
      <c r="F1137" s="9"/>
      <c r="G1137" s="8"/>
      <c r="H1137" s="8"/>
      <c r="I1137" s="8"/>
      <c r="J1137" s="8"/>
      <c r="K1137" s="8"/>
      <c r="L1137" s="8"/>
      <c r="M1137" s="11"/>
      <c r="N1137" s="26"/>
      <c r="O1137" s="26"/>
      <c r="P1137" s="8"/>
      <c r="Q1137" s="11"/>
      <c r="R1137" s="8"/>
      <c r="S1137" s="8"/>
      <c r="T1137" s="8"/>
      <c r="U1137" s="8"/>
      <c r="V1137" s="8"/>
      <c r="Y1137" s="4" t="str" cm="1">
        <f t="array" ref="Y1137">_xlfn.IFS(AND(AD1137=0,AH1137&gt;1),0,AD1137=0,"",SUM(AA1137:AC1137)=30,10,OR(AA1137=5,AB1137=5,AC1137=5),5)</f>
        <v/>
      </c>
      <c r="Z1137" s="4" t="str" cm="1">
        <f t="array" ref="Z1137">IFERROR(_xlfn.IFS(AND(AH1137=0,Y1137=10),"Excelente, producto bien configurado",AND(Y1137=5,AH1137&gt;1),"Faltan Datos Obligatorios y hay error en datos opcionales",Y1137=5,CONCATENATE("Faltan Datos Obligatorios:",IF(AA1137=5," Nombre, ",""),IF(AB1137=5," Precio, ",""),IF(AC1137=5," Cantidad ","")),AH1137&gt;=30,"Error Descuento y Granel",AF1137=15,"Falta Digitar Descuento",AF1137=16,"Error: Valor descuento superior a venta",AG1137=17,"Falta Seleccionar Unidad de medida",AG1137=19,"Habilitar venta a Granel"),"")</f>
        <v/>
      </c>
      <c r="AA1137" s="4">
        <f>IF($AD1137=0,-5,IF(D1137="",5,10))</f>
        <v>-5</v>
      </c>
      <c r="AB1137" s="4">
        <f>IF($AD1137=0,-5,IF(E1137="",5,10))</f>
        <v>-5</v>
      </c>
      <c r="AC1137" s="4">
        <f>IF($AD1137=0,-5,IF(F1137="",5,10))</f>
        <v>-5</v>
      </c>
      <c r="AD1137" s="4">
        <f>COUNTA(D1137:F1137)</f>
        <v>0</v>
      </c>
      <c r="AE1137" s="4">
        <f>COUNTA(G1137:V1137)</f>
        <v>0</v>
      </c>
      <c r="AF1137" s="4" cm="1">
        <f t="array" ref="AF1137">IFERROR(_xlfn.IFS((AND(OR(P1137="Si"),Q1137="")),15,AND(Q1137&lt;&gt;"",P1137=""),18,E1137&lt;Q1137,16),0)</f>
        <v>0</v>
      </c>
      <c r="AG1137" s="4" cm="1">
        <f t="array" ref="AG1137">IFERROR(_xlfn.IFS((AND(OR(R1137="Si"),S1137="")),17,AND(S1137&lt;&gt;"",R1137=""),19),0)</f>
        <v>0</v>
      </c>
      <c r="AH1137" s="4">
        <f t="shared" si="53"/>
        <v>0</v>
      </c>
    </row>
    <row r="1138" spans="2:34" x14ac:dyDescent="0.25">
      <c r="B1138" s="6" t="str">
        <f t="shared" si="51"/>
        <v/>
      </c>
      <c r="C1138" s="7" t="str">
        <f t="shared" si="52"/>
        <v/>
      </c>
      <c r="D1138" s="9"/>
      <c r="E1138" s="10"/>
      <c r="F1138" s="9"/>
      <c r="G1138" s="8"/>
      <c r="H1138" s="8"/>
      <c r="I1138" s="8"/>
      <c r="J1138" s="8"/>
      <c r="K1138" s="8"/>
      <c r="L1138" s="8"/>
      <c r="M1138" s="11"/>
      <c r="N1138" s="26"/>
      <c r="O1138" s="26"/>
      <c r="P1138" s="8"/>
      <c r="Q1138" s="11"/>
      <c r="R1138" s="8"/>
      <c r="S1138" s="8"/>
      <c r="T1138" s="8"/>
      <c r="U1138" s="8"/>
      <c r="V1138" s="8"/>
      <c r="Y1138" s="4" t="str" cm="1">
        <f t="array" ref="Y1138">_xlfn.IFS(AND(AD1138=0,AH1138&gt;1),0,AD1138=0,"",SUM(AA1138:AC1138)=30,10,OR(AA1138=5,AB1138=5,AC1138=5),5)</f>
        <v/>
      </c>
      <c r="Z1138" s="4" t="str" cm="1">
        <f t="array" ref="Z1138">IFERROR(_xlfn.IFS(AND(AH1138=0,Y1138=10),"Excelente, producto bien configurado",AND(Y1138=5,AH1138&gt;1),"Faltan Datos Obligatorios y hay error en datos opcionales",Y1138=5,CONCATENATE("Faltan Datos Obligatorios:",IF(AA1138=5," Nombre, ",""),IF(AB1138=5," Precio, ",""),IF(AC1138=5," Cantidad ","")),AH1138&gt;=30,"Error Descuento y Granel",AF1138=15,"Falta Digitar Descuento",AF1138=16,"Error: Valor descuento superior a venta",AG1138=17,"Falta Seleccionar Unidad de medida",AG1138=19,"Habilitar venta a Granel"),"")</f>
        <v/>
      </c>
      <c r="AA1138" s="4">
        <f>IF($AD1138=0,-5,IF(D1138="",5,10))</f>
        <v>-5</v>
      </c>
      <c r="AB1138" s="4">
        <f>IF($AD1138=0,-5,IF(E1138="",5,10))</f>
        <v>-5</v>
      </c>
      <c r="AC1138" s="4">
        <f>IF($AD1138=0,-5,IF(F1138="",5,10))</f>
        <v>-5</v>
      </c>
      <c r="AD1138" s="4">
        <f>COUNTA(D1138:F1138)</f>
        <v>0</v>
      </c>
      <c r="AE1138" s="4">
        <f>COUNTA(G1138:V1138)</f>
        <v>0</v>
      </c>
      <c r="AF1138" s="4" cm="1">
        <f t="array" ref="AF1138">IFERROR(_xlfn.IFS((AND(OR(P1138="Si"),Q1138="")),15,AND(Q1138&lt;&gt;"",P1138=""),18,E1138&lt;Q1138,16),0)</f>
        <v>0</v>
      </c>
      <c r="AG1138" s="4" cm="1">
        <f t="array" ref="AG1138">IFERROR(_xlfn.IFS((AND(OR(R1138="Si"),S1138="")),17,AND(S1138&lt;&gt;"",R1138=""),19),0)</f>
        <v>0</v>
      </c>
      <c r="AH1138" s="4">
        <f t="shared" si="53"/>
        <v>0</v>
      </c>
    </row>
    <row r="1139" spans="2:34" x14ac:dyDescent="0.25">
      <c r="B1139" s="6" t="str">
        <f t="shared" si="51"/>
        <v/>
      </c>
      <c r="C1139" s="7" t="str">
        <f t="shared" si="52"/>
        <v/>
      </c>
      <c r="D1139" s="9"/>
      <c r="E1139" s="10"/>
      <c r="F1139" s="9"/>
      <c r="G1139" s="8"/>
      <c r="H1139" s="8"/>
      <c r="I1139" s="8"/>
      <c r="J1139" s="8"/>
      <c r="K1139" s="8"/>
      <c r="L1139" s="8"/>
      <c r="M1139" s="11"/>
      <c r="N1139" s="26"/>
      <c r="O1139" s="26"/>
      <c r="P1139" s="8"/>
      <c r="Q1139" s="11"/>
      <c r="R1139" s="8"/>
      <c r="S1139" s="8"/>
      <c r="T1139" s="8"/>
      <c r="U1139" s="8"/>
      <c r="V1139" s="8"/>
      <c r="Y1139" s="4" t="str" cm="1">
        <f t="array" ref="Y1139">_xlfn.IFS(AND(AD1139=0,AH1139&gt;1),0,AD1139=0,"",SUM(AA1139:AC1139)=30,10,OR(AA1139=5,AB1139=5,AC1139=5),5)</f>
        <v/>
      </c>
      <c r="Z1139" s="4" t="str" cm="1">
        <f t="array" ref="Z1139">IFERROR(_xlfn.IFS(AND(AH1139=0,Y1139=10),"Excelente, producto bien configurado",AND(Y1139=5,AH1139&gt;1),"Faltan Datos Obligatorios y hay error en datos opcionales",Y1139=5,CONCATENATE("Faltan Datos Obligatorios:",IF(AA1139=5," Nombre, ",""),IF(AB1139=5," Precio, ",""),IF(AC1139=5," Cantidad ","")),AH1139&gt;=30,"Error Descuento y Granel",AF1139=15,"Falta Digitar Descuento",AF1139=16,"Error: Valor descuento superior a venta",AG1139=17,"Falta Seleccionar Unidad de medida",AG1139=19,"Habilitar venta a Granel"),"")</f>
        <v/>
      </c>
      <c r="AA1139" s="4">
        <f>IF($AD1139=0,-5,IF(D1139="",5,10))</f>
        <v>-5</v>
      </c>
      <c r="AB1139" s="4">
        <f>IF($AD1139=0,-5,IF(E1139="",5,10))</f>
        <v>-5</v>
      </c>
      <c r="AC1139" s="4">
        <f>IF($AD1139=0,-5,IF(F1139="",5,10))</f>
        <v>-5</v>
      </c>
      <c r="AD1139" s="4">
        <f>COUNTA(D1139:F1139)</f>
        <v>0</v>
      </c>
      <c r="AE1139" s="4">
        <f>COUNTA(G1139:V1139)</f>
        <v>0</v>
      </c>
      <c r="AF1139" s="4" cm="1">
        <f t="array" ref="AF1139">IFERROR(_xlfn.IFS((AND(OR(P1139="Si"),Q1139="")),15,AND(Q1139&lt;&gt;"",P1139=""),18,E1139&lt;Q1139,16),0)</f>
        <v>0</v>
      </c>
      <c r="AG1139" s="4" cm="1">
        <f t="array" ref="AG1139">IFERROR(_xlfn.IFS((AND(OR(R1139="Si"),S1139="")),17,AND(S1139&lt;&gt;"",R1139=""),19),0)</f>
        <v>0</v>
      </c>
      <c r="AH1139" s="4">
        <f t="shared" si="53"/>
        <v>0</v>
      </c>
    </row>
    <row r="1140" spans="2:34" x14ac:dyDescent="0.25">
      <c r="B1140" s="6" t="str">
        <f t="shared" si="51"/>
        <v/>
      </c>
      <c r="C1140" s="7" t="str">
        <f t="shared" si="52"/>
        <v/>
      </c>
      <c r="D1140" s="9"/>
      <c r="E1140" s="10"/>
      <c r="F1140" s="9"/>
      <c r="G1140" s="8"/>
      <c r="H1140" s="8"/>
      <c r="I1140" s="8"/>
      <c r="J1140" s="8"/>
      <c r="K1140" s="8"/>
      <c r="L1140" s="8"/>
      <c r="M1140" s="11"/>
      <c r="N1140" s="26"/>
      <c r="O1140" s="26"/>
      <c r="P1140" s="8"/>
      <c r="Q1140" s="11"/>
      <c r="R1140" s="8"/>
      <c r="S1140" s="8"/>
      <c r="T1140" s="8"/>
      <c r="U1140" s="8"/>
      <c r="V1140" s="8"/>
      <c r="Y1140" s="4" t="str" cm="1">
        <f t="array" ref="Y1140">_xlfn.IFS(AND(AD1140=0,AH1140&gt;1),0,AD1140=0,"",SUM(AA1140:AC1140)=30,10,OR(AA1140=5,AB1140=5,AC1140=5),5)</f>
        <v/>
      </c>
      <c r="Z1140" s="4" t="str" cm="1">
        <f t="array" ref="Z1140">IFERROR(_xlfn.IFS(AND(AH1140=0,Y1140=10),"Excelente, producto bien configurado",AND(Y1140=5,AH1140&gt;1),"Faltan Datos Obligatorios y hay error en datos opcionales",Y1140=5,CONCATENATE("Faltan Datos Obligatorios:",IF(AA1140=5," Nombre, ",""),IF(AB1140=5," Precio, ",""),IF(AC1140=5," Cantidad ","")),AH1140&gt;=30,"Error Descuento y Granel",AF1140=15,"Falta Digitar Descuento",AF1140=16,"Error: Valor descuento superior a venta",AG1140=17,"Falta Seleccionar Unidad de medida",AG1140=19,"Habilitar venta a Granel"),"")</f>
        <v/>
      </c>
      <c r="AA1140" s="4">
        <f>IF($AD1140=0,-5,IF(D1140="",5,10))</f>
        <v>-5</v>
      </c>
      <c r="AB1140" s="4">
        <f>IF($AD1140=0,-5,IF(E1140="",5,10))</f>
        <v>-5</v>
      </c>
      <c r="AC1140" s="4">
        <f>IF($AD1140=0,-5,IF(F1140="",5,10))</f>
        <v>-5</v>
      </c>
      <c r="AD1140" s="4">
        <f>COUNTA(D1140:F1140)</f>
        <v>0</v>
      </c>
      <c r="AE1140" s="4">
        <f>COUNTA(G1140:V1140)</f>
        <v>0</v>
      </c>
      <c r="AF1140" s="4" cm="1">
        <f t="array" ref="AF1140">IFERROR(_xlfn.IFS((AND(OR(P1140="Si"),Q1140="")),15,AND(Q1140&lt;&gt;"",P1140=""),18,E1140&lt;Q1140,16),0)</f>
        <v>0</v>
      </c>
      <c r="AG1140" s="4" cm="1">
        <f t="array" ref="AG1140">IFERROR(_xlfn.IFS((AND(OR(R1140="Si"),S1140="")),17,AND(S1140&lt;&gt;"",R1140=""),19),0)</f>
        <v>0</v>
      </c>
      <c r="AH1140" s="4">
        <f t="shared" si="53"/>
        <v>0</v>
      </c>
    </row>
    <row r="1141" spans="2:34" x14ac:dyDescent="0.25">
      <c r="B1141" s="6" t="str">
        <f t="shared" si="51"/>
        <v/>
      </c>
      <c r="C1141" s="7" t="str">
        <f t="shared" si="52"/>
        <v/>
      </c>
      <c r="D1141" s="9"/>
      <c r="E1141" s="10"/>
      <c r="F1141" s="9"/>
      <c r="G1141" s="8"/>
      <c r="H1141" s="8"/>
      <c r="I1141" s="8"/>
      <c r="J1141" s="8"/>
      <c r="K1141" s="8"/>
      <c r="L1141" s="8"/>
      <c r="M1141" s="11"/>
      <c r="N1141" s="26"/>
      <c r="O1141" s="26"/>
      <c r="P1141" s="8"/>
      <c r="Q1141" s="11"/>
      <c r="R1141" s="8"/>
      <c r="S1141" s="8"/>
      <c r="T1141" s="8"/>
      <c r="U1141" s="8"/>
      <c r="V1141" s="8"/>
      <c r="Y1141" s="4" t="str" cm="1">
        <f t="array" ref="Y1141">_xlfn.IFS(AND(AD1141=0,AH1141&gt;1),0,AD1141=0,"",SUM(AA1141:AC1141)=30,10,OR(AA1141=5,AB1141=5,AC1141=5),5)</f>
        <v/>
      </c>
      <c r="Z1141" s="4" t="str" cm="1">
        <f t="array" ref="Z1141">IFERROR(_xlfn.IFS(AND(AH1141=0,Y1141=10),"Excelente, producto bien configurado",AND(Y1141=5,AH1141&gt;1),"Faltan Datos Obligatorios y hay error en datos opcionales",Y1141=5,CONCATENATE("Faltan Datos Obligatorios:",IF(AA1141=5," Nombre, ",""),IF(AB1141=5," Precio, ",""),IF(AC1141=5," Cantidad ","")),AH1141&gt;=30,"Error Descuento y Granel",AF1141=15,"Falta Digitar Descuento",AF1141=16,"Error: Valor descuento superior a venta",AG1141=17,"Falta Seleccionar Unidad de medida",AG1141=19,"Habilitar venta a Granel"),"")</f>
        <v/>
      </c>
      <c r="AA1141" s="4">
        <f>IF($AD1141=0,-5,IF(D1141="",5,10))</f>
        <v>-5</v>
      </c>
      <c r="AB1141" s="4">
        <f>IF($AD1141=0,-5,IF(E1141="",5,10))</f>
        <v>-5</v>
      </c>
      <c r="AC1141" s="4">
        <f>IF($AD1141=0,-5,IF(F1141="",5,10))</f>
        <v>-5</v>
      </c>
      <c r="AD1141" s="4">
        <f>COUNTA(D1141:F1141)</f>
        <v>0</v>
      </c>
      <c r="AE1141" s="4">
        <f>COUNTA(G1141:V1141)</f>
        <v>0</v>
      </c>
      <c r="AF1141" s="4" cm="1">
        <f t="array" ref="AF1141">IFERROR(_xlfn.IFS((AND(OR(P1141="Si"),Q1141="")),15,AND(Q1141&lt;&gt;"",P1141=""),18,E1141&lt;Q1141,16),0)</f>
        <v>0</v>
      </c>
      <c r="AG1141" s="4" cm="1">
        <f t="array" ref="AG1141">IFERROR(_xlfn.IFS((AND(OR(R1141="Si"),S1141="")),17,AND(S1141&lt;&gt;"",R1141=""),19),0)</f>
        <v>0</v>
      </c>
      <c r="AH1141" s="4">
        <f t="shared" si="53"/>
        <v>0</v>
      </c>
    </row>
    <row r="1142" spans="2:34" x14ac:dyDescent="0.25">
      <c r="B1142" s="6" t="str">
        <f t="shared" si="51"/>
        <v/>
      </c>
      <c r="C1142" s="7" t="str">
        <f t="shared" si="52"/>
        <v/>
      </c>
      <c r="D1142" s="9"/>
      <c r="E1142" s="10"/>
      <c r="F1142" s="9"/>
      <c r="G1142" s="8"/>
      <c r="H1142" s="8"/>
      <c r="I1142" s="8"/>
      <c r="J1142" s="8"/>
      <c r="K1142" s="8"/>
      <c r="L1142" s="8"/>
      <c r="M1142" s="11"/>
      <c r="N1142" s="26"/>
      <c r="O1142" s="26"/>
      <c r="P1142" s="8"/>
      <c r="Q1142" s="11"/>
      <c r="R1142" s="8"/>
      <c r="S1142" s="8"/>
      <c r="T1142" s="8"/>
      <c r="U1142" s="8"/>
      <c r="V1142" s="8"/>
      <c r="Y1142" s="4" t="str" cm="1">
        <f t="array" ref="Y1142">_xlfn.IFS(AND(AD1142=0,AH1142&gt;1),0,AD1142=0,"",SUM(AA1142:AC1142)=30,10,OR(AA1142=5,AB1142=5,AC1142=5),5)</f>
        <v/>
      </c>
      <c r="Z1142" s="4" t="str" cm="1">
        <f t="array" ref="Z1142">IFERROR(_xlfn.IFS(AND(AH1142=0,Y1142=10),"Excelente, producto bien configurado",AND(Y1142=5,AH1142&gt;1),"Faltan Datos Obligatorios y hay error en datos opcionales",Y1142=5,CONCATENATE("Faltan Datos Obligatorios:",IF(AA1142=5," Nombre, ",""),IF(AB1142=5," Precio, ",""),IF(AC1142=5," Cantidad ","")),AH1142&gt;=30,"Error Descuento y Granel",AF1142=15,"Falta Digitar Descuento",AF1142=16,"Error: Valor descuento superior a venta",AG1142=17,"Falta Seleccionar Unidad de medida",AG1142=19,"Habilitar venta a Granel"),"")</f>
        <v/>
      </c>
      <c r="AA1142" s="4">
        <f>IF($AD1142=0,-5,IF(D1142="",5,10))</f>
        <v>-5</v>
      </c>
      <c r="AB1142" s="4">
        <f>IF($AD1142=0,-5,IF(E1142="",5,10))</f>
        <v>-5</v>
      </c>
      <c r="AC1142" s="4">
        <f>IF($AD1142=0,-5,IF(F1142="",5,10))</f>
        <v>-5</v>
      </c>
      <c r="AD1142" s="4">
        <f>COUNTA(D1142:F1142)</f>
        <v>0</v>
      </c>
      <c r="AE1142" s="4">
        <f>COUNTA(G1142:V1142)</f>
        <v>0</v>
      </c>
      <c r="AF1142" s="4" cm="1">
        <f t="array" ref="AF1142">IFERROR(_xlfn.IFS((AND(OR(P1142="Si"),Q1142="")),15,AND(Q1142&lt;&gt;"",P1142=""),18,E1142&lt;Q1142,16),0)</f>
        <v>0</v>
      </c>
      <c r="AG1142" s="4" cm="1">
        <f t="array" ref="AG1142">IFERROR(_xlfn.IFS((AND(OR(R1142="Si"),S1142="")),17,AND(S1142&lt;&gt;"",R1142=""),19),0)</f>
        <v>0</v>
      </c>
      <c r="AH1142" s="4">
        <f t="shared" si="53"/>
        <v>0</v>
      </c>
    </row>
    <row r="1143" spans="2:34" x14ac:dyDescent="0.25">
      <c r="B1143" s="6" t="str">
        <f t="shared" si="51"/>
        <v/>
      </c>
      <c r="C1143" s="7" t="str">
        <f t="shared" si="52"/>
        <v/>
      </c>
      <c r="D1143" s="9"/>
      <c r="E1143" s="10"/>
      <c r="F1143" s="9"/>
      <c r="G1143" s="8"/>
      <c r="H1143" s="8"/>
      <c r="I1143" s="8"/>
      <c r="J1143" s="8"/>
      <c r="K1143" s="8"/>
      <c r="L1143" s="8"/>
      <c r="M1143" s="11"/>
      <c r="N1143" s="26"/>
      <c r="O1143" s="26"/>
      <c r="P1143" s="8"/>
      <c r="Q1143" s="11"/>
      <c r="R1143" s="8"/>
      <c r="S1143" s="8"/>
      <c r="T1143" s="8"/>
      <c r="U1143" s="8"/>
      <c r="V1143" s="8"/>
      <c r="Y1143" s="4" t="str" cm="1">
        <f t="array" ref="Y1143">_xlfn.IFS(AND(AD1143=0,AH1143&gt;1),0,AD1143=0,"",SUM(AA1143:AC1143)=30,10,OR(AA1143=5,AB1143=5,AC1143=5),5)</f>
        <v/>
      </c>
      <c r="Z1143" s="4" t="str" cm="1">
        <f t="array" ref="Z1143">IFERROR(_xlfn.IFS(AND(AH1143=0,Y1143=10),"Excelente, producto bien configurado",AND(Y1143=5,AH1143&gt;1),"Faltan Datos Obligatorios y hay error en datos opcionales",Y1143=5,CONCATENATE("Faltan Datos Obligatorios:",IF(AA1143=5," Nombre, ",""),IF(AB1143=5," Precio, ",""),IF(AC1143=5," Cantidad ","")),AH1143&gt;=30,"Error Descuento y Granel",AF1143=15,"Falta Digitar Descuento",AF1143=16,"Error: Valor descuento superior a venta",AG1143=17,"Falta Seleccionar Unidad de medida",AG1143=19,"Habilitar venta a Granel"),"")</f>
        <v/>
      </c>
      <c r="AA1143" s="4">
        <f>IF($AD1143=0,-5,IF(D1143="",5,10))</f>
        <v>-5</v>
      </c>
      <c r="AB1143" s="4">
        <f>IF($AD1143=0,-5,IF(E1143="",5,10))</f>
        <v>-5</v>
      </c>
      <c r="AC1143" s="4">
        <f>IF($AD1143=0,-5,IF(F1143="",5,10))</f>
        <v>-5</v>
      </c>
      <c r="AD1143" s="4">
        <f>COUNTA(D1143:F1143)</f>
        <v>0</v>
      </c>
      <c r="AE1143" s="4">
        <f>COUNTA(G1143:V1143)</f>
        <v>0</v>
      </c>
      <c r="AF1143" s="4" cm="1">
        <f t="array" ref="AF1143">IFERROR(_xlfn.IFS((AND(OR(P1143="Si"),Q1143="")),15,AND(Q1143&lt;&gt;"",P1143=""),18,E1143&lt;Q1143,16),0)</f>
        <v>0</v>
      </c>
      <c r="AG1143" s="4" cm="1">
        <f t="array" ref="AG1143">IFERROR(_xlfn.IFS((AND(OR(R1143="Si"),S1143="")),17,AND(S1143&lt;&gt;"",R1143=""),19),0)</f>
        <v>0</v>
      </c>
      <c r="AH1143" s="4">
        <f t="shared" si="53"/>
        <v>0</v>
      </c>
    </row>
    <row r="1144" spans="2:34" x14ac:dyDescent="0.25">
      <c r="B1144" s="6" t="str">
        <f t="shared" si="51"/>
        <v/>
      </c>
      <c r="C1144" s="7" t="str">
        <f t="shared" si="52"/>
        <v/>
      </c>
      <c r="D1144" s="9"/>
      <c r="E1144" s="10"/>
      <c r="F1144" s="9"/>
      <c r="G1144" s="8"/>
      <c r="H1144" s="8"/>
      <c r="I1144" s="8"/>
      <c r="J1144" s="8"/>
      <c r="K1144" s="8"/>
      <c r="L1144" s="8"/>
      <c r="M1144" s="11"/>
      <c r="N1144" s="26"/>
      <c r="O1144" s="26"/>
      <c r="P1144" s="8"/>
      <c r="Q1144" s="11"/>
      <c r="R1144" s="8"/>
      <c r="S1144" s="8"/>
      <c r="T1144" s="8"/>
      <c r="U1144" s="8"/>
      <c r="V1144" s="8"/>
      <c r="Y1144" s="4" t="str" cm="1">
        <f t="array" ref="Y1144">_xlfn.IFS(AND(AD1144=0,AH1144&gt;1),0,AD1144=0,"",SUM(AA1144:AC1144)=30,10,OR(AA1144=5,AB1144=5,AC1144=5),5)</f>
        <v/>
      </c>
      <c r="Z1144" s="4" t="str" cm="1">
        <f t="array" ref="Z1144">IFERROR(_xlfn.IFS(AND(AH1144=0,Y1144=10),"Excelente, producto bien configurado",AND(Y1144=5,AH1144&gt;1),"Faltan Datos Obligatorios y hay error en datos opcionales",Y1144=5,CONCATENATE("Faltan Datos Obligatorios:",IF(AA1144=5," Nombre, ",""),IF(AB1144=5," Precio, ",""),IF(AC1144=5," Cantidad ","")),AH1144&gt;=30,"Error Descuento y Granel",AF1144=15,"Falta Digitar Descuento",AF1144=16,"Error: Valor descuento superior a venta",AG1144=17,"Falta Seleccionar Unidad de medida",AG1144=19,"Habilitar venta a Granel"),"")</f>
        <v/>
      </c>
      <c r="AA1144" s="4">
        <f>IF($AD1144=0,-5,IF(D1144="",5,10))</f>
        <v>-5</v>
      </c>
      <c r="AB1144" s="4">
        <f>IF($AD1144=0,-5,IF(E1144="",5,10))</f>
        <v>-5</v>
      </c>
      <c r="AC1144" s="4">
        <f>IF($AD1144=0,-5,IF(F1144="",5,10))</f>
        <v>-5</v>
      </c>
      <c r="AD1144" s="4">
        <f>COUNTA(D1144:F1144)</f>
        <v>0</v>
      </c>
      <c r="AE1144" s="4">
        <f>COUNTA(G1144:V1144)</f>
        <v>0</v>
      </c>
      <c r="AF1144" s="4" cm="1">
        <f t="array" ref="AF1144">IFERROR(_xlfn.IFS((AND(OR(P1144="Si"),Q1144="")),15,AND(Q1144&lt;&gt;"",P1144=""),18,E1144&lt;Q1144,16),0)</f>
        <v>0</v>
      </c>
      <c r="AG1144" s="4" cm="1">
        <f t="array" ref="AG1144">IFERROR(_xlfn.IFS((AND(OR(R1144="Si"),S1144="")),17,AND(S1144&lt;&gt;"",R1144=""),19),0)</f>
        <v>0</v>
      </c>
      <c r="AH1144" s="4">
        <f t="shared" si="53"/>
        <v>0</v>
      </c>
    </row>
    <row r="1145" spans="2:34" x14ac:dyDescent="0.25">
      <c r="B1145" s="6" t="str">
        <f t="shared" si="51"/>
        <v/>
      </c>
      <c r="C1145" s="7" t="str">
        <f t="shared" si="52"/>
        <v/>
      </c>
      <c r="D1145" s="9"/>
      <c r="E1145" s="10"/>
      <c r="F1145" s="9"/>
      <c r="G1145" s="8"/>
      <c r="H1145" s="8"/>
      <c r="I1145" s="8"/>
      <c r="J1145" s="8"/>
      <c r="K1145" s="8"/>
      <c r="L1145" s="8"/>
      <c r="M1145" s="11"/>
      <c r="N1145" s="26"/>
      <c r="O1145" s="26"/>
      <c r="P1145" s="8"/>
      <c r="Q1145" s="11"/>
      <c r="R1145" s="8"/>
      <c r="S1145" s="8"/>
      <c r="T1145" s="8"/>
      <c r="U1145" s="8"/>
      <c r="V1145" s="8"/>
      <c r="Y1145" s="4" t="str" cm="1">
        <f t="array" ref="Y1145">_xlfn.IFS(AND(AD1145=0,AH1145&gt;1),0,AD1145=0,"",SUM(AA1145:AC1145)=30,10,OR(AA1145=5,AB1145=5,AC1145=5),5)</f>
        <v/>
      </c>
      <c r="Z1145" s="4" t="str" cm="1">
        <f t="array" ref="Z1145">IFERROR(_xlfn.IFS(AND(AH1145=0,Y1145=10),"Excelente, producto bien configurado",AND(Y1145=5,AH1145&gt;1),"Faltan Datos Obligatorios y hay error en datos opcionales",Y1145=5,CONCATENATE("Faltan Datos Obligatorios:",IF(AA1145=5," Nombre, ",""),IF(AB1145=5," Precio, ",""),IF(AC1145=5," Cantidad ","")),AH1145&gt;=30,"Error Descuento y Granel",AF1145=15,"Falta Digitar Descuento",AF1145=16,"Error: Valor descuento superior a venta",AG1145=17,"Falta Seleccionar Unidad de medida",AG1145=19,"Habilitar venta a Granel"),"")</f>
        <v/>
      </c>
      <c r="AA1145" s="4">
        <f>IF($AD1145=0,-5,IF(D1145="",5,10))</f>
        <v>-5</v>
      </c>
      <c r="AB1145" s="4">
        <f>IF($AD1145=0,-5,IF(E1145="",5,10))</f>
        <v>-5</v>
      </c>
      <c r="AC1145" s="4">
        <f>IF($AD1145=0,-5,IF(F1145="",5,10))</f>
        <v>-5</v>
      </c>
      <c r="AD1145" s="4">
        <f>COUNTA(D1145:F1145)</f>
        <v>0</v>
      </c>
      <c r="AE1145" s="4">
        <f>COUNTA(G1145:V1145)</f>
        <v>0</v>
      </c>
      <c r="AF1145" s="4" cm="1">
        <f t="array" ref="AF1145">IFERROR(_xlfn.IFS((AND(OR(P1145="Si"),Q1145="")),15,AND(Q1145&lt;&gt;"",P1145=""),18,E1145&lt;Q1145,16),0)</f>
        <v>0</v>
      </c>
      <c r="AG1145" s="4" cm="1">
        <f t="array" ref="AG1145">IFERROR(_xlfn.IFS((AND(OR(R1145="Si"),S1145="")),17,AND(S1145&lt;&gt;"",R1145=""),19),0)</f>
        <v>0</v>
      </c>
      <c r="AH1145" s="4">
        <f t="shared" si="53"/>
        <v>0</v>
      </c>
    </row>
    <row r="1146" spans="2:34" x14ac:dyDescent="0.25">
      <c r="B1146" s="6" t="str">
        <f t="shared" si="51"/>
        <v/>
      </c>
      <c r="C1146" s="7" t="str">
        <f t="shared" si="52"/>
        <v/>
      </c>
      <c r="D1146" s="9"/>
      <c r="E1146" s="10"/>
      <c r="F1146" s="9"/>
      <c r="G1146" s="8"/>
      <c r="H1146" s="8"/>
      <c r="I1146" s="8"/>
      <c r="J1146" s="8"/>
      <c r="K1146" s="8"/>
      <c r="L1146" s="8"/>
      <c r="M1146" s="11"/>
      <c r="N1146" s="26"/>
      <c r="O1146" s="26"/>
      <c r="P1146" s="8"/>
      <c r="Q1146" s="11"/>
      <c r="R1146" s="8"/>
      <c r="S1146" s="8"/>
      <c r="T1146" s="8"/>
      <c r="U1146" s="8"/>
      <c r="V1146" s="8"/>
      <c r="Y1146" s="4" t="str" cm="1">
        <f t="array" ref="Y1146">_xlfn.IFS(AND(AD1146=0,AH1146&gt;1),0,AD1146=0,"",SUM(AA1146:AC1146)=30,10,OR(AA1146=5,AB1146=5,AC1146=5),5)</f>
        <v/>
      </c>
      <c r="Z1146" s="4" t="str" cm="1">
        <f t="array" ref="Z1146">IFERROR(_xlfn.IFS(AND(AH1146=0,Y1146=10),"Excelente, producto bien configurado",AND(Y1146=5,AH1146&gt;1),"Faltan Datos Obligatorios y hay error en datos opcionales",Y1146=5,CONCATENATE("Faltan Datos Obligatorios:",IF(AA1146=5," Nombre, ",""),IF(AB1146=5," Precio, ",""),IF(AC1146=5," Cantidad ","")),AH1146&gt;=30,"Error Descuento y Granel",AF1146=15,"Falta Digitar Descuento",AF1146=16,"Error: Valor descuento superior a venta",AG1146=17,"Falta Seleccionar Unidad de medida",AG1146=19,"Habilitar venta a Granel"),"")</f>
        <v/>
      </c>
      <c r="AA1146" s="4">
        <f>IF($AD1146=0,-5,IF(D1146="",5,10))</f>
        <v>-5</v>
      </c>
      <c r="AB1146" s="4">
        <f>IF($AD1146=0,-5,IF(E1146="",5,10))</f>
        <v>-5</v>
      </c>
      <c r="AC1146" s="4">
        <f>IF($AD1146=0,-5,IF(F1146="",5,10))</f>
        <v>-5</v>
      </c>
      <c r="AD1146" s="4">
        <f>COUNTA(D1146:F1146)</f>
        <v>0</v>
      </c>
      <c r="AE1146" s="4">
        <f>COUNTA(G1146:V1146)</f>
        <v>0</v>
      </c>
      <c r="AF1146" s="4" cm="1">
        <f t="array" ref="AF1146">IFERROR(_xlfn.IFS((AND(OR(P1146="Si"),Q1146="")),15,AND(Q1146&lt;&gt;"",P1146=""),18,E1146&lt;Q1146,16),0)</f>
        <v>0</v>
      </c>
      <c r="AG1146" s="4" cm="1">
        <f t="array" ref="AG1146">IFERROR(_xlfn.IFS((AND(OR(R1146="Si"),S1146="")),17,AND(S1146&lt;&gt;"",R1146=""),19),0)</f>
        <v>0</v>
      </c>
      <c r="AH1146" s="4">
        <f t="shared" si="53"/>
        <v>0</v>
      </c>
    </row>
    <row r="1147" spans="2:34" x14ac:dyDescent="0.25">
      <c r="B1147" s="6" t="str">
        <f t="shared" si="51"/>
        <v/>
      </c>
      <c r="C1147" s="7" t="str">
        <f t="shared" si="52"/>
        <v/>
      </c>
      <c r="D1147" s="9"/>
      <c r="E1147" s="10"/>
      <c r="F1147" s="9"/>
      <c r="G1147" s="8"/>
      <c r="H1147" s="8"/>
      <c r="I1147" s="8"/>
      <c r="J1147" s="8"/>
      <c r="K1147" s="8"/>
      <c r="L1147" s="8"/>
      <c r="M1147" s="11"/>
      <c r="N1147" s="26"/>
      <c r="O1147" s="26"/>
      <c r="P1147" s="8"/>
      <c r="Q1147" s="11"/>
      <c r="R1147" s="8"/>
      <c r="S1147" s="8"/>
      <c r="T1147" s="8"/>
      <c r="U1147" s="8"/>
      <c r="V1147" s="8"/>
      <c r="Y1147" s="4" t="str" cm="1">
        <f t="array" ref="Y1147">_xlfn.IFS(AND(AD1147=0,AH1147&gt;1),0,AD1147=0,"",SUM(AA1147:AC1147)=30,10,OR(AA1147=5,AB1147=5,AC1147=5),5)</f>
        <v/>
      </c>
      <c r="Z1147" s="4" t="str" cm="1">
        <f t="array" ref="Z1147">IFERROR(_xlfn.IFS(AND(AH1147=0,Y1147=10),"Excelente, producto bien configurado",AND(Y1147=5,AH1147&gt;1),"Faltan Datos Obligatorios y hay error en datos opcionales",Y1147=5,CONCATENATE("Faltan Datos Obligatorios:",IF(AA1147=5," Nombre, ",""),IF(AB1147=5," Precio, ",""),IF(AC1147=5," Cantidad ","")),AH1147&gt;=30,"Error Descuento y Granel",AF1147=15,"Falta Digitar Descuento",AF1147=16,"Error: Valor descuento superior a venta",AG1147=17,"Falta Seleccionar Unidad de medida",AG1147=19,"Habilitar venta a Granel"),"")</f>
        <v/>
      </c>
      <c r="AA1147" s="4">
        <f>IF($AD1147=0,-5,IF(D1147="",5,10))</f>
        <v>-5</v>
      </c>
      <c r="AB1147" s="4">
        <f>IF($AD1147=0,-5,IF(E1147="",5,10))</f>
        <v>-5</v>
      </c>
      <c r="AC1147" s="4">
        <f>IF($AD1147=0,-5,IF(F1147="",5,10))</f>
        <v>-5</v>
      </c>
      <c r="AD1147" s="4">
        <f>COUNTA(D1147:F1147)</f>
        <v>0</v>
      </c>
      <c r="AE1147" s="4">
        <f>COUNTA(G1147:V1147)</f>
        <v>0</v>
      </c>
      <c r="AF1147" s="4" cm="1">
        <f t="array" ref="AF1147">IFERROR(_xlfn.IFS((AND(OR(P1147="Si"),Q1147="")),15,AND(Q1147&lt;&gt;"",P1147=""),18,E1147&lt;Q1147,16),0)</f>
        <v>0</v>
      </c>
      <c r="AG1147" s="4" cm="1">
        <f t="array" ref="AG1147">IFERROR(_xlfn.IFS((AND(OR(R1147="Si"),S1147="")),17,AND(S1147&lt;&gt;"",R1147=""),19),0)</f>
        <v>0</v>
      </c>
      <c r="AH1147" s="4">
        <f t="shared" si="53"/>
        <v>0</v>
      </c>
    </row>
    <row r="1148" spans="2:34" x14ac:dyDescent="0.25">
      <c r="B1148" s="6" t="str">
        <f t="shared" si="51"/>
        <v/>
      </c>
      <c r="C1148" s="7" t="str">
        <f t="shared" si="52"/>
        <v/>
      </c>
      <c r="D1148" s="9"/>
      <c r="E1148" s="10"/>
      <c r="F1148" s="9"/>
      <c r="G1148" s="8"/>
      <c r="H1148" s="8"/>
      <c r="I1148" s="8"/>
      <c r="J1148" s="8"/>
      <c r="K1148" s="8"/>
      <c r="L1148" s="8"/>
      <c r="M1148" s="11"/>
      <c r="N1148" s="26"/>
      <c r="O1148" s="26"/>
      <c r="P1148" s="8"/>
      <c r="Q1148" s="11"/>
      <c r="R1148" s="8"/>
      <c r="S1148" s="8"/>
      <c r="T1148" s="8"/>
      <c r="U1148" s="8"/>
      <c r="V1148" s="8"/>
      <c r="Y1148" s="4" t="str" cm="1">
        <f t="array" ref="Y1148">_xlfn.IFS(AND(AD1148=0,AH1148&gt;1),0,AD1148=0,"",SUM(AA1148:AC1148)=30,10,OR(AA1148=5,AB1148=5,AC1148=5),5)</f>
        <v/>
      </c>
      <c r="Z1148" s="4" t="str" cm="1">
        <f t="array" ref="Z1148">IFERROR(_xlfn.IFS(AND(AH1148=0,Y1148=10),"Excelente, producto bien configurado",AND(Y1148=5,AH1148&gt;1),"Faltan Datos Obligatorios y hay error en datos opcionales",Y1148=5,CONCATENATE("Faltan Datos Obligatorios:",IF(AA1148=5," Nombre, ",""),IF(AB1148=5," Precio, ",""),IF(AC1148=5," Cantidad ","")),AH1148&gt;=30,"Error Descuento y Granel",AF1148=15,"Falta Digitar Descuento",AF1148=16,"Error: Valor descuento superior a venta",AG1148=17,"Falta Seleccionar Unidad de medida",AG1148=19,"Habilitar venta a Granel"),"")</f>
        <v/>
      </c>
      <c r="AA1148" s="4">
        <f>IF($AD1148=0,-5,IF(D1148="",5,10))</f>
        <v>-5</v>
      </c>
      <c r="AB1148" s="4">
        <f>IF($AD1148=0,-5,IF(E1148="",5,10))</f>
        <v>-5</v>
      </c>
      <c r="AC1148" s="4">
        <f>IF($AD1148=0,-5,IF(F1148="",5,10))</f>
        <v>-5</v>
      </c>
      <c r="AD1148" s="4">
        <f>COUNTA(D1148:F1148)</f>
        <v>0</v>
      </c>
      <c r="AE1148" s="4">
        <f>COUNTA(G1148:V1148)</f>
        <v>0</v>
      </c>
      <c r="AF1148" s="4" cm="1">
        <f t="array" ref="AF1148">IFERROR(_xlfn.IFS((AND(OR(P1148="Si"),Q1148="")),15,AND(Q1148&lt;&gt;"",P1148=""),18,E1148&lt;Q1148,16),0)</f>
        <v>0</v>
      </c>
      <c r="AG1148" s="4" cm="1">
        <f t="array" ref="AG1148">IFERROR(_xlfn.IFS((AND(OR(R1148="Si"),S1148="")),17,AND(S1148&lt;&gt;"",R1148=""),19),0)</f>
        <v>0</v>
      </c>
      <c r="AH1148" s="4">
        <f t="shared" si="53"/>
        <v>0</v>
      </c>
    </row>
    <row r="1149" spans="2:34" x14ac:dyDescent="0.25">
      <c r="B1149" s="6" t="str">
        <f t="shared" si="51"/>
        <v/>
      </c>
      <c r="C1149" s="7" t="str">
        <f t="shared" si="52"/>
        <v/>
      </c>
      <c r="D1149" s="9"/>
      <c r="E1149" s="10"/>
      <c r="F1149" s="9"/>
      <c r="G1149" s="8"/>
      <c r="H1149" s="8"/>
      <c r="I1149" s="8"/>
      <c r="J1149" s="8"/>
      <c r="K1149" s="8"/>
      <c r="L1149" s="8"/>
      <c r="M1149" s="11"/>
      <c r="N1149" s="26"/>
      <c r="O1149" s="26"/>
      <c r="P1149" s="8"/>
      <c r="Q1149" s="11"/>
      <c r="R1149" s="8"/>
      <c r="S1149" s="8"/>
      <c r="T1149" s="8"/>
      <c r="U1149" s="8"/>
      <c r="V1149" s="8"/>
      <c r="Y1149" s="4" t="str" cm="1">
        <f t="array" ref="Y1149">_xlfn.IFS(AND(AD1149=0,AH1149&gt;1),0,AD1149=0,"",SUM(AA1149:AC1149)=30,10,OR(AA1149=5,AB1149=5,AC1149=5),5)</f>
        <v/>
      </c>
      <c r="Z1149" s="4" t="str" cm="1">
        <f t="array" ref="Z1149">IFERROR(_xlfn.IFS(AND(AH1149=0,Y1149=10),"Excelente, producto bien configurado",AND(Y1149=5,AH1149&gt;1),"Faltan Datos Obligatorios y hay error en datos opcionales",Y1149=5,CONCATENATE("Faltan Datos Obligatorios:",IF(AA1149=5," Nombre, ",""),IF(AB1149=5," Precio, ",""),IF(AC1149=5," Cantidad ","")),AH1149&gt;=30,"Error Descuento y Granel",AF1149=15,"Falta Digitar Descuento",AF1149=16,"Error: Valor descuento superior a venta",AG1149=17,"Falta Seleccionar Unidad de medida",AG1149=19,"Habilitar venta a Granel"),"")</f>
        <v/>
      </c>
      <c r="AA1149" s="4">
        <f>IF($AD1149=0,-5,IF(D1149="",5,10))</f>
        <v>-5</v>
      </c>
      <c r="AB1149" s="4">
        <f>IF($AD1149=0,-5,IF(E1149="",5,10))</f>
        <v>-5</v>
      </c>
      <c r="AC1149" s="4">
        <f>IF($AD1149=0,-5,IF(F1149="",5,10))</f>
        <v>-5</v>
      </c>
      <c r="AD1149" s="4">
        <f>COUNTA(D1149:F1149)</f>
        <v>0</v>
      </c>
      <c r="AE1149" s="4">
        <f>COUNTA(G1149:V1149)</f>
        <v>0</v>
      </c>
      <c r="AF1149" s="4" cm="1">
        <f t="array" ref="AF1149">IFERROR(_xlfn.IFS((AND(OR(P1149="Si"),Q1149="")),15,AND(Q1149&lt;&gt;"",P1149=""),18,E1149&lt;Q1149,16),0)</f>
        <v>0</v>
      </c>
      <c r="AG1149" s="4" cm="1">
        <f t="array" ref="AG1149">IFERROR(_xlfn.IFS((AND(OR(R1149="Si"),S1149="")),17,AND(S1149&lt;&gt;"",R1149=""),19),0)</f>
        <v>0</v>
      </c>
      <c r="AH1149" s="4">
        <f t="shared" si="53"/>
        <v>0</v>
      </c>
    </row>
    <row r="1150" spans="2:34" x14ac:dyDescent="0.25">
      <c r="B1150" s="6" t="str">
        <f t="shared" si="51"/>
        <v/>
      </c>
      <c r="C1150" s="7" t="str">
        <f t="shared" si="52"/>
        <v/>
      </c>
      <c r="D1150" s="9"/>
      <c r="E1150" s="10"/>
      <c r="F1150" s="9"/>
      <c r="G1150" s="8"/>
      <c r="H1150" s="8"/>
      <c r="I1150" s="8"/>
      <c r="J1150" s="8"/>
      <c r="K1150" s="8"/>
      <c r="L1150" s="8"/>
      <c r="M1150" s="11"/>
      <c r="N1150" s="26"/>
      <c r="O1150" s="26"/>
      <c r="P1150" s="8"/>
      <c r="Q1150" s="11"/>
      <c r="R1150" s="8"/>
      <c r="S1150" s="8"/>
      <c r="T1150" s="8"/>
      <c r="U1150" s="8"/>
      <c r="V1150" s="8"/>
      <c r="Y1150" s="4" t="str" cm="1">
        <f t="array" ref="Y1150">_xlfn.IFS(AND(AD1150=0,AH1150&gt;1),0,AD1150=0,"",SUM(AA1150:AC1150)=30,10,OR(AA1150=5,AB1150=5,AC1150=5),5)</f>
        <v/>
      </c>
      <c r="Z1150" s="4" t="str" cm="1">
        <f t="array" ref="Z1150">IFERROR(_xlfn.IFS(AND(AH1150=0,Y1150=10),"Excelente, producto bien configurado",AND(Y1150=5,AH1150&gt;1),"Faltan Datos Obligatorios y hay error en datos opcionales",Y1150=5,CONCATENATE("Faltan Datos Obligatorios:",IF(AA1150=5," Nombre, ",""),IF(AB1150=5," Precio, ",""),IF(AC1150=5," Cantidad ","")),AH1150&gt;=30,"Error Descuento y Granel",AF1150=15,"Falta Digitar Descuento",AF1150=16,"Error: Valor descuento superior a venta",AG1150=17,"Falta Seleccionar Unidad de medida",AG1150=19,"Habilitar venta a Granel"),"")</f>
        <v/>
      </c>
      <c r="AA1150" s="4">
        <f>IF($AD1150=0,-5,IF(D1150="",5,10))</f>
        <v>-5</v>
      </c>
      <c r="AB1150" s="4">
        <f>IF($AD1150=0,-5,IF(E1150="",5,10))</f>
        <v>-5</v>
      </c>
      <c r="AC1150" s="4">
        <f>IF($AD1150=0,-5,IF(F1150="",5,10))</f>
        <v>-5</v>
      </c>
      <c r="AD1150" s="4">
        <f>COUNTA(D1150:F1150)</f>
        <v>0</v>
      </c>
      <c r="AE1150" s="4">
        <f>COUNTA(G1150:V1150)</f>
        <v>0</v>
      </c>
      <c r="AF1150" s="4" cm="1">
        <f t="array" ref="AF1150">IFERROR(_xlfn.IFS((AND(OR(P1150="Si"),Q1150="")),15,AND(Q1150&lt;&gt;"",P1150=""),18,E1150&lt;Q1150,16),0)</f>
        <v>0</v>
      </c>
      <c r="AG1150" s="4" cm="1">
        <f t="array" ref="AG1150">IFERROR(_xlfn.IFS((AND(OR(R1150="Si"),S1150="")),17,AND(S1150&lt;&gt;"",R1150=""),19),0)</f>
        <v>0</v>
      </c>
      <c r="AH1150" s="4">
        <f t="shared" si="53"/>
        <v>0</v>
      </c>
    </row>
    <row r="1151" spans="2:34" x14ac:dyDescent="0.25">
      <c r="B1151" s="6" t="str">
        <f t="shared" si="51"/>
        <v/>
      </c>
      <c r="C1151" s="7" t="str">
        <f t="shared" si="52"/>
        <v/>
      </c>
      <c r="D1151" s="9"/>
      <c r="E1151" s="10"/>
      <c r="F1151" s="9"/>
      <c r="G1151" s="8"/>
      <c r="H1151" s="8"/>
      <c r="I1151" s="8"/>
      <c r="J1151" s="8"/>
      <c r="K1151" s="8"/>
      <c r="L1151" s="8"/>
      <c r="M1151" s="11"/>
      <c r="N1151" s="26"/>
      <c r="O1151" s="26"/>
      <c r="P1151" s="8"/>
      <c r="Q1151" s="11"/>
      <c r="R1151" s="8"/>
      <c r="S1151" s="8"/>
      <c r="T1151" s="8"/>
      <c r="U1151" s="8"/>
      <c r="V1151" s="8"/>
      <c r="Y1151" s="4" t="str" cm="1">
        <f t="array" ref="Y1151">_xlfn.IFS(AND(AD1151=0,AH1151&gt;1),0,AD1151=0,"",SUM(AA1151:AC1151)=30,10,OR(AA1151=5,AB1151=5,AC1151=5),5)</f>
        <v/>
      </c>
      <c r="Z1151" s="4" t="str" cm="1">
        <f t="array" ref="Z1151">IFERROR(_xlfn.IFS(AND(AH1151=0,Y1151=10),"Excelente, producto bien configurado",AND(Y1151=5,AH1151&gt;1),"Faltan Datos Obligatorios y hay error en datos opcionales",Y1151=5,CONCATENATE("Faltan Datos Obligatorios:",IF(AA1151=5," Nombre, ",""),IF(AB1151=5," Precio, ",""),IF(AC1151=5," Cantidad ","")),AH1151&gt;=30,"Error Descuento y Granel",AF1151=15,"Falta Digitar Descuento",AF1151=16,"Error: Valor descuento superior a venta",AG1151=17,"Falta Seleccionar Unidad de medida",AG1151=19,"Habilitar venta a Granel"),"")</f>
        <v/>
      </c>
      <c r="AA1151" s="4">
        <f>IF($AD1151=0,-5,IF(D1151="",5,10))</f>
        <v>-5</v>
      </c>
      <c r="AB1151" s="4">
        <f>IF($AD1151=0,-5,IF(E1151="",5,10))</f>
        <v>-5</v>
      </c>
      <c r="AC1151" s="4">
        <f>IF($AD1151=0,-5,IF(F1151="",5,10))</f>
        <v>-5</v>
      </c>
      <c r="AD1151" s="4">
        <f>COUNTA(D1151:F1151)</f>
        <v>0</v>
      </c>
      <c r="AE1151" s="4">
        <f>COUNTA(G1151:V1151)</f>
        <v>0</v>
      </c>
      <c r="AF1151" s="4" cm="1">
        <f t="array" ref="AF1151">IFERROR(_xlfn.IFS((AND(OR(P1151="Si"),Q1151="")),15,AND(Q1151&lt;&gt;"",P1151=""),18,E1151&lt;Q1151,16),0)</f>
        <v>0</v>
      </c>
      <c r="AG1151" s="4" cm="1">
        <f t="array" ref="AG1151">IFERROR(_xlfn.IFS((AND(OR(R1151="Si"),S1151="")),17,AND(S1151&lt;&gt;"",R1151=""),19),0)</f>
        <v>0</v>
      </c>
      <c r="AH1151" s="4">
        <f t="shared" si="53"/>
        <v>0</v>
      </c>
    </row>
    <row r="1152" spans="2:34" x14ac:dyDescent="0.25">
      <c r="B1152" s="6" t="str">
        <f t="shared" si="51"/>
        <v/>
      </c>
      <c r="C1152" s="7" t="str">
        <f t="shared" si="52"/>
        <v/>
      </c>
      <c r="D1152" s="9"/>
      <c r="E1152" s="10"/>
      <c r="F1152" s="9"/>
      <c r="G1152" s="8"/>
      <c r="H1152" s="8"/>
      <c r="I1152" s="8"/>
      <c r="J1152" s="8"/>
      <c r="K1152" s="8"/>
      <c r="L1152" s="8"/>
      <c r="M1152" s="11"/>
      <c r="N1152" s="26"/>
      <c r="O1152" s="26"/>
      <c r="P1152" s="8"/>
      <c r="Q1152" s="11"/>
      <c r="R1152" s="8"/>
      <c r="S1152" s="8"/>
      <c r="T1152" s="8"/>
      <c r="U1152" s="8"/>
      <c r="V1152" s="8"/>
      <c r="Y1152" s="4" t="str" cm="1">
        <f t="array" ref="Y1152">_xlfn.IFS(AND(AD1152=0,AH1152&gt;1),0,AD1152=0,"",SUM(AA1152:AC1152)=30,10,OR(AA1152=5,AB1152=5,AC1152=5),5)</f>
        <v/>
      </c>
      <c r="Z1152" s="4" t="str" cm="1">
        <f t="array" ref="Z1152">IFERROR(_xlfn.IFS(AND(AH1152=0,Y1152=10),"Excelente, producto bien configurado",AND(Y1152=5,AH1152&gt;1),"Faltan Datos Obligatorios y hay error en datos opcionales",Y1152=5,CONCATENATE("Faltan Datos Obligatorios:",IF(AA1152=5," Nombre, ",""),IF(AB1152=5," Precio, ",""),IF(AC1152=5," Cantidad ","")),AH1152&gt;=30,"Error Descuento y Granel",AF1152=15,"Falta Digitar Descuento",AF1152=16,"Error: Valor descuento superior a venta",AG1152=17,"Falta Seleccionar Unidad de medida",AG1152=19,"Habilitar venta a Granel"),"")</f>
        <v/>
      </c>
      <c r="AA1152" s="4">
        <f>IF($AD1152=0,-5,IF(D1152="",5,10))</f>
        <v>-5</v>
      </c>
      <c r="AB1152" s="4">
        <f>IF($AD1152=0,-5,IF(E1152="",5,10))</f>
        <v>-5</v>
      </c>
      <c r="AC1152" s="4">
        <f>IF($AD1152=0,-5,IF(F1152="",5,10))</f>
        <v>-5</v>
      </c>
      <c r="AD1152" s="4">
        <f>COUNTA(D1152:F1152)</f>
        <v>0</v>
      </c>
      <c r="AE1152" s="4">
        <f>COUNTA(G1152:V1152)</f>
        <v>0</v>
      </c>
      <c r="AF1152" s="4" cm="1">
        <f t="array" ref="AF1152">IFERROR(_xlfn.IFS((AND(OR(P1152="Si"),Q1152="")),15,AND(Q1152&lt;&gt;"",P1152=""),18,E1152&lt;Q1152,16),0)</f>
        <v>0</v>
      </c>
      <c r="AG1152" s="4" cm="1">
        <f t="array" ref="AG1152">IFERROR(_xlfn.IFS((AND(OR(R1152="Si"),S1152="")),17,AND(S1152&lt;&gt;"",R1152=""),19),0)</f>
        <v>0</v>
      </c>
      <c r="AH1152" s="4">
        <f t="shared" si="53"/>
        <v>0</v>
      </c>
    </row>
    <row r="1153" spans="2:34" x14ac:dyDescent="0.25">
      <c r="B1153" s="6" t="str">
        <f t="shared" si="51"/>
        <v/>
      </c>
      <c r="C1153" s="7" t="str">
        <f t="shared" si="52"/>
        <v/>
      </c>
      <c r="D1153" s="9"/>
      <c r="E1153" s="10"/>
      <c r="F1153" s="9"/>
      <c r="G1153" s="8"/>
      <c r="H1153" s="8"/>
      <c r="I1153" s="8"/>
      <c r="J1153" s="8"/>
      <c r="K1153" s="8"/>
      <c r="L1153" s="8"/>
      <c r="M1153" s="11"/>
      <c r="N1153" s="26"/>
      <c r="O1153" s="26"/>
      <c r="P1153" s="8"/>
      <c r="Q1153" s="11"/>
      <c r="R1153" s="8"/>
      <c r="S1153" s="8"/>
      <c r="T1153" s="8"/>
      <c r="U1153" s="8"/>
      <c r="V1153" s="8"/>
      <c r="Y1153" s="4" t="str" cm="1">
        <f t="array" ref="Y1153">_xlfn.IFS(AND(AD1153=0,AH1153&gt;1),0,AD1153=0,"",SUM(AA1153:AC1153)=30,10,OR(AA1153=5,AB1153=5,AC1153=5),5)</f>
        <v/>
      </c>
      <c r="Z1153" s="4" t="str" cm="1">
        <f t="array" ref="Z1153">IFERROR(_xlfn.IFS(AND(AH1153=0,Y1153=10),"Excelente, producto bien configurado",AND(Y1153=5,AH1153&gt;1),"Faltan Datos Obligatorios y hay error en datos opcionales",Y1153=5,CONCATENATE("Faltan Datos Obligatorios:",IF(AA1153=5," Nombre, ",""),IF(AB1153=5," Precio, ",""),IF(AC1153=5," Cantidad ","")),AH1153&gt;=30,"Error Descuento y Granel",AF1153=15,"Falta Digitar Descuento",AF1153=16,"Error: Valor descuento superior a venta",AG1153=17,"Falta Seleccionar Unidad de medida",AG1153=19,"Habilitar venta a Granel"),"")</f>
        <v/>
      </c>
      <c r="AA1153" s="4">
        <f>IF($AD1153=0,-5,IF(D1153="",5,10))</f>
        <v>-5</v>
      </c>
      <c r="AB1153" s="4">
        <f>IF($AD1153=0,-5,IF(E1153="",5,10))</f>
        <v>-5</v>
      </c>
      <c r="AC1153" s="4">
        <f>IF($AD1153=0,-5,IF(F1153="",5,10))</f>
        <v>-5</v>
      </c>
      <c r="AD1153" s="4">
        <f>COUNTA(D1153:F1153)</f>
        <v>0</v>
      </c>
      <c r="AE1153" s="4">
        <f>COUNTA(G1153:V1153)</f>
        <v>0</v>
      </c>
      <c r="AF1153" s="4" cm="1">
        <f t="array" ref="AF1153">IFERROR(_xlfn.IFS((AND(OR(P1153="Si"),Q1153="")),15,AND(Q1153&lt;&gt;"",P1153=""),18,E1153&lt;Q1153,16),0)</f>
        <v>0</v>
      </c>
      <c r="AG1153" s="4" cm="1">
        <f t="array" ref="AG1153">IFERROR(_xlfn.IFS((AND(OR(R1153="Si"),S1153="")),17,AND(S1153&lt;&gt;"",R1153=""),19),0)</f>
        <v>0</v>
      </c>
      <c r="AH1153" s="4">
        <f t="shared" si="53"/>
        <v>0</v>
      </c>
    </row>
    <row r="1154" spans="2:34" x14ac:dyDescent="0.25">
      <c r="B1154" s="6" t="str">
        <f t="shared" si="51"/>
        <v/>
      </c>
      <c r="C1154" s="7" t="str">
        <f t="shared" si="52"/>
        <v/>
      </c>
      <c r="D1154" s="9"/>
      <c r="E1154" s="10"/>
      <c r="F1154" s="9"/>
      <c r="G1154" s="8"/>
      <c r="H1154" s="8"/>
      <c r="I1154" s="8"/>
      <c r="J1154" s="8"/>
      <c r="K1154" s="8"/>
      <c r="L1154" s="8"/>
      <c r="M1154" s="11"/>
      <c r="N1154" s="26"/>
      <c r="O1154" s="26"/>
      <c r="P1154" s="8"/>
      <c r="Q1154" s="11"/>
      <c r="R1154" s="8"/>
      <c r="S1154" s="8"/>
      <c r="T1154" s="8"/>
      <c r="U1154" s="8"/>
      <c r="V1154" s="8"/>
      <c r="Y1154" s="4" t="str" cm="1">
        <f t="array" ref="Y1154">_xlfn.IFS(AND(AD1154=0,AH1154&gt;1),0,AD1154=0,"",SUM(AA1154:AC1154)=30,10,OR(AA1154=5,AB1154=5,AC1154=5),5)</f>
        <v/>
      </c>
      <c r="Z1154" s="4" t="str" cm="1">
        <f t="array" ref="Z1154">IFERROR(_xlfn.IFS(AND(AH1154=0,Y1154=10),"Excelente, producto bien configurado",AND(Y1154=5,AH1154&gt;1),"Faltan Datos Obligatorios y hay error en datos opcionales",Y1154=5,CONCATENATE("Faltan Datos Obligatorios:",IF(AA1154=5," Nombre, ",""),IF(AB1154=5," Precio, ",""),IF(AC1154=5," Cantidad ","")),AH1154&gt;=30,"Error Descuento y Granel",AF1154=15,"Falta Digitar Descuento",AF1154=16,"Error: Valor descuento superior a venta",AG1154=17,"Falta Seleccionar Unidad de medida",AG1154=19,"Habilitar venta a Granel"),"")</f>
        <v/>
      </c>
      <c r="AA1154" s="4">
        <f>IF($AD1154=0,-5,IF(D1154="",5,10))</f>
        <v>-5</v>
      </c>
      <c r="AB1154" s="4">
        <f>IF($AD1154=0,-5,IF(E1154="",5,10))</f>
        <v>-5</v>
      </c>
      <c r="AC1154" s="4">
        <f>IF($AD1154=0,-5,IF(F1154="",5,10))</f>
        <v>-5</v>
      </c>
      <c r="AD1154" s="4">
        <f>COUNTA(D1154:F1154)</f>
        <v>0</v>
      </c>
      <c r="AE1154" s="4">
        <f>COUNTA(G1154:V1154)</f>
        <v>0</v>
      </c>
      <c r="AF1154" s="4" cm="1">
        <f t="array" ref="AF1154">IFERROR(_xlfn.IFS((AND(OR(P1154="Si"),Q1154="")),15,AND(Q1154&lt;&gt;"",P1154=""),18,E1154&lt;Q1154,16),0)</f>
        <v>0</v>
      </c>
      <c r="AG1154" s="4" cm="1">
        <f t="array" ref="AG1154">IFERROR(_xlfn.IFS((AND(OR(R1154="Si"),S1154="")),17,AND(S1154&lt;&gt;"",R1154=""),19),0)</f>
        <v>0</v>
      </c>
      <c r="AH1154" s="4">
        <f t="shared" si="53"/>
        <v>0</v>
      </c>
    </row>
    <row r="1155" spans="2:34" x14ac:dyDescent="0.25">
      <c r="B1155" s="6" t="str">
        <f t="shared" si="51"/>
        <v/>
      </c>
      <c r="C1155" s="7" t="str">
        <f t="shared" si="52"/>
        <v/>
      </c>
      <c r="D1155" s="9"/>
      <c r="E1155" s="10"/>
      <c r="F1155" s="9"/>
      <c r="G1155" s="8"/>
      <c r="H1155" s="8"/>
      <c r="I1155" s="8"/>
      <c r="J1155" s="8"/>
      <c r="K1155" s="8"/>
      <c r="L1155" s="8"/>
      <c r="M1155" s="11"/>
      <c r="N1155" s="26"/>
      <c r="O1155" s="26"/>
      <c r="P1155" s="8"/>
      <c r="Q1155" s="11"/>
      <c r="R1155" s="8"/>
      <c r="S1155" s="8"/>
      <c r="T1155" s="8"/>
      <c r="U1155" s="8"/>
      <c r="V1155" s="8"/>
      <c r="Y1155" s="4" t="str" cm="1">
        <f t="array" ref="Y1155">_xlfn.IFS(AND(AD1155=0,AH1155&gt;1),0,AD1155=0,"",SUM(AA1155:AC1155)=30,10,OR(AA1155=5,AB1155=5,AC1155=5),5)</f>
        <v/>
      </c>
      <c r="Z1155" s="4" t="str" cm="1">
        <f t="array" ref="Z1155">IFERROR(_xlfn.IFS(AND(AH1155=0,Y1155=10),"Excelente, producto bien configurado",AND(Y1155=5,AH1155&gt;1),"Faltan Datos Obligatorios y hay error en datos opcionales",Y1155=5,CONCATENATE("Faltan Datos Obligatorios:",IF(AA1155=5," Nombre, ",""),IF(AB1155=5," Precio, ",""),IF(AC1155=5," Cantidad ","")),AH1155&gt;=30,"Error Descuento y Granel",AF1155=15,"Falta Digitar Descuento",AF1155=16,"Error: Valor descuento superior a venta",AG1155=17,"Falta Seleccionar Unidad de medida",AG1155=19,"Habilitar venta a Granel"),"")</f>
        <v/>
      </c>
      <c r="AA1155" s="4">
        <f>IF($AD1155=0,-5,IF(D1155="",5,10))</f>
        <v>-5</v>
      </c>
      <c r="AB1155" s="4">
        <f>IF($AD1155=0,-5,IF(E1155="",5,10))</f>
        <v>-5</v>
      </c>
      <c r="AC1155" s="4">
        <f>IF($AD1155=0,-5,IF(F1155="",5,10))</f>
        <v>-5</v>
      </c>
      <c r="AD1155" s="4">
        <f>COUNTA(D1155:F1155)</f>
        <v>0</v>
      </c>
      <c r="AE1155" s="4">
        <f>COUNTA(G1155:V1155)</f>
        <v>0</v>
      </c>
      <c r="AF1155" s="4" cm="1">
        <f t="array" ref="AF1155">IFERROR(_xlfn.IFS((AND(OR(P1155="Si"),Q1155="")),15,AND(Q1155&lt;&gt;"",P1155=""),18,E1155&lt;Q1155,16),0)</f>
        <v>0</v>
      </c>
      <c r="AG1155" s="4" cm="1">
        <f t="array" ref="AG1155">IFERROR(_xlfn.IFS((AND(OR(R1155="Si"),S1155="")),17,AND(S1155&lt;&gt;"",R1155=""),19),0)</f>
        <v>0</v>
      </c>
      <c r="AH1155" s="4">
        <f t="shared" si="53"/>
        <v>0</v>
      </c>
    </row>
    <row r="1156" spans="2:34" x14ac:dyDescent="0.25">
      <c r="B1156" s="6" t="str">
        <f t="shared" si="51"/>
        <v/>
      </c>
      <c r="C1156" s="7" t="str">
        <f t="shared" si="52"/>
        <v/>
      </c>
      <c r="D1156" s="9"/>
      <c r="E1156" s="10"/>
      <c r="F1156" s="9"/>
      <c r="G1156" s="8"/>
      <c r="H1156" s="8"/>
      <c r="I1156" s="8"/>
      <c r="J1156" s="8"/>
      <c r="K1156" s="8"/>
      <c r="L1156" s="8"/>
      <c r="M1156" s="11"/>
      <c r="N1156" s="26"/>
      <c r="O1156" s="26"/>
      <c r="P1156" s="8"/>
      <c r="Q1156" s="11"/>
      <c r="R1156" s="8"/>
      <c r="S1156" s="8"/>
      <c r="T1156" s="8"/>
      <c r="U1156" s="8"/>
      <c r="V1156" s="8"/>
      <c r="Y1156" s="4" t="str" cm="1">
        <f t="array" ref="Y1156">_xlfn.IFS(AND(AD1156=0,AH1156&gt;1),0,AD1156=0,"",SUM(AA1156:AC1156)=30,10,OR(AA1156=5,AB1156=5,AC1156=5),5)</f>
        <v/>
      </c>
      <c r="Z1156" s="4" t="str" cm="1">
        <f t="array" ref="Z1156">IFERROR(_xlfn.IFS(AND(AH1156=0,Y1156=10),"Excelente, producto bien configurado",AND(Y1156=5,AH1156&gt;1),"Faltan Datos Obligatorios y hay error en datos opcionales",Y1156=5,CONCATENATE("Faltan Datos Obligatorios:",IF(AA1156=5," Nombre, ",""),IF(AB1156=5," Precio, ",""),IF(AC1156=5," Cantidad ","")),AH1156&gt;=30,"Error Descuento y Granel",AF1156=15,"Falta Digitar Descuento",AF1156=16,"Error: Valor descuento superior a venta",AG1156=17,"Falta Seleccionar Unidad de medida",AG1156=19,"Habilitar venta a Granel"),"")</f>
        <v/>
      </c>
      <c r="AA1156" s="4">
        <f>IF($AD1156=0,-5,IF(D1156="",5,10))</f>
        <v>-5</v>
      </c>
      <c r="AB1156" s="4">
        <f>IF($AD1156=0,-5,IF(E1156="",5,10))</f>
        <v>-5</v>
      </c>
      <c r="AC1156" s="4">
        <f>IF($AD1156=0,-5,IF(F1156="",5,10))</f>
        <v>-5</v>
      </c>
      <c r="AD1156" s="4">
        <f>COUNTA(D1156:F1156)</f>
        <v>0</v>
      </c>
      <c r="AE1156" s="4">
        <f>COUNTA(G1156:V1156)</f>
        <v>0</v>
      </c>
      <c r="AF1156" s="4" cm="1">
        <f t="array" ref="AF1156">IFERROR(_xlfn.IFS((AND(OR(P1156="Si"),Q1156="")),15,AND(Q1156&lt;&gt;"",P1156=""),18,E1156&lt;Q1156,16),0)</f>
        <v>0</v>
      </c>
      <c r="AG1156" s="4" cm="1">
        <f t="array" ref="AG1156">IFERROR(_xlfn.IFS((AND(OR(R1156="Si"),S1156="")),17,AND(S1156&lt;&gt;"",R1156=""),19),0)</f>
        <v>0</v>
      </c>
      <c r="AH1156" s="4">
        <f t="shared" si="53"/>
        <v>0</v>
      </c>
    </row>
    <row r="1157" spans="2:34" x14ac:dyDescent="0.25">
      <c r="B1157" s="6" t="str">
        <f t="shared" si="51"/>
        <v/>
      </c>
      <c r="C1157" s="7" t="str">
        <f t="shared" si="52"/>
        <v/>
      </c>
      <c r="D1157" s="9"/>
      <c r="E1157" s="10"/>
      <c r="F1157" s="9"/>
      <c r="G1157" s="8"/>
      <c r="H1157" s="8"/>
      <c r="I1157" s="8"/>
      <c r="J1157" s="8"/>
      <c r="K1157" s="8"/>
      <c r="L1157" s="8"/>
      <c r="M1157" s="11"/>
      <c r="N1157" s="26"/>
      <c r="O1157" s="26"/>
      <c r="P1157" s="8"/>
      <c r="Q1157" s="11"/>
      <c r="R1157" s="8"/>
      <c r="S1157" s="8"/>
      <c r="T1157" s="8"/>
      <c r="U1157" s="8"/>
      <c r="V1157" s="8"/>
      <c r="Y1157" s="4" t="str" cm="1">
        <f t="array" ref="Y1157">_xlfn.IFS(AND(AD1157=0,AH1157&gt;1),0,AD1157=0,"",SUM(AA1157:AC1157)=30,10,OR(AA1157=5,AB1157=5,AC1157=5),5)</f>
        <v/>
      </c>
      <c r="Z1157" s="4" t="str" cm="1">
        <f t="array" ref="Z1157">IFERROR(_xlfn.IFS(AND(AH1157=0,Y1157=10),"Excelente, producto bien configurado",AND(Y1157=5,AH1157&gt;1),"Faltan Datos Obligatorios y hay error en datos opcionales",Y1157=5,CONCATENATE("Faltan Datos Obligatorios:",IF(AA1157=5," Nombre, ",""),IF(AB1157=5," Precio, ",""),IF(AC1157=5," Cantidad ","")),AH1157&gt;=30,"Error Descuento y Granel",AF1157=15,"Falta Digitar Descuento",AF1157=16,"Error: Valor descuento superior a venta",AG1157=17,"Falta Seleccionar Unidad de medida",AG1157=19,"Habilitar venta a Granel"),"")</f>
        <v/>
      </c>
      <c r="AA1157" s="4">
        <f>IF($AD1157=0,-5,IF(D1157="",5,10))</f>
        <v>-5</v>
      </c>
      <c r="AB1157" s="4">
        <f>IF($AD1157=0,-5,IF(E1157="",5,10))</f>
        <v>-5</v>
      </c>
      <c r="AC1157" s="4">
        <f>IF($AD1157=0,-5,IF(F1157="",5,10))</f>
        <v>-5</v>
      </c>
      <c r="AD1157" s="4">
        <f>COUNTA(D1157:F1157)</f>
        <v>0</v>
      </c>
      <c r="AE1157" s="4">
        <f>COUNTA(G1157:V1157)</f>
        <v>0</v>
      </c>
      <c r="AF1157" s="4" cm="1">
        <f t="array" ref="AF1157">IFERROR(_xlfn.IFS((AND(OR(P1157="Si"),Q1157="")),15,AND(Q1157&lt;&gt;"",P1157=""),18,E1157&lt;Q1157,16),0)</f>
        <v>0</v>
      </c>
      <c r="AG1157" s="4" cm="1">
        <f t="array" ref="AG1157">IFERROR(_xlfn.IFS((AND(OR(R1157="Si"),S1157="")),17,AND(S1157&lt;&gt;"",R1157=""),19),0)</f>
        <v>0</v>
      </c>
      <c r="AH1157" s="4">
        <f t="shared" si="53"/>
        <v>0</v>
      </c>
    </row>
    <row r="1158" spans="2:34" x14ac:dyDescent="0.25">
      <c r="B1158" s="6" t="str">
        <f t="shared" si="51"/>
        <v/>
      </c>
      <c r="C1158" s="7" t="str">
        <f t="shared" si="52"/>
        <v/>
      </c>
      <c r="D1158" s="9"/>
      <c r="E1158" s="10"/>
      <c r="F1158" s="9"/>
      <c r="G1158" s="8"/>
      <c r="H1158" s="8"/>
      <c r="I1158" s="8"/>
      <c r="J1158" s="8"/>
      <c r="K1158" s="8"/>
      <c r="L1158" s="8"/>
      <c r="M1158" s="11"/>
      <c r="N1158" s="26"/>
      <c r="O1158" s="26"/>
      <c r="P1158" s="8"/>
      <c r="Q1158" s="11"/>
      <c r="R1158" s="8"/>
      <c r="S1158" s="8"/>
      <c r="T1158" s="8"/>
      <c r="U1158" s="8"/>
      <c r="V1158" s="8"/>
      <c r="Y1158" s="4" t="str" cm="1">
        <f t="array" ref="Y1158">_xlfn.IFS(AND(AD1158=0,AH1158&gt;1),0,AD1158=0,"",SUM(AA1158:AC1158)=30,10,OR(AA1158=5,AB1158=5,AC1158=5),5)</f>
        <v/>
      </c>
      <c r="Z1158" s="4" t="str" cm="1">
        <f t="array" ref="Z1158">IFERROR(_xlfn.IFS(AND(AH1158=0,Y1158=10),"Excelente, producto bien configurado",AND(Y1158=5,AH1158&gt;1),"Faltan Datos Obligatorios y hay error en datos opcionales",Y1158=5,CONCATENATE("Faltan Datos Obligatorios:",IF(AA1158=5," Nombre, ",""),IF(AB1158=5," Precio, ",""),IF(AC1158=5," Cantidad ","")),AH1158&gt;=30,"Error Descuento y Granel",AF1158=15,"Falta Digitar Descuento",AF1158=16,"Error: Valor descuento superior a venta",AG1158=17,"Falta Seleccionar Unidad de medida",AG1158=19,"Habilitar venta a Granel"),"")</f>
        <v/>
      </c>
      <c r="AA1158" s="4">
        <f>IF($AD1158=0,-5,IF(D1158="",5,10))</f>
        <v>-5</v>
      </c>
      <c r="AB1158" s="4">
        <f>IF($AD1158=0,-5,IF(E1158="",5,10))</f>
        <v>-5</v>
      </c>
      <c r="AC1158" s="4">
        <f>IF($AD1158=0,-5,IF(F1158="",5,10))</f>
        <v>-5</v>
      </c>
      <c r="AD1158" s="4">
        <f>COUNTA(D1158:F1158)</f>
        <v>0</v>
      </c>
      <c r="AE1158" s="4">
        <f>COUNTA(G1158:V1158)</f>
        <v>0</v>
      </c>
      <c r="AF1158" s="4" cm="1">
        <f t="array" ref="AF1158">IFERROR(_xlfn.IFS((AND(OR(P1158="Si"),Q1158="")),15,AND(Q1158&lt;&gt;"",P1158=""),18,E1158&lt;Q1158,16),0)</f>
        <v>0</v>
      </c>
      <c r="AG1158" s="4" cm="1">
        <f t="array" ref="AG1158">IFERROR(_xlfn.IFS((AND(OR(R1158="Si"),S1158="")),17,AND(S1158&lt;&gt;"",R1158=""),19),0)</f>
        <v>0</v>
      </c>
      <c r="AH1158" s="4">
        <f t="shared" si="53"/>
        <v>0</v>
      </c>
    </row>
    <row r="1159" spans="2:34" x14ac:dyDescent="0.25">
      <c r="B1159" s="6" t="str">
        <f t="shared" si="51"/>
        <v/>
      </c>
      <c r="C1159" s="7" t="str">
        <f t="shared" si="52"/>
        <v/>
      </c>
      <c r="D1159" s="9"/>
      <c r="E1159" s="10"/>
      <c r="F1159" s="9"/>
      <c r="G1159" s="8"/>
      <c r="H1159" s="8"/>
      <c r="I1159" s="8"/>
      <c r="J1159" s="8"/>
      <c r="K1159" s="8"/>
      <c r="L1159" s="8"/>
      <c r="M1159" s="11"/>
      <c r="N1159" s="26"/>
      <c r="O1159" s="26"/>
      <c r="P1159" s="8"/>
      <c r="Q1159" s="11"/>
      <c r="R1159" s="8"/>
      <c r="S1159" s="8"/>
      <c r="T1159" s="8"/>
      <c r="U1159" s="8"/>
      <c r="V1159" s="8"/>
      <c r="Y1159" s="4" t="str" cm="1">
        <f t="array" ref="Y1159">_xlfn.IFS(AND(AD1159=0,AH1159&gt;1),0,AD1159=0,"",SUM(AA1159:AC1159)=30,10,OR(AA1159=5,AB1159=5,AC1159=5),5)</f>
        <v/>
      </c>
      <c r="Z1159" s="4" t="str" cm="1">
        <f t="array" ref="Z1159">IFERROR(_xlfn.IFS(AND(AH1159=0,Y1159=10),"Excelente, producto bien configurado",AND(Y1159=5,AH1159&gt;1),"Faltan Datos Obligatorios y hay error en datos opcionales",Y1159=5,CONCATENATE("Faltan Datos Obligatorios:",IF(AA1159=5," Nombre, ",""),IF(AB1159=5," Precio, ",""),IF(AC1159=5," Cantidad ","")),AH1159&gt;=30,"Error Descuento y Granel",AF1159=15,"Falta Digitar Descuento",AF1159=16,"Error: Valor descuento superior a venta",AG1159=17,"Falta Seleccionar Unidad de medida",AG1159=19,"Habilitar venta a Granel"),"")</f>
        <v/>
      </c>
      <c r="AA1159" s="4">
        <f>IF($AD1159=0,-5,IF(D1159="",5,10))</f>
        <v>-5</v>
      </c>
      <c r="AB1159" s="4">
        <f>IF($AD1159=0,-5,IF(E1159="",5,10))</f>
        <v>-5</v>
      </c>
      <c r="AC1159" s="4">
        <f>IF($AD1159=0,-5,IF(F1159="",5,10))</f>
        <v>-5</v>
      </c>
      <c r="AD1159" s="4">
        <f>COUNTA(D1159:F1159)</f>
        <v>0</v>
      </c>
      <c r="AE1159" s="4">
        <f>COUNTA(G1159:V1159)</f>
        <v>0</v>
      </c>
      <c r="AF1159" s="4" cm="1">
        <f t="array" ref="AF1159">IFERROR(_xlfn.IFS((AND(OR(P1159="Si"),Q1159="")),15,AND(Q1159&lt;&gt;"",P1159=""),18,E1159&lt;Q1159,16),0)</f>
        <v>0</v>
      </c>
      <c r="AG1159" s="4" cm="1">
        <f t="array" ref="AG1159">IFERROR(_xlfn.IFS((AND(OR(R1159="Si"),S1159="")),17,AND(S1159&lt;&gt;"",R1159=""),19),0)</f>
        <v>0</v>
      </c>
      <c r="AH1159" s="4">
        <f t="shared" si="53"/>
        <v>0</v>
      </c>
    </row>
    <row r="1160" spans="2:34" x14ac:dyDescent="0.25">
      <c r="B1160" s="6" t="str">
        <f t="shared" si="51"/>
        <v/>
      </c>
      <c r="C1160" s="7" t="str">
        <f t="shared" si="52"/>
        <v/>
      </c>
      <c r="D1160" s="9"/>
      <c r="E1160" s="10"/>
      <c r="F1160" s="9"/>
      <c r="G1160" s="8"/>
      <c r="H1160" s="8"/>
      <c r="I1160" s="8"/>
      <c r="J1160" s="8"/>
      <c r="K1160" s="8"/>
      <c r="L1160" s="8"/>
      <c r="M1160" s="11"/>
      <c r="N1160" s="26"/>
      <c r="O1160" s="26"/>
      <c r="P1160" s="8"/>
      <c r="Q1160" s="11"/>
      <c r="R1160" s="8"/>
      <c r="S1160" s="8"/>
      <c r="T1160" s="8"/>
      <c r="U1160" s="8"/>
      <c r="V1160" s="8"/>
      <c r="Y1160" s="4" t="str" cm="1">
        <f t="array" ref="Y1160">_xlfn.IFS(AND(AD1160=0,AH1160&gt;1),0,AD1160=0,"",SUM(AA1160:AC1160)=30,10,OR(AA1160=5,AB1160=5,AC1160=5),5)</f>
        <v/>
      </c>
      <c r="Z1160" s="4" t="str" cm="1">
        <f t="array" ref="Z1160">IFERROR(_xlfn.IFS(AND(AH1160=0,Y1160=10),"Excelente, producto bien configurado",AND(Y1160=5,AH1160&gt;1),"Faltan Datos Obligatorios y hay error en datos opcionales",Y1160=5,CONCATENATE("Faltan Datos Obligatorios:",IF(AA1160=5," Nombre, ",""),IF(AB1160=5," Precio, ",""),IF(AC1160=5," Cantidad ","")),AH1160&gt;=30,"Error Descuento y Granel",AF1160=15,"Falta Digitar Descuento",AF1160=16,"Error: Valor descuento superior a venta",AG1160=17,"Falta Seleccionar Unidad de medida",AG1160=19,"Habilitar venta a Granel"),"")</f>
        <v/>
      </c>
      <c r="AA1160" s="4">
        <f>IF($AD1160=0,-5,IF(D1160="",5,10))</f>
        <v>-5</v>
      </c>
      <c r="AB1160" s="4">
        <f>IF($AD1160=0,-5,IF(E1160="",5,10))</f>
        <v>-5</v>
      </c>
      <c r="AC1160" s="4">
        <f>IF($AD1160=0,-5,IF(F1160="",5,10))</f>
        <v>-5</v>
      </c>
      <c r="AD1160" s="4">
        <f>COUNTA(D1160:F1160)</f>
        <v>0</v>
      </c>
      <c r="AE1160" s="4">
        <f>COUNTA(G1160:V1160)</f>
        <v>0</v>
      </c>
      <c r="AF1160" s="4" cm="1">
        <f t="array" ref="AF1160">IFERROR(_xlfn.IFS((AND(OR(P1160="Si"),Q1160="")),15,AND(Q1160&lt;&gt;"",P1160=""),18,E1160&lt;Q1160,16),0)</f>
        <v>0</v>
      </c>
      <c r="AG1160" s="4" cm="1">
        <f t="array" ref="AG1160">IFERROR(_xlfn.IFS((AND(OR(R1160="Si"),S1160="")),17,AND(S1160&lt;&gt;"",R1160=""),19),0)</f>
        <v>0</v>
      </c>
      <c r="AH1160" s="4">
        <f t="shared" si="53"/>
        <v>0</v>
      </c>
    </row>
    <row r="1161" spans="2:34" x14ac:dyDescent="0.25">
      <c r="B1161" s="6" t="str">
        <f t="shared" si="51"/>
        <v/>
      </c>
      <c r="C1161" s="7" t="str">
        <f t="shared" si="52"/>
        <v/>
      </c>
      <c r="D1161" s="9"/>
      <c r="E1161" s="10"/>
      <c r="F1161" s="9"/>
      <c r="G1161" s="8"/>
      <c r="H1161" s="8"/>
      <c r="I1161" s="8"/>
      <c r="J1161" s="8"/>
      <c r="K1161" s="8"/>
      <c r="L1161" s="8"/>
      <c r="M1161" s="11"/>
      <c r="N1161" s="26"/>
      <c r="O1161" s="26"/>
      <c r="P1161" s="8"/>
      <c r="Q1161" s="11"/>
      <c r="R1161" s="8"/>
      <c r="S1161" s="8"/>
      <c r="T1161" s="8"/>
      <c r="U1161" s="8"/>
      <c r="V1161" s="8"/>
      <c r="Y1161" s="4" t="str" cm="1">
        <f t="array" ref="Y1161">_xlfn.IFS(AND(AD1161=0,AH1161&gt;1),0,AD1161=0,"",SUM(AA1161:AC1161)=30,10,OR(AA1161=5,AB1161=5,AC1161=5),5)</f>
        <v/>
      </c>
      <c r="Z1161" s="4" t="str" cm="1">
        <f t="array" ref="Z1161">IFERROR(_xlfn.IFS(AND(AH1161=0,Y1161=10),"Excelente, producto bien configurado",AND(Y1161=5,AH1161&gt;1),"Faltan Datos Obligatorios y hay error en datos opcionales",Y1161=5,CONCATENATE("Faltan Datos Obligatorios:",IF(AA1161=5," Nombre, ",""),IF(AB1161=5," Precio, ",""),IF(AC1161=5," Cantidad ","")),AH1161&gt;=30,"Error Descuento y Granel",AF1161=15,"Falta Digitar Descuento",AF1161=16,"Error: Valor descuento superior a venta",AG1161=17,"Falta Seleccionar Unidad de medida",AG1161=19,"Habilitar venta a Granel"),"")</f>
        <v/>
      </c>
      <c r="AA1161" s="4">
        <f>IF($AD1161=0,-5,IF(D1161="",5,10))</f>
        <v>-5</v>
      </c>
      <c r="AB1161" s="4">
        <f>IF($AD1161=0,-5,IF(E1161="",5,10))</f>
        <v>-5</v>
      </c>
      <c r="AC1161" s="4">
        <f>IF($AD1161=0,-5,IF(F1161="",5,10))</f>
        <v>-5</v>
      </c>
      <c r="AD1161" s="4">
        <f>COUNTA(D1161:F1161)</f>
        <v>0</v>
      </c>
      <c r="AE1161" s="4">
        <f>COUNTA(G1161:V1161)</f>
        <v>0</v>
      </c>
      <c r="AF1161" s="4" cm="1">
        <f t="array" ref="AF1161">IFERROR(_xlfn.IFS((AND(OR(P1161="Si"),Q1161="")),15,AND(Q1161&lt;&gt;"",P1161=""),18,E1161&lt;Q1161,16),0)</f>
        <v>0</v>
      </c>
      <c r="AG1161" s="4" cm="1">
        <f t="array" ref="AG1161">IFERROR(_xlfn.IFS((AND(OR(R1161="Si"),S1161="")),17,AND(S1161&lt;&gt;"",R1161=""),19),0)</f>
        <v>0</v>
      </c>
      <c r="AH1161" s="4">
        <f t="shared" si="53"/>
        <v>0</v>
      </c>
    </row>
    <row r="1162" spans="2:34" x14ac:dyDescent="0.25">
      <c r="B1162" s="6" t="str">
        <f t="shared" si="51"/>
        <v/>
      </c>
      <c r="C1162" s="7" t="str">
        <f t="shared" si="52"/>
        <v/>
      </c>
      <c r="D1162" s="9"/>
      <c r="E1162" s="10"/>
      <c r="F1162" s="9"/>
      <c r="G1162" s="8"/>
      <c r="H1162" s="8"/>
      <c r="I1162" s="8"/>
      <c r="J1162" s="8"/>
      <c r="K1162" s="8"/>
      <c r="L1162" s="8"/>
      <c r="M1162" s="11"/>
      <c r="N1162" s="26"/>
      <c r="O1162" s="26"/>
      <c r="P1162" s="8"/>
      <c r="Q1162" s="11"/>
      <c r="R1162" s="8"/>
      <c r="S1162" s="8"/>
      <c r="T1162" s="8"/>
      <c r="U1162" s="8"/>
      <c r="V1162" s="8"/>
      <c r="Y1162" s="4" t="str" cm="1">
        <f t="array" ref="Y1162">_xlfn.IFS(AND(AD1162=0,AH1162&gt;1),0,AD1162=0,"",SUM(AA1162:AC1162)=30,10,OR(AA1162=5,AB1162=5,AC1162=5),5)</f>
        <v/>
      </c>
      <c r="Z1162" s="4" t="str" cm="1">
        <f t="array" ref="Z1162">IFERROR(_xlfn.IFS(AND(AH1162=0,Y1162=10),"Excelente, producto bien configurado",AND(Y1162=5,AH1162&gt;1),"Faltan Datos Obligatorios y hay error en datos opcionales",Y1162=5,CONCATENATE("Faltan Datos Obligatorios:",IF(AA1162=5," Nombre, ",""),IF(AB1162=5," Precio, ",""),IF(AC1162=5," Cantidad ","")),AH1162&gt;=30,"Error Descuento y Granel",AF1162=15,"Falta Digitar Descuento",AF1162=16,"Error: Valor descuento superior a venta",AG1162=17,"Falta Seleccionar Unidad de medida",AG1162=19,"Habilitar venta a Granel"),"")</f>
        <v/>
      </c>
      <c r="AA1162" s="4">
        <f>IF($AD1162=0,-5,IF(D1162="",5,10))</f>
        <v>-5</v>
      </c>
      <c r="AB1162" s="4">
        <f>IF($AD1162=0,-5,IF(E1162="",5,10))</f>
        <v>-5</v>
      </c>
      <c r="AC1162" s="4">
        <f>IF($AD1162=0,-5,IF(F1162="",5,10))</f>
        <v>-5</v>
      </c>
      <c r="AD1162" s="4">
        <f>COUNTA(D1162:F1162)</f>
        <v>0</v>
      </c>
      <c r="AE1162" s="4">
        <f>COUNTA(G1162:V1162)</f>
        <v>0</v>
      </c>
      <c r="AF1162" s="4" cm="1">
        <f t="array" ref="AF1162">IFERROR(_xlfn.IFS((AND(OR(P1162="Si"),Q1162="")),15,AND(Q1162&lt;&gt;"",P1162=""),18,E1162&lt;Q1162,16),0)</f>
        <v>0</v>
      </c>
      <c r="AG1162" s="4" cm="1">
        <f t="array" ref="AG1162">IFERROR(_xlfn.IFS((AND(OR(R1162="Si"),S1162="")),17,AND(S1162&lt;&gt;"",R1162=""),19),0)</f>
        <v>0</v>
      </c>
      <c r="AH1162" s="4">
        <f t="shared" si="53"/>
        <v>0</v>
      </c>
    </row>
    <row r="1163" spans="2:34" x14ac:dyDescent="0.25">
      <c r="B1163" s="6" t="str">
        <f t="shared" ref="B1163:B1226" si="54">IF(Y1163&gt;=0,Y1163,"")</f>
        <v/>
      </c>
      <c r="C1163" s="7" t="str">
        <f t="shared" ref="C1163:C1226" si="55">Z1163</f>
        <v/>
      </c>
      <c r="D1163" s="9"/>
      <c r="E1163" s="10"/>
      <c r="F1163" s="9"/>
      <c r="G1163" s="8"/>
      <c r="H1163" s="8"/>
      <c r="I1163" s="8"/>
      <c r="J1163" s="8"/>
      <c r="K1163" s="8"/>
      <c r="L1163" s="8"/>
      <c r="M1163" s="11"/>
      <c r="N1163" s="26"/>
      <c r="O1163" s="26"/>
      <c r="P1163" s="8"/>
      <c r="Q1163" s="11"/>
      <c r="R1163" s="8"/>
      <c r="S1163" s="8"/>
      <c r="T1163" s="8"/>
      <c r="U1163" s="8"/>
      <c r="V1163" s="8"/>
      <c r="Y1163" s="4" t="str" cm="1">
        <f t="array" ref="Y1163">_xlfn.IFS(AND(AD1163=0,AH1163&gt;1),0,AD1163=0,"",SUM(AA1163:AC1163)=30,10,OR(AA1163=5,AB1163=5,AC1163=5),5)</f>
        <v/>
      </c>
      <c r="Z1163" s="4" t="str" cm="1">
        <f t="array" ref="Z1163">IFERROR(_xlfn.IFS(AND(AH1163=0,Y1163=10),"Excelente, producto bien configurado",AND(Y1163=5,AH1163&gt;1),"Faltan Datos Obligatorios y hay error en datos opcionales",Y1163=5,CONCATENATE("Faltan Datos Obligatorios:",IF(AA1163=5," Nombre, ",""),IF(AB1163=5," Precio, ",""),IF(AC1163=5," Cantidad ","")),AH1163&gt;=30,"Error Descuento y Granel",AF1163=15,"Falta Digitar Descuento",AF1163=16,"Error: Valor descuento superior a venta",AG1163=17,"Falta Seleccionar Unidad de medida",AG1163=19,"Habilitar venta a Granel"),"")</f>
        <v/>
      </c>
      <c r="AA1163" s="4">
        <f>IF($AD1163=0,-5,IF(D1163="",5,10))</f>
        <v>-5</v>
      </c>
      <c r="AB1163" s="4">
        <f>IF($AD1163=0,-5,IF(E1163="",5,10))</f>
        <v>-5</v>
      </c>
      <c r="AC1163" s="4">
        <f>IF($AD1163=0,-5,IF(F1163="",5,10))</f>
        <v>-5</v>
      </c>
      <c r="AD1163" s="4">
        <f>COUNTA(D1163:F1163)</f>
        <v>0</v>
      </c>
      <c r="AE1163" s="4">
        <f>COUNTA(G1163:V1163)</f>
        <v>0</v>
      </c>
      <c r="AF1163" s="4" cm="1">
        <f t="array" ref="AF1163">IFERROR(_xlfn.IFS((AND(OR(P1163="Si"),Q1163="")),15,AND(Q1163&lt;&gt;"",P1163=""),18,E1163&lt;Q1163,16),0)</f>
        <v>0</v>
      </c>
      <c r="AG1163" s="4" cm="1">
        <f t="array" ref="AG1163">IFERROR(_xlfn.IFS((AND(OR(R1163="Si"),S1163="")),17,AND(S1163&lt;&gt;"",R1163=""),19),0)</f>
        <v>0</v>
      </c>
      <c r="AH1163" s="4">
        <f t="shared" ref="AH1163:AH1226" si="56">SUM(AF1163:AG1163)</f>
        <v>0</v>
      </c>
    </row>
    <row r="1164" spans="2:34" x14ac:dyDescent="0.25">
      <c r="B1164" s="6" t="str">
        <f t="shared" si="54"/>
        <v/>
      </c>
      <c r="C1164" s="7" t="str">
        <f t="shared" si="55"/>
        <v/>
      </c>
      <c r="D1164" s="9"/>
      <c r="E1164" s="10"/>
      <c r="F1164" s="9"/>
      <c r="G1164" s="8"/>
      <c r="H1164" s="8"/>
      <c r="I1164" s="8"/>
      <c r="J1164" s="8"/>
      <c r="K1164" s="8"/>
      <c r="L1164" s="8"/>
      <c r="M1164" s="11"/>
      <c r="N1164" s="26"/>
      <c r="O1164" s="26"/>
      <c r="P1164" s="8"/>
      <c r="Q1164" s="11"/>
      <c r="R1164" s="8"/>
      <c r="S1164" s="8"/>
      <c r="T1164" s="8"/>
      <c r="U1164" s="8"/>
      <c r="V1164" s="8"/>
      <c r="Y1164" s="4" t="str" cm="1">
        <f t="array" ref="Y1164">_xlfn.IFS(AND(AD1164=0,AH1164&gt;1),0,AD1164=0,"",SUM(AA1164:AC1164)=30,10,OR(AA1164=5,AB1164=5,AC1164=5),5)</f>
        <v/>
      </c>
      <c r="Z1164" s="4" t="str" cm="1">
        <f t="array" ref="Z1164">IFERROR(_xlfn.IFS(AND(AH1164=0,Y1164=10),"Excelente, producto bien configurado",AND(Y1164=5,AH1164&gt;1),"Faltan Datos Obligatorios y hay error en datos opcionales",Y1164=5,CONCATENATE("Faltan Datos Obligatorios:",IF(AA1164=5," Nombre, ",""),IF(AB1164=5," Precio, ",""),IF(AC1164=5," Cantidad ","")),AH1164&gt;=30,"Error Descuento y Granel",AF1164=15,"Falta Digitar Descuento",AF1164=16,"Error: Valor descuento superior a venta",AG1164=17,"Falta Seleccionar Unidad de medida",AG1164=19,"Habilitar venta a Granel"),"")</f>
        <v/>
      </c>
      <c r="AA1164" s="4">
        <f>IF($AD1164=0,-5,IF(D1164="",5,10))</f>
        <v>-5</v>
      </c>
      <c r="AB1164" s="4">
        <f>IF($AD1164=0,-5,IF(E1164="",5,10))</f>
        <v>-5</v>
      </c>
      <c r="AC1164" s="4">
        <f>IF($AD1164=0,-5,IF(F1164="",5,10))</f>
        <v>-5</v>
      </c>
      <c r="AD1164" s="4">
        <f>COUNTA(D1164:F1164)</f>
        <v>0</v>
      </c>
      <c r="AE1164" s="4">
        <f>COUNTA(G1164:V1164)</f>
        <v>0</v>
      </c>
      <c r="AF1164" s="4" cm="1">
        <f t="array" ref="AF1164">IFERROR(_xlfn.IFS((AND(OR(P1164="Si"),Q1164="")),15,AND(Q1164&lt;&gt;"",P1164=""),18,E1164&lt;Q1164,16),0)</f>
        <v>0</v>
      </c>
      <c r="AG1164" s="4" cm="1">
        <f t="array" ref="AG1164">IFERROR(_xlfn.IFS((AND(OR(R1164="Si"),S1164="")),17,AND(S1164&lt;&gt;"",R1164=""),19),0)</f>
        <v>0</v>
      </c>
      <c r="AH1164" s="4">
        <f t="shared" si="56"/>
        <v>0</v>
      </c>
    </row>
    <row r="1165" spans="2:34" x14ac:dyDescent="0.25">
      <c r="B1165" s="6" t="str">
        <f t="shared" si="54"/>
        <v/>
      </c>
      <c r="C1165" s="7" t="str">
        <f t="shared" si="55"/>
        <v/>
      </c>
      <c r="D1165" s="9"/>
      <c r="E1165" s="10"/>
      <c r="F1165" s="9"/>
      <c r="G1165" s="8"/>
      <c r="H1165" s="8"/>
      <c r="I1165" s="8"/>
      <c r="J1165" s="8"/>
      <c r="K1165" s="8"/>
      <c r="L1165" s="8"/>
      <c r="M1165" s="11"/>
      <c r="N1165" s="26"/>
      <c r="O1165" s="26"/>
      <c r="P1165" s="8"/>
      <c r="Q1165" s="11"/>
      <c r="R1165" s="8"/>
      <c r="S1165" s="8"/>
      <c r="T1165" s="8"/>
      <c r="U1165" s="8"/>
      <c r="V1165" s="8"/>
      <c r="Y1165" s="4" t="str" cm="1">
        <f t="array" ref="Y1165">_xlfn.IFS(AND(AD1165=0,AH1165&gt;1),0,AD1165=0,"",SUM(AA1165:AC1165)=30,10,OR(AA1165=5,AB1165=5,AC1165=5),5)</f>
        <v/>
      </c>
      <c r="Z1165" s="4" t="str" cm="1">
        <f t="array" ref="Z1165">IFERROR(_xlfn.IFS(AND(AH1165=0,Y1165=10),"Excelente, producto bien configurado",AND(Y1165=5,AH1165&gt;1),"Faltan Datos Obligatorios y hay error en datos opcionales",Y1165=5,CONCATENATE("Faltan Datos Obligatorios:",IF(AA1165=5," Nombre, ",""),IF(AB1165=5," Precio, ",""),IF(AC1165=5," Cantidad ","")),AH1165&gt;=30,"Error Descuento y Granel",AF1165=15,"Falta Digitar Descuento",AF1165=16,"Error: Valor descuento superior a venta",AG1165=17,"Falta Seleccionar Unidad de medida",AG1165=19,"Habilitar venta a Granel"),"")</f>
        <v/>
      </c>
      <c r="AA1165" s="4">
        <f>IF($AD1165=0,-5,IF(D1165="",5,10))</f>
        <v>-5</v>
      </c>
      <c r="AB1165" s="4">
        <f>IF($AD1165=0,-5,IF(E1165="",5,10))</f>
        <v>-5</v>
      </c>
      <c r="AC1165" s="4">
        <f>IF($AD1165=0,-5,IF(F1165="",5,10))</f>
        <v>-5</v>
      </c>
      <c r="AD1165" s="4">
        <f>COUNTA(D1165:F1165)</f>
        <v>0</v>
      </c>
      <c r="AE1165" s="4">
        <f>COUNTA(G1165:V1165)</f>
        <v>0</v>
      </c>
      <c r="AF1165" s="4" cm="1">
        <f t="array" ref="AF1165">IFERROR(_xlfn.IFS((AND(OR(P1165="Si"),Q1165="")),15,AND(Q1165&lt;&gt;"",P1165=""),18,E1165&lt;Q1165,16),0)</f>
        <v>0</v>
      </c>
      <c r="AG1165" s="4" cm="1">
        <f t="array" ref="AG1165">IFERROR(_xlfn.IFS((AND(OR(R1165="Si"),S1165="")),17,AND(S1165&lt;&gt;"",R1165=""),19),0)</f>
        <v>0</v>
      </c>
      <c r="AH1165" s="4">
        <f t="shared" si="56"/>
        <v>0</v>
      </c>
    </row>
    <row r="1166" spans="2:34" x14ac:dyDescent="0.25">
      <c r="B1166" s="6" t="str">
        <f t="shared" si="54"/>
        <v/>
      </c>
      <c r="C1166" s="7" t="str">
        <f t="shared" si="55"/>
        <v/>
      </c>
      <c r="D1166" s="9"/>
      <c r="E1166" s="10"/>
      <c r="F1166" s="9"/>
      <c r="G1166" s="8"/>
      <c r="H1166" s="8"/>
      <c r="I1166" s="8"/>
      <c r="J1166" s="8"/>
      <c r="K1166" s="8"/>
      <c r="L1166" s="8"/>
      <c r="M1166" s="11"/>
      <c r="N1166" s="26"/>
      <c r="O1166" s="26"/>
      <c r="P1166" s="8"/>
      <c r="Q1166" s="11"/>
      <c r="R1166" s="8"/>
      <c r="S1166" s="8"/>
      <c r="T1166" s="8"/>
      <c r="U1166" s="8"/>
      <c r="V1166" s="8"/>
      <c r="Y1166" s="4" t="str" cm="1">
        <f t="array" ref="Y1166">_xlfn.IFS(AND(AD1166=0,AH1166&gt;1),0,AD1166=0,"",SUM(AA1166:AC1166)=30,10,OR(AA1166=5,AB1166=5,AC1166=5),5)</f>
        <v/>
      </c>
      <c r="Z1166" s="4" t="str" cm="1">
        <f t="array" ref="Z1166">IFERROR(_xlfn.IFS(AND(AH1166=0,Y1166=10),"Excelente, producto bien configurado",AND(Y1166=5,AH1166&gt;1),"Faltan Datos Obligatorios y hay error en datos opcionales",Y1166=5,CONCATENATE("Faltan Datos Obligatorios:",IF(AA1166=5," Nombre, ",""),IF(AB1166=5," Precio, ",""),IF(AC1166=5," Cantidad ","")),AH1166&gt;=30,"Error Descuento y Granel",AF1166=15,"Falta Digitar Descuento",AF1166=16,"Error: Valor descuento superior a venta",AG1166=17,"Falta Seleccionar Unidad de medida",AG1166=19,"Habilitar venta a Granel"),"")</f>
        <v/>
      </c>
      <c r="AA1166" s="4">
        <f>IF($AD1166=0,-5,IF(D1166="",5,10))</f>
        <v>-5</v>
      </c>
      <c r="AB1166" s="4">
        <f>IF($AD1166=0,-5,IF(E1166="",5,10))</f>
        <v>-5</v>
      </c>
      <c r="AC1166" s="4">
        <f>IF($AD1166=0,-5,IF(F1166="",5,10))</f>
        <v>-5</v>
      </c>
      <c r="AD1166" s="4">
        <f>COUNTA(D1166:F1166)</f>
        <v>0</v>
      </c>
      <c r="AE1166" s="4">
        <f>COUNTA(G1166:V1166)</f>
        <v>0</v>
      </c>
      <c r="AF1166" s="4" cm="1">
        <f t="array" ref="AF1166">IFERROR(_xlfn.IFS((AND(OR(P1166="Si"),Q1166="")),15,AND(Q1166&lt;&gt;"",P1166=""),18,E1166&lt;Q1166,16),0)</f>
        <v>0</v>
      </c>
      <c r="AG1166" s="4" cm="1">
        <f t="array" ref="AG1166">IFERROR(_xlfn.IFS((AND(OR(R1166="Si"),S1166="")),17,AND(S1166&lt;&gt;"",R1166=""),19),0)</f>
        <v>0</v>
      </c>
      <c r="AH1166" s="4">
        <f t="shared" si="56"/>
        <v>0</v>
      </c>
    </row>
    <row r="1167" spans="2:34" x14ac:dyDescent="0.25">
      <c r="B1167" s="6" t="str">
        <f t="shared" si="54"/>
        <v/>
      </c>
      <c r="C1167" s="7" t="str">
        <f t="shared" si="55"/>
        <v/>
      </c>
      <c r="D1167" s="9"/>
      <c r="E1167" s="10"/>
      <c r="F1167" s="9"/>
      <c r="G1167" s="8"/>
      <c r="H1167" s="8"/>
      <c r="I1167" s="8"/>
      <c r="J1167" s="8"/>
      <c r="K1167" s="8"/>
      <c r="L1167" s="8"/>
      <c r="M1167" s="11"/>
      <c r="N1167" s="26"/>
      <c r="O1167" s="26"/>
      <c r="P1167" s="8"/>
      <c r="Q1167" s="11"/>
      <c r="R1167" s="8"/>
      <c r="S1167" s="8"/>
      <c r="T1167" s="8"/>
      <c r="U1167" s="8"/>
      <c r="V1167" s="8"/>
      <c r="Y1167" s="4" t="str" cm="1">
        <f t="array" ref="Y1167">_xlfn.IFS(AND(AD1167=0,AH1167&gt;1),0,AD1167=0,"",SUM(AA1167:AC1167)=30,10,OR(AA1167=5,AB1167=5,AC1167=5),5)</f>
        <v/>
      </c>
      <c r="Z1167" s="4" t="str" cm="1">
        <f t="array" ref="Z1167">IFERROR(_xlfn.IFS(AND(AH1167=0,Y1167=10),"Excelente, producto bien configurado",AND(Y1167=5,AH1167&gt;1),"Faltan Datos Obligatorios y hay error en datos opcionales",Y1167=5,CONCATENATE("Faltan Datos Obligatorios:",IF(AA1167=5," Nombre, ",""),IF(AB1167=5," Precio, ",""),IF(AC1167=5," Cantidad ","")),AH1167&gt;=30,"Error Descuento y Granel",AF1167=15,"Falta Digitar Descuento",AF1167=16,"Error: Valor descuento superior a venta",AG1167=17,"Falta Seleccionar Unidad de medida",AG1167=19,"Habilitar venta a Granel"),"")</f>
        <v/>
      </c>
      <c r="AA1167" s="4">
        <f>IF($AD1167=0,-5,IF(D1167="",5,10))</f>
        <v>-5</v>
      </c>
      <c r="AB1167" s="4">
        <f>IF($AD1167=0,-5,IF(E1167="",5,10))</f>
        <v>-5</v>
      </c>
      <c r="AC1167" s="4">
        <f>IF($AD1167=0,-5,IF(F1167="",5,10))</f>
        <v>-5</v>
      </c>
      <c r="AD1167" s="4">
        <f>COUNTA(D1167:F1167)</f>
        <v>0</v>
      </c>
      <c r="AE1167" s="4">
        <f>COUNTA(G1167:V1167)</f>
        <v>0</v>
      </c>
      <c r="AF1167" s="4" cm="1">
        <f t="array" ref="AF1167">IFERROR(_xlfn.IFS((AND(OR(P1167="Si"),Q1167="")),15,AND(Q1167&lt;&gt;"",P1167=""),18,E1167&lt;Q1167,16),0)</f>
        <v>0</v>
      </c>
      <c r="AG1167" s="4" cm="1">
        <f t="array" ref="AG1167">IFERROR(_xlfn.IFS((AND(OR(R1167="Si"),S1167="")),17,AND(S1167&lt;&gt;"",R1167=""),19),0)</f>
        <v>0</v>
      </c>
      <c r="AH1167" s="4">
        <f t="shared" si="56"/>
        <v>0</v>
      </c>
    </row>
    <row r="1168" spans="2:34" x14ac:dyDescent="0.25">
      <c r="B1168" s="6" t="str">
        <f t="shared" si="54"/>
        <v/>
      </c>
      <c r="C1168" s="7" t="str">
        <f t="shared" si="55"/>
        <v/>
      </c>
      <c r="D1168" s="9"/>
      <c r="E1168" s="10"/>
      <c r="F1168" s="9"/>
      <c r="G1168" s="8"/>
      <c r="H1168" s="8"/>
      <c r="I1168" s="8"/>
      <c r="J1168" s="8"/>
      <c r="K1168" s="8"/>
      <c r="L1168" s="8"/>
      <c r="M1168" s="11"/>
      <c r="N1168" s="26"/>
      <c r="O1168" s="26"/>
      <c r="P1168" s="8"/>
      <c r="Q1168" s="11"/>
      <c r="R1168" s="8"/>
      <c r="S1168" s="8"/>
      <c r="T1168" s="8"/>
      <c r="U1168" s="8"/>
      <c r="V1168" s="8"/>
      <c r="Y1168" s="4" t="str" cm="1">
        <f t="array" ref="Y1168">_xlfn.IFS(AND(AD1168=0,AH1168&gt;1),0,AD1168=0,"",SUM(AA1168:AC1168)=30,10,OR(AA1168=5,AB1168=5,AC1168=5),5)</f>
        <v/>
      </c>
      <c r="Z1168" s="4" t="str" cm="1">
        <f t="array" ref="Z1168">IFERROR(_xlfn.IFS(AND(AH1168=0,Y1168=10),"Excelente, producto bien configurado",AND(Y1168=5,AH1168&gt;1),"Faltan Datos Obligatorios y hay error en datos opcionales",Y1168=5,CONCATENATE("Faltan Datos Obligatorios:",IF(AA1168=5," Nombre, ",""),IF(AB1168=5," Precio, ",""),IF(AC1168=5," Cantidad ","")),AH1168&gt;=30,"Error Descuento y Granel",AF1168=15,"Falta Digitar Descuento",AF1168=16,"Error: Valor descuento superior a venta",AG1168=17,"Falta Seleccionar Unidad de medida",AG1168=19,"Habilitar venta a Granel"),"")</f>
        <v/>
      </c>
      <c r="AA1168" s="4">
        <f>IF($AD1168=0,-5,IF(D1168="",5,10))</f>
        <v>-5</v>
      </c>
      <c r="AB1168" s="4">
        <f>IF($AD1168=0,-5,IF(E1168="",5,10))</f>
        <v>-5</v>
      </c>
      <c r="AC1168" s="4">
        <f>IF($AD1168=0,-5,IF(F1168="",5,10))</f>
        <v>-5</v>
      </c>
      <c r="AD1168" s="4">
        <f>COUNTA(D1168:F1168)</f>
        <v>0</v>
      </c>
      <c r="AE1168" s="4">
        <f>COUNTA(G1168:V1168)</f>
        <v>0</v>
      </c>
      <c r="AF1168" s="4" cm="1">
        <f t="array" ref="AF1168">IFERROR(_xlfn.IFS((AND(OR(P1168="Si"),Q1168="")),15,AND(Q1168&lt;&gt;"",P1168=""),18,E1168&lt;Q1168,16),0)</f>
        <v>0</v>
      </c>
      <c r="AG1168" s="4" cm="1">
        <f t="array" ref="AG1168">IFERROR(_xlfn.IFS((AND(OR(R1168="Si"),S1168="")),17,AND(S1168&lt;&gt;"",R1168=""),19),0)</f>
        <v>0</v>
      </c>
      <c r="AH1168" s="4">
        <f t="shared" si="56"/>
        <v>0</v>
      </c>
    </row>
    <row r="1169" spans="2:34" x14ac:dyDescent="0.25">
      <c r="B1169" s="6" t="str">
        <f t="shared" si="54"/>
        <v/>
      </c>
      <c r="C1169" s="7" t="str">
        <f t="shared" si="55"/>
        <v/>
      </c>
      <c r="D1169" s="9"/>
      <c r="E1169" s="10"/>
      <c r="F1169" s="9"/>
      <c r="G1169" s="8"/>
      <c r="H1169" s="8"/>
      <c r="I1169" s="8"/>
      <c r="J1169" s="8"/>
      <c r="K1169" s="8"/>
      <c r="L1169" s="8"/>
      <c r="M1169" s="11"/>
      <c r="N1169" s="26"/>
      <c r="O1169" s="26"/>
      <c r="P1169" s="8"/>
      <c r="Q1169" s="11"/>
      <c r="R1169" s="8"/>
      <c r="S1169" s="8"/>
      <c r="T1169" s="8"/>
      <c r="U1169" s="8"/>
      <c r="V1169" s="8"/>
      <c r="Y1169" s="4" t="str" cm="1">
        <f t="array" ref="Y1169">_xlfn.IFS(AND(AD1169=0,AH1169&gt;1),0,AD1169=0,"",SUM(AA1169:AC1169)=30,10,OR(AA1169=5,AB1169=5,AC1169=5),5)</f>
        <v/>
      </c>
      <c r="Z1169" s="4" t="str" cm="1">
        <f t="array" ref="Z1169">IFERROR(_xlfn.IFS(AND(AH1169=0,Y1169=10),"Excelente, producto bien configurado",AND(Y1169=5,AH1169&gt;1),"Faltan Datos Obligatorios y hay error en datos opcionales",Y1169=5,CONCATENATE("Faltan Datos Obligatorios:",IF(AA1169=5," Nombre, ",""),IF(AB1169=5," Precio, ",""),IF(AC1169=5," Cantidad ","")),AH1169&gt;=30,"Error Descuento y Granel",AF1169=15,"Falta Digitar Descuento",AF1169=16,"Error: Valor descuento superior a venta",AG1169=17,"Falta Seleccionar Unidad de medida",AG1169=19,"Habilitar venta a Granel"),"")</f>
        <v/>
      </c>
      <c r="AA1169" s="4">
        <f>IF($AD1169=0,-5,IF(D1169="",5,10))</f>
        <v>-5</v>
      </c>
      <c r="AB1169" s="4">
        <f>IF($AD1169=0,-5,IF(E1169="",5,10))</f>
        <v>-5</v>
      </c>
      <c r="AC1169" s="4">
        <f>IF($AD1169=0,-5,IF(F1169="",5,10))</f>
        <v>-5</v>
      </c>
      <c r="AD1169" s="4">
        <f>COUNTA(D1169:F1169)</f>
        <v>0</v>
      </c>
      <c r="AE1169" s="4">
        <f>COUNTA(G1169:V1169)</f>
        <v>0</v>
      </c>
      <c r="AF1169" s="4" cm="1">
        <f t="array" ref="AF1169">IFERROR(_xlfn.IFS((AND(OR(P1169="Si"),Q1169="")),15,AND(Q1169&lt;&gt;"",P1169=""),18,E1169&lt;Q1169,16),0)</f>
        <v>0</v>
      </c>
      <c r="AG1169" s="4" cm="1">
        <f t="array" ref="AG1169">IFERROR(_xlfn.IFS((AND(OR(R1169="Si"),S1169="")),17,AND(S1169&lt;&gt;"",R1169=""),19),0)</f>
        <v>0</v>
      </c>
      <c r="AH1169" s="4">
        <f t="shared" si="56"/>
        <v>0</v>
      </c>
    </row>
    <row r="1170" spans="2:34" x14ac:dyDescent="0.25">
      <c r="B1170" s="6" t="str">
        <f t="shared" si="54"/>
        <v/>
      </c>
      <c r="C1170" s="7" t="str">
        <f t="shared" si="55"/>
        <v/>
      </c>
      <c r="D1170" s="9"/>
      <c r="E1170" s="10"/>
      <c r="F1170" s="9"/>
      <c r="G1170" s="8"/>
      <c r="H1170" s="8"/>
      <c r="I1170" s="8"/>
      <c r="J1170" s="8"/>
      <c r="K1170" s="8"/>
      <c r="L1170" s="8"/>
      <c r="M1170" s="11"/>
      <c r="N1170" s="26"/>
      <c r="O1170" s="26"/>
      <c r="P1170" s="8"/>
      <c r="Q1170" s="11"/>
      <c r="R1170" s="8"/>
      <c r="S1170" s="8"/>
      <c r="T1170" s="8"/>
      <c r="U1170" s="8"/>
      <c r="V1170" s="8"/>
      <c r="Y1170" s="4" t="str" cm="1">
        <f t="array" ref="Y1170">_xlfn.IFS(AND(AD1170=0,AH1170&gt;1),0,AD1170=0,"",SUM(AA1170:AC1170)=30,10,OR(AA1170=5,AB1170=5,AC1170=5),5)</f>
        <v/>
      </c>
      <c r="Z1170" s="4" t="str" cm="1">
        <f t="array" ref="Z1170">IFERROR(_xlfn.IFS(AND(AH1170=0,Y1170=10),"Excelente, producto bien configurado",AND(Y1170=5,AH1170&gt;1),"Faltan Datos Obligatorios y hay error en datos opcionales",Y1170=5,CONCATENATE("Faltan Datos Obligatorios:",IF(AA1170=5," Nombre, ",""),IF(AB1170=5," Precio, ",""),IF(AC1170=5," Cantidad ","")),AH1170&gt;=30,"Error Descuento y Granel",AF1170=15,"Falta Digitar Descuento",AF1170=16,"Error: Valor descuento superior a venta",AG1170=17,"Falta Seleccionar Unidad de medida",AG1170=19,"Habilitar venta a Granel"),"")</f>
        <v/>
      </c>
      <c r="AA1170" s="4">
        <f>IF($AD1170=0,-5,IF(D1170="",5,10))</f>
        <v>-5</v>
      </c>
      <c r="AB1170" s="4">
        <f>IF($AD1170=0,-5,IF(E1170="",5,10))</f>
        <v>-5</v>
      </c>
      <c r="AC1170" s="4">
        <f>IF($AD1170=0,-5,IF(F1170="",5,10))</f>
        <v>-5</v>
      </c>
      <c r="AD1170" s="4">
        <f>COUNTA(D1170:F1170)</f>
        <v>0</v>
      </c>
      <c r="AE1170" s="4">
        <f>COUNTA(G1170:V1170)</f>
        <v>0</v>
      </c>
      <c r="AF1170" s="4" cm="1">
        <f t="array" ref="AF1170">IFERROR(_xlfn.IFS((AND(OR(P1170="Si"),Q1170="")),15,AND(Q1170&lt;&gt;"",P1170=""),18,E1170&lt;Q1170,16),0)</f>
        <v>0</v>
      </c>
      <c r="AG1170" s="4" cm="1">
        <f t="array" ref="AG1170">IFERROR(_xlfn.IFS((AND(OR(R1170="Si"),S1170="")),17,AND(S1170&lt;&gt;"",R1170=""),19),0)</f>
        <v>0</v>
      </c>
      <c r="AH1170" s="4">
        <f t="shared" si="56"/>
        <v>0</v>
      </c>
    </row>
    <row r="1171" spans="2:34" x14ac:dyDescent="0.25">
      <c r="B1171" s="6" t="str">
        <f t="shared" si="54"/>
        <v/>
      </c>
      <c r="C1171" s="7" t="str">
        <f t="shared" si="55"/>
        <v/>
      </c>
      <c r="D1171" s="9"/>
      <c r="E1171" s="10"/>
      <c r="F1171" s="9"/>
      <c r="G1171" s="8"/>
      <c r="H1171" s="8"/>
      <c r="I1171" s="8"/>
      <c r="J1171" s="8"/>
      <c r="K1171" s="8"/>
      <c r="L1171" s="8"/>
      <c r="M1171" s="11"/>
      <c r="N1171" s="26"/>
      <c r="O1171" s="26"/>
      <c r="P1171" s="8"/>
      <c r="Q1171" s="11"/>
      <c r="R1171" s="8"/>
      <c r="S1171" s="8"/>
      <c r="T1171" s="8"/>
      <c r="U1171" s="8"/>
      <c r="V1171" s="8"/>
      <c r="Y1171" s="4" t="str" cm="1">
        <f t="array" ref="Y1171">_xlfn.IFS(AND(AD1171=0,AH1171&gt;1),0,AD1171=0,"",SUM(AA1171:AC1171)=30,10,OR(AA1171=5,AB1171=5,AC1171=5),5)</f>
        <v/>
      </c>
      <c r="Z1171" s="4" t="str" cm="1">
        <f t="array" ref="Z1171">IFERROR(_xlfn.IFS(AND(AH1171=0,Y1171=10),"Excelente, producto bien configurado",AND(Y1171=5,AH1171&gt;1),"Faltan Datos Obligatorios y hay error en datos opcionales",Y1171=5,CONCATENATE("Faltan Datos Obligatorios:",IF(AA1171=5," Nombre, ",""),IF(AB1171=5," Precio, ",""),IF(AC1171=5," Cantidad ","")),AH1171&gt;=30,"Error Descuento y Granel",AF1171=15,"Falta Digitar Descuento",AF1171=16,"Error: Valor descuento superior a venta",AG1171=17,"Falta Seleccionar Unidad de medida",AG1171=19,"Habilitar venta a Granel"),"")</f>
        <v/>
      </c>
      <c r="AA1171" s="4">
        <f>IF($AD1171=0,-5,IF(D1171="",5,10))</f>
        <v>-5</v>
      </c>
      <c r="AB1171" s="4">
        <f>IF($AD1171=0,-5,IF(E1171="",5,10))</f>
        <v>-5</v>
      </c>
      <c r="AC1171" s="4">
        <f>IF($AD1171=0,-5,IF(F1171="",5,10))</f>
        <v>-5</v>
      </c>
      <c r="AD1171" s="4">
        <f>COUNTA(D1171:F1171)</f>
        <v>0</v>
      </c>
      <c r="AE1171" s="4">
        <f>COUNTA(G1171:V1171)</f>
        <v>0</v>
      </c>
      <c r="AF1171" s="4" cm="1">
        <f t="array" ref="AF1171">IFERROR(_xlfn.IFS((AND(OR(P1171="Si"),Q1171="")),15,AND(Q1171&lt;&gt;"",P1171=""),18,E1171&lt;Q1171,16),0)</f>
        <v>0</v>
      </c>
      <c r="AG1171" s="4" cm="1">
        <f t="array" ref="AG1171">IFERROR(_xlfn.IFS((AND(OR(R1171="Si"),S1171="")),17,AND(S1171&lt;&gt;"",R1171=""),19),0)</f>
        <v>0</v>
      </c>
      <c r="AH1171" s="4">
        <f t="shared" si="56"/>
        <v>0</v>
      </c>
    </row>
    <row r="1172" spans="2:34" x14ac:dyDescent="0.25">
      <c r="B1172" s="6" t="str">
        <f t="shared" si="54"/>
        <v/>
      </c>
      <c r="C1172" s="7" t="str">
        <f t="shared" si="55"/>
        <v/>
      </c>
      <c r="D1172" s="9"/>
      <c r="E1172" s="10"/>
      <c r="F1172" s="9"/>
      <c r="G1172" s="8"/>
      <c r="H1172" s="8"/>
      <c r="I1172" s="8"/>
      <c r="J1172" s="8"/>
      <c r="K1172" s="8"/>
      <c r="L1172" s="8"/>
      <c r="M1172" s="11"/>
      <c r="N1172" s="26"/>
      <c r="O1172" s="26"/>
      <c r="P1172" s="8"/>
      <c r="Q1172" s="11"/>
      <c r="R1172" s="8"/>
      <c r="S1172" s="8"/>
      <c r="T1172" s="8"/>
      <c r="U1172" s="8"/>
      <c r="V1172" s="8"/>
      <c r="Y1172" s="4" t="str" cm="1">
        <f t="array" ref="Y1172">_xlfn.IFS(AND(AD1172=0,AH1172&gt;1),0,AD1172=0,"",SUM(AA1172:AC1172)=30,10,OR(AA1172=5,AB1172=5,AC1172=5),5)</f>
        <v/>
      </c>
      <c r="Z1172" s="4" t="str" cm="1">
        <f t="array" ref="Z1172">IFERROR(_xlfn.IFS(AND(AH1172=0,Y1172=10),"Excelente, producto bien configurado",AND(Y1172=5,AH1172&gt;1),"Faltan Datos Obligatorios y hay error en datos opcionales",Y1172=5,CONCATENATE("Faltan Datos Obligatorios:",IF(AA1172=5," Nombre, ",""),IF(AB1172=5," Precio, ",""),IF(AC1172=5," Cantidad ","")),AH1172&gt;=30,"Error Descuento y Granel",AF1172=15,"Falta Digitar Descuento",AF1172=16,"Error: Valor descuento superior a venta",AG1172=17,"Falta Seleccionar Unidad de medida",AG1172=19,"Habilitar venta a Granel"),"")</f>
        <v/>
      </c>
      <c r="AA1172" s="4">
        <f>IF($AD1172=0,-5,IF(D1172="",5,10))</f>
        <v>-5</v>
      </c>
      <c r="AB1172" s="4">
        <f>IF($AD1172=0,-5,IF(E1172="",5,10))</f>
        <v>-5</v>
      </c>
      <c r="AC1172" s="4">
        <f>IF($AD1172=0,-5,IF(F1172="",5,10))</f>
        <v>-5</v>
      </c>
      <c r="AD1172" s="4">
        <f>COUNTA(D1172:F1172)</f>
        <v>0</v>
      </c>
      <c r="AE1172" s="4">
        <f>COUNTA(G1172:V1172)</f>
        <v>0</v>
      </c>
      <c r="AF1172" s="4" cm="1">
        <f t="array" ref="AF1172">IFERROR(_xlfn.IFS((AND(OR(P1172="Si"),Q1172="")),15,AND(Q1172&lt;&gt;"",P1172=""),18,E1172&lt;Q1172,16),0)</f>
        <v>0</v>
      </c>
      <c r="AG1172" s="4" cm="1">
        <f t="array" ref="AG1172">IFERROR(_xlfn.IFS((AND(OR(R1172="Si"),S1172="")),17,AND(S1172&lt;&gt;"",R1172=""),19),0)</f>
        <v>0</v>
      </c>
      <c r="AH1172" s="4">
        <f t="shared" si="56"/>
        <v>0</v>
      </c>
    </row>
    <row r="1173" spans="2:34" x14ac:dyDescent="0.25">
      <c r="B1173" s="6" t="str">
        <f t="shared" si="54"/>
        <v/>
      </c>
      <c r="C1173" s="7" t="str">
        <f t="shared" si="55"/>
        <v/>
      </c>
      <c r="D1173" s="9"/>
      <c r="E1173" s="10"/>
      <c r="F1173" s="9"/>
      <c r="G1173" s="8"/>
      <c r="H1173" s="8"/>
      <c r="I1173" s="8"/>
      <c r="J1173" s="8"/>
      <c r="K1173" s="8"/>
      <c r="L1173" s="8"/>
      <c r="M1173" s="11"/>
      <c r="N1173" s="26"/>
      <c r="O1173" s="26"/>
      <c r="P1173" s="8"/>
      <c r="Q1173" s="11"/>
      <c r="R1173" s="8"/>
      <c r="S1173" s="8"/>
      <c r="T1173" s="8"/>
      <c r="U1173" s="8"/>
      <c r="V1173" s="8"/>
      <c r="Y1173" s="4" t="str" cm="1">
        <f t="array" ref="Y1173">_xlfn.IFS(AND(AD1173=0,AH1173&gt;1),0,AD1173=0,"",SUM(AA1173:AC1173)=30,10,OR(AA1173=5,AB1173=5,AC1173=5),5)</f>
        <v/>
      </c>
      <c r="Z1173" s="4" t="str" cm="1">
        <f t="array" ref="Z1173">IFERROR(_xlfn.IFS(AND(AH1173=0,Y1173=10),"Excelente, producto bien configurado",AND(Y1173=5,AH1173&gt;1),"Faltan Datos Obligatorios y hay error en datos opcionales",Y1173=5,CONCATENATE("Faltan Datos Obligatorios:",IF(AA1173=5," Nombre, ",""),IF(AB1173=5," Precio, ",""),IF(AC1173=5," Cantidad ","")),AH1173&gt;=30,"Error Descuento y Granel",AF1173=15,"Falta Digitar Descuento",AF1173=16,"Error: Valor descuento superior a venta",AG1173=17,"Falta Seleccionar Unidad de medida",AG1173=19,"Habilitar venta a Granel"),"")</f>
        <v/>
      </c>
      <c r="AA1173" s="4">
        <f>IF($AD1173=0,-5,IF(D1173="",5,10))</f>
        <v>-5</v>
      </c>
      <c r="AB1173" s="4">
        <f>IF($AD1173=0,-5,IF(E1173="",5,10))</f>
        <v>-5</v>
      </c>
      <c r="AC1173" s="4">
        <f>IF($AD1173=0,-5,IF(F1173="",5,10))</f>
        <v>-5</v>
      </c>
      <c r="AD1173" s="4">
        <f>COUNTA(D1173:F1173)</f>
        <v>0</v>
      </c>
      <c r="AE1173" s="4">
        <f>COUNTA(G1173:V1173)</f>
        <v>0</v>
      </c>
      <c r="AF1173" s="4" cm="1">
        <f t="array" ref="AF1173">IFERROR(_xlfn.IFS((AND(OR(P1173="Si"),Q1173="")),15,AND(Q1173&lt;&gt;"",P1173=""),18,E1173&lt;Q1173,16),0)</f>
        <v>0</v>
      </c>
      <c r="AG1173" s="4" cm="1">
        <f t="array" ref="AG1173">IFERROR(_xlfn.IFS((AND(OR(R1173="Si"),S1173="")),17,AND(S1173&lt;&gt;"",R1173=""),19),0)</f>
        <v>0</v>
      </c>
      <c r="AH1173" s="4">
        <f t="shared" si="56"/>
        <v>0</v>
      </c>
    </row>
    <row r="1174" spans="2:34" x14ac:dyDescent="0.25">
      <c r="B1174" s="6" t="str">
        <f t="shared" si="54"/>
        <v/>
      </c>
      <c r="C1174" s="7" t="str">
        <f t="shared" si="55"/>
        <v/>
      </c>
      <c r="D1174" s="9"/>
      <c r="E1174" s="10"/>
      <c r="F1174" s="9"/>
      <c r="G1174" s="8"/>
      <c r="H1174" s="8"/>
      <c r="I1174" s="8"/>
      <c r="J1174" s="8"/>
      <c r="K1174" s="8"/>
      <c r="L1174" s="8"/>
      <c r="M1174" s="11"/>
      <c r="N1174" s="26"/>
      <c r="O1174" s="26"/>
      <c r="P1174" s="8"/>
      <c r="Q1174" s="11"/>
      <c r="R1174" s="8"/>
      <c r="S1174" s="8"/>
      <c r="T1174" s="8"/>
      <c r="U1174" s="8"/>
      <c r="V1174" s="8"/>
      <c r="Y1174" s="4" t="str" cm="1">
        <f t="array" ref="Y1174">_xlfn.IFS(AND(AD1174=0,AH1174&gt;1),0,AD1174=0,"",SUM(AA1174:AC1174)=30,10,OR(AA1174=5,AB1174=5,AC1174=5),5)</f>
        <v/>
      </c>
      <c r="Z1174" s="4" t="str" cm="1">
        <f t="array" ref="Z1174">IFERROR(_xlfn.IFS(AND(AH1174=0,Y1174=10),"Excelente, producto bien configurado",AND(Y1174=5,AH1174&gt;1),"Faltan Datos Obligatorios y hay error en datos opcionales",Y1174=5,CONCATENATE("Faltan Datos Obligatorios:",IF(AA1174=5," Nombre, ",""),IF(AB1174=5," Precio, ",""),IF(AC1174=5," Cantidad ","")),AH1174&gt;=30,"Error Descuento y Granel",AF1174=15,"Falta Digitar Descuento",AF1174=16,"Error: Valor descuento superior a venta",AG1174=17,"Falta Seleccionar Unidad de medida",AG1174=19,"Habilitar venta a Granel"),"")</f>
        <v/>
      </c>
      <c r="AA1174" s="4">
        <f>IF($AD1174=0,-5,IF(D1174="",5,10))</f>
        <v>-5</v>
      </c>
      <c r="AB1174" s="4">
        <f>IF($AD1174=0,-5,IF(E1174="",5,10))</f>
        <v>-5</v>
      </c>
      <c r="AC1174" s="4">
        <f>IF($AD1174=0,-5,IF(F1174="",5,10))</f>
        <v>-5</v>
      </c>
      <c r="AD1174" s="4">
        <f>COUNTA(D1174:F1174)</f>
        <v>0</v>
      </c>
      <c r="AE1174" s="4">
        <f>COUNTA(G1174:V1174)</f>
        <v>0</v>
      </c>
      <c r="AF1174" s="4" cm="1">
        <f t="array" ref="AF1174">IFERROR(_xlfn.IFS((AND(OR(P1174="Si"),Q1174="")),15,AND(Q1174&lt;&gt;"",P1174=""),18,E1174&lt;Q1174,16),0)</f>
        <v>0</v>
      </c>
      <c r="AG1174" s="4" cm="1">
        <f t="array" ref="AG1174">IFERROR(_xlfn.IFS((AND(OR(R1174="Si"),S1174="")),17,AND(S1174&lt;&gt;"",R1174=""),19),0)</f>
        <v>0</v>
      </c>
      <c r="AH1174" s="4">
        <f t="shared" si="56"/>
        <v>0</v>
      </c>
    </row>
    <row r="1175" spans="2:34" x14ac:dyDescent="0.25">
      <c r="B1175" s="6" t="str">
        <f t="shared" si="54"/>
        <v/>
      </c>
      <c r="C1175" s="7" t="str">
        <f t="shared" si="55"/>
        <v/>
      </c>
      <c r="D1175" s="9"/>
      <c r="E1175" s="10"/>
      <c r="F1175" s="9"/>
      <c r="G1175" s="8"/>
      <c r="H1175" s="8"/>
      <c r="I1175" s="8"/>
      <c r="J1175" s="8"/>
      <c r="K1175" s="8"/>
      <c r="L1175" s="8"/>
      <c r="M1175" s="11"/>
      <c r="N1175" s="26"/>
      <c r="O1175" s="26"/>
      <c r="P1175" s="8"/>
      <c r="Q1175" s="11"/>
      <c r="R1175" s="8"/>
      <c r="S1175" s="8"/>
      <c r="T1175" s="8"/>
      <c r="U1175" s="8"/>
      <c r="V1175" s="8"/>
      <c r="Y1175" s="4" t="str" cm="1">
        <f t="array" ref="Y1175">_xlfn.IFS(AND(AD1175=0,AH1175&gt;1),0,AD1175=0,"",SUM(AA1175:AC1175)=30,10,OR(AA1175=5,AB1175=5,AC1175=5),5)</f>
        <v/>
      </c>
      <c r="Z1175" s="4" t="str" cm="1">
        <f t="array" ref="Z1175">IFERROR(_xlfn.IFS(AND(AH1175=0,Y1175=10),"Excelente, producto bien configurado",AND(Y1175=5,AH1175&gt;1),"Faltan Datos Obligatorios y hay error en datos opcionales",Y1175=5,CONCATENATE("Faltan Datos Obligatorios:",IF(AA1175=5," Nombre, ",""),IF(AB1175=5," Precio, ",""),IF(AC1175=5," Cantidad ","")),AH1175&gt;=30,"Error Descuento y Granel",AF1175=15,"Falta Digitar Descuento",AF1175=16,"Error: Valor descuento superior a venta",AG1175=17,"Falta Seleccionar Unidad de medida",AG1175=19,"Habilitar venta a Granel"),"")</f>
        <v/>
      </c>
      <c r="AA1175" s="4">
        <f>IF($AD1175=0,-5,IF(D1175="",5,10))</f>
        <v>-5</v>
      </c>
      <c r="AB1175" s="4">
        <f>IF($AD1175=0,-5,IF(E1175="",5,10))</f>
        <v>-5</v>
      </c>
      <c r="AC1175" s="4">
        <f>IF($AD1175=0,-5,IF(F1175="",5,10))</f>
        <v>-5</v>
      </c>
      <c r="AD1175" s="4">
        <f>COUNTA(D1175:F1175)</f>
        <v>0</v>
      </c>
      <c r="AE1175" s="4">
        <f>COUNTA(G1175:V1175)</f>
        <v>0</v>
      </c>
      <c r="AF1175" s="4" cm="1">
        <f t="array" ref="AF1175">IFERROR(_xlfn.IFS((AND(OR(P1175="Si"),Q1175="")),15,AND(Q1175&lt;&gt;"",P1175=""),18,E1175&lt;Q1175,16),0)</f>
        <v>0</v>
      </c>
      <c r="AG1175" s="4" cm="1">
        <f t="array" ref="AG1175">IFERROR(_xlfn.IFS((AND(OR(R1175="Si"),S1175="")),17,AND(S1175&lt;&gt;"",R1175=""),19),0)</f>
        <v>0</v>
      </c>
      <c r="AH1175" s="4">
        <f t="shared" si="56"/>
        <v>0</v>
      </c>
    </row>
    <row r="1176" spans="2:34" x14ac:dyDescent="0.25">
      <c r="B1176" s="6" t="str">
        <f t="shared" si="54"/>
        <v/>
      </c>
      <c r="C1176" s="7" t="str">
        <f t="shared" si="55"/>
        <v/>
      </c>
      <c r="D1176" s="9"/>
      <c r="E1176" s="10"/>
      <c r="F1176" s="9"/>
      <c r="G1176" s="8"/>
      <c r="H1176" s="8"/>
      <c r="I1176" s="8"/>
      <c r="J1176" s="8"/>
      <c r="K1176" s="8"/>
      <c r="L1176" s="8"/>
      <c r="M1176" s="11"/>
      <c r="N1176" s="26"/>
      <c r="O1176" s="26"/>
      <c r="P1176" s="8"/>
      <c r="Q1176" s="11"/>
      <c r="R1176" s="8"/>
      <c r="S1176" s="8"/>
      <c r="T1176" s="8"/>
      <c r="U1176" s="8"/>
      <c r="V1176" s="8"/>
      <c r="Y1176" s="4" t="str" cm="1">
        <f t="array" ref="Y1176">_xlfn.IFS(AND(AD1176=0,AH1176&gt;1),0,AD1176=0,"",SUM(AA1176:AC1176)=30,10,OR(AA1176=5,AB1176=5,AC1176=5),5)</f>
        <v/>
      </c>
      <c r="Z1176" s="4" t="str" cm="1">
        <f t="array" ref="Z1176">IFERROR(_xlfn.IFS(AND(AH1176=0,Y1176=10),"Excelente, producto bien configurado",AND(Y1176=5,AH1176&gt;1),"Faltan Datos Obligatorios y hay error en datos opcionales",Y1176=5,CONCATENATE("Faltan Datos Obligatorios:",IF(AA1176=5," Nombre, ",""),IF(AB1176=5," Precio, ",""),IF(AC1176=5," Cantidad ","")),AH1176&gt;=30,"Error Descuento y Granel",AF1176=15,"Falta Digitar Descuento",AF1176=16,"Error: Valor descuento superior a venta",AG1176=17,"Falta Seleccionar Unidad de medida",AG1176=19,"Habilitar venta a Granel"),"")</f>
        <v/>
      </c>
      <c r="AA1176" s="4">
        <f>IF($AD1176=0,-5,IF(D1176="",5,10))</f>
        <v>-5</v>
      </c>
      <c r="AB1176" s="4">
        <f>IF($AD1176=0,-5,IF(E1176="",5,10))</f>
        <v>-5</v>
      </c>
      <c r="AC1176" s="4">
        <f>IF($AD1176=0,-5,IF(F1176="",5,10))</f>
        <v>-5</v>
      </c>
      <c r="AD1176" s="4">
        <f>COUNTA(D1176:F1176)</f>
        <v>0</v>
      </c>
      <c r="AE1176" s="4">
        <f>COUNTA(G1176:V1176)</f>
        <v>0</v>
      </c>
      <c r="AF1176" s="4" cm="1">
        <f t="array" ref="AF1176">IFERROR(_xlfn.IFS((AND(OR(P1176="Si"),Q1176="")),15,AND(Q1176&lt;&gt;"",P1176=""),18,E1176&lt;Q1176,16),0)</f>
        <v>0</v>
      </c>
      <c r="AG1176" s="4" cm="1">
        <f t="array" ref="AG1176">IFERROR(_xlfn.IFS((AND(OR(R1176="Si"),S1176="")),17,AND(S1176&lt;&gt;"",R1176=""),19),0)</f>
        <v>0</v>
      </c>
      <c r="AH1176" s="4">
        <f t="shared" si="56"/>
        <v>0</v>
      </c>
    </row>
    <row r="1177" spans="2:34" x14ac:dyDescent="0.25">
      <c r="B1177" s="6" t="str">
        <f t="shared" si="54"/>
        <v/>
      </c>
      <c r="C1177" s="7" t="str">
        <f t="shared" si="55"/>
        <v/>
      </c>
      <c r="D1177" s="9"/>
      <c r="E1177" s="10"/>
      <c r="F1177" s="9"/>
      <c r="G1177" s="8"/>
      <c r="H1177" s="8"/>
      <c r="I1177" s="8"/>
      <c r="J1177" s="8"/>
      <c r="K1177" s="8"/>
      <c r="L1177" s="8"/>
      <c r="M1177" s="11"/>
      <c r="N1177" s="26"/>
      <c r="O1177" s="26"/>
      <c r="P1177" s="8"/>
      <c r="Q1177" s="11"/>
      <c r="R1177" s="8"/>
      <c r="S1177" s="8"/>
      <c r="T1177" s="8"/>
      <c r="U1177" s="8"/>
      <c r="V1177" s="8"/>
      <c r="Y1177" s="4" t="str" cm="1">
        <f t="array" ref="Y1177">_xlfn.IFS(AND(AD1177=0,AH1177&gt;1),0,AD1177=0,"",SUM(AA1177:AC1177)=30,10,OR(AA1177=5,AB1177=5,AC1177=5),5)</f>
        <v/>
      </c>
      <c r="Z1177" s="4" t="str" cm="1">
        <f t="array" ref="Z1177">IFERROR(_xlfn.IFS(AND(AH1177=0,Y1177=10),"Excelente, producto bien configurado",AND(Y1177=5,AH1177&gt;1),"Faltan Datos Obligatorios y hay error en datos opcionales",Y1177=5,CONCATENATE("Faltan Datos Obligatorios:",IF(AA1177=5," Nombre, ",""),IF(AB1177=5," Precio, ",""),IF(AC1177=5," Cantidad ","")),AH1177&gt;=30,"Error Descuento y Granel",AF1177=15,"Falta Digitar Descuento",AF1177=16,"Error: Valor descuento superior a venta",AG1177=17,"Falta Seleccionar Unidad de medida",AG1177=19,"Habilitar venta a Granel"),"")</f>
        <v/>
      </c>
      <c r="AA1177" s="4">
        <f>IF($AD1177=0,-5,IF(D1177="",5,10))</f>
        <v>-5</v>
      </c>
      <c r="AB1177" s="4">
        <f>IF($AD1177=0,-5,IF(E1177="",5,10))</f>
        <v>-5</v>
      </c>
      <c r="AC1177" s="4">
        <f>IF($AD1177=0,-5,IF(F1177="",5,10))</f>
        <v>-5</v>
      </c>
      <c r="AD1177" s="4">
        <f>COUNTA(D1177:F1177)</f>
        <v>0</v>
      </c>
      <c r="AE1177" s="4">
        <f>COUNTA(G1177:V1177)</f>
        <v>0</v>
      </c>
      <c r="AF1177" s="4" cm="1">
        <f t="array" ref="AF1177">IFERROR(_xlfn.IFS((AND(OR(P1177="Si"),Q1177="")),15,AND(Q1177&lt;&gt;"",P1177=""),18,E1177&lt;Q1177,16),0)</f>
        <v>0</v>
      </c>
      <c r="AG1177" s="4" cm="1">
        <f t="array" ref="AG1177">IFERROR(_xlfn.IFS((AND(OR(R1177="Si"),S1177="")),17,AND(S1177&lt;&gt;"",R1177=""),19),0)</f>
        <v>0</v>
      </c>
      <c r="AH1177" s="4">
        <f t="shared" si="56"/>
        <v>0</v>
      </c>
    </row>
    <row r="1178" spans="2:34" x14ac:dyDescent="0.25">
      <c r="B1178" s="6" t="str">
        <f t="shared" si="54"/>
        <v/>
      </c>
      <c r="C1178" s="7" t="str">
        <f t="shared" si="55"/>
        <v/>
      </c>
      <c r="D1178" s="9"/>
      <c r="E1178" s="10"/>
      <c r="F1178" s="9"/>
      <c r="G1178" s="8"/>
      <c r="H1178" s="8"/>
      <c r="I1178" s="8"/>
      <c r="J1178" s="8"/>
      <c r="K1178" s="8"/>
      <c r="L1178" s="8"/>
      <c r="M1178" s="11"/>
      <c r="N1178" s="26"/>
      <c r="O1178" s="26"/>
      <c r="P1178" s="8"/>
      <c r="Q1178" s="11"/>
      <c r="R1178" s="8"/>
      <c r="S1178" s="8"/>
      <c r="T1178" s="8"/>
      <c r="U1178" s="8"/>
      <c r="V1178" s="8"/>
      <c r="Y1178" s="4" t="str" cm="1">
        <f t="array" ref="Y1178">_xlfn.IFS(AND(AD1178=0,AH1178&gt;1),0,AD1178=0,"",SUM(AA1178:AC1178)=30,10,OR(AA1178=5,AB1178=5,AC1178=5),5)</f>
        <v/>
      </c>
      <c r="Z1178" s="4" t="str" cm="1">
        <f t="array" ref="Z1178">IFERROR(_xlfn.IFS(AND(AH1178=0,Y1178=10),"Excelente, producto bien configurado",AND(Y1178=5,AH1178&gt;1),"Faltan Datos Obligatorios y hay error en datos opcionales",Y1178=5,CONCATENATE("Faltan Datos Obligatorios:",IF(AA1178=5," Nombre, ",""),IF(AB1178=5," Precio, ",""),IF(AC1178=5," Cantidad ","")),AH1178&gt;=30,"Error Descuento y Granel",AF1178=15,"Falta Digitar Descuento",AF1178=16,"Error: Valor descuento superior a venta",AG1178=17,"Falta Seleccionar Unidad de medida",AG1178=19,"Habilitar venta a Granel"),"")</f>
        <v/>
      </c>
      <c r="AA1178" s="4">
        <f>IF($AD1178=0,-5,IF(D1178="",5,10))</f>
        <v>-5</v>
      </c>
      <c r="AB1178" s="4">
        <f>IF($AD1178=0,-5,IF(E1178="",5,10))</f>
        <v>-5</v>
      </c>
      <c r="AC1178" s="4">
        <f>IF($AD1178=0,-5,IF(F1178="",5,10))</f>
        <v>-5</v>
      </c>
      <c r="AD1178" s="4">
        <f>COUNTA(D1178:F1178)</f>
        <v>0</v>
      </c>
      <c r="AE1178" s="4">
        <f>COUNTA(G1178:V1178)</f>
        <v>0</v>
      </c>
      <c r="AF1178" s="4" cm="1">
        <f t="array" ref="AF1178">IFERROR(_xlfn.IFS((AND(OR(P1178="Si"),Q1178="")),15,AND(Q1178&lt;&gt;"",P1178=""),18,E1178&lt;Q1178,16),0)</f>
        <v>0</v>
      </c>
      <c r="AG1178" s="4" cm="1">
        <f t="array" ref="AG1178">IFERROR(_xlfn.IFS((AND(OR(R1178="Si"),S1178="")),17,AND(S1178&lt;&gt;"",R1178=""),19),0)</f>
        <v>0</v>
      </c>
      <c r="AH1178" s="4">
        <f t="shared" si="56"/>
        <v>0</v>
      </c>
    </row>
    <row r="1179" spans="2:34" x14ac:dyDescent="0.25">
      <c r="B1179" s="6" t="str">
        <f t="shared" si="54"/>
        <v/>
      </c>
      <c r="C1179" s="7" t="str">
        <f t="shared" si="55"/>
        <v/>
      </c>
      <c r="D1179" s="9"/>
      <c r="E1179" s="10"/>
      <c r="F1179" s="9"/>
      <c r="G1179" s="8"/>
      <c r="H1179" s="8"/>
      <c r="I1179" s="8"/>
      <c r="J1179" s="8"/>
      <c r="K1179" s="8"/>
      <c r="L1179" s="8"/>
      <c r="M1179" s="11"/>
      <c r="N1179" s="26"/>
      <c r="O1179" s="26"/>
      <c r="P1179" s="8"/>
      <c r="Q1179" s="11"/>
      <c r="R1179" s="8"/>
      <c r="S1179" s="8"/>
      <c r="T1179" s="8"/>
      <c r="U1179" s="8"/>
      <c r="V1179" s="8"/>
      <c r="Y1179" s="4" t="str" cm="1">
        <f t="array" ref="Y1179">_xlfn.IFS(AND(AD1179=0,AH1179&gt;1),0,AD1179=0,"",SUM(AA1179:AC1179)=30,10,OR(AA1179=5,AB1179=5,AC1179=5),5)</f>
        <v/>
      </c>
      <c r="Z1179" s="4" t="str" cm="1">
        <f t="array" ref="Z1179">IFERROR(_xlfn.IFS(AND(AH1179=0,Y1179=10),"Excelente, producto bien configurado",AND(Y1179=5,AH1179&gt;1),"Faltan Datos Obligatorios y hay error en datos opcionales",Y1179=5,CONCATENATE("Faltan Datos Obligatorios:",IF(AA1179=5," Nombre, ",""),IF(AB1179=5," Precio, ",""),IF(AC1179=5," Cantidad ","")),AH1179&gt;=30,"Error Descuento y Granel",AF1179=15,"Falta Digitar Descuento",AF1179=16,"Error: Valor descuento superior a venta",AG1179=17,"Falta Seleccionar Unidad de medida",AG1179=19,"Habilitar venta a Granel"),"")</f>
        <v/>
      </c>
      <c r="AA1179" s="4">
        <f>IF($AD1179=0,-5,IF(D1179="",5,10))</f>
        <v>-5</v>
      </c>
      <c r="AB1179" s="4">
        <f>IF($AD1179=0,-5,IF(E1179="",5,10))</f>
        <v>-5</v>
      </c>
      <c r="AC1179" s="4">
        <f>IF($AD1179=0,-5,IF(F1179="",5,10))</f>
        <v>-5</v>
      </c>
      <c r="AD1179" s="4">
        <f>COUNTA(D1179:F1179)</f>
        <v>0</v>
      </c>
      <c r="AE1179" s="4">
        <f>COUNTA(G1179:V1179)</f>
        <v>0</v>
      </c>
      <c r="AF1179" s="4" cm="1">
        <f t="array" ref="AF1179">IFERROR(_xlfn.IFS((AND(OR(P1179="Si"),Q1179="")),15,AND(Q1179&lt;&gt;"",P1179=""),18,E1179&lt;Q1179,16),0)</f>
        <v>0</v>
      </c>
      <c r="AG1179" s="4" cm="1">
        <f t="array" ref="AG1179">IFERROR(_xlfn.IFS((AND(OR(R1179="Si"),S1179="")),17,AND(S1179&lt;&gt;"",R1179=""),19),0)</f>
        <v>0</v>
      </c>
      <c r="AH1179" s="4">
        <f t="shared" si="56"/>
        <v>0</v>
      </c>
    </row>
    <row r="1180" spans="2:34" x14ac:dyDescent="0.25">
      <c r="B1180" s="6" t="str">
        <f t="shared" si="54"/>
        <v/>
      </c>
      <c r="C1180" s="7" t="str">
        <f t="shared" si="55"/>
        <v/>
      </c>
      <c r="D1180" s="9"/>
      <c r="E1180" s="10"/>
      <c r="F1180" s="9"/>
      <c r="G1180" s="8"/>
      <c r="H1180" s="8"/>
      <c r="I1180" s="8"/>
      <c r="J1180" s="8"/>
      <c r="K1180" s="8"/>
      <c r="L1180" s="8"/>
      <c r="M1180" s="11"/>
      <c r="N1180" s="26"/>
      <c r="O1180" s="26"/>
      <c r="P1180" s="8"/>
      <c r="Q1180" s="11"/>
      <c r="R1180" s="8"/>
      <c r="S1180" s="8"/>
      <c r="T1180" s="8"/>
      <c r="U1180" s="8"/>
      <c r="V1180" s="8"/>
      <c r="Y1180" s="4" t="str" cm="1">
        <f t="array" ref="Y1180">_xlfn.IFS(AND(AD1180=0,AH1180&gt;1),0,AD1180=0,"",SUM(AA1180:AC1180)=30,10,OR(AA1180=5,AB1180=5,AC1180=5),5)</f>
        <v/>
      </c>
      <c r="Z1180" s="4" t="str" cm="1">
        <f t="array" ref="Z1180">IFERROR(_xlfn.IFS(AND(AH1180=0,Y1180=10),"Excelente, producto bien configurado",AND(Y1180=5,AH1180&gt;1),"Faltan Datos Obligatorios y hay error en datos opcionales",Y1180=5,CONCATENATE("Faltan Datos Obligatorios:",IF(AA1180=5," Nombre, ",""),IF(AB1180=5," Precio, ",""),IF(AC1180=5," Cantidad ","")),AH1180&gt;=30,"Error Descuento y Granel",AF1180=15,"Falta Digitar Descuento",AF1180=16,"Error: Valor descuento superior a venta",AG1180=17,"Falta Seleccionar Unidad de medida",AG1180=19,"Habilitar venta a Granel"),"")</f>
        <v/>
      </c>
      <c r="AA1180" s="4">
        <f>IF($AD1180=0,-5,IF(D1180="",5,10))</f>
        <v>-5</v>
      </c>
      <c r="AB1180" s="4">
        <f>IF($AD1180=0,-5,IF(E1180="",5,10))</f>
        <v>-5</v>
      </c>
      <c r="AC1180" s="4">
        <f>IF($AD1180=0,-5,IF(F1180="",5,10))</f>
        <v>-5</v>
      </c>
      <c r="AD1180" s="4">
        <f>COUNTA(D1180:F1180)</f>
        <v>0</v>
      </c>
      <c r="AE1180" s="4">
        <f>COUNTA(G1180:V1180)</f>
        <v>0</v>
      </c>
      <c r="AF1180" s="4" cm="1">
        <f t="array" ref="AF1180">IFERROR(_xlfn.IFS((AND(OR(P1180="Si"),Q1180="")),15,AND(Q1180&lt;&gt;"",P1180=""),18,E1180&lt;Q1180,16),0)</f>
        <v>0</v>
      </c>
      <c r="AG1180" s="4" cm="1">
        <f t="array" ref="AG1180">IFERROR(_xlfn.IFS((AND(OR(R1180="Si"),S1180="")),17,AND(S1180&lt;&gt;"",R1180=""),19),0)</f>
        <v>0</v>
      </c>
      <c r="AH1180" s="4">
        <f t="shared" si="56"/>
        <v>0</v>
      </c>
    </row>
    <row r="1181" spans="2:34" x14ac:dyDescent="0.25">
      <c r="B1181" s="6" t="str">
        <f t="shared" si="54"/>
        <v/>
      </c>
      <c r="C1181" s="7" t="str">
        <f t="shared" si="55"/>
        <v/>
      </c>
      <c r="D1181" s="9"/>
      <c r="E1181" s="10"/>
      <c r="F1181" s="9"/>
      <c r="G1181" s="8"/>
      <c r="H1181" s="8"/>
      <c r="I1181" s="8"/>
      <c r="J1181" s="8"/>
      <c r="K1181" s="8"/>
      <c r="L1181" s="8"/>
      <c r="M1181" s="11"/>
      <c r="N1181" s="26"/>
      <c r="O1181" s="26"/>
      <c r="P1181" s="8"/>
      <c r="Q1181" s="11"/>
      <c r="R1181" s="8"/>
      <c r="S1181" s="8"/>
      <c r="T1181" s="8"/>
      <c r="U1181" s="8"/>
      <c r="V1181" s="8"/>
      <c r="Y1181" s="4" t="str" cm="1">
        <f t="array" ref="Y1181">_xlfn.IFS(AND(AD1181=0,AH1181&gt;1),0,AD1181=0,"",SUM(AA1181:AC1181)=30,10,OR(AA1181=5,AB1181=5,AC1181=5),5)</f>
        <v/>
      </c>
      <c r="Z1181" s="4" t="str" cm="1">
        <f t="array" ref="Z1181">IFERROR(_xlfn.IFS(AND(AH1181=0,Y1181=10),"Excelente, producto bien configurado",AND(Y1181=5,AH1181&gt;1),"Faltan Datos Obligatorios y hay error en datos opcionales",Y1181=5,CONCATENATE("Faltan Datos Obligatorios:",IF(AA1181=5," Nombre, ",""),IF(AB1181=5," Precio, ",""),IF(AC1181=5," Cantidad ","")),AH1181&gt;=30,"Error Descuento y Granel",AF1181=15,"Falta Digitar Descuento",AF1181=16,"Error: Valor descuento superior a venta",AG1181=17,"Falta Seleccionar Unidad de medida",AG1181=19,"Habilitar venta a Granel"),"")</f>
        <v/>
      </c>
      <c r="AA1181" s="4">
        <f>IF($AD1181=0,-5,IF(D1181="",5,10))</f>
        <v>-5</v>
      </c>
      <c r="AB1181" s="4">
        <f>IF($AD1181=0,-5,IF(E1181="",5,10))</f>
        <v>-5</v>
      </c>
      <c r="AC1181" s="4">
        <f>IF($AD1181=0,-5,IF(F1181="",5,10))</f>
        <v>-5</v>
      </c>
      <c r="AD1181" s="4">
        <f>COUNTA(D1181:F1181)</f>
        <v>0</v>
      </c>
      <c r="AE1181" s="4">
        <f>COUNTA(G1181:V1181)</f>
        <v>0</v>
      </c>
      <c r="AF1181" s="4" cm="1">
        <f t="array" ref="AF1181">IFERROR(_xlfn.IFS((AND(OR(P1181="Si"),Q1181="")),15,AND(Q1181&lt;&gt;"",P1181=""),18,E1181&lt;Q1181,16),0)</f>
        <v>0</v>
      </c>
      <c r="AG1181" s="4" cm="1">
        <f t="array" ref="AG1181">IFERROR(_xlfn.IFS((AND(OR(R1181="Si"),S1181="")),17,AND(S1181&lt;&gt;"",R1181=""),19),0)</f>
        <v>0</v>
      </c>
      <c r="AH1181" s="4">
        <f t="shared" si="56"/>
        <v>0</v>
      </c>
    </row>
    <row r="1182" spans="2:34" x14ac:dyDescent="0.25">
      <c r="B1182" s="6" t="str">
        <f t="shared" si="54"/>
        <v/>
      </c>
      <c r="C1182" s="7" t="str">
        <f t="shared" si="55"/>
        <v/>
      </c>
      <c r="D1182" s="9"/>
      <c r="E1182" s="10"/>
      <c r="F1182" s="9"/>
      <c r="G1182" s="8"/>
      <c r="H1182" s="8"/>
      <c r="I1182" s="8"/>
      <c r="J1182" s="8"/>
      <c r="K1182" s="8"/>
      <c r="L1182" s="8"/>
      <c r="M1182" s="11"/>
      <c r="N1182" s="26"/>
      <c r="O1182" s="26"/>
      <c r="P1182" s="8"/>
      <c r="Q1182" s="11"/>
      <c r="R1182" s="8"/>
      <c r="S1182" s="8"/>
      <c r="T1182" s="8"/>
      <c r="U1182" s="8"/>
      <c r="V1182" s="8"/>
      <c r="Y1182" s="4" t="str" cm="1">
        <f t="array" ref="Y1182">_xlfn.IFS(AND(AD1182=0,AH1182&gt;1),0,AD1182=0,"",SUM(AA1182:AC1182)=30,10,OR(AA1182=5,AB1182=5,AC1182=5),5)</f>
        <v/>
      </c>
      <c r="Z1182" s="4" t="str" cm="1">
        <f t="array" ref="Z1182">IFERROR(_xlfn.IFS(AND(AH1182=0,Y1182=10),"Excelente, producto bien configurado",AND(Y1182=5,AH1182&gt;1),"Faltan Datos Obligatorios y hay error en datos opcionales",Y1182=5,CONCATENATE("Faltan Datos Obligatorios:",IF(AA1182=5," Nombre, ",""),IF(AB1182=5," Precio, ",""),IF(AC1182=5," Cantidad ","")),AH1182&gt;=30,"Error Descuento y Granel",AF1182=15,"Falta Digitar Descuento",AF1182=16,"Error: Valor descuento superior a venta",AG1182=17,"Falta Seleccionar Unidad de medida",AG1182=19,"Habilitar venta a Granel"),"")</f>
        <v/>
      </c>
      <c r="AA1182" s="4">
        <f>IF($AD1182=0,-5,IF(D1182="",5,10))</f>
        <v>-5</v>
      </c>
      <c r="AB1182" s="4">
        <f>IF($AD1182=0,-5,IF(E1182="",5,10))</f>
        <v>-5</v>
      </c>
      <c r="AC1182" s="4">
        <f>IF($AD1182=0,-5,IF(F1182="",5,10))</f>
        <v>-5</v>
      </c>
      <c r="AD1182" s="4">
        <f>COUNTA(D1182:F1182)</f>
        <v>0</v>
      </c>
      <c r="AE1182" s="4">
        <f>COUNTA(G1182:V1182)</f>
        <v>0</v>
      </c>
      <c r="AF1182" s="4" cm="1">
        <f t="array" ref="AF1182">IFERROR(_xlfn.IFS((AND(OR(P1182="Si"),Q1182="")),15,AND(Q1182&lt;&gt;"",P1182=""),18,E1182&lt;Q1182,16),0)</f>
        <v>0</v>
      </c>
      <c r="AG1182" s="4" cm="1">
        <f t="array" ref="AG1182">IFERROR(_xlfn.IFS((AND(OR(R1182="Si"),S1182="")),17,AND(S1182&lt;&gt;"",R1182=""),19),0)</f>
        <v>0</v>
      </c>
      <c r="AH1182" s="4">
        <f t="shared" si="56"/>
        <v>0</v>
      </c>
    </row>
    <row r="1183" spans="2:34" x14ac:dyDescent="0.25">
      <c r="B1183" s="6" t="str">
        <f t="shared" si="54"/>
        <v/>
      </c>
      <c r="C1183" s="7" t="str">
        <f t="shared" si="55"/>
        <v/>
      </c>
      <c r="D1183" s="9"/>
      <c r="E1183" s="10"/>
      <c r="F1183" s="9"/>
      <c r="G1183" s="8"/>
      <c r="H1183" s="8"/>
      <c r="I1183" s="8"/>
      <c r="J1183" s="8"/>
      <c r="K1183" s="8"/>
      <c r="L1183" s="8"/>
      <c r="M1183" s="11"/>
      <c r="N1183" s="26"/>
      <c r="O1183" s="26"/>
      <c r="P1183" s="8"/>
      <c r="Q1183" s="11"/>
      <c r="R1183" s="8"/>
      <c r="S1183" s="8"/>
      <c r="T1183" s="8"/>
      <c r="U1183" s="8"/>
      <c r="V1183" s="8"/>
      <c r="Y1183" s="4" t="str" cm="1">
        <f t="array" ref="Y1183">_xlfn.IFS(AND(AD1183=0,AH1183&gt;1),0,AD1183=0,"",SUM(AA1183:AC1183)=30,10,OR(AA1183=5,AB1183=5,AC1183=5),5)</f>
        <v/>
      </c>
      <c r="Z1183" s="4" t="str" cm="1">
        <f t="array" ref="Z1183">IFERROR(_xlfn.IFS(AND(AH1183=0,Y1183=10),"Excelente, producto bien configurado",AND(Y1183=5,AH1183&gt;1),"Faltan Datos Obligatorios y hay error en datos opcionales",Y1183=5,CONCATENATE("Faltan Datos Obligatorios:",IF(AA1183=5," Nombre, ",""),IF(AB1183=5," Precio, ",""),IF(AC1183=5," Cantidad ","")),AH1183&gt;=30,"Error Descuento y Granel",AF1183=15,"Falta Digitar Descuento",AF1183=16,"Error: Valor descuento superior a venta",AG1183=17,"Falta Seleccionar Unidad de medida",AG1183=19,"Habilitar venta a Granel"),"")</f>
        <v/>
      </c>
      <c r="AA1183" s="4">
        <f>IF($AD1183=0,-5,IF(D1183="",5,10))</f>
        <v>-5</v>
      </c>
      <c r="AB1183" s="4">
        <f>IF($AD1183=0,-5,IF(E1183="",5,10))</f>
        <v>-5</v>
      </c>
      <c r="AC1183" s="4">
        <f>IF($AD1183=0,-5,IF(F1183="",5,10))</f>
        <v>-5</v>
      </c>
      <c r="AD1183" s="4">
        <f>COUNTA(D1183:F1183)</f>
        <v>0</v>
      </c>
      <c r="AE1183" s="4">
        <f>COUNTA(G1183:V1183)</f>
        <v>0</v>
      </c>
      <c r="AF1183" s="4" cm="1">
        <f t="array" ref="AF1183">IFERROR(_xlfn.IFS((AND(OR(P1183="Si"),Q1183="")),15,AND(Q1183&lt;&gt;"",P1183=""),18,E1183&lt;Q1183,16),0)</f>
        <v>0</v>
      </c>
      <c r="AG1183" s="4" cm="1">
        <f t="array" ref="AG1183">IFERROR(_xlfn.IFS((AND(OR(R1183="Si"),S1183="")),17,AND(S1183&lt;&gt;"",R1183=""),19),0)</f>
        <v>0</v>
      </c>
      <c r="AH1183" s="4">
        <f t="shared" si="56"/>
        <v>0</v>
      </c>
    </row>
    <row r="1184" spans="2:34" x14ac:dyDescent="0.25">
      <c r="B1184" s="6" t="str">
        <f t="shared" si="54"/>
        <v/>
      </c>
      <c r="C1184" s="7" t="str">
        <f t="shared" si="55"/>
        <v/>
      </c>
      <c r="D1184" s="9"/>
      <c r="E1184" s="10"/>
      <c r="F1184" s="9"/>
      <c r="G1184" s="8"/>
      <c r="H1184" s="8"/>
      <c r="I1184" s="8"/>
      <c r="J1184" s="8"/>
      <c r="K1184" s="8"/>
      <c r="L1184" s="8"/>
      <c r="M1184" s="11"/>
      <c r="N1184" s="26"/>
      <c r="O1184" s="26"/>
      <c r="P1184" s="8"/>
      <c r="Q1184" s="11"/>
      <c r="R1184" s="8"/>
      <c r="S1184" s="8"/>
      <c r="T1184" s="8"/>
      <c r="U1184" s="8"/>
      <c r="V1184" s="8"/>
      <c r="Y1184" s="4" t="str" cm="1">
        <f t="array" ref="Y1184">_xlfn.IFS(AND(AD1184=0,AH1184&gt;1),0,AD1184=0,"",SUM(AA1184:AC1184)=30,10,OR(AA1184=5,AB1184=5,AC1184=5),5)</f>
        <v/>
      </c>
      <c r="Z1184" s="4" t="str" cm="1">
        <f t="array" ref="Z1184">IFERROR(_xlfn.IFS(AND(AH1184=0,Y1184=10),"Excelente, producto bien configurado",AND(Y1184=5,AH1184&gt;1),"Faltan Datos Obligatorios y hay error en datos opcionales",Y1184=5,CONCATENATE("Faltan Datos Obligatorios:",IF(AA1184=5," Nombre, ",""),IF(AB1184=5," Precio, ",""),IF(AC1184=5," Cantidad ","")),AH1184&gt;=30,"Error Descuento y Granel",AF1184=15,"Falta Digitar Descuento",AF1184=16,"Error: Valor descuento superior a venta",AG1184=17,"Falta Seleccionar Unidad de medida",AG1184=19,"Habilitar venta a Granel"),"")</f>
        <v/>
      </c>
      <c r="AA1184" s="4">
        <f>IF($AD1184=0,-5,IF(D1184="",5,10))</f>
        <v>-5</v>
      </c>
      <c r="AB1184" s="4">
        <f>IF($AD1184=0,-5,IF(E1184="",5,10))</f>
        <v>-5</v>
      </c>
      <c r="AC1184" s="4">
        <f>IF($AD1184=0,-5,IF(F1184="",5,10))</f>
        <v>-5</v>
      </c>
      <c r="AD1184" s="4">
        <f>COUNTA(D1184:F1184)</f>
        <v>0</v>
      </c>
      <c r="AE1184" s="4">
        <f>COUNTA(G1184:V1184)</f>
        <v>0</v>
      </c>
      <c r="AF1184" s="4" cm="1">
        <f t="array" ref="AF1184">IFERROR(_xlfn.IFS((AND(OR(P1184="Si"),Q1184="")),15,AND(Q1184&lt;&gt;"",P1184=""),18,E1184&lt;Q1184,16),0)</f>
        <v>0</v>
      </c>
      <c r="AG1184" s="4" cm="1">
        <f t="array" ref="AG1184">IFERROR(_xlfn.IFS((AND(OR(R1184="Si"),S1184="")),17,AND(S1184&lt;&gt;"",R1184=""),19),0)</f>
        <v>0</v>
      </c>
      <c r="AH1184" s="4">
        <f t="shared" si="56"/>
        <v>0</v>
      </c>
    </row>
    <row r="1185" spans="2:34" x14ac:dyDescent="0.25">
      <c r="B1185" s="6" t="str">
        <f t="shared" si="54"/>
        <v/>
      </c>
      <c r="C1185" s="7" t="str">
        <f t="shared" si="55"/>
        <v/>
      </c>
      <c r="D1185" s="9"/>
      <c r="E1185" s="10"/>
      <c r="F1185" s="9"/>
      <c r="G1185" s="8"/>
      <c r="H1185" s="8"/>
      <c r="I1185" s="8"/>
      <c r="J1185" s="8"/>
      <c r="K1185" s="8"/>
      <c r="L1185" s="8"/>
      <c r="M1185" s="11"/>
      <c r="N1185" s="26"/>
      <c r="O1185" s="26"/>
      <c r="P1185" s="8"/>
      <c r="Q1185" s="11"/>
      <c r="R1185" s="8"/>
      <c r="S1185" s="8"/>
      <c r="T1185" s="8"/>
      <c r="U1185" s="8"/>
      <c r="V1185" s="8"/>
      <c r="Y1185" s="4" t="str" cm="1">
        <f t="array" ref="Y1185">_xlfn.IFS(AND(AD1185=0,AH1185&gt;1),0,AD1185=0,"",SUM(AA1185:AC1185)=30,10,OR(AA1185=5,AB1185=5,AC1185=5),5)</f>
        <v/>
      </c>
      <c r="Z1185" s="4" t="str" cm="1">
        <f t="array" ref="Z1185">IFERROR(_xlfn.IFS(AND(AH1185=0,Y1185=10),"Excelente, producto bien configurado",AND(Y1185=5,AH1185&gt;1),"Faltan Datos Obligatorios y hay error en datos opcionales",Y1185=5,CONCATENATE("Faltan Datos Obligatorios:",IF(AA1185=5," Nombre, ",""),IF(AB1185=5," Precio, ",""),IF(AC1185=5," Cantidad ","")),AH1185&gt;=30,"Error Descuento y Granel",AF1185=15,"Falta Digitar Descuento",AF1185=16,"Error: Valor descuento superior a venta",AG1185=17,"Falta Seleccionar Unidad de medida",AG1185=19,"Habilitar venta a Granel"),"")</f>
        <v/>
      </c>
      <c r="AA1185" s="4">
        <f>IF($AD1185=0,-5,IF(D1185="",5,10))</f>
        <v>-5</v>
      </c>
      <c r="AB1185" s="4">
        <f>IF($AD1185=0,-5,IF(E1185="",5,10))</f>
        <v>-5</v>
      </c>
      <c r="AC1185" s="4">
        <f>IF($AD1185=0,-5,IF(F1185="",5,10))</f>
        <v>-5</v>
      </c>
      <c r="AD1185" s="4">
        <f>COUNTA(D1185:F1185)</f>
        <v>0</v>
      </c>
      <c r="AE1185" s="4">
        <f>COUNTA(G1185:V1185)</f>
        <v>0</v>
      </c>
      <c r="AF1185" s="4" cm="1">
        <f t="array" ref="AF1185">IFERROR(_xlfn.IFS((AND(OR(P1185="Si"),Q1185="")),15,AND(Q1185&lt;&gt;"",P1185=""),18,E1185&lt;Q1185,16),0)</f>
        <v>0</v>
      </c>
      <c r="AG1185" s="4" cm="1">
        <f t="array" ref="AG1185">IFERROR(_xlfn.IFS((AND(OR(R1185="Si"),S1185="")),17,AND(S1185&lt;&gt;"",R1185=""),19),0)</f>
        <v>0</v>
      </c>
      <c r="AH1185" s="4">
        <f t="shared" si="56"/>
        <v>0</v>
      </c>
    </row>
    <row r="1186" spans="2:34" x14ac:dyDescent="0.25">
      <c r="B1186" s="6" t="str">
        <f t="shared" si="54"/>
        <v/>
      </c>
      <c r="C1186" s="7" t="str">
        <f t="shared" si="55"/>
        <v/>
      </c>
      <c r="D1186" s="9"/>
      <c r="E1186" s="10"/>
      <c r="F1186" s="9"/>
      <c r="G1186" s="8"/>
      <c r="H1186" s="8"/>
      <c r="I1186" s="8"/>
      <c r="J1186" s="8"/>
      <c r="K1186" s="8"/>
      <c r="L1186" s="8"/>
      <c r="M1186" s="11"/>
      <c r="N1186" s="26"/>
      <c r="O1186" s="26"/>
      <c r="P1186" s="8"/>
      <c r="Q1186" s="11"/>
      <c r="R1186" s="8"/>
      <c r="S1186" s="8"/>
      <c r="T1186" s="8"/>
      <c r="U1186" s="8"/>
      <c r="V1186" s="8"/>
      <c r="Y1186" s="4" t="str" cm="1">
        <f t="array" ref="Y1186">_xlfn.IFS(AND(AD1186=0,AH1186&gt;1),0,AD1186=0,"",SUM(AA1186:AC1186)=30,10,OR(AA1186=5,AB1186=5,AC1186=5),5)</f>
        <v/>
      </c>
      <c r="Z1186" s="4" t="str" cm="1">
        <f t="array" ref="Z1186">IFERROR(_xlfn.IFS(AND(AH1186=0,Y1186=10),"Excelente, producto bien configurado",AND(Y1186=5,AH1186&gt;1),"Faltan Datos Obligatorios y hay error en datos opcionales",Y1186=5,CONCATENATE("Faltan Datos Obligatorios:",IF(AA1186=5," Nombre, ",""),IF(AB1186=5," Precio, ",""),IF(AC1186=5," Cantidad ","")),AH1186&gt;=30,"Error Descuento y Granel",AF1186=15,"Falta Digitar Descuento",AF1186=16,"Error: Valor descuento superior a venta",AG1186=17,"Falta Seleccionar Unidad de medida",AG1186=19,"Habilitar venta a Granel"),"")</f>
        <v/>
      </c>
      <c r="AA1186" s="4">
        <f>IF($AD1186=0,-5,IF(D1186="",5,10))</f>
        <v>-5</v>
      </c>
      <c r="AB1186" s="4">
        <f>IF($AD1186=0,-5,IF(E1186="",5,10))</f>
        <v>-5</v>
      </c>
      <c r="AC1186" s="4">
        <f>IF($AD1186=0,-5,IF(F1186="",5,10))</f>
        <v>-5</v>
      </c>
      <c r="AD1186" s="4">
        <f>COUNTA(D1186:F1186)</f>
        <v>0</v>
      </c>
      <c r="AE1186" s="4">
        <f>COUNTA(G1186:V1186)</f>
        <v>0</v>
      </c>
      <c r="AF1186" s="4" cm="1">
        <f t="array" ref="AF1186">IFERROR(_xlfn.IFS((AND(OR(P1186="Si"),Q1186="")),15,AND(Q1186&lt;&gt;"",P1186=""),18,E1186&lt;Q1186,16),0)</f>
        <v>0</v>
      </c>
      <c r="AG1186" s="4" cm="1">
        <f t="array" ref="AG1186">IFERROR(_xlfn.IFS((AND(OR(R1186="Si"),S1186="")),17,AND(S1186&lt;&gt;"",R1186=""),19),0)</f>
        <v>0</v>
      </c>
      <c r="AH1186" s="4">
        <f t="shared" si="56"/>
        <v>0</v>
      </c>
    </row>
    <row r="1187" spans="2:34" x14ac:dyDescent="0.25">
      <c r="B1187" s="6" t="str">
        <f t="shared" si="54"/>
        <v/>
      </c>
      <c r="C1187" s="7" t="str">
        <f t="shared" si="55"/>
        <v/>
      </c>
      <c r="D1187" s="9"/>
      <c r="E1187" s="10"/>
      <c r="F1187" s="9"/>
      <c r="G1187" s="8"/>
      <c r="H1187" s="8"/>
      <c r="I1187" s="8"/>
      <c r="J1187" s="8"/>
      <c r="K1187" s="8"/>
      <c r="L1187" s="8"/>
      <c r="M1187" s="11"/>
      <c r="N1187" s="26"/>
      <c r="O1187" s="26"/>
      <c r="P1187" s="8"/>
      <c r="Q1187" s="11"/>
      <c r="R1187" s="8"/>
      <c r="S1187" s="8"/>
      <c r="T1187" s="8"/>
      <c r="U1187" s="8"/>
      <c r="V1187" s="8"/>
      <c r="Y1187" s="4" t="str" cm="1">
        <f t="array" ref="Y1187">_xlfn.IFS(AND(AD1187=0,AH1187&gt;1),0,AD1187=0,"",SUM(AA1187:AC1187)=30,10,OR(AA1187=5,AB1187=5,AC1187=5),5)</f>
        <v/>
      </c>
      <c r="Z1187" s="4" t="str" cm="1">
        <f t="array" ref="Z1187">IFERROR(_xlfn.IFS(AND(AH1187=0,Y1187=10),"Excelente, producto bien configurado",AND(Y1187=5,AH1187&gt;1),"Faltan Datos Obligatorios y hay error en datos opcionales",Y1187=5,CONCATENATE("Faltan Datos Obligatorios:",IF(AA1187=5," Nombre, ",""),IF(AB1187=5," Precio, ",""),IF(AC1187=5," Cantidad ","")),AH1187&gt;=30,"Error Descuento y Granel",AF1187=15,"Falta Digitar Descuento",AF1187=16,"Error: Valor descuento superior a venta",AG1187=17,"Falta Seleccionar Unidad de medida",AG1187=19,"Habilitar venta a Granel"),"")</f>
        <v/>
      </c>
      <c r="AA1187" s="4">
        <f>IF($AD1187=0,-5,IF(D1187="",5,10))</f>
        <v>-5</v>
      </c>
      <c r="AB1187" s="4">
        <f>IF($AD1187=0,-5,IF(E1187="",5,10))</f>
        <v>-5</v>
      </c>
      <c r="AC1187" s="4">
        <f>IF($AD1187=0,-5,IF(F1187="",5,10))</f>
        <v>-5</v>
      </c>
      <c r="AD1187" s="4">
        <f>COUNTA(D1187:F1187)</f>
        <v>0</v>
      </c>
      <c r="AE1187" s="4">
        <f>COUNTA(G1187:V1187)</f>
        <v>0</v>
      </c>
      <c r="AF1187" s="4" cm="1">
        <f t="array" ref="AF1187">IFERROR(_xlfn.IFS((AND(OR(P1187="Si"),Q1187="")),15,AND(Q1187&lt;&gt;"",P1187=""),18,E1187&lt;Q1187,16),0)</f>
        <v>0</v>
      </c>
      <c r="AG1187" s="4" cm="1">
        <f t="array" ref="AG1187">IFERROR(_xlfn.IFS((AND(OR(R1187="Si"),S1187="")),17,AND(S1187&lt;&gt;"",R1187=""),19),0)</f>
        <v>0</v>
      </c>
      <c r="AH1187" s="4">
        <f t="shared" si="56"/>
        <v>0</v>
      </c>
    </row>
    <row r="1188" spans="2:34" x14ac:dyDescent="0.25">
      <c r="B1188" s="6" t="str">
        <f t="shared" si="54"/>
        <v/>
      </c>
      <c r="C1188" s="7" t="str">
        <f t="shared" si="55"/>
        <v/>
      </c>
      <c r="D1188" s="9"/>
      <c r="E1188" s="10"/>
      <c r="F1188" s="9"/>
      <c r="G1188" s="8"/>
      <c r="H1188" s="8"/>
      <c r="I1188" s="8"/>
      <c r="J1188" s="8"/>
      <c r="K1188" s="8"/>
      <c r="L1188" s="8"/>
      <c r="M1188" s="11"/>
      <c r="N1188" s="26"/>
      <c r="O1188" s="26"/>
      <c r="P1188" s="8"/>
      <c r="Q1188" s="11"/>
      <c r="R1188" s="8"/>
      <c r="S1188" s="8"/>
      <c r="T1188" s="8"/>
      <c r="U1188" s="8"/>
      <c r="V1188" s="8"/>
      <c r="Y1188" s="4" t="str" cm="1">
        <f t="array" ref="Y1188">_xlfn.IFS(AND(AD1188=0,AH1188&gt;1),0,AD1188=0,"",SUM(AA1188:AC1188)=30,10,OR(AA1188=5,AB1188=5,AC1188=5),5)</f>
        <v/>
      </c>
      <c r="Z1188" s="4" t="str" cm="1">
        <f t="array" ref="Z1188">IFERROR(_xlfn.IFS(AND(AH1188=0,Y1188=10),"Excelente, producto bien configurado",AND(Y1188=5,AH1188&gt;1),"Faltan Datos Obligatorios y hay error en datos opcionales",Y1188=5,CONCATENATE("Faltan Datos Obligatorios:",IF(AA1188=5," Nombre, ",""),IF(AB1188=5," Precio, ",""),IF(AC1188=5," Cantidad ","")),AH1188&gt;=30,"Error Descuento y Granel",AF1188=15,"Falta Digitar Descuento",AF1188=16,"Error: Valor descuento superior a venta",AG1188=17,"Falta Seleccionar Unidad de medida",AG1188=19,"Habilitar venta a Granel"),"")</f>
        <v/>
      </c>
      <c r="AA1188" s="4">
        <f>IF($AD1188=0,-5,IF(D1188="",5,10))</f>
        <v>-5</v>
      </c>
      <c r="AB1188" s="4">
        <f>IF($AD1188=0,-5,IF(E1188="",5,10))</f>
        <v>-5</v>
      </c>
      <c r="AC1188" s="4">
        <f>IF($AD1188=0,-5,IF(F1188="",5,10))</f>
        <v>-5</v>
      </c>
      <c r="AD1188" s="4">
        <f>COUNTA(D1188:F1188)</f>
        <v>0</v>
      </c>
      <c r="AE1188" s="4">
        <f>COUNTA(G1188:V1188)</f>
        <v>0</v>
      </c>
      <c r="AF1188" s="4" cm="1">
        <f t="array" ref="AF1188">IFERROR(_xlfn.IFS((AND(OR(P1188="Si"),Q1188="")),15,AND(Q1188&lt;&gt;"",P1188=""),18,E1188&lt;Q1188,16),0)</f>
        <v>0</v>
      </c>
      <c r="AG1188" s="4" cm="1">
        <f t="array" ref="AG1188">IFERROR(_xlfn.IFS((AND(OR(R1188="Si"),S1188="")),17,AND(S1188&lt;&gt;"",R1188=""),19),0)</f>
        <v>0</v>
      </c>
      <c r="AH1188" s="4">
        <f t="shared" si="56"/>
        <v>0</v>
      </c>
    </row>
    <row r="1189" spans="2:34" x14ac:dyDescent="0.25">
      <c r="B1189" s="6" t="str">
        <f t="shared" si="54"/>
        <v/>
      </c>
      <c r="C1189" s="7" t="str">
        <f t="shared" si="55"/>
        <v/>
      </c>
      <c r="D1189" s="9"/>
      <c r="E1189" s="10"/>
      <c r="F1189" s="9"/>
      <c r="G1189" s="8"/>
      <c r="H1189" s="8"/>
      <c r="I1189" s="8"/>
      <c r="J1189" s="8"/>
      <c r="K1189" s="8"/>
      <c r="L1189" s="8"/>
      <c r="M1189" s="11"/>
      <c r="N1189" s="26"/>
      <c r="O1189" s="26"/>
      <c r="P1189" s="8"/>
      <c r="Q1189" s="11"/>
      <c r="R1189" s="8"/>
      <c r="S1189" s="8"/>
      <c r="T1189" s="8"/>
      <c r="U1189" s="8"/>
      <c r="V1189" s="8"/>
      <c r="Y1189" s="4" t="str" cm="1">
        <f t="array" ref="Y1189">_xlfn.IFS(AND(AD1189=0,AH1189&gt;1),0,AD1189=0,"",SUM(AA1189:AC1189)=30,10,OR(AA1189=5,AB1189=5,AC1189=5),5)</f>
        <v/>
      </c>
      <c r="Z1189" s="4" t="str" cm="1">
        <f t="array" ref="Z1189">IFERROR(_xlfn.IFS(AND(AH1189=0,Y1189=10),"Excelente, producto bien configurado",AND(Y1189=5,AH1189&gt;1),"Faltan Datos Obligatorios y hay error en datos opcionales",Y1189=5,CONCATENATE("Faltan Datos Obligatorios:",IF(AA1189=5," Nombre, ",""),IF(AB1189=5," Precio, ",""),IF(AC1189=5," Cantidad ","")),AH1189&gt;=30,"Error Descuento y Granel",AF1189=15,"Falta Digitar Descuento",AF1189=16,"Error: Valor descuento superior a venta",AG1189=17,"Falta Seleccionar Unidad de medida",AG1189=19,"Habilitar venta a Granel"),"")</f>
        <v/>
      </c>
      <c r="AA1189" s="4">
        <f>IF($AD1189=0,-5,IF(D1189="",5,10))</f>
        <v>-5</v>
      </c>
      <c r="AB1189" s="4">
        <f>IF($AD1189=0,-5,IF(E1189="",5,10))</f>
        <v>-5</v>
      </c>
      <c r="AC1189" s="4">
        <f>IF($AD1189=0,-5,IF(F1189="",5,10))</f>
        <v>-5</v>
      </c>
      <c r="AD1189" s="4">
        <f>COUNTA(D1189:F1189)</f>
        <v>0</v>
      </c>
      <c r="AE1189" s="4">
        <f>COUNTA(G1189:V1189)</f>
        <v>0</v>
      </c>
      <c r="AF1189" s="4" cm="1">
        <f t="array" ref="AF1189">IFERROR(_xlfn.IFS((AND(OR(P1189="Si"),Q1189="")),15,AND(Q1189&lt;&gt;"",P1189=""),18,E1189&lt;Q1189,16),0)</f>
        <v>0</v>
      </c>
      <c r="AG1189" s="4" cm="1">
        <f t="array" ref="AG1189">IFERROR(_xlfn.IFS((AND(OR(R1189="Si"),S1189="")),17,AND(S1189&lt;&gt;"",R1189=""),19),0)</f>
        <v>0</v>
      </c>
      <c r="AH1189" s="4">
        <f t="shared" si="56"/>
        <v>0</v>
      </c>
    </row>
    <row r="1190" spans="2:34" x14ac:dyDescent="0.25">
      <c r="B1190" s="6" t="str">
        <f t="shared" si="54"/>
        <v/>
      </c>
      <c r="C1190" s="7" t="str">
        <f t="shared" si="55"/>
        <v/>
      </c>
      <c r="D1190" s="9"/>
      <c r="E1190" s="10"/>
      <c r="F1190" s="9"/>
      <c r="G1190" s="8"/>
      <c r="H1190" s="8"/>
      <c r="I1190" s="8"/>
      <c r="J1190" s="8"/>
      <c r="K1190" s="8"/>
      <c r="L1190" s="8"/>
      <c r="M1190" s="11"/>
      <c r="N1190" s="26"/>
      <c r="O1190" s="26"/>
      <c r="P1190" s="8"/>
      <c r="Q1190" s="11"/>
      <c r="R1190" s="8"/>
      <c r="S1190" s="8"/>
      <c r="T1190" s="8"/>
      <c r="U1190" s="8"/>
      <c r="V1190" s="8"/>
      <c r="Y1190" s="4" t="str" cm="1">
        <f t="array" ref="Y1190">_xlfn.IFS(AND(AD1190=0,AH1190&gt;1),0,AD1190=0,"",SUM(AA1190:AC1190)=30,10,OR(AA1190=5,AB1190=5,AC1190=5),5)</f>
        <v/>
      </c>
      <c r="Z1190" s="4" t="str" cm="1">
        <f t="array" ref="Z1190">IFERROR(_xlfn.IFS(AND(AH1190=0,Y1190=10),"Excelente, producto bien configurado",AND(Y1190=5,AH1190&gt;1),"Faltan Datos Obligatorios y hay error en datos opcionales",Y1190=5,CONCATENATE("Faltan Datos Obligatorios:",IF(AA1190=5," Nombre, ",""),IF(AB1190=5," Precio, ",""),IF(AC1190=5," Cantidad ","")),AH1190&gt;=30,"Error Descuento y Granel",AF1190=15,"Falta Digitar Descuento",AF1190=16,"Error: Valor descuento superior a venta",AG1190=17,"Falta Seleccionar Unidad de medida",AG1190=19,"Habilitar venta a Granel"),"")</f>
        <v/>
      </c>
      <c r="AA1190" s="4">
        <f>IF($AD1190=0,-5,IF(D1190="",5,10))</f>
        <v>-5</v>
      </c>
      <c r="AB1190" s="4">
        <f>IF($AD1190=0,-5,IF(E1190="",5,10))</f>
        <v>-5</v>
      </c>
      <c r="AC1190" s="4">
        <f>IF($AD1190=0,-5,IF(F1190="",5,10))</f>
        <v>-5</v>
      </c>
      <c r="AD1190" s="4">
        <f>COUNTA(D1190:F1190)</f>
        <v>0</v>
      </c>
      <c r="AE1190" s="4">
        <f>COUNTA(G1190:V1190)</f>
        <v>0</v>
      </c>
      <c r="AF1190" s="4" cm="1">
        <f t="array" ref="AF1190">IFERROR(_xlfn.IFS((AND(OR(P1190="Si"),Q1190="")),15,AND(Q1190&lt;&gt;"",P1190=""),18,E1190&lt;Q1190,16),0)</f>
        <v>0</v>
      </c>
      <c r="AG1190" s="4" cm="1">
        <f t="array" ref="AG1190">IFERROR(_xlfn.IFS((AND(OR(R1190="Si"),S1190="")),17,AND(S1190&lt;&gt;"",R1190=""),19),0)</f>
        <v>0</v>
      </c>
      <c r="AH1190" s="4">
        <f t="shared" si="56"/>
        <v>0</v>
      </c>
    </row>
    <row r="1191" spans="2:34" x14ac:dyDescent="0.25">
      <c r="B1191" s="6" t="str">
        <f t="shared" si="54"/>
        <v/>
      </c>
      <c r="C1191" s="7" t="str">
        <f t="shared" si="55"/>
        <v/>
      </c>
      <c r="D1191" s="9"/>
      <c r="E1191" s="10"/>
      <c r="F1191" s="9"/>
      <c r="G1191" s="8"/>
      <c r="H1191" s="8"/>
      <c r="I1191" s="8"/>
      <c r="J1191" s="8"/>
      <c r="K1191" s="8"/>
      <c r="L1191" s="8"/>
      <c r="M1191" s="11"/>
      <c r="N1191" s="26"/>
      <c r="O1191" s="26"/>
      <c r="P1191" s="8"/>
      <c r="Q1191" s="11"/>
      <c r="R1191" s="8"/>
      <c r="S1191" s="8"/>
      <c r="T1191" s="8"/>
      <c r="U1191" s="8"/>
      <c r="V1191" s="8"/>
      <c r="Y1191" s="4" t="str" cm="1">
        <f t="array" ref="Y1191">_xlfn.IFS(AND(AD1191=0,AH1191&gt;1),0,AD1191=0,"",SUM(AA1191:AC1191)=30,10,OR(AA1191=5,AB1191=5,AC1191=5),5)</f>
        <v/>
      </c>
      <c r="Z1191" s="4" t="str" cm="1">
        <f t="array" ref="Z1191">IFERROR(_xlfn.IFS(AND(AH1191=0,Y1191=10),"Excelente, producto bien configurado",AND(Y1191=5,AH1191&gt;1),"Faltan Datos Obligatorios y hay error en datos opcionales",Y1191=5,CONCATENATE("Faltan Datos Obligatorios:",IF(AA1191=5," Nombre, ",""),IF(AB1191=5," Precio, ",""),IF(AC1191=5," Cantidad ","")),AH1191&gt;=30,"Error Descuento y Granel",AF1191=15,"Falta Digitar Descuento",AF1191=16,"Error: Valor descuento superior a venta",AG1191=17,"Falta Seleccionar Unidad de medida",AG1191=19,"Habilitar venta a Granel"),"")</f>
        <v/>
      </c>
      <c r="AA1191" s="4">
        <f>IF($AD1191=0,-5,IF(D1191="",5,10))</f>
        <v>-5</v>
      </c>
      <c r="AB1191" s="4">
        <f>IF($AD1191=0,-5,IF(E1191="",5,10))</f>
        <v>-5</v>
      </c>
      <c r="AC1191" s="4">
        <f>IF($AD1191=0,-5,IF(F1191="",5,10))</f>
        <v>-5</v>
      </c>
      <c r="AD1191" s="4">
        <f>COUNTA(D1191:F1191)</f>
        <v>0</v>
      </c>
      <c r="AE1191" s="4">
        <f>COUNTA(G1191:V1191)</f>
        <v>0</v>
      </c>
      <c r="AF1191" s="4" cm="1">
        <f t="array" ref="AF1191">IFERROR(_xlfn.IFS((AND(OR(P1191="Si"),Q1191="")),15,AND(Q1191&lt;&gt;"",P1191=""),18,E1191&lt;Q1191,16),0)</f>
        <v>0</v>
      </c>
      <c r="AG1191" s="4" cm="1">
        <f t="array" ref="AG1191">IFERROR(_xlfn.IFS((AND(OR(R1191="Si"),S1191="")),17,AND(S1191&lt;&gt;"",R1191=""),19),0)</f>
        <v>0</v>
      </c>
      <c r="AH1191" s="4">
        <f t="shared" si="56"/>
        <v>0</v>
      </c>
    </row>
    <row r="1192" spans="2:34" x14ac:dyDescent="0.25">
      <c r="B1192" s="6" t="str">
        <f t="shared" si="54"/>
        <v/>
      </c>
      <c r="C1192" s="7" t="str">
        <f t="shared" si="55"/>
        <v/>
      </c>
      <c r="D1192" s="9"/>
      <c r="E1192" s="10"/>
      <c r="F1192" s="9"/>
      <c r="G1192" s="8"/>
      <c r="H1192" s="8"/>
      <c r="I1192" s="8"/>
      <c r="J1192" s="8"/>
      <c r="K1192" s="8"/>
      <c r="L1192" s="8"/>
      <c r="M1192" s="11"/>
      <c r="N1192" s="26"/>
      <c r="O1192" s="26"/>
      <c r="P1192" s="8"/>
      <c r="Q1192" s="11"/>
      <c r="R1192" s="8"/>
      <c r="S1192" s="8"/>
      <c r="T1192" s="8"/>
      <c r="U1192" s="8"/>
      <c r="V1192" s="8"/>
      <c r="Y1192" s="4" t="str" cm="1">
        <f t="array" ref="Y1192">_xlfn.IFS(AND(AD1192=0,AH1192&gt;1),0,AD1192=0,"",SUM(AA1192:AC1192)=30,10,OR(AA1192=5,AB1192=5,AC1192=5),5)</f>
        <v/>
      </c>
      <c r="Z1192" s="4" t="str" cm="1">
        <f t="array" ref="Z1192">IFERROR(_xlfn.IFS(AND(AH1192=0,Y1192=10),"Excelente, producto bien configurado",AND(Y1192=5,AH1192&gt;1),"Faltan Datos Obligatorios y hay error en datos opcionales",Y1192=5,CONCATENATE("Faltan Datos Obligatorios:",IF(AA1192=5," Nombre, ",""),IF(AB1192=5," Precio, ",""),IF(AC1192=5," Cantidad ","")),AH1192&gt;=30,"Error Descuento y Granel",AF1192=15,"Falta Digitar Descuento",AF1192=16,"Error: Valor descuento superior a venta",AG1192=17,"Falta Seleccionar Unidad de medida",AG1192=19,"Habilitar venta a Granel"),"")</f>
        <v/>
      </c>
      <c r="AA1192" s="4">
        <f>IF($AD1192=0,-5,IF(D1192="",5,10))</f>
        <v>-5</v>
      </c>
      <c r="AB1192" s="4">
        <f>IF($AD1192=0,-5,IF(E1192="",5,10))</f>
        <v>-5</v>
      </c>
      <c r="AC1192" s="4">
        <f>IF($AD1192=0,-5,IF(F1192="",5,10))</f>
        <v>-5</v>
      </c>
      <c r="AD1192" s="4">
        <f>COUNTA(D1192:F1192)</f>
        <v>0</v>
      </c>
      <c r="AE1192" s="4">
        <f>COUNTA(G1192:V1192)</f>
        <v>0</v>
      </c>
      <c r="AF1192" s="4" cm="1">
        <f t="array" ref="AF1192">IFERROR(_xlfn.IFS((AND(OR(P1192="Si"),Q1192="")),15,AND(Q1192&lt;&gt;"",P1192=""),18,E1192&lt;Q1192,16),0)</f>
        <v>0</v>
      </c>
      <c r="AG1192" s="4" cm="1">
        <f t="array" ref="AG1192">IFERROR(_xlfn.IFS((AND(OR(R1192="Si"),S1192="")),17,AND(S1192&lt;&gt;"",R1192=""),19),0)</f>
        <v>0</v>
      </c>
      <c r="AH1192" s="4">
        <f t="shared" si="56"/>
        <v>0</v>
      </c>
    </row>
    <row r="1193" spans="2:34" x14ac:dyDescent="0.25">
      <c r="B1193" s="6" t="str">
        <f t="shared" si="54"/>
        <v/>
      </c>
      <c r="C1193" s="7" t="str">
        <f t="shared" si="55"/>
        <v/>
      </c>
      <c r="D1193" s="9"/>
      <c r="E1193" s="10"/>
      <c r="F1193" s="9"/>
      <c r="G1193" s="8"/>
      <c r="H1193" s="8"/>
      <c r="I1193" s="8"/>
      <c r="J1193" s="8"/>
      <c r="K1193" s="8"/>
      <c r="L1193" s="8"/>
      <c r="M1193" s="11"/>
      <c r="N1193" s="26"/>
      <c r="O1193" s="26"/>
      <c r="P1193" s="8"/>
      <c r="Q1193" s="11"/>
      <c r="R1193" s="8"/>
      <c r="S1193" s="8"/>
      <c r="T1193" s="8"/>
      <c r="U1193" s="8"/>
      <c r="V1193" s="8"/>
      <c r="Y1193" s="4" t="str" cm="1">
        <f t="array" ref="Y1193">_xlfn.IFS(AND(AD1193=0,AH1193&gt;1),0,AD1193=0,"",SUM(AA1193:AC1193)=30,10,OR(AA1193=5,AB1193=5,AC1193=5),5)</f>
        <v/>
      </c>
      <c r="Z1193" s="4" t="str" cm="1">
        <f t="array" ref="Z1193">IFERROR(_xlfn.IFS(AND(AH1193=0,Y1193=10),"Excelente, producto bien configurado",AND(Y1193=5,AH1193&gt;1),"Faltan Datos Obligatorios y hay error en datos opcionales",Y1193=5,CONCATENATE("Faltan Datos Obligatorios:",IF(AA1193=5," Nombre, ",""),IF(AB1193=5," Precio, ",""),IF(AC1193=5," Cantidad ","")),AH1193&gt;=30,"Error Descuento y Granel",AF1193=15,"Falta Digitar Descuento",AF1193=16,"Error: Valor descuento superior a venta",AG1193=17,"Falta Seleccionar Unidad de medida",AG1193=19,"Habilitar venta a Granel"),"")</f>
        <v/>
      </c>
      <c r="AA1193" s="4">
        <f>IF($AD1193=0,-5,IF(D1193="",5,10))</f>
        <v>-5</v>
      </c>
      <c r="AB1193" s="4">
        <f>IF($AD1193=0,-5,IF(E1193="",5,10))</f>
        <v>-5</v>
      </c>
      <c r="AC1193" s="4">
        <f>IF($AD1193=0,-5,IF(F1193="",5,10))</f>
        <v>-5</v>
      </c>
      <c r="AD1193" s="4">
        <f>COUNTA(D1193:F1193)</f>
        <v>0</v>
      </c>
      <c r="AE1193" s="4">
        <f>COUNTA(G1193:V1193)</f>
        <v>0</v>
      </c>
      <c r="AF1193" s="4" cm="1">
        <f t="array" ref="AF1193">IFERROR(_xlfn.IFS((AND(OR(P1193="Si"),Q1193="")),15,AND(Q1193&lt;&gt;"",P1193=""),18,E1193&lt;Q1193,16),0)</f>
        <v>0</v>
      </c>
      <c r="AG1193" s="4" cm="1">
        <f t="array" ref="AG1193">IFERROR(_xlfn.IFS((AND(OR(R1193="Si"),S1193="")),17,AND(S1193&lt;&gt;"",R1193=""),19),0)</f>
        <v>0</v>
      </c>
      <c r="AH1193" s="4">
        <f t="shared" si="56"/>
        <v>0</v>
      </c>
    </row>
    <row r="1194" spans="2:34" x14ac:dyDescent="0.25">
      <c r="B1194" s="6" t="str">
        <f t="shared" si="54"/>
        <v/>
      </c>
      <c r="C1194" s="7" t="str">
        <f t="shared" si="55"/>
        <v/>
      </c>
      <c r="D1194" s="9"/>
      <c r="E1194" s="10"/>
      <c r="F1194" s="9"/>
      <c r="G1194" s="8"/>
      <c r="H1194" s="8"/>
      <c r="I1194" s="8"/>
      <c r="J1194" s="8"/>
      <c r="K1194" s="8"/>
      <c r="L1194" s="8"/>
      <c r="M1194" s="11"/>
      <c r="N1194" s="26"/>
      <c r="O1194" s="26"/>
      <c r="P1194" s="8"/>
      <c r="Q1194" s="11"/>
      <c r="R1194" s="8"/>
      <c r="S1194" s="8"/>
      <c r="T1194" s="8"/>
      <c r="U1194" s="8"/>
      <c r="V1194" s="8"/>
      <c r="Y1194" s="4" t="str" cm="1">
        <f t="array" ref="Y1194">_xlfn.IFS(AND(AD1194=0,AH1194&gt;1),0,AD1194=0,"",SUM(AA1194:AC1194)=30,10,OR(AA1194=5,AB1194=5,AC1194=5),5)</f>
        <v/>
      </c>
      <c r="Z1194" s="4" t="str" cm="1">
        <f t="array" ref="Z1194">IFERROR(_xlfn.IFS(AND(AH1194=0,Y1194=10),"Excelente, producto bien configurado",AND(Y1194=5,AH1194&gt;1),"Faltan Datos Obligatorios y hay error en datos opcionales",Y1194=5,CONCATENATE("Faltan Datos Obligatorios:",IF(AA1194=5," Nombre, ",""),IF(AB1194=5," Precio, ",""),IF(AC1194=5," Cantidad ","")),AH1194&gt;=30,"Error Descuento y Granel",AF1194=15,"Falta Digitar Descuento",AF1194=16,"Error: Valor descuento superior a venta",AG1194=17,"Falta Seleccionar Unidad de medida",AG1194=19,"Habilitar venta a Granel"),"")</f>
        <v/>
      </c>
      <c r="AA1194" s="4">
        <f>IF($AD1194=0,-5,IF(D1194="",5,10))</f>
        <v>-5</v>
      </c>
      <c r="AB1194" s="4">
        <f>IF($AD1194=0,-5,IF(E1194="",5,10))</f>
        <v>-5</v>
      </c>
      <c r="AC1194" s="4">
        <f>IF($AD1194=0,-5,IF(F1194="",5,10))</f>
        <v>-5</v>
      </c>
      <c r="AD1194" s="4">
        <f>COUNTA(D1194:F1194)</f>
        <v>0</v>
      </c>
      <c r="AE1194" s="4">
        <f>COUNTA(G1194:V1194)</f>
        <v>0</v>
      </c>
      <c r="AF1194" s="4" cm="1">
        <f t="array" ref="AF1194">IFERROR(_xlfn.IFS((AND(OR(P1194="Si"),Q1194="")),15,AND(Q1194&lt;&gt;"",P1194=""),18,E1194&lt;Q1194,16),0)</f>
        <v>0</v>
      </c>
      <c r="AG1194" s="4" cm="1">
        <f t="array" ref="AG1194">IFERROR(_xlfn.IFS((AND(OR(R1194="Si"),S1194="")),17,AND(S1194&lt;&gt;"",R1194=""),19),0)</f>
        <v>0</v>
      </c>
      <c r="AH1194" s="4">
        <f t="shared" si="56"/>
        <v>0</v>
      </c>
    </row>
    <row r="1195" spans="2:34" x14ac:dyDescent="0.25">
      <c r="B1195" s="6" t="str">
        <f t="shared" si="54"/>
        <v/>
      </c>
      <c r="C1195" s="7" t="str">
        <f t="shared" si="55"/>
        <v/>
      </c>
      <c r="D1195" s="9"/>
      <c r="E1195" s="10"/>
      <c r="F1195" s="9"/>
      <c r="G1195" s="8"/>
      <c r="H1195" s="8"/>
      <c r="I1195" s="8"/>
      <c r="J1195" s="8"/>
      <c r="K1195" s="8"/>
      <c r="L1195" s="8"/>
      <c r="M1195" s="11"/>
      <c r="N1195" s="26"/>
      <c r="O1195" s="26"/>
      <c r="P1195" s="8"/>
      <c r="Q1195" s="11"/>
      <c r="R1195" s="8"/>
      <c r="S1195" s="8"/>
      <c r="T1195" s="8"/>
      <c r="U1195" s="8"/>
      <c r="V1195" s="8"/>
      <c r="Y1195" s="4" t="str" cm="1">
        <f t="array" ref="Y1195">_xlfn.IFS(AND(AD1195=0,AH1195&gt;1),0,AD1195=0,"",SUM(AA1195:AC1195)=30,10,OR(AA1195=5,AB1195=5,AC1195=5),5)</f>
        <v/>
      </c>
      <c r="Z1195" s="4" t="str" cm="1">
        <f t="array" ref="Z1195">IFERROR(_xlfn.IFS(AND(AH1195=0,Y1195=10),"Excelente, producto bien configurado",AND(Y1195=5,AH1195&gt;1),"Faltan Datos Obligatorios y hay error en datos opcionales",Y1195=5,CONCATENATE("Faltan Datos Obligatorios:",IF(AA1195=5," Nombre, ",""),IF(AB1195=5," Precio, ",""),IF(AC1195=5," Cantidad ","")),AH1195&gt;=30,"Error Descuento y Granel",AF1195=15,"Falta Digitar Descuento",AF1195=16,"Error: Valor descuento superior a venta",AG1195=17,"Falta Seleccionar Unidad de medida",AG1195=19,"Habilitar venta a Granel"),"")</f>
        <v/>
      </c>
      <c r="AA1195" s="4">
        <f>IF($AD1195=0,-5,IF(D1195="",5,10))</f>
        <v>-5</v>
      </c>
      <c r="AB1195" s="4">
        <f>IF($AD1195=0,-5,IF(E1195="",5,10))</f>
        <v>-5</v>
      </c>
      <c r="AC1195" s="4">
        <f>IF($AD1195=0,-5,IF(F1195="",5,10))</f>
        <v>-5</v>
      </c>
      <c r="AD1195" s="4">
        <f>COUNTA(D1195:F1195)</f>
        <v>0</v>
      </c>
      <c r="AE1195" s="4">
        <f>COUNTA(G1195:V1195)</f>
        <v>0</v>
      </c>
      <c r="AF1195" s="4" cm="1">
        <f t="array" ref="AF1195">IFERROR(_xlfn.IFS((AND(OR(P1195="Si"),Q1195="")),15,AND(Q1195&lt;&gt;"",P1195=""),18,E1195&lt;Q1195,16),0)</f>
        <v>0</v>
      </c>
      <c r="AG1195" s="4" cm="1">
        <f t="array" ref="AG1195">IFERROR(_xlfn.IFS((AND(OR(R1195="Si"),S1195="")),17,AND(S1195&lt;&gt;"",R1195=""),19),0)</f>
        <v>0</v>
      </c>
      <c r="AH1195" s="4">
        <f t="shared" si="56"/>
        <v>0</v>
      </c>
    </row>
    <row r="1196" spans="2:34" x14ac:dyDescent="0.25">
      <c r="B1196" s="6" t="str">
        <f t="shared" si="54"/>
        <v/>
      </c>
      <c r="C1196" s="7" t="str">
        <f t="shared" si="55"/>
        <v/>
      </c>
      <c r="D1196" s="9"/>
      <c r="E1196" s="10"/>
      <c r="F1196" s="9"/>
      <c r="G1196" s="8"/>
      <c r="H1196" s="8"/>
      <c r="I1196" s="8"/>
      <c r="J1196" s="8"/>
      <c r="K1196" s="8"/>
      <c r="L1196" s="8"/>
      <c r="M1196" s="11"/>
      <c r="N1196" s="26"/>
      <c r="O1196" s="26"/>
      <c r="P1196" s="8"/>
      <c r="Q1196" s="11"/>
      <c r="R1196" s="8"/>
      <c r="S1196" s="8"/>
      <c r="T1196" s="8"/>
      <c r="U1196" s="8"/>
      <c r="V1196" s="8"/>
      <c r="Y1196" s="4" t="str" cm="1">
        <f t="array" ref="Y1196">_xlfn.IFS(AND(AD1196=0,AH1196&gt;1),0,AD1196=0,"",SUM(AA1196:AC1196)=30,10,OR(AA1196=5,AB1196=5,AC1196=5),5)</f>
        <v/>
      </c>
      <c r="Z1196" s="4" t="str" cm="1">
        <f t="array" ref="Z1196">IFERROR(_xlfn.IFS(AND(AH1196=0,Y1196=10),"Excelente, producto bien configurado",AND(Y1196=5,AH1196&gt;1),"Faltan Datos Obligatorios y hay error en datos opcionales",Y1196=5,CONCATENATE("Faltan Datos Obligatorios:",IF(AA1196=5," Nombre, ",""),IF(AB1196=5," Precio, ",""),IF(AC1196=5," Cantidad ","")),AH1196&gt;=30,"Error Descuento y Granel",AF1196=15,"Falta Digitar Descuento",AF1196=16,"Error: Valor descuento superior a venta",AG1196=17,"Falta Seleccionar Unidad de medida",AG1196=19,"Habilitar venta a Granel"),"")</f>
        <v/>
      </c>
      <c r="AA1196" s="4">
        <f>IF($AD1196=0,-5,IF(D1196="",5,10))</f>
        <v>-5</v>
      </c>
      <c r="AB1196" s="4">
        <f>IF($AD1196=0,-5,IF(E1196="",5,10))</f>
        <v>-5</v>
      </c>
      <c r="AC1196" s="4">
        <f>IF($AD1196=0,-5,IF(F1196="",5,10))</f>
        <v>-5</v>
      </c>
      <c r="AD1196" s="4">
        <f>COUNTA(D1196:F1196)</f>
        <v>0</v>
      </c>
      <c r="AE1196" s="4">
        <f>COUNTA(G1196:V1196)</f>
        <v>0</v>
      </c>
      <c r="AF1196" s="4" cm="1">
        <f t="array" ref="AF1196">IFERROR(_xlfn.IFS((AND(OR(P1196="Si"),Q1196="")),15,AND(Q1196&lt;&gt;"",P1196=""),18,E1196&lt;Q1196,16),0)</f>
        <v>0</v>
      </c>
      <c r="AG1196" s="4" cm="1">
        <f t="array" ref="AG1196">IFERROR(_xlfn.IFS((AND(OR(R1196="Si"),S1196="")),17,AND(S1196&lt;&gt;"",R1196=""),19),0)</f>
        <v>0</v>
      </c>
      <c r="AH1196" s="4">
        <f t="shared" si="56"/>
        <v>0</v>
      </c>
    </row>
    <row r="1197" spans="2:34" x14ac:dyDescent="0.25">
      <c r="B1197" s="6" t="str">
        <f t="shared" si="54"/>
        <v/>
      </c>
      <c r="C1197" s="7" t="str">
        <f t="shared" si="55"/>
        <v/>
      </c>
      <c r="D1197" s="9"/>
      <c r="E1197" s="10"/>
      <c r="F1197" s="9"/>
      <c r="G1197" s="8"/>
      <c r="H1197" s="8"/>
      <c r="I1197" s="8"/>
      <c r="J1197" s="8"/>
      <c r="K1197" s="8"/>
      <c r="L1197" s="8"/>
      <c r="M1197" s="11"/>
      <c r="N1197" s="26"/>
      <c r="O1197" s="26"/>
      <c r="P1197" s="8"/>
      <c r="Q1197" s="11"/>
      <c r="R1197" s="8"/>
      <c r="S1197" s="8"/>
      <c r="T1197" s="8"/>
      <c r="U1197" s="8"/>
      <c r="V1197" s="8"/>
      <c r="Y1197" s="4" t="str" cm="1">
        <f t="array" ref="Y1197">_xlfn.IFS(AND(AD1197=0,AH1197&gt;1),0,AD1197=0,"",SUM(AA1197:AC1197)=30,10,OR(AA1197=5,AB1197=5,AC1197=5),5)</f>
        <v/>
      </c>
      <c r="Z1197" s="4" t="str" cm="1">
        <f t="array" ref="Z1197">IFERROR(_xlfn.IFS(AND(AH1197=0,Y1197=10),"Excelente, producto bien configurado",AND(Y1197=5,AH1197&gt;1),"Faltan Datos Obligatorios y hay error en datos opcionales",Y1197=5,CONCATENATE("Faltan Datos Obligatorios:",IF(AA1197=5," Nombre, ",""),IF(AB1197=5," Precio, ",""),IF(AC1197=5," Cantidad ","")),AH1197&gt;=30,"Error Descuento y Granel",AF1197=15,"Falta Digitar Descuento",AF1197=16,"Error: Valor descuento superior a venta",AG1197=17,"Falta Seleccionar Unidad de medida",AG1197=19,"Habilitar venta a Granel"),"")</f>
        <v/>
      </c>
      <c r="AA1197" s="4">
        <f>IF($AD1197=0,-5,IF(D1197="",5,10))</f>
        <v>-5</v>
      </c>
      <c r="AB1197" s="4">
        <f>IF($AD1197=0,-5,IF(E1197="",5,10))</f>
        <v>-5</v>
      </c>
      <c r="AC1197" s="4">
        <f>IF($AD1197=0,-5,IF(F1197="",5,10))</f>
        <v>-5</v>
      </c>
      <c r="AD1197" s="4">
        <f>COUNTA(D1197:F1197)</f>
        <v>0</v>
      </c>
      <c r="AE1197" s="4">
        <f>COUNTA(G1197:V1197)</f>
        <v>0</v>
      </c>
      <c r="AF1197" s="4" cm="1">
        <f t="array" ref="AF1197">IFERROR(_xlfn.IFS((AND(OR(P1197="Si"),Q1197="")),15,AND(Q1197&lt;&gt;"",P1197=""),18,E1197&lt;Q1197,16),0)</f>
        <v>0</v>
      </c>
      <c r="AG1197" s="4" cm="1">
        <f t="array" ref="AG1197">IFERROR(_xlfn.IFS((AND(OR(R1197="Si"),S1197="")),17,AND(S1197&lt;&gt;"",R1197=""),19),0)</f>
        <v>0</v>
      </c>
      <c r="AH1197" s="4">
        <f t="shared" si="56"/>
        <v>0</v>
      </c>
    </row>
    <row r="1198" spans="2:34" x14ac:dyDescent="0.25">
      <c r="B1198" s="6" t="str">
        <f t="shared" si="54"/>
        <v/>
      </c>
      <c r="C1198" s="7" t="str">
        <f t="shared" si="55"/>
        <v/>
      </c>
      <c r="D1198" s="9"/>
      <c r="E1198" s="10"/>
      <c r="F1198" s="9"/>
      <c r="G1198" s="8"/>
      <c r="H1198" s="8"/>
      <c r="I1198" s="8"/>
      <c r="J1198" s="8"/>
      <c r="K1198" s="8"/>
      <c r="L1198" s="8"/>
      <c r="M1198" s="11"/>
      <c r="N1198" s="26"/>
      <c r="O1198" s="26"/>
      <c r="P1198" s="8"/>
      <c r="Q1198" s="11"/>
      <c r="R1198" s="8"/>
      <c r="S1198" s="8"/>
      <c r="T1198" s="8"/>
      <c r="U1198" s="8"/>
      <c r="V1198" s="8"/>
      <c r="Y1198" s="4" t="str" cm="1">
        <f t="array" ref="Y1198">_xlfn.IFS(AND(AD1198=0,AH1198&gt;1),0,AD1198=0,"",SUM(AA1198:AC1198)=30,10,OR(AA1198=5,AB1198=5,AC1198=5),5)</f>
        <v/>
      </c>
      <c r="Z1198" s="4" t="str" cm="1">
        <f t="array" ref="Z1198">IFERROR(_xlfn.IFS(AND(AH1198=0,Y1198=10),"Excelente, producto bien configurado",AND(Y1198=5,AH1198&gt;1),"Faltan Datos Obligatorios y hay error en datos opcionales",Y1198=5,CONCATENATE("Faltan Datos Obligatorios:",IF(AA1198=5," Nombre, ",""),IF(AB1198=5," Precio, ",""),IF(AC1198=5," Cantidad ","")),AH1198&gt;=30,"Error Descuento y Granel",AF1198=15,"Falta Digitar Descuento",AF1198=16,"Error: Valor descuento superior a venta",AG1198=17,"Falta Seleccionar Unidad de medida",AG1198=19,"Habilitar venta a Granel"),"")</f>
        <v/>
      </c>
      <c r="AA1198" s="4">
        <f>IF($AD1198=0,-5,IF(D1198="",5,10))</f>
        <v>-5</v>
      </c>
      <c r="AB1198" s="4">
        <f>IF($AD1198=0,-5,IF(E1198="",5,10))</f>
        <v>-5</v>
      </c>
      <c r="AC1198" s="4">
        <f>IF($AD1198=0,-5,IF(F1198="",5,10))</f>
        <v>-5</v>
      </c>
      <c r="AD1198" s="4">
        <f>COUNTA(D1198:F1198)</f>
        <v>0</v>
      </c>
      <c r="AE1198" s="4">
        <f>COUNTA(G1198:V1198)</f>
        <v>0</v>
      </c>
      <c r="AF1198" s="4" cm="1">
        <f t="array" ref="AF1198">IFERROR(_xlfn.IFS((AND(OR(P1198="Si"),Q1198="")),15,AND(Q1198&lt;&gt;"",P1198=""),18,E1198&lt;Q1198,16),0)</f>
        <v>0</v>
      </c>
      <c r="AG1198" s="4" cm="1">
        <f t="array" ref="AG1198">IFERROR(_xlfn.IFS((AND(OR(R1198="Si"),S1198="")),17,AND(S1198&lt;&gt;"",R1198=""),19),0)</f>
        <v>0</v>
      </c>
      <c r="AH1198" s="4">
        <f t="shared" si="56"/>
        <v>0</v>
      </c>
    </row>
    <row r="1199" spans="2:34" x14ac:dyDescent="0.25">
      <c r="B1199" s="6" t="str">
        <f t="shared" si="54"/>
        <v/>
      </c>
      <c r="C1199" s="7" t="str">
        <f t="shared" si="55"/>
        <v/>
      </c>
      <c r="D1199" s="9"/>
      <c r="E1199" s="10"/>
      <c r="F1199" s="9"/>
      <c r="G1199" s="8"/>
      <c r="H1199" s="8"/>
      <c r="I1199" s="8"/>
      <c r="J1199" s="8"/>
      <c r="K1199" s="8"/>
      <c r="L1199" s="8"/>
      <c r="M1199" s="11"/>
      <c r="N1199" s="26"/>
      <c r="O1199" s="26"/>
      <c r="P1199" s="8"/>
      <c r="Q1199" s="11"/>
      <c r="R1199" s="8"/>
      <c r="S1199" s="8"/>
      <c r="T1199" s="8"/>
      <c r="U1199" s="8"/>
      <c r="V1199" s="8"/>
      <c r="Y1199" s="4" t="str" cm="1">
        <f t="array" ref="Y1199">_xlfn.IFS(AND(AD1199=0,AH1199&gt;1),0,AD1199=0,"",SUM(AA1199:AC1199)=30,10,OR(AA1199=5,AB1199=5,AC1199=5),5)</f>
        <v/>
      </c>
      <c r="Z1199" s="4" t="str" cm="1">
        <f t="array" ref="Z1199">IFERROR(_xlfn.IFS(AND(AH1199=0,Y1199=10),"Excelente, producto bien configurado",AND(Y1199=5,AH1199&gt;1),"Faltan Datos Obligatorios y hay error en datos opcionales",Y1199=5,CONCATENATE("Faltan Datos Obligatorios:",IF(AA1199=5," Nombre, ",""),IF(AB1199=5," Precio, ",""),IF(AC1199=5," Cantidad ","")),AH1199&gt;=30,"Error Descuento y Granel",AF1199=15,"Falta Digitar Descuento",AF1199=16,"Error: Valor descuento superior a venta",AG1199=17,"Falta Seleccionar Unidad de medida",AG1199=19,"Habilitar venta a Granel"),"")</f>
        <v/>
      </c>
      <c r="AA1199" s="4">
        <f>IF($AD1199=0,-5,IF(D1199="",5,10))</f>
        <v>-5</v>
      </c>
      <c r="AB1199" s="4">
        <f>IF($AD1199=0,-5,IF(E1199="",5,10))</f>
        <v>-5</v>
      </c>
      <c r="AC1199" s="4">
        <f>IF($AD1199=0,-5,IF(F1199="",5,10))</f>
        <v>-5</v>
      </c>
      <c r="AD1199" s="4">
        <f>COUNTA(D1199:F1199)</f>
        <v>0</v>
      </c>
      <c r="AE1199" s="4">
        <f>COUNTA(G1199:V1199)</f>
        <v>0</v>
      </c>
      <c r="AF1199" s="4" cm="1">
        <f t="array" ref="AF1199">IFERROR(_xlfn.IFS((AND(OR(P1199="Si"),Q1199="")),15,AND(Q1199&lt;&gt;"",P1199=""),18,E1199&lt;Q1199,16),0)</f>
        <v>0</v>
      </c>
      <c r="AG1199" s="4" cm="1">
        <f t="array" ref="AG1199">IFERROR(_xlfn.IFS((AND(OR(R1199="Si"),S1199="")),17,AND(S1199&lt;&gt;"",R1199=""),19),0)</f>
        <v>0</v>
      </c>
      <c r="AH1199" s="4">
        <f t="shared" si="56"/>
        <v>0</v>
      </c>
    </row>
    <row r="1200" spans="2:34" x14ac:dyDescent="0.25">
      <c r="B1200" s="6" t="str">
        <f t="shared" si="54"/>
        <v/>
      </c>
      <c r="C1200" s="7" t="str">
        <f t="shared" si="55"/>
        <v/>
      </c>
      <c r="D1200" s="9"/>
      <c r="E1200" s="10"/>
      <c r="F1200" s="9"/>
      <c r="G1200" s="8"/>
      <c r="H1200" s="8"/>
      <c r="I1200" s="8"/>
      <c r="J1200" s="8"/>
      <c r="K1200" s="8"/>
      <c r="L1200" s="8"/>
      <c r="M1200" s="11"/>
      <c r="N1200" s="26"/>
      <c r="O1200" s="26"/>
      <c r="P1200" s="8"/>
      <c r="Q1200" s="11"/>
      <c r="R1200" s="8"/>
      <c r="S1200" s="8"/>
      <c r="T1200" s="8"/>
      <c r="U1200" s="8"/>
      <c r="V1200" s="8"/>
      <c r="Y1200" s="4" t="str" cm="1">
        <f t="array" ref="Y1200">_xlfn.IFS(AND(AD1200=0,AH1200&gt;1),0,AD1200=0,"",SUM(AA1200:AC1200)=30,10,OR(AA1200=5,AB1200=5,AC1200=5),5)</f>
        <v/>
      </c>
      <c r="Z1200" s="4" t="str" cm="1">
        <f t="array" ref="Z1200">IFERROR(_xlfn.IFS(AND(AH1200=0,Y1200=10),"Excelente, producto bien configurado",AND(Y1200=5,AH1200&gt;1),"Faltan Datos Obligatorios y hay error en datos opcionales",Y1200=5,CONCATENATE("Faltan Datos Obligatorios:",IF(AA1200=5," Nombre, ",""),IF(AB1200=5," Precio, ",""),IF(AC1200=5," Cantidad ","")),AH1200&gt;=30,"Error Descuento y Granel",AF1200=15,"Falta Digitar Descuento",AF1200=16,"Error: Valor descuento superior a venta",AG1200=17,"Falta Seleccionar Unidad de medida",AG1200=19,"Habilitar venta a Granel"),"")</f>
        <v/>
      </c>
      <c r="AA1200" s="4">
        <f>IF($AD1200=0,-5,IF(D1200="",5,10))</f>
        <v>-5</v>
      </c>
      <c r="AB1200" s="4">
        <f>IF($AD1200=0,-5,IF(E1200="",5,10))</f>
        <v>-5</v>
      </c>
      <c r="AC1200" s="4">
        <f>IF($AD1200=0,-5,IF(F1200="",5,10))</f>
        <v>-5</v>
      </c>
      <c r="AD1200" s="4">
        <f>COUNTA(D1200:F1200)</f>
        <v>0</v>
      </c>
      <c r="AE1200" s="4">
        <f>COUNTA(G1200:V1200)</f>
        <v>0</v>
      </c>
      <c r="AF1200" s="4" cm="1">
        <f t="array" ref="AF1200">IFERROR(_xlfn.IFS((AND(OR(P1200="Si"),Q1200="")),15,AND(Q1200&lt;&gt;"",P1200=""),18,E1200&lt;Q1200,16),0)</f>
        <v>0</v>
      </c>
      <c r="AG1200" s="4" cm="1">
        <f t="array" ref="AG1200">IFERROR(_xlfn.IFS((AND(OR(R1200="Si"),S1200="")),17,AND(S1200&lt;&gt;"",R1200=""),19),0)</f>
        <v>0</v>
      </c>
      <c r="AH1200" s="4">
        <f t="shared" si="56"/>
        <v>0</v>
      </c>
    </row>
    <row r="1201" spans="2:34" x14ac:dyDescent="0.25">
      <c r="B1201" s="6" t="str">
        <f t="shared" si="54"/>
        <v/>
      </c>
      <c r="C1201" s="7" t="str">
        <f t="shared" si="55"/>
        <v/>
      </c>
      <c r="D1201" s="9"/>
      <c r="E1201" s="10"/>
      <c r="F1201" s="9"/>
      <c r="G1201" s="8"/>
      <c r="H1201" s="8"/>
      <c r="I1201" s="8"/>
      <c r="J1201" s="8"/>
      <c r="K1201" s="8"/>
      <c r="L1201" s="8"/>
      <c r="M1201" s="11"/>
      <c r="N1201" s="26"/>
      <c r="O1201" s="26"/>
      <c r="P1201" s="8"/>
      <c r="Q1201" s="11"/>
      <c r="R1201" s="8"/>
      <c r="S1201" s="8"/>
      <c r="T1201" s="8"/>
      <c r="U1201" s="8"/>
      <c r="V1201" s="8"/>
      <c r="Y1201" s="4" t="str" cm="1">
        <f t="array" ref="Y1201">_xlfn.IFS(AND(AD1201=0,AH1201&gt;1),0,AD1201=0,"",SUM(AA1201:AC1201)=30,10,OR(AA1201=5,AB1201=5,AC1201=5),5)</f>
        <v/>
      </c>
      <c r="Z1201" s="4" t="str" cm="1">
        <f t="array" ref="Z1201">IFERROR(_xlfn.IFS(AND(AH1201=0,Y1201=10),"Excelente, producto bien configurado",AND(Y1201=5,AH1201&gt;1),"Faltan Datos Obligatorios y hay error en datos opcionales",Y1201=5,CONCATENATE("Faltan Datos Obligatorios:",IF(AA1201=5," Nombre, ",""),IF(AB1201=5," Precio, ",""),IF(AC1201=5," Cantidad ","")),AH1201&gt;=30,"Error Descuento y Granel",AF1201=15,"Falta Digitar Descuento",AF1201=16,"Error: Valor descuento superior a venta",AG1201=17,"Falta Seleccionar Unidad de medida",AG1201=19,"Habilitar venta a Granel"),"")</f>
        <v/>
      </c>
      <c r="AA1201" s="4">
        <f>IF($AD1201=0,-5,IF(D1201="",5,10))</f>
        <v>-5</v>
      </c>
      <c r="AB1201" s="4">
        <f>IF($AD1201=0,-5,IF(E1201="",5,10))</f>
        <v>-5</v>
      </c>
      <c r="AC1201" s="4">
        <f>IF($AD1201=0,-5,IF(F1201="",5,10))</f>
        <v>-5</v>
      </c>
      <c r="AD1201" s="4">
        <f>COUNTA(D1201:F1201)</f>
        <v>0</v>
      </c>
      <c r="AE1201" s="4">
        <f>COUNTA(G1201:V1201)</f>
        <v>0</v>
      </c>
      <c r="AF1201" s="4" cm="1">
        <f t="array" ref="AF1201">IFERROR(_xlfn.IFS((AND(OR(P1201="Si"),Q1201="")),15,AND(Q1201&lt;&gt;"",P1201=""),18,E1201&lt;Q1201,16),0)</f>
        <v>0</v>
      </c>
      <c r="AG1201" s="4" cm="1">
        <f t="array" ref="AG1201">IFERROR(_xlfn.IFS((AND(OR(R1201="Si"),S1201="")),17,AND(S1201&lt;&gt;"",R1201=""),19),0)</f>
        <v>0</v>
      </c>
      <c r="AH1201" s="4">
        <f t="shared" si="56"/>
        <v>0</v>
      </c>
    </row>
    <row r="1202" spans="2:34" x14ac:dyDescent="0.25">
      <c r="B1202" s="6" t="str">
        <f t="shared" si="54"/>
        <v/>
      </c>
      <c r="C1202" s="7" t="str">
        <f t="shared" si="55"/>
        <v/>
      </c>
      <c r="D1202" s="9"/>
      <c r="E1202" s="10"/>
      <c r="F1202" s="9"/>
      <c r="G1202" s="8"/>
      <c r="H1202" s="8"/>
      <c r="I1202" s="8"/>
      <c r="J1202" s="8"/>
      <c r="K1202" s="8"/>
      <c r="L1202" s="8"/>
      <c r="M1202" s="11"/>
      <c r="N1202" s="26"/>
      <c r="O1202" s="26"/>
      <c r="P1202" s="8"/>
      <c r="Q1202" s="11"/>
      <c r="R1202" s="8"/>
      <c r="S1202" s="8"/>
      <c r="T1202" s="8"/>
      <c r="U1202" s="8"/>
      <c r="V1202" s="8"/>
      <c r="Y1202" s="4" t="str" cm="1">
        <f t="array" ref="Y1202">_xlfn.IFS(AND(AD1202=0,AH1202&gt;1),0,AD1202=0,"",SUM(AA1202:AC1202)=30,10,OR(AA1202=5,AB1202=5,AC1202=5),5)</f>
        <v/>
      </c>
      <c r="Z1202" s="4" t="str" cm="1">
        <f t="array" ref="Z1202">IFERROR(_xlfn.IFS(AND(AH1202=0,Y1202=10),"Excelente, producto bien configurado",AND(Y1202=5,AH1202&gt;1),"Faltan Datos Obligatorios y hay error en datos opcionales",Y1202=5,CONCATENATE("Faltan Datos Obligatorios:",IF(AA1202=5," Nombre, ",""),IF(AB1202=5," Precio, ",""),IF(AC1202=5," Cantidad ","")),AH1202&gt;=30,"Error Descuento y Granel",AF1202=15,"Falta Digitar Descuento",AF1202=16,"Error: Valor descuento superior a venta",AG1202=17,"Falta Seleccionar Unidad de medida",AG1202=19,"Habilitar venta a Granel"),"")</f>
        <v/>
      </c>
      <c r="AA1202" s="4">
        <f>IF($AD1202=0,-5,IF(D1202="",5,10))</f>
        <v>-5</v>
      </c>
      <c r="AB1202" s="4">
        <f>IF($AD1202=0,-5,IF(E1202="",5,10))</f>
        <v>-5</v>
      </c>
      <c r="AC1202" s="4">
        <f>IF($AD1202=0,-5,IF(F1202="",5,10))</f>
        <v>-5</v>
      </c>
      <c r="AD1202" s="4">
        <f>COUNTA(D1202:F1202)</f>
        <v>0</v>
      </c>
      <c r="AE1202" s="4">
        <f>COUNTA(G1202:V1202)</f>
        <v>0</v>
      </c>
      <c r="AF1202" s="4" cm="1">
        <f t="array" ref="AF1202">IFERROR(_xlfn.IFS((AND(OR(P1202="Si"),Q1202="")),15,AND(Q1202&lt;&gt;"",P1202=""),18,E1202&lt;Q1202,16),0)</f>
        <v>0</v>
      </c>
      <c r="AG1202" s="4" cm="1">
        <f t="array" ref="AG1202">IFERROR(_xlfn.IFS((AND(OR(R1202="Si"),S1202="")),17,AND(S1202&lt;&gt;"",R1202=""),19),0)</f>
        <v>0</v>
      </c>
      <c r="AH1202" s="4">
        <f t="shared" si="56"/>
        <v>0</v>
      </c>
    </row>
    <row r="1203" spans="2:34" x14ac:dyDescent="0.25">
      <c r="B1203" s="6" t="str">
        <f t="shared" si="54"/>
        <v/>
      </c>
      <c r="C1203" s="7" t="str">
        <f t="shared" si="55"/>
        <v/>
      </c>
      <c r="D1203" s="9"/>
      <c r="E1203" s="10"/>
      <c r="F1203" s="9"/>
      <c r="G1203" s="8"/>
      <c r="H1203" s="8"/>
      <c r="I1203" s="8"/>
      <c r="J1203" s="8"/>
      <c r="K1203" s="8"/>
      <c r="L1203" s="8"/>
      <c r="M1203" s="11"/>
      <c r="N1203" s="26"/>
      <c r="O1203" s="26"/>
      <c r="P1203" s="8"/>
      <c r="Q1203" s="11"/>
      <c r="R1203" s="8"/>
      <c r="S1203" s="8"/>
      <c r="T1203" s="8"/>
      <c r="U1203" s="8"/>
      <c r="V1203" s="8"/>
      <c r="Y1203" s="4" t="str" cm="1">
        <f t="array" ref="Y1203">_xlfn.IFS(AND(AD1203=0,AH1203&gt;1),0,AD1203=0,"",SUM(AA1203:AC1203)=30,10,OR(AA1203=5,AB1203=5,AC1203=5),5)</f>
        <v/>
      </c>
      <c r="Z1203" s="4" t="str" cm="1">
        <f t="array" ref="Z1203">IFERROR(_xlfn.IFS(AND(AH1203=0,Y1203=10),"Excelente, producto bien configurado",AND(Y1203=5,AH1203&gt;1),"Faltan Datos Obligatorios y hay error en datos opcionales",Y1203=5,CONCATENATE("Faltan Datos Obligatorios:",IF(AA1203=5," Nombre, ",""),IF(AB1203=5," Precio, ",""),IF(AC1203=5," Cantidad ","")),AH1203&gt;=30,"Error Descuento y Granel",AF1203=15,"Falta Digitar Descuento",AF1203=16,"Error: Valor descuento superior a venta",AG1203=17,"Falta Seleccionar Unidad de medida",AG1203=19,"Habilitar venta a Granel"),"")</f>
        <v/>
      </c>
      <c r="AA1203" s="4">
        <f>IF($AD1203=0,-5,IF(D1203="",5,10))</f>
        <v>-5</v>
      </c>
      <c r="AB1203" s="4">
        <f>IF($AD1203=0,-5,IF(E1203="",5,10))</f>
        <v>-5</v>
      </c>
      <c r="AC1203" s="4">
        <f>IF($AD1203=0,-5,IF(F1203="",5,10))</f>
        <v>-5</v>
      </c>
      <c r="AD1203" s="4">
        <f>COUNTA(D1203:F1203)</f>
        <v>0</v>
      </c>
      <c r="AE1203" s="4">
        <f>COUNTA(G1203:V1203)</f>
        <v>0</v>
      </c>
      <c r="AF1203" s="4" cm="1">
        <f t="array" ref="AF1203">IFERROR(_xlfn.IFS((AND(OR(P1203="Si"),Q1203="")),15,AND(Q1203&lt;&gt;"",P1203=""),18,E1203&lt;Q1203,16),0)</f>
        <v>0</v>
      </c>
      <c r="AG1203" s="4" cm="1">
        <f t="array" ref="AG1203">IFERROR(_xlfn.IFS((AND(OR(R1203="Si"),S1203="")),17,AND(S1203&lt;&gt;"",R1203=""),19),0)</f>
        <v>0</v>
      </c>
      <c r="AH1203" s="4">
        <f t="shared" si="56"/>
        <v>0</v>
      </c>
    </row>
    <row r="1204" spans="2:34" x14ac:dyDescent="0.25">
      <c r="B1204" s="6" t="str">
        <f t="shared" si="54"/>
        <v/>
      </c>
      <c r="C1204" s="7" t="str">
        <f t="shared" si="55"/>
        <v/>
      </c>
      <c r="D1204" s="9"/>
      <c r="E1204" s="10"/>
      <c r="F1204" s="9"/>
      <c r="G1204" s="8"/>
      <c r="H1204" s="8"/>
      <c r="I1204" s="8"/>
      <c r="J1204" s="8"/>
      <c r="K1204" s="8"/>
      <c r="L1204" s="8"/>
      <c r="M1204" s="11"/>
      <c r="N1204" s="26"/>
      <c r="O1204" s="26"/>
      <c r="P1204" s="8"/>
      <c r="Q1204" s="11"/>
      <c r="R1204" s="8"/>
      <c r="S1204" s="8"/>
      <c r="T1204" s="8"/>
      <c r="U1204" s="8"/>
      <c r="V1204" s="8"/>
      <c r="Y1204" s="4" t="str" cm="1">
        <f t="array" ref="Y1204">_xlfn.IFS(AND(AD1204=0,AH1204&gt;1),0,AD1204=0,"",SUM(AA1204:AC1204)=30,10,OR(AA1204=5,AB1204=5,AC1204=5),5)</f>
        <v/>
      </c>
      <c r="Z1204" s="4" t="str" cm="1">
        <f t="array" ref="Z1204">IFERROR(_xlfn.IFS(AND(AH1204=0,Y1204=10),"Excelente, producto bien configurado",AND(Y1204=5,AH1204&gt;1),"Faltan Datos Obligatorios y hay error en datos opcionales",Y1204=5,CONCATENATE("Faltan Datos Obligatorios:",IF(AA1204=5," Nombre, ",""),IF(AB1204=5," Precio, ",""),IF(AC1204=5," Cantidad ","")),AH1204&gt;=30,"Error Descuento y Granel",AF1204=15,"Falta Digitar Descuento",AF1204=16,"Error: Valor descuento superior a venta",AG1204=17,"Falta Seleccionar Unidad de medida",AG1204=19,"Habilitar venta a Granel"),"")</f>
        <v/>
      </c>
      <c r="AA1204" s="4">
        <f>IF($AD1204=0,-5,IF(D1204="",5,10))</f>
        <v>-5</v>
      </c>
      <c r="AB1204" s="4">
        <f>IF($AD1204=0,-5,IF(E1204="",5,10))</f>
        <v>-5</v>
      </c>
      <c r="AC1204" s="4">
        <f>IF($AD1204=0,-5,IF(F1204="",5,10))</f>
        <v>-5</v>
      </c>
      <c r="AD1204" s="4">
        <f>COUNTA(D1204:F1204)</f>
        <v>0</v>
      </c>
      <c r="AE1204" s="4">
        <f>COUNTA(G1204:V1204)</f>
        <v>0</v>
      </c>
      <c r="AF1204" s="4" cm="1">
        <f t="array" ref="AF1204">IFERROR(_xlfn.IFS((AND(OR(P1204="Si"),Q1204="")),15,AND(Q1204&lt;&gt;"",P1204=""),18,E1204&lt;Q1204,16),0)</f>
        <v>0</v>
      </c>
      <c r="AG1204" s="4" cm="1">
        <f t="array" ref="AG1204">IFERROR(_xlfn.IFS((AND(OR(R1204="Si"),S1204="")),17,AND(S1204&lt;&gt;"",R1204=""),19),0)</f>
        <v>0</v>
      </c>
      <c r="AH1204" s="4">
        <f t="shared" si="56"/>
        <v>0</v>
      </c>
    </row>
    <row r="1205" spans="2:34" x14ac:dyDescent="0.25">
      <c r="B1205" s="6" t="str">
        <f t="shared" si="54"/>
        <v/>
      </c>
      <c r="C1205" s="7" t="str">
        <f t="shared" si="55"/>
        <v/>
      </c>
      <c r="D1205" s="9"/>
      <c r="E1205" s="10"/>
      <c r="F1205" s="9"/>
      <c r="G1205" s="8"/>
      <c r="H1205" s="8"/>
      <c r="I1205" s="8"/>
      <c r="J1205" s="8"/>
      <c r="K1205" s="8"/>
      <c r="L1205" s="8"/>
      <c r="M1205" s="11"/>
      <c r="N1205" s="26"/>
      <c r="O1205" s="26"/>
      <c r="P1205" s="8"/>
      <c r="Q1205" s="11"/>
      <c r="R1205" s="8"/>
      <c r="S1205" s="8"/>
      <c r="T1205" s="8"/>
      <c r="U1205" s="8"/>
      <c r="V1205" s="8"/>
      <c r="Y1205" s="4" t="str" cm="1">
        <f t="array" ref="Y1205">_xlfn.IFS(AND(AD1205=0,AH1205&gt;1),0,AD1205=0,"",SUM(AA1205:AC1205)=30,10,OR(AA1205=5,AB1205=5,AC1205=5),5)</f>
        <v/>
      </c>
      <c r="Z1205" s="4" t="str" cm="1">
        <f t="array" ref="Z1205">IFERROR(_xlfn.IFS(AND(AH1205=0,Y1205=10),"Excelente, producto bien configurado",AND(Y1205=5,AH1205&gt;1),"Faltan Datos Obligatorios y hay error en datos opcionales",Y1205=5,CONCATENATE("Faltan Datos Obligatorios:",IF(AA1205=5," Nombre, ",""),IF(AB1205=5," Precio, ",""),IF(AC1205=5," Cantidad ","")),AH1205&gt;=30,"Error Descuento y Granel",AF1205=15,"Falta Digitar Descuento",AF1205=16,"Error: Valor descuento superior a venta",AG1205=17,"Falta Seleccionar Unidad de medida",AG1205=19,"Habilitar venta a Granel"),"")</f>
        <v/>
      </c>
      <c r="AA1205" s="4">
        <f>IF($AD1205=0,-5,IF(D1205="",5,10))</f>
        <v>-5</v>
      </c>
      <c r="AB1205" s="4">
        <f>IF($AD1205=0,-5,IF(E1205="",5,10))</f>
        <v>-5</v>
      </c>
      <c r="AC1205" s="4">
        <f>IF($AD1205=0,-5,IF(F1205="",5,10))</f>
        <v>-5</v>
      </c>
      <c r="AD1205" s="4">
        <f>COUNTA(D1205:F1205)</f>
        <v>0</v>
      </c>
      <c r="AE1205" s="4">
        <f>COUNTA(G1205:V1205)</f>
        <v>0</v>
      </c>
      <c r="AF1205" s="4" cm="1">
        <f t="array" ref="AF1205">IFERROR(_xlfn.IFS((AND(OR(P1205="Si"),Q1205="")),15,AND(Q1205&lt;&gt;"",P1205=""),18,E1205&lt;Q1205,16),0)</f>
        <v>0</v>
      </c>
      <c r="AG1205" s="4" cm="1">
        <f t="array" ref="AG1205">IFERROR(_xlfn.IFS((AND(OR(R1205="Si"),S1205="")),17,AND(S1205&lt;&gt;"",R1205=""),19),0)</f>
        <v>0</v>
      </c>
      <c r="AH1205" s="4">
        <f t="shared" si="56"/>
        <v>0</v>
      </c>
    </row>
    <row r="1206" spans="2:34" x14ac:dyDescent="0.25">
      <c r="B1206" s="6" t="str">
        <f t="shared" si="54"/>
        <v/>
      </c>
      <c r="C1206" s="7" t="str">
        <f t="shared" si="55"/>
        <v/>
      </c>
      <c r="D1206" s="9"/>
      <c r="E1206" s="10"/>
      <c r="F1206" s="9"/>
      <c r="G1206" s="8"/>
      <c r="H1206" s="8"/>
      <c r="I1206" s="8"/>
      <c r="J1206" s="8"/>
      <c r="K1206" s="8"/>
      <c r="L1206" s="8"/>
      <c r="M1206" s="11"/>
      <c r="N1206" s="26"/>
      <c r="O1206" s="26"/>
      <c r="P1206" s="8"/>
      <c r="Q1206" s="11"/>
      <c r="R1206" s="8"/>
      <c r="S1206" s="8"/>
      <c r="T1206" s="8"/>
      <c r="U1206" s="8"/>
      <c r="V1206" s="8"/>
      <c r="Y1206" s="4" t="str" cm="1">
        <f t="array" ref="Y1206">_xlfn.IFS(AND(AD1206=0,AH1206&gt;1),0,AD1206=0,"",SUM(AA1206:AC1206)=30,10,OR(AA1206=5,AB1206=5,AC1206=5),5)</f>
        <v/>
      </c>
      <c r="Z1206" s="4" t="str" cm="1">
        <f t="array" ref="Z1206">IFERROR(_xlfn.IFS(AND(AH1206=0,Y1206=10),"Excelente, producto bien configurado",AND(Y1206=5,AH1206&gt;1),"Faltan Datos Obligatorios y hay error en datos opcionales",Y1206=5,CONCATENATE("Faltan Datos Obligatorios:",IF(AA1206=5," Nombre, ",""),IF(AB1206=5," Precio, ",""),IF(AC1206=5," Cantidad ","")),AH1206&gt;=30,"Error Descuento y Granel",AF1206=15,"Falta Digitar Descuento",AF1206=16,"Error: Valor descuento superior a venta",AG1206=17,"Falta Seleccionar Unidad de medida",AG1206=19,"Habilitar venta a Granel"),"")</f>
        <v/>
      </c>
      <c r="AA1206" s="4">
        <f>IF($AD1206=0,-5,IF(D1206="",5,10))</f>
        <v>-5</v>
      </c>
      <c r="AB1206" s="4">
        <f>IF($AD1206=0,-5,IF(E1206="",5,10))</f>
        <v>-5</v>
      </c>
      <c r="AC1206" s="4">
        <f>IF($AD1206=0,-5,IF(F1206="",5,10))</f>
        <v>-5</v>
      </c>
      <c r="AD1206" s="4">
        <f>COUNTA(D1206:F1206)</f>
        <v>0</v>
      </c>
      <c r="AE1206" s="4">
        <f>COUNTA(G1206:V1206)</f>
        <v>0</v>
      </c>
      <c r="AF1206" s="4" cm="1">
        <f t="array" ref="AF1206">IFERROR(_xlfn.IFS((AND(OR(P1206="Si"),Q1206="")),15,AND(Q1206&lt;&gt;"",P1206=""),18,E1206&lt;Q1206,16),0)</f>
        <v>0</v>
      </c>
      <c r="AG1206" s="4" cm="1">
        <f t="array" ref="AG1206">IFERROR(_xlfn.IFS((AND(OR(R1206="Si"),S1206="")),17,AND(S1206&lt;&gt;"",R1206=""),19),0)</f>
        <v>0</v>
      </c>
      <c r="AH1206" s="4">
        <f t="shared" si="56"/>
        <v>0</v>
      </c>
    </row>
    <row r="1207" spans="2:34" x14ac:dyDescent="0.25">
      <c r="B1207" s="6" t="str">
        <f t="shared" si="54"/>
        <v/>
      </c>
      <c r="C1207" s="7" t="str">
        <f t="shared" si="55"/>
        <v/>
      </c>
      <c r="D1207" s="9"/>
      <c r="E1207" s="10"/>
      <c r="F1207" s="9"/>
      <c r="G1207" s="8"/>
      <c r="H1207" s="8"/>
      <c r="I1207" s="8"/>
      <c r="J1207" s="8"/>
      <c r="K1207" s="8"/>
      <c r="L1207" s="8"/>
      <c r="M1207" s="11"/>
      <c r="N1207" s="26"/>
      <c r="O1207" s="26"/>
      <c r="P1207" s="8"/>
      <c r="Q1207" s="11"/>
      <c r="R1207" s="8"/>
      <c r="S1207" s="8"/>
      <c r="T1207" s="8"/>
      <c r="U1207" s="8"/>
      <c r="V1207" s="8"/>
      <c r="Y1207" s="4" t="str" cm="1">
        <f t="array" ref="Y1207">_xlfn.IFS(AND(AD1207=0,AH1207&gt;1),0,AD1207=0,"",SUM(AA1207:AC1207)=30,10,OR(AA1207=5,AB1207=5,AC1207=5),5)</f>
        <v/>
      </c>
      <c r="Z1207" s="4" t="str" cm="1">
        <f t="array" ref="Z1207">IFERROR(_xlfn.IFS(AND(AH1207=0,Y1207=10),"Excelente, producto bien configurado",AND(Y1207=5,AH1207&gt;1),"Faltan Datos Obligatorios y hay error en datos opcionales",Y1207=5,CONCATENATE("Faltan Datos Obligatorios:",IF(AA1207=5," Nombre, ",""),IF(AB1207=5," Precio, ",""),IF(AC1207=5," Cantidad ","")),AH1207&gt;=30,"Error Descuento y Granel",AF1207=15,"Falta Digitar Descuento",AF1207=16,"Error: Valor descuento superior a venta",AG1207=17,"Falta Seleccionar Unidad de medida",AG1207=19,"Habilitar venta a Granel"),"")</f>
        <v/>
      </c>
      <c r="AA1207" s="4">
        <f>IF($AD1207=0,-5,IF(D1207="",5,10))</f>
        <v>-5</v>
      </c>
      <c r="AB1207" s="4">
        <f>IF($AD1207=0,-5,IF(E1207="",5,10))</f>
        <v>-5</v>
      </c>
      <c r="AC1207" s="4">
        <f>IF($AD1207=0,-5,IF(F1207="",5,10))</f>
        <v>-5</v>
      </c>
      <c r="AD1207" s="4">
        <f>COUNTA(D1207:F1207)</f>
        <v>0</v>
      </c>
      <c r="AE1207" s="4">
        <f>COUNTA(G1207:V1207)</f>
        <v>0</v>
      </c>
      <c r="AF1207" s="4" cm="1">
        <f t="array" ref="AF1207">IFERROR(_xlfn.IFS((AND(OR(P1207="Si"),Q1207="")),15,AND(Q1207&lt;&gt;"",P1207=""),18,E1207&lt;Q1207,16),0)</f>
        <v>0</v>
      </c>
      <c r="AG1207" s="4" cm="1">
        <f t="array" ref="AG1207">IFERROR(_xlfn.IFS((AND(OR(R1207="Si"),S1207="")),17,AND(S1207&lt;&gt;"",R1207=""),19),0)</f>
        <v>0</v>
      </c>
      <c r="AH1207" s="4">
        <f t="shared" si="56"/>
        <v>0</v>
      </c>
    </row>
    <row r="1208" spans="2:34" x14ac:dyDescent="0.25">
      <c r="B1208" s="6" t="str">
        <f t="shared" si="54"/>
        <v/>
      </c>
      <c r="C1208" s="7" t="str">
        <f t="shared" si="55"/>
        <v/>
      </c>
      <c r="D1208" s="9"/>
      <c r="E1208" s="10"/>
      <c r="F1208" s="9"/>
      <c r="G1208" s="8"/>
      <c r="H1208" s="8"/>
      <c r="I1208" s="8"/>
      <c r="J1208" s="8"/>
      <c r="K1208" s="8"/>
      <c r="L1208" s="8"/>
      <c r="M1208" s="11"/>
      <c r="N1208" s="26"/>
      <c r="O1208" s="26"/>
      <c r="P1208" s="8"/>
      <c r="Q1208" s="11"/>
      <c r="R1208" s="8"/>
      <c r="S1208" s="8"/>
      <c r="T1208" s="8"/>
      <c r="U1208" s="8"/>
      <c r="V1208" s="8"/>
      <c r="Y1208" s="4" t="str" cm="1">
        <f t="array" ref="Y1208">_xlfn.IFS(AND(AD1208=0,AH1208&gt;1),0,AD1208=0,"",SUM(AA1208:AC1208)=30,10,OR(AA1208=5,AB1208=5,AC1208=5),5)</f>
        <v/>
      </c>
      <c r="Z1208" s="4" t="str" cm="1">
        <f t="array" ref="Z1208">IFERROR(_xlfn.IFS(AND(AH1208=0,Y1208=10),"Excelente, producto bien configurado",AND(Y1208=5,AH1208&gt;1),"Faltan Datos Obligatorios y hay error en datos opcionales",Y1208=5,CONCATENATE("Faltan Datos Obligatorios:",IF(AA1208=5," Nombre, ",""),IF(AB1208=5," Precio, ",""),IF(AC1208=5," Cantidad ","")),AH1208&gt;=30,"Error Descuento y Granel",AF1208=15,"Falta Digitar Descuento",AF1208=16,"Error: Valor descuento superior a venta",AG1208=17,"Falta Seleccionar Unidad de medida",AG1208=19,"Habilitar venta a Granel"),"")</f>
        <v/>
      </c>
      <c r="AA1208" s="4">
        <f>IF($AD1208=0,-5,IF(D1208="",5,10))</f>
        <v>-5</v>
      </c>
      <c r="AB1208" s="4">
        <f>IF($AD1208=0,-5,IF(E1208="",5,10))</f>
        <v>-5</v>
      </c>
      <c r="AC1208" s="4">
        <f>IF($AD1208=0,-5,IF(F1208="",5,10))</f>
        <v>-5</v>
      </c>
      <c r="AD1208" s="4">
        <f>COUNTA(D1208:F1208)</f>
        <v>0</v>
      </c>
      <c r="AE1208" s="4">
        <f>COUNTA(G1208:V1208)</f>
        <v>0</v>
      </c>
      <c r="AF1208" s="4" cm="1">
        <f t="array" ref="AF1208">IFERROR(_xlfn.IFS((AND(OR(P1208="Si"),Q1208="")),15,AND(Q1208&lt;&gt;"",P1208=""),18,E1208&lt;Q1208,16),0)</f>
        <v>0</v>
      </c>
      <c r="AG1208" s="4" cm="1">
        <f t="array" ref="AG1208">IFERROR(_xlfn.IFS((AND(OR(R1208="Si"),S1208="")),17,AND(S1208&lt;&gt;"",R1208=""),19),0)</f>
        <v>0</v>
      </c>
      <c r="AH1208" s="4">
        <f t="shared" si="56"/>
        <v>0</v>
      </c>
    </row>
    <row r="1209" spans="2:34" x14ac:dyDescent="0.25">
      <c r="B1209" s="6" t="str">
        <f t="shared" si="54"/>
        <v/>
      </c>
      <c r="C1209" s="7" t="str">
        <f t="shared" si="55"/>
        <v/>
      </c>
      <c r="D1209" s="9"/>
      <c r="E1209" s="10"/>
      <c r="F1209" s="9"/>
      <c r="G1209" s="8"/>
      <c r="H1209" s="8"/>
      <c r="I1209" s="8"/>
      <c r="J1209" s="8"/>
      <c r="K1209" s="8"/>
      <c r="L1209" s="8"/>
      <c r="M1209" s="11"/>
      <c r="N1209" s="26"/>
      <c r="O1209" s="26"/>
      <c r="P1209" s="8"/>
      <c r="Q1209" s="11"/>
      <c r="R1209" s="8"/>
      <c r="S1209" s="8"/>
      <c r="T1209" s="8"/>
      <c r="U1209" s="8"/>
      <c r="V1209" s="8"/>
      <c r="Y1209" s="4" t="str" cm="1">
        <f t="array" ref="Y1209">_xlfn.IFS(AND(AD1209=0,AH1209&gt;1),0,AD1209=0,"",SUM(AA1209:AC1209)=30,10,OR(AA1209=5,AB1209=5,AC1209=5),5)</f>
        <v/>
      </c>
      <c r="Z1209" s="4" t="str" cm="1">
        <f t="array" ref="Z1209">IFERROR(_xlfn.IFS(AND(AH1209=0,Y1209=10),"Excelente, producto bien configurado",AND(Y1209=5,AH1209&gt;1),"Faltan Datos Obligatorios y hay error en datos opcionales",Y1209=5,CONCATENATE("Faltan Datos Obligatorios:",IF(AA1209=5," Nombre, ",""),IF(AB1209=5," Precio, ",""),IF(AC1209=5," Cantidad ","")),AH1209&gt;=30,"Error Descuento y Granel",AF1209=15,"Falta Digitar Descuento",AF1209=16,"Error: Valor descuento superior a venta",AG1209=17,"Falta Seleccionar Unidad de medida",AG1209=19,"Habilitar venta a Granel"),"")</f>
        <v/>
      </c>
      <c r="AA1209" s="4">
        <f>IF($AD1209=0,-5,IF(D1209="",5,10))</f>
        <v>-5</v>
      </c>
      <c r="AB1209" s="4">
        <f>IF($AD1209=0,-5,IF(E1209="",5,10))</f>
        <v>-5</v>
      </c>
      <c r="AC1209" s="4">
        <f>IF($AD1209=0,-5,IF(F1209="",5,10))</f>
        <v>-5</v>
      </c>
      <c r="AD1209" s="4">
        <f>COUNTA(D1209:F1209)</f>
        <v>0</v>
      </c>
      <c r="AE1209" s="4">
        <f>COUNTA(G1209:V1209)</f>
        <v>0</v>
      </c>
      <c r="AF1209" s="4" cm="1">
        <f t="array" ref="AF1209">IFERROR(_xlfn.IFS((AND(OR(P1209="Si"),Q1209="")),15,AND(Q1209&lt;&gt;"",P1209=""),18,E1209&lt;Q1209,16),0)</f>
        <v>0</v>
      </c>
      <c r="AG1209" s="4" cm="1">
        <f t="array" ref="AG1209">IFERROR(_xlfn.IFS((AND(OR(R1209="Si"),S1209="")),17,AND(S1209&lt;&gt;"",R1209=""),19),0)</f>
        <v>0</v>
      </c>
      <c r="AH1209" s="4">
        <f t="shared" si="56"/>
        <v>0</v>
      </c>
    </row>
    <row r="1210" spans="2:34" x14ac:dyDescent="0.25">
      <c r="B1210" s="6" t="str">
        <f t="shared" si="54"/>
        <v/>
      </c>
      <c r="C1210" s="7" t="str">
        <f t="shared" si="55"/>
        <v/>
      </c>
      <c r="D1210" s="9"/>
      <c r="E1210" s="10"/>
      <c r="F1210" s="9"/>
      <c r="G1210" s="8"/>
      <c r="H1210" s="8"/>
      <c r="I1210" s="8"/>
      <c r="J1210" s="8"/>
      <c r="K1210" s="8"/>
      <c r="L1210" s="8"/>
      <c r="M1210" s="11"/>
      <c r="N1210" s="26"/>
      <c r="O1210" s="26"/>
      <c r="P1210" s="8"/>
      <c r="Q1210" s="11"/>
      <c r="R1210" s="8"/>
      <c r="S1210" s="8"/>
      <c r="T1210" s="8"/>
      <c r="U1210" s="8"/>
      <c r="V1210" s="8"/>
      <c r="Y1210" s="4" t="str" cm="1">
        <f t="array" ref="Y1210">_xlfn.IFS(AND(AD1210=0,AH1210&gt;1),0,AD1210=0,"",SUM(AA1210:AC1210)=30,10,OR(AA1210=5,AB1210=5,AC1210=5),5)</f>
        <v/>
      </c>
      <c r="Z1210" s="4" t="str" cm="1">
        <f t="array" ref="Z1210">IFERROR(_xlfn.IFS(AND(AH1210=0,Y1210=10),"Excelente, producto bien configurado",AND(Y1210=5,AH1210&gt;1),"Faltan Datos Obligatorios y hay error en datos opcionales",Y1210=5,CONCATENATE("Faltan Datos Obligatorios:",IF(AA1210=5," Nombre, ",""),IF(AB1210=5," Precio, ",""),IF(AC1210=5," Cantidad ","")),AH1210&gt;=30,"Error Descuento y Granel",AF1210=15,"Falta Digitar Descuento",AF1210=16,"Error: Valor descuento superior a venta",AG1210=17,"Falta Seleccionar Unidad de medida",AG1210=19,"Habilitar venta a Granel"),"")</f>
        <v/>
      </c>
      <c r="AA1210" s="4">
        <f>IF($AD1210=0,-5,IF(D1210="",5,10))</f>
        <v>-5</v>
      </c>
      <c r="AB1210" s="4">
        <f>IF($AD1210=0,-5,IF(E1210="",5,10))</f>
        <v>-5</v>
      </c>
      <c r="AC1210" s="4">
        <f>IF($AD1210=0,-5,IF(F1210="",5,10))</f>
        <v>-5</v>
      </c>
      <c r="AD1210" s="4">
        <f>COUNTA(D1210:F1210)</f>
        <v>0</v>
      </c>
      <c r="AE1210" s="4">
        <f>COUNTA(G1210:V1210)</f>
        <v>0</v>
      </c>
      <c r="AF1210" s="4" cm="1">
        <f t="array" ref="AF1210">IFERROR(_xlfn.IFS((AND(OR(P1210="Si"),Q1210="")),15,AND(Q1210&lt;&gt;"",P1210=""),18,E1210&lt;Q1210,16),0)</f>
        <v>0</v>
      </c>
      <c r="AG1210" s="4" cm="1">
        <f t="array" ref="AG1210">IFERROR(_xlfn.IFS((AND(OR(R1210="Si"),S1210="")),17,AND(S1210&lt;&gt;"",R1210=""),19),0)</f>
        <v>0</v>
      </c>
      <c r="AH1210" s="4">
        <f t="shared" si="56"/>
        <v>0</v>
      </c>
    </row>
    <row r="1211" spans="2:34" x14ac:dyDescent="0.25">
      <c r="B1211" s="6" t="str">
        <f t="shared" si="54"/>
        <v/>
      </c>
      <c r="C1211" s="7" t="str">
        <f t="shared" si="55"/>
        <v/>
      </c>
      <c r="D1211" s="9"/>
      <c r="E1211" s="10"/>
      <c r="F1211" s="9"/>
      <c r="G1211" s="8"/>
      <c r="H1211" s="8"/>
      <c r="I1211" s="8"/>
      <c r="J1211" s="8"/>
      <c r="K1211" s="8"/>
      <c r="L1211" s="8"/>
      <c r="M1211" s="11"/>
      <c r="N1211" s="26"/>
      <c r="O1211" s="26"/>
      <c r="P1211" s="8"/>
      <c r="Q1211" s="11"/>
      <c r="R1211" s="8"/>
      <c r="S1211" s="8"/>
      <c r="T1211" s="8"/>
      <c r="U1211" s="8"/>
      <c r="V1211" s="8"/>
      <c r="Y1211" s="4" t="str" cm="1">
        <f t="array" ref="Y1211">_xlfn.IFS(AND(AD1211=0,AH1211&gt;1),0,AD1211=0,"",SUM(AA1211:AC1211)=30,10,OR(AA1211=5,AB1211=5,AC1211=5),5)</f>
        <v/>
      </c>
      <c r="Z1211" s="4" t="str" cm="1">
        <f t="array" ref="Z1211">IFERROR(_xlfn.IFS(AND(AH1211=0,Y1211=10),"Excelente, producto bien configurado",AND(Y1211=5,AH1211&gt;1),"Faltan Datos Obligatorios y hay error en datos opcionales",Y1211=5,CONCATENATE("Faltan Datos Obligatorios:",IF(AA1211=5," Nombre, ",""),IF(AB1211=5," Precio, ",""),IF(AC1211=5," Cantidad ","")),AH1211&gt;=30,"Error Descuento y Granel",AF1211=15,"Falta Digitar Descuento",AF1211=16,"Error: Valor descuento superior a venta",AG1211=17,"Falta Seleccionar Unidad de medida",AG1211=19,"Habilitar venta a Granel"),"")</f>
        <v/>
      </c>
      <c r="AA1211" s="4">
        <f>IF($AD1211=0,-5,IF(D1211="",5,10))</f>
        <v>-5</v>
      </c>
      <c r="AB1211" s="4">
        <f>IF($AD1211=0,-5,IF(E1211="",5,10))</f>
        <v>-5</v>
      </c>
      <c r="AC1211" s="4">
        <f>IF($AD1211=0,-5,IF(F1211="",5,10))</f>
        <v>-5</v>
      </c>
      <c r="AD1211" s="4">
        <f>COUNTA(D1211:F1211)</f>
        <v>0</v>
      </c>
      <c r="AE1211" s="4">
        <f>COUNTA(G1211:V1211)</f>
        <v>0</v>
      </c>
      <c r="AF1211" s="4" cm="1">
        <f t="array" ref="AF1211">IFERROR(_xlfn.IFS((AND(OR(P1211="Si"),Q1211="")),15,AND(Q1211&lt;&gt;"",P1211=""),18,E1211&lt;Q1211,16),0)</f>
        <v>0</v>
      </c>
      <c r="AG1211" s="4" cm="1">
        <f t="array" ref="AG1211">IFERROR(_xlfn.IFS((AND(OR(R1211="Si"),S1211="")),17,AND(S1211&lt;&gt;"",R1211=""),19),0)</f>
        <v>0</v>
      </c>
      <c r="AH1211" s="4">
        <f t="shared" si="56"/>
        <v>0</v>
      </c>
    </row>
    <row r="1212" spans="2:34" x14ac:dyDescent="0.25">
      <c r="B1212" s="6" t="str">
        <f t="shared" si="54"/>
        <v/>
      </c>
      <c r="C1212" s="7" t="str">
        <f t="shared" si="55"/>
        <v/>
      </c>
      <c r="D1212" s="9"/>
      <c r="E1212" s="10"/>
      <c r="F1212" s="9"/>
      <c r="G1212" s="8"/>
      <c r="H1212" s="8"/>
      <c r="I1212" s="8"/>
      <c r="J1212" s="8"/>
      <c r="K1212" s="8"/>
      <c r="L1212" s="8"/>
      <c r="M1212" s="11"/>
      <c r="N1212" s="26"/>
      <c r="O1212" s="26"/>
      <c r="P1212" s="8"/>
      <c r="Q1212" s="11"/>
      <c r="R1212" s="8"/>
      <c r="S1212" s="8"/>
      <c r="T1212" s="8"/>
      <c r="U1212" s="8"/>
      <c r="V1212" s="8"/>
      <c r="Y1212" s="4" t="str" cm="1">
        <f t="array" ref="Y1212">_xlfn.IFS(AND(AD1212=0,AH1212&gt;1),0,AD1212=0,"",SUM(AA1212:AC1212)=30,10,OR(AA1212=5,AB1212=5,AC1212=5),5)</f>
        <v/>
      </c>
      <c r="Z1212" s="4" t="str" cm="1">
        <f t="array" ref="Z1212">IFERROR(_xlfn.IFS(AND(AH1212=0,Y1212=10),"Excelente, producto bien configurado",AND(Y1212=5,AH1212&gt;1),"Faltan Datos Obligatorios y hay error en datos opcionales",Y1212=5,CONCATENATE("Faltan Datos Obligatorios:",IF(AA1212=5," Nombre, ",""),IF(AB1212=5," Precio, ",""),IF(AC1212=5," Cantidad ","")),AH1212&gt;=30,"Error Descuento y Granel",AF1212=15,"Falta Digitar Descuento",AF1212=16,"Error: Valor descuento superior a venta",AG1212=17,"Falta Seleccionar Unidad de medida",AG1212=19,"Habilitar venta a Granel"),"")</f>
        <v/>
      </c>
      <c r="AA1212" s="4">
        <f>IF($AD1212=0,-5,IF(D1212="",5,10))</f>
        <v>-5</v>
      </c>
      <c r="AB1212" s="4">
        <f>IF($AD1212=0,-5,IF(E1212="",5,10))</f>
        <v>-5</v>
      </c>
      <c r="AC1212" s="4">
        <f>IF($AD1212=0,-5,IF(F1212="",5,10))</f>
        <v>-5</v>
      </c>
      <c r="AD1212" s="4">
        <f>COUNTA(D1212:F1212)</f>
        <v>0</v>
      </c>
      <c r="AE1212" s="4">
        <f>COUNTA(G1212:V1212)</f>
        <v>0</v>
      </c>
      <c r="AF1212" s="4" cm="1">
        <f t="array" ref="AF1212">IFERROR(_xlfn.IFS((AND(OR(P1212="Si"),Q1212="")),15,AND(Q1212&lt;&gt;"",P1212=""),18,E1212&lt;Q1212,16),0)</f>
        <v>0</v>
      </c>
      <c r="AG1212" s="4" cm="1">
        <f t="array" ref="AG1212">IFERROR(_xlfn.IFS((AND(OR(R1212="Si"),S1212="")),17,AND(S1212&lt;&gt;"",R1212=""),19),0)</f>
        <v>0</v>
      </c>
      <c r="AH1212" s="4">
        <f t="shared" si="56"/>
        <v>0</v>
      </c>
    </row>
    <row r="1213" spans="2:34" x14ac:dyDescent="0.25">
      <c r="B1213" s="6" t="str">
        <f t="shared" si="54"/>
        <v/>
      </c>
      <c r="C1213" s="7" t="str">
        <f t="shared" si="55"/>
        <v/>
      </c>
      <c r="D1213" s="9"/>
      <c r="E1213" s="10"/>
      <c r="F1213" s="9"/>
      <c r="G1213" s="8"/>
      <c r="H1213" s="8"/>
      <c r="I1213" s="8"/>
      <c r="J1213" s="8"/>
      <c r="K1213" s="8"/>
      <c r="L1213" s="8"/>
      <c r="M1213" s="11"/>
      <c r="N1213" s="26"/>
      <c r="O1213" s="26"/>
      <c r="P1213" s="8"/>
      <c r="Q1213" s="11"/>
      <c r="R1213" s="8"/>
      <c r="S1213" s="8"/>
      <c r="T1213" s="8"/>
      <c r="U1213" s="8"/>
      <c r="V1213" s="8"/>
      <c r="Y1213" s="4" t="str" cm="1">
        <f t="array" ref="Y1213">_xlfn.IFS(AND(AD1213=0,AH1213&gt;1),0,AD1213=0,"",SUM(AA1213:AC1213)=30,10,OR(AA1213=5,AB1213=5,AC1213=5),5)</f>
        <v/>
      </c>
      <c r="Z1213" s="4" t="str" cm="1">
        <f t="array" ref="Z1213">IFERROR(_xlfn.IFS(AND(AH1213=0,Y1213=10),"Excelente, producto bien configurado",AND(Y1213=5,AH1213&gt;1),"Faltan Datos Obligatorios y hay error en datos opcionales",Y1213=5,CONCATENATE("Faltan Datos Obligatorios:",IF(AA1213=5," Nombre, ",""),IF(AB1213=5," Precio, ",""),IF(AC1213=5," Cantidad ","")),AH1213&gt;=30,"Error Descuento y Granel",AF1213=15,"Falta Digitar Descuento",AF1213=16,"Error: Valor descuento superior a venta",AG1213=17,"Falta Seleccionar Unidad de medida",AG1213=19,"Habilitar venta a Granel"),"")</f>
        <v/>
      </c>
      <c r="AA1213" s="4">
        <f>IF($AD1213=0,-5,IF(D1213="",5,10))</f>
        <v>-5</v>
      </c>
      <c r="AB1213" s="4">
        <f>IF($AD1213=0,-5,IF(E1213="",5,10))</f>
        <v>-5</v>
      </c>
      <c r="AC1213" s="4">
        <f>IF($AD1213=0,-5,IF(F1213="",5,10))</f>
        <v>-5</v>
      </c>
      <c r="AD1213" s="4">
        <f>COUNTA(D1213:F1213)</f>
        <v>0</v>
      </c>
      <c r="AE1213" s="4">
        <f>COUNTA(G1213:V1213)</f>
        <v>0</v>
      </c>
      <c r="AF1213" s="4" cm="1">
        <f t="array" ref="AF1213">IFERROR(_xlfn.IFS((AND(OR(P1213="Si"),Q1213="")),15,AND(Q1213&lt;&gt;"",P1213=""),18,E1213&lt;Q1213,16),0)</f>
        <v>0</v>
      </c>
      <c r="AG1213" s="4" cm="1">
        <f t="array" ref="AG1213">IFERROR(_xlfn.IFS((AND(OR(R1213="Si"),S1213="")),17,AND(S1213&lt;&gt;"",R1213=""),19),0)</f>
        <v>0</v>
      </c>
      <c r="AH1213" s="4">
        <f t="shared" si="56"/>
        <v>0</v>
      </c>
    </row>
    <row r="1214" spans="2:34" x14ac:dyDescent="0.25">
      <c r="B1214" s="6" t="str">
        <f t="shared" si="54"/>
        <v/>
      </c>
      <c r="C1214" s="7" t="str">
        <f t="shared" si="55"/>
        <v/>
      </c>
      <c r="D1214" s="9"/>
      <c r="E1214" s="10"/>
      <c r="F1214" s="9"/>
      <c r="G1214" s="8"/>
      <c r="H1214" s="8"/>
      <c r="I1214" s="8"/>
      <c r="J1214" s="8"/>
      <c r="K1214" s="8"/>
      <c r="L1214" s="8"/>
      <c r="M1214" s="11"/>
      <c r="N1214" s="26"/>
      <c r="O1214" s="26"/>
      <c r="P1214" s="8"/>
      <c r="Q1214" s="11"/>
      <c r="R1214" s="8"/>
      <c r="S1214" s="8"/>
      <c r="T1214" s="8"/>
      <c r="U1214" s="8"/>
      <c r="V1214" s="8"/>
      <c r="Y1214" s="4" t="str" cm="1">
        <f t="array" ref="Y1214">_xlfn.IFS(AND(AD1214=0,AH1214&gt;1),0,AD1214=0,"",SUM(AA1214:AC1214)=30,10,OR(AA1214=5,AB1214=5,AC1214=5),5)</f>
        <v/>
      </c>
      <c r="Z1214" s="4" t="str" cm="1">
        <f t="array" ref="Z1214">IFERROR(_xlfn.IFS(AND(AH1214=0,Y1214=10),"Excelente, producto bien configurado",AND(Y1214=5,AH1214&gt;1),"Faltan Datos Obligatorios y hay error en datos opcionales",Y1214=5,CONCATENATE("Faltan Datos Obligatorios:",IF(AA1214=5," Nombre, ",""),IF(AB1214=5," Precio, ",""),IF(AC1214=5," Cantidad ","")),AH1214&gt;=30,"Error Descuento y Granel",AF1214=15,"Falta Digitar Descuento",AF1214=16,"Error: Valor descuento superior a venta",AG1214=17,"Falta Seleccionar Unidad de medida",AG1214=19,"Habilitar venta a Granel"),"")</f>
        <v/>
      </c>
      <c r="AA1214" s="4">
        <f>IF($AD1214=0,-5,IF(D1214="",5,10))</f>
        <v>-5</v>
      </c>
      <c r="AB1214" s="4">
        <f>IF($AD1214=0,-5,IF(E1214="",5,10))</f>
        <v>-5</v>
      </c>
      <c r="AC1214" s="4">
        <f>IF($AD1214=0,-5,IF(F1214="",5,10))</f>
        <v>-5</v>
      </c>
      <c r="AD1214" s="4">
        <f>COUNTA(D1214:F1214)</f>
        <v>0</v>
      </c>
      <c r="AE1214" s="4">
        <f>COUNTA(G1214:V1214)</f>
        <v>0</v>
      </c>
      <c r="AF1214" s="4" cm="1">
        <f t="array" ref="AF1214">IFERROR(_xlfn.IFS((AND(OR(P1214="Si"),Q1214="")),15,AND(Q1214&lt;&gt;"",P1214=""),18,E1214&lt;Q1214,16),0)</f>
        <v>0</v>
      </c>
      <c r="AG1214" s="4" cm="1">
        <f t="array" ref="AG1214">IFERROR(_xlfn.IFS((AND(OR(R1214="Si"),S1214="")),17,AND(S1214&lt;&gt;"",R1214=""),19),0)</f>
        <v>0</v>
      </c>
      <c r="AH1214" s="4">
        <f t="shared" si="56"/>
        <v>0</v>
      </c>
    </row>
    <row r="1215" spans="2:34" x14ac:dyDescent="0.25">
      <c r="B1215" s="6" t="str">
        <f t="shared" si="54"/>
        <v/>
      </c>
      <c r="C1215" s="7" t="str">
        <f t="shared" si="55"/>
        <v/>
      </c>
      <c r="D1215" s="9"/>
      <c r="E1215" s="10"/>
      <c r="F1215" s="9"/>
      <c r="G1215" s="8"/>
      <c r="H1215" s="8"/>
      <c r="I1215" s="8"/>
      <c r="J1215" s="8"/>
      <c r="K1215" s="8"/>
      <c r="L1215" s="8"/>
      <c r="M1215" s="11"/>
      <c r="N1215" s="26"/>
      <c r="O1215" s="26"/>
      <c r="P1215" s="8"/>
      <c r="Q1215" s="11"/>
      <c r="R1215" s="8"/>
      <c r="S1215" s="8"/>
      <c r="T1215" s="8"/>
      <c r="U1215" s="8"/>
      <c r="V1215" s="8"/>
      <c r="Y1215" s="4" t="str" cm="1">
        <f t="array" ref="Y1215">_xlfn.IFS(AND(AD1215=0,AH1215&gt;1),0,AD1215=0,"",SUM(AA1215:AC1215)=30,10,OR(AA1215=5,AB1215=5,AC1215=5),5)</f>
        <v/>
      </c>
      <c r="Z1215" s="4" t="str" cm="1">
        <f t="array" ref="Z1215">IFERROR(_xlfn.IFS(AND(AH1215=0,Y1215=10),"Excelente, producto bien configurado",AND(Y1215=5,AH1215&gt;1),"Faltan Datos Obligatorios y hay error en datos opcionales",Y1215=5,CONCATENATE("Faltan Datos Obligatorios:",IF(AA1215=5," Nombre, ",""),IF(AB1215=5," Precio, ",""),IF(AC1215=5," Cantidad ","")),AH1215&gt;=30,"Error Descuento y Granel",AF1215=15,"Falta Digitar Descuento",AF1215=16,"Error: Valor descuento superior a venta",AG1215=17,"Falta Seleccionar Unidad de medida",AG1215=19,"Habilitar venta a Granel"),"")</f>
        <v/>
      </c>
      <c r="AA1215" s="4">
        <f>IF($AD1215=0,-5,IF(D1215="",5,10))</f>
        <v>-5</v>
      </c>
      <c r="AB1215" s="4">
        <f>IF($AD1215=0,-5,IF(E1215="",5,10))</f>
        <v>-5</v>
      </c>
      <c r="AC1215" s="4">
        <f>IF($AD1215=0,-5,IF(F1215="",5,10))</f>
        <v>-5</v>
      </c>
      <c r="AD1215" s="4">
        <f>COUNTA(D1215:F1215)</f>
        <v>0</v>
      </c>
      <c r="AE1215" s="4">
        <f>COUNTA(G1215:V1215)</f>
        <v>0</v>
      </c>
      <c r="AF1215" s="4" cm="1">
        <f t="array" ref="AF1215">IFERROR(_xlfn.IFS((AND(OR(P1215="Si"),Q1215="")),15,AND(Q1215&lt;&gt;"",P1215=""),18,E1215&lt;Q1215,16),0)</f>
        <v>0</v>
      </c>
      <c r="AG1215" s="4" cm="1">
        <f t="array" ref="AG1215">IFERROR(_xlfn.IFS((AND(OR(R1215="Si"),S1215="")),17,AND(S1215&lt;&gt;"",R1215=""),19),0)</f>
        <v>0</v>
      </c>
      <c r="AH1215" s="4">
        <f t="shared" si="56"/>
        <v>0</v>
      </c>
    </row>
    <row r="1216" spans="2:34" x14ac:dyDescent="0.25">
      <c r="B1216" s="6" t="str">
        <f t="shared" si="54"/>
        <v/>
      </c>
      <c r="C1216" s="7" t="str">
        <f t="shared" si="55"/>
        <v/>
      </c>
      <c r="D1216" s="9"/>
      <c r="E1216" s="10"/>
      <c r="F1216" s="9"/>
      <c r="G1216" s="8"/>
      <c r="H1216" s="8"/>
      <c r="I1216" s="8"/>
      <c r="J1216" s="8"/>
      <c r="K1216" s="8"/>
      <c r="L1216" s="8"/>
      <c r="M1216" s="11"/>
      <c r="N1216" s="26"/>
      <c r="O1216" s="26"/>
      <c r="P1216" s="8"/>
      <c r="Q1216" s="11"/>
      <c r="R1216" s="8"/>
      <c r="S1216" s="8"/>
      <c r="T1216" s="8"/>
      <c r="U1216" s="8"/>
      <c r="V1216" s="8"/>
      <c r="Y1216" s="4" t="str" cm="1">
        <f t="array" ref="Y1216">_xlfn.IFS(AND(AD1216=0,AH1216&gt;1),0,AD1216=0,"",SUM(AA1216:AC1216)=30,10,OR(AA1216=5,AB1216=5,AC1216=5),5)</f>
        <v/>
      </c>
      <c r="Z1216" s="4" t="str" cm="1">
        <f t="array" ref="Z1216">IFERROR(_xlfn.IFS(AND(AH1216=0,Y1216=10),"Excelente, producto bien configurado",AND(Y1216=5,AH1216&gt;1),"Faltan Datos Obligatorios y hay error en datos opcionales",Y1216=5,CONCATENATE("Faltan Datos Obligatorios:",IF(AA1216=5," Nombre, ",""),IF(AB1216=5," Precio, ",""),IF(AC1216=5," Cantidad ","")),AH1216&gt;=30,"Error Descuento y Granel",AF1216=15,"Falta Digitar Descuento",AF1216=16,"Error: Valor descuento superior a venta",AG1216=17,"Falta Seleccionar Unidad de medida",AG1216=19,"Habilitar venta a Granel"),"")</f>
        <v/>
      </c>
      <c r="AA1216" s="4">
        <f>IF($AD1216=0,-5,IF(D1216="",5,10))</f>
        <v>-5</v>
      </c>
      <c r="AB1216" s="4">
        <f>IF($AD1216=0,-5,IF(E1216="",5,10))</f>
        <v>-5</v>
      </c>
      <c r="AC1216" s="4">
        <f>IF($AD1216=0,-5,IF(F1216="",5,10))</f>
        <v>-5</v>
      </c>
      <c r="AD1216" s="4">
        <f>COUNTA(D1216:F1216)</f>
        <v>0</v>
      </c>
      <c r="AE1216" s="4">
        <f>COUNTA(G1216:V1216)</f>
        <v>0</v>
      </c>
      <c r="AF1216" s="4" cm="1">
        <f t="array" ref="AF1216">IFERROR(_xlfn.IFS((AND(OR(P1216="Si"),Q1216="")),15,AND(Q1216&lt;&gt;"",P1216=""),18,E1216&lt;Q1216,16),0)</f>
        <v>0</v>
      </c>
      <c r="AG1216" s="4" cm="1">
        <f t="array" ref="AG1216">IFERROR(_xlfn.IFS((AND(OR(R1216="Si"),S1216="")),17,AND(S1216&lt;&gt;"",R1216=""),19),0)</f>
        <v>0</v>
      </c>
      <c r="AH1216" s="4">
        <f t="shared" si="56"/>
        <v>0</v>
      </c>
    </row>
    <row r="1217" spans="2:34" x14ac:dyDescent="0.25">
      <c r="B1217" s="6" t="str">
        <f t="shared" si="54"/>
        <v/>
      </c>
      <c r="C1217" s="7" t="str">
        <f t="shared" si="55"/>
        <v/>
      </c>
      <c r="D1217" s="9"/>
      <c r="E1217" s="10"/>
      <c r="F1217" s="9"/>
      <c r="G1217" s="8"/>
      <c r="H1217" s="8"/>
      <c r="I1217" s="8"/>
      <c r="J1217" s="8"/>
      <c r="K1217" s="8"/>
      <c r="L1217" s="8"/>
      <c r="M1217" s="11"/>
      <c r="N1217" s="26"/>
      <c r="O1217" s="26"/>
      <c r="P1217" s="8"/>
      <c r="Q1217" s="11"/>
      <c r="R1217" s="8"/>
      <c r="S1217" s="8"/>
      <c r="T1217" s="8"/>
      <c r="U1217" s="8"/>
      <c r="V1217" s="8"/>
      <c r="Y1217" s="4" t="str" cm="1">
        <f t="array" ref="Y1217">_xlfn.IFS(AND(AD1217=0,AH1217&gt;1),0,AD1217=0,"",SUM(AA1217:AC1217)=30,10,OR(AA1217=5,AB1217=5,AC1217=5),5)</f>
        <v/>
      </c>
      <c r="Z1217" s="4" t="str" cm="1">
        <f t="array" ref="Z1217">IFERROR(_xlfn.IFS(AND(AH1217=0,Y1217=10),"Excelente, producto bien configurado",AND(Y1217=5,AH1217&gt;1),"Faltan Datos Obligatorios y hay error en datos opcionales",Y1217=5,CONCATENATE("Faltan Datos Obligatorios:",IF(AA1217=5," Nombre, ",""),IF(AB1217=5," Precio, ",""),IF(AC1217=5," Cantidad ","")),AH1217&gt;=30,"Error Descuento y Granel",AF1217=15,"Falta Digitar Descuento",AF1217=16,"Error: Valor descuento superior a venta",AG1217=17,"Falta Seleccionar Unidad de medida",AG1217=19,"Habilitar venta a Granel"),"")</f>
        <v/>
      </c>
      <c r="AA1217" s="4">
        <f>IF($AD1217=0,-5,IF(D1217="",5,10))</f>
        <v>-5</v>
      </c>
      <c r="AB1217" s="4">
        <f>IF($AD1217=0,-5,IF(E1217="",5,10))</f>
        <v>-5</v>
      </c>
      <c r="AC1217" s="4">
        <f>IF($AD1217=0,-5,IF(F1217="",5,10))</f>
        <v>-5</v>
      </c>
      <c r="AD1217" s="4">
        <f>COUNTA(D1217:F1217)</f>
        <v>0</v>
      </c>
      <c r="AE1217" s="4">
        <f>COUNTA(G1217:V1217)</f>
        <v>0</v>
      </c>
      <c r="AF1217" s="4" cm="1">
        <f t="array" ref="AF1217">IFERROR(_xlfn.IFS((AND(OR(P1217="Si"),Q1217="")),15,AND(Q1217&lt;&gt;"",P1217=""),18,E1217&lt;Q1217,16),0)</f>
        <v>0</v>
      </c>
      <c r="AG1217" s="4" cm="1">
        <f t="array" ref="AG1217">IFERROR(_xlfn.IFS((AND(OR(R1217="Si"),S1217="")),17,AND(S1217&lt;&gt;"",R1217=""),19),0)</f>
        <v>0</v>
      </c>
      <c r="AH1217" s="4">
        <f t="shared" si="56"/>
        <v>0</v>
      </c>
    </row>
    <row r="1218" spans="2:34" x14ac:dyDescent="0.25">
      <c r="B1218" s="6" t="str">
        <f t="shared" si="54"/>
        <v/>
      </c>
      <c r="C1218" s="7" t="str">
        <f t="shared" si="55"/>
        <v/>
      </c>
      <c r="D1218" s="9"/>
      <c r="E1218" s="10"/>
      <c r="F1218" s="9"/>
      <c r="G1218" s="8"/>
      <c r="H1218" s="8"/>
      <c r="I1218" s="8"/>
      <c r="J1218" s="8"/>
      <c r="K1218" s="8"/>
      <c r="L1218" s="8"/>
      <c r="M1218" s="11"/>
      <c r="N1218" s="26"/>
      <c r="O1218" s="26"/>
      <c r="P1218" s="8"/>
      <c r="Q1218" s="11"/>
      <c r="R1218" s="8"/>
      <c r="S1218" s="8"/>
      <c r="T1218" s="8"/>
      <c r="U1218" s="8"/>
      <c r="V1218" s="8"/>
      <c r="Y1218" s="4" t="str" cm="1">
        <f t="array" ref="Y1218">_xlfn.IFS(AND(AD1218=0,AH1218&gt;1),0,AD1218=0,"",SUM(AA1218:AC1218)=30,10,OR(AA1218=5,AB1218=5,AC1218=5),5)</f>
        <v/>
      </c>
      <c r="Z1218" s="4" t="str" cm="1">
        <f t="array" ref="Z1218">IFERROR(_xlfn.IFS(AND(AH1218=0,Y1218=10),"Excelente, producto bien configurado",AND(Y1218=5,AH1218&gt;1),"Faltan Datos Obligatorios y hay error en datos opcionales",Y1218=5,CONCATENATE("Faltan Datos Obligatorios:",IF(AA1218=5," Nombre, ",""),IF(AB1218=5," Precio, ",""),IF(AC1218=5," Cantidad ","")),AH1218&gt;=30,"Error Descuento y Granel",AF1218=15,"Falta Digitar Descuento",AF1218=16,"Error: Valor descuento superior a venta",AG1218=17,"Falta Seleccionar Unidad de medida",AG1218=19,"Habilitar venta a Granel"),"")</f>
        <v/>
      </c>
      <c r="AA1218" s="4">
        <f>IF($AD1218=0,-5,IF(D1218="",5,10))</f>
        <v>-5</v>
      </c>
      <c r="AB1218" s="4">
        <f>IF($AD1218=0,-5,IF(E1218="",5,10))</f>
        <v>-5</v>
      </c>
      <c r="AC1218" s="4">
        <f>IF($AD1218=0,-5,IF(F1218="",5,10))</f>
        <v>-5</v>
      </c>
      <c r="AD1218" s="4">
        <f>COUNTA(D1218:F1218)</f>
        <v>0</v>
      </c>
      <c r="AE1218" s="4">
        <f>COUNTA(G1218:V1218)</f>
        <v>0</v>
      </c>
      <c r="AF1218" s="4" cm="1">
        <f t="array" ref="AF1218">IFERROR(_xlfn.IFS((AND(OR(P1218="Si"),Q1218="")),15,AND(Q1218&lt;&gt;"",P1218=""),18,E1218&lt;Q1218,16),0)</f>
        <v>0</v>
      </c>
      <c r="AG1218" s="4" cm="1">
        <f t="array" ref="AG1218">IFERROR(_xlfn.IFS((AND(OR(R1218="Si"),S1218="")),17,AND(S1218&lt;&gt;"",R1218=""),19),0)</f>
        <v>0</v>
      </c>
      <c r="AH1218" s="4">
        <f t="shared" si="56"/>
        <v>0</v>
      </c>
    </row>
    <row r="1219" spans="2:34" x14ac:dyDescent="0.25">
      <c r="B1219" s="6" t="str">
        <f t="shared" si="54"/>
        <v/>
      </c>
      <c r="C1219" s="7" t="str">
        <f t="shared" si="55"/>
        <v/>
      </c>
      <c r="D1219" s="9"/>
      <c r="E1219" s="10"/>
      <c r="F1219" s="9"/>
      <c r="G1219" s="8"/>
      <c r="H1219" s="8"/>
      <c r="I1219" s="8"/>
      <c r="J1219" s="8"/>
      <c r="K1219" s="8"/>
      <c r="L1219" s="8"/>
      <c r="M1219" s="11"/>
      <c r="N1219" s="26"/>
      <c r="O1219" s="26"/>
      <c r="P1219" s="8"/>
      <c r="Q1219" s="11"/>
      <c r="R1219" s="8"/>
      <c r="S1219" s="8"/>
      <c r="T1219" s="8"/>
      <c r="U1219" s="8"/>
      <c r="V1219" s="8"/>
      <c r="Y1219" s="4" t="str" cm="1">
        <f t="array" ref="Y1219">_xlfn.IFS(AND(AD1219=0,AH1219&gt;1),0,AD1219=0,"",SUM(AA1219:AC1219)=30,10,OR(AA1219=5,AB1219=5,AC1219=5),5)</f>
        <v/>
      </c>
      <c r="Z1219" s="4" t="str" cm="1">
        <f t="array" ref="Z1219">IFERROR(_xlfn.IFS(AND(AH1219=0,Y1219=10),"Excelente, producto bien configurado",AND(Y1219=5,AH1219&gt;1),"Faltan Datos Obligatorios y hay error en datos opcionales",Y1219=5,CONCATENATE("Faltan Datos Obligatorios:",IF(AA1219=5," Nombre, ",""),IF(AB1219=5," Precio, ",""),IF(AC1219=5," Cantidad ","")),AH1219&gt;=30,"Error Descuento y Granel",AF1219=15,"Falta Digitar Descuento",AF1219=16,"Error: Valor descuento superior a venta",AG1219=17,"Falta Seleccionar Unidad de medida",AG1219=19,"Habilitar venta a Granel"),"")</f>
        <v/>
      </c>
      <c r="AA1219" s="4">
        <f>IF($AD1219=0,-5,IF(D1219="",5,10))</f>
        <v>-5</v>
      </c>
      <c r="AB1219" s="4">
        <f>IF($AD1219=0,-5,IF(E1219="",5,10))</f>
        <v>-5</v>
      </c>
      <c r="AC1219" s="4">
        <f>IF($AD1219=0,-5,IF(F1219="",5,10))</f>
        <v>-5</v>
      </c>
      <c r="AD1219" s="4">
        <f>COUNTA(D1219:F1219)</f>
        <v>0</v>
      </c>
      <c r="AE1219" s="4">
        <f>COUNTA(G1219:V1219)</f>
        <v>0</v>
      </c>
      <c r="AF1219" s="4" cm="1">
        <f t="array" ref="AF1219">IFERROR(_xlfn.IFS((AND(OR(P1219="Si"),Q1219="")),15,AND(Q1219&lt;&gt;"",P1219=""),18,E1219&lt;Q1219,16),0)</f>
        <v>0</v>
      </c>
      <c r="AG1219" s="4" cm="1">
        <f t="array" ref="AG1219">IFERROR(_xlfn.IFS((AND(OR(R1219="Si"),S1219="")),17,AND(S1219&lt;&gt;"",R1219=""),19),0)</f>
        <v>0</v>
      </c>
      <c r="AH1219" s="4">
        <f t="shared" si="56"/>
        <v>0</v>
      </c>
    </row>
    <row r="1220" spans="2:34" x14ac:dyDescent="0.25">
      <c r="B1220" s="6" t="str">
        <f t="shared" si="54"/>
        <v/>
      </c>
      <c r="C1220" s="7" t="str">
        <f t="shared" si="55"/>
        <v/>
      </c>
      <c r="D1220" s="9"/>
      <c r="E1220" s="10"/>
      <c r="F1220" s="9"/>
      <c r="G1220" s="8"/>
      <c r="H1220" s="8"/>
      <c r="I1220" s="8"/>
      <c r="J1220" s="8"/>
      <c r="K1220" s="8"/>
      <c r="L1220" s="8"/>
      <c r="M1220" s="11"/>
      <c r="N1220" s="26"/>
      <c r="O1220" s="26"/>
      <c r="P1220" s="8"/>
      <c r="Q1220" s="11"/>
      <c r="R1220" s="8"/>
      <c r="S1220" s="8"/>
      <c r="T1220" s="8"/>
      <c r="U1220" s="8"/>
      <c r="V1220" s="8"/>
      <c r="Y1220" s="4" t="str" cm="1">
        <f t="array" ref="Y1220">_xlfn.IFS(AND(AD1220=0,AH1220&gt;1),0,AD1220=0,"",SUM(AA1220:AC1220)=30,10,OR(AA1220=5,AB1220=5,AC1220=5),5)</f>
        <v/>
      </c>
      <c r="Z1220" s="4" t="str" cm="1">
        <f t="array" ref="Z1220">IFERROR(_xlfn.IFS(AND(AH1220=0,Y1220=10),"Excelente, producto bien configurado",AND(Y1220=5,AH1220&gt;1),"Faltan Datos Obligatorios y hay error en datos opcionales",Y1220=5,CONCATENATE("Faltan Datos Obligatorios:",IF(AA1220=5," Nombre, ",""),IF(AB1220=5," Precio, ",""),IF(AC1220=5," Cantidad ","")),AH1220&gt;=30,"Error Descuento y Granel",AF1220=15,"Falta Digitar Descuento",AF1220=16,"Error: Valor descuento superior a venta",AG1220=17,"Falta Seleccionar Unidad de medida",AG1220=19,"Habilitar venta a Granel"),"")</f>
        <v/>
      </c>
      <c r="AA1220" s="4">
        <f>IF($AD1220=0,-5,IF(D1220="",5,10))</f>
        <v>-5</v>
      </c>
      <c r="AB1220" s="4">
        <f>IF($AD1220=0,-5,IF(E1220="",5,10))</f>
        <v>-5</v>
      </c>
      <c r="AC1220" s="4">
        <f>IF($AD1220=0,-5,IF(F1220="",5,10))</f>
        <v>-5</v>
      </c>
      <c r="AD1220" s="4">
        <f>COUNTA(D1220:F1220)</f>
        <v>0</v>
      </c>
      <c r="AE1220" s="4">
        <f>COUNTA(G1220:V1220)</f>
        <v>0</v>
      </c>
      <c r="AF1220" s="4" cm="1">
        <f t="array" ref="AF1220">IFERROR(_xlfn.IFS((AND(OR(P1220="Si"),Q1220="")),15,AND(Q1220&lt;&gt;"",P1220=""),18,E1220&lt;Q1220,16),0)</f>
        <v>0</v>
      </c>
      <c r="AG1220" s="4" cm="1">
        <f t="array" ref="AG1220">IFERROR(_xlfn.IFS((AND(OR(R1220="Si"),S1220="")),17,AND(S1220&lt;&gt;"",R1220=""),19),0)</f>
        <v>0</v>
      </c>
      <c r="AH1220" s="4">
        <f t="shared" si="56"/>
        <v>0</v>
      </c>
    </row>
    <row r="1221" spans="2:34" x14ac:dyDescent="0.25">
      <c r="B1221" s="6" t="str">
        <f t="shared" si="54"/>
        <v/>
      </c>
      <c r="C1221" s="7" t="str">
        <f t="shared" si="55"/>
        <v/>
      </c>
      <c r="D1221" s="9"/>
      <c r="E1221" s="10"/>
      <c r="F1221" s="9"/>
      <c r="G1221" s="8"/>
      <c r="H1221" s="8"/>
      <c r="I1221" s="8"/>
      <c r="J1221" s="8"/>
      <c r="K1221" s="8"/>
      <c r="L1221" s="8"/>
      <c r="M1221" s="11"/>
      <c r="N1221" s="26"/>
      <c r="O1221" s="26"/>
      <c r="P1221" s="8"/>
      <c r="Q1221" s="11"/>
      <c r="R1221" s="8"/>
      <c r="S1221" s="8"/>
      <c r="T1221" s="8"/>
      <c r="U1221" s="8"/>
      <c r="V1221" s="8"/>
      <c r="Y1221" s="4" t="str" cm="1">
        <f t="array" ref="Y1221">_xlfn.IFS(AND(AD1221=0,AH1221&gt;1),0,AD1221=0,"",SUM(AA1221:AC1221)=30,10,OR(AA1221=5,AB1221=5,AC1221=5),5)</f>
        <v/>
      </c>
      <c r="Z1221" s="4" t="str" cm="1">
        <f t="array" ref="Z1221">IFERROR(_xlfn.IFS(AND(AH1221=0,Y1221=10),"Excelente, producto bien configurado",AND(Y1221=5,AH1221&gt;1),"Faltan Datos Obligatorios y hay error en datos opcionales",Y1221=5,CONCATENATE("Faltan Datos Obligatorios:",IF(AA1221=5," Nombre, ",""),IF(AB1221=5," Precio, ",""),IF(AC1221=5," Cantidad ","")),AH1221&gt;=30,"Error Descuento y Granel",AF1221=15,"Falta Digitar Descuento",AF1221=16,"Error: Valor descuento superior a venta",AG1221=17,"Falta Seleccionar Unidad de medida",AG1221=19,"Habilitar venta a Granel"),"")</f>
        <v/>
      </c>
      <c r="AA1221" s="4">
        <f>IF($AD1221=0,-5,IF(D1221="",5,10))</f>
        <v>-5</v>
      </c>
      <c r="AB1221" s="4">
        <f>IF($AD1221=0,-5,IF(E1221="",5,10))</f>
        <v>-5</v>
      </c>
      <c r="AC1221" s="4">
        <f>IF($AD1221=0,-5,IF(F1221="",5,10))</f>
        <v>-5</v>
      </c>
      <c r="AD1221" s="4">
        <f>COUNTA(D1221:F1221)</f>
        <v>0</v>
      </c>
      <c r="AE1221" s="4">
        <f>COUNTA(G1221:V1221)</f>
        <v>0</v>
      </c>
      <c r="AF1221" s="4" cm="1">
        <f t="array" ref="AF1221">IFERROR(_xlfn.IFS((AND(OR(P1221="Si"),Q1221="")),15,AND(Q1221&lt;&gt;"",P1221=""),18,E1221&lt;Q1221,16),0)</f>
        <v>0</v>
      </c>
      <c r="AG1221" s="4" cm="1">
        <f t="array" ref="AG1221">IFERROR(_xlfn.IFS((AND(OR(R1221="Si"),S1221="")),17,AND(S1221&lt;&gt;"",R1221=""),19),0)</f>
        <v>0</v>
      </c>
      <c r="AH1221" s="4">
        <f t="shared" si="56"/>
        <v>0</v>
      </c>
    </row>
    <row r="1222" spans="2:34" x14ac:dyDescent="0.25">
      <c r="B1222" s="6" t="str">
        <f t="shared" si="54"/>
        <v/>
      </c>
      <c r="C1222" s="7" t="str">
        <f t="shared" si="55"/>
        <v/>
      </c>
      <c r="D1222" s="9"/>
      <c r="E1222" s="10"/>
      <c r="F1222" s="9"/>
      <c r="G1222" s="8"/>
      <c r="H1222" s="8"/>
      <c r="I1222" s="8"/>
      <c r="J1222" s="8"/>
      <c r="K1222" s="8"/>
      <c r="L1222" s="8"/>
      <c r="M1222" s="11"/>
      <c r="N1222" s="26"/>
      <c r="O1222" s="26"/>
      <c r="P1222" s="8"/>
      <c r="Q1222" s="11"/>
      <c r="R1222" s="8"/>
      <c r="S1222" s="8"/>
      <c r="T1222" s="8"/>
      <c r="U1222" s="8"/>
      <c r="V1222" s="8"/>
      <c r="Y1222" s="4" t="str" cm="1">
        <f t="array" ref="Y1222">_xlfn.IFS(AND(AD1222=0,AH1222&gt;1),0,AD1222=0,"",SUM(AA1222:AC1222)=30,10,OR(AA1222=5,AB1222=5,AC1222=5),5)</f>
        <v/>
      </c>
      <c r="Z1222" s="4" t="str" cm="1">
        <f t="array" ref="Z1222">IFERROR(_xlfn.IFS(AND(AH1222=0,Y1222=10),"Excelente, producto bien configurado",AND(Y1222=5,AH1222&gt;1),"Faltan Datos Obligatorios y hay error en datos opcionales",Y1222=5,CONCATENATE("Faltan Datos Obligatorios:",IF(AA1222=5," Nombre, ",""),IF(AB1222=5," Precio, ",""),IF(AC1222=5," Cantidad ","")),AH1222&gt;=30,"Error Descuento y Granel",AF1222=15,"Falta Digitar Descuento",AF1222=16,"Error: Valor descuento superior a venta",AG1222=17,"Falta Seleccionar Unidad de medida",AG1222=19,"Habilitar venta a Granel"),"")</f>
        <v/>
      </c>
      <c r="AA1222" s="4">
        <f>IF($AD1222=0,-5,IF(D1222="",5,10))</f>
        <v>-5</v>
      </c>
      <c r="AB1222" s="4">
        <f>IF($AD1222=0,-5,IF(E1222="",5,10))</f>
        <v>-5</v>
      </c>
      <c r="AC1222" s="4">
        <f>IF($AD1222=0,-5,IF(F1222="",5,10))</f>
        <v>-5</v>
      </c>
      <c r="AD1222" s="4">
        <f>COUNTA(D1222:F1222)</f>
        <v>0</v>
      </c>
      <c r="AE1222" s="4">
        <f>COUNTA(G1222:V1222)</f>
        <v>0</v>
      </c>
      <c r="AF1222" s="4" cm="1">
        <f t="array" ref="AF1222">IFERROR(_xlfn.IFS((AND(OR(P1222="Si"),Q1222="")),15,AND(Q1222&lt;&gt;"",P1222=""),18,E1222&lt;Q1222,16),0)</f>
        <v>0</v>
      </c>
      <c r="AG1222" s="4" cm="1">
        <f t="array" ref="AG1222">IFERROR(_xlfn.IFS((AND(OR(R1222="Si"),S1222="")),17,AND(S1222&lt;&gt;"",R1222=""),19),0)</f>
        <v>0</v>
      </c>
      <c r="AH1222" s="4">
        <f t="shared" si="56"/>
        <v>0</v>
      </c>
    </row>
    <row r="1223" spans="2:34" x14ac:dyDescent="0.25">
      <c r="B1223" s="6" t="str">
        <f t="shared" si="54"/>
        <v/>
      </c>
      <c r="C1223" s="7" t="str">
        <f t="shared" si="55"/>
        <v/>
      </c>
      <c r="D1223" s="9"/>
      <c r="E1223" s="10"/>
      <c r="F1223" s="9"/>
      <c r="G1223" s="8"/>
      <c r="H1223" s="8"/>
      <c r="I1223" s="8"/>
      <c r="J1223" s="8"/>
      <c r="K1223" s="8"/>
      <c r="L1223" s="8"/>
      <c r="M1223" s="11"/>
      <c r="N1223" s="26"/>
      <c r="O1223" s="26"/>
      <c r="P1223" s="8"/>
      <c r="Q1223" s="11"/>
      <c r="R1223" s="8"/>
      <c r="S1223" s="8"/>
      <c r="T1223" s="8"/>
      <c r="U1223" s="8"/>
      <c r="V1223" s="8"/>
      <c r="Y1223" s="4" t="str" cm="1">
        <f t="array" ref="Y1223">_xlfn.IFS(AND(AD1223=0,AH1223&gt;1),0,AD1223=0,"",SUM(AA1223:AC1223)=30,10,OR(AA1223=5,AB1223=5,AC1223=5),5)</f>
        <v/>
      </c>
      <c r="Z1223" s="4" t="str" cm="1">
        <f t="array" ref="Z1223">IFERROR(_xlfn.IFS(AND(AH1223=0,Y1223=10),"Excelente, producto bien configurado",AND(Y1223=5,AH1223&gt;1),"Faltan Datos Obligatorios y hay error en datos opcionales",Y1223=5,CONCATENATE("Faltan Datos Obligatorios:",IF(AA1223=5," Nombre, ",""),IF(AB1223=5," Precio, ",""),IF(AC1223=5," Cantidad ","")),AH1223&gt;=30,"Error Descuento y Granel",AF1223=15,"Falta Digitar Descuento",AF1223=16,"Error: Valor descuento superior a venta",AG1223=17,"Falta Seleccionar Unidad de medida",AG1223=19,"Habilitar venta a Granel"),"")</f>
        <v/>
      </c>
      <c r="AA1223" s="4">
        <f>IF($AD1223=0,-5,IF(D1223="",5,10))</f>
        <v>-5</v>
      </c>
      <c r="AB1223" s="4">
        <f>IF($AD1223=0,-5,IF(E1223="",5,10))</f>
        <v>-5</v>
      </c>
      <c r="AC1223" s="4">
        <f>IF($AD1223=0,-5,IF(F1223="",5,10))</f>
        <v>-5</v>
      </c>
      <c r="AD1223" s="4">
        <f>COUNTA(D1223:F1223)</f>
        <v>0</v>
      </c>
      <c r="AE1223" s="4">
        <f>COUNTA(G1223:V1223)</f>
        <v>0</v>
      </c>
      <c r="AF1223" s="4" cm="1">
        <f t="array" ref="AF1223">IFERROR(_xlfn.IFS((AND(OR(P1223="Si"),Q1223="")),15,AND(Q1223&lt;&gt;"",P1223=""),18,E1223&lt;Q1223,16),0)</f>
        <v>0</v>
      </c>
      <c r="AG1223" s="4" cm="1">
        <f t="array" ref="AG1223">IFERROR(_xlfn.IFS((AND(OR(R1223="Si"),S1223="")),17,AND(S1223&lt;&gt;"",R1223=""),19),0)</f>
        <v>0</v>
      </c>
      <c r="AH1223" s="4">
        <f t="shared" si="56"/>
        <v>0</v>
      </c>
    </row>
    <row r="1224" spans="2:34" x14ac:dyDescent="0.25">
      <c r="B1224" s="6" t="str">
        <f t="shared" si="54"/>
        <v/>
      </c>
      <c r="C1224" s="7" t="str">
        <f t="shared" si="55"/>
        <v/>
      </c>
      <c r="D1224" s="9"/>
      <c r="E1224" s="10"/>
      <c r="F1224" s="9"/>
      <c r="G1224" s="8"/>
      <c r="H1224" s="8"/>
      <c r="I1224" s="8"/>
      <c r="J1224" s="8"/>
      <c r="K1224" s="8"/>
      <c r="L1224" s="8"/>
      <c r="M1224" s="11"/>
      <c r="N1224" s="26"/>
      <c r="O1224" s="26"/>
      <c r="P1224" s="8"/>
      <c r="Q1224" s="11"/>
      <c r="R1224" s="8"/>
      <c r="S1224" s="8"/>
      <c r="T1224" s="8"/>
      <c r="U1224" s="8"/>
      <c r="V1224" s="8"/>
      <c r="Y1224" s="4" t="str" cm="1">
        <f t="array" ref="Y1224">_xlfn.IFS(AND(AD1224=0,AH1224&gt;1),0,AD1224=0,"",SUM(AA1224:AC1224)=30,10,OR(AA1224=5,AB1224=5,AC1224=5),5)</f>
        <v/>
      </c>
      <c r="Z1224" s="4" t="str" cm="1">
        <f t="array" ref="Z1224">IFERROR(_xlfn.IFS(AND(AH1224=0,Y1224=10),"Excelente, producto bien configurado",AND(Y1224=5,AH1224&gt;1),"Faltan Datos Obligatorios y hay error en datos opcionales",Y1224=5,CONCATENATE("Faltan Datos Obligatorios:",IF(AA1224=5," Nombre, ",""),IF(AB1224=5," Precio, ",""),IF(AC1224=5," Cantidad ","")),AH1224&gt;=30,"Error Descuento y Granel",AF1224=15,"Falta Digitar Descuento",AF1224=16,"Error: Valor descuento superior a venta",AG1224=17,"Falta Seleccionar Unidad de medida",AG1224=19,"Habilitar venta a Granel"),"")</f>
        <v/>
      </c>
      <c r="AA1224" s="4">
        <f>IF($AD1224=0,-5,IF(D1224="",5,10))</f>
        <v>-5</v>
      </c>
      <c r="AB1224" s="4">
        <f>IF($AD1224=0,-5,IF(E1224="",5,10))</f>
        <v>-5</v>
      </c>
      <c r="AC1224" s="4">
        <f>IF($AD1224=0,-5,IF(F1224="",5,10))</f>
        <v>-5</v>
      </c>
      <c r="AD1224" s="4">
        <f>COUNTA(D1224:F1224)</f>
        <v>0</v>
      </c>
      <c r="AE1224" s="4">
        <f>COUNTA(G1224:V1224)</f>
        <v>0</v>
      </c>
      <c r="AF1224" s="4" cm="1">
        <f t="array" ref="AF1224">IFERROR(_xlfn.IFS((AND(OR(P1224="Si"),Q1224="")),15,AND(Q1224&lt;&gt;"",P1224=""),18,E1224&lt;Q1224,16),0)</f>
        <v>0</v>
      </c>
      <c r="AG1224" s="4" cm="1">
        <f t="array" ref="AG1224">IFERROR(_xlfn.IFS((AND(OR(R1224="Si"),S1224="")),17,AND(S1224&lt;&gt;"",R1224=""),19),0)</f>
        <v>0</v>
      </c>
      <c r="AH1224" s="4">
        <f t="shared" si="56"/>
        <v>0</v>
      </c>
    </row>
    <row r="1225" spans="2:34" x14ac:dyDescent="0.25">
      <c r="B1225" s="6" t="str">
        <f t="shared" si="54"/>
        <v/>
      </c>
      <c r="C1225" s="7" t="str">
        <f t="shared" si="55"/>
        <v/>
      </c>
      <c r="D1225" s="9"/>
      <c r="E1225" s="10"/>
      <c r="F1225" s="9"/>
      <c r="G1225" s="8"/>
      <c r="H1225" s="8"/>
      <c r="I1225" s="8"/>
      <c r="J1225" s="8"/>
      <c r="K1225" s="8"/>
      <c r="L1225" s="8"/>
      <c r="M1225" s="11"/>
      <c r="N1225" s="26"/>
      <c r="O1225" s="26"/>
      <c r="P1225" s="8"/>
      <c r="Q1225" s="11"/>
      <c r="R1225" s="8"/>
      <c r="S1225" s="8"/>
      <c r="T1225" s="8"/>
      <c r="U1225" s="8"/>
      <c r="V1225" s="8"/>
      <c r="Y1225" s="4" t="str" cm="1">
        <f t="array" ref="Y1225">_xlfn.IFS(AND(AD1225=0,AH1225&gt;1),0,AD1225=0,"",SUM(AA1225:AC1225)=30,10,OR(AA1225=5,AB1225=5,AC1225=5),5)</f>
        <v/>
      </c>
      <c r="Z1225" s="4" t="str" cm="1">
        <f t="array" ref="Z1225">IFERROR(_xlfn.IFS(AND(AH1225=0,Y1225=10),"Excelente, producto bien configurado",AND(Y1225=5,AH1225&gt;1),"Faltan Datos Obligatorios y hay error en datos opcionales",Y1225=5,CONCATENATE("Faltan Datos Obligatorios:",IF(AA1225=5," Nombre, ",""),IF(AB1225=5," Precio, ",""),IF(AC1225=5," Cantidad ","")),AH1225&gt;=30,"Error Descuento y Granel",AF1225=15,"Falta Digitar Descuento",AF1225=16,"Error: Valor descuento superior a venta",AG1225=17,"Falta Seleccionar Unidad de medida",AG1225=19,"Habilitar venta a Granel"),"")</f>
        <v/>
      </c>
      <c r="AA1225" s="4">
        <f>IF($AD1225=0,-5,IF(D1225="",5,10))</f>
        <v>-5</v>
      </c>
      <c r="AB1225" s="4">
        <f>IF($AD1225=0,-5,IF(E1225="",5,10))</f>
        <v>-5</v>
      </c>
      <c r="AC1225" s="4">
        <f>IF($AD1225=0,-5,IF(F1225="",5,10))</f>
        <v>-5</v>
      </c>
      <c r="AD1225" s="4">
        <f>COUNTA(D1225:F1225)</f>
        <v>0</v>
      </c>
      <c r="AE1225" s="4">
        <f>COUNTA(G1225:V1225)</f>
        <v>0</v>
      </c>
      <c r="AF1225" s="4" cm="1">
        <f t="array" ref="AF1225">IFERROR(_xlfn.IFS((AND(OR(P1225="Si"),Q1225="")),15,AND(Q1225&lt;&gt;"",P1225=""),18,E1225&lt;Q1225,16),0)</f>
        <v>0</v>
      </c>
      <c r="AG1225" s="4" cm="1">
        <f t="array" ref="AG1225">IFERROR(_xlfn.IFS((AND(OR(R1225="Si"),S1225="")),17,AND(S1225&lt;&gt;"",R1225=""),19),0)</f>
        <v>0</v>
      </c>
      <c r="AH1225" s="4">
        <f t="shared" si="56"/>
        <v>0</v>
      </c>
    </row>
    <row r="1226" spans="2:34" x14ac:dyDescent="0.25">
      <c r="B1226" s="6" t="str">
        <f t="shared" si="54"/>
        <v/>
      </c>
      <c r="C1226" s="7" t="str">
        <f t="shared" si="55"/>
        <v/>
      </c>
      <c r="D1226" s="9"/>
      <c r="E1226" s="10"/>
      <c r="F1226" s="9"/>
      <c r="G1226" s="8"/>
      <c r="H1226" s="8"/>
      <c r="I1226" s="8"/>
      <c r="J1226" s="8"/>
      <c r="K1226" s="8"/>
      <c r="L1226" s="8"/>
      <c r="M1226" s="11"/>
      <c r="N1226" s="26"/>
      <c r="O1226" s="26"/>
      <c r="P1226" s="8"/>
      <c r="Q1226" s="11"/>
      <c r="R1226" s="8"/>
      <c r="S1226" s="8"/>
      <c r="T1226" s="8"/>
      <c r="U1226" s="8"/>
      <c r="V1226" s="8"/>
      <c r="Y1226" s="4" t="str" cm="1">
        <f t="array" ref="Y1226">_xlfn.IFS(AND(AD1226=0,AH1226&gt;1),0,AD1226=0,"",SUM(AA1226:AC1226)=30,10,OR(AA1226=5,AB1226=5,AC1226=5),5)</f>
        <v/>
      </c>
      <c r="Z1226" s="4" t="str" cm="1">
        <f t="array" ref="Z1226">IFERROR(_xlfn.IFS(AND(AH1226=0,Y1226=10),"Excelente, producto bien configurado",AND(Y1226=5,AH1226&gt;1),"Faltan Datos Obligatorios y hay error en datos opcionales",Y1226=5,CONCATENATE("Faltan Datos Obligatorios:",IF(AA1226=5," Nombre, ",""),IF(AB1226=5," Precio, ",""),IF(AC1226=5," Cantidad ","")),AH1226&gt;=30,"Error Descuento y Granel",AF1226=15,"Falta Digitar Descuento",AF1226=16,"Error: Valor descuento superior a venta",AG1226=17,"Falta Seleccionar Unidad de medida",AG1226=19,"Habilitar venta a Granel"),"")</f>
        <v/>
      </c>
      <c r="AA1226" s="4">
        <f>IF($AD1226=0,-5,IF(D1226="",5,10))</f>
        <v>-5</v>
      </c>
      <c r="AB1226" s="4">
        <f>IF($AD1226=0,-5,IF(E1226="",5,10))</f>
        <v>-5</v>
      </c>
      <c r="AC1226" s="4">
        <f>IF($AD1226=0,-5,IF(F1226="",5,10))</f>
        <v>-5</v>
      </c>
      <c r="AD1226" s="4">
        <f>COUNTA(D1226:F1226)</f>
        <v>0</v>
      </c>
      <c r="AE1226" s="4">
        <f>COUNTA(G1226:V1226)</f>
        <v>0</v>
      </c>
      <c r="AF1226" s="4" cm="1">
        <f t="array" ref="AF1226">IFERROR(_xlfn.IFS((AND(OR(P1226="Si"),Q1226="")),15,AND(Q1226&lt;&gt;"",P1226=""),18,E1226&lt;Q1226,16),0)</f>
        <v>0</v>
      </c>
      <c r="AG1226" s="4" cm="1">
        <f t="array" ref="AG1226">IFERROR(_xlfn.IFS((AND(OR(R1226="Si"),S1226="")),17,AND(S1226&lt;&gt;"",R1226=""),19),0)</f>
        <v>0</v>
      </c>
      <c r="AH1226" s="4">
        <f t="shared" si="56"/>
        <v>0</v>
      </c>
    </row>
    <row r="1227" spans="2:34" x14ac:dyDescent="0.25">
      <c r="B1227" s="6" t="str">
        <f t="shared" ref="B1227:B1290" si="57">IF(Y1227&gt;=0,Y1227,"")</f>
        <v/>
      </c>
      <c r="C1227" s="7" t="str">
        <f t="shared" ref="C1227:C1290" si="58">Z1227</f>
        <v/>
      </c>
      <c r="D1227" s="9"/>
      <c r="E1227" s="10"/>
      <c r="F1227" s="9"/>
      <c r="G1227" s="8"/>
      <c r="H1227" s="8"/>
      <c r="I1227" s="8"/>
      <c r="J1227" s="8"/>
      <c r="K1227" s="8"/>
      <c r="L1227" s="8"/>
      <c r="M1227" s="11"/>
      <c r="N1227" s="26"/>
      <c r="O1227" s="26"/>
      <c r="P1227" s="8"/>
      <c r="Q1227" s="11"/>
      <c r="R1227" s="8"/>
      <c r="S1227" s="8"/>
      <c r="T1227" s="8"/>
      <c r="U1227" s="8"/>
      <c r="V1227" s="8"/>
      <c r="Y1227" s="4" t="str" cm="1">
        <f t="array" ref="Y1227">_xlfn.IFS(AND(AD1227=0,AH1227&gt;1),0,AD1227=0,"",SUM(AA1227:AC1227)=30,10,OR(AA1227=5,AB1227=5,AC1227=5),5)</f>
        <v/>
      </c>
      <c r="Z1227" s="4" t="str" cm="1">
        <f t="array" ref="Z1227">IFERROR(_xlfn.IFS(AND(AH1227=0,Y1227=10),"Excelente, producto bien configurado",AND(Y1227=5,AH1227&gt;1),"Faltan Datos Obligatorios y hay error en datos opcionales",Y1227=5,CONCATENATE("Faltan Datos Obligatorios:",IF(AA1227=5," Nombre, ",""),IF(AB1227=5," Precio, ",""),IF(AC1227=5," Cantidad ","")),AH1227&gt;=30,"Error Descuento y Granel",AF1227=15,"Falta Digitar Descuento",AF1227=16,"Error: Valor descuento superior a venta",AG1227=17,"Falta Seleccionar Unidad de medida",AG1227=19,"Habilitar venta a Granel"),"")</f>
        <v/>
      </c>
      <c r="AA1227" s="4">
        <f>IF($AD1227=0,-5,IF(D1227="",5,10))</f>
        <v>-5</v>
      </c>
      <c r="AB1227" s="4">
        <f>IF($AD1227=0,-5,IF(E1227="",5,10))</f>
        <v>-5</v>
      </c>
      <c r="AC1227" s="4">
        <f>IF($AD1227=0,-5,IF(F1227="",5,10))</f>
        <v>-5</v>
      </c>
      <c r="AD1227" s="4">
        <f>COUNTA(D1227:F1227)</f>
        <v>0</v>
      </c>
      <c r="AE1227" s="4">
        <f>COUNTA(G1227:V1227)</f>
        <v>0</v>
      </c>
      <c r="AF1227" s="4" cm="1">
        <f t="array" ref="AF1227">IFERROR(_xlfn.IFS((AND(OR(P1227="Si"),Q1227="")),15,AND(Q1227&lt;&gt;"",P1227=""),18,E1227&lt;Q1227,16),0)</f>
        <v>0</v>
      </c>
      <c r="AG1227" s="4" cm="1">
        <f t="array" ref="AG1227">IFERROR(_xlfn.IFS((AND(OR(R1227="Si"),S1227="")),17,AND(S1227&lt;&gt;"",R1227=""),19),0)</f>
        <v>0</v>
      </c>
      <c r="AH1227" s="4">
        <f t="shared" ref="AH1227:AH1290" si="59">SUM(AF1227:AG1227)</f>
        <v>0</v>
      </c>
    </row>
    <row r="1228" spans="2:34" x14ac:dyDescent="0.25">
      <c r="B1228" s="6" t="str">
        <f t="shared" si="57"/>
        <v/>
      </c>
      <c r="C1228" s="7" t="str">
        <f t="shared" si="58"/>
        <v/>
      </c>
      <c r="D1228" s="9"/>
      <c r="E1228" s="10"/>
      <c r="F1228" s="9"/>
      <c r="G1228" s="8"/>
      <c r="H1228" s="8"/>
      <c r="I1228" s="8"/>
      <c r="J1228" s="8"/>
      <c r="K1228" s="8"/>
      <c r="L1228" s="8"/>
      <c r="M1228" s="11"/>
      <c r="N1228" s="26"/>
      <c r="O1228" s="26"/>
      <c r="P1228" s="8"/>
      <c r="Q1228" s="11"/>
      <c r="R1228" s="8"/>
      <c r="S1228" s="8"/>
      <c r="T1228" s="8"/>
      <c r="U1228" s="8"/>
      <c r="V1228" s="8"/>
      <c r="Y1228" s="4" t="str" cm="1">
        <f t="array" ref="Y1228">_xlfn.IFS(AND(AD1228=0,AH1228&gt;1),0,AD1228=0,"",SUM(AA1228:AC1228)=30,10,OR(AA1228=5,AB1228=5,AC1228=5),5)</f>
        <v/>
      </c>
      <c r="Z1228" s="4" t="str" cm="1">
        <f t="array" ref="Z1228">IFERROR(_xlfn.IFS(AND(AH1228=0,Y1228=10),"Excelente, producto bien configurado",AND(Y1228=5,AH1228&gt;1),"Faltan Datos Obligatorios y hay error en datos opcionales",Y1228=5,CONCATENATE("Faltan Datos Obligatorios:",IF(AA1228=5," Nombre, ",""),IF(AB1228=5," Precio, ",""),IF(AC1228=5," Cantidad ","")),AH1228&gt;=30,"Error Descuento y Granel",AF1228=15,"Falta Digitar Descuento",AF1228=16,"Error: Valor descuento superior a venta",AG1228=17,"Falta Seleccionar Unidad de medida",AG1228=19,"Habilitar venta a Granel"),"")</f>
        <v/>
      </c>
      <c r="AA1228" s="4">
        <f>IF($AD1228=0,-5,IF(D1228="",5,10))</f>
        <v>-5</v>
      </c>
      <c r="AB1228" s="4">
        <f>IF($AD1228=0,-5,IF(E1228="",5,10))</f>
        <v>-5</v>
      </c>
      <c r="AC1228" s="4">
        <f>IF($AD1228=0,-5,IF(F1228="",5,10))</f>
        <v>-5</v>
      </c>
      <c r="AD1228" s="4">
        <f>COUNTA(D1228:F1228)</f>
        <v>0</v>
      </c>
      <c r="AE1228" s="4">
        <f>COUNTA(G1228:V1228)</f>
        <v>0</v>
      </c>
      <c r="AF1228" s="4" cm="1">
        <f t="array" ref="AF1228">IFERROR(_xlfn.IFS((AND(OR(P1228="Si"),Q1228="")),15,AND(Q1228&lt;&gt;"",P1228=""),18,E1228&lt;Q1228,16),0)</f>
        <v>0</v>
      </c>
      <c r="AG1228" s="4" cm="1">
        <f t="array" ref="AG1228">IFERROR(_xlfn.IFS((AND(OR(R1228="Si"),S1228="")),17,AND(S1228&lt;&gt;"",R1228=""),19),0)</f>
        <v>0</v>
      </c>
      <c r="AH1228" s="4">
        <f t="shared" si="59"/>
        <v>0</v>
      </c>
    </row>
    <row r="1229" spans="2:34" x14ac:dyDescent="0.25">
      <c r="B1229" s="6" t="str">
        <f t="shared" si="57"/>
        <v/>
      </c>
      <c r="C1229" s="7" t="str">
        <f t="shared" si="58"/>
        <v/>
      </c>
      <c r="D1229" s="9"/>
      <c r="E1229" s="10"/>
      <c r="F1229" s="9"/>
      <c r="G1229" s="8"/>
      <c r="H1229" s="8"/>
      <c r="I1229" s="8"/>
      <c r="J1229" s="8"/>
      <c r="K1229" s="8"/>
      <c r="L1229" s="8"/>
      <c r="M1229" s="11"/>
      <c r="N1229" s="26"/>
      <c r="O1229" s="26"/>
      <c r="P1229" s="8"/>
      <c r="Q1229" s="11"/>
      <c r="R1229" s="8"/>
      <c r="S1229" s="8"/>
      <c r="T1229" s="8"/>
      <c r="U1229" s="8"/>
      <c r="V1229" s="8"/>
      <c r="Y1229" s="4" t="str" cm="1">
        <f t="array" ref="Y1229">_xlfn.IFS(AND(AD1229=0,AH1229&gt;1),0,AD1229=0,"",SUM(AA1229:AC1229)=30,10,OR(AA1229=5,AB1229=5,AC1229=5),5)</f>
        <v/>
      </c>
      <c r="Z1229" s="4" t="str" cm="1">
        <f t="array" ref="Z1229">IFERROR(_xlfn.IFS(AND(AH1229=0,Y1229=10),"Excelente, producto bien configurado",AND(Y1229=5,AH1229&gt;1),"Faltan Datos Obligatorios y hay error en datos opcionales",Y1229=5,CONCATENATE("Faltan Datos Obligatorios:",IF(AA1229=5," Nombre, ",""),IF(AB1229=5," Precio, ",""),IF(AC1229=5," Cantidad ","")),AH1229&gt;=30,"Error Descuento y Granel",AF1229=15,"Falta Digitar Descuento",AF1229=16,"Error: Valor descuento superior a venta",AG1229=17,"Falta Seleccionar Unidad de medida",AG1229=19,"Habilitar venta a Granel"),"")</f>
        <v/>
      </c>
      <c r="AA1229" s="4">
        <f>IF($AD1229=0,-5,IF(D1229="",5,10))</f>
        <v>-5</v>
      </c>
      <c r="AB1229" s="4">
        <f>IF($AD1229=0,-5,IF(E1229="",5,10))</f>
        <v>-5</v>
      </c>
      <c r="AC1229" s="4">
        <f>IF($AD1229=0,-5,IF(F1229="",5,10))</f>
        <v>-5</v>
      </c>
      <c r="AD1229" s="4">
        <f>COUNTA(D1229:F1229)</f>
        <v>0</v>
      </c>
      <c r="AE1229" s="4">
        <f>COUNTA(G1229:V1229)</f>
        <v>0</v>
      </c>
      <c r="AF1229" s="4" cm="1">
        <f t="array" ref="AF1229">IFERROR(_xlfn.IFS((AND(OR(P1229="Si"),Q1229="")),15,AND(Q1229&lt;&gt;"",P1229=""),18,E1229&lt;Q1229,16),0)</f>
        <v>0</v>
      </c>
      <c r="AG1229" s="4" cm="1">
        <f t="array" ref="AG1229">IFERROR(_xlfn.IFS((AND(OR(R1229="Si"),S1229="")),17,AND(S1229&lt;&gt;"",R1229=""),19),0)</f>
        <v>0</v>
      </c>
      <c r="AH1229" s="4">
        <f t="shared" si="59"/>
        <v>0</v>
      </c>
    </row>
    <row r="1230" spans="2:34" x14ac:dyDescent="0.25">
      <c r="B1230" s="6" t="str">
        <f t="shared" si="57"/>
        <v/>
      </c>
      <c r="C1230" s="7" t="str">
        <f t="shared" si="58"/>
        <v/>
      </c>
      <c r="D1230" s="9"/>
      <c r="E1230" s="10"/>
      <c r="F1230" s="9"/>
      <c r="G1230" s="8"/>
      <c r="H1230" s="8"/>
      <c r="I1230" s="8"/>
      <c r="J1230" s="8"/>
      <c r="K1230" s="8"/>
      <c r="L1230" s="8"/>
      <c r="M1230" s="11"/>
      <c r="N1230" s="26"/>
      <c r="O1230" s="26"/>
      <c r="P1230" s="8"/>
      <c r="Q1230" s="11"/>
      <c r="R1230" s="8"/>
      <c r="S1230" s="8"/>
      <c r="T1230" s="8"/>
      <c r="U1230" s="8"/>
      <c r="V1230" s="8"/>
      <c r="Y1230" s="4" t="str" cm="1">
        <f t="array" ref="Y1230">_xlfn.IFS(AND(AD1230=0,AH1230&gt;1),0,AD1230=0,"",SUM(AA1230:AC1230)=30,10,OR(AA1230=5,AB1230=5,AC1230=5),5)</f>
        <v/>
      </c>
      <c r="Z1230" s="4" t="str" cm="1">
        <f t="array" ref="Z1230">IFERROR(_xlfn.IFS(AND(AH1230=0,Y1230=10),"Excelente, producto bien configurado",AND(Y1230=5,AH1230&gt;1),"Faltan Datos Obligatorios y hay error en datos opcionales",Y1230=5,CONCATENATE("Faltan Datos Obligatorios:",IF(AA1230=5," Nombre, ",""),IF(AB1230=5," Precio, ",""),IF(AC1230=5," Cantidad ","")),AH1230&gt;=30,"Error Descuento y Granel",AF1230=15,"Falta Digitar Descuento",AF1230=16,"Error: Valor descuento superior a venta",AG1230=17,"Falta Seleccionar Unidad de medida",AG1230=19,"Habilitar venta a Granel"),"")</f>
        <v/>
      </c>
      <c r="AA1230" s="4">
        <f>IF($AD1230=0,-5,IF(D1230="",5,10))</f>
        <v>-5</v>
      </c>
      <c r="AB1230" s="4">
        <f>IF($AD1230=0,-5,IF(E1230="",5,10))</f>
        <v>-5</v>
      </c>
      <c r="AC1230" s="4">
        <f>IF($AD1230=0,-5,IF(F1230="",5,10))</f>
        <v>-5</v>
      </c>
      <c r="AD1230" s="4">
        <f>COUNTA(D1230:F1230)</f>
        <v>0</v>
      </c>
      <c r="AE1230" s="4">
        <f>COUNTA(G1230:V1230)</f>
        <v>0</v>
      </c>
      <c r="AF1230" s="4" cm="1">
        <f t="array" ref="AF1230">IFERROR(_xlfn.IFS((AND(OR(P1230="Si"),Q1230="")),15,AND(Q1230&lt;&gt;"",P1230=""),18,E1230&lt;Q1230,16),0)</f>
        <v>0</v>
      </c>
      <c r="AG1230" s="4" cm="1">
        <f t="array" ref="AG1230">IFERROR(_xlfn.IFS((AND(OR(R1230="Si"),S1230="")),17,AND(S1230&lt;&gt;"",R1230=""),19),0)</f>
        <v>0</v>
      </c>
      <c r="AH1230" s="4">
        <f t="shared" si="59"/>
        <v>0</v>
      </c>
    </row>
    <row r="1231" spans="2:34" x14ac:dyDescent="0.25">
      <c r="B1231" s="6" t="str">
        <f t="shared" si="57"/>
        <v/>
      </c>
      <c r="C1231" s="7" t="str">
        <f t="shared" si="58"/>
        <v/>
      </c>
      <c r="D1231" s="9"/>
      <c r="E1231" s="10"/>
      <c r="F1231" s="9"/>
      <c r="G1231" s="8"/>
      <c r="H1231" s="8"/>
      <c r="I1231" s="8"/>
      <c r="J1231" s="8"/>
      <c r="K1231" s="8"/>
      <c r="L1231" s="8"/>
      <c r="M1231" s="11"/>
      <c r="N1231" s="26"/>
      <c r="O1231" s="26"/>
      <c r="P1231" s="8"/>
      <c r="Q1231" s="11"/>
      <c r="R1231" s="8"/>
      <c r="S1231" s="8"/>
      <c r="T1231" s="8"/>
      <c r="U1231" s="8"/>
      <c r="V1231" s="8"/>
      <c r="Y1231" s="4" t="str" cm="1">
        <f t="array" ref="Y1231">_xlfn.IFS(AND(AD1231=0,AH1231&gt;1),0,AD1231=0,"",SUM(AA1231:AC1231)=30,10,OR(AA1231=5,AB1231=5,AC1231=5),5)</f>
        <v/>
      </c>
      <c r="Z1231" s="4" t="str" cm="1">
        <f t="array" ref="Z1231">IFERROR(_xlfn.IFS(AND(AH1231=0,Y1231=10),"Excelente, producto bien configurado",AND(Y1231=5,AH1231&gt;1),"Faltan Datos Obligatorios y hay error en datos opcionales",Y1231=5,CONCATENATE("Faltan Datos Obligatorios:",IF(AA1231=5," Nombre, ",""),IF(AB1231=5," Precio, ",""),IF(AC1231=5," Cantidad ","")),AH1231&gt;=30,"Error Descuento y Granel",AF1231=15,"Falta Digitar Descuento",AF1231=16,"Error: Valor descuento superior a venta",AG1231=17,"Falta Seleccionar Unidad de medida",AG1231=19,"Habilitar venta a Granel"),"")</f>
        <v/>
      </c>
      <c r="AA1231" s="4">
        <f>IF($AD1231=0,-5,IF(D1231="",5,10))</f>
        <v>-5</v>
      </c>
      <c r="AB1231" s="4">
        <f>IF($AD1231=0,-5,IF(E1231="",5,10))</f>
        <v>-5</v>
      </c>
      <c r="AC1231" s="4">
        <f>IF($AD1231=0,-5,IF(F1231="",5,10))</f>
        <v>-5</v>
      </c>
      <c r="AD1231" s="4">
        <f>COUNTA(D1231:F1231)</f>
        <v>0</v>
      </c>
      <c r="AE1231" s="4">
        <f>COUNTA(G1231:V1231)</f>
        <v>0</v>
      </c>
      <c r="AF1231" s="4" cm="1">
        <f t="array" ref="AF1231">IFERROR(_xlfn.IFS((AND(OR(P1231="Si"),Q1231="")),15,AND(Q1231&lt;&gt;"",P1231=""),18,E1231&lt;Q1231,16),0)</f>
        <v>0</v>
      </c>
      <c r="AG1231" s="4" cm="1">
        <f t="array" ref="AG1231">IFERROR(_xlfn.IFS((AND(OR(R1231="Si"),S1231="")),17,AND(S1231&lt;&gt;"",R1231=""),19),0)</f>
        <v>0</v>
      </c>
      <c r="AH1231" s="4">
        <f t="shared" si="59"/>
        <v>0</v>
      </c>
    </row>
    <row r="1232" spans="2:34" x14ac:dyDescent="0.25">
      <c r="B1232" s="6" t="str">
        <f t="shared" si="57"/>
        <v/>
      </c>
      <c r="C1232" s="7" t="str">
        <f t="shared" si="58"/>
        <v/>
      </c>
      <c r="D1232" s="9"/>
      <c r="E1232" s="10"/>
      <c r="F1232" s="9"/>
      <c r="G1232" s="8"/>
      <c r="H1232" s="8"/>
      <c r="I1232" s="8"/>
      <c r="J1232" s="8"/>
      <c r="K1232" s="8"/>
      <c r="L1232" s="8"/>
      <c r="M1232" s="11"/>
      <c r="N1232" s="26"/>
      <c r="O1232" s="26"/>
      <c r="P1232" s="8"/>
      <c r="Q1232" s="11"/>
      <c r="R1232" s="8"/>
      <c r="S1232" s="8"/>
      <c r="T1232" s="8"/>
      <c r="U1232" s="8"/>
      <c r="V1232" s="8"/>
      <c r="Y1232" s="4" t="str" cm="1">
        <f t="array" ref="Y1232">_xlfn.IFS(AND(AD1232=0,AH1232&gt;1),0,AD1232=0,"",SUM(AA1232:AC1232)=30,10,OR(AA1232=5,AB1232=5,AC1232=5),5)</f>
        <v/>
      </c>
      <c r="Z1232" s="4" t="str" cm="1">
        <f t="array" ref="Z1232">IFERROR(_xlfn.IFS(AND(AH1232=0,Y1232=10),"Excelente, producto bien configurado",AND(Y1232=5,AH1232&gt;1),"Faltan Datos Obligatorios y hay error en datos opcionales",Y1232=5,CONCATENATE("Faltan Datos Obligatorios:",IF(AA1232=5," Nombre, ",""),IF(AB1232=5," Precio, ",""),IF(AC1232=5," Cantidad ","")),AH1232&gt;=30,"Error Descuento y Granel",AF1232=15,"Falta Digitar Descuento",AF1232=16,"Error: Valor descuento superior a venta",AG1232=17,"Falta Seleccionar Unidad de medida",AG1232=19,"Habilitar venta a Granel"),"")</f>
        <v/>
      </c>
      <c r="AA1232" s="4">
        <f>IF($AD1232=0,-5,IF(D1232="",5,10))</f>
        <v>-5</v>
      </c>
      <c r="AB1232" s="4">
        <f>IF($AD1232=0,-5,IF(E1232="",5,10))</f>
        <v>-5</v>
      </c>
      <c r="AC1232" s="4">
        <f>IF($AD1232=0,-5,IF(F1232="",5,10))</f>
        <v>-5</v>
      </c>
      <c r="AD1232" s="4">
        <f>COUNTA(D1232:F1232)</f>
        <v>0</v>
      </c>
      <c r="AE1232" s="4">
        <f>COUNTA(G1232:V1232)</f>
        <v>0</v>
      </c>
      <c r="AF1232" s="4" cm="1">
        <f t="array" ref="AF1232">IFERROR(_xlfn.IFS((AND(OR(P1232="Si"),Q1232="")),15,AND(Q1232&lt;&gt;"",P1232=""),18,E1232&lt;Q1232,16),0)</f>
        <v>0</v>
      </c>
      <c r="AG1232" s="4" cm="1">
        <f t="array" ref="AG1232">IFERROR(_xlfn.IFS((AND(OR(R1232="Si"),S1232="")),17,AND(S1232&lt;&gt;"",R1232=""),19),0)</f>
        <v>0</v>
      </c>
      <c r="AH1232" s="4">
        <f t="shared" si="59"/>
        <v>0</v>
      </c>
    </row>
    <row r="1233" spans="2:34" x14ac:dyDescent="0.25">
      <c r="B1233" s="6" t="str">
        <f t="shared" si="57"/>
        <v/>
      </c>
      <c r="C1233" s="7" t="str">
        <f t="shared" si="58"/>
        <v/>
      </c>
      <c r="D1233" s="9"/>
      <c r="E1233" s="10"/>
      <c r="F1233" s="9"/>
      <c r="G1233" s="8"/>
      <c r="H1233" s="8"/>
      <c r="I1233" s="8"/>
      <c r="J1233" s="8"/>
      <c r="K1233" s="8"/>
      <c r="L1233" s="8"/>
      <c r="M1233" s="11"/>
      <c r="N1233" s="26"/>
      <c r="O1233" s="26"/>
      <c r="P1233" s="8"/>
      <c r="Q1233" s="11"/>
      <c r="R1233" s="8"/>
      <c r="S1233" s="8"/>
      <c r="T1233" s="8"/>
      <c r="U1233" s="8"/>
      <c r="V1233" s="8"/>
      <c r="Y1233" s="4" t="str" cm="1">
        <f t="array" ref="Y1233">_xlfn.IFS(AND(AD1233=0,AH1233&gt;1),0,AD1233=0,"",SUM(AA1233:AC1233)=30,10,OR(AA1233=5,AB1233=5,AC1233=5),5)</f>
        <v/>
      </c>
      <c r="Z1233" s="4" t="str" cm="1">
        <f t="array" ref="Z1233">IFERROR(_xlfn.IFS(AND(AH1233=0,Y1233=10),"Excelente, producto bien configurado",AND(Y1233=5,AH1233&gt;1),"Faltan Datos Obligatorios y hay error en datos opcionales",Y1233=5,CONCATENATE("Faltan Datos Obligatorios:",IF(AA1233=5," Nombre, ",""),IF(AB1233=5," Precio, ",""),IF(AC1233=5," Cantidad ","")),AH1233&gt;=30,"Error Descuento y Granel",AF1233=15,"Falta Digitar Descuento",AF1233=16,"Error: Valor descuento superior a venta",AG1233=17,"Falta Seleccionar Unidad de medida",AG1233=19,"Habilitar venta a Granel"),"")</f>
        <v/>
      </c>
      <c r="AA1233" s="4">
        <f>IF($AD1233=0,-5,IF(D1233="",5,10))</f>
        <v>-5</v>
      </c>
      <c r="AB1233" s="4">
        <f>IF($AD1233=0,-5,IF(E1233="",5,10))</f>
        <v>-5</v>
      </c>
      <c r="AC1233" s="4">
        <f>IF($AD1233=0,-5,IF(F1233="",5,10))</f>
        <v>-5</v>
      </c>
      <c r="AD1233" s="4">
        <f>COUNTA(D1233:F1233)</f>
        <v>0</v>
      </c>
      <c r="AE1233" s="4">
        <f>COUNTA(G1233:V1233)</f>
        <v>0</v>
      </c>
      <c r="AF1233" s="4" cm="1">
        <f t="array" ref="AF1233">IFERROR(_xlfn.IFS((AND(OR(P1233="Si"),Q1233="")),15,AND(Q1233&lt;&gt;"",P1233=""),18,E1233&lt;Q1233,16),0)</f>
        <v>0</v>
      </c>
      <c r="AG1233" s="4" cm="1">
        <f t="array" ref="AG1233">IFERROR(_xlfn.IFS((AND(OR(R1233="Si"),S1233="")),17,AND(S1233&lt;&gt;"",R1233=""),19),0)</f>
        <v>0</v>
      </c>
      <c r="AH1233" s="4">
        <f t="shared" si="59"/>
        <v>0</v>
      </c>
    </row>
    <row r="1234" spans="2:34" x14ac:dyDescent="0.25">
      <c r="B1234" s="6" t="str">
        <f t="shared" si="57"/>
        <v/>
      </c>
      <c r="C1234" s="7" t="str">
        <f t="shared" si="58"/>
        <v/>
      </c>
      <c r="D1234" s="9"/>
      <c r="E1234" s="10"/>
      <c r="F1234" s="9"/>
      <c r="G1234" s="8"/>
      <c r="H1234" s="8"/>
      <c r="I1234" s="8"/>
      <c r="J1234" s="8"/>
      <c r="K1234" s="8"/>
      <c r="L1234" s="8"/>
      <c r="M1234" s="11"/>
      <c r="N1234" s="26"/>
      <c r="O1234" s="26"/>
      <c r="P1234" s="8"/>
      <c r="Q1234" s="11"/>
      <c r="R1234" s="8"/>
      <c r="S1234" s="8"/>
      <c r="T1234" s="8"/>
      <c r="U1234" s="8"/>
      <c r="V1234" s="8"/>
      <c r="Y1234" s="4" t="str" cm="1">
        <f t="array" ref="Y1234">_xlfn.IFS(AND(AD1234=0,AH1234&gt;1),0,AD1234=0,"",SUM(AA1234:AC1234)=30,10,OR(AA1234=5,AB1234=5,AC1234=5),5)</f>
        <v/>
      </c>
      <c r="Z1234" s="4" t="str" cm="1">
        <f t="array" ref="Z1234">IFERROR(_xlfn.IFS(AND(AH1234=0,Y1234=10),"Excelente, producto bien configurado",AND(Y1234=5,AH1234&gt;1),"Faltan Datos Obligatorios y hay error en datos opcionales",Y1234=5,CONCATENATE("Faltan Datos Obligatorios:",IF(AA1234=5," Nombre, ",""),IF(AB1234=5," Precio, ",""),IF(AC1234=5," Cantidad ","")),AH1234&gt;=30,"Error Descuento y Granel",AF1234=15,"Falta Digitar Descuento",AF1234=16,"Error: Valor descuento superior a venta",AG1234=17,"Falta Seleccionar Unidad de medida",AG1234=19,"Habilitar venta a Granel"),"")</f>
        <v/>
      </c>
      <c r="AA1234" s="4">
        <f>IF($AD1234=0,-5,IF(D1234="",5,10))</f>
        <v>-5</v>
      </c>
      <c r="AB1234" s="4">
        <f>IF($AD1234=0,-5,IF(E1234="",5,10))</f>
        <v>-5</v>
      </c>
      <c r="AC1234" s="4">
        <f>IF($AD1234=0,-5,IF(F1234="",5,10))</f>
        <v>-5</v>
      </c>
      <c r="AD1234" s="4">
        <f>COUNTA(D1234:F1234)</f>
        <v>0</v>
      </c>
      <c r="AE1234" s="4">
        <f>COUNTA(G1234:V1234)</f>
        <v>0</v>
      </c>
      <c r="AF1234" s="4" cm="1">
        <f t="array" ref="AF1234">IFERROR(_xlfn.IFS((AND(OR(P1234="Si"),Q1234="")),15,AND(Q1234&lt;&gt;"",P1234=""),18,E1234&lt;Q1234,16),0)</f>
        <v>0</v>
      </c>
      <c r="AG1234" s="4" cm="1">
        <f t="array" ref="AG1234">IFERROR(_xlfn.IFS((AND(OR(R1234="Si"),S1234="")),17,AND(S1234&lt;&gt;"",R1234=""),19),0)</f>
        <v>0</v>
      </c>
      <c r="AH1234" s="4">
        <f t="shared" si="59"/>
        <v>0</v>
      </c>
    </row>
    <row r="1235" spans="2:34" x14ac:dyDescent="0.25">
      <c r="B1235" s="6" t="str">
        <f t="shared" si="57"/>
        <v/>
      </c>
      <c r="C1235" s="7" t="str">
        <f t="shared" si="58"/>
        <v/>
      </c>
      <c r="D1235" s="9"/>
      <c r="E1235" s="10"/>
      <c r="F1235" s="9"/>
      <c r="G1235" s="8"/>
      <c r="H1235" s="8"/>
      <c r="I1235" s="8"/>
      <c r="J1235" s="8"/>
      <c r="K1235" s="8"/>
      <c r="L1235" s="8"/>
      <c r="M1235" s="11"/>
      <c r="N1235" s="26"/>
      <c r="O1235" s="26"/>
      <c r="P1235" s="8"/>
      <c r="Q1235" s="11"/>
      <c r="R1235" s="8"/>
      <c r="S1235" s="8"/>
      <c r="T1235" s="8"/>
      <c r="U1235" s="8"/>
      <c r="V1235" s="8"/>
      <c r="Y1235" s="4" t="str" cm="1">
        <f t="array" ref="Y1235">_xlfn.IFS(AND(AD1235=0,AH1235&gt;1),0,AD1235=0,"",SUM(AA1235:AC1235)=30,10,OR(AA1235=5,AB1235=5,AC1235=5),5)</f>
        <v/>
      </c>
      <c r="Z1235" s="4" t="str" cm="1">
        <f t="array" ref="Z1235">IFERROR(_xlfn.IFS(AND(AH1235=0,Y1235=10),"Excelente, producto bien configurado",AND(Y1235=5,AH1235&gt;1),"Faltan Datos Obligatorios y hay error en datos opcionales",Y1235=5,CONCATENATE("Faltan Datos Obligatorios:",IF(AA1235=5," Nombre, ",""),IF(AB1235=5," Precio, ",""),IF(AC1235=5," Cantidad ","")),AH1235&gt;=30,"Error Descuento y Granel",AF1235=15,"Falta Digitar Descuento",AF1235=16,"Error: Valor descuento superior a venta",AG1235=17,"Falta Seleccionar Unidad de medida",AG1235=19,"Habilitar venta a Granel"),"")</f>
        <v/>
      </c>
      <c r="AA1235" s="4">
        <f>IF($AD1235=0,-5,IF(D1235="",5,10))</f>
        <v>-5</v>
      </c>
      <c r="AB1235" s="4">
        <f>IF($AD1235=0,-5,IF(E1235="",5,10))</f>
        <v>-5</v>
      </c>
      <c r="AC1235" s="4">
        <f>IF($AD1235=0,-5,IF(F1235="",5,10))</f>
        <v>-5</v>
      </c>
      <c r="AD1235" s="4">
        <f>COUNTA(D1235:F1235)</f>
        <v>0</v>
      </c>
      <c r="AE1235" s="4">
        <f>COUNTA(G1235:V1235)</f>
        <v>0</v>
      </c>
      <c r="AF1235" s="4" cm="1">
        <f t="array" ref="AF1235">IFERROR(_xlfn.IFS((AND(OR(P1235="Si"),Q1235="")),15,AND(Q1235&lt;&gt;"",P1235=""),18,E1235&lt;Q1235,16),0)</f>
        <v>0</v>
      </c>
      <c r="AG1235" s="4" cm="1">
        <f t="array" ref="AG1235">IFERROR(_xlfn.IFS((AND(OR(R1235="Si"),S1235="")),17,AND(S1235&lt;&gt;"",R1235=""),19),0)</f>
        <v>0</v>
      </c>
      <c r="AH1235" s="4">
        <f t="shared" si="59"/>
        <v>0</v>
      </c>
    </row>
    <row r="1236" spans="2:34" x14ac:dyDescent="0.25">
      <c r="B1236" s="6" t="str">
        <f t="shared" si="57"/>
        <v/>
      </c>
      <c r="C1236" s="7" t="str">
        <f t="shared" si="58"/>
        <v/>
      </c>
      <c r="D1236" s="9"/>
      <c r="E1236" s="10"/>
      <c r="F1236" s="9"/>
      <c r="G1236" s="8"/>
      <c r="H1236" s="8"/>
      <c r="I1236" s="8"/>
      <c r="J1236" s="8"/>
      <c r="K1236" s="8"/>
      <c r="L1236" s="8"/>
      <c r="M1236" s="11"/>
      <c r="N1236" s="26"/>
      <c r="O1236" s="26"/>
      <c r="P1236" s="8"/>
      <c r="Q1236" s="11"/>
      <c r="R1236" s="8"/>
      <c r="S1236" s="8"/>
      <c r="T1236" s="8"/>
      <c r="U1236" s="8"/>
      <c r="V1236" s="8"/>
      <c r="Y1236" s="4" t="str" cm="1">
        <f t="array" ref="Y1236">_xlfn.IFS(AND(AD1236=0,AH1236&gt;1),0,AD1236=0,"",SUM(AA1236:AC1236)=30,10,OR(AA1236=5,AB1236=5,AC1236=5),5)</f>
        <v/>
      </c>
      <c r="Z1236" s="4" t="str" cm="1">
        <f t="array" ref="Z1236">IFERROR(_xlfn.IFS(AND(AH1236=0,Y1236=10),"Excelente, producto bien configurado",AND(Y1236=5,AH1236&gt;1),"Faltan Datos Obligatorios y hay error en datos opcionales",Y1236=5,CONCATENATE("Faltan Datos Obligatorios:",IF(AA1236=5," Nombre, ",""),IF(AB1236=5," Precio, ",""),IF(AC1236=5," Cantidad ","")),AH1236&gt;=30,"Error Descuento y Granel",AF1236=15,"Falta Digitar Descuento",AF1236=16,"Error: Valor descuento superior a venta",AG1236=17,"Falta Seleccionar Unidad de medida",AG1236=19,"Habilitar venta a Granel"),"")</f>
        <v/>
      </c>
      <c r="AA1236" s="4">
        <f>IF($AD1236=0,-5,IF(D1236="",5,10))</f>
        <v>-5</v>
      </c>
      <c r="AB1236" s="4">
        <f>IF($AD1236=0,-5,IF(E1236="",5,10))</f>
        <v>-5</v>
      </c>
      <c r="AC1236" s="4">
        <f>IF($AD1236=0,-5,IF(F1236="",5,10))</f>
        <v>-5</v>
      </c>
      <c r="AD1236" s="4">
        <f>COUNTA(D1236:F1236)</f>
        <v>0</v>
      </c>
      <c r="AE1236" s="4">
        <f>COUNTA(G1236:V1236)</f>
        <v>0</v>
      </c>
      <c r="AF1236" s="4" cm="1">
        <f t="array" ref="AF1236">IFERROR(_xlfn.IFS((AND(OR(P1236="Si"),Q1236="")),15,AND(Q1236&lt;&gt;"",P1236=""),18,E1236&lt;Q1236,16),0)</f>
        <v>0</v>
      </c>
      <c r="AG1236" s="4" cm="1">
        <f t="array" ref="AG1236">IFERROR(_xlfn.IFS((AND(OR(R1236="Si"),S1236="")),17,AND(S1236&lt;&gt;"",R1236=""),19),0)</f>
        <v>0</v>
      </c>
      <c r="AH1236" s="4">
        <f t="shared" si="59"/>
        <v>0</v>
      </c>
    </row>
    <row r="1237" spans="2:34" x14ac:dyDescent="0.25">
      <c r="B1237" s="6" t="str">
        <f t="shared" si="57"/>
        <v/>
      </c>
      <c r="C1237" s="7" t="str">
        <f t="shared" si="58"/>
        <v/>
      </c>
      <c r="D1237" s="9"/>
      <c r="E1237" s="10"/>
      <c r="F1237" s="9"/>
      <c r="G1237" s="8"/>
      <c r="H1237" s="8"/>
      <c r="I1237" s="8"/>
      <c r="J1237" s="8"/>
      <c r="K1237" s="8"/>
      <c r="L1237" s="8"/>
      <c r="M1237" s="11"/>
      <c r="N1237" s="26"/>
      <c r="O1237" s="26"/>
      <c r="P1237" s="8"/>
      <c r="Q1237" s="11"/>
      <c r="R1237" s="8"/>
      <c r="S1237" s="8"/>
      <c r="T1237" s="8"/>
      <c r="U1237" s="8"/>
      <c r="V1237" s="8"/>
      <c r="Y1237" s="4" t="str" cm="1">
        <f t="array" ref="Y1237">_xlfn.IFS(AND(AD1237=0,AH1237&gt;1),0,AD1237=0,"",SUM(AA1237:AC1237)=30,10,OR(AA1237=5,AB1237=5,AC1237=5),5)</f>
        <v/>
      </c>
      <c r="Z1237" s="4" t="str" cm="1">
        <f t="array" ref="Z1237">IFERROR(_xlfn.IFS(AND(AH1237=0,Y1237=10),"Excelente, producto bien configurado",AND(Y1237=5,AH1237&gt;1),"Faltan Datos Obligatorios y hay error en datos opcionales",Y1237=5,CONCATENATE("Faltan Datos Obligatorios:",IF(AA1237=5," Nombre, ",""),IF(AB1237=5," Precio, ",""),IF(AC1237=5," Cantidad ","")),AH1237&gt;=30,"Error Descuento y Granel",AF1237=15,"Falta Digitar Descuento",AF1237=16,"Error: Valor descuento superior a venta",AG1237=17,"Falta Seleccionar Unidad de medida",AG1237=19,"Habilitar venta a Granel"),"")</f>
        <v/>
      </c>
      <c r="AA1237" s="4">
        <f>IF($AD1237=0,-5,IF(D1237="",5,10))</f>
        <v>-5</v>
      </c>
      <c r="AB1237" s="4">
        <f>IF($AD1237=0,-5,IF(E1237="",5,10))</f>
        <v>-5</v>
      </c>
      <c r="AC1237" s="4">
        <f>IF($AD1237=0,-5,IF(F1237="",5,10))</f>
        <v>-5</v>
      </c>
      <c r="AD1237" s="4">
        <f>COUNTA(D1237:F1237)</f>
        <v>0</v>
      </c>
      <c r="AE1237" s="4">
        <f>COUNTA(G1237:V1237)</f>
        <v>0</v>
      </c>
      <c r="AF1237" s="4" cm="1">
        <f t="array" ref="AF1237">IFERROR(_xlfn.IFS((AND(OR(P1237="Si"),Q1237="")),15,AND(Q1237&lt;&gt;"",P1237=""),18,E1237&lt;Q1237,16),0)</f>
        <v>0</v>
      </c>
      <c r="AG1237" s="4" cm="1">
        <f t="array" ref="AG1237">IFERROR(_xlfn.IFS((AND(OR(R1237="Si"),S1237="")),17,AND(S1237&lt;&gt;"",R1237=""),19),0)</f>
        <v>0</v>
      </c>
      <c r="AH1237" s="4">
        <f t="shared" si="59"/>
        <v>0</v>
      </c>
    </row>
    <row r="1238" spans="2:34" x14ac:dyDescent="0.25">
      <c r="B1238" s="6" t="str">
        <f t="shared" si="57"/>
        <v/>
      </c>
      <c r="C1238" s="7" t="str">
        <f t="shared" si="58"/>
        <v/>
      </c>
      <c r="D1238" s="9"/>
      <c r="E1238" s="10"/>
      <c r="F1238" s="9"/>
      <c r="G1238" s="8"/>
      <c r="H1238" s="8"/>
      <c r="I1238" s="8"/>
      <c r="J1238" s="8"/>
      <c r="K1238" s="8"/>
      <c r="L1238" s="8"/>
      <c r="M1238" s="11"/>
      <c r="N1238" s="26"/>
      <c r="O1238" s="26"/>
      <c r="P1238" s="8"/>
      <c r="Q1238" s="11"/>
      <c r="R1238" s="8"/>
      <c r="S1238" s="8"/>
      <c r="T1238" s="8"/>
      <c r="U1238" s="8"/>
      <c r="V1238" s="8"/>
      <c r="Y1238" s="4" t="str" cm="1">
        <f t="array" ref="Y1238">_xlfn.IFS(AND(AD1238=0,AH1238&gt;1),0,AD1238=0,"",SUM(AA1238:AC1238)=30,10,OR(AA1238=5,AB1238=5,AC1238=5),5)</f>
        <v/>
      </c>
      <c r="Z1238" s="4" t="str" cm="1">
        <f t="array" ref="Z1238">IFERROR(_xlfn.IFS(AND(AH1238=0,Y1238=10),"Excelente, producto bien configurado",AND(Y1238=5,AH1238&gt;1),"Faltan Datos Obligatorios y hay error en datos opcionales",Y1238=5,CONCATENATE("Faltan Datos Obligatorios:",IF(AA1238=5," Nombre, ",""),IF(AB1238=5," Precio, ",""),IF(AC1238=5," Cantidad ","")),AH1238&gt;=30,"Error Descuento y Granel",AF1238=15,"Falta Digitar Descuento",AF1238=16,"Error: Valor descuento superior a venta",AG1238=17,"Falta Seleccionar Unidad de medida",AG1238=19,"Habilitar venta a Granel"),"")</f>
        <v/>
      </c>
      <c r="AA1238" s="4">
        <f>IF($AD1238=0,-5,IF(D1238="",5,10))</f>
        <v>-5</v>
      </c>
      <c r="AB1238" s="4">
        <f>IF($AD1238=0,-5,IF(E1238="",5,10))</f>
        <v>-5</v>
      </c>
      <c r="AC1238" s="4">
        <f>IF($AD1238=0,-5,IF(F1238="",5,10))</f>
        <v>-5</v>
      </c>
      <c r="AD1238" s="4">
        <f>COUNTA(D1238:F1238)</f>
        <v>0</v>
      </c>
      <c r="AE1238" s="4">
        <f>COUNTA(G1238:V1238)</f>
        <v>0</v>
      </c>
      <c r="AF1238" s="4" cm="1">
        <f t="array" ref="AF1238">IFERROR(_xlfn.IFS((AND(OR(P1238="Si"),Q1238="")),15,AND(Q1238&lt;&gt;"",P1238=""),18,E1238&lt;Q1238,16),0)</f>
        <v>0</v>
      </c>
      <c r="AG1238" s="4" cm="1">
        <f t="array" ref="AG1238">IFERROR(_xlfn.IFS((AND(OR(R1238="Si"),S1238="")),17,AND(S1238&lt;&gt;"",R1238=""),19),0)</f>
        <v>0</v>
      </c>
      <c r="AH1238" s="4">
        <f t="shared" si="59"/>
        <v>0</v>
      </c>
    </row>
    <row r="1239" spans="2:34" x14ac:dyDescent="0.25">
      <c r="B1239" s="6" t="str">
        <f t="shared" si="57"/>
        <v/>
      </c>
      <c r="C1239" s="7" t="str">
        <f t="shared" si="58"/>
        <v/>
      </c>
      <c r="D1239" s="9"/>
      <c r="E1239" s="10"/>
      <c r="F1239" s="9"/>
      <c r="G1239" s="8"/>
      <c r="H1239" s="8"/>
      <c r="I1239" s="8"/>
      <c r="J1239" s="8"/>
      <c r="K1239" s="8"/>
      <c r="L1239" s="8"/>
      <c r="M1239" s="11"/>
      <c r="N1239" s="26"/>
      <c r="O1239" s="26"/>
      <c r="P1239" s="8"/>
      <c r="Q1239" s="11"/>
      <c r="R1239" s="8"/>
      <c r="S1239" s="8"/>
      <c r="T1239" s="8"/>
      <c r="U1239" s="8"/>
      <c r="V1239" s="8"/>
      <c r="Y1239" s="4" t="str" cm="1">
        <f t="array" ref="Y1239">_xlfn.IFS(AND(AD1239=0,AH1239&gt;1),0,AD1239=0,"",SUM(AA1239:AC1239)=30,10,OR(AA1239=5,AB1239=5,AC1239=5),5)</f>
        <v/>
      </c>
      <c r="Z1239" s="4" t="str" cm="1">
        <f t="array" ref="Z1239">IFERROR(_xlfn.IFS(AND(AH1239=0,Y1239=10),"Excelente, producto bien configurado",AND(Y1239=5,AH1239&gt;1),"Faltan Datos Obligatorios y hay error en datos opcionales",Y1239=5,CONCATENATE("Faltan Datos Obligatorios:",IF(AA1239=5," Nombre, ",""),IF(AB1239=5," Precio, ",""),IF(AC1239=5," Cantidad ","")),AH1239&gt;=30,"Error Descuento y Granel",AF1239=15,"Falta Digitar Descuento",AF1239=16,"Error: Valor descuento superior a venta",AG1239=17,"Falta Seleccionar Unidad de medida",AG1239=19,"Habilitar venta a Granel"),"")</f>
        <v/>
      </c>
      <c r="AA1239" s="4">
        <f>IF($AD1239=0,-5,IF(D1239="",5,10))</f>
        <v>-5</v>
      </c>
      <c r="AB1239" s="4">
        <f>IF($AD1239=0,-5,IF(E1239="",5,10))</f>
        <v>-5</v>
      </c>
      <c r="AC1239" s="4">
        <f>IF($AD1239=0,-5,IF(F1239="",5,10))</f>
        <v>-5</v>
      </c>
      <c r="AD1239" s="4">
        <f>COUNTA(D1239:F1239)</f>
        <v>0</v>
      </c>
      <c r="AE1239" s="4">
        <f>COUNTA(G1239:V1239)</f>
        <v>0</v>
      </c>
      <c r="AF1239" s="4" cm="1">
        <f t="array" ref="AF1239">IFERROR(_xlfn.IFS((AND(OR(P1239="Si"),Q1239="")),15,AND(Q1239&lt;&gt;"",P1239=""),18,E1239&lt;Q1239,16),0)</f>
        <v>0</v>
      </c>
      <c r="AG1239" s="4" cm="1">
        <f t="array" ref="AG1239">IFERROR(_xlfn.IFS((AND(OR(R1239="Si"),S1239="")),17,AND(S1239&lt;&gt;"",R1239=""),19),0)</f>
        <v>0</v>
      </c>
      <c r="AH1239" s="4">
        <f t="shared" si="59"/>
        <v>0</v>
      </c>
    </row>
    <row r="1240" spans="2:34" x14ac:dyDescent="0.25">
      <c r="B1240" s="6" t="str">
        <f t="shared" si="57"/>
        <v/>
      </c>
      <c r="C1240" s="7" t="str">
        <f t="shared" si="58"/>
        <v/>
      </c>
      <c r="D1240" s="9"/>
      <c r="E1240" s="10"/>
      <c r="F1240" s="9"/>
      <c r="G1240" s="8"/>
      <c r="H1240" s="8"/>
      <c r="I1240" s="8"/>
      <c r="J1240" s="8"/>
      <c r="K1240" s="8"/>
      <c r="L1240" s="8"/>
      <c r="M1240" s="11"/>
      <c r="N1240" s="26"/>
      <c r="O1240" s="26"/>
      <c r="P1240" s="8"/>
      <c r="Q1240" s="11"/>
      <c r="R1240" s="8"/>
      <c r="S1240" s="8"/>
      <c r="T1240" s="8"/>
      <c r="U1240" s="8"/>
      <c r="V1240" s="8"/>
      <c r="Y1240" s="4" t="str" cm="1">
        <f t="array" ref="Y1240">_xlfn.IFS(AND(AD1240=0,AH1240&gt;1),0,AD1240=0,"",SUM(AA1240:AC1240)=30,10,OR(AA1240=5,AB1240=5,AC1240=5),5)</f>
        <v/>
      </c>
      <c r="Z1240" s="4" t="str" cm="1">
        <f t="array" ref="Z1240">IFERROR(_xlfn.IFS(AND(AH1240=0,Y1240=10),"Excelente, producto bien configurado",AND(Y1240=5,AH1240&gt;1),"Faltan Datos Obligatorios y hay error en datos opcionales",Y1240=5,CONCATENATE("Faltan Datos Obligatorios:",IF(AA1240=5," Nombre, ",""),IF(AB1240=5," Precio, ",""),IF(AC1240=5," Cantidad ","")),AH1240&gt;=30,"Error Descuento y Granel",AF1240=15,"Falta Digitar Descuento",AF1240=16,"Error: Valor descuento superior a venta",AG1240=17,"Falta Seleccionar Unidad de medida",AG1240=19,"Habilitar venta a Granel"),"")</f>
        <v/>
      </c>
      <c r="AA1240" s="4">
        <f>IF($AD1240=0,-5,IF(D1240="",5,10))</f>
        <v>-5</v>
      </c>
      <c r="AB1240" s="4">
        <f>IF($AD1240=0,-5,IF(E1240="",5,10))</f>
        <v>-5</v>
      </c>
      <c r="AC1240" s="4">
        <f>IF($AD1240=0,-5,IF(F1240="",5,10))</f>
        <v>-5</v>
      </c>
      <c r="AD1240" s="4">
        <f>COUNTA(D1240:F1240)</f>
        <v>0</v>
      </c>
      <c r="AE1240" s="4">
        <f>COUNTA(G1240:V1240)</f>
        <v>0</v>
      </c>
      <c r="AF1240" s="4" cm="1">
        <f t="array" ref="AF1240">IFERROR(_xlfn.IFS((AND(OR(P1240="Si"),Q1240="")),15,AND(Q1240&lt;&gt;"",P1240=""),18,E1240&lt;Q1240,16),0)</f>
        <v>0</v>
      </c>
      <c r="AG1240" s="4" cm="1">
        <f t="array" ref="AG1240">IFERROR(_xlfn.IFS((AND(OR(R1240="Si"),S1240="")),17,AND(S1240&lt;&gt;"",R1240=""),19),0)</f>
        <v>0</v>
      </c>
      <c r="AH1240" s="4">
        <f t="shared" si="59"/>
        <v>0</v>
      </c>
    </row>
    <row r="1241" spans="2:34" x14ac:dyDescent="0.25">
      <c r="B1241" s="6" t="str">
        <f t="shared" si="57"/>
        <v/>
      </c>
      <c r="C1241" s="7" t="str">
        <f t="shared" si="58"/>
        <v/>
      </c>
      <c r="D1241" s="9"/>
      <c r="E1241" s="10"/>
      <c r="F1241" s="9"/>
      <c r="G1241" s="8"/>
      <c r="H1241" s="8"/>
      <c r="I1241" s="8"/>
      <c r="J1241" s="8"/>
      <c r="K1241" s="8"/>
      <c r="L1241" s="8"/>
      <c r="M1241" s="11"/>
      <c r="N1241" s="26"/>
      <c r="O1241" s="26"/>
      <c r="P1241" s="8"/>
      <c r="Q1241" s="11"/>
      <c r="R1241" s="8"/>
      <c r="S1241" s="8"/>
      <c r="T1241" s="8"/>
      <c r="U1241" s="8"/>
      <c r="V1241" s="8"/>
      <c r="Y1241" s="4" t="str" cm="1">
        <f t="array" ref="Y1241">_xlfn.IFS(AND(AD1241=0,AH1241&gt;1),0,AD1241=0,"",SUM(AA1241:AC1241)=30,10,OR(AA1241=5,AB1241=5,AC1241=5),5)</f>
        <v/>
      </c>
      <c r="Z1241" s="4" t="str" cm="1">
        <f t="array" ref="Z1241">IFERROR(_xlfn.IFS(AND(AH1241=0,Y1241=10),"Excelente, producto bien configurado",AND(Y1241=5,AH1241&gt;1),"Faltan Datos Obligatorios y hay error en datos opcionales",Y1241=5,CONCATENATE("Faltan Datos Obligatorios:",IF(AA1241=5," Nombre, ",""),IF(AB1241=5," Precio, ",""),IF(AC1241=5," Cantidad ","")),AH1241&gt;=30,"Error Descuento y Granel",AF1241=15,"Falta Digitar Descuento",AF1241=16,"Error: Valor descuento superior a venta",AG1241=17,"Falta Seleccionar Unidad de medida",AG1241=19,"Habilitar venta a Granel"),"")</f>
        <v/>
      </c>
      <c r="AA1241" s="4">
        <f>IF($AD1241=0,-5,IF(D1241="",5,10))</f>
        <v>-5</v>
      </c>
      <c r="AB1241" s="4">
        <f>IF($AD1241=0,-5,IF(E1241="",5,10))</f>
        <v>-5</v>
      </c>
      <c r="AC1241" s="4">
        <f>IF($AD1241=0,-5,IF(F1241="",5,10))</f>
        <v>-5</v>
      </c>
      <c r="AD1241" s="4">
        <f>COUNTA(D1241:F1241)</f>
        <v>0</v>
      </c>
      <c r="AE1241" s="4">
        <f>COUNTA(G1241:V1241)</f>
        <v>0</v>
      </c>
      <c r="AF1241" s="4" cm="1">
        <f t="array" ref="AF1241">IFERROR(_xlfn.IFS((AND(OR(P1241="Si"),Q1241="")),15,AND(Q1241&lt;&gt;"",P1241=""),18,E1241&lt;Q1241,16),0)</f>
        <v>0</v>
      </c>
      <c r="AG1241" s="4" cm="1">
        <f t="array" ref="AG1241">IFERROR(_xlfn.IFS((AND(OR(R1241="Si"),S1241="")),17,AND(S1241&lt;&gt;"",R1241=""),19),0)</f>
        <v>0</v>
      </c>
      <c r="AH1241" s="4">
        <f t="shared" si="59"/>
        <v>0</v>
      </c>
    </row>
    <row r="1242" spans="2:34" x14ac:dyDescent="0.25">
      <c r="B1242" s="6" t="str">
        <f t="shared" si="57"/>
        <v/>
      </c>
      <c r="C1242" s="7" t="str">
        <f t="shared" si="58"/>
        <v/>
      </c>
      <c r="D1242" s="9"/>
      <c r="E1242" s="10"/>
      <c r="F1242" s="9"/>
      <c r="G1242" s="8"/>
      <c r="H1242" s="8"/>
      <c r="I1242" s="8"/>
      <c r="J1242" s="8"/>
      <c r="K1242" s="8"/>
      <c r="L1242" s="8"/>
      <c r="M1242" s="11"/>
      <c r="N1242" s="26"/>
      <c r="O1242" s="26"/>
      <c r="P1242" s="8"/>
      <c r="Q1242" s="11"/>
      <c r="R1242" s="8"/>
      <c r="S1242" s="8"/>
      <c r="T1242" s="8"/>
      <c r="U1242" s="8"/>
      <c r="V1242" s="8"/>
      <c r="Y1242" s="4" t="str" cm="1">
        <f t="array" ref="Y1242">_xlfn.IFS(AND(AD1242=0,AH1242&gt;1),0,AD1242=0,"",SUM(AA1242:AC1242)=30,10,OR(AA1242=5,AB1242=5,AC1242=5),5)</f>
        <v/>
      </c>
      <c r="Z1242" s="4" t="str" cm="1">
        <f t="array" ref="Z1242">IFERROR(_xlfn.IFS(AND(AH1242=0,Y1242=10),"Excelente, producto bien configurado",AND(Y1242=5,AH1242&gt;1),"Faltan Datos Obligatorios y hay error en datos opcionales",Y1242=5,CONCATENATE("Faltan Datos Obligatorios:",IF(AA1242=5," Nombre, ",""),IF(AB1242=5," Precio, ",""),IF(AC1242=5," Cantidad ","")),AH1242&gt;=30,"Error Descuento y Granel",AF1242=15,"Falta Digitar Descuento",AF1242=16,"Error: Valor descuento superior a venta",AG1242=17,"Falta Seleccionar Unidad de medida",AG1242=19,"Habilitar venta a Granel"),"")</f>
        <v/>
      </c>
      <c r="AA1242" s="4">
        <f>IF($AD1242=0,-5,IF(D1242="",5,10))</f>
        <v>-5</v>
      </c>
      <c r="AB1242" s="4">
        <f>IF($AD1242=0,-5,IF(E1242="",5,10))</f>
        <v>-5</v>
      </c>
      <c r="AC1242" s="4">
        <f>IF($AD1242=0,-5,IF(F1242="",5,10))</f>
        <v>-5</v>
      </c>
      <c r="AD1242" s="4">
        <f>COUNTA(D1242:F1242)</f>
        <v>0</v>
      </c>
      <c r="AE1242" s="4">
        <f>COUNTA(G1242:V1242)</f>
        <v>0</v>
      </c>
      <c r="AF1242" s="4" cm="1">
        <f t="array" ref="AF1242">IFERROR(_xlfn.IFS((AND(OR(P1242="Si"),Q1242="")),15,AND(Q1242&lt;&gt;"",P1242=""),18,E1242&lt;Q1242,16),0)</f>
        <v>0</v>
      </c>
      <c r="AG1242" s="4" cm="1">
        <f t="array" ref="AG1242">IFERROR(_xlfn.IFS((AND(OR(R1242="Si"),S1242="")),17,AND(S1242&lt;&gt;"",R1242=""),19),0)</f>
        <v>0</v>
      </c>
      <c r="AH1242" s="4">
        <f t="shared" si="59"/>
        <v>0</v>
      </c>
    </row>
    <row r="1243" spans="2:34" x14ac:dyDescent="0.25">
      <c r="B1243" s="6" t="str">
        <f t="shared" si="57"/>
        <v/>
      </c>
      <c r="C1243" s="7" t="str">
        <f t="shared" si="58"/>
        <v/>
      </c>
      <c r="D1243" s="9"/>
      <c r="E1243" s="10"/>
      <c r="F1243" s="9"/>
      <c r="G1243" s="8"/>
      <c r="H1243" s="8"/>
      <c r="I1243" s="8"/>
      <c r="J1243" s="8"/>
      <c r="K1243" s="8"/>
      <c r="L1243" s="8"/>
      <c r="M1243" s="11"/>
      <c r="N1243" s="26"/>
      <c r="O1243" s="26"/>
      <c r="P1243" s="8"/>
      <c r="Q1243" s="11"/>
      <c r="R1243" s="8"/>
      <c r="S1243" s="8"/>
      <c r="T1243" s="8"/>
      <c r="U1243" s="8"/>
      <c r="V1243" s="8"/>
      <c r="Y1243" s="4" t="str" cm="1">
        <f t="array" ref="Y1243">_xlfn.IFS(AND(AD1243=0,AH1243&gt;1),0,AD1243=0,"",SUM(AA1243:AC1243)=30,10,OR(AA1243=5,AB1243=5,AC1243=5),5)</f>
        <v/>
      </c>
      <c r="Z1243" s="4" t="str" cm="1">
        <f t="array" ref="Z1243">IFERROR(_xlfn.IFS(AND(AH1243=0,Y1243=10),"Excelente, producto bien configurado",AND(Y1243=5,AH1243&gt;1),"Faltan Datos Obligatorios y hay error en datos opcionales",Y1243=5,CONCATENATE("Faltan Datos Obligatorios:",IF(AA1243=5," Nombre, ",""),IF(AB1243=5," Precio, ",""),IF(AC1243=5," Cantidad ","")),AH1243&gt;=30,"Error Descuento y Granel",AF1243=15,"Falta Digitar Descuento",AF1243=16,"Error: Valor descuento superior a venta",AG1243=17,"Falta Seleccionar Unidad de medida",AG1243=19,"Habilitar venta a Granel"),"")</f>
        <v/>
      </c>
      <c r="AA1243" s="4">
        <f>IF($AD1243=0,-5,IF(D1243="",5,10))</f>
        <v>-5</v>
      </c>
      <c r="AB1243" s="4">
        <f>IF($AD1243=0,-5,IF(E1243="",5,10))</f>
        <v>-5</v>
      </c>
      <c r="AC1243" s="4">
        <f>IF($AD1243=0,-5,IF(F1243="",5,10))</f>
        <v>-5</v>
      </c>
      <c r="AD1243" s="4">
        <f>COUNTA(D1243:F1243)</f>
        <v>0</v>
      </c>
      <c r="AE1243" s="4">
        <f>COUNTA(G1243:V1243)</f>
        <v>0</v>
      </c>
      <c r="AF1243" s="4" cm="1">
        <f t="array" ref="AF1243">IFERROR(_xlfn.IFS((AND(OR(P1243="Si"),Q1243="")),15,AND(Q1243&lt;&gt;"",P1243=""),18,E1243&lt;Q1243,16),0)</f>
        <v>0</v>
      </c>
      <c r="AG1243" s="4" cm="1">
        <f t="array" ref="AG1243">IFERROR(_xlfn.IFS((AND(OR(R1243="Si"),S1243="")),17,AND(S1243&lt;&gt;"",R1243=""),19),0)</f>
        <v>0</v>
      </c>
      <c r="AH1243" s="4">
        <f t="shared" si="59"/>
        <v>0</v>
      </c>
    </row>
    <row r="1244" spans="2:34" x14ac:dyDescent="0.25">
      <c r="B1244" s="6" t="str">
        <f t="shared" si="57"/>
        <v/>
      </c>
      <c r="C1244" s="7" t="str">
        <f t="shared" si="58"/>
        <v/>
      </c>
      <c r="D1244" s="9"/>
      <c r="E1244" s="10"/>
      <c r="F1244" s="9"/>
      <c r="G1244" s="8"/>
      <c r="H1244" s="8"/>
      <c r="I1244" s="8"/>
      <c r="J1244" s="8"/>
      <c r="K1244" s="8"/>
      <c r="L1244" s="8"/>
      <c r="M1244" s="11"/>
      <c r="N1244" s="26"/>
      <c r="O1244" s="26"/>
      <c r="P1244" s="8"/>
      <c r="Q1244" s="11"/>
      <c r="R1244" s="8"/>
      <c r="S1244" s="8"/>
      <c r="T1244" s="8"/>
      <c r="U1244" s="8"/>
      <c r="V1244" s="8"/>
      <c r="Y1244" s="4" t="str" cm="1">
        <f t="array" ref="Y1244">_xlfn.IFS(AND(AD1244=0,AH1244&gt;1),0,AD1244=0,"",SUM(AA1244:AC1244)=30,10,OR(AA1244=5,AB1244=5,AC1244=5),5)</f>
        <v/>
      </c>
      <c r="Z1244" s="4" t="str" cm="1">
        <f t="array" ref="Z1244">IFERROR(_xlfn.IFS(AND(AH1244=0,Y1244=10),"Excelente, producto bien configurado",AND(Y1244=5,AH1244&gt;1),"Faltan Datos Obligatorios y hay error en datos opcionales",Y1244=5,CONCATENATE("Faltan Datos Obligatorios:",IF(AA1244=5," Nombre, ",""),IF(AB1244=5," Precio, ",""),IF(AC1244=5," Cantidad ","")),AH1244&gt;=30,"Error Descuento y Granel",AF1244=15,"Falta Digitar Descuento",AF1244=16,"Error: Valor descuento superior a venta",AG1244=17,"Falta Seleccionar Unidad de medida",AG1244=19,"Habilitar venta a Granel"),"")</f>
        <v/>
      </c>
      <c r="AA1244" s="4">
        <f>IF($AD1244=0,-5,IF(D1244="",5,10))</f>
        <v>-5</v>
      </c>
      <c r="AB1244" s="4">
        <f>IF($AD1244=0,-5,IF(E1244="",5,10))</f>
        <v>-5</v>
      </c>
      <c r="AC1244" s="4">
        <f>IF($AD1244=0,-5,IF(F1244="",5,10))</f>
        <v>-5</v>
      </c>
      <c r="AD1244" s="4">
        <f>COUNTA(D1244:F1244)</f>
        <v>0</v>
      </c>
      <c r="AE1244" s="4">
        <f>COUNTA(G1244:V1244)</f>
        <v>0</v>
      </c>
      <c r="AF1244" s="4" cm="1">
        <f t="array" ref="AF1244">IFERROR(_xlfn.IFS((AND(OR(P1244="Si"),Q1244="")),15,AND(Q1244&lt;&gt;"",P1244=""),18,E1244&lt;Q1244,16),0)</f>
        <v>0</v>
      </c>
      <c r="AG1244" s="4" cm="1">
        <f t="array" ref="AG1244">IFERROR(_xlfn.IFS((AND(OR(R1244="Si"),S1244="")),17,AND(S1244&lt;&gt;"",R1244=""),19),0)</f>
        <v>0</v>
      </c>
      <c r="AH1244" s="4">
        <f t="shared" si="59"/>
        <v>0</v>
      </c>
    </row>
    <row r="1245" spans="2:34" x14ac:dyDescent="0.25">
      <c r="B1245" s="6" t="str">
        <f t="shared" si="57"/>
        <v/>
      </c>
      <c r="C1245" s="7" t="str">
        <f t="shared" si="58"/>
        <v/>
      </c>
      <c r="D1245" s="9"/>
      <c r="E1245" s="10"/>
      <c r="F1245" s="9"/>
      <c r="G1245" s="8"/>
      <c r="H1245" s="8"/>
      <c r="I1245" s="8"/>
      <c r="J1245" s="8"/>
      <c r="K1245" s="8"/>
      <c r="L1245" s="8"/>
      <c r="M1245" s="11"/>
      <c r="N1245" s="26"/>
      <c r="O1245" s="26"/>
      <c r="P1245" s="8"/>
      <c r="Q1245" s="11"/>
      <c r="R1245" s="8"/>
      <c r="S1245" s="8"/>
      <c r="T1245" s="8"/>
      <c r="U1245" s="8"/>
      <c r="V1245" s="8"/>
      <c r="Y1245" s="4" t="str" cm="1">
        <f t="array" ref="Y1245">_xlfn.IFS(AND(AD1245=0,AH1245&gt;1),0,AD1245=0,"",SUM(AA1245:AC1245)=30,10,OR(AA1245=5,AB1245=5,AC1245=5),5)</f>
        <v/>
      </c>
      <c r="Z1245" s="4" t="str" cm="1">
        <f t="array" ref="Z1245">IFERROR(_xlfn.IFS(AND(AH1245=0,Y1245=10),"Excelente, producto bien configurado",AND(Y1245=5,AH1245&gt;1),"Faltan Datos Obligatorios y hay error en datos opcionales",Y1245=5,CONCATENATE("Faltan Datos Obligatorios:",IF(AA1245=5," Nombre, ",""),IF(AB1245=5," Precio, ",""),IF(AC1245=5," Cantidad ","")),AH1245&gt;=30,"Error Descuento y Granel",AF1245=15,"Falta Digitar Descuento",AF1245=16,"Error: Valor descuento superior a venta",AG1245=17,"Falta Seleccionar Unidad de medida",AG1245=19,"Habilitar venta a Granel"),"")</f>
        <v/>
      </c>
      <c r="AA1245" s="4">
        <f>IF($AD1245=0,-5,IF(D1245="",5,10))</f>
        <v>-5</v>
      </c>
      <c r="AB1245" s="4">
        <f>IF($AD1245=0,-5,IF(E1245="",5,10))</f>
        <v>-5</v>
      </c>
      <c r="AC1245" s="4">
        <f>IF($AD1245=0,-5,IF(F1245="",5,10))</f>
        <v>-5</v>
      </c>
      <c r="AD1245" s="4">
        <f>COUNTA(D1245:F1245)</f>
        <v>0</v>
      </c>
      <c r="AE1245" s="4">
        <f>COUNTA(G1245:V1245)</f>
        <v>0</v>
      </c>
      <c r="AF1245" s="4" cm="1">
        <f t="array" ref="AF1245">IFERROR(_xlfn.IFS((AND(OR(P1245="Si"),Q1245="")),15,AND(Q1245&lt;&gt;"",P1245=""),18,E1245&lt;Q1245,16),0)</f>
        <v>0</v>
      </c>
      <c r="AG1245" s="4" cm="1">
        <f t="array" ref="AG1245">IFERROR(_xlfn.IFS((AND(OR(R1245="Si"),S1245="")),17,AND(S1245&lt;&gt;"",R1245=""),19),0)</f>
        <v>0</v>
      </c>
      <c r="AH1245" s="4">
        <f t="shared" si="59"/>
        <v>0</v>
      </c>
    </row>
    <row r="1246" spans="2:34" x14ac:dyDescent="0.25">
      <c r="B1246" s="6" t="str">
        <f t="shared" si="57"/>
        <v/>
      </c>
      <c r="C1246" s="7" t="str">
        <f t="shared" si="58"/>
        <v/>
      </c>
      <c r="D1246" s="9"/>
      <c r="E1246" s="10"/>
      <c r="F1246" s="9"/>
      <c r="G1246" s="8"/>
      <c r="H1246" s="8"/>
      <c r="I1246" s="8"/>
      <c r="J1246" s="8"/>
      <c r="K1246" s="8"/>
      <c r="L1246" s="8"/>
      <c r="M1246" s="11"/>
      <c r="N1246" s="26"/>
      <c r="O1246" s="26"/>
      <c r="P1246" s="8"/>
      <c r="Q1246" s="11"/>
      <c r="R1246" s="8"/>
      <c r="S1246" s="8"/>
      <c r="T1246" s="8"/>
      <c r="U1246" s="8"/>
      <c r="V1246" s="8"/>
      <c r="Y1246" s="4" t="str" cm="1">
        <f t="array" ref="Y1246">_xlfn.IFS(AND(AD1246=0,AH1246&gt;1),0,AD1246=0,"",SUM(AA1246:AC1246)=30,10,OR(AA1246=5,AB1246=5,AC1246=5),5)</f>
        <v/>
      </c>
      <c r="Z1246" s="4" t="str" cm="1">
        <f t="array" ref="Z1246">IFERROR(_xlfn.IFS(AND(AH1246=0,Y1246=10),"Excelente, producto bien configurado",AND(Y1246=5,AH1246&gt;1),"Faltan Datos Obligatorios y hay error en datos opcionales",Y1246=5,CONCATENATE("Faltan Datos Obligatorios:",IF(AA1246=5," Nombre, ",""),IF(AB1246=5," Precio, ",""),IF(AC1246=5," Cantidad ","")),AH1246&gt;=30,"Error Descuento y Granel",AF1246=15,"Falta Digitar Descuento",AF1246=16,"Error: Valor descuento superior a venta",AG1246=17,"Falta Seleccionar Unidad de medida",AG1246=19,"Habilitar venta a Granel"),"")</f>
        <v/>
      </c>
      <c r="AA1246" s="4">
        <f>IF($AD1246=0,-5,IF(D1246="",5,10))</f>
        <v>-5</v>
      </c>
      <c r="AB1246" s="4">
        <f>IF($AD1246=0,-5,IF(E1246="",5,10))</f>
        <v>-5</v>
      </c>
      <c r="AC1246" s="4">
        <f>IF($AD1246=0,-5,IF(F1246="",5,10))</f>
        <v>-5</v>
      </c>
      <c r="AD1246" s="4">
        <f>COUNTA(D1246:F1246)</f>
        <v>0</v>
      </c>
      <c r="AE1246" s="4">
        <f>COUNTA(G1246:V1246)</f>
        <v>0</v>
      </c>
      <c r="AF1246" s="4" cm="1">
        <f t="array" ref="AF1246">IFERROR(_xlfn.IFS((AND(OR(P1246="Si"),Q1246="")),15,AND(Q1246&lt;&gt;"",P1246=""),18,E1246&lt;Q1246,16),0)</f>
        <v>0</v>
      </c>
      <c r="AG1246" s="4" cm="1">
        <f t="array" ref="AG1246">IFERROR(_xlfn.IFS((AND(OR(R1246="Si"),S1246="")),17,AND(S1246&lt;&gt;"",R1246=""),19),0)</f>
        <v>0</v>
      </c>
      <c r="AH1246" s="4">
        <f t="shared" si="59"/>
        <v>0</v>
      </c>
    </row>
    <row r="1247" spans="2:34" x14ac:dyDescent="0.25">
      <c r="B1247" s="6" t="str">
        <f t="shared" si="57"/>
        <v/>
      </c>
      <c r="C1247" s="7" t="str">
        <f t="shared" si="58"/>
        <v/>
      </c>
      <c r="D1247" s="9"/>
      <c r="E1247" s="10"/>
      <c r="F1247" s="9"/>
      <c r="G1247" s="8"/>
      <c r="H1247" s="8"/>
      <c r="I1247" s="8"/>
      <c r="J1247" s="8"/>
      <c r="K1247" s="8"/>
      <c r="L1247" s="8"/>
      <c r="M1247" s="11"/>
      <c r="N1247" s="26"/>
      <c r="O1247" s="26"/>
      <c r="P1247" s="8"/>
      <c r="Q1247" s="11"/>
      <c r="R1247" s="8"/>
      <c r="S1247" s="8"/>
      <c r="T1247" s="8"/>
      <c r="U1247" s="8"/>
      <c r="V1247" s="8"/>
      <c r="Y1247" s="4" t="str" cm="1">
        <f t="array" ref="Y1247">_xlfn.IFS(AND(AD1247=0,AH1247&gt;1),0,AD1247=0,"",SUM(AA1247:AC1247)=30,10,OR(AA1247=5,AB1247=5,AC1247=5),5)</f>
        <v/>
      </c>
      <c r="Z1247" s="4" t="str" cm="1">
        <f t="array" ref="Z1247">IFERROR(_xlfn.IFS(AND(AH1247=0,Y1247=10),"Excelente, producto bien configurado",AND(Y1247=5,AH1247&gt;1),"Faltan Datos Obligatorios y hay error en datos opcionales",Y1247=5,CONCATENATE("Faltan Datos Obligatorios:",IF(AA1247=5," Nombre, ",""),IF(AB1247=5," Precio, ",""),IF(AC1247=5," Cantidad ","")),AH1247&gt;=30,"Error Descuento y Granel",AF1247=15,"Falta Digitar Descuento",AF1247=16,"Error: Valor descuento superior a venta",AG1247=17,"Falta Seleccionar Unidad de medida",AG1247=19,"Habilitar venta a Granel"),"")</f>
        <v/>
      </c>
      <c r="AA1247" s="4">
        <f>IF($AD1247=0,-5,IF(D1247="",5,10))</f>
        <v>-5</v>
      </c>
      <c r="AB1247" s="4">
        <f>IF($AD1247=0,-5,IF(E1247="",5,10))</f>
        <v>-5</v>
      </c>
      <c r="AC1247" s="4">
        <f>IF($AD1247=0,-5,IF(F1247="",5,10))</f>
        <v>-5</v>
      </c>
      <c r="AD1247" s="4">
        <f>COUNTA(D1247:F1247)</f>
        <v>0</v>
      </c>
      <c r="AE1247" s="4">
        <f>COUNTA(G1247:V1247)</f>
        <v>0</v>
      </c>
      <c r="AF1247" s="4" cm="1">
        <f t="array" ref="AF1247">IFERROR(_xlfn.IFS((AND(OR(P1247="Si"),Q1247="")),15,AND(Q1247&lt;&gt;"",P1247=""),18,E1247&lt;Q1247,16),0)</f>
        <v>0</v>
      </c>
      <c r="AG1247" s="4" cm="1">
        <f t="array" ref="AG1247">IFERROR(_xlfn.IFS((AND(OR(R1247="Si"),S1247="")),17,AND(S1247&lt;&gt;"",R1247=""),19),0)</f>
        <v>0</v>
      </c>
      <c r="AH1247" s="4">
        <f t="shared" si="59"/>
        <v>0</v>
      </c>
    </row>
    <row r="1248" spans="2:34" x14ac:dyDescent="0.25">
      <c r="B1248" s="6" t="str">
        <f t="shared" si="57"/>
        <v/>
      </c>
      <c r="C1248" s="7" t="str">
        <f t="shared" si="58"/>
        <v/>
      </c>
      <c r="D1248" s="9"/>
      <c r="E1248" s="10"/>
      <c r="F1248" s="9"/>
      <c r="G1248" s="8"/>
      <c r="H1248" s="8"/>
      <c r="I1248" s="8"/>
      <c r="J1248" s="8"/>
      <c r="K1248" s="8"/>
      <c r="L1248" s="8"/>
      <c r="M1248" s="11"/>
      <c r="N1248" s="26"/>
      <c r="O1248" s="26"/>
      <c r="P1248" s="8"/>
      <c r="Q1248" s="11"/>
      <c r="R1248" s="8"/>
      <c r="S1248" s="8"/>
      <c r="T1248" s="8"/>
      <c r="U1248" s="8"/>
      <c r="V1248" s="8"/>
      <c r="Y1248" s="4" t="str" cm="1">
        <f t="array" ref="Y1248">_xlfn.IFS(AND(AD1248=0,AH1248&gt;1),0,AD1248=0,"",SUM(AA1248:AC1248)=30,10,OR(AA1248=5,AB1248=5,AC1248=5),5)</f>
        <v/>
      </c>
      <c r="Z1248" s="4" t="str" cm="1">
        <f t="array" ref="Z1248">IFERROR(_xlfn.IFS(AND(AH1248=0,Y1248=10),"Excelente, producto bien configurado",AND(Y1248=5,AH1248&gt;1),"Faltan Datos Obligatorios y hay error en datos opcionales",Y1248=5,CONCATENATE("Faltan Datos Obligatorios:",IF(AA1248=5," Nombre, ",""),IF(AB1248=5," Precio, ",""),IF(AC1248=5," Cantidad ","")),AH1248&gt;=30,"Error Descuento y Granel",AF1248=15,"Falta Digitar Descuento",AF1248=16,"Error: Valor descuento superior a venta",AG1248=17,"Falta Seleccionar Unidad de medida",AG1248=19,"Habilitar venta a Granel"),"")</f>
        <v/>
      </c>
      <c r="AA1248" s="4">
        <f>IF($AD1248=0,-5,IF(D1248="",5,10))</f>
        <v>-5</v>
      </c>
      <c r="AB1248" s="4">
        <f>IF($AD1248=0,-5,IF(E1248="",5,10))</f>
        <v>-5</v>
      </c>
      <c r="AC1248" s="4">
        <f>IF($AD1248=0,-5,IF(F1248="",5,10))</f>
        <v>-5</v>
      </c>
      <c r="AD1248" s="4">
        <f>COUNTA(D1248:F1248)</f>
        <v>0</v>
      </c>
      <c r="AE1248" s="4">
        <f>COUNTA(G1248:V1248)</f>
        <v>0</v>
      </c>
      <c r="AF1248" s="4" cm="1">
        <f t="array" ref="AF1248">IFERROR(_xlfn.IFS((AND(OR(P1248="Si"),Q1248="")),15,AND(Q1248&lt;&gt;"",P1248=""),18,E1248&lt;Q1248,16),0)</f>
        <v>0</v>
      </c>
      <c r="AG1248" s="4" cm="1">
        <f t="array" ref="AG1248">IFERROR(_xlfn.IFS((AND(OR(R1248="Si"),S1248="")),17,AND(S1248&lt;&gt;"",R1248=""),19),0)</f>
        <v>0</v>
      </c>
      <c r="AH1248" s="4">
        <f t="shared" si="59"/>
        <v>0</v>
      </c>
    </row>
    <row r="1249" spans="2:34" x14ac:dyDescent="0.25">
      <c r="B1249" s="6" t="str">
        <f t="shared" si="57"/>
        <v/>
      </c>
      <c r="C1249" s="7" t="str">
        <f t="shared" si="58"/>
        <v/>
      </c>
      <c r="D1249" s="9"/>
      <c r="E1249" s="10"/>
      <c r="F1249" s="9"/>
      <c r="G1249" s="8"/>
      <c r="H1249" s="8"/>
      <c r="I1249" s="8"/>
      <c r="J1249" s="8"/>
      <c r="K1249" s="8"/>
      <c r="L1249" s="8"/>
      <c r="M1249" s="11"/>
      <c r="N1249" s="26"/>
      <c r="O1249" s="26"/>
      <c r="P1249" s="8"/>
      <c r="Q1249" s="11"/>
      <c r="R1249" s="8"/>
      <c r="S1249" s="8"/>
      <c r="T1249" s="8"/>
      <c r="U1249" s="8"/>
      <c r="V1249" s="8"/>
      <c r="Y1249" s="4" t="str" cm="1">
        <f t="array" ref="Y1249">_xlfn.IFS(AND(AD1249=0,AH1249&gt;1),0,AD1249=0,"",SUM(AA1249:AC1249)=30,10,OR(AA1249=5,AB1249=5,AC1249=5),5)</f>
        <v/>
      </c>
      <c r="Z1249" s="4" t="str" cm="1">
        <f t="array" ref="Z1249">IFERROR(_xlfn.IFS(AND(AH1249=0,Y1249=10),"Excelente, producto bien configurado",AND(Y1249=5,AH1249&gt;1),"Faltan Datos Obligatorios y hay error en datos opcionales",Y1249=5,CONCATENATE("Faltan Datos Obligatorios:",IF(AA1249=5," Nombre, ",""),IF(AB1249=5," Precio, ",""),IF(AC1249=5," Cantidad ","")),AH1249&gt;=30,"Error Descuento y Granel",AF1249=15,"Falta Digitar Descuento",AF1249=16,"Error: Valor descuento superior a venta",AG1249=17,"Falta Seleccionar Unidad de medida",AG1249=19,"Habilitar venta a Granel"),"")</f>
        <v/>
      </c>
      <c r="AA1249" s="4">
        <f>IF($AD1249=0,-5,IF(D1249="",5,10))</f>
        <v>-5</v>
      </c>
      <c r="AB1249" s="4">
        <f>IF($AD1249=0,-5,IF(E1249="",5,10))</f>
        <v>-5</v>
      </c>
      <c r="AC1249" s="4">
        <f>IF($AD1249=0,-5,IF(F1249="",5,10))</f>
        <v>-5</v>
      </c>
      <c r="AD1249" s="4">
        <f>COUNTA(D1249:F1249)</f>
        <v>0</v>
      </c>
      <c r="AE1249" s="4">
        <f>COUNTA(G1249:V1249)</f>
        <v>0</v>
      </c>
      <c r="AF1249" s="4" cm="1">
        <f t="array" ref="AF1249">IFERROR(_xlfn.IFS((AND(OR(P1249="Si"),Q1249="")),15,AND(Q1249&lt;&gt;"",P1249=""),18,E1249&lt;Q1249,16),0)</f>
        <v>0</v>
      </c>
      <c r="AG1249" s="4" cm="1">
        <f t="array" ref="AG1249">IFERROR(_xlfn.IFS((AND(OR(R1249="Si"),S1249="")),17,AND(S1249&lt;&gt;"",R1249=""),19),0)</f>
        <v>0</v>
      </c>
      <c r="AH1249" s="4">
        <f t="shared" si="59"/>
        <v>0</v>
      </c>
    </row>
    <row r="1250" spans="2:34" x14ac:dyDescent="0.25">
      <c r="B1250" s="6" t="str">
        <f t="shared" si="57"/>
        <v/>
      </c>
      <c r="C1250" s="7" t="str">
        <f t="shared" si="58"/>
        <v/>
      </c>
      <c r="D1250" s="9"/>
      <c r="E1250" s="10"/>
      <c r="F1250" s="9"/>
      <c r="G1250" s="8"/>
      <c r="H1250" s="8"/>
      <c r="I1250" s="8"/>
      <c r="J1250" s="8"/>
      <c r="K1250" s="8"/>
      <c r="L1250" s="8"/>
      <c r="M1250" s="11"/>
      <c r="N1250" s="26"/>
      <c r="O1250" s="26"/>
      <c r="P1250" s="8"/>
      <c r="Q1250" s="11"/>
      <c r="R1250" s="8"/>
      <c r="S1250" s="8"/>
      <c r="T1250" s="8"/>
      <c r="U1250" s="8"/>
      <c r="V1250" s="8"/>
      <c r="Y1250" s="4" t="str" cm="1">
        <f t="array" ref="Y1250">_xlfn.IFS(AND(AD1250=0,AH1250&gt;1),0,AD1250=0,"",SUM(AA1250:AC1250)=30,10,OR(AA1250=5,AB1250=5,AC1250=5),5)</f>
        <v/>
      </c>
      <c r="Z1250" s="4" t="str" cm="1">
        <f t="array" ref="Z1250">IFERROR(_xlfn.IFS(AND(AH1250=0,Y1250=10),"Excelente, producto bien configurado",AND(Y1250=5,AH1250&gt;1),"Faltan Datos Obligatorios y hay error en datos opcionales",Y1250=5,CONCATENATE("Faltan Datos Obligatorios:",IF(AA1250=5," Nombre, ",""),IF(AB1250=5," Precio, ",""),IF(AC1250=5," Cantidad ","")),AH1250&gt;=30,"Error Descuento y Granel",AF1250=15,"Falta Digitar Descuento",AF1250=16,"Error: Valor descuento superior a venta",AG1250=17,"Falta Seleccionar Unidad de medida",AG1250=19,"Habilitar venta a Granel"),"")</f>
        <v/>
      </c>
      <c r="AA1250" s="4">
        <f>IF($AD1250=0,-5,IF(D1250="",5,10))</f>
        <v>-5</v>
      </c>
      <c r="AB1250" s="4">
        <f>IF($AD1250=0,-5,IF(E1250="",5,10))</f>
        <v>-5</v>
      </c>
      <c r="AC1250" s="4">
        <f>IF($AD1250=0,-5,IF(F1250="",5,10))</f>
        <v>-5</v>
      </c>
      <c r="AD1250" s="4">
        <f>COUNTA(D1250:F1250)</f>
        <v>0</v>
      </c>
      <c r="AE1250" s="4">
        <f>COUNTA(G1250:V1250)</f>
        <v>0</v>
      </c>
      <c r="AF1250" s="4" cm="1">
        <f t="array" ref="AF1250">IFERROR(_xlfn.IFS((AND(OR(P1250="Si"),Q1250="")),15,AND(Q1250&lt;&gt;"",P1250=""),18,E1250&lt;Q1250,16),0)</f>
        <v>0</v>
      </c>
      <c r="AG1250" s="4" cm="1">
        <f t="array" ref="AG1250">IFERROR(_xlfn.IFS((AND(OR(R1250="Si"),S1250="")),17,AND(S1250&lt;&gt;"",R1250=""),19),0)</f>
        <v>0</v>
      </c>
      <c r="AH1250" s="4">
        <f t="shared" si="59"/>
        <v>0</v>
      </c>
    </row>
    <row r="1251" spans="2:34" x14ac:dyDescent="0.25">
      <c r="B1251" s="6" t="str">
        <f t="shared" si="57"/>
        <v/>
      </c>
      <c r="C1251" s="7" t="str">
        <f t="shared" si="58"/>
        <v/>
      </c>
      <c r="D1251" s="9"/>
      <c r="E1251" s="10"/>
      <c r="F1251" s="9"/>
      <c r="G1251" s="8"/>
      <c r="H1251" s="8"/>
      <c r="I1251" s="8"/>
      <c r="J1251" s="8"/>
      <c r="K1251" s="8"/>
      <c r="L1251" s="8"/>
      <c r="M1251" s="11"/>
      <c r="N1251" s="26"/>
      <c r="O1251" s="26"/>
      <c r="P1251" s="8"/>
      <c r="Q1251" s="11"/>
      <c r="R1251" s="8"/>
      <c r="S1251" s="8"/>
      <c r="T1251" s="8"/>
      <c r="U1251" s="8"/>
      <c r="V1251" s="8"/>
      <c r="Y1251" s="4" t="str" cm="1">
        <f t="array" ref="Y1251">_xlfn.IFS(AND(AD1251=0,AH1251&gt;1),0,AD1251=0,"",SUM(AA1251:AC1251)=30,10,OR(AA1251=5,AB1251=5,AC1251=5),5)</f>
        <v/>
      </c>
      <c r="Z1251" s="4" t="str" cm="1">
        <f t="array" ref="Z1251">IFERROR(_xlfn.IFS(AND(AH1251=0,Y1251=10),"Excelente, producto bien configurado",AND(Y1251=5,AH1251&gt;1),"Faltan Datos Obligatorios y hay error en datos opcionales",Y1251=5,CONCATENATE("Faltan Datos Obligatorios:",IF(AA1251=5," Nombre, ",""),IF(AB1251=5," Precio, ",""),IF(AC1251=5," Cantidad ","")),AH1251&gt;=30,"Error Descuento y Granel",AF1251=15,"Falta Digitar Descuento",AF1251=16,"Error: Valor descuento superior a venta",AG1251=17,"Falta Seleccionar Unidad de medida",AG1251=19,"Habilitar venta a Granel"),"")</f>
        <v/>
      </c>
      <c r="AA1251" s="4">
        <f>IF($AD1251=0,-5,IF(D1251="",5,10))</f>
        <v>-5</v>
      </c>
      <c r="AB1251" s="4">
        <f>IF($AD1251=0,-5,IF(E1251="",5,10))</f>
        <v>-5</v>
      </c>
      <c r="AC1251" s="4">
        <f>IF($AD1251=0,-5,IF(F1251="",5,10))</f>
        <v>-5</v>
      </c>
      <c r="AD1251" s="4">
        <f>COUNTA(D1251:F1251)</f>
        <v>0</v>
      </c>
      <c r="AE1251" s="4">
        <f>COUNTA(G1251:V1251)</f>
        <v>0</v>
      </c>
      <c r="AF1251" s="4" cm="1">
        <f t="array" ref="AF1251">IFERROR(_xlfn.IFS((AND(OR(P1251="Si"),Q1251="")),15,AND(Q1251&lt;&gt;"",P1251=""),18,E1251&lt;Q1251,16),0)</f>
        <v>0</v>
      </c>
      <c r="AG1251" s="4" cm="1">
        <f t="array" ref="AG1251">IFERROR(_xlfn.IFS((AND(OR(R1251="Si"),S1251="")),17,AND(S1251&lt;&gt;"",R1251=""),19),0)</f>
        <v>0</v>
      </c>
      <c r="AH1251" s="4">
        <f t="shared" si="59"/>
        <v>0</v>
      </c>
    </row>
    <row r="1252" spans="2:34" x14ac:dyDescent="0.25">
      <c r="B1252" s="6" t="str">
        <f t="shared" si="57"/>
        <v/>
      </c>
      <c r="C1252" s="7" t="str">
        <f t="shared" si="58"/>
        <v/>
      </c>
      <c r="D1252" s="9"/>
      <c r="E1252" s="10"/>
      <c r="F1252" s="9"/>
      <c r="G1252" s="8"/>
      <c r="H1252" s="8"/>
      <c r="I1252" s="8"/>
      <c r="J1252" s="8"/>
      <c r="K1252" s="8"/>
      <c r="L1252" s="8"/>
      <c r="M1252" s="11"/>
      <c r="N1252" s="26"/>
      <c r="O1252" s="26"/>
      <c r="P1252" s="8"/>
      <c r="Q1252" s="11"/>
      <c r="R1252" s="8"/>
      <c r="S1252" s="8"/>
      <c r="T1252" s="8"/>
      <c r="U1252" s="8"/>
      <c r="V1252" s="8"/>
      <c r="Y1252" s="4" t="str" cm="1">
        <f t="array" ref="Y1252">_xlfn.IFS(AND(AD1252=0,AH1252&gt;1),0,AD1252=0,"",SUM(AA1252:AC1252)=30,10,OR(AA1252=5,AB1252=5,AC1252=5),5)</f>
        <v/>
      </c>
      <c r="Z1252" s="4" t="str" cm="1">
        <f t="array" ref="Z1252">IFERROR(_xlfn.IFS(AND(AH1252=0,Y1252=10),"Excelente, producto bien configurado",AND(Y1252=5,AH1252&gt;1),"Faltan Datos Obligatorios y hay error en datos opcionales",Y1252=5,CONCATENATE("Faltan Datos Obligatorios:",IF(AA1252=5," Nombre, ",""),IF(AB1252=5," Precio, ",""),IF(AC1252=5," Cantidad ","")),AH1252&gt;=30,"Error Descuento y Granel",AF1252=15,"Falta Digitar Descuento",AF1252=16,"Error: Valor descuento superior a venta",AG1252=17,"Falta Seleccionar Unidad de medida",AG1252=19,"Habilitar venta a Granel"),"")</f>
        <v/>
      </c>
      <c r="AA1252" s="4">
        <f>IF($AD1252=0,-5,IF(D1252="",5,10))</f>
        <v>-5</v>
      </c>
      <c r="AB1252" s="4">
        <f>IF($AD1252=0,-5,IF(E1252="",5,10))</f>
        <v>-5</v>
      </c>
      <c r="AC1252" s="4">
        <f>IF($AD1252=0,-5,IF(F1252="",5,10))</f>
        <v>-5</v>
      </c>
      <c r="AD1252" s="4">
        <f>COUNTA(D1252:F1252)</f>
        <v>0</v>
      </c>
      <c r="AE1252" s="4">
        <f>COUNTA(G1252:V1252)</f>
        <v>0</v>
      </c>
      <c r="AF1252" s="4" cm="1">
        <f t="array" ref="AF1252">IFERROR(_xlfn.IFS((AND(OR(P1252="Si"),Q1252="")),15,AND(Q1252&lt;&gt;"",P1252=""),18,E1252&lt;Q1252,16),0)</f>
        <v>0</v>
      </c>
      <c r="AG1252" s="4" cm="1">
        <f t="array" ref="AG1252">IFERROR(_xlfn.IFS((AND(OR(R1252="Si"),S1252="")),17,AND(S1252&lt;&gt;"",R1252=""),19),0)</f>
        <v>0</v>
      </c>
      <c r="AH1252" s="4">
        <f t="shared" si="59"/>
        <v>0</v>
      </c>
    </row>
    <row r="1253" spans="2:34" x14ac:dyDescent="0.25">
      <c r="B1253" s="6" t="str">
        <f t="shared" si="57"/>
        <v/>
      </c>
      <c r="C1253" s="7" t="str">
        <f t="shared" si="58"/>
        <v/>
      </c>
      <c r="D1253" s="9"/>
      <c r="E1253" s="10"/>
      <c r="F1253" s="9"/>
      <c r="G1253" s="8"/>
      <c r="H1253" s="8"/>
      <c r="I1253" s="8"/>
      <c r="J1253" s="8"/>
      <c r="K1253" s="8"/>
      <c r="L1253" s="8"/>
      <c r="M1253" s="11"/>
      <c r="N1253" s="26"/>
      <c r="O1253" s="26"/>
      <c r="P1253" s="8"/>
      <c r="Q1253" s="11"/>
      <c r="R1253" s="8"/>
      <c r="S1253" s="8"/>
      <c r="T1253" s="8"/>
      <c r="U1253" s="8"/>
      <c r="V1253" s="8"/>
      <c r="Y1253" s="4" t="str" cm="1">
        <f t="array" ref="Y1253">_xlfn.IFS(AND(AD1253=0,AH1253&gt;1),0,AD1253=0,"",SUM(AA1253:AC1253)=30,10,OR(AA1253=5,AB1253=5,AC1253=5),5)</f>
        <v/>
      </c>
      <c r="Z1253" s="4" t="str" cm="1">
        <f t="array" ref="Z1253">IFERROR(_xlfn.IFS(AND(AH1253=0,Y1253=10),"Excelente, producto bien configurado",AND(Y1253=5,AH1253&gt;1),"Faltan Datos Obligatorios y hay error en datos opcionales",Y1253=5,CONCATENATE("Faltan Datos Obligatorios:",IF(AA1253=5," Nombre, ",""),IF(AB1253=5," Precio, ",""),IF(AC1253=5," Cantidad ","")),AH1253&gt;=30,"Error Descuento y Granel",AF1253=15,"Falta Digitar Descuento",AF1253=16,"Error: Valor descuento superior a venta",AG1253=17,"Falta Seleccionar Unidad de medida",AG1253=19,"Habilitar venta a Granel"),"")</f>
        <v/>
      </c>
      <c r="AA1253" s="4">
        <f>IF($AD1253=0,-5,IF(D1253="",5,10))</f>
        <v>-5</v>
      </c>
      <c r="AB1253" s="4">
        <f>IF($AD1253=0,-5,IF(E1253="",5,10))</f>
        <v>-5</v>
      </c>
      <c r="AC1253" s="4">
        <f>IF($AD1253=0,-5,IF(F1253="",5,10))</f>
        <v>-5</v>
      </c>
      <c r="AD1253" s="4">
        <f>COUNTA(D1253:F1253)</f>
        <v>0</v>
      </c>
      <c r="AE1253" s="4">
        <f>COUNTA(G1253:V1253)</f>
        <v>0</v>
      </c>
      <c r="AF1253" s="4" cm="1">
        <f t="array" ref="AF1253">IFERROR(_xlfn.IFS((AND(OR(P1253="Si"),Q1253="")),15,AND(Q1253&lt;&gt;"",P1253=""),18,E1253&lt;Q1253,16),0)</f>
        <v>0</v>
      </c>
      <c r="AG1253" s="4" cm="1">
        <f t="array" ref="AG1253">IFERROR(_xlfn.IFS((AND(OR(R1253="Si"),S1253="")),17,AND(S1253&lt;&gt;"",R1253=""),19),0)</f>
        <v>0</v>
      </c>
      <c r="AH1253" s="4">
        <f t="shared" si="59"/>
        <v>0</v>
      </c>
    </row>
    <row r="1254" spans="2:34" x14ac:dyDescent="0.25">
      <c r="B1254" s="6" t="str">
        <f t="shared" si="57"/>
        <v/>
      </c>
      <c r="C1254" s="7" t="str">
        <f t="shared" si="58"/>
        <v/>
      </c>
      <c r="D1254" s="9"/>
      <c r="E1254" s="10"/>
      <c r="F1254" s="9"/>
      <c r="G1254" s="8"/>
      <c r="H1254" s="8"/>
      <c r="I1254" s="8"/>
      <c r="J1254" s="8"/>
      <c r="K1254" s="8"/>
      <c r="L1254" s="8"/>
      <c r="M1254" s="11"/>
      <c r="N1254" s="26"/>
      <c r="O1254" s="26"/>
      <c r="P1254" s="8"/>
      <c r="Q1254" s="11"/>
      <c r="R1254" s="8"/>
      <c r="S1254" s="8"/>
      <c r="T1254" s="8"/>
      <c r="U1254" s="8"/>
      <c r="V1254" s="8"/>
      <c r="Y1254" s="4" t="str" cm="1">
        <f t="array" ref="Y1254">_xlfn.IFS(AND(AD1254=0,AH1254&gt;1),0,AD1254=0,"",SUM(AA1254:AC1254)=30,10,OR(AA1254=5,AB1254=5,AC1254=5),5)</f>
        <v/>
      </c>
      <c r="Z1254" s="4" t="str" cm="1">
        <f t="array" ref="Z1254">IFERROR(_xlfn.IFS(AND(AH1254=0,Y1254=10),"Excelente, producto bien configurado",AND(Y1254=5,AH1254&gt;1),"Faltan Datos Obligatorios y hay error en datos opcionales",Y1254=5,CONCATENATE("Faltan Datos Obligatorios:",IF(AA1254=5," Nombre, ",""),IF(AB1254=5," Precio, ",""),IF(AC1254=5," Cantidad ","")),AH1254&gt;=30,"Error Descuento y Granel",AF1254=15,"Falta Digitar Descuento",AF1254=16,"Error: Valor descuento superior a venta",AG1254=17,"Falta Seleccionar Unidad de medida",AG1254=19,"Habilitar venta a Granel"),"")</f>
        <v/>
      </c>
      <c r="AA1254" s="4">
        <f>IF($AD1254=0,-5,IF(D1254="",5,10))</f>
        <v>-5</v>
      </c>
      <c r="AB1254" s="4">
        <f>IF($AD1254=0,-5,IF(E1254="",5,10))</f>
        <v>-5</v>
      </c>
      <c r="AC1254" s="4">
        <f>IF($AD1254=0,-5,IF(F1254="",5,10))</f>
        <v>-5</v>
      </c>
      <c r="AD1254" s="4">
        <f>COUNTA(D1254:F1254)</f>
        <v>0</v>
      </c>
      <c r="AE1254" s="4">
        <f>COUNTA(G1254:V1254)</f>
        <v>0</v>
      </c>
      <c r="AF1254" s="4" cm="1">
        <f t="array" ref="AF1254">IFERROR(_xlfn.IFS((AND(OR(P1254="Si"),Q1254="")),15,AND(Q1254&lt;&gt;"",P1254=""),18,E1254&lt;Q1254,16),0)</f>
        <v>0</v>
      </c>
      <c r="AG1254" s="4" cm="1">
        <f t="array" ref="AG1254">IFERROR(_xlfn.IFS((AND(OR(R1254="Si"),S1254="")),17,AND(S1254&lt;&gt;"",R1254=""),19),0)</f>
        <v>0</v>
      </c>
      <c r="AH1254" s="4">
        <f t="shared" si="59"/>
        <v>0</v>
      </c>
    </row>
    <row r="1255" spans="2:34" x14ac:dyDescent="0.25">
      <c r="B1255" s="6" t="str">
        <f t="shared" si="57"/>
        <v/>
      </c>
      <c r="C1255" s="7" t="str">
        <f t="shared" si="58"/>
        <v/>
      </c>
      <c r="D1255" s="9"/>
      <c r="E1255" s="10"/>
      <c r="F1255" s="9"/>
      <c r="G1255" s="8"/>
      <c r="H1255" s="8"/>
      <c r="I1255" s="8"/>
      <c r="J1255" s="8"/>
      <c r="K1255" s="8"/>
      <c r="L1255" s="8"/>
      <c r="M1255" s="11"/>
      <c r="N1255" s="26"/>
      <c r="O1255" s="26"/>
      <c r="P1255" s="8"/>
      <c r="Q1255" s="11"/>
      <c r="R1255" s="8"/>
      <c r="S1255" s="8"/>
      <c r="T1255" s="8"/>
      <c r="U1255" s="8"/>
      <c r="V1255" s="8"/>
      <c r="Y1255" s="4" t="str" cm="1">
        <f t="array" ref="Y1255">_xlfn.IFS(AND(AD1255=0,AH1255&gt;1),0,AD1255=0,"",SUM(AA1255:AC1255)=30,10,OR(AA1255=5,AB1255=5,AC1255=5),5)</f>
        <v/>
      </c>
      <c r="Z1255" s="4" t="str" cm="1">
        <f t="array" ref="Z1255">IFERROR(_xlfn.IFS(AND(AH1255=0,Y1255=10),"Excelente, producto bien configurado",AND(Y1255=5,AH1255&gt;1),"Faltan Datos Obligatorios y hay error en datos opcionales",Y1255=5,CONCATENATE("Faltan Datos Obligatorios:",IF(AA1255=5," Nombre, ",""),IF(AB1255=5," Precio, ",""),IF(AC1255=5," Cantidad ","")),AH1255&gt;=30,"Error Descuento y Granel",AF1255=15,"Falta Digitar Descuento",AF1255=16,"Error: Valor descuento superior a venta",AG1255=17,"Falta Seleccionar Unidad de medida",AG1255=19,"Habilitar venta a Granel"),"")</f>
        <v/>
      </c>
      <c r="AA1255" s="4">
        <f>IF($AD1255=0,-5,IF(D1255="",5,10))</f>
        <v>-5</v>
      </c>
      <c r="AB1255" s="4">
        <f>IF($AD1255=0,-5,IF(E1255="",5,10))</f>
        <v>-5</v>
      </c>
      <c r="AC1255" s="4">
        <f>IF($AD1255=0,-5,IF(F1255="",5,10))</f>
        <v>-5</v>
      </c>
      <c r="AD1255" s="4">
        <f>COUNTA(D1255:F1255)</f>
        <v>0</v>
      </c>
      <c r="AE1255" s="4">
        <f>COUNTA(G1255:V1255)</f>
        <v>0</v>
      </c>
      <c r="AF1255" s="4" cm="1">
        <f t="array" ref="AF1255">IFERROR(_xlfn.IFS((AND(OR(P1255="Si"),Q1255="")),15,AND(Q1255&lt;&gt;"",P1255=""),18,E1255&lt;Q1255,16),0)</f>
        <v>0</v>
      </c>
      <c r="AG1255" s="4" cm="1">
        <f t="array" ref="AG1255">IFERROR(_xlfn.IFS((AND(OR(R1255="Si"),S1255="")),17,AND(S1255&lt;&gt;"",R1255=""),19),0)</f>
        <v>0</v>
      </c>
      <c r="AH1255" s="4">
        <f t="shared" si="59"/>
        <v>0</v>
      </c>
    </row>
    <row r="1256" spans="2:34" x14ac:dyDescent="0.25">
      <c r="B1256" s="6" t="str">
        <f t="shared" si="57"/>
        <v/>
      </c>
      <c r="C1256" s="7" t="str">
        <f t="shared" si="58"/>
        <v/>
      </c>
      <c r="D1256" s="9"/>
      <c r="E1256" s="10"/>
      <c r="F1256" s="9"/>
      <c r="G1256" s="8"/>
      <c r="H1256" s="8"/>
      <c r="I1256" s="8"/>
      <c r="J1256" s="8"/>
      <c r="K1256" s="8"/>
      <c r="L1256" s="8"/>
      <c r="M1256" s="11"/>
      <c r="N1256" s="26"/>
      <c r="O1256" s="26"/>
      <c r="P1256" s="8"/>
      <c r="Q1256" s="11"/>
      <c r="R1256" s="8"/>
      <c r="S1256" s="8"/>
      <c r="T1256" s="8"/>
      <c r="U1256" s="8"/>
      <c r="V1256" s="8"/>
      <c r="Y1256" s="4" t="str" cm="1">
        <f t="array" ref="Y1256">_xlfn.IFS(AND(AD1256=0,AH1256&gt;1),0,AD1256=0,"",SUM(AA1256:AC1256)=30,10,OR(AA1256=5,AB1256=5,AC1256=5),5)</f>
        <v/>
      </c>
      <c r="Z1256" s="4" t="str" cm="1">
        <f t="array" ref="Z1256">IFERROR(_xlfn.IFS(AND(AH1256=0,Y1256=10),"Excelente, producto bien configurado",AND(Y1256=5,AH1256&gt;1),"Faltan Datos Obligatorios y hay error en datos opcionales",Y1256=5,CONCATENATE("Faltan Datos Obligatorios:",IF(AA1256=5," Nombre, ",""),IF(AB1256=5," Precio, ",""),IF(AC1256=5," Cantidad ","")),AH1256&gt;=30,"Error Descuento y Granel",AF1256=15,"Falta Digitar Descuento",AF1256=16,"Error: Valor descuento superior a venta",AG1256=17,"Falta Seleccionar Unidad de medida",AG1256=19,"Habilitar venta a Granel"),"")</f>
        <v/>
      </c>
      <c r="AA1256" s="4">
        <f>IF($AD1256=0,-5,IF(D1256="",5,10))</f>
        <v>-5</v>
      </c>
      <c r="AB1256" s="4">
        <f>IF($AD1256=0,-5,IF(E1256="",5,10))</f>
        <v>-5</v>
      </c>
      <c r="AC1256" s="4">
        <f>IF($AD1256=0,-5,IF(F1256="",5,10))</f>
        <v>-5</v>
      </c>
      <c r="AD1256" s="4">
        <f>COUNTA(D1256:F1256)</f>
        <v>0</v>
      </c>
      <c r="AE1256" s="4">
        <f>COUNTA(G1256:V1256)</f>
        <v>0</v>
      </c>
      <c r="AF1256" s="4" cm="1">
        <f t="array" ref="AF1256">IFERROR(_xlfn.IFS((AND(OR(P1256="Si"),Q1256="")),15,AND(Q1256&lt;&gt;"",P1256=""),18,E1256&lt;Q1256,16),0)</f>
        <v>0</v>
      </c>
      <c r="AG1256" s="4" cm="1">
        <f t="array" ref="AG1256">IFERROR(_xlfn.IFS((AND(OR(R1256="Si"),S1256="")),17,AND(S1256&lt;&gt;"",R1256=""),19),0)</f>
        <v>0</v>
      </c>
      <c r="AH1256" s="4">
        <f t="shared" si="59"/>
        <v>0</v>
      </c>
    </row>
    <row r="1257" spans="2:34" x14ac:dyDescent="0.25">
      <c r="B1257" s="6" t="str">
        <f t="shared" si="57"/>
        <v/>
      </c>
      <c r="C1257" s="7" t="str">
        <f t="shared" si="58"/>
        <v/>
      </c>
      <c r="D1257" s="9"/>
      <c r="E1257" s="10"/>
      <c r="F1257" s="9"/>
      <c r="G1257" s="8"/>
      <c r="H1257" s="8"/>
      <c r="I1257" s="8"/>
      <c r="J1257" s="8"/>
      <c r="K1257" s="8"/>
      <c r="L1257" s="8"/>
      <c r="M1257" s="11"/>
      <c r="N1257" s="26"/>
      <c r="O1257" s="26"/>
      <c r="P1257" s="8"/>
      <c r="Q1257" s="11"/>
      <c r="R1257" s="8"/>
      <c r="S1257" s="8"/>
      <c r="T1257" s="8"/>
      <c r="U1257" s="8"/>
      <c r="V1257" s="8"/>
      <c r="Y1257" s="4" t="str" cm="1">
        <f t="array" ref="Y1257">_xlfn.IFS(AND(AD1257=0,AH1257&gt;1),0,AD1257=0,"",SUM(AA1257:AC1257)=30,10,OR(AA1257=5,AB1257=5,AC1257=5),5)</f>
        <v/>
      </c>
      <c r="Z1257" s="4" t="str" cm="1">
        <f t="array" ref="Z1257">IFERROR(_xlfn.IFS(AND(AH1257=0,Y1257=10),"Excelente, producto bien configurado",AND(Y1257=5,AH1257&gt;1),"Faltan Datos Obligatorios y hay error en datos opcionales",Y1257=5,CONCATENATE("Faltan Datos Obligatorios:",IF(AA1257=5," Nombre, ",""),IF(AB1257=5," Precio, ",""),IF(AC1257=5," Cantidad ","")),AH1257&gt;=30,"Error Descuento y Granel",AF1257=15,"Falta Digitar Descuento",AF1257=16,"Error: Valor descuento superior a venta",AG1257=17,"Falta Seleccionar Unidad de medida",AG1257=19,"Habilitar venta a Granel"),"")</f>
        <v/>
      </c>
      <c r="AA1257" s="4">
        <f>IF($AD1257=0,-5,IF(D1257="",5,10))</f>
        <v>-5</v>
      </c>
      <c r="AB1257" s="4">
        <f>IF($AD1257=0,-5,IF(E1257="",5,10))</f>
        <v>-5</v>
      </c>
      <c r="AC1257" s="4">
        <f>IF($AD1257=0,-5,IF(F1257="",5,10))</f>
        <v>-5</v>
      </c>
      <c r="AD1257" s="4">
        <f>COUNTA(D1257:F1257)</f>
        <v>0</v>
      </c>
      <c r="AE1257" s="4">
        <f>COUNTA(G1257:V1257)</f>
        <v>0</v>
      </c>
      <c r="AF1257" s="4" cm="1">
        <f t="array" ref="AF1257">IFERROR(_xlfn.IFS((AND(OR(P1257="Si"),Q1257="")),15,AND(Q1257&lt;&gt;"",P1257=""),18,E1257&lt;Q1257,16),0)</f>
        <v>0</v>
      </c>
      <c r="AG1257" s="4" cm="1">
        <f t="array" ref="AG1257">IFERROR(_xlfn.IFS((AND(OR(R1257="Si"),S1257="")),17,AND(S1257&lt;&gt;"",R1257=""),19),0)</f>
        <v>0</v>
      </c>
      <c r="AH1257" s="4">
        <f t="shared" si="59"/>
        <v>0</v>
      </c>
    </row>
    <row r="1258" spans="2:34" x14ac:dyDescent="0.25">
      <c r="B1258" s="6" t="str">
        <f t="shared" si="57"/>
        <v/>
      </c>
      <c r="C1258" s="7" t="str">
        <f t="shared" si="58"/>
        <v/>
      </c>
      <c r="D1258" s="9"/>
      <c r="E1258" s="10"/>
      <c r="F1258" s="9"/>
      <c r="G1258" s="8"/>
      <c r="H1258" s="8"/>
      <c r="I1258" s="8"/>
      <c r="J1258" s="8"/>
      <c r="K1258" s="8"/>
      <c r="L1258" s="8"/>
      <c r="M1258" s="11"/>
      <c r="N1258" s="26"/>
      <c r="O1258" s="26"/>
      <c r="P1258" s="8"/>
      <c r="Q1258" s="11"/>
      <c r="R1258" s="8"/>
      <c r="S1258" s="8"/>
      <c r="T1258" s="8"/>
      <c r="U1258" s="8"/>
      <c r="V1258" s="8"/>
      <c r="Y1258" s="4" t="str" cm="1">
        <f t="array" ref="Y1258">_xlfn.IFS(AND(AD1258=0,AH1258&gt;1),0,AD1258=0,"",SUM(AA1258:AC1258)=30,10,OR(AA1258=5,AB1258=5,AC1258=5),5)</f>
        <v/>
      </c>
      <c r="Z1258" s="4" t="str" cm="1">
        <f t="array" ref="Z1258">IFERROR(_xlfn.IFS(AND(AH1258=0,Y1258=10),"Excelente, producto bien configurado",AND(Y1258=5,AH1258&gt;1),"Faltan Datos Obligatorios y hay error en datos opcionales",Y1258=5,CONCATENATE("Faltan Datos Obligatorios:",IF(AA1258=5," Nombre, ",""),IF(AB1258=5," Precio, ",""),IF(AC1258=5," Cantidad ","")),AH1258&gt;=30,"Error Descuento y Granel",AF1258=15,"Falta Digitar Descuento",AF1258=16,"Error: Valor descuento superior a venta",AG1258=17,"Falta Seleccionar Unidad de medida",AG1258=19,"Habilitar venta a Granel"),"")</f>
        <v/>
      </c>
      <c r="AA1258" s="4">
        <f>IF($AD1258=0,-5,IF(D1258="",5,10))</f>
        <v>-5</v>
      </c>
      <c r="AB1258" s="4">
        <f>IF($AD1258=0,-5,IF(E1258="",5,10))</f>
        <v>-5</v>
      </c>
      <c r="AC1258" s="4">
        <f>IF($AD1258=0,-5,IF(F1258="",5,10))</f>
        <v>-5</v>
      </c>
      <c r="AD1258" s="4">
        <f>COUNTA(D1258:F1258)</f>
        <v>0</v>
      </c>
      <c r="AE1258" s="4">
        <f>COUNTA(G1258:V1258)</f>
        <v>0</v>
      </c>
      <c r="AF1258" s="4" cm="1">
        <f t="array" ref="AF1258">IFERROR(_xlfn.IFS((AND(OR(P1258="Si"),Q1258="")),15,AND(Q1258&lt;&gt;"",P1258=""),18,E1258&lt;Q1258,16),0)</f>
        <v>0</v>
      </c>
      <c r="AG1258" s="4" cm="1">
        <f t="array" ref="AG1258">IFERROR(_xlfn.IFS((AND(OR(R1258="Si"),S1258="")),17,AND(S1258&lt;&gt;"",R1258=""),19),0)</f>
        <v>0</v>
      </c>
      <c r="AH1258" s="4">
        <f t="shared" si="59"/>
        <v>0</v>
      </c>
    </row>
    <row r="1259" spans="2:34" x14ac:dyDescent="0.25">
      <c r="B1259" s="6" t="str">
        <f t="shared" si="57"/>
        <v/>
      </c>
      <c r="C1259" s="7" t="str">
        <f t="shared" si="58"/>
        <v/>
      </c>
      <c r="D1259" s="9"/>
      <c r="E1259" s="10"/>
      <c r="F1259" s="9"/>
      <c r="G1259" s="8"/>
      <c r="H1259" s="8"/>
      <c r="I1259" s="8"/>
      <c r="J1259" s="8"/>
      <c r="K1259" s="8"/>
      <c r="L1259" s="8"/>
      <c r="M1259" s="11"/>
      <c r="N1259" s="26"/>
      <c r="O1259" s="26"/>
      <c r="P1259" s="8"/>
      <c r="Q1259" s="11"/>
      <c r="R1259" s="8"/>
      <c r="S1259" s="8"/>
      <c r="T1259" s="8"/>
      <c r="U1259" s="8"/>
      <c r="V1259" s="8"/>
      <c r="Y1259" s="4" t="str" cm="1">
        <f t="array" ref="Y1259">_xlfn.IFS(AND(AD1259=0,AH1259&gt;1),0,AD1259=0,"",SUM(AA1259:AC1259)=30,10,OR(AA1259=5,AB1259=5,AC1259=5),5)</f>
        <v/>
      </c>
      <c r="Z1259" s="4" t="str" cm="1">
        <f t="array" ref="Z1259">IFERROR(_xlfn.IFS(AND(AH1259=0,Y1259=10),"Excelente, producto bien configurado",AND(Y1259=5,AH1259&gt;1),"Faltan Datos Obligatorios y hay error en datos opcionales",Y1259=5,CONCATENATE("Faltan Datos Obligatorios:",IF(AA1259=5," Nombre, ",""),IF(AB1259=5," Precio, ",""),IF(AC1259=5," Cantidad ","")),AH1259&gt;=30,"Error Descuento y Granel",AF1259=15,"Falta Digitar Descuento",AF1259=16,"Error: Valor descuento superior a venta",AG1259=17,"Falta Seleccionar Unidad de medida",AG1259=19,"Habilitar venta a Granel"),"")</f>
        <v/>
      </c>
      <c r="AA1259" s="4">
        <f>IF($AD1259=0,-5,IF(D1259="",5,10))</f>
        <v>-5</v>
      </c>
      <c r="AB1259" s="4">
        <f>IF($AD1259=0,-5,IF(E1259="",5,10))</f>
        <v>-5</v>
      </c>
      <c r="AC1259" s="4">
        <f>IF($AD1259=0,-5,IF(F1259="",5,10))</f>
        <v>-5</v>
      </c>
      <c r="AD1259" s="4">
        <f>COUNTA(D1259:F1259)</f>
        <v>0</v>
      </c>
      <c r="AE1259" s="4">
        <f>COUNTA(G1259:V1259)</f>
        <v>0</v>
      </c>
      <c r="AF1259" s="4" cm="1">
        <f t="array" ref="AF1259">IFERROR(_xlfn.IFS((AND(OR(P1259="Si"),Q1259="")),15,AND(Q1259&lt;&gt;"",P1259=""),18,E1259&lt;Q1259,16),0)</f>
        <v>0</v>
      </c>
      <c r="AG1259" s="4" cm="1">
        <f t="array" ref="AG1259">IFERROR(_xlfn.IFS((AND(OR(R1259="Si"),S1259="")),17,AND(S1259&lt;&gt;"",R1259=""),19),0)</f>
        <v>0</v>
      </c>
      <c r="AH1259" s="4">
        <f t="shared" si="59"/>
        <v>0</v>
      </c>
    </row>
    <row r="1260" spans="2:34" x14ac:dyDescent="0.25">
      <c r="B1260" s="6" t="str">
        <f t="shared" si="57"/>
        <v/>
      </c>
      <c r="C1260" s="7" t="str">
        <f t="shared" si="58"/>
        <v/>
      </c>
      <c r="D1260" s="9"/>
      <c r="E1260" s="10"/>
      <c r="F1260" s="9"/>
      <c r="G1260" s="8"/>
      <c r="H1260" s="8"/>
      <c r="I1260" s="8"/>
      <c r="J1260" s="8"/>
      <c r="K1260" s="8"/>
      <c r="L1260" s="8"/>
      <c r="M1260" s="11"/>
      <c r="N1260" s="26"/>
      <c r="O1260" s="26"/>
      <c r="P1260" s="8"/>
      <c r="Q1260" s="11"/>
      <c r="R1260" s="8"/>
      <c r="S1260" s="8"/>
      <c r="T1260" s="8"/>
      <c r="U1260" s="8"/>
      <c r="V1260" s="8"/>
      <c r="Y1260" s="4" t="str" cm="1">
        <f t="array" ref="Y1260">_xlfn.IFS(AND(AD1260=0,AH1260&gt;1),0,AD1260=0,"",SUM(AA1260:AC1260)=30,10,OR(AA1260=5,AB1260=5,AC1260=5),5)</f>
        <v/>
      </c>
      <c r="Z1260" s="4" t="str" cm="1">
        <f t="array" ref="Z1260">IFERROR(_xlfn.IFS(AND(AH1260=0,Y1260=10),"Excelente, producto bien configurado",AND(Y1260=5,AH1260&gt;1),"Faltan Datos Obligatorios y hay error en datos opcionales",Y1260=5,CONCATENATE("Faltan Datos Obligatorios:",IF(AA1260=5," Nombre, ",""),IF(AB1260=5," Precio, ",""),IF(AC1260=5," Cantidad ","")),AH1260&gt;=30,"Error Descuento y Granel",AF1260=15,"Falta Digitar Descuento",AF1260=16,"Error: Valor descuento superior a venta",AG1260=17,"Falta Seleccionar Unidad de medida",AG1260=19,"Habilitar venta a Granel"),"")</f>
        <v/>
      </c>
      <c r="AA1260" s="4">
        <f>IF($AD1260=0,-5,IF(D1260="",5,10))</f>
        <v>-5</v>
      </c>
      <c r="AB1260" s="4">
        <f>IF($AD1260=0,-5,IF(E1260="",5,10))</f>
        <v>-5</v>
      </c>
      <c r="AC1260" s="4">
        <f>IF($AD1260=0,-5,IF(F1260="",5,10))</f>
        <v>-5</v>
      </c>
      <c r="AD1260" s="4">
        <f>COUNTA(D1260:F1260)</f>
        <v>0</v>
      </c>
      <c r="AE1260" s="4">
        <f>COUNTA(G1260:V1260)</f>
        <v>0</v>
      </c>
      <c r="AF1260" s="4" cm="1">
        <f t="array" ref="AF1260">IFERROR(_xlfn.IFS((AND(OR(P1260="Si"),Q1260="")),15,AND(Q1260&lt;&gt;"",P1260=""),18,E1260&lt;Q1260,16),0)</f>
        <v>0</v>
      </c>
      <c r="AG1260" s="4" cm="1">
        <f t="array" ref="AG1260">IFERROR(_xlfn.IFS((AND(OR(R1260="Si"),S1260="")),17,AND(S1260&lt;&gt;"",R1260=""),19),0)</f>
        <v>0</v>
      </c>
      <c r="AH1260" s="4">
        <f t="shared" si="59"/>
        <v>0</v>
      </c>
    </row>
    <row r="1261" spans="2:34" x14ac:dyDescent="0.25">
      <c r="B1261" s="6" t="str">
        <f t="shared" si="57"/>
        <v/>
      </c>
      <c r="C1261" s="7" t="str">
        <f t="shared" si="58"/>
        <v/>
      </c>
      <c r="D1261" s="9"/>
      <c r="E1261" s="10"/>
      <c r="F1261" s="9"/>
      <c r="G1261" s="8"/>
      <c r="H1261" s="8"/>
      <c r="I1261" s="8"/>
      <c r="J1261" s="8"/>
      <c r="K1261" s="8"/>
      <c r="L1261" s="8"/>
      <c r="M1261" s="11"/>
      <c r="N1261" s="26"/>
      <c r="O1261" s="26"/>
      <c r="P1261" s="8"/>
      <c r="Q1261" s="11"/>
      <c r="R1261" s="8"/>
      <c r="S1261" s="8"/>
      <c r="T1261" s="8"/>
      <c r="U1261" s="8"/>
      <c r="V1261" s="8"/>
      <c r="Y1261" s="4" t="str" cm="1">
        <f t="array" ref="Y1261">_xlfn.IFS(AND(AD1261=0,AH1261&gt;1),0,AD1261=0,"",SUM(AA1261:AC1261)=30,10,OR(AA1261=5,AB1261=5,AC1261=5),5)</f>
        <v/>
      </c>
      <c r="Z1261" s="4" t="str" cm="1">
        <f t="array" ref="Z1261">IFERROR(_xlfn.IFS(AND(AH1261=0,Y1261=10),"Excelente, producto bien configurado",AND(Y1261=5,AH1261&gt;1),"Faltan Datos Obligatorios y hay error en datos opcionales",Y1261=5,CONCATENATE("Faltan Datos Obligatorios:",IF(AA1261=5," Nombre, ",""),IF(AB1261=5," Precio, ",""),IF(AC1261=5," Cantidad ","")),AH1261&gt;=30,"Error Descuento y Granel",AF1261=15,"Falta Digitar Descuento",AF1261=16,"Error: Valor descuento superior a venta",AG1261=17,"Falta Seleccionar Unidad de medida",AG1261=19,"Habilitar venta a Granel"),"")</f>
        <v/>
      </c>
      <c r="AA1261" s="4">
        <f>IF($AD1261=0,-5,IF(D1261="",5,10))</f>
        <v>-5</v>
      </c>
      <c r="AB1261" s="4">
        <f>IF($AD1261=0,-5,IF(E1261="",5,10))</f>
        <v>-5</v>
      </c>
      <c r="AC1261" s="4">
        <f>IF($AD1261=0,-5,IF(F1261="",5,10))</f>
        <v>-5</v>
      </c>
      <c r="AD1261" s="4">
        <f>COUNTA(D1261:F1261)</f>
        <v>0</v>
      </c>
      <c r="AE1261" s="4">
        <f>COUNTA(G1261:V1261)</f>
        <v>0</v>
      </c>
      <c r="AF1261" s="4" cm="1">
        <f t="array" ref="AF1261">IFERROR(_xlfn.IFS((AND(OR(P1261="Si"),Q1261="")),15,AND(Q1261&lt;&gt;"",P1261=""),18,E1261&lt;Q1261,16),0)</f>
        <v>0</v>
      </c>
      <c r="AG1261" s="4" cm="1">
        <f t="array" ref="AG1261">IFERROR(_xlfn.IFS((AND(OR(R1261="Si"),S1261="")),17,AND(S1261&lt;&gt;"",R1261=""),19),0)</f>
        <v>0</v>
      </c>
      <c r="AH1261" s="4">
        <f t="shared" si="59"/>
        <v>0</v>
      </c>
    </row>
    <row r="1262" spans="2:34" x14ac:dyDescent="0.25">
      <c r="B1262" s="6" t="str">
        <f t="shared" si="57"/>
        <v/>
      </c>
      <c r="C1262" s="7" t="str">
        <f t="shared" si="58"/>
        <v/>
      </c>
      <c r="D1262" s="9"/>
      <c r="E1262" s="10"/>
      <c r="F1262" s="9"/>
      <c r="G1262" s="8"/>
      <c r="H1262" s="8"/>
      <c r="I1262" s="8"/>
      <c r="J1262" s="8"/>
      <c r="K1262" s="8"/>
      <c r="L1262" s="8"/>
      <c r="M1262" s="11"/>
      <c r="N1262" s="26"/>
      <c r="O1262" s="26"/>
      <c r="P1262" s="8"/>
      <c r="Q1262" s="11"/>
      <c r="R1262" s="8"/>
      <c r="S1262" s="8"/>
      <c r="T1262" s="8"/>
      <c r="U1262" s="8"/>
      <c r="V1262" s="8"/>
      <c r="Y1262" s="4" t="str" cm="1">
        <f t="array" ref="Y1262">_xlfn.IFS(AND(AD1262=0,AH1262&gt;1),0,AD1262=0,"",SUM(AA1262:AC1262)=30,10,OR(AA1262=5,AB1262=5,AC1262=5),5)</f>
        <v/>
      </c>
      <c r="Z1262" s="4" t="str" cm="1">
        <f t="array" ref="Z1262">IFERROR(_xlfn.IFS(AND(AH1262=0,Y1262=10),"Excelente, producto bien configurado",AND(Y1262=5,AH1262&gt;1),"Faltan Datos Obligatorios y hay error en datos opcionales",Y1262=5,CONCATENATE("Faltan Datos Obligatorios:",IF(AA1262=5," Nombre, ",""),IF(AB1262=5," Precio, ",""),IF(AC1262=5," Cantidad ","")),AH1262&gt;=30,"Error Descuento y Granel",AF1262=15,"Falta Digitar Descuento",AF1262=16,"Error: Valor descuento superior a venta",AG1262=17,"Falta Seleccionar Unidad de medida",AG1262=19,"Habilitar venta a Granel"),"")</f>
        <v/>
      </c>
      <c r="AA1262" s="4">
        <f>IF($AD1262=0,-5,IF(D1262="",5,10))</f>
        <v>-5</v>
      </c>
      <c r="AB1262" s="4">
        <f>IF($AD1262=0,-5,IF(E1262="",5,10))</f>
        <v>-5</v>
      </c>
      <c r="AC1262" s="4">
        <f>IF($AD1262=0,-5,IF(F1262="",5,10))</f>
        <v>-5</v>
      </c>
      <c r="AD1262" s="4">
        <f>COUNTA(D1262:F1262)</f>
        <v>0</v>
      </c>
      <c r="AE1262" s="4">
        <f>COUNTA(G1262:V1262)</f>
        <v>0</v>
      </c>
      <c r="AF1262" s="4" cm="1">
        <f t="array" ref="AF1262">IFERROR(_xlfn.IFS((AND(OR(P1262="Si"),Q1262="")),15,AND(Q1262&lt;&gt;"",P1262=""),18,E1262&lt;Q1262,16),0)</f>
        <v>0</v>
      </c>
      <c r="AG1262" s="4" cm="1">
        <f t="array" ref="AG1262">IFERROR(_xlfn.IFS((AND(OR(R1262="Si"),S1262="")),17,AND(S1262&lt;&gt;"",R1262=""),19),0)</f>
        <v>0</v>
      </c>
      <c r="AH1262" s="4">
        <f t="shared" si="59"/>
        <v>0</v>
      </c>
    </row>
    <row r="1263" spans="2:34" x14ac:dyDescent="0.25">
      <c r="B1263" s="6" t="str">
        <f t="shared" si="57"/>
        <v/>
      </c>
      <c r="C1263" s="7" t="str">
        <f t="shared" si="58"/>
        <v/>
      </c>
      <c r="D1263" s="9"/>
      <c r="E1263" s="10"/>
      <c r="F1263" s="9"/>
      <c r="G1263" s="8"/>
      <c r="H1263" s="8"/>
      <c r="I1263" s="8"/>
      <c r="J1263" s="8"/>
      <c r="K1263" s="8"/>
      <c r="L1263" s="8"/>
      <c r="M1263" s="11"/>
      <c r="N1263" s="26"/>
      <c r="O1263" s="26"/>
      <c r="P1263" s="8"/>
      <c r="Q1263" s="11"/>
      <c r="R1263" s="8"/>
      <c r="S1263" s="8"/>
      <c r="T1263" s="8"/>
      <c r="U1263" s="8"/>
      <c r="V1263" s="8"/>
      <c r="Y1263" s="4" t="str" cm="1">
        <f t="array" ref="Y1263">_xlfn.IFS(AND(AD1263=0,AH1263&gt;1),0,AD1263=0,"",SUM(AA1263:AC1263)=30,10,OR(AA1263=5,AB1263=5,AC1263=5),5)</f>
        <v/>
      </c>
      <c r="Z1263" s="4" t="str" cm="1">
        <f t="array" ref="Z1263">IFERROR(_xlfn.IFS(AND(AH1263=0,Y1263=10),"Excelente, producto bien configurado",AND(Y1263=5,AH1263&gt;1),"Faltan Datos Obligatorios y hay error en datos opcionales",Y1263=5,CONCATENATE("Faltan Datos Obligatorios:",IF(AA1263=5," Nombre, ",""),IF(AB1263=5," Precio, ",""),IF(AC1263=5," Cantidad ","")),AH1263&gt;=30,"Error Descuento y Granel",AF1263=15,"Falta Digitar Descuento",AF1263=16,"Error: Valor descuento superior a venta",AG1263=17,"Falta Seleccionar Unidad de medida",AG1263=19,"Habilitar venta a Granel"),"")</f>
        <v/>
      </c>
      <c r="AA1263" s="4">
        <f>IF($AD1263=0,-5,IF(D1263="",5,10))</f>
        <v>-5</v>
      </c>
      <c r="AB1263" s="4">
        <f>IF($AD1263=0,-5,IF(E1263="",5,10))</f>
        <v>-5</v>
      </c>
      <c r="AC1263" s="4">
        <f>IF($AD1263=0,-5,IF(F1263="",5,10))</f>
        <v>-5</v>
      </c>
      <c r="AD1263" s="4">
        <f>COUNTA(D1263:F1263)</f>
        <v>0</v>
      </c>
      <c r="AE1263" s="4">
        <f>COUNTA(G1263:V1263)</f>
        <v>0</v>
      </c>
      <c r="AF1263" s="4" cm="1">
        <f t="array" ref="AF1263">IFERROR(_xlfn.IFS((AND(OR(P1263="Si"),Q1263="")),15,AND(Q1263&lt;&gt;"",P1263=""),18,E1263&lt;Q1263,16),0)</f>
        <v>0</v>
      </c>
      <c r="AG1263" s="4" cm="1">
        <f t="array" ref="AG1263">IFERROR(_xlfn.IFS((AND(OR(R1263="Si"),S1263="")),17,AND(S1263&lt;&gt;"",R1263=""),19),0)</f>
        <v>0</v>
      </c>
      <c r="AH1263" s="4">
        <f t="shared" si="59"/>
        <v>0</v>
      </c>
    </row>
    <row r="1264" spans="2:34" x14ac:dyDescent="0.25">
      <c r="B1264" s="6" t="str">
        <f t="shared" si="57"/>
        <v/>
      </c>
      <c r="C1264" s="7" t="str">
        <f t="shared" si="58"/>
        <v/>
      </c>
      <c r="D1264" s="9"/>
      <c r="E1264" s="10"/>
      <c r="F1264" s="9"/>
      <c r="G1264" s="8"/>
      <c r="H1264" s="8"/>
      <c r="I1264" s="8"/>
      <c r="J1264" s="8"/>
      <c r="K1264" s="8"/>
      <c r="L1264" s="8"/>
      <c r="M1264" s="11"/>
      <c r="N1264" s="26"/>
      <c r="O1264" s="26"/>
      <c r="P1264" s="8"/>
      <c r="Q1264" s="11"/>
      <c r="R1264" s="8"/>
      <c r="S1264" s="8"/>
      <c r="T1264" s="8"/>
      <c r="U1264" s="8"/>
      <c r="V1264" s="8"/>
      <c r="Y1264" s="4" t="str" cm="1">
        <f t="array" ref="Y1264">_xlfn.IFS(AND(AD1264=0,AH1264&gt;1),0,AD1264=0,"",SUM(AA1264:AC1264)=30,10,OR(AA1264=5,AB1264=5,AC1264=5),5)</f>
        <v/>
      </c>
      <c r="Z1264" s="4" t="str" cm="1">
        <f t="array" ref="Z1264">IFERROR(_xlfn.IFS(AND(AH1264=0,Y1264=10),"Excelente, producto bien configurado",AND(Y1264=5,AH1264&gt;1),"Faltan Datos Obligatorios y hay error en datos opcionales",Y1264=5,CONCATENATE("Faltan Datos Obligatorios:",IF(AA1264=5," Nombre, ",""),IF(AB1264=5," Precio, ",""),IF(AC1264=5," Cantidad ","")),AH1264&gt;=30,"Error Descuento y Granel",AF1264=15,"Falta Digitar Descuento",AF1264=16,"Error: Valor descuento superior a venta",AG1264=17,"Falta Seleccionar Unidad de medida",AG1264=19,"Habilitar venta a Granel"),"")</f>
        <v/>
      </c>
      <c r="AA1264" s="4">
        <f>IF($AD1264=0,-5,IF(D1264="",5,10))</f>
        <v>-5</v>
      </c>
      <c r="AB1264" s="4">
        <f>IF($AD1264=0,-5,IF(E1264="",5,10))</f>
        <v>-5</v>
      </c>
      <c r="AC1264" s="4">
        <f>IF($AD1264=0,-5,IF(F1264="",5,10))</f>
        <v>-5</v>
      </c>
      <c r="AD1264" s="4">
        <f>COUNTA(D1264:F1264)</f>
        <v>0</v>
      </c>
      <c r="AE1264" s="4">
        <f>COUNTA(G1264:V1264)</f>
        <v>0</v>
      </c>
      <c r="AF1264" s="4" cm="1">
        <f t="array" ref="AF1264">IFERROR(_xlfn.IFS((AND(OR(P1264="Si"),Q1264="")),15,AND(Q1264&lt;&gt;"",P1264=""),18,E1264&lt;Q1264,16),0)</f>
        <v>0</v>
      </c>
      <c r="AG1264" s="4" cm="1">
        <f t="array" ref="AG1264">IFERROR(_xlfn.IFS((AND(OR(R1264="Si"),S1264="")),17,AND(S1264&lt;&gt;"",R1264=""),19),0)</f>
        <v>0</v>
      </c>
      <c r="AH1264" s="4">
        <f t="shared" si="59"/>
        <v>0</v>
      </c>
    </row>
    <row r="1265" spans="2:34" x14ac:dyDescent="0.25">
      <c r="B1265" s="6" t="str">
        <f t="shared" si="57"/>
        <v/>
      </c>
      <c r="C1265" s="7" t="str">
        <f t="shared" si="58"/>
        <v/>
      </c>
      <c r="D1265" s="9"/>
      <c r="E1265" s="10"/>
      <c r="F1265" s="9"/>
      <c r="G1265" s="8"/>
      <c r="H1265" s="8"/>
      <c r="I1265" s="8"/>
      <c r="J1265" s="8"/>
      <c r="K1265" s="8"/>
      <c r="L1265" s="8"/>
      <c r="M1265" s="11"/>
      <c r="N1265" s="26"/>
      <c r="O1265" s="26"/>
      <c r="P1265" s="8"/>
      <c r="Q1265" s="11"/>
      <c r="R1265" s="8"/>
      <c r="S1265" s="8"/>
      <c r="T1265" s="8"/>
      <c r="U1265" s="8"/>
      <c r="V1265" s="8"/>
      <c r="Y1265" s="4" t="str" cm="1">
        <f t="array" ref="Y1265">_xlfn.IFS(AND(AD1265=0,AH1265&gt;1),0,AD1265=0,"",SUM(AA1265:AC1265)=30,10,OR(AA1265=5,AB1265=5,AC1265=5),5)</f>
        <v/>
      </c>
      <c r="Z1265" s="4" t="str" cm="1">
        <f t="array" ref="Z1265">IFERROR(_xlfn.IFS(AND(AH1265=0,Y1265=10),"Excelente, producto bien configurado",AND(Y1265=5,AH1265&gt;1),"Faltan Datos Obligatorios y hay error en datos opcionales",Y1265=5,CONCATENATE("Faltan Datos Obligatorios:",IF(AA1265=5," Nombre, ",""),IF(AB1265=5," Precio, ",""),IF(AC1265=5," Cantidad ","")),AH1265&gt;=30,"Error Descuento y Granel",AF1265=15,"Falta Digitar Descuento",AF1265=16,"Error: Valor descuento superior a venta",AG1265=17,"Falta Seleccionar Unidad de medida",AG1265=19,"Habilitar venta a Granel"),"")</f>
        <v/>
      </c>
      <c r="AA1265" s="4">
        <f>IF($AD1265=0,-5,IF(D1265="",5,10))</f>
        <v>-5</v>
      </c>
      <c r="AB1265" s="4">
        <f>IF($AD1265=0,-5,IF(E1265="",5,10))</f>
        <v>-5</v>
      </c>
      <c r="AC1265" s="4">
        <f>IF($AD1265=0,-5,IF(F1265="",5,10))</f>
        <v>-5</v>
      </c>
      <c r="AD1265" s="4">
        <f>COUNTA(D1265:F1265)</f>
        <v>0</v>
      </c>
      <c r="AE1265" s="4">
        <f>COUNTA(G1265:V1265)</f>
        <v>0</v>
      </c>
      <c r="AF1265" s="4" cm="1">
        <f t="array" ref="AF1265">IFERROR(_xlfn.IFS((AND(OR(P1265="Si"),Q1265="")),15,AND(Q1265&lt;&gt;"",P1265=""),18,E1265&lt;Q1265,16),0)</f>
        <v>0</v>
      </c>
      <c r="AG1265" s="4" cm="1">
        <f t="array" ref="AG1265">IFERROR(_xlfn.IFS((AND(OR(R1265="Si"),S1265="")),17,AND(S1265&lt;&gt;"",R1265=""),19),0)</f>
        <v>0</v>
      </c>
      <c r="AH1265" s="4">
        <f t="shared" si="59"/>
        <v>0</v>
      </c>
    </row>
    <row r="1266" spans="2:34" x14ac:dyDescent="0.25">
      <c r="B1266" s="6" t="str">
        <f t="shared" si="57"/>
        <v/>
      </c>
      <c r="C1266" s="7" t="str">
        <f t="shared" si="58"/>
        <v/>
      </c>
      <c r="D1266" s="9"/>
      <c r="E1266" s="10"/>
      <c r="F1266" s="9"/>
      <c r="G1266" s="8"/>
      <c r="H1266" s="8"/>
      <c r="I1266" s="8"/>
      <c r="J1266" s="8"/>
      <c r="K1266" s="8"/>
      <c r="L1266" s="8"/>
      <c r="M1266" s="11"/>
      <c r="N1266" s="26"/>
      <c r="O1266" s="26"/>
      <c r="P1266" s="8"/>
      <c r="Q1266" s="11"/>
      <c r="R1266" s="8"/>
      <c r="S1266" s="8"/>
      <c r="T1266" s="8"/>
      <c r="U1266" s="8"/>
      <c r="V1266" s="8"/>
      <c r="Y1266" s="4" t="str" cm="1">
        <f t="array" ref="Y1266">_xlfn.IFS(AND(AD1266=0,AH1266&gt;1),0,AD1266=0,"",SUM(AA1266:AC1266)=30,10,OR(AA1266=5,AB1266=5,AC1266=5),5)</f>
        <v/>
      </c>
      <c r="Z1266" s="4" t="str" cm="1">
        <f t="array" ref="Z1266">IFERROR(_xlfn.IFS(AND(AH1266=0,Y1266=10),"Excelente, producto bien configurado",AND(Y1266=5,AH1266&gt;1),"Faltan Datos Obligatorios y hay error en datos opcionales",Y1266=5,CONCATENATE("Faltan Datos Obligatorios:",IF(AA1266=5," Nombre, ",""),IF(AB1266=5," Precio, ",""),IF(AC1266=5," Cantidad ","")),AH1266&gt;=30,"Error Descuento y Granel",AF1266=15,"Falta Digitar Descuento",AF1266=16,"Error: Valor descuento superior a venta",AG1266=17,"Falta Seleccionar Unidad de medida",AG1266=19,"Habilitar venta a Granel"),"")</f>
        <v/>
      </c>
      <c r="AA1266" s="4">
        <f>IF($AD1266=0,-5,IF(D1266="",5,10))</f>
        <v>-5</v>
      </c>
      <c r="AB1266" s="4">
        <f>IF($AD1266=0,-5,IF(E1266="",5,10))</f>
        <v>-5</v>
      </c>
      <c r="AC1266" s="4">
        <f>IF($AD1266=0,-5,IF(F1266="",5,10))</f>
        <v>-5</v>
      </c>
      <c r="AD1266" s="4">
        <f>COUNTA(D1266:F1266)</f>
        <v>0</v>
      </c>
      <c r="AE1266" s="4">
        <f>COUNTA(G1266:V1266)</f>
        <v>0</v>
      </c>
      <c r="AF1266" s="4" cm="1">
        <f t="array" ref="AF1266">IFERROR(_xlfn.IFS((AND(OR(P1266="Si"),Q1266="")),15,AND(Q1266&lt;&gt;"",P1266=""),18,E1266&lt;Q1266,16),0)</f>
        <v>0</v>
      </c>
      <c r="AG1266" s="4" cm="1">
        <f t="array" ref="AG1266">IFERROR(_xlfn.IFS((AND(OR(R1266="Si"),S1266="")),17,AND(S1266&lt;&gt;"",R1266=""),19),0)</f>
        <v>0</v>
      </c>
      <c r="AH1266" s="4">
        <f t="shared" si="59"/>
        <v>0</v>
      </c>
    </row>
    <row r="1267" spans="2:34" x14ac:dyDescent="0.25">
      <c r="B1267" s="6" t="str">
        <f t="shared" si="57"/>
        <v/>
      </c>
      <c r="C1267" s="7" t="str">
        <f t="shared" si="58"/>
        <v/>
      </c>
      <c r="D1267" s="9"/>
      <c r="E1267" s="10"/>
      <c r="F1267" s="9"/>
      <c r="G1267" s="8"/>
      <c r="H1267" s="8"/>
      <c r="I1267" s="8"/>
      <c r="J1267" s="8"/>
      <c r="K1267" s="8"/>
      <c r="L1267" s="8"/>
      <c r="M1267" s="11"/>
      <c r="N1267" s="26"/>
      <c r="O1267" s="26"/>
      <c r="P1267" s="8"/>
      <c r="Q1267" s="11"/>
      <c r="R1267" s="8"/>
      <c r="S1267" s="8"/>
      <c r="T1267" s="8"/>
      <c r="U1267" s="8"/>
      <c r="V1267" s="8"/>
      <c r="Y1267" s="4" t="str" cm="1">
        <f t="array" ref="Y1267">_xlfn.IFS(AND(AD1267=0,AH1267&gt;1),0,AD1267=0,"",SUM(AA1267:AC1267)=30,10,OR(AA1267=5,AB1267=5,AC1267=5),5)</f>
        <v/>
      </c>
      <c r="Z1267" s="4" t="str" cm="1">
        <f t="array" ref="Z1267">IFERROR(_xlfn.IFS(AND(AH1267=0,Y1267=10),"Excelente, producto bien configurado",AND(Y1267=5,AH1267&gt;1),"Faltan Datos Obligatorios y hay error en datos opcionales",Y1267=5,CONCATENATE("Faltan Datos Obligatorios:",IF(AA1267=5," Nombre, ",""),IF(AB1267=5," Precio, ",""),IF(AC1267=5," Cantidad ","")),AH1267&gt;=30,"Error Descuento y Granel",AF1267=15,"Falta Digitar Descuento",AF1267=16,"Error: Valor descuento superior a venta",AG1267=17,"Falta Seleccionar Unidad de medida",AG1267=19,"Habilitar venta a Granel"),"")</f>
        <v/>
      </c>
      <c r="AA1267" s="4">
        <f>IF($AD1267=0,-5,IF(D1267="",5,10))</f>
        <v>-5</v>
      </c>
      <c r="AB1267" s="4">
        <f>IF($AD1267=0,-5,IF(E1267="",5,10))</f>
        <v>-5</v>
      </c>
      <c r="AC1267" s="4">
        <f>IF($AD1267=0,-5,IF(F1267="",5,10))</f>
        <v>-5</v>
      </c>
      <c r="AD1267" s="4">
        <f>COUNTA(D1267:F1267)</f>
        <v>0</v>
      </c>
      <c r="AE1267" s="4">
        <f>COUNTA(G1267:V1267)</f>
        <v>0</v>
      </c>
      <c r="AF1267" s="4" cm="1">
        <f t="array" ref="AF1267">IFERROR(_xlfn.IFS((AND(OR(P1267="Si"),Q1267="")),15,AND(Q1267&lt;&gt;"",P1267=""),18,E1267&lt;Q1267,16),0)</f>
        <v>0</v>
      </c>
      <c r="AG1267" s="4" cm="1">
        <f t="array" ref="AG1267">IFERROR(_xlfn.IFS((AND(OR(R1267="Si"),S1267="")),17,AND(S1267&lt;&gt;"",R1267=""),19),0)</f>
        <v>0</v>
      </c>
      <c r="AH1267" s="4">
        <f t="shared" si="59"/>
        <v>0</v>
      </c>
    </row>
    <row r="1268" spans="2:34" x14ac:dyDescent="0.25">
      <c r="B1268" s="6" t="str">
        <f t="shared" si="57"/>
        <v/>
      </c>
      <c r="C1268" s="7" t="str">
        <f t="shared" si="58"/>
        <v/>
      </c>
      <c r="D1268" s="9"/>
      <c r="E1268" s="10"/>
      <c r="F1268" s="9"/>
      <c r="G1268" s="8"/>
      <c r="H1268" s="8"/>
      <c r="I1268" s="8"/>
      <c r="J1268" s="8"/>
      <c r="K1268" s="8"/>
      <c r="L1268" s="8"/>
      <c r="M1268" s="11"/>
      <c r="N1268" s="26"/>
      <c r="O1268" s="26"/>
      <c r="P1268" s="8"/>
      <c r="Q1268" s="11"/>
      <c r="R1268" s="8"/>
      <c r="S1268" s="8"/>
      <c r="T1268" s="8"/>
      <c r="U1268" s="8"/>
      <c r="V1268" s="8"/>
      <c r="Y1268" s="4" t="str" cm="1">
        <f t="array" ref="Y1268">_xlfn.IFS(AND(AD1268=0,AH1268&gt;1),0,AD1268=0,"",SUM(AA1268:AC1268)=30,10,OR(AA1268=5,AB1268=5,AC1268=5),5)</f>
        <v/>
      </c>
      <c r="Z1268" s="4" t="str" cm="1">
        <f t="array" ref="Z1268">IFERROR(_xlfn.IFS(AND(AH1268=0,Y1268=10),"Excelente, producto bien configurado",AND(Y1268=5,AH1268&gt;1),"Faltan Datos Obligatorios y hay error en datos opcionales",Y1268=5,CONCATENATE("Faltan Datos Obligatorios:",IF(AA1268=5," Nombre, ",""),IF(AB1268=5," Precio, ",""),IF(AC1268=5," Cantidad ","")),AH1268&gt;=30,"Error Descuento y Granel",AF1268=15,"Falta Digitar Descuento",AF1268=16,"Error: Valor descuento superior a venta",AG1268=17,"Falta Seleccionar Unidad de medida",AG1268=19,"Habilitar venta a Granel"),"")</f>
        <v/>
      </c>
      <c r="AA1268" s="4">
        <f>IF($AD1268=0,-5,IF(D1268="",5,10))</f>
        <v>-5</v>
      </c>
      <c r="AB1268" s="4">
        <f>IF($AD1268=0,-5,IF(E1268="",5,10))</f>
        <v>-5</v>
      </c>
      <c r="AC1268" s="4">
        <f>IF($AD1268=0,-5,IF(F1268="",5,10))</f>
        <v>-5</v>
      </c>
      <c r="AD1268" s="4">
        <f>COUNTA(D1268:F1268)</f>
        <v>0</v>
      </c>
      <c r="AE1268" s="4">
        <f>COUNTA(G1268:V1268)</f>
        <v>0</v>
      </c>
      <c r="AF1268" s="4" cm="1">
        <f t="array" ref="AF1268">IFERROR(_xlfn.IFS((AND(OR(P1268="Si"),Q1268="")),15,AND(Q1268&lt;&gt;"",P1268=""),18,E1268&lt;Q1268,16),0)</f>
        <v>0</v>
      </c>
      <c r="AG1268" s="4" cm="1">
        <f t="array" ref="AG1268">IFERROR(_xlfn.IFS((AND(OR(R1268="Si"),S1268="")),17,AND(S1268&lt;&gt;"",R1268=""),19),0)</f>
        <v>0</v>
      </c>
      <c r="AH1268" s="4">
        <f t="shared" si="59"/>
        <v>0</v>
      </c>
    </row>
    <row r="1269" spans="2:34" x14ac:dyDescent="0.25">
      <c r="B1269" s="6" t="str">
        <f t="shared" si="57"/>
        <v/>
      </c>
      <c r="C1269" s="7" t="str">
        <f t="shared" si="58"/>
        <v/>
      </c>
      <c r="D1269" s="9"/>
      <c r="E1269" s="10"/>
      <c r="F1269" s="9"/>
      <c r="G1269" s="8"/>
      <c r="H1269" s="8"/>
      <c r="I1269" s="8"/>
      <c r="J1269" s="8"/>
      <c r="K1269" s="8"/>
      <c r="L1269" s="8"/>
      <c r="M1269" s="11"/>
      <c r="N1269" s="26"/>
      <c r="O1269" s="26"/>
      <c r="P1269" s="8"/>
      <c r="Q1269" s="11"/>
      <c r="R1269" s="8"/>
      <c r="S1269" s="8"/>
      <c r="T1269" s="8"/>
      <c r="U1269" s="8"/>
      <c r="V1269" s="8"/>
      <c r="Y1269" s="4" t="str" cm="1">
        <f t="array" ref="Y1269">_xlfn.IFS(AND(AD1269=0,AH1269&gt;1),0,AD1269=0,"",SUM(AA1269:AC1269)=30,10,OR(AA1269=5,AB1269=5,AC1269=5),5)</f>
        <v/>
      </c>
      <c r="Z1269" s="4" t="str" cm="1">
        <f t="array" ref="Z1269">IFERROR(_xlfn.IFS(AND(AH1269=0,Y1269=10),"Excelente, producto bien configurado",AND(Y1269=5,AH1269&gt;1),"Faltan Datos Obligatorios y hay error en datos opcionales",Y1269=5,CONCATENATE("Faltan Datos Obligatorios:",IF(AA1269=5," Nombre, ",""),IF(AB1269=5," Precio, ",""),IF(AC1269=5," Cantidad ","")),AH1269&gt;=30,"Error Descuento y Granel",AF1269=15,"Falta Digitar Descuento",AF1269=16,"Error: Valor descuento superior a venta",AG1269=17,"Falta Seleccionar Unidad de medida",AG1269=19,"Habilitar venta a Granel"),"")</f>
        <v/>
      </c>
      <c r="AA1269" s="4">
        <f>IF($AD1269=0,-5,IF(D1269="",5,10))</f>
        <v>-5</v>
      </c>
      <c r="AB1269" s="4">
        <f>IF($AD1269=0,-5,IF(E1269="",5,10))</f>
        <v>-5</v>
      </c>
      <c r="AC1269" s="4">
        <f>IF($AD1269=0,-5,IF(F1269="",5,10))</f>
        <v>-5</v>
      </c>
      <c r="AD1269" s="4">
        <f>COUNTA(D1269:F1269)</f>
        <v>0</v>
      </c>
      <c r="AE1269" s="4">
        <f>COUNTA(G1269:V1269)</f>
        <v>0</v>
      </c>
      <c r="AF1269" s="4" cm="1">
        <f t="array" ref="AF1269">IFERROR(_xlfn.IFS((AND(OR(P1269="Si"),Q1269="")),15,AND(Q1269&lt;&gt;"",P1269=""),18,E1269&lt;Q1269,16),0)</f>
        <v>0</v>
      </c>
      <c r="AG1269" s="4" cm="1">
        <f t="array" ref="AG1269">IFERROR(_xlfn.IFS((AND(OR(R1269="Si"),S1269="")),17,AND(S1269&lt;&gt;"",R1269=""),19),0)</f>
        <v>0</v>
      </c>
      <c r="AH1269" s="4">
        <f t="shared" si="59"/>
        <v>0</v>
      </c>
    </row>
    <row r="1270" spans="2:34" x14ac:dyDescent="0.25">
      <c r="B1270" s="6" t="str">
        <f t="shared" si="57"/>
        <v/>
      </c>
      <c r="C1270" s="7" t="str">
        <f t="shared" si="58"/>
        <v/>
      </c>
      <c r="D1270" s="9"/>
      <c r="E1270" s="10"/>
      <c r="F1270" s="9"/>
      <c r="G1270" s="8"/>
      <c r="H1270" s="8"/>
      <c r="I1270" s="8"/>
      <c r="J1270" s="8"/>
      <c r="K1270" s="8"/>
      <c r="L1270" s="8"/>
      <c r="M1270" s="11"/>
      <c r="N1270" s="26"/>
      <c r="O1270" s="26"/>
      <c r="P1270" s="8"/>
      <c r="Q1270" s="11"/>
      <c r="R1270" s="8"/>
      <c r="S1270" s="8"/>
      <c r="T1270" s="8"/>
      <c r="U1270" s="8"/>
      <c r="V1270" s="8"/>
      <c r="Y1270" s="4" t="str" cm="1">
        <f t="array" ref="Y1270">_xlfn.IFS(AND(AD1270=0,AH1270&gt;1),0,AD1270=0,"",SUM(AA1270:AC1270)=30,10,OR(AA1270=5,AB1270=5,AC1270=5),5)</f>
        <v/>
      </c>
      <c r="Z1270" s="4" t="str" cm="1">
        <f t="array" ref="Z1270">IFERROR(_xlfn.IFS(AND(AH1270=0,Y1270=10),"Excelente, producto bien configurado",AND(Y1270=5,AH1270&gt;1),"Faltan Datos Obligatorios y hay error en datos opcionales",Y1270=5,CONCATENATE("Faltan Datos Obligatorios:",IF(AA1270=5," Nombre, ",""),IF(AB1270=5," Precio, ",""),IF(AC1270=5," Cantidad ","")),AH1270&gt;=30,"Error Descuento y Granel",AF1270=15,"Falta Digitar Descuento",AF1270=16,"Error: Valor descuento superior a venta",AG1270=17,"Falta Seleccionar Unidad de medida",AG1270=19,"Habilitar venta a Granel"),"")</f>
        <v/>
      </c>
      <c r="AA1270" s="4">
        <f>IF($AD1270=0,-5,IF(D1270="",5,10))</f>
        <v>-5</v>
      </c>
      <c r="AB1270" s="4">
        <f>IF($AD1270=0,-5,IF(E1270="",5,10))</f>
        <v>-5</v>
      </c>
      <c r="AC1270" s="4">
        <f>IF($AD1270=0,-5,IF(F1270="",5,10))</f>
        <v>-5</v>
      </c>
      <c r="AD1270" s="4">
        <f>COUNTA(D1270:F1270)</f>
        <v>0</v>
      </c>
      <c r="AE1270" s="4">
        <f>COUNTA(G1270:V1270)</f>
        <v>0</v>
      </c>
      <c r="AF1270" s="4" cm="1">
        <f t="array" ref="AF1270">IFERROR(_xlfn.IFS((AND(OR(P1270="Si"),Q1270="")),15,AND(Q1270&lt;&gt;"",P1270=""),18,E1270&lt;Q1270,16),0)</f>
        <v>0</v>
      </c>
      <c r="AG1270" s="4" cm="1">
        <f t="array" ref="AG1270">IFERROR(_xlfn.IFS((AND(OR(R1270="Si"),S1270="")),17,AND(S1270&lt;&gt;"",R1270=""),19),0)</f>
        <v>0</v>
      </c>
      <c r="AH1270" s="4">
        <f t="shared" si="59"/>
        <v>0</v>
      </c>
    </row>
    <row r="1271" spans="2:34" x14ac:dyDescent="0.25">
      <c r="B1271" s="6" t="str">
        <f t="shared" si="57"/>
        <v/>
      </c>
      <c r="C1271" s="7" t="str">
        <f t="shared" si="58"/>
        <v/>
      </c>
      <c r="D1271" s="9"/>
      <c r="E1271" s="10"/>
      <c r="F1271" s="9"/>
      <c r="G1271" s="8"/>
      <c r="H1271" s="8"/>
      <c r="I1271" s="8"/>
      <c r="J1271" s="8"/>
      <c r="K1271" s="8"/>
      <c r="L1271" s="8"/>
      <c r="M1271" s="11"/>
      <c r="N1271" s="26"/>
      <c r="O1271" s="26"/>
      <c r="P1271" s="8"/>
      <c r="Q1271" s="11"/>
      <c r="R1271" s="8"/>
      <c r="S1271" s="8"/>
      <c r="T1271" s="8"/>
      <c r="U1271" s="8"/>
      <c r="V1271" s="8"/>
      <c r="Y1271" s="4" t="str" cm="1">
        <f t="array" ref="Y1271">_xlfn.IFS(AND(AD1271=0,AH1271&gt;1),0,AD1271=0,"",SUM(AA1271:AC1271)=30,10,OR(AA1271=5,AB1271=5,AC1271=5),5)</f>
        <v/>
      </c>
      <c r="Z1271" s="4" t="str" cm="1">
        <f t="array" ref="Z1271">IFERROR(_xlfn.IFS(AND(AH1271=0,Y1271=10),"Excelente, producto bien configurado",AND(Y1271=5,AH1271&gt;1),"Faltan Datos Obligatorios y hay error en datos opcionales",Y1271=5,CONCATENATE("Faltan Datos Obligatorios:",IF(AA1271=5," Nombre, ",""),IF(AB1271=5," Precio, ",""),IF(AC1271=5," Cantidad ","")),AH1271&gt;=30,"Error Descuento y Granel",AF1271=15,"Falta Digitar Descuento",AF1271=16,"Error: Valor descuento superior a venta",AG1271=17,"Falta Seleccionar Unidad de medida",AG1271=19,"Habilitar venta a Granel"),"")</f>
        <v/>
      </c>
      <c r="AA1271" s="4">
        <f>IF($AD1271=0,-5,IF(D1271="",5,10))</f>
        <v>-5</v>
      </c>
      <c r="AB1271" s="4">
        <f>IF($AD1271=0,-5,IF(E1271="",5,10))</f>
        <v>-5</v>
      </c>
      <c r="AC1271" s="4">
        <f>IF($AD1271=0,-5,IF(F1271="",5,10))</f>
        <v>-5</v>
      </c>
      <c r="AD1271" s="4">
        <f>COUNTA(D1271:F1271)</f>
        <v>0</v>
      </c>
      <c r="AE1271" s="4">
        <f>COUNTA(G1271:V1271)</f>
        <v>0</v>
      </c>
      <c r="AF1271" s="4" cm="1">
        <f t="array" ref="AF1271">IFERROR(_xlfn.IFS((AND(OR(P1271="Si"),Q1271="")),15,AND(Q1271&lt;&gt;"",P1271=""),18,E1271&lt;Q1271,16),0)</f>
        <v>0</v>
      </c>
      <c r="AG1271" s="4" cm="1">
        <f t="array" ref="AG1271">IFERROR(_xlfn.IFS((AND(OR(R1271="Si"),S1271="")),17,AND(S1271&lt;&gt;"",R1271=""),19),0)</f>
        <v>0</v>
      </c>
      <c r="AH1271" s="4">
        <f t="shared" si="59"/>
        <v>0</v>
      </c>
    </row>
    <row r="1272" spans="2:34" x14ac:dyDescent="0.25">
      <c r="B1272" s="6" t="str">
        <f t="shared" si="57"/>
        <v/>
      </c>
      <c r="C1272" s="7" t="str">
        <f t="shared" si="58"/>
        <v/>
      </c>
      <c r="D1272" s="9"/>
      <c r="E1272" s="10"/>
      <c r="F1272" s="9"/>
      <c r="G1272" s="8"/>
      <c r="H1272" s="8"/>
      <c r="I1272" s="8"/>
      <c r="J1272" s="8"/>
      <c r="K1272" s="8"/>
      <c r="L1272" s="8"/>
      <c r="M1272" s="11"/>
      <c r="N1272" s="26"/>
      <c r="O1272" s="26"/>
      <c r="P1272" s="8"/>
      <c r="Q1272" s="11"/>
      <c r="R1272" s="8"/>
      <c r="S1272" s="8"/>
      <c r="T1272" s="8"/>
      <c r="U1272" s="8"/>
      <c r="V1272" s="8"/>
      <c r="Y1272" s="4" t="str" cm="1">
        <f t="array" ref="Y1272">_xlfn.IFS(AND(AD1272=0,AH1272&gt;1),0,AD1272=0,"",SUM(AA1272:AC1272)=30,10,OR(AA1272=5,AB1272=5,AC1272=5),5)</f>
        <v/>
      </c>
      <c r="Z1272" s="4" t="str" cm="1">
        <f t="array" ref="Z1272">IFERROR(_xlfn.IFS(AND(AH1272=0,Y1272=10),"Excelente, producto bien configurado",AND(Y1272=5,AH1272&gt;1),"Faltan Datos Obligatorios y hay error en datos opcionales",Y1272=5,CONCATENATE("Faltan Datos Obligatorios:",IF(AA1272=5," Nombre, ",""),IF(AB1272=5," Precio, ",""),IF(AC1272=5," Cantidad ","")),AH1272&gt;=30,"Error Descuento y Granel",AF1272=15,"Falta Digitar Descuento",AF1272=16,"Error: Valor descuento superior a venta",AG1272=17,"Falta Seleccionar Unidad de medida",AG1272=19,"Habilitar venta a Granel"),"")</f>
        <v/>
      </c>
      <c r="AA1272" s="4">
        <f>IF($AD1272=0,-5,IF(D1272="",5,10))</f>
        <v>-5</v>
      </c>
      <c r="AB1272" s="4">
        <f>IF($AD1272=0,-5,IF(E1272="",5,10))</f>
        <v>-5</v>
      </c>
      <c r="AC1272" s="4">
        <f>IF($AD1272=0,-5,IF(F1272="",5,10))</f>
        <v>-5</v>
      </c>
      <c r="AD1272" s="4">
        <f>COUNTA(D1272:F1272)</f>
        <v>0</v>
      </c>
      <c r="AE1272" s="4">
        <f>COUNTA(G1272:V1272)</f>
        <v>0</v>
      </c>
      <c r="AF1272" s="4" cm="1">
        <f t="array" ref="AF1272">IFERROR(_xlfn.IFS((AND(OR(P1272="Si"),Q1272="")),15,AND(Q1272&lt;&gt;"",P1272=""),18,E1272&lt;Q1272,16),0)</f>
        <v>0</v>
      </c>
      <c r="AG1272" s="4" cm="1">
        <f t="array" ref="AG1272">IFERROR(_xlfn.IFS((AND(OR(R1272="Si"),S1272="")),17,AND(S1272&lt;&gt;"",R1272=""),19),0)</f>
        <v>0</v>
      </c>
      <c r="AH1272" s="4">
        <f t="shared" si="59"/>
        <v>0</v>
      </c>
    </row>
    <row r="1273" spans="2:34" x14ac:dyDescent="0.25">
      <c r="B1273" s="6" t="str">
        <f t="shared" si="57"/>
        <v/>
      </c>
      <c r="C1273" s="7" t="str">
        <f t="shared" si="58"/>
        <v/>
      </c>
      <c r="D1273" s="9"/>
      <c r="E1273" s="10"/>
      <c r="F1273" s="9"/>
      <c r="G1273" s="8"/>
      <c r="H1273" s="8"/>
      <c r="I1273" s="8"/>
      <c r="J1273" s="8"/>
      <c r="K1273" s="8"/>
      <c r="L1273" s="8"/>
      <c r="M1273" s="11"/>
      <c r="N1273" s="26"/>
      <c r="O1273" s="26"/>
      <c r="P1273" s="8"/>
      <c r="Q1273" s="11"/>
      <c r="R1273" s="8"/>
      <c r="S1273" s="8"/>
      <c r="T1273" s="8"/>
      <c r="U1273" s="8"/>
      <c r="V1273" s="8"/>
      <c r="Y1273" s="4" t="str" cm="1">
        <f t="array" ref="Y1273">_xlfn.IFS(AND(AD1273=0,AH1273&gt;1),0,AD1273=0,"",SUM(AA1273:AC1273)=30,10,OR(AA1273=5,AB1273=5,AC1273=5),5)</f>
        <v/>
      </c>
      <c r="Z1273" s="4" t="str" cm="1">
        <f t="array" ref="Z1273">IFERROR(_xlfn.IFS(AND(AH1273=0,Y1273=10),"Excelente, producto bien configurado",AND(Y1273=5,AH1273&gt;1),"Faltan Datos Obligatorios y hay error en datos opcionales",Y1273=5,CONCATENATE("Faltan Datos Obligatorios:",IF(AA1273=5," Nombre, ",""),IF(AB1273=5," Precio, ",""),IF(AC1273=5," Cantidad ","")),AH1273&gt;=30,"Error Descuento y Granel",AF1273=15,"Falta Digitar Descuento",AF1273=16,"Error: Valor descuento superior a venta",AG1273=17,"Falta Seleccionar Unidad de medida",AG1273=19,"Habilitar venta a Granel"),"")</f>
        <v/>
      </c>
      <c r="AA1273" s="4">
        <f>IF($AD1273=0,-5,IF(D1273="",5,10))</f>
        <v>-5</v>
      </c>
      <c r="AB1273" s="4">
        <f>IF($AD1273=0,-5,IF(E1273="",5,10))</f>
        <v>-5</v>
      </c>
      <c r="AC1273" s="4">
        <f>IF($AD1273=0,-5,IF(F1273="",5,10))</f>
        <v>-5</v>
      </c>
      <c r="AD1273" s="4">
        <f>COUNTA(D1273:F1273)</f>
        <v>0</v>
      </c>
      <c r="AE1273" s="4">
        <f>COUNTA(G1273:V1273)</f>
        <v>0</v>
      </c>
      <c r="AF1273" s="4" cm="1">
        <f t="array" ref="AF1273">IFERROR(_xlfn.IFS((AND(OR(P1273="Si"),Q1273="")),15,AND(Q1273&lt;&gt;"",P1273=""),18,E1273&lt;Q1273,16),0)</f>
        <v>0</v>
      </c>
      <c r="AG1273" s="4" cm="1">
        <f t="array" ref="AG1273">IFERROR(_xlfn.IFS((AND(OR(R1273="Si"),S1273="")),17,AND(S1273&lt;&gt;"",R1273=""),19),0)</f>
        <v>0</v>
      </c>
      <c r="AH1273" s="4">
        <f t="shared" si="59"/>
        <v>0</v>
      </c>
    </row>
    <row r="1274" spans="2:34" x14ac:dyDescent="0.25">
      <c r="B1274" s="6" t="str">
        <f t="shared" si="57"/>
        <v/>
      </c>
      <c r="C1274" s="7" t="str">
        <f t="shared" si="58"/>
        <v/>
      </c>
      <c r="D1274" s="9"/>
      <c r="E1274" s="10"/>
      <c r="F1274" s="9"/>
      <c r="G1274" s="8"/>
      <c r="H1274" s="8"/>
      <c r="I1274" s="8"/>
      <c r="J1274" s="8"/>
      <c r="K1274" s="8"/>
      <c r="L1274" s="8"/>
      <c r="M1274" s="11"/>
      <c r="N1274" s="26"/>
      <c r="O1274" s="26"/>
      <c r="P1274" s="8"/>
      <c r="Q1274" s="11"/>
      <c r="R1274" s="8"/>
      <c r="S1274" s="8"/>
      <c r="T1274" s="8"/>
      <c r="U1274" s="8"/>
      <c r="V1274" s="8"/>
      <c r="Y1274" s="4" t="str" cm="1">
        <f t="array" ref="Y1274">_xlfn.IFS(AND(AD1274=0,AH1274&gt;1),0,AD1274=0,"",SUM(AA1274:AC1274)=30,10,OR(AA1274=5,AB1274=5,AC1274=5),5)</f>
        <v/>
      </c>
      <c r="Z1274" s="4" t="str" cm="1">
        <f t="array" ref="Z1274">IFERROR(_xlfn.IFS(AND(AH1274=0,Y1274=10),"Excelente, producto bien configurado",AND(Y1274=5,AH1274&gt;1),"Faltan Datos Obligatorios y hay error en datos opcionales",Y1274=5,CONCATENATE("Faltan Datos Obligatorios:",IF(AA1274=5," Nombre, ",""),IF(AB1274=5," Precio, ",""),IF(AC1274=5," Cantidad ","")),AH1274&gt;=30,"Error Descuento y Granel",AF1274=15,"Falta Digitar Descuento",AF1274=16,"Error: Valor descuento superior a venta",AG1274=17,"Falta Seleccionar Unidad de medida",AG1274=19,"Habilitar venta a Granel"),"")</f>
        <v/>
      </c>
      <c r="AA1274" s="4">
        <f>IF($AD1274=0,-5,IF(D1274="",5,10))</f>
        <v>-5</v>
      </c>
      <c r="AB1274" s="4">
        <f>IF($AD1274=0,-5,IF(E1274="",5,10))</f>
        <v>-5</v>
      </c>
      <c r="AC1274" s="4">
        <f>IF($AD1274=0,-5,IF(F1274="",5,10))</f>
        <v>-5</v>
      </c>
      <c r="AD1274" s="4">
        <f>COUNTA(D1274:F1274)</f>
        <v>0</v>
      </c>
      <c r="AE1274" s="4">
        <f>COUNTA(G1274:V1274)</f>
        <v>0</v>
      </c>
      <c r="AF1274" s="4" cm="1">
        <f t="array" ref="AF1274">IFERROR(_xlfn.IFS((AND(OR(P1274="Si"),Q1274="")),15,AND(Q1274&lt;&gt;"",P1274=""),18,E1274&lt;Q1274,16),0)</f>
        <v>0</v>
      </c>
      <c r="AG1274" s="4" cm="1">
        <f t="array" ref="AG1274">IFERROR(_xlfn.IFS((AND(OR(R1274="Si"),S1274="")),17,AND(S1274&lt;&gt;"",R1274=""),19),0)</f>
        <v>0</v>
      </c>
      <c r="AH1274" s="4">
        <f t="shared" si="59"/>
        <v>0</v>
      </c>
    </row>
    <row r="1275" spans="2:34" x14ac:dyDescent="0.25">
      <c r="B1275" s="6" t="str">
        <f t="shared" si="57"/>
        <v/>
      </c>
      <c r="C1275" s="7" t="str">
        <f t="shared" si="58"/>
        <v/>
      </c>
      <c r="D1275" s="9"/>
      <c r="E1275" s="10"/>
      <c r="F1275" s="9"/>
      <c r="G1275" s="8"/>
      <c r="H1275" s="8"/>
      <c r="I1275" s="8"/>
      <c r="J1275" s="8"/>
      <c r="K1275" s="8"/>
      <c r="L1275" s="8"/>
      <c r="M1275" s="11"/>
      <c r="N1275" s="26"/>
      <c r="O1275" s="26"/>
      <c r="P1275" s="8"/>
      <c r="Q1275" s="11"/>
      <c r="R1275" s="8"/>
      <c r="S1275" s="8"/>
      <c r="T1275" s="8"/>
      <c r="U1275" s="8"/>
      <c r="V1275" s="8"/>
      <c r="Y1275" s="4" t="str" cm="1">
        <f t="array" ref="Y1275">_xlfn.IFS(AND(AD1275=0,AH1275&gt;1),0,AD1275=0,"",SUM(AA1275:AC1275)=30,10,OR(AA1275=5,AB1275=5,AC1275=5),5)</f>
        <v/>
      </c>
      <c r="Z1275" s="4" t="str" cm="1">
        <f t="array" ref="Z1275">IFERROR(_xlfn.IFS(AND(AH1275=0,Y1275=10),"Excelente, producto bien configurado",AND(Y1275=5,AH1275&gt;1),"Faltan Datos Obligatorios y hay error en datos opcionales",Y1275=5,CONCATENATE("Faltan Datos Obligatorios:",IF(AA1275=5," Nombre, ",""),IF(AB1275=5," Precio, ",""),IF(AC1275=5," Cantidad ","")),AH1275&gt;=30,"Error Descuento y Granel",AF1275=15,"Falta Digitar Descuento",AF1275=16,"Error: Valor descuento superior a venta",AG1275=17,"Falta Seleccionar Unidad de medida",AG1275=19,"Habilitar venta a Granel"),"")</f>
        <v/>
      </c>
      <c r="AA1275" s="4">
        <f>IF($AD1275=0,-5,IF(D1275="",5,10))</f>
        <v>-5</v>
      </c>
      <c r="AB1275" s="4">
        <f>IF($AD1275=0,-5,IF(E1275="",5,10))</f>
        <v>-5</v>
      </c>
      <c r="AC1275" s="4">
        <f>IF($AD1275=0,-5,IF(F1275="",5,10))</f>
        <v>-5</v>
      </c>
      <c r="AD1275" s="4">
        <f>COUNTA(D1275:F1275)</f>
        <v>0</v>
      </c>
      <c r="AE1275" s="4">
        <f>COUNTA(G1275:V1275)</f>
        <v>0</v>
      </c>
      <c r="AF1275" s="4" cm="1">
        <f t="array" ref="AF1275">IFERROR(_xlfn.IFS((AND(OR(P1275="Si"),Q1275="")),15,AND(Q1275&lt;&gt;"",P1275=""),18,E1275&lt;Q1275,16),0)</f>
        <v>0</v>
      </c>
      <c r="AG1275" s="4" cm="1">
        <f t="array" ref="AG1275">IFERROR(_xlfn.IFS((AND(OR(R1275="Si"),S1275="")),17,AND(S1275&lt;&gt;"",R1275=""),19),0)</f>
        <v>0</v>
      </c>
      <c r="AH1275" s="4">
        <f t="shared" si="59"/>
        <v>0</v>
      </c>
    </row>
    <row r="1276" spans="2:34" x14ac:dyDescent="0.25">
      <c r="B1276" s="6" t="str">
        <f t="shared" si="57"/>
        <v/>
      </c>
      <c r="C1276" s="7" t="str">
        <f t="shared" si="58"/>
        <v/>
      </c>
      <c r="D1276" s="9"/>
      <c r="E1276" s="10"/>
      <c r="F1276" s="9"/>
      <c r="G1276" s="8"/>
      <c r="H1276" s="8"/>
      <c r="I1276" s="8"/>
      <c r="J1276" s="8"/>
      <c r="K1276" s="8"/>
      <c r="L1276" s="8"/>
      <c r="M1276" s="11"/>
      <c r="N1276" s="26"/>
      <c r="O1276" s="26"/>
      <c r="P1276" s="8"/>
      <c r="Q1276" s="11"/>
      <c r="R1276" s="8"/>
      <c r="S1276" s="8"/>
      <c r="T1276" s="8"/>
      <c r="U1276" s="8"/>
      <c r="V1276" s="8"/>
      <c r="Y1276" s="4" t="str" cm="1">
        <f t="array" ref="Y1276">_xlfn.IFS(AND(AD1276=0,AH1276&gt;1),0,AD1276=0,"",SUM(AA1276:AC1276)=30,10,OR(AA1276=5,AB1276=5,AC1276=5),5)</f>
        <v/>
      </c>
      <c r="Z1276" s="4" t="str" cm="1">
        <f t="array" ref="Z1276">IFERROR(_xlfn.IFS(AND(AH1276=0,Y1276=10),"Excelente, producto bien configurado",AND(Y1276=5,AH1276&gt;1),"Faltan Datos Obligatorios y hay error en datos opcionales",Y1276=5,CONCATENATE("Faltan Datos Obligatorios:",IF(AA1276=5," Nombre, ",""),IF(AB1276=5," Precio, ",""),IF(AC1276=5," Cantidad ","")),AH1276&gt;=30,"Error Descuento y Granel",AF1276=15,"Falta Digitar Descuento",AF1276=16,"Error: Valor descuento superior a venta",AG1276=17,"Falta Seleccionar Unidad de medida",AG1276=19,"Habilitar venta a Granel"),"")</f>
        <v/>
      </c>
      <c r="AA1276" s="4">
        <f>IF($AD1276=0,-5,IF(D1276="",5,10))</f>
        <v>-5</v>
      </c>
      <c r="AB1276" s="4">
        <f>IF($AD1276=0,-5,IF(E1276="",5,10))</f>
        <v>-5</v>
      </c>
      <c r="AC1276" s="4">
        <f>IF($AD1276=0,-5,IF(F1276="",5,10))</f>
        <v>-5</v>
      </c>
      <c r="AD1276" s="4">
        <f>COUNTA(D1276:F1276)</f>
        <v>0</v>
      </c>
      <c r="AE1276" s="4">
        <f>COUNTA(G1276:V1276)</f>
        <v>0</v>
      </c>
      <c r="AF1276" s="4" cm="1">
        <f t="array" ref="AF1276">IFERROR(_xlfn.IFS((AND(OR(P1276="Si"),Q1276="")),15,AND(Q1276&lt;&gt;"",P1276=""),18,E1276&lt;Q1276,16),0)</f>
        <v>0</v>
      </c>
      <c r="AG1276" s="4" cm="1">
        <f t="array" ref="AG1276">IFERROR(_xlfn.IFS((AND(OR(R1276="Si"),S1276="")),17,AND(S1276&lt;&gt;"",R1276=""),19),0)</f>
        <v>0</v>
      </c>
      <c r="AH1276" s="4">
        <f t="shared" si="59"/>
        <v>0</v>
      </c>
    </row>
    <row r="1277" spans="2:34" x14ac:dyDescent="0.25">
      <c r="B1277" s="6" t="str">
        <f t="shared" si="57"/>
        <v/>
      </c>
      <c r="C1277" s="7" t="str">
        <f t="shared" si="58"/>
        <v/>
      </c>
      <c r="D1277" s="9"/>
      <c r="E1277" s="10"/>
      <c r="F1277" s="9"/>
      <c r="G1277" s="8"/>
      <c r="H1277" s="8"/>
      <c r="I1277" s="8"/>
      <c r="J1277" s="8"/>
      <c r="K1277" s="8"/>
      <c r="L1277" s="8"/>
      <c r="M1277" s="11"/>
      <c r="N1277" s="26"/>
      <c r="O1277" s="26"/>
      <c r="P1277" s="8"/>
      <c r="Q1277" s="11"/>
      <c r="R1277" s="8"/>
      <c r="S1277" s="8"/>
      <c r="T1277" s="8"/>
      <c r="U1277" s="8"/>
      <c r="V1277" s="8"/>
      <c r="Y1277" s="4" t="str" cm="1">
        <f t="array" ref="Y1277">_xlfn.IFS(AND(AD1277=0,AH1277&gt;1),0,AD1277=0,"",SUM(AA1277:AC1277)=30,10,OR(AA1277=5,AB1277=5,AC1277=5),5)</f>
        <v/>
      </c>
      <c r="Z1277" s="4" t="str" cm="1">
        <f t="array" ref="Z1277">IFERROR(_xlfn.IFS(AND(AH1277=0,Y1277=10),"Excelente, producto bien configurado",AND(Y1277=5,AH1277&gt;1),"Faltan Datos Obligatorios y hay error en datos opcionales",Y1277=5,CONCATENATE("Faltan Datos Obligatorios:",IF(AA1277=5," Nombre, ",""),IF(AB1277=5," Precio, ",""),IF(AC1277=5," Cantidad ","")),AH1277&gt;=30,"Error Descuento y Granel",AF1277=15,"Falta Digitar Descuento",AF1277=16,"Error: Valor descuento superior a venta",AG1277=17,"Falta Seleccionar Unidad de medida",AG1277=19,"Habilitar venta a Granel"),"")</f>
        <v/>
      </c>
      <c r="AA1277" s="4">
        <f>IF($AD1277=0,-5,IF(D1277="",5,10))</f>
        <v>-5</v>
      </c>
      <c r="AB1277" s="4">
        <f>IF($AD1277=0,-5,IF(E1277="",5,10))</f>
        <v>-5</v>
      </c>
      <c r="AC1277" s="4">
        <f>IF($AD1277=0,-5,IF(F1277="",5,10))</f>
        <v>-5</v>
      </c>
      <c r="AD1277" s="4">
        <f>COUNTA(D1277:F1277)</f>
        <v>0</v>
      </c>
      <c r="AE1277" s="4">
        <f>COUNTA(G1277:V1277)</f>
        <v>0</v>
      </c>
      <c r="AF1277" s="4" cm="1">
        <f t="array" ref="AF1277">IFERROR(_xlfn.IFS((AND(OR(P1277="Si"),Q1277="")),15,AND(Q1277&lt;&gt;"",P1277=""),18,E1277&lt;Q1277,16),0)</f>
        <v>0</v>
      </c>
      <c r="AG1277" s="4" cm="1">
        <f t="array" ref="AG1277">IFERROR(_xlfn.IFS((AND(OR(R1277="Si"),S1277="")),17,AND(S1277&lt;&gt;"",R1277=""),19),0)</f>
        <v>0</v>
      </c>
      <c r="AH1277" s="4">
        <f t="shared" si="59"/>
        <v>0</v>
      </c>
    </row>
    <row r="1278" spans="2:34" x14ac:dyDescent="0.25">
      <c r="B1278" s="6" t="str">
        <f t="shared" si="57"/>
        <v/>
      </c>
      <c r="C1278" s="7" t="str">
        <f t="shared" si="58"/>
        <v/>
      </c>
      <c r="D1278" s="9"/>
      <c r="E1278" s="10"/>
      <c r="F1278" s="9"/>
      <c r="G1278" s="8"/>
      <c r="H1278" s="8"/>
      <c r="I1278" s="8"/>
      <c r="J1278" s="8"/>
      <c r="K1278" s="8"/>
      <c r="L1278" s="8"/>
      <c r="M1278" s="11"/>
      <c r="N1278" s="26"/>
      <c r="O1278" s="26"/>
      <c r="P1278" s="8"/>
      <c r="Q1278" s="11"/>
      <c r="R1278" s="8"/>
      <c r="S1278" s="8"/>
      <c r="T1278" s="8"/>
      <c r="U1278" s="8"/>
      <c r="V1278" s="8"/>
      <c r="Y1278" s="4" t="str" cm="1">
        <f t="array" ref="Y1278">_xlfn.IFS(AND(AD1278=0,AH1278&gt;1),0,AD1278=0,"",SUM(AA1278:AC1278)=30,10,OR(AA1278=5,AB1278=5,AC1278=5),5)</f>
        <v/>
      </c>
      <c r="Z1278" s="4" t="str" cm="1">
        <f t="array" ref="Z1278">IFERROR(_xlfn.IFS(AND(AH1278=0,Y1278=10),"Excelente, producto bien configurado",AND(Y1278=5,AH1278&gt;1),"Faltan Datos Obligatorios y hay error en datos opcionales",Y1278=5,CONCATENATE("Faltan Datos Obligatorios:",IF(AA1278=5," Nombre, ",""),IF(AB1278=5," Precio, ",""),IF(AC1278=5," Cantidad ","")),AH1278&gt;=30,"Error Descuento y Granel",AF1278=15,"Falta Digitar Descuento",AF1278=16,"Error: Valor descuento superior a venta",AG1278=17,"Falta Seleccionar Unidad de medida",AG1278=19,"Habilitar venta a Granel"),"")</f>
        <v/>
      </c>
      <c r="AA1278" s="4">
        <f>IF($AD1278=0,-5,IF(D1278="",5,10))</f>
        <v>-5</v>
      </c>
      <c r="AB1278" s="4">
        <f>IF($AD1278=0,-5,IF(E1278="",5,10))</f>
        <v>-5</v>
      </c>
      <c r="AC1278" s="4">
        <f>IF($AD1278=0,-5,IF(F1278="",5,10))</f>
        <v>-5</v>
      </c>
      <c r="AD1278" s="4">
        <f>COUNTA(D1278:F1278)</f>
        <v>0</v>
      </c>
      <c r="AE1278" s="4">
        <f>COUNTA(G1278:V1278)</f>
        <v>0</v>
      </c>
      <c r="AF1278" s="4" cm="1">
        <f t="array" ref="AF1278">IFERROR(_xlfn.IFS((AND(OR(P1278="Si"),Q1278="")),15,AND(Q1278&lt;&gt;"",P1278=""),18,E1278&lt;Q1278,16),0)</f>
        <v>0</v>
      </c>
      <c r="AG1278" s="4" cm="1">
        <f t="array" ref="AG1278">IFERROR(_xlfn.IFS((AND(OR(R1278="Si"),S1278="")),17,AND(S1278&lt;&gt;"",R1278=""),19),0)</f>
        <v>0</v>
      </c>
      <c r="AH1278" s="4">
        <f t="shared" si="59"/>
        <v>0</v>
      </c>
    </row>
    <row r="1279" spans="2:34" x14ac:dyDescent="0.25">
      <c r="B1279" s="6" t="str">
        <f t="shared" si="57"/>
        <v/>
      </c>
      <c r="C1279" s="7" t="str">
        <f t="shared" si="58"/>
        <v/>
      </c>
      <c r="D1279" s="9"/>
      <c r="E1279" s="10"/>
      <c r="F1279" s="9"/>
      <c r="G1279" s="8"/>
      <c r="H1279" s="8"/>
      <c r="I1279" s="8"/>
      <c r="J1279" s="8"/>
      <c r="K1279" s="8"/>
      <c r="L1279" s="8"/>
      <c r="M1279" s="11"/>
      <c r="N1279" s="26"/>
      <c r="O1279" s="26"/>
      <c r="P1279" s="8"/>
      <c r="Q1279" s="11"/>
      <c r="R1279" s="8"/>
      <c r="S1279" s="8"/>
      <c r="T1279" s="8"/>
      <c r="U1279" s="8"/>
      <c r="V1279" s="8"/>
      <c r="Y1279" s="4" t="str" cm="1">
        <f t="array" ref="Y1279">_xlfn.IFS(AND(AD1279=0,AH1279&gt;1),0,AD1279=0,"",SUM(AA1279:AC1279)=30,10,OR(AA1279=5,AB1279=5,AC1279=5),5)</f>
        <v/>
      </c>
      <c r="Z1279" s="4" t="str" cm="1">
        <f t="array" ref="Z1279">IFERROR(_xlfn.IFS(AND(AH1279=0,Y1279=10),"Excelente, producto bien configurado",AND(Y1279=5,AH1279&gt;1),"Faltan Datos Obligatorios y hay error en datos opcionales",Y1279=5,CONCATENATE("Faltan Datos Obligatorios:",IF(AA1279=5," Nombre, ",""),IF(AB1279=5," Precio, ",""),IF(AC1279=5," Cantidad ","")),AH1279&gt;=30,"Error Descuento y Granel",AF1279=15,"Falta Digitar Descuento",AF1279=16,"Error: Valor descuento superior a venta",AG1279=17,"Falta Seleccionar Unidad de medida",AG1279=19,"Habilitar venta a Granel"),"")</f>
        <v/>
      </c>
      <c r="AA1279" s="4">
        <f>IF($AD1279=0,-5,IF(D1279="",5,10))</f>
        <v>-5</v>
      </c>
      <c r="AB1279" s="4">
        <f>IF($AD1279=0,-5,IF(E1279="",5,10))</f>
        <v>-5</v>
      </c>
      <c r="AC1279" s="4">
        <f>IF($AD1279=0,-5,IF(F1279="",5,10))</f>
        <v>-5</v>
      </c>
      <c r="AD1279" s="4">
        <f>COUNTA(D1279:F1279)</f>
        <v>0</v>
      </c>
      <c r="AE1279" s="4">
        <f>COUNTA(G1279:V1279)</f>
        <v>0</v>
      </c>
      <c r="AF1279" s="4" cm="1">
        <f t="array" ref="AF1279">IFERROR(_xlfn.IFS((AND(OR(P1279="Si"),Q1279="")),15,AND(Q1279&lt;&gt;"",P1279=""),18,E1279&lt;Q1279,16),0)</f>
        <v>0</v>
      </c>
      <c r="AG1279" s="4" cm="1">
        <f t="array" ref="AG1279">IFERROR(_xlfn.IFS((AND(OR(R1279="Si"),S1279="")),17,AND(S1279&lt;&gt;"",R1279=""),19),0)</f>
        <v>0</v>
      </c>
      <c r="AH1279" s="4">
        <f t="shared" si="59"/>
        <v>0</v>
      </c>
    </row>
    <row r="1280" spans="2:34" x14ac:dyDescent="0.25">
      <c r="B1280" s="6" t="str">
        <f t="shared" si="57"/>
        <v/>
      </c>
      <c r="C1280" s="7" t="str">
        <f t="shared" si="58"/>
        <v/>
      </c>
      <c r="D1280" s="9"/>
      <c r="E1280" s="10"/>
      <c r="F1280" s="9"/>
      <c r="G1280" s="8"/>
      <c r="H1280" s="8"/>
      <c r="I1280" s="8"/>
      <c r="J1280" s="8"/>
      <c r="K1280" s="8"/>
      <c r="L1280" s="8"/>
      <c r="M1280" s="11"/>
      <c r="N1280" s="26"/>
      <c r="O1280" s="26"/>
      <c r="P1280" s="8"/>
      <c r="Q1280" s="11"/>
      <c r="R1280" s="8"/>
      <c r="S1280" s="8"/>
      <c r="T1280" s="8"/>
      <c r="U1280" s="8"/>
      <c r="V1280" s="8"/>
      <c r="Y1280" s="4" t="str" cm="1">
        <f t="array" ref="Y1280">_xlfn.IFS(AND(AD1280=0,AH1280&gt;1),0,AD1280=0,"",SUM(AA1280:AC1280)=30,10,OR(AA1280=5,AB1280=5,AC1280=5),5)</f>
        <v/>
      </c>
      <c r="Z1280" s="4" t="str" cm="1">
        <f t="array" ref="Z1280">IFERROR(_xlfn.IFS(AND(AH1280=0,Y1280=10),"Excelente, producto bien configurado",AND(Y1280=5,AH1280&gt;1),"Faltan Datos Obligatorios y hay error en datos opcionales",Y1280=5,CONCATENATE("Faltan Datos Obligatorios:",IF(AA1280=5," Nombre, ",""),IF(AB1280=5," Precio, ",""),IF(AC1280=5," Cantidad ","")),AH1280&gt;=30,"Error Descuento y Granel",AF1280=15,"Falta Digitar Descuento",AF1280=16,"Error: Valor descuento superior a venta",AG1280=17,"Falta Seleccionar Unidad de medida",AG1280=19,"Habilitar venta a Granel"),"")</f>
        <v/>
      </c>
      <c r="AA1280" s="4">
        <f>IF($AD1280=0,-5,IF(D1280="",5,10))</f>
        <v>-5</v>
      </c>
      <c r="AB1280" s="4">
        <f>IF($AD1280=0,-5,IF(E1280="",5,10))</f>
        <v>-5</v>
      </c>
      <c r="AC1280" s="4">
        <f>IF($AD1280=0,-5,IF(F1280="",5,10))</f>
        <v>-5</v>
      </c>
      <c r="AD1280" s="4">
        <f>COUNTA(D1280:F1280)</f>
        <v>0</v>
      </c>
      <c r="AE1280" s="4">
        <f>COUNTA(G1280:V1280)</f>
        <v>0</v>
      </c>
      <c r="AF1280" s="4" cm="1">
        <f t="array" ref="AF1280">IFERROR(_xlfn.IFS((AND(OR(P1280="Si"),Q1280="")),15,AND(Q1280&lt;&gt;"",P1280=""),18,E1280&lt;Q1280,16),0)</f>
        <v>0</v>
      </c>
      <c r="AG1280" s="4" cm="1">
        <f t="array" ref="AG1280">IFERROR(_xlfn.IFS((AND(OR(R1280="Si"),S1280="")),17,AND(S1280&lt;&gt;"",R1280=""),19),0)</f>
        <v>0</v>
      </c>
      <c r="AH1280" s="4">
        <f t="shared" si="59"/>
        <v>0</v>
      </c>
    </row>
    <row r="1281" spans="2:34" x14ac:dyDescent="0.25">
      <c r="B1281" s="6" t="str">
        <f t="shared" si="57"/>
        <v/>
      </c>
      <c r="C1281" s="7" t="str">
        <f t="shared" si="58"/>
        <v/>
      </c>
      <c r="D1281" s="9"/>
      <c r="E1281" s="10"/>
      <c r="F1281" s="9"/>
      <c r="G1281" s="8"/>
      <c r="H1281" s="8"/>
      <c r="I1281" s="8"/>
      <c r="J1281" s="8"/>
      <c r="K1281" s="8"/>
      <c r="L1281" s="8"/>
      <c r="M1281" s="11"/>
      <c r="N1281" s="26"/>
      <c r="O1281" s="26"/>
      <c r="P1281" s="8"/>
      <c r="Q1281" s="11"/>
      <c r="R1281" s="8"/>
      <c r="S1281" s="8"/>
      <c r="T1281" s="8"/>
      <c r="U1281" s="8"/>
      <c r="V1281" s="8"/>
      <c r="Y1281" s="4" t="str" cm="1">
        <f t="array" ref="Y1281">_xlfn.IFS(AND(AD1281=0,AH1281&gt;1),0,AD1281=0,"",SUM(AA1281:AC1281)=30,10,OR(AA1281=5,AB1281=5,AC1281=5),5)</f>
        <v/>
      </c>
      <c r="Z1281" s="4" t="str" cm="1">
        <f t="array" ref="Z1281">IFERROR(_xlfn.IFS(AND(AH1281=0,Y1281=10),"Excelente, producto bien configurado",AND(Y1281=5,AH1281&gt;1),"Faltan Datos Obligatorios y hay error en datos opcionales",Y1281=5,CONCATENATE("Faltan Datos Obligatorios:",IF(AA1281=5," Nombre, ",""),IF(AB1281=5," Precio, ",""),IF(AC1281=5," Cantidad ","")),AH1281&gt;=30,"Error Descuento y Granel",AF1281=15,"Falta Digitar Descuento",AF1281=16,"Error: Valor descuento superior a venta",AG1281=17,"Falta Seleccionar Unidad de medida",AG1281=19,"Habilitar venta a Granel"),"")</f>
        <v/>
      </c>
      <c r="AA1281" s="4">
        <f>IF($AD1281=0,-5,IF(D1281="",5,10))</f>
        <v>-5</v>
      </c>
      <c r="AB1281" s="4">
        <f>IF($AD1281=0,-5,IF(E1281="",5,10))</f>
        <v>-5</v>
      </c>
      <c r="AC1281" s="4">
        <f>IF($AD1281=0,-5,IF(F1281="",5,10))</f>
        <v>-5</v>
      </c>
      <c r="AD1281" s="4">
        <f>COUNTA(D1281:F1281)</f>
        <v>0</v>
      </c>
      <c r="AE1281" s="4">
        <f>COUNTA(G1281:V1281)</f>
        <v>0</v>
      </c>
      <c r="AF1281" s="4" cm="1">
        <f t="array" ref="AF1281">IFERROR(_xlfn.IFS((AND(OR(P1281="Si"),Q1281="")),15,AND(Q1281&lt;&gt;"",P1281=""),18,E1281&lt;Q1281,16),0)</f>
        <v>0</v>
      </c>
      <c r="AG1281" s="4" cm="1">
        <f t="array" ref="AG1281">IFERROR(_xlfn.IFS((AND(OR(R1281="Si"),S1281="")),17,AND(S1281&lt;&gt;"",R1281=""),19),0)</f>
        <v>0</v>
      </c>
      <c r="AH1281" s="4">
        <f t="shared" si="59"/>
        <v>0</v>
      </c>
    </row>
    <row r="1282" spans="2:34" x14ac:dyDescent="0.25">
      <c r="B1282" s="6" t="str">
        <f t="shared" si="57"/>
        <v/>
      </c>
      <c r="C1282" s="7" t="str">
        <f t="shared" si="58"/>
        <v/>
      </c>
      <c r="D1282" s="9"/>
      <c r="E1282" s="10"/>
      <c r="F1282" s="9"/>
      <c r="G1282" s="8"/>
      <c r="H1282" s="8"/>
      <c r="I1282" s="8"/>
      <c r="J1282" s="8"/>
      <c r="K1282" s="8"/>
      <c r="L1282" s="8"/>
      <c r="M1282" s="11"/>
      <c r="N1282" s="26"/>
      <c r="O1282" s="26"/>
      <c r="P1282" s="8"/>
      <c r="Q1282" s="11"/>
      <c r="R1282" s="8"/>
      <c r="S1282" s="8"/>
      <c r="T1282" s="8"/>
      <c r="U1282" s="8"/>
      <c r="V1282" s="8"/>
      <c r="Y1282" s="4" t="str" cm="1">
        <f t="array" ref="Y1282">_xlfn.IFS(AND(AD1282=0,AH1282&gt;1),0,AD1282=0,"",SUM(AA1282:AC1282)=30,10,OR(AA1282=5,AB1282=5,AC1282=5),5)</f>
        <v/>
      </c>
      <c r="Z1282" s="4" t="str" cm="1">
        <f t="array" ref="Z1282">IFERROR(_xlfn.IFS(AND(AH1282=0,Y1282=10),"Excelente, producto bien configurado",AND(Y1282=5,AH1282&gt;1),"Faltan Datos Obligatorios y hay error en datos opcionales",Y1282=5,CONCATENATE("Faltan Datos Obligatorios:",IF(AA1282=5," Nombre, ",""),IF(AB1282=5," Precio, ",""),IF(AC1282=5," Cantidad ","")),AH1282&gt;=30,"Error Descuento y Granel",AF1282=15,"Falta Digitar Descuento",AF1282=16,"Error: Valor descuento superior a venta",AG1282=17,"Falta Seleccionar Unidad de medida",AG1282=19,"Habilitar venta a Granel"),"")</f>
        <v/>
      </c>
      <c r="AA1282" s="4">
        <f>IF($AD1282=0,-5,IF(D1282="",5,10))</f>
        <v>-5</v>
      </c>
      <c r="AB1282" s="4">
        <f>IF($AD1282=0,-5,IF(E1282="",5,10))</f>
        <v>-5</v>
      </c>
      <c r="AC1282" s="4">
        <f>IF($AD1282=0,-5,IF(F1282="",5,10))</f>
        <v>-5</v>
      </c>
      <c r="AD1282" s="4">
        <f>COUNTA(D1282:F1282)</f>
        <v>0</v>
      </c>
      <c r="AE1282" s="4">
        <f>COUNTA(G1282:V1282)</f>
        <v>0</v>
      </c>
      <c r="AF1282" s="4" cm="1">
        <f t="array" ref="AF1282">IFERROR(_xlfn.IFS((AND(OR(P1282="Si"),Q1282="")),15,AND(Q1282&lt;&gt;"",P1282=""),18,E1282&lt;Q1282,16),0)</f>
        <v>0</v>
      </c>
      <c r="AG1282" s="4" cm="1">
        <f t="array" ref="AG1282">IFERROR(_xlfn.IFS((AND(OR(R1282="Si"),S1282="")),17,AND(S1282&lt;&gt;"",R1282=""),19),0)</f>
        <v>0</v>
      </c>
      <c r="AH1282" s="4">
        <f t="shared" si="59"/>
        <v>0</v>
      </c>
    </row>
    <row r="1283" spans="2:34" x14ac:dyDescent="0.25">
      <c r="B1283" s="6" t="str">
        <f t="shared" si="57"/>
        <v/>
      </c>
      <c r="C1283" s="7" t="str">
        <f t="shared" si="58"/>
        <v/>
      </c>
      <c r="D1283" s="9"/>
      <c r="E1283" s="10"/>
      <c r="F1283" s="9"/>
      <c r="G1283" s="8"/>
      <c r="H1283" s="8"/>
      <c r="I1283" s="8"/>
      <c r="J1283" s="8"/>
      <c r="K1283" s="8"/>
      <c r="L1283" s="8"/>
      <c r="M1283" s="11"/>
      <c r="N1283" s="26"/>
      <c r="O1283" s="26"/>
      <c r="P1283" s="8"/>
      <c r="Q1283" s="11"/>
      <c r="R1283" s="8"/>
      <c r="S1283" s="8"/>
      <c r="T1283" s="8"/>
      <c r="U1283" s="8"/>
      <c r="V1283" s="8"/>
      <c r="Y1283" s="4" t="str" cm="1">
        <f t="array" ref="Y1283">_xlfn.IFS(AND(AD1283=0,AH1283&gt;1),0,AD1283=0,"",SUM(AA1283:AC1283)=30,10,OR(AA1283=5,AB1283=5,AC1283=5),5)</f>
        <v/>
      </c>
      <c r="Z1283" s="4" t="str" cm="1">
        <f t="array" ref="Z1283">IFERROR(_xlfn.IFS(AND(AH1283=0,Y1283=10),"Excelente, producto bien configurado",AND(Y1283=5,AH1283&gt;1),"Faltan Datos Obligatorios y hay error en datos opcionales",Y1283=5,CONCATENATE("Faltan Datos Obligatorios:",IF(AA1283=5," Nombre, ",""),IF(AB1283=5," Precio, ",""),IF(AC1283=5," Cantidad ","")),AH1283&gt;=30,"Error Descuento y Granel",AF1283=15,"Falta Digitar Descuento",AF1283=16,"Error: Valor descuento superior a venta",AG1283=17,"Falta Seleccionar Unidad de medida",AG1283=19,"Habilitar venta a Granel"),"")</f>
        <v/>
      </c>
      <c r="AA1283" s="4">
        <f>IF($AD1283=0,-5,IF(D1283="",5,10))</f>
        <v>-5</v>
      </c>
      <c r="AB1283" s="4">
        <f>IF($AD1283=0,-5,IF(E1283="",5,10))</f>
        <v>-5</v>
      </c>
      <c r="AC1283" s="4">
        <f>IF($AD1283=0,-5,IF(F1283="",5,10))</f>
        <v>-5</v>
      </c>
      <c r="AD1283" s="4">
        <f>COUNTA(D1283:F1283)</f>
        <v>0</v>
      </c>
      <c r="AE1283" s="4">
        <f>COUNTA(G1283:V1283)</f>
        <v>0</v>
      </c>
      <c r="AF1283" s="4" cm="1">
        <f t="array" ref="AF1283">IFERROR(_xlfn.IFS((AND(OR(P1283="Si"),Q1283="")),15,AND(Q1283&lt;&gt;"",P1283=""),18,E1283&lt;Q1283,16),0)</f>
        <v>0</v>
      </c>
      <c r="AG1283" s="4" cm="1">
        <f t="array" ref="AG1283">IFERROR(_xlfn.IFS((AND(OR(R1283="Si"),S1283="")),17,AND(S1283&lt;&gt;"",R1283=""),19),0)</f>
        <v>0</v>
      </c>
      <c r="AH1283" s="4">
        <f t="shared" si="59"/>
        <v>0</v>
      </c>
    </row>
    <row r="1284" spans="2:34" x14ac:dyDescent="0.25">
      <c r="B1284" s="6" t="str">
        <f t="shared" si="57"/>
        <v/>
      </c>
      <c r="C1284" s="7" t="str">
        <f t="shared" si="58"/>
        <v/>
      </c>
      <c r="D1284" s="9"/>
      <c r="E1284" s="10"/>
      <c r="F1284" s="9"/>
      <c r="G1284" s="8"/>
      <c r="H1284" s="8"/>
      <c r="I1284" s="8"/>
      <c r="J1284" s="8"/>
      <c r="K1284" s="8"/>
      <c r="L1284" s="8"/>
      <c r="M1284" s="11"/>
      <c r="N1284" s="26"/>
      <c r="O1284" s="26"/>
      <c r="P1284" s="8"/>
      <c r="Q1284" s="11"/>
      <c r="R1284" s="8"/>
      <c r="S1284" s="8"/>
      <c r="T1284" s="8"/>
      <c r="U1284" s="8"/>
      <c r="V1284" s="8"/>
      <c r="Y1284" s="4" t="str" cm="1">
        <f t="array" ref="Y1284">_xlfn.IFS(AND(AD1284=0,AH1284&gt;1),0,AD1284=0,"",SUM(AA1284:AC1284)=30,10,OR(AA1284=5,AB1284=5,AC1284=5),5)</f>
        <v/>
      </c>
      <c r="Z1284" s="4" t="str" cm="1">
        <f t="array" ref="Z1284">IFERROR(_xlfn.IFS(AND(AH1284=0,Y1284=10),"Excelente, producto bien configurado",AND(Y1284=5,AH1284&gt;1),"Faltan Datos Obligatorios y hay error en datos opcionales",Y1284=5,CONCATENATE("Faltan Datos Obligatorios:",IF(AA1284=5," Nombre, ",""),IF(AB1284=5," Precio, ",""),IF(AC1284=5," Cantidad ","")),AH1284&gt;=30,"Error Descuento y Granel",AF1284=15,"Falta Digitar Descuento",AF1284=16,"Error: Valor descuento superior a venta",AG1284=17,"Falta Seleccionar Unidad de medida",AG1284=19,"Habilitar venta a Granel"),"")</f>
        <v/>
      </c>
      <c r="AA1284" s="4">
        <f>IF($AD1284=0,-5,IF(D1284="",5,10))</f>
        <v>-5</v>
      </c>
      <c r="AB1284" s="4">
        <f>IF($AD1284=0,-5,IF(E1284="",5,10))</f>
        <v>-5</v>
      </c>
      <c r="AC1284" s="4">
        <f>IF($AD1284=0,-5,IF(F1284="",5,10))</f>
        <v>-5</v>
      </c>
      <c r="AD1284" s="4">
        <f>COUNTA(D1284:F1284)</f>
        <v>0</v>
      </c>
      <c r="AE1284" s="4">
        <f>COUNTA(G1284:V1284)</f>
        <v>0</v>
      </c>
      <c r="AF1284" s="4" cm="1">
        <f t="array" ref="AF1284">IFERROR(_xlfn.IFS((AND(OR(P1284="Si"),Q1284="")),15,AND(Q1284&lt;&gt;"",P1284=""),18,E1284&lt;Q1284,16),0)</f>
        <v>0</v>
      </c>
      <c r="AG1284" s="4" cm="1">
        <f t="array" ref="AG1284">IFERROR(_xlfn.IFS((AND(OR(R1284="Si"),S1284="")),17,AND(S1284&lt;&gt;"",R1284=""),19),0)</f>
        <v>0</v>
      </c>
      <c r="AH1284" s="4">
        <f t="shared" si="59"/>
        <v>0</v>
      </c>
    </row>
    <row r="1285" spans="2:34" x14ac:dyDescent="0.25">
      <c r="B1285" s="6" t="str">
        <f t="shared" si="57"/>
        <v/>
      </c>
      <c r="C1285" s="7" t="str">
        <f t="shared" si="58"/>
        <v/>
      </c>
      <c r="D1285" s="9"/>
      <c r="E1285" s="10"/>
      <c r="F1285" s="9"/>
      <c r="G1285" s="8"/>
      <c r="H1285" s="8"/>
      <c r="I1285" s="8"/>
      <c r="J1285" s="8"/>
      <c r="K1285" s="8"/>
      <c r="L1285" s="8"/>
      <c r="M1285" s="11"/>
      <c r="N1285" s="26"/>
      <c r="O1285" s="26"/>
      <c r="P1285" s="8"/>
      <c r="Q1285" s="11"/>
      <c r="R1285" s="8"/>
      <c r="S1285" s="8"/>
      <c r="T1285" s="8"/>
      <c r="U1285" s="8"/>
      <c r="V1285" s="8"/>
      <c r="Y1285" s="4" t="str" cm="1">
        <f t="array" ref="Y1285">_xlfn.IFS(AND(AD1285=0,AH1285&gt;1),0,AD1285=0,"",SUM(AA1285:AC1285)=30,10,OR(AA1285=5,AB1285=5,AC1285=5),5)</f>
        <v/>
      </c>
      <c r="Z1285" s="4" t="str" cm="1">
        <f t="array" ref="Z1285">IFERROR(_xlfn.IFS(AND(AH1285=0,Y1285=10),"Excelente, producto bien configurado",AND(Y1285=5,AH1285&gt;1),"Faltan Datos Obligatorios y hay error en datos opcionales",Y1285=5,CONCATENATE("Faltan Datos Obligatorios:",IF(AA1285=5," Nombre, ",""),IF(AB1285=5," Precio, ",""),IF(AC1285=5," Cantidad ","")),AH1285&gt;=30,"Error Descuento y Granel",AF1285=15,"Falta Digitar Descuento",AF1285=16,"Error: Valor descuento superior a venta",AG1285=17,"Falta Seleccionar Unidad de medida",AG1285=19,"Habilitar venta a Granel"),"")</f>
        <v/>
      </c>
      <c r="AA1285" s="4">
        <f>IF($AD1285=0,-5,IF(D1285="",5,10))</f>
        <v>-5</v>
      </c>
      <c r="AB1285" s="4">
        <f>IF($AD1285=0,-5,IF(E1285="",5,10))</f>
        <v>-5</v>
      </c>
      <c r="AC1285" s="4">
        <f>IF($AD1285=0,-5,IF(F1285="",5,10))</f>
        <v>-5</v>
      </c>
      <c r="AD1285" s="4">
        <f>COUNTA(D1285:F1285)</f>
        <v>0</v>
      </c>
      <c r="AE1285" s="4">
        <f>COUNTA(G1285:V1285)</f>
        <v>0</v>
      </c>
      <c r="AF1285" s="4" cm="1">
        <f t="array" ref="AF1285">IFERROR(_xlfn.IFS((AND(OR(P1285="Si"),Q1285="")),15,AND(Q1285&lt;&gt;"",P1285=""),18,E1285&lt;Q1285,16),0)</f>
        <v>0</v>
      </c>
      <c r="AG1285" s="4" cm="1">
        <f t="array" ref="AG1285">IFERROR(_xlfn.IFS((AND(OR(R1285="Si"),S1285="")),17,AND(S1285&lt;&gt;"",R1285=""),19),0)</f>
        <v>0</v>
      </c>
      <c r="AH1285" s="4">
        <f t="shared" si="59"/>
        <v>0</v>
      </c>
    </row>
    <row r="1286" spans="2:34" x14ac:dyDescent="0.25">
      <c r="B1286" s="6" t="str">
        <f t="shared" si="57"/>
        <v/>
      </c>
      <c r="C1286" s="7" t="str">
        <f t="shared" si="58"/>
        <v/>
      </c>
      <c r="D1286" s="9"/>
      <c r="E1286" s="10"/>
      <c r="F1286" s="9"/>
      <c r="G1286" s="8"/>
      <c r="H1286" s="8"/>
      <c r="I1286" s="8"/>
      <c r="J1286" s="8"/>
      <c r="K1286" s="8"/>
      <c r="L1286" s="8"/>
      <c r="M1286" s="11"/>
      <c r="N1286" s="26"/>
      <c r="O1286" s="26"/>
      <c r="P1286" s="8"/>
      <c r="Q1286" s="11"/>
      <c r="R1286" s="8"/>
      <c r="S1286" s="8"/>
      <c r="T1286" s="8"/>
      <c r="U1286" s="8"/>
      <c r="V1286" s="8"/>
      <c r="Y1286" s="4" t="str" cm="1">
        <f t="array" ref="Y1286">_xlfn.IFS(AND(AD1286=0,AH1286&gt;1),0,AD1286=0,"",SUM(AA1286:AC1286)=30,10,OR(AA1286=5,AB1286=5,AC1286=5),5)</f>
        <v/>
      </c>
      <c r="Z1286" s="4" t="str" cm="1">
        <f t="array" ref="Z1286">IFERROR(_xlfn.IFS(AND(AH1286=0,Y1286=10),"Excelente, producto bien configurado",AND(Y1286=5,AH1286&gt;1),"Faltan Datos Obligatorios y hay error en datos opcionales",Y1286=5,CONCATENATE("Faltan Datos Obligatorios:",IF(AA1286=5," Nombre, ",""),IF(AB1286=5," Precio, ",""),IF(AC1286=5," Cantidad ","")),AH1286&gt;=30,"Error Descuento y Granel",AF1286=15,"Falta Digitar Descuento",AF1286=16,"Error: Valor descuento superior a venta",AG1286=17,"Falta Seleccionar Unidad de medida",AG1286=19,"Habilitar venta a Granel"),"")</f>
        <v/>
      </c>
      <c r="AA1286" s="4">
        <f>IF($AD1286=0,-5,IF(D1286="",5,10))</f>
        <v>-5</v>
      </c>
      <c r="AB1286" s="4">
        <f>IF($AD1286=0,-5,IF(E1286="",5,10))</f>
        <v>-5</v>
      </c>
      <c r="AC1286" s="4">
        <f>IF($AD1286=0,-5,IF(F1286="",5,10))</f>
        <v>-5</v>
      </c>
      <c r="AD1286" s="4">
        <f>COUNTA(D1286:F1286)</f>
        <v>0</v>
      </c>
      <c r="AE1286" s="4">
        <f>COUNTA(G1286:V1286)</f>
        <v>0</v>
      </c>
      <c r="AF1286" s="4" cm="1">
        <f t="array" ref="AF1286">IFERROR(_xlfn.IFS((AND(OR(P1286="Si"),Q1286="")),15,AND(Q1286&lt;&gt;"",P1286=""),18,E1286&lt;Q1286,16),0)</f>
        <v>0</v>
      </c>
      <c r="AG1286" s="4" cm="1">
        <f t="array" ref="AG1286">IFERROR(_xlfn.IFS((AND(OR(R1286="Si"),S1286="")),17,AND(S1286&lt;&gt;"",R1286=""),19),0)</f>
        <v>0</v>
      </c>
      <c r="AH1286" s="4">
        <f t="shared" si="59"/>
        <v>0</v>
      </c>
    </row>
    <row r="1287" spans="2:34" x14ac:dyDescent="0.25">
      <c r="B1287" s="6" t="str">
        <f t="shared" si="57"/>
        <v/>
      </c>
      <c r="C1287" s="7" t="str">
        <f t="shared" si="58"/>
        <v/>
      </c>
      <c r="D1287" s="9"/>
      <c r="E1287" s="10"/>
      <c r="F1287" s="9"/>
      <c r="G1287" s="8"/>
      <c r="H1287" s="8"/>
      <c r="I1287" s="8"/>
      <c r="J1287" s="8"/>
      <c r="K1287" s="8"/>
      <c r="L1287" s="8"/>
      <c r="M1287" s="11"/>
      <c r="N1287" s="26"/>
      <c r="O1287" s="26"/>
      <c r="P1287" s="8"/>
      <c r="Q1287" s="11"/>
      <c r="R1287" s="8"/>
      <c r="S1287" s="8"/>
      <c r="T1287" s="8"/>
      <c r="U1287" s="8"/>
      <c r="V1287" s="8"/>
      <c r="Y1287" s="4" t="str" cm="1">
        <f t="array" ref="Y1287">_xlfn.IFS(AND(AD1287=0,AH1287&gt;1),0,AD1287=0,"",SUM(AA1287:AC1287)=30,10,OR(AA1287=5,AB1287=5,AC1287=5),5)</f>
        <v/>
      </c>
      <c r="Z1287" s="4" t="str" cm="1">
        <f t="array" ref="Z1287">IFERROR(_xlfn.IFS(AND(AH1287=0,Y1287=10),"Excelente, producto bien configurado",AND(Y1287=5,AH1287&gt;1),"Faltan Datos Obligatorios y hay error en datos opcionales",Y1287=5,CONCATENATE("Faltan Datos Obligatorios:",IF(AA1287=5," Nombre, ",""),IF(AB1287=5," Precio, ",""),IF(AC1287=5," Cantidad ","")),AH1287&gt;=30,"Error Descuento y Granel",AF1287=15,"Falta Digitar Descuento",AF1287=16,"Error: Valor descuento superior a venta",AG1287=17,"Falta Seleccionar Unidad de medida",AG1287=19,"Habilitar venta a Granel"),"")</f>
        <v/>
      </c>
      <c r="AA1287" s="4">
        <f>IF($AD1287=0,-5,IF(D1287="",5,10))</f>
        <v>-5</v>
      </c>
      <c r="AB1287" s="4">
        <f>IF($AD1287=0,-5,IF(E1287="",5,10))</f>
        <v>-5</v>
      </c>
      <c r="AC1287" s="4">
        <f>IF($AD1287=0,-5,IF(F1287="",5,10))</f>
        <v>-5</v>
      </c>
      <c r="AD1287" s="4">
        <f>COUNTA(D1287:F1287)</f>
        <v>0</v>
      </c>
      <c r="AE1287" s="4">
        <f>COUNTA(G1287:V1287)</f>
        <v>0</v>
      </c>
      <c r="AF1287" s="4" cm="1">
        <f t="array" ref="AF1287">IFERROR(_xlfn.IFS((AND(OR(P1287="Si"),Q1287="")),15,AND(Q1287&lt;&gt;"",P1287=""),18,E1287&lt;Q1287,16),0)</f>
        <v>0</v>
      </c>
      <c r="AG1287" s="4" cm="1">
        <f t="array" ref="AG1287">IFERROR(_xlfn.IFS((AND(OR(R1287="Si"),S1287="")),17,AND(S1287&lt;&gt;"",R1287=""),19),0)</f>
        <v>0</v>
      </c>
      <c r="AH1287" s="4">
        <f t="shared" si="59"/>
        <v>0</v>
      </c>
    </row>
    <row r="1288" spans="2:34" x14ac:dyDescent="0.25">
      <c r="B1288" s="6" t="str">
        <f t="shared" si="57"/>
        <v/>
      </c>
      <c r="C1288" s="7" t="str">
        <f t="shared" si="58"/>
        <v/>
      </c>
      <c r="D1288" s="9"/>
      <c r="E1288" s="10"/>
      <c r="F1288" s="9"/>
      <c r="G1288" s="8"/>
      <c r="H1288" s="8"/>
      <c r="I1288" s="8"/>
      <c r="J1288" s="8"/>
      <c r="K1288" s="8"/>
      <c r="L1288" s="8"/>
      <c r="M1288" s="11"/>
      <c r="N1288" s="26"/>
      <c r="O1288" s="26"/>
      <c r="P1288" s="8"/>
      <c r="Q1288" s="11"/>
      <c r="R1288" s="8"/>
      <c r="S1288" s="8"/>
      <c r="T1288" s="8"/>
      <c r="U1288" s="8"/>
      <c r="V1288" s="8"/>
      <c r="Y1288" s="4" t="str" cm="1">
        <f t="array" ref="Y1288">_xlfn.IFS(AND(AD1288=0,AH1288&gt;1),0,AD1288=0,"",SUM(AA1288:AC1288)=30,10,OR(AA1288=5,AB1288=5,AC1288=5),5)</f>
        <v/>
      </c>
      <c r="Z1288" s="4" t="str" cm="1">
        <f t="array" ref="Z1288">IFERROR(_xlfn.IFS(AND(AH1288=0,Y1288=10),"Excelente, producto bien configurado",AND(Y1288=5,AH1288&gt;1),"Faltan Datos Obligatorios y hay error en datos opcionales",Y1288=5,CONCATENATE("Faltan Datos Obligatorios:",IF(AA1288=5," Nombre, ",""),IF(AB1288=5," Precio, ",""),IF(AC1288=5," Cantidad ","")),AH1288&gt;=30,"Error Descuento y Granel",AF1288=15,"Falta Digitar Descuento",AF1288=16,"Error: Valor descuento superior a venta",AG1288=17,"Falta Seleccionar Unidad de medida",AG1288=19,"Habilitar venta a Granel"),"")</f>
        <v/>
      </c>
      <c r="AA1288" s="4">
        <f>IF($AD1288=0,-5,IF(D1288="",5,10))</f>
        <v>-5</v>
      </c>
      <c r="AB1288" s="4">
        <f>IF($AD1288=0,-5,IF(E1288="",5,10))</f>
        <v>-5</v>
      </c>
      <c r="AC1288" s="4">
        <f>IF($AD1288=0,-5,IF(F1288="",5,10))</f>
        <v>-5</v>
      </c>
      <c r="AD1288" s="4">
        <f>COUNTA(D1288:F1288)</f>
        <v>0</v>
      </c>
      <c r="AE1288" s="4">
        <f>COUNTA(G1288:V1288)</f>
        <v>0</v>
      </c>
      <c r="AF1288" s="4" cm="1">
        <f t="array" ref="AF1288">IFERROR(_xlfn.IFS((AND(OR(P1288="Si"),Q1288="")),15,AND(Q1288&lt;&gt;"",P1288=""),18,E1288&lt;Q1288,16),0)</f>
        <v>0</v>
      </c>
      <c r="AG1288" s="4" cm="1">
        <f t="array" ref="AG1288">IFERROR(_xlfn.IFS((AND(OR(R1288="Si"),S1288="")),17,AND(S1288&lt;&gt;"",R1288=""),19),0)</f>
        <v>0</v>
      </c>
      <c r="AH1288" s="4">
        <f t="shared" si="59"/>
        <v>0</v>
      </c>
    </row>
    <row r="1289" spans="2:34" x14ac:dyDescent="0.25">
      <c r="B1289" s="6" t="str">
        <f t="shared" si="57"/>
        <v/>
      </c>
      <c r="C1289" s="7" t="str">
        <f t="shared" si="58"/>
        <v/>
      </c>
      <c r="D1289" s="9"/>
      <c r="E1289" s="10"/>
      <c r="F1289" s="9"/>
      <c r="G1289" s="8"/>
      <c r="H1289" s="8"/>
      <c r="I1289" s="8"/>
      <c r="J1289" s="8"/>
      <c r="K1289" s="8"/>
      <c r="L1289" s="8"/>
      <c r="M1289" s="11"/>
      <c r="N1289" s="26"/>
      <c r="O1289" s="26"/>
      <c r="P1289" s="8"/>
      <c r="Q1289" s="11"/>
      <c r="R1289" s="8"/>
      <c r="S1289" s="8"/>
      <c r="T1289" s="8"/>
      <c r="U1289" s="8"/>
      <c r="V1289" s="8"/>
      <c r="Y1289" s="4" t="str" cm="1">
        <f t="array" ref="Y1289">_xlfn.IFS(AND(AD1289=0,AH1289&gt;1),0,AD1289=0,"",SUM(AA1289:AC1289)=30,10,OR(AA1289=5,AB1289=5,AC1289=5),5)</f>
        <v/>
      </c>
      <c r="Z1289" s="4" t="str" cm="1">
        <f t="array" ref="Z1289">IFERROR(_xlfn.IFS(AND(AH1289=0,Y1289=10),"Excelente, producto bien configurado",AND(Y1289=5,AH1289&gt;1),"Faltan Datos Obligatorios y hay error en datos opcionales",Y1289=5,CONCATENATE("Faltan Datos Obligatorios:",IF(AA1289=5," Nombre, ",""),IF(AB1289=5," Precio, ",""),IF(AC1289=5," Cantidad ","")),AH1289&gt;=30,"Error Descuento y Granel",AF1289=15,"Falta Digitar Descuento",AF1289=16,"Error: Valor descuento superior a venta",AG1289=17,"Falta Seleccionar Unidad de medida",AG1289=19,"Habilitar venta a Granel"),"")</f>
        <v/>
      </c>
      <c r="AA1289" s="4">
        <f>IF($AD1289=0,-5,IF(D1289="",5,10))</f>
        <v>-5</v>
      </c>
      <c r="AB1289" s="4">
        <f>IF($AD1289=0,-5,IF(E1289="",5,10))</f>
        <v>-5</v>
      </c>
      <c r="AC1289" s="4">
        <f>IF($AD1289=0,-5,IF(F1289="",5,10))</f>
        <v>-5</v>
      </c>
      <c r="AD1289" s="4">
        <f>COUNTA(D1289:F1289)</f>
        <v>0</v>
      </c>
      <c r="AE1289" s="4">
        <f>COUNTA(G1289:V1289)</f>
        <v>0</v>
      </c>
      <c r="AF1289" s="4" cm="1">
        <f t="array" ref="AF1289">IFERROR(_xlfn.IFS((AND(OR(P1289="Si"),Q1289="")),15,AND(Q1289&lt;&gt;"",P1289=""),18,E1289&lt;Q1289,16),0)</f>
        <v>0</v>
      </c>
      <c r="AG1289" s="4" cm="1">
        <f t="array" ref="AG1289">IFERROR(_xlfn.IFS((AND(OR(R1289="Si"),S1289="")),17,AND(S1289&lt;&gt;"",R1289=""),19),0)</f>
        <v>0</v>
      </c>
      <c r="AH1289" s="4">
        <f t="shared" si="59"/>
        <v>0</v>
      </c>
    </row>
    <row r="1290" spans="2:34" x14ac:dyDescent="0.25">
      <c r="B1290" s="6" t="str">
        <f t="shared" si="57"/>
        <v/>
      </c>
      <c r="C1290" s="7" t="str">
        <f t="shared" si="58"/>
        <v/>
      </c>
      <c r="D1290" s="9"/>
      <c r="E1290" s="10"/>
      <c r="F1290" s="9"/>
      <c r="G1290" s="8"/>
      <c r="H1290" s="8"/>
      <c r="I1290" s="8"/>
      <c r="J1290" s="8"/>
      <c r="K1290" s="8"/>
      <c r="L1290" s="8"/>
      <c r="M1290" s="11"/>
      <c r="N1290" s="26"/>
      <c r="O1290" s="26"/>
      <c r="P1290" s="8"/>
      <c r="Q1290" s="11"/>
      <c r="R1290" s="8"/>
      <c r="S1290" s="8"/>
      <c r="T1290" s="8"/>
      <c r="U1290" s="8"/>
      <c r="V1290" s="8"/>
      <c r="Y1290" s="4" t="str" cm="1">
        <f t="array" ref="Y1290">_xlfn.IFS(AND(AD1290=0,AH1290&gt;1),0,AD1290=0,"",SUM(AA1290:AC1290)=30,10,OR(AA1290=5,AB1290=5,AC1290=5),5)</f>
        <v/>
      </c>
      <c r="Z1290" s="4" t="str" cm="1">
        <f t="array" ref="Z1290">IFERROR(_xlfn.IFS(AND(AH1290=0,Y1290=10),"Excelente, producto bien configurado",AND(Y1290=5,AH1290&gt;1),"Faltan Datos Obligatorios y hay error en datos opcionales",Y1290=5,CONCATENATE("Faltan Datos Obligatorios:",IF(AA1290=5," Nombre, ",""),IF(AB1290=5," Precio, ",""),IF(AC1290=5," Cantidad ","")),AH1290&gt;=30,"Error Descuento y Granel",AF1290=15,"Falta Digitar Descuento",AF1290=16,"Error: Valor descuento superior a venta",AG1290=17,"Falta Seleccionar Unidad de medida",AG1290=19,"Habilitar venta a Granel"),"")</f>
        <v/>
      </c>
      <c r="AA1290" s="4">
        <f>IF($AD1290=0,-5,IF(D1290="",5,10))</f>
        <v>-5</v>
      </c>
      <c r="AB1290" s="4">
        <f>IF($AD1290=0,-5,IF(E1290="",5,10))</f>
        <v>-5</v>
      </c>
      <c r="AC1290" s="4">
        <f>IF($AD1290=0,-5,IF(F1290="",5,10))</f>
        <v>-5</v>
      </c>
      <c r="AD1290" s="4">
        <f>COUNTA(D1290:F1290)</f>
        <v>0</v>
      </c>
      <c r="AE1290" s="4">
        <f>COUNTA(G1290:V1290)</f>
        <v>0</v>
      </c>
      <c r="AF1290" s="4" cm="1">
        <f t="array" ref="AF1290">IFERROR(_xlfn.IFS((AND(OR(P1290="Si"),Q1290="")),15,AND(Q1290&lt;&gt;"",P1290=""),18,E1290&lt;Q1290,16),0)</f>
        <v>0</v>
      </c>
      <c r="AG1290" s="4" cm="1">
        <f t="array" ref="AG1290">IFERROR(_xlfn.IFS((AND(OR(R1290="Si"),S1290="")),17,AND(S1290&lt;&gt;"",R1290=""),19),0)</f>
        <v>0</v>
      </c>
      <c r="AH1290" s="4">
        <f t="shared" si="59"/>
        <v>0</v>
      </c>
    </row>
    <row r="1291" spans="2:34" x14ac:dyDescent="0.25">
      <c r="B1291" s="6" t="str">
        <f t="shared" ref="B1291:B1354" si="60">IF(Y1291&gt;=0,Y1291,"")</f>
        <v/>
      </c>
      <c r="C1291" s="7" t="str">
        <f t="shared" ref="C1291:C1354" si="61">Z1291</f>
        <v/>
      </c>
      <c r="D1291" s="9"/>
      <c r="E1291" s="10"/>
      <c r="F1291" s="9"/>
      <c r="G1291" s="8"/>
      <c r="H1291" s="8"/>
      <c r="I1291" s="8"/>
      <c r="J1291" s="8"/>
      <c r="K1291" s="8"/>
      <c r="L1291" s="8"/>
      <c r="M1291" s="11"/>
      <c r="N1291" s="26"/>
      <c r="O1291" s="26"/>
      <c r="P1291" s="8"/>
      <c r="Q1291" s="11"/>
      <c r="R1291" s="8"/>
      <c r="S1291" s="8"/>
      <c r="T1291" s="8"/>
      <c r="U1291" s="8"/>
      <c r="V1291" s="8"/>
      <c r="Y1291" s="4" t="str" cm="1">
        <f t="array" ref="Y1291">_xlfn.IFS(AND(AD1291=0,AH1291&gt;1),0,AD1291=0,"",SUM(AA1291:AC1291)=30,10,OR(AA1291=5,AB1291=5,AC1291=5),5)</f>
        <v/>
      </c>
      <c r="Z1291" s="4" t="str" cm="1">
        <f t="array" ref="Z1291">IFERROR(_xlfn.IFS(AND(AH1291=0,Y1291=10),"Excelente, producto bien configurado",AND(Y1291=5,AH1291&gt;1),"Faltan Datos Obligatorios y hay error en datos opcionales",Y1291=5,CONCATENATE("Faltan Datos Obligatorios:",IF(AA1291=5," Nombre, ",""),IF(AB1291=5," Precio, ",""),IF(AC1291=5," Cantidad ","")),AH1291&gt;=30,"Error Descuento y Granel",AF1291=15,"Falta Digitar Descuento",AF1291=16,"Error: Valor descuento superior a venta",AG1291=17,"Falta Seleccionar Unidad de medida",AG1291=19,"Habilitar venta a Granel"),"")</f>
        <v/>
      </c>
      <c r="AA1291" s="4">
        <f>IF($AD1291=0,-5,IF(D1291="",5,10))</f>
        <v>-5</v>
      </c>
      <c r="AB1291" s="4">
        <f>IF($AD1291=0,-5,IF(E1291="",5,10))</f>
        <v>-5</v>
      </c>
      <c r="AC1291" s="4">
        <f>IF($AD1291=0,-5,IF(F1291="",5,10))</f>
        <v>-5</v>
      </c>
      <c r="AD1291" s="4">
        <f>COUNTA(D1291:F1291)</f>
        <v>0</v>
      </c>
      <c r="AE1291" s="4">
        <f>COUNTA(G1291:V1291)</f>
        <v>0</v>
      </c>
      <c r="AF1291" s="4" cm="1">
        <f t="array" ref="AF1291">IFERROR(_xlfn.IFS((AND(OR(P1291="Si"),Q1291="")),15,AND(Q1291&lt;&gt;"",P1291=""),18,E1291&lt;Q1291,16),0)</f>
        <v>0</v>
      </c>
      <c r="AG1291" s="4" cm="1">
        <f t="array" ref="AG1291">IFERROR(_xlfn.IFS((AND(OR(R1291="Si"),S1291="")),17,AND(S1291&lt;&gt;"",R1291=""),19),0)</f>
        <v>0</v>
      </c>
      <c r="AH1291" s="4">
        <f t="shared" ref="AH1291:AH1354" si="62">SUM(AF1291:AG1291)</f>
        <v>0</v>
      </c>
    </row>
    <row r="1292" spans="2:34" x14ac:dyDescent="0.25">
      <c r="B1292" s="6" t="str">
        <f t="shared" si="60"/>
        <v/>
      </c>
      <c r="C1292" s="7" t="str">
        <f t="shared" si="61"/>
        <v/>
      </c>
      <c r="D1292" s="9"/>
      <c r="E1292" s="10"/>
      <c r="F1292" s="9"/>
      <c r="G1292" s="8"/>
      <c r="H1292" s="8"/>
      <c r="I1292" s="8"/>
      <c r="J1292" s="8"/>
      <c r="K1292" s="8"/>
      <c r="L1292" s="8"/>
      <c r="M1292" s="11"/>
      <c r="N1292" s="26"/>
      <c r="O1292" s="26"/>
      <c r="P1292" s="8"/>
      <c r="Q1292" s="11"/>
      <c r="R1292" s="8"/>
      <c r="S1292" s="8"/>
      <c r="T1292" s="8"/>
      <c r="U1292" s="8"/>
      <c r="V1292" s="8"/>
      <c r="Y1292" s="4" t="str" cm="1">
        <f t="array" ref="Y1292">_xlfn.IFS(AND(AD1292=0,AH1292&gt;1),0,AD1292=0,"",SUM(AA1292:AC1292)=30,10,OR(AA1292=5,AB1292=5,AC1292=5),5)</f>
        <v/>
      </c>
      <c r="Z1292" s="4" t="str" cm="1">
        <f t="array" ref="Z1292">IFERROR(_xlfn.IFS(AND(AH1292=0,Y1292=10),"Excelente, producto bien configurado",AND(Y1292=5,AH1292&gt;1),"Faltan Datos Obligatorios y hay error en datos opcionales",Y1292=5,CONCATENATE("Faltan Datos Obligatorios:",IF(AA1292=5," Nombre, ",""),IF(AB1292=5," Precio, ",""),IF(AC1292=5," Cantidad ","")),AH1292&gt;=30,"Error Descuento y Granel",AF1292=15,"Falta Digitar Descuento",AF1292=16,"Error: Valor descuento superior a venta",AG1292=17,"Falta Seleccionar Unidad de medida",AG1292=19,"Habilitar venta a Granel"),"")</f>
        <v/>
      </c>
      <c r="AA1292" s="4">
        <f>IF($AD1292=0,-5,IF(D1292="",5,10))</f>
        <v>-5</v>
      </c>
      <c r="AB1292" s="4">
        <f>IF($AD1292=0,-5,IF(E1292="",5,10))</f>
        <v>-5</v>
      </c>
      <c r="AC1292" s="4">
        <f>IF($AD1292=0,-5,IF(F1292="",5,10))</f>
        <v>-5</v>
      </c>
      <c r="AD1292" s="4">
        <f>COUNTA(D1292:F1292)</f>
        <v>0</v>
      </c>
      <c r="AE1292" s="4">
        <f>COUNTA(G1292:V1292)</f>
        <v>0</v>
      </c>
      <c r="AF1292" s="4" cm="1">
        <f t="array" ref="AF1292">IFERROR(_xlfn.IFS((AND(OR(P1292="Si"),Q1292="")),15,AND(Q1292&lt;&gt;"",P1292=""),18,E1292&lt;Q1292,16),0)</f>
        <v>0</v>
      </c>
      <c r="AG1292" s="4" cm="1">
        <f t="array" ref="AG1292">IFERROR(_xlfn.IFS((AND(OR(R1292="Si"),S1292="")),17,AND(S1292&lt;&gt;"",R1292=""),19),0)</f>
        <v>0</v>
      </c>
      <c r="AH1292" s="4">
        <f t="shared" si="62"/>
        <v>0</v>
      </c>
    </row>
    <row r="1293" spans="2:34" x14ac:dyDescent="0.25">
      <c r="B1293" s="6" t="str">
        <f t="shared" si="60"/>
        <v/>
      </c>
      <c r="C1293" s="7" t="str">
        <f t="shared" si="61"/>
        <v/>
      </c>
      <c r="D1293" s="9"/>
      <c r="E1293" s="10"/>
      <c r="F1293" s="9"/>
      <c r="G1293" s="8"/>
      <c r="H1293" s="8"/>
      <c r="I1293" s="8"/>
      <c r="J1293" s="8"/>
      <c r="K1293" s="8"/>
      <c r="L1293" s="8"/>
      <c r="M1293" s="11"/>
      <c r="N1293" s="26"/>
      <c r="O1293" s="26"/>
      <c r="P1293" s="8"/>
      <c r="Q1293" s="11"/>
      <c r="R1293" s="8"/>
      <c r="S1293" s="8"/>
      <c r="T1293" s="8"/>
      <c r="U1293" s="8"/>
      <c r="V1293" s="8"/>
      <c r="Y1293" s="4" t="str" cm="1">
        <f t="array" ref="Y1293">_xlfn.IFS(AND(AD1293=0,AH1293&gt;1),0,AD1293=0,"",SUM(AA1293:AC1293)=30,10,OR(AA1293=5,AB1293=5,AC1293=5),5)</f>
        <v/>
      </c>
      <c r="Z1293" s="4" t="str" cm="1">
        <f t="array" ref="Z1293">IFERROR(_xlfn.IFS(AND(AH1293=0,Y1293=10),"Excelente, producto bien configurado",AND(Y1293=5,AH1293&gt;1),"Faltan Datos Obligatorios y hay error en datos opcionales",Y1293=5,CONCATENATE("Faltan Datos Obligatorios:",IF(AA1293=5," Nombre, ",""),IF(AB1293=5," Precio, ",""),IF(AC1293=5," Cantidad ","")),AH1293&gt;=30,"Error Descuento y Granel",AF1293=15,"Falta Digitar Descuento",AF1293=16,"Error: Valor descuento superior a venta",AG1293=17,"Falta Seleccionar Unidad de medida",AG1293=19,"Habilitar venta a Granel"),"")</f>
        <v/>
      </c>
      <c r="AA1293" s="4">
        <f>IF($AD1293=0,-5,IF(D1293="",5,10))</f>
        <v>-5</v>
      </c>
      <c r="AB1293" s="4">
        <f>IF($AD1293=0,-5,IF(E1293="",5,10))</f>
        <v>-5</v>
      </c>
      <c r="AC1293" s="4">
        <f>IF($AD1293=0,-5,IF(F1293="",5,10))</f>
        <v>-5</v>
      </c>
      <c r="AD1293" s="4">
        <f>COUNTA(D1293:F1293)</f>
        <v>0</v>
      </c>
      <c r="AE1293" s="4">
        <f>COUNTA(G1293:V1293)</f>
        <v>0</v>
      </c>
      <c r="AF1293" s="4" cm="1">
        <f t="array" ref="AF1293">IFERROR(_xlfn.IFS((AND(OR(P1293="Si"),Q1293="")),15,AND(Q1293&lt;&gt;"",P1293=""),18,E1293&lt;Q1293,16),0)</f>
        <v>0</v>
      </c>
      <c r="AG1293" s="4" cm="1">
        <f t="array" ref="AG1293">IFERROR(_xlfn.IFS((AND(OR(R1293="Si"),S1293="")),17,AND(S1293&lt;&gt;"",R1293=""),19),0)</f>
        <v>0</v>
      </c>
      <c r="AH1293" s="4">
        <f t="shared" si="62"/>
        <v>0</v>
      </c>
    </row>
    <row r="1294" spans="2:34" x14ac:dyDescent="0.25">
      <c r="B1294" s="6" t="str">
        <f t="shared" si="60"/>
        <v/>
      </c>
      <c r="C1294" s="7" t="str">
        <f t="shared" si="61"/>
        <v/>
      </c>
      <c r="D1294" s="9"/>
      <c r="E1294" s="10"/>
      <c r="F1294" s="9"/>
      <c r="G1294" s="8"/>
      <c r="H1294" s="8"/>
      <c r="I1294" s="8"/>
      <c r="J1294" s="8"/>
      <c r="K1294" s="8"/>
      <c r="L1294" s="8"/>
      <c r="M1294" s="11"/>
      <c r="N1294" s="26"/>
      <c r="O1294" s="26"/>
      <c r="P1294" s="8"/>
      <c r="Q1294" s="11"/>
      <c r="R1294" s="8"/>
      <c r="S1294" s="8"/>
      <c r="T1294" s="8"/>
      <c r="U1294" s="8"/>
      <c r="V1294" s="8"/>
      <c r="Y1294" s="4" t="str" cm="1">
        <f t="array" ref="Y1294">_xlfn.IFS(AND(AD1294=0,AH1294&gt;1),0,AD1294=0,"",SUM(AA1294:AC1294)=30,10,OR(AA1294=5,AB1294=5,AC1294=5),5)</f>
        <v/>
      </c>
      <c r="Z1294" s="4" t="str" cm="1">
        <f t="array" ref="Z1294">IFERROR(_xlfn.IFS(AND(AH1294=0,Y1294=10),"Excelente, producto bien configurado",AND(Y1294=5,AH1294&gt;1),"Faltan Datos Obligatorios y hay error en datos opcionales",Y1294=5,CONCATENATE("Faltan Datos Obligatorios:",IF(AA1294=5," Nombre, ",""),IF(AB1294=5," Precio, ",""),IF(AC1294=5," Cantidad ","")),AH1294&gt;=30,"Error Descuento y Granel",AF1294=15,"Falta Digitar Descuento",AF1294=16,"Error: Valor descuento superior a venta",AG1294=17,"Falta Seleccionar Unidad de medida",AG1294=19,"Habilitar venta a Granel"),"")</f>
        <v/>
      </c>
      <c r="AA1294" s="4">
        <f>IF($AD1294=0,-5,IF(D1294="",5,10))</f>
        <v>-5</v>
      </c>
      <c r="AB1294" s="4">
        <f>IF($AD1294=0,-5,IF(E1294="",5,10))</f>
        <v>-5</v>
      </c>
      <c r="AC1294" s="4">
        <f>IF($AD1294=0,-5,IF(F1294="",5,10))</f>
        <v>-5</v>
      </c>
      <c r="AD1294" s="4">
        <f>COUNTA(D1294:F1294)</f>
        <v>0</v>
      </c>
      <c r="AE1294" s="4">
        <f>COUNTA(G1294:V1294)</f>
        <v>0</v>
      </c>
      <c r="AF1294" s="4" cm="1">
        <f t="array" ref="AF1294">IFERROR(_xlfn.IFS((AND(OR(P1294="Si"),Q1294="")),15,AND(Q1294&lt;&gt;"",P1294=""),18,E1294&lt;Q1294,16),0)</f>
        <v>0</v>
      </c>
      <c r="AG1294" s="4" cm="1">
        <f t="array" ref="AG1294">IFERROR(_xlfn.IFS((AND(OR(R1294="Si"),S1294="")),17,AND(S1294&lt;&gt;"",R1294=""),19),0)</f>
        <v>0</v>
      </c>
      <c r="AH1294" s="4">
        <f t="shared" si="62"/>
        <v>0</v>
      </c>
    </row>
    <row r="1295" spans="2:34" x14ac:dyDescent="0.25">
      <c r="B1295" s="6" t="str">
        <f t="shared" si="60"/>
        <v/>
      </c>
      <c r="C1295" s="7" t="str">
        <f t="shared" si="61"/>
        <v/>
      </c>
      <c r="D1295" s="9"/>
      <c r="E1295" s="10"/>
      <c r="F1295" s="9"/>
      <c r="G1295" s="8"/>
      <c r="H1295" s="8"/>
      <c r="I1295" s="8"/>
      <c r="J1295" s="8"/>
      <c r="K1295" s="8"/>
      <c r="L1295" s="8"/>
      <c r="M1295" s="11"/>
      <c r="N1295" s="26"/>
      <c r="O1295" s="26"/>
      <c r="P1295" s="8"/>
      <c r="Q1295" s="11"/>
      <c r="R1295" s="8"/>
      <c r="S1295" s="8"/>
      <c r="T1295" s="8"/>
      <c r="U1295" s="8"/>
      <c r="V1295" s="8"/>
      <c r="Y1295" s="4" t="str" cm="1">
        <f t="array" ref="Y1295">_xlfn.IFS(AND(AD1295=0,AH1295&gt;1),0,AD1295=0,"",SUM(AA1295:AC1295)=30,10,OR(AA1295=5,AB1295=5,AC1295=5),5)</f>
        <v/>
      </c>
      <c r="Z1295" s="4" t="str" cm="1">
        <f t="array" ref="Z1295">IFERROR(_xlfn.IFS(AND(AH1295=0,Y1295=10),"Excelente, producto bien configurado",AND(Y1295=5,AH1295&gt;1),"Faltan Datos Obligatorios y hay error en datos opcionales",Y1295=5,CONCATENATE("Faltan Datos Obligatorios:",IF(AA1295=5," Nombre, ",""),IF(AB1295=5," Precio, ",""),IF(AC1295=5," Cantidad ","")),AH1295&gt;=30,"Error Descuento y Granel",AF1295=15,"Falta Digitar Descuento",AF1295=16,"Error: Valor descuento superior a venta",AG1295=17,"Falta Seleccionar Unidad de medida",AG1295=19,"Habilitar venta a Granel"),"")</f>
        <v/>
      </c>
      <c r="AA1295" s="4">
        <f>IF($AD1295=0,-5,IF(D1295="",5,10))</f>
        <v>-5</v>
      </c>
      <c r="AB1295" s="4">
        <f>IF($AD1295=0,-5,IF(E1295="",5,10))</f>
        <v>-5</v>
      </c>
      <c r="AC1295" s="4">
        <f>IF($AD1295=0,-5,IF(F1295="",5,10))</f>
        <v>-5</v>
      </c>
      <c r="AD1295" s="4">
        <f>COUNTA(D1295:F1295)</f>
        <v>0</v>
      </c>
      <c r="AE1295" s="4">
        <f>COUNTA(G1295:V1295)</f>
        <v>0</v>
      </c>
      <c r="AF1295" s="4" cm="1">
        <f t="array" ref="AF1295">IFERROR(_xlfn.IFS((AND(OR(P1295="Si"),Q1295="")),15,AND(Q1295&lt;&gt;"",P1295=""),18,E1295&lt;Q1295,16),0)</f>
        <v>0</v>
      </c>
      <c r="AG1295" s="4" cm="1">
        <f t="array" ref="AG1295">IFERROR(_xlfn.IFS((AND(OR(R1295="Si"),S1295="")),17,AND(S1295&lt;&gt;"",R1295=""),19),0)</f>
        <v>0</v>
      </c>
      <c r="AH1295" s="4">
        <f t="shared" si="62"/>
        <v>0</v>
      </c>
    </row>
    <row r="1296" spans="2:34" x14ac:dyDescent="0.25">
      <c r="B1296" s="6" t="str">
        <f t="shared" si="60"/>
        <v/>
      </c>
      <c r="C1296" s="7" t="str">
        <f t="shared" si="61"/>
        <v/>
      </c>
      <c r="D1296" s="9"/>
      <c r="E1296" s="10"/>
      <c r="F1296" s="9"/>
      <c r="G1296" s="8"/>
      <c r="H1296" s="8"/>
      <c r="I1296" s="8"/>
      <c r="J1296" s="8"/>
      <c r="K1296" s="8"/>
      <c r="L1296" s="8"/>
      <c r="M1296" s="11"/>
      <c r="N1296" s="26"/>
      <c r="O1296" s="26"/>
      <c r="P1296" s="8"/>
      <c r="Q1296" s="11"/>
      <c r="R1296" s="8"/>
      <c r="S1296" s="8"/>
      <c r="T1296" s="8"/>
      <c r="U1296" s="8"/>
      <c r="V1296" s="8"/>
      <c r="Y1296" s="4" t="str" cm="1">
        <f t="array" ref="Y1296">_xlfn.IFS(AND(AD1296=0,AH1296&gt;1),0,AD1296=0,"",SUM(AA1296:AC1296)=30,10,OR(AA1296=5,AB1296=5,AC1296=5),5)</f>
        <v/>
      </c>
      <c r="Z1296" s="4" t="str" cm="1">
        <f t="array" ref="Z1296">IFERROR(_xlfn.IFS(AND(AH1296=0,Y1296=10),"Excelente, producto bien configurado",AND(Y1296=5,AH1296&gt;1),"Faltan Datos Obligatorios y hay error en datos opcionales",Y1296=5,CONCATENATE("Faltan Datos Obligatorios:",IF(AA1296=5," Nombre, ",""),IF(AB1296=5," Precio, ",""),IF(AC1296=5," Cantidad ","")),AH1296&gt;=30,"Error Descuento y Granel",AF1296=15,"Falta Digitar Descuento",AF1296=16,"Error: Valor descuento superior a venta",AG1296=17,"Falta Seleccionar Unidad de medida",AG1296=19,"Habilitar venta a Granel"),"")</f>
        <v/>
      </c>
      <c r="AA1296" s="4">
        <f>IF($AD1296=0,-5,IF(D1296="",5,10))</f>
        <v>-5</v>
      </c>
      <c r="AB1296" s="4">
        <f>IF($AD1296=0,-5,IF(E1296="",5,10))</f>
        <v>-5</v>
      </c>
      <c r="AC1296" s="4">
        <f>IF($AD1296=0,-5,IF(F1296="",5,10))</f>
        <v>-5</v>
      </c>
      <c r="AD1296" s="4">
        <f>COUNTA(D1296:F1296)</f>
        <v>0</v>
      </c>
      <c r="AE1296" s="4">
        <f>COUNTA(G1296:V1296)</f>
        <v>0</v>
      </c>
      <c r="AF1296" s="4" cm="1">
        <f t="array" ref="AF1296">IFERROR(_xlfn.IFS((AND(OR(P1296="Si"),Q1296="")),15,AND(Q1296&lt;&gt;"",P1296=""),18,E1296&lt;Q1296,16),0)</f>
        <v>0</v>
      </c>
      <c r="AG1296" s="4" cm="1">
        <f t="array" ref="AG1296">IFERROR(_xlfn.IFS((AND(OR(R1296="Si"),S1296="")),17,AND(S1296&lt;&gt;"",R1296=""),19),0)</f>
        <v>0</v>
      </c>
      <c r="AH1296" s="4">
        <f t="shared" si="62"/>
        <v>0</v>
      </c>
    </row>
    <row r="1297" spans="2:34" x14ac:dyDescent="0.25">
      <c r="B1297" s="6" t="str">
        <f t="shared" si="60"/>
        <v/>
      </c>
      <c r="C1297" s="7" t="str">
        <f t="shared" si="61"/>
        <v/>
      </c>
      <c r="D1297" s="9"/>
      <c r="E1297" s="10"/>
      <c r="F1297" s="9"/>
      <c r="G1297" s="8"/>
      <c r="H1297" s="8"/>
      <c r="I1297" s="8"/>
      <c r="J1297" s="8"/>
      <c r="K1297" s="8"/>
      <c r="L1297" s="8"/>
      <c r="M1297" s="11"/>
      <c r="N1297" s="26"/>
      <c r="O1297" s="26"/>
      <c r="P1297" s="8"/>
      <c r="Q1297" s="11"/>
      <c r="R1297" s="8"/>
      <c r="S1297" s="8"/>
      <c r="T1297" s="8"/>
      <c r="U1297" s="8"/>
      <c r="V1297" s="8"/>
      <c r="Y1297" s="4" t="str" cm="1">
        <f t="array" ref="Y1297">_xlfn.IFS(AND(AD1297=0,AH1297&gt;1),0,AD1297=0,"",SUM(AA1297:AC1297)=30,10,OR(AA1297=5,AB1297=5,AC1297=5),5)</f>
        <v/>
      </c>
      <c r="Z1297" s="4" t="str" cm="1">
        <f t="array" ref="Z1297">IFERROR(_xlfn.IFS(AND(AH1297=0,Y1297=10),"Excelente, producto bien configurado",AND(Y1297=5,AH1297&gt;1),"Faltan Datos Obligatorios y hay error en datos opcionales",Y1297=5,CONCATENATE("Faltan Datos Obligatorios:",IF(AA1297=5," Nombre, ",""),IF(AB1297=5," Precio, ",""),IF(AC1297=5," Cantidad ","")),AH1297&gt;=30,"Error Descuento y Granel",AF1297=15,"Falta Digitar Descuento",AF1297=16,"Error: Valor descuento superior a venta",AG1297=17,"Falta Seleccionar Unidad de medida",AG1297=19,"Habilitar venta a Granel"),"")</f>
        <v/>
      </c>
      <c r="AA1297" s="4">
        <f>IF($AD1297=0,-5,IF(D1297="",5,10))</f>
        <v>-5</v>
      </c>
      <c r="AB1297" s="4">
        <f>IF($AD1297=0,-5,IF(E1297="",5,10))</f>
        <v>-5</v>
      </c>
      <c r="AC1297" s="4">
        <f>IF($AD1297=0,-5,IF(F1297="",5,10))</f>
        <v>-5</v>
      </c>
      <c r="AD1297" s="4">
        <f>COUNTA(D1297:F1297)</f>
        <v>0</v>
      </c>
      <c r="AE1297" s="4">
        <f>COUNTA(G1297:V1297)</f>
        <v>0</v>
      </c>
      <c r="AF1297" s="4" cm="1">
        <f t="array" ref="AF1297">IFERROR(_xlfn.IFS((AND(OR(P1297="Si"),Q1297="")),15,AND(Q1297&lt;&gt;"",P1297=""),18,E1297&lt;Q1297,16),0)</f>
        <v>0</v>
      </c>
      <c r="AG1297" s="4" cm="1">
        <f t="array" ref="AG1297">IFERROR(_xlfn.IFS((AND(OR(R1297="Si"),S1297="")),17,AND(S1297&lt;&gt;"",R1297=""),19),0)</f>
        <v>0</v>
      </c>
      <c r="AH1297" s="4">
        <f t="shared" si="62"/>
        <v>0</v>
      </c>
    </row>
    <row r="1298" spans="2:34" x14ac:dyDescent="0.25">
      <c r="B1298" s="6" t="str">
        <f t="shared" si="60"/>
        <v/>
      </c>
      <c r="C1298" s="7" t="str">
        <f t="shared" si="61"/>
        <v/>
      </c>
      <c r="D1298" s="9"/>
      <c r="E1298" s="10"/>
      <c r="F1298" s="9"/>
      <c r="G1298" s="8"/>
      <c r="H1298" s="8"/>
      <c r="I1298" s="8"/>
      <c r="J1298" s="8"/>
      <c r="K1298" s="8"/>
      <c r="L1298" s="8"/>
      <c r="M1298" s="11"/>
      <c r="N1298" s="26"/>
      <c r="O1298" s="26"/>
      <c r="P1298" s="8"/>
      <c r="Q1298" s="11"/>
      <c r="R1298" s="8"/>
      <c r="S1298" s="8"/>
      <c r="T1298" s="8"/>
      <c r="U1298" s="8"/>
      <c r="V1298" s="8"/>
      <c r="Y1298" s="4" t="str" cm="1">
        <f t="array" ref="Y1298">_xlfn.IFS(AND(AD1298=0,AH1298&gt;1),0,AD1298=0,"",SUM(AA1298:AC1298)=30,10,OR(AA1298=5,AB1298=5,AC1298=5),5)</f>
        <v/>
      </c>
      <c r="Z1298" s="4" t="str" cm="1">
        <f t="array" ref="Z1298">IFERROR(_xlfn.IFS(AND(AH1298=0,Y1298=10),"Excelente, producto bien configurado",AND(Y1298=5,AH1298&gt;1),"Faltan Datos Obligatorios y hay error en datos opcionales",Y1298=5,CONCATENATE("Faltan Datos Obligatorios:",IF(AA1298=5," Nombre, ",""),IF(AB1298=5," Precio, ",""),IF(AC1298=5," Cantidad ","")),AH1298&gt;=30,"Error Descuento y Granel",AF1298=15,"Falta Digitar Descuento",AF1298=16,"Error: Valor descuento superior a venta",AG1298=17,"Falta Seleccionar Unidad de medida",AG1298=19,"Habilitar venta a Granel"),"")</f>
        <v/>
      </c>
      <c r="AA1298" s="4">
        <f>IF($AD1298=0,-5,IF(D1298="",5,10))</f>
        <v>-5</v>
      </c>
      <c r="AB1298" s="4">
        <f>IF($AD1298=0,-5,IF(E1298="",5,10))</f>
        <v>-5</v>
      </c>
      <c r="AC1298" s="4">
        <f>IF($AD1298=0,-5,IF(F1298="",5,10))</f>
        <v>-5</v>
      </c>
      <c r="AD1298" s="4">
        <f>COUNTA(D1298:F1298)</f>
        <v>0</v>
      </c>
      <c r="AE1298" s="4">
        <f>COUNTA(G1298:V1298)</f>
        <v>0</v>
      </c>
      <c r="AF1298" s="4" cm="1">
        <f t="array" ref="AF1298">IFERROR(_xlfn.IFS((AND(OR(P1298="Si"),Q1298="")),15,AND(Q1298&lt;&gt;"",P1298=""),18,E1298&lt;Q1298,16),0)</f>
        <v>0</v>
      </c>
      <c r="AG1298" s="4" cm="1">
        <f t="array" ref="AG1298">IFERROR(_xlfn.IFS((AND(OR(R1298="Si"),S1298="")),17,AND(S1298&lt;&gt;"",R1298=""),19),0)</f>
        <v>0</v>
      </c>
      <c r="AH1298" s="4">
        <f t="shared" si="62"/>
        <v>0</v>
      </c>
    </row>
    <row r="1299" spans="2:34" x14ac:dyDescent="0.25">
      <c r="B1299" s="6" t="str">
        <f t="shared" si="60"/>
        <v/>
      </c>
      <c r="C1299" s="7" t="str">
        <f t="shared" si="61"/>
        <v/>
      </c>
      <c r="D1299" s="9"/>
      <c r="E1299" s="10"/>
      <c r="F1299" s="9"/>
      <c r="G1299" s="8"/>
      <c r="H1299" s="8"/>
      <c r="I1299" s="8"/>
      <c r="J1299" s="8"/>
      <c r="K1299" s="8"/>
      <c r="L1299" s="8"/>
      <c r="M1299" s="11"/>
      <c r="N1299" s="26"/>
      <c r="O1299" s="26"/>
      <c r="P1299" s="8"/>
      <c r="Q1299" s="11"/>
      <c r="R1299" s="8"/>
      <c r="S1299" s="8"/>
      <c r="T1299" s="8"/>
      <c r="U1299" s="8"/>
      <c r="V1299" s="8"/>
      <c r="Y1299" s="4" t="str" cm="1">
        <f t="array" ref="Y1299">_xlfn.IFS(AND(AD1299=0,AH1299&gt;1),0,AD1299=0,"",SUM(AA1299:AC1299)=30,10,OR(AA1299=5,AB1299=5,AC1299=5),5)</f>
        <v/>
      </c>
      <c r="Z1299" s="4" t="str" cm="1">
        <f t="array" ref="Z1299">IFERROR(_xlfn.IFS(AND(AH1299=0,Y1299=10),"Excelente, producto bien configurado",AND(Y1299=5,AH1299&gt;1),"Faltan Datos Obligatorios y hay error en datos opcionales",Y1299=5,CONCATENATE("Faltan Datos Obligatorios:",IF(AA1299=5," Nombre, ",""),IF(AB1299=5," Precio, ",""),IF(AC1299=5," Cantidad ","")),AH1299&gt;=30,"Error Descuento y Granel",AF1299=15,"Falta Digitar Descuento",AF1299=16,"Error: Valor descuento superior a venta",AG1299=17,"Falta Seleccionar Unidad de medida",AG1299=19,"Habilitar venta a Granel"),"")</f>
        <v/>
      </c>
      <c r="AA1299" s="4">
        <f>IF($AD1299=0,-5,IF(D1299="",5,10))</f>
        <v>-5</v>
      </c>
      <c r="AB1299" s="4">
        <f>IF($AD1299=0,-5,IF(E1299="",5,10))</f>
        <v>-5</v>
      </c>
      <c r="AC1299" s="4">
        <f>IF($AD1299=0,-5,IF(F1299="",5,10))</f>
        <v>-5</v>
      </c>
      <c r="AD1299" s="4">
        <f>COUNTA(D1299:F1299)</f>
        <v>0</v>
      </c>
      <c r="AE1299" s="4">
        <f>COUNTA(G1299:V1299)</f>
        <v>0</v>
      </c>
      <c r="AF1299" s="4" cm="1">
        <f t="array" ref="AF1299">IFERROR(_xlfn.IFS((AND(OR(P1299="Si"),Q1299="")),15,AND(Q1299&lt;&gt;"",P1299=""),18,E1299&lt;Q1299,16),0)</f>
        <v>0</v>
      </c>
      <c r="AG1299" s="4" cm="1">
        <f t="array" ref="AG1299">IFERROR(_xlfn.IFS((AND(OR(R1299="Si"),S1299="")),17,AND(S1299&lt;&gt;"",R1299=""),19),0)</f>
        <v>0</v>
      </c>
      <c r="AH1299" s="4">
        <f t="shared" si="62"/>
        <v>0</v>
      </c>
    </row>
    <row r="1300" spans="2:34" x14ac:dyDescent="0.25">
      <c r="B1300" s="6" t="str">
        <f t="shared" si="60"/>
        <v/>
      </c>
      <c r="C1300" s="7" t="str">
        <f t="shared" si="61"/>
        <v/>
      </c>
      <c r="D1300" s="9"/>
      <c r="E1300" s="10"/>
      <c r="F1300" s="9"/>
      <c r="G1300" s="8"/>
      <c r="H1300" s="8"/>
      <c r="I1300" s="8"/>
      <c r="J1300" s="8"/>
      <c r="K1300" s="8"/>
      <c r="L1300" s="8"/>
      <c r="M1300" s="11"/>
      <c r="N1300" s="26"/>
      <c r="O1300" s="26"/>
      <c r="P1300" s="8"/>
      <c r="Q1300" s="11"/>
      <c r="R1300" s="8"/>
      <c r="S1300" s="8"/>
      <c r="T1300" s="8"/>
      <c r="U1300" s="8"/>
      <c r="V1300" s="8"/>
      <c r="Y1300" s="4" t="str" cm="1">
        <f t="array" ref="Y1300">_xlfn.IFS(AND(AD1300=0,AH1300&gt;1),0,AD1300=0,"",SUM(AA1300:AC1300)=30,10,OR(AA1300=5,AB1300=5,AC1300=5),5)</f>
        <v/>
      </c>
      <c r="Z1300" s="4" t="str" cm="1">
        <f t="array" ref="Z1300">IFERROR(_xlfn.IFS(AND(AH1300=0,Y1300=10),"Excelente, producto bien configurado",AND(Y1300=5,AH1300&gt;1),"Faltan Datos Obligatorios y hay error en datos opcionales",Y1300=5,CONCATENATE("Faltan Datos Obligatorios:",IF(AA1300=5," Nombre, ",""),IF(AB1300=5," Precio, ",""),IF(AC1300=5," Cantidad ","")),AH1300&gt;=30,"Error Descuento y Granel",AF1300=15,"Falta Digitar Descuento",AF1300=16,"Error: Valor descuento superior a venta",AG1300=17,"Falta Seleccionar Unidad de medida",AG1300=19,"Habilitar venta a Granel"),"")</f>
        <v/>
      </c>
      <c r="AA1300" s="4">
        <f>IF($AD1300=0,-5,IF(D1300="",5,10))</f>
        <v>-5</v>
      </c>
      <c r="AB1300" s="4">
        <f>IF($AD1300=0,-5,IF(E1300="",5,10))</f>
        <v>-5</v>
      </c>
      <c r="AC1300" s="4">
        <f>IF($AD1300=0,-5,IF(F1300="",5,10))</f>
        <v>-5</v>
      </c>
      <c r="AD1300" s="4">
        <f>COUNTA(D1300:F1300)</f>
        <v>0</v>
      </c>
      <c r="AE1300" s="4">
        <f>COUNTA(G1300:V1300)</f>
        <v>0</v>
      </c>
      <c r="AF1300" s="4" cm="1">
        <f t="array" ref="AF1300">IFERROR(_xlfn.IFS((AND(OR(P1300="Si"),Q1300="")),15,AND(Q1300&lt;&gt;"",P1300=""),18,E1300&lt;Q1300,16),0)</f>
        <v>0</v>
      </c>
      <c r="AG1300" s="4" cm="1">
        <f t="array" ref="AG1300">IFERROR(_xlfn.IFS((AND(OR(R1300="Si"),S1300="")),17,AND(S1300&lt;&gt;"",R1300=""),19),0)</f>
        <v>0</v>
      </c>
      <c r="AH1300" s="4">
        <f t="shared" si="62"/>
        <v>0</v>
      </c>
    </row>
    <row r="1301" spans="2:34" x14ac:dyDescent="0.25">
      <c r="B1301" s="6" t="str">
        <f t="shared" si="60"/>
        <v/>
      </c>
      <c r="C1301" s="7" t="str">
        <f t="shared" si="61"/>
        <v/>
      </c>
      <c r="D1301" s="9"/>
      <c r="E1301" s="10"/>
      <c r="F1301" s="9"/>
      <c r="G1301" s="8"/>
      <c r="H1301" s="8"/>
      <c r="I1301" s="8"/>
      <c r="J1301" s="8"/>
      <c r="K1301" s="8"/>
      <c r="L1301" s="8"/>
      <c r="M1301" s="11"/>
      <c r="N1301" s="26"/>
      <c r="O1301" s="26"/>
      <c r="P1301" s="8"/>
      <c r="Q1301" s="11"/>
      <c r="R1301" s="8"/>
      <c r="S1301" s="8"/>
      <c r="T1301" s="8"/>
      <c r="U1301" s="8"/>
      <c r="V1301" s="8"/>
      <c r="Y1301" s="4" t="str" cm="1">
        <f t="array" ref="Y1301">_xlfn.IFS(AND(AD1301=0,AH1301&gt;1),0,AD1301=0,"",SUM(AA1301:AC1301)=30,10,OR(AA1301=5,AB1301=5,AC1301=5),5)</f>
        <v/>
      </c>
      <c r="Z1301" s="4" t="str" cm="1">
        <f t="array" ref="Z1301">IFERROR(_xlfn.IFS(AND(AH1301=0,Y1301=10),"Excelente, producto bien configurado",AND(Y1301=5,AH1301&gt;1),"Faltan Datos Obligatorios y hay error en datos opcionales",Y1301=5,CONCATENATE("Faltan Datos Obligatorios:",IF(AA1301=5," Nombre, ",""),IF(AB1301=5," Precio, ",""),IF(AC1301=5," Cantidad ","")),AH1301&gt;=30,"Error Descuento y Granel",AF1301=15,"Falta Digitar Descuento",AF1301=16,"Error: Valor descuento superior a venta",AG1301=17,"Falta Seleccionar Unidad de medida",AG1301=19,"Habilitar venta a Granel"),"")</f>
        <v/>
      </c>
      <c r="AA1301" s="4">
        <f>IF($AD1301=0,-5,IF(D1301="",5,10))</f>
        <v>-5</v>
      </c>
      <c r="AB1301" s="4">
        <f>IF($AD1301=0,-5,IF(E1301="",5,10))</f>
        <v>-5</v>
      </c>
      <c r="AC1301" s="4">
        <f>IF($AD1301=0,-5,IF(F1301="",5,10))</f>
        <v>-5</v>
      </c>
      <c r="AD1301" s="4">
        <f>COUNTA(D1301:F1301)</f>
        <v>0</v>
      </c>
      <c r="AE1301" s="4">
        <f>COUNTA(G1301:V1301)</f>
        <v>0</v>
      </c>
      <c r="AF1301" s="4" cm="1">
        <f t="array" ref="AF1301">IFERROR(_xlfn.IFS((AND(OR(P1301="Si"),Q1301="")),15,AND(Q1301&lt;&gt;"",P1301=""),18,E1301&lt;Q1301,16),0)</f>
        <v>0</v>
      </c>
      <c r="AG1301" s="4" cm="1">
        <f t="array" ref="AG1301">IFERROR(_xlfn.IFS((AND(OR(R1301="Si"),S1301="")),17,AND(S1301&lt;&gt;"",R1301=""),19),0)</f>
        <v>0</v>
      </c>
      <c r="AH1301" s="4">
        <f t="shared" si="62"/>
        <v>0</v>
      </c>
    </row>
    <row r="1302" spans="2:34" x14ac:dyDescent="0.25">
      <c r="B1302" s="6" t="str">
        <f t="shared" si="60"/>
        <v/>
      </c>
      <c r="C1302" s="7" t="str">
        <f t="shared" si="61"/>
        <v/>
      </c>
      <c r="D1302" s="9"/>
      <c r="E1302" s="10"/>
      <c r="F1302" s="9"/>
      <c r="G1302" s="8"/>
      <c r="H1302" s="8"/>
      <c r="I1302" s="8"/>
      <c r="J1302" s="8"/>
      <c r="K1302" s="8"/>
      <c r="L1302" s="8"/>
      <c r="M1302" s="11"/>
      <c r="N1302" s="26"/>
      <c r="O1302" s="26"/>
      <c r="P1302" s="8"/>
      <c r="Q1302" s="11"/>
      <c r="R1302" s="8"/>
      <c r="S1302" s="8"/>
      <c r="T1302" s="8"/>
      <c r="U1302" s="8"/>
      <c r="V1302" s="8"/>
      <c r="Y1302" s="4" t="str" cm="1">
        <f t="array" ref="Y1302">_xlfn.IFS(AND(AD1302=0,AH1302&gt;1),0,AD1302=0,"",SUM(AA1302:AC1302)=30,10,OR(AA1302=5,AB1302=5,AC1302=5),5)</f>
        <v/>
      </c>
      <c r="Z1302" s="4" t="str" cm="1">
        <f t="array" ref="Z1302">IFERROR(_xlfn.IFS(AND(AH1302=0,Y1302=10),"Excelente, producto bien configurado",AND(Y1302=5,AH1302&gt;1),"Faltan Datos Obligatorios y hay error en datos opcionales",Y1302=5,CONCATENATE("Faltan Datos Obligatorios:",IF(AA1302=5," Nombre, ",""),IF(AB1302=5," Precio, ",""),IF(AC1302=5," Cantidad ","")),AH1302&gt;=30,"Error Descuento y Granel",AF1302=15,"Falta Digitar Descuento",AF1302=16,"Error: Valor descuento superior a venta",AG1302=17,"Falta Seleccionar Unidad de medida",AG1302=19,"Habilitar venta a Granel"),"")</f>
        <v/>
      </c>
      <c r="AA1302" s="4">
        <f>IF($AD1302=0,-5,IF(D1302="",5,10))</f>
        <v>-5</v>
      </c>
      <c r="AB1302" s="4">
        <f>IF($AD1302=0,-5,IF(E1302="",5,10))</f>
        <v>-5</v>
      </c>
      <c r="AC1302" s="4">
        <f>IF($AD1302=0,-5,IF(F1302="",5,10))</f>
        <v>-5</v>
      </c>
      <c r="AD1302" s="4">
        <f>COUNTA(D1302:F1302)</f>
        <v>0</v>
      </c>
      <c r="AE1302" s="4">
        <f>COUNTA(G1302:V1302)</f>
        <v>0</v>
      </c>
      <c r="AF1302" s="4" cm="1">
        <f t="array" ref="AF1302">IFERROR(_xlfn.IFS((AND(OR(P1302="Si"),Q1302="")),15,AND(Q1302&lt;&gt;"",P1302=""),18,E1302&lt;Q1302,16),0)</f>
        <v>0</v>
      </c>
      <c r="AG1302" s="4" cm="1">
        <f t="array" ref="AG1302">IFERROR(_xlfn.IFS((AND(OR(R1302="Si"),S1302="")),17,AND(S1302&lt;&gt;"",R1302=""),19),0)</f>
        <v>0</v>
      </c>
      <c r="AH1302" s="4">
        <f t="shared" si="62"/>
        <v>0</v>
      </c>
    </row>
    <row r="1303" spans="2:34" x14ac:dyDescent="0.25">
      <c r="B1303" s="6" t="str">
        <f t="shared" si="60"/>
        <v/>
      </c>
      <c r="C1303" s="7" t="str">
        <f t="shared" si="61"/>
        <v/>
      </c>
      <c r="D1303" s="9"/>
      <c r="E1303" s="10"/>
      <c r="F1303" s="9"/>
      <c r="G1303" s="8"/>
      <c r="H1303" s="8"/>
      <c r="I1303" s="8"/>
      <c r="J1303" s="8"/>
      <c r="K1303" s="8"/>
      <c r="L1303" s="8"/>
      <c r="M1303" s="11"/>
      <c r="N1303" s="26"/>
      <c r="O1303" s="26"/>
      <c r="P1303" s="8"/>
      <c r="Q1303" s="11"/>
      <c r="R1303" s="8"/>
      <c r="S1303" s="8"/>
      <c r="T1303" s="8"/>
      <c r="U1303" s="8"/>
      <c r="V1303" s="8"/>
      <c r="Y1303" s="4" t="str" cm="1">
        <f t="array" ref="Y1303">_xlfn.IFS(AND(AD1303=0,AH1303&gt;1),0,AD1303=0,"",SUM(AA1303:AC1303)=30,10,OR(AA1303=5,AB1303=5,AC1303=5),5)</f>
        <v/>
      </c>
      <c r="Z1303" s="4" t="str" cm="1">
        <f t="array" ref="Z1303">IFERROR(_xlfn.IFS(AND(AH1303=0,Y1303=10),"Excelente, producto bien configurado",AND(Y1303=5,AH1303&gt;1),"Faltan Datos Obligatorios y hay error en datos opcionales",Y1303=5,CONCATENATE("Faltan Datos Obligatorios:",IF(AA1303=5," Nombre, ",""),IF(AB1303=5," Precio, ",""),IF(AC1303=5," Cantidad ","")),AH1303&gt;=30,"Error Descuento y Granel",AF1303=15,"Falta Digitar Descuento",AF1303=16,"Error: Valor descuento superior a venta",AG1303=17,"Falta Seleccionar Unidad de medida",AG1303=19,"Habilitar venta a Granel"),"")</f>
        <v/>
      </c>
      <c r="AA1303" s="4">
        <f>IF($AD1303=0,-5,IF(D1303="",5,10))</f>
        <v>-5</v>
      </c>
      <c r="AB1303" s="4">
        <f>IF($AD1303=0,-5,IF(E1303="",5,10))</f>
        <v>-5</v>
      </c>
      <c r="AC1303" s="4">
        <f>IF($AD1303=0,-5,IF(F1303="",5,10))</f>
        <v>-5</v>
      </c>
      <c r="AD1303" s="4">
        <f>COUNTA(D1303:F1303)</f>
        <v>0</v>
      </c>
      <c r="AE1303" s="4">
        <f>COUNTA(G1303:V1303)</f>
        <v>0</v>
      </c>
      <c r="AF1303" s="4" cm="1">
        <f t="array" ref="AF1303">IFERROR(_xlfn.IFS((AND(OR(P1303="Si"),Q1303="")),15,AND(Q1303&lt;&gt;"",P1303=""),18,E1303&lt;Q1303,16),0)</f>
        <v>0</v>
      </c>
      <c r="AG1303" s="4" cm="1">
        <f t="array" ref="AG1303">IFERROR(_xlfn.IFS((AND(OR(R1303="Si"),S1303="")),17,AND(S1303&lt;&gt;"",R1303=""),19),0)</f>
        <v>0</v>
      </c>
      <c r="AH1303" s="4">
        <f t="shared" si="62"/>
        <v>0</v>
      </c>
    </row>
    <row r="1304" spans="2:34" x14ac:dyDescent="0.25">
      <c r="B1304" s="6" t="str">
        <f t="shared" si="60"/>
        <v/>
      </c>
      <c r="C1304" s="7" t="str">
        <f t="shared" si="61"/>
        <v/>
      </c>
      <c r="D1304" s="9"/>
      <c r="E1304" s="10"/>
      <c r="F1304" s="9"/>
      <c r="G1304" s="8"/>
      <c r="H1304" s="8"/>
      <c r="I1304" s="8"/>
      <c r="J1304" s="8"/>
      <c r="K1304" s="8"/>
      <c r="L1304" s="8"/>
      <c r="M1304" s="11"/>
      <c r="N1304" s="26"/>
      <c r="O1304" s="26"/>
      <c r="P1304" s="8"/>
      <c r="Q1304" s="11"/>
      <c r="R1304" s="8"/>
      <c r="S1304" s="8"/>
      <c r="T1304" s="8"/>
      <c r="U1304" s="8"/>
      <c r="V1304" s="8"/>
      <c r="Y1304" s="4" t="str" cm="1">
        <f t="array" ref="Y1304">_xlfn.IFS(AND(AD1304=0,AH1304&gt;1),0,AD1304=0,"",SUM(AA1304:AC1304)=30,10,OR(AA1304=5,AB1304=5,AC1304=5),5)</f>
        <v/>
      </c>
      <c r="Z1304" s="4" t="str" cm="1">
        <f t="array" ref="Z1304">IFERROR(_xlfn.IFS(AND(AH1304=0,Y1304=10),"Excelente, producto bien configurado",AND(Y1304=5,AH1304&gt;1),"Faltan Datos Obligatorios y hay error en datos opcionales",Y1304=5,CONCATENATE("Faltan Datos Obligatorios:",IF(AA1304=5," Nombre, ",""),IF(AB1304=5," Precio, ",""),IF(AC1304=5," Cantidad ","")),AH1304&gt;=30,"Error Descuento y Granel",AF1304=15,"Falta Digitar Descuento",AF1304=16,"Error: Valor descuento superior a venta",AG1304=17,"Falta Seleccionar Unidad de medida",AG1304=19,"Habilitar venta a Granel"),"")</f>
        <v/>
      </c>
      <c r="AA1304" s="4">
        <f>IF($AD1304=0,-5,IF(D1304="",5,10))</f>
        <v>-5</v>
      </c>
      <c r="AB1304" s="4">
        <f>IF($AD1304=0,-5,IF(E1304="",5,10))</f>
        <v>-5</v>
      </c>
      <c r="AC1304" s="4">
        <f>IF($AD1304=0,-5,IF(F1304="",5,10))</f>
        <v>-5</v>
      </c>
      <c r="AD1304" s="4">
        <f>COUNTA(D1304:F1304)</f>
        <v>0</v>
      </c>
      <c r="AE1304" s="4">
        <f>COUNTA(G1304:V1304)</f>
        <v>0</v>
      </c>
      <c r="AF1304" s="4" cm="1">
        <f t="array" ref="AF1304">IFERROR(_xlfn.IFS((AND(OR(P1304="Si"),Q1304="")),15,AND(Q1304&lt;&gt;"",P1304=""),18,E1304&lt;Q1304,16),0)</f>
        <v>0</v>
      </c>
      <c r="AG1304" s="4" cm="1">
        <f t="array" ref="AG1304">IFERROR(_xlfn.IFS((AND(OR(R1304="Si"),S1304="")),17,AND(S1304&lt;&gt;"",R1304=""),19),0)</f>
        <v>0</v>
      </c>
      <c r="AH1304" s="4">
        <f t="shared" si="62"/>
        <v>0</v>
      </c>
    </row>
    <row r="1305" spans="2:34" x14ac:dyDescent="0.25">
      <c r="B1305" s="6" t="str">
        <f t="shared" si="60"/>
        <v/>
      </c>
      <c r="C1305" s="7" t="str">
        <f t="shared" si="61"/>
        <v/>
      </c>
      <c r="D1305" s="9"/>
      <c r="E1305" s="10"/>
      <c r="F1305" s="9"/>
      <c r="G1305" s="8"/>
      <c r="H1305" s="8"/>
      <c r="I1305" s="8"/>
      <c r="J1305" s="8"/>
      <c r="K1305" s="8"/>
      <c r="L1305" s="8"/>
      <c r="M1305" s="11"/>
      <c r="N1305" s="26"/>
      <c r="O1305" s="26"/>
      <c r="P1305" s="8"/>
      <c r="Q1305" s="11"/>
      <c r="R1305" s="8"/>
      <c r="S1305" s="8"/>
      <c r="T1305" s="8"/>
      <c r="U1305" s="8"/>
      <c r="V1305" s="8"/>
      <c r="Y1305" s="4" t="str" cm="1">
        <f t="array" ref="Y1305">_xlfn.IFS(AND(AD1305=0,AH1305&gt;1),0,AD1305=0,"",SUM(AA1305:AC1305)=30,10,OR(AA1305=5,AB1305=5,AC1305=5),5)</f>
        <v/>
      </c>
      <c r="Z1305" s="4" t="str" cm="1">
        <f t="array" ref="Z1305">IFERROR(_xlfn.IFS(AND(AH1305=0,Y1305=10),"Excelente, producto bien configurado",AND(Y1305=5,AH1305&gt;1),"Faltan Datos Obligatorios y hay error en datos opcionales",Y1305=5,CONCATENATE("Faltan Datos Obligatorios:",IF(AA1305=5," Nombre, ",""),IF(AB1305=5," Precio, ",""),IF(AC1305=5," Cantidad ","")),AH1305&gt;=30,"Error Descuento y Granel",AF1305=15,"Falta Digitar Descuento",AF1305=16,"Error: Valor descuento superior a venta",AG1305=17,"Falta Seleccionar Unidad de medida",AG1305=19,"Habilitar venta a Granel"),"")</f>
        <v/>
      </c>
      <c r="AA1305" s="4">
        <f>IF($AD1305=0,-5,IF(D1305="",5,10))</f>
        <v>-5</v>
      </c>
      <c r="AB1305" s="4">
        <f>IF($AD1305=0,-5,IF(E1305="",5,10))</f>
        <v>-5</v>
      </c>
      <c r="AC1305" s="4">
        <f>IF($AD1305=0,-5,IF(F1305="",5,10))</f>
        <v>-5</v>
      </c>
      <c r="AD1305" s="4">
        <f>COUNTA(D1305:F1305)</f>
        <v>0</v>
      </c>
      <c r="AE1305" s="4">
        <f>COUNTA(G1305:V1305)</f>
        <v>0</v>
      </c>
      <c r="AF1305" s="4" cm="1">
        <f t="array" ref="AF1305">IFERROR(_xlfn.IFS((AND(OR(P1305="Si"),Q1305="")),15,AND(Q1305&lt;&gt;"",P1305=""),18,E1305&lt;Q1305,16),0)</f>
        <v>0</v>
      </c>
      <c r="AG1305" s="4" cm="1">
        <f t="array" ref="AG1305">IFERROR(_xlfn.IFS((AND(OR(R1305="Si"),S1305="")),17,AND(S1305&lt;&gt;"",R1305=""),19),0)</f>
        <v>0</v>
      </c>
      <c r="AH1305" s="4">
        <f t="shared" si="62"/>
        <v>0</v>
      </c>
    </row>
    <row r="1306" spans="2:34" x14ac:dyDescent="0.25">
      <c r="B1306" s="6" t="str">
        <f t="shared" si="60"/>
        <v/>
      </c>
      <c r="C1306" s="7" t="str">
        <f t="shared" si="61"/>
        <v/>
      </c>
      <c r="D1306" s="9"/>
      <c r="E1306" s="10"/>
      <c r="F1306" s="9"/>
      <c r="G1306" s="8"/>
      <c r="H1306" s="8"/>
      <c r="I1306" s="8"/>
      <c r="J1306" s="8"/>
      <c r="K1306" s="8"/>
      <c r="L1306" s="8"/>
      <c r="M1306" s="11"/>
      <c r="N1306" s="26"/>
      <c r="O1306" s="26"/>
      <c r="P1306" s="8"/>
      <c r="Q1306" s="11"/>
      <c r="R1306" s="8"/>
      <c r="S1306" s="8"/>
      <c r="T1306" s="8"/>
      <c r="U1306" s="8"/>
      <c r="V1306" s="8"/>
      <c r="Y1306" s="4" t="str" cm="1">
        <f t="array" ref="Y1306">_xlfn.IFS(AND(AD1306=0,AH1306&gt;1),0,AD1306=0,"",SUM(AA1306:AC1306)=30,10,OR(AA1306=5,AB1306=5,AC1306=5),5)</f>
        <v/>
      </c>
      <c r="Z1306" s="4" t="str" cm="1">
        <f t="array" ref="Z1306">IFERROR(_xlfn.IFS(AND(AH1306=0,Y1306=10),"Excelente, producto bien configurado",AND(Y1306=5,AH1306&gt;1),"Faltan Datos Obligatorios y hay error en datos opcionales",Y1306=5,CONCATENATE("Faltan Datos Obligatorios:",IF(AA1306=5," Nombre, ",""),IF(AB1306=5," Precio, ",""),IF(AC1306=5," Cantidad ","")),AH1306&gt;=30,"Error Descuento y Granel",AF1306=15,"Falta Digitar Descuento",AF1306=16,"Error: Valor descuento superior a venta",AG1306=17,"Falta Seleccionar Unidad de medida",AG1306=19,"Habilitar venta a Granel"),"")</f>
        <v/>
      </c>
      <c r="AA1306" s="4">
        <f>IF($AD1306=0,-5,IF(D1306="",5,10))</f>
        <v>-5</v>
      </c>
      <c r="AB1306" s="4">
        <f>IF($AD1306=0,-5,IF(E1306="",5,10))</f>
        <v>-5</v>
      </c>
      <c r="AC1306" s="4">
        <f>IF($AD1306=0,-5,IF(F1306="",5,10))</f>
        <v>-5</v>
      </c>
      <c r="AD1306" s="4">
        <f>COUNTA(D1306:F1306)</f>
        <v>0</v>
      </c>
      <c r="AE1306" s="4">
        <f>COUNTA(G1306:V1306)</f>
        <v>0</v>
      </c>
      <c r="AF1306" s="4" cm="1">
        <f t="array" ref="AF1306">IFERROR(_xlfn.IFS((AND(OR(P1306="Si"),Q1306="")),15,AND(Q1306&lt;&gt;"",P1306=""),18,E1306&lt;Q1306,16),0)</f>
        <v>0</v>
      </c>
      <c r="AG1306" s="4" cm="1">
        <f t="array" ref="AG1306">IFERROR(_xlfn.IFS((AND(OR(R1306="Si"),S1306="")),17,AND(S1306&lt;&gt;"",R1306=""),19),0)</f>
        <v>0</v>
      </c>
      <c r="AH1306" s="4">
        <f t="shared" si="62"/>
        <v>0</v>
      </c>
    </row>
    <row r="1307" spans="2:34" x14ac:dyDescent="0.25">
      <c r="B1307" s="6" t="str">
        <f t="shared" si="60"/>
        <v/>
      </c>
      <c r="C1307" s="7" t="str">
        <f t="shared" si="61"/>
        <v/>
      </c>
      <c r="D1307" s="9"/>
      <c r="E1307" s="10"/>
      <c r="F1307" s="9"/>
      <c r="G1307" s="8"/>
      <c r="H1307" s="8"/>
      <c r="I1307" s="8"/>
      <c r="J1307" s="8"/>
      <c r="K1307" s="8"/>
      <c r="L1307" s="8"/>
      <c r="M1307" s="11"/>
      <c r="N1307" s="26"/>
      <c r="O1307" s="26"/>
      <c r="P1307" s="8"/>
      <c r="Q1307" s="11"/>
      <c r="R1307" s="8"/>
      <c r="S1307" s="8"/>
      <c r="T1307" s="8"/>
      <c r="U1307" s="8"/>
      <c r="V1307" s="8"/>
      <c r="Y1307" s="4" t="str" cm="1">
        <f t="array" ref="Y1307">_xlfn.IFS(AND(AD1307=0,AH1307&gt;1),0,AD1307=0,"",SUM(AA1307:AC1307)=30,10,OR(AA1307=5,AB1307=5,AC1307=5),5)</f>
        <v/>
      </c>
      <c r="Z1307" s="4" t="str" cm="1">
        <f t="array" ref="Z1307">IFERROR(_xlfn.IFS(AND(AH1307=0,Y1307=10),"Excelente, producto bien configurado",AND(Y1307=5,AH1307&gt;1),"Faltan Datos Obligatorios y hay error en datos opcionales",Y1307=5,CONCATENATE("Faltan Datos Obligatorios:",IF(AA1307=5," Nombre, ",""),IF(AB1307=5," Precio, ",""),IF(AC1307=5," Cantidad ","")),AH1307&gt;=30,"Error Descuento y Granel",AF1307=15,"Falta Digitar Descuento",AF1307=16,"Error: Valor descuento superior a venta",AG1307=17,"Falta Seleccionar Unidad de medida",AG1307=19,"Habilitar venta a Granel"),"")</f>
        <v/>
      </c>
      <c r="AA1307" s="4">
        <f>IF($AD1307=0,-5,IF(D1307="",5,10))</f>
        <v>-5</v>
      </c>
      <c r="AB1307" s="4">
        <f>IF($AD1307=0,-5,IF(E1307="",5,10))</f>
        <v>-5</v>
      </c>
      <c r="AC1307" s="4">
        <f>IF($AD1307=0,-5,IF(F1307="",5,10))</f>
        <v>-5</v>
      </c>
      <c r="AD1307" s="4">
        <f>COUNTA(D1307:F1307)</f>
        <v>0</v>
      </c>
      <c r="AE1307" s="4">
        <f>COUNTA(G1307:V1307)</f>
        <v>0</v>
      </c>
      <c r="AF1307" s="4" cm="1">
        <f t="array" ref="AF1307">IFERROR(_xlfn.IFS((AND(OR(P1307="Si"),Q1307="")),15,AND(Q1307&lt;&gt;"",P1307=""),18,E1307&lt;Q1307,16),0)</f>
        <v>0</v>
      </c>
      <c r="AG1307" s="4" cm="1">
        <f t="array" ref="AG1307">IFERROR(_xlfn.IFS((AND(OR(R1307="Si"),S1307="")),17,AND(S1307&lt;&gt;"",R1307=""),19),0)</f>
        <v>0</v>
      </c>
      <c r="AH1307" s="4">
        <f t="shared" si="62"/>
        <v>0</v>
      </c>
    </row>
    <row r="1308" spans="2:34" x14ac:dyDescent="0.25">
      <c r="B1308" s="6" t="str">
        <f t="shared" si="60"/>
        <v/>
      </c>
      <c r="C1308" s="7" t="str">
        <f t="shared" si="61"/>
        <v/>
      </c>
      <c r="D1308" s="9"/>
      <c r="E1308" s="10"/>
      <c r="F1308" s="9"/>
      <c r="G1308" s="8"/>
      <c r="H1308" s="8"/>
      <c r="I1308" s="8"/>
      <c r="J1308" s="8"/>
      <c r="K1308" s="8"/>
      <c r="L1308" s="8"/>
      <c r="M1308" s="11"/>
      <c r="N1308" s="26"/>
      <c r="O1308" s="26"/>
      <c r="P1308" s="8"/>
      <c r="Q1308" s="11"/>
      <c r="R1308" s="8"/>
      <c r="S1308" s="8"/>
      <c r="T1308" s="8"/>
      <c r="U1308" s="8"/>
      <c r="V1308" s="8"/>
      <c r="Y1308" s="4" t="str" cm="1">
        <f t="array" ref="Y1308">_xlfn.IFS(AND(AD1308=0,AH1308&gt;1),0,AD1308=0,"",SUM(AA1308:AC1308)=30,10,OR(AA1308=5,AB1308=5,AC1308=5),5)</f>
        <v/>
      </c>
      <c r="Z1308" s="4" t="str" cm="1">
        <f t="array" ref="Z1308">IFERROR(_xlfn.IFS(AND(AH1308=0,Y1308=10),"Excelente, producto bien configurado",AND(Y1308=5,AH1308&gt;1),"Faltan Datos Obligatorios y hay error en datos opcionales",Y1308=5,CONCATENATE("Faltan Datos Obligatorios:",IF(AA1308=5," Nombre, ",""),IF(AB1308=5," Precio, ",""),IF(AC1308=5," Cantidad ","")),AH1308&gt;=30,"Error Descuento y Granel",AF1308=15,"Falta Digitar Descuento",AF1308=16,"Error: Valor descuento superior a venta",AG1308=17,"Falta Seleccionar Unidad de medida",AG1308=19,"Habilitar venta a Granel"),"")</f>
        <v/>
      </c>
      <c r="AA1308" s="4">
        <f>IF($AD1308=0,-5,IF(D1308="",5,10))</f>
        <v>-5</v>
      </c>
      <c r="AB1308" s="4">
        <f>IF($AD1308=0,-5,IF(E1308="",5,10))</f>
        <v>-5</v>
      </c>
      <c r="AC1308" s="4">
        <f>IF($AD1308=0,-5,IF(F1308="",5,10))</f>
        <v>-5</v>
      </c>
      <c r="AD1308" s="4">
        <f>COUNTA(D1308:F1308)</f>
        <v>0</v>
      </c>
      <c r="AE1308" s="4">
        <f>COUNTA(G1308:V1308)</f>
        <v>0</v>
      </c>
      <c r="AF1308" s="4" cm="1">
        <f t="array" ref="AF1308">IFERROR(_xlfn.IFS((AND(OR(P1308="Si"),Q1308="")),15,AND(Q1308&lt;&gt;"",P1308=""),18,E1308&lt;Q1308,16),0)</f>
        <v>0</v>
      </c>
      <c r="AG1308" s="4" cm="1">
        <f t="array" ref="AG1308">IFERROR(_xlfn.IFS((AND(OR(R1308="Si"),S1308="")),17,AND(S1308&lt;&gt;"",R1308=""),19),0)</f>
        <v>0</v>
      </c>
      <c r="AH1308" s="4">
        <f t="shared" si="62"/>
        <v>0</v>
      </c>
    </row>
    <row r="1309" spans="2:34" x14ac:dyDescent="0.25">
      <c r="B1309" s="6" t="str">
        <f t="shared" si="60"/>
        <v/>
      </c>
      <c r="C1309" s="7" t="str">
        <f t="shared" si="61"/>
        <v/>
      </c>
      <c r="D1309" s="9"/>
      <c r="E1309" s="10"/>
      <c r="F1309" s="9"/>
      <c r="G1309" s="8"/>
      <c r="H1309" s="8"/>
      <c r="I1309" s="8"/>
      <c r="J1309" s="8"/>
      <c r="K1309" s="8"/>
      <c r="L1309" s="8"/>
      <c r="M1309" s="11"/>
      <c r="N1309" s="26"/>
      <c r="O1309" s="26"/>
      <c r="P1309" s="8"/>
      <c r="Q1309" s="11"/>
      <c r="R1309" s="8"/>
      <c r="S1309" s="8"/>
      <c r="T1309" s="8"/>
      <c r="U1309" s="8"/>
      <c r="V1309" s="8"/>
      <c r="Y1309" s="4" t="str" cm="1">
        <f t="array" ref="Y1309">_xlfn.IFS(AND(AD1309=0,AH1309&gt;1),0,AD1309=0,"",SUM(AA1309:AC1309)=30,10,OR(AA1309=5,AB1309=5,AC1309=5),5)</f>
        <v/>
      </c>
      <c r="Z1309" s="4" t="str" cm="1">
        <f t="array" ref="Z1309">IFERROR(_xlfn.IFS(AND(AH1309=0,Y1309=10),"Excelente, producto bien configurado",AND(Y1309=5,AH1309&gt;1),"Faltan Datos Obligatorios y hay error en datos opcionales",Y1309=5,CONCATENATE("Faltan Datos Obligatorios:",IF(AA1309=5," Nombre, ",""),IF(AB1309=5," Precio, ",""),IF(AC1309=5," Cantidad ","")),AH1309&gt;=30,"Error Descuento y Granel",AF1309=15,"Falta Digitar Descuento",AF1309=16,"Error: Valor descuento superior a venta",AG1309=17,"Falta Seleccionar Unidad de medida",AG1309=19,"Habilitar venta a Granel"),"")</f>
        <v/>
      </c>
      <c r="AA1309" s="4">
        <f>IF($AD1309=0,-5,IF(D1309="",5,10))</f>
        <v>-5</v>
      </c>
      <c r="AB1309" s="4">
        <f>IF($AD1309=0,-5,IF(E1309="",5,10))</f>
        <v>-5</v>
      </c>
      <c r="AC1309" s="4">
        <f>IF($AD1309=0,-5,IF(F1309="",5,10))</f>
        <v>-5</v>
      </c>
      <c r="AD1309" s="4">
        <f>COUNTA(D1309:F1309)</f>
        <v>0</v>
      </c>
      <c r="AE1309" s="4">
        <f>COUNTA(G1309:V1309)</f>
        <v>0</v>
      </c>
      <c r="AF1309" s="4" cm="1">
        <f t="array" ref="AF1309">IFERROR(_xlfn.IFS((AND(OR(P1309="Si"),Q1309="")),15,AND(Q1309&lt;&gt;"",P1309=""),18,E1309&lt;Q1309,16),0)</f>
        <v>0</v>
      </c>
      <c r="AG1309" s="4" cm="1">
        <f t="array" ref="AG1309">IFERROR(_xlfn.IFS((AND(OR(R1309="Si"),S1309="")),17,AND(S1309&lt;&gt;"",R1309=""),19),0)</f>
        <v>0</v>
      </c>
      <c r="AH1309" s="4">
        <f t="shared" si="62"/>
        <v>0</v>
      </c>
    </row>
    <row r="1310" spans="2:34" x14ac:dyDescent="0.25">
      <c r="B1310" s="6" t="str">
        <f t="shared" si="60"/>
        <v/>
      </c>
      <c r="C1310" s="7" t="str">
        <f t="shared" si="61"/>
        <v/>
      </c>
      <c r="D1310" s="9"/>
      <c r="E1310" s="10"/>
      <c r="F1310" s="9"/>
      <c r="G1310" s="8"/>
      <c r="H1310" s="8"/>
      <c r="I1310" s="8"/>
      <c r="J1310" s="8"/>
      <c r="K1310" s="8"/>
      <c r="L1310" s="8"/>
      <c r="M1310" s="11"/>
      <c r="N1310" s="26"/>
      <c r="O1310" s="26"/>
      <c r="P1310" s="8"/>
      <c r="Q1310" s="11"/>
      <c r="R1310" s="8"/>
      <c r="S1310" s="8"/>
      <c r="T1310" s="8"/>
      <c r="U1310" s="8"/>
      <c r="V1310" s="8"/>
      <c r="Y1310" s="4" t="str" cm="1">
        <f t="array" ref="Y1310">_xlfn.IFS(AND(AD1310=0,AH1310&gt;1),0,AD1310=0,"",SUM(AA1310:AC1310)=30,10,OR(AA1310=5,AB1310=5,AC1310=5),5)</f>
        <v/>
      </c>
      <c r="Z1310" s="4" t="str" cm="1">
        <f t="array" ref="Z1310">IFERROR(_xlfn.IFS(AND(AH1310=0,Y1310=10),"Excelente, producto bien configurado",AND(Y1310=5,AH1310&gt;1),"Faltan Datos Obligatorios y hay error en datos opcionales",Y1310=5,CONCATENATE("Faltan Datos Obligatorios:",IF(AA1310=5," Nombre, ",""),IF(AB1310=5," Precio, ",""),IF(AC1310=5," Cantidad ","")),AH1310&gt;=30,"Error Descuento y Granel",AF1310=15,"Falta Digitar Descuento",AF1310=16,"Error: Valor descuento superior a venta",AG1310=17,"Falta Seleccionar Unidad de medida",AG1310=19,"Habilitar venta a Granel"),"")</f>
        <v/>
      </c>
      <c r="AA1310" s="4">
        <f>IF($AD1310=0,-5,IF(D1310="",5,10))</f>
        <v>-5</v>
      </c>
      <c r="AB1310" s="4">
        <f>IF($AD1310=0,-5,IF(E1310="",5,10))</f>
        <v>-5</v>
      </c>
      <c r="AC1310" s="4">
        <f>IF($AD1310=0,-5,IF(F1310="",5,10))</f>
        <v>-5</v>
      </c>
      <c r="AD1310" s="4">
        <f>COUNTA(D1310:F1310)</f>
        <v>0</v>
      </c>
      <c r="AE1310" s="4">
        <f>COUNTA(G1310:V1310)</f>
        <v>0</v>
      </c>
      <c r="AF1310" s="4" cm="1">
        <f t="array" ref="AF1310">IFERROR(_xlfn.IFS((AND(OR(P1310="Si"),Q1310="")),15,AND(Q1310&lt;&gt;"",P1310=""),18,E1310&lt;Q1310,16),0)</f>
        <v>0</v>
      </c>
      <c r="AG1310" s="4" cm="1">
        <f t="array" ref="AG1310">IFERROR(_xlfn.IFS((AND(OR(R1310="Si"),S1310="")),17,AND(S1310&lt;&gt;"",R1310=""),19),0)</f>
        <v>0</v>
      </c>
      <c r="AH1310" s="4">
        <f t="shared" si="62"/>
        <v>0</v>
      </c>
    </row>
    <row r="1311" spans="2:34" x14ac:dyDescent="0.25">
      <c r="B1311" s="6" t="str">
        <f t="shared" si="60"/>
        <v/>
      </c>
      <c r="C1311" s="7" t="str">
        <f t="shared" si="61"/>
        <v/>
      </c>
      <c r="D1311" s="9"/>
      <c r="E1311" s="10"/>
      <c r="F1311" s="9"/>
      <c r="G1311" s="8"/>
      <c r="H1311" s="8"/>
      <c r="I1311" s="8"/>
      <c r="J1311" s="8"/>
      <c r="K1311" s="8"/>
      <c r="L1311" s="8"/>
      <c r="M1311" s="11"/>
      <c r="N1311" s="26"/>
      <c r="O1311" s="26"/>
      <c r="P1311" s="8"/>
      <c r="Q1311" s="11"/>
      <c r="R1311" s="8"/>
      <c r="S1311" s="8"/>
      <c r="T1311" s="8"/>
      <c r="U1311" s="8"/>
      <c r="V1311" s="8"/>
      <c r="Y1311" s="4" t="str" cm="1">
        <f t="array" ref="Y1311">_xlfn.IFS(AND(AD1311=0,AH1311&gt;1),0,AD1311=0,"",SUM(AA1311:AC1311)=30,10,OR(AA1311=5,AB1311=5,AC1311=5),5)</f>
        <v/>
      </c>
      <c r="Z1311" s="4" t="str" cm="1">
        <f t="array" ref="Z1311">IFERROR(_xlfn.IFS(AND(AH1311=0,Y1311=10),"Excelente, producto bien configurado",AND(Y1311=5,AH1311&gt;1),"Faltan Datos Obligatorios y hay error en datos opcionales",Y1311=5,CONCATENATE("Faltan Datos Obligatorios:",IF(AA1311=5," Nombre, ",""),IF(AB1311=5," Precio, ",""),IF(AC1311=5," Cantidad ","")),AH1311&gt;=30,"Error Descuento y Granel",AF1311=15,"Falta Digitar Descuento",AF1311=16,"Error: Valor descuento superior a venta",AG1311=17,"Falta Seleccionar Unidad de medida",AG1311=19,"Habilitar venta a Granel"),"")</f>
        <v/>
      </c>
      <c r="AA1311" s="4">
        <f>IF($AD1311=0,-5,IF(D1311="",5,10))</f>
        <v>-5</v>
      </c>
      <c r="AB1311" s="4">
        <f>IF($AD1311=0,-5,IF(E1311="",5,10))</f>
        <v>-5</v>
      </c>
      <c r="AC1311" s="4">
        <f>IF($AD1311=0,-5,IF(F1311="",5,10))</f>
        <v>-5</v>
      </c>
      <c r="AD1311" s="4">
        <f>COUNTA(D1311:F1311)</f>
        <v>0</v>
      </c>
      <c r="AE1311" s="4">
        <f>COUNTA(G1311:V1311)</f>
        <v>0</v>
      </c>
      <c r="AF1311" s="4" cm="1">
        <f t="array" ref="AF1311">IFERROR(_xlfn.IFS((AND(OR(P1311="Si"),Q1311="")),15,AND(Q1311&lt;&gt;"",P1311=""),18,E1311&lt;Q1311,16),0)</f>
        <v>0</v>
      </c>
      <c r="AG1311" s="4" cm="1">
        <f t="array" ref="AG1311">IFERROR(_xlfn.IFS((AND(OR(R1311="Si"),S1311="")),17,AND(S1311&lt;&gt;"",R1311=""),19),0)</f>
        <v>0</v>
      </c>
      <c r="AH1311" s="4">
        <f t="shared" si="62"/>
        <v>0</v>
      </c>
    </row>
    <row r="1312" spans="2:34" x14ac:dyDescent="0.25">
      <c r="B1312" s="6" t="str">
        <f t="shared" si="60"/>
        <v/>
      </c>
      <c r="C1312" s="7" t="str">
        <f t="shared" si="61"/>
        <v/>
      </c>
      <c r="D1312" s="9"/>
      <c r="E1312" s="10"/>
      <c r="F1312" s="9"/>
      <c r="G1312" s="8"/>
      <c r="H1312" s="8"/>
      <c r="I1312" s="8"/>
      <c r="J1312" s="8"/>
      <c r="K1312" s="8"/>
      <c r="L1312" s="8"/>
      <c r="M1312" s="11"/>
      <c r="N1312" s="26"/>
      <c r="O1312" s="26"/>
      <c r="P1312" s="8"/>
      <c r="Q1312" s="11"/>
      <c r="R1312" s="8"/>
      <c r="S1312" s="8"/>
      <c r="T1312" s="8"/>
      <c r="U1312" s="8"/>
      <c r="V1312" s="8"/>
      <c r="Y1312" s="4" t="str" cm="1">
        <f t="array" ref="Y1312">_xlfn.IFS(AND(AD1312=0,AH1312&gt;1),0,AD1312=0,"",SUM(AA1312:AC1312)=30,10,OR(AA1312=5,AB1312=5,AC1312=5),5)</f>
        <v/>
      </c>
      <c r="Z1312" s="4" t="str" cm="1">
        <f t="array" ref="Z1312">IFERROR(_xlfn.IFS(AND(AH1312=0,Y1312=10),"Excelente, producto bien configurado",AND(Y1312=5,AH1312&gt;1),"Faltan Datos Obligatorios y hay error en datos opcionales",Y1312=5,CONCATENATE("Faltan Datos Obligatorios:",IF(AA1312=5," Nombre, ",""),IF(AB1312=5," Precio, ",""),IF(AC1312=5," Cantidad ","")),AH1312&gt;=30,"Error Descuento y Granel",AF1312=15,"Falta Digitar Descuento",AF1312=16,"Error: Valor descuento superior a venta",AG1312=17,"Falta Seleccionar Unidad de medida",AG1312=19,"Habilitar venta a Granel"),"")</f>
        <v/>
      </c>
      <c r="AA1312" s="4">
        <f>IF($AD1312=0,-5,IF(D1312="",5,10))</f>
        <v>-5</v>
      </c>
      <c r="AB1312" s="4">
        <f>IF($AD1312=0,-5,IF(E1312="",5,10))</f>
        <v>-5</v>
      </c>
      <c r="AC1312" s="4">
        <f>IF($AD1312=0,-5,IF(F1312="",5,10))</f>
        <v>-5</v>
      </c>
      <c r="AD1312" s="4">
        <f>COUNTA(D1312:F1312)</f>
        <v>0</v>
      </c>
      <c r="AE1312" s="4">
        <f>COUNTA(G1312:V1312)</f>
        <v>0</v>
      </c>
      <c r="AF1312" s="4" cm="1">
        <f t="array" ref="AF1312">IFERROR(_xlfn.IFS((AND(OR(P1312="Si"),Q1312="")),15,AND(Q1312&lt;&gt;"",P1312=""),18,E1312&lt;Q1312,16),0)</f>
        <v>0</v>
      </c>
      <c r="AG1312" s="4" cm="1">
        <f t="array" ref="AG1312">IFERROR(_xlfn.IFS((AND(OR(R1312="Si"),S1312="")),17,AND(S1312&lt;&gt;"",R1312=""),19),0)</f>
        <v>0</v>
      </c>
      <c r="AH1312" s="4">
        <f t="shared" si="62"/>
        <v>0</v>
      </c>
    </row>
    <row r="1313" spans="2:34" x14ac:dyDescent="0.25">
      <c r="B1313" s="6" t="str">
        <f t="shared" si="60"/>
        <v/>
      </c>
      <c r="C1313" s="7" t="str">
        <f t="shared" si="61"/>
        <v/>
      </c>
      <c r="D1313" s="9"/>
      <c r="E1313" s="10"/>
      <c r="F1313" s="9"/>
      <c r="G1313" s="8"/>
      <c r="H1313" s="8"/>
      <c r="I1313" s="8"/>
      <c r="J1313" s="8"/>
      <c r="K1313" s="8"/>
      <c r="L1313" s="8"/>
      <c r="M1313" s="11"/>
      <c r="N1313" s="26"/>
      <c r="O1313" s="26"/>
      <c r="P1313" s="8"/>
      <c r="Q1313" s="11"/>
      <c r="R1313" s="8"/>
      <c r="S1313" s="8"/>
      <c r="T1313" s="8"/>
      <c r="U1313" s="8"/>
      <c r="V1313" s="8"/>
      <c r="Y1313" s="4" t="str" cm="1">
        <f t="array" ref="Y1313">_xlfn.IFS(AND(AD1313=0,AH1313&gt;1),0,AD1313=0,"",SUM(AA1313:AC1313)=30,10,OR(AA1313=5,AB1313=5,AC1313=5),5)</f>
        <v/>
      </c>
      <c r="Z1313" s="4" t="str" cm="1">
        <f t="array" ref="Z1313">IFERROR(_xlfn.IFS(AND(AH1313=0,Y1313=10),"Excelente, producto bien configurado",AND(Y1313=5,AH1313&gt;1),"Faltan Datos Obligatorios y hay error en datos opcionales",Y1313=5,CONCATENATE("Faltan Datos Obligatorios:",IF(AA1313=5," Nombre, ",""),IF(AB1313=5," Precio, ",""),IF(AC1313=5," Cantidad ","")),AH1313&gt;=30,"Error Descuento y Granel",AF1313=15,"Falta Digitar Descuento",AF1313=16,"Error: Valor descuento superior a venta",AG1313=17,"Falta Seleccionar Unidad de medida",AG1313=19,"Habilitar venta a Granel"),"")</f>
        <v/>
      </c>
      <c r="AA1313" s="4">
        <f>IF($AD1313=0,-5,IF(D1313="",5,10))</f>
        <v>-5</v>
      </c>
      <c r="AB1313" s="4">
        <f>IF($AD1313=0,-5,IF(E1313="",5,10))</f>
        <v>-5</v>
      </c>
      <c r="AC1313" s="4">
        <f>IF($AD1313=0,-5,IF(F1313="",5,10))</f>
        <v>-5</v>
      </c>
      <c r="AD1313" s="4">
        <f>COUNTA(D1313:F1313)</f>
        <v>0</v>
      </c>
      <c r="AE1313" s="4">
        <f>COUNTA(G1313:V1313)</f>
        <v>0</v>
      </c>
      <c r="AF1313" s="4" cm="1">
        <f t="array" ref="AF1313">IFERROR(_xlfn.IFS((AND(OR(P1313="Si"),Q1313="")),15,AND(Q1313&lt;&gt;"",P1313=""),18,E1313&lt;Q1313,16),0)</f>
        <v>0</v>
      </c>
      <c r="AG1313" s="4" cm="1">
        <f t="array" ref="AG1313">IFERROR(_xlfn.IFS((AND(OR(R1313="Si"),S1313="")),17,AND(S1313&lt;&gt;"",R1313=""),19),0)</f>
        <v>0</v>
      </c>
      <c r="AH1313" s="4">
        <f t="shared" si="62"/>
        <v>0</v>
      </c>
    </row>
    <row r="1314" spans="2:34" x14ac:dyDescent="0.25">
      <c r="B1314" s="6" t="str">
        <f t="shared" si="60"/>
        <v/>
      </c>
      <c r="C1314" s="7" t="str">
        <f t="shared" si="61"/>
        <v/>
      </c>
      <c r="D1314" s="9"/>
      <c r="E1314" s="10"/>
      <c r="F1314" s="9"/>
      <c r="G1314" s="8"/>
      <c r="H1314" s="8"/>
      <c r="I1314" s="8"/>
      <c r="J1314" s="8"/>
      <c r="K1314" s="8"/>
      <c r="L1314" s="8"/>
      <c r="M1314" s="11"/>
      <c r="N1314" s="26"/>
      <c r="O1314" s="26"/>
      <c r="P1314" s="8"/>
      <c r="Q1314" s="11"/>
      <c r="R1314" s="8"/>
      <c r="S1314" s="8"/>
      <c r="T1314" s="8"/>
      <c r="U1314" s="8"/>
      <c r="V1314" s="8"/>
      <c r="Y1314" s="4" t="str" cm="1">
        <f t="array" ref="Y1314">_xlfn.IFS(AND(AD1314=0,AH1314&gt;1),0,AD1314=0,"",SUM(AA1314:AC1314)=30,10,OR(AA1314=5,AB1314=5,AC1314=5),5)</f>
        <v/>
      </c>
      <c r="Z1314" s="4" t="str" cm="1">
        <f t="array" ref="Z1314">IFERROR(_xlfn.IFS(AND(AH1314=0,Y1314=10),"Excelente, producto bien configurado",AND(Y1314=5,AH1314&gt;1),"Faltan Datos Obligatorios y hay error en datos opcionales",Y1314=5,CONCATENATE("Faltan Datos Obligatorios:",IF(AA1314=5," Nombre, ",""),IF(AB1314=5," Precio, ",""),IF(AC1314=5," Cantidad ","")),AH1314&gt;=30,"Error Descuento y Granel",AF1314=15,"Falta Digitar Descuento",AF1314=16,"Error: Valor descuento superior a venta",AG1314=17,"Falta Seleccionar Unidad de medida",AG1314=19,"Habilitar venta a Granel"),"")</f>
        <v/>
      </c>
      <c r="AA1314" s="4">
        <f>IF($AD1314=0,-5,IF(D1314="",5,10))</f>
        <v>-5</v>
      </c>
      <c r="AB1314" s="4">
        <f>IF($AD1314=0,-5,IF(E1314="",5,10))</f>
        <v>-5</v>
      </c>
      <c r="AC1314" s="4">
        <f>IF($AD1314=0,-5,IF(F1314="",5,10))</f>
        <v>-5</v>
      </c>
      <c r="AD1314" s="4">
        <f>COUNTA(D1314:F1314)</f>
        <v>0</v>
      </c>
      <c r="AE1314" s="4">
        <f>COUNTA(G1314:V1314)</f>
        <v>0</v>
      </c>
      <c r="AF1314" s="4" cm="1">
        <f t="array" ref="AF1314">IFERROR(_xlfn.IFS((AND(OR(P1314="Si"),Q1314="")),15,AND(Q1314&lt;&gt;"",P1314=""),18,E1314&lt;Q1314,16),0)</f>
        <v>0</v>
      </c>
      <c r="AG1314" s="4" cm="1">
        <f t="array" ref="AG1314">IFERROR(_xlfn.IFS((AND(OR(R1314="Si"),S1314="")),17,AND(S1314&lt;&gt;"",R1314=""),19),0)</f>
        <v>0</v>
      </c>
      <c r="AH1314" s="4">
        <f t="shared" si="62"/>
        <v>0</v>
      </c>
    </row>
    <row r="1315" spans="2:34" x14ac:dyDescent="0.25">
      <c r="B1315" s="6" t="str">
        <f t="shared" si="60"/>
        <v/>
      </c>
      <c r="C1315" s="7" t="str">
        <f t="shared" si="61"/>
        <v/>
      </c>
      <c r="D1315" s="9"/>
      <c r="E1315" s="10"/>
      <c r="F1315" s="9"/>
      <c r="G1315" s="8"/>
      <c r="H1315" s="8"/>
      <c r="I1315" s="8"/>
      <c r="J1315" s="8"/>
      <c r="K1315" s="8"/>
      <c r="L1315" s="8"/>
      <c r="M1315" s="11"/>
      <c r="N1315" s="26"/>
      <c r="O1315" s="26"/>
      <c r="P1315" s="8"/>
      <c r="Q1315" s="11"/>
      <c r="R1315" s="8"/>
      <c r="S1315" s="8"/>
      <c r="T1315" s="8"/>
      <c r="U1315" s="8"/>
      <c r="V1315" s="8"/>
      <c r="Y1315" s="4" t="str" cm="1">
        <f t="array" ref="Y1315">_xlfn.IFS(AND(AD1315=0,AH1315&gt;1),0,AD1315=0,"",SUM(AA1315:AC1315)=30,10,OR(AA1315=5,AB1315=5,AC1315=5),5)</f>
        <v/>
      </c>
      <c r="Z1315" s="4" t="str" cm="1">
        <f t="array" ref="Z1315">IFERROR(_xlfn.IFS(AND(AH1315=0,Y1315=10),"Excelente, producto bien configurado",AND(Y1315=5,AH1315&gt;1),"Faltan Datos Obligatorios y hay error en datos opcionales",Y1315=5,CONCATENATE("Faltan Datos Obligatorios:",IF(AA1315=5," Nombre, ",""),IF(AB1315=5," Precio, ",""),IF(AC1315=5," Cantidad ","")),AH1315&gt;=30,"Error Descuento y Granel",AF1315=15,"Falta Digitar Descuento",AF1315=16,"Error: Valor descuento superior a venta",AG1315=17,"Falta Seleccionar Unidad de medida",AG1315=19,"Habilitar venta a Granel"),"")</f>
        <v/>
      </c>
      <c r="AA1315" s="4">
        <f>IF($AD1315=0,-5,IF(D1315="",5,10))</f>
        <v>-5</v>
      </c>
      <c r="AB1315" s="4">
        <f>IF($AD1315=0,-5,IF(E1315="",5,10))</f>
        <v>-5</v>
      </c>
      <c r="AC1315" s="4">
        <f>IF($AD1315=0,-5,IF(F1315="",5,10))</f>
        <v>-5</v>
      </c>
      <c r="AD1315" s="4">
        <f>COUNTA(D1315:F1315)</f>
        <v>0</v>
      </c>
      <c r="AE1315" s="4">
        <f>COUNTA(G1315:V1315)</f>
        <v>0</v>
      </c>
      <c r="AF1315" s="4" cm="1">
        <f t="array" ref="AF1315">IFERROR(_xlfn.IFS((AND(OR(P1315="Si"),Q1315="")),15,AND(Q1315&lt;&gt;"",P1315=""),18,E1315&lt;Q1315,16),0)</f>
        <v>0</v>
      </c>
      <c r="AG1315" s="4" cm="1">
        <f t="array" ref="AG1315">IFERROR(_xlfn.IFS((AND(OR(R1315="Si"),S1315="")),17,AND(S1315&lt;&gt;"",R1315=""),19),0)</f>
        <v>0</v>
      </c>
      <c r="AH1315" s="4">
        <f t="shared" si="62"/>
        <v>0</v>
      </c>
    </row>
    <row r="1316" spans="2:34" x14ac:dyDescent="0.25">
      <c r="B1316" s="6" t="str">
        <f t="shared" si="60"/>
        <v/>
      </c>
      <c r="C1316" s="7" t="str">
        <f t="shared" si="61"/>
        <v/>
      </c>
      <c r="D1316" s="9"/>
      <c r="E1316" s="10"/>
      <c r="F1316" s="9"/>
      <c r="G1316" s="8"/>
      <c r="H1316" s="8"/>
      <c r="I1316" s="8"/>
      <c r="J1316" s="8"/>
      <c r="K1316" s="8"/>
      <c r="L1316" s="8"/>
      <c r="M1316" s="11"/>
      <c r="N1316" s="26"/>
      <c r="O1316" s="26"/>
      <c r="P1316" s="8"/>
      <c r="Q1316" s="11"/>
      <c r="R1316" s="8"/>
      <c r="S1316" s="8"/>
      <c r="T1316" s="8"/>
      <c r="U1316" s="8"/>
      <c r="V1316" s="8"/>
      <c r="Y1316" s="4" t="str" cm="1">
        <f t="array" ref="Y1316">_xlfn.IFS(AND(AD1316=0,AH1316&gt;1),0,AD1316=0,"",SUM(AA1316:AC1316)=30,10,OR(AA1316=5,AB1316=5,AC1316=5),5)</f>
        <v/>
      </c>
      <c r="Z1316" s="4" t="str" cm="1">
        <f t="array" ref="Z1316">IFERROR(_xlfn.IFS(AND(AH1316=0,Y1316=10),"Excelente, producto bien configurado",AND(Y1316=5,AH1316&gt;1),"Faltan Datos Obligatorios y hay error en datos opcionales",Y1316=5,CONCATENATE("Faltan Datos Obligatorios:",IF(AA1316=5," Nombre, ",""),IF(AB1316=5," Precio, ",""),IF(AC1316=5," Cantidad ","")),AH1316&gt;=30,"Error Descuento y Granel",AF1316=15,"Falta Digitar Descuento",AF1316=16,"Error: Valor descuento superior a venta",AG1316=17,"Falta Seleccionar Unidad de medida",AG1316=19,"Habilitar venta a Granel"),"")</f>
        <v/>
      </c>
      <c r="AA1316" s="4">
        <f>IF($AD1316=0,-5,IF(D1316="",5,10))</f>
        <v>-5</v>
      </c>
      <c r="AB1316" s="4">
        <f>IF($AD1316=0,-5,IF(E1316="",5,10))</f>
        <v>-5</v>
      </c>
      <c r="AC1316" s="4">
        <f>IF($AD1316=0,-5,IF(F1316="",5,10))</f>
        <v>-5</v>
      </c>
      <c r="AD1316" s="4">
        <f>COUNTA(D1316:F1316)</f>
        <v>0</v>
      </c>
      <c r="AE1316" s="4">
        <f>COUNTA(G1316:V1316)</f>
        <v>0</v>
      </c>
      <c r="AF1316" s="4" cm="1">
        <f t="array" ref="AF1316">IFERROR(_xlfn.IFS((AND(OR(P1316="Si"),Q1316="")),15,AND(Q1316&lt;&gt;"",P1316=""),18,E1316&lt;Q1316,16),0)</f>
        <v>0</v>
      </c>
      <c r="AG1316" s="4" cm="1">
        <f t="array" ref="AG1316">IFERROR(_xlfn.IFS((AND(OR(R1316="Si"),S1316="")),17,AND(S1316&lt;&gt;"",R1316=""),19),0)</f>
        <v>0</v>
      </c>
      <c r="AH1316" s="4">
        <f t="shared" si="62"/>
        <v>0</v>
      </c>
    </row>
    <row r="1317" spans="2:34" x14ac:dyDescent="0.25">
      <c r="B1317" s="6" t="str">
        <f t="shared" si="60"/>
        <v/>
      </c>
      <c r="C1317" s="7" t="str">
        <f t="shared" si="61"/>
        <v/>
      </c>
      <c r="D1317" s="9"/>
      <c r="E1317" s="10"/>
      <c r="F1317" s="9"/>
      <c r="G1317" s="8"/>
      <c r="H1317" s="8"/>
      <c r="I1317" s="8"/>
      <c r="J1317" s="8"/>
      <c r="K1317" s="8"/>
      <c r="L1317" s="8"/>
      <c r="M1317" s="11"/>
      <c r="N1317" s="26"/>
      <c r="O1317" s="26"/>
      <c r="P1317" s="8"/>
      <c r="Q1317" s="11"/>
      <c r="R1317" s="8"/>
      <c r="S1317" s="8"/>
      <c r="T1317" s="8"/>
      <c r="U1317" s="8"/>
      <c r="V1317" s="8"/>
      <c r="Y1317" s="4" t="str" cm="1">
        <f t="array" ref="Y1317">_xlfn.IFS(AND(AD1317=0,AH1317&gt;1),0,AD1317=0,"",SUM(AA1317:AC1317)=30,10,OR(AA1317=5,AB1317=5,AC1317=5),5)</f>
        <v/>
      </c>
      <c r="Z1317" s="4" t="str" cm="1">
        <f t="array" ref="Z1317">IFERROR(_xlfn.IFS(AND(AH1317=0,Y1317=10),"Excelente, producto bien configurado",AND(Y1317=5,AH1317&gt;1),"Faltan Datos Obligatorios y hay error en datos opcionales",Y1317=5,CONCATENATE("Faltan Datos Obligatorios:",IF(AA1317=5," Nombre, ",""),IF(AB1317=5," Precio, ",""),IF(AC1317=5," Cantidad ","")),AH1317&gt;=30,"Error Descuento y Granel",AF1317=15,"Falta Digitar Descuento",AF1317=16,"Error: Valor descuento superior a venta",AG1317=17,"Falta Seleccionar Unidad de medida",AG1317=19,"Habilitar venta a Granel"),"")</f>
        <v/>
      </c>
      <c r="AA1317" s="4">
        <f>IF($AD1317=0,-5,IF(D1317="",5,10))</f>
        <v>-5</v>
      </c>
      <c r="AB1317" s="4">
        <f>IF($AD1317=0,-5,IF(E1317="",5,10))</f>
        <v>-5</v>
      </c>
      <c r="AC1317" s="4">
        <f>IF($AD1317=0,-5,IF(F1317="",5,10))</f>
        <v>-5</v>
      </c>
      <c r="AD1317" s="4">
        <f>COUNTA(D1317:F1317)</f>
        <v>0</v>
      </c>
      <c r="AE1317" s="4">
        <f>COUNTA(G1317:V1317)</f>
        <v>0</v>
      </c>
      <c r="AF1317" s="4" cm="1">
        <f t="array" ref="AF1317">IFERROR(_xlfn.IFS((AND(OR(P1317="Si"),Q1317="")),15,AND(Q1317&lt;&gt;"",P1317=""),18,E1317&lt;Q1317,16),0)</f>
        <v>0</v>
      </c>
      <c r="AG1317" s="4" cm="1">
        <f t="array" ref="AG1317">IFERROR(_xlfn.IFS((AND(OR(R1317="Si"),S1317="")),17,AND(S1317&lt;&gt;"",R1317=""),19),0)</f>
        <v>0</v>
      </c>
      <c r="AH1317" s="4">
        <f t="shared" si="62"/>
        <v>0</v>
      </c>
    </row>
    <row r="1318" spans="2:34" x14ac:dyDescent="0.25">
      <c r="B1318" s="6" t="str">
        <f t="shared" si="60"/>
        <v/>
      </c>
      <c r="C1318" s="7" t="str">
        <f t="shared" si="61"/>
        <v/>
      </c>
      <c r="D1318" s="9"/>
      <c r="E1318" s="10"/>
      <c r="F1318" s="9"/>
      <c r="G1318" s="8"/>
      <c r="H1318" s="8"/>
      <c r="I1318" s="8"/>
      <c r="J1318" s="8"/>
      <c r="K1318" s="8"/>
      <c r="L1318" s="8"/>
      <c r="M1318" s="11"/>
      <c r="N1318" s="26"/>
      <c r="O1318" s="26"/>
      <c r="P1318" s="8"/>
      <c r="Q1318" s="11"/>
      <c r="R1318" s="8"/>
      <c r="S1318" s="8"/>
      <c r="T1318" s="8"/>
      <c r="U1318" s="8"/>
      <c r="V1318" s="8"/>
      <c r="Y1318" s="4" t="str" cm="1">
        <f t="array" ref="Y1318">_xlfn.IFS(AND(AD1318=0,AH1318&gt;1),0,AD1318=0,"",SUM(AA1318:AC1318)=30,10,OR(AA1318=5,AB1318=5,AC1318=5),5)</f>
        <v/>
      </c>
      <c r="Z1318" s="4" t="str" cm="1">
        <f t="array" ref="Z1318">IFERROR(_xlfn.IFS(AND(AH1318=0,Y1318=10),"Excelente, producto bien configurado",AND(Y1318=5,AH1318&gt;1),"Faltan Datos Obligatorios y hay error en datos opcionales",Y1318=5,CONCATENATE("Faltan Datos Obligatorios:",IF(AA1318=5," Nombre, ",""),IF(AB1318=5," Precio, ",""),IF(AC1318=5," Cantidad ","")),AH1318&gt;=30,"Error Descuento y Granel",AF1318=15,"Falta Digitar Descuento",AF1318=16,"Error: Valor descuento superior a venta",AG1318=17,"Falta Seleccionar Unidad de medida",AG1318=19,"Habilitar venta a Granel"),"")</f>
        <v/>
      </c>
      <c r="AA1318" s="4">
        <f>IF($AD1318=0,-5,IF(D1318="",5,10))</f>
        <v>-5</v>
      </c>
      <c r="AB1318" s="4">
        <f>IF($AD1318=0,-5,IF(E1318="",5,10))</f>
        <v>-5</v>
      </c>
      <c r="AC1318" s="4">
        <f>IF($AD1318=0,-5,IF(F1318="",5,10))</f>
        <v>-5</v>
      </c>
      <c r="AD1318" s="4">
        <f>COUNTA(D1318:F1318)</f>
        <v>0</v>
      </c>
      <c r="AE1318" s="4">
        <f>COUNTA(G1318:V1318)</f>
        <v>0</v>
      </c>
      <c r="AF1318" s="4" cm="1">
        <f t="array" ref="AF1318">IFERROR(_xlfn.IFS((AND(OR(P1318="Si"),Q1318="")),15,AND(Q1318&lt;&gt;"",P1318=""),18,E1318&lt;Q1318,16),0)</f>
        <v>0</v>
      </c>
      <c r="AG1318" s="4" cm="1">
        <f t="array" ref="AG1318">IFERROR(_xlfn.IFS((AND(OR(R1318="Si"),S1318="")),17,AND(S1318&lt;&gt;"",R1318=""),19),0)</f>
        <v>0</v>
      </c>
      <c r="AH1318" s="4">
        <f t="shared" si="62"/>
        <v>0</v>
      </c>
    </row>
    <row r="1319" spans="2:34" x14ac:dyDescent="0.25">
      <c r="B1319" s="6" t="str">
        <f t="shared" si="60"/>
        <v/>
      </c>
      <c r="C1319" s="7" t="str">
        <f t="shared" si="61"/>
        <v/>
      </c>
      <c r="D1319" s="9"/>
      <c r="E1319" s="10"/>
      <c r="F1319" s="9"/>
      <c r="G1319" s="8"/>
      <c r="H1319" s="8"/>
      <c r="I1319" s="8"/>
      <c r="J1319" s="8"/>
      <c r="K1319" s="8"/>
      <c r="L1319" s="8"/>
      <c r="M1319" s="11"/>
      <c r="N1319" s="26"/>
      <c r="O1319" s="26"/>
      <c r="P1319" s="8"/>
      <c r="Q1319" s="11"/>
      <c r="R1319" s="8"/>
      <c r="S1319" s="8"/>
      <c r="T1319" s="8"/>
      <c r="U1319" s="8"/>
      <c r="V1319" s="8"/>
      <c r="Y1319" s="4" t="str" cm="1">
        <f t="array" ref="Y1319">_xlfn.IFS(AND(AD1319=0,AH1319&gt;1),0,AD1319=0,"",SUM(AA1319:AC1319)=30,10,OR(AA1319=5,AB1319=5,AC1319=5),5)</f>
        <v/>
      </c>
      <c r="Z1319" s="4" t="str" cm="1">
        <f t="array" ref="Z1319">IFERROR(_xlfn.IFS(AND(AH1319=0,Y1319=10),"Excelente, producto bien configurado",AND(Y1319=5,AH1319&gt;1),"Faltan Datos Obligatorios y hay error en datos opcionales",Y1319=5,CONCATENATE("Faltan Datos Obligatorios:",IF(AA1319=5," Nombre, ",""),IF(AB1319=5," Precio, ",""),IF(AC1319=5," Cantidad ","")),AH1319&gt;=30,"Error Descuento y Granel",AF1319=15,"Falta Digitar Descuento",AF1319=16,"Error: Valor descuento superior a venta",AG1319=17,"Falta Seleccionar Unidad de medida",AG1319=19,"Habilitar venta a Granel"),"")</f>
        <v/>
      </c>
      <c r="AA1319" s="4">
        <f>IF($AD1319=0,-5,IF(D1319="",5,10))</f>
        <v>-5</v>
      </c>
      <c r="AB1319" s="4">
        <f>IF($AD1319=0,-5,IF(E1319="",5,10))</f>
        <v>-5</v>
      </c>
      <c r="AC1319" s="4">
        <f>IF($AD1319=0,-5,IF(F1319="",5,10))</f>
        <v>-5</v>
      </c>
      <c r="AD1319" s="4">
        <f>COUNTA(D1319:F1319)</f>
        <v>0</v>
      </c>
      <c r="AE1319" s="4">
        <f>COUNTA(G1319:V1319)</f>
        <v>0</v>
      </c>
      <c r="AF1319" s="4" cm="1">
        <f t="array" ref="AF1319">IFERROR(_xlfn.IFS((AND(OR(P1319="Si"),Q1319="")),15,AND(Q1319&lt;&gt;"",P1319=""),18,E1319&lt;Q1319,16),0)</f>
        <v>0</v>
      </c>
      <c r="AG1319" s="4" cm="1">
        <f t="array" ref="AG1319">IFERROR(_xlfn.IFS((AND(OR(R1319="Si"),S1319="")),17,AND(S1319&lt;&gt;"",R1319=""),19),0)</f>
        <v>0</v>
      </c>
      <c r="AH1319" s="4">
        <f t="shared" si="62"/>
        <v>0</v>
      </c>
    </row>
    <row r="1320" spans="2:34" x14ac:dyDescent="0.25">
      <c r="B1320" s="6" t="str">
        <f t="shared" si="60"/>
        <v/>
      </c>
      <c r="C1320" s="7" t="str">
        <f t="shared" si="61"/>
        <v/>
      </c>
      <c r="D1320" s="9"/>
      <c r="E1320" s="10"/>
      <c r="F1320" s="9"/>
      <c r="G1320" s="8"/>
      <c r="H1320" s="8"/>
      <c r="I1320" s="8"/>
      <c r="J1320" s="8"/>
      <c r="K1320" s="8"/>
      <c r="L1320" s="8"/>
      <c r="M1320" s="11"/>
      <c r="N1320" s="26"/>
      <c r="O1320" s="26"/>
      <c r="P1320" s="8"/>
      <c r="Q1320" s="11"/>
      <c r="R1320" s="8"/>
      <c r="S1320" s="8"/>
      <c r="T1320" s="8"/>
      <c r="U1320" s="8"/>
      <c r="V1320" s="8"/>
      <c r="Y1320" s="4" t="str" cm="1">
        <f t="array" ref="Y1320">_xlfn.IFS(AND(AD1320=0,AH1320&gt;1),0,AD1320=0,"",SUM(AA1320:AC1320)=30,10,OR(AA1320=5,AB1320=5,AC1320=5),5)</f>
        <v/>
      </c>
      <c r="Z1320" s="4" t="str" cm="1">
        <f t="array" ref="Z1320">IFERROR(_xlfn.IFS(AND(AH1320=0,Y1320=10),"Excelente, producto bien configurado",AND(Y1320=5,AH1320&gt;1),"Faltan Datos Obligatorios y hay error en datos opcionales",Y1320=5,CONCATENATE("Faltan Datos Obligatorios:",IF(AA1320=5," Nombre, ",""),IF(AB1320=5," Precio, ",""),IF(AC1320=5," Cantidad ","")),AH1320&gt;=30,"Error Descuento y Granel",AF1320=15,"Falta Digitar Descuento",AF1320=16,"Error: Valor descuento superior a venta",AG1320=17,"Falta Seleccionar Unidad de medida",AG1320=19,"Habilitar venta a Granel"),"")</f>
        <v/>
      </c>
      <c r="AA1320" s="4">
        <f>IF($AD1320=0,-5,IF(D1320="",5,10))</f>
        <v>-5</v>
      </c>
      <c r="AB1320" s="4">
        <f>IF($AD1320=0,-5,IF(E1320="",5,10))</f>
        <v>-5</v>
      </c>
      <c r="AC1320" s="4">
        <f>IF($AD1320=0,-5,IF(F1320="",5,10))</f>
        <v>-5</v>
      </c>
      <c r="AD1320" s="4">
        <f>COUNTA(D1320:F1320)</f>
        <v>0</v>
      </c>
      <c r="AE1320" s="4">
        <f>COUNTA(G1320:V1320)</f>
        <v>0</v>
      </c>
      <c r="AF1320" s="4" cm="1">
        <f t="array" ref="AF1320">IFERROR(_xlfn.IFS((AND(OR(P1320="Si"),Q1320="")),15,AND(Q1320&lt;&gt;"",P1320=""),18,E1320&lt;Q1320,16),0)</f>
        <v>0</v>
      </c>
      <c r="AG1320" s="4" cm="1">
        <f t="array" ref="AG1320">IFERROR(_xlfn.IFS((AND(OR(R1320="Si"),S1320="")),17,AND(S1320&lt;&gt;"",R1320=""),19),0)</f>
        <v>0</v>
      </c>
      <c r="AH1320" s="4">
        <f t="shared" si="62"/>
        <v>0</v>
      </c>
    </row>
    <row r="1321" spans="2:34" x14ac:dyDescent="0.25">
      <c r="B1321" s="6" t="str">
        <f t="shared" si="60"/>
        <v/>
      </c>
      <c r="C1321" s="7" t="str">
        <f t="shared" si="61"/>
        <v/>
      </c>
      <c r="D1321" s="9"/>
      <c r="E1321" s="10"/>
      <c r="F1321" s="9"/>
      <c r="G1321" s="8"/>
      <c r="H1321" s="8"/>
      <c r="I1321" s="8"/>
      <c r="J1321" s="8"/>
      <c r="K1321" s="8"/>
      <c r="L1321" s="8"/>
      <c r="M1321" s="11"/>
      <c r="N1321" s="26"/>
      <c r="O1321" s="26"/>
      <c r="P1321" s="8"/>
      <c r="Q1321" s="11"/>
      <c r="R1321" s="8"/>
      <c r="S1321" s="8"/>
      <c r="T1321" s="8"/>
      <c r="U1321" s="8"/>
      <c r="V1321" s="8"/>
      <c r="Y1321" s="4" t="str" cm="1">
        <f t="array" ref="Y1321">_xlfn.IFS(AND(AD1321=0,AH1321&gt;1),0,AD1321=0,"",SUM(AA1321:AC1321)=30,10,OR(AA1321=5,AB1321=5,AC1321=5),5)</f>
        <v/>
      </c>
      <c r="Z1321" s="4" t="str" cm="1">
        <f t="array" ref="Z1321">IFERROR(_xlfn.IFS(AND(AH1321=0,Y1321=10),"Excelente, producto bien configurado",AND(Y1321=5,AH1321&gt;1),"Faltan Datos Obligatorios y hay error en datos opcionales",Y1321=5,CONCATENATE("Faltan Datos Obligatorios:",IF(AA1321=5," Nombre, ",""),IF(AB1321=5," Precio, ",""),IF(AC1321=5," Cantidad ","")),AH1321&gt;=30,"Error Descuento y Granel",AF1321=15,"Falta Digitar Descuento",AF1321=16,"Error: Valor descuento superior a venta",AG1321=17,"Falta Seleccionar Unidad de medida",AG1321=19,"Habilitar venta a Granel"),"")</f>
        <v/>
      </c>
      <c r="AA1321" s="4">
        <f>IF($AD1321=0,-5,IF(D1321="",5,10))</f>
        <v>-5</v>
      </c>
      <c r="AB1321" s="4">
        <f>IF($AD1321=0,-5,IF(E1321="",5,10))</f>
        <v>-5</v>
      </c>
      <c r="AC1321" s="4">
        <f>IF($AD1321=0,-5,IF(F1321="",5,10))</f>
        <v>-5</v>
      </c>
      <c r="AD1321" s="4">
        <f>COUNTA(D1321:F1321)</f>
        <v>0</v>
      </c>
      <c r="AE1321" s="4">
        <f>COUNTA(G1321:V1321)</f>
        <v>0</v>
      </c>
      <c r="AF1321" s="4" cm="1">
        <f t="array" ref="AF1321">IFERROR(_xlfn.IFS((AND(OR(P1321="Si"),Q1321="")),15,AND(Q1321&lt;&gt;"",P1321=""),18,E1321&lt;Q1321,16),0)</f>
        <v>0</v>
      </c>
      <c r="AG1321" s="4" cm="1">
        <f t="array" ref="AG1321">IFERROR(_xlfn.IFS((AND(OR(R1321="Si"),S1321="")),17,AND(S1321&lt;&gt;"",R1321=""),19),0)</f>
        <v>0</v>
      </c>
      <c r="AH1321" s="4">
        <f t="shared" si="62"/>
        <v>0</v>
      </c>
    </row>
    <row r="1322" spans="2:34" x14ac:dyDescent="0.25">
      <c r="B1322" s="6" t="str">
        <f t="shared" si="60"/>
        <v/>
      </c>
      <c r="C1322" s="7" t="str">
        <f t="shared" si="61"/>
        <v/>
      </c>
      <c r="D1322" s="9"/>
      <c r="E1322" s="10"/>
      <c r="F1322" s="9"/>
      <c r="G1322" s="8"/>
      <c r="H1322" s="8"/>
      <c r="I1322" s="8"/>
      <c r="J1322" s="8"/>
      <c r="K1322" s="8"/>
      <c r="L1322" s="8"/>
      <c r="M1322" s="11"/>
      <c r="N1322" s="26"/>
      <c r="O1322" s="26"/>
      <c r="P1322" s="8"/>
      <c r="Q1322" s="11"/>
      <c r="R1322" s="8"/>
      <c r="S1322" s="8"/>
      <c r="T1322" s="8"/>
      <c r="U1322" s="8"/>
      <c r="V1322" s="8"/>
      <c r="Y1322" s="4" t="str" cm="1">
        <f t="array" ref="Y1322">_xlfn.IFS(AND(AD1322=0,AH1322&gt;1),0,AD1322=0,"",SUM(AA1322:AC1322)=30,10,OR(AA1322=5,AB1322=5,AC1322=5),5)</f>
        <v/>
      </c>
      <c r="Z1322" s="4" t="str" cm="1">
        <f t="array" ref="Z1322">IFERROR(_xlfn.IFS(AND(AH1322=0,Y1322=10),"Excelente, producto bien configurado",AND(Y1322=5,AH1322&gt;1),"Faltan Datos Obligatorios y hay error en datos opcionales",Y1322=5,CONCATENATE("Faltan Datos Obligatorios:",IF(AA1322=5," Nombre, ",""),IF(AB1322=5," Precio, ",""),IF(AC1322=5," Cantidad ","")),AH1322&gt;=30,"Error Descuento y Granel",AF1322=15,"Falta Digitar Descuento",AF1322=16,"Error: Valor descuento superior a venta",AG1322=17,"Falta Seleccionar Unidad de medida",AG1322=19,"Habilitar venta a Granel"),"")</f>
        <v/>
      </c>
      <c r="AA1322" s="4">
        <f>IF($AD1322=0,-5,IF(D1322="",5,10))</f>
        <v>-5</v>
      </c>
      <c r="AB1322" s="4">
        <f>IF($AD1322=0,-5,IF(E1322="",5,10))</f>
        <v>-5</v>
      </c>
      <c r="AC1322" s="4">
        <f>IF($AD1322=0,-5,IF(F1322="",5,10))</f>
        <v>-5</v>
      </c>
      <c r="AD1322" s="4">
        <f>COUNTA(D1322:F1322)</f>
        <v>0</v>
      </c>
      <c r="AE1322" s="4">
        <f>COUNTA(G1322:V1322)</f>
        <v>0</v>
      </c>
      <c r="AF1322" s="4" cm="1">
        <f t="array" ref="AF1322">IFERROR(_xlfn.IFS((AND(OR(P1322="Si"),Q1322="")),15,AND(Q1322&lt;&gt;"",P1322=""),18,E1322&lt;Q1322,16),0)</f>
        <v>0</v>
      </c>
      <c r="AG1322" s="4" cm="1">
        <f t="array" ref="AG1322">IFERROR(_xlfn.IFS((AND(OR(R1322="Si"),S1322="")),17,AND(S1322&lt;&gt;"",R1322=""),19),0)</f>
        <v>0</v>
      </c>
      <c r="AH1322" s="4">
        <f t="shared" si="62"/>
        <v>0</v>
      </c>
    </row>
    <row r="1323" spans="2:34" x14ac:dyDescent="0.25">
      <c r="B1323" s="6" t="str">
        <f t="shared" si="60"/>
        <v/>
      </c>
      <c r="C1323" s="7" t="str">
        <f t="shared" si="61"/>
        <v/>
      </c>
      <c r="D1323" s="9"/>
      <c r="E1323" s="10"/>
      <c r="F1323" s="9"/>
      <c r="G1323" s="8"/>
      <c r="H1323" s="8"/>
      <c r="I1323" s="8"/>
      <c r="J1323" s="8"/>
      <c r="K1323" s="8"/>
      <c r="L1323" s="8"/>
      <c r="M1323" s="11"/>
      <c r="N1323" s="26"/>
      <c r="O1323" s="26"/>
      <c r="P1323" s="8"/>
      <c r="Q1323" s="11"/>
      <c r="R1323" s="8"/>
      <c r="S1323" s="8"/>
      <c r="T1323" s="8"/>
      <c r="U1323" s="8"/>
      <c r="V1323" s="8"/>
      <c r="Y1323" s="4" t="str" cm="1">
        <f t="array" ref="Y1323">_xlfn.IFS(AND(AD1323=0,AH1323&gt;1),0,AD1323=0,"",SUM(AA1323:AC1323)=30,10,OR(AA1323=5,AB1323=5,AC1323=5),5)</f>
        <v/>
      </c>
      <c r="Z1323" s="4" t="str" cm="1">
        <f t="array" ref="Z1323">IFERROR(_xlfn.IFS(AND(AH1323=0,Y1323=10),"Excelente, producto bien configurado",AND(Y1323=5,AH1323&gt;1),"Faltan Datos Obligatorios y hay error en datos opcionales",Y1323=5,CONCATENATE("Faltan Datos Obligatorios:",IF(AA1323=5," Nombre, ",""),IF(AB1323=5," Precio, ",""),IF(AC1323=5," Cantidad ","")),AH1323&gt;=30,"Error Descuento y Granel",AF1323=15,"Falta Digitar Descuento",AF1323=16,"Error: Valor descuento superior a venta",AG1323=17,"Falta Seleccionar Unidad de medida",AG1323=19,"Habilitar venta a Granel"),"")</f>
        <v/>
      </c>
      <c r="AA1323" s="4">
        <f>IF($AD1323=0,-5,IF(D1323="",5,10))</f>
        <v>-5</v>
      </c>
      <c r="AB1323" s="4">
        <f>IF($AD1323=0,-5,IF(E1323="",5,10))</f>
        <v>-5</v>
      </c>
      <c r="AC1323" s="4">
        <f>IF($AD1323=0,-5,IF(F1323="",5,10))</f>
        <v>-5</v>
      </c>
      <c r="AD1323" s="4">
        <f>COUNTA(D1323:F1323)</f>
        <v>0</v>
      </c>
      <c r="AE1323" s="4">
        <f>COUNTA(G1323:V1323)</f>
        <v>0</v>
      </c>
      <c r="AF1323" s="4" cm="1">
        <f t="array" ref="AF1323">IFERROR(_xlfn.IFS((AND(OR(P1323="Si"),Q1323="")),15,AND(Q1323&lt;&gt;"",P1323=""),18,E1323&lt;Q1323,16),0)</f>
        <v>0</v>
      </c>
      <c r="AG1323" s="4" cm="1">
        <f t="array" ref="AG1323">IFERROR(_xlfn.IFS((AND(OR(R1323="Si"),S1323="")),17,AND(S1323&lt;&gt;"",R1323=""),19),0)</f>
        <v>0</v>
      </c>
      <c r="AH1323" s="4">
        <f t="shared" si="62"/>
        <v>0</v>
      </c>
    </row>
    <row r="1324" spans="2:34" x14ac:dyDescent="0.25">
      <c r="B1324" s="6" t="str">
        <f t="shared" si="60"/>
        <v/>
      </c>
      <c r="C1324" s="7" t="str">
        <f t="shared" si="61"/>
        <v/>
      </c>
      <c r="D1324" s="9"/>
      <c r="E1324" s="10"/>
      <c r="F1324" s="9"/>
      <c r="G1324" s="8"/>
      <c r="H1324" s="8"/>
      <c r="I1324" s="8"/>
      <c r="J1324" s="8"/>
      <c r="K1324" s="8"/>
      <c r="L1324" s="8"/>
      <c r="M1324" s="11"/>
      <c r="N1324" s="26"/>
      <c r="O1324" s="26"/>
      <c r="P1324" s="8"/>
      <c r="Q1324" s="11"/>
      <c r="R1324" s="8"/>
      <c r="S1324" s="8"/>
      <c r="T1324" s="8"/>
      <c r="U1324" s="8"/>
      <c r="V1324" s="8"/>
      <c r="Y1324" s="4" t="str" cm="1">
        <f t="array" ref="Y1324">_xlfn.IFS(AND(AD1324=0,AH1324&gt;1),0,AD1324=0,"",SUM(AA1324:AC1324)=30,10,OR(AA1324=5,AB1324=5,AC1324=5),5)</f>
        <v/>
      </c>
      <c r="Z1324" s="4" t="str" cm="1">
        <f t="array" ref="Z1324">IFERROR(_xlfn.IFS(AND(AH1324=0,Y1324=10),"Excelente, producto bien configurado",AND(Y1324=5,AH1324&gt;1),"Faltan Datos Obligatorios y hay error en datos opcionales",Y1324=5,CONCATENATE("Faltan Datos Obligatorios:",IF(AA1324=5," Nombre, ",""),IF(AB1324=5," Precio, ",""),IF(AC1324=5," Cantidad ","")),AH1324&gt;=30,"Error Descuento y Granel",AF1324=15,"Falta Digitar Descuento",AF1324=16,"Error: Valor descuento superior a venta",AG1324=17,"Falta Seleccionar Unidad de medida",AG1324=19,"Habilitar venta a Granel"),"")</f>
        <v/>
      </c>
      <c r="AA1324" s="4">
        <f>IF($AD1324=0,-5,IF(D1324="",5,10))</f>
        <v>-5</v>
      </c>
      <c r="AB1324" s="4">
        <f>IF($AD1324=0,-5,IF(E1324="",5,10))</f>
        <v>-5</v>
      </c>
      <c r="AC1324" s="4">
        <f>IF($AD1324=0,-5,IF(F1324="",5,10))</f>
        <v>-5</v>
      </c>
      <c r="AD1324" s="4">
        <f>COUNTA(D1324:F1324)</f>
        <v>0</v>
      </c>
      <c r="AE1324" s="4">
        <f>COUNTA(G1324:V1324)</f>
        <v>0</v>
      </c>
      <c r="AF1324" s="4" cm="1">
        <f t="array" ref="AF1324">IFERROR(_xlfn.IFS((AND(OR(P1324="Si"),Q1324="")),15,AND(Q1324&lt;&gt;"",P1324=""),18,E1324&lt;Q1324,16),0)</f>
        <v>0</v>
      </c>
      <c r="AG1324" s="4" cm="1">
        <f t="array" ref="AG1324">IFERROR(_xlfn.IFS((AND(OR(R1324="Si"),S1324="")),17,AND(S1324&lt;&gt;"",R1324=""),19),0)</f>
        <v>0</v>
      </c>
      <c r="AH1324" s="4">
        <f t="shared" si="62"/>
        <v>0</v>
      </c>
    </row>
    <row r="1325" spans="2:34" x14ac:dyDescent="0.25">
      <c r="B1325" s="6" t="str">
        <f t="shared" si="60"/>
        <v/>
      </c>
      <c r="C1325" s="7" t="str">
        <f t="shared" si="61"/>
        <v/>
      </c>
      <c r="D1325" s="9"/>
      <c r="E1325" s="10"/>
      <c r="F1325" s="9"/>
      <c r="G1325" s="8"/>
      <c r="H1325" s="8"/>
      <c r="I1325" s="8"/>
      <c r="J1325" s="8"/>
      <c r="K1325" s="8"/>
      <c r="L1325" s="8"/>
      <c r="M1325" s="11"/>
      <c r="N1325" s="26"/>
      <c r="O1325" s="26"/>
      <c r="P1325" s="8"/>
      <c r="Q1325" s="11"/>
      <c r="R1325" s="8"/>
      <c r="S1325" s="8"/>
      <c r="T1325" s="8"/>
      <c r="U1325" s="8"/>
      <c r="V1325" s="8"/>
      <c r="Y1325" s="4" t="str" cm="1">
        <f t="array" ref="Y1325">_xlfn.IFS(AND(AD1325=0,AH1325&gt;1),0,AD1325=0,"",SUM(AA1325:AC1325)=30,10,OR(AA1325=5,AB1325=5,AC1325=5),5)</f>
        <v/>
      </c>
      <c r="Z1325" s="4" t="str" cm="1">
        <f t="array" ref="Z1325">IFERROR(_xlfn.IFS(AND(AH1325=0,Y1325=10),"Excelente, producto bien configurado",AND(Y1325=5,AH1325&gt;1),"Faltan Datos Obligatorios y hay error en datos opcionales",Y1325=5,CONCATENATE("Faltan Datos Obligatorios:",IF(AA1325=5," Nombre, ",""),IF(AB1325=5," Precio, ",""),IF(AC1325=5," Cantidad ","")),AH1325&gt;=30,"Error Descuento y Granel",AF1325=15,"Falta Digitar Descuento",AF1325=16,"Error: Valor descuento superior a venta",AG1325=17,"Falta Seleccionar Unidad de medida",AG1325=19,"Habilitar venta a Granel"),"")</f>
        <v/>
      </c>
      <c r="AA1325" s="4">
        <f>IF($AD1325=0,-5,IF(D1325="",5,10))</f>
        <v>-5</v>
      </c>
      <c r="AB1325" s="4">
        <f>IF($AD1325=0,-5,IF(E1325="",5,10))</f>
        <v>-5</v>
      </c>
      <c r="AC1325" s="4">
        <f>IF($AD1325=0,-5,IF(F1325="",5,10))</f>
        <v>-5</v>
      </c>
      <c r="AD1325" s="4">
        <f>COUNTA(D1325:F1325)</f>
        <v>0</v>
      </c>
      <c r="AE1325" s="4">
        <f>COUNTA(G1325:V1325)</f>
        <v>0</v>
      </c>
      <c r="AF1325" s="4" cm="1">
        <f t="array" ref="AF1325">IFERROR(_xlfn.IFS((AND(OR(P1325="Si"),Q1325="")),15,AND(Q1325&lt;&gt;"",P1325=""),18,E1325&lt;Q1325,16),0)</f>
        <v>0</v>
      </c>
      <c r="AG1325" s="4" cm="1">
        <f t="array" ref="AG1325">IFERROR(_xlfn.IFS((AND(OR(R1325="Si"),S1325="")),17,AND(S1325&lt;&gt;"",R1325=""),19),0)</f>
        <v>0</v>
      </c>
      <c r="AH1325" s="4">
        <f t="shared" si="62"/>
        <v>0</v>
      </c>
    </row>
    <row r="1326" spans="2:34" x14ac:dyDescent="0.25">
      <c r="B1326" s="6" t="str">
        <f t="shared" si="60"/>
        <v/>
      </c>
      <c r="C1326" s="7" t="str">
        <f t="shared" si="61"/>
        <v/>
      </c>
      <c r="D1326" s="9"/>
      <c r="E1326" s="10"/>
      <c r="F1326" s="9"/>
      <c r="G1326" s="8"/>
      <c r="H1326" s="8"/>
      <c r="I1326" s="8"/>
      <c r="J1326" s="8"/>
      <c r="K1326" s="8"/>
      <c r="L1326" s="8"/>
      <c r="M1326" s="11"/>
      <c r="N1326" s="26"/>
      <c r="O1326" s="26"/>
      <c r="P1326" s="8"/>
      <c r="Q1326" s="11"/>
      <c r="R1326" s="8"/>
      <c r="S1326" s="8"/>
      <c r="T1326" s="8"/>
      <c r="U1326" s="8"/>
      <c r="V1326" s="8"/>
      <c r="Y1326" s="4" t="str" cm="1">
        <f t="array" ref="Y1326">_xlfn.IFS(AND(AD1326=0,AH1326&gt;1),0,AD1326=0,"",SUM(AA1326:AC1326)=30,10,OR(AA1326=5,AB1326=5,AC1326=5),5)</f>
        <v/>
      </c>
      <c r="Z1326" s="4" t="str" cm="1">
        <f t="array" ref="Z1326">IFERROR(_xlfn.IFS(AND(AH1326=0,Y1326=10),"Excelente, producto bien configurado",AND(Y1326=5,AH1326&gt;1),"Faltan Datos Obligatorios y hay error en datos opcionales",Y1326=5,CONCATENATE("Faltan Datos Obligatorios:",IF(AA1326=5," Nombre, ",""),IF(AB1326=5," Precio, ",""),IF(AC1326=5," Cantidad ","")),AH1326&gt;=30,"Error Descuento y Granel",AF1326=15,"Falta Digitar Descuento",AF1326=16,"Error: Valor descuento superior a venta",AG1326=17,"Falta Seleccionar Unidad de medida",AG1326=19,"Habilitar venta a Granel"),"")</f>
        <v/>
      </c>
      <c r="AA1326" s="4">
        <f>IF($AD1326=0,-5,IF(D1326="",5,10))</f>
        <v>-5</v>
      </c>
      <c r="AB1326" s="4">
        <f>IF($AD1326=0,-5,IF(E1326="",5,10))</f>
        <v>-5</v>
      </c>
      <c r="AC1326" s="4">
        <f>IF($AD1326=0,-5,IF(F1326="",5,10))</f>
        <v>-5</v>
      </c>
      <c r="AD1326" s="4">
        <f>COUNTA(D1326:F1326)</f>
        <v>0</v>
      </c>
      <c r="AE1326" s="4">
        <f>COUNTA(G1326:V1326)</f>
        <v>0</v>
      </c>
      <c r="AF1326" s="4" cm="1">
        <f t="array" ref="AF1326">IFERROR(_xlfn.IFS((AND(OR(P1326="Si"),Q1326="")),15,AND(Q1326&lt;&gt;"",P1326=""),18,E1326&lt;Q1326,16),0)</f>
        <v>0</v>
      </c>
      <c r="AG1326" s="4" cm="1">
        <f t="array" ref="AG1326">IFERROR(_xlfn.IFS((AND(OR(R1326="Si"),S1326="")),17,AND(S1326&lt;&gt;"",R1326=""),19),0)</f>
        <v>0</v>
      </c>
      <c r="AH1326" s="4">
        <f t="shared" si="62"/>
        <v>0</v>
      </c>
    </row>
    <row r="1327" spans="2:34" x14ac:dyDescent="0.25">
      <c r="B1327" s="6" t="str">
        <f t="shared" si="60"/>
        <v/>
      </c>
      <c r="C1327" s="7" t="str">
        <f t="shared" si="61"/>
        <v/>
      </c>
      <c r="D1327" s="9"/>
      <c r="E1327" s="10"/>
      <c r="F1327" s="9"/>
      <c r="G1327" s="8"/>
      <c r="H1327" s="8"/>
      <c r="I1327" s="8"/>
      <c r="J1327" s="8"/>
      <c r="K1327" s="8"/>
      <c r="L1327" s="8"/>
      <c r="M1327" s="11"/>
      <c r="N1327" s="26"/>
      <c r="O1327" s="26"/>
      <c r="P1327" s="8"/>
      <c r="Q1327" s="11"/>
      <c r="R1327" s="8"/>
      <c r="S1327" s="8"/>
      <c r="T1327" s="8"/>
      <c r="U1327" s="8"/>
      <c r="V1327" s="8"/>
      <c r="Y1327" s="4" t="str" cm="1">
        <f t="array" ref="Y1327">_xlfn.IFS(AND(AD1327=0,AH1327&gt;1),0,AD1327=0,"",SUM(AA1327:AC1327)=30,10,OR(AA1327=5,AB1327=5,AC1327=5),5)</f>
        <v/>
      </c>
      <c r="Z1327" s="4" t="str" cm="1">
        <f t="array" ref="Z1327">IFERROR(_xlfn.IFS(AND(AH1327=0,Y1327=10),"Excelente, producto bien configurado",AND(Y1327=5,AH1327&gt;1),"Faltan Datos Obligatorios y hay error en datos opcionales",Y1327=5,CONCATENATE("Faltan Datos Obligatorios:",IF(AA1327=5," Nombre, ",""),IF(AB1327=5," Precio, ",""),IF(AC1327=5," Cantidad ","")),AH1327&gt;=30,"Error Descuento y Granel",AF1327=15,"Falta Digitar Descuento",AF1327=16,"Error: Valor descuento superior a venta",AG1327=17,"Falta Seleccionar Unidad de medida",AG1327=19,"Habilitar venta a Granel"),"")</f>
        <v/>
      </c>
      <c r="AA1327" s="4">
        <f>IF($AD1327=0,-5,IF(D1327="",5,10))</f>
        <v>-5</v>
      </c>
      <c r="AB1327" s="4">
        <f>IF($AD1327=0,-5,IF(E1327="",5,10))</f>
        <v>-5</v>
      </c>
      <c r="AC1327" s="4">
        <f>IF($AD1327=0,-5,IF(F1327="",5,10))</f>
        <v>-5</v>
      </c>
      <c r="AD1327" s="4">
        <f>COUNTA(D1327:F1327)</f>
        <v>0</v>
      </c>
      <c r="AE1327" s="4">
        <f>COUNTA(G1327:V1327)</f>
        <v>0</v>
      </c>
      <c r="AF1327" s="4" cm="1">
        <f t="array" ref="AF1327">IFERROR(_xlfn.IFS((AND(OR(P1327="Si"),Q1327="")),15,AND(Q1327&lt;&gt;"",P1327=""),18,E1327&lt;Q1327,16),0)</f>
        <v>0</v>
      </c>
      <c r="AG1327" s="4" cm="1">
        <f t="array" ref="AG1327">IFERROR(_xlfn.IFS((AND(OR(R1327="Si"),S1327="")),17,AND(S1327&lt;&gt;"",R1327=""),19),0)</f>
        <v>0</v>
      </c>
      <c r="AH1327" s="4">
        <f t="shared" si="62"/>
        <v>0</v>
      </c>
    </row>
    <row r="1328" spans="2:34" x14ac:dyDescent="0.25">
      <c r="B1328" s="6" t="str">
        <f t="shared" si="60"/>
        <v/>
      </c>
      <c r="C1328" s="7" t="str">
        <f t="shared" si="61"/>
        <v/>
      </c>
      <c r="D1328" s="9"/>
      <c r="E1328" s="10"/>
      <c r="F1328" s="9"/>
      <c r="G1328" s="8"/>
      <c r="H1328" s="8"/>
      <c r="I1328" s="8"/>
      <c r="J1328" s="8"/>
      <c r="K1328" s="8"/>
      <c r="L1328" s="8"/>
      <c r="M1328" s="11"/>
      <c r="N1328" s="26"/>
      <c r="O1328" s="26"/>
      <c r="P1328" s="8"/>
      <c r="Q1328" s="11"/>
      <c r="R1328" s="8"/>
      <c r="S1328" s="8"/>
      <c r="T1328" s="8"/>
      <c r="U1328" s="8"/>
      <c r="V1328" s="8"/>
      <c r="Y1328" s="4" t="str" cm="1">
        <f t="array" ref="Y1328">_xlfn.IFS(AND(AD1328=0,AH1328&gt;1),0,AD1328=0,"",SUM(AA1328:AC1328)=30,10,OR(AA1328=5,AB1328=5,AC1328=5),5)</f>
        <v/>
      </c>
      <c r="Z1328" s="4" t="str" cm="1">
        <f t="array" ref="Z1328">IFERROR(_xlfn.IFS(AND(AH1328=0,Y1328=10),"Excelente, producto bien configurado",AND(Y1328=5,AH1328&gt;1),"Faltan Datos Obligatorios y hay error en datos opcionales",Y1328=5,CONCATENATE("Faltan Datos Obligatorios:",IF(AA1328=5," Nombre, ",""),IF(AB1328=5," Precio, ",""),IF(AC1328=5," Cantidad ","")),AH1328&gt;=30,"Error Descuento y Granel",AF1328=15,"Falta Digitar Descuento",AF1328=16,"Error: Valor descuento superior a venta",AG1328=17,"Falta Seleccionar Unidad de medida",AG1328=19,"Habilitar venta a Granel"),"")</f>
        <v/>
      </c>
      <c r="AA1328" s="4">
        <f>IF($AD1328=0,-5,IF(D1328="",5,10))</f>
        <v>-5</v>
      </c>
      <c r="AB1328" s="4">
        <f>IF($AD1328=0,-5,IF(E1328="",5,10))</f>
        <v>-5</v>
      </c>
      <c r="AC1328" s="4">
        <f>IF($AD1328=0,-5,IF(F1328="",5,10))</f>
        <v>-5</v>
      </c>
      <c r="AD1328" s="4">
        <f>COUNTA(D1328:F1328)</f>
        <v>0</v>
      </c>
      <c r="AE1328" s="4">
        <f>COUNTA(G1328:V1328)</f>
        <v>0</v>
      </c>
      <c r="AF1328" s="4" cm="1">
        <f t="array" ref="AF1328">IFERROR(_xlfn.IFS((AND(OR(P1328="Si"),Q1328="")),15,AND(Q1328&lt;&gt;"",P1328=""),18,E1328&lt;Q1328,16),0)</f>
        <v>0</v>
      </c>
      <c r="AG1328" s="4" cm="1">
        <f t="array" ref="AG1328">IFERROR(_xlfn.IFS((AND(OR(R1328="Si"),S1328="")),17,AND(S1328&lt;&gt;"",R1328=""),19),0)</f>
        <v>0</v>
      </c>
      <c r="AH1328" s="4">
        <f t="shared" si="62"/>
        <v>0</v>
      </c>
    </row>
    <row r="1329" spans="2:34" x14ac:dyDescent="0.25">
      <c r="B1329" s="6" t="str">
        <f t="shared" si="60"/>
        <v/>
      </c>
      <c r="C1329" s="7" t="str">
        <f t="shared" si="61"/>
        <v/>
      </c>
      <c r="D1329" s="9"/>
      <c r="E1329" s="10"/>
      <c r="F1329" s="9"/>
      <c r="G1329" s="8"/>
      <c r="H1329" s="8"/>
      <c r="I1329" s="8"/>
      <c r="J1329" s="8"/>
      <c r="K1329" s="8"/>
      <c r="L1329" s="8"/>
      <c r="M1329" s="11"/>
      <c r="N1329" s="26"/>
      <c r="O1329" s="26"/>
      <c r="P1329" s="8"/>
      <c r="Q1329" s="11"/>
      <c r="R1329" s="8"/>
      <c r="S1329" s="8"/>
      <c r="T1329" s="8"/>
      <c r="U1329" s="8"/>
      <c r="V1329" s="8"/>
      <c r="Y1329" s="4" t="str" cm="1">
        <f t="array" ref="Y1329">_xlfn.IFS(AND(AD1329=0,AH1329&gt;1),0,AD1329=0,"",SUM(AA1329:AC1329)=30,10,OR(AA1329=5,AB1329=5,AC1329=5),5)</f>
        <v/>
      </c>
      <c r="Z1329" s="4" t="str" cm="1">
        <f t="array" ref="Z1329">IFERROR(_xlfn.IFS(AND(AH1329=0,Y1329=10),"Excelente, producto bien configurado",AND(Y1329=5,AH1329&gt;1),"Faltan Datos Obligatorios y hay error en datos opcionales",Y1329=5,CONCATENATE("Faltan Datos Obligatorios:",IF(AA1329=5," Nombre, ",""),IF(AB1329=5," Precio, ",""),IF(AC1329=5," Cantidad ","")),AH1329&gt;=30,"Error Descuento y Granel",AF1329=15,"Falta Digitar Descuento",AF1329=16,"Error: Valor descuento superior a venta",AG1329=17,"Falta Seleccionar Unidad de medida",AG1329=19,"Habilitar venta a Granel"),"")</f>
        <v/>
      </c>
      <c r="AA1329" s="4">
        <f>IF($AD1329=0,-5,IF(D1329="",5,10))</f>
        <v>-5</v>
      </c>
      <c r="AB1329" s="4">
        <f>IF($AD1329=0,-5,IF(E1329="",5,10))</f>
        <v>-5</v>
      </c>
      <c r="AC1329" s="4">
        <f>IF($AD1329=0,-5,IF(F1329="",5,10))</f>
        <v>-5</v>
      </c>
      <c r="AD1329" s="4">
        <f>COUNTA(D1329:F1329)</f>
        <v>0</v>
      </c>
      <c r="AE1329" s="4">
        <f>COUNTA(G1329:V1329)</f>
        <v>0</v>
      </c>
      <c r="AF1329" s="4" cm="1">
        <f t="array" ref="AF1329">IFERROR(_xlfn.IFS((AND(OR(P1329="Si"),Q1329="")),15,AND(Q1329&lt;&gt;"",P1329=""),18,E1329&lt;Q1329,16),0)</f>
        <v>0</v>
      </c>
      <c r="AG1329" s="4" cm="1">
        <f t="array" ref="AG1329">IFERROR(_xlfn.IFS((AND(OR(R1329="Si"),S1329="")),17,AND(S1329&lt;&gt;"",R1329=""),19),0)</f>
        <v>0</v>
      </c>
      <c r="AH1329" s="4">
        <f t="shared" si="62"/>
        <v>0</v>
      </c>
    </row>
    <row r="1330" spans="2:34" x14ac:dyDescent="0.25">
      <c r="B1330" s="6" t="str">
        <f t="shared" si="60"/>
        <v/>
      </c>
      <c r="C1330" s="7" t="str">
        <f t="shared" si="61"/>
        <v/>
      </c>
      <c r="D1330" s="9"/>
      <c r="E1330" s="10"/>
      <c r="F1330" s="9"/>
      <c r="G1330" s="8"/>
      <c r="H1330" s="8"/>
      <c r="I1330" s="8"/>
      <c r="J1330" s="8"/>
      <c r="K1330" s="8"/>
      <c r="L1330" s="8"/>
      <c r="M1330" s="11"/>
      <c r="N1330" s="26"/>
      <c r="O1330" s="26"/>
      <c r="P1330" s="8"/>
      <c r="Q1330" s="11"/>
      <c r="R1330" s="8"/>
      <c r="S1330" s="8"/>
      <c r="T1330" s="8"/>
      <c r="U1330" s="8"/>
      <c r="V1330" s="8"/>
      <c r="Y1330" s="4" t="str" cm="1">
        <f t="array" ref="Y1330">_xlfn.IFS(AND(AD1330=0,AH1330&gt;1),0,AD1330=0,"",SUM(AA1330:AC1330)=30,10,OR(AA1330=5,AB1330=5,AC1330=5),5)</f>
        <v/>
      </c>
      <c r="Z1330" s="4" t="str" cm="1">
        <f t="array" ref="Z1330">IFERROR(_xlfn.IFS(AND(AH1330=0,Y1330=10),"Excelente, producto bien configurado",AND(Y1330=5,AH1330&gt;1),"Faltan Datos Obligatorios y hay error en datos opcionales",Y1330=5,CONCATENATE("Faltan Datos Obligatorios:",IF(AA1330=5," Nombre, ",""),IF(AB1330=5," Precio, ",""),IF(AC1330=5," Cantidad ","")),AH1330&gt;=30,"Error Descuento y Granel",AF1330=15,"Falta Digitar Descuento",AF1330=16,"Error: Valor descuento superior a venta",AG1330=17,"Falta Seleccionar Unidad de medida",AG1330=19,"Habilitar venta a Granel"),"")</f>
        <v/>
      </c>
      <c r="AA1330" s="4">
        <f>IF($AD1330=0,-5,IF(D1330="",5,10))</f>
        <v>-5</v>
      </c>
      <c r="AB1330" s="4">
        <f>IF($AD1330=0,-5,IF(E1330="",5,10))</f>
        <v>-5</v>
      </c>
      <c r="AC1330" s="4">
        <f>IF($AD1330=0,-5,IF(F1330="",5,10))</f>
        <v>-5</v>
      </c>
      <c r="AD1330" s="4">
        <f>COUNTA(D1330:F1330)</f>
        <v>0</v>
      </c>
      <c r="AE1330" s="4">
        <f>COUNTA(G1330:V1330)</f>
        <v>0</v>
      </c>
      <c r="AF1330" s="4" cm="1">
        <f t="array" ref="AF1330">IFERROR(_xlfn.IFS((AND(OR(P1330="Si"),Q1330="")),15,AND(Q1330&lt;&gt;"",P1330=""),18,E1330&lt;Q1330,16),0)</f>
        <v>0</v>
      </c>
      <c r="AG1330" s="4" cm="1">
        <f t="array" ref="AG1330">IFERROR(_xlfn.IFS((AND(OR(R1330="Si"),S1330="")),17,AND(S1330&lt;&gt;"",R1330=""),19),0)</f>
        <v>0</v>
      </c>
      <c r="AH1330" s="4">
        <f t="shared" si="62"/>
        <v>0</v>
      </c>
    </row>
    <row r="1331" spans="2:34" x14ac:dyDescent="0.25">
      <c r="B1331" s="6" t="str">
        <f t="shared" si="60"/>
        <v/>
      </c>
      <c r="C1331" s="7" t="str">
        <f t="shared" si="61"/>
        <v/>
      </c>
      <c r="D1331" s="9"/>
      <c r="E1331" s="10"/>
      <c r="F1331" s="9"/>
      <c r="G1331" s="8"/>
      <c r="H1331" s="8"/>
      <c r="I1331" s="8"/>
      <c r="J1331" s="8"/>
      <c r="K1331" s="8"/>
      <c r="L1331" s="8"/>
      <c r="M1331" s="11"/>
      <c r="N1331" s="26"/>
      <c r="O1331" s="26"/>
      <c r="P1331" s="8"/>
      <c r="Q1331" s="11"/>
      <c r="R1331" s="8"/>
      <c r="S1331" s="8"/>
      <c r="T1331" s="8"/>
      <c r="U1331" s="8"/>
      <c r="V1331" s="8"/>
      <c r="Y1331" s="4" t="str" cm="1">
        <f t="array" ref="Y1331">_xlfn.IFS(AND(AD1331=0,AH1331&gt;1),0,AD1331=0,"",SUM(AA1331:AC1331)=30,10,OR(AA1331=5,AB1331=5,AC1331=5),5)</f>
        <v/>
      </c>
      <c r="Z1331" s="4" t="str" cm="1">
        <f t="array" ref="Z1331">IFERROR(_xlfn.IFS(AND(AH1331=0,Y1331=10),"Excelente, producto bien configurado",AND(Y1331=5,AH1331&gt;1),"Faltan Datos Obligatorios y hay error en datos opcionales",Y1331=5,CONCATENATE("Faltan Datos Obligatorios:",IF(AA1331=5," Nombre, ",""),IF(AB1331=5," Precio, ",""),IF(AC1331=5," Cantidad ","")),AH1331&gt;=30,"Error Descuento y Granel",AF1331=15,"Falta Digitar Descuento",AF1331=16,"Error: Valor descuento superior a venta",AG1331=17,"Falta Seleccionar Unidad de medida",AG1331=19,"Habilitar venta a Granel"),"")</f>
        <v/>
      </c>
      <c r="AA1331" s="4">
        <f>IF($AD1331=0,-5,IF(D1331="",5,10))</f>
        <v>-5</v>
      </c>
      <c r="AB1331" s="4">
        <f>IF($AD1331=0,-5,IF(E1331="",5,10))</f>
        <v>-5</v>
      </c>
      <c r="AC1331" s="4">
        <f>IF($AD1331=0,-5,IF(F1331="",5,10))</f>
        <v>-5</v>
      </c>
      <c r="AD1331" s="4">
        <f>COUNTA(D1331:F1331)</f>
        <v>0</v>
      </c>
      <c r="AE1331" s="4">
        <f>COUNTA(G1331:V1331)</f>
        <v>0</v>
      </c>
      <c r="AF1331" s="4" cm="1">
        <f t="array" ref="AF1331">IFERROR(_xlfn.IFS((AND(OR(P1331="Si"),Q1331="")),15,AND(Q1331&lt;&gt;"",P1331=""),18,E1331&lt;Q1331,16),0)</f>
        <v>0</v>
      </c>
      <c r="AG1331" s="4" cm="1">
        <f t="array" ref="AG1331">IFERROR(_xlfn.IFS((AND(OR(R1331="Si"),S1331="")),17,AND(S1331&lt;&gt;"",R1331=""),19),0)</f>
        <v>0</v>
      </c>
      <c r="AH1331" s="4">
        <f t="shared" si="62"/>
        <v>0</v>
      </c>
    </row>
    <row r="1332" spans="2:34" x14ac:dyDescent="0.25">
      <c r="B1332" s="6" t="str">
        <f t="shared" si="60"/>
        <v/>
      </c>
      <c r="C1332" s="7" t="str">
        <f t="shared" si="61"/>
        <v/>
      </c>
      <c r="D1332" s="9"/>
      <c r="E1332" s="10"/>
      <c r="F1332" s="9"/>
      <c r="G1332" s="8"/>
      <c r="H1332" s="8"/>
      <c r="I1332" s="8"/>
      <c r="J1332" s="8"/>
      <c r="K1332" s="8"/>
      <c r="L1332" s="8"/>
      <c r="M1332" s="11"/>
      <c r="N1332" s="26"/>
      <c r="O1332" s="26"/>
      <c r="P1332" s="8"/>
      <c r="Q1332" s="11"/>
      <c r="R1332" s="8"/>
      <c r="S1332" s="8"/>
      <c r="T1332" s="8"/>
      <c r="U1332" s="8"/>
      <c r="V1332" s="8"/>
      <c r="Y1332" s="4" t="str" cm="1">
        <f t="array" ref="Y1332">_xlfn.IFS(AND(AD1332=0,AH1332&gt;1),0,AD1332=0,"",SUM(AA1332:AC1332)=30,10,OR(AA1332=5,AB1332=5,AC1332=5),5)</f>
        <v/>
      </c>
      <c r="Z1332" s="4" t="str" cm="1">
        <f t="array" ref="Z1332">IFERROR(_xlfn.IFS(AND(AH1332=0,Y1332=10),"Excelente, producto bien configurado",AND(Y1332=5,AH1332&gt;1),"Faltan Datos Obligatorios y hay error en datos opcionales",Y1332=5,CONCATENATE("Faltan Datos Obligatorios:",IF(AA1332=5," Nombre, ",""),IF(AB1332=5," Precio, ",""),IF(AC1332=5," Cantidad ","")),AH1332&gt;=30,"Error Descuento y Granel",AF1332=15,"Falta Digitar Descuento",AF1332=16,"Error: Valor descuento superior a venta",AG1332=17,"Falta Seleccionar Unidad de medida",AG1332=19,"Habilitar venta a Granel"),"")</f>
        <v/>
      </c>
      <c r="AA1332" s="4">
        <f>IF($AD1332=0,-5,IF(D1332="",5,10))</f>
        <v>-5</v>
      </c>
      <c r="AB1332" s="4">
        <f>IF($AD1332=0,-5,IF(E1332="",5,10))</f>
        <v>-5</v>
      </c>
      <c r="AC1332" s="4">
        <f>IF($AD1332=0,-5,IF(F1332="",5,10))</f>
        <v>-5</v>
      </c>
      <c r="AD1332" s="4">
        <f>COUNTA(D1332:F1332)</f>
        <v>0</v>
      </c>
      <c r="AE1332" s="4">
        <f>COUNTA(G1332:V1332)</f>
        <v>0</v>
      </c>
      <c r="AF1332" s="4" cm="1">
        <f t="array" ref="AF1332">IFERROR(_xlfn.IFS((AND(OR(P1332="Si"),Q1332="")),15,AND(Q1332&lt;&gt;"",P1332=""),18,E1332&lt;Q1332,16),0)</f>
        <v>0</v>
      </c>
      <c r="AG1332" s="4" cm="1">
        <f t="array" ref="AG1332">IFERROR(_xlfn.IFS((AND(OR(R1332="Si"),S1332="")),17,AND(S1332&lt;&gt;"",R1332=""),19),0)</f>
        <v>0</v>
      </c>
      <c r="AH1332" s="4">
        <f t="shared" si="62"/>
        <v>0</v>
      </c>
    </row>
    <row r="1333" spans="2:34" x14ac:dyDescent="0.25">
      <c r="B1333" s="6" t="str">
        <f t="shared" si="60"/>
        <v/>
      </c>
      <c r="C1333" s="7" t="str">
        <f t="shared" si="61"/>
        <v/>
      </c>
      <c r="D1333" s="9"/>
      <c r="E1333" s="10"/>
      <c r="F1333" s="9"/>
      <c r="G1333" s="8"/>
      <c r="H1333" s="8"/>
      <c r="I1333" s="8"/>
      <c r="J1333" s="8"/>
      <c r="K1333" s="8"/>
      <c r="L1333" s="8"/>
      <c r="M1333" s="11"/>
      <c r="N1333" s="26"/>
      <c r="O1333" s="26"/>
      <c r="P1333" s="8"/>
      <c r="Q1333" s="11"/>
      <c r="R1333" s="8"/>
      <c r="S1333" s="8"/>
      <c r="T1333" s="8"/>
      <c r="U1333" s="8"/>
      <c r="V1333" s="8"/>
      <c r="Y1333" s="4" t="str" cm="1">
        <f t="array" ref="Y1333">_xlfn.IFS(AND(AD1333=0,AH1333&gt;1),0,AD1333=0,"",SUM(AA1333:AC1333)=30,10,OR(AA1333=5,AB1333=5,AC1333=5),5)</f>
        <v/>
      </c>
      <c r="Z1333" s="4" t="str" cm="1">
        <f t="array" ref="Z1333">IFERROR(_xlfn.IFS(AND(AH1333=0,Y1333=10),"Excelente, producto bien configurado",AND(Y1333=5,AH1333&gt;1),"Faltan Datos Obligatorios y hay error en datos opcionales",Y1333=5,CONCATENATE("Faltan Datos Obligatorios:",IF(AA1333=5," Nombre, ",""),IF(AB1333=5," Precio, ",""),IF(AC1333=5," Cantidad ","")),AH1333&gt;=30,"Error Descuento y Granel",AF1333=15,"Falta Digitar Descuento",AF1333=16,"Error: Valor descuento superior a venta",AG1333=17,"Falta Seleccionar Unidad de medida",AG1333=19,"Habilitar venta a Granel"),"")</f>
        <v/>
      </c>
      <c r="AA1333" s="4">
        <f>IF($AD1333=0,-5,IF(D1333="",5,10))</f>
        <v>-5</v>
      </c>
      <c r="AB1333" s="4">
        <f>IF($AD1333=0,-5,IF(E1333="",5,10))</f>
        <v>-5</v>
      </c>
      <c r="AC1333" s="4">
        <f>IF($AD1333=0,-5,IF(F1333="",5,10))</f>
        <v>-5</v>
      </c>
      <c r="AD1333" s="4">
        <f>COUNTA(D1333:F1333)</f>
        <v>0</v>
      </c>
      <c r="AE1333" s="4">
        <f>COUNTA(G1333:V1333)</f>
        <v>0</v>
      </c>
      <c r="AF1333" s="4" cm="1">
        <f t="array" ref="AF1333">IFERROR(_xlfn.IFS((AND(OR(P1333="Si"),Q1333="")),15,AND(Q1333&lt;&gt;"",P1333=""),18,E1333&lt;Q1333,16),0)</f>
        <v>0</v>
      </c>
      <c r="AG1333" s="4" cm="1">
        <f t="array" ref="AG1333">IFERROR(_xlfn.IFS((AND(OR(R1333="Si"),S1333="")),17,AND(S1333&lt;&gt;"",R1333=""),19),0)</f>
        <v>0</v>
      </c>
      <c r="AH1333" s="4">
        <f t="shared" si="62"/>
        <v>0</v>
      </c>
    </row>
    <row r="1334" spans="2:34" x14ac:dyDescent="0.25">
      <c r="B1334" s="6" t="str">
        <f t="shared" si="60"/>
        <v/>
      </c>
      <c r="C1334" s="7" t="str">
        <f t="shared" si="61"/>
        <v/>
      </c>
      <c r="D1334" s="9"/>
      <c r="E1334" s="10"/>
      <c r="F1334" s="9"/>
      <c r="G1334" s="8"/>
      <c r="H1334" s="8"/>
      <c r="I1334" s="8"/>
      <c r="J1334" s="8"/>
      <c r="K1334" s="8"/>
      <c r="L1334" s="8"/>
      <c r="M1334" s="11"/>
      <c r="N1334" s="26"/>
      <c r="O1334" s="26"/>
      <c r="P1334" s="8"/>
      <c r="Q1334" s="11"/>
      <c r="R1334" s="8"/>
      <c r="S1334" s="8"/>
      <c r="T1334" s="8"/>
      <c r="U1334" s="8"/>
      <c r="V1334" s="8"/>
      <c r="Y1334" s="4" t="str" cm="1">
        <f t="array" ref="Y1334">_xlfn.IFS(AND(AD1334=0,AH1334&gt;1),0,AD1334=0,"",SUM(AA1334:AC1334)=30,10,OR(AA1334=5,AB1334=5,AC1334=5),5)</f>
        <v/>
      </c>
      <c r="Z1334" s="4" t="str" cm="1">
        <f t="array" ref="Z1334">IFERROR(_xlfn.IFS(AND(AH1334=0,Y1334=10),"Excelente, producto bien configurado",AND(Y1334=5,AH1334&gt;1),"Faltan Datos Obligatorios y hay error en datos opcionales",Y1334=5,CONCATENATE("Faltan Datos Obligatorios:",IF(AA1334=5," Nombre, ",""),IF(AB1334=5," Precio, ",""),IF(AC1334=5," Cantidad ","")),AH1334&gt;=30,"Error Descuento y Granel",AF1334=15,"Falta Digitar Descuento",AF1334=16,"Error: Valor descuento superior a venta",AG1334=17,"Falta Seleccionar Unidad de medida",AG1334=19,"Habilitar venta a Granel"),"")</f>
        <v/>
      </c>
      <c r="AA1334" s="4">
        <f>IF($AD1334=0,-5,IF(D1334="",5,10))</f>
        <v>-5</v>
      </c>
      <c r="AB1334" s="4">
        <f>IF($AD1334=0,-5,IF(E1334="",5,10))</f>
        <v>-5</v>
      </c>
      <c r="AC1334" s="4">
        <f>IF($AD1334=0,-5,IF(F1334="",5,10))</f>
        <v>-5</v>
      </c>
      <c r="AD1334" s="4">
        <f>COUNTA(D1334:F1334)</f>
        <v>0</v>
      </c>
      <c r="AE1334" s="4">
        <f>COUNTA(G1334:V1334)</f>
        <v>0</v>
      </c>
      <c r="AF1334" s="4" cm="1">
        <f t="array" ref="AF1334">IFERROR(_xlfn.IFS((AND(OR(P1334="Si"),Q1334="")),15,AND(Q1334&lt;&gt;"",P1334=""),18,E1334&lt;Q1334,16),0)</f>
        <v>0</v>
      </c>
      <c r="AG1334" s="4" cm="1">
        <f t="array" ref="AG1334">IFERROR(_xlfn.IFS((AND(OR(R1334="Si"),S1334="")),17,AND(S1334&lt;&gt;"",R1334=""),19),0)</f>
        <v>0</v>
      </c>
      <c r="AH1334" s="4">
        <f t="shared" si="62"/>
        <v>0</v>
      </c>
    </row>
    <row r="1335" spans="2:34" x14ac:dyDescent="0.25">
      <c r="B1335" s="6" t="str">
        <f t="shared" si="60"/>
        <v/>
      </c>
      <c r="C1335" s="7" t="str">
        <f t="shared" si="61"/>
        <v/>
      </c>
      <c r="D1335" s="9"/>
      <c r="E1335" s="10"/>
      <c r="F1335" s="9"/>
      <c r="G1335" s="8"/>
      <c r="H1335" s="8"/>
      <c r="I1335" s="8"/>
      <c r="J1335" s="8"/>
      <c r="K1335" s="8"/>
      <c r="L1335" s="8"/>
      <c r="M1335" s="11"/>
      <c r="N1335" s="26"/>
      <c r="O1335" s="26"/>
      <c r="P1335" s="8"/>
      <c r="Q1335" s="11"/>
      <c r="R1335" s="8"/>
      <c r="S1335" s="8"/>
      <c r="T1335" s="8"/>
      <c r="U1335" s="8"/>
      <c r="V1335" s="8"/>
      <c r="Y1335" s="4" t="str" cm="1">
        <f t="array" ref="Y1335">_xlfn.IFS(AND(AD1335=0,AH1335&gt;1),0,AD1335=0,"",SUM(AA1335:AC1335)=30,10,OR(AA1335=5,AB1335=5,AC1335=5),5)</f>
        <v/>
      </c>
      <c r="Z1335" s="4" t="str" cm="1">
        <f t="array" ref="Z1335">IFERROR(_xlfn.IFS(AND(AH1335=0,Y1335=10),"Excelente, producto bien configurado",AND(Y1335=5,AH1335&gt;1),"Faltan Datos Obligatorios y hay error en datos opcionales",Y1335=5,CONCATENATE("Faltan Datos Obligatorios:",IF(AA1335=5," Nombre, ",""),IF(AB1335=5," Precio, ",""),IF(AC1335=5," Cantidad ","")),AH1335&gt;=30,"Error Descuento y Granel",AF1335=15,"Falta Digitar Descuento",AF1335=16,"Error: Valor descuento superior a venta",AG1335=17,"Falta Seleccionar Unidad de medida",AG1335=19,"Habilitar venta a Granel"),"")</f>
        <v/>
      </c>
      <c r="AA1335" s="4">
        <f>IF($AD1335=0,-5,IF(D1335="",5,10))</f>
        <v>-5</v>
      </c>
      <c r="AB1335" s="4">
        <f>IF($AD1335=0,-5,IF(E1335="",5,10))</f>
        <v>-5</v>
      </c>
      <c r="AC1335" s="4">
        <f>IF($AD1335=0,-5,IF(F1335="",5,10))</f>
        <v>-5</v>
      </c>
      <c r="AD1335" s="4">
        <f>COUNTA(D1335:F1335)</f>
        <v>0</v>
      </c>
      <c r="AE1335" s="4">
        <f>COUNTA(G1335:V1335)</f>
        <v>0</v>
      </c>
      <c r="AF1335" s="4" cm="1">
        <f t="array" ref="AF1335">IFERROR(_xlfn.IFS((AND(OR(P1335="Si"),Q1335="")),15,AND(Q1335&lt;&gt;"",P1335=""),18,E1335&lt;Q1335,16),0)</f>
        <v>0</v>
      </c>
      <c r="AG1335" s="4" cm="1">
        <f t="array" ref="AG1335">IFERROR(_xlfn.IFS((AND(OR(R1335="Si"),S1335="")),17,AND(S1335&lt;&gt;"",R1335=""),19),0)</f>
        <v>0</v>
      </c>
      <c r="AH1335" s="4">
        <f t="shared" si="62"/>
        <v>0</v>
      </c>
    </row>
    <row r="1336" spans="2:34" x14ac:dyDescent="0.25">
      <c r="B1336" s="6" t="str">
        <f t="shared" si="60"/>
        <v/>
      </c>
      <c r="C1336" s="7" t="str">
        <f t="shared" si="61"/>
        <v/>
      </c>
      <c r="D1336" s="9"/>
      <c r="E1336" s="10"/>
      <c r="F1336" s="9"/>
      <c r="G1336" s="8"/>
      <c r="H1336" s="8"/>
      <c r="I1336" s="8"/>
      <c r="J1336" s="8"/>
      <c r="K1336" s="8"/>
      <c r="L1336" s="8"/>
      <c r="M1336" s="11"/>
      <c r="N1336" s="26"/>
      <c r="O1336" s="26"/>
      <c r="P1336" s="8"/>
      <c r="Q1336" s="11"/>
      <c r="R1336" s="8"/>
      <c r="S1336" s="8"/>
      <c r="T1336" s="8"/>
      <c r="U1336" s="8"/>
      <c r="V1336" s="8"/>
      <c r="Y1336" s="4" t="str" cm="1">
        <f t="array" ref="Y1336">_xlfn.IFS(AND(AD1336=0,AH1336&gt;1),0,AD1336=0,"",SUM(AA1336:AC1336)=30,10,OR(AA1336=5,AB1336=5,AC1336=5),5)</f>
        <v/>
      </c>
      <c r="Z1336" s="4" t="str" cm="1">
        <f t="array" ref="Z1336">IFERROR(_xlfn.IFS(AND(AH1336=0,Y1336=10),"Excelente, producto bien configurado",AND(Y1336=5,AH1336&gt;1),"Faltan Datos Obligatorios y hay error en datos opcionales",Y1336=5,CONCATENATE("Faltan Datos Obligatorios:",IF(AA1336=5," Nombre, ",""),IF(AB1336=5," Precio, ",""),IF(AC1336=5," Cantidad ","")),AH1336&gt;=30,"Error Descuento y Granel",AF1336=15,"Falta Digitar Descuento",AF1336=16,"Error: Valor descuento superior a venta",AG1336=17,"Falta Seleccionar Unidad de medida",AG1336=19,"Habilitar venta a Granel"),"")</f>
        <v/>
      </c>
      <c r="AA1336" s="4">
        <f>IF($AD1336=0,-5,IF(D1336="",5,10))</f>
        <v>-5</v>
      </c>
      <c r="AB1336" s="4">
        <f>IF($AD1336=0,-5,IF(E1336="",5,10))</f>
        <v>-5</v>
      </c>
      <c r="AC1336" s="4">
        <f>IF($AD1336=0,-5,IF(F1336="",5,10))</f>
        <v>-5</v>
      </c>
      <c r="AD1336" s="4">
        <f>COUNTA(D1336:F1336)</f>
        <v>0</v>
      </c>
      <c r="AE1336" s="4">
        <f>COUNTA(G1336:V1336)</f>
        <v>0</v>
      </c>
      <c r="AF1336" s="4" cm="1">
        <f t="array" ref="AF1336">IFERROR(_xlfn.IFS((AND(OR(P1336="Si"),Q1336="")),15,AND(Q1336&lt;&gt;"",P1336=""),18,E1336&lt;Q1336,16),0)</f>
        <v>0</v>
      </c>
      <c r="AG1336" s="4" cm="1">
        <f t="array" ref="AG1336">IFERROR(_xlfn.IFS((AND(OR(R1336="Si"),S1336="")),17,AND(S1336&lt;&gt;"",R1336=""),19),0)</f>
        <v>0</v>
      </c>
      <c r="AH1336" s="4">
        <f t="shared" si="62"/>
        <v>0</v>
      </c>
    </row>
    <row r="1337" spans="2:34" x14ac:dyDescent="0.25">
      <c r="B1337" s="6" t="str">
        <f t="shared" si="60"/>
        <v/>
      </c>
      <c r="C1337" s="7" t="str">
        <f t="shared" si="61"/>
        <v/>
      </c>
      <c r="D1337" s="9"/>
      <c r="E1337" s="10"/>
      <c r="F1337" s="9"/>
      <c r="G1337" s="8"/>
      <c r="H1337" s="8"/>
      <c r="I1337" s="8"/>
      <c r="J1337" s="8"/>
      <c r="K1337" s="8"/>
      <c r="L1337" s="8"/>
      <c r="M1337" s="11"/>
      <c r="N1337" s="26"/>
      <c r="O1337" s="26"/>
      <c r="P1337" s="8"/>
      <c r="Q1337" s="11"/>
      <c r="R1337" s="8"/>
      <c r="S1337" s="8"/>
      <c r="T1337" s="8"/>
      <c r="U1337" s="8"/>
      <c r="V1337" s="8"/>
      <c r="Y1337" s="4" t="str" cm="1">
        <f t="array" ref="Y1337">_xlfn.IFS(AND(AD1337=0,AH1337&gt;1),0,AD1337=0,"",SUM(AA1337:AC1337)=30,10,OR(AA1337=5,AB1337=5,AC1337=5),5)</f>
        <v/>
      </c>
      <c r="Z1337" s="4" t="str" cm="1">
        <f t="array" ref="Z1337">IFERROR(_xlfn.IFS(AND(AH1337=0,Y1337=10),"Excelente, producto bien configurado",AND(Y1337=5,AH1337&gt;1),"Faltan Datos Obligatorios y hay error en datos opcionales",Y1337=5,CONCATENATE("Faltan Datos Obligatorios:",IF(AA1337=5," Nombre, ",""),IF(AB1337=5," Precio, ",""),IF(AC1337=5," Cantidad ","")),AH1337&gt;=30,"Error Descuento y Granel",AF1337=15,"Falta Digitar Descuento",AF1337=16,"Error: Valor descuento superior a venta",AG1337=17,"Falta Seleccionar Unidad de medida",AG1337=19,"Habilitar venta a Granel"),"")</f>
        <v/>
      </c>
      <c r="AA1337" s="4">
        <f>IF($AD1337=0,-5,IF(D1337="",5,10))</f>
        <v>-5</v>
      </c>
      <c r="AB1337" s="4">
        <f>IF($AD1337=0,-5,IF(E1337="",5,10))</f>
        <v>-5</v>
      </c>
      <c r="AC1337" s="4">
        <f>IF($AD1337=0,-5,IF(F1337="",5,10))</f>
        <v>-5</v>
      </c>
      <c r="AD1337" s="4">
        <f>COUNTA(D1337:F1337)</f>
        <v>0</v>
      </c>
      <c r="AE1337" s="4">
        <f>COUNTA(G1337:V1337)</f>
        <v>0</v>
      </c>
      <c r="AF1337" s="4" cm="1">
        <f t="array" ref="AF1337">IFERROR(_xlfn.IFS((AND(OR(P1337="Si"),Q1337="")),15,AND(Q1337&lt;&gt;"",P1337=""),18,E1337&lt;Q1337,16),0)</f>
        <v>0</v>
      </c>
      <c r="AG1337" s="4" cm="1">
        <f t="array" ref="AG1337">IFERROR(_xlfn.IFS((AND(OR(R1337="Si"),S1337="")),17,AND(S1337&lt;&gt;"",R1337=""),19),0)</f>
        <v>0</v>
      </c>
      <c r="AH1337" s="4">
        <f t="shared" si="62"/>
        <v>0</v>
      </c>
    </row>
    <row r="1338" spans="2:34" x14ac:dyDescent="0.25">
      <c r="B1338" s="6" t="str">
        <f t="shared" si="60"/>
        <v/>
      </c>
      <c r="C1338" s="7" t="str">
        <f t="shared" si="61"/>
        <v/>
      </c>
      <c r="D1338" s="9"/>
      <c r="E1338" s="10"/>
      <c r="F1338" s="9"/>
      <c r="G1338" s="8"/>
      <c r="H1338" s="8"/>
      <c r="I1338" s="8"/>
      <c r="J1338" s="8"/>
      <c r="K1338" s="8"/>
      <c r="L1338" s="8"/>
      <c r="M1338" s="11"/>
      <c r="N1338" s="26"/>
      <c r="O1338" s="26"/>
      <c r="P1338" s="8"/>
      <c r="Q1338" s="11"/>
      <c r="R1338" s="8"/>
      <c r="S1338" s="8"/>
      <c r="T1338" s="8"/>
      <c r="U1338" s="8"/>
      <c r="V1338" s="8"/>
      <c r="Y1338" s="4" t="str" cm="1">
        <f t="array" ref="Y1338">_xlfn.IFS(AND(AD1338=0,AH1338&gt;1),0,AD1338=0,"",SUM(AA1338:AC1338)=30,10,OR(AA1338=5,AB1338=5,AC1338=5),5)</f>
        <v/>
      </c>
      <c r="Z1338" s="4" t="str" cm="1">
        <f t="array" ref="Z1338">IFERROR(_xlfn.IFS(AND(AH1338=0,Y1338=10),"Excelente, producto bien configurado",AND(Y1338=5,AH1338&gt;1),"Faltan Datos Obligatorios y hay error en datos opcionales",Y1338=5,CONCATENATE("Faltan Datos Obligatorios:",IF(AA1338=5," Nombre, ",""),IF(AB1338=5," Precio, ",""),IF(AC1338=5," Cantidad ","")),AH1338&gt;=30,"Error Descuento y Granel",AF1338=15,"Falta Digitar Descuento",AF1338=16,"Error: Valor descuento superior a venta",AG1338=17,"Falta Seleccionar Unidad de medida",AG1338=19,"Habilitar venta a Granel"),"")</f>
        <v/>
      </c>
      <c r="AA1338" s="4">
        <f>IF($AD1338=0,-5,IF(D1338="",5,10))</f>
        <v>-5</v>
      </c>
      <c r="AB1338" s="4">
        <f>IF($AD1338=0,-5,IF(E1338="",5,10))</f>
        <v>-5</v>
      </c>
      <c r="AC1338" s="4">
        <f>IF($AD1338=0,-5,IF(F1338="",5,10))</f>
        <v>-5</v>
      </c>
      <c r="AD1338" s="4">
        <f>COUNTA(D1338:F1338)</f>
        <v>0</v>
      </c>
      <c r="AE1338" s="4">
        <f>COUNTA(G1338:V1338)</f>
        <v>0</v>
      </c>
      <c r="AF1338" s="4" cm="1">
        <f t="array" ref="AF1338">IFERROR(_xlfn.IFS((AND(OR(P1338="Si"),Q1338="")),15,AND(Q1338&lt;&gt;"",P1338=""),18,E1338&lt;Q1338,16),0)</f>
        <v>0</v>
      </c>
      <c r="AG1338" s="4" cm="1">
        <f t="array" ref="AG1338">IFERROR(_xlfn.IFS((AND(OR(R1338="Si"),S1338="")),17,AND(S1338&lt;&gt;"",R1338=""),19),0)</f>
        <v>0</v>
      </c>
      <c r="AH1338" s="4">
        <f t="shared" si="62"/>
        <v>0</v>
      </c>
    </row>
    <row r="1339" spans="2:34" x14ac:dyDescent="0.25">
      <c r="B1339" s="6" t="str">
        <f t="shared" si="60"/>
        <v/>
      </c>
      <c r="C1339" s="7" t="str">
        <f t="shared" si="61"/>
        <v/>
      </c>
      <c r="D1339" s="9"/>
      <c r="E1339" s="10"/>
      <c r="F1339" s="9"/>
      <c r="G1339" s="8"/>
      <c r="H1339" s="8"/>
      <c r="I1339" s="8"/>
      <c r="J1339" s="8"/>
      <c r="K1339" s="8"/>
      <c r="L1339" s="8"/>
      <c r="M1339" s="11"/>
      <c r="N1339" s="26"/>
      <c r="O1339" s="26"/>
      <c r="P1339" s="8"/>
      <c r="Q1339" s="11"/>
      <c r="R1339" s="8"/>
      <c r="S1339" s="8"/>
      <c r="T1339" s="8"/>
      <c r="U1339" s="8"/>
      <c r="V1339" s="8"/>
      <c r="Y1339" s="4" t="str" cm="1">
        <f t="array" ref="Y1339">_xlfn.IFS(AND(AD1339=0,AH1339&gt;1),0,AD1339=0,"",SUM(AA1339:AC1339)=30,10,OR(AA1339=5,AB1339=5,AC1339=5),5)</f>
        <v/>
      </c>
      <c r="Z1339" s="4" t="str" cm="1">
        <f t="array" ref="Z1339">IFERROR(_xlfn.IFS(AND(AH1339=0,Y1339=10),"Excelente, producto bien configurado",AND(Y1339=5,AH1339&gt;1),"Faltan Datos Obligatorios y hay error en datos opcionales",Y1339=5,CONCATENATE("Faltan Datos Obligatorios:",IF(AA1339=5," Nombre, ",""),IF(AB1339=5," Precio, ",""),IF(AC1339=5," Cantidad ","")),AH1339&gt;=30,"Error Descuento y Granel",AF1339=15,"Falta Digitar Descuento",AF1339=16,"Error: Valor descuento superior a venta",AG1339=17,"Falta Seleccionar Unidad de medida",AG1339=19,"Habilitar venta a Granel"),"")</f>
        <v/>
      </c>
      <c r="AA1339" s="4">
        <f>IF($AD1339=0,-5,IF(D1339="",5,10))</f>
        <v>-5</v>
      </c>
      <c r="AB1339" s="4">
        <f>IF($AD1339=0,-5,IF(E1339="",5,10))</f>
        <v>-5</v>
      </c>
      <c r="AC1339" s="4">
        <f>IF($AD1339=0,-5,IF(F1339="",5,10))</f>
        <v>-5</v>
      </c>
      <c r="AD1339" s="4">
        <f>COUNTA(D1339:F1339)</f>
        <v>0</v>
      </c>
      <c r="AE1339" s="4">
        <f>COUNTA(G1339:V1339)</f>
        <v>0</v>
      </c>
      <c r="AF1339" s="4" cm="1">
        <f t="array" ref="AF1339">IFERROR(_xlfn.IFS((AND(OR(P1339="Si"),Q1339="")),15,AND(Q1339&lt;&gt;"",P1339=""),18,E1339&lt;Q1339,16),0)</f>
        <v>0</v>
      </c>
      <c r="AG1339" s="4" cm="1">
        <f t="array" ref="AG1339">IFERROR(_xlfn.IFS((AND(OR(R1339="Si"),S1339="")),17,AND(S1339&lt;&gt;"",R1339=""),19),0)</f>
        <v>0</v>
      </c>
      <c r="AH1339" s="4">
        <f t="shared" si="62"/>
        <v>0</v>
      </c>
    </row>
    <row r="1340" spans="2:34" x14ac:dyDescent="0.25">
      <c r="B1340" s="6" t="str">
        <f t="shared" si="60"/>
        <v/>
      </c>
      <c r="C1340" s="7" t="str">
        <f t="shared" si="61"/>
        <v/>
      </c>
      <c r="D1340" s="9"/>
      <c r="E1340" s="10"/>
      <c r="F1340" s="9"/>
      <c r="G1340" s="8"/>
      <c r="H1340" s="8"/>
      <c r="I1340" s="8"/>
      <c r="J1340" s="8"/>
      <c r="K1340" s="8"/>
      <c r="L1340" s="8"/>
      <c r="M1340" s="11"/>
      <c r="N1340" s="26"/>
      <c r="O1340" s="26"/>
      <c r="P1340" s="8"/>
      <c r="Q1340" s="11"/>
      <c r="R1340" s="8"/>
      <c r="S1340" s="8"/>
      <c r="T1340" s="8"/>
      <c r="U1340" s="8"/>
      <c r="V1340" s="8"/>
      <c r="Y1340" s="4" t="str" cm="1">
        <f t="array" ref="Y1340">_xlfn.IFS(AND(AD1340=0,AH1340&gt;1),0,AD1340=0,"",SUM(AA1340:AC1340)=30,10,OR(AA1340=5,AB1340=5,AC1340=5),5)</f>
        <v/>
      </c>
      <c r="Z1340" s="4" t="str" cm="1">
        <f t="array" ref="Z1340">IFERROR(_xlfn.IFS(AND(AH1340=0,Y1340=10),"Excelente, producto bien configurado",AND(Y1340=5,AH1340&gt;1),"Faltan Datos Obligatorios y hay error en datos opcionales",Y1340=5,CONCATENATE("Faltan Datos Obligatorios:",IF(AA1340=5," Nombre, ",""),IF(AB1340=5," Precio, ",""),IF(AC1340=5," Cantidad ","")),AH1340&gt;=30,"Error Descuento y Granel",AF1340=15,"Falta Digitar Descuento",AF1340=16,"Error: Valor descuento superior a venta",AG1340=17,"Falta Seleccionar Unidad de medida",AG1340=19,"Habilitar venta a Granel"),"")</f>
        <v/>
      </c>
      <c r="AA1340" s="4">
        <f>IF($AD1340=0,-5,IF(D1340="",5,10))</f>
        <v>-5</v>
      </c>
      <c r="AB1340" s="4">
        <f>IF($AD1340=0,-5,IF(E1340="",5,10))</f>
        <v>-5</v>
      </c>
      <c r="AC1340" s="4">
        <f>IF($AD1340=0,-5,IF(F1340="",5,10))</f>
        <v>-5</v>
      </c>
      <c r="AD1340" s="4">
        <f>COUNTA(D1340:F1340)</f>
        <v>0</v>
      </c>
      <c r="AE1340" s="4">
        <f>COUNTA(G1340:V1340)</f>
        <v>0</v>
      </c>
      <c r="AF1340" s="4" cm="1">
        <f t="array" ref="AF1340">IFERROR(_xlfn.IFS((AND(OR(P1340="Si"),Q1340="")),15,AND(Q1340&lt;&gt;"",P1340=""),18,E1340&lt;Q1340,16),0)</f>
        <v>0</v>
      </c>
      <c r="AG1340" s="4" cm="1">
        <f t="array" ref="AG1340">IFERROR(_xlfn.IFS((AND(OR(R1340="Si"),S1340="")),17,AND(S1340&lt;&gt;"",R1340=""),19),0)</f>
        <v>0</v>
      </c>
      <c r="AH1340" s="4">
        <f t="shared" si="62"/>
        <v>0</v>
      </c>
    </row>
    <row r="1341" spans="2:34" x14ac:dyDescent="0.25">
      <c r="B1341" s="6" t="str">
        <f t="shared" si="60"/>
        <v/>
      </c>
      <c r="C1341" s="7" t="str">
        <f t="shared" si="61"/>
        <v/>
      </c>
      <c r="D1341" s="9"/>
      <c r="E1341" s="10"/>
      <c r="F1341" s="9"/>
      <c r="G1341" s="8"/>
      <c r="H1341" s="8"/>
      <c r="I1341" s="8"/>
      <c r="J1341" s="8"/>
      <c r="K1341" s="8"/>
      <c r="L1341" s="8"/>
      <c r="M1341" s="11"/>
      <c r="N1341" s="26"/>
      <c r="O1341" s="26"/>
      <c r="P1341" s="8"/>
      <c r="Q1341" s="11"/>
      <c r="R1341" s="8"/>
      <c r="S1341" s="8"/>
      <c r="T1341" s="8"/>
      <c r="U1341" s="8"/>
      <c r="V1341" s="8"/>
      <c r="Y1341" s="4" t="str" cm="1">
        <f t="array" ref="Y1341">_xlfn.IFS(AND(AD1341=0,AH1341&gt;1),0,AD1341=0,"",SUM(AA1341:AC1341)=30,10,OR(AA1341=5,AB1341=5,AC1341=5),5)</f>
        <v/>
      </c>
      <c r="Z1341" s="4" t="str" cm="1">
        <f t="array" ref="Z1341">IFERROR(_xlfn.IFS(AND(AH1341=0,Y1341=10),"Excelente, producto bien configurado",AND(Y1341=5,AH1341&gt;1),"Faltan Datos Obligatorios y hay error en datos opcionales",Y1341=5,CONCATENATE("Faltan Datos Obligatorios:",IF(AA1341=5," Nombre, ",""),IF(AB1341=5," Precio, ",""),IF(AC1341=5," Cantidad ","")),AH1341&gt;=30,"Error Descuento y Granel",AF1341=15,"Falta Digitar Descuento",AF1341=16,"Error: Valor descuento superior a venta",AG1341=17,"Falta Seleccionar Unidad de medida",AG1341=19,"Habilitar venta a Granel"),"")</f>
        <v/>
      </c>
      <c r="AA1341" s="4">
        <f>IF($AD1341=0,-5,IF(D1341="",5,10))</f>
        <v>-5</v>
      </c>
      <c r="AB1341" s="4">
        <f>IF($AD1341=0,-5,IF(E1341="",5,10))</f>
        <v>-5</v>
      </c>
      <c r="AC1341" s="4">
        <f>IF($AD1341=0,-5,IF(F1341="",5,10))</f>
        <v>-5</v>
      </c>
      <c r="AD1341" s="4">
        <f>COUNTA(D1341:F1341)</f>
        <v>0</v>
      </c>
      <c r="AE1341" s="4">
        <f>COUNTA(G1341:V1341)</f>
        <v>0</v>
      </c>
      <c r="AF1341" s="4" cm="1">
        <f t="array" ref="AF1341">IFERROR(_xlfn.IFS((AND(OR(P1341="Si"),Q1341="")),15,AND(Q1341&lt;&gt;"",P1341=""),18,E1341&lt;Q1341,16),0)</f>
        <v>0</v>
      </c>
      <c r="AG1341" s="4" cm="1">
        <f t="array" ref="AG1341">IFERROR(_xlfn.IFS((AND(OR(R1341="Si"),S1341="")),17,AND(S1341&lt;&gt;"",R1341=""),19),0)</f>
        <v>0</v>
      </c>
      <c r="AH1341" s="4">
        <f t="shared" si="62"/>
        <v>0</v>
      </c>
    </row>
    <row r="1342" spans="2:34" x14ac:dyDescent="0.25">
      <c r="B1342" s="6" t="str">
        <f t="shared" si="60"/>
        <v/>
      </c>
      <c r="C1342" s="7" t="str">
        <f t="shared" si="61"/>
        <v/>
      </c>
      <c r="D1342" s="9"/>
      <c r="E1342" s="10"/>
      <c r="F1342" s="9"/>
      <c r="G1342" s="8"/>
      <c r="H1342" s="8"/>
      <c r="I1342" s="8"/>
      <c r="J1342" s="8"/>
      <c r="K1342" s="8"/>
      <c r="L1342" s="8"/>
      <c r="M1342" s="11"/>
      <c r="N1342" s="26"/>
      <c r="O1342" s="26"/>
      <c r="P1342" s="8"/>
      <c r="Q1342" s="11"/>
      <c r="R1342" s="8"/>
      <c r="S1342" s="8"/>
      <c r="T1342" s="8"/>
      <c r="U1342" s="8"/>
      <c r="V1342" s="8"/>
      <c r="Y1342" s="4" t="str" cm="1">
        <f t="array" ref="Y1342">_xlfn.IFS(AND(AD1342=0,AH1342&gt;1),0,AD1342=0,"",SUM(AA1342:AC1342)=30,10,OR(AA1342=5,AB1342=5,AC1342=5),5)</f>
        <v/>
      </c>
      <c r="Z1342" s="4" t="str" cm="1">
        <f t="array" ref="Z1342">IFERROR(_xlfn.IFS(AND(AH1342=0,Y1342=10),"Excelente, producto bien configurado",AND(Y1342=5,AH1342&gt;1),"Faltan Datos Obligatorios y hay error en datos opcionales",Y1342=5,CONCATENATE("Faltan Datos Obligatorios:",IF(AA1342=5," Nombre, ",""),IF(AB1342=5," Precio, ",""),IF(AC1342=5," Cantidad ","")),AH1342&gt;=30,"Error Descuento y Granel",AF1342=15,"Falta Digitar Descuento",AF1342=16,"Error: Valor descuento superior a venta",AG1342=17,"Falta Seleccionar Unidad de medida",AG1342=19,"Habilitar venta a Granel"),"")</f>
        <v/>
      </c>
      <c r="AA1342" s="4">
        <f>IF($AD1342=0,-5,IF(D1342="",5,10))</f>
        <v>-5</v>
      </c>
      <c r="AB1342" s="4">
        <f>IF($AD1342=0,-5,IF(E1342="",5,10))</f>
        <v>-5</v>
      </c>
      <c r="AC1342" s="4">
        <f>IF($AD1342=0,-5,IF(F1342="",5,10))</f>
        <v>-5</v>
      </c>
      <c r="AD1342" s="4">
        <f>COUNTA(D1342:F1342)</f>
        <v>0</v>
      </c>
      <c r="AE1342" s="4">
        <f>COUNTA(G1342:V1342)</f>
        <v>0</v>
      </c>
      <c r="AF1342" s="4" cm="1">
        <f t="array" ref="AF1342">IFERROR(_xlfn.IFS((AND(OR(P1342="Si"),Q1342="")),15,AND(Q1342&lt;&gt;"",P1342=""),18,E1342&lt;Q1342,16),0)</f>
        <v>0</v>
      </c>
      <c r="AG1342" s="4" cm="1">
        <f t="array" ref="AG1342">IFERROR(_xlfn.IFS((AND(OR(R1342="Si"),S1342="")),17,AND(S1342&lt;&gt;"",R1342=""),19),0)</f>
        <v>0</v>
      </c>
      <c r="AH1342" s="4">
        <f t="shared" si="62"/>
        <v>0</v>
      </c>
    </row>
    <row r="1343" spans="2:34" x14ac:dyDescent="0.25">
      <c r="B1343" s="6" t="str">
        <f t="shared" si="60"/>
        <v/>
      </c>
      <c r="C1343" s="7" t="str">
        <f t="shared" si="61"/>
        <v/>
      </c>
      <c r="D1343" s="9"/>
      <c r="E1343" s="10"/>
      <c r="F1343" s="9"/>
      <c r="G1343" s="8"/>
      <c r="H1343" s="8"/>
      <c r="I1343" s="8"/>
      <c r="J1343" s="8"/>
      <c r="K1343" s="8"/>
      <c r="L1343" s="8"/>
      <c r="M1343" s="11"/>
      <c r="N1343" s="26"/>
      <c r="O1343" s="26"/>
      <c r="P1343" s="8"/>
      <c r="Q1343" s="11"/>
      <c r="R1343" s="8"/>
      <c r="S1343" s="8"/>
      <c r="T1343" s="8"/>
      <c r="U1343" s="8"/>
      <c r="V1343" s="8"/>
      <c r="Y1343" s="4" t="str" cm="1">
        <f t="array" ref="Y1343">_xlfn.IFS(AND(AD1343=0,AH1343&gt;1),0,AD1343=0,"",SUM(AA1343:AC1343)=30,10,OR(AA1343=5,AB1343=5,AC1343=5),5)</f>
        <v/>
      </c>
      <c r="Z1343" s="4" t="str" cm="1">
        <f t="array" ref="Z1343">IFERROR(_xlfn.IFS(AND(AH1343=0,Y1343=10),"Excelente, producto bien configurado",AND(Y1343=5,AH1343&gt;1),"Faltan Datos Obligatorios y hay error en datos opcionales",Y1343=5,CONCATENATE("Faltan Datos Obligatorios:",IF(AA1343=5," Nombre, ",""),IF(AB1343=5," Precio, ",""),IF(AC1343=5," Cantidad ","")),AH1343&gt;=30,"Error Descuento y Granel",AF1343=15,"Falta Digitar Descuento",AF1343=16,"Error: Valor descuento superior a venta",AG1343=17,"Falta Seleccionar Unidad de medida",AG1343=19,"Habilitar venta a Granel"),"")</f>
        <v/>
      </c>
      <c r="AA1343" s="4">
        <f>IF($AD1343=0,-5,IF(D1343="",5,10))</f>
        <v>-5</v>
      </c>
      <c r="AB1343" s="4">
        <f>IF($AD1343=0,-5,IF(E1343="",5,10))</f>
        <v>-5</v>
      </c>
      <c r="AC1343" s="4">
        <f>IF($AD1343=0,-5,IF(F1343="",5,10))</f>
        <v>-5</v>
      </c>
      <c r="AD1343" s="4">
        <f>COUNTA(D1343:F1343)</f>
        <v>0</v>
      </c>
      <c r="AE1343" s="4">
        <f>COUNTA(G1343:V1343)</f>
        <v>0</v>
      </c>
      <c r="AF1343" s="4" cm="1">
        <f t="array" ref="AF1343">IFERROR(_xlfn.IFS((AND(OR(P1343="Si"),Q1343="")),15,AND(Q1343&lt;&gt;"",P1343=""),18,E1343&lt;Q1343,16),0)</f>
        <v>0</v>
      </c>
      <c r="AG1343" s="4" cm="1">
        <f t="array" ref="AG1343">IFERROR(_xlfn.IFS((AND(OR(R1343="Si"),S1343="")),17,AND(S1343&lt;&gt;"",R1343=""),19),0)</f>
        <v>0</v>
      </c>
      <c r="AH1343" s="4">
        <f t="shared" si="62"/>
        <v>0</v>
      </c>
    </row>
    <row r="1344" spans="2:34" x14ac:dyDescent="0.25">
      <c r="B1344" s="6" t="str">
        <f t="shared" si="60"/>
        <v/>
      </c>
      <c r="C1344" s="7" t="str">
        <f t="shared" si="61"/>
        <v/>
      </c>
      <c r="D1344" s="9"/>
      <c r="E1344" s="10"/>
      <c r="F1344" s="9"/>
      <c r="G1344" s="8"/>
      <c r="H1344" s="8"/>
      <c r="I1344" s="8"/>
      <c r="J1344" s="8"/>
      <c r="K1344" s="8"/>
      <c r="L1344" s="8"/>
      <c r="M1344" s="11"/>
      <c r="N1344" s="26"/>
      <c r="O1344" s="26"/>
      <c r="P1344" s="8"/>
      <c r="Q1344" s="11"/>
      <c r="R1344" s="8"/>
      <c r="S1344" s="8"/>
      <c r="T1344" s="8"/>
      <c r="U1344" s="8"/>
      <c r="V1344" s="8"/>
      <c r="Y1344" s="4" t="str" cm="1">
        <f t="array" ref="Y1344">_xlfn.IFS(AND(AD1344=0,AH1344&gt;1),0,AD1344=0,"",SUM(AA1344:AC1344)=30,10,OR(AA1344=5,AB1344=5,AC1344=5),5)</f>
        <v/>
      </c>
      <c r="Z1344" s="4" t="str" cm="1">
        <f t="array" ref="Z1344">IFERROR(_xlfn.IFS(AND(AH1344=0,Y1344=10),"Excelente, producto bien configurado",AND(Y1344=5,AH1344&gt;1),"Faltan Datos Obligatorios y hay error en datos opcionales",Y1344=5,CONCATENATE("Faltan Datos Obligatorios:",IF(AA1344=5," Nombre, ",""),IF(AB1344=5," Precio, ",""),IF(AC1344=5," Cantidad ","")),AH1344&gt;=30,"Error Descuento y Granel",AF1344=15,"Falta Digitar Descuento",AF1344=16,"Error: Valor descuento superior a venta",AG1344=17,"Falta Seleccionar Unidad de medida",AG1344=19,"Habilitar venta a Granel"),"")</f>
        <v/>
      </c>
      <c r="AA1344" s="4">
        <f>IF($AD1344=0,-5,IF(D1344="",5,10))</f>
        <v>-5</v>
      </c>
      <c r="AB1344" s="4">
        <f>IF($AD1344=0,-5,IF(E1344="",5,10))</f>
        <v>-5</v>
      </c>
      <c r="AC1344" s="4">
        <f>IF($AD1344=0,-5,IF(F1344="",5,10))</f>
        <v>-5</v>
      </c>
      <c r="AD1344" s="4">
        <f>COUNTA(D1344:F1344)</f>
        <v>0</v>
      </c>
      <c r="AE1344" s="4">
        <f>COUNTA(G1344:V1344)</f>
        <v>0</v>
      </c>
      <c r="AF1344" s="4" cm="1">
        <f t="array" ref="AF1344">IFERROR(_xlfn.IFS((AND(OR(P1344="Si"),Q1344="")),15,AND(Q1344&lt;&gt;"",P1344=""),18,E1344&lt;Q1344,16),0)</f>
        <v>0</v>
      </c>
      <c r="AG1344" s="4" cm="1">
        <f t="array" ref="AG1344">IFERROR(_xlfn.IFS((AND(OR(R1344="Si"),S1344="")),17,AND(S1344&lt;&gt;"",R1344=""),19),0)</f>
        <v>0</v>
      </c>
      <c r="AH1344" s="4">
        <f t="shared" si="62"/>
        <v>0</v>
      </c>
    </row>
    <row r="1345" spans="2:34" x14ac:dyDescent="0.25">
      <c r="B1345" s="6" t="str">
        <f t="shared" si="60"/>
        <v/>
      </c>
      <c r="C1345" s="7" t="str">
        <f t="shared" si="61"/>
        <v/>
      </c>
      <c r="D1345" s="9"/>
      <c r="E1345" s="10"/>
      <c r="F1345" s="9"/>
      <c r="G1345" s="8"/>
      <c r="H1345" s="8"/>
      <c r="I1345" s="8"/>
      <c r="J1345" s="8"/>
      <c r="K1345" s="8"/>
      <c r="L1345" s="8"/>
      <c r="M1345" s="11"/>
      <c r="N1345" s="26"/>
      <c r="O1345" s="26"/>
      <c r="P1345" s="8"/>
      <c r="Q1345" s="11"/>
      <c r="R1345" s="8"/>
      <c r="S1345" s="8"/>
      <c r="T1345" s="8"/>
      <c r="U1345" s="8"/>
      <c r="V1345" s="8"/>
      <c r="Y1345" s="4" t="str" cm="1">
        <f t="array" ref="Y1345">_xlfn.IFS(AND(AD1345=0,AH1345&gt;1),0,AD1345=0,"",SUM(AA1345:AC1345)=30,10,OR(AA1345=5,AB1345=5,AC1345=5),5)</f>
        <v/>
      </c>
      <c r="Z1345" s="4" t="str" cm="1">
        <f t="array" ref="Z1345">IFERROR(_xlfn.IFS(AND(AH1345=0,Y1345=10),"Excelente, producto bien configurado",AND(Y1345=5,AH1345&gt;1),"Faltan Datos Obligatorios y hay error en datos opcionales",Y1345=5,CONCATENATE("Faltan Datos Obligatorios:",IF(AA1345=5," Nombre, ",""),IF(AB1345=5," Precio, ",""),IF(AC1345=5," Cantidad ","")),AH1345&gt;=30,"Error Descuento y Granel",AF1345=15,"Falta Digitar Descuento",AF1345=16,"Error: Valor descuento superior a venta",AG1345=17,"Falta Seleccionar Unidad de medida",AG1345=19,"Habilitar venta a Granel"),"")</f>
        <v/>
      </c>
      <c r="AA1345" s="4">
        <f>IF($AD1345=0,-5,IF(D1345="",5,10))</f>
        <v>-5</v>
      </c>
      <c r="AB1345" s="4">
        <f>IF($AD1345=0,-5,IF(E1345="",5,10))</f>
        <v>-5</v>
      </c>
      <c r="AC1345" s="4">
        <f>IF($AD1345=0,-5,IF(F1345="",5,10))</f>
        <v>-5</v>
      </c>
      <c r="AD1345" s="4">
        <f>COUNTA(D1345:F1345)</f>
        <v>0</v>
      </c>
      <c r="AE1345" s="4">
        <f>COUNTA(G1345:V1345)</f>
        <v>0</v>
      </c>
      <c r="AF1345" s="4" cm="1">
        <f t="array" ref="AF1345">IFERROR(_xlfn.IFS((AND(OR(P1345="Si"),Q1345="")),15,AND(Q1345&lt;&gt;"",P1345=""),18,E1345&lt;Q1345,16),0)</f>
        <v>0</v>
      </c>
      <c r="AG1345" s="4" cm="1">
        <f t="array" ref="AG1345">IFERROR(_xlfn.IFS((AND(OR(R1345="Si"),S1345="")),17,AND(S1345&lt;&gt;"",R1345=""),19),0)</f>
        <v>0</v>
      </c>
      <c r="AH1345" s="4">
        <f t="shared" si="62"/>
        <v>0</v>
      </c>
    </row>
    <row r="1346" spans="2:34" x14ac:dyDescent="0.25">
      <c r="B1346" s="6" t="str">
        <f t="shared" si="60"/>
        <v/>
      </c>
      <c r="C1346" s="7" t="str">
        <f t="shared" si="61"/>
        <v/>
      </c>
      <c r="D1346" s="9"/>
      <c r="E1346" s="10"/>
      <c r="F1346" s="9"/>
      <c r="G1346" s="8"/>
      <c r="H1346" s="8"/>
      <c r="I1346" s="8"/>
      <c r="J1346" s="8"/>
      <c r="K1346" s="8"/>
      <c r="L1346" s="8"/>
      <c r="M1346" s="11"/>
      <c r="N1346" s="26"/>
      <c r="O1346" s="26"/>
      <c r="P1346" s="8"/>
      <c r="Q1346" s="11"/>
      <c r="R1346" s="8"/>
      <c r="S1346" s="8"/>
      <c r="T1346" s="8"/>
      <c r="U1346" s="8"/>
      <c r="V1346" s="8"/>
      <c r="Y1346" s="4" t="str" cm="1">
        <f t="array" ref="Y1346">_xlfn.IFS(AND(AD1346=0,AH1346&gt;1),0,AD1346=0,"",SUM(AA1346:AC1346)=30,10,OR(AA1346=5,AB1346=5,AC1346=5),5)</f>
        <v/>
      </c>
      <c r="Z1346" s="4" t="str" cm="1">
        <f t="array" ref="Z1346">IFERROR(_xlfn.IFS(AND(AH1346=0,Y1346=10),"Excelente, producto bien configurado",AND(Y1346=5,AH1346&gt;1),"Faltan Datos Obligatorios y hay error en datos opcionales",Y1346=5,CONCATENATE("Faltan Datos Obligatorios:",IF(AA1346=5," Nombre, ",""),IF(AB1346=5," Precio, ",""),IF(AC1346=5," Cantidad ","")),AH1346&gt;=30,"Error Descuento y Granel",AF1346=15,"Falta Digitar Descuento",AF1346=16,"Error: Valor descuento superior a venta",AG1346=17,"Falta Seleccionar Unidad de medida",AG1346=19,"Habilitar venta a Granel"),"")</f>
        <v/>
      </c>
      <c r="AA1346" s="4">
        <f>IF($AD1346=0,-5,IF(D1346="",5,10))</f>
        <v>-5</v>
      </c>
      <c r="AB1346" s="4">
        <f>IF($AD1346=0,-5,IF(E1346="",5,10))</f>
        <v>-5</v>
      </c>
      <c r="AC1346" s="4">
        <f>IF($AD1346=0,-5,IF(F1346="",5,10))</f>
        <v>-5</v>
      </c>
      <c r="AD1346" s="4">
        <f>COUNTA(D1346:F1346)</f>
        <v>0</v>
      </c>
      <c r="AE1346" s="4">
        <f>COUNTA(G1346:V1346)</f>
        <v>0</v>
      </c>
      <c r="AF1346" s="4" cm="1">
        <f t="array" ref="AF1346">IFERROR(_xlfn.IFS((AND(OR(P1346="Si"),Q1346="")),15,AND(Q1346&lt;&gt;"",P1346=""),18,E1346&lt;Q1346,16),0)</f>
        <v>0</v>
      </c>
      <c r="AG1346" s="4" cm="1">
        <f t="array" ref="AG1346">IFERROR(_xlfn.IFS((AND(OR(R1346="Si"),S1346="")),17,AND(S1346&lt;&gt;"",R1346=""),19),0)</f>
        <v>0</v>
      </c>
      <c r="AH1346" s="4">
        <f t="shared" si="62"/>
        <v>0</v>
      </c>
    </row>
    <row r="1347" spans="2:34" x14ac:dyDescent="0.25">
      <c r="B1347" s="6" t="str">
        <f t="shared" si="60"/>
        <v/>
      </c>
      <c r="C1347" s="7" t="str">
        <f t="shared" si="61"/>
        <v/>
      </c>
      <c r="D1347" s="9"/>
      <c r="E1347" s="10"/>
      <c r="F1347" s="9"/>
      <c r="G1347" s="8"/>
      <c r="H1347" s="8"/>
      <c r="I1347" s="8"/>
      <c r="J1347" s="8"/>
      <c r="K1347" s="8"/>
      <c r="L1347" s="8"/>
      <c r="M1347" s="11"/>
      <c r="N1347" s="26"/>
      <c r="O1347" s="26"/>
      <c r="P1347" s="8"/>
      <c r="Q1347" s="11"/>
      <c r="R1347" s="8"/>
      <c r="S1347" s="8"/>
      <c r="T1347" s="8"/>
      <c r="U1347" s="8"/>
      <c r="V1347" s="8"/>
      <c r="Y1347" s="4" t="str" cm="1">
        <f t="array" ref="Y1347">_xlfn.IFS(AND(AD1347=0,AH1347&gt;1),0,AD1347=0,"",SUM(AA1347:AC1347)=30,10,OR(AA1347=5,AB1347=5,AC1347=5),5)</f>
        <v/>
      </c>
      <c r="Z1347" s="4" t="str" cm="1">
        <f t="array" ref="Z1347">IFERROR(_xlfn.IFS(AND(AH1347=0,Y1347=10),"Excelente, producto bien configurado",AND(Y1347=5,AH1347&gt;1),"Faltan Datos Obligatorios y hay error en datos opcionales",Y1347=5,CONCATENATE("Faltan Datos Obligatorios:",IF(AA1347=5," Nombre, ",""),IF(AB1347=5," Precio, ",""),IF(AC1347=5," Cantidad ","")),AH1347&gt;=30,"Error Descuento y Granel",AF1347=15,"Falta Digitar Descuento",AF1347=16,"Error: Valor descuento superior a venta",AG1347=17,"Falta Seleccionar Unidad de medida",AG1347=19,"Habilitar venta a Granel"),"")</f>
        <v/>
      </c>
      <c r="AA1347" s="4">
        <f>IF($AD1347=0,-5,IF(D1347="",5,10))</f>
        <v>-5</v>
      </c>
      <c r="AB1347" s="4">
        <f>IF($AD1347=0,-5,IF(E1347="",5,10))</f>
        <v>-5</v>
      </c>
      <c r="AC1347" s="4">
        <f>IF($AD1347=0,-5,IF(F1347="",5,10))</f>
        <v>-5</v>
      </c>
      <c r="AD1347" s="4">
        <f>COUNTA(D1347:F1347)</f>
        <v>0</v>
      </c>
      <c r="AE1347" s="4">
        <f>COUNTA(G1347:V1347)</f>
        <v>0</v>
      </c>
      <c r="AF1347" s="4" cm="1">
        <f t="array" ref="AF1347">IFERROR(_xlfn.IFS((AND(OR(P1347="Si"),Q1347="")),15,AND(Q1347&lt;&gt;"",P1347=""),18,E1347&lt;Q1347,16),0)</f>
        <v>0</v>
      </c>
      <c r="AG1347" s="4" cm="1">
        <f t="array" ref="AG1347">IFERROR(_xlfn.IFS((AND(OR(R1347="Si"),S1347="")),17,AND(S1347&lt;&gt;"",R1347=""),19),0)</f>
        <v>0</v>
      </c>
      <c r="AH1347" s="4">
        <f t="shared" si="62"/>
        <v>0</v>
      </c>
    </row>
    <row r="1348" spans="2:34" x14ac:dyDescent="0.25">
      <c r="B1348" s="6" t="str">
        <f t="shared" si="60"/>
        <v/>
      </c>
      <c r="C1348" s="7" t="str">
        <f t="shared" si="61"/>
        <v/>
      </c>
      <c r="D1348" s="9"/>
      <c r="E1348" s="10"/>
      <c r="F1348" s="9"/>
      <c r="G1348" s="8"/>
      <c r="H1348" s="8"/>
      <c r="I1348" s="8"/>
      <c r="J1348" s="8"/>
      <c r="K1348" s="8"/>
      <c r="L1348" s="8"/>
      <c r="M1348" s="11"/>
      <c r="N1348" s="26"/>
      <c r="O1348" s="26"/>
      <c r="P1348" s="8"/>
      <c r="Q1348" s="11"/>
      <c r="R1348" s="8"/>
      <c r="S1348" s="8"/>
      <c r="T1348" s="8"/>
      <c r="U1348" s="8"/>
      <c r="V1348" s="8"/>
      <c r="Y1348" s="4" t="str" cm="1">
        <f t="array" ref="Y1348">_xlfn.IFS(AND(AD1348=0,AH1348&gt;1),0,AD1348=0,"",SUM(AA1348:AC1348)=30,10,OR(AA1348=5,AB1348=5,AC1348=5),5)</f>
        <v/>
      </c>
      <c r="Z1348" s="4" t="str" cm="1">
        <f t="array" ref="Z1348">IFERROR(_xlfn.IFS(AND(AH1348=0,Y1348=10),"Excelente, producto bien configurado",AND(Y1348=5,AH1348&gt;1),"Faltan Datos Obligatorios y hay error en datos opcionales",Y1348=5,CONCATENATE("Faltan Datos Obligatorios:",IF(AA1348=5," Nombre, ",""),IF(AB1348=5," Precio, ",""),IF(AC1348=5," Cantidad ","")),AH1348&gt;=30,"Error Descuento y Granel",AF1348=15,"Falta Digitar Descuento",AF1348=16,"Error: Valor descuento superior a venta",AG1348=17,"Falta Seleccionar Unidad de medida",AG1348=19,"Habilitar venta a Granel"),"")</f>
        <v/>
      </c>
      <c r="AA1348" s="4">
        <f>IF($AD1348=0,-5,IF(D1348="",5,10))</f>
        <v>-5</v>
      </c>
      <c r="AB1348" s="4">
        <f>IF($AD1348=0,-5,IF(E1348="",5,10))</f>
        <v>-5</v>
      </c>
      <c r="AC1348" s="4">
        <f>IF($AD1348=0,-5,IF(F1348="",5,10))</f>
        <v>-5</v>
      </c>
      <c r="AD1348" s="4">
        <f>COUNTA(D1348:F1348)</f>
        <v>0</v>
      </c>
      <c r="AE1348" s="4">
        <f>COUNTA(G1348:V1348)</f>
        <v>0</v>
      </c>
      <c r="AF1348" s="4" cm="1">
        <f t="array" ref="AF1348">IFERROR(_xlfn.IFS((AND(OR(P1348="Si"),Q1348="")),15,AND(Q1348&lt;&gt;"",P1348=""),18,E1348&lt;Q1348,16),0)</f>
        <v>0</v>
      </c>
      <c r="AG1348" s="4" cm="1">
        <f t="array" ref="AG1348">IFERROR(_xlfn.IFS((AND(OR(R1348="Si"),S1348="")),17,AND(S1348&lt;&gt;"",R1348=""),19),0)</f>
        <v>0</v>
      </c>
      <c r="AH1348" s="4">
        <f t="shared" si="62"/>
        <v>0</v>
      </c>
    </row>
    <row r="1349" spans="2:34" x14ac:dyDescent="0.25">
      <c r="B1349" s="6" t="str">
        <f t="shared" si="60"/>
        <v/>
      </c>
      <c r="C1349" s="7" t="str">
        <f t="shared" si="61"/>
        <v/>
      </c>
      <c r="D1349" s="9"/>
      <c r="E1349" s="10"/>
      <c r="F1349" s="9"/>
      <c r="G1349" s="8"/>
      <c r="H1349" s="8"/>
      <c r="I1349" s="8"/>
      <c r="J1349" s="8"/>
      <c r="K1349" s="8"/>
      <c r="L1349" s="8"/>
      <c r="M1349" s="11"/>
      <c r="N1349" s="26"/>
      <c r="O1349" s="26"/>
      <c r="P1349" s="8"/>
      <c r="Q1349" s="11"/>
      <c r="R1349" s="8"/>
      <c r="S1349" s="8"/>
      <c r="T1349" s="8"/>
      <c r="U1349" s="8"/>
      <c r="V1349" s="8"/>
      <c r="Y1349" s="4" t="str" cm="1">
        <f t="array" ref="Y1349">_xlfn.IFS(AND(AD1349=0,AH1349&gt;1),0,AD1349=0,"",SUM(AA1349:AC1349)=30,10,OR(AA1349=5,AB1349=5,AC1349=5),5)</f>
        <v/>
      </c>
      <c r="Z1349" s="4" t="str" cm="1">
        <f t="array" ref="Z1349">IFERROR(_xlfn.IFS(AND(AH1349=0,Y1349=10),"Excelente, producto bien configurado",AND(Y1349=5,AH1349&gt;1),"Faltan Datos Obligatorios y hay error en datos opcionales",Y1349=5,CONCATENATE("Faltan Datos Obligatorios:",IF(AA1349=5," Nombre, ",""),IF(AB1349=5," Precio, ",""),IF(AC1349=5," Cantidad ","")),AH1349&gt;=30,"Error Descuento y Granel",AF1349=15,"Falta Digitar Descuento",AF1349=16,"Error: Valor descuento superior a venta",AG1349=17,"Falta Seleccionar Unidad de medida",AG1349=19,"Habilitar venta a Granel"),"")</f>
        <v/>
      </c>
      <c r="AA1349" s="4">
        <f>IF($AD1349=0,-5,IF(D1349="",5,10))</f>
        <v>-5</v>
      </c>
      <c r="AB1349" s="4">
        <f>IF($AD1349=0,-5,IF(E1349="",5,10))</f>
        <v>-5</v>
      </c>
      <c r="AC1349" s="4">
        <f>IF($AD1349=0,-5,IF(F1349="",5,10))</f>
        <v>-5</v>
      </c>
      <c r="AD1349" s="4">
        <f>COUNTA(D1349:F1349)</f>
        <v>0</v>
      </c>
      <c r="AE1349" s="4">
        <f>COUNTA(G1349:V1349)</f>
        <v>0</v>
      </c>
      <c r="AF1349" s="4" cm="1">
        <f t="array" ref="AF1349">IFERROR(_xlfn.IFS((AND(OR(P1349="Si"),Q1349="")),15,AND(Q1349&lt;&gt;"",P1349=""),18,E1349&lt;Q1349,16),0)</f>
        <v>0</v>
      </c>
      <c r="AG1349" s="4" cm="1">
        <f t="array" ref="AG1349">IFERROR(_xlfn.IFS((AND(OR(R1349="Si"),S1349="")),17,AND(S1349&lt;&gt;"",R1349=""),19),0)</f>
        <v>0</v>
      </c>
      <c r="AH1349" s="4">
        <f t="shared" si="62"/>
        <v>0</v>
      </c>
    </row>
    <row r="1350" spans="2:34" x14ac:dyDescent="0.25">
      <c r="B1350" s="6" t="str">
        <f t="shared" si="60"/>
        <v/>
      </c>
      <c r="C1350" s="7" t="str">
        <f t="shared" si="61"/>
        <v/>
      </c>
      <c r="D1350" s="9"/>
      <c r="E1350" s="10"/>
      <c r="F1350" s="9"/>
      <c r="G1350" s="8"/>
      <c r="H1350" s="8"/>
      <c r="I1350" s="8"/>
      <c r="J1350" s="8"/>
      <c r="K1350" s="8"/>
      <c r="L1350" s="8"/>
      <c r="M1350" s="11"/>
      <c r="N1350" s="26"/>
      <c r="O1350" s="26"/>
      <c r="P1350" s="8"/>
      <c r="Q1350" s="11"/>
      <c r="R1350" s="8"/>
      <c r="S1350" s="8"/>
      <c r="T1350" s="8"/>
      <c r="U1350" s="8"/>
      <c r="V1350" s="8"/>
      <c r="Y1350" s="4" t="str" cm="1">
        <f t="array" ref="Y1350">_xlfn.IFS(AND(AD1350=0,AH1350&gt;1),0,AD1350=0,"",SUM(AA1350:AC1350)=30,10,OR(AA1350=5,AB1350=5,AC1350=5),5)</f>
        <v/>
      </c>
      <c r="Z1350" s="4" t="str" cm="1">
        <f t="array" ref="Z1350">IFERROR(_xlfn.IFS(AND(AH1350=0,Y1350=10),"Excelente, producto bien configurado",AND(Y1350=5,AH1350&gt;1),"Faltan Datos Obligatorios y hay error en datos opcionales",Y1350=5,CONCATENATE("Faltan Datos Obligatorios:",IF(AA1350=5," Nombre, ",""),IF(AB1350=5," Precio, ",""),IF(AC1350=5," Cantidad ","")),AH1350&gt;=30,"Error Descuento y Granel",AF1350=15,"Falta Digitar Descuento",AF1350=16,"Error: Valor descuento superior a venta",AG1350=17,"Falta Seleccionar Unidad de medida",AG1350=19,"Habilitar venta a Granel"),"")</f>
        <v/>
      </c>
      <c r="AA1350" s="4">
        <f>IF($AD1350=0,-5,IF(D1350="",5,10))</f>
        <v>-5</v>
      </c>
      <c r="AB1350" s="4">
        <f>IF($AD1350=0,-5,IF(E1350="",5,10))</f>
        <v>-5</v>
      </c>
      <c r="AC1350" s="4">
        <f>IF($AD1350=0,-5,IF(F1350="",5,10))</f>
        <v>-5</v>
      </c>
      <c r="AD1350" s="4">
        <f>COUNTA(D1350:F1350)</f>
        <v>0</v>
      </c>
      <c r="AE1350" s="4">
        <f>COUNTA(G1350:V1350)</f>
        <v>0</v>
      </c>
      <c r="AF1350" s="4" cm="1">
        <f t="array" ref="AF1350">IFERROR(_xlfn.IFS((AND(OR(P1350="Si"),Q1350="")),15,AND(Q1350&lt;&gt;"",P1350=""),18,E1350&lt;Q1350,16),0)</f>
        <v>0</v>
      </c>
      <c r="AG1350" s="4" cm="1">
        <f t="array" ref="AG1350">IFERROR(_xlfn.IFS((AND(OR(R1350="Si"),S1350="")),17,AND(S1350&lt;&gt;"",R1350=""),19),0)</f>
        <v>0</v>
      </c>
      <c r="AH1350" s="4">
        <f t="shared" si="62"/>
        <v>0</v>
      </c>
    </row>
    <row r="1351" spans="2:34" x14ac:dyDescent="0.25">
      <c r="B1351" s="6" t="str">
        <f t="shared" si="60"/>
        <v/>
      </c>
      <c r="C1351" s="7" t="str">
        <f t="shared" si="61"/>
        <v/>
      </c>
      <c r="D1351" s="9"/>
      <c r="E1351" s="10"/>
      <c r="F1351" s="9"/>
      <c r="G1351" s="8"/>
      <c r="H1351" s="8"/>
      <c r="I1351" s="8"/>
      <c r="J1351" s="8"/>
      <c r="K1351" s="8"/>
      <c r="L1351" s="8"/>
      <c r="M1351" s="11"/>
      <c r="N1351" s="26"/>
      <c r="O1351" s="26"/>
      <c r="P1351" s="8"/>
      <c r="Q1351" s="11"/>
      <c r="R1351" s="8"/>
      <c r="S1351" s="8"/>
      <c r="T1351" s="8"/>
      <c r="U1351" s="8"/>
      <c r="V1351" s="8"/>
      <c r="Y1351" s="4" t="str" cm="1">
        <f t="array" ref="Y1351">_xlfn.IFS(AND(AD1351=0,AH1351&gt;1),0,AD1351=0,"",SUM(AA1351:AC1351)=30,10,OR(AA1351=5,AB1351=5,AC1351=5),5)</f>
        <v/>
      </c>
      <c r="Z1351" s="4" t="str" cm="1">
        <f t="array" ref="Z1351">IFERROR(_xlfn.IFS(AND(AH1351=0,Y1351=10),"Excelente, producto bien configurado",AND(Y1351=5,AH1351&gt;1),"Faltan Datos Obligatorios y hay error en datos opcionales",Y1351=5,CONCATENATE("Faltan Datos Obligatorios:",IF(AA1351=5," Nombre, ",""),IF(AB1351=5," Precio, ",""),IF(AC1351=5," Cantidad ","")),AH1351&gt;=30,"Error Descuento y Granel",AF1351=15,"Falta Digitar Descuento",AF1351=16,"Error: Valor descuento superior a venta",AG1351=17,"Falta Seleccionar Unidad de medida",AG1351=19,"Habilitar venta a Granel"),"")</f>
        <v/>
      </c>
      <c r="AA1351" s="4">
        <f>IF($AD1351=0,-5,IF(D1351="",5,10))</f>
        <v>-5</v>
      </c>
      <c r="AB1351" s="4">
        <f>IF($AD1351=0,-5,IF(E1351="",5,10))</f>
        <v>-5</v>
      </c>
      <c r="AC1351" s="4">
        <f>IF($AD1351=0,-5,IF(F1351="",5,10))</f>
        <v>-5</v>
      </c>
      <c r="AD1351" s="4">
        <f>COUNTA(D1351:F1351)</f>
        <v>0</v>
      </c>
      <c r="AE1351" s="4">
        <f>COUNTA(G1351:V1351)</f>
        <v>0</v>
      </c>
      <c r="AF1351" s="4" cm="1">
        <f t="array" ref="AF1351">IFERROR(_xlfn.IFS((AND(OR(P1351="Si"),Q1351="")),15,AND(Q1351&lt;&gt;"",P1351=""),18,E1351&lt;Q1351,16),0)</f>
        <v>0</v>
      </c>
      <c r="AG1351" s="4" cm="1">
        <f t="array" ref="AG1351">IFERROR(_xlfn.IFS((AND(OR(R1351="Si"),S1351="")),17,AND(S1351&lt;&gt;"",R1351=""),19),0)</f>
        <v>0</v>
      </c>
      <c r="AH1351" s="4">
        <f t="shared" si="62"/>
        <v>0</v>
      </c>
    </row>
    <row r="1352" spans="2:34" x14ac:dyDescent="0.25">
      <c r="B1352" s="6" t="str">
        <f t="shared" si="60"/>
        <v/>
      </c>
      <c r="C1352" s="7" t="str">
        <f t="shared" si="61"/>
        <v/>
      </c>
      <c r="D1352" s="9"/>
      <c r="E1352" s="10"/>
      <c r="F1352" s="9"/>
      <c r="G1352" s="8"/>
      <c r="H1352" s="8"/>
      <c r="I1352" s="8"/>
      <c r="J1352" s="8"/>
      <c r="K1352" s="8"/>
      <c r="L1352" s="8"/>
      <c r="M1352" s="11"/>
      <c r="N1352" s="26"/>
      <c r="O1352" s="26"/>
      <c r="P1352" s="8"/>
      <c r="Q1352" s="11"/>
      <c r="R1352" s="8"/>
      <c r="S1352" s="8"/>
      <c r="T1352" s="8"/>
      <c r="U1352" s="8"/>
      <c r="V1352" s="8"/>
      <c r="Y1352" s="4" t="str" cm="1">
        <f t="array" ref="Y1352">_xlfn.IFS(AND(AD1352=0,AH1352&gt;1),0,AD1352=0,"",SUM(AA1352:AC1352)=30,10,OR(AA1352=5,AB1352=5,AC1352=5),5)</f>
        <v/>
      </c>
      <c r="Z1352" s="4" t="str" cm="1">
        <f t="array" ref="Z1352">IFERROR(_xlfn.IFS(AND(AH1352=0,Y1352=10),"Excelente, producto bien configurado",AND(Y1352=5,AH1352&gt;1),"Faltan Datos Obligatorios y hay error en datos opcionales",Y1352=5,CONCATENATE("Faltan Datos Obligatorios:",IF(AA1352=5," Nombre, ",""),IF(AB1352=5," Precio, ",""),IF(AC1352=5," Cantidad ","")),AH1352&gt;=30,"Error Descuento y Granel",AF1352=15,"Falta Digitar Descuento",AF1352=16,"Error: Valor descuento superior a venta",AG1352=17,"Falta Seleccionar Unidad de medida",AG1352=19,"Habilitar venta a Granel"),"")</f>
        <v/>
      </c>
      <c r="AA1352" s="4">
        <f>IF($AD1352=0,-5,IF(D1352="",5,10))</f>
        <v>-5</v>
      </c>
      <c r="AB1352" s="4">
        <f>IF($AD1352=0,-5,IF(E1352="",5,10))</f>
        <v>-5</v>
      </c>
      <c r="AC1352" s="4">
        <f>IF($AD1352=0,-5,IF(F1352="",5,10))</f>
        <v>-5</v>
      </c>
      <c r="AD1352" s="4">
        <f>COUNTA(D1352:F1352)</f>
        <v>0</v>
      </c>
      <c r="AE1352" s="4">
        <f>COUNTA(G1352:V1352)</f>
        <v>0</v>
      </c>
      <c r="AF1352" s="4" cm="1">
        <f t="array" ref="AF1352">IFERROR(_xlfn.IFS((AND(OR(P1352="Si"),Q1352="")),15,AND(Q1352&lt;&gt;"",P1352=""),18,E1352&lt;Q1352,16),0)</f>
        <v>0</v>
      </c>
      <c r="AG1352" s="4" cm="1">
        <f t="array" ref="AG1352">IFERROR(_xlfn.IFS((AND(OR(R1352="Si"),S1352="")),17,AND(S1352&lt;&gt;"",R1352=""),19),0)</f>
        <v>0</v>
      </c>
      <c r="AH1352" s="4">
        <f t="shared" si="62"/>
        <v>0</v>
      </c>
    </row>
    <row r="1353" spans="2:34" x14ac:dyDescent="0.25">
      <c r="B1353" s="6" t="str">
        <f t="shared" si="60"/>
        <v/>
      </c>
      <c r="C1353" s="7" t="str">
        <f t="shared" si="61"/>
        <v/>
      </c>
      <c r="D1353" s="9"/>
      <c r="E1353" s="10"/>
      <c r="F1353" s="9"/>
      <c r="G1353" s="8"/>
      <c r="H1353" s="8"/>
      <c r="I1353" s="8"/>
      <c r="J1353" s="8"/>
      <c r="K1353" s="8"/>
      <c r="L1353" s="8"/>
      <c r="M1353" s="11"/>
      <c r="N1353" s="26"/>
      <c r="O1353" s="26"/>
      <c r="P1353" s="8"/>
      <c r="Q1353" s="11"/>
      <c r="R1353" s="8"/>
      <c r="S1353" s="8"/>
      <c r="T1353" s="8"/>
      <c r="U1353" s="8"/>
      <c r="V1353" s="8"/>
      <c r="Y1353" s="4" t="str" cm="1">
        <f t="array" ref="Y1353">_xlfn.IFS(AND(AD1353=0,AH1353&gt;1),0,AD1353=0,"",SUM(AA1353:AC1353)=30,10,OR(AA1353=5,AB1353=5,AC1353=5),5)</f>
        <v/>
      </c>
      <c r="Z1353" s="4" t="str" cm="1">
        <f t="array" ref="Z1353">IFERROR(_xlfn.IFS(AND(AH1353=0,Y1353=10),"Excelente, producto bien configurado",AND(Y1353=5,AH1353&gt;1),"Faltan Datos Obligatorios y hay error en datos opcionales",Y1353=5,CONCATENATE("Faltan Datos Obligatorios:",IF(AA1353=5," Nombre, ",""),IF(AB1353=5," Precio, ",""),IF(AC1353=5," Cantidad ","")),AH1353&gt;=30,"Error Descuento y Granel",AF1353=15,"Falta Digitar Descuento",AF1353=16,"Error: Valor descuento superior a venta",AG1353=17,"Falta Seleccionar Unidad de medida",AG1353=19,"Habilitar venta a Granel"),"")</f>
        <v/>
      </c>
      <c r="AA1353" s="4">
        <f>IF($AD1353=0,-5,IF(D1353="",5,10))</f>
        <v>-5</v>
      </c>
      <c r="AB1353" s="4">
        <f>IF($AD1353=0,-5,IF(E1353="",5,10))</f>
        <v>-5</v>
      </c>
      <c r="AC1353" s="4">
        <f>IF($AD1353=0,-5,IF(F1353="",5,10))</f>
        <v>-5</v>
      </c>
      <c r="AD1353" s="4">
        <f>COUNTA(D1353:F1353)</f>
        <v>0</v>
      </c>
      <c r="AE1353" s="4">
        <f>COUNTA(G1353:V1353)</f>
        <v>0</v>
      </c>
      <c r="AF1353" s="4" cm="1">
        <f t="array" ref="AF1353">IFERROR(_xlfn.IFS((AND(OR(P1353="Si"),Q1353="")),15,AND(Q1353&lt;&gt;"",P1353=""),18,E1353&lt;Q1353,16),0)</f>
        <v>0</v>
      </c>
      <c r="AG1353" s="4" cm="1">
        <f t="array" ref="AG1353">IFERROR(_xlfn.IFS((AND(OR(R1353="Si"),S1353="")),17,AND(S1353&lt;&gt;"",R1353=""),19),0)</f>
        <v>0</v>
      </c>
      <c r="AH1353" s="4">
        <f t="shared" si="62"/>
        <v>0</v>
      </c>
    </row>
    <row r="1354" spans="2:34" x14ac:dyDescent="0.25">
      <c r="B1354" s="6" t="str">
        <f t="shared" si="60"/>
        <v/>
      </c>
      <c r="C1354" s="7" t="str">
        <f t="shared" si="61"/>
        <v/>
      </c>
      <c r="D1354" s="9"/>
      <c r="E1354" s="10"/>
      <c r="F1354" s="9"/>
      <c r="G1354" s="8"/>
      <c r="H1354" s="8"/>
      <c r="I1354" s="8"/>
      <c r="J1354" s="8"/>
      <c r="K1354" s="8"/>
      <c r="L1354" s="8"/>
      <c r="M1354" s="11"/>
      <c r="N1354" s="26"/>
      <c r="O1354" s="26"/>
      <c r="P1354" s="8"/>
      <c r="Q1354" s="11"/>
      <c r="R1354" s="8"/>
      <c r="S1354" s="8"/>
      <c r="T1354" s="8"/>
      <c r="U1354" s="8"/>
      <c r="V1354" s="8"/>
      <c r="Y1354" s="4" t="str" cm="1">
        <f t="array" ref="Y1354">_xlfn.IFS(AND(AD1354=0,AH1354&gt;1),0,AD1354=0,"",SUM(AA1354:AC1354)=30,10,OR(AA1354=5,AB1354=5,AC1354=5),5)</f>
        <v/>
      </c>
      <c r="Z1354" s="4" t="str" cm="1">
        <f t="array" ref="Z1354">IFERROR(_xlfn.IFS(AND(AH1354=0,Y1354=10),"Excelente, producto bien configurado",AND(Y1354=5,AH1354&gt;1),"Faltan Datos Obligatorios y hay error en datos opcionales",Y1354=5,CONCATENATE("Faltan Datos Obligatorios:",IF(AA1354=5," Nombre, ",""),IF(AB1354=5," Precio, ",""),IF(AC1354=5," Cantidad ","")),AH1354&gt;=30,"Error Descuento y Granel",AF1354=15,"Falta Digitar Descuento",AF1354=16,"Error: Valor descuento superior a venta",AG1354=17,"Falta Seleccionar Unidad de medida",AG1354=19,"Habilitar venta a Granel"),"")</f>
        <v/>
      </c>
      <c r="AA1354" s="4">
        <f>IF($AD1354=0,-5,IF(D1354="",5,10))</f>
        <v>-5</v>
      </c>
      <c r="AB1354" s="4">
        <f>IF($AD1354=0,-5,IF(E1354="",5,10))</f>
        <v>-5</v>
      </c>
      <c r="AC1354" s="4">
        <f>IF($AD1354=0,-5,IF(F1354="",5,10))</f>
        <v>-5</v>
      </c>
      <c r="AD1354" s="4">
        <f>COUNTA(D1354:F1354)</f>
        <v>0</v>
      </c>
      <c r="AE1354" s="4">
        <f>COUNTA(G1354:V1354)</f>
        <v>0</v>
      </c>
      <c r="AF1354" s="4" cm="1">
        <f t="array" ref="AF1354">IFERROR(_xlfn.IFS((AND(OR(P1354="Si"),Q1354="")),15,AND(Q1354&lt;&gt;"",P1354=""),18,E1354&lt;Q1354,16),0)</f>
        <v>0</v>
      </c>
      <c r="AG1354" s="4" cm="1">
        <f t="array" ref="AG1354">IFERROR(_xlfn.IFS((AND(OR(R1354="Si"),S1354="")),17,AND(S1354&lt;&gt;"",R1354=""),19),0)</f>
        <v>0</v>
      </c>
      <c r="AH1354" s="4">
        <f t="shared" si="62"/>
        <v>0</v>
      </c>
    </row>
    <row r="1355" spans="2:34" x14ac:dyDescent="0.25">
      <c r="B1355" s="6" t="str">
        <f t="shared" ref="B1355:B1418" si="63">IF(Y1355&gt;=0,Y1355,"")</f>
        <v/>
      </c>
      <c r="C1355" s="7" t="str">
        <f t="shared" ref="C1355:C1418" si="64">Z1355</f>
        <v/>
      </c>
      <c r="D1355" s="9"/>
      <c r="E1355" s="10"/>
      <c r="F1355" s="9"/>
      <c r="G1355" s="8"/>
      <c r="H1355" s="8"/>
      <c r="I1355" s="8"/>
      <c r="J1355" s="8"/>
      <c r="K1355" s="8"/>
      <c r="L1355" s="8"/>
      <c r="M1355" s="11"/>
      <c r="N1355" s="26"/>
      <c r="O1355" s="26"/>
      <c r="P1355" s="8"/>
      <c r="Q1355" s="11"/>
      <c r="R1355" s="8"/>
      <c r="S1355" s="8"/>
      <c r="T1355" s="8"/>
      <c r="U1355" s="8"/>
      <c r="V1355" s="8"/>
      <c r="Y1355" s="4" t="str" cm="1">
        <f t="array" ref="Y1355">_xlfn.IFS(AND(AD1355=0,AH1355&gt;1),0,AD1355=0,"",SUM(AA1355:AC1355)=30,10,OR(AA1355=5,AB1355=5,AC1355=5),5)</f>
        <v/>
      </c>
      <c r="Z1355" s="4" t="str" cm="1">
        <f t="array" ref="Z1355">IFERROR(_xlfn.IFS(AND(AH1355=0,Y1355=10),"Excelente, producto bien configurado",AND(Y1355=5,AH1355&gt;1),"Faltan Datos Obligatorios y hay error en datos opcionales",Y1355=5,CONCATENATE("Faltan Datos Obligatorios:",IF(AA1355=5," Nombre, ",""),IF(AB1355=5," Precio, ",""),IF(AC1355=5," Cantidad ","")),AH1355&gt;=30,"Error Descuento y Granel",AF1355=15,"Falta Digitar Descuento",AF1355=16,"Error: Valor descuento superior a venta",AG1355=17,"Falta Seleccionar Unidad de medida",AG1355=19,"Habilitar venta a Granel"),"")</f>
        <v/>
      </c>
      <c r="AA1355" s="4">
        <f>IF($AD1355=0,-5,IF(D1355="",5,10))</f>
        <v>-5</v>
      </c>
      <c r="AB1355" s="4">
        <f>IF($AD1355=0,-5,IF(E1355="",5,10))</f>
        <v>-5</v>
      </c>
      <c r="AC1355" s="4">
        <f>IF($AD1355=0,-5,IF(F1355="",5,10))</f>
        <v>-5</v>
      </c>
      <c r="AD1355" s="4">
        <f>COUNTA(D1355:F1355)</f>
        <v>0</v>
      </c>
      <c r="AE1355" s="4">
        <f>COUNTA(G1355:V1355)</f>
        <v>0</v>
      </c>
      <c r="AF1355" s="4" cm="1">
        <f t="array" ref="AF1355">IFERROR(_xlfn.IFS((AND(OR(P1355="Si"),Q1355="")),15,AND(Q1355&lt;&gt;"",P1355=""),18,E1355&lt;Q1355,16),0)</f>
        <v>0</v>
      </c>
      <c r="AG1355" s="4" cm="1">
        <f t="array" ref="AG1355">IFERROR(_xlfn.IFS((AND(OR(R1355="Si"),S1355="")),17,AND(S1355&lt;&gt;"",R1355=""),19),0)</f>
        <v>0</v>
      </c>
      <c r="AH1355" s="4">
        <f t="shared" ref="AH1355:AH1418" si="65">SUM(AF1355:AG1355)</f>
        <v>0</v>
      </c>
    </row>
    <row r="1356" spans="2:34" x14ac:dyDescent="0.25">
      <c r="B1356" s="6" t="str">
        <f t="shared" si="63"/>
        <v/>
      </c>
      <c r="C1356" s="7" t="str">
        <f t="shared" si="64"/>
        <v/>
      </c>
      <c r="D1356" s="9"/>
      <c r="E1356" s="10"/>
      <c r="F1356" s="9"/>
      <c r="G1356" s="8"/>
      <c r="H1356" s="8"/>
      <c r="I1356" s="8"/>
      <c r="J1356" s="8"/>
      <c r="K1356" s="8"/>
      <c r="L1356" s="8"/>
      <c r="M1356" s="11"/>
      <c r="N1356" s="26"/>
      <c r="O1356" s="26"/>
      <c r="P1356" s="8"/>
      <c r="Q1356" s="11"/>
      <c r="R1356" s="8"/>
      <c r="S1356" s="8"/>
      <c r="T1356" s="8"/>
      <c r="U1356" s="8"/>
      <c r="V1356" s="8"/>
      <c r="Y1356" s="4" t="str" cm="1">
        <f t="array" ref="Y1356">_xlfn.IFS(AND(AD1356=0,AH1356&gt;1),0,AD1356=0,"",SUM(AA1356:AC1356)=30,10,OR(AA1356=5,AB1356=5,AC1356=5),5)</f>
        <v/>
      </c>
      <c r="Z1356" s="4" t="str" cm="1">
        <f t="array" ref="Z1356">IFERROR(_xlfn.IFS(AND(AH1356=0,Y1356=10),"Excelente, producto bien configurado",AND(Y1356=5,AH1356&gt;1),"Faltan Datos Obligatorios y hay error en datos opcionales",Y1356=5,CONCATENATE("Faltan Datos Obligatorios:",IF(AA1356=5," Nombre, ",""),IF(AB1356=5," Precio, ",""),IF(AC1356=5," Cantidad ","")),AH1356&gt;=30,"Error Descuento y Granel",AF1356=15,"Falta Digitar Descuento",AF1356=16,"Error: Valor descuento superior a venta",AG1356=17,"Falta Seleccionar Unidad de medida",AG1356=19,"Habilitar venta a Granel"),"")</f>
        <v/>
      </c>
      <c r="AA1356" s="4">
        <f>IF($AD1356=0,-5,IF(D1356="",5,10))</f>
        <v>-5</v>
      </c>
      <c r="AB1356" s="4">
        <f>IF($AD1356=0,-5,IF(E1356="",5,10))</f>
        <v>-5</v>
      </c>
      <c r="AC1356" s="4">
        <f>IF($AD1356=0,-5,IF(F1356="",5,10))</f>
        <v>-5</v>
      </c>
      <c r="AD1356" s="4">
        <f>COUNTA(D1356:F1356)</f>
        <v>0</v>
      </c>
      <c r="AE1356" s="4">
        <f>COUNTA(G1356:V1356)</f>
        <v>0</v>
      </c>
      <c r="AF1356" s="4" cm="1">
        <f t="array" ref="AF1356">IFERROR(_xlfn.IFS((AND(OR(P1356="Si"),Q1356="")),15,AND(Q1356&lt;&gt;"",P1356=""),18,E1356&lt;Q1356,16),0)</f>
        <v>0</v>
      </c>
      <c r="AG1356" s="4" cm="1">
        <f t="array" ref="AG1356">IFERROR(_xlfn.IFS((AND(OR(R1356="Si"),S1356="")),17,AND(S1356&lt;&gt;"",R1356=""),19),0)</f>
        <v>0</v>
      </c>
      <c r="AH1356" s="4">
        <f t="shared" si="65"/>
        <v>0</v>
      </c>
    </row>
    <row r="1357" spans="2:34" x14ac:dyDescent="0.25">
      <c r="B1357" s="6" t="str">
        <f t="shared" si="63"/>
        <v/>
      </c>
      <c r="C1357" s="7" t="str">
        <f t="shared" si="64"/>
        <v/>
      </c>
      <c r="D1357" s="9"/>
      <c r="E1357" s="10"/>
      <c r="F1357" s="9"/>
      <c r="G1357" s="8"/>
      <c r="H1357" s="8"/>
      <c r="I1357" s="8"/>
      <c r="J1357" s="8"/>
      <c r="K1357" s="8"/>
      <c r="L1357" s="8"/>
      <c r="M1357" s="11"/>
      <c r="N1357" s="26"/>
      <c r="O1357" s="26"/>
      <c r="P1357" s="8"/>
      <c r="Q1357" s="11"/>
      <c r="R1357" s="8"/>
      <c r="S1357" s="8"/>
      <c r="T1357" s="8"/>
      <c r="U1357" s="8"/>
      <c r="V1357" s="8"/>
      <c r="Y1357" s="4" t="str" cm="1">
        <f t="array" ref="Y1357">_xlfn.IFS(AND(AD1357=0,AH1357&gt;1),0,AD1357=0,"",SUM(AA1357:AC1357)=30,10,OR(AA1357=5,AB1357=5,AC1357=5),5)</f>
        <v/>
      </c>
      <c r="Z1357" s="4" t="str" cm="1">
        <f t="array" ref="Z1357">IFERROR(_xlfn.IFS(AND(AH1357=0,Y1357=10),"Excelente, producto bien configurado",AND(Y1357=5,AH1357&gt;1),"Faltan Datos Obligatorios y hay error en datos opcionales",Y1357=5,CONCATENATE("Faltan Datos Obligatorios:",IF(AA1357=5," Nombre, ",""),IF(AB1357=5," Precio, ",""),IF(AC1357=5," Cantidad ","")),AH1357&gt;=30,"Error Descuento y Granel",AF1357=15,"Falta Digitar Descuento",AF1357=16,"Error: Valor descuento superior a venta",AG1357=17,"Falta Seleccionar Unidad de medida",AG1357=19,"Habilitar venta a Granel"),"")</f>
        <v/>
      </c>
      <c r="AA1357" s="4">
        <f>IF($AD1357=0,-5,IF(D1357="",5,10))</f>
        <v>-5</v>
      </c>
      <c r="AB1357" s="4">
        <f>IF($AD1357=0,-5,IF(E1357="",5,10))</f>
        <v>-5</v>
      </c>
      <c r="AC1357" s="4">
        <f>IF($AD1357=0,-5,IF(F1357="",5,10))</f>
        <v>-5</v>
      </c>
      <c r="AD1357" s="4">
        <f>COUNTA(D1357:F1357)</f>
        <v>0</v>
      </c>
      <c r="AE1357" s="4">
        <f>COUNTA(G1357:V1357)</f>
        <v>0</v>
      </c>
      <c r="AF1357" s="4" cm="1">
        <f t="array" ref="AF1357">IFERROR(_xlfn.IFS((AND(OR(P1357="Si"),Q1357="")),15,AND(Q1357&lt;&gt;"",P1357=""),18,E1357&lt;Q1357,16),0)</f>
        <v>0</v>
      </c>
      <c r="AG1357" s="4" cm="1">
        <f t="array" ref="AG1357">IFERROR(_xlfn.IFS((AND(OR(R1357="Si"),S1357="")),17,AND(S1357&lt;&gt;"",R1357=""),19),0)</f>
        <v>0</v>
      </c>
      <c r="AH1357" s="4">
        <f t="shared" si="65"/>
        <v>0</v>
      </c>
    </row>
    <row r="1358" spans="2:34" x14ac:dyDescent="0.25">
      <c r="B1358" s="6" t="str">
        <f t="shared" si="63"/>
        <v/>
      </c>
      <c r="C1358" s="7" t="str">
        <f t="shared" si="64"/>
        <v/>
      </c>
      <c r="D1358" s="9"/>
      <c r="E1358" s="10"/>
      <c r="F1358" s="9"/>
      <c r="G1358" s="8"/>
      <c r="H1358" s="8"/>
      <c r="I1358" s="8"/>
      <c r="J1358" s="8"/>
      <c r="K1358" s="8"/>
      <c r="L1358" s="8"/>
      <c r="M1358" s="11"/>
      <c r="N1358" s="26"/>
      <c r="O1358" s="26"/>
      <c r="P1358" s="8"/>
      <c r="Q1358" s="11"/>
      <c r="R1358" s="8"/>
      <c r="S1358" s="8"/>
      <c r="T1358" s="8"/>
      <c r="U1358" s="8"/>
      <c r="V1358" s="8"/>
      <c r="Y1358" s="4" t="str" cm="1">
        <f t="array" ref="Y1358">_xlfn.IFS(AND(AD1358=0,AH1358&gt;1),0,AD1358=0,"",SUM(AA1358:AC1358)=30,10,OR(AA1358=5,AB1358=5,AC1358=5),5)</f>
        <v/>
      </c>
      <c r="Z1358" s="4" t="str" cm="1">
        <f t="array" ref="Z1358">IFERROR(_xlfn.IFS(AND(AH1358=0,Y1358=10),"Excelente, producto bien configurado",AND(Y1358=5,AH1358&gt;1),"Faltan Datos Obligatorios y hay error en datos opcionales",Y1358=5,CONCATENATE("Faltan Datos Obligatorios:",IF(AA1358=5," Nombre, ",""),IF(AB1358=5," Precio, ",""),IF(AC1358=5," Cantidad ","")),AH1358&gt;=30,"Error Descuento y Granel",AF1358=15,"Falta Digitar Descuento",AF1358=16,"Error: Valor descuento superior a venta",AG1358=17,"Falta Seleccionar Unidad de medida",AG1358=19,"Habilitar venta a Granel"),"")</f>
        <v/>
      </c>
      <c r="AA1358" s="4">
        <f>IF($AD1358=0,-5,IF(D1358="",5,10))</f>
        <v>-5</v>
      </c>
      <c r="AB1358" s="4">
        <f>IF($AD1358=0,-5,IF(E1358="",5,10))</f>
        <v>-5</v>
      </c>
      <c r="AC1358" s="4">
        <f>IF($AD1358=0,-5,IF(F1358="",5,10))</f>
        <v>-5</v>
      </c>
      <c r="AD1358" s="4">
        <f>COUNTA(D1358:F1358)</f>
        <v>0</v>
      </c>
      <c r="AE1358" s="4">
        <f>COUNTA(G1358:V1358)</f>
        <v>0</v>
      </c>
      <c r="AF1358" s="4" cm="1">
        <f t="array" ref="AF1358">IFERROR(_xlfn.IFS((AND(OR(P1358="Si"),Q1358="")),15,AND(Q1358&lt;&gt;"",P1358=""),18,E1358&lt;Q1358,16),0)</f>
        <v>0</v>
      </c>
      <c r="AG1358" s="4" cm="1">
        <f t="array" ref="AG1358">IFERROR(_xlfn.IFS((AND(OR(R1358="Si"),S1358="")),17,AND(S1358&lt;&gt;"",R1358=""),19),0)</f>
        <v>0</v>
      </c>
      <c r="AH1358" s="4">
        <f t="shared" si="65"/>
        <v>0</v>
      </c>
    </row>
    <row r="1359" spans="2:34" x14ac:dyDescent="0.25">
      <c r="B1359" s="6" t="str">
        <f t="shared" si="63"/>
        <v/>
      </c>
      <c r="C1359" s="7" t="str">
        <f t="shared" si="64"/>
        <v/>
      </c>
      <c r="D1359" s="9"/>
      <c r="E1359" s="10"/>
      <c r="F1359" s="9"/>
      <c r="G1359" s="8"/>
      <c r="H1359" s="8"/>
      <c r="I1359" s="8"/>
      <c r="J1359" s="8"/>
      <c r="K1359" s="8"/>
      <c r="L1359" s="8"/>
      <c r="M1359" s="11"/>
      <c r="N1359" s="26"/>
      <c r="O1359" s="26"/>
      <c r="P1359" s="8"/>
      <c r="Q1359" s="11"/>
      <c r="R1359" s="8"/>
      <c r="S1359" s="8"/>
      <c r="T1359" s="8"/>
      <c r="U1359" s="8"/>
      <c r="V1359" s="8"/>
      <c r="Y1359" s="4" t="str" cm="1">
        <f t="array" ref="Y1359">_xlfn.IFS(AND(AD1359=0,AH1359&gt;1),0,AD1359=0,"",SUM(AA1359:AC1359)=30,10,OR(AA1359=5,AB1359=5,AC1359=5),5)</f>
        <v/>
      </c>
      <c r="Z1359" s="4" t="str" cm="1">
        <f t="array" ref="Z1359">IFERROR(_xlfn.IFS(AND(AH1359=0,Y1359=10),"Excelente, producto bien configurado",AND(Y1359=5,AH1359&gt;1),"Faltan Datos Obligatorios y hay error en datos opcionales",Y1359=5,CONCATENATE("Faltan Datos Obligatorios:",IF(AA1359=5," Nombre, ",""),IF(AB1359=5," Precio, ",""),IF(AC1359=5," Cantidad ","")),AH1359&gt;=30,"Error Descuento y Granel",AF1359=15,"Falta Digitar Descuento",AF1359=16,"Error: Valor descuento superior a venta",AG1359=17,"Falta Seleccionar Unidad de medida",AG1359=19,"Habilitar venta a Granel"),"")</f>
        <v/>
      </c>
      <c r="AA1359" s="4">
        <f>IF($AD1359=0,-5,IF(D1359="",5,10))</f>
        <v>-5</v>
      </c>
      <c r="AB1359" s="4">
        <f>IF($AD1359=0,-5,IF(E1359="",5,10))</f>
        <v>-5</v>
      </c>
      <c r="AC1359" s="4">
        <f>IF($AD1359=0,-5,IF(F1359="",5,10))</f>
        <v>-5</v>
      </c>
      <c r="AD1359" s="4">
        <f>COUNTA(D1359:F1359)</f>
        <v>0</v>
      </c>
      <c r="AE1359" s="4">
        <f>COUNTA(G1359:V1359)</f>
        <v>0</v>
      </c>
      <c r="AF1359" s="4" cm="1">
        <f t="array" ref="AF1359">IFERROR(_xlfn.IFS((AND(OR(P1359="Si"),Q1359="")),15,AND(Q1359&lt;&gt;"",P1359=""),18,E1359&lt;Q1359,16),0)</f>
        <v>0</v>
      </c>
      <c r="AG1359" s="4" cm="1">
        <f t="array" ref="AG1359">IFERROR(_xlfn.IFS((AND(OR(R1359="Si"),S1359="")),17,AND(S1359&lt;&gt;"",R1359=""),19),0)</f>
        <v>0</v>
      </c>
      <c r="AH1359" s="4">
        <f t="shared" si="65"/>
        <v>0</v>
      </c>
    </row>
    <row r="1360" spans="2:34" x14ac:dyDescent="0.25">
      <c r="B1360" s="6" t="str">
        <f t="shared" si="63"/>
        <v/>
      </c>
      <c r="C1360" s="7" t="str">
        <f t="shared" si="64"/>
        <v/>
      </c>
      <c r="D1360" s="9"/>
      <c r="E1360" s="10"/>
      <c r="F1360" s="9"/>
      <c r="G1360" s="8"/>
      <c r="H1360" s="8"/>
      <c r="I1360" s="8"/>
      <c r="J1360" s="8"/>
      <c r="K1360" s="8"/>
      <c r="L1360" s="8"/>
      <c r="M1360" s="11"/>
      <c r="N1360" s="26"/>
      <c r="O1360" s="26"/>
      <c r="P1360" s="8"/>
      <c r="Q1360" s="11"/>
      <c r="R1360" s="8"/>
      <c r="S1360" s="8"/>
      <c r="T1360" s="8"/>
      <c r="U1360" s="8"/>
      <c r="V1360" s="8"/>
      <c r="Y1360" s="4" t="str" cm="1">
        <f t="array" ref="Y1360">_xlfn.IFS(AND(AD1360=0,AH1360&gt;1),0,AD1360=0,"",SUM(AA1360:AC1360)=30,10,OR(AA1360=5,AB1360=5,AC1360=5),5)</f>
        <v/>
      </c>
      <c r="Z1360" s="4" t="str" cm="1">
        <f t="array" ref="Z1360">IFERROR(_xlfn.IFS(AND(AH1360=0,Y1360=10),"Excelente, producto bien configurado",AND(Y1360=5,AH1360&gt;1),"Faltan Datos Obligatorios y hay error en datos opcionales",Y1360=5,CONCATENATE("Faltan Datos Obligatorios:",IF(AA1360=5," Nombre, ",""),IF(AB1360=5," Precio, ",""),IF(AC1360=5," Cantidad ","")),AH1360&gt;=30,"Error Descuento y Granel",AF1360=15,"Falta Digitar Descuento",AF1360=16,"Error: Valor descuento superior a venta",AG1360=17,"Falta Seleccionar Unidad de medida",AG1360=19,"Habilitar venta a Granel"),"")</f>
        <v/>
      </c>
      <c r="AA1360" s="4">
        <f>IF($AD1360=0,-5,IF(D1360="",5,10))</f>
        <v>-5</v>
      </c>
      <c r="AB1360" s="4">
        <f>IF($AD1360=0,-5,IF(E1360="",5,10))</f>
        <v>-5</v>
      </c>
      <c r="AC1360" s="4">
        <f>IF($AD1360=0,-5,IF(F1360="",5,10))</f>
        <v>-5</v>
      </c>
      <c r="AD1360" s="4">
        <f>COUNTA(D1360:F1360)</f>
        <v>0</v>
      </c>
      <c r="AE1360" s="4">
        <f>COUNTA(G1360:V1360)</f>
        <v>0</v>
      </c>
      <c r="AF1360" s="4" cm="1">
        <f t="array" ref="AF1360">IFERROR(_xlfn.IFS((AND(OR(P1360="Si"),Q1360="")),15,AND(Q1360&lt;&gt;"",P1360=""),18,E1360&lt;Q1360,16),0)</f>
        <v>0</v>
      </c>
      <c r="AG1360" s="4" cm="1">
        <f t="array" ref="AG1360">IFERROR(_xlfn.IFS((AND(OR(R1360="Si"),S1360="")),17,AND(S1360&lt;&gt;"",R1360=""),19),0)</f>
        <v>0</v>
      </c>
      <c r="AH1360" s="4">
        <f t="shared" si="65"/>
        <v>0</v>
      </c>
    </row>
    <row r="1361" spans="2:34" x14ac:dyDescent="0.25">
      <c r="B1361" s="6" t="str">
        <f t="shared" si="63"/>
        <v/>
      </c>
      <c r="C1361" s="7" t="str">
        <f t="shared" si="64"/>
        <v/>
      </c>
      <c r="D1361" s="9"/>
      <c r="E1361" s="10"/>
      <c r="F1361" s="9"/>
      <c r="G1361" s="8"/>
      <c r="H1361" s="8"/>
      <c r="I1361" s="8"/>
      <c r="J1361" s="8"/>
      <c r="K1361" s="8"/>
      <c r="L1361" s="8"/>
      <c r="M1361" s="11"/>
      <c r="N1361" s="26"/>
      <c r="O1361" s="26"/>
      <c r="P1361" s="8"/>
      <c r="Q1361" s="11"/>
      <c r="R1361" s="8"/>
      <c r="S1361" s="8"/>
      <c r="T1361" s="8"/>
      <c r="U1361" s="8"/>
      <c r="V1361" s="8"/>
      <c r="Y1361" s="4" t="str" cm="1">
        <f t="array" ref="Y1361">_xlfn.IFS(AND(AD1361=0,AH1361&gt;1),0,AD1361=0,"",SUM(AA1361:AC1361)=30,10,OR(AA1361=5,AB1361=5,AC1361=5),5)</f>
        <v/>
      </c>
      <c r="Z1361" s="4" t="str" cm="1">
        <f t="array" ref="Z1361">IFERROR(_xlfn.IFS(AND(AH1361=0,Y1361=10),"Excelente, producto bien configurado",AND(Y1361=5,AH1361&gt;1),"Faltan Datos Obligatorios y hay error en datos opcionales",Y1361=5,CONCATENATE("Faltan Datos Obligatorios:",IF(AA1361=5," Nombre, ",""),IF(AB1361=5," Precio, ",""),IF(AC1361=5," Cantidad ","")),AH1361&gt;=30,"Error Descuento y Granel",AF1361=15,"Falta Digitar Descuento",AF1361=16,"Error: Valor descuento superior a venta",AG1361=17,"Falta Seleccionar Unidad de medida",AG1361=19,"Habilitar venta a Granel"),"")</f>
        <v/>
      </c>
      <c r="AA1361" s="4">
        <f>IF($AD1361=0,-5,IF(D1361="",5,10))</f>
        <v>-5</v>
      </c>
      <c r="AB1361" s="4">
        <f>IF($AD1361=0,-5,IF(E1361="",5,10))</f>
        <v>-5</v>
      </c>
      <c r="AC1361" s="4">
        <f>IF($AD1361=0,-5,IF(F1361="",5,10))</f>
        <v>-5</v>
      </c>
      <c r="AD1361" s="4">
        <f>COUNTA(D1361:F1361)</f>
        <v>0</v>
      </c>
      <c r="AE1361" s="4">
        <f>COUNTA(G1361:V1361)</f>
        <v>0</v>
      </c>
      <c r="AF1361" s="4" cm="1">
        <f t="array" ref="AF1361">IFERROR(_xlfn.IFS((AND(OR(P1361="Si"),Q1361="")),15,AND(Q1361&lt;&gt;"",P1361=""),18,E1361&lt;Q1361,16),0)</f>
        <v>0</v>
      </c>
      <c r="AG1361" s="4" cm="1">
        <f t="array" ref="AG1361">IFERROR(_xlfn.IFS((AND(OR(R1361="Si"),S1361="")),17,AND(S1361&lt;&gt;"",R1361=""),19),0)</f>
        <v>0</v>
      </c>
      <c r="AH1361" s="4">
        <f t="shared" si="65"/>
        <v>0</v>
      </c>
    </row>
    <row r="1362" spans="2:34" x14ac:dyDescent="0.25">
      <c r="B1362" s="6" t="str">
        <f t="shared" si="63"/>
        <v/>
      </c>
      <c r="C1362" s="7" t="str">
        <f t="shared" si="64"/>
        <v/>
      </c>
      <c r="D1362" s="9"/>
      <c r="E1362" s="10"/>
      <c r="F1362" s="9"/>
      <c r="G1362" s="8"/>
      <c r="H1362" s="8"/>
      <c r="I1362" s="8"/>
      <c r="J1362" s="8"/>
      <c r="K1362" s="8"/>
      <c r="L1362" s="8"/>
      <c r="M1362" s="11"/>
      <c r="N1362" s="26"/>
      <c r="O1362" s="26"/>
      <c r="P1362" s="8"/>
      <c r="Q1362" s="11"/>
      <c r="R1362" s="8"/>
      <c r="S1362" s="8"/>
      <c r="T1362" s="8"/>
      <c r="U1362" s="8"/>
      <c r="V1362" s="8"/>
      <c r="Y1362" s="4" t="str" cm="1">
        <f t="array" ref="Y1362">_xlfn.IFS(AND(AD1362=0,AH1362&gt;1),0,AD1362=0,"",SUM(AA1362:AC1362)=30,10,OR(AA1362=5,AB1362=5,AC1362=5),5)</f>
        <v/>
      </c>
      <c r="Z1362" s="4" t="str" cm="1">
        <f t="array" ref="Z1362">IFERROR(_xlfn.IFS(AND(AH1362=0,Y1362=10),"Excelente, producto bien configurado",AND(Y1362=5,AH1362&gt;1),"Faltan Datos Obligatorios y hay error en datos opcionales",Y1362=5,CONCATENATE("Faltan Datos Obligatorios:",IF(AA1362=5," Nombre, ",""),IF(AB1362=5," Precio, ",""),IF(AC1362=5," Cantidad ","")),AH1362&gt;=30,"Error Descuento y Granel",AF1362=15,"Falta Digitar Descuento",AF1362=16,"Error: Valor descuento superior a venta",AG1362=17,"Falta Seleccionar Unidad de medida",AG1362=19,"Habilitar venta a Granel"),"")</f>
        <v/>
      </c>
      <c r="AA1362" s="4">
        <f>IF($AD1362=0,-5,IF(D1362="",5,10))</f>
        <v>-5</v>
      </c>
      <c r="AB1362" s="4">
        <f>IF($AD1362=0,-5,IF(E1362="",5,10))</f>
        <v>-5</v>
      </c>
      <c r="AC1362" s="4">
        <f>IF($AD1362=0,-5,IF(F1362="",5,10))</f>
        <v>-5</v>
      </c>
      <c r="AD1362" s="4">
        <f>COUNTA(D1362:F1362)</f>
        <v>0</v>
      </c>
      <c r="AE1362" s="4">
        <f>COUNTA(G1362:V1362)</f>
        <v>0</v>
      </c>
      <c r="AF1362" s="4" cm="1">
        <f t="array" ref="AF1362">IFERROR(_xlfn.IFS((AND(OR(P1362="Si"),Q1362="")),15,AND(Q1362&lt;&gt;"",P1362=""),18,E1362&lt;Q1362,16),0)</f>
        <v>0</v>
      </c>
      <c r="AG1362" s="4" cm="1">
        <f t="array" ref="AG1362">IFERROR(_xlfn.IFS((AND(OR(R1362="Si"),S1362="")),17,AND(S1362&lt;&gt;"",R1362=""),19),0)</f>
        <v>0</v>
      </c>
      <c r="AH1362" s="4">
        <f t="shared" si="65"/>
        <v>0</v>
      </c>
    </row>
    <row r="1363" spans="2:34" x14ac:dyDescent="0.25">
      <c r="B1363" s="6" t="str">
        <f t="shared" si="63"/>
        <v/>
      </c>
      <c r="C1363" s="7" t="str">
        <f t="shared" si="64"/>
        <v/>
      </c>
      <c r="D1363" s="9"/>
      <c r="E1363" s="10"/>
      <c r="F1363" s="9"/>
      <c r="G1363" s="8"/>
      <c r="H1363" s="8"/>
      <c r="I1363" s="8"/>
      <c r="J1363" s="8"/>
      <c r="K1363" s="8"/>
      <c r="L1363" s="8"/>
      <c r="M1363" s="11"/>
      <c r="N1363" s="26"/>
      <c r="O1363" s="26"/>
      <c r="P1363" s="8"/>
      <c r="Q1363" s="11"/>
      <c r="R1363" s="8"/>
      <c r="S1363" s="8"/>
      <c r="T1363" s="8"/>
      <c r="U1363" s="8"/>
      <c r="V1363" s="8"/>
      <c r="Y1363" s="4" t="str" cm="1">
        <f t="array" ref="Y1363">_xlfn.IFS(AND(AD1363=0,AH1363&gt;1),0,AD1363=0,"",SUM(AA1363:AC1363)=30,10,OR(AA1363=5,AB1363=5,AC1363=5),5)</f>
        <v/>
      </c>
      <c r="Z1363" s="4" t="str" cm="1">
        <f t="array" ref="Z1363">IFERROR(_xlfn.IFS(AND(AH1363=0,Y1363=10),"Excelente, producto bien configurado",AND(Y1363=5,AH1363&gt;1),"Faltan Datos Obligatorios y hay error en datos opcionales",Y1363=5,CONCATENATE("Faltan Datos Obligatorios:",IF(AA1363=5," Nombre, ",""),IF(AB1363=5," Precio, ",""),IF(AC1363=5," Cantidad ","")),AH1363&gt;=30,"Error Descuento y Granel",AF1363=15,"Falta Digitar Descuento",AF1363=16,"Error: Valor descuento superior a venta",AG1363=17,"Falta Seleccionar Unidad de medida",AG1363=19,"Habilitar venta a Granel"),"")</f>
        <v/>
      </c>
      <c r="AA1363" s="4">
        <f>IF($AD1363=0,-5,IF(D1363="",5,10))</f>
        <v>-5</v>
      </c>
      <c r="AB1363" s="4">
        <f>IF($AD1363=0,-5,IF(E1363="",5,10))</f>
        <v>-5</v>
      </c>
      <c r="AC1363" s="4">
        <f>IF($AD1363=0,-5,IF(F1363="",5,10))</f>
        <v>-5</v>
      </c>
      <c r="AD1363" s="4">
        <f>COUNTA(D1363:F1363)</f>
        <v>0</v>
      </c>
      <c r="AE1363" s="4">
        <f>COUNTA(G1363:V1363)</f>
        <v>0</v>
      </c>
      <c r="AF1363" s="4" cm="1">
        <f t="array" ref="AF1363">IFERROR(_xlfn.IFS((AND(OR(P1363="Si"),Q1363="")),15,AND(Q1363&lt;&gt;"",P1363=""),18,E1363&lt;Q1363,16),0)</f>
        <v>0</v>
      </c>
      <c r="AG1363" s="4" cm="1">
        <f t="array" ref="AG1363">IFERROR(_xlfn.IFS((AND(OR(R1363="Si"),S1363="")),17,AND(S1363&lt;&gt;"",R1363=""),19),0)</f>
        <v>0</v>
      </c>
      <c r="AH1363" s="4">
        <f t="shared" si="65"/>
        <v>0</v>
      </c>
    </row>
    <row r="1364" spans="2:34" x14ac:dyDescent="0.25">
      <c r="B1364" s="6" t="str">
        <f t="shared" si="63"/>
        <v/>
      </c>
      <c r="C1364" s="7" t="str">
        <f t="shared" si="64"/>
        <v/>
      </c>
      <c r="D1364" s="9"/>
      <c r="E1364" s="10"/>
      <c r="F1364" s="9"/>
      <c r="G1364" s="8"/>
      <c r="H1364" s="8"/>
      <c r="I1364" s="8"/>
      <c r="J1364" s="8"/>
      <c r="K1364" s="8"/>
      <c r="L1364" s="8"/>
      <c r="M1364" s="11"/>
      <c r="N1364" s="26"/>
      <c r="O1364" s="26"/>
      <c r="P1364" s="8"/>
      <c r="Q1364" s="11"/>
      <c r="R1364" s="8"/>
      <c r="S1364" s="8"/>
      <c r="T1364" s="8"/>
      <c r="U1364" s="8"/>
      <c r="V1364" s="8"/>
      <c r="Y1364" s="4" t="str" cm="1">
        <f t="array" ref="Y1364">_xlfn.IFS(AND(AD1364=0,AH1364&gt;1),0,AD1364=0,"",SUM(AA1364:AC1364)=30,10,OR(AA1364=5,AB1364=5,AC1364=5),5)</f>
        <v/>
      </c>
      <c r="Z1364" s="4" t="str" cm="1">
        <f t="array" ref="Z1364">IFERROR(_xlfn.IFS(AND(AH1364=0,Y1364=10),"Excelente, producto bien configurado",AND(Y1364=5,AH1364&gt;1),"Faltan Datos Obligatorios y hay error en datos opcionales",Y1364=5,CONCATENATE("Faltan Datos Obligatorios:",IF(AA1364=5," Nombre, ",""),IF(AB1364=5," Precio, ",""),IF(AC1364=5," Cantidad ","")),AH1364&gt;=30,"Error Descuento y Granel",AF1364=15,"Falta Digitar Descuento",AF1364=16,"Error: Valor descuento superior a venta",AG1364=17,"Falta Seleccionar Unidad de medida",AG1364=19,"Habilitar venta a Granel"),"")</f>
        <v/>
      </c>
      <c r="AA1364" s="4">
        <f>IF($AD1364=0,-5,IF(D1364="",5,10))</f>
        <v>-5</v>
      </c>
      <c r="AB1364" s="4">
        <f>IF($AD1364=0,-5,IF(E1364="",5,10))</f>
        <v>-5</v>
      </c>
      <c r="AC1364" s="4">
        <f>IF($AD1364=0,-5,IF(F1364="",5,10))</f>
        <v>-5</v>
      </c>
      <c r="AD1364" s="4">
        <f>COUNTA(D1364:F1364)</f>
        <v>0</v>
      </c>
      <c r="AE1364" s="4">
        <f>COUNTA(G1364:V1364)</f>
        <v>0</v>
      </c>
      <c r="AF1364" s="4" cm="1">
        <f t="array" ref="AF1364">IFERROR(_xlfn.IFS((AND(OR(P1364="Si"),Q1364="")),15,AND(Q1364&lt;&gt;"",P1364=""),18,E1364&lt;Q1364,16),0)</f>
        <v>0</v>
      </c>
      <c r="AG1364" s="4" cm="1">
        <f t="array" ref="AG1364">IFERROR(_xlfn.IFS((AND(OR(R1364="Si"),S1364="")),17,AND(S1364&lt;&gt;"",R1364=""),19),0)</f>
        <v>0</v>
      </c>
      <c r="AH1364" s="4">
        <f t="shared" si="65"/>
        <v>0</v>
      </c>
    </row>
    <row r="1365" spans="2:34" x14ac:dyDescent="0.25">
      <c r="B1365" s="6" t="str">
        <f t="shared" si="63"/>
        <v/>
      </c>
      <c r="C1365" s="7" t="str">
        <f t="shared" si="64"/>
        <v/>
      </c>
      <c r="D1365" s="9"/>
      <c r="E1365" s="10"/>
      <c r="F1365" s="9"/>
      <c r="G1365" s="8"/>
      <c r="H1365" s="8"/>
      <c r="I1365" s="8"/>
      <c r="J1365" s="8"/>
      <c r="K1365" s="8"/>
      <c r="L1365" s="8"/>
      <c r="M1365" s="11"/>
      <c r="N1365" s="26"/>
      <c r="O1365" s="26"/>
      <c r="P1365" s="8"/>
      <c r="Q1365" s="11"/>
      <c r="R1365" s="8"/>
      <c r="S1365" s="8"/>
      <c r="T1365" s="8"/>
      <c r="U1365" s="8"/>
      <c r="V1365" s="8"/>
      <c r="Y1365" s="4" t="str" cm="1">
        <f t="array" ref="Y1365">_xlfn.IFS(AND(AD1365=0,AH1365&gt;1),0,AD1365=0,"",SUM(AA1365:AC1365)=30,10,OR(AA1365=5,AB1365=5,AC1365=5),5)</f>
        <v/>
      </c>
      <c r="Z1365" s="4" t="str" cm="1">
        <f t="array" ref="Z1365">IFERROR(_xlfn.IFS(AND(AH1365=0,Y1365=10),"Excelente, producto bien configurado",AND(Y1365=5,AH1365&gt;1),"Faltan Datos Obligatorios y hay error en datos opcionales",Y1365=5,CONCATENATE("Faltan Datos Obligatorios:",IF(AA1365=5," Nombre, ",""),IF(AB1365=5," Precio, ",""),IF(AC1365=5," Cantidad ","")),AH1365&gt;=30,"Error Descuento y Granel",AF1365=15,"Falta Digitar Descuento",AF1365=16,"Error: Valor descuento superior a venta",AG1365=17,"Falta Seleccionar Unidad de medida",AG1365=19,"Habilitar venta a Granel"),"")</f>
        <v/>
      </c>
      <c r="AA1365" s="4">
        <f>IF($AD1365=0,-5,IF(D1365="",5,10))</f>
        <v>-5</v>
      </c>
      <c r="AB1365" s="4">
        <f>IF($AD1365=0,-5,IF(E1365="",5,10))</f>
        <v>-5</v>
      </c>
      <c r="AC1365" s="4">
        <f>IF($AD1365=0,-5,IF(F1365="",5,10))</f>
        <v>-5</v>
      </c>
      <c r="AD1365" s="4">
        <f>COUNTA(D1365:F1365)</f>
        <v>0</v>
      </c>
      <c r="AE1365" s="4">
        <f>COUNTA(G1365:V1365)</f>
        <v>0</v>
      </c>
      <c r="AF1365" s="4" cm="1">
        <f t="array" ref="AF1365">IFERROR(_xlfn.IFS((AND(OR(P1365="Si"),Q1365="")),15,AND(Q1365&lt;&gt;"",P1365=""),18,E1365&lt;Q1365,16),0)</f>
        <v>0</v>
      </c>
      <c r="AG1365" s="4" cm="1">
        <f t="array" ref="AG1365">IFERROR(_xlfn.IFS((AND(OR(R1365="Si"),S1365="")),17,AND(S1365&lt;&gt;"",R1365=""),19),0)</f>
        <v>0</v>
      </c>
      <c r="AH1365" s="4">
        <f t="shared" si="65"/>
        <v>0</v>
      </c>
    </row>
    <row r="1366" spans="2:34" x14ac:dyDescent="0.25">
      <c r="B1366" s="6" t="str">
        <f t="shared" si="63"/>
        <v/>
      </c>
      <c r="C1366" s="7" t="str">
        <f t="shared" si="64"/>
        <v/>
      </c>
      <c r="D1366" s="9"/>
      <c r="E1366" s="10"/>
      <c r="F1366" s="9"/>
      <c r="G1366" s="8"/>
      <c r="H1366" s="8"/>
      <c r="I1366" s="8"/>
      <c r="J1366" s="8"/>
      <c r="K1366" s="8"/>
      <c r="L1366" s="8"/>
      <c r="M1366" s="11"/>
      <c r="N1366" s="26"/>
      <c r="O1366" s="26"/>
      <c r="P1366" s="8"/>
      <c r="Q1366" s="11"/>
      <c r="R1366" s="8"/>
      <c r="S1366" s="8"/>
      <c r="T1366" s="8"/>
      <c r="U1366" s="8"/>
      <c r="V1366" s="8"/>
      <c r="Y1366" s="4" t="str" cm="1">
        <f t="array" ref="Y1366">_xlfn.IFS(AND(AD1366=0,AH1366&gt;1),0,AD1366=0,"",SUM(AA1366:AC1366)=30,10,OR(AA1366=5,AB1366=5,AC1366=5),5)</f>
        <v/>
      </c>
      <c r="Z1366" s="4" t="str" cm="1">
        <f t="array" ref="Z1366">IFERROR(_xlfn.IFS(AND(AH1366=0,Y1366=10),"Excelente, producto bien configurado",AND(Y1366=5,AH1366&gt;1),"Faltan Datos Obligatorios y hay error en datos opcionales",Y1366=5,CONCATENATE("Faltan Datos Obligatorios:",IF(AA1366=5," Nombre, ",""),IF(AB1366=5," Precio, ",""),IF(AC1366=5," Cantidad ","")),AH1366&gt;=30,"Error Descuento y Granel",AF1366=15,"Falta Digitar Descuento",AF1366=16,"Error: Valor descuento superior a venta",AG1366=17,"Falta Seleccionar Unidad de medida",AG1366=19,"Habilitar venta a Granel"),"")</f>
        <v/>
      </c>
      <c r="AA1366" s="4">
        <f>IF($AD1366=0,-5,IF(D1366="",5,10))</f>
        <v>-5</v>
      </c>
      <c r="AB1366" s="4">
        <f>IF($AD1366=0,-5,IF(E1366="",5,10))</f>
        <v>-5</v>
      </c>
      <c r="AC1366" s="4">
        <f>IF($AD1366=0,-5,IF(F1366="",5,10))</f>
        <v>-5</v>
      </c>
      <c r="AD1366" s="4">
        <f>COUNTA(D1366:F1366)</f>
        <v>0</v>
      </c>
      <c r="AE1366" s="4">
        <f>COUNTA(G1366:V1366)</f>
        <v>0</v>
      </c>
      <c r="AF1366" s="4" cm="1">
        <f t="array" ref="AF1366">IFERROR(_xlfn.IFS((AND(OR(P1366="Si"),Q1366="")),15,AND(Q1366&lt;&gt;"",P1366=""),18,E1366&lt;Q1366,16),0)</f>
        <v>0</v>
      </c>
      <c r="AG1366" s="4" cm="1">
        <f t="array" ref="AG1366">IFERROR(_xlfn.IFS((AND(OR(R1366="Si"),S1366="")),17,AND(S1366&lt;&gt;"",R1366=""),19),0)</f>
        <v>0</v>
      </c>
      <c r="AH1366" s="4">
        <f t="shared" si="65"/>
        <v>0</v>
      </c>
    </row>
    <row r="1367" spans="2:34" x14ac:dyDescent="0.25">
      <c r="B1367" s="6" t="str">
        <f t="shared" si="63"/>
        <v/>
      </c>
      <c r="C1367" s="7" t="str">
        <f t="shared" si="64"/>
        <v/>
      </c>
      <c r="D1367" s="9"/>
      <c r="E1367" s="10"/>
      <c r="F1367" s="9"/>
      <c r="G1367" s="8"/>
      <c r="H1367" s="8"/>
      <c r="I1367" s="8"/>
      <c r="J1367" s="8"/>
      <c r="K1367" s="8"/>
      <c r="L1367" s="8"/>
      <c r="M1367" s="11"/>
      <c r="N1367" s="26"/>
      <c r="O1367" s="26"/>
      <c r="P1367" s="8"/>
      <c r="Q1367" s="11"/>
      <c r="R1367" s="8"/>
      <c r="S1367" s="8"/>
      <c r="T1367" s="8"/>
      <c r="U1367" s="8"/>
      <c r="V1367" s="8"/>
      <c r="Y1367" s="4" t="str" cm="1">
        <f t="array" ref="Y1367">_xlfn.IFS(AND(AD1367=0,AH1367&gt;1),0,AD1367=0,"",SUM(AA1367:AC1367)=30,10,OR(AA1367=5,AB1367=5,AC1367=5),5)</f>
        <v/>
      </c>
      <c r="Z1367" s="4" t="str" cm="1">
        <f t="array" ref="Z1367">IFERROR(_xlfn.IFS(AND(AH1367=0,Y1367=10),"Excelente, producto bien configurado",AND(Y1367=5,AH1367&gt;1),"Faltan Datos Obligatorios y hay error en datos opcionales",Y1367=5,CONCATENATE("Faltan Datos Obligatorios:",IF(AA1367=5," Nombre, ",""),IF(AB1367=5," Precio, ",""),IF(AC1367=5," Cantidad ","")),AH1367&gt;=30,"Error Descuento y Granel",AF1367=15,"Falta Digitar Descuento",AF1367=16,"Error: Valor descuento superior a venta",AG1367=17,"Falta Seleccionar Unidad de medida",AG1367=19,"Habilitar venta a Granel"),"")</f>
        <v/>
      </c>
      <c r="AA1367" s="4">
        <f>IF($AD1367=0,-5,IF(D1367="",5,10))</f>
        <v>-5</v>
      </c>
      <c r="AB1367" s="4">
        <f>IF($AD1367=0,-5,IF(E1367="",5,10))</f>
        <v>-5</v>
      </c>
      <c r="AC1367" s="4">
        <f>IF($AD1367=0,-5,IF(F1367="",5,10))</f>
        <v>-5</v>
      </c>
      <c r="AD1367" s="4">
        <f>COUNTA(D1367:F1367)</f>
        <v>0</v>
      </c>
      <c r="AE1367" s="4">
        <f>COUNTA(G1367:V1367)</f>
        <v>0</v>
      </c>
      <c r="AF1367" s="4" cm="1">
        <f t="array" ref="AF1367">IFERROR(_xlfn.IFS((AND(OR(P1367="Si"),Q1367="")),15,AND(Q1367&lt;&gt;"",P1367=""),18,E1367&lt;Q1367,16),0)</f>
        <v>0</v>
      </c>
      <c r="AG1367" s="4" cm="1">
        <f t="array" ref="AG1367">IFERROR(_xlfn.IFS((AND(OR(R1367="Si"),S1367="")),17,AND(S1367&lt;&gt;"",R1367=""),19),0)</f>
        <v>0</v>
      </c>
      <c r="AH1367" s="4">
        <f t="shared" si="65"/>
        <v>0</v>
      </c>
    </row>
    <row r="1368" spans="2:34" x14ac:dyDescent="0.25">
      <c r="B1368" s="6" t="str">
        <f t="shared" si="63"/>
        <v/>
      </c>
      <c r="C1368" s="7" t="str">
        <f t="shared" si="64"/>
        <v/>
      </c>
      <c r="D1368" s="9"/>
      <c r="E1368" s="10"/>
      <c r="F1368" s="9"/>
      <c r="G1368" s="8"/>
      <c r="H1368" s="8"/>
      <c r="I1368" s="8"/>
      <c r="J1368" s="8"/>
      <c r="K1368" s="8"/>
      <c r="L1368" s="8"/>
      <c r="M1368" s="11"/>
      <c r="N1368" s="26"/>
      <c r="O1368" s="26"/>
      <c r="P1368" s="8"/>
      <c r="Q1368" s="11"/>
      <c r="R1368" s="8"/>
      <c r="S1368" s="8"/>
      <c r="T1368" s="8"/>
      <c r="U1368" s="8"/>
      <c r="V1368" s="8"/>
      <c r="Y1368" s="4" t="str" cm="1">
        <f t="array" ref="Y1368">_xlfn.IFS(AND(AD1368=0,AH1368&gt;1),0,AD1368=0,"",SUM(AA1368:AC1368)=30,10,OR(AA1368=5,AB1368=5,AC1368=5),5)</f>
        <v/>
      </c>
      <c r="Z1368" s="4" t="str" cm="1">
        <f t="array" ref="Z1368">IFERROR(_xlfn.IFS(AND(AH1368=0,Y1368=10),"Excelente, producto bien configurado",AND(Y1368=5,AH1368&gt;1),"Faltan Datos Obligatorios y hay error en datos opcionales",Y1368=5,CONCATENATE("Faltan Datos Obligatorios:",IF(AA1368=5," Nombre, ",""),IF(AB1368=5," Precio, ",""),IF(AC1368=5," Cantidad ","")),AH1368&gt;=30,"Error Descuento y Granel",AF1368=15,"Falta Digitar Descuento",AF1368=16,"Error: Valor descuento superior a venta",AG1368=17,"Falta Seleccionar Unidad de medida",AG1368=19,"Habilitar venta a Granel"),"")</f>
        <v/>
      </c>
      <c r="AA1368" s="4">
        <f>IF($AD1368=0,-5,IF(D1368="",5,10))</f>
        <v>-5</v>
      </c>
      <c r="AB1368" s="4">
        <f>IF($AD1368=0,-5,IF(E1368="",5,10))</f>
        <v>-5</v>
      </c>
      <c r="AC1368" s="4">
        <f>IF($AD1368=0,-5,IF(F1368="",5,10))</f>
        <v>-5</v>
      </c>
      <c r="AD1368" s="4">
        <f>COUNTA(D1368:F1368)</f>
        <v>0</v>
      </c>
      <c r="AE1368" s="4">
        <f>COUNTA(G1368:V1368)</f>
        <v>0</v>
      </c>
      <c r="AF1368" s="4" cm="1">
        <f t="array" ref="AF1368">IFERROR(_xlfn.IFS((AND(OR(P1368="Si"),Q1368="")),15,AND(Q1368&lt;&gt;"",P1368=""),18,E1368&lt;Q1368,16),0)</f>
        <v>0</v>
      </c>
      <c r="AG1368" s="4" cm="1">
        <f t="array" ref="AG1368">IFERROR(_xlfn.IFS((AND(OR(R1368="Si"),S1368="")),17,AND(S1368&lt;&gt;"",R1368=""),19),0)</f>
        <v>0</v>
      </c>
      <c r="AH1368" s="4">
        <f t="shared" si="65"/>
        <v>0</v>
      </c>
    </row>
    <row r="1369" spans="2:34" x14ac:dyDescent="0.25">
      <c r="B1369" s="6" t="str">
        <f t="shared" si="63"/>
        <v/>
      </c>
      <c r="C1369" s="7" t="str">
        <f t="shared" si="64"/>
        <v/>
      </c>
      <c r="D1369" s="9"/>
      <c r="E1369" s="10"/>
      <c r="F1369" s="9"/>
      <c r="G1369" s="8"/>
      <c r="H1369" s="8"/>
      <c r="I1369" s="8"/>
      <c r="J1369" s="8"/>
      <c r="K1369" s="8"/>
      <c r="L1369" s="8"/>
      <c r="M1369" s="11"/>
      <c r="N1369" s="26"/>
      <c r="O1369" s="26"/>
      <c r="P1369" s="8"/>
      <c r="Q1369" s="11"/>
      <c r="R1369" s="8"/>
      <c r="S1369" s="8"/>
      <c r="T1369" s="8"/>
      <c r="U1369" s="8"/>
      <c r="V1369" s="8"/>
      <c r="Y1369" s="4" t="str" cm="1">
        <f t="array" ref="Y1369">_xlfn.IFS(AND(AD1369=0,AH1369&gt;1),0,AD1369=0,"",SUM(AA1369:AC1369)=30,10,OR(AA1369=5,AB1369=5,AC1369=5),5)</f>
        <v/>
      </c>
      <c r="Z1369" s="4" t="str" cm="1">
        <f t="array" ref="Z1369">IFERROR(_xlfn.IFS(AND(AH1369=0,Y1369=10),"Excelente, producto bien configurado",AND(Y1369=5,AH1369&gt;1),"Faltan Datos Obligatorios y hay error en datos opcionales",Y1369=5,CONCATENATE("Faltan Datos Obligatorios:",IF(AA1369=5," Nombre, ",""),IF(AB1369=5," Precio, ",""),IF(AC1369=5," Cantidad ","")),AH1369&gt;=30,"Error Descuento y Granel",AF1369=15,"Falta Digitar Descuento",AF1369=16,"Error: Valor descuento superior a venta",AG1369=17,"Falta Seleccionar Unidad de medida",AG1369=19,"Habilitar venta a Granel"),"")</f>
        <v/>
      </c>
      <c r="AA1369" s="4">
        <f>IF($AD1369=0,-5,IF(D1369="",5,10))</f>
        <v>-5</v>
      </c>
      <c r="AB1369" s="4">
        <f>IF($AD1369=0,-5,IF(E1369="",5,10))</f>
        <v>-5</v>
      </c>
      <c r="AC1369" s="4">
        <f>IF($AD1369=0,-5,IF(F1369="",5,10))</f>
        <v>-5</v>
      </c>
      <c r="AD1369" s="4">
        <f>COUNTA(D1369:F1369)</f>
        <v>0</v>
      </c>
      <c r="AE1369" s="4">
        <f>COUNTA(G1369:V1369)</f>
        <v>0</v>
      </c>
      <c r="AF1369" s="4" cm="1">
        <f t="array" ref="AF1369">IFERROR(_xlfn.IFS((AND(OR(P1369="Si"),Q1369="")),15,AND(Q1369&lt;&gt;"",P1369=""),18,E1369&lt;Q1369,16),0)</f>
        <v>0</v>
      </c>
      <c r="AG1369" s="4" cm="1">
        <f t="array" ref="AG1369">IFERROR(_xlfn.IFS((AND(OR(R1369="Si"),S1369="")),17,AND(S1369&lt;&gt;"",R1369=""),19),0)</f>
        <v>0</v>
      </c>
      <c r="AH1369" s="4">
        <f t="shared" si="65"/>
        <v>0</v>
      </c>
    </row>
    <row r="1370" spans="2:34" x14ac:dyDescent="0.25">
      <c r="B1370" s="6" t="str">
        <f t="shared" si="63"/>
        <v/>
      </c>
      <c r="C1370" s="7" t="str">
        <f t="shared" si="64"/>
        <v/>
      </c>
      <c r="D1370" s="9"/>
      <c r="E1370" s="10"/>
      <c r="F1370" s="9"/>
      <c r="G1370" s="8"/>
      <c r="H1370" s="8"/>
      <c r="I1370" s="8"/>
      <c r="J1370" s="8"/>
      <c r="K1370" s="8"/>
      <c r="L1370" s="8"/>
      <c r="M1370" s="11"/>
      <c r="N1370" s="26"/>
      <c r="O1370" s="26"/>
      <c r="P1370" s="8"/>
      <c r="Q1370" s="11"/>
      <c r="R1370" s="8"/>
      <c r="S1370" s="8"/>
      <c r="T1370" s="8"/>
      <c r="U1370" s="8"/>
      <c r="V1370" s="8"/>
      <c r="Y1370" s="4" t="str" cm="1">
        <f t="array" ref="Y1370">_xlfn.IFS(AND(AD1370=0,AH1370&gt;1),0,AD1370=0,"",SUM(AA1370:AC1370)=30,10,OR(AA1370=5,AB1370=5,AC1370=5),5)</f>
        <v/>
      </c>
      <c r="Z1370" s="4" t="str" cm="1">
        <f t="array" ref="Z1370">IFERROR(_xlfn.IFS(AND(AH1370=0,Y1370=10),"Excelente, producto bien configurado",AND(Y1370=5,AH1370&gt;1),"Faltan Datos Obligatorios y hay error en datos opcionales",Y1370=5,CONCATENATE("Faltan Datos Obligatorios:",IF(AA1370=5," Nombre, ",""),IF(AB1370=5," Precio, ",""),IF(AC1370=5," Cantidad ","")),AH1370&gt;=30,"Error Descuento y Granel",AF1370=15,"Falta Digitar Descuento",AF1370=16,"Error: Valor descuento superior a venta",AG1370=17,"Falta Seleccionar Unidad de medida",AG1370=19,"Habilitar venta a Granel"),"")</f>
        <v/>
      </c>
      <c r="AA1370" s="4">
        <f>IF($AD1370=0,-5,IF(D1370="",5,10))</f>
        <v>-5</v>
      </c>
      <c r="AB1370" s="4">
        <f>IF($AD1370=0,-5,IF(E1370="",5,10))</f>
        <v>-5</v>
      </c>
      <c r="AC1370" s="4">
        <f>IF($AD1370=0,-5,IF(F1370="",5,10))</f>
        <v>-5</v>
      </c>
      <c r="AD1370" s="4">
        <f>COUNTA(D1370:F1370)</f>
        <v>0</v>
      </c>
      <c r="AE1370" s="4">
        <f>COUNTA(G1370:V1370)</f>
        <v>0</v>
      </c>
      <c r="AF1370" s="4" cm="1">
        <f t="array" ref="AF1370">IFERROR(_xlfn.IFS((AND(OR(P1370="Si"),Q1370="")),15,AND(Q1370&lt;&gt;"",P1370=""),18,E1370&lt;Q1370,16),0)</f>
        <v>0</v>
      </c>
      <c r="AG1370" s="4" cm="1">
        <f t="array" ref="AG1370">IFERROR(_xlfn.IFS((AND(OR(R1370="Si"),S1370="")),17,AND(S1370&lt;&gt;"",R1370=""),19),0)</f>
        <v>0</v>
      </c>
      <c r="AH1370" s="4">
        <f t="shared" si="65"/>
        <v>0</v>
      </c>
    </row>
    <row r="1371" spans="2:34" x14ac:dyDescent="0.25">
      <c r="B1371" s="6" t="str">
        <f t="shared" si="63"/>
        <v/>
      </c>
      <c r="C1371" s="7" t="str">
        <f t="shared" si="64"/>
        <v/>
      </c>
      <c r="D1371" s="9"/>
      <c r="E1371" s="10"/>
      <c r="F1371" s="9"/>
      <c r="G1371" s="8"/>
      <c r="H1371" s="8"/>
      <c r="I1371" s="8"/>
      <c r="J1371" s="8"/>
      <c r="K1371" s="8"/>
      <c r="L1371" s="8"/>
      <c r="M1371" s="11"/>
      <c r="N1371" s="26"/>
      <c r="O1371" s="26"/>
      <c r="P1371" s="8"/>
      <c r="Q1371" s="11"/>
      <c r="R1371" s="8"/>
      <c r="S1371" s="8"/>
      <c r="T1371" s="8"/>
      <c r="U1371" s="8"/>
      <c r="V1371" s="8"/>
      <c r="Y1371" s="4" t="str" cm="1">
        <f t="array" ref="Y1371">_xlfn.IFS(AND(AD1371=0,AH1371&gt;1),0,AD1371=0,"",SUM(AA1371:AC1371)=30,10,OR(AA1371=5,AB1371=5,AC1371=5),5)</f>
        <v/>
      </c>
      <c r="Z1371" s="4" t="str" cm="1">
        <f t="array" ref="Z1371">IFERROR(_xlfn.IFS(AND(AH1371=0,Y1371=10),"Excelente, producto bien configurado",AND(Y1371=5,AH1371&gt;1),"Faltan Datos Obligatorios y hay error en datos opcionales",Y1371=5,CONCATENATE("Faltan Datos Obligatorios:",IF(AA1371=5," Nombre, ",""),IF(AB1371=5," Precio, ",""),IF(AC1371=5," Cantidad ","")),AH1371&gt;=30,"Error Descuento y Granel",AF1371=15,"Falta Digitar Descuento",AF1371=16,"Error: Valor descuento superior a venta",AG1371=17,"Falta Seleccionar Unidad de medida",AG1371=19,"Habilitar venta a Granel"),"")</f>
        <v/>
      </c>
      <c r="AA1371" s="4">
        <f>IF($AD1371=0,-5,IF(D1371="",5,10))</f>
        <v>-5</v>
      </c>
      <c r="AB1371" s="4">
        <f>IF($AD1371=0,-5,IF(E1371="",5,10))</f>
        <v>-5</v>
      </c>
      <c r="AC1371" s="4">
        <f>IF($AD1371=0,-5,IF(F1371="",5,10))</f>
        <v>-5</v>
      </c>
      <c r="AD1371" s="4">
        <f>COUNTA(D1371:F1371)</f>
        <v>0</v>
      </c>
      <c r="AE1371" s="4">
        <f>COUNTA(G1371:V1371)</f>
        <v>0</v>
      </c>
      <c r="AF1371" s="4" cm="1">
        <f t="array" ref="AF1371">IFERROR(_xlfn.IFS((AND(OR(P1371="Si"),Q1371="")),15,AND(Q1371&lt;&gt;"",P1371=""),18,E1371&lt;Q1371,16),0)</f>
        <v>0</v>
      </c>
      <c r="AG1371" s="4" cm="1">
        <f t="array" ref="AG1371">IFERROR(_xlfn.IFS((AND(OR(R1371="Si"),S1371="")),17,AND(S1371&lt;&gt;"",R1371=""),19),0)</f>
        <v>0</v>
      </c>
      <c r="AH1371" s="4">
        <f t="shared" si="65"/>
        <v>0</v>
      </c>
    </row>
    <row r="1372" spans="2:34" x14ac:dyDescent="0.25">
      <c r="B1372" s="6" t="str">
        <f t="shared" si="63"/>
        <v/>
      </c>
      <c r="C1372" s="7" t="str">
        <f t="shared" si="64"/>
        <v/>
      </c>
      <c r="D1372" s="9"/>
      <c r="E1372" s="10"/>
      <c r="F1372" s="9"/>
      <c r="G1372" s="8"/>
      <c r="H1372" s="8"/>
      <c r="I1372" s="8"/>
      <c r="J1372" s="8"/>
      <c r="K1372" s="8"/>
      <c r="L1372" s="8"/>
      <c r="M1372" s="11"/>
      <c r="N1372" s="26"/>
      <c r="O1372" s="26"/>
      <c r="P1372" s="8"/>
      <c r="Q1372" s="11"/>
      <c r="R1372" s="8"/>
      <c r="S1372" s="8"/>
      <c r="T1372" s="8"/>
      <c r="U1372" s="8"/>
      <c r="V1372" s="8"/>
      <c r="Y1372" s="4" t="str" cm="1">
        <f t="array" ref="Y1372">_xlfn.IFS(AND(AD1372=0,AH1372&gt;1),0,AD1372=0,"",SUM(AA1372:AC1372)=30,10,OR(AA1372=5,AB1372=5,AC1372=5),5)</f>
        <v/>
      </c>
      <c r="Z1372" s="4" t="str" cm="1">
        <f t="array" ref="Z1372">IFERROR(_xlfn.IFS(AND(AH1372=0,Y1372=10),"Excelente, producto bien configurado",AND(Y1372=5,AH1372&gt;1),"Faltan Datos Obligatorios y hay error en datos opcionales",Y1372=5,CONCATENATE("Faltan Datos Obligatorios:",IF(AA1372=5," Nombre, ",""),IF(AB1372=5," Precio, ",""),IF(AC1372=5," Cantidad ","")),AH1372&gt;=30,"Error Descuento y Granel",AF1372=15,"Falta Digitar Descuento",AF1372=16,"Error: Valor descuento superior a venta",AG1372=17,"Falta Seleccionar Unidad de medida",AG1372=19,"Habilitar venta a Granel"),"")</f>
        <v/>
      </c>
      <c r="AA1372" s="4">
        <f>IF($AD1372=0,-5,IF(D1372="",5,10))</f>
        <v>-5</v>
      </c>
      <c r="AB1372" s="4">
        <f>IF($AD1372=0,-5,IF(E1372="",5,10))</f>
        <v>-5</v>
      </c>
      <c r="AC1372" s="4">
        <f>IF($AD1372=0,-5,IF(F1372="",5,10))</f>
        <v>-5</v>
      </c>
      <c r="AD1372" s="4">
        <f>COUNTA(D1372:F1372)</f>
        <v>0</v>
      </c>
      <c r="AE1372" s="4">
        <f>COUNTA(G1372:V1372)</f>
        <v>0</v>
      </c>
      <c r="AF1372" s="4" cm="1">
        <f t="array" ref="AF1372">IFERROR(_xlfn.IFS((AND(OR(P1372="Si"),Q1372="")),15,AND(Q1372&lt;&gt;"",P1372=""),18,E1372&lt;Q1372,16),0)</f>
        <v>0</v>
      </c>
      <c r="AG1372" s="4" cm="1">
        <f t="array" ref="AG1372">IFERROR(_xlfn.IFS((AND(OR(R1372="Si"),S1372="")),17,AND(S1372&lt;&gt;"",R1372=""),19),0)</f>
        <v>0</v>
      </c>
      <c r="AH1372" s="4">
        <f t="shared" si="65"/>
        <v>0</v>
      </c>
    </row>
    <row r="1373" spans="2:34" x14ac:dyDescent="0.25">
      <c r="B1373" s="6" t="str">
        <f t="shared" si="63"/>
        <v/>
      </c>
      <c r="C1373" s="7" t="str">
        <f t="shared" si="64"/>
        <v/>
      </c>
      <c r="D1373" s="9"/>
      <c r="E1373" s="10"/>
      <c r="F1373" s="9"/>
      <c r="G1373" s="8"/>
      <c r="H1373" s="8"/>
      <c r="I1373" s="8"/>
      <c r="J1373" s="8"/>
      <c r="K1373" s="8"/>
      <c r="L1373" s="8"/>
      <c r="M1373" s="11"/>
      <c r="N1373" s="26"/>
      <c r="O1373" s="26"/>
      <c r="P1373" s="8"/>
      <c r="Q1373" s="11"/>
      <c r="R1373" s="8"/>
      <c r="S1373" s="8"/>
      <c r="T1373" s="8"/>
      <c r="U1373" s="8"/>
      <c r="V1373" s="8"/>
      <c r="Y1373" s="4" t="str" cm="1">
        <f t="array" ref="Y1373">_xlfn.IFS(AND(AD1373=0,AH1373&gt;1),0,AD1373=0,"",SUM(AA1373:AC1373)=30,10,OR(AA1373=5,AB1373=5,AC1373=5),5)</f>
        <v/>
      </c>
      <c r="Z1373" s="4" t="str" cm="1">
        <f t="array" ref="Z1373">IFERROR(_xlfn.IFS(AND(AH1373=0,Y1373=10),"Excelente, producto bien configurado",AND(Y1373=5,AH1373&gt;1),"Faltan Datos Obligatorios y hay error en datos opcionales",Y1373=5,CONCATENATE("Faltan Datos Obligatorios:",IF(AA1373=5," Nombre, ",""),IF(AB1373=5," Precio, ",""),IF(AC1373=5," Cantidad ","")),AH1373&gt;=30,"Error Descuento y Granel",AF1373=15,"Falta Digitar Descuento",AF1373=16,"Error: Valor descuento superior a venta",AG1373=17,"Falta Seleccionar Unidad de medida",AG1373=19,"Habilitar venta a Granel"),"")</f>
        <v/>
      </c>
      <c r="AA1373" s="4">
        <f>IF($AD1373=0,-5,IF(D1373="",5,10))</f>
        <v>-5</v>
      </c>
      <c r="AB1373" s="4">
        <f>IF($AD1373=0,-5,IF(E1373="",5,10))</f>
        <v>-5</v>
      </c>
      <c r="AC1373" s="4">
        <f>IF($AD1373=0,-5,IF(F1373="",5,10))</f>
        <v>-5</v>
      </c>
      <c r="AD1373" s="4">
        <f>COUNTA(D1373:F1373)</f>
        <v>0</v>
      </c>
      <c r="AE1373" s="4">
        <f>COUNTA(G1373:V1373)</f>
        <v>0</v>
      </c>
      <c r="AF1373" s="4" cm="1">
        <f t="array" ref="AF1373">IFERROR(_xlfn.IFS((AND(OR(P1373="Si"),Q1373="")),15,AND(Q1373&lt;&gt;"",P1373=""),18,E1373&lt;Q1373,16),0)</f>
        <v>0</v>
      </c>
      <c r="AG1373" s="4" cm="1">
        <f t="array" ref="AG1373">IFERROR(_xlfn.IFS((AND(OR(R1373="Si"),S1373="")),17,AND(S1373&lt;&gt;"",R1373=""),19),0)</f>
        <v>0</v>
      </c>
      <c r="AH1373" s="4">
        <f t="shared" si="65"/>
        <v>0</v>
      </c>
    </row>
    <row r="1374" spans="2:34" x14ac:dyDescent="0.25">
      <c r="B1374" s="6" t="str">
        <f t="shared" si="63"/>
        <v/>
      </c>
      <c r="C1374" s="7" t="str">
        <f t="shared" si="64"/>
        <v/>
      </c>
      <c r="D1374" s="9"/>
      <c r="E1374" s="10"/>
      <c r="F1374" s="9"/>
      <c r="G1374" s="8"/>
      <c r="H1374" s="8"/>
      <c r="I1374" s="8"/>
      <c r="J1374" s="8"/>
      <c r="K1374" s="8"/>
      <c r="L1374" s="8"/>
      <c r="M1374" s="11"/>
      <c r="N1374" s="26"/>
      <c r="O1374" s="26"/>
      <c r="P1374" s="8"/>
      <c r="Q1374" s="11"/>
      <c r="R1374" s="8"/>
      <c r="S1374" s="8"/>
      <c r="T1374" s="8"/>
      <c r="U1374" s="8"/>
      <c r="V1374" s="8"/>
      <c r="Y1374" s="4" t="str" cm="1">
        <f t="array" ref="Y1374">_xlfn.IFS(AND(AD1374=0,AH1374&gt;1),0,AD1374=0,"",SUM(AA1374:AC1374)=30,10,OR(AA1374=5,AB1374=5,AC1374=5),5)</f>
        <v/>
      </c>
      <c r="Z1374" s="4" t="str" cm="1">
        <f t="array" ref="Z1374">IFERROR(_xlfn.IFS(AND(AH1374=0,Y1374=10),"Excelente, producto bien configurado",AND(Y1374=5,AH1374&gt;1),"Faltan Datos Obligatorios y hay error en datos opcionales",Y1374=5,CONCATENATE("Faltan Datos Obligatorios:",IF(AA1374=5," Nombre, ",""),IF(AB1374=5," Precio, ",""),IF(AC1374=5," Cantidad ","")),AH1374&gt;=30,"Error Descuento y Granel",AF1374=15,"Falta Digitar Descuento",AF1374=16,"Error: Valor descuento superior a venta",AG1374=17,"Falta Seleccionar Unidad de medida",AG1374=19,"Habilitar venta a Granel"),"")</f>
        <v/>
      </c>
      <c r="AA1374" s="4">
        <f>IF($AD1374=0,-5,IF(D1374="",5,10))</f>
        <v>-5</v>
      </c>
      <c r="AB1374" s="4">
        <f>IF($AD1374=0,-5,IF(E1374="",5,10))</f>
        <v>-5</v>
      </c>
      <c r="AC1374" s="4">
        <f>IF($AD1374=0,-5,IF(F1374="",5,10))</f>
        <v>-5</v>
      </c>
      <c r="AD1374" s="4">
        <f>COUNTA(D1374:F1374)</f>
        <v>0</v>
      </c>
      <c r="AE1374" s="4">
        <f>COUNTA(G1374:V1374)</f>
        <v>0</v>
      </c>
      <c r="AF1374" s="4" cm="1">
        <f t="array" ref="AF1374">IFERROR(_xlfn.IFS((AND(OR(P1374="Si"),Q1374="")),15,AND(Q1374&lt;&gt;"",P1374=""),18,E1374&lt;Q1374,16),0)</f>
        <v>0</v>
      </c>
      <c r="AG1374" s="4" cm="1">
        <f t="array" ref="AG1374">IFERROR(_xlfn.IFS((AND(OR(R1374="Si"),S1374="")),17,AND(S1374&lt;&gt;"",R1374=""),19),0)</f>
        <v>0</v>
      </c>
      <c r="AH1374" s="4">
        <f t="shared" si="65"/>
        <v>0</v>
      </c>
    </row>
    <row r="1375" spans="2:34" x14ac:dyDescent="0.25">
      <c r="B1375" s="6" t="str">
        <f t="shared" si="63"/>
        <v/>
      </c>
      <c r="C1375" s="7" t="str">
        <f t="shared" si="64"/>
        <v/>
      </c>
      <c r="D1375" s="9"/>
      <c r="E1375" s="10"/>
      <c r="F1375" s="9"/>
      <c r="G1375" s="8"/>
      <c r="H1375" s="8"/>
      <c r="I1375" s="8"/>
      <c r="J1375" s="8"/>
      <c r="K1375" s="8"/>
      <c r="L1375" s="8"/>
      <c r="M1375" s="11"/>
      <c r="N1375" s="26"/>
      <c r="O1375" s="26"/>
      <c r="P1375" s="8"/>
      <c r="Q1375" s="11"/>
      <c r="R1375" s="8"/>
      <c r="S1375" s="8"/>
      <c r="T1375" s="8"/>
      <c r="U1375" s="8"/>
      <c r="V1375" s="8"/>
      <c r="Y1375" s="4" t="str" cm="1">
        <f t="array" ref="Y1375">_xlfn.IFS(AND(AD1375=0,AH1375&gt;1),0,AD1375=0,"",SUM(AA1375:AC1375)=30,10,OR(AA1375=5,AB1375=5,AC1375=5),5)</f>
        <v/>
      </c>
      <c r="Z1375" s="4" t="str" cm="1">
        <f t="array" ref="Z1375">IFERROR(_xlfn.IFS(AND(AH1375=0,Y1375=10),"Excelente, producto bien configurado",AND(Y1375=5,AH1375&gt;1),"Faltan Datos Obligatorios y hay error en datos opcionales",Y1375=5,CONCATENATE("Faltan Datos Obligatorios:",IF(AA1375=5," Nombre, ",""),IF(AB1375=5," Precio, ",""),IF(AC1375=5," Cantidad ","")),AH1375&gt;=30,"Error Descuento y Granel",AF1375=15,"Falta Digitar Descuento",AF1375=16,"Error: Valor descuento superior a venta",AG1375=17,"Falta Seleccionar Unidad de medida",AG1375=19,"Habilitar venta a Granel"),"")</f>
        <v/>
      </c>
      <c r="AA1375" s="4">
        <f>IF($AD1375=0,-5,IF(D1375="",5,10))</f>
        <v>-5</v>
      </c>
      <c r="AB1375" s="4">
        <f>IF($AD1375=0,-5,IF(E1375="",5,10))</f>
        <v>-5</v>
      </c>
      <c r="AC1375" s="4">
        <f>IF($AD1375=0,-5,IF(F1375="",5,10))</f>
        <v>-5</v>
      </c>
      <c r="AD1375" s="4">
        <f>COUNTA(D1375:F1375)</f>
        <v>0</v>
      </c>
      <c r="AE1375" s="4">
        <f>COUNTA(G1375:V1375)</f>
        <v>0</v>
      </c>
      <c r="AF1375" s="4" cm="1">
        <f t="array" ref="AF1375">IFERROR(_xlfn.IFS((AND(OR(P1375="Si"),Q1375="")),15,AND(Q1375&lt;&gt;"",P1375=""),18,E1375&lt;Q1375,16),0)</f>
        <v>0</v>
      </c>
      <c r="AG1375" s="4" cm="1">
        <f t="array" ref="AG1375">IFERROR(_xlfn.IFS((AND(OR(R1375="Si"),S1375="")),17,AND(S1375&lt;&gt;"",R1375=""),19),0)</f>
        <v>0</v>
      </c>
      <c r="AH1375" s="4">
        <f t="shared" si="65"/>
        <v>0</v>
      </c>
    </row>
    <row r="1376" spans="2:34" x14ac:dyDescent="0.25">
      <c r="B1376" s="6" t="str">
        <f t="shared" si="63"/>
        <v/>
      </c>
      <c r="C1376" s="7" t="str">
        <f t="shared" si="64"/>
        <v/>
      </c>
      <c r="D1376" s="9"/>
      <c r="E1376" s="10"/>
      <c r="F1376" s="9"/>
      <c r="G1376" s="8"/>
      <c r="H1376" s="8"/>
      <c r="I1376" s="8"/>
      <c r="J1376" s="8"/>
      <c r="K1376" s="8"/>
      <c r="L1376" s="8"/>
      <c r="M1376" s="11"/>
      <c r="N1376" s="26"/>
      <c r="O1376" s="26"/>
      <c r="P1376" s="8"/>
      <c r="Q1376" s="11"/>
      <c r="R1376" s="8"/>
      <c r="S1376" s="8"/>
      <c r="T1376" s="8"/>
      <c r="U1376" s="8"/>
      <c r="V1376" s="8"/>
      <c r="Y1376" s="4" t="str" cm="1">
        <f t="array" ref="Y1376">_xlfn.IFS(AND(AD1376=0,AH1376&gt;1),0,AD1376=0,"",SUM(AA1376:AC1376)=30,10,OR(AA1376=5,AB1376=5,AC1376=5),5)</f>
        <v/>
      </c>
      <c r="Z1376" s="4" t="str" cm="1">
        <f t="array" ref="Z1376">IFERROR(_xlfn.IFS(AND(AH1376=0,Y1376=10),"Excelente, producto bien configurado",AND(Y1376=5,AH1376&gt;1),"Faltan Datos Obligatorios y hay error en datos opcionales",Y1376=5,CONCATENATE("Faltan Datos Obligatorios:",IF(AA1376=5," Nombre, ",""),IF(AB1376=5," Precio, ",""),IF(AC1376=5," Cantidad ","")),AH1376&gt;=30,"Error Descuento y Granel",AF1376=15,"Falta Digitar Descuento",AF1376=16,"Error: Valor descuento superior a venta",AG1376=17,"Falta Seleccionar Unidad de medida",AG1376=19,"Habilitar venta a Granel"),"")</f>
        <v/>
      </c>
      <c r="AA1376" s="4">
        <f>IF($AD1376=0,-5,IF(D1376="",5,10))</f>
        <v>-5</v>
      </c>
      <c r="AB1376" s="4">
        <f>IF($AD1376=0,-5,IF(E1376="",5,10))</f>
        <v>-5</v>
      </c>
      <c r="AC1376" s="4">
        <f>IF($AD1376=0,-5,IF(F1376="",5,10))</f>
        <v>-5</v>
      </c>
      <c r="AD1376" s="4">
        <f>COUNTA(D1376:F1376)</f>
        <v>0</v>
      </c>
      <c r="AE1376" s="4">
        <f>COUNTA(G1376:V1376)</f>
        <v>0</v>
      </c>
      <c r="AF1376" s="4" cm="1">
        <f t="array" ref="AF1376">IFERROR(_xlfn.IFS((AND(OR(P1376="Si"),Q1376="")),15,AND(Q1376&lt;&gt;"",P1376=""),18,E1376&lt;Q1376,16),0)</f>
        <v>0</v>
      </c>
      <c r="AG1376" s="4" cm="1">
        <f t="array" ref="AG1376">IFERROR(_xlfn.IFS((AND(OR(R1376="Si"),S1376="")),17,AND(S1376&lt;&gt;"",R1376=""),19),0)</f>
        <v>0</v>
      </c>
      <c r="AH1376" s="4">
        <f t="shared" si="65"/>
        <v>0</v>
      </c>
    </row>
    <row r="1377" spans="2:34" x14ac:dyDescent="0.25">
      <c r="B1377" s="6" t="str">
        <f t="shared" si="63"/>
        <v/>
      </c>
      <c r="C1377" s="7" t="str">
        <f t="shared" si="64"/>
        <v/>
      </c>
      <c r="D1377" s="9"/>
      <c r="E1377" s="10"/>
      <c r="F1377" s="9"/>
      <c r="G1377" s="8"/>
      <c r="H1377" s="8"/>
      <c r="I1377" s="8"/>
      <c r="J1377" s="8"/>
      <c r="K1377" s="8"/>
      <c r="L1377" s="8"/>
      <c r="M1377" s="11"/>
      <c r="N1377" s="26"/>
      <c r="O1377" s="26"/>
      <c r="P1377" s="8"/>
      <c r="Q1377" s="11"/>
      <c r="R1377" s="8"/>
      <c r="S1377" s="8"/>
      <c r="T1377" s="8"/>
      <c r="U1377" s="8"/>
      <c r="V1377" s="8"/>
      <c r="Y1377" s="4" t="str" cm="1">
        <f t="array" ref="Y1377">_xlfn.IFS(AND(AD1377=0,AH1377&gt;1),0,AD1377=0,"",SUM(AA1377:AC1377)=30,10,OR(AA1377=5,AB1377=5,AC1377=5),5)</f>
        <v/>
      </c>
      <c r="Z1377" s="4" t="str" cm="1">
        <f t="array" ref="Z1377">IFERROR(_xlfn.IFS(AND(AH1377=0,Y1377=10),"Excelente, producto bien configurado",AND(Y1377=5,AH1377&gt;1),"Faltan Datos Obligatorios y hay error en datos opcionales",Y1377=5,CONCATENATE("Faltan Datos Obligatorios:",IF(AA1377=5," Nombre, ",""),IF(AB1377=5," Precio, ",""),IF(AC1377=5," Cantidad ","")),AH1377&gt;=30,"Error Descuento y Granel",AF1377=15,"Falta Digitar Descuento",AF1377=16,"Error: Valor descuento superior a venta",AG1377=17,"Falta Seleccionar Unidad de medida",AG1377=19,"Habilitar venta a Granel"),"")</f>
        <v/>
      </c>
      <c r="AA1377" s="4">
        <f>IF($AD1377=0,-5,IF(D1377="",5,10))</f>
        <v>-5</v>
      </c>
      <c r="AB1377" s="4">
        <f>IF($AD1377=0,-5,IF(E1377="",5,10))</f>
        <v>-5</v>
      </c>
      <c r="AC1377" s="4">
        <f>IF($AD1377=0,-5,IF(F1377="",5,10))</f>
        <v>-5</v>
      </c>
      <c r="AD1377" s="4">
        <f>COUNTA(D1377:F1377)</f>
        <v>0</v>
      </c>
      <c r="AE1377" s="4">
        <f>COUNTA(G1377:V1377)</f>
        <v>0</v>
      </c>
      <c r="AF1377" s="4" cm="1">
        <f t="array" ref="AF1377">IFERROR(_xlfn.IFS((AND(OR(P1377="Si"),Q1377="")),15,AND(Q1377&lt;&gt;"",P1377=""),18,E1377&lt;Q1377,16),0)</f>
        <v>0</v>
      </c>
      <c r="AG1377" s="4" cm="1">
        <f t="array" ref="AG1377">IFERROR(_xlfn.IFS((AND(OR(R1377="Si"),S1377="")),17,AND(S1377&lt;&gt;"",R1377=""),19),0)</f>
        <v>0</v>
      </c>
      <c r="AH1377" s="4">
        <f t="shared" si="65"/>
        <v>0</v>
      </c>
    </row>
    <row r="1378" spans="2:34" x14ac:dyDescent="0.25">
      <c r="B1378" s="6" t="str">
        <f t="shared" si="63"/>
        <v/>
      </c>
      <c r="C1378" s="7" t="str">
        <f t="shared" si="64"/>
        <v/>
      </c>
      <c r="D1378" s="9"/>
      <c r="E1378" s="10"/>
      <c r="F1378" s="9"/>
      <c r="G1378" s="8"/>
      <c r="H1378" s="8"/>
      <c r="I1378" s="8"/>
      <c r="J1378" s="8"/>
      <c r="K1378" s="8"/>
      <c r="L1378" s="8"/>
      <c r="M1378" s="11"/>
      <c r="N1378" s="26"/>
      <c r="O1378" s="26"/>
      <c r="P1378" s="8"/>
      <c r="Q1378" s="11"/>
      <c r="R1378" s="8"/>
      <c r="S1378" s="8"/>
      <c r="T1378" s="8"/>
      <c r="U1378" s="8"/>
      <c r="V1378" s="8"/>
      <c r="Y1378" s="4" t="str" cm="1">
        <f t="array" ref="Y1378">_xlfn.IFS(AND(AD1378=0,AH1378&gt;1),0,AD1378=0,"",SUM(AA1378:AC1378)=30,10,OR(AA1378=5,AB1378=5,AC1378=5),5)</f>
        <v/>
      </c>
      <c r="Z1378" s="4" t="str" cm="1">
        <f t="array" ref="Z1378">IFERROR(_xlfn.IFS(AND(AH1378=0,Y1378=10),"Excelente, producto bien configurado",AND(Y1378=5,AH1378&gt;1),"Faltan Datos Obligatorios y hay error en datos opcionales",Y1378=5,CONCATENATE("Faltan Datos Obligatorios:",IF(AA1378=5," Nombre, ",""),IF(AB1378=5," Precio, ",""),IF(AC1378=5," Cantidad ","")),AH1378&gt;=30,"Error Descuento y Granel",AF1378=15,"Falta Digitar Descuento",AF1378=16,"Error: Valor descuento superior a venta",AG1378=17,"Falta Seleccionar Unidad de medida",AG1378=19,"Habilitar venta a Granel"),"")</f>
        <v/>
      </c>
      <c r="AA1378" s="4">
        <f>IF($AD1378=0,-5,IF(D1378="",5,10))</f>
        <v>-5</v>
      </c>
      <c r="AB1378" s="4">
        <f>IF($AD1378=0,-5,IF(E1378="",5,10))</f>
        <v>-5</v>
      </c>
      <c r="AC1378" s="4">
        <f>IF($AD1378=0,-5,IF(F1378="",5,10))</f>
        <v>-5</v>
      </c>
      <c r="AD1378" s="4">
        <f>COUNTA(D1378:F1378)</f>
        <v>0</v>
      </c>
      <c r="AE1378" s="4">
        <f>COUNTA(G1378:V1378)</f>
        <v>0</v>
      </c>
      <c r="AF1378" s="4" cm="1">
        <f t="array" ref="AF1378">IFERROR(_xlfn.IFS((AND(OR(P1378="Si"),Q1378="")),15,AND(Q1378&lt;&gt;"",P1378=""),18,E1378&lt;Q1378,16),0)</f>
        <v>0</v>
      </c>
      <c r="AG1378" s="4" cm="1">
        <f t="array" ref="AG1378">IFERROR(_xlfn.IFS((AND(OR(R1378="Si"),S1378="")),17,AND(S1378&lt;&gt;"",R1378=""),19),0)</f>
        <v>0</v>
      </c>
      <c r="AH1378" s="4">
        <f t="shared" si="65"/>
        <v>0</v>
      </c>
    </row>
    <row r="1379" spans="2:34" x14ac:dyDescent="0.25">
      <c r="B1379" s="6" t="str">
        <f t="shared" si="63"/>
        <v/>
      </c>
      <c r="C1379" s="7" t="str">
        <f t="shared" si="64"/>
        <v/>
      </c>
      <c r="D1379" s="9"/>
      <c r="E1379" s="10"/>
      <c r="F1379" s="9"/>
      <c r="G1379" s="8"/>
      <c r="H1379" s="8"/>
      <c r="I1379" s="8"/>
      <c r="J1379" s="8"/>
      <c r="K1379" s="8"/>
      <c r="L1379" s="8"/>
      <c r="M1379" s="11"/>
      <c r="N1379" s="26"/>
      <c r="O1379" s="26"/>
      <c r="P1379" s="8"/>
      <c r="Q1379" s="11"/>
      <c r="R1379" s="8"/>
      <c r="S1379" s="8"/>
      <c r="T1379" s="8"/>
      <c r="U1379" s="8"/>
      <c r="V1379" s="8"/>
      <c r="Y1379" s="4" t="str" cm="1">
        <f t="array" ref="Y1379">_xlfn.IFS(AND(AD1379=0,AH1379&gt;1),0,AD1379=0,"",SUM(AA1379:AC1379)=30,10,OR(AA1379=5,AB1379=5,AC1379=5),5)</f>
        <v/>
      </c>
      <c r="Z1379" s="4" t="str" cm="1">
        <f t="array" ref="Z1379">IFERROR(_xlfn.IFS(AND(AH1379=0,Y1379=10),"Excelente, producto bien configurado",AND(Y1379=5,AH1379&gt;1),"Faltan Datos Obligatorios y hay error en datos opcionales",Y1379=5,CONCATENATE("Faltan Datos Obligatorios:",IF(AA1379=5," Nombre, ",""),IF(AB1379=5," Precio, ",""),IF(AC1379=5," Cantidad ","")),AH1379&gt;=30,"Error Descuento y Granel",AF1379=15,"Falta Digitar Descuento",AF1379=16,"Error: Valor descuento superior a venta",AG1379=17,"Falta Seleccionar Unidad de medida",AG1379=19,"Habilitar venta a Granel"),"")</f>
        <v/>
      </c>
      <c r="AA1379" s="4">
        <f>IF($AD1379=0,-5,IF(D1379="",5,10))</f>
        <v>-5</v>
      </c>
      <c r="AB1379" s="4">
        <f>IF($AD1379=0,-5,IF(E1379="",5,10))</f>
        <v>-5</v>
      </c>
      <c r="AC1379" s="4">
        <f>IF($AD1379=0,-5,IF(F1379="",5,10))</f>
        <v>-5</v>
      </c>
      <c r="AD1379" s="4">
        <f>COUNTA(D1379:F1379)</f>
        <v>0</v>
      </c>
      <c r="AE1379" s="4">
        <f>COUNTA(G1379:V1379)</f>
        <v>0</v>
      </c>
      <c r="AF1379" s="4" cm="1">
        <f t="array" ref="AF1379">IFERROR(_xlfn.IFS((AND(OR(P1379="Si"),Q1379="")),15,AND(Q1379&lt;&gt;"",P1379=""),18,E1379&lt;Q1379,16),0)</f>
        <v>0</v>
      </c>
      <c r="AG1379" s="4" cm="1">
        <f t="array" ref="AG1379">IFERROR(_xlfn.IFS((AND(OR(R1379="Si"),S1379="")),17,AND(S1379&lt;&gt;"",R1379=""),19),0)</f>
        <v>0</v>
      </c>
      <c r="AH1379" s="4">
        <f t="shared" si="65"/>
        <v>0</v>
      </c>
    </row>
    <row r="1380" spans="2:34" x14ac:dyDescent="0.25">
      <c r="B1380" s="6" t="str">
        <f t="shared" si="63"/>
        <v/>
      </c>
      <c r="C1380" s="7" t="str">
        <f t="shared" si="64"/>
        <v/>
      </c>
      <c r="D1380" s="9"/>
      <c r="E1380" s="10"/>
      <c r="F1380" s="9"/>
      <c r="G1380" s="8"/>
      <c r="H1380" s="8"/>
      <c r="I1380" s="8"/>
      <c r="J1380" s="8"/>
      <c r="K1380" s="8"/>
      <c r="L1380" s="8"/>
      <c r="M1380" s="11"/>
      <c r="N1380" s="26"/>
      <c r="O1380" s="26"/>
      <c r="P1380" s="8"/>
      <c r="Q1380" s="11"/>
      <c r="R1380" s="8"/>
      <c r="S1380" s="8"/>
      <c r="T1380" s="8"/>
      <c r="U1380" s="8"/>
      <c r="V1380" s="8"/>
      <c r="Y1380" s="4" t="str" cm="1">
        <f t="array" ref="Y1380">_xlfn.IFS(AND(AD1380=0,AH1380&gt;1),0,AD1380=0,"",SUM(AA1380:AC1380)=30,10,OR(AA1380=5,AB1380=5,AC1380=5),5)</f>
        <v/>
      </c>
      <c r="Z1380" s="4" t="str" cm="1">
        <f t="array" ref="Z1380">IFERROR(_xlfn.IFS(AND(AH1380=0,Y1380=10),"Excelente, producto bien configurado",AND(Y1380=5,AH1380&gt;1),"Faltan Datos Obligatorios y hay error en datos opcionales",Y1380=5,CONCATENATE("Faltan Datos Obligatorios:",IF(AA1380=5," Nombre, ",""),IF(AB1380=5," Precio, ",""),IF(AC1380=5," Cantidad ","")),AH1380&gt;=30,"Error Descuento y Granel",AF1380=15,"Falta Digitar Descuento",AF1380=16,"Error: Valor descuento superior a venta",AG1380=17,"Falta Seleccionar Unidad de medida",AG1380=19,"Habilitar venta a Granel"),"")</f>
        <v/>
      </c>
      <c r="AA1380" s="4">
        <f>IF($AD1380=0,-5,IF(D1380="",5,10))</f>
        <v>-5</v>
      </c>
      <c r="AB1380" s="4">
        <f>IF($AD1380=0,-5,IF(E1380="",5,10))</f>
        <v>-5</v>
      </c>
      <c r="AC1380" s="4">
        <f>IF($AD1380=0,-5,IF(F1380="",5,10))</f>
        <v>-5</v>
      </c>
      <c r="AD1380" s="4">
        <f>COUNTA(D1380:F1380)</f>
        <v>0</v>
      </c>
      <c r="AE1380" s="4">
        <f>COUNTA(G1380:V1380)</f>
        <v>0</v>
      </c>
      <c r="AF1380" s="4" cm="1">
        <f t="array" ref="AF1380">IFERROR(_xlfn.IFS((AND(OR(P1380="Si"),Q1380="")),15,AND(Q1380&lt;&gt;"",P1380=""),18,E1380&lt;Q1380,16),0)</f>
        <v>0</v>
      </c>
      <c r="AG1380" s="4" cm="1">
        <f t="array" ref="AG1380">IFERROR(_xlfn.IFS((AND(OR(R1380="Si"),S1380="")),17,AND(S1380&lt;&gt;"",R1380=""),19),0)</f>
        <v>0</v>
      </c>
      <c r="AH1380" s="4">
        <f t="shared" si="65"/>
        <v>0</v>
      </c>
    </row>
    <row r="1381" spans="2:34" x14ac:dyDescent="0.25">
      <c r="B1381" s="6" t="str">
        <f t="shared" si="63"/>
        <v/>
      </c>
      <c r="C1381" s="7" t="str">
        <f t="shared" si="64"/>
        <v/>
      </c>
      <c r="D1381" s="9"/>
      <c r="E1381" s="10"/>
      <c r="F1381" s="9"/>
      <c r="G1381" s="8"/>
      <c r="H1381" s="8"/>
      <c r="I1381" s="8"/>
      <c r="J1381" s="8"/>
      <c r="K1381" s="8"/>
      <c r="L1381" s="8"/>
      <c r="M1381" s="11"/>
      <c r="N1381" s="26"/>
      <c r="O1381" s="26"/>
      <c r="P1381" s="8"/>
      <c r="Q1381" s="11"/>
      <c r="R1381" s="8"/>
      <c r="S1381" s="8"/>
      <c r="T1381" s="8"/>
      <c r="U1381" s="8"/>
      <c r="V1381" s="8"/>
      <c r="Y1381" s="4" t="str" cm="1">
        <f t="array" ref="Y1381">_xlfn.IFS(AND(AD1381=0,AH1381&gt;1),0,AD1381=0,"",SUM(AA1381:AC1381)=30,10,OR(AA1381=5,AB1381=5,AC1381=5),5)</f>
        <v/>
      </c>
      <c r="Z1381" s="4" t="str" cm="1">
        <f t="array" ref="Z1381">IFERROR(_xlfn.IFS(AND(AH1381=0,Y1381=10),"Excelente, producto bien configurado",AND(Y1381=5,AH1381&gt;1),"Faltan Datos Obligatorios y hay error en datos opcionales",Y1381=5,CONCATENATE("Faltan Datos Obligatorios:",IF(AA1381=5," Nombre, ",""),IF(AB1381=5," Precio, ",""),IF(AC1381=5," Cantidad ","")),AH1381&gt;=30,"Error Descuento y Granel",AF1381=15,"Falta Digitar Descuento",AF1381=16,"Error: Valor descuento superior a venta",AG1381=17,"Falta Seleccionar Unidad de medida",AG1381=19,"Habilitar venta a Granel"),"")</f>
        <v/>
      </c>
      <c r="AA1381" s="4">
        <f>IF($AD1381=0,-5,IF(D1381="",5,10))</f>
        <v>-5</v>
      </c>
      <c r="AB1381" s="4">
        <f>IF($AD1381=0,-5,IF(E1381="",5,10))</f>
        <v>-5</v>
      </c>
      <c r="AC1381" s="4">
        <f>IF($AD1381=0,-5,IF(F1381="",5,10))</f>
        <v>-5</v>
      </c>
      <c r="AD1381" s="4">
        <f>COUNTA(D1381:F1381)</f>
        <v>0</v>
      </c>
      <c r="AE1381" s="4">
        <f>COUNTA(G1381:V1381)</f>
        <v>0</v>
      </c>
      <c r="AF1381" s="4" cm="1">
        <f t="array" ref="AF1381">IFERROR(_xlfn.IFS((AND(OR(P1381="Si"),Q1381="")),15,AND(Q1381&lt;&gt;"",P1381=""),18,E1381&lt;Q1381,16),0)</f>
        <v>0</v>
      </c>
      <c r="AG1381" s="4" cm="1">
        <f t="array" ref="AG1381">IFERROR(_xlfn.IFS((AND(OR(R1381="Si"),S1381="")),17,AND(S1381&lt;&gt;"",R1381=""),19),0)</f>
        <v>0</v>
      </c>
      <c r="AH1381" s="4">
        <f t="shared" si="65"/>
        <v>0</v>
      </c>
    </row>
    <row r="1382" spans="2:34" x14ac:dyDescent="0.25">
      <c r="B1382" s="6" t="str">
        <f t="shared" si="63"/>
        <v/>
      </c>
      <c r="C1382" s="7" t="str">
        <f t="shared" si="64"/>
        <v/>
      </c>
      <c r="D1382" s="9"/>
      <c r="E1382" s="10"/>
      <c r="F1382" s="9"/>
      <c r="G1382" s="8"/>
      <c r="H1382" s="8"/>
      <c r="I1382" s="8"/>
      <c r="J1382" s="8"/>
      <c r="K1382" s="8"/>
      <c r="L1382" s="8"/>
      <c r="M1382" s="11"/>
      <c r="N1382" s="26"/>
      <c r="O1382" s="26"/>
      <c r="P1382" s="8"/>
      <c r="Q1382" s="11"/>
      <c r="R1382" s="8"/>
      <c r="S1382" s="8"/>
      <c r="T1382" s="8"/>
      <c r="U1382" s="8"/>
      <c r="V1382" s="8"/>
      <c r="Y1382" s="4" t="str" cm="1">
        <f t="array" ref="Y1382">_xlfn.IFS(AND(AD1382=0,AH1382&gt;1),0,AD1382=0,"",SUM(AA1382:AC1382)=30,10,OR(AA1382=5,AB1382=5,AC1382=5),5)</f>
        <v/>
      </c>
      <c r="Z1382" s="4" t="str" cm="1">
        <f t="array" ref="Z1382">IFERROR(_xlfn.IFS(AND(AH1382=0,Y1382=10),"Excelente, producto bien configurado",AND(Y1382=5,AH1382&gt;1),"Faltan Datos Obligatorios y hay error en datos opcionales",Y1382=5,CONCATENATE("Faltan Datos Obligatorios:",IF(AA1382=5," Nombre, ",""),IF(AB1382=5," Precio, ",""),IF(AC1382=5," Cantidad ","")),AH1382&gt;=30,"Error Descuento y Granel",AF1382=15,"Falta Digitar Descuento",AF1382=16,"Error: Valor descuento superior a venta",AG1382=17,"Falta Seleccionar Unidad de medida",AG1382=19,"Habilitar venta a Granel"),"")</f>
        <v/>
      </c>
      <c r="AA1382" s="4">
        <f>IF($AD1382=0,-5,IF(D1382="",5,10))</f>
        <v>-5</v>
      </c>
      <c r="AB1382" s="4">
        <f>IF($AD1382=0,-5,IF(E1382="",5,10))</f>
        <v>-5</v>
      </c>
      <c r="AC1382" s="4">
        <f>IF($AD1382=0,-5,IF(F1382="",5,10))</f>
        <v>-5</v>
      </c>
      <c r="AD1382" s="4">
        <f>COUNTA(D1382:F1382)</f>
        <v>0</v>
      </c>
      <c r="AE1382" s="4">
        <f>COUNTA(G1382:V1382)</f>
        <v>0</v>
      </c>
      <c r="AF1382" s="4" cm="1">
        <f t="array" ref="AF1382">IFERROR(_xlfn.IFS((AND(OR(P1382="Si"),Q1382="")),15,AND(Q1382&lt;&gt;"",P1382=""),18,E1382&lt;Q1382,16),0)</f>
        <v>0</v>
      </c>
      <c r="AG1382" s="4" cm="1">
        <f t="array" ref="AG1382">IFERROR(_xlfn.IFS((AND(OR(R1382="Si"),S1382="")),17,AND(S1382&lt;&gt;"",R1382=""),19),0)</f>
        <v>0</v>
      </c>
      <c r="AH1382" s="4">
        <f t="shared" si="65"/>
        <v>0</v>
      </c>
    </row>
    <row r="1383" spans="2:34" x14ac:dyDescent="0.25">
      <c r="B1383" s="6" t="str">
        <f t="shared" si="63"/>
        <v/>
      </c>
      <c r="C1383" s="7" t="str">
        <f t="shared" si="64"/>
        <v/>
      </c>
      <c r="D1383" s="9"/>
      <c r="E1383" s="10"/>
      <c r="F1383" s="9"/>
      <c r="G1383" s="8"/>
      <c r="H1383" s="8"/>
      <c r="I1383" s="8"/>
      <c r="J1383" s="8"/>
      <c r="K1383" s="8"/>
      <c r="L1383" s="8"/>
      <c r="M1383" s="11"/>
      <c r="N1383" s="26"/>
      <c r="O1383" s="26"/>
      <c r="P1383" s="8"/>
      <c r="Q1383" s="11"/>
      <c r="R1383" s="8"/>
      <c r="S1383" s="8"/>
      <c r="T1383" s="8"/>
      <c r="U1383" s="8"/>
      <c r="V1383" s="8"/>
      <c r="Y1383" s="4" t="str" cm="1">
        <f t="array" ref="Y1383">_xlfn.IFS(AND(AD1383=0,AH1383&gt;1),0,AD1383=0,"",SUM(AA1383:AC1383)=30,10,OR(AA1383=5,AB1383=5,AC1383=5),5)</f>
        <v/>
      </c>
      <c r="Z1383" s="4" t="str" cm="1">
        <f t="array" ref="Z1383">IFERROR(_xlfn.IFS(AND(AH1383=0,Y1383=10),"Excelente, producto bien configurado",AND(Y1383=5,AH1383&gt;1),"Faltan Datos Obligatorios y hay error en datos opcionales",Y1383=5,CONCATENATE("Faltan Datos Obligatorios:",IF(AA1383=5," Nombre, ",""),IF(AB1383=5," Precio, ",""),IF(AC1383=5," Cantidad ","")),AH1383&gt;=30,"Error Descuento y Granel",AF1383=15,"Falta Digitar Descuento",AF1383=16,"Error: Valor descuento superior a venta",AG1383=17,"Falta Seleccionar Unidad de medida",AG1383=19,"Habilitar venta a Granel"),"")</f>
        <v/>
      </c>
      <c r="AA1383" s="4">
        <f>IF($AD1383=0,-5,IF(D1383="",5,10))</f>
        <v>-5</v>
      </c>
      <c r="AB1383" s="4">
        <f>IF($AD1383=0,-5,IF(E1383="",5,10))</f>
        <v>-5</v>
      </c>
      <c r="AC1383" s="4">
        <f>IF($AD1383=0,-5,IF(F1383="",5,10))</f>
        <v>-5</v>
      </c>
      <c r="AD1383" s="4">
        <f>COUNTA(D1383:F1383)</f>
        <v>0</v>
      </c>
      <c r="AE1383" s="4">
        <f>COUNTA(G1383:V1383)</f>
        <v>0</v>
      </c>
      <c r="AF1383" s="4" cm="1">
        <f t="array" ref="AF1383">IFERROR(_xlfn.IFS((AND(OR(P1383="Si"),Q1383="")),15,AND(Q1383&lt;&gt;"",P1383=""),18,E1383&lt;Q1383,16),0)</f>
        <v>0</v>
      </c>
      <c r="AG1383" s="4" cm="1">
        <f t="array" ref="AG1383">IFERROR(_xlfn.IFS((AND(OR(R1383="Si"),S1383="")),17,AND(S1383&lt;&gt;"",R1383=""),19),0)</f>
        <v>0</v>
      </c>
      <c r="AH1383" s="4">
        <f t="shared" si="65"/>
        <v>0</v>
      </c>
    </row>
    <row r="1384" spans="2:34" x14ac:dyDescent="0.25">
      <c r="B1384" s="6" t="str">
        <f t="shared" si="63"/>
        <v/>
      </c>
      <c r="C1384" s="7" t="str">
        <f t="shared" si="64"/>
        <v/>
      </c>
      <c r="D1384" s="9"/>
      <c r="E1384" s="10"/>
      <c r="F1384" s="9"/>
      <c r="G1384" s="8"/>
      <c r="H1384" s="8"/>
      <c r="I1384" s="8"/>
      <c r="J1384" s="8"/>
      <c r="K1384" s="8"/>
      <c r="L1384" s="8"/>
      <c r="M1384" s="11"/>
      <c r="N1384" s="26"/>
      <c r="O1384" s="26"/>
      <c r="P1384" s="8"/>
      <c r="Q1384" s="11"/>
      <c r="R1384" s="8"/>
      <c r="S1384" s="8"/>
      <c r="T1384" s="8"/>
      <c r="U1384" s="8"/>
      <c r="V1384" s="8"/>
      <c r="Y1384" s="4" t="str" cm="1">
        <f t="array" ref="Y1384">_xlfn.IFS(AND(AD1384=0,AH1384&gt;1),0,AD1384=0,"",SUM(AA1384:AC1384)=30,10,OR(AA1384=5,AB1384=5,AC1384=5),5)</f>
        <v/>
      </c>
      <c r="Z1384" s="4" t="str" cm="1">
        <f t="array" ref="Z1384">IFERROR(_xlfn.IFS(AND(AH1384=0,Y1384=10),"Excelente, producto bien configurado",AND(Y1384=5,AH1384&gt;1),"Faltan Datos Obligatorios y hay error en datos opcionales",Y1384=5,CONCATENATE("Faltan Datos Obligatorios:",IF(AA1384=5," Nombre, ",""),IF(AB1384=5," Precio, ",""),IF(AC1384=5," Cantidad ","")),AH1384&gt;=30,"Error Descuento y Granel",AF1384=15,"Falta Digitar Descuento",AF1384=16,"Error: Valor descuento superior a venta",AG1384=17,"Falta Seleccionar Unidad de medida",AG1384=19,"Habilitar venta a Granel"),"")</f>
        <v/>
      </c>
      <c r="AA1384" s="4">
        <f>IF($AD1384=0,-5,IF(D1384="",5,10))</f>
        <v>-5</v>
      </c>
      <c r="AB1384" s="4">
        <f>IF($AD1384=0,-5,IF(E1384="",5,10))</f>
        <v>-5</v>
      </c>
      <c r="AC1384" s="4">
        <f>IF($AD1384=0,-5,IF(F1384="",5,10))</f>
        <v>-5</v>
      </c>
      <c r="AD1384" s="4">
        <f>COUNTA(D1384:F1384)</f>
        <v>0</v>
      </c>
      <c r="AE1384" s="4">
        <f>COUNTA(G1384:V1384)</f>
        <v>0</v>
      </c>
      <c r="AF1384" s="4" cm="1">
        <f t="array" ref="AF1384">IFERROR(_xlfn.IFS((AND(OR(P1384="Si"),Q1384="")),15,AND(Q1384&lt;&gt;"",P1384=""),18,E1384&lt;Q1384,16),0)</f>
        <v>0</v>
      </c>
      <c r="AG1384" s="4" cm="1">
        <f t="array" ref="AG1384">IFERROR(_xlfn.IFS((AND(OR(R1384="Si"),S1384="")),17,AND(S1384&lt;&gt;"",R1384=""),19),0)</f>
        <v>0</v>
      </c>
      <c r="AH1384" s="4">
        <f t="shared" si="65"/>
        <v>0</v>
      </c>
    </row>
    <row r="1385" spans="2:34" x14ac:dyDescent="0.25">
      <c r="B1385" s="6" t="str">
        <f t="shared" si="63"/>
        <v/>
      </c>
      <c r="C1385" s="7" t="str">
        <f t="shared" si="64"/>
        <v/>
      </c>
      <c r="D1385" s="9"/>
      <c r="E1385" s="10"/>
      <c r="F1385" s="9"/>
      <c r="G1385" s="8"/>
      <c r="H1385" s="8"/>
      <c r="I1385" s="8"/>
      <c r="J1385" s="8"/>
      <c r="K1385" s="8"/>
      <c r="L1385" s="8"/>
      <c r="M1385" s="11"/>
      <c r="N1385" s="26"/>
      <c r="O1385" s="26"/>
      <c r="P1385" s="8"/>
      <c r="Q1385" s="11"/>
      <c r="R1385" s="8"/>
      <c r="S1385" s="8"/>
      <c r="T1385" s="8"/>
      <c r="U1385" s="8"/>
      <c r="V1385" s="8"/>
      <c r="Y1385" s="4" t="str" cm="1">
        <f t="array" ref="Y1385">_xlfn.IFS(AND(AD1385=0,AH1385&gt;1),0,AD1385=0,"",SUM(AA1385:AC1385)=30,10,OR(AA1385=5,AB1385=5,AC1385=5),5)</f>
        <v/>
      </c>
      <c r="Z1385" s="4" t="str" cm="1">
        <f t="array" ref="Z1385">IFERROR(_xlfn.IFS(AND(AH1385=0,Y1385=10),"Excelente, producto bien configurado",AND(Y1385=5,AH1385&gt;1),"Faltan Datos Obligatorios y hay error en datos opcionales",Y1385=5,CONCATENATE("Faltan Datos Obligatorios:",IF(AA1385=5," Nombre, ",""),IF(AB1385=5," Precio, ",""),IF(AC1385=5," Cantidad ","")),AH1385&gt;=30,"Error Descuento y Granel",AF1385=15,"Falta Digitar Descuento",AF1385=16,"Error: Valor descuento superior a venta",AG1385=17,"Falta Seleccionar Unidad de medida",AG1385=19,"Habilitar venta a Granel"),"")</f>
        <v/>
      </c>
      <c r="AA1385" s="4">
        <f>IF($AD1385=0,-5,IF(D1385="",5,10))</f>
        <v>-5</v>
      </c>
      <c r="AB1385" s="4">
        <f>IF($AD1385=0,-5,IF(E1385="",5,10))</f>
        <v>-5</v>
      </c>
      <c r="AC1385" s="4">
        <f>IF($AD1385=0,-5,IF(F1385="",5,10))</f>
        <v>-5</v>
      </c>
      <c r="AD1385" s="4">
        <f>COUNTA(D1385:F1385)</f>
        <v>0</v>
      </c>
      <c r="AE1385" s="4">
        <f>COUNTA(G1385:V1385)</f>
        <v>0</v>
      </c>
      <c r="AF1385" s="4" cm="1">
        <f t="array" ref="AF1385">IFERROR(_xlfn.IFS((AND(OR(P1385="Si"),Q1385="")),15,AND(Q1385&lt;&gt;"",P1385=""),18,E1385&lt;Q1385,16),0)</f>
        <v>0</v>
      </c>
      <c r="AG1385" s="4" cm="1">
        <f t="array" ref="AG1385">IFERROR(_xlfn.IFS((AND(OR(R1385="Si"),S1385="")),17,AND(S1385&lt;&gt;"",R1385=""),19),0)</f>
        <v>0</v>
      </c>
      <c r="AH1385" s="4">
        <f t="shared" si="65"/>
        <v>0</v>
      </c>
    </row>
    <row r="1386" spans="2:34" x14ac:dyDescent="0.25">
      <c r="B1386" s="6" t="str">
        <f t="shared" si="63"/>
        <v/>
      </c>
      <c r="C1386" s="7" t="str">
        <f t="shared" si="64"/>
        <v/>
      </c>
      <c r="D1386" s="9"/>
      <c r="E1386" s="10"/>
      <c r="F1386" s="9"/>
      <c r="G1386" s="8"/>
      <c r="H1386" s="8"/>
      <c r="I1386" s="8"/>
      <c r="J1386" s="8"/>
      <c r="K1386" s="8"/>
      <c r="L1386" s="8"/>
      <c r="M1386" s="11"/>
      <c r="N1386" s="26"/>
      <c r="O1386" s="26"/>
      <c r="P1386" s="8"/>
      <c r="Q1386" s="11"/>
      <c r="R1386" s="8"/>
      <c r="S1386" s="8"/>
      <c r="T1386" s="8"/>
      <c r="U1386" s="8"/>
      <c r="V1386" s="8"/>
      <c r="Y1386" s="4" t="str" cm="1">
        <f t="array" ref="Y1386">_xlfn.IFS(AND(AD1386=0,AH1386&gt;1),0,AD1386=0,"",SUM(AA1386:AC1386)=30,10,OR(AA1386=5,AB1386=5,AC1386=5),5)</f>
        <v/>
      </c>
      <c r="Z1386" s="4" t="str" cm="1">
        <f t="array" ref="Z1386">IFERROR(_xlfn.IFS(AND(AH1386=0,Y1386=10),"Excelente, producto bien configurado",AND(Y1386=5,AH1386&gt;1),"Faltan Datos Obligatorios y hay error en datos opcionales",Y1386=5,CONCATENATE("Faltan Datos Obligatorios:",IF(AA1386=5," Nombre, ",""),IF(AB1386=5," Precio, ",""),IF(AC1386=5," Cantidad ","")),AH1386&gt;=30,"Error Descuento y Granel",AF1386=15,"Falta Digitar Descuento",AF1386=16,"Error: Valor descuento superior a venta",AG1386=17,"Falta Seleccionar Unidad de medida",AG1386=19,"Habilitar venta a Granel"),"")</f>
        <v/>
      </c>
      <c r="AA1386" s="4">
        <f>IF($AD1386=0,-5,IF(D1386="",5,10))</f>
        <v>-5</v>
      </c>
      <c r="AB1386" s="4">
        <f>IF($AD1386=0,-5,IF(E1386="",5,10))</f>
        <v>-5</v>
      </c>
      <c r="AC1386" s="4">
        <f>IF($AD1386=0,-5,IF(F1386="",5,10))</f>
        <v>-5</v>
      </c>
      <c r="AD1386" s="4">
        <f>COUNTA(D1386:F1386)</f>
        <v>0</v>
      </c>
      <c r="AE1386" s="4">
        <f>COUNTA(G1386:V1386)</f>
        <v>0</v>
      </c>
      <c r="AF1386" s="4" cm="1">
        <f t="array" ref="AF1386">IFERROR(_xlfn.IFS((AND(OR(P1386="Si"),Q1386="")),15,AND(Q1386&lt;&gt;"",P1386=""),18,E1386&lt;Q1386,16),0)</f>
        <v>0</v>
      </c>
      <c r="AG1386" s="4" cm="1">
        <f t="array" ref="AG1386">IFERROR(_xlfn.IFS((AND(OR(R1386="Si"),S1386="")),17,AND(S1386&lt;&gt;"",R1386=""),19),0)</f>
        <v>0</v>
      </c>
      <c r="AH1386" s="4">
        <f t="shared" si="65"/>
        <v>0</v>
      </c>
    </row>
    <row r="1387" spans="2:34" x14ac:dyDescent="0.25">
      <c r="B1387" s="6" t="str">
        <f t="shared" si="63"/>
        <v/>
      </c>
      <c r="C1387" s="7" t="str">
        <f t="shared" si="64"/>
        <v/>
      </c>
      <c r="D1387" s="9"/>
      <c r="E1387" s="10"/>
      <c r="F1387" s="9"/>
      <c r="G1387" s="8"/>
      <c r="H1387" s="8"/>
      <c r="I1387" s="8"/>
      <c r="J1387" s="8"/>
      <c r="K1387" s="8"/>
      <c r="L1387" s="8"/>
      <c r="M1387" s="11"/>
      <c r="N1387" s="26"/>
      <c r="O1387" s="26"/>
      <c r="P1387" s="8"/>
      <c r="Q1387" s="11"/>
      <c r="R1387" s="8"/>
      <c r="S1387" s="8"/>
      <c r="T1387" s="8"/>
      <c r="U1387" s="8"/>
      <c r="V1387" s="8"/>
      <c r="Y1387" s="4" t="str" cm="1">
        <f t="array" ref="Y1387">_xlfn.IFS(AND(AD1387=0,AH1387&gt;1),0,AD1387=0,"",SUM(AA1387:AC1387)=30,10,OR(AA1387=5,AB1387=5,AC1387=5),5)</f>
        <v/>
      </c>
      <c r="Z1387" s="4" t="str" cm="1">
        <f t="array" ref="Z1387">IFERROR(_xlfn.IFS(AND(AH1387=0,Y1387=10),"Excelente, producto bien configurado",AND(Y1387=5,AH1387&gt;1),"Faltan Datos Obligatorios y hay error en datos opcionales",Y1387=5,CONCATENATE("Faltan Datos Obligatorios:",IF(AA1387=5," Nombre, ",""),IF(AB1387=5," Precio, ",""),IF(AC1387=5," Cantidad ","")),AH1387&gt;=30,"Error Descuento y Granel",AF1387=15,"Falta Digitar Descuento",AF1387=16,"Error: Valor descuento superior a venta",AG1387=17,"Falta Seleccionar Unidad de medida",AG1387=19,"Habilitar venta a Granel"),"")</f>
        <v/>
      </c>
      <c r="AA1387" s="4">
        <f>IF($AD1387=0,-5,IF(D1387="",5,10))</f>
        <v>-5</v>
      </c>
      <c r="AB1387" s="4">
        <f>IF($AD1387=0,-5,IF(E1387="",5,10))</f>
        <v>-5</v>
      </c>
      <c r="AC1387" s="4">
        <f>IF($AD1387=0,-5,IF(F1387="",5,10))</f>
        <v>-5</v>
      </c>
      <c r="AD1387" s="4">
        <f>COUNTA(D1387:F1387)</f>
        <v>0</v>
      </c>
      <c r="AE1387" s="4">
        <f>COUNTA(G1387:V1387)</f>
        <v>0</v>
      </c>
      <c r="AF1387" s="4" cm="1">
        <f t="array" ref="AF1387">IFERROR(_xlfn.IFS((AND(OR(P1387="Si"),Q1387="")),15,AND(Q1387&lt;&gt;"",P1387=""),18,E1387&lt;Q1387,16),0)</f>
        <v>0</v>
      </c>
      <c r="AG1387" s="4" cm="1">
        <f t="array" ref="AG1387">IFERROR(_xlfn.IFS((AND(OR(R1387="Si"),S1387="")),17,AND(S1387&lt;&gt;"",R1387=""),19),0)</f>
        <v>0</v>
      </c>
      <c r="AH1387" s="4">
        <f t="shared" si="65"/>
        <v>0</v>
      </c>
    </row>
    <row r="1388" spans="2:34" x14ac:dyDescent="0.25">
      <c r="B1388" s="6" t="str">
        <f t="shared" si="63"/>
        <v/>
      </c>
      <c r="C1388" s="7" t="str">
        <f t="shared" si="64"/>
        <v/>
      </c>
      <c r="D1388" s="9"/>
      <c r="E1388" s="10"/>
      <c r="F1388" s="9"/>
      <c r="G1388" s="8"/>
      <c r="H1388" s="8"/>
      <c r="I1388" s="8"/>
      <c r="J1388" s="8"/>
      <c r="K1388" s="8"/>
      <c r="L1388" s="8"/>
      <c r="M1388" s="11"/>
      <c r="N1388" s="26"/>
      <c r="O1388" s="26"/>
      <c r="P1388" s="8"/>
      <c r="Q1388" s="11"/>
      <c r="R1388" s="8"/>
      <c r="S1388" s="8"/>
      <c r="T1388" s="8"/>
      <c r="U1388" s="8"/>
      <c r="V1388" s="8"/>
      <c r="Y1388" s="4" t="str" cm="1">
        <f t="array" ref="Y1388">_xlfn.IFS(AND(AD1388=0,AH1388&gt;1),0,AD1388=0,"",SUM(AA1388:AC1388)=30,10,OR(AA1388=5,AB1388=5,AC1388=5),5)</f>
        <v/>
      </c>
      <c r="Z1388" s="4" t="str" cm="1">
        <f t="array" ref="Z1388">IFERROR(_xlfn.IFS(AND(AH1388=0,Y1388=10),"Excelente, producto bien configurado",AND(Y1388=5,AH1388&gt;1),"Faltan Datos Obligatorios y hay error en datos opcionales",Y1388=5,CONCATENATE("Faltan Datos Obligatorios:",IF(AA1388=5," Nombre, ",""),IF(AB1388=5," Precio, ",""),IF(AC1388=5," Cantidad ","")),AH1388&gt;=30,"Error Descuento y Granel",AF1388=15,"Falta Digitar Descuento",AF1388=16,"Error: Valor descuento superior a venta",AG1388=17,"Falta Seleccionar Unidad de medida",AG1388=19,"Habilitar venta a Granel"),"")</f>
        <v/>
      </c>
      <c r="AA1388" s="4">
        <f>IF($AD1388=0,-5,IF(D1388="",5,10))</f>
        <v>-5</v>
      </c>
      <c r="AB1388" s="4">
        <f>IF($AD1388=0,-5,IF(E1388="",5,10))</f>
        <v>-5</v>
      </c>
      <c r="AC1388" s="4">
        <f>IF($AD1388=0,-5,IF(F1388="",5,10))</f>
        <v>-5</v>
      </c>
      <c r="AD1388" s="4">
        <f>COUNTA(D1388:F1388)</f>
        <v>0</v>
      </c>
      <c r="AE1388" s="4">
        <f>COUNTA(G1388:V1388)</f>
        <v>0</v>
      </c>
      <c r="AF1388" s="4" cm="1">
        <f t="array" ref="AF1388">IFERROR(_xlfn.IFS((AND(OR(P1388="Si"),Q1388="")),15,AND(Q1388&lt;&gt;"",P1388=""),18,E1388&lt;Q1388,16),0)</f>
        <v>0</v>
      </c>
      <c r="AG1388" s="4" cm="1">
        <f t="array" ref="AG1388">IFERROR(_xlfn.IFS((AND(OR(R1388="Si"),S1388="")),17,AND(S1388&lt;&gt;"",R1388=""),19),0)</f>
        <v>0</v>
      </c>
      <c r="AH1388" s="4">
        <f t="shared" si="65"/>
        <v>0</v>
      </c>
    </row>
    <row r="1389" spans="2:34" x14ac:dyDescent="0.25">
      <c r="B1389" s="6" t="str">
        <f t="shared" si="63"/>
        <v/>
      </c>
      <c r="C1389" s="7" t="str">
        <f t="shared" si="64"/>
        <v/>
      </c>
      <c r="D1389" s="9"/>
      <c r="E1389" s="10"/>
      <c r="F1389" s="9"/>
      <c r="G1389" s="8"/>
      <c r="H1389" s="8"/>
      <c r="I1389" s="8"/>
      <c r="J1389" s="8"/>
      <c r="K1389" s="8"/>
      <c r="L1389" s="8"/>
      <c r="M1389" s="11"/>
      <c r="N1389" s="26"/>
      <c r="O1389" s="26"/>
      <c r="P1389" s="8"/>
      <c r="Q1389" s="11"/>
      <c r="R1389" s="8"/>
      <c r="S1389" s="8"/>
      <c r="T1389" s="8"/>
      <c r="U1389" s="8"/>
      <c r="V1389" s="8"/>
      <c r="Y1389" s="4" t="str" cm="1">
        <f t="array" ref="Y1389">_xlfn.IFS(AND(AD1389=0,AH1389&gt;1),0,AD1389=0,"",SUM(AA1389:AC1389)=30,10,OR(AA1389=5,AB1389=5,AC1389=5),5)</f>
        <v/>
      </c>
      <c r="Z1389" s="4" t="str" cm="1">
        <f t="array" ref="Z1389">IFERROR(_xlfn.IFS(AND(AH1389=0,Y1389=10),"Excelente, producto bien configurado",AND(Y1389=5,AH1389&gt;1),"Faltan Datos Obligatorios y hay error en datos opcionales",Y1389=5,CONCATENATE("Faltan Datos Obligatorios:",IF(AA1389=5," Nombre, ",""),IF(AB1389=5," Precio, ",""),IF(AC1389=5," Cantidad ","")),AH1389&gt;=30,"Error Descuento y Granel",AF1389=15,"Falta Digitar Descuento",AF1389=16,"Error: Valor descuento superior a venta",AG1389=17,"Falta Seleccionar Unidad de medida",AG1389=19,"Habilitar venta a Granel"),"")</f>
        <v/>
      </c>
      <c r="AA1389" s="4">
        <f>IF($AD1389=0,-5,IF(D1389="",5,10))</f>
        <v>-5</v>
      </c>
      <c r="AB1389" s="4">
        <f>IF($AD1389=0,-5,IF(E1389="",5,10))</f>
        <v>-5</v>
      </c>
      <c r="AC1389" s="4">
        <f>IF($AD1389=0,-5,IF(F1389="",5,10))</f>
        <v>-5</v>
      </c>
      <c r="AD1389" s="4">
        <f>COUNTA(D1389:F1389)</f>
        <v>0</v>
      </c>
      <c r="AE1389" s="4">
        <f>COUNTA(G1389:V1389)</f>
        <v>0</v>
      </c>
      <c r="AF1389" s="4" cm="1">
        <f t="array" ref="AF1389">IFERROR(_xlfn.IFS((AND(OR(P1389="Si"),Q1389="")),15,AND(Q1389&lt;&gt;"",P1389=""),18,E1389&lt;Q1389,16),0)</f>
        <v>0</v>
      </c>
      <c r="AG1389" s="4" cm="1">
        <f t="array" ref="AG1389">IFERROR(_xlfn.IFS((AND(OR(R1389="Si"),S1389="")),17,AND(S1389&lt;&gt;"",R1389=""),19),0)</f>
        <v>0</v>
      </c>
      <c r="AH1389" s="4">
        <f t="shared" si="65"/>
        <v>0</v>
      </c>
    </row>
    <row r="1390" spans="2:34" x14ac:dyDescent="0.25">
      <c r="B1390" s="6" t="str">
        <f t="shared" si="63"/>
        <v/>
      </c>
      <c r="C1390" s="7" t="str">
        <f t="shared" si="64"/>
        <v/>
      </c>
      <c r="D1390" s="9"/>
      <c r="E1390" s="10"/>
      <c r="F1390" s="9"/>
      <c r="G1390" s="8"/>
      <c r="H1390" s="8"/>
      <c r="I1390" s="8"/>
      <c r="J1390" s="8"/>
      <c r="K1390" s="8"/>
      <c r="L1390" s="8"/>
      <c r="M1390" s="11"/>
      <c r="N1390" s="26"/>
      <c r="O1390" s="26"/>
      <c r="P1390" s="8"/>
      <c r="Q1390" s="11"/>
      <c r="R1390" s="8"/>
      <c r="S1390" s="8"/>
      <c r="T1390" s="8"/>
      <c r="U1390" s="8"/>
      <c r="V1390" s="8"/>
      <c r="Y1390" s="4" t="str" cm="1">
        <f t="array" ref="Y1390">_xlfn.IFS(AND(AD1390=0,AH1390&gt;1),0,AD1390=0,"",SUM(AA1390:AC1390)=30,10,OR(AA1390=5,AB1390=5,AC1390=5),5)</f>
        <v/>
      </c>
      <c r="Z1390" s="4" t="str" cm="1">
        <f t="array" ref="Z1390">IFERROR(_xlfn.IFS(AND(AH1390=0,Y1390=10),"Excelente, producto bien configurado",AND(Y1390=5,AH1390&gt;1),"Faltan Datos Obligatorios y hay error en datos opcionales",Y1390=5,CONCATENATE("Faltan Datos Obligatorios:",IF(AA1390=5," Nombre, ",""),IF(AB1390=5," Precio, ",""),IF(AC1390=5," Cantidad ","")),AH1390&gt;=30,"Error Descuento y Granel",AF1390=15,"Falta Digitar Descuento",AF1390=16,"Error: Valor descuento superior a venta",AG1390=17,"Falta Seleccionar Unidad de medida",AG1390=19,"Habilitar venta a Granel"),"")</f>
        <v/>
      </c>
      <c r="AA1390" s="4">
        <f>IF($AD1390=0,-5,IF(D1390="",5,10))</f>
        <v>-5</v>
      </c>
      <c r="AB1390" s="4">
        <f>IF($AD1390=0,-5,IF(E1390="",5,10))</f>
        <v>-5</v>
      </c>
      <c r="AC1390" s="4">
        <f>IF($AD1390=0,-5,IF(F1390="",5,10))</f>
        <v>-5</v>
      </c>
      <c r="AD1390" s="4">
        <f>COUNTA(D1390:F1390)</f>
        <v>0</v>
      </c>
      <c r="AE1390" s="4">
        <f>COUNTA(G1390:V1390)</f>
        <v>0</v>
      </c>
      <c r="AF1390" s="4" cm="1">
        <f t="array" ref="AF1390">IFERROR(_xlfn.IFS((AND(OR(P1390="Si"),Q1390="")),15,AND(Q1390&lt;&gt;"",P1390=""),18,E1390&lt;Q1390,16),0)</f>
        <v>0</v>
      </c>
      <c r="AG1390" s="4" cm="1">
        <f t="array" ref="AG1390">IFERROR(_xlfn.IFS((AND(OR(R1390="Si"),S1390="")),17,AND(S1390&lt;&gt;"",R1390=""),19),0)</f>
        <v>0</v>
      </c>
      <c r="AH1390" s="4">
        <f t="shared" si="65"/>
        <v>0</v>
      </c>
    </row>
    <row r="1391" spans="2:34" x14ac:dyDescent="0.25">
      <c r="B1391" s="6" t="str">
        <f t="shared" si="63"/>
        <v/>
      </c>
      <c r="C1391" s="7" t="str">
        <f t="shared" si="64"/>
        <v/>
      </c>
      <c r="D1391" s="9"/>
      <c r="E1391" s="10"/>
      <c r="F1391" s="9"/>
      <c r="G1391" s="8"/>
      <c r="H1391" s="8"/>
      <c r="I1391" s="8"/>
      <c r="J1391" s="8"/>
      <c r="K1391" s="8"/>
      <c r="L1391" s="8"/>
      <c r="M1391" s="11"/>
      <c r="N1391" s="26"/>
      <c r="O1391" s="26"/>
      <c r="P1391" s="8"/>
      <c r="Q1391" s="11"/>
      <c r="R1391" s="8"/>
      <c r="S1391" s="8"/>
      <c r="T1391" s="8"/>
      <c r="U1391" s="8"/>
      <c r="V1391" s="8"/>
      <c r="Y1391" s="4" t="str" cm="1">
        <f t="array" ref="Y1391">_xlfn.IFS(AND(AD1391=0,AH1391&gt;1),0,AD1391=0,"",SUM(AA1391:AC1391)=30,10,OR(AA1391=5,AB1391=5,AC1391=5),5)</f>
        <v/>
      </c>
      <c r="Z1391" s="4" t="str" cm="1">
        <f t="array" ref="Z1391">IFERROR(_xlfn.IFS(AND(AH1391=0,Y1391=10),"Excelente, producto bien configurado",AND(Y1391=5,AH1391&gt;1),"Faltan Datos Obligatorios y hay error en datos opcionales",Y1391=5,CONCATENATE("Faltan Datos Obligatorios:",IF(AA1391=5," Nombre, ",""),IF(AB1391=5," Precio, ",""),IF(AC1391=5," Cantidad ","")),AH1391&gt;=30,"Error Descuento y Granel",AF1391=15,"Falta Digitar Descuento",AF1391=16,"Error: Valor descuento superior a venta",AG1391=17,"Falta Seleccionar Unidad de medida",AG1391=19,"Habilitar venta a Granel"),"")</f>
        <v/>
      </c>
      <c r="AA1391" s="4">
        <f>IF($AD1391=0,-5,IF(D1391="",5,10))</f>
        <v>-5</v>
      </c>
      <c r="AB1391" s="4">
        <f>IF($AD1391=0,-5,IF(E1391="",5,10))</f>
        <v>-5</v>
      </c>
      <c r="AC1391" s="4">
        <f>IF($AD1391=0,-5,IF(F1391="",5,10))</f>
        <v>-5</v>
      </c>
      <c r="AD1391" s="4">
        <f>COUNTA(D1391:F1391)</f>
        <v>0</v>
      </c>
      <c r="AE1391" s="4">
        <f>COUNTA(G1391:V1391)</f>
        <v>0</v>
      </c>
      <c r="AF1391" s="4" cm="1">
        <f t="array" ref="AF1391">IFERROR(_xlfn.IFS((AND(OR(P1391="Si"),Q1391="")),15,AND(Q1391&lt;&gt;"",P1391=""),18,E1391&lt;Q1391,16),0)</f>
        <v>0</v>
      </c>
      <c r="AG1391" s="4" cm="1">
        <f t="array" ref="AG1391">IFERROR(_xlfn.IFS((AND(OR(R1391="Si"),S1391="")),17,AND(S1391&lt;&gt;"",R1391=""),19),0)</f>
        <v>0</v>
      </c>
      <c r="AH1391" s="4">
        <f t="shared" si="65"/>
        <v>0</v>
      </c>
    </row>
    <row r="1392" spans="2:34" x14ac:dyDescent="0.25">
      <c r="B1392" s="6" t="str">
        <f t="shared" si="63"/>
        <v/>
      </c>
      <c r="C1392" s="7" t="str">
        <f t="shared" si="64"/>
        <v/>
      </c>
      <c r="D1392" s="9"/>
      <c r="E1392" s="10"/>
      <c r="F1392" s="9"/>
      <c r="G1392" s="8"/>
      <c r="H1392" s="8"/>
      <c r="I1392" s="8"/>
      <c r="J1392" s="8"/>
      <c r="K1392" s="8"/>
      <c r="L1392" s="8"/>
      <c r="M1392" s="11"/>
      <c r="N1392" s="26"/>
      <c r="O1392" s="26"/>
      <c r="P1392" s="8"/>
      <c r="Q1392" s="11"/>
      <c r="R1392" s="8"/>
      <c r="S1392" s="8"/>
      <c r="T1392" s="8"/>
      <c r="U1392" s="8"/>
      <c r="V1392" s="8"/>
      <c r="Y1392" s="4" t="str" cm="1">
        <f t="array" ref="Y1392">_xlfn.IFS(AND(AD1392=0,AH1392&gt;1),0,AD1392=0,"",SUM(AA1392:AC1392)=30,10,OR(AA1392=5,AB1392=5,AC1392=5),5)</f>
        <v/>
      </c>
      <c r="Z1392" s="4" t="str" cm="1">
        <f t="array" ref="Z1392">IFERROR(_xlfn.IFS(AND(AH1392=0,Y1392=10),"Excelente, producto bien configurado",AND(Y1392=5,AH1392&gt;1),"Faltan Datos Obligatorios y hay error en datos opcionales",Y1392=5,CONCATENATE("Faltan Datos Obligatorios:",IF(AA1392=5," Nombre, ",""),IF(AB1392=5," Precio, ",""),IF(AC1392=5," Cantidad ","")),AH1392&gt;=30,"Error Descuento y Granel",AF1392=15,"Falta Digitar Descuento",AF1392=16,"Error: Valor descuento superior a venta",AG1392=17,"Falta Seleccionar Unidad de medida",AG1392=19,"Habilitar venta a Granel"),"")</f>
        <v/>
      </c>
      <c r="AA1392" s="4">
        <f>IF($AD1392=0,-5,IF(D1392="",5,10))</f>
        <v>-5</v>
      </c>
      <c r="AB1392" s="4">
        <f>IF($AD1392=0,-5,IF(E1392="",5,10))</f>
        <v>-5</v>
      </c>
      <c r="AC1392" s="4">
        <f>IF($AD1392=0,-5,IF(F1392="",5,10))</f>
        <v>-5</v>
      </c>
      <c r="AD1392" s="4">
        <f>COUNTA(D1392:F1392)</f>
        <v>0</v>
      </c>
      <c r="AE1392" s="4">
        <f>COUNTA(G1392:V1392)</f>
        <v>0</v>
      </c>
      <c r="AF1392" s="4" cm="1">
        <f t="array" ref="AF1392">IFERROR(_xlfn.IFS((AND(OR(P1392="Si"),Q1392="")),15,AND(Q1392&lt;&gt;"",P1392=""),18,E1392&lt;Q1392,16),0)</f>
        <v>0</v>
      </c>
      <c r="AG1392" s="4" cm="1">
        <f t="array" ref="AG1392">IFERROR(_xlfn.IFS((AND(OR(R1392="Si"),S1392="")),17,AND(S1392&lt;&gt;"",R1392=""),19),0)</f>
        <v>0</v>
      </c>
      <c r="AH1392" s="4">
        <f t="shared" si="65"/>
        <v>0</v>
      </c>
    </row>
    <row r="1393" spans="2:34" x14ac:dyDescent="0.25">
      <c r="B1393" s="6" t="str">
        <f t="shared" si="63"/>
        <v/>
      </c>
      <c r="C1393" s="7" t="str">
        <f t="shared" si="64"/>
        <v/>
      </c>
      <c r="D1393" s="9"/>
      <c r="E1393" s="10"/>
      <c r="F1393" s="9"/>
      <c r="G1393" s="8"/>
      <c r="H1393" s="8"/>
      <c r="I1393" s="8"/>
      <c r="J1393" s="8"/>
      <c r="K1393" s="8"/>
      <c r="L1393" s="8"/>
      <c r="M1393" s="11"/>
      <c r="N1393" s="26"/>
      <c r="O1393" s="26"/>
      <c r="P1393" s="8"/>
      <c r="Q1393" s="11"/>
      <c r="R1393" s="8"/>
      <c r="S1393" s="8"/>
      <c r="T1393" s="8"/>
      <c r="U1393" s="8"/>
      <c r="V1393" s="8"/>
      <c r="Y1393" s="4" t="str" cm="1">
        <f t="array" ref="Y1393">_xlfn.IFS(AND(AD1393=0,AH1393&gt;1),0,AD1393=0,"",SUM(AA1393:AC1393)=30,10,OR(AA1393=5,AB1393=5,AC1393=5),5)</f>
        <v/>
      </c>
      <c r="Z1393" s="4" t="str" cm="1">
        <f t="array" ref="Z1393">IFERROR(_xlfn.IFS(AND(AH1393=0,Y1393=10),"Excelente, producto bien configurado",AND(Y1393=5,AH1393&gt;1),"Faltan Datos Obligatorios y hay error en datos opcionales",Y1393=5,CONCATENATE("Faltan Datos Obligatorios:",IF(AA1393=5," Nombre, ",""),IF(AB1393=5," Precio, ",""),IF(AC1393=5," Cantidad ","")),AH1393&gt;=30,"Error Descuento y Granel",AF1393=15,"Falta Digitar Descuento",AF1393=16,"Error: Valor descuento superior a venta",AG1393=17,"Falta Seleccionar Unidad de medida",AG1393=19,"Habilitar venta a Granel"),"")</f>
        <v/>
      </c>
      <c r="AA1393" s="4">
        <f>IF($AD1393=0,-5,IF(D1393="",5,10))</f>
        <v>-5</v>
      </c>
      <c r="AB1393" s="4">
        <f>IF($AD1393=0,-5,IF(E1393="",5,10))</f>
        <v>-5</v>
      </c>
      <c r="AC1393" s="4">
        <f>IF($AD1393=0,-5,IF(F1393="",5,10))</f>
        <v>-5</v>
      </c>
      <c r="AD1393" s="4">
        <f>COUNTA(D1393:F1393)</f>
        <v>0</v>
      </c>
      <c r="AE1393" s="4">
        <f>COUNTA(G1393:V1393)</f>
        <v>0</v>
      </c>
      <c r="AF1393" s="4" cm="1">
        <f t="array" ref="AF1393">IFERROR(_xlfn.IFS((AND(OR(P1393="Si"),Q1393="")),15,AND(Q1393&lt;&gt;"",P1393=""),18,E1393&lt;Q1393,16),0)</f>
        <v>0</v>
      </c>
      <c r="AG1393" s="4" cm="1">
        <f t="array" ref="AG1393">IFERROR(_xlfn.IFS((AND(OR(R1393="Si"),S1393="")),17,AND(S1393&lt;&gt;"",R1393=""),19),0)</f>
        <v>0</v>
      </c>
      <c r="AH1393" s="4">
        <f t="shared" si="65"/>
        <v>0</v>
      </c>
    </row>
    <row r="1394" spans="2:34" x14ac:dyDescent="0.25">
      <c r="B1394" s="6" t="str">
        <f t="shared" si="63"/>
        <v/>
      </c>
      <c r="C1394" s="7" t="str">
        <f t="shared" si="64"/>
        <v/>
      </c>
      <c r="D1394" s="9"/>
      <c r="E1394" s="10"/>
      <c r="F1394" s="9"/>
      <c r="G1394" s="8"/>
      <c r="H1394" s="8"/>
      <c r="I1394" s="8"/>
      <c r="J1394" s="8"/>
      <c r="K1394" s="8"/>
      <c r="L1394" s="8"/>
      <c r="M1394" s="11"/>
      <c r="N1394" s="26"/>
      <c r="O1394" s="26"/>
      <c r="P1394" s="8"/>
      <c r="Q1394" s="11"/>
      <c r="R1394" s="8"/>
      <c r="S1394" s="8"/>
      <c r="T1394" s="8"/>
      <c r="U1394" s="8"/>
      <c r="V1394" s="8"/>
      <c r="Y1394" s="4" t="str" cm="1">
        <f t="array" ref="Y1394">_xlfn.IFS(AND(AD1394=0,AH1394&gt;1),0,AD1394=0,"",SUM(AA1394:AC1394)=30,10,OR(AA1394=5,AB1394=5,AC1394=5),5)</f>
        <v/>
      </c>
      <c r="Z1394" s="4" t="str" cm="1">
        <f t="array" ref="Z1394">IFERROR(_xlfn.IFS(AND(AH1394=0,Y1394=10),"Excelente, producto bien configurado",AND(Y1394=5,AH1394&gt;1),"Faltan Datos Obligatorios y hay error en datos opcionales",Y1394=5,CONCATENATE("Faltan Datos Obligatorios:",IF(AA1394=5," Nombre, ",""),IF(AB1394=5," Precio, ",""),IF(AC1394=5," Cantidad ","")),AH1394&gt;=30,"Error Descuento y Granel",AF1394=15,"Falta Digitar Descuento",AF1394=16,"Error: Valor descuento superior a venta",AG1394=17,"Falta Seleccionar Unidad de medida",AG1394=19,"Habilitar venta a Granel"),"")</f>
        <v/>
      </c>
      <c r="AA1394" s="4">
        <f>IF($AD1394=0,-5,IF(D1394="",5,10))</f>
        <v>-5</v>
      </c>
      <c r="AB1394" s="4">
        <f>IF($AD1394=0,-5,IF(E1394="",5,10))</f>
        <v>-5</v>
      </c>
      <c r="AC1394" s="4">
        <f>IF($AD1394=0,-5,IF(F1394="",5,10))</f>
        <v>-5</v>
      </c>
      <c r="AD1394" s="4">
        <f>COUNTA(D1394:F1394)</f>
        <v>0</v>
      </c>
      <c r="AE1394" s="4">
        <f>COUNTA(G1394:V1394)</f>
        <v>0</v>
      </c>
      <c r="AF1394" s="4" cm="1">
        <f t="array" ref="AF1394">IFERROR(_xlfn.IFS((AND(OR(P1394="Si"),Q1394="")),15,AND(Q1394&lt;&gt;"",P1394=""),18,E1394&lt;Q1394,16),0)</f>
        <v>0</v>
      </c>
      <c r="AG1394" s="4" cm="1">
        <f t="array" ref="AG1394">IFERROR(_xlfn.IFS((AND(OR(R1394="Si"),S1394="")),17,AND(S1394&lt;&gt;"",R1394=""),19),0)</f>
        <v>0</v>
      </c>
      <c r="AH1394" s="4">
        <f t="shared" si="65"/>
        <v>0</v>
      </c>
    </row>
    <row r="1395" spans="2:34" x14ac:dyDescent="0.25">
      <c r="B1395" s="6" t="str">
        <f t="shared" si="63"/>
        <v/>
      </c>
      <c r="C1395" s="7" t="str">
        <f t="shared" si="64"/>
        <v/>
      </c>
      <c r="D1395" s="9"/>
      <c r="E1395" s="10"/>
      <c r="F1395" s="9"/>
      <c r="G1395" s="8"/>
      <c r="H1395" s="8"/>
      <c r="I1395" s="8"/>
      <c r="J1395" s="8"/>
      <c r="K1395" s="8"/>
      <c r="L1395" s="8"/>
      <c r="M1395" s="11"/>
      <c r="N1395" s="26"/>
      <c r="O1395" s="26"/>
      <c r="P1395" s="8"/>
      <c r="Q1395" s="11"/>
      <c r="R1395" s="8"/>
      <c r="S1395" s="8"/>
      <c r="T1395" s="8"/>
      <c r="U1395" s="8"/>
      <c r="V1395" s="8"/>
      <c r="Y1395" s="4" t="str" cm="1">
        <f t="array" ref="Y1395">_xlfn.IFS(AND(AD1395=0,AH1395&gt;1),0,AD1395=0,"",SUM(AA1395:AC1395)=30,10,OR(AA1395=5,AB1395=5,AC1395=5),5)</f>
        <v/>
      </c>
      <c r="Z1395" s="4" t="str" cm="1">
        <f t="array" ref="Z1395">IFERROR(_xlfn.IFS(AND(AH1395=0,Y1395=10),"Excelente, producto bien configurado",AND(Y1395=5,AH1395&gt;1),"Faltan Datos Obligatorios y hay error en datos opcionales",Y1395=5,CONCATENATE("Faltan Datos Obligatorios:",IF(AA1395=5," Nombre, ",""),IF(AB1395=5," Precio, ",""),IF(AC1395=5," Cantidad ","")),AH1395&gt;=30,"Error Descuento y Granel",AF1395=15,"Falta Digitar Descuento",AF1395=16,"Error: Valor descuento superior a venta",AG1395=17,"Falta Seleccionar Unidad de medida",AG1395=19,"Habilitar venta a Granel"),"")</f>
        <v/>
      </c>
      <c r="AA1395" s="4">
        <f>IF($AD1395=0,-5,IF(D1395="",5,10))</f>
        <v>-5</v>
      </c>
      <c r="AB1395" s="4">
        <f>IF($AD1395=0,-5,IF(E1395="",5,10))</f>
        <v>-5</v>
      </c>
      <c r="AC1395" s="4">
        <f>IF($AD1395=0,-5,IF(F1395="",5,10))</f>
        <v>-5</v>
      </c>
      <c r="AD1395" s="4">
        <f>COUNTA(D1395:F1395)</f>
        <v>0</v>
      </c>
      <c r="AE1395" s="4">
        <f>COUNTA(G1395:V1395)</f>
        <v>0</v>
      </c>
      <c r="AF1395" s="4" cm="1">
        <f t="array" ref="AF1395">IFERROR(_xlfn.IFS((AND(OR(P1395="Si"),Q1395="")),15,AND(Q1395&lt;&gt;"",P1395=""),18,E1395&lt;Q1395,16),0)</f>
        <v>0</v>
      </c>
      <c r="AG1395" s="4" cm="1">
        <f t="array" ref="AG1395">IFERROR(_xlfn.IFS((AND(OR(R1395="Si"),S1395="")),17,AND(S1395&lt;&gt;"",R1395=""),19),0)</f>
        <v>0</v>
      </c>
      <c r="AH1395" s="4">
        <f t="shared" si="65"/>
        <v>0</v>
      </c>
    </row>
    <row r="1396" spans="2:34" x14ac:dyDescent="0.25">
      <c r="B1396" s="6" t="str">
        <f t="shared" si="63"/>
        <v/>
      </c>
      <c r="C1396" s="7" t="str">
        <f t="shared" si="64"/>
        <v/>
      </c>
      <c r="D1396" s="9"/>
      <c r="E1396" s="10"/>
      <c r="F1396" s="9"/>
      <c r="G1396" s="8"/>
      <c r="H1396" s="8"/>
      <c r="I1396" s="8"/>
      <c r="J1396" s="8"/>
      <c r="K1396" s="8"/>
      <c r="L1396" s="8"/>
      <c r="M1396" s="11"/>
      <c r="N1396" s="26"/>
      <c r="O1396" s="26"/>
      <c r="P1396" s="8"/>
      <c r="Q1396" s="11"/>
      <c r="R1396" s="8"/>
      <c r="S1396" s="8"/>
      <c r="T1396" s="8"/>
      <c r="U1396" s="8"/>
      <c r="V1396" s="8"/>
      <c r="Y1396" s="4" t="str" cm="1">
        <f t="array" ref="Y1396">_xlfn.IFS(AND(AD1396=0,AH1396&gt;1),0,AD1396=0,"",SUM(AA1396:AC1396)=30,10,OR(AA1396=5,AB1396=5,AC1396=5),5)</f>
        <v/>
      </c>
      <c r="Z1396" s="4" t="str" cm="1">
        <f t="array" ref="Z1396">IFERROR(_xlfn.IFS(AND(AH1396=0,Y1396=10),"Excelente, producto bien configurado",AND(Y1396=5,AH1396&gt;1),"Faltan Datos Obligatorios y hay error en datos opcionales",Y1396=5,CONCATENATE("Faltan Datos Obligatorios:",IF(AA1396=5," Nombre, ",""),IF(AB1396=5," Precio, ",""),IF(AC1396=5," Cantidad ","")),AH1396&gt;=30,"Error Descuento y Granel",AF1396=15,"Falta Digitar Descuento",AF1396=16,"Error: Valor descuento superior a venta",AG1396=17,"Falta Seleccionar Unidad de medida",AG1396=19,"Habilitar venta a Granel"),"")</f>
        <v/>
      </c>
      <c r="AA1396" s="4">
        <f>IF($AD1396=0,-5,IF(D1396="",5,10))</f>
        <v>-5</v>
      </c>
      <c r="AB1396" s="4">
        <f>IF($AD1396=0,-5,IF(E1396="",5,10))</f>
        <v>-5</v>
      </c>
      <c r="AC1396" s="4">
        <f>IF($AD1396=0,-5,IF(F1396="",5,10))</f>
        <v>-5</v>
      </c>
      <c r="AD1396" s="4">
        <f>COUNTA(D1396:F1396)</f>
        <v>0</v>
      </c>
      <c r="AE1396" s="4">
        <f>COUNTA(G1396:V1396)</f>
        <v>0</v>
      </c>
      <c r="AF1396" s="4" cm="1">
        <f t="array" ref="AF1396">IFERROR(_xlfn.IFS((AND(OR(P1396="Si"),Q1396="")),15,AND(Q1396&lt;&gt;"",P1396=""),18,E1396&lt;Q1396,16),0)</f>
        <v>0</v>
      </c>
      <c r="AG1396" s="4" cm="1">
        <f t="array" ref="AG1396">IFERROR(_xlfn.IFS((AND(OR(R1396="Si"),S1396="")),17,AND(S1396&lt;&gt;"",R1396=""),19),0)</f>
        <v>0</v>
      </c>
      <c r="AH1396" s="4">
        <f t="shared" si="65"/>
        <v>0</v>
      </c>
    </row>
    <row r="1397" spans="2:34" x14ac:dyDescent="0.25">
      <c r="B1397" s="6" t="str">
        <f t="shared" si="63"/>
        <v/>
      </c>
      <c r="C1397" s="7" t="str">
        <f t="shared" si="64"/>
        <v/>
      </c>
      <c r="D1397" s="9"/>
      <c r="E1397" s="10"/>
      <c r="F1397" s="9"/>
      <c r="G1397" s="8"/>
      <c r="H1397" s="8"/>
      <c r="I1397" s="8"/>
      <c r="J1397" s="8"/>
      <c r="K1397" s="8"/>
      <c r="L1397" s="8"/>
      <c r="M1397" s="11"/>
      <c r="N1397" s="26"/>
      <c r="O1397" s="26"/>
      <c r="P1397" s="8"/>
      <c r="Q1397" s="11"/>
      <c r="R1397" s="8"/>
      <c r="S1397" s="8"/>
      <c r="T1397" s="8"/>
      <c r="U1397" s="8"/>
      <c r="V1397" s="8"/>
      <c r="Y1397" s="4" t="str" cm="1">
        <f t="array" ref="Y1397">_xlfn.IFS(AND(AD1397=0,AH1397&gt;1),0,AD1397=0,"",SUM(AA1397:AC1397)=30,10,OR(AA1397=5,AB1397=5,AC1397=5),5)</f>
        <v/>
      </c>
      <c r="Z1397" s="4" t="str" cm="1">
        <f t="array" ref="Z1397">IFERROR(_xlfn.IFS(AND(AH1397=0,Y1397=10),"Excelente, producto bien configurado",AND(Y1397=5,AH1397&gt;1),"Faltan Datos Obligatorios y hay error en datos opcionales",Y1397=5,CONCATENATE("Faltan Datos Obligatorios:",IF(AA1397=5," Nombre, ",""),IF(AB1397=5," Precio, ",""),IF(AC1397=5," Cantidad ","")),AH1397&gt;=30,"Error Descuento y Granel",AF1397=15,"Falta Digitar Descuento",AF1397=16,"Error: Valor descuento superior a venta",AG1397=17,"Falta Seleccionar Unidad de medida",AG1397=19,"Habilitar venta a Granel"),"")</f>
        <v/>
      </c>
      <c r="AA1397" s="4">
        <f>IF($AD1397=0,-5,IF(D1397="",5,10))</f>
        <v>-5</v>
      </c>
      <c r="AB1397" s="4">
        <f>IF($AD1397=0,-5,IF(E1397="",5,10))</f>
        <v>-5</v>
      </c>
      <c r="AC1397" s="4">
        <f>IF($AD1397=0,-5,IF(F1397="",5,10))</f>
        <v>-5</v>
      </c>
      <c r="AD1397" s="4">
        <f>COUNTA(D1397:F1397)</f>
        <v>0</v>
      </c>
      <c r="AE1397" s="4">
        <f>COUNTA(G1397:V1397)</f>
        <v>0</v>
      </c>
      <c r="AF1397" s="4" cm="1">
        <f t="array" ref="AF1397">IFERROR(_xlfn.IFS((AND(OR(P1397="Si"),Q1397="")),15,AND(Q1397&lt;&gt;"",P1397=""),18,E1397&lt;Q1397,16),0)</f>
        <v>0</v>
      </c>
      <c r="AG1397" s="4" cm="1">
        <f t="array" ref="AG1397">IFERROR(_xlfn.IFS((AND(OR(R1397="Si"),S1397="")),17,AND(S1397&lt;&gt;"",R1397=""),19),0)</f>
        <v>0</v>
      </c>
      <c r="AH1397" s="4">
        <f t="shared" si="65"/>
        <v>0</v>
      </c>
    </row>
    <row r="1398" spans="2:34" x14ac:dyDescent="0.25">
      <c r="B1398" s="6" t="str">
        <f t="shared" si="63"/>
        <v/>
      </c>
      <c r="C1398" s="7" t="str">
        <f t="shared" si="64"/>
        <v/>
      </c>
      <c r="D1398" s="9"/>
      <c r="E1398" s="10"/>
      <c r="F1398" s="9"/>
      <c r="G1398" s="8"/>
      <c r="H1398" s="8"/>
      <c r="I1398" s="8"/>
      <c r="J1398" s="8"/>
      <c r="K1398" s="8"/>
      <c r="L1398" s="8"/>
      <c r="M1398" s="11"/>
      <c r="N1398" s="26"/>
      <c r="O1398" s="26"/>
      <c r="P1398" s="8"/>
      <c r="Q1398" s="11"/>
      <c r="R1398" s="8"/>
      <c r="S1398" s="8"/>
      <c r="T1398" s="8"/>
      <c r="U1398" s="8"/>
      <c r="V1398" s="8"/>
      <c r="Y1398" s="4" t="str" cm="1">
        <f t="array" ref="Y1398">_xlfn.IFS(AND(AD1398=0,AH1398&gt;1),0,AD1398=0,"",SUM(AA1398:AC1398)=30,10,OR(AA1398=5,AB1398=5,AC1398=5),5)</f>
        <v/>
      </c>
      <c r="Z1398" s="4" t="str" cm="1">
        <f t="array" ref="Z1398">IFERROR(_xlfn.IFS(AND(AH1398=0,Y1398=10),"Excelente, producto bien configurado",AND(Y1398=5,AH1398&gt;1),"Faltan Datos Obligatorios y hay error en datos opcionales",Y1398=5,CONCATENATE("Faltan Datos Obligatorios:",IF(AA1398=5," Nombre, ",""),IF(AB1398=5," Precio, ",""),IF(AC1398=5," Cantidad ","")),AH1398&gt;=30,"Error Descuento y Granel",AF1398=15,"Falta Digitar Descuento",AF1398=16,"Error: Valor descuento superior a venta",AG1398=17,"Falta Seleccionar Unidad de medida",AG1398=19,"Habilitar venta a Granel"),"")</f>
        <v/>
      </c>
      <c r="AA1398" s="4">
        <f>IF($AD1398=0,-5,IF(D1398="",5,10))</f>
        <v>-5</v>
      </c>
      <c r="AB1398" s="4">
        <f>IF($AD1398=0,-5,IF(E1398="",5,10))</f>
        <v>-5</v>
      </c>
      <c r="AC1398" s="4">
        <f>IF($AD1398=0,-5,IF(F1398="",5,10))</f>
        <v>-5</v>
      </c>
      <c r="AD1398" s="4">
        <f>COUNTA(D1398:F1398)</f>
        <v>0</v>
      </c>
      <c r="AE1398" s="4">
        <f>COUNTA(G1398:V1398)</f>
        <v>0</v>
      </c>
      <c r="AF1398" s="4" cm="1">
        <f t="array" ref="AF1398">IFERROR(_xlfn.IFS((AND(OR(P1398="Si"),Q1398="")),15,AND(Q1398&lt;&gt;"",P1398=""),18,E1398&lt;Q1398,16),0)</f>
        <v>0</v>
      </c>
      <c r="AG1398" s="4" cm="1">
        <f t="array" ref="AG1398">IFERROR(_xlfn.IFS((AND(OR(R1398="Si"),S1398="")),17,AND(S1398&lt;&gt;"",R1398=""),19),0)</f>
        <v>0</v>
      </c>
      <c r="AH1398" s="4">
        <f t="shared" si="65"/>
        <v>0</v>
      </c>
    </row>
    <row r="1399" spans="2:34" x14ac:dyDescent="0.25">
      <c r="B1399" s="6" t="str">
        <f t="shared" si="63"/>
        <v/>
      </c>
      <c r="C1399" s="7" t="str">
        <f t="shared" si="64"/>
        <v/>
      </c>
      <c r="D1399" s="9"/>
      <c r="E1399" s="10"/>
      <c r="F1399" s="9"/>
      <c r="G1399" s="8"/>
      <c r="H1399" s="8"/>
      <c r="I1399" s="8"/>
      <c r="J1399" s="8"/>
      <c r="K1399" s="8"/>
      <c r="L1399" s="8"/>
      <c r="M1399" s="11"/>
      <c r="N1399" s="26"/>
      <c r="O1399" s="26"/>
      <c r="P1399" s="8"/>
      <c r="Q1399" s="11"/>
      <c r="R1399" s="8"/>
      <c r="S1399" s="8"/>
      <c r="T1399" s="8"/>
      <c r="U1399" s="8"/>
      <c r="V1399" s="8"/>
      <c r="Y1399" s="4" t="str" cm="1">
        <f t="array" ref="Y1399">_xlfn.IFS(AND(AD1399=0,AH1399&gt;1),0,AD1399=0,"",SUM(AA1399:AC1399)=30,10,OR(AA1399=5,AB1399=5,AC1399=5),5)</f>
        <v/>
      </c>
      <c r="Z1399" s="4" t="str" cm="1">
        <f t="array" ref="Z1399">IFERROR(_xlfn.IFS(AND(AH1399=0,Y1399=10),"Excelente, producto bien configurado",AND(Y1399=5,AH1399&gt;1),"Faltan Datos Obligatorios y hay error en datos opcionales",Y1399=5,CONCATENATE("Faltan Datos Obligatorios:",IF(AA1399=5," Nombre, ",""),IF(AB1399=5," Precio, ",""),IF(AC1399=5," Cantidad ","")),AH1399&gt;=30,"Error Descuento y Granel",AF1399=15,"Falta Digitar Descuento",AF1399=16,"Error: Valor descuento superior a venta",AG1399=17,"Falta Seleccionar Unidad de medida",AG1399=19,"Habilitar venta a Granel"),"")</f>
        <v/>
      </c>
      <c r="AA1399" s="4">
        <f>IF($AD1399=0,-5,IF(D1399="",5,10))</f>
        <v>-5</v>
      </c>
      <c r="AB1399" s="4">
        <f>IF($AD1399=0,-5,IF(E1399="",5,10))</f>
        <v>-5</v>
      </c>
      <c r="AC1399" s="4">
        <f>IF($AD1399=0,-5,IF(F1399="",5,10))</f>
        <v>-5</v>
      </c>
      <c r="AD1399" s="4">
        <f>COUNTA(D1399:F1399)</f>
        <v>0</v>
      </c>
      <c r="AE1399" s="4">
        <f>COUNTA(G1399:V1399)</f>
        <v>0</v>
      </c>
      <c r="AF1399" s="4" cm="1">
        <f t="array" ref="AF1399">IFERROR(_xlfn.IFS((AND(OR(P1399="Si"),Q1399="")),15,AND(Q1399&lt;&gt;"",P1399=""),18,E1399&lt;Q1399,16),0)</f>
        <v>0</v>
      </c>
      <c r="AG1399" s="4" cm="1">
        <f t="array" ref="AG1399">IFERROR(_xlfn.IFS((AND(OR(R1399="Si"),S1399="")),17,AND(S1399&lt;&gt;"",R1399=""),19),0)</f>
        <v>0</v>
      </c>
      <c r="AH1399" s="4">
        <f t="shared" si="65"/>
        <v>0</v>
      </c>
    </row>
    <row r="1400" spans="2:34" x14ac:dyDescent="0.25">
      <c r="B1400" s="6" t="str">
        <f t="shared" si="63"/>
        <v/>
      </c>
      <c r="C1400" s="7" t="str">
        <f t="shared" si="64"/>
        <v/>
      </c>
      <c r="D1400" s="9"/>
      <c r="E1400" s="10"/>
      <c r="F1400" s="9"/>
      <c r="G1400" s="8"/>
      <c r="H1400" s="8"/>
      <c r="I1400" s="8"/>
      <c r="J1400" s="8"/>
      <c r="K1400" s="8"/>
      <c r="L1400" s="8"/>
      <c r="M1400" s="11"/>
      <c r="N1400" s="26"/>
      <c r="O1400" s="26"/>
      <c r="P1400" s="8"/>
      <c r="Q1400" s="11"/>
      <c r="R1400" s="8"/>
      <c r="S1400" s="8"/>
      <c r="T1400" s="8"/>
      <c r="U1400" s="8"/>
      <c r="V1400" s="8"/>
      <c r="Y1400" s="4" t="str" cm="1">
        <f t="array" ref="Y1400">_xlfn.IFS(AND(AD1400=0,AH1400&gt;1),0,AD1400=0,"",SUM(AA1400:AC1400)=30,10,OR(AA1400=5,AB1400=5,AC1400=5),5)</f>
        <v/>
      </c>
      <c r="Z1400" s="4" t="str" cm="1">
        <f t="array" ref="Z1400">IFERROR(_xlfn.IFS(AND(AH1400=0,Y1400=10),"Excelente, producto bien configurado",AND(Y1400=5,AH1400&gt;1),"Faltan Datos Obligatorios y hay error en datos opcionales",Y1400=5,CONCATENATE("Faltan Datos Obligatorios:",IF(AA1400=5," Nombre, ",""),IF(AB1400=5," Precio, ",""),IF(AC1400=5," Cantidad ","")),AH1400&gt;=30,"Error Descuento y Granel",AF1400=15,"Falta Digitar Descuento",AF1400=16,"Error: Valor descuento superior a venta",AG1400=17,"Falta Seleccionar Unidad de medida",AG1400=19,"Habilitar venta a Granel"),"")</f>
        <v/>
      </c>
      <c r="AA1400" s="4">
        <f>IF($AD1400=0,-5,IF(D1400="",5,10))</f>
        <v>-5</v>
      </c>
      <c r="AB1400" s="4">
        <f>IF($AD1400=0,-5,IF(E1400="",5,10))</f>
        <v>-5</v>
      </c>
      <c r="AC1400" s="4">
        <f>IF($AD1400=0,-5,IF(F1400="",5,10))</f>
        <v>-5</v>
      </c>
      <c r="AD1400" s="4">
        <f>COUNTA(D1400:F1400)</f>
        <v>0</v>
      </c>
      <c r="AE1400" s="4">
        <f>COUNTA(G1400:V1400)</f>
        <v>0</v>
      </c>
      <c r="AF1400" s="4" cm="1">
        <f t="array" ref="AF1400">IFERROR(_xlfn.IFS((AND(OR(P1400="Si"),Q1400="")),15,AND(Q1400&lt;&gt;"",P1400=""),18,E1400&lt;Q1400,16),0)</f>
        <v>0</v>
      </c>
      <c r="AG1400" s="4" cm="1">
        <f t="array" ref="AG1400">IFERROR(_xlfn.IFS((AND(OR(R1400="Si"),S1400="")),17,AND(S1400&lt;&gt;"",R1400=""),19),0)</f>
        <v>0</v>
      </c>
      <c r="AH1400" s="4">
        <f t="shared" si="65"/>
        <v>0</v>
      </c>
    </row>
    <row r="1401" spans="2:34" x14ac:dyDescent="0.25">
      <c r="B1401" s="6" t="str">
        <f t="shared" si="63"/>
        <v/>
      </c>
      <c r="C1401" s="7" t="str">
        <f t="shared" si="64"/>
        <v/>
      </c>
      <c r="D1401" s="9"/>
      <c r="E1401" s="10"/>
      <c r="F1401" s="9"/>
      <c r="G1401" s="8"/>
      <c r="H1401" s="8"/>
      <c r="I1401" s="8"/>
      <c r="J1401" s="8"/>
      <c r="K1401" s="8"/>
      <c r="L1401" s="8"/>
      <c r="M1401" s="11"/>
      <c r="N1401" s="26"/>
      <c r="O1401" s="26"/>
      <c r="P1401" s="8"/>
      <c r="Q1401" s="11"/>
      <c r="R1401" s="8"/>
      <c r="S1401" s="8"/>
      <c r="T1401" s="8"/>
      <c r="U1401" s="8"/>
      <c r="V1401" s="8"/>
      <c r="Y1401" s="4" t="str" cm="1">
        <f t="array" ref="Y1401">_xlfn.IFS(AND(AD1401=0,AH1401&gt;1),0,AD1401=0,"",SUM(AA1401:AC1401)=30,10,OR(AA1401=5,AB1401=5,AC1401=5),5)</f>
        <v/>
      </c>
      <c r="Z1401" s="4" t="str" cm="1">
        <f t="array" ref="Z1401">IFERROR(_xlfn.IFS(AND(AH1401=0,Y1401=10),"Excelente, producto bien configurado",AND(Y1401=5,AH1401&gt;1),"Faltan Datos Obligatorios y hay error en datos opcionales",Y1401=5,CONCATENATE("Faltan Datos Obligatorios:",IF(AA1401=5," Nombre, ",""),IF(AB1401=5," Precio, ",""),IF(AC1401=5," Cantidad ","")),AH1401&gt;=30,"Error Descuento y Granel",AF1401=15,"Falta Digitar Descuento",AF1401=16,"Error: Valor descuento superior a venta",AG1401=17,"Falta Seleccionar Unidad de medida",AG1401=19,"Habilitar venta a Granel"),"")</f>
        <v/>
      </c>
      <c r="AA1401" s="4">
        <f>IF($AD1401=0,-5,IF(D1401="",5,10))</f>
        <v>-5</v>
      </c>
      <c r="AB1401" s="4">
        <f>IF($AD1401=0,-5,IF(E1401="",5,10))</f>
        <v>-5</v>
      </c>
      <c r="AC1401" s="4">
        <f>IF($AD1401=0,-5,IF(F1401="",5,10))</f>
        <v>-5</v>
      </c>
      <c r="AD1401" s="4">
        <f>COUNTA(D1401:F1401)</f>
        <v>0</v>
      </c>
      <c r="AE1401" s="4">
        <f>COUNTA(G1401:V1401)</f>
        <v>0</v>
      </c>
      <c r="AF1401" s="4" cm="1">
        <f t="array" ref="AF1401">IFERROR(_xlfn.IFS((AND(OR(P1401="Si"),Q1401="")),15,AND(Q1401&lt;&gt;"",P1401=""),18,E1401&lt;Q1401,16),0)</f>
        <v>0</v>
      </c>
      <c r="AG1401" s="4" cm="1">
        <f t="array" ref="AG1401">IFERROR(_xlfn.IFS((AND(OR(R1401="Si"),S1401="")),17,AND(S1401&lt;&gt;"",R1401=""),19),0)</f>
        <v>0</v>
      </c>
      <c r="AH1401" s="4">
        <f t="shared" si="65"/>
        <v>0</v>
      </c>
    </row>
    <row r="1402" spans="2:34" x14ac:dyDescent="0.25">
      <c r="B1402" s="6" t="str">
        <f t="shared" si="63"/>
        <v/>
      </c>
      <c r="C1402" s="7" t="str">
        <f t="shared" si="64"/>
        <v/>
      </c>
      <c r="D1402" s="9"/>
      <c r="E1402" s="10"/>
      <c r="F1402" s="9"/>
      <c r="G1402" s="8"/>
      <c r="H1402" s="8"/>
      <c r="I1402" s="8"/>
      <c r="J1402" s="8"/>
      <c r="K1402" s="8"/>
      <c r="L1402" s="8"/>
      <c r="M1402" s="11"/>
      <c r="N1402" s="26"/>
      <c r="O1402" s="26"/>
      <c r="P1402" s="8"/>
      <c r="Q1402" s="11"/>
      <c r="R1402" s="8"/>
      <c r="S1402" s="8"/>
      <c r="T1402" s="8"/>
      <c r="U1402" s="8"/>
      <c r="V1402" s="8"/>
      <c r="Y1402" s="4" t="str" cm="1">
        <f t="array" ref="Y1402">_xlfn.IFS(AND(AD1402=0,AH1402&gt;1),0,AD1402=0,"",SUM(AA1402:AC1402)=30,10,OR(AA1402=5,AB1402=5,AC1402=5),5)</f>
        <v/>
      </c>
      <c r="Z1402" s="4" t="str" cm="1">
        <f t="array" ref="Z1402">IFERROR(_xlfn.IFS(AND(AH1402=0,Y1402=10),"Excelente, producto bien configurado",AND(Y1402=5,AH1402&gt;1),"Faltan Datos Obligatorios y hay error en datos opcionales",Y1402=5,CONCATENATE("Faltan Datos Obligatorios:",IF(AA1402=5," Nombre, ",""),IF(AB1402=5," Precio, ",""),IF(AC1402=5," Cantidad ","")),AH1402&gt;=30,"Error Descuento y Granel",AF1402=15,"Falta Digitar Descuento",AF1402=16,"Error: Valor descuento superior a venta",AG1402=17,"Falta Seleccionar Unidad de medida",AG1402=19,"Habilitar venta a Granel"),"")</f>
        <v/>
      </c>
      <c r="AA1402" s="4">
        <f>IF($AD1402=0,-5,IF(D1402="",5,10))</f>
        <v>-5</v>
      </c>
      <c r="AB1402" s="4">
        <f>IF($AD1402=0,-5,IF(E1402="",5,10))</f>
        <v>-5</v>
      </c>
      <c r="AC1402" s="4">
        <f>IF($AD1402=0,-5,IF(F1402="",5,10))</f>
        <v>-5</v>
      </c>
      <c r="AD1402" s="4">
        <f>COUNTA(D1402:F1402)</f>
        <v>0</v>
      </c>
      <c r="AE1402" s="4">
        <f>COUNTA(G1402:V1402)</f>
        <v>0</v>
      </c>
      <c r="AF1402" s="4" cm="1">
        <f t="array" ref="AF1402">IFERROR(_xlfn.IFS((AND(OR(P1402="Si"),Q1402="")),15,AND(Q1402&lt;&gt;"",P1402=""),18,E1402&lt;Q1402,16),0)</f>
        <v>0</v>
      </c>
      <c r="AG1402" s="4" cm="1">
        <f t="array" ref="AG1402">IFERROR(_xlfn.IFS((AND(OR(R1402="Si"),S1402="")),17,AND(S1402&lt;&gt;"",R1402=""),19),0)</f>
        <v>0</v>
      </c>
      <c r="AH1402" s="4">
        <f t="shared" si="65"/>
        <v>0</v>
      </c>
    </row>
    <row r="1403" spans="2:34" x14ac:dyDescent="0.25">
      <c r="B1403" s="6" t="str">
        <f t="shared" si="63"/>
        <v/>
      </c>
      <c r="C1403" s="7" t="str">
        <f t="shared" si="64"/>
        <v/>
      </c>
      <c r="D1403" s="9"/>
      <c r="E1403" s="10"/>
      <c r="F1403" s="9"/>
      <c r="G1403" s="8"/>
      <c r="H1403" s="8"/>
      <c r="I1403" s="8"/>
      <c r="J1403" s="8"/>
      <c r="K1403" s="8"/>
      <c r="L1403" s="8"/>
      <c r="M1403" s="11"/>
      <c r="N1403" s="26"/>
      <c r="O1403" s="26"/>
      <c r="P1403" s="8"/>
      <c r="Q1403" s="11"/>
      <c r="R1403" s="8"/>
      <c r="S1403" s="8"/>
      <c r="T1403" s="8"/>
      <c r="U1403" s="8"/>
      <c r="V1403" s="8"/>
      <c r="Y1403" s="4" t="str" cm="1">
        <f t="array" ref="Y1403">_xlfn.IFS(AND(AD1403=0,AH1403&gt;1),0,AD1403=0,"",SUM(AA1403:AC1403)=30,10,OR(AA1403=5,AB1403=5,AC1403=5),5)</f>
        <v/>
      </c>
      <c r="Z1403" s="4" t="str" cm="1">
        <f t="array" ref="Z1403">IFERROR(_xlfn.IFS(AND(AH1403=0,Y1403=10),"Excelente, producto bien configurado",AND(Y1403=5,AH1403&gt;1),"Faltan Datos Obligatorios y hay error en datos opcionales",Y1403=5,CONCATENATE("Faltan Datos Obligatorios:",IF(AA1403=5," Nombre, ",""),IF(AB1403=5," Precio, ",""),IF(AC1403=5," Cantidad ","")),AH1403&gt;=30,"Error Descuento y Granel",AF1403=15,"Falta Digitar Descuento",AF1403=16,"Error: Valor descuento superior a venta",AG1403=17,"Falta Seleccionar Unidad de medida",AG1403=19,"Habilitar venta a Granel"),"")</f>
        <v/>
      </c>
      <c r="AA1403" s="4">
        <f>IF($AD1403=0,-5,IF(D1403="",5,10))</f>
        <v>-5</v>
      </c>
      <c r="AB1403" s="4">
        <f>IF($AD1403=0,-5,IF(E1403="",5,10))</f>
        <v>-5</v>
      </c>
      <c r="AC1403" s="4">
        <f>IF($AD1403=0,-5,IF(F1403="",5,10))</f>
        <v>-5</v>
      </c>
      <c r="AD1403" s="4">
        <f>COUNTA(D1403:F1403)</f>
        <v>0</v>
      </c>
      <c r="AE1403" s="4">
        <f>COUNTA(G1403:V1403)</f>
        <v>0</v>
      </c>
      <c r="AF1403" s="4" cm="1">
        <f t="array" ref="AF1403">IFERROR(_xlfn.IFS((AND(OR(P1403="Si"),Q1403="")),15,AND(Q1403&lt;&gt;"",P1403=""),18,E1403&lt;Q1403,16),0)</f>
        <v>0</v>
      </c>
      <c r="AG1403" s="4" cm="1">
        <f t="array" ref="AG1403">IFERROR(_xlfn.IFS((AND(OR(R1403="Si"),S1403="")),17,AND(S1403&lt;&gt;"",R1403=""),19),0)</f>
        <v>0</v>
      </c>
      <c r="AH1403" s="4">
        <f t="shared" si="65"/>
        <v>0</v>
      </c>
    </row>
    <row r="1404" spans="2:34" x14ac:dyDescent="0.25">
      <c r="B1404" s="6" t="str">
        <f t="shared" si="63"/>
        <v/>
      </c>
      <c r="C1404" s="7" t="str">
        <f t="shared" si="64"/>
        <v/>
      </c>
      <c r="D1404" s="9"/>
      <c r="E1404" s="10"/>
      <c r="F1404" s="9"/>
      <c r="G1404" s="8"/>
      <c r="H1404" s="8"/>
      <c r="I1404" s="8"/>
      <c r="J1404" s="8"/>
      <c r="K1404" s="8"/>
      <c r="L1404" s="8"/>
      <c r="M1404" s="11"/>
      <c r="N1404" s="26"/>
      <c r="O1404" s="26"/>
      <c r="P1404" s="8"/>
      <c r="Q1404" s="11"/>
      <c r="R1404" s="8"/>
      <c r="S1404" s="8"/>
      <c r="T1404" s="8"/>
      <c r="U1404" s="8"/>
      <c r="V1404" s="8"/>
      <c r="Y1404" s="4" t="str" cm="1">
        <f t="array" ref="Y1404">_xlfn.IFS(AND(AD1404=0,AH1404&gt;1),0,AD1404=0,"",SUM(AA1404:AC1404)=30,10,OR(AA1404=5,AB1404=5,AC1404=5),5)</f>
        <v/>
      </c>
      <c r="Z1404" s="4" t="str" cm="1">
        <f t="array" ref="Z1404">IFERROR(_xlfn.IFS(AND(AH1404=0,Y1404=10),"Excelente, producto bien configurado",AND(Y1404=5,AH1404&gt;1),"Faltan Datos Obligatorios y hay error en datos opcionales",Y1404=5,CONCATENATE("Faltan Datos Obligatorios:",IF(AA1404=5," Nombre, ",""),IF(AB1404=5," Precio, ",""),IF(AC1404=5," Cantidad ","")),AH1404&gt;=30,"Error Descuento y Granel",AF1404=15,"Falta Digitar Descuento",AF1404=16,"Error: Valor descuento superior a venta",AG1404=17,"Falta Seleccionar Unidad de medida",AG1404=19,"Habilitar venta a Granel"),"")</f>
        <v/>
      </c>
      <c r="AA1404" s="4">
        <f>IF($AD1404=0,-5,IF(D1404="",5,10))</f>
        <v>-5</v>
      </c>
      <c r="AB1404" s="4">
        <f>IF($AD1404=0,-5,IF(E1404="",5,10))</f>
        <v>-5</v>
      </c>
      <c r="AC1404" s="4">
        <f>IF($AD1404=0,-5,IF(F1404="",5,10))</f>
        <v>-5</v>
      </c>
      <c r="AD1404" s="4">
        <f>COUNTA(D1404:F1404)</f>
        <v>0</v>
      </c>
      <c r="AE1404" s="4">
        <f>COUNTA(G1404:V1404)</f>
        <v>0</v>
      </c>
      <c r="AF1404" s="4" cm="1">
        <f t="array" ref="AF1404">IFERROR(_xlfn.IFS((AND(OR(P1404="Si"),Q1404="")),15,AND(Q1404&lt;&gt;"",P1404=""),18,E1404&lt;Q1404,16),0)</f>
        <v>0</v>
      </c>
      <c r="AG1404" s="4" cm="1">
        <f t="array" ref="AG1404">IFERROR(_xlfn.IFS((AND(OR(R1404="Si"),S1404="")),17,AND(S1404&lt;&gt;"",R1404=""),19),0)</f>
        <v>0</v>
      </c>
      <c r="AH1404" s="4">
        <f t="shared" si="65"/>
        <v>0</v>
      </c>
    </row>
    <row r="1405" spans="2:34" x14ac:dyDescent="0.25">
      <c r="B1405" s="6" t="str">
        <f t="shared" si="63"/>
        <v/>
      </c>
      <c r="C1405" s="7" t="str">
        <f t="shared" si="64"/>
        <v/>
      </c>
      <c r="D1405" s="9"/>
      <c r="E1405" s="10"/>
      <c r="F1405" s="9"/>
      <c r="G1405" s="8"/>
      <c r="H1405" s="8"/>
      <c r="I1405" s="8"/>
      <c r="J1405" s="8"/>
      <c r="K1405" s="8"/>
      <c r="L1405" s="8"/>
      <c r="M1405" s="11"/>
      <c r="N1405" s="26"/>
      <c r="O1405" s="26"/>
      <c r="P1405" s="8"/>
      <c r="Q1405" s="11"/>
      <c r="R1405" s="8"/>
      <c r="S1405" s="8"/>
      <c r="T1405" s="8"/>
      <c r="U1405" s="8"/>
      <c r="V1405" s="8"/>
      <c r="Y1405" s="4" t="str" cm="1">
        <f t="array" ref="Y1405">_xlfn.IFS(AND(AD1405=0,AH1405&gt;1),0,AD1405=0,"",SUM(AA1405:AC1405)=30,10,OR(AA1405=5,AB1405=5,AC1405=5),5)</f>
        <v/>
      </c>
      <c r="Z1405" s="4" t="str" cm="1">
        <f t="array" ref="Z1405">IFERROR(_xlfn.IFS(AND(AH1405=0,Y1405=10),"Excelente, producto bien configurado",AND(Y1405=5,AH1405&gt;1),"Faltan Datos Obligatorios y hay error en datos opcionales",Y1405=5,CONCATENATE("Faltan Datos Obligatorios:",IF(AA1405=5," Nombre, ",""),IF(AB1405=5," Precio, ",""),IF(AC1405=5," Cantidad ","")),AH1405&gt;=30,"Error Descuento y Granel",AF1405=15,"Falta Digitar Descuento",AF1405=16,"Error: Valor descuento superior a venta",AG1405=17,"Falta Seleccionar Unidad de medida",AG1405=19,"Habilitar venta a Granel"),"")</f>
        <v/>
      </c>
      <c r="AA1405" s="4">
        <f>IF($AD1405=0,-5,IF(D1405="",5,10))</f>
        <v>-5</v>
      </c>
      <c r="AB1405" s="4">
        <f>IF($AD1405=0,-5,IF(E1405="",5,10))</f>
        <v>-5</v>
      </c>
      <c r="AC1405" s="4">
        <f>IF($AD1405=0,-5,IF(F1405="",5,10))</f>
        <v>-5</v>
      </c>
      <c r="AD1405" s="4">
        <f>COUNTA(D1405:F1405)</f>
        <v>0</v>
      </c>
      <c r="AE1405" s="4">
        <f>COUNTA(G1405:V1405)</f>
        <v>0</v>
      </c>
      <c r="AF1405" s="4" cm="1">
        <f t="array" ref="AF1405">IFERROR(_xlfn.IFS((AND(OR(P1405="Si"),Q1405="")),15,AND(Q1405&lt;&gt;"",P1405=""),18,E1405&lt;Q1405,16),0)</f>
        <v>0</v>
      </c>
      <c r="AG1405" s="4" cm="1">
        <f t="array" ref="AG1405">IFERROR(_xlfn.IFS((AND(OR(R1405="Si"),S1405="")),17,AND(S1405&lt;&gt;"",R1405=""),19),0)</f>
        <v>0</v>
      </c>
      <c r="AH1405" s="4">
        <f t="shared" si="65"/>
        <v>0</v>
      </c>
    </row>
    <row r="1406" spans="2:34" x14ac:dyDescent="0.25">
      <c r="B1406" s="6" t="str">
        <f t="shared" si="63"/>
        <v/>
      </c>
      <c r="C1406" s="7" t="str">
        <f t="shared" si="64"/>
        <v/>
      </c>
      <c r="D1406" s="9"/>
      <c r="E1406" s="10"/>
      <c r="F1406" s="9"/>
      <c r="G1406" s="8"/>
      <c r="H1406" s="8"/>
      <c r="I1406" s="8"/>
      <c r="J1406" s="8"/>
      <c r="K1406" s="8"/>
      <c r="L1406" s="8"/>
      <c r="M1406" s="11"/>
      <c r="N1406" s="26"/>
      <c r="O1406" s="26"/>
      <c r="P1406" s="8"/>
      <c r="Q1406" s="11"/>
      <c r="R1406" s="8"/>
      <c r="S1406" s="8"/>
      <c r="T1406" s="8"/>
      <c r="U1406" s="8"/>
      <c r="V1406" s="8"/>
      <c r="Y1406" s="4" t="str" cm="1">
        <f t="array" ref="Y1406">_xlfn.IFS(AND(AD1406=0,AH1406&gt;1),0,AD1406=0,"",SUM(AA1406:AC1406)=30,10,OR(AA1406=5,AB1406=5,AC1406=5),5)</f>
        <v/>
      </c>
      <c r="Z1406" s="4" t="str" cm="1">
        <f t="array" ref="Z1406">IFERROR(_xlfn.IFS(AND(AH1406=0,Y1406=10),"Excelente, producto bien configurado",AND(Y1406=5,AH1406&gt;1),"Faltan Datos Obligatorios y hay error en datos opcionales",Y1406=5,CONCATENATE("Faltan Datos Obligatorios:",IF(AA1406=5," Nombre, ",""),IF(AB1406=5," Precio, ",""),IF(AC1406=5," Cantidad ","")),AH1406&gt;=30,"Error Descuento y Granel",AF1406=15,"Falta Digitar Descuento",AF1406=16,"Error: Valor descuento superior a venta",AG1406=17,"Falta Seleccionar Unidad de medida",AG1406=19,"Habilitar venta a Granel"),"")</f>
        <v/>
      </c>
      <c r="AA1406" s="4">
        <f>IF($AD1406=0,-5,IF(D1406="",5,10))</f>
        <v>-5</v>
      </c>
      <c r="AB1406" s="4">
        <f>IF($AD1406=0,-5,IF(E1406="",5,10))</f>
        <v>-5</v>
      </c>
      <c r="AC1406" s="4">
        <f>IF($AD1406=0,-5,IF(F1406="",5,10))</f>
        <v>-5</v>
      </c>
      <c r="AD1406" s="4">
        <f>COUNTA(D1406:F1406)</f>
        <v>0</v>
      </c>
      <c r="AE1406" s="4">
        <f>COUNTA(G1406:V1406)</f>
        <v>0</v>
      </c>
      <c r="AF1406" s="4" cm="1">
        <f t="array" ref="AF1406">IFERROR(_xlfn.IFS((AND(OR(P1406="Si"),Q1406="")),15,AND(Q1406&lt;&gt;"",P1406=""),18,E1406&lt;Q1406,16),0)</f>
        <v>0</v>
      </c>
      <c r="AG1406" s="4" cm="1">
        <f t="array" ref="AG1406">IFERROR(_xlfn.IFS((AND(OR(R1406="Si"),S1406="")),17,AND(S1406&lt;&gt;"",R1406=""),19),0)</f>
        <v>0</v>
      </c>
      <c r="AH1406" s="4">
        <f t="shared" si="65"/>
        <v>0</v>
      </c>
    </row>
    <row r="1407" spans="2:34" x14ac:dyDescent="0.25">
      <c r="B1407" s="6" t="str">
        <f t="shared" si="63"/>
        <v/>
      </c>
      <c r="C1407" s="7" t="str">
        <f t="shared" si="64"/>
        <v/>
      </c>
      <c r="D1407" s="9"/>
      <c r="E1407" s="10"/>
      <c r="F1407" s="9"/>
      <c r="G1407" s="8"/>
      <c r="H1407" s="8"/>
      <c r="I1407" s="8"/>
      <c r="J1407" s="8"/>
      <c r="K1407" s="8"/>
      <c r="L1407" s="8"/>
      <c r="M1407" s="11"/>
      <c r="N1407" s="26"/>
      <c r="O1407" s="26"/>
      <c r="P1407" s="8"/>
      <c r="Q1407" s="11"/>
      <c r="R1407" s="8"/>
      <c r="S1407" s="8"/>
      <c r="T1407" s="8"/>
      <c r="U1407" s="8"/>
      <c r="V1407" s="8"/>
      <c r="Y1407" s="4" t="str" cm="1">
        <f t="array" ref="Y1407">_xlfn.IFS(AND(AD1407=0,AH1407&gt;1),0,AD1407=0,"",SUM(AA1407:AC1407)=30,10,OR(AA1407=5,AB1407=5,AC1407=5),5)</f>
        <v/>
      </c>
      <c r="Z1407" s="4" t="str" cm="1">
        <f t="array" ref="Z1407">IFERROR(_xlfn.IFS(AND(AH1407=0,Y1407=10),"Excelente, producto bien configurado",AND(Y1407=5,AH1407&gt;1),"Faltan Datos Obligatorios y hay error en datos opcionales",Y1407=5,CONCATENATE("Faltan Datos Obligatorios:",IF(AA1407=5," Nombre, ",""),IF(AB1407=5," Precio, ",""),IF(AC1407=5," Cantidad ","")),AH1407&gt;=30,"Error Descuento y Granel",AF1407=15,"Falta Digitar Descuento",AF1407=16,"Error: Valor descuento superior a venta",AG1407=17,"Falta Seleccionar Unidad de medida",AG1407=19,"Habilitar venta a Granel"),"")</f>
        <v/>
      </c>
      <c r="AA1407" s="4">
        <f>IF($AD1407=0,-5,IF(D1407="",5,10))</f>
        <v>-5</v>
      </c>
      <c r="AB1407" s="4">
        <f>IF($AD1407=0,-5,IF(E1407="",5,10))</f>
        <v>-5</v>
      </c>
      <c r="AC1407" s="4">
        <f>IF($AD1407=0,-5,IF(F1407="",5,10))</f>
        <v>-5</v>
      </c>
      <c r="AD1407" s="4">
        <f>COUNTA(D1407:F1407)</f>
        <v>0</v>
      </c>
      <c r="AE1407" s="4">
        <f>COUNTA(G1407:V1407)</f>
        <v>0</v>
      </c>
      <c r="AF1407" s="4" cm="1">
        <f t="array" ref="AF1407">IFERROR(_xlfn.IFS((AND(OR(P1407="Si"),Q1407="")),15,AND(Q1407&lt;&gt;"",P1407=""),18,E1407&lt;Q1407,16),0)</f>
        <v>0</v>
      </c>
      <c r="AG1407" s="4" cm="1">
        <f t="array" ref="AG1407">IFERROR(_xlfn.IFS((AND(OR(R1407="Si"),S1407="")),17,AND(S1407&lt;&gt;"",R1407=""),19),0)</f>
        <v>0</v>
      </c>
      <c r="AH1407" s="4">
        <f t="shared" si="65"/>
        <v>0</v>
      </c>
    </row>
    <row r="1408" spans="2:34" x14ac:dyDescent="0.25">
      <c r="B1408" s="6" t="str">
        <f t="shared" si="63"/>
        <v/>
      </c>
      <c r="C1408" s="7" t="str">
        <f t="shared" si="64"/>
        <v/>
      </c>
      <c r="D1408" s="9"/>
      <c r="E1408" s="10"/>
      <c r="F1408" s="9"/>
      <c r="G1408" s="8"/>
      <c r="H1408" s="8"/>
      <c r="I1408" s="8"/>
      <c r="J1408" s="8"/>
      <c r="K1408" s="8"/>
      <c r="L1408" s="8"/>
      <c r="M1408" s="11"/>
      <c r="N1408" s="26"/>
      <c r="O1408" s="26"/>
      <c r="P1408" s="8"/>
      <c r="Q1408" s="11"/>
      <c r="R1408" s="8"/>
      <c r="S1408" s="8"/>
      <c r="T1408" s="8"/>
      <c r="U1408" s="8"/>
      <c r="V1408" s="8"/>
      <c r="Y1408" s="4" t="str" cm="1">
        <f t="array" ref="Y1408">_xlfn.IFS(AND(AD1408=0,AH1408&gt;1),0,AD1408=0,"",SUM(AA1408:AC1408)=30,10,OR(AA1408=5,AB1408=5,AC1408=5),5)</f>
        <v/>
      </c>
      <c r="Z1408" s="4" t="str" cm="1">
        <f t="array" ref="Z1408">IFERROR(_xlfn.IFS(AND(AH1408=0,Y1408=10),"Excelente, producto bien configurado",AND(Y1408=5,AH1408&gt;1),"Faltan Datos Obligatorios y hay error en datos opcionales",Y1408=5,CONCATENATE("Faltan Datos Obligatorios:",IF(AA1408=5," Nombre, ",""),IF(AB1408=5," Precio, ",""),IF(AC1408=5," Cantidad ","")),AH1408&gt;=30,"Error Descuento y Granel",AF1408=15,"Falta Digitar Descuento",AF1408=16,"Error: Valor descuento superior a venta",AG1408=17,"Falta Seleccionar Unidad de medida",AG1408=19,"Habilitar venta a Granel"),"")</f>
        <v/>
      </c>
      <c r="AA1408" s="4">
        <f>IF($AD1408=0,-5,IF(D1408="",5,10))</f>
        <v>-5</v>
      </c>
      <c r="AB1408" s="4">
        <f>IF($AD1408=0,-5,IF(E1408="",5,10))</f>
        <v>-5</v>
      </c>
      <c r="AC1408" s="4">
        <f>IF($AD1408=0,-5,IF(F1408="",5,10))</f>
        <v>-5</v>
      </c>
      <c r="AD1408" s="4">
        <f>COUNTA(D1408:F1408)</f>
        <v>0</v>
      </c>
      <c r="AE1408" s="4">
        <f>COUNTA(G1408:V1408)</f>
        <v>0</v>
      </c>
      <c r="AF1408" s="4" cm="1">
        <f t="array" ref="AF1408">IFERROR(_xlfn.IFS((AND(OR(P1408="Si"),Q1408="")),15,AND(Q1408&lt;&gt;"",P1408=""),18,E1408&lt;Q1408,16),0)</f>
        <v>0</v>
      </c>
      <c r="AG1408" s="4" cm="1">
        <f t="array" ref="AG1408">IFERROR(_xlfn.IFS((AND(OR(R1408="Si"),S1408="")),17,AND(S1408&lt;&gt;"",R1408=""),19),0)</f>
        <v>0</v>
      </c>
      <c r="AH1408" s="4">
        <f t="shared" si="65"/>
        <v>0</v>
      </c>
    </row>
    <row r="1409" spans="2:34" x14ac:dyDescent="0.25">
      <c r="B1409" s="6" t="str">
        <f t="shared" si="63"/>
        <v/>
      </c>
      <c r="C1409" s="7" t="str">
        <f t="shared" si="64"/>
        <v/>
      </c>
      <c r="D1409" s="9"/>
      <c r="E1409" s="10"/>
      <c r="F1409" s="9"/>
      <c r="G1409" s="8"/>
      <c r="H1409" s="8"/>
      <c r="I1409" s="8"/>
      <c r="J1409" s="8"/>
      <c r="K1409" s="8"/>
      <c r="L1409" s="8"/>
      <c r="M1409" s="11"/>
      <c r="N1409" s="26"/>
      <c r="O1409" s="26"/>
      <c r="P1409" s="8"/>
      <c r="Q1409" s="11"/>
      <c r="R1409" s="8"/>
      <c r="S1409" s="8"/>
      <c r="T1409" s="8"/>
      <c r="U1409" s="8"/>
      <c r="V1409" s="8"/>
      <c r="Y1409" s="4" t="str" cm="1">
        <f t="array" ref="Y1409">_xlfn.IFS(AND(AD1409=0,AH1409&gt;1),0,AD1409=0,"",SUM(AA1409:AC1409)=30,10,OR(AA1409=5,AB1409=5,AC1409=5),5)</f>
        <v/>
      </c>
      <c r="Z1409" s="4" t="str" cm="1">
        <f t="array" ref="Z1409">IFERROR(_xlfn.IFS(AND(AH1409=0,Y1409=10),"Excelente, producto bien configurado",AND(Y1409=5,AH1409&gt;1),"Faltan Datos Obligatorios y hay error en datos opcionales",Y1409=5,CONCATENATE("Faltan Datos Obligatorios:",IF(AA1409=5," Nombre, ",""),IF(AB1409=5," Precio, ",""),IF(AC1409=5," Cantidad ","")),AH1409&gt;=30,"Error Descuento y Granel",AF1409=15,"Falta Digitar Descuento",AF1409=16,"Error: Valor descuento superior a venta",AG1409=17,"Falta Seleccionar Unidad de medida",AG1409=19,"Habilitar venta a Granel"),"")</f>
        <v/>
      </c>
      <c r="AA1409" s="4">
        <f>IF($AD1409=0,-5,IF(D1409="",5,10))</f>
        <v>-5</v>
      </c>
      <c r="AB1409" s="4">
        <f>IF($AD1409=0,-5,IF(E1409="",5,10))</f>
        <v>-5</v>
      </c>
      <c r="AC1409" s="4">
        <f>IF($AD1409=0,-5,IF(F1409="",5,10))</f>
        <v>-5</v>
      </c>
      <c r="AD1409" s="4">
        <f>COUNTA(D1409:F1409)</f>
        <v>0</v>
      </c>
      <c r="AE1409" s="4">
        <f>COUNTA(G1409:V1409)</f>
        <v>0</v>
      </c>
      <c r="AF1409" s="4" cm="1">
        <f t="array" ref="AF1409">IFERROR(_xlfn.IFS((AND(OR(P1409="Si"),Q1409="")),15,AND(Q1409&lt;&gt;"",P1409=""),18,E1409&lt;Q1409,16),0)</f>
        <v>0</v>
      </c>
      <c r="AG1409" s="4" cm="1">
        <f t="array" ref="AG1409">IFERROR(_xlfn.IFS((AND(OR(R1409="Si"),S1409="")),17,AND(S1409&lt;&gt;"",R1409=""),19),0)</f>
        <v>0</v>
      </c>
      <c r="AH1409" s="4">
        <f t="shared" si="65"/>
        <v>0</v>
      </c>
    </row>
    <row r="1410" spans="2:34" x14ac:dyDescent="0.25">
      <c r="B1410" s="6" t="str">
        <f t="shared" si="63"/>
        <v/>
      </c>
      <c r="C1410" s="7" t="str">
        <f t="shared" si="64"/>
        <v/>
      </c>
      <c r="D1410" s="9"/>
      <c r="E1410" s="10"/>
      <c r="F1410" s="9"/>
      <c r="G1410" s="8"/>
      <c r="H1410" s="8"/>
      <c r="I1410" s="8"/>
      <c r="J1410" s="8"/>
      <c r="K1410" s="8"/>
      <c r="L1410" s="8"/>
      <c r="M1410" s="11"/>
      <c r="N1410" s="26"/>
      <c r="O1410" s="26"/>
      <c r="P1410" s="8"/>
      <c r="Q1410" s="11"/>
      <c r="R1410" s="8"/>
      <c r="S1410" s="8"/>
      <c r="T1410" s="8"/>
      <c r="U1410" s="8"/>
      <c r="V1410" s="8"/>
      <c r="Y1410" s="4" t="str" cm="1">
        <f t="array" ref="Y1410">_xlfn.IFS(AND(AD1410=0,AH1410&gt;1),0,AD1410=0,"",SUM(AA1410:AC1410)=30,10,OR(AA1410=5,AB1410=5,AC1410=5),5)</f>
        <v/>
      </c>
      <c r="Z1410" s="4" t="str" cm="1">
        <f t="array" ref="Z1410">IFERROR(_xlfn.IFS(AND(AH1410=0,Y1410=10),"Excelente, producto bien configurado",AND(Y1410=5,AH1410&gt;1),"Faltan Datos Obligatorios y hay error en datos opcionales",Y1410=5,CONCATENATE("Faltan Datos Obligatorios:",IF(AA1410=5," Nombre, ",""),IF(AB1410=5," Precio, ",""),IF(AC1410=5," Cantidad ","")),AH1410&gt;=30,"Error Descuento y Granel",AF1410=15,"Falta Digitar Descuento",AF1410=16,"Error: Valor descuento superior a venta",AG1410=17,"Falta Seleccionar Unidad de medida",AG1410=19,"Habilitar venta a Granel"),"")</f>
        <v/>
      </c>
      <c r="AA1410" s="4">
        <f>IF($AD1410=0,-5,IF(D1410="",5,10))</f>
        <v>-5</v>
      </c>
      <c r="AB1410" s="4">
        <f>IF($AD1410=0,-5,IF(E1410="",5,10))</f>
        <v>-5</v>
      </c>
      <c r="AC1410" s="4">
        <f>IF($AD1410=0,-5,IF(F1410="",5,10))</f>
        <v>-5</v>
      </c>
      <c r="AD1410" s="4">
        <f>COUNTA(D1410:F1410)</f>
        <v>0</v>
      </c>
      <c r="AE1410" s="4">
        <f>COUNTA(G1410:V1410)</f>
        <v>0</v>
      </c>
      <c r="AF1410" s="4" cm="1">
        <f t="array" ref="AF1410">IFERROR(_xlfn.IFS((AND(OR(P1410="Si"),Q1410="")),15,AND(Q1410&lt;&gt;"",P1410=""),18,E1410&lt;Q1410,16),0)</f>
        <v>0</v>
      </c>
      <c r="AG1410" s="4" cm="1">
        <f t="array" ref="AG1410">IFERROR(_xlfn.IFS((AND(OR(R1410="Si"),S1410="")),17,AND(S1410&lt;&gt;"",R1410=""),19),0)</f>
        <v>0</v>
      </c>
      <c r="AH1410" s="4">
        <f t="shared" si="65"/>
        <v>0</v>
      </c>
    </row>
    <row r="1411" spans="2:34" x14ac:dyDescent="0.25">
      <c r="B1411" s="6" t="str">
        <f t="shared" si="63"/>
        <v/>
      </c>
      <c r="C1411" s="7" t="str">
        <f t="shared" si="64"/>
        <v/>
      </c>
      <c r="D1411" s="9"/>
      <c r="E1411" s="10"/>
      <c r="F1411" s="9"/>
      <c r="G1411" s="8"/>
      <c r="H1411" s="8"/>
      <c r="I1411" s="8"/>
      <c r="J1411" s="8"/>
      <c r="K1411" s="8"/>
      <c r="L1411" s="8"/>
      <c r="M1411" s="11"/>
      <c r="N1411" s="26"/>
      <c r="O1411" s="26"/>
      <c r="P1411" s="8"/>
      <c r="Q1411" s="11"/>
      <c r="R1411" s="8"/>
      <c r="S1411" s="8"/>
      <c r="T1411" s="8"/>
      <c r="U1411" s="8"/>
      <c r="V1411" s="8"/>
      <c r="Y1411" s="4" t="str" cm="1">
        <f t="array" ref="Y1411">_xlfn.IFS(AND(AD1411=0,AH1411&gt;1),0,AD1411=0,"",SUM(AA1411:AC1411)=30,10,OR(AA1411=5,AB1411=5,AC1411=5),5)</f>
        <v/>
      </c>
      <c r="Z1411" s="4" t="str" cm="1">
        <f t="array" ref="Z1411">IFERROR(_xlfn.IFS(AND(AH1411=0,Y1411=10),"Excelente, producto bien configurado",AND(Y1411=5,AH1411&gt;1),"Faltan Datos Obligatorios y hay error en datos opcionales",Y1411=5,CONCATENATE("Faltan Datos Obligatorios:",IF(AA1411=5," Nombre, ",""),IF(AB1411=5," Precio, ",""),IF(AC1411=5," Cantidad ","")),AH1411&gt;=30,"Error Descuento y Granel",AF1411=15,"Falta Digitar Descuento",AF1411=16,"Error: Valor descuento superior a venta",AG1411=17,"Falta Seleccionar Unidad de medida",AG1411=19,"Habilitar venta a Granel"),"")</f>
        <v/>
      </c>
      <c r="AA1411" s="4">
        <f>IF($AD1411=0,-5,IF(D1411="",5,10))</f>
        <v>-5</v>
      </c>
      <c r="AB1411" s="4">
        <f>IF($AD1411=0,-5,IF(E1411="",5,10))</f>
        <v>-5</v>
      </c>
      <c r="AC1411" s="4">
        <f>IF($AD1411=0,-5,IF(F1411="",5,10))</f>
        <v>-5</v>
      </c>
      <c r="AD1411" s="4">
        <f>COUNTA(D1411:F1411)</f>
        <v>0</v>
      </c>
      <c r="AE1411" s="4">
        <f>COUNTA(G1411:V1411)</f>
        <v>0</v>
      </c>
      <c r="AF1411" s="4" cm="1">
        <f t="array" ref="AF1411">IFERROR(_xlfn.IFS((AND(OR(P1411="Si"),Q1411="")),15,AND(Q1411&lt;&gt;"",P1411=""),18,E1411&lt;Q1411,16),0)</f>
        <v>0</v>
      </c>
      <c r="AG1411" s="4" cm="1">
        <f t="array" ref="AG1411">IFERROR(_xlfn.IFS((AND(OR(R1411="Si"),S1411="")),17,AND(S1411&lt;&gt;"",R1411=""),19),0)</f>
        <v>0</v>
      </c>
      <c r="AH1411" s="4">
        <f t="shared" si="65"/>
        <v>0</v>
      </c>
    </row>
    <row r="1412" spans="2:34" x14ac:dyDescent="0.25">
      <c r="B1412" s="6" t="str">
        <f t="shared" si="63"/>
        <v/>
      </c>
      <c r="C1412" s="7" t="str">
        <f t="shared" si="64"/>
        <v/>
      </c>
      <c r="D1412" s="9"/>
      <c r="E1412" s="10"/>
      <c r="F1412" s="9"/>
      <c r="G1412" s="8"/>
      <c r="H1412" s="8"/>
      <c r="I1412" s="8"/>
      <c r="J1412" s="8"/>
      <c r="K1412" s="8"/>
      <c r="L1412" s="8"/>
      <c r="M1412" s="11"/>
      <c r="N1412" s="26"/>
      <c r="O1412" s="26"/>
      <c r="P1412" s="8"/>
      <c r="Q1412" s="11"/>
      <c r="R1412" s="8"/>
      <c r="S1412" s="8"/>
      <c r="T1412" s="8"/>
      <c r="U1412" s="8"/>
      <c r="V1412" s="8"/>
      <c r="Y1412" s="4" t="str" cm="1">
        <f t="array" ref="Y1412">_xlfn.IFS(AND(AD1412=0,AH1412&gt;1),0,AD1412=0,"",SUM(AA1412:AC1412)=30,10,OR(AA1412=5,AB1412=5,AC1412=5),5)</f>
        <v/>
      </c>
      <c r="Z1412" s="4" t="str" cm="1">
        <f t="array" ref="Z1412">IFERROR(_xlfn.IFS(AND(AH1412=0,Y1412=10),"Excelente, producto bien configurado",AND(Y1412=5,AH1412&gt;1),"Faltan Datos Obligatorios y hay error en datos opcionales",Y1412=5,CONCATENATE("Faltan Datos Obligatorios:",IF(AA1412=5," Nombre, ",""),IF(AB1412=5," Precio, ",""),IF(AC1412=5," Cantidad ","")),AH1412&gt;=30,"Error Descuento y Granel",AF1412=15,"Falta Digitar Descuento",AF1412=16,"Error: Valor descuento superior a venta",AG1412=17,"Falta Seleccionar Unidad de medida",AG1412=19,"Habilitar venta a Granel"),"")</f>
        <v/>
      </c>
      <c r="AA1412" s="4">
        <f>IF($AD1412=0,-5,IF(D1412="",5,10))</f>
        <v>-5</v>
      </c>
      <c r="AB1412" s="4">
        <f>IF($AD1412=0,-5,IF(E1412="",5,10))</f>
        <v>-5</v>
      </c>
      <c r="AC1412" s="4">
        <f>IF($AD1412=0,-5,IF(F1412="",5,10))</f>
        <v>-5</v>
      </c>
      <c r="AD1412" s="4">
        <f>COUNTA(D1412:F1412)</f>
        <v>0</v>
      </c>
      <c r="AE1412" s="4">
        <f>COUNTA(G1412:V1412)</f>
        <v>0</v>
      </c>
      <c r="AF1412" s="4" cm="1">
        <f t="array" ref="AF1412">IFERROR(_xlfn.IFS((AND(OR(P1412="Si"),Q1412="")),15,AND(Q1412&lt;&gt;"",P1412=""),18,E1412&lt;Q1412,16),0)</f>
        <v>0</v>
      </c>
      <c r="AG1412" s="4" cm="1">
        <f t="array" ref="AG1412">IFERROR(_xlfn.IFS((AND(OR(R1412="Si"),S1412="")),17,AND(S1412&lt;&gt;"",R1412=""),19),0)</f>
        <v>0</v>
      </c>
      <c r="AH1412" s="4">
        <f t="shared" si="65"/>
        <v>0</v>
      </c>
    </row>
    <row r="1413" spans="2:34" x14ac:dyDescent="0.25">
      <c r="B1413" s="6" t="str">
        <f t="shared" si="63"/>
        <v/>
      </c>
      <c r="C1413" s="7" t="str">
        <f t="shared" si="64"/>
        <v/>
      </c>
      <c r="D1413" s="9"/>
      <c r="E1413" s="10"/>
      <c r="F1413" s="9"/>
      <c r="G1413" s="8"/>
      <c r="H1413" s="8"/>
      <c r="I1413" s="8"/>
      <c r="J1413" s="8"/>
      <c r="K1413" s="8"/>
      <c r="L1413" s="8"/>
      <c r="M1413" s="11"/>
      <c r="N1413" s="26"/>
      <c r="O1413" s="26"/>
      <c r="P1413" s="8"/>
      <c r="Q1413" s="11"/>
      <c r="R1413" s="8"/>
      <c r="S1413" s="8"/>
      <c r="T1413" s="8"/>
      <c r="U1413" s="8"/>
      <c r="V1413" s="8"/>
      <c r="Y1413" s="4" t="str" cm="1">
        <f t="array" ref="Y1413">_xlfn.IFS(AND(AD1413=0,AH1413&gt;1),0,AD1413=0,"",SUM(AA1413:AC1413)=30,10,OR(AA1413=5,AB1413=5,AC1413=5),5)</f>
        <v/>
      </c>
      <c r="Z1413" s="4" t="str" cm="1">
        <f t="array" ref="Z1413">IFERROR(_xlfn.IFS(AND(AH1413=0,Y1413=10),"Excelente, producto bien configurado",AND(Y1413=5,AH1413&gt;1),"Faltan Datos Obligatorios y hay error en datos opcionales",Y1413=5,CONCATENATE("Faltan Datos Obligatorios:",IF(AA1413=5," Nombre, ",""),IF(AB1413=5," Precio, ",""),IF(AC1413=5," Cantidad ","")),AH1413&gt;=30,"Error Descuento y Granel",AF1413=15,"Falta Digitar Descuento",AF1413=16,"Error: Valor descuento superior a venta",AG1413=17,"Falta Seleccionar Unidad de medida",AG1413=19,"Habilitar venta a Granel"),"")</f>
        <v/>
      </c>
      <c r="AA1413" s="4">
        <f>IF($AD1413=0,-5,IF(D1413="",5,10))</f>
        <v>-5</v>
      </c>
      <c r="AB1413" s="4">
        <f>IF($AD1413=0,-5,IF(E1413="",5,10))</f>
        <v>-5</v>
      </c>
      <c r="AC1413" s="4">
        <f>IF($AD1413=0,-5,IF(F1413="",5,10))</f>
        <v>-5</v>
      </c>
      <c r="AD1413" s="4">
        <f>COUNTA(D1413:F1413)</f>
        <v>0</v>
      </c>
      <c r="AE1413" s="4">
        <f>COUNTA(G1413:V1413)</f>
        <v>0</v>
      </c>
      <c r="AF1413" s="4" cm="1">
        <f t="array" ref="AF1413">IFERROR(_xlfn.IFS((AND(OR(P1413="Si"),Q1413="")),15,AND(Q1413&lt;&gt;"",P1413=""),18,E1413&lt;Q1413,16),0)</f>
        <v>0</v>
      </c>
      <c r="AG1413" s="4" cm="1">
        <f t="array" ref="AG1413">IFERROR(_xlfn.IFS((AND(OR(R1413="Si"),S1413="")),17,AND(S1413&lt;&gt;"",R1413=""),19),0)</f>
        <v>0</v>
      </c>
      <c r="AH1413" s="4">
        <f t="shared" si="65"/>
        <v>0</v>
      </c>
    </row>
    <row r="1414" spans="2:34" x14ac:dyDescent="0.25">
      <c r="B1414" s="6" t="str">
        <f t="shared" si="63"/>
        <v/>
      </c>
      <c r="C1414" s="7" t="str">
        <f t="shared" si="64"/>
        <v/>
      </c>
      <c r="D1414" s="9"/>
      <c r="E1414" s="10"/>
      <c r="F1414" s="9"/>
      <c r="G1414" s="8"/>
      <c r="H1414" s="8"/>
      <c r="I1414" s="8"/>
      <c r="J1414" s="8"/>
      <c r="K1414" s="8"/>
      <c r="L1414" s="8"/>
      <c r="M1414" s="11"/>
      <c r="N1414" s="26"/>
      <c r="O1414" s="26"/>
      <c r="P1414" s="8"/>
      <c r="Q1414" s="11"/>
      <c r="R1414" s="8"/>
      <c r="S1414" s="8"/>
      <c r="T1414" s="8"/>
      <c r="U1414" s="8"/>
      <c r="V1414" s="8"/>
      <c r="Y1414" s="4" t="str" cm="1">
        <f t="array" ref="Y1414">_xlfn.IFS(AND(AD1414=0,AH1414&gt;1),0,AD1414=0,"",SUM(AA1414:AC1414)=30,10,OR(AA1414=5,AB1414=5,AC1414=5),5)</f>
        <v/>
      </c>
      <c r="Z1414" s="4" t="str" cm="1">
        <f t="array" ref="Z1414">IFERROR(_xlfn.IFS(AND(AH1414=0,Y1414=10),"Excelente, producto bien configurado",AND(Y1414=5,AH1414&gt;1),"Faltan Datos Obligatorios y hay error en datos opcionales",Y1414=5,CONCATENATE("Faltan Datos Obligatorios:",IF(AA1414=5," Nombre, ",""),IF(AB1414=5," Precio, ",""),IF(AC1414=5," Cantidad ","")),AH1414&gt;=30,"Error Descuento y Granel",AF1414=15,"Falta Digitar Descuento",AF1414=16,"Error: Valor descuento superior a venta",AG1414=17,"Falta Seleccionar Unidad de medida",AG1414=19,"Habilitar venta a Granel"),"")</f>
        <v/>
      </c>
      <c r="AA1414" s="4">
        <f>IF($AD1414=0,-5,IF(D1414="",5,10))</f>
        <v>-5</v>
      </c>
      <c r="AB1414" s="4">
        <f>IF($AD1414=0,-5,IF(E1414="",5,10))</f>
        <v>-5</v>
      </c>
      <c r="AC1414" s="4">
        <f>IF($AD1414=0,-5,IF(F1414="",5,10))</f>
        <v>-5</v>
      </c>
      <c r="AD1414" s="4">
        <f>COUNTA(D1414:F1414)</f>
        <v>0</v>
      </c>
      <c r="AE1414" s="4">
        <f>COUNTA(G1414:V1414)</f>
        <v>0</v>
      </c>
      <c r="AF1414" s="4" cm="1">
        <f t="array" ref="AF1414">IFERROR(_xlfn.IFS((AND(OR(P1414="Si"),Q1414="")),15,AND(Q1414&lt;&gt;"",P1414=""),18,E1414&lt;Q1414,16),0)</f>
        <v>0</v>
      </c>
      <c r="AG1414" s="4" cm="1">
        <f t="array" ref="AG1414">IFERROR(_xlfn.IFS((AND(OR(R1414="Si"),S1414="")),17,AND(S1414&lt;&gt;"",R1414=""),19),0)</f>
        <v>0</v>
      </c>
      <c r="AH1414" s="4">
        <f t="shared" si="65"/>
        <v>0</v>
      </c>
    </row>
    <row r="1415" spans="2:34" x14ac:dyDescent="0.25">
      <c r="B1415" s="6" t="str">
        <f t="shared" si="63"/>
        <v/>
      </c>
      <c r="C1415" s="7" t="str">
        <f t="shared" si="64"/>
        <v/>
      </c>
      <c r="D1415" s="9"/>
      <c r="E1415" s="10"/>
      <c r="F1415" s="9"/>
      <c r="G1415" s="8"/>
      <c r="H1415" s="8"/>
      <c r="I1415" s="8"/>
      <c r="J1415" s="8"/>
      <c r="K1415" s="8"/>
      <c r="L1415" s="8"/>
      <c r="M1415" s="11"/>
      <c r="N1415" s="26"/>
      <c r="O1415" s="26"/>
      <c r="P1415" s="8"/>
      <c r="Q1415" s="11"/>
      <c r="R1415" s="8"/>
      <c r="S1415" s="8"/>
      <c r="T1415" s="8"/>
      <c r="U1415" s="8"/>
      <c r="V1415" s="8"/>
      <c r="Y1415" s="4" t="str" cm="1">
        <f t="array" ref="Y1415">_xlfn.IFS(AND(AD1415=0,AH1415&gt;1),0,AD1415=0,"",SUM(AA1415:AC1415)=30,10,OR(AA1415=5,AB1415=5,AC1415=5),5)</f>
        <v/>
      </c>
      <c r="Z1415" s="4" t="str" cm="1">
        <f t="array" ref="Z1415">IFERROR(_xlfn.IFS(AND(AH1415=0,Y1415=10),"Excelente, producto bien configurado",AND(Y1415=5,AH1415&gt;1),"Faltan Datos Obligatorios y hay error en datos opcionales",Y1415=5,CONCATENATE("Faltan Datos Obligatorios:",IF(AA1415=5," Nombre, ",""),IF(AB1415=5," Precio, ",""),IF(AC1415=5," Cantidad ","")),AH1415&gt;=30,"Error Descuento y Granel",AF1415=15,"Falta Digitar Descuento",AF1415=16,"Error: Valor descuento superior a venta",AG1415=17,"Falta Seleccionar Unidad de medida",AG1415=19,"Habilitar venta a Granel"),"")</f>
        <v/>
      </c>
      <c r="AA1415" s="4">
        <f>IF($AD1415=0,-5,IF(D1415="",5,10))</f>
        <v>-5</v>
      </c>
      <c r="AB1415" s="4">
        <f>IF($AD1415=0,-5,IF(E1415="",5,10))</f>
        <v>-5</v>
      </c>
      <c r="AC1415" s="4">
        <f>IF($AD1415=0,-5,IF(F1415="",5,10))</f>
        <v>-5</v>
      </c>
      <c r="AD1415" s="4">
        <f>COUNTA(D1415:F1415)</f>
        <v>0</v>
      </c>
      <c r="AE1415" s="4">
        <f>COUNTA(G1415:V1415)</f>
        <v>0</v>
      </c>
      <c r="AF1415" s="4" cm="1">
        <f t="array" ref="AF1415">IFERROR(_xlfn.IFS((AND(OR(P1415="Si"),Q1415="")),15,AND(Q1415&lt;&gt;"",P1415=""),18,E1415&lt;Q1415,16),0)</f>
        <v>0</v>
      </c>
      <c r="AG1415" s="4" cm="1">
        <f t="array" ref="AG1415">IFERROR(_xlfn.IFS((AND(OR(R1415="Si"),S1415="")),17,AND(S1415&lt;&gt;"",R1415=""),19),0)</f>
        <v>0</v>
      </c>
      <c r="AH1415" s="4">
        <f t="shared" si="65"/>
        <v>0</v>
      </c>
    </row>
    <row r="1416" spans="2:34" x14ac:dyDescent="0.25">
      <c r="B1416" s="6" t="str">
        <f t="shared" si="63"/>
        <v/>
      </c>
      <c r="C1416" s="7" t="str">
        <f t="shared" si="64"/>
        <v/>
      </c>
      <c r="D1416" s="9"/>
      <c r="E1416" s="10"/>
      <c r="F1416" s="9"/>
      <c r="G1416" s="8"/>
      <c r="H1416" s="8"/>
      <c r="I1416" s="8"/>
      <c r="J1416" s="8"/>
      <c r="K1416" s="8"/>
      <c r="L1416" s="8"/>
      <c r="M1416" s="11"/>
      <c r="N1416" s="26"/>
      <c r="O1416" s="26"/>
      <c r="P1416" s="8"/>
      <c r="Q1416" s="11"/>
      <c r="R1416" s="8"/>
      <c r="S1416" s="8"/>
      <c r="T1416" s="8"/>
      <c r="U1416" s="8"/>
      <c r="V1416" s="8"/>
      <c r="Y1416" s="4" t="str" cm="1">
        <f t="array" ref="Y1416">_xlfn.IFS(AND(AD1416=0,AH1416&gt;1),0,AD1416=0,"",SUM(AA1416:AC1416)=30,10,OR(AA1416=5,AB1416=5,AC1416=5),5)</f>
        <v/>
      </c>
      <c r="Z1416" s="4" t="str" cm="1">
        <f t="array" ref="Z1416">IFERROR(_xlfn.IFS(AND(AH1416=0,Y1416=10),"Excelente, producto bien configurado",AND(Y1416=5,AH1416&gt;1),"Faltan Datos Obligatorios y hay error en datos opcionales",Y1416=5,CONCATENATE("Faltan Datos Obligatorios:",IF(AA1416=5," Nombre, ",""),IF(AB1416=5," Precio, ",""),IF(AC1416=5," Cantidad ","")),AH1416&gt;=30,"Error Descuento y Granel",AF1416=15,"Falta Digitar Descuento",AF1416=16,"Error: Valor descuento superior a venta",AG1416=17,"Falta Seleccionar Unidad de medida",AG1416=19,"Habilitar venta a Granel"),"")</f>
        <v/>
      </c>
      <c r="AA1416" s="4">
        <f>IF($AD1416=0,-5,IF(D1416="",5,10))</f>
        <v>-5</v>
      </c>
      <c r="AB1416" s="4">
        <f>IF($AD1416=0,-5,IF(E1416="",5,10))</f>
        <v>-5</v>
      </c>
      <c r="AC1416" s="4">
        <f>IF($AD1416=0,-5,IF(F1416="",5,10))</f>
        <v>-5</v>
      </c>
      <c r="AD1416" s="4">
        <f>COUNTA(D1416:F1416)</f>
        <v>0</v>
      </c>
      <c r="AE1416" s="4">
        <f>COUNTA(G1416:V1416)</f>
        <v>0</v>
      </c>
      <c r="AF1416" s="4" cm="1">
        <f t="array" ref="AF1416">IFERROR(_xlfn.IFS((AND(OR(P1416="Si"),Q1416="")),15,AND(Q1416&lt;&gt;"",P1416=""),18,E1416&lt;Q1416,16),0)</f>
        <v>0</v>
      </c>
      <c r="AG1416" s="4" cm="1">
        <f t="array" ref="AG1416">IFERROR(_xlfn.IFS((AND(OR(R1416="Si"),S1416="")),17,AND(S1416&lt;&gt;"",R1416=""),19),0)</f>
        <v>0</v>
      </c>
      <c r="AH1416" s="4">
        <f t="shared" si="65"/>
        <v>0</v>
      </c>
    </row>
    <row r="1417" spans="2:34" x14ac:dyDescent="0.25">
      <c r="B1417" s="6" t="str">
        <f t="shared" si="63"/>
        <v/>
      </c>
      <c r="C1417" s="7" t="str">
        <f t="shared" si="64"/>
        <v/>
      </c>
      <c r="D1417" s="9"/>
      <c r="E1417" s="10"/>
      <c r="F1417" s="9"/>
      <c r="G1417" s="8"/>
      <c r="H1417" s="8"/>
      <c r="I1417" s="8"/>
      <c r="J1417" s="8"/>
      <c r="K1417" s="8"/>
      <c r="L1417" s="8"/>
      <c r="M1417" s="11"/>
      <c r="N1417" s="26"/>
      <c r="O1417" s="26"/>
      <c r="P1417" s="8"/>
      <c r="Q1417" s="11"/>
      <c r="R1417" s="8"/>
      <c r="S1417" s="8"/>
      <c r="T1417" s="8"/>
      <c r="U1417" s="8"/>
      <c r="V1417" s="8"/>
      <c r="Y1417" s="4" t="str" cm="1">
        <f t="array" ref="Y1417">_xlfn.IFS(AND(AD1417=0,AH1417&gt;1),0,AD1417=0,"",SUM(AA1417:AC1417)=30,10,OR(AA1417=5,AB1417=5,AC1417=5),5)</f>
        <v/>
      </c>
      <c r="Z1417" s="4" t="str" cm="1">
        <f t="array" ref="Z1417">IFERROR(_xlfn.IFS(AND(AH1417=0,Y1417=10),"Excelente, producto bien configurado",AND(Y1417=5,AH1417&gt;1),"Faltan Datos Obligatorios y hay error en datos opcionales",Y1417=5,CONCATENATE("Faltan Datos Obligatorios:",IF(AA1417=5," Nombre, ",""),IF(AB1417=5," Precio, ",""),IF(AC1417=5," Cantidad ","")),AH1417&gt;=30,"Error Descuento y Granel",AF1417=15,"Falta Digitar Descuento",AF1417=16,"Error: Valor descuento superior a venta",AG1417=17,"Falta Seleccionar Unidad de medida",AG1417=19,"Habilitar venta a Granel"),"")</f>
        <v/>
      </c>
      <c r="AA1417" s="4">
        <f>IF($AD1417=0,-5,IF(D1417="",5,10))</f>
        <v>-5</v>
      </c>
      <c r="AB1417" s="4">
        <f>IF($AD1417=0,-5,IF(E1417="",5,10))</f>
        <v>-5</v>
      </c>
      <c r="AC1417" s="4">
        <f>IF($AD1417=0,-5,IF(F1417="",5,10))</f>
        <v>-5</v>
      </c>
      <c r="AD1417" s="4">
        <f>COUNTA(D1417:F1417)</f>
        <v>0</v>
      </c>
      <c r="AE1417" s="4">
        <f>COUNTA(G1417:V1417)</f>
        <v>0</v>
      </c>
      <c r="AF1417" s="4" cm="1">
        <f t="array" ref="AF1417">IFERROR(_xlfn.IFS((AND(OR(P1417="Si"),Q1417="")),15,AND(Q1417&lt;&gt;"",P1417=""),18,E1417&lt;Q1417,16),0)</f>
        <v>0</v>
      </c>
      <c r="AG1417" s="4" cm="1">
        <f t="array" ref="AG1417">IFERROR(_xlfn.IFS((AND(OR(R1417="Si"),S1417="")),17,AND(S1417&lt;&gt;"",R1417=""),19),0)</f>
        <v>0</v>
      </c>
      <c r="AH1417" s="4">
        <f t="shared" si="65"/>
        <v>0</v>
      </c>
    </row>
    <row r="1418" spans="2:34" x14ac:dyDescent="0.25">
      <c r="B1418" s="6" t="str">
        <f t="shared" si="63"/>
        <v/>
      </c>
      <c r="C1418" s="7" t="str">
        <f t="shared" si="64"/>
        <v/>
      </c>
      <c r="D1418" s="9"/>
      <c r="E1418" s="10"/>
      <c r="F1418" s="9"/>
      <c r="G1418" s="8"/>
      <c r="H1418" s="8"/>
      <c r="I1418" s="8"/>
      <c r="J1418" s="8"/>
      <c r="K1418" s="8"/>
      <c r="L1418" s="8"/>
      <c r="M1418" s="11"/>
      <c r="N1418" s="26"/>
      <c r="O1418" s="26"/>
      <c r="P1418" s="8"/>
      <c r="Q1418" s="11"/>
      <c r="R1418" s="8"/>
      <c r="S1418" s="8"/>
      <c r="T1418" s="8"/>
      <c r="U1418" s="8"/>
      <c r="V1418" s="8"/>
      <c r="Y1418" s="4" t="str" cm="1">
        <f t="array" ref="Y1418">_xlfn.IFS(AND(AD1418=0,AH1418&gt;1),0,AD1418=0,"",SUM(AA1418:AC1418)=30,10,OR(AA1418=5,AB1418=5,AC1418=5),5)</f>
        <v/>
      </c>
      <c r="Z1418" s="4" t="str" cm="1">
        <f t="array" ref="Z1418">IFERROR(_xlfn.IFS(AND(AH1418=0,Y1418=10),"Excelente, producto bien configurado",AND(Y1418=5,AH1418&gt;1),"Faltan Datos Obligatorios y hay error en datos opcionales",Y1418=5,CONCATENATE("Faltan Datos Obligatorios:",IF(AA1418=5," Nombre, ",""),IF(AB1418=5," Precio, ",""),IF(AC1418=5," Cantidad ","")),AH1418&gt;=30,"Error Descuento y Granel",AF1418=15,"Falta Digitar Descuento",AF1418=16,"Error: Valor descuento superior a venta",AG1418=17,"Falta Seleccionar Unidad de medida",AG1418=19,"Habilitar venta a Granel"),"")</f>
        <v/>
      </c>
      <c r="AA1418" s="4">
        <f>IF($AD1418=0,-5,IF(D1418="",5,10))</f>
        <v>-5</v>
      </c>
      <c r="AB1418" s="4">
        <f>IF($AD1418=0,-5,IF(E1418="",5,10))</f>
        <v>-5</v>
      </c>
      <c r="AC1418" s="4">
        <f>IF($AD1418=0,-5,IF(F1418="",5,10))</f>
        <v>-5</v>
      </c>
      <c r="AD1418" s="4">
        <f>COUNTA(D1418:F1418)</f>
        <v>0</v>
      </c>
      <c r="AE1418" s="4">
        <f>COUNTA(G1418:V1418)</f>
        <v>0</v>
      </c>
      <c r="AF1418" s="4" cm="1">
        <f t="array" ref="AF1418">IFERROR(_xlfn.IFS((AND(OR(P1418="Si"),Q1418="")),15,AND(Q1418&lt;&gt;"",P1418=""),18,E1418&lt;Q1418,16),0)</f>
        <v>0</v>
      </c>
      <c r="AG1418" s="4" cm="1">
        <f t="array" ref="AG1418">IFERROR(_xlfn.IFS((AND(OR(R1418="Si"),S1418="")),17,AND(S1418&lt;&gt;"",R1418=""),19),0)</f>
        <v>0</v>
      </c>
      <c r="AH1418" s="4">
        <f t="shared" si="65"/>
        <v>0</v>
      </c>
    </row>
    <row r="1419" spans="2:34" x14ac:dyDescent="0.25">
      <c r="B1419" s="6" t="str">
        <f t="shared" ref="B1419:B1482" si="66">IF(Y1419&gt;=0,Y1419,"")</f>
        <v/>
      </c>
      <c r="C1419" s="7" t="str">
        <f t="shared" ref="C1419:C1482" si="67">Z1419</f>
        <v/>
      </c>
      <c r="D1419" s="9"/>
      <c r="E1419" s="10"/>
      <c r="F1419" s="9"/>
      <c r="G1419" s="8"/>
      <c r="H1419" s="8"/>
      <c r="I1419" s="8"/>
      <c r="J1419" s="8"/>
      <c r="K1419" s="8"/>
      <c r="L1419" s="8"/>
      <c r="M1419" s="11"/>
      <c r="N1419" s="26"/>
      <c r="O1419" s="26"/>
      <c r="P1419" s="8"/>
      <c r="Q1419" s="11"/>
      <c r="R1419" s="8"/>
      <c r="S1419" s="8"/>
      <c r="T1419" s="8"/>
      <c r="U1419" s="8"/>
      <c r="V1419" s="8"/>
      <c r="Y1419" s="4" t="str" cm="1">
        <f t="array" ref="Y1419">_xlfn.IFS(AND(AD1419=0,AH1419&gt;1),0,AD1419=0,"",SUM(AA1419:AC1419)=30,10,OR(AA1419=5,AB1419=5,AC1419=5),5)</f>
        <v/>
      </c>
      <c r="Z1419" s="4" t="str" cm="1">
        <f t="array" ref="Z1419">IFERROR(_xlfn.IFS(AND(AH1419=0,Y1419=10),"Excelente, producto bien configurado",AND(Y1419=5,AH1419&gt;1),"Faltan Datos Obligatorios y hay error en datos opcionales",Y1419=5,CONCATENATE("Faltan Datos Obligatorios:",IF(AA1419=5," Nombre, ",""),IF(AB1419=5," Precio, ",""),IF(AC1419=5," Cantidad ","")),AH1419&gt;=30,"Error Descuento y Granel",AF1419=15,"Falta Digitar Descuento",AF1419=16,"Error: Valor descuento superior a venta",AG1419=17,"Falta Seleccionar Unidad de medida",AG1419=19,"Habilitar venta a Granel"),"")</f>
        <v/>
      </c>
      <c r="AA1419" s="4">
        <f>IF($AD1419=0,-5,IF(D1419="",5,10))</f>
        <v>-5</v>
      </c>
      <c r="AB1419" s="4">
        <f>IF($AD1419=0,-5,IF(E1419="",5,10))</f>
        <v>-5</v>
      </c>
      <c r="AC1419" s="4">
        <f>IF($AD1419=0,-5,IF(F1419="",5,10))</f>
        <v>-5</v>
      </c>
      <c r="AD1419" s="4">
        <f>COUNTA(D1419:F1419)</f>
        <v>0</v>
      </c>
      <c r="AE1419" s="4">
        <f>COUNTA(G1419:V1419)</f>
        <v>0</v>
      </c>
      <c r="AF1419" s="4" cm="1">
        <f t="array" ref="AF1419">IFERROR(_xlfn.IFS((AND(OR(P1419="Si"),Q1419="")),15,AND(Q1419&lt;&gt;"",P1419=""),18,E1419&lt;Q1419,16),0)</f>
        <v>0</v>
      </c>
      <c r="AG1419" s="4" cm="1">
        <f t="array" ref="AG1419">IFERROR(_xlfn.IFS((AND(OR(R1419="Si"),S1419="")),17,AND(S1419&lt;&gt;"",R1419=""),19),0)</f>
        <v>0</v>
      </c>
      <c r="AH1419" s="4">
        <f t="shared" ref="AH1419:AH1482" si="68">SUM(AF1419:AG1419)</f>
        <v>0</v>
      </c>
    </row>
    <row r="1420" spans="2:34" x14ac:dyDescent="0.25">
      <c r="B1420" s="6" t="str">
        <f t="shared" si="66"/>
        <v/>
      </c>
      <c r="C1420" s="7" t="str">
        <f t="shared" si="67"/>
        <v/>
      </c>
      <c r="D1420" s="9"/>
      <c r="E1420" s="10"/>
      <c r="F1420" s="9"/>
      <c r="G1420" s="8"/>
      <c r="H1420" s="8"/>
      <c r="I1420" s="8"/>
      <c r="J1420" s="8"/>
      <c r="K1420" s="8"/>
      <c r="L1420" s="8"/>
      <c r="M1420" s="11"/>
      <c r="N1420" s="26"/>
      <c r="O1420" s="26"/>
      <c r="P1420" s="8"/>
      <c r="Q1420" s="11"/>
      <c r="R1420" s="8"/>
      <c r="S1420" s="8"/>
      <c r="T1420" s="8"/>
      <c r="U1420" s="8"/>
      <c r="V1420" s="8"/>
      <c r="Y1420" s="4" t="str" cm="1">
        <f t="array" ref="Y1420">_xlfn.IFS(AND(AD1420=0,AH1420&gt;1),0,AD1420=0,"",SUM(AA1420:AC1420)=30,10,OR(AA1420=5,AB1420=5,AC1420=5),5)</f>
        <v/>
      </c>
      <c r="Z1420" s="4" t="str" cm="1">
        <f t="array" ref="Z1420">IFERROR(_xlfn.IFS(AND(AH1420=0,Y1420=10),"Excelente, producto bien configurado",AND(Y1420=5,AH1420&gt;1),"Faltan Datos Obligatorios y hay error en datos opcionales",Y1420=5,CONCATENATE("Faltan Datos Obligatorios:",IF(AA1420=5," Nombre, ",""),IF(AB1420=5," Precio, ",""),IF(AC1420=5," Cantidad ","")),AH1420&gt;=30,"Error Descuento y Granel",AF1420=15,"Falta Digitar Descuento",AF1420=16,"Error: Valor descuento superior a venta",AG1420=17,"Falta Seleccionar Unidad de medida",AG1420=19,"Habilitar venta a Granel"),"")</f>
        <v/>
      </c>
      <c r="AA1420" s="4">
        <f>IF($AD1420=0,-5,IF(D1420="",5,10))</f>
        <v>-5</v>
      </c>
      <c r="AB1420" s="4">
        <f>IF($AD1420=0,-5,IF(E1420="",5,10))</f>
        <v>-5</v>
      </c>
      <c r="AC1420" s="4">
        <f>IF($AD1420=0,-5,IF(F1420="",5,10))</f>
        <v>-5</v>
      </c>
      <c r="AD1420" s="4">
        <f>COUNTA(D1420:F1420)</f>
        <v>0</v>
      </c>
      <c r="AE1420" s="4">
        <f>COUNTA(G1420:V1420)</f>
        <v>0</v>
      </c>
      <c r="AF1420" s="4" cm="1">
        <f t="array" ref="AF1420">IFERROR(_xlfn.IFS((AND(OR(P1420="Si"),Q1420="")),15,AND(Q1420&lt;&gt;"",P1420=""),18,E1420&lt;Q1420,16),0)</f>
        <v>0</v>
      </c>
      <c r="AG1420" s="4" cm="1">
        <f t="array" ref="AG1420">IFERROR(_xlfn.IFS((AND(OR(R1420="Si"),S1420="")),17,AND(S1420&lt;&gt;"",R1420=""),19),0)</f>
        <v>0</v>
      </c>
      <c r="AH1420" s="4">
        <f t="shared" si="68"/>
        <v>0</v>
      </c>
    </row>
    <row r="1421" spans="2:34" x14ac:dyDescent="0.25">
      <c r="B1421" s="6" t="str">
        <f t="shared" si="66"/>
        <v/>
      </c>
      <c r="C1421" s="7" t="str">
        <f t="shared" si="67"/>
        <v/>
      </c>
      <c r="D1421" s="9"/>
      <c r="E1421" s="10"/>
      <c r="F1421" s="9"/>
      <c r="G1421" s="8"/>
      <c r="H1421" s="8"/>
      <c r="I1421" s="8"/>
      <c r="J1421" s="8"/>
      <c r="K1421" s="8"/>
      <c r="L1421" s="8"/>
      <c r="M1421" s="11"/>
      <c r="N1421" s="26"/>
      <c r="O1421" s="26"/>
      <c r="P1421" s="8"/>
      <c r="Q1421" s="11"/>
      <c r="R1421" s="8"/>
      <c r="S1421" s="8"/>
      <c r="T1421" s="8"/>
      <c r="U1421" s="8"/>
      <c r="V1421" s="8"/>
      <c r="Y1421" s="4" t="str" cm="1">
        <f t="array" ref="Y1421">_xlfn.IFS(AND(AD1421=0,AH1421&gt;1),0,AD1421=0,"",SUM(AA1421:AC1421)=30,10,OR(AA1421=5,AB1421=5,AC1421=5),5)</f>
        <v/>
      </c>
      <c r="Z1421" s="4" t="str" cm="1">
        <f t="array" ref="Z1421">IFERROR(_xlfn.IFS(AND(AH1421=0,Y1421=10),"Excelente, producto bien configurado",AND(Y1421=5,AH1421&gt;1),"Faltan Datos Obligatorios y hay error en datos opcionales",Y1421=5,CONCATENATE("Faltan Datos Obligatorios:",IF(AA1421=5," Nombre, ",""),IF(AB1421=5," Precio, ",""),IF(AC1421=5," Cantidad ","")),AH1421&gt;=30,"Error Descuento y Granel",AF1421=15,"Falta Digitar Descuento",AF1421=16,"Error: Valor descuento superior a venta",AG1421=17,"Falta Seleccionar Unidad de medida",AG1421=19,"Habilitar venta a Granel"),"")</f>
        <v/>
      </c>
      <c r="AA1421" s="4">
        <f>IF($AD1421=0,-5,IF(D1421="",5,10))</f>
        <v>-5</v>
      </c>
      <c r="AB1421" s="4">
        <f>IF($AD1421=0,-5,IF(E1421="",5,10))</f>
        <v>-5</v>
      </c>
      <c r="AC1421" s="4">
        <f>IF($AD1421=0,-5,IF(F1421="",5,10))</f>
        <v>-5</v>
      </c>
      <c r="AD1421" s="4">
        <f>COUNTA(D1421:F1421)</f>
        <v>0</v>
      </c>
      <c r="AE1421" s="4">
        <f>COUNTA(G1421:V1421)</f>
        <v>0</v>
      </c>
      <c r="AF1421" s="4" cm="1">
        <f t="array" ref="AF1421">IFERROR(_xlfn.IFS((AND(OR(P1421="Si"),Q1421="")),15,AND(Q1421&lt;&gt;"",P1421=""),18,E1421&lt;Q1421,16),0)</f>
        <v>0</v>
      </c>
      <c r="AG1421" s="4" cm="1">
        <f t="array" ref="AG1421">IFERROR(_xlfn.IFS((AND(OR(R1421="Si"),S1421="")),17,AND(S1421&lt;&gt;"",R1421=""),19),0)</f>
        <v>0</v>
      </c>
      <c r="AH1421" s="4">
        <f t="shared" si="68"/>
        <v>0</v>
      </c>
    </row>
    <row r="1422" spans="2:34" x14ac:dyDescent="0.25">
      <c r="B1422" s="6" t="str">
        <f t="shared" si="66"/>
        <v/>
      </c>
      <c r="C1422" s="7" t="str">
        <f t="shared" si="67"/>
        <v/>
      </c>
      <c r="D1422" s="9"/>
      <c r="E1422" s="10"/>
      <c r="F1422" s="9"/>
      <c r="G1422" s="8"/>
      <c r="H1422" s="8"/>
      <c r="I1422" s="8"/>
      <c r="J1422" s="8"/>
      <c r="K1422" s="8"/>
      <c r="L1422" s="8"/>
      <c r="M1422" s="11"/>
      <c r="N1422" s="26"/>
      <c r="O1422" s="26"/>
      <c r="P1422" s="8"/>
      <c r="Q1422" s="11"/>
      <c r="R1422" s="8"/>
      <c r="S1422" s="8"/>
      <c r="T1422" s="8"/>
      <c r="U1422" s="8"/>
      <c r="V1422" s="8"/>
      <c r="Y1422" s="4" t="str" cm="1">
        <f t="array" ref="Y1422">_xlfn.IFS(AND(AD1422=0,AH1422&gt;1),0,AD1422=0,"",SUM(AA1422:AC1422)=30,10,OR(AA1422=5,AB1422=5,AC1422=5),5)</f>
        <v/>
      </c>
      <c r="Z1422" s="4" t="str" cm="1">
        <f t="array" ref="Z1422">IFERROR(_xlfn.IFS(AND(AH1422=0,Y1422=10),"Excelente, producto bien configurado",AND(Y1422=5,AH1422&gt;1),"Faltan Datos Obligatorios y hay error en datos opcionales",Y1422=5,CONCATENATE("Faltan Datos Obligatorios:",IF(AA1422=5," Nombre, ",""),IF(AB1422=5," Precio, ",""),IF(AC1422=5," Cantidad ","")),AH1422&gt;=30,"Error Descuento y Granel",AF1422=15,"Falta Digitar Descuento",AF1422=16,"Error: Valor descuento superior a venta",AG1422=17,"Falta Seleccionar Unidad de medida",AG1422=19,"Habilitar venta a Granel"),"")</f>
        <v/>
      </c>
      <c r="AA1422" s="4">
        <f>IF($AD1422=0,-5,IF(D1422="",5,10))</f>
        <v>-5</v>
      </c>
      <c r="AB1422" s="4">
        <f>IF($AD1422=0,-5,IF(E1422="",5,10))</f>
        <v>-5</v>
      </c>
      <c r="AC1422" s="4">
        <f>IF($AD1422=0,-5,IF(F1422="",5,10))</f>
        <v>-5</v>
      </c>
      <c r="AD1422" s="4">
        <f>COUNTA(D1422:F1422)</f>
        <v>0</v>
      </c>
      <c r="AE1422" s="4">
        <f>COUNTA(G1422:V1422)</f>
        <v>0</v>
      </c>
      <c r="AF1422" s="4" cm="1">
        <f t="array" ref="AF1422">IFERROR(_xlfn.IFS((AND(OR(P1422="Si"),Q1422="")),15,AND(Q1422&lt;&gt;"",P1422=""),18,E1422&lt;Q1422,16),0)</f>
        <v>0</v>
      </c>
      <c r="AG1422" s="4" cm="1">
        <f t="array" ref="AG1422">IFERROR(_xlfn.IFS((AND(OR(R1422="Si"),S1422="")),17,AND(S1422&lt;&gt;"",R1422=""),19),0)</f>
        <v>0</v>
      </c>
      <c r="AH1422" s="4">
        <f t="shared" si="68"/>
        <v>0</v>
      </c>
    </row>
    <row r="1423" spans="2:34" x14ac:dyDescent="0.25">
      <c r="B1423" s="6" t="str">
        <f t="shared" si="66"/>
        <v/>
      </c>
      <c r="C1423" s="7" t="str">
        <f t="shared" si="67"/>
        <v/>
      </c>
      <c r="D1423" s="9"/>
      <c r="E1423" s="10"/>
      <c r="F1423" s="9"/>
      <c r="G1423" s="8"/>
      <c r="H1423" s="8"/>
      <c r="I1423" s="8"/>
      <c r="J1423" s="8"/>
      <c r="K1423" s="8"/>
      <c r="L1423" s="8"/>
      <c r="M1423" s="11"/>
      <c r="N1423" s="26"/>
      <c r="O1423" s="26"/>
      <c r="P1423" s="8"/>
      <c r="Q1423" s="11"/>
      <c r="R1423" s="8"/>
      <c r="S1423" s="8"/>
      <c r="T1423" s="8"/>
      <c r="U1423" s="8"/>
      <c r="V1423" s="8"/>
      <c r="Y1423" s="4" t="str" cm="1">
        <f t="array" ref="Y1423">_xlfn.IFS(AND(AD1423=0,AH1423&gt;1),0,AD1423=0,"",SUM(AA1423:AC1423)=30,10,OR(AA1423=5,AB1423=5,AC1423=5),5)</f>
        <v/>
      </c>
      <c r="Z1423" s="4" t="str" cm="1">
        <f t="array" ref="Z1423">IFERROR(_xlfn.IFS(AND(AH1423=0,Y1423=10),"Excelente, producto bien configurado",AND(Y1423=5,AH1423&gt;1),"Faltan Datos Obligatorios y hay error en datos opcionales",Y1423=5,CONCATENATE("Faltan Datos Obligatorios:",IF(AA1423=5," Nombre, ",""),IF(AB1423=5," Precio, ",""),IF(AC1423=5," Cantidad ","")),AH1423&gt;=30,"Error Descuento y Granel",AF1423=15,"Falta Digitar Descuento",AF1423=16,"Error: Valor descuento superior a venta",AG1423=17,"Falta Seleccionar Unidad de medida",AG1423=19,"Habilitar venta a Granel"),"")</f>
        <v/>
      </c>
      <c r="AA1423" s="4">
        <f>IF($AD1423=0,-5,IF(D1423="",5,10))</f>
        <v>-5</v>
      </c>
      <c r="AB1423" s="4">
        <f>IF($AD1423=0,-5,IF(E1423="",5,10))</f>
        <v>-5</v>
      </c>
      <c r="AC1423" s="4">
        <f>IF($AD1423=0,-5,IF(F1423="",5,10))</f>
        <v>-5</v>
      </c>
      <c r="AD1423" s="4">
        <f>COUNTA(D1423:F1423)</f>
        <v>0</v>
      </c>
      <c r="AE1423" s="4">
        <f>COUNTA(G1423:V1423)</f>
        <v>0</v>
      </c>
      <c r="AF1423" s="4" cm="1">
        <f t="array" ref="AF1423">IFERROR(_xlfn.IFS((AND(OR(P1423="Si"),Q1423="")),15,AND(Q1423&lt;&gt;"",P1423=""),18,E1423&lt;Q1423,16),0)</f>
        <v>0</v>
      </c>
      <c r="AG1423" s="4" cm="1">
        <f t="array" ref="AG1423">IFERROR(_xlfn.IFS((AND(OR(R1423="Si"),S1423="")),17,AND(S1423&lt;&gt;"",R1423=""),19),0)</f>
        <v>0</v>
      </c>
      <c r="AH1423" s="4">
        <f t="shared" si="68"/>
        <v>0</v>
      </c>
    </row>
    <row r="1424" spans="2:34" x14ac:dyDescent="0.25">
      <c r="B1424" s="6" t="str">
        <f t="shared" si="66"/>
        <v/>
      </c>
      <c r="C1424" s="7" t="str">
        <f t="shared" si="67"/>
        <v/>
      </c>
      <c r="D1424" s="9"/>
      <c r="E1424" s="10"/>
      <c r="F1424" s="9"/>
      <c r="G1424" s="8"/>
      <c r="H1424" s="8"/>
      <c r="I1424" s="8"/>
      <c r="J1424" s="8"/>
      <c r="K1424" s="8"/>
      <c r="L1424" s="8"/>
      <c r="M1424" s="11"/>
      <c r="N1424" s="26"/>
      <c r="O1424" s="26"/>
      <c r="P1424" s="8"/>
      <c r="Q1424" s="11"/>
      <c r="R1424" s="8"/>
      <c r="S1424" s="8"/>
      <c r="T1424" s="8"/>
      <c r="U1424" s="8"/>
      <c r="V1424" s="8"/>
      <c r="Y1424" s="4" t="str" cm="1">
        <f t="array" ref="Y1424">_xlfn.IFS(AND(AD1424=0,AH1424&gt;1),0,AD1424=0,"",SUM(AA1424:AC1424)=30,10,OR(AA1424=5,AB1424=5,AC1424=5),5)</f>
        <v/>
      </c>
      <c r="Z1424" s="4" t="str" cm="1">
        <f t="array" ref="Z1424">IFERROR(_xlfn.IFS(AND(AH1424=0,Y1424=10),"Excelente, producto bien configurado",AND(Y1424=5,AH1424&gt;1),"Faltan Datos Obligatorios y hay error en datos opcionales",Y1424=5,CONCATENATE("Faltan Datos Obligatorios:",IF(AA1424=5," Nombre, ",""),IF(AB1424=5," Precio, ",""),IF(AC1424=5," Cantidad ","")),AH1424&gt;=30,"Error Descuento y Granel",AF1424=15,"Falta Digitar Descuento",AF1424=16,"Error: Valor descuento superior a venta",AG1424=17,"Falta Seleccionar Unidad de medida",AG1424=19,"Habilitar venta a Granel"),"")</f>
        <v/>
      </c>
      <c r="AA1424" s="4">
        <f>IF($AD1424=0,-5,IF(D1424="",5,10))</f>
        <v>-5</v>
      </c>
      <c r="AB1424" s="4">
        <f>IF($AD1424=0,-5,IF(E1424="",5,10))</f>
        <v>-5</v>
      </c>
      <c r="AC1424" s="4">
        <f>IF($AD1424=0,-5,IF(F1424="",5,10))</f>
        <v>-5</v>
      </c>
      <c r="AD1424" s="4">
        <f>COUNTA(D1424:F1424)</f>
        <v>0</v>
      </c>
      <c r="AE1424" s="4">
        <f>COUNTA(G1424:V1424)</f>
        <v>0</v>
      </c>
      <c r="AF1424" s="4" cm="1">
        <f t="array" ref="AF1424">IFERROR(_xlfn.IFS((AND(OR(P1424="Si"),Q1424="")),15,AND(Q1424&lt;&gt;"",P1424=""),18,E1424&lt;Q1424,16),0)</f>
        <v>0</v>
      </c>
      <c r="AG1424" s="4" cm="1">
        <f t="array" ref="AG1424">IFERROR(_xlfn.IFS((AND(OR(R1424="Si"),S1424="")),17,AND(S1424&lt;&gt;"",R1424=""),19),0)</f>
        <v>0</v>
      </c>
      <c r="AH1424" s="4">
        <f t="shared" si="68"/>
        <v>0</v>
      </c>
    </row>
    <row r="1425" spans="2:34" x14ac:dyDescent="0.25">
      <c r="B1425" s="6" t="str">
        <f t="shared" si="66"/>
        <v/>
      </c>
      <c r="C1425" s="7" t="str">
        <f t="shared" si="67"/>
        <v/>
      </c>
      <c r="D1425" s="9"/>
      <c r="E1425" s="10"/>
      <c r="F1425" s="9"/>
      <c r="G1425" s="8"/>
      <c r="H1425" s="8"/>
      <c r="I1425" s="8"/>
      <c r="J1425" s="8"/>
      <c r="K1425" s="8"/>
      <c r="L1425" s="8"/>
      <c r="M1425" s="11"/>
      <c r="N1425" s="26"/>
      <c r="O1425" s="26"/>
      <c r="P1425" s="8"/>
      <c r="Q1425" s="11"/>
      <c r="R1425" s="8"/>
      <c r="S1425" s="8"/>
      <c r="T1425" s="8"/>
      <c r="U1425" s="8"/>
      <c r="V1425" s="8"/>
      <c r="Y1425" s="4" t="str" cm="1">
        <f t="array" ref="Y1425">_xlfn.IFS(AND(AD1425=0,AH1425&gt;1),0,AD1425=0,"",SUM(AA1425:AC1425)=30,10,OR(AA1425=5,AB1425=5,AC1425=5),5)</f>
        <v/>
      </c>
      <c r="Z1425" s="4" t="str" cm="1">
        <f t="array" ref="Z1425">IFERROR(_xlfn.IFS(AND(AH1425=0,Y1425=10),"Excelente, producto bien configurado",AND(Y1425=5,AH1425&gt;1),"Faltan Datos Obligatorios y hay error en datos opcionales",Y1425=5,CONCATENATE("Faltan Datos Obligatorios:",IF(AA1425=5," Nombre, ",""),IF(AB1425=5," Precio, ",""),IF(AC1425=5," Cantidad ","")),AH1425&gt;=30,"Error Descuento y Granel",AF1425=15,"Falta Digitar Descuento",AF1425=16,"Error: Valor descuento superior a venta",AG1425=17,"Falta Seleccionar Unidad de medida",AG1425=19,"Habilitar venta a Granel"),"")</f>
        <v/>
      </c>
      <c r="AA1425" s="4">
        <f>IF($AD1425=0,-5,IF(D1425="",5,10))</f>
        <v>-5</v>
      </c>
      <c r="AB1425" s="4">
        <f>IF($AD1425=0,-5,IF(E1425="",5,10))</f>
        <v>-5</v>
      </c>
      <c r="AC1425" s="4">
        <f>IF($AD1425=0,-5,IF(F1425="",5,10))</f>
        <v>-5</v>
      </c>
      <c r="AD1425" s="4">
        <f>COUNTA(D1425:F1425)</f>
        <v>0</v>
      </c>
      <c r="AE1425" s="4">
        <f>COUNTA(G1425:V1425)</f>
        <v>0</v>
      </c>
      <c r="AF1425" s="4" cm="1">
        <f t="array" ref="AF1425">IFERROR(_xlfn.IFS((AND(OR(P1425="Si"),Q1425="")),15,AND(Q1425&lt;&gt;"",P1425=""),18,E1425&lt;Q1425,16),0)</f>
        <v>0</v>
      </c>
      <c r="AG1425" s="4" cm="1">
        <f t="array" ref="AG1425">IFERROR(_xlfn.IFS((AND(OR(R1425="Si"),S1425="")),17,AND(S1425&lt;&gt;"",R1425=""),19),0)</f>
        <v>0</v>
      </c>
      <c r="AH1425" s="4">
        <f t="shared" si="68"/>
        <v>0</v>
      </c>
    </row>
    <row r="1426" spans="2:34" x14ac:dyDescent="0.25">
      <c r="B1426" s="6" t="str">
        <f t="shared" si="66"/>
        <v/>
      </c>
      <c r="C1426" s="7" t="str">
        <f t="shared" si="67"/>
        <v/>
      </c>
      <c r="D1426" s="9"/>
      <c r="E1426" s="10"/>
      <c r="F1426" s="9"/>
      <c r="G1426" s="8"/>
      <c r="H1426" s="8"/>
      <c r="I1426" s="8"/>
      <c r="J1426" s="8"/>
      <c r="K1426" s="8"/>
      <c r="L1426" s="8"/>
      <c r="M1426" s="11"/>
      <c r="N1426" s="26"/>
      <c r="O1426" s="26"/>
      <c r="P1426" s="8"/>
      <c r="Q1426" s="11"/>
      <c r="R1426" s="8"/>
      <c r="S1426" s="8"/>
      <c r="T1426" s="8"/>
      <c r="U1426" s="8"/>
      <c r="V1426" s="8"/>
      <c r="Y1426" s="4" t="str" cm="1">
        <f t="array" ref="Y1426">_xlfn.IFS(AND(AD1426=0,AH1426&gt;1),0,AD1426=0,"",SUM(AA1426:AC1426)=30,10,OR(AA1426=5,AB1426=5,AC1426=5),5)</f>
        <v/>
      </c>
      <c r="Z1426" s="4" t="str" cm="1">
        <f t="array" ref="Z1426">IFERROR(_xlfn.IFS(AND(AH1426=0,Y1426=10),"Excelente, producto bien configurado",AND(Y1426=5,AH1426&gt;1),"Faltan Datos Obligatorios y hay error en datos opcionales",Y1426=5,CONCATENATE("Faltan Datos Obligatorios:",IF(AA1426=5," Nombre, ",""),IF(AB1426=5," Precio, ",""),IF(AC1426=5," Cantidad ","")),AH1426&gt;=30,"Error Descuento y Granel",AF1426=15,"Falta Digitar Descuento",AF1426=16,"Error: Valor descuento superior a venta",AG1426=17,"Falta Seleccionar Unidad de medida",AG1426=19,"Habilitar venta a Granel"),"")</f>
        <v/>
      </c>
      <c r="AA1426" s="4">
        <f>IF($AD1426=0,-5,IF(D1426="",5,10))</f>
        <v>-5</v>
      </c>
      <c r="AB1426" s="4">
        <f>IF($AD1426=0,-5,IF(E1426="",5,10))</f>
        <v>-5</v>
      </c>
      <c r="AC1426" s="4">
        <f>IF($AD1426=0,-5,IF(F1426="",5,10))</f>
        <v>-5</v>
      </c>
      <c r="AD1426" s="4">
        <f>COUNTA(D1426:F1426)</f>
        <v>0</v>
      </c>
      <c r="AE1426" s="4">
        <f>COUNTA(G1426:V1426)</f>
        <v>0</v>
      </c>
      <c r="AF1426" s="4" cm="1">
        <f t="array" ref="AF1426">IFERROR(_xlfn.IFS((AND(OR(P1426="Si"),Q1426="")),15,AND(Q1426&lt;&gt;"",P1426=""),18,E1426&lt;Q1426,16),0)</f>
        <v>0</v>
      </c>
      <c r="AG1426" s="4" cm="1">
        <f t="array" ref="AG1426">IFERROR(_xlfn.IFS((AND(OR(R1426="Si"),S1426="")),17,AND(S1426&lt;&gt;"",R1426=""),19),0)</f>
        <v>0</v>
      </c>
      <c r="AH1426" s="4">
        <f t="shared" si="68"/>
        <v>0</v>
      </c>
    </row>
    <row r="1427" spans="2:34" x14ac:dyDescent="0.25">
      <c r="B1427" s="6" t="str">
        <f t="shared" si="66"/>
        <v/>
      </c>
      <c r="C1427" s="7" t="str">
        <f t="shared" si="67"/>
        <v/>
      </c>
      <c r="D1427" s="9"/>
      <c r="E1427" s="10"/>
      <c r="F1427" s="9"/>
      <c r="G1427" s="8"/>
      <c r="H1427" s="8"/>
      <c r="I1427" s="8"/>
      <c r="J1427" s="8"/>
      <c r="K1427" s="8"/>
      <c r="L1427" s="8"/>
      <c r="M1427" s="11"/>
      <c r="N1427" s="26"/>
      <c r="O1427" s="26"/>
      <c r="P1427" s="8"/>
      <c r="Q1427" s="11"/>
      <c r="R1427" s="8"/>
      <c r="S1427" s="8"/>
      <c r="T1427" s="8"/>
      <c r="U1427" s="8"/>
      <c r="V1427" s="8"/>
      <c r="Y1427" s="4" t="str" cm="1">
        <f t="array" ref="Y1427">_xlfn.IFS(AND(AD1427=0,AH1427&gt;1),0,AD1427=0,"",SUM(AA1427:AC1427)=30,10,OR(AA1427=5,AB1427=5,AC1427=5),5)</f>
        <v/>
      </c>
      <c r="Z1427" s="4" t="str" cm="1">
        <f t="array" ref="Z1427">IFERROR(_xlfn.IFS(AND(AH1427=0,Y1427=10),"Excelente, producto bien configurado",AND(Y1427=5,AH1427&gt;1),"Faltan Datos Obligatorios y hay error en datos opcionales",Y1427=5,CONCATENATE("Faltan Datos Obligatorios:",IF(AA1427=5," Nombre, ",""),IF(AB1427=5," Precio, ",""),IF(AC1427=5," Cantidad ","")),AH1427&gt;=30,"Error Descuento y Granel",AF1427=15,"Falta Digitar Descuento",AF1427=16,"Error: Valor descuento superior a venta",AG1427=17,"Falta Seleccionar Unidad de medida",AG1427=19,"Habilitar venta a Granel"),"")</f>
        <v/>
      </c>
      <c r="AA1427" s="4">
        <f>IF($AD1427=0,-5,IF(D1427="",5,10))</f>
        <v>-5</v>
      </c>
      <c r="AB1427" s="4">
        <f>IF($AD1427=0,-5,IF(E1427="",5,10))</f>
        <v>-5</v>
      </c>
      <c r="AC1427" s="4">
        <f>IF($AD1427=0,-5,IF(F1427="",5,10))</f>
        <v>-5</v>
      </c>
      <c r="AD1427" s="4">
        <f>COUNTA(D1427:F1427)</f>
        <v>0</v>
      </c>
      <c r="AE1427" s="4">
        <f>COUNTA(G1427:V1427)</f>
        <v>0</v>
      </c>
      <c r="AF1427" s="4" cm="1">
        <f t="array" ref="AF1427">IFERROR(_xlfn.IFS((AND(OR(P1427="Si"),Q1427="")),15,AND(Q1427&lt;&gt;"",P1427=""),18,E1427&lt;Q1427,16),0)</f>
        <v>0</v>
      </c>
      <c r="AG1427" s="4" cm="1">
        <f t="array" ref="AG1427">IFERROR(_xlfn.IFS((AND(OR(R1427="Si"),S1427="")),17,AND(S1427&lt;&gt;"",R1427=""),19),0)</f>
        <v>0</v>
      </c>
      <c r="AH1427" s="4">
        <f t="shared" si="68"/>
        <v>0</v>
      </c>
    </row>
    <row r="1428" spans="2:34" x14ac:dyDescent="0.25">
      <c r="B1428" s="6" t="str">
        <f t="shared" si="66"/>
        <v/>
      </c>
      <c r="C1428" s="7" t="str">
        <f t="shared" si="67"/>
        <v/>
      </c>
      <c r="D1428" s="9"/>
      <c r="E1428" s="10"/>
      <c r="F1428" s="9"/>
      <c r="G1428" s="8"/>
      <c r="H1428" s="8"/>
      <c r="I1428" s="8"/>
      <c r="J1428" s="8"/>
      <c r="K1428" s="8"/>
      <c r="L1428" s="8"/>
      <c r="M1428" s="11"/>
      <c r="N1428" s="26"/>
      <c r="O1428" s="26"/>
      <c r="P1428" s="8"/>
      <c r="Q1428" s="11"/>
      <c r="R1428" s="8"/>
      <c r="S1428" s="8"/>
      <c r="T1428" s="8"/>
      <c r="U1428" s="8"/>
      <c r="V1428" s="8"/>
      <c r="Y1428" s="4" t="str" cm="1">
        <f t="array" ref="Y1428">_xlfn.IFS(AND(AD1428=0,AH1428&gt;1),0,AD1428=0,"",SUM(AA1428:AC1428)=30,10,OR(AA1428=5,AB1428=5,AC1428=5),5)</f>
        <v/>
      </c>
      <c r="Z1428" s="4" t="str" cm="1">
        <f t="array" ref="Z1428">IFERROR(_xlfn.IFS(AND(AH1428=0,Y1428=10),"Excelente, producto bien configurado",AND(Y1428=5,AH1428&gt;1),"Faltan Datos Obligatorios y hay error en datos opcionales",Y1428=5,CONCATENATE("Faltan Datos Obligatorios:",IF(AA1428=5," Nombre, ",""),IF(AB1428=5," Precio, ",""),IF(AC1428=5," Cantidad ","")),AH1428&gt;=30,"Error Descuento y Granel",AF1428=15,"Falta Digitar Descuento",AF1428=16,"Error: Valor descuento superior a venta",AG1428=17,"Falta Seleccionar Unidad de medida",AG1428=19,"Habilitar venta a Granel"),"")</f>
        <v/>
      </c>
      <c r="AA1428" s="4">
        <f>IF($AD1428=0,-5,IF(D1428="",5,10))</f>
        <v>-5</v>
      </c>
      <c r="AB1428" s="4">
        <f>IF($AD1428=0,-5,IF(E1428="",5,10))</f>
        <v>-5</v>
      </c>
      <c r="AC1428" s="4">
        <f>IF($AD1428=0,-5,IF(F1428="",5,10))</f>
        <v>-5</v>
      </c>
      <c r="AD1428" s="4">
        <f>COUNTA(D1428:F1428)</f>
        <v>0</v>
      </c>
      <c r="AE1428" s="4">
        <f>COUNTA(G1428:V1428)</f>
        <v>0</v>
      </c>
      <c r="AF1428" s="4" cm="1">
        <f t="array" ref="AF1428">IFERROR(_xlfn.IFS((AND(OR(P1428="Si"),Q1428="")),15,AND(Q1428&lt;&gt;"",P1428=""),18,E1428&lt;Q1428,16),0)</f>
        <v>0</v>
      </c>
      <c r="AG1428" s="4" cm="1">
        <f t="array" ref="AG1428">IFERROR(_xlfn.IFS((AND(OR(R1428="Si"),S1428="")),17,AND(S1428&lt;&gt;"",R1428=""),19),0)</f>
        <v>0</v>
      </c>
      <c r="AH1428" s="4">
        <f t="shared" si="68"/>
        <v>0</v>
      </c>
    </row>
    <row r="1429" spans="2:34" x14ac:dyDescent="0.25">
      <c r="B1429" s="6" t="str">
        <f t="shared" si="66"/>
        <v/>
      </c>
      <c r="C1429" s="7" t="str">
        <f t="shared" si="67"/>
        <v/>
      </c>
      <c r="D1429" s="9"/>
      <c r="E1429" s="10"/>
      <c r="F1429" s="9"/>
      <c r="G1429" s="8"/>
      <c r="H1429" s="8"/>
      <c r="I1429" s="8"/>
      <c r="J1429" s="8"/>
      <c r="K1429" s="8"/>
      <c r="L1429" s="8"/>
      <c r="M1429" s="11"/>
      <c r="N1429" s="26"/>
      <c r="O1429" s="26"/>
      <c r="P1429" s="8"/>
      <c r="Q1429" s="11"/>
      <c r="R1429" s="8"/>
      <c r="S1429" s="8"/>
      <c r="T1429" s="8"/>
      <c r="U1429" s="8"/>
      <c r="V1429" s="8"/>
      <c r="Y1429" s="4" t="str" cm="1">
        <f t="array" ref="Y1429">_xlfn.IFS(AND(AD1429=0,AH1429&gt;1),0,AD1429=0,"",SUM(AA1429:AC1429)=30,10,OR(AA1429=5,AB1429=5,AC1429=5),5)</f>
        <v/>
      </c>
      <c r="Z1429" s="4" t="str" cm="1">
        <f t="array" ref="Z1429">IFERROR(_xlfn.IFS(AND(AH1429=0,Y1429=10),"Excelente, producto bien configurado",AND(Y1429=5,AH1429&gt;1),"Faltan Datos Obligatorios y hay error en datos opcionales",Y1429=5,CONCATENATE("Faltan Datos Obligatorios:",IF(AA1429=5," Nombre, ",""),IF(AB1429=5," Precio, ",""),IF(AC1429=5," Cantidad ","")),AH1429&gt;=30,"Error Descuento y Granel",AF1429=15,"Falta Digitar Descuento",AF1429=16,"Error: Valor descuento superior a venta",AG1429=17,"Falta Seleccionar Unidad de medida",AG1429=19,"Habilitar venta a Granel"),"")</f>
        <v/>
      </c>
      <c r="AA1429" s="4">
        <f>IF($AD1429=0,-5,IF(D1429="",5,10))</f>
        <v>-5</v>
      </c>
      <c r="AB1429" s="4">
        <f>IF($AD1429=0,-5,IF(E1429="",5,10))</f>
        <v>-5</v>
      </c>
      <c r="AC1429" s="4">
        <f>IF($AD1429=0,-5,IF(F1429="",5,10))</f>
        <v>-5</v>
      </c>
      <c r="AD1429" s="4">
        <f>COUNTA(D1429:F1429)</f>
        <v>0</v>
      </c>
      <c r="AE1429" s="4">
        <f>COUNTA(G1429:V1429)</f>
        <v>0</v>
      </c>
      <c r="AF1429" s="4" cm="1">
        <f t="array" ref="AF1429">IFERROR(_xlfn.IFS((AND(OR(P1429="Si"),Q1429="")),15,AND(Q1429&lt;&gt;"",P1429=""),18,E1429&lt;Q1429,16),0)</f>
        <v>0</v>
      </c>
      <c r="AG1429" s="4" cm="1">
        <f t="array" ref="AG1429">IFERROR(_xlfn.IFS((AND(OR(R1429="Si"),S1429="")),17,AND(S1429&lt;&gt;"",R1429=""),19),0)</f>
        <v>0</v>
      </c>
      <c r="AH1429" s="4">
        <f t="shared" si="68"/>
        <v>0</v>
      </c>
    </row>
    <row r="1430" spans="2:34" x14ac:dyDescent="0.25">
      <c r="B1430" s="6" t="str">
        <f t="shared" si="66"/>
        <v/>
      </c>
      <c r="C1430" s="7" t="str">
        <f t="shared" si="67"/>
        <v/>
      </c>
      <c r="D1430" s="9"/>
      <c r="E1430" s="10"/>
      <c r="F1430" s="9"/>
      <c r="G1430" s="8"/>
      <c r="H1430" s="8"/>
      <c r="I1430" s="8"/>
      <c r="J1430" s="8"/>
      <c r="K1430" s="8"/>
      <c r="L1430" s="8"/>
      <c r="M1430" s="11"/>
      <c r="N1430" s="26"/>
      <c r="O1430" s="26"/>
      <c r="P1430" s="8"/>
      <c r="Q1430" s="11"/>
      <c r="R1430" s="8"/>
      <c r="S1430" s="8"/>
      <c r="T1430" s="8"/>
      <c r="U1430" s="8"/>
      <c r="V1430" s="8"/>
      <c r="Y1430" s="4" t="str" cm="1">
        <f t="array" ref="Y1430">_xlfn.IFS(AND(AD1430=0,AH1430&gt;1),0,AD1430=0,"",SUM(AA1430:AC1430)=30,10,OR(AA1430=5,AB1430=5,AC1430=5),5)</f>
        <v/>
      </c>
      <c r="Z1430" s="4" t="str" cm="1">
        <f t="array" ref="Z1430">IFERROR(_xlfn.IFS(AND(AH1430=0,Y1430=10),"Excelente, producto bien configurado",AND(Y1430=5,AH1430&gt;1),"Faltan Datos Obligatorios y hay error en datos opcionales",Y1430=5,CONCATENATE("Faltan Datos Obligatorios:",IF(AA1430=5," Nombre, ",""),IF(AB1430=5," Precio, ",""),IF(AC1430=5," Cantidad ","")),AH1430&gt;=30,"Error Descuento y Granel",AF1430=15,"Falta Digitar Descuento",AF1430=16,"Error: Valor descuento superior a venta",AG1430=17,"Falta Seleccionar Unidad de medida",AG1430=19,"Habilitar venta a Granel"),"")</f>
        <v/>
      </c>
      <c r="AA1430" s="4">
        <f>IF($AD1430=0,-5,IF(D1430="",5,10))</f>
        <v>-5</v>
      </c>
      <c r="AB1430" s="4">
        <f>IF($AD1430=0,-5,IF(E1430="",5,10))</f>
        <v>-5</v>
      </c>
      <c r="AC1430" s="4">
        <f>IF($AD1430=0,-5,IF(F1430="",5,10))</f>
        <v>-5</v>
      </c>
      <c r="AD1430" s="4">
        <f>COUNTA(D1430:F1430)</f>
        <v>0</v>
      </c>
      <c r="AE1430" s="4">
        <f>COUNTA(G1430:V1430)</f>
        <v>0</v>
      </c>
      <c r="AF1430" s="4" cm="1">
        <f t="array" ref="AF1430">IFERROR(_xlfn.IFS((AND(OR(P1430="Si"),Q1430="")),15,AND(Q1430&lt;&gt;"",P1430=""),18,E1430&lt;Q1430,16),0)</f>
        <v>0</v>
      </c>
      <c r="AG1430" s="4" cm="1">
        <f t="array" ref="AG1430">IFERROR(_xlfn.IFS((AND(OR(R1430="Si"),S1430="")),17,AND(S1430&lt;&gt;"",R1430=""),19),0)</f>
        <v>0</v>
      </c>
      <c r="AH1430" s="4">
        <f t="shared" si="68"/>
        <v>0</v>
      </c>
    </row>
    <row r="1431" spans="2:34" x14ac:dyDescent="0.25">
      <c r="B1431" s="6" t="str">
        <f t="shared" si="66"/>
        <v/>
      </c>
      <c r="C1431" s="7" t="str">
        <f t="shared" si="67"/>
        <v/>
      </c>
      <c r="D1431" s="9"/>
      <c r="E1431" s="10"/>
      <c r="F1431" s="9"/>
      <c r="G1431" s="8"/>
      <c r="H1431" s="8"/>
      <c r="I1431" s="8"/>
      <c r="J1431" s="8"/>
      <c r="K1431" s="8"/>
      <c r="L1431" s="8"/>
      <c r="M1431" s="11"/>
      <c r="N1431" s="26"/>
      <c r="O1431" s="26"/>
      <c r="P1431" s="8"/>
      <c r="Q1431" s="11"/>
      <c r="R1431" s="8"/>
      <c r="S1431" s="8"/>
      <c r="T1431" s="8"/>
      <c r="U1431" s="8"/>
      <c r="V1431" s="8"/>
      <c r="Y1431" s="4" t="str" cm="1">
        <f t="array" ref="Y1431">_xlfn.IFS(AND(AD1431=0,AH1431&gt;1),0,AD1431=0,"",SUM(AA1431:AC1431)=30,10,OR(AA1431=5,AB1431=5,AC1431=5),5)</f>
        <v/>
      </c>
      <c r="Z1431" s="4" t="str" cm="1">
        <f t="array" ref="Z1431">IFERROR(_xlfn.IFS(AND(AH1431=0,Y1431=10),"Excelente, producto bien configurado",AND(Y1431=5,AH1431&gt;1),"Faltan Datos Obligatorios y hay error en datos opcionales",Y1431=5,CONCATENATE("Faltan Datos Obligatorios:",IF(AA1431=5," Nombre, ",""),IF(AB1431=5," Precio, ",""),IF(AC1431=5," Cantidad ","")),AH1431&gt;=30,"Error Descuento y Granel",AF1431=15,"Falta Digitar Descuento",AF1431=16,"Error: Valor descuento superior a venta",AG1431=17,"Falta Seleccionar Unidad de medida",AG1431=19,"Habilitar venta a Granel"),"")</f>
        <v/>
      </c>
      <c r="AA1431" s="4">
        <f>IF($AD1431=0,-5,IF(D1431="",5,10))</f>
        <v>-5</v>
      </c>
      <c r="AB1431" s="4">
        <f>IF($AD1431=0,-5,IF(E1431="",5,10))</f>
        <v>-5</v>
      </c>
      <c r="AC1431" s="4">
        <f>IF($AD1431=0,-5,IF(F1431="",5,10))</f>
        <v>-5</v>
      </c>
      <c r="AD1431" s="4">
        <f>COUNTA(D1431:F1431)</f>
        <v>0</v>
      </c>
      <c r="AE1431" s="4">
        <f>COUNTA(G1431:V1431)</f>
        <v>0</v>
      </c>
      <c r="AF1431" s="4" cm="1">
        <f t="array" ref="AF1431">IFERROR(_xlfn.IFS((AND(OR(P1431="Si"),Q1431="")),15,AND(Q1431&lt;&gt;"",P1431=""),18,E1431&lt;Q1431,16),0)</f>
        <v>0</v>
      </c>
      <c r="AG1431" s="4" cm="1">
        <f t="array" ref="AG1431">IFERROR(_xlfn.IFS((AND(OR(R1431="Si"),S1431="")),17,AND(S1431&lt;&gt;"",R1431=""),19),0)</f>
        <v>0</v>
      </c>
      <c r="AH1431" s="4">
        <f t="shared" si="68"/>
        <v>0</v>
      </c>
    </row>
    <row r="1432" spans="2:34" x14ac:dyDescent="0.25">
      <c r="B1432" s="6" t="str">
        <f t="shared" si="66"/>
        <v/>
      </c>
      <c r="C1432" s="7" t="str">
        <f t="shared" si="67"/>
        <v/>
      </c>
      <c r="D1432" s="9"/>
      <c r="E1432" s="10"/>
      <c r="F1432" s="9"/>
      <c r="G1432" s="8"/>
      <c r="H1432" s="8"/>
      <c r="I1432" s="8"/>
      <c r="J1432" s="8"/>
      <c r="K1432" s="8"/>
      <c r="L1432" s="8"/>
      <c r="M1432" s="11"/>
      <c r="N1432" s="26"/>
      <c r="O1432" s="26"/>
      <c r="P1432" s="8"/>
      <c r="Q1432" s="11"/>
      <c r="R1432" s="8"/>
      <c r="S1432" s="8"/>
      <c r="T1432" s="8"/>
      <c r="U1432" s="8"/>
      <c r="V1432" s="8"/>
      <c r="Y1432" s="4" t="str" cm="1">
        <f t="array" ref="Y1432">_xlfn.IFS(AND(AD1432=0,AH1432&gt;1),0,AD1432=0,"",SUM(AA1432:AC1432)=30,10,OR(AA1432=5,AB1432=5,AC1432=5),5)</f>
        <v/>
      </c>
      <c r="Z1432" s="4" t="str" cm="1">
        <f t="array" ref="Z1432">IFERROR(_xlfn.IFS(AND(AH1432=0,Y1432=10),"Excelente, producto bien configurado",AND(Y1432=5,AH1432&gt;1),"Faltan Datos Obligatorios y hay error en datos opcionales",Y1432=5,CONCATENATE("Faltan Datos Obligatorios:",IF(AA1432=5," Nombre, ",""),IF(AB1432=5," Precio, ",""),IF(AC1432=5," Cantidad ","")),AH1432&gt;=30,"Error Descuento y Granel",AF1432=15,"Falta Digitar Descuento",AF1432=16,"Error: Valor descuento superior a venta",AG1432=17,"Falta Seleccionar Unidad de medida",AG1432=19,"Habilitar venta a Granel"),"")</f>
        <v/>
      </c>
      <c r="AA1432" s="4">
        <f>IF($AD1432=0,-5,IF(D1432="",5,10))</f>
        <v>-5</v>
      </c>
      <c r="AB1432" s="4">
        <f>IF($AD1432=0,-5,IF(E1432="",5,10))</f>
        <v>-5</v>
      </c>
      <c r="AC1432" s="4">
        <f>IF($AD1432=0,-5,IF(F1432="",5,10))</f>
        <v>-5</v>
      </c>
      <c r="AD1432" s="4">
        <f>COUNTA(D1432:F1432)</f>
        <v>0</v>
      </c>
      <c r="AE1432" s="4">
        <f>COUNTA(G1432:V1432)</f>
        <v>0</v>
      </c>
      <c r="AF1432" s="4" cm="1">
        <f t="array" ref="AF1432">IFERROR(_xlfn.IFS((AND(OR(P1432="Si"),Q1432="")),15,AND(Q1432&lt;&gt;"",P1432=""),18,E1432&lt;Q1432,16),0)</f>
        <v>0</v>
      </c>
      <c r="AG1432" s="4" cm="1">
        <f t="array" ref="AG1432">IFERROR(_xlfn.IFS((AND(OR(R1432="Si"),S1432="")),17,AND(S1432&lt;&gt;"",R1432=""),19),0)</f>
        <v>0</v>
      </c>
      <c r="AH1432" s="4">
        <f t="shared" si="68"/>
        <v>0</v>
      </c>
    </row>
    <row r="1433" spans="2:34" x14ac:dyDescent="0.25">
      <c r="B1433" s="6" t="str">
        <f t="shared" si="66"/>
        <v/>
      </c>
      <c r="C1433" s="7" t="str">
        <f t="shared" si="67"/>
        <v/>
      </c>
      <c r="D1433" s="9"/>
      <c r="E1433" s="10"/>
      <c r="F1433" s="9"/>
      <c r="G1433" s="8"/>
      <c r="H1433" s="8"/>
      <c r="I1433" s="8"/>
      <c r="J1433" s="8"/>
      <c r="K1433" s="8"/>
      <c r="L1433" s="8"/>
      <c r="M1433" s="11"/>
      <c r="N1433" s="26"/>
      <c r="O1433" s="26"/>
      <c r="P1433" s="8"/>
      <c r="Q1433" s="11"/>
      <c r="R1433" s="8"/>
      <c r="S1433" s="8"/>
      <c r="T1433" s="8"/>
      <c r="U1433" s="8"/>
      <c r="V1433" s="8"/>
      <c r="Y1433" s="4" t="str" cm="1">
        <f t="array" ref="Y1433">_xlfn.IFS(AND(AD1433=0,AH1433&gt;1),0,AD1433=0,"",SUM(AA1433:AC1433)=30,10,OR(AA1433=5,AB1433=5,AC1433=5),5)</f>
        <v/>
      </c>
      <c r="Z1433" s="4" t="str" cm="1">
        <f t="array" ref="Z1433">IFERROR(_xlfn.IFS(AND(AH1433=0,Y1433=10),"Excelente, producto bien configurado",AND(Y1433=5,AH1433&gt;1),"Faltan Datos Obligatorios y hay error en datos opcionales",Y1433=5,CONCATENATE("Faltan Datos Obligatorios:",IF(AA1433=5," Nombre, ",""),IF(AB1433=5," Precio, ",""),IF(AC1433=5," Cantidad ","")),AH1433&gt;=30,"Error Descuento y Granel",AF1433=15,"Falta Digitar Descuento",AF1433=16,"Error: Valor descuento superior a venta",AG1433=17,"Falta Seleccionar Unidad de medida",AG1433=19,"Habilitar venta a Granel"),"")</f>
        <v/>
      </c>
      <c r="AA1433" s="4">
        <f>IF($AD1433=0,-5,IF(D1433="",5,10))</f>
        <v>-5</v>
      </c>
      <c r="AB1433" s="4">
        <f>IF($AD1433=0,-5,IF(E1433="",5,10))</f>
        <v>-5</v>
      </c>
      <c r="AC1433" s="4">
        <f>IF($AD1433=0,-5,IF(F1433="",5,10))</f>
        <v>-5</v>
      </c>
      <c r="AD1433" s="4">
        <f>COUNTA(D1433:F1433)</f>
        <v>0</v>
      </c>
      <c r="AE1433" s="4">
        <f>COUNTA(G1433:V1433)</f>
        <v>0</v>
      </c>
      <c r="AF1433" s="4" cm="1">
        <f t="array" ref="AF1433">IFERROR(_xlfn.IFS((AND(OR(P1433="Si"),Q1433="")),15,AND(Q1433&lt;&gt;"",P1433=""),18,E1433&lt;Q1433,16),0)</f>
        <v>0</v>
      </c>
      <c r="AG1433" s="4" cm="1">
        <f t="array" ref="AG1433">IFERROR(_xlfn.IFS((AND(OR(R1433="Si"),S1433="")),17,AND(S1433&lt;&gt;"",R1433=""),19),0)</f>
        <v>0</v>
      </c>
      <c r="AH1433" s="4">
        <f t="shared" si="68"/>
        <v>0</v>
      </c>
    </row>
    <row r="1434" spans="2:34" x14ac:dyDescent="0.25">
      <c r="B1434" s="6" t="str">
        <f t="shared" si="66"/>
        <v/>
      </c>
      <c r="C1434" s="7" t="str">
        <f t="shared" si="67"/>
        <v/>
      </c>
      <c r="D1434" s="9"/>
      <c r="E1434" s="10"/>
      <c r="F1434" s="9"/>
      <c r="G1434" s="8"/>
      <c r="H1434" s="8"/>
      <c r="I1434" s="8"/>
      <c r="J1434" s="8"/>
      <c r="K1434" s="8"/>
      <c r="L1434" s="8"/>
      <c r="M1434" s="11"/>
      <c r="N1434" s="26"/>
      <c r="O1434" s="26"/>
      <c r="P1434" s="8"/>
      <c r="Q1434" s="11"/>
      <c r="R1434" s="8"/>
      <c r="S1434" s="8"/>
      <c r="T1434" s="8"/>
      <c r="U1434" s="8"/>
      <c r="V1434" s="8"/>
      <c r="Y1434" s="4" t="str" cm="1">
        <f t="array" ref="Y1434">_xlfn.IFS(AND(AD1434=0,AH1434&gt;1),0,AD1434=0,"",SUM(AA1434:AC1434)=30,10,OR(AA1434=5,AB1434=5,AC1434=5),5)</f>
        <v/>
      </c>
      <c r="Z1434" s="4" t="str" cm="1">
        <f t="array" ref="Z1434">IFERROR(_xlfn.IFS(AND(AH1434=0,Y1434=10),"Excelente, producto bien configurado",AND(Y1434=5,AH1434&gt;1),"Faltan Datos Obligatorios y hay error en datos opcionales",Y1434=5,CONCATENATE("Faltan Datos Obligatorios:",IF(AA1434=5," Nombre, ",""),IF(AB1434=5," Precio, ",""),IF(AC1434=5," Cantidad ","")),AH1434&gt;=30,"Error Descuento y Granel",AF1434=15,"Falta Digitar Descuento",AF1434=16,"Error: Valor descuento superior a venta",AG1434=17,"Falta Seleccionar Unidad de medida",AG1434=19,"Habilitar venta a Granel"),"")</f>
        <v/>
      </c>
      <c r="AA1434" s="4">
        <f>IF($AD1434=0,-5,IF(D1434="",5,10))</f>
        <v>-5</v>
      </c>
      <c r="AB1434" s="4">
        <f>IF($AD1434=0,-5,IF(E1434="",5,10))</f>
        <v>-5</v>
      </c>
      <c r="AC1434" s="4">
        <f>IF($AD1434=0,-5,IF(F1434="",5,10))</f>
        <v>-5</v>
      </c>
      <c r="AD1434" s="4">
        <f>COUNTA(D1434:F1434)</f>
        <v>0</v>
      </c>
      <c r="AE1434" s="4">
        <f>COUNTA(G1434:V1434)</f>
        <v>0</v>
      </c>
      <c r="AF1434" s="4" cm="1">
        <f t="array" ref="AF1434">IFERROR(_xlfn.IFS((AND(OR(P1434="Si"),Q1434="")),15,AND(Q1434&lt;&gt;"",P1434=""),18,E1434&lt;Q1434,16),0)</f>
        <v>0</v>
      </c>
      <c r="AG1434" s="4" cm="1">
        <f t="array" ref="AG1434">IFERROR(_xlfn.IFS((AND(OR(R1434="Si"),S1434="")),17,AND(S1434&lt;&gt;"",R1434=""),19),0)</f>
        <v>0</v>
      </c>
      <c r="AH1434" s="4">
        <f t="shared" si="68"/>
        <v>0</v>
      </c>
    </row>
    <row r="1435" spans="2:34" x14ac:dyDescent="0.25">
      <c r="B1435" s="6" t="str">
        <f t="shared" si="66"/>
        <v/>
      </c>
      <c r="C1435" s="7" t="str">
        <f t="shared" si="67"/>
        <v/>
      </c>
      <c r="D1435" s="9"/>
      <c r="E1435" s="10"/>
      <c r="F1435" s="9"/>
      <c r="G1435" s="8"/>
      <c r="H1435" s="8"/>
      <c r="I1435" s="8"/>
      <c r="J1435" s="8"/>
      <c r="K1435" s="8"/>
      <c r="L1435" s="8"/>
      <c r="M1435" s="11"/>
      <c r="N1435" s="26"/>
      <c r="O1435" s="26"/>
      <c r="P1435" s="8"/>
      <c r="Q1435" s="11"/>
      <c r="R1435" s="8"/>
      <c r="S1435" s="8"/>
      <c r="T1435" s="8"/>
      <c r="U1435" s="8"/>
      <c r="V1435" s="8"/>
      <c r="Y1435" s="4" t="str" cm="1">
        <f t="array" ref="Y1435">_xlfn.IFS(AND(AD1435=0,AH1435&gt;1),0,AD1435=0,"",SUM(AA1435:AC1435)=30,10,OR(AA1435=5,AB1435=5,AC1435=5),5)</f>
        <v/>
      </c>
      <c r="Z1435" s="4" t="str" cm="1">
        <f t="array" ref="Z1435">IFERROR(_xlfn.IFS(AND(AH1435=0,Y1435=10),"Excelente, producto bien configurado",AND(Y1435=5,AH1435&gt;1),"Faltan Datos Obligatorios y hay error en datos opcionales",Y1435=5,CONCATENATE("Faltan Datos Obligatorios:",IF(AA1435=5," Nombre, ",""),IF(AB1435=5," Precio, ",""),IF(AC1435=5," Cantidad ","")),AH1435&gt;=30,"Error Descuento y Granel",AF1435=15,"Falta Digitar Descuento",AF1435=16,"Error: Valor descuento superior a venta",AG1435=17,"Falta Seleccionar Unidad de medida",AG1435=19,"Habilitar venta a Granel"),"")</f>
        <v/>
      </c>
      <c r="AA1435" s="4">
        <f>IF($AD1435=0,-5,IF(D1435="",5,10))</f>
        <v>-5</v>
      </c>
      <c r="AB1435" s="4">
        <f>IF($AD1435=0,-5,IF(E1435="",5,10))</f>
        <v>-5</v>
      </c>
      <c r="AC1435" s="4">
        <f>IF($AD1435=0,-5,IF(F1435="",5,10))</f>
        <v>-5</v>
      </c>
      <c r="AD1435" s="4">
        <f>COUNTA(D1435:F1435)</f>
        <v>0</v>
      </c>
      <c r="AE1435" s="4">
        <f>COUNTA(G1435:V1435)</f>
        <v>0</v>
      </c>
      <c r="AF1435" s="4" cm="1">
        <f t="array" ref="AF1435">IFERROR(_xlfn.IFS((AND(OR(P1435="Si"),Q1435="")),15,AND(Q1435&lt;&gt;"",P1435=""),18,E1435&lt;Q1435,16),0)</f>
        <v>0</v>
      </c>
      <c r="AG1435" s="4" cm="1">
        <f t="array" ref="AG1435">IFERROR(_xlfn.IFS((AND(OR(R1435="Si"),S1435="")),17,AND(S1435&lt;&gt;"",R1435=""),19),0)</f>
        <v>0</v>
      </c>
      <c r="AH1435" s="4">
        <f t="shared" si="68"/>
        <v>0</v>
      </c>
    </row>
    <row r="1436" spans="2:34" x14ac:dyDescent="0.25">
      <c r="B1436" s="6" t="str">
        <f t="shared" si="66"/>
        <v/>
      </c>
      <c r="C1436" s="7" t="str">
        <f t="shared" si="67"/>
        <v/>
      </c>
      <c r="D1436" s="9"/>
      <c r="E1436" s="10"/>
      <c r="F1436" s="9"/>
      <c r="G1436" s="8"/>
      <c r="H1436" s="8"/>
      <c r="I1436" s="8"/>
      <c r="J1436" s="8"/>
      <c r="K1436" s="8"/>
      <c r="L1436" s="8"/>
      <c r="M1436" s="11"/>
      <c r="N1436" s="26"/>
      <c r="O1436" s="26"/>
      <c r="P1436" s="8"/>
      <c r="Q1436" s="11"/>
      <c r="R1436" s="8"/>
      <c r="S1436" s="8"/>
      <c r="T1436" s="8"/>
      <c r="U1436" s="8"/>
      <c r="V1436" s="8"/>
      <c r="Y1436" s="4" t="str" cm="1">
        <f t="array" ref="Y1436">_xlfn.IFS(AND(AD1436=0,AH1436&gt;1),0,AD1436=0,"",SUM(AA1436:AC1436)=30,10,OR(AA1436=5,AB1436=5,AC1436=5),5)</f>
        <v/>
      </c>
      <c r="Z1436" s="4" t="str" cm="1">
        <f t="array" ref="Z1436">IFERROR(_xlfn.IFS(AND(AH1436=0,Y1436=10),"Excelente, producto bien configurado",AND(Y1436=5,AH1436&gt;1),"Faltan Datos Obligatorios y hay error en datos opcionales",Y1436=5,CONCATENATE("Faltan Datos Obligatorios:",IF(AA1436=5," Nombre, ",""),IF(AB1436=5," Precio, ",""),IF(AC1436=5," Cantidad ","")),AH1436&gt;=30,"Error Descuento y Granel",AF1436=15,"Falta Digitar Descuento",AF1436=16,"Error: Valor descuento superior a venta",AG1436=17,"Falta Seleccionar Unidad de medida",AG1436=19,"Habilitar venta a Granel"),"")</f>
        <v/>
      </c>
      <c r="AA1436" s="4">
        <f>IF($AD1436=0,-5,IF(D1436="",5,10))</f>
        <v>-5</v>
      </c>
      <c r="AB1436" s="4">
        <f>IF($AD1436=0,-5,IF(E1436="",5,10))</f>
        <v>-5</v>
      </c>
      <c r="AC1436" s="4">
        <f>IF($AD1436=0,-5,IF(F1436="",5,10))</f>
        <v>-5</v>
      </c>
      <c r="AD1436" s="4">
        <f>COUNTA(D1436:F1436)</f>
        <v>0</v>
      </c>
      <c r="AE1436" s="4">
        <f>COUNTA(G1436:V1436)</f>
        <v>0</v>
      </c>
      <c r="AF1436" s="4" cm="1">
        <f t="array" ref="AF1436">IFERROR(_xlfn.IFS((AND(OR(P1436="Si"),Q1436="")),15,AND(Q1436&lt;&gt;"",P1436=""),18,E1436&lt;Q1436,16),0)</f>
        <v>0</v>
      </c>
      <c r="AG1436" s="4" cm="1">
        <f t="array" ref="AG1436">IFERROR(_xlfn.IFS((AND(OR(R1436="Si"),S1436="")),17,AND(S1436&lt;&gt;"",R1436=""),19),0)</f>
        <v>0</v>
      </c>
      <c r="AH1436" s="4">
        <f t="shared" si="68"/>
        <v>0</v>
      </c>
    </row>
    <row r="1437" spans="2:34" x14ac:dyDescent="0.25">
      <c r="B1437" s="6" t="str">
        <f t="shared" si="66"/>
        <v/>
      </c>
      <c r="C1437" s="7" t="str">
        <f t="shared" si="67"/>
        <v/>
      </c>
      <c r="D1437" s="9"/>
      <c r="E1437" s="10"/>
      <c r="F1437" s="9"/>
      <c r="G1437" s="8"/>
      <c r="H1437" s="8"/>
      <c r="I1437" s="8"/>
      <c r="J1437" s="8"/>
      <c r="K1437" s="8"/>
      <c r="L1437" s="8"/>
      <c r="M1437" s="11"/>
      <c r="N1437" s="26"/>
      <c r="O1437" s="26"/>
      <c r="P1437" s="8"/>
      <c r="Q1437" s="11"/>
      <c r="R1437" s="8"/>
      <c r="S1437" s="8"/>
      <c r="T1437" s="8"/>
      <c r="U1437" s="8"/>
      <c r="V1437" s="8"/>
      <c r="Y1437" s="4" t="str" cm="1">
        <f t="array" ref="Y1437">_xlfn.IFS(AND(AD1437=0,AH1437&gt;1),0,AD1437=0,"",SUM(AA1437:AC1437)=30,10,OR(AA1437=5,AB1437=5,AC1437=5),5)</f>
        <v/>
      </c>
      <c r="Z1437" s="4" t="str" cm="1">
        <f t="array" ref="Z1437">IFERROR(_xlfn.IFS(AND(AH1437=0,Y1437=10),"Excelente, producto bien configurado",AND(Y1437=5,AH1437&gt;1),"Faltan Datos Obligatorios y hay error en datos opcionales",Y1437=5,CONCATENATE("Faltan Datos Obligatorios:",IF(AA1437=5," Nombre, ",""),IF(AB1437=5," Precio, ",""),IF(AC1437=5," Cantidad ","")),AH1437&gt;=30,"Error Descuento y Granel",AF1437=15,"Falta Digitar Descuento",AF1437=16,"Error: Valor descuento superior a venta",AG1437=17,"Falta Seleccionar Unidad de medida",AG1437=19,"Habilitar venta a Granel"),"")</f>
        <v/>
      </c>
      <c r="AA1437" s="4">
        <f>IF($AD1437=0,-5,IF(D1437="",5,10))</f>
        <v>-5</v>
      </c>
      <c r="AB1437" s="4">
        <f>IF($AD1437=0,-5,IF(E1437="",5,10))</f>
        <v>-5</v>
      </c>
      <c r="AC1437" s="4">
        <f>IF($AD1437=0,-5,IF(F1437="",5,10))</f>
        <v>-5</v>
      </c>
      <c r="AD1437" s="4">
        <f>COUNTA(D1437:F1437)</f>
        <v>0</v>
      </c>
      <c r="AE1437" s="4">
        <f>COUNTA(G1437:V1437)</f>
        <v>0</v>
      </c>
      <c r="AF1437" s="4" cm="1">
        <f t="array" ref="AF1437">IFERROR(_xlfn.IFS((AND(OR(P1437="Si"),Q1437="")),15,AND(Q1437&lt;&gt;"",P1437=""),18,E1437&lt;Q1437,16),0)</f>
        <v>0</v>
      </c>
      <c r="AG1437" s="4" cm="1">
        <f t="array" ref="AG1437">IFERROR(_xlfn.IFS((AND(OR(R1437="Si"),S1437="")),17,AND(S1437&lt;&gt;"",R1437=""),19),0)</f>
        <v>0</v>
      </c>
      <c r="AH1437" s="4">
        <f t="shared" si="68"/>
        <v>0</v>
      </c>
    </row>
    <row r="1438" spans="2:34" x14ac:dyDescent="0.25">
      <c r="B1438" s="6" t="str">
        <f t="shared" si="66"/>
        <v/>
      </c>
      <c r="C1438" s="7" t="str">
        <f t="shared" si="67"/>
        <v/>
      </c>
      <c r="D1438" s="9"/>
      <c r="E1438" s="10"/>
      <c r="F1438" s="9"/>
      <c r="G1438" s="8"/>
      <c r="H1438" s="8"/>
      <c r="I1438" s="8"/>
      <c r="J1438" s="8"/>
      <c r="K1438" s="8"/>
      <c r="L1438" s="8"/>
      <c r="M1438" s="11"/>
      <c r="N1438" s="26"/>
      <c r="O1438" s="26"/>
      <c r="P1438" s="8"/>
      <c r="Q1438" s="11"/>
      <c r="R1438" s="8"/>
      <c r="S1438" s="8"/>
      <c r="T1438" s="8"/>
      <c r="U1438" s="8"/>
      <c r="V1438" s="8"/>
      <c r="Y1438" s="4" t="str" cm="1">
        <f t="array" ref="Y1438">_xlfn.IFS(AND(AD1438=0,AH1438&gt;1),0,AD1438=0,"",SUM(AA1438:AC1438)=30,10,OR(AA1438=5,AB1438=5,AC1438=5),5)</f>
        <v/>
      </c>
      <c r="Z1438" s="4" t="str" cm="1">
        <f t="array" ref="Z1438">IFERROR(_xlfn.IFS(AND(AH1438=0,Y1438=10),"Excelente, producto bien configurado",AND(Y1438=5,AH1438&gt;1),"Faltan Datos Obligatorios y hay error en datos opcionales",Y1438=5,CONCATENATE("Faltan Datos Obligatorios:",IF(AA1438=5," Nombre, ",""),IF(AB1438=5," Precio, ",""),IF(AC1438=5," Cantidad ","")),AH1438&gt;=30,"Error Descuento y Granel",AF1438=15,"Falta Digitar Descuento",AF1438=16,"Error: Valor descuento superior a venta",AG1438=17,"Falta Seleccionar Unidad de medida",AG1438=19,"Habilitar venta a Granel"),"")</f>
        <v/>
      </c>
      <c r="AA1438" s="4">
        <f>IF($AD1438=0,-5,IF(D1438="",5,10))</f>
        <v>-5</v>
      </c>
      <c r="AB1438" s="4">
        <f>IF($AD1438=0,-5,IF(E1438="",5,10))</f>
        <v>-5</v>
      </c>
      <c r="AC1438" s="4">
        <f>IF($AD1438=0,-5,IF(F1438="",5,10))</f>
        <v>-5</v>
      </c>
      <c r="AD1438" s="4">
        <f>COUNTA(D1438:F1438)</f>
        <v>0</v>
      </c>
      <c r="AE1438" s="4">
        <f>COUNTA(G1438:V1438)</f>
        <v>0</v>
      </c>
      <c r="AF1438" s="4" cm="1">
        <f t="array" ref="AF1438">IFERROR(_xlfn.IFS((AND(OR(P1438="Si"),Q1438="")),15,AND(Q1438&lt;&gt;"",P1438=""),18,E1438&lt;Q1438,16),0)</f>
        <v>0</v>
      </c>
      <c r="AG1438" s="4" cm="1">
        <f t="array" ref="AG1438">IFERROR(_xlfn.IFS((AND(OR(R1438="Si"),S1438="")),17,AND(S1438&lt;&gt;"",R1438=""),19),0)</f>
        <v>0</v>
      </c>
      <c r="AH1438" s="4">
        <f t="shared" si="68"/>
        <v>0</v>
      </c>
    </row>
    <row r="1439" spans="2:34" x14ac:dyDescent="0.25">
      <c r="B1439" s="6" t="str">
        <f t="shared" si="66"/>
        <v/>
      </c>
      <c r="C1439" s="7" t="str">
        <f t="shared" si="67"/>
        <v/>
      </c>
      <c r="D1439" s="9"/>
      <c r="E1439" s="10"/>
      <c r="F1439" s="9"/>
      <c r="G1439" s="8"/>
      <c r="H1439" s="8"/>
      <c r="I1439" s="8"/>
      <c r="J1439" s="8"/>
      <c r="K1439" s="8"/>
      <c r="L1439" s="8"/>
      <c r="M1439" s="11"/>
      <c r="N1439" s="26"/>
      <c r="O1439" s="26"/>
      <c r="P1439" s="8"/>
      <c r="Q1439" s="11"/>
      <c r="R1439" s="8"/>
      <c r="S1439" s="8"/>
      <c r="T1439" s="8"/>
      <c r="U1439" s="8"/>
      <c r="V1439" s="8"/>
      <c r="Y1439" s="4" t="str" cm="1">
        <f t="array" ref="Y1439">_xlfn.IFS(AND(AD1439=0,AH1439&gt;1),0,AD1439=0,"",SUM(AA1439:AC1439)=30,10,OR(AA1439=5,AB1439=5,AC1439=5),5)</f>
        <v/>
      </c>
      <c r="Z1439" s="4" t="str" cm="1">
        <f t="array" ref="Z1439">IFERROR(_xlfn.IFS(AND(AH1439=0,Y1439=10),"Excelente, producto bien configurado",AND(Y1439=5,AH1439&gt;1),"Faltan Datos Obligatorios y hay error en datos opcionales",Y1439=5,CONCATENATE("Faltan Datos Obligatorios:",IF(AA1439=5," Nombre, ",""),IF(AB1439=5," Precio, ",""),IF(AC1439=5," Cantidad ","")),AH1439&gt;=30,"Error Descuento y Granel",AF1439=15,"Falta Digitar Descuento",AF1439=16,"Error: Valor descuento superior a venta",AG1439=17,"Falta Seleccionar Unidad de medida",AG1439=19,"Habilitar venta a Granel"),"")</f>
        <v/>
      </c>
      <c r="AA1439" s="4">
        <f>IF($AD1439=0,-5,IF(D1439="",5,10))</f>
        <v>-5</v>
      </c>
      <c r="AB1439" s="4">
        <f>IF($AD1439=0,-5,IF(E1439="",5,10))</f>
        <v>-5</v>
      </c>
      <c r="AC1439" s="4">
        <f>IF($AD1439=0,-5,IF(F1439="",5,10))</f>
        <v>-5</v>
      </c>
      <c r="AD1439" s="4">
        <f>COUNTA(D1439:F1439)</f>
        <v>0</v>
      </c>
      <c r="AE1439" s="4">
        <f>COUNTA(G1439:V1439)</f>
        <v>0</v>
      </c>
      <c r="AF1439" s="4" cm="1">
        <f t="array" ref="AF1439">IFERROR(_xlfn.IFS((AND(OR(P1439="Si"),Q1439="")),15,AND(Q1439&lt;&gt;"",P1439=""),18,E1439&lt;Q1439,16),0)</f>
        <v>0</v>
      </c>
      <c r="AG1439" s="4" cm="1">
        <f t="array" ref="AG1439">IFERROR(_xlfn.IFS((AND(OR(R1439="Si"),S1439="")),17,AND(S1439&lt;&gt;"",R1439=""),19),0)</f>
        <v>0</v>
      </c>
      <c r="AH1439" s="4">
        <f t="shared" si="68"/>
        <v>0</v>
      </c>
    </row>
    <row r="1440" spans="2:34" x14ac:dyDescent="0.25">
      <c r="B1440" s="6" t="str">
        <f t="shared" si="66"/>
        <v/>
      </c>
      <c r="C1440" s="7" t="str">
        <f t="shared" si="67"/>
        <v/>
      </c>
      <c r="D1440" s="9"/>
      <c r="E1440" s="10"/>
      <c r="F1440" s="9"/>
      <c r="G1440" s="8"/>
      <c r="H1440" s="8"/>
      <c r="I1440" s="8"/>
      <c r="J1440" s="8"/>
      <c r="K1440" s="8"/>
      <c r="L1440" s="8"/>
      <c r="M1440" s="11"/>
      <c r="N1440" s="26"/>
      <c r="O1440" s="26"/>
      <c r="P1440" s="8"/>
      <c r="Q1440" s="11"/>
      <c r="R1440" s="8"/>
      <c r="S1440" s="8"/>
      <c r="T1440" s="8"/>
      <c r="U1440" s="8"/>
      <c r="V1440" s="8"/>
      <c r="Y1440" s="4" t="str" cm="1">
        <f t="array" ref="Y1440">_xlfn.IFS(AND(AD1440=0,AH1440&gt;1),0,AD1440=0,"",SUM(AA1440:AC1440)=30,10,OR(AA1440=5,AB1440=5,AC1440=5),5)</f>
        <v/>
      </c>
      <c r="Z1440" s="4" t="str" cm="1">
        <f t="array" ref="Z1440">IFERROR(_xlfn.IFS(AND(AH1440=0,Y1440=10),"Excelente, producto bien configurado",AND(Y1440=5,AH1440&gt;1),"Faltan Datos Obligatorios y hay error en datos opcionales",Y1440=5,CONCATENATE("Faltan Datos Obligatorios:",IF(AA1440=5," Nombre, ",""),IF(AB1440=5," Precio, ",""),IF(AC1440=5," Cantidad ","")),AH1440&gt;=30,"Error Descuento y Granel",AF1440=15,"Falta Digitar Descuento",AF1440=16,"Error: Valor descuento superior a venta",AG1440=17,"Falta Seleccionar Unidad de medida",AG1440=19,"Habilitar venta a Granel"),"")</f>
        <v/>
      </c>
      <c r="AA1440" s="4">
        <f>IF($AD1440=0,-5,IF(D1440="",5,10))</f>
        <v>-5</v>
      </c>
      <c r="AB1440" s="4">
        <f>IF($AD1440=0,-5,IF(E1440="",5,10))</f>
        <v>-5</v>
      </c>
      <c r="AC1440" s="4">
        <f>IF($AD1440=0,-5,IF(F1440="",5,10))</f>
        <v>-5</v>
      </c>
      <c r="AD1440" s="4">
        <f>COUNTA(D1440:F1440)</f>
        <v>0</v>
      </c>
      <c r="AE1440" s="4">
        <f>COUNTA(G1440:V1440)</f>
        <v>0</v>
      </c>
      <c r="AF1440" s="4" cm="1">
        <f t="array" ref="AF1440">IFERROR(_xlfn.IFS((AND(OR(P1440="Si"),Q1440="")),15,AND(Q1440&lt;&gt;"",P1440=""),18,E1440&lt;Q1440,16),0)</f>
        <v>0</v>
      </c>
      <c r="AG1440" s="4" cm="1">
        <f t="array" ref="AG1440">IFERROR(_xlfn.IFS((AND(OR(R1440="Si"),S1440="")),17,AND(S1440&lt;&gt;"",R1440=""),19),0)</f>
        <v>0</v>
      </c>
      <c r="AH1440" s="4">
        <f t="shared" si="68"/>
        <v>0</v>
      </c>
    </row>
    <row r="1441" spans="2:34" x14ac:dyDescent="0.25">
      <c r="B1441" s="6" t="str">
        <f t="shared" si="66"/>
        <v/>
      </c>
      <c r="C1441" s="7" t="str">
        <f t="shared" si="67"/>
        <v/>
      </c>
      <c r="D1441" s="9"/>
      <c r="E1441" s="10"/>
      <c r="F1441" s="9"/>
      <c r="G1441" s="8"/>
      <c r="H1441" s="8"/>
      <c r="I1441" s="8"/>
      <c r="J1441" s="8"/>
      <c r="K1441" s="8"/>
      <c r="L1441" s="8"/>
      <c r="M1441" s="11"/>
      <c r="N1441" s="26"/>
      <c r="O1441" s="26"/>
      <c r="P1441" s="8"/>
      <c r="Q1441" s="11"/>
      <c r="R1441" s="8"/>
      <c r="S1441" s="8"/>
      <c r="T1441" s="8"/>
      <c r="U1441" s="8"/>
      <c r="V1441" s="8"/>
      <c r="Y1441" s="4" t="str" cm="1">
        <f t="array" ref="Y1441">_xlfn.IFS(AND(AD1441=0,AH1441&gt;1),0,AD1441=0,"",SUM(AA1441:AC1441)=30,10,OR(AA1441=5,AB1441=5,AC1441=5),5)</f>
        <v/>
      </c>
      <c r="Z1441" s="4" t="str" cm="1">
        <f t="array" ref="Z1441">IFERROR(_xlfn.IFS(AND(AH1441=0,Y1441=10),"Excelente, producto bien configurado",AND(Y1441=5,AH1441&gt;1),"Faltan Datos Obligatorios y hay error en datos opcionales",Y1441=5,CONCATENATE("Faltan Datos Obligatorios:",IF(AA1441=5," Nombre, ",""),IF(AB1441=5," Precio, ",""),IF(AC1441=5," Cantidad ","")),AH1441&gt;=30,"Error Descuento y Granel",AF1441=15,"Falta Digitar Descuento",AF1441=16,"Error: Valor descuento superior a venta",AG1441=17,"Falta Seleccionar Unidad de medida",AG1441=19,"Habilitar venta a Granel"),"")</f>
        <v/>
      </c>
      <c r="AA1441" s="4">
        <f>IF($AD1441=0,-5,IF(D1441="",5,10))</f>
        <v>-5</v>
      </c>
      <c r="AB1441" s="4">
        <f>IF($AD1441=0,-5,IF(E1441="",5,10))</f>
        <v>-5</v>
      </c>
      <c r="AC1441" s="4">
        <f>IF($AD1441=0,-5,IF(F1441="",5,10))</f>
        <v>-5</v>
      </c>
      <c r="AD1441" s="4">
        <f>COUNTA(D1441:F1441)</f>
        <v>0</v>
      </c>
      <c r="AE1441" s="4">
        <f>COUNTA(G1441:V1441)</f>
        <v>0</v>
      </c>
      <c r="AF1441" s="4" cm="1">
        <f t="array" ref="AF1441">IFERROR(_xlfn.IFS((AND(OR(P1441="Si"),Q1441="")),15,AND(Q1441&lt;&gt;"",P1441=""),18,E1441&lt;Q1441,16),0)</f>
        <v>0</v>
      </c>
      <c r="AG1441" s="4" cm="1">
        <f t="array" ref="AG1441">IFERROR(_xlfn.IFS((AND(OR(R1441="Si"),S1441="")),17,AND(S1441&lt;&gt;"",R1441=""),19),0)</f>
        <v>0</v>
      </c>
      <c r="AH1441" s="4">
        <f t="shared" si="68"/>
        <v>0</v>
      </c>
    </row>
    <row r="1442" spans="2:34" x14ac:dyDescent="0.25">
      <c r="B1442" s="6" t="str">
        <f t="shared" si="66"/>
        <v/>
      </c>
      <c r="C1442" s="7" t="str">
        <f t="shared" si="67"/>
        <v/>
      </c>
      <c r="D1442" s="9"/>
      <c r="E1442" s="10"/>
      <c r="F1442" s="9"/>
      <c r="G1442" s="8"/>
      <c r="H1442" s="8"/>
      <c r="I1442" s="8"/>
      <c r="J1442" s="8"/>
      <c r="K1442" s="8"/>
      <c r="L1442" s="8"/>
      <c r="M1442" s="11"/>
      <c r="N1442" s="26"/>
      <c r="O1442" s="26"/>
      <c r="P1442" s="8"/>
      <c r="Q1442" s="11"/>
      <c r="R1442" s="8"/>
      <c r="S1442" s="8"/>
      <c r="T1442" s="8"/>
      <c r="U1442" s="8"/>
      <c r="V1442" s="8"/>
      <c r="Y1442" s="4" t="str" cm="1">
        <f t="array" ref="Y1442">_xlfn.IFS(AND(AD1442=0,AH1442&gt;1),0,AD1442=0,"",SUM(AA1442:AC1442)=30,10,OR(AA1442=5,AB1442=5,AC1442=5),5)</f>
        <v/>
      </c>
      <c r="Z1442" s="4" t="str" cm="1">
        <f t="array" ref="Z1442">IFERROR(_xlfn.IFS(AND(AH1442=0,Y1442=10),"Excelente, producto bien configurado",AND(Y1442=5,AH1442&gt;1),"Faltan Datos Obligatorios y hay error en datos opcionales",Y1442=5,CONCATENATE("Faltan Datos Obligatorios:",IF(AA1442=5," Nombre, ",""),IF(AB1442=5," Precio, ",""),IF(AC1442=5," Cantidad ","")),AH1442&gt;=30,"Error Descuento y Granel",AF1442=15,"Falta Digitar Descuento",AF1442=16,"Error: Valor descuento superior a venta",AG1442=17,"Falta Seleccionar Unidad de medida",AG1442=19,"Habilitar venta a Granel"),"")</f>
        <v/>
      </c>
      <c r="AA1442" s="4">
        <f>IF($AD1442=0,-5,IF(D1442="",5,10))</f>
        <v>-5</v>
      </c>
      <c r="AB1442" s="4">
        <f>IF($AD1442=0,-5,IF(E1442="",5,10))</f>
        <v>-5</v>
      </c>
      <c r="AC1442" s="4">
        <f>IF($AD1442=0,-5,IF(F1442="",5,10))</f>
        <v>-5</v>
      </c>
      <c r="AD1442" s="4">
        <f>COUNTA(D1442:F1442)</f>
        <v>0</v>
      </c>
      <c r="AE1442" s="4">
        <f>COUNTA(G1442:V1442)</f>
        <v>0</v>
      </c>
      <c r="AF1442" s="4" cm="1">
        <f t="array" ref="AF1442">IFERROR(_xlfn.IFS((AND(OR(P1442="Si"),Q1442="")),15,AND(Q1442&lt;&gt;"",P1442=""),18,E1442&lt;Q1442,16),0)</f>
        <v>0</v>
      </c>
      <c r="AG1442" s="4" cm="1">
        <f t="array" ref="AG1442">IFERROR(_xlfn.IFS((AND(OR(R1442="Si"),S1442="")),17,AND(S1442&lt;&gt;"",R1442=""),19),0)</f>
        <v>0</v>
      </c>
      <c r="AH1442" s="4">
        <f t="shared" si="68"/>
        <v>0</v>
      </c>
    </row>
    <row r="1443" spans="2:34" x14ac:dyDescent="0.25">
      <c r="B1443" s="6" t="str">
        <f t="shared" si="66"/>
        <v/>
      </c>
      <c r="C1443" s="7" t="str">
        <f t="shared" si="67"/>
        <v/>
      </c>
      <c r="D1443" s="9"/>
      <c r="E1443" s="10"/>
      <c r="F1443" s="9"/>
      <c r="G1443" s="8"/>
      <c r="H1443" s="8"/>
      <c r="I1443" s="8"/>
      <c r="J1443" s="8"/>
      <c r="K1443" s="8"/>
      <c r="L1443" s="8"/>
      <c r="M1443" s="11"/>
      <c r="N1443" s="26"/>
      <c r="O1443" s="26"/>
      <c r="P1443" s="8"/>
      <c r="Q1443" s="11"/>
      <c r="R1443" s="8"/>
      <c r="S1443" s="8"/>
      <c r="T1443" s="8"/>
      <c r="U1443" s="8"/>
      <c r="V1443" s="8"/>
      <c r="Y1443" s="4" t="str" cm="1">
        <f t="array" ref="Y1443">_xlfn.IFS(AND(AD1443=0,AH1443&gt;1),0,AD1443=0,"",SUM(AA1443:AC1443)=30,10,OR(AA1443=5,AB1443=5,AC1443=5),5)</f>
        <v/>
      </c>
      <c r="Z1443" s="4" t="str" cm="1">
        <f t="array" ref="Z1443">IFERROR(_xlfn.IFS(AND(AH1443=0,Y1443=10),"Excelente, producto bien configurado",AND(Y1443=5,AH1443&gt;1),"Faltan Datos Obligatorios y hay error en datos opcionales",Y1443=5,CONCATENATE("Faltan Datos Obligatorios:",IF(AA1443=5," Nombre, ",""),IF(AB1443=5," Precio, ",""),IF(AC1443=5," Cantidad ","")),AH1443&gt;=30,"Error Descuento y Granel",AF1443=15,"Falta Digitar Descuento",AF1443=16,"Error: Valor descuento superior a venta",AG1443=17,"Falta Seleccionar Unidad de medida",AG1443=19,"Habilitar venta a Granel"),"")</f>
        <v/>
      </c>
      <c r="AA1443" s="4">
        <f>IF($AD1443=0,-5,IF(D1443="",5,10))</f>
        <v>-5</v>
      </c>
      <c r="AB1443" s="4">
        <f>IF($AD1443=0,-5,IF(E1443="",5,10))</f>
        <v>-5</v>
      </c>
      <c r="AC1443" s="4">
        <f>IF($AD1443=0,-5,IF(F1443="",5,10))</f>
        <v>-5</v>
      </c>
      <c r="AD1443" s="4">
        <f>COUNTA(D1443:F1443)</f>
        <v>0</v>
      </c>
      <c r="AE1443" s="4">
        <f>COUNTA(G1443:V1443)</f>
        <v>0</v>
      </c>
      <c r="AF1443" s="4" cm="1">
        <f t="array" ref="AF1443">IFERROR(_xlfn.IFS((AND(OR(P1443="Si"),Q1443="")),15,AND(Q1443&lt;&gt;"",P1443=""),18,E1443&lt;Q1443,16),0)</f>
        <v>0</v>
      </c>
      <c r="AG1443" s="4" cm="1">
        <f t="array" ref="AG1443">IFERROR(_xlfn.IFS((AND(OR(R1443="Si"),S1443="")),17,AND(S1443&lt;&gt;"",R1443=""),19),0)</f>
        <v>0</v>
      </c>
      <c r="AH1443" s="4">
        <f t="shared" si="68"/>
        <v>0</v>
      </c>
    </row>
    <row r="1444" spans="2:34" x14ac:dyDescent="0.25">
      <c r="B1444" s="6" t="str">
        <f t="shared" si="66"/>
        <v/>
      </c>
      <c r="C1444" s="7" t="str">
        <f t="shared" si="67"/>
        <v/>
      </c>
      <c r="D1444" s="9"/>
      <c r="E1444" s="10"/>
      <c r="F1444" s="9"/>
      <c r="G1444" s="8"/>
      <c r="H1444" s="8"/>
      <c r="I1444" s="8"/>
      <c r="J1444" s="8"/>
      <c r="K1444" s="8"/>
      <c r="L1444" s="8"/>
      <c r="M1444" s="11"/>
      <c r="N1444" s="26"/>
      <c r="O1444" s="26"/>
      <c r="P1444" s="8"/>
      <c r="Q1444" s="11"/>
      <c r="R1444" s="8"/>
      <c r="S1444" s="8"/>
      <c r="T1444" s="8"/>
      <c r="U1444" s="8"/>
      <c r="V1444" s="8"/>
      <c r="Y1444" s="4" t="str" cm="1">
        <f t="array" ref="Y1444">_xlfn.IFS(AND(AD1444=0,AH1444&gt;1),0,AD1444=0,"",SUM(AA1444:AC1444)=30,10,OR(AA1444=5,AB1444=5,AC1444=5),5)</f>
        <v/>
      </c>
      <c r="Z1444" s="4" t="str" cm="1">
        <f t="array" ref="Z1444">IFERROR(_xlfn.IFS(AND(AH1444=0,Y1444=10),"Excelente, producto bien configurado",AND(Y1444=5,AH1444&gt;1),"Faltan Datos Obligatorios y hay error en datos opcionales",Y1444=5,CONCATENATE("Faltan Datos Obligatorios:",IF(AA1444=5," Nombre, ",""),IF(AB1444=5," Precio, ",""),IF(AC1444=5," Cantidad ","")),AH1444&gt;=30,"Error Descuento y Granel",AF1444=15,"Falta Digitar Descuento",AF1444=16,"Error: Valor descuento superior a venta",AG1444=17,"Falta Seleccionar Unidad de medida",AG1444=19,"Habilitar venta a Granel"),"")</f>
        <v/>
      </c>
      <c r="AA1444" s="4">
        <f>IF($AD1444=0,-5,IF(D1444="",5,10))</f>
        <v>-5</v>
      </c>
      <c r="AB1444" s="4">
        <f>IF($AD1444=0,-5,IF(E1444="",5,10))</f>
        <v>-5</v>
      </c>
      <c r="AC1444" s="4">
        <f>IF($AD1444=0,-5,IF(F1444="",5,10))</f>
        <v>-5</v>
      </c>
      <c r="AD1444" s="4">
        <f>COUNTA(D1444:F1444)</f>
        <v>0</v>
      </c>
      <c r="AE1444" s="4">
        <f>COUNTA(G1444:V1444)</f>
        <v>0</v>
      </c>
      <c r="AF1444" s="4" cm="1">
        <f t="array" ref="AF1444">IFERROR(_xlfn.IFS((AND(OR(P1444="Si"),Q1444="")),15,AND(Q1444&lt;&gt;"",P1444=""),18,E1444&lt;Q1444,16),0)</f>
        <v>0</v>
      </c>
      <c r="AG1444" s="4" cm="1">
        <f t="array" ref="AG1444">IFERROR(_xlfn.IFS((AND(OR(R1444="Si"),S1444="")),17,AND(S1444&lt;&gt;"",R1444=""),19),0)</f>
        <v>0</v>
      </c>
      <c r="AH1444" s="4">
        <f t="shared" si="68"/>
        <v>0</v>
      </c>
    </row>
    <row r="1445" spans="2:34" x14ac:dyDescent="0.25">
      <c r="B1445" s="6" t="str">
        <f t="shared" si="66"/>
        <v/>
      </c>
      <c r="C1445" s="7" t="str">
        <f t="shared" si="67"/>
        <v/>
      </c>
      <c r="D1445" s="9"/>
      <c r="E1445" s="10"/>
      <c r="F1445" s="9"/>
      <c r="G1445" s="8"/>
      <c r="H1445" s="8"/>
      <c r="I1445" s="8"/>
      <c r="J1445" s="8"/>
      <c r="K1445" s="8"/>
      <c r="L1445" s="8"/>
      <c r="M1445" s="11"/>
      <c r="N1445" s="26"/>
      <c r="O1445" s="26"/>
      <c r="P1445" s="8"/>
      <c r="Q1445" s="11"/>
      <c r="R1445" s="8"/>
      <c r="S1445" s="8"/>
      <c r="T1445" s="8"/>
      <c r="U1445" s="8"/>
      <c r="V1445" s="8"/>
      <c r="Y1445" s="4" t="str" cm="1">
        <f t="array" ref="Y1445">_xlfn.IFS(AND(AD1445=0,AH1445&gt;1),0,AD1445=0,"",SUM(AA1445:AC1445)=30,10,OR(AA1445=5,AB1445=5,AC1445=5),5)</f>
        <v/>
      </c>
      <c r="Z1445" s="4" t="str" cm="1">
        <f t="array" ref="Z1445">IFERROR(_xlfn.IFS(AND(AH1445=0,Y1445=10),"Excelente, producto bien configurado",AND(Y1445=5,AH1445&gt;1),"Faltan Datos Obligatorios y hay error en datos opcionales",Y1445=5,CONCATENATE("Faltan Datos Obligatorios:",IF(AA1445=5," Nombre, ",""),IF(AB1445=5," Precio, ",""),IF(AC1445=5," Cantidad ","")),AH1445&gt;=30,"Error Descuento y Granel",AF1445=15,"Falta Digitar Descuento",AF1445=16,"Error: Valor descuento superior a venta",AG1445=17,"Falta Seleccionar Unidad de medida",AG1445=19,"Habilitar venta a Granel"),"")</f>
        <v/>
      </c>
      <c r="AA1445" s="4">
        <f>IF($AD1445=0,-5,IF(D1445="",5,10))</f>
        <v>-5</v>
      </c>
      <c r="AB1445" s="4">
        <f>IF($AD1445=0,-5,IF(E1445="",5,10))</f>
        <v>-5</v>
      </c>
      <c r="AC1445" s="4">
        <f>IF($AD1445=0,-5,IF(F1445="",5,10))</f>
        <v>-5</v>
      </c>
      <c r="AD1445" s="4">
        <f>COUNTA(D1445:F1445)</f>
        <v>0</v>
      </c>
      <c r="AE1445" s="4">
        <f>COUNTA(G1445:V1445)</f>
        <v>0</v>
      </c>
      <c r="AF1445" s="4" cm="1">
        <f t="array" ref="AF1445">IFERROR(_xlfn.IFS((AND(OR(P1445="Si"),Q1445="")),15,AND(Q1445&lt;&gt;"",P1445=""),18,E1445&lt;Q1445,16),0)</f>
        <v>0</v>
      </c>
      <c r="AG1445" s="4" cm="1">
        <f t="array" ref="AG1445">IFERROR(_xlfn.IFS((AND(OR(R1445="Si"),S1445="")),17,AND(S1445&lt;&gt;"",R1445=""),19),0)</f>
        <v>0</v>
      </c>
      <c r="AH1445" s="4">
        <f t="shared" si="68"/>
        <v>0</v>
      </c>
    </row>
    <row r="1446" spans="2:34" x14ac:dyDescent="0.25">
      <c r="B1446" s="6" t="str">
        <f t="shared" si="66"/>
        <v/>
      </c>
      <c r="C1446" s="7" t="str">
        <f t="shared" si="67"/>
        <v/>
      </c>
      <c r="D1446" s="9"/>
      <c r="E1446" s="10"/>
      <c r="F1446" s="9"/>
      <c r="G1446" s="8"/>
      <c r="H1446" s="8"/>
      <c r="I1446" s="8"/>
      <c r="J1446" s="8"/>
      <c r="K1446" s="8"/>
      <c r="L1446" s="8"/>
      <c r="M1446" s="11"/>
      <c r="N1446" s="26"/>
      <c r="O1446" s="26"/>
      <c r="P1446" s="8"/>
      <c r="Q1446" s="11"/>
      <c r="R1446" s="8"/>
      <c r="S1446" s="8"/>
      <c r="T1446" s="8"/>
      <c r="U1446" s="8"/>
      <c r="V1446" s="8"/>
      <c r="Y1446" s="4" t="str" cm="1">
        <f t="array" ref="Y1446">_xlfn.IFS(AND(AD1446=0,AH1446&gt;1),0,AD1446=0,"",SUM(AA1446:AC1446)=30,10,OR(AA1446=5,AB1446=5,AC1446=5),5)</f>
        <v/>
      </c>
      <c r="Z1446" s="4" t="str" cm="1">
        <f t="array" ref="Z1446">IFERROR(_xlfn.IFS(AND(AH1446=0,Y1446=10),"Excelente, producto bien configurado",AND(Y1446=5,AH1446&gt;1),"Faltan Datos Obligatorios y hay error en datos opcionales",Y1446=5,CONCATENATE("Faltan Datos Obligatorios:",IF(AA1446=5," Nombre, ",""),IF(AB1446=5," Precio, ",""),IF(AC1446=5," Cantidad ","")),AH1446&gt;=30,"Error Descuento y Granel",AF1446=15,"Falta Digitar Descuento",AF1446=16,"Error: Valor descuento superior a venta",AG1446=17,"Falta Seleccionar Unidad de medida",AG1446=19,"Habilitar venta a Granel"),"")</f>
        <v/>
      </c>
      <c r="AA1446" s="4">
        <f>IF($AD1446=0,-5,IF(D1446="",5,10))</f>
        <v>-5</v>
      </c>
      <c r="AB1446" s="4">
        <f>IF($AD1446=0,-5,IF(E1446="",5,10))</f>
        <v>-5</v>
      </c>
      <c r="AC1446" s="4">
        <f>IF($AD1446=0,-5,IF(F1446="",5,10))</f>
        <v>-5</v>
      </c>
      <c r="AD1446" s="4">
        <f>COUNTA(D1446:F1446)</f>
        <v>0</v>
      </c>
      <c r="AE1446" s="4">
        <f>COUNTA(G1446:V1446)</f>
        <v>0</v>
      </c>
      <c r="AF1446" s="4" cm="1">
        <f t="array" ref="AF1446">IFERROR(_xlfn.IFS((AND(OR(P1446="Si"),Q1446="")),15,AND(Q1446&lt;&gt;"",P1446=""),18,E1446&lt;Q1446,16),0)</f>
        <v>0</v>
      </c>
      <c r="AG1446" s="4" cm="1">
        <f t="array" ref="AG1446">IFERROR(_xlfn.IFS((AND(OR(R1446="Si"),S1446="")),17,AND(S1446&lt;&gt;"",R1446=""),19),0)</f>
        <v>0</v>
      </c>
      <c r="AH1446" s="4">
        <f t="shared" si="68"/>
        <v>0</v>
      </c>
    </row>
    <row r="1447" spans="2:34" x14ac:dyDescent="0.25">
      <c r="B1447" s="6" t="str">
        <f t="shared" si="66"/>
        <v/>
      </c>
      <c r="C1447" s="7" t="str">
        <f t="shared" si="67"/>
        <v/>
      </c>
      <c r="D1447" s="9"/>
      <c r="E1447" s="10"/>
      <c r="F1447" s="9"/>
      <c r="G1447" s="8"/>
      <c r="H1447" s="8"/>
      <c r="I1447" s="8"/>
      <c r="J1447" s="8"/>
      <c r="K1447" s="8"/>
      <c r="L1447" s="8"/>
      <c r="M1447" s="11"/>
      <c r="N1447" s="26"/>
      <c r="O1447" s="26"/>
      <c r="P1447" s="8"/>
      <c r="Q1447" s="11"/>
      <c r="R1447" s="8"/>
      <c r="S1447" s="8"/>
      <c r="T1447" s="8"/>
      <c r="U1447" s="8"/>
      <c r="V1447" s="8"/>
      <c r="Y1447" s="4" t="str" cm="1">
        <f t="array" ref="Y1447">_xlfn.IFS(AND(AD1447=0,AH1447&gt;1),0,AD1447=0,"",SUM(AA1447:AC1447)=30,10,OR(AA1447=5,AB1447=5,AC1447=5),5)</f>
        <v/>
      </c>
      <c r="Z1447" s="4" t="str" cm="1">
        <f t="array" ref="Z1447">IFERROR(_xlfn.IFS(AND(AH1447=0,Y1447=10),"Excelente, producto bien configurado",AND(Y1447=5,AH1447&gt;1),"Faltan Datos Obligatorios y hay error en datos opcionales",Y1447=5,CONCATENATE("Faltan Datos Obligatorios:",IF(AA1447=5," Nombre, ",""),IF(AB1447=5," Precio, ",""),IF(AC1447=5," Cantidad ","")),AH1447&gt;=30,"Error Descuento y Granel",AF1447=15,"Falta Digitar Descuento",AF1447=16,"Error: Valor descuento superior a venta",AG1447=17,"Falta Seleccionar Unidad de medida",AG1447=19,"Habilitar venta a Granel"),"")</f>
        <v/>
      </c>
      <c r="AA1447" s="4">
        <f>IF($AD1447=0,-5,IF(D1447="",5,10))</f>
        <v>-5</v>
      </c>
      <c r="AB1447" s="4">
        <f>IF($AD1447=0,-5,IF(E1447="",5,10))</f>
        <v>-5</v>
      </c>
      <c r="AC1447" s="4">
        <f>IF($AD1447=0,-5,IF(F1447="",5,10))</f>
        <v>-5</v>
      </c>
      <c r="AD1447" s="4">
        <f>COUNTA(D1447:F1447)</f>
        <v>0</v>
      </c>
      <c r="AE1447" s="4">
        <f>COUNTA(G1447:V1447)</f>
        <v>0</v>
      </c>
      <c r="AF1447" s="4" cm="1">
        <f t="array" ref="AF1447">IFERROR(_xlfn.IFS((AND(OR(P1447="Si"),Q1447="")),15,AND(Q1447&lt;&gt;"",P1447=""),18,E1447&lt;Q1447,16),0)</f>
        <v>0</v>
      </c>
      <c r="AG1447" s="4" cm="1">
        <f t="array" ref="AG1447">IFERROR(_xlfn.IFS((AND(OR(R1447="Si"),S1447="")),17,AND(S1447&lt;&gt;"",R1447=""),19),0)</f>
        <v>0</v>
      </c>
      <c r="AH1447" s="4">
        <f t="shared" si="68"/>
        <v>0</v>
      </c>
    </row>
    <row r="1448" spans="2:34" x14ac:dyDescent="0.25">
      <c r="B1448" s="6" t="str">
        <f t="shared" si="66"/>
        <v/>
      </c>
      <c r="C1448" s="7" t="str">
        <f t="shared" si="67"/>
        <v/>
      </c>
      <c r="D1448" s="9"/>
      <c r="E1448" s="10"/>
      <c r="F1448" s="9"/>
      <c r="G1448" s="8"/>
      <c r="H1448" s="8"/>
      <c r="I1448" s="8"/>
      <c r="J1448" s="8"/>
      <c r="K1448" s="8"/>
      <c r="L1448" s="8"/>
      <c r="M1448" s="11"/>
      <c r="N1448" s="26"/>
      <c r="O1448" s="26"/>
      <c r="P1448" s="8"/>
      <c r="Q1448" s="11"/>
      <c r="R1448" s="8"/>
      <c r="S1448" s="8"/>
      <c r="T1448" s="8"/>
      <c r="U1448" s="8"/>
      <c r="V1448" s="8"/>
      <c r="Y1448" s="4" t="str" cm="1">
        <f t="array" ref="Y1448">_xlfn.IFS(AND(AD1448=0,AH1448&gt;1),0,AD1448=0,"",SUM(AA1448:AC1448)=30,10,OR(AA1448=5,AB1448=5,AC1448=5),5)</f>
        <v/>
      </c>
      <c r="Z1448" s="4" t="str" cm="1">
        <f t="array" ref="Z1448">IFERROR(_xlfn.IFS(AND(AH1448=0,Y1448=10),"Excelente, producto bien configurado",AND(Y1448=5,AH1448&gt;1),"Faltan Datos Obligatorios y hay error en datos opcionales",Y1448=5,CONCATENATE("Faltan Datos Obligatorios:",IF(AA1448=5," Nombre, ",""),IF(AB1448=5," Precio, ",""),IF(AC1448=5," Cantidad ","")),AH1448&gt;=30,"Error Descuento y Granel",AF1448=15,"Falta Digitar Descuento",AF1448=16,"Error: Valor descuento superior a venta",AG1448=17,"Falta Seleccionar Unidad de medida",AG1448=19,"Habilitar venta a Granel"),"")</f>
        <v/>
      </c>
      <c r="AA1448" s="4">
        <f>IF($AD1448=0,-5,IF(D1448="",5,10))</f>
        <v>-5</v>
      </c>
      <c r="AB1448" s="4">
        <f>IF($AD1448=0,-5,IF(E1448="",5,10))</f>
        <v>-5</v>
      </c>
      <c r="AC1448" s="4">
        <f>IF($AD1448=0,-5,IF(F1448="",5,10))</f>
        <v>-5</v>
      </c>
      <c r="AD1448" s="4">
        <f>COUNTA(D1448:F1448)</f>
        <v>0</v>
      </c>
      <c r="AE1448" s="4">
        <f>COUNTA(G1448:V1448)</f>
        <v>0</v>
      </c>
      <c r="AF1448" s="4" cm="1">
        <f t="array" ref="AF1448">IFERROR(_xlfn.IFS((AND(OR(P1448="Si"),Q1448="")),15,AND(Q1448&lt;&gt;"",P1448=""),18,E1448&lt;Q1448,16),0)</f>
        <v>0</v>
      </c>
      <c r="AG1448" s="4" cm="1">
        <f t="array" ref="AG1448">IFERROR(_xlfn.IFS((AND(OR(R1448="Si"),S1448="")),17,AND(S1448&lt;&gt;"",R1448=""),19),0)</f>
        <v>0</v>
      </c>
      <c r="AH1448" s="4">
        <f t="shared" si="68"/>
        <v>0</v>
      </c>
    </row>
    <row r="1449" spans="2:34" x14ac:dyDescent="0.25">
      <c r="B1449" s="6" t="str">
        <f t="shared" si="66"/>
        <v/>
      </c>
      <c r="C1449" s="7" t="str">
        <f t="shared" si="67"/>
        <v/>
      </c>
      <c r="D1449" s="9"/>
      <c r="E1449" s="10"/>
      <c r="F1449" s="9"/>
      <c r="G1449" s="8"/>
      <c r="H1449" s="8"/>
      <c r="I1449" s="8"/>
      <c r="J1449" s="8"/>
      <c r="K1449" s="8"/>
      <c r="L1449" s="8"/>
      <c r="M1449" s="11"/>
      <c r="N1449" s="26"/>
      <c r="O1449" s="26"/>
      <c r="P1449" s="8"/>
      <c r="Q1449" s="11"/>
      <c r="R1449" s="8"/>
      <c r="S1449" s="8"/>
      <c r="T1449" s="8"/>
      <c r="U1449" s="8"/>
      <c r="V1449" s="8"/>
      <c r="Y1449" s="4" t="str" cm="1">
        <f t="array" ref="Y1449">_xlfn.IFS(AND(AD1449=0,AH1449&gt;1),0,AD1449=0,"",SUM(AA1449:AC1449)=30,10,OR(AA1449=5,AB1449=5,AC1449=5),5)</f>
        <v/>
      </c>
      <c r="Z1449" s="4" t="str" cm="1">
        <f t="array" ref="Z1449">IFERROR(_xlfn.IFS(AND(AH1449=0,Y1449=10),"Excelente, producto bien configurado",AND(Y1449=5,AH1449&gt;1),"Faltan Datos Obligatorios y hay error en datos opcionales",Y1449=5,CONCATENATE("Faltan Datos Obligatorios:",IF(AA1449=5," Nombre, ",""),IF(AB1449=5," Precio, ",""),IF(AC1449=5," Cantidad ","")),AH1449&gt;=30,"Error Descuento y Granel",AF1449=15,"Falta Digitar Descuento",AF1449=16,"Error: Valor descuento superior a venta",AG1449=17,"Falta Seleccionar Unidad de medida",AG1449=19,"Habilitar venta a Granel"),"")</f>
        <v/>
      </c>
      <c r="AA1449" s="4">
        <f>IF($AD1449=0,-5,IF(D1449="",5,10))</f>
        <v>-5</v>
      </c>
      <c r="AB1449" s="4">
        <f>IF($AD1449=0,-5,IF(E1449="",5,10))</f>
        <v>-5</v>
      </c>
      <c r="AC1449" s="4">
        <f>IF($AD1449=0,-5,IF(F1449="",5,10))</f>
        <v>-5</v>
      </c>
      <c r="AD1449" s="4">
        <f>COUNTA(D1449:F1449)</f>
        <v>0</v>
      </c>
      <c r="AE1449" s="4">
        <f>COUNTA(G1449:V1449)</f>
        <v>0</v>
      </c>
      <c r="AF1449" s="4" cm="1">
        <f t="array" ref="AF1449">IFERROR(_xlfn.IFS((AND(OR(P1449="Si"),Q1449="")),15,AND(Q1449&lt;&gt;"",P1449=""),18,E1449&lt;Q1449,16),0)</f>
        <v>0</v>
      </c>
      <c r="AG1449" s="4" cm="1">
        <f t="array" ref="AG1449">IFERROR(_xlfn.IFS((AND(OR(R1449="Si"),S1449="")),17,AND(S1449&lt;&gt;"",R1449=""),19),0)</f>
        <v>0</v>
      </c>
      <c r="AH1449" s="4">
        <f t="shared" si="68"/>
        <v>0</v>
      </c>
    </row>
    <row r="1450" spans="2:34" x14ac:dyDescent="0.25">
      <c r="B1450" s="6" t="str">
        <f t="shared" si="66"/>
        <v/>
      </c>
      <c r="C1450" s="7" t="str">
        <f t="shared" si="67"/>
        <v/>
      </c>
      <c r="D1450" s="9"/>
      <c r="E1450" s="10"/>
      <c r="F1450" s="9"/>
      <c r="G1450" s="8"/>
      <c r="H1450" s="8"/>
      <c r="I1450" s="8"/>
      <c r="J1450" s="8"/>
      <c r="K1450" s="8"/>
      <c r="L1450" s="8"/>
      <c r="M1450" s="11"/>
      <c r="N1450" s="26"/>
      <c r="O1450" s="26"/>
      <c r="P1450" s="8"/>
      <c r="Q1450" s="11"/>
      <c r="R1450" s="8"/>
      <c r="S1450" s="8"/>
      <c r="T1450" s="8"/>
      <c r="U1450" s="8"/>
      <c r="V1450" s="8"/>
      <c r="Y1450" s="4" t="str" cm="1">
        <f t="array" ref="Y1450">_xlfn.IFS(AND(AD1450=0,AH1450&gt;1),0,AD1450=0,"",SUM(AA1450:AC1450)=30,10,OR(AA1450=5,AB1450=5,AC1450=5),5)</f>
        <v/>
      </c>
      <c r="Z1450" s="4" t="str" cm="1">
        <f t="array" ref="Z1450">IFERROR(_xlfn.IFS(AND(AH1450=0,Y1450=10),"Excelente, producto bien configurado",AND(Y1450=5,AH1450&gt;1),"Faltan Datos Obligatorios y hay error en datos opcionales",Y1450=5,CONCATENATE("Faltan Datos Obligatorios:",IF(AA1450=5," Nombre, ",""),IF(AB1450=5," Precio, ",""),IF(AC1450=5," Cantidad ","")),AH1450&gt;=30,"Error Descuento y Granel",AF1450=15,"Falta Digitar Descuento",AF1450=16,"Error: Valor descuento superior a venta",AG1450=17,"Falta Seleccionar Unidad de medida",AG1450=19,"Habilitar venta a Granel"),"")</f>
        <v/>
      </c>
      <c r="AA1450" s="4">
        <f>IF($AD1450=0,-5,IF(D1450="",5,10))</f>
        <v>-5</v>
      </c>
      <c r="AB1450" s="4">
        <f>IF($AD1450=0,-5,IF(E1450="",5,10))</f>
        <v>-5</v>
      </c>
      <c r="AC1450" s="4">
        <f>IF($AD1450=0,-5,IF(F1450="",5,10))</f>
        <v>-5</v>
      </c>
      <c r="AD1450" s="4">
        <f>COUNTA(D1450:F1450)</f>
        <v>0</v>
      </c>
      <c r="AE1450" s="4">
        <f>COUNTA(G1450:V1450)</f>
        <v>0</v>
      </c>
      <c r="AF1450" s="4" cm="1">
        <f t="array" ref="AF1450">IFERROR(_xlfn.IFS((AND(OR(P1450="Si"),Q1450="")),15,AND(Q1450&lt;&gt;"",P1450=""),18,E1450&lt;Q1450,16),0)</f>
        <v>0</v>
      </c>
      <c r="AG1450" s="4" cm="1">
        <f t="array" ref="AG1450">IFERROR(_xlfn.IFS((AND(OR(R1450="Si"),S1450="")),17,AND(S1450&lt;&gt;"",R1450=""),19),0)</f>
        <v>0</v>
      </c>
      <c r="AH1450" s="4">
        <f t="shared" si="68"/>
        <v>0</v>
      </c>
    </row>
    <row r="1451" spans="2:34" x14ac:dyDescent="0.25">
      <c r="B1451" s="6" t="str">
        <f t="shared" si="66"/>
        <v/>
      </c>
      <c r="C1451" s="7" t="str">
        <f t="shared" si="67"/>
        <v/>
      </c>
      <c r="D1451" s="9"/>
      <c r="E1451" s="10"/>
      <c r="F1451" s="9"/>
      <c r="G1451" s="8"/>
      <c r="H1451" s="8"/>
      <c r="I1451" s="8"/>
      <c r="J1451" s="8"/>
      <c r="K1451" s="8"/>
      <c r="L1451" s="8"/>
      <c r="M1451" s="11"/>
      <c r="N1451" s="26"/>
      <c r="O1451" s="26"/>
      <c r="P1451" s="8"/>
      <c r="Q1451" s="11"/>
      <c r="R1451" s="8"/>
      <c r="S1451" s="8"/>
      <c r="T1451" s="8"/>
      <c r="U1451" s="8"/>
      <c r="V1451" s="8"/>
      <c r="Y1451" s="4" t="str" cm="1">
        <f t="array" ref="Y1451">_xlfn.IFS(AND(AD1451=0,AH1451&gt;1),0,AD1451=0,"",SUM(AA1451:AC1451)=30,10,OR(AA1451=5,AB1451=5,AC1451=5),5)</f>
        <v/>
      </c>
      <c r="Z1451" s="4" t="str" cm="1">
        <f t="array" ref="Z1451">IFERROR(_xlfn.IFS(AND(AH1451=0,Y1451=10),"Excelente, producto bien configurado",AND(Y1451=5,AH1451&gt;1),"Faltan Datos Obligatorios y hay error en datos opcionales",Y1451=5,CONCATENATE("Faltan Datos Obligatorios:",IF(AA1451=5," Nombre, ",""),IF(AB1451=5," Precio, ",""),IF(AC1451=5," Cantidad ","")),AH1451&gt;=30,"Error Descuento y Granel",AF1451=15,"Falta Digitar Descuento",AF1451=16,"Error: Valor descuento superior a venta",AG1451=17,"Falta Seleccionar Unidad de medida",AG1451=19,"Habilitar venta a Granel"),"")</f>
        <v/>
      </c>
      <c r="AA1451" s="4">
        <f>IF($AD1451=0,-5,IF(D1451="",5,10))</f>
        <v>-5</v>
      </c>
      <c r="AB1451" s="4">
        <f>IF($AD1451=0,-5,IF(E1451="",5,10))</f>
        <v>-5</v>
      </c>
      <c r="AC1451" s="4">
        <f>IF($AD1451=0,-5,IF(F1451="",5,10))</f>
        <v>-5</v>
      </c>
      <c r="AD1451" s="4">
        <f>COUNTA(D1451:F1451)</f>
        <v>0</v>
      </c>
      <c r="AE1451" s="4">
        <f>COUNTA(G1451:V1451)</f>
        <v>0</v>
      </c>
      <c r="AF1451" s="4" cm="1">
        <f t="array" ref="AF1451">IFERROR(_xlfn.IFS((AND(OR(P1451="Si"),Q1451="")),15,AND(Q1451&lt;&gt;"",P1451=""),18,E1451&lt;Q1451,16),0)</f>
        <v>0</v>
      </c>
      <c r="AG1451" s="4" cm="1">
        <f t="array" ref="AG1451">IFERROR(_xlfn.IFS((AND(OR(R1451="Si"),S1451="")),17,AND(S1451&lt;&gt;"",R1451=""),19),0)</f>
        <v>0</v>
      </c>
      <c r="AH1451" s="4">
        <f t="shared" si="68"/>
        <v>0</v>
      </c>
    </row>
    <row r="1452" spans="2:34" x14ac:dyDescent="0.25">
      <c r="B1452" s="6" t="str">
        <f t="shared" si="66"/>
        <v/>
      </c>
      <c r="C1452" s="7" t="str">
        <f t="shared" si="67"/>
        <v/>
      </c>
      <c r="D1452" s="9"/>
      <c r="E1452" s="10"/>
      <c r="F1452" s="9"/>
      <c r="G1452" s="8"/>
      <c r="H1452" s="8"/>
      <c r="I1452" s="8"/>
      <c r="J1452" s="8"/>
      <c r="K1452" s="8"/>
      <c r="L1452" s="8"/>
      <c r="M1452" s="11"/>
      <c r="N1452" s="26"/>
      <c r="O1452" s="26"/>
      <c r="P1452" s="8"/>
      <c r="Q1452" s="11"/>
      <c r="R1452" s="8"/>
      <c r="S1452" s="8"/>
      <c r="T1452" s="8"/>
      <c r="U1452" s="8"/>
      <c r="V1452" s="8"/>
      <c r="Y1452" s="4" t="str" cm="1">
        <f t="array" ref="Y1452">_xlfn.IFS(AND(AD1452=0,AH1452&gt;1),0,AD1452=0,"",SUM(AA1452:AC1452)=30,10,OR(AA1452=5,AB1452=5,AC1452=5),5)</f>
        <v/>
      </c>
      <c r="Z1452" s="4" t="str" cm="1">
        <f t="array" ref="Z1452">IFERROR(_xlfn.IFS(AND(AH1452=0,Y1452=10),"Excelente, producto bien configurado",AND(Y1452=5,AH1452&gt;1),"Faltan Datos Obligatorios y hay error en datos opcionales",Y1452=5,CONCATENATE("Faltan Datos Obligatorios:",IF(AA1452=5," Nombre, ",""),IF(AB1452=5," Precio, ",""),IF(AC1452=5," Cantidad ","")),AH1452&gt;=30,"Error Descuento y Granel",AF1452=15,"Falta Digitar Descuento",AF1452=16,"Error: Valor descuento superior a venta",AG1452=17,"Falta Seleccionar Unidad de medida",AG1452=19,"Habilitar venta a Granel"),"")</f>
        <v/>
      </c>
      <c r="AA1452" s="4">
        <f>IF($AD1452=0,-5,IF(D1452="",5,10))</f>
        <v>-5</v>
      </c>
      <c r="AB1452" s="4">
        <f>IF($AD1452=0,-5,IF(E1452="",5,10))</f>
        <v>-5</v>
      </c>
      <c r="AC1452" s="4">
        <f>IF($AD1452=0,-5,IF(F1452="",5,10))</f>
        <v>-5</v>
      </c>
      <c r="AD1452" s="4">
        <f>COUNTA(D1452:F1452)</f>
        <v>0</v>
      </c>
      <c r="AE1452" s="4">
        <f>COUNTA(G1452:V1452)</f>
        <v>0</v>
      </c>
      <c r="AF1452" s="4" cm="1">
        <f t="array" ref="AF1452">IFERROR(_xlfn.IFS((AND(OR(P1452="Si"),Q1452="")),15,AND(Q1452&lt;&gt;"",P1452=""),18,E1452&lt;Q1452,16),0)</f>
        <v>0</v>
      </c>
      <c r="AG1452" s="4" cm="1">
        <f t="array" ref="AG1452">IFERROR(_xlfn.IFS((AND(OR(R1452="Si"),S1452="")),17,AND(S1452&lt;&gt;"",R1452=""),19),0)</f>
        <v>0</v>
      </c>
      <c r="AH1452" s="4">
        <f t="shared" si="68"/>
        <v>0</v>
      </c>
    </row>
    <row r="1453" spans="2:34" x14ac:dyDescent="0.25">
      <c r="B1453" s="6" t="str">
        <f t="shared" si="66"/>
        <v/>
      </c>
      <c r="C1453" s="7" t="str">
        <f t="shared" si="67"/>
        <v/>
      </c>
      <c r="D1453" s="9"/>
      <c r="E1453" s="10"/>
      <c r="F1453" s="9"/>
      <c r="G1453" s="8"/>
      <c r="H1453" s="8"/>
      <c r="I1453" s="8"/>
      <c r="J1453" s="8"/>
      <c r="K1453" s="8"/>
      <c r="L1453" s="8"/>
      <c r="M1453" s="11"/>
      <c r="N1453" s="26"/>
      <c r="O1453" s="26"/>
      <c r="P1453" s="8"/>
      <c r="Q1453" s="11"/>
      <c r="R1453" s="8"/>
      <c r="S1453" s="8"/>
      <c r="T1453" s="8"/>
      <c r="U1453" s="8"/>
      <c r="V1453" s="8"/>
      <c r="Y1453" s="4" t="str" cm="1">
        <f t="array" ref="Y1453">_xlfn.IFS(AND(AD1453=0,AH1453&gt;1),0,AD1453=0,"",SUM(AA1453:AC1453)=30,10,OR(AA1453=5,AB1453=5,AC1453=5),5)</f>
        <v/>
      </c>
      <c r="Z1453" s="4" t="str" cm="1">
        <f t="array" ref="Z1453">IFERROR(_xlfn.IFS(AND(AH1453=0,Y1453=10),"Excelente, producto bien configurado",AND(Y1453=5,AH1453&gt;1),"Faltan Datos Obligatorios y hay error en datos opcionales",Y1453=5,CONCATENATE("Faltan Datos Obligatorios:",IF(AA1453=5," Nombre, ",""),IF(AB1453=5," Precio, ",""),IF(AC1453=5," Cantidad ","")),AH1453&gt;=30,"Error Descuento y Granel",AF1453=15,"Falta Digitar Descuento",AF1453=16,"Error: Valor descuento superior a venta",AG1453=17,"Falta Seleccionar Unidad de medida",AG1453=19,"Habilitar venta a Granel"),"")</f>
        <v/>
      </c>
      <c r="AA1453" s="4">
        <f>IF($AD1453=0,-5,IF(D1453="",5,10))</f>
        <v>-5</v>
      </c>
      <c r="AB1453" s="4">
        <f>IF($AD1453=0,-5,IF(E1453="",5,10))</f>
        <v>-5</v>
      </c>
      <c r="AC1453" s="4">
        <f>IF($AD1453=0,-5,IF(F1453="",5,10))</f>
        <v>-5</v>
      </c>
      <c r="AD1453" s="4">
        <f>COUNTA(D1453:F1453)</f>
        <v>0</v>
      </c>
      <c r="AE1453" s="4">
        <f>COUNTA(G1453:V1453)</f>
        <v>0</v>
      </c>
      <c r="AF1453" s="4" cm="1">
        <f t="array" ref="AF1453">IFERROR(_xlfn.IFS((AND(OR(P1453="Si"),Q1453="")),15,AND(Q1453&lt;&gt;"",P1453=""),18,E1453&lt;Q1453,16),0)</f>
        <v>0</v>
      </c>
      <c r="AG1453" s="4" cm="1">
        <f t="array" ref="AG1453">IFERROR(_xlfn.IFS((AND(OR(R1453="Si"),S1453="")),17,AND(S1453&lt;&gt;"",R1453=""),19),0)</f>
        <v>0</v>
      </c>
      <c r="AH1453" s="4">
        <f t="shared" si="68"/>
        <v>0</v>
      </c>
    </row>
    <row r="1454" spans="2:34" x14ac:dyDescent="0.25">
      <c r="B1454" s="6" t="str">
        <f t="shared" si="66"/>
        <v/>
      </c>
      <c r="C1454" s="7" t="str">
        <f t="shared" si="67"/>
        <v/>
      </c>
      <c r="D1454" s="9"/>
      <c r="E1454" s="10"/>
      <c r="F1454" s="9"/>
      <c r="G1454" s="8"/>
      <c r="H1454" s="8"/>
      <c r="I1454" s="8"/>
      <c r="J1454" s="8"/>
      <c r="K1454" s="8"/>
      <c r="L1454" s="8"/>
      <c r="M1454" s="11"/>
      <c r="N1454" s="26"/>
      <c r="O1454" s="26"/>
      <c r="P1454" s="8"/>
      <c r="Q1454" s="11"/>
      <c r="R1454" s="8"/>
      <c r="S1454" s="8"/>
      <c r="T1454" s="8"/>
      <c r="U1454" s="8"/>
      <c r="V1454" s="8"/>
      <c r="Y1454" s="4" t="str" cm="1">
        <f t="array" ref="Y1454">_xlfn.IFS(AND(AD1454=0,AH1454&gt;1),0,AD1454=0,"",SUM(AA1454:AC1454)=30,10,OR(AA1454=5,AB1454=5,AC1454=5),5)</f>
        <v/>
      </c>
      <c r="Z1454" s="4" t="str" cm="1">
        <f t="array" ref="Z1454">IFERROR(_xlfn.IFS(AND(AH1454=0,Y1454=10),"Excelente, producto bien configurado",AND(Y1454=5,AH1454&gt;1),"Faltan Datos Obligatorios y hay error en datos opcionales",Y1454=5,CONCATENATE("Faltan Datos Obligatorios:",IF(AA1454=5," Nombre, ",""),IF(AB1454=5," Precio, ",""),IF(AC1454=5," Cantidad ","")),AH1454&gt;=30,"Error Descuento y Granel",AF1454=15,"Falta Digitar Descuento",AF1454=16,"Error: Valor descuento superior a venta",AG1454=17,"Falta Seleccionar Unidad de medida",AG1454=19,"Habilitar venta a Granel"),"")</f>
        <v/>
      </c>
      <c r="AA1454" s="4">
        <f>IF($AD1454=0,-5,IF(D1454="",5,10))</f>
        <v>-5</v>
      </c>
      <c r="AB1454" s="4">
        <f>IF($AD1454=0,-5,IF(E1454="",5,10))</f>
        <v>-5</v>
      </c>
      <c r="AC1454" s="4">
        <f>IF($AD1454=0,-5,IF(F1454="",5,10))</f>
        <v>-5</v>
      </c>
      <c r="AD1454" s="4">
        <f>COUNTA(D1454:F1454)</f>
        <v>0</v>
      </c>
      <c r="AE1454" s="4">
        <f>COUNTA(G1454:V1454)</f>
        <v>0</v>
      </c>
      <c r="AF1454" s="4" cm="1">
        <f t="array" ref="AF1454">IFERROR(_xlfn.IFS((AND(OR(P1454="Si"),Q1454="")),15,AND(Q1454&lt;&gt;"",P1454=""),18,E1454&lt;Q1454,16),0)</f>
        <v>0</v>
      </c>
      <c r="AG1454" s="4" cm="1">
        <f t="array" ref="AG1454">IFERROR(_xlfn.IFS((AND(OR(R1454="Si"),S1454="")),17,AND(S1454&lt;&gt;"",R1454=""),19),0)</f>
        <v>0</v>
      </c>
      <c r="AH1454" s="4">
        <f t="shared" si="68"/>
        <v>0</v>
      </c>
    </row>
    <row r="1455" spans="2:34" x14ac:dyDescent="0.25">
      <c r="B1455" s="6" t="str">
        <f t="shared" si="66"/>
        <v/>
      </c>
      <c r="C1455" s="7" t="str">
        <f t="shared" si="67"/>
        <v/>
      </c>
      <c r="D1455" s="9"/>
      <c r="E1455" s="10"/>
      <c r="F1455" s="9"/>
      <c r="G1455" s="8"/>
      <c r="H1455" s="8"/>
      <c r="I1455" s="8"/>
      <c r="J1455" s="8"/>
      <c r="K1455" s="8"/>
      <c r="L1455" s="8"/>
      <c r="M1455" s="11"/>
      <c r="N1455" s="26"/>
      <c r="O1455" s="26"/>
      <c r="P1455" s="8"/>
      <c r="Q1455" s="11"/>
      <c r="R1455" s="8"/>
      <c r="S1455" s="8"/>
      <c r="T1455" s="8"/>
      <c r="U1455" s="8"/>
      <c r="V1455" s="8"/>
      <c r="Y1455" s="4" t="str" cm="1">
        <f t="array" ref="Y1455">_xlfn.IFS(AND(AD1455=0,AH1455&gt;1),0,AD1455=0,"",SUM(AA1455:AC1455)=30,10,OR(AA1455=5,AB1455=5,AC1455=5),5)</f>
        <v/>
      </c>
      <c r="Z1455" s="4" t="str" cm="1">
        <f t="array" ref="Z1455">IFERROR(_xlfn.IFS(AND(AH1455=0,Y1455=10),"Excelente, producto bien configurado",AND(Y1455=5,AH1455&gt;1),"Faltan Datos Obligatorios y hay error en datos opcionales",Y1455=5,CONCATENATE("Faltan Datos Obligatorios:",IF(AA1455=5," Nombre, ",""),IF(AB1455=5," Precio, ",""),IF(AC1455=5," Cantidad ","")),AH1455&gt;=30,"Error Descuento y Granel",AF1455=15,"Falta Digitar Descuento",AF1455=16,"Error: Valor descuento superior a venta",AG1455=17,"Falta Seleccionar Unidad de medida",AG1455=19,"Habilitar venta a Granel"),"")</f>
        <v/>
      </c>
      <c r="AA1455" s="4">
        <f>IF($AD1455=0,-5,IF(D1455="",5,10))</f>
        <v>-5</v>
      </c>
      <c r="AB1455" s="4">
        <f>IF($AD1455=0,-5,IF(E1455="",5,10))</f>
        <v>-5</v>
      </c>
      <c r="AC1455" s="4">
        <f>IF($AD1455=0,-5,IF(F1455="",5,10))</f>
        <v>-5</v>
      </c>
      <c r="AD1455" s="4">
        <f>COUNTA(D1455:F1455)</f>
        <v>0</v>
      </c>
      <c r="AE1455" s="4">
        <f>COUNTA(G1455:V1455)</f>
        <v>0</v>
      </c>
      <c r="AF1455" s="4" cm="1">
        <f t="array" ref="AF1455">IFERROR(_xlfn.IFS((AND(OR(P1455="Si"),Q1455="")),15,AND(Q1455&lt;&gt;"",P1455=""),18,E1455&lt;Q1455,16),0)</f>
        <v>0</v>
      </c>
      <c r="AG1455" s="4" cm="1">
        <f t="array" ref="AG1455">IFERROR(_xlfn.IFS((AND(OR(R1455="Si"),S1455="")),17,AND(S1455&lt;&gt;"",R1455=""),19),0)</f>
        <v>0</v>
      </c>
      <c r="AH1455" s="4">
        <f t="shared" si="68"/>
        <v>0</v>
      </c>
    </row>
    <row r="1456" spans="2:34" x14ac:dyDescent="0.25">
      <c r="B1456" s="6" t="str">
        <f t="shared" si="66"/>
        <v/>
      </c>
      <c r="C1456" s="7" t="str">
        <f t="shared" si="67"/>
        <v/>
      </c>
      <c r="D1456" s="9"/>
      <c r="E1456" s="10"/>
      <c r="F1456" s="9"/>
      <c r="G1456" s="8"/>
      <c r="H1456" s="8"/>
      <c r="I1456" s="8"/>
      <c r="J1456" s="8"/>
      <c r="K1456" s="8"/>
      <c r="L1456" s="8"/>
      <c r="M1456" s="11"/>
      <c r="N1456" s="26"/>
      <c r="O1456" s="26"/>
      <c r="P1456" s="8"/>
      <c r="Q1456" s="11"/>
      <c r="R1456" s="8"/>
      <c r="S1456" s="8"/>
      <c r="T1456" s="8"/>
      <c r="U1456" s="8"/>
      <c r="V1456" s="8"/>
      <c r="Y1456" s="4" t="str" cm="1">
        <f t="array" ref="Y1456">_xlfn.IFS(AND(AD1456=0,AH1456&gt;1),0,AD1456=0,"",SUM(AA1456:AC1456)=30,10,OR(AA1456=5,AB1456=5,AC1456=5),5)</f>
        <v/>
      </c>
      <c r="Z1456" s="4" t="str" cm="1">
        <f t="array" ref="Z1456">IFERROR(_xlfn.IFS(AND(AH1456=0,Y1456=10),"Excelente, producto bien configurado",AND(Y1456=5,AH1456&gt;1),"Faltan Datos Obligatorios y hay error en datos opcionales",Y1456=5,CONCATENATE("Faltan Datos Obligatorios:",IF(AA1456=5," Nombre, ",""),IF(AB1456=5," Precio, ",""),IF(AC1456=5," Cantidad ","")),AH1456&gt;=30,"Error Descuento y Granel",AF1456=15,"Falta Digitar Descuento",AF1456=16,"Error: Valor descuento superior a venta",AG1456=17,"Falta Seleccionar Unidad de medida",AG1456=19,"Habilitar venta a Granel"),"")</f>
        <v/>
      </c>
      <c r="AA1456" s="4">
        <f>IF($AD1456=0,-5,IF(D1456="",5,10))</f>
        <v>-5</v>
      </c>
      <c r="AB1456" s="4">
        <f>IF($AD1456=0,-5,IF(E1456="",5,10))</f>
        <v>-5</v>
      </c>
      <c r="AC1456" s="4">
        <f>IF($AD1456=0,-5,IF(F1456="",5,10))</f>
        <v>-5</v>
      </c>
      <c r="AD1456" s="4">
        <f>COUNTA(D1456:F1456)</f>
        <v>0</v>
      </c>
      <c r="AE1456" s="4">
        <f>COUNTA(G1456:V1456)</f>
        <v>0</v>
      </c>
      <c r="AF1456" s="4" cm="1">
        <f t="array" ref="AF1456">IFERROR(_xlfn.IFS((AND(OR(P1456="Si"),Q1456="")),15,AND(Q1456&lt;&gt;"",P1456=""),18,E1456&lt;Q1456,16),0)</f>
        <v>0</v>
      </c>
      <c r="AG1456" s="4" cm="1">
        <f t="array" ref="AG1456">IFERROR(_xlfn.IFS((AND(OR(R1456="Si"),S1456="")),17,AND(S1456&lt;&gt;"",R1456=""),19),0)</f>
        <v>0</v>
      </c>
      <c r="AH1456" s="4">
        <f t="shared" si="68"/>
        <v>0</v>
      </c>
    </row>
    <row r="1457" spans="2:34" x14ac:dyDescent="0.25">
      <c r="B1457" s="6" t="str">
        <f t="shared" si="66"/>
        <v/>
      </c>
      <c r="C1457" s="7" t="str">
        <f t="shared" si="67"/>
        <v/>
      </c>
      <c r="D1457" s="9"/>
      <c r="E1457" s="10"/>
      <c r="F1457" s="9"/>
      <c r="G1457" s="8"/>
      <c r="H1457" s="8"/>
      <c r="I1457" s="8"/>
      <c r="J1457" s="8"/>
      <c r="K1457" s="8"/>
      <c r="L1457" s="8"/>
      <c r="M1457" s="11"/>
      <c r="N1457" s="26"/>
      <c r="O1457" s="26"/>
      <c r="P1457" s="8"/>
      <c r="Q1457" s="11"/>
      <c r="R1457" s="8"/>
      <c r="S1457" s="8"/>
      <c r="T1457" s="8"/>
      <c r="U1457" s="8"/>
      <c r="V1457" s="8"/>
      <c r="Y1457" s="4" t="str" cm="1">
        <f t="array" ref="Y1457">_xlfn.IFS(AND(AD1457=0,AH1457&gt;1),0,AD1457=0,"",SUM(AA1457:AC1457)=30,10,OR(AA1457=5,AB1457=5,AC1457=5),5)</f>
        <v/>
      </c>
      <c r="Z1457" s="4" t="str" cm="1">
        <f t="array" ref="Z1457">IFERROR(_xlfn.IFS(AND(AH1457=0,Y1457=10),"Excelente, producto bien configurado",AND(Y1457=5,AH1457&gt;1),"Faltan Datos Obligatorios y hay error en datos opcionales",Y1457=5,CONCATENATE("Faltan Datos Obligatorios:",IF(AA1457=5," Nombre, ",""),IF(AB1457=5," Precio, ",""),IF(AC1457=5," Cantidad ","")),AH1457&gt;=30,"Error Descuento y Granel",AF1457=15,"Falta Digitar Descuento",AF1457=16,"Error: Valor descuento superior a venta",AG1457=17,"Falta Seleccionar Unidad de medida",AG1457=19,"Habilitar venta a Granel"),"")</f>
        <v/>
      </c>
      <c r="AA1457" s="4">
        <f>IF($AD1457=0,-5,IF(D1457="",5,10))</f>
        <v>-5</v>
      </c>
      <c r="AB1457" s="4">
        <f>IF($AD1457=0,-5,IF(E1457="",5,10))</f>
        <v>-5</v>
      </c>
      <c r="AC1457" s="4">
        <f>IF($AD1457=0,-5,IF(F1457="",5,10))</f>
        <v>-5</v>
      </c>
      <c r="AD1457" s="4">
        <f>COUNTA(D1457:F1457)</f>
        <v>0</v>
      </c>
      <c r="AE1457" s="4">
        <f>COUNTA(G1457:V1457)</f>
        <v>0</v>
      </c>
      <c r="AF1457" s="4" cm="1">
        <f t="array" ref="AF1457">IFERROR(_xlfn.IFS((AND(OR(P1457="Si"),Q1457="")),15,AND(Q1457&lt;&gt;"",P1457=""),18,E1457&lt;Q1457,16),0)</f>
        <v>0</v>
      </c>
      <c r="AG1457" s="4" cm="1">
        <f t="array" ref="AG1457">IFERROR(_xlfn.IFS((AND(OR(R1457="Si"),S1457="")),17,AND(S1457&lt;&gt;"",R1457=""),19),0)</f>
        <v>0</v>
      </c>
      <c r="AH1457" s="4">
        <f t="shared" si="68"/>
        <v>0</v>
      </c>
    </row>
    <row r="1458" spans="2:34" x14ac:dyDescent="0.25">
      <c r="B1458" s="6" t="str">
        <f t="shared" si="66"/>
        <v/>
      </c>
      <c r="C1458" s="7" t="str">
        <f t="shared" si="67"/>
        <v/>
      </c>
      <c r="D1458" s="9"/>
      <c r="E1458" s="10"/>
      <c r="F1458" s="9"/>
      <c r="G1458" s="8"/>
      <c r="H1458" s="8"/>
      <c r="I1458" s="8"/>
      <c r="J1458" s="8"/>
      <c r="K1458" s="8"/>
      <c r="L1458" s="8"/>
      <c r="M1458" s="11"/>
      <c r="N1458" s="26"/>
      <c r="O1458" s="26"/>
      <c r="P1458" s="8"/>
      <c r="Q1458" s="11"/>
      <c r="R1458" s="8"/>
      <c r="S1458" s="8"/>
      <c r="T1458" s="8"/>
      <c r="U1458" s="8"/>
      <c r="V1458" s="8"/>
      <c r="Y1458" s="4" t="str" cm="1">
        <f t="array" ref="Y1458">_xlfn.IFS(AND(AD1458=0,AH1458&gt;1),0,AD1458=0,"",SUM(AA1458:AC1458)=30,10,OR(AA1458=5,AB1458=5,AC1458=5),5)</f>
        <v/>
      </c>
      <c r="Z1458" s="4" t="str" cm="1">
        <f t="array" ref="Z1458">IFERROR(_xlfn.IFS(AND(AH1458=0,Y1458=10),"Excelente, producto bien configurado",AND(Y1458=5,AH1458&gt;1),"Faltan Datos Obligatorios y hay error en datos opcionales",Y1458=5,CONCATENATE("Faltan Datos Obligatorios:",IF(AA1458=5," Nombre, ",""),IF(AB1458=5," Precio, ",""),IF(AC1458=5," Cantidad ","")),AH1458&gt;=30,"Error Descuento y Granel",AF1458=15,"Falta Digitar Descuento",AF1458=16,"Error: Valor descuento superior a venta",AG1458=17,"Falta Seleccionar Unidad de medida",AG1458=19,"Habilitar venta a Granel"),"")</f>
        <v/>
      </c>
      <c r="AA1458" s="4">
        <f>IF($AD1458=0,-5,IF(D1458="",5,10))</f>
        <v>-5</v>
      </c>
      <c r="AB1458" s="4">
        <f>IF($AD1458=0,-5,IF(E1458="",5,10))</f>
        <v>-5</v>
      </c>
      <c r="AC1458" s="4">
        <f>IF($AD1458=0,-5,IF(F1458="",5,10))</f>
        <v>-5</v>
      </c>
      <c r="AD1458" s="4">
        <f>COUNTA(D1458:F1458)</f>
        <v>0</v>
      </c>
      <c r="AE1458" s="4">
        <f>COUNTA(G1458:V1458)</f>
        <v>0</v>
      </c>
      <c r="AF1458" s="4" cm="1">
        <f t="array" ref="AF1458">IFERROR(_xlfn.IFS((AND(OR(P1458="Si"),Q1458="")),15,AND(Q1458&lt;&gt;"",P1458=""),18,E1458&lt;Q1458,16),0)</f>
        <v>0</v>
      </c>
      <c r="AG1458" s="4" cm="1">
        <f t="array" ref="AG1458">IFERROR(_xlfn.IFS((AND(OR(R1458="Si"),S1458="")),17,AND(S1458&lt;&gt;"",R1458=""),19),0)</f>
        <v>0</v>
      </c>
      <c r="AH1458" s="4">
        <f t="shared" si="68"/>
        <v>0</v>
      </c>
    </row>
    <row r="1459" spans="2:34" x14ac:dyDescent="0.25">
      <c r="B1459" s="6" t="str">
        <f t="shared" si="66"/>
        <v/>
      </c>
      <c r="C1459" s="7" t="str">
        <f t="shared" si="67"/>
        <v/>
      </c>
      <c r="D1459" s="9"/>
      <c r="E1459" s="10"/>
      <c r="F1459" s="9"/>
      <c r="G1459" s="8"/>
      <c r="H1459" s="8"/>
      <c r="I1459" s="8"/>
      <c r="J1459" s="8"/>
      <c r="K1459" s="8"/>
      <c r="L1459" s="8"/>
      <c r="M1459" s="11"/>
      <c r="N1459" s="26"/>
      <c r="O1459" s="26"/>
      <c r="P1459" s="8"/>
      <c r="Q1459" s="11"/>
      <c r="R1459" s="8"/>
      <c r="S1459" s="8"/>
      <c r="T1459" s="8"/>
      <c r="U1459" s="8"/>
      <c r="V1459" s="8"/>
      <c r="Y1459" s="4" t="str" cm="1">
        <f t="array" ref="Y1459">_xlfn.IFS(AND(AD1459=0,AH1459&gt;1),0,AD1459=0,"",SUM(AA1459:AC1459)=30,10,OR(AA1459=5,AB1459=5,AC1459=5),5)</f>
        <v/>
      </c>
      <c r="Z1459" s="4" t="str" cm="1">
        <f t="array" ref="Z1459">IFERROR(_xlfn.IFS(AND(AH1459=0,Y1459=10),"Excelente, producto bien configurado",AND(Y1459=5,AH1459&gt;1),"Faltan Datos Obligatorios y hay error en datos opcionales",Y1459=5,CONCATENATE("Faltan Datos Obligatorios:",IF(AA1459=5," Nombre, ",""),IF(AB1459=5," Precio, ",""),IF(AC1459=5," Cantidad ","")),AH1459&gt;=30,"Error Descuento y Granel",AF1459=15,"Falta Digitar Descuento",AF1459=16,"Error: Valor descuento superior a venta",AG1459=17,"Falta Seleccionar Unidad de medida",AG1459=19,"Habilitar venta a Granel"),"")</f>
        <v/>
      </c>
      <c r="AA1459" s="4">
        <f>IF($AD1459=0,-5,IF(D1459="",5,10))</f>
        <v>-5</v>
      </c>
      <c r="AB1459" s="4">
        <f>IF($AD1459=0,-5,IF(E1459="",5,10))</f>
        <v>-5</v>
      </c>
      <c r="AC1459" s="4">
        <f>IF($AD1459=0,-5,IF(F1459="",5,10))</f>
        <v>-5</v>
      </c>
      <c r="AD1459" s="4">
        <f>COUNTA(D1459:F1459)</f>
        <v>0</v>
      </c>
      <c r="AE1459" s="4">
        <f>COUNTA(G1459:V1459)</f>
        <v>0</v>
      </c>
      <c r="AF1459" s="4" cm="1">
        <f t="array" ref="AF1459">IFERROR(_xlfn.IFS((AND(OR(P1459="Si"),Q1459="")),15,AND(Q1459&lt;&gt;"",P1459=""),18,E1459&lt;Q1459,16),0)</f>
        <v>0</v>
      </c>
      <c r="AG1459" s="4" cm="1">
        <f t="array" ref="AG1459">IFERROR(_xlfn.IFS((AND(OR(R1459="Si"),S1459="")),17,AND(S1459&lt;&gt;"",R1459=""),19),0)</f>
        <v>0</v>
      </c>
      <c r="AH1459" s="4">
        <f t="shared" si="68"/>
        <v>0</v>
      </c>
    </row>
    <row r="1460" spans="2:34" x14ac:dyDescent="0.25">
      <c r="B1460" s="6" t="str">
        <f t="shared" si="66"/>
        <v/>
      </c>
      <c r="C1460" s="7" t="str">
        <f t="shared" si="67"/>
        <v/>
      </c>
      <c r="D1460" s="9"/>
      <c r="E1460" s="10"/>
      <c r="F1460" s="9"/>
      <c r="G1460" s="8"/>
      <c r="H1460" s="8"/>
      <c r="I1460" s="8"/>
      <c r="J1460" s="8"/>
      <c r="K1460" s="8"/>
      <c r="L1460" s="8"/>
      <c r="M1460" s="11"/>
      <c r="N1460" s="26"/>
      <c r="O1460" s="26"/>
      <c r="P1460" s="8"/>
      <c r="Q1460" s="11"/>
      <c r="R1460" s="8"/>
      <c r="S1460" s="8"/>
      <c r="T1460" s="8"/>
      <c r="U1460" s="8"/>
      <c r="V1460" s="8"/>
      <c r="Y1460" s="4" t="str" cm="1">
        <f t="array" ref="Y1460">_xlfn.IFS(AND(AD1460=0,AH1460&gt;1),0,AD1460=0,"",SUM(AA1460:AC1460)=30,10,OR(AA1460=5,AB1460=5,AC1460=5),5)</f>
        <v/>
      </c>
      <c r="Z1460" s="4" t="str" cm="1">
        <f t="array" ref="Z1460">IFERROR(_xlfn.IFS(AND(AH1460=0,Y1460=10),"Excelente, producto bien configurado",AND(Y1460=5,AH1460&gt;1),"Faltan Datos Obligatorios y hay error en datos opcionales",Y1460=5,CONCATENATE("Faltan Datos Obligatorios:",IF(AA1460=5," Nombre, ",""),IF(AB1460=5," Precio, ",""),IF(AC1460=5," Cantidad ","")),AH1460&gt;=30,"Error Descuento y Granel",AF1460=15,"Falta Digitar Descuento",AF1460=16,"Error: Valor descuento superior a venta",AG1460=17,"Falta Seleccionar Unidad de medida",AG1460=19,"Habilitar venta a Granel"),"")</f>
        <v/>
      </c>
      <c r="AA1460" s="4">
        <f>IF($AD1460=0,-5,IF(D1460="",5,10))</f>
        <v>-5</v>
      </c>
      <c r="AB1460" s="4">
        <f>IF($AD1460=0,-5,IF(E1460="",5,10))</f>
        <v>-5</v>
      </c>
      <c r="AC1460" s="4">
        <f>IF($AD1460=0,-5,IF(F1460="",5,10))</f>
        <v>-5</v>
      </c>
      <c r="AD1460" s="4">
        <f>COUNTA(D1460:F1460)</f>
        <v>0</v>
      </c>
      <c r="AE1460" s="4">
        <f>COUNTA(G1460:V1460)</f>
        <v>0</v>
      </c>
      <c r="AF1460" s="4" cm="1">
        <f t="array" ref="AF1460">IFERROR(_xlfn.IFS((AND(OR(P1460="Si"),Q1460="")),15,AND(Q1460&lt;&gt;"",P1460=""),18,E1460&lt;Q1460,16),0)</f>
        <v>0</v>
      </c>
      <c r="AG1460" s="4" cm="1">
        <f t="array" ref="AG1460">IFERROR(_xlfn.IFS((AND(OR(R1460="Si"),S1460="")),17,AND(S1460&lt;&gt;"",R1460=""),19),0)</f>
        <v>0</v>
      </c>
      <c r="AH1460" s="4">
        <f t="shared" si="68"/>
        <v>0</v>
      </c>
    </row>
    <row r="1461" spans="2:34" x14ac:dyDescent="0.25">
      <c r="B1461" s="6" t="str">
        <f t="shared" si="66"/>
        <v/>
      </c>
      <c r="C1461" s="7" t="str">
        <f t="shared" si="67"/>
        <v/>
      </c>
      <c r="D1461" s="9"/>
      <c r="E1461" s="10"/>
      <c r="F1461" s="9"/>
      <c r="G1461" s="8"/>
      <c r="H1461" s="8"/>
      <c r="I1461" s="8"/>
      <c r="J1461" s="8"/>
      <c r="K1461" s="8"/>
      <c r="L1461" s="8"/>
      <c r="M1461" s="11"/>
      <c r="N1461" s="26"/>
      <c r="O1461" s="26"/>
      <c r="P1461" s="8"/>
      <c r="Q1461" s="11"/>
      <c r="R1461" s="8"/>
      <c r="S1461" s="8"/>
      <c r="T1461" s="8"/>
      <c r="U1461" s="8"/>
      <c r="V1461" s="8"/>
      <c r="Y1461" s="4" t="str" cm="1">
        <f t="array" ref="Y1461">_xlfn.IFS(AND(AD1461=0,AH1461&gt;1),0,AD1461=0,"",SUM(AA1461:AC1461)=30,10,OR(AA1461=5,AB1461=5,AC1461=5),5)</f>
        <v/>
      </c>
      <c r="Z1461" s="4" t="str" cm="1">
        <f t="array" ref="Z1461">IFERROR(_xlfn.IFS(AND(AH1461=0,Y1461=10),"Excelente, producto bien configurado",AND(Y1461=5,AH1461&gt;1),"Faltan Datos Obligatorios y hay error en datos opcionales",Y1461=5,CONCATENATE("Faltan Datos Obligatorios:",IF(AA1461=5," Nombre, ",""),IF(AB1461=5," Precio, ",""),IF(AC1461=5," Cantidad ","")),AH1461&gt;=30,"Error Descuento y Granel",AF1461=15,"Falta Digitar Descuento",AF1461=16,"Error: Valor descuento superior a venta",AG1461=17,"Falta Seleccionar Unidad de medida",AG1461=19,"Habilitar venta a Granel"),"")</f>
        <v/>
      </c>
      <c r="AA1461" s="4">
        <f>IF($AD1461=0,-5,IF(D1461="",5,10))</f>
        <v>-5</v>
      </c>
      <c r="AB1461" s="4">
        <f>IF($AD1461=0,-5,IF(E1461="",5,10))</f>
        <v>-5</v>
      </c>
      <c r="AC1461" s="4">
        <f>IF($AD1461=0,-5,IF(F1461="",5,10))</f>
        <v>-5</v>
      </c>
      <c r="AD1461" s="4">
        <f>COUNTA(D1461:F1461)</f>
        <v>0</v>
      </c>
      <c r="AE1461" s="4">
        <f>COUNTA(G1461:V1461)</f>
        <v>0</v>
      </c>
      <c r="AF1461" s="4" cm="1">
        <f t="array" ref="AF1461">IFERROR(_xlfn.IFS((AND(OR(P1461="Si"),Q1461="")),15,AND(Q1461&lt;&gt;"",P1461=""),18,E1461&lt;Q1461,16),0)</f>
        <v>0</v>
      </c>
      <c r="AG1461" s="4" cm="1">
        <f t="array" ref="AG1461">IFERROR(_xlfn.IFS((AND(OR(R1461="Si"),S1461="")),17,AND(S1461&lt;&gt;"",R1461=""),19),0)</f>
        <v>0</v>
      </c>
      <c r="AH1461" s="4">
        <f t="shared" si="68"/>
        <v>0</v>
      </c>
    </row>
    <row r="1462" spans="2:34" x14ac:dyDescent="0.25">
      <c r="B1462" s="6" t="str">
        <f t="shared" si="66"/>
        <v/>
      </c>
      <c r="C1462" s="7" t="str">
        <f t="shared" si="67"/>
        <v/>
      </c>
      <c r="D1462" s="9"/>
      <c r="E1462" s="10"/>
      <c r="F1462" s="9"/>
      <c r="G1462" s="8"/>
      <c r="H1462" s="8"/>
      <c r="I1462" s="8"/>
      <c r="J1462" s="8"/>
      <c r="K1462" s="8"/>
      <c r="L1462" s="8"/>
      <c r="M1462" s="11"/>
      <c r="N1462" s="26"/>
      <c r="O1462" s="26"/>
      <c r="P1462" s="8"/>
      <c r="Q1462" s="11"/>
      <c r="R1462" s="8"/>
      <c r="S1462" s="8"/>
      <c r="T1462" s="8"/>
      <c r="U1462" s="8"/>
      <c r="V1462" s="8"/>
      <c r="Y1462" s="4" t="str" cm="1">
        <f t="array" ref="Y1462">_xlfn.IFS(AND(AD1462=0,AH1462&gt;1),0,AD1462=0,"",SUM(AA1462:AC1462)=30,10,OR(AA1462=5,AB1462=5,AC1462=5),5)</f>
        <v/>
      </c>
      <c r="Z1462" s="4" t="str" cm="1">
        <f t="array" ref="Z1462">IFERROR(_xlfn.IFS(AND(AH1462=0,Y1462=10),"Excelente, producto bien configurado",AND(Y1462=5,AH1462&gt;1),"Faltan Datos Obligatorios y hay error en datos opcionales",Y1462=5,CONCATENATE("Faltan Datos Obligatorios:",IF(AA1462=5," Nombre, ",""),IF(AB1462=5," Precio, ",""),IF(AC1462=5," Cantidad ","")),AH1462&gt;=30,"Error Descuento y Granel",AF1462=15,"Falta Digitar Descuento",AF1462=16,"Error: Valor descuento superior a venta",AG1462=17,"Falta Seleccionar Unidad de medida",AG1462=19,"Habilitar venta a Granel"),"")</f>
        <v/>
      </c>
      <c r="AA1462" s="4">
        <f>IF($AD1462=0,-5,IF(D1462="",5,10))</f>
        <v>-5</v>
      </c>
      <c r="AB1462" s="4">
        <f>IF($AD1462=0,-5,IF(E1462="",5,10))</f>
        <v>-5</v>
      </c>
      <c r="AC1462" s="4">
        <f>IF($AD1462=0,-5,IF(F1462="",5,10))</f>
        <v>-5</v>
      </c>
      <c r="AD1462" s="4">
        <f>COUNTA(D1462:F1462)</f>
        <v>0</v>
      </c>
      <c r="AE1462" s="4">
        <f>COUNTA(G1462:V1462)</f>
        <v>0</v>
      </c>
      <c r="AF1462" s="4" cm="1">
        <f t="array" ref="AF1462">IFERROR(_xlfn.IFS((AND(OR(P1462="Si"),Q1462="")),15,AND(Q1462&lt;&gt;"",P1462=""),18,E1462&lt;Q1462,16),0)</f>
        <v>0</v>
      </c>
      <c r="AG1462" s="4" cm="1">
        <f t="array" ref="AG1462">IFERROR(_xlfn.IFS((AND(OR(R1462="Si"),S1462="")),17,AND(S1462&lt;&gt;"",R1462=""),19),0)</f>
        <v>0</v>
      </c>
      <c r="AH1462" s="4">
        <f t="shared" si="68"/>
        <v>0</v>
      </c>
    </row>
    <row r="1463" spans="2:34" x14ac:dyDescent="0.25">
      <c r="B1463" s="6" t="str">
        <f t="shared" si="66"/>
        <v/>
      </c>
      <c r="C1463" s="7" t="str">
        <f t="shared" si="67"/>
        <v/>
      </c>
      <c r="D1463" s="9"/>
      <c r="E1463" s="10"/>
      <c r="F1463" s="9"/>
      <c r="G1463" s="8"/>
      <c r="H1463" s="8"/>
      <c r="I1463" s="8"/>
      <c r="J1463" s="8"/>
      <c r="K1463" s="8"/>
      <c r="L1463" s="8"/>
      <c r="M1463" s="11"/>
      <c r="N1463" s="26"/>
      <c r="O1463" s="26"/>
      <c r="P1463" s="8"/>
      <c r="Q1463" s="11"/>
      <c r="R1463" s="8"/>
      <c r="S1463" s="8"/>
      <c r="T1463" s="8"/>
      <c r="U1463" s="8"/>
      <c r="V1463" s="8"/>
      <c r="Y1463" s="4" t="str" cm="1">
        <f t="array" ref="Y1463">_xlfn.IFS(AND(AD1463=0,AH1463&gt;1),0,AD1463=0,"",SUM(AA1463:AC1463)=30,10,OR(AA1463=5,AB1463=5,AC1463=5),5)</f>
        <v/>
      </c>
      <c r="Z1463" s="4" t="str" cm="1">
        <f t="array" ref="Z1463">IFERROR(_xlfn.IFS(AND(AH1463=0,Y1463=10),"Excelente, producto bien configurado",AND(Y1463=5,AH1463&gt;1),"Faltan Datos Obligatorios y hay error en datos opcionales",Y1463=5,CONCATENATE("Faltan Datos Obligatorios:",IF(AA1463=5," Nombre, ",""),IF(AB1463=5," Precio, ",""),IF(AC1463=5," Cantidad ","")),AH1463&gt;=30,"Error Descuento y Granel",AF1463=15,"Falta Digitar Descuento",AF1463=16,"Error: Valor descuento superior a venta",AG1463=17,"Falta Seleccionar Unidad de medida",AG1463=19,"Habilitar venta a Granel"),"")</f>
        <v/>
      </c>
      <c r="AA1463" s="4">
        <f>IF($AD1463=0,-5,IF(D1463="",5,10))</f>
        <v>-5</v>
      </c>
      <c r="AB1463" s="4">
        <f>IF($AD1463=0,-5,IF(E1463="",5,10))</f>
        <v>-5</v>
      </c>
      <c r="AC1463" s="4">
        <f>IF($AD1463=0,-5,IF(F1463="",5,10))</f>
        <v>-5</v>
      </c>
      <c r="AD1463" s="4">
        <f>COUNTA(D1463:F1463)</f>
        <v>0</v>
      </c>
      <c r="AE1463" s="4">
        <f>COUNTA(G1463:V1463)</f>
        <v>0</v>
      </c>
      <c r="AF1463" s="4" cm="1">
        <f t="array" ref="AF1463">IFERROR(_xlfn.IFS((AND(OR(P1463="Si"),Q1463="")),15,AND(Q1463&lt;&gt;"",P1463=""),18,E1463&lt;Q1463,16),0)</f>
        <v>0</v>
      </c>
      <c r="AG1463" s="4" cm="1">
        <f t="array" ref="AG1463">IFERROR(_xlfn.IFS((AND(OR(R1463="Si"),S1463="")),17,AND(S1463&lt;&gt;"",R1463=""),19),0)</f>
        <v>0</v>
      </c>
      <c r="AH1463" s="4">
        <f t="shared" si="68"/>
        <v>0</v>
      </c>
    </row>
    <row r="1464" spans="2:34" x14ac:dyDescent="0.25">
      <c r="B1464" s="6" t="str">
        <f t="shared" si="66"/>
        <v/>
      </c>
      <c r="C1464" s="7" t="str">
        <f t="shared" si="67"/>
        <v/>
      </c>
      <c r="D1464" s="9"/>
      <c r="E1464" s="10"/>
      <c r="F1464" s="9"/>
      <c r="G1464" s="8"/>
      <c r="H1464" s="8"/>
      <c r="I1464" s="8"/>
      <c r="J1464" s="8"/>
      <c r="K1464" s="8"/>
      <c r="L1464" s="8"/>
      <c r="M1464" s="11"/>
      <c r="N1464" s="26"/>
      <c r="O1464" s="26"/>
      <c r="P1464" s="8"/>
      <c r="Q1464" s="11"/>
      <c r="R1464" s="8"/>
      <c r="S1464" s="8"/>
      <c r="T1464" s="8"/>
      <c r="U1464" s="8"/>
      <c r="V1464" s="8"/>
      <c r="Y1464" s="4" t="str" cm="1">
        <f t="array" ref="Y1464">_xlfn.IFS(AND(AD1464=0,AH1464&gt;1),0,AD1464=0,"",SUM(AA1464:AC1464)=30,10,OR(AA1464=5,AB1464=5,AC1464=5),5)</f>
        <v/>
      </c>
      <c r="Z1464" s="4" t="str" cm="1">
        <f t="array" ref="Z1464">IFERROR(_xlfn.IFS(AND(AH1464=0,Y1464=10),"Excelente, producto bien configurado",AND(Y1464=5,AH1464&gt;1),"Faltan Datos Obligatorios y hay error en datos opcionales",Y1464=5,CONCATENATE("Faltan Datos Obligatorios:",IF(AA1464=5," Nombre, ",""),IF(AB1464=5," Precio, ",""),IF(AC1464=5," Cantidad ","")),AH1464&gt;=30,"Error Descuento y Granel",AF1464=15,"Falta Digitar Descuento",AF1464=16,"Error: Valor descuento superior a venta",AG1464=17,"Falta Seleccionar Unidad de medida",AG1464=19,"Habilitar venta a Granel"),"")</f>
        <v/>
      </c>
      <c r="AA1464" s="4">
        <f>IF($AD1464=0,-5,IF(D1464="",5,10))</f>
        <v>-5</v>
      </c>
      <c r="AB1464" s="4">
        <f>IF($AD1464=0,-5,IF(E1464="",5,10))</f>
        <v>-5</v>
      </c>
      <c r="AC1464" s="4">
        <f>IF($AD1464=0,-5,IF(F1464="",5,10))</f>
        <v>-5</v>
      </c>
      <c r="AD1464" s="4">
        <f>COUNTA(D1464:F1464)</f>
        <v>0</v>
      </c>
      <c r="AE1464" s="4">
        <f>COUNTA(G1464:V1464)</f>
        <v>0</v>
      </c>
      <c r="AF1464" s="4" cm="1">
        <f t="array" ref="AF1464">IFERROR(_xlfn.IFS((AND(OR(P1464="Si"),Q1464="")),15,AND(Q1464&lt;&gt;"",P1464=""),18,E1464&lt;Q1464,16),0)</f>
        <v>0</v>
      </c>
      <c r="AG1464" s="4" cm="1">
        <f t="array" ref="AG1464">IFERROR(_xlfn.IFS((AND(OR(R1464="Si"),S1464="")),17,AND(S1464&lt;&gt;"",R1464=""),19),0)</f>
        <v>0</v>
      </c>
      <c r="AH1464" s="4">
        <f t="shared" si="68"/>
        <v>0</v>
      </c>
    </row>
    <row r="1465" spans="2:34" x14ac:dyDescent="0.25">
      <c r="B1465" s="6" t="str">
        <f t="shared" si="66"/>
        <v/>
      </c>
      <c r="C1465" s="7" t="str">
        <f t="shared" si="67"/>
        <v/>
      </c>
      <c r="D1465" s="9"/>
      <c r="E1465" s="10"/>
      <c r="F1465" s="9"/>
      <c r="G1465" s="8"/>
      <c r="H1465" s="8"/>
      <c r="I1465" s="8"/>
      <c r="J1465" s="8"/>
      <c r="K1465" s="8"/>
      <c r="L1465" s="8"/>
      <c r="M1465" s="11"/>
      <c r="N1465" s="26"/>
      <c r="O1465" s="26"/>
      <c r="P1465" s="8"/>
      <c r="Q1465" s="11"/>
      <c r="R1465" s="8"/>
      <c r="S1465" s="8"/>
      <c r="T1465" s="8"/>
      <c r="U1465" s="8"/>
      <c r="V1465" s="8"/>
      <c r="Y1465" s="4" t="str" cm="1">
        <f t="array" ref="Y1465">_xlfn.IFS(AND(AD1465=0,AH1465&gt;1),0,AD1465=0,"",SUM(AA1465:AC1465)=30,10,OR(AA1465=5,AB1465=5,AC1465=5),5)</f>
        <v/>
      </c>
      <c r="Z1465" s="4" t="str" cm="1">
        <f t="array" ref="Z1465">IFERROR(_xlfn.IFS(AND(AH1465=0,Y1465=10),"Excelente, producto bien configurado",AND(Y1465=5,AH1465&gt;1),"Faltan Datos Obligatorios y hay error en datos opcionales",Y1465=5,CONCATENATE("Faltan Datos Obligatorios:",IF(AA1465=5," Nombre, ",""),IF(AB1465=5," Precio, ",""),IF(AC1465=5," Cantidad ","")),AH1465&gt;=30,"Error Descuento y Granel",AF1465=15,"Falta Digitar Descuento",AF1465=16,"Error: Valor descuento superior a venta",AG1465=17,"Falta Seleccionar Unidad de medida",AG1465=19,"Habilitar venta a Granel"),"")</f>
        <v/>
      </c>
      <c r="AA1465" s="4">
        <f>IF($AD1465=0,-5,IF(D1465="",5,10))</f>
        <v>-5</v>
      </c>
      <c r="AB1465" s="4">
        <f>IF($AD1465=0,-5,IF(E1465="",5,10))</f>
        <v>-5</v>
      </c>
      <c r="AC1465" s="4">
        <f>IF($AD1465=0,-5,IF(F1465="",5,10))</f>
        <v>-5</v>
      </c>
      <c r="AD1465" s="4">
        <f>COUNTA(D1465:F1465)</f>
        <v>0</v>
      </c>
      <c r="AE1465" s="4">
        <f>COUNTA(G1465:V1465)</f>
        <v>0</v>
      </c>
      <c r="AF1465" s="4" cm="1">
        <f t="array" ref="AF1465">IFERROR(_xlfn.IFS((AND(OR(P1465="Si"),Q1465="")),15,AND(Q1465&lt;&gt;"",P1465=""),18,E1465&lt;Q1465,16),0)</f>
        <v>0</v>
      </c>
      <c r="AG1465" s="4" cm="1">
        <f t="array" ref="AG1465">IFERROR(_xlfn.IFS((AND(OR(R1465="Si"),S1465="")),17,AND(S1465&lt;&gt;"",R1465=""),19),0)</f>
        <v>0</v>
      </c>
      <c r="AH1465" s="4">
        <f t="shared" si="68"/>
        <v>0</v>
      </c>
    </row>
    <row r="1466" spans="2:34" x14ac:dyDescent="0.25">
      <c r="B1466" s="6" t="str">
        <f t="shared" si="66"/>
        <v/>
      </c>
      <c r="C1466" s="7" t="str">
        <f t="shared" si="67"/>
        <v/>
      </c>
      <c r="D1466" s="9"/>
      <c r="E1466" s="10"/>
      <c r="F1466" s="9"/>
      <c r="G1466" s="8"/>
      <c r="H1466" s="8"/>
      <c r="I1466" s="8"/>
      <c r="J1466" s="8"/>
      <c r="K1466" s="8"/>
      <c r="L1466" s="8"/>
      <c r="M1466" s="11"/>
      <c r="N1466" s="26"/>
      <c r="O1466" s="26"/>
      <c r="P1466" s="8"/>
      <c r="Q1466" s="11"/>
      <c r="R1466" s="8"/>
      <c r="S1466" s="8"/>
      <c r="T1466" s="8"/>
      <c r="U1466" s="8"/>
      <c r="V1466" s="8"/>
      <c r="Y1466" s="4" t="str" cm="1">
        <f t="array" ref="Y1466">_xlfn.IFS(AND(AD1466=0,AH1466&gt;1),0,AD1466=0,"",SUM(AA1466:AC1466)=30,10,OR(AA1466=5,AB1466=5,AC1466=5),5)</f>
        <v/>
      </c>
      <c r="Z1466" s="4" t="str" cm="1">
        <f t="array" ref="Z1466">IFERROR(_xlfn.IFS(AND(AH1466=0,Y1466=10),"Excelente, producto bien configurado",AND(Y1466=5,AH1466&gt;1),"Faltan Datos Obligatorios y hay error en datos opcionales",Y1466=5,CONCATENATE("Faltan Datos Obligatorios:",IF(AA1466=5," Nombre, ",""),IF(AB1466=5," Precio, ",""),IF(AC1466=5," Cantidad ","")),AH1466&gt;=30,"Error Descuento y Granel",AF1466=15,"Falta Digitar Descuento",AF1466=16,"Error: Valor descuento superior a venta",AG1466=17,"Falta Seleccionar Unidad de medida",AG1466=19,"Habilitar venta a Granel"),"")</f>
        <v/>
      </c>
      <c r="AA1466" s="4">
        <f>IF($AD1466=0,-5,IF(D1466="",5,10))</f>
        <v>-5</v>
      </c>
      <c r="AB1466" s="4">
        <f>IF($AD1466=0,-5,IF(E1466="",5,10))</f>
        <v>-5</v>
      </c>
      <c r="AC1466" s="4">
        <f>IF($AD1466=0,-5,IF(F1466="",5,10))</f>
        <v>-5</v>
      </c>
      <c r="AD1466" s="4">
        <f>COUNTA(D1466:F1466)</f>
        <v>0</v>
      </c>
      <c r="AE1466" s="4">
        <f>COUNTA(G1466:V1466)</f>
        <v>0</v>
      </c>
      <c r="AF1466" s="4" cm="1">
        <f t="array" ref="AF1466">IFERROR(_xlfn.IFS((AND(OR(P1466="Si"),Q1466="")),15,AND(Q1466&lt;&gt;"",P1466=""),18,E1466&lt;Q1466,16),0)</f>
        <v>0</v>
      </c>
      <c r="AG1466" s="4" cm="1">
        <f t="array" ref="AG1466">IFERROR(_xlfn.IFS((AND(OR(R1466="Si"),S1466="")),17,AND(S1466&lt;&gt;"",R1466=""),19),0)</f>
        <v>0</v>
      </c>
      <c r="AH1466" s="4">
        <f t="shared" si="68"/>
        <v>0</v>
      </c>
    </row>
    <row r="1467" spans="2:34" x14ac:dyDescent="0.25">
      <c r="B1467" s="6" t="str">
        <f t="shared" si="66"/>
        <v/>
      </c>
      <c r="C1467" s="7" t="str">
        <f t="shared" si="67"/>
        <v/>
      </c>
      <c r="D1467" s="9"/>
      <c r="E1467" s="10"/>
      <c r="F1467" s="9"/>
      <c r="G1467" s="8"/>
      <c r="H1467" s="8"/>
      <c r="I1467" s="8"/>
      <c r="J1467" s="8"/>
      <c r="K1467" s="8"/>
      <c r="L1467" s="8"/>
      <c r="M1467" s="11"/>
      <c r="N1467" s="26"/>
      <c r="O1467" s="26"/>
      <c r="P1467" s="8"/>
      <c r="Q1467" s="11"/>
      <c r="R1467" s="8"/>
      <c r="S1467" s="8"/>
      <c r="T1467" s="8"/>
      <c r="U1467" s="8"/>
      <c r="V1467" s="8"/>
      <c r="Y1467" s="4" t="str" cm="1">
        <f t="array" ref="Y1467">_xlfn.IFS(AND(AD1467=0,AH1467&gt;1),0,AD1467=0,"",SUM(AA1467:AC1467)=30,10,OR(AA1467=5,AB1467=5,AC1467=5),5)</f>
        <v/>
      </c>
      <c r="Z1467" s="4" t="str" cm="1">
        <f t="array" ref="Z1467">IFERROR(_xlfn.IFS(AND(AH1467=0,Y1467=10),"Excelente, producto bien configurado",AND(Y1467=5,AH1467&gt;1),"Faltan Datos Obligatorios y hay error en datos opcionales",Y1467=5,CONCATENATE("Faltan Datos Obligatorios:",IF(AA1467=5," Nombre, ",""),IF(AB1467=5," Precio, ",""),IF(AC1467=5," Cantidad ","")),AH1467&gt;=30,"Error Descuento y Granel",AF1467=15,"Falta Digitar Descuento",AF1467=16,"Error: Valor descuento superior a venta",AG1467=17,"Falta Seleccionar Unidad de medida",AG1467=19,"Habilitar venta a Granel"),"")</f>
        <v/>
      </c>
      <c r="AA1467" s="4">
        <f>IF($AD1467=0,-5,IF(D1467="",5,10))</f>
        <v>-5</v>
      </c>
      <c r="AB1467" s="4">
        <f>IF($AD1467=0,-5,IF(E1467="",5,10))</f>
        <v>-5</v>
      </c>
      <c r="AC1467" s="4">
        <f>IF($AD1467=0,-5,IF(F1467="",5,10))</f>
        <v>-5</v>
      </c>
      <c r="AD1467" s="4">
        <f>COUNTA(D1467:F1467)</f>
        <v>0</v>
      </c>
      <c r="AE1467" s="4">
        <f>COUNTA(G1467:V1467)</f>
        <v>0</v>
      </c>
      <c r="AF1467" s="4" cm="1">
        <f t="array" ref="AF1467">IFERROR(_xlfn.IFS((AND(OR(P1467="Si"),Q1467="")),15,AND(Q1467&lt;&gt;"",P1467=""),18,E1467&lt;Q1467,16),0)</f>
        <v>0</v>
      </c>
      <c r="AG1467" s="4" cm="1">
        <f t="array" ref="AG1467">IFERROR(_xlfn.IFS((AND(OR(R1467="Si"),S1467="")),17,AND(S1467&lt;&gt;"",R1467=""),19),0)</f>
        <v>0</v>
      </c>
      <c r="AH1467" s="4">
        <f t="shared" si="68"/>
        <v>0</v>
      </c>
    </row>
    <row r="1468" spans="2:34" x14ac:dyDescent="0.25">
      <c r="B1468" s="6" t="str">
        <f t="shared" si="66"/>
        <v/>
      </c>
      <c r="C1468" s="7" t="str">
        <f t="shared" si="67"/>
        <v/>
      </c>
      <c r="D1468" s="9"/>
      <c r="E1468" s="10"/>
      <c r="F1468" s="9"/>
      <c r="G1468" s="8"/>
      <c r="H1468" s="8"/>
      <c r="I1468" s="8"/>
      <c r="J1468" s="8"/>
      <c r="K1468" s="8"/>
      <c r="L1468" s="8"/>
      <c r="M1468" s="11"/>
      <c r="N1468" s="26"/>
      <c r="O1468" s="26"/>
      <c r="P1468" s="8"/>
      <c r="Q1468" s="11"/>
      <c r="R1468" s="8"/>
      <c r="S1468" s="8"/>
      <c r="T1468" s="8"/>
      <c r="U1468" s="8"/>
      <c r="V1468" s="8"/>
      <c r="Y1468" s="4" t="str" cm="1">
        <f t="array" ref="Y1468">_xlfn.IFS(AND(AD1468=0,AH1468&gt;1),0,AD1468=0,"",SUM(AA1468:AC1468)=30,10,OR(AA1468=5,AB1468=5,AC1468=5),5)</f>
        <v/>
      </c>
      <c r="Z1468" s="4" t="str" cm="1">
        <f t="array" ref="Z1468">IFERROR(_xlfn.IFS(AND(AH1468=0,Y1468=10),"Excelente, producto bien configurado",AND(Y1468=5,AH1468&gt;1),"Faltan Datos Obligatorios y hay error en datos opcionales",Y1468=5,CONCATENATE("Faltan Datos Obligatorios:",IF(AA1468=5," Nombre, ",""),IF(AB1468=5," Precio, ",""),IF(AC1468=5," Cantidad ","")),AH1468&gt;=30,"Error Descuento y Granel",AF1468=15,"Falta Digitar Descuento",AF1468=16,"Error: Valor descuento superior a venta",AG1468=17,"Falta Seleccionar Unidad de medida",AG1468=19,"Habilitar venta a Granel"),"")</f>
        <v/>
      </c>
      <c r="AA1468" s="4">
        <f>IF($AD1468=0,-5,IF(D1468="",5,10))</f>
        <v>-5</v>
      </c>
      <c r="AB1468" s="4">
        <f>IF($AD1468=0,-5,IF(E1468="",5,10))</f>
        <v>-5</v>
      </c>
      <c r="AC1468" s="4">
        <f>IF($AD1468=0,-5,IF(F1468="",5,10))</f>
        <v>-5</v>
      </c>
      <c r="AD1468" s="4">
        <f>COUNTA(D1468:F1468)</f>
        <v>0</v>
      </c>
      <c r="AE1468" s="4">
        <f>COUNTA(G1468:V1468)</f>
        <v>0</v>
      </c>
      <c r="AF1468" s="4" cm="1">
        <f t="array" ref="AF1468">IFERROR(_xlfn.IFS((AND(OR(P1468="Si"),Q1468="")),15,AND(Q1468&lt;&gt;"",P1468=""),18,E1468&lt;Q1468,16),0)</f>
        <v>0</v>
      </c>
      <c r="AG1468" s="4" cm="1">
        <f t="array" ref="AG1468">IFERROR(_xlfn.IFS((AND(OR(R1468="Si"),S1468="")),17,AND(S1468&lt;&gt;"",R1468=""),19),0)</f>
        <v>0</v>
      </c>
      <c r="AH1468" s="4">
        <f t="shared" si="68"/>
        <v>0</v>
      </c>
    </row>
    <row r="1469" spans="2:34" x14ac:dyDescent="0.25">
      <c r="B1469" s="6" t="str">
        <f t="shared" si="66"/>
        <v/>
      </c>
      <c r="C1469" s="7" t="str">
        <f t="shared" si="67"/>
        <v/>
      </c>
      <c r="D1469" s="9"/>
      <c r="E1469" s="10"/>
      <c r="F1469" s="9"/>
      <c r="G1469" s="8"/>
      <c r="H1469" s="8"/>
      <c r="I1469" s="8"/>
      <c r="J1469" s="8"/>
      <c r="K1469" s="8"/>
      <c r="L1469" s="8"/>
      <c r="M1469" s="11"/>
      <c r="N1469" s="26"/>
      <c r="O1469" s="26"/>
      <c r="P1469" s="8"/>
      <c r="Q1469" s="11"/>
      <c r="R1469" s="8"/>
      <c r="S1469" s="8"/>
      <c r="T1469" s="8"/>
      <c r="U1469" s="8"/>
      <c r="V1469" s="8"/>
      <c r="Y1469" s="4" t="str" cm="1">
        <f t="array" ref="Y1469">_xlfn.IFS(AND(AD1469=0,AH1469&gt;1),0,AD1469=0,"",SUM(AA1469:AC1469)=30,10,OR(AA1469=5,AB1469=5,AC1469=5),5)</f>
        <v/>
      </c>
      <c r="Z1469" s="4" t="str" cm="1">
        <f t="array" ref="Z1469">IFERROR(_xlfn.IFS(AND(AH1469=0,Y1469=10),"Excelente, producto bien configurado",AND(Y1469=5,AH1469&gt;1),"Faltan Datos Obligatorios y hay error en datos opcionales",Y1469=5,CONCATENATE("Faltan Datos Obligatorios:",IF(AA1469=5," Nombre, ",""),IF(AB1469=5," Precio, ",""),IF(AC1469=5," Cantidad ","")),AH1469&gt;=30,"Error Descuento y Granel",AF1469=15,"Falta Digitar Descuento",AF1469=16,"Error: Valor descuento superior a venta",AG1469=17,"Falta Seleccionar Unidad de medida",AG1469=19,"Habilitar venta a Granel"),"")</f>
        <v/>
      </c>
      <c r="AA1469" s="4">
        <f>IF($AD1469=0,-5,IF(D1469="",5,10))</f>
        <v>-5</v>
      </c>
      <c r="AB1469" s="4">
        <f>IF($AD1469=0,-5,IF(E1469="",5,10))</f>
        <v>-5</v>
      </c>
      <c r="AC1469" s="4">
        <f>IF($AD1469=0,-5,IF(F1469="",5,10))</f>
        <v>-5</v>
      </c>
      <c r="AD1469" s="4">
        <f>COUNTA(D1469:F1469)</f>
        <v>0</v>
      </c>
      <c r="AE1469" s="4">
        <f>COUNTA(G1469:V1469)</f>
        <v>0</v>
      </c>
      <c r="AF1469" s="4" cm="1">
        <f t="array" ref="AF1469">IFERROR(_xlfn.IFS((AND(OR(P1469="Si"),Q1469="")),15,AND(Q1469&lt;&gt;"",P1469=""),18,E1469&lt;Q1469,16),0)</f>
        <v>0</v>
      </c>
      <c r="AG1469" s="4" cm="1">
        <f t="array" ref="AG1469">IFERROR(_xlfn.IFS((AND(OR(R1469="Si"),S1469="")),17,AND(S1469&lt;&gt;"",R1469=""),19),0)</f>
        <v>0</v>
      </c>
      <c r="AH1469" s="4">
        <f t="shared" si="68"/>
        <v>0</v>
      </c>
    </row>
    <row r="1470" spans="2:34" x14ac:dyDescent="0.25">
      <c r="B1470" s="6" t="str">
        <f t="shared" si="66"/>
        <v/>
      </c>
      <c r="C1470" s="7" t="str">
        <f t="shared" si="67"/>
        <v/>
      </c>
      <c r="D1470" s="9"/>
      <c r="E1470" s="10"/>
      <c r="F1470" s="9"/>
      <c r="G1470" s="8"/>
      <c r="H1470" s="8"/>
      <c r="I1470" s="8"/>
      <c r="J1470" s="8"/>
      <c r="K1470" s="8"/>
      <c r="L1470" s="8"/>
      <c r="M1470" s="11"/>
      <c r="N1470" s="26"/>
      <c r="O1470" s="26"/>
      <c r="P1470" s="8"/>
      <c r="Q1470" s="11"/>
      <c r="R1470" s="8"/>
      <c r="S1470" s="8"/>
      <c r="T1470" s="8"/>
      <c r="U1470" s="8"/>
      <c r="V1470" s="8"/>
      <c r="Y1470" s="4" t="str" cm="1">
        <f t="array" ref="Y1470">_xlfn.IFS(AND(AD1470=0,AH1470&gt;1),0,AD1470=0,"",SUM(AA1470:AC1470)=30,10,OR(AA1470=5,AB1470=5,AC1470=5),5)</f>
        <v/>
      </c>
      <c r="Z1470" s="4" t="str" cm="1">
        <f t="array" ref="Z1470">IFERROR(_xlfn.IFS(AND(AH1470=0,Y1470=10),"Excelente, producto bien configurado",AND(Y1470=5,AH1470&gt;1),"Faltan Datos Obligatorios y hay error en datos opcionales",Y1470=5,CONCATENATE("Faltan Datos Obligatorios:",IF(AA1470=5," Nombre, ",""),IF(AB1470=5," Precio, ",""),IF(AC1470=5," Cantidad ","")),AH1470&gt;=30,"Error Descuento y Granel",AF1470=15,"Falta Digitar Descuento",AF1470=16,"Error: Valor descuento superior a venta",AG1470=17,"Falta Seleccionar Unidad de medida",AG1470=19,"Habilitar venta a Granel"),"")</f>
        <v/>
      </c>
      <c r="AA1470" s="4">
        <f>IF($AD1470=0,-5,IF(D1470="",5,10))</f>
        <v>-5</v>
      </c>
      <c r="AB1470" s="4">
        <f>IF($AD1470=0,-5,IF(E1470="",5,10))</f>
        <v>-5</v>
      </c>
      <c r="AC1470" s="4">
        <f>IF($AD1470=0,-5,IF(F1470="",5,10))</f>
        <v>-5</v>
      </c>
      <c r="AD1470" s="4">
        <f>COUNTA(D1470:F1470)</f>
        <v>0</v>
      </c>
      <c r="AE1470" s="4">
        <f>COUNTA(G1470:V1470)</f>
        <v>0</v>
      </c>
      <c r="AF1470" s="4" cm="1">
        <f t="array" ref="AF1470">IFERROR(_xlfn.IFS((AND(OR(P1470="Si"),Q1470="")),15,AND(Q1470&lt;&gt;"",P1470=""),18,E1470&lt;Q1470,16),0)</f>
        <v>0</v>
      </c>
      <c r="AG1470" s="4" cm="1">
        <f t="array" ref="AG1470">IFERROR(_xlfn.IFS((AND(OR(R1470="Si"),S1470="")),17,AND(S1470&lt;&gt;"",R1470=""),19),0)</f>
        <v>0</v>
      </c>
      <c r="AH1470" s="4">
        <f t="shared" si="68"/>
        <v>0</v>
      </c>
    </row>
    <row r="1471" spans="2:34" x14ac:dyDescent="0.25">
      <c r="B1471" s="6" t="str">
        <f t="shared" si="66"/>
        <v/>
      </c>
      <c r="C1471" s="7" t="str">
        <f t="shared" si="67"/>
        <v/>
      </c>
      <c r="D1471" s="9"/>
      <c r="E1471" s="10"/>
      <c r="F1471" s="9"/>
      <c r="G1471" s="8"/>
      <c r="H1471" s="8"/>
      <c r="I1471" s="8"/>
      <c r="J1471" s="8"/>
      <c r="K1471" s="8"/>
      <c r="L1471" s="8"/>
      <c r="M1471" s="11"/>
      <c r="N1471" s="26"/>
      <c r="O1471" s="26"/>
      <c r="P1471" s="8"/>
      <c r="Q1471" s="11"/>
      <c r="R1471" s="8"/>
      <c r="S1471" s="8"/>
      <c r="T1471" s="8"/>
      <c r="U1471" s="8"/>
      <c r="V1471" s="8"/>
      <c r="Y1471" s="4" t="str" cm="1">
        <f t="array" ref="Y1471">_xlfn.IFS(AND(AD1471=0,AH1471&gt;1),0,AD1471=0,"",SUM(AA1471:AC1471)=30,10,OR(AA1471=5,AB1471=5,AC1471=5),5)</f>
        <v/>
      </c>
      <c r="Z1471" s="4" t="str" cm="1">
        <f t="array" ref="Z1471">IFERROR(_xlfn.IFS(AND(AH1471=0,Y1471=10),"Excelente, producto bien configurado",AND(Y1471=5,AH1471&gt;1),"Faltan Datos Obligatorios y hay error en datos opcionales",Y1471=5,CONCATENATE("Faltan Datos Obligatorios:",IF(AA1471=5," Nombre, ",""),IF(AB1471=5," Precio, ",""),IF(AC1471=5," Cantidad ","")),AH1471&gt;=30,"Error Descuento y Granel",AF1471=15,"Falta Digitar Descuento",AF1471=16,"Error: Valor descuento superior a venta",AG1471=17,"Falta Seleccionar Unidad de medida",AG1471=19,"Habilitar venta a Granel"),"")</f>
        <v/>
      </c>
      <c r="AA1471" s="4">
        <f>IF($AD1471=0,-5,IF(D1471="",5,10))</f>
        <v>-5</v>
      </c>
      <c r="AB1471" s="4">
        <f>IF($AD1471=0,-5,IF(E1471="",5,10))</f>
        <v>-5</v>
      </c>
      <c r="AC1471" s="4">
        <f>IF($AD1471=0,-5,IF(F1471="",5,10))</f>
        <v>-5</v>
      </c>
      <c r="AD1471" s="4">
        <f>COUNTA(D1471:F1471)</f>
        <v>0</v>
      </c>
      <c r="AE1471" s="4">
        <f>COUNTA(G1471:V1471)</f>
        <v>0</v>
      </c>
      <c r="AF1471" s="4" cm="1">
        <f t="array" ref="AF1471">IFERROR(_xlfn.IFS((AND(OR(P1471="Si"),Q1471="")),15,AND(Q1471&lt;&gt;"",P1471=""),18,E1471&lt;Q1471,16),0)</f>
        <v>0</v>
      </c>
      <c r="AG1471" s="4" cm="1">
        <f t="array" ref="AG1471">IFERROR(_xlfn.IFS((AND(OR(R1471="Si"),S1471="")),17,AND(S1471&lt;&gt;"",R1471=""),19),0)</f>
        <v>0</v>
      </c>
      <c r="AH1471" s="4">
        <f t="shared" si="68"/>
        <v>0</v>
      </c>
    </row>
    <row r="1472" spans="2:34" x14ac:dyDescent="0.25">
      <c r="B1472" s="6" t="str">
        <f t="shared" si="66"/>
        <v/>
      </c>
      <c r="C1472" s="7" t="str">
        <f t="shared" si="67"/>
        <v/>
      </c>
      <c r="D1472" s="9"/>
      <c r="E1472" s="10"/>
      <c r="F1472" s="9"/>
      <c r="G1472" s="8"/>
      <c r="H1472" s="8"/>
      <c r="I1472" s="8"/>
      <c r="J1472" s="8"/>
      <c r="K1472" s="8"/>
      <c r="L1472" s="8"/>
      <c r="M1472" s="11"/>
      <c r="N1472" s="26"/>
      <c r="O1472" s="26"/>
      <c r="P1472" s="8"/>
      <c r="Q1472" s="11"/>
      <c r="R1472" s="8"/>
      <c r="S1472" s="8"/>
      <c r="T1472" s="8"/>
      <c r="U1472" s="8"/>
      <c r="V1472" s="8"/>
      <c r="Y1472" s="4" t="str" cm="1">
        <f t="array" ref="Y1472">_xlfn.IFS(AND(AD1472=0,AH1472&gt;1),0,AD1472=0,"",SUM(AA1472:AC1472)=30,10,OR(AA1472=5,AB1472=5,AC1472=5),5)</f>
        <v/>
      </c>
      <c r="Z1472" s="4" t="str" cm="1">
        <f t="array" ref="Z1472">IFERROR(_xlfn.IFS(AND(AH1472=0,Y1472=10),"Excelente, producto bien configurado",AND(Y1472=5,AH1472&gt;1),"Faltan Datos Obligatorios y hay error en datos opcionales",Y1472=5,CONCATENATE("Faltan Datos Obligatorios:",IF(AA1472=5," Nombre, ",""),IF(AB1472=5," Precio, ",""),IF(AC1472=5," Cantidad ","")),AH1472&gt;=30,"Error Descuento y Granel",AF1472=15,"Falta Digitar Descuento",AF1472=16,"Error: Valor descuento superior a venta",AG1472=17,"Falta Seleccionar Unidad de medida",AG1472=19,"Habilitar venta a Granel"),"")</f>
        <v/>
      </c>
      <c r="AA1472" s="4">
        <f>IF($AD1472=0,-5,IF(D1472="",5,10))</f>
        <v>-5</v>
      </c>
      <c r="AB1472" s="4">
        <f>IF($AD1472=0,-5,IF(E1472="",5,10))</f>
        <v>-5</v>
      </c>
      <c r="AC1472" s="4">
        <f>IF($AD1472=0,-5,IF(F1472="",5,10))</f>
        <v>-5</v>
      </c>
      <c r="AD1472" s="4">
        <f>COUNTA(D1472:F1472)</f>
        <v>0</v>
      </c>
      <c r="AE1472" s="4">
        <f>COUNTA(G1472:V1472)</f>
        <v>0</v>
      </c>
      <c r="AF1472" s="4" cm="1">
        <f t="array" ref="AF1472">IFERROR(_xlfn.IFS((AND(OR(P1472="Si"),Q1472="")),15,AND(Q1472&lt;&gt;"",P1472=""),18,E1472&lt;Q1472,16),0)</f>
        <v>0</v>
      </c>
      <c r="AG1472" s="4" cm="1">
        <f t="array" ref="AG1472">IFERROR(_xlfn.IFS((AND(OR(R1472="Si"),S1472="")),17,AND(S1472&lt;&gt;"",R1472=""),19),0)</f>
        <v>0</v>
      </c>
      <c r="AH1472" s="4">
        <f t="shared" si="68"/>
        <v>0</v>
      </c>
    </row>
    <row r="1473" spans="2:34" x14ac:dyDescent="0.25">
      <c r="B1473" s="6" t="str">
        <f t="shared" si="66"/>
        <v/>
      </c>
      <c r="C1473" s="7" t="str">
        <f t="shared" si="67"/>
        <v/>
      </c>
      <c r="D1473" s="9"/>
      <c r="E1473" s="10"/>
      <c r="F1473" s="9"/>
      <c r="G1473" s="8"/>
      <c r="H1473" s="8"/>
      <c r="I1473" s="8"/>
      <c r="J1473" s="8"/>
      <c r="K1473" s="8"/>
      <c r="L1473" s="8"/>
      <c r="M1473" s="11"/>
      <c r="N1473" s="26"/>
      <c r="O1473" s="26"/>
      <c r="P1473" s="8"/>
      <c r="Q1473" s="11"/>
      <c r="R1473" s="8"/>
      <c r="S1473" s="8"/>
      <c r="T1473" s="8"/>
      <c r="U1473" s="8"/>
      <c r="V1473" s="8"/>
      <c r="Y1473" s="4" t="str" cm="1">
        <f t="array" ref="Y1473">_xlfn.IFS(AND(AD1473=0,AH1473&gt;1),0,AD1473=0,"",SUM(AA1473:AC1473)=30,10,OR(AA1473=5,AB1473=5,AC1473=5),5)</f>
        <v/>
      </c>
      <c r="Z1473" s="4" t="str" cm="1">
        <f t="array" ref="Z1473">IFERROR(_xlfn.IFS(AND(AH1473=0,Y1473=10),"Excelente, producto bien configurado",AND(Y1473=5,AH1473&gt;1),"Faltan Datos Obligatorios y hay error en datos opcionales",Y1473=5,CONCATENATE("Faltan Datos Obligatorios:",IF(AA1473=5," Nombre, ",""),IF(AB1473=5," Precio, ",""),IF(AC1473=5," Cantidad ","")),AH1473&gt;=30,"Error Descuento y Granel",AF1473=15,"Falta Digitar Descuento",AF1473=16,"Error: Valor descuento superior a venta",AG1473=17,"Falta Seleccionar Unidad de medida",AG1473=19,"Habilitar venta a Granel"),"")</f>
        <v/>
      </c>
      <c r="AA1473" s="4">
        <f>IF($AD1473=0,-5,IF(D1473="",5,10))</f>
        <v>-5</v>
      </c>
      <c r="AB1473" s="4">
        <f>IF($AD1473=0,-5,IF(E1473="",5,10))</f>
        <v>-5</v>
      </c>
      <c r="AC1473" s="4">
        <f>IF($AD1473=0,-5,IF(F1473="",5,10))</f>
        <v>-5</v>
      </c>
      <c r="AD1473" s="4">
        <f>COUNTA(D1473:F1473)</f>
        <v>0</v>
      </c>
      <c r="AE1473" s="4">
        <f>COUNTA(G1473:V1473)</f>
        <v>0</v>
      </c>
      <c r="AF1473" s="4" cm="1">
        <f t="array" ref="AF1473">IFERROR(_xlfn.IFS((AND(OR(P1473="Si"),Q1473="")),15,AND(Q1473&lt;&gt;"",P1473=""),18,E1473&lt;Q1473,16),0)</f>
        <v>0</v>
      </c>
      <c r="AG1473" s="4" cm="1">
        <f t="array" ref="AG1473">IFERROR(_xlfn.IFS((AND(OR(R1473="Si"),S1473="")),17,AND(S1473&lt;&gt;"",R1473=""),19),0)</f>
        <v>0</v>
      </c>
      <c r="AH1473" s="4">
        <f t="shared" si="68"/>
        <v>0</v>
      </c>
    </row>
    <row r="1474" spans="2:34" x14ac:dyDescent="0.25">
      <c r="B1474" s="6" t="str">
        <f t="shared" si="66"/>
        <v/>
      </c>
      <c r="C1474" s="7" t="str">
        <f t="shared" si="67"/>
        <v/>
      </c>
      <c r="D1474" s="9"/>
      <c r="E1474" s="10"/>
      <c r="F1474" s="9"/>
      <c r="G1474" s="8"/>
      <c r="H1474" s="8"/>
      <c r="I1474" s="8"/>
      <c r="J1474" s="8"/>
      <c r="K1474" s="8"/>
      <c r="L1474" s="8"/>
      <c r="M1474" s="11"/>
      <c r="N1474" s="26"/>
      <c r="O1474" s="26"/>
      <c r="P1474" s="8"/>
      <c r="Q1474" s="11"/>
      <c r="R1474" s="8"/>
      <c r="S1474" s="8"/>
      <c r="T1474" s="8"/>
      <c r="U1474" s="8"/>
      <c r="V1474" s="8"/>
      <c r="Y1474" s="4" t="str" cm="1">
        <f t="array" ref="Y1474">_xlfn.IFS(AND(AD1474=0,AH1474&gt;1),0,AD1474=0,"",SUM(AA1474:AC1474)=30,10,OR(AA1474=5,AB1474=5,AC1474=5),5)</f>
        <v/>
      </c>
      <c r="Z1474" s="4" t="str" cm="1">
        <f t="array" ref="Z1474">IFERROR(_xlfn.IFS(AND(AH1474=0,Y1474=10),"Excelente, producto bien configurado",AND(Y1474=5,AH1474&gt;1),"Faltan Datos Obligatorios y hay error en datos opcionales",Y1474=5,CONCATENATE("Faltan Datos Obligatorios:",IF(AA1474=5," Nombre, ",""),IF(AB1474=5," Precio, ",""),IF(AC1474=5," Cantidad ","")),AH1474&gt;=30,"Error Descuento y Granel",AF1474=15,"Falta Digitar Descuento",AF1474=16,"Error: Valor descuento superior a venta",AG1474=17,"Falta Seleccionar Unidad de medida",AG1474=19,"Habilitar venta a Granel"),"")</f>
        <v/>
      </c>
      <c r="AA1474" s="4">
        <f>IF($AD1474=0,-5,IF(D1474="",5,10))</f>
        <v>-5</v>
      </c>
      <c r="AB1474" s="4">
        <f>IF($AD1474=0,-5,IF(E1474="",5,10))</f>
        <v>-5</v>
      </c>
      <c r="AC1474" s="4">
        <f>IF($AD1474=0,-5,IF(F1474="",5,10))</f>
        <v>-5</v>
      </c>
      <c r="AD1474" s="4">
        <f>COUNTA(D1474:F1474)</f>
        <v>0</v>
      </c>
      <c r="AE1474" s="4">
        <f>COUNTA(G1474:V1474)</f>
        <v>0</v>
      </c>
      <c r="AF1474" s="4" cm="1">
        <f t="array" ref="AF1474">IFERROR(_xlfn.IFS((AND(OR(P1474="Si"),Q1474="")),15,AND(Q1474&lt;&gt;"",P1474=""),18,E1474&lt;Q1474,16),0)</f>
        <v>0</v>
      </c>
      <c r="AG1474" s="4" cm="1">
        <f t="array" ref="AG1474">IFERROR(_xlfn.IFS((AND(OR(R1474="Si"),S1474="")),17,AND(S1474&lt;&gt;"",R1474=""),19),0)</f>
        <v>0</v>
      </c>
      <c r="AH1474" s="4">
        <f t="shared" si="68"/>
        <v>0</v>
      </c>
    </row>
    <row r="1475" spans="2:34" x14ac:dyDescent="0.25">
      <c r="B1475" s="6" t="str">
        <f t="shared" si="66"/>
        <v/>
      </c>
      <c r="C1475" s="7" t="str">
        <f t="shared" si="67"/>
        <v/>
      </c>
      <c r="D1475" s="9"/>
      <c r="E1475" s="10"/>
      <c r="F1475" s="9"/>
      <c r="G1475" s="8"/>
      <c r="H1475" s="8"/>
      <c r="I1475" s="8"/>
      <c r="J1475" s="8"/>
      <c r="K1475" s="8"/>
      <c r="L1475" s="8"/>
      <c r="M1475" s="11"/>
      <c r="N1475" s="26"/>
      <c r="O1475" s="26"/>
      <c r="P1475" s="8"/>
      <c r="Q1475" s="11"/>
      <c r="R1475" s="8"/>
      <c r="S1475" s="8"/>
      <c r="T1475" s="8"/>
      <c r="U1475" s="8"/>
      <c r="V1475" s="8"/>
      <c r="Y1475" s="4" t="str" cm="1">
        <f t="array" ref="Y1475">_xlfn.IFS(AND(AD1475=0,AH1475&gt;1),0,AD1475=0,"",SUM(AA1475:AC1475)=30,10,OR(AA1475=5,AB1475=5,AC1475=5),5)</f>
        <v/>
      </c>
      <c r="Z1475" s="4" t="str" cm="1">
        <f t="array" ref="Z1475">IFERROR(_xlfn.IFS(AND(AH1475=0,Y1475=10),"Excelente, producto bien configurado",AND(Y1475=5,AH1475&gt;1),"Faltan Datos Obligatorios y hay error en datos opcionales",Y1475=5,CONCATENATE("Faltan Datos Obligatorios:",IF(AA1475=5," Nombre, ",""),IF(AB1475=5," Precio, ",""),IF(AC1475=5," Cantidad ","")),AH1475&gt;=30,"Error Descuento y Granel",AF1475=15,"Falta Digitar Descuento",AF1475=16,"Error: Valor descuento superior a venta",AG1475=17,"Falta Seleccionar Unidad de medida",AG1475=19,"Habilitar venta a Granel"),"")</f>
        <v/>
      </c>
      <c r="AA1475" s="4">
        <f>IF($AD1475=0,-5,IF(D1475="",5,10))</f>
        <v>-5</v>
      </c>
      <c r="AB1475" s="4">
        <f>IF($AD1475=0,-5,IF(E1475="",5,10))</f>
        <v>-5</v>
      </c>
      <c r="AC1475" s="4">
        <f>IF($AD1475=0,-5,IF(F1475="",5,10))</f>
        <v>-5</v>
      </c>
      <c r="AD1475" s="4">
        <f>COUNTA(D1475:F1475)</f>
        <v>0</v>
      </c>
      <c r="AE1475" s="4">
        <f>COUNTA(G1475:V1475)</f>
        <v>0</v>
      </c>
      <c r="AF1475" s="4" cm="1">
        <f t="array" ref="AF1475">IFERROR(_xlfn.IFS((AND(OR(P1475="Si"),Q1475="")),15,AND(Q1475&lt;&gt;"",P1475=""),18,E1475&lt;Q1475,16),0)</f>
        <v>0</v>
      </c>
      <c r="AG1475" s="4" cm="1">
        <f t="array" ref="AG1475">IFERROR(_xlfn.IFS((AND(OR(R1475="Si"),S1475="")),17,AND(S1475&lt;&gt;"",R1475=""),19),0)</f>
        <v>0</v>
      </c>
      <c r="AH1475" s="4">
        <f t="shared" si="68"/>
        <v>0</v>
      </c>
    </row>
    <row r="1476" spans="2:34" x14ac:dyDescent="0.25">
      <c r="B1476" s="6" t="str">
        <f t="shared" si="66"/>
        <v/>
      </c>
      <c r="C1476" s="7" t="str">
        <f t="shared" si="67"/>
        <v/>
      </c>
      <c r="D1476" s="9"/>
      <c r="E1476" s="10"/>
      <c r="F1476" s="9"/>
      <c r="G1476" s="8"/>
      <c r="H1476" s="8"/>
      <c r="I1476" s="8"/>
      <c r="J1476" s="8"/>
      <c r="K1476" s="8"/>
      <c r="L1476" s="8"/>
      <c r="M1476" s="11"/>
      <c r="N1476" s="26"/>
      <c r="O1476" s="26"/>
      <c r="P1476" s="8"/>
      <c r="Q1476" s="11"/>
      <c r="R1476" s="8"/>
      <c r="S1476" s="8"/>
      <c r="T1476" s="8"/>
      <c r="U1476" s="8"/>
      <c r="V1476" s="8"/>
      <c r="Y1476" s="4" t="str" cm="1">
        <f t="array" ref="Y1476">_xlfn.IFS(AND(AD1476=0,AH1476&gt;1),0,AD1476=0,"",SUM(AA1476:AC1476)=30,10,OR(AA1476=5,AB1476=5,AC1476=5),5)</f>
        <v/>
      </c>
      <c r="Z1476" s="4" t="str" cm="1">
        <f t="array" ref="Z1476">IFERROR(_xlfn.IFS(AND(AH1476=0,Y1476=10),"Excelente, producto bien configurado",AND(Y1476=5,AH1476&gt;1),"Faltan Datos Obligatorios y hay error en datos opcionales",Y1476=5,CONCATENATE("Faltan Datos Obligatorios:",IF(AA1476=5," Nombre, ",""),IF(AB1476=5," Precio, ",""),IF(AC1476=5," Cantidad ","")),AH1476&gt;=30,"Error Descuento y Granel",AF1476=15,"Falta Digitar Descuento",AF1476=16,"Error: Valor descuento superior a venta",AG1476=17,"Falta Seleccionar Unidad de medida",AG1476=19,"Habilitar venta a Granel"),"")</f>
        <v/>
      </c>
      <c r="AA1476" s="4">
        <f>IF($AD1476=0,-5,IF(D1476="",5,10))</f>
        <v>-5</v>
      </c>
      <c r="AB1476" s="4">
        <f>IF($AD1476=0,-5,IF(E1476="",5,10))</f>
        <v>-5</v>
      </c>
      <c r="AC1476" s="4">
        <f>IF($AD1476=0,-5,IF(F1476="",5,10))</f>
        <v>-5</v>
      </c>
      <c r="AD1476" s="4">
        <f>COUNTA(D1476:F1476)</f>
        <v>0</v>
      </c>
      <c r="AE1476" s="4">
        <f>COUNTA(G1476:V1476)</f>
        <v>0</v>
      </c>
      <c r="AF1476" s="4" cm="1">
        <f t="array" ref="AF1476">IFERROR(_xlfn.IFS((AND(OR(P1476="Si"),Q1476="")),15,AND(Q1476&lt;&gt;"",P1476=""),18,E1476&lt;Q1476,16),0)</f>
        <v>0</v>
      </c>
      <c r="AG1476" s="4" cm="1">
        <f t="array" ref="AG1476">IFERROR(_xlfn.IFS((AND(OR(R1476="Si"),S1476="")),17,AND(S1476&lt;&gt;"",R1476=""),19),0)</f>
        <v>0</v>
      </c>
      <c r="AH1476" s="4">
        <f t="shared" si="68"/>
        <v>0</v>
      </c>
    </row>
    <row r="1477" spans="2:34" x14ac:dyDescent="0.25">
      <c r="B1477" s="6" t="str">
        <f t="shared" si="66"/>
        <v/>
      </c>
      <c r="C1477" s="7" t="str">
        <f t="shared" si="67"/>
        <v/>
      </c>
      <c r="D1477" s="9"/>
      <c r="E1477" s="10"/>
      <c r="F1477" s="9"/>
      <c r="G1477" s="8"/>
      <c r="H1477" s="8"/>
      <c r="I1477" s="8"/>
      <c r="J1477" s="8"/>
      <c r="K1477" s="8"/>
      <c r="L1477" s="8"/>
      <c r="M1477" s="11"/>
      <c r="N1477" s="26"/>
      <c r="O1477" s="26"/>
      <c r="P1477" s="8"/>
      <c r="Q1477" s="11"/>
      <c r="R1477" s="8"/>
      <c r="S1477" s="8"/>
      <c r="T1477" s="8"/>
      <c r="U1477" s="8"/>
      <c r="V1477" s="8"/>
      <c r="Y1477" s="4" t="str" cm="1">
        <f t="array" ref="Y1477">_xlfn.IFS(AND(AD1477=0,AH1477&gt;1),0,AD1477=0,"",SUM(AA1477:AC1477)=30,10,OR(AA1477=5,AB1477=5,AC1477=5),5)</f>
        <v/>
      </c>
      <c r="Z1477" s="4" t="str" cm="1">
        <f t="array" ref="Z1477">IFERROR(_xlfn.IFS(AND(AH1477=0,Y1477=10),"Excelente, producto bien configurado",AND(Y1477=5,AH1477&gt;1),"Faltan Datos Obligatorios y hay error en datos opcionales",Y1477=5,CONCATENATE("Faltan Datos Obligatorios:",IF(AA1477=5," Nombre, ",""),IF(AB1477=5," Precio, ",""),IF(AC1477=5," Cantidad ","")),AH1477&gt;=30,"Error Descuento y Granel",AF1477=15,"Falta Digitar Descuento",AF1477=16,"Error: Valor descuento superior a venta",AG1477=17,"Falta Seleccionar Unidad de medida",AG1477=19,"Habilitar venta a Granel"),"")</f>
        <v/>
      </c>
      <c r="AA1477" s="4">
        <f>IF($AD1477=0,-5,IF(D1477="",5,10))</f>
        <v>-5</v>
      </c>
      <c r="AB1477" s="4">
        <f>IF($AD1477=0,-5,IF(E1477="",5,10))</f>
        <v>-5</v>
      </c>
      <c r="AC1477" s="4">
        <f>IF($AD1477=0,-5,IF(F1477="",5,10))</f>
        <v>-5</v>
      </c>
      <c r="AD1477" s="4">
        <f>COUNTA(D1477:F1477)</f>
        <v>0</v>
      </c>
      <c r="AE1477" s="4">
        <f>COUNTA(G1477:V1477)</f>
        <v>0</v>
      </c>
      <c r="AF1477" s="4" cm="1">
        <f t="array" ref="AF1477">IFERROR(_xlfn.IFS((AND(OR(P1477="Si"),Q1477="")),15,AND(Q1477&lt;&gt;"",P1477=""),18,E1477&lt;Q1477,16),0)</f>
        <v>0</v>
      </c>
      <c r="AG1477" s="4" cm="1">
        <f t="array" ref="AG1477">IFERROR(_xlfn.IFS((AND(OR(R1477="Si"),S1477="")),17,AND(S1477&lt;&gt;"",R1477=""),19),0)</f>
        <v>0</v>
      </c>
      <c r="AH1477" s="4">
        <f t="shared" si="68"/>
        <v>0</v>
      </c>
    </row>
    <row r="1478" spans="2:34" x14ac:dyDescent="0.25">
      <c r="B1478" s="6" t="str">
        <f t="shared" si="66"/>
        <v/>
      </c>
      <c r="C1478" s="7" t="str">
        <f t="shared" si="67"/>
        <v/>
      </c>
      <c r="D1478" s="9"/>
      <c r="E1478" s="10"/>
      <c r="F1478" s="9"/>
      <c r="G1478" s="8"/>
      <c r="H1478" s="8"/>
      <c r="I1478" s="8"/>
      <c r="J1478" s="8"/>
      <c r="K1478" s="8"/>
      <c r="L1478" s="8"/>
      <c r="M1478" s="11"/>
      <c r="N1478" s="26"/>
      <c r="O1478" s="26"/>
      <c r="P1478" s="8"/>
      <c r="Q1478" s="11"/>
      <c r="R1478" s="8"/>
      <c r="S1478" s="8"/>
      <c r="T1478" s="8"/>
      <c r="U1478" s="8"/>
      <c r="V1478" s="8"/>
      <c r="Y1478" s="4" t="str" cm="1">
        <f t="array" ref="Y1478">_xlfn.IFS(AND(AD1478=0,AH1478&gt;1),0,AD1478=0,"",SUM(AA1478:AC1478)=30,10,OR(AA1478=5,AB1478=5,AC1478=5),5)</f>
        <v/>
      </c>
      <c r="Z1478" s="4" t="str" cm="1">
        <f t="array" ref="Z1478">IFERROR(_xlfn.IFS(AND(AH1478=0,Y1478=10),"Excelente, producto bien configurado",AND(Y1478=5,AH1478&gt;1),"Faltan Datos Obligatorios y hay error en datos opcionales",Y1478=5,CONCATENATE("Faltan Datos Obligatorios:",IF(AA1478=5," Nombre, ",""),IF(AB1478=5," Precio, ",""),IF(AC1478=5," Cantidad ","")),AH1478&gt;=30,"Error Descuento y Granel",AF1478=15,"Falta Digitar Descuento",AF1478=16,"Error: Valor descuento superior a venta",AG1478=17,"Falta Seleccionar Unidad de medida",AG1478=19,"Habilitar venta a Granel"),"")</f>
        <v/>
      </c>
      <c r="AA1478" s="4">
        <f>IF($AD1478=0,-5,IF(D1478="",5,10))</f>
        <v>-5</v>
      </c>
      <c r="AB1478" s="4">
        <f>IF($AD1478=0,-5,IF(E1478="",5,10))</f>
        <v>-5</v>
      </c>
      <c r="AC1478" s="4">
        <f>IF($AD1478=0,-5,IF(F1478="",5,10))</f>
        <v>-5</v>
      </c>
      <c r="AD1478" s="4">
        <f>COUNTA(D1478:F1478)</f>
        <v>0</v>
      </c>
      <c r="AE1478" s="4">
        <f>COUNTA(G1478:V1478)</f>
        <v>0</v>
      </c>
      <c r="AF1478" s="4" cm="1">
        <f t="array" ref="AF1478">IFERROR(_xlfn.IFS((AND(OR(P1478="Si"),Q1478="")),15,AND(Q1478&lt;&gt;"",P1478=""),18,E1478&lt;Q1478,16),0)</f>
        <v>0</v>
      </c>
      <c r="AG1478" s="4" cm="1">
        <f t="array" ref="AG1478">IFERROR(_xlfn.IFS((AND(OR(R1478="Si"),S1478="")),17,AND(S1478&lt;&gt;"",R1478=""),19),0)</f>
        <v>0</v>
      </c>
      <c r="AH1478" s="4">
        <f t="shared" si="68"/>
        <v>0</v>
      </c>
    </row>
    <row r="1479" spans="2:34" x14ac:dyDescent="0.25">
      <c r="B1479" s="6" t="str">
        <f t="shared" si="66"/>
        <v/>
      </c>
      <c r="C1479" s="7" t="str">
        <f t="shared" si="67"/>
        <v/>
      </c>
      <c r="D1479" s="9"/>
      <c r="E1479" s="10"/>
      <c r="F1479" s="9"/>
      <c r="G1479" s="8"/>
      <c r="H1479" s="8"/>
      <c r="I1479" s="8"/>
      <c r="J1479" s="8"/>
      <c r="K1479" s="8"/>
      <c r="L1479" s="8"/>
      <c r="M1479" s="11"/>
      <c r="N1479" s="26"/>
      <c r="O1479" s="26"/>
      <c r="P1479" s="8"/>
      <c r="Q1479" s="11"/>
      <c r="R1479" s="8"/>
      <c r="S1479" s="8"/>
      <c r="T1479" s="8"/>
      <c r="U1479" s="8"/>
      <c r="V1479" s="8"/>
      <c r="Y1479" s="4" t="str" cm="1">
        <f t="array" ref="Y1479">_xlfn.IFS(AND(AD1479=0,AH1479&gt;1),0,AD1479=0,"",SUM(AA1479:AC1479)=30,10,OR(AA1479=5,AB1479=5,AC1479=5),5)</f>
        <v/>
      </c>
      <c r="Z1479" s="4" t="str" cm="1">
        <f t="array" ref="Z1479">IFERROR(_xlfn.IFS(AND(AH1479=0,Y1479=10),"Excelente, producto bien configurado",AND(Y1479=5,AH1479&gt;1),"Faltan Datos Obligatorios y hay error en datos opcionales",Y1479=5,CONCATENATE("Faltan Datos Obligatorios:",IF(AA1479=5," Nombre, ",""),IF(AB1479=5," Precio, ",""),IF(AC1479=5," Cantidad ","")),AH1479&gt;=30,"Error Descuento y Granel",AF1479=15,"Falta Digitar Descuento",AF1479=16,"Error: Valor descuento superior a venta",AG1479=17,"Falta Seleccionar Unidad de medida",AG1479=19,"Habilitar venta a Granel"),"")</f>
        <v/>
      </c>
      <c r="AA1479" s="4">
        <f>IF($AD1479=0,-5,IF(D1479="",5,10))</f>
        <v>-5</v>
      </c>
      <c r="AB1479" s="4">
        <f>IF($AD1479=0,-5,IF(E1479="",5,10))</f>
        <v>-5</v>
      </c>
      <c r="AC1479" s="4">
        <f>IF($AD1479=0,-5,IF(F1479="",5,10))</f>
        <v>-5</v>
      </c>
      <c r="AD1479" s="4">
        <f>COUNTA(D1479:F1479)</f>
        <v>0</v>
      </c>
      <c r="AE1479" s="4">
        <f>COUNTA(G1479:V1479)</f>
        <v>0</v>
      </c>
      <c r="AF1479" s="4" cm="1">
        <f t="array" ref="AF1479">IFERROR(_xlfn.IFS((AND(OR(P1479="Si"),Q1479="")),15,AND(Q1479&lt;&gt;"",P1479=""),18,E1479&lt;Q1479,16),0)</f>
        <v>0</v>
      </c>
      <c r="AG1479" s="4" cm="1">
        <f t="array" ref="AG1479">IFERROR(_xlfn.IFS((AND(OR(R1479="Si"),S1479="")),17,AND(S1479&lt;&gt;"",R1479=""),19),0)</f>
        <v>0</v>
      </c>
      <c r="AH1479" s="4">
        <f t="shared" si="68"/>
        <v>0</v>
      </c>
    </row>
    <row r="1480" spans="2:34" x14ac:dyDescent="0.25">
      <c r="B1480" s="6" t="str">
        <f t="shared" si="66"/>
        <v/>
      </c>
      <c r="C1480" s="7" t="str">
        <f t="shared" si="67"/>
        <v/>
      </c>
      <c r="D1480" s="9"/>
      <c r="E1480" s="10"/>
      <c r="F1480" s="9"/>
      <c r="G1480" s="8"/>
      <c r="H1480" s="8"/>
      <c r="I1480" s="8"/>
      <c r="J1480" s="8"/>
      <c r="K1480" s="8"/>
      <c r="L1480" s="8"/>
      <c r="M1480" s="11"/>
      <c r="N1480" s="26"/>
      <c r="O1480" s="26"/>
      <c r="P1480" s="8"/>
      <c r="Q1480" s="11"/>
      <c r="R1480" s="8"/>
      <c r="S1480" s="8"/>
      <c r="T1480" s="8"/>
      <c r="U1480" s="8"/>
      <c r="V1480" s="8"/>
      <c r="Y1480" s="4" t="str" cm="1">
        <f t="array" ref="Y1480">_xlfn.IFS(AND(AD1480=0,AH1480&gt;1),0,AD1480=0,"",SUM(AA1480:AC1480)=30,10,OR(AA1480=5,AB1480=5,AC1480=5),5)</f>
        <v/>
      </c>
      <c r="Z1480" s="4" t="str" cm="1">
        <f t="array" ref="Z1480">IFERROR(_xlfn.IFS(AND(AH1480=0,Y1480=10),"Excelente, producto bien configurado",AND(Y1480=5,AH1480&gt;1),"Faltan Datos Obligatorios y hay error en datos opcionales",Y1480=5,CONCATENATE("Faltan Datos Obligatorios:",IF(AA1480=5," Nombre, ",""),IF(AB1480=5," Precio, ",""),IF(AC1480=5," Cantidad ","")),AH1480&gt;=30,"Error Descuento y Granel",AF1480=15,"Falta Digitar Descuento",AF1480=16,"Error: Valor descuento superior a venta",AG1480=17,"Falta Seleccionar Unidad de medida",AG1480=19,"Habilitar venta a Granel"),"")</f>
        <v/>
      </c>
      <c r="AA1480" s="4">
        <f>IF($AD1480=0,-5,IF(D1480="",5,10))</f>
        <v>-5</v>
      </c>
      <c r="AB1480" s="4">
        <f>IF($AD1480=0,-5,IF(E1480="",5,10))</f>
        <v>-5</v>
      </c>
      <c r="AC1480" s="4">
        <f>IF($AD1480=0,-5,IF(F1480="",5,10))</f>
        <v>-5</v>
      </c>
      <c r="AD1480" s="4">
        <f>COUNTA(D1480:F1480)</f>
        <v>0</v>
      </c>
      <c r="AE1480" s="4">
        <f>COUNTA(G1480:V1480)</f>
        <v>0</v>
      </c>
      <c r="AF1480" s="4" cm="1">
        <f t="array" ref="AF1480">IFERROR(_xlfn.IFS((AND(OR(P1480="Si"),Q1480="")),15,AND(Q1480&lt;&gt;"",P1480=""),18,E1480&lt;Q1480,16),0)</f>
        <v>0</v>
      </c>
      <c r="AG1480" s="4" cm="1">
        <f t="array" ref="AG1480">IFERROR(_xlfn.IFS((AND(OR(R1480="Si"),S1480="")),17,AND(S1480&lt;&gt;"",R1480=""),19),0)</f>
        <v>0</v>
      </c>
      <c r="AH1480" s="4">
        <f t="shared" si="68"/>
        <v>0</v>
      </c>
    </row>
    <row r="1481" spans="2:34" x14ac:dyDescent="0.25">
      <c r="B1481" s="6" t="str">
        <f t="shared" si="66"/>
        <v/>
      </c>
      <c r="C1481" s="7" t="str">
        <f t="shared" si="67"/>
        <v/>
      </c>
      <c r="D1481" s="9"/>
      <c r="E1481" s="10"/>
      <c r="F1481" s="9"/>
      <c r="G1481" s="8"/>
      <c r="H1481" s="8"/>
      <c r="I1481" s="8"/>
      <c r="J1481" s="8"/>
      <c r="K1481" s="8"/>
      <c r="L1481" s="8"/>
      <c r="M1481" s="11"/>
      <c r="N1481" s="26"/>
      <c r="O1481" s="26"/>
      <c r="P1481" s="8"/>
      <c r="Q1481" s="11"/>
      <c r="R1481" s="8"/>
      <c r="S1481" s="8"/>
      <c r="T1481" s="8"/>
      <c r="U1481" s="8"/>
      <c r="V1481" s="8"/>
      <c r="Y1481" s="4" t="str" cm="1">
        <f t="array" ref="Y1481">_xlfn.IFS(AND(AD1481=0,AH1481&gt;1),0,AD1481=0,"",SUM(AA1481:AC1481)=30,10,OR(AA1481=5,AB1481=5,AC1481=5),5)</f>
        <v/>
      </c>
      <c r="Z1481" s="4" t="str" cm="1">
        <f t="array" ref="Z1481">IFERROR(_xlfn.IFS(AND(AH1481=0,Y1481=10),"Excelente, producto bien configurado",AND(Y1481=5,AH1481&gt;1),"Faltan Datos Obligatorios y hay error en datos opcionales",Y1481=5,CONCATENATE("Faltan Datos Obligatorios:",IF(AA1481=5," Nombre, ",""),IF(AB1481=5," Precio, ",""),IF(AC1481=5," Cantidad ","")),AH1481&gt;=30,"Error Descuento y Granel",AF1481=15,"Falta Digitar Descuento",AF1481=16,"Error: Valor descuento superior a venta",AG1481=17,"Falta Seleccionar Unidad de medida",AG1481=19,"Habilitar venta a Granel"),"")</f>
        <v/>
      </c>
      <c r="AA1481" s="4">
        <f>IF($AD1481=0,-5,IF(D1481="",5,10))</f>
        <v>-5</v>
      </c>
      <c r="AB1481" s="4">
        <f>IF($AD1481=0,-5,IF(E1481="",5,10))</f>
        <v>-5</v>
      </c>
      <c r="AC1481" s="4">
        <f>IF($AD1481=0,-5,IF(F1481="",5,10))</f>
        <v>-5</v>
      </c>
      <c r="AD1481" s="4">
        <f>COUNTA(D1481:F1481)</f>
        <v>0</v>
      </c>
      <c r="AE1481" s="4">
        <f>COUNTA(G1481:V1481)</f>
        <v>0</v>
      </c>
      <c r="AF1481" s="4" cm="1">
        <f t="array" ref="AF1481">IFERROR(_xlfn.IFS((AND(OR(P1481="Si"),Q1481="")),15,AND(Q1481&lt;&gt;"",P1481=""),18,E1481&lt;Q1481,16),0)</f>
        <v>0</v>
      </c>
      <c r="AG1481" s="4" cm="1">
        <f t="array" ref="AG1481">IFERROR(_xlfn.IFS((AND(OR(R1481="Si"),S1481="")),17,AND(S1481&lt;&gt;"",R1481=""),19),0)</f>
        <v>0</v>
      </c>
      <c r="AH1481" s="4">
        <f t="shared" si="68"/>
        <v>0</v>
      </c>
    </row>
    <row r="1482" spans="2:34" x14ac:dyDescent="0.25">
      <c r="B1482" s="6" t="str">
        <f t="shared" si="66"/>
        <v/>
      </c>
      <c r="C1482" s="7" t="str">
        <f t="shared" si="67"/>
        <v/>
      </c>
      <c r="D1482" s="9"/>
      <c r="E1482" s="10"/>
      <c r="F1482" s="9"/>
      <c r="G1482" s="8"/>
      <c r="H1482" s="8"/>
      <c r="I1482" s="8"/>
      <c r="J1482" s="8"/>
      <c r="K1482" s="8"/>
      <c r="L1482" s="8"/>
      <c r="M1482" s="11"/>
      <c r="N1482" s="26"/>
      <c r="O1482" s="26"/>
      <c r="P1482" s="8"/>
      <c r="Q1482" s="11"/>
      <c r="R1482" s="8"/>
      <c r="S1482" s="8"/>
      <c r="T1482" s="8"/>
      <c r="U1482" s="8"/>
      <c r="V1482" s="8"/>
      <c r="Y1482" s="4" t="str" cm="1">
        <f t="array" ref="Y1482">_xlfn.IFS(AND(AD1482=0,AH1482&gt;1),0,AD1482=0,"",SUM(AA1482:AC1482)=30,10,OR(AA1482=5,AB1482=5,AC1482=5),5)</f>
        <v/>
      </c>
      <c r="Z1482" s="4" t="str" cm="1">
        <f t="array" ref="Z1482">IFERROR(_xlfn.IFS(AND(AH1482=0,Y1482=10),"Excelente, producto bien configurado",AND(Y1482=5,AH1482&gt;1),"Faltan Datos Obligatorios y hay error en datos opcionales",Y1482=5,CONCATENATE("Faltan Datos Obligatorios:",IF(AA1482=5," Nombre, ",""),IF(AB1482=5," Precio, ",""),IF(AC1482=5," Cantidad ","")),AH1482&gt;=30,"Error Descuento y Granel",AF1482=15,"Falta Digitar Descuento",AF1482=16,"Error: Valor descuento superior a venta",AG1482=17,"Falta Seleccionar Unidad de medida",AG1482=19,"Habilitar venta a Granel"),"")</f>
        <v/>
      </c>
      <c r="AA1482" s="4">
        <f>IF($AD1482=0,-5,IF(D1482="",5,10))</f>
        <v>-5</v>
      </c>
      <c r="AB1482" s="4">
        <f>IF($AD1482=0,-5,IF(E1482="",5,10))</f>
        <v>-5</v>
      </c>
      <c r="AC1482" s="4">
        <f>IF($AD1482=0,-5,IF(F1482="",5,10))</f>
        <v>-5</v>
      </c>
      <c r="AD1482" s="4">
        <f>COUNTA(D1482:F1482)</f>
        <v>0</v>
      </c>
      <c r="AE1482" s="4">
        <f>COUNTA(G1482:V1482)</f>
        <v>0</v>
      </c>
      <c r="AF1482" s="4" cm="1">
        <f t="array" ref="AF1482">IFERROR(_xlfn.IFS((AND(OR(P1482="Si"),Q1482="")),15,AND(Q1482&lt;&gt;"",P1482=""),18,E1482&lt;Q1482,16),0)</f>
        <v>0</v>
      </c>
      <c r="AG1482" s="4" cm="1">
        <f t="array" ref="AG1482">IFERROR(_xlfn.IFS((AND(OR(R1482="Si"),S1482="")),17,AND(S1482&lt;&gt;"",R1482=""),19),0)</f>
        <v>0</v>
      </c>
      <c r="AH1482" s="4">
        <f t="shared" si="68"/>
        <v>0</v>
      </c>
    </row>
    <row r="1483" spans="2:34" x14ac:dyDescent="0.25">
      <c r="B1483" s="6" t="str">
        <f t="shared" ref="B1483:B1546" si="69">IF(Y1483&gt;=0,Y1483,"")</f>
        <v/>
      </c>
      <c r="C1483" s="7" t="str">
        <f t="shared" ref="C1483:C1546" si="70">Z1483</f>
        <v/>
      </c>
      <c r="D1483" s="9"/>
      <c r="E1483" s="10"/>
      <c r="F1483" s="9"/>
      <c r="G1483" s="8"/>
      <c r="H1483" s="8"/>
      <c r="I1483" s="8"/>
      <c r="J1483" s="8"/>
      <c r="K1483" s="8"/>
      <c r="L1483" s="8"/>
      <c r="M1483" s="11"/>
      <c r="N1483" s="26"/>
      <c r="O1483" s="26"/>
      <c r="P1483" s="8"/>
      <c r="Q1483" s="11"/>
      <c r="R1483" s="8"/>
      <c r="S1483" s="8"/>
      <c r="T1483" s="8"/>
      <c r="U1483" s="8"/>
      <c r="V1483" s="8"/>
      <c r="Y1483" s="4" t="str" cm="1">
        <f t="array" ref="Y1483">_xlfn.IFS(AND(AD1483=0,AH1483&gt;1),0,AD1483=0,"",SUM(AA1483:AC1483)=30,10,OR(AA1483=5,AB1483=5,AC1483=5),5)</f>
        <v/>
      </c>
      <c r="Z1483" s="4" t="str" cm="1">
        <f t="array" ref="Z1483">IFERROR(_xlfn.IFS(AND(AH1483=0,Y1483=10),"Excelente, producto bien configurado",AND(Y1483=5,AH1483&gt;1),"Faltan Datos Obligatorios y hay error en datos opcionales",Y1483=5,CONCATENATE("Faltan Datos Obligatorios:",IF(AA1483=5," Nombre, ",""),IF(AB1483=5," Precio, ",""),IF(AC1483=5," Cantidad ","")),AH1483&gt;=30,"Error Descuento y Granel",AF1483=15,"Falta Digitar Descuento",AF1483=16,"Error: Valor descuento superior a venta",AG1483=17,"Falta Seleccionar Unidad de medida",AG1483=19,"Habilitar venta a Granel"),"")</f>
        <v/>
      </c>
      <c r="AA1483" s="4">
        <f>IF($AD1483=0,-5,IF(D1483="",5,10))</f>
        <v>-5</v>
      </c>
      <c r="AB1483" s="4">
        <f>IF($AD1483=0,-5,IF(E1483="",5,10))</f>
        <v>-5</v>
      </c>
      <c r="AC1483" s="4">
        <f>IF($AD1483=0,-5,IF(F1483="",5,10))</f>
        <v>-5</v>
      </c>
      <c r="AD1483" s="4">
        <f>COUNTA(D1483:F1483)</f>
        <v>0</v>
      </c>
      <c r="AE1483" s="4">
        <f>COUNTA(G1483:V1483)</f>
        <v>0</v>
      </c>
      <c r="AF1483" s="4" cm="1">
        <f t="array" ref="AF1483">IFERROR(_xlfn.IFS((AND(OR(P1483="Si"),Q1483="")),15,AND(Q1483&lt;&gt;"",P1483=""),18,E1483&lt;Q1483,16),0)</f>
        <v>0</v>
      </c>
      <c r="AG1483" s="4" cm="1">
        <f t="array" ref="AG1483">IFERROR(_xlfn.IFS((AND(OR(R1483="Si"),S1483="")),17,AND(S1483&lt;&gt;"",R1483=""),19),0)</f>
        <v>0</v>
      </c>
      <c r="AH1483" s="4">
        <f t="shared" ref="AH1483:AH1546" si="71">SUM(AF1483:AG1483)</f>
        <v>0</v>
      </c>
    </row>
    <row r="1484" spans="2:34" x14ac:dyDescent="0.25">
      <c r="B1484" s="6" t="str">
        <f t="shared" si="69"/>
        <v/>
      </c>
      <c r="C1484" s="7" t="str">
        <f t="shared" si="70"/>
        <v/>
      </c>
      <c r="D1484" s="9"/>
      <c r="E1484" s="10"/>
      <c r="F1484" s="9"/>
      <c r="G1484" s="8"/>
      <c r="H1484" s="8"/>
      <c r="I1484" s="8"/>
      <c r="J1484" s="8"/>
      <c r="K1484" s="8"/>
      <c r="L1484" s="8"/>
      <c r="M1484" s="11"/>
      <c r="N1484" s="26"/>
      <c r="O1484" s="26"/>
      <c r="P1484" s="8"/>
      <c r="Q1484" s="11"/>
      <c r="R1484" s="8"/>
      <c r="S1484" s="8"/>
      <c r="T1484" s="8"/>
      <c r="U1484" s="8"/>
      <c r="V1484" s="8"/>
      <c r="Y1484" s="4" t="str" cm="1">
        <f t="array" ref="Y1484">_xlfn.IFS(AND(AD1484=0,AH1484&gt;1),0,AD1484=0,"",SUM(AA1484:AC1484)=30,10,OR(AA1484=5,AB1484=5,AC1484=5),5)</f>
        <v/>
      </c>
      <c r="Z1484" s="4" t="str" cm="1">
        <f t="array" ref="Z1484">IFERROR(_xlfn.IFS(AND(AH1484=0,Y1484=10),"Excelente, producto bien configurado",AND(Y1484=5,AH1484&gt;1),"Faltan Datos Obligatorios y hay error en datos opcionales",Y1484=5,CONCATENATE("Faltan Datos Obligatorios:",IF(AA1484=5," Nombre, ",""),IF(AB1484=5," Precio, ",""),IF(AC1484=5," Cantidad ","")),AH1484&gt;=30,"Error Descuento y Granel",AF1484=15,"Falta Digitar Descuento",AF1484=16,"Error: Valor descuento superior a venta",AG1484=17,"Falta Seleccionar Unidad de medida",AG1484=19,"Habilitar venta a Granel"),"")</f>
        <v/>
      </c>
      <c r="AA1484" s="4">
        <f>IF($AD1484=0,-5,IF(D1484="",5,10))</f>
        <v>-5</v>
      </c>
      <c r="AB1484" s="4">
        <f>IF($AD1484=0,-5,IF(E1484="",5,10))</f>
        <v>-5</v>
      </c>
      <c r="AC1484" s="4">
        <f>IF($AD1484=0,-5,IF(F1484="",5,10))</f>
        <v>-5</v>
      </c>
      <c r="AD1484" s="4">
        <f>COUNTA(D1484:F1484)</f>
        <v>0</v>
      </c>
      <c r="AE1484" s="4">
        <f>COUNTA(G1484:V1484)</f>
        <v>0</v>
      </c>
      <c r="AF1484" s="4" cm="1">
        <f t="array" ref="AF1484">IFERROR(_xlfn.IFS((AND(OR(P1484="Si"),Q1484="")),15,AND(Q1484&lt;&gt;"",P1484=""),18,E1484&lt;Q1484,16),0)</f>
        <v>0</v>
      </c>
      <c r="AG1484" s="4" cm="1">
        <f t="array" ref="AG1484">IFERROR(_xlfn.IFS((AND(OR(R1484="Si"),S1484="")),17,AND(S1484&lt;&gt;"",R1484=""),19),0)</f>
        <v>0</v>
      </c>
      <c r="AH1484" s="4">
        <f t="shared" si="71"/>
        <v>0</v>
      </c>
    </row>
    <row r="1485" spans="2:34" x14ac:dyDescent="0.25">
      <c r="B1485" s="6" t="str">
        <f t="shared" si="69"/>
        <v/>
      </c>
      <c r="C1485" s="7" t="str">
        <f t="shared" si="70"/>
        <v/>
      </c>
      <c r="D1485" s="9"/>
      <c r="E1485" s="10"/>
      <c r="F1485" s="9"/>
      <c r="G1485" s="8"/>
      <c r="H1485" s="8"/>
      <c r="I1485" s="8"/>
      <c r="J1485" s="8"/>
      <c r="K1485" s="8"/>
      <c r="L1485" s="8"/>
      <c r="M1485" s="11"/>
      <c r="N1485" s="26"/>
      <c r="O1485" s="26"/>
      <c r="P1485" s="8"/>
      <c r="Q1485" s="11"/>
      <c r="R1485" s="8"/>
      <c r="S1485" s="8"/>
      <c r="T1485" s="8"/>
      <c r="U1485" s="8"/>
      <c r="V1485" s="8"/>
      <c r="Y1485" s="4" t="str" cm="1">
        <f t="array" ref="Y1485">_xlfn.IFS(AND(AD1485=0,AH1485&gt;1),0,AD1485=0,"",SUM(AA1485:AC1485)=30,10,OR(AA1485=5,AB1485=5,AC1485=5),5)</f>
        <v/>
      </c>
      <c r="Z1485" s="4" t="str" cm="1">
        <f t="array" ref="Z1485">IFERROR(_xlfn.IFS(AND(AH1485=0,Y1485=10),"Excelente, producto bien configurado",AND(Y1485=5,AH1485&gt;1),"Faltan Datos Obligatorios y hay error en datos opcionales",Y1485=5,CONCATENATE("Faltan Datos Obligatorios:",IF(AA1485=5," Nombre, ",""),IF(AB1485=5," Precio, ",""),IF(AC1485=5," Cantidad ","")),AH1485&gt;=30,"Error Descuento y Granel",AF1485=15,"Falta Digitar Descuento",AF1485=16,"Error: Valor descuento superior a venta",AG1485=17,"Falta Seleccionar Unidad de medida",AG1485=19,"Habilitar venta a Granel"),"")</f>
        <v/>
      </c>
      <c r="AA1485" s="4">
        <f>IF($AD1485=0,-5,IF(D1485="",5,10))</f>
        <v>-5</v>
      </c>
      <c r="AB1485" s="4">
        <f>IF($AD1485=0,-5,IF(E1485="",5,10))</f>
        <v>-5</v>
      </c>
      <c r="AC1485" s="4">
        <f>IF($AD1485=0,-5,IF(F1485="",5,10))</f>
        <v>-5</v>
      </c>
      <c r="AD1485" s="4">
        <f>COUNTA(D1485:F1485)</f>
        <v>0</v>
      </c>
      <c r="AE1485" s="4">
        <f>COUNTA(G1485:V1485)</f>
        <v>0</v>
      </c>
      <c r="AF1485" s="4" cm="1">
        <f t="array" ref="AF1485">IFERROR(_xlfn.IFS((AND(OR(P1485="Si"),Q1485="")),15,AND(Q1485&lt;&gt;"",P1485=""),18,E1485&lt;Q1485,16),0)</f>
        <v>0</v>
      </c>
      <c r="AG1485" s="4" cm="1">
        <f t="array" ref="AG1485">IFERROR(_xlfn.IFS((AND(OR(R1485="Si"),S1485="")),17,AND(S1485&lt;&gt;"",R1485=""),19),0)</f>
        <v>0</v>
      </c>
      <c r="AH1485" s="4">
        <f t="shared" si="71"/>
        <v>0</v>
      </c>
    </row>
    <row r="1486" spans="2:34" x14ac:dyDescent="0.25">
      <c r="B1486" s="6" t="str">
        <f t="shared" si="69"/>
        <v/>
      </c>
      <c r="C1486" s="7" t="str">
        <f t="shared" si="70"/>
        <v/>
      </c>
      <c r="D1486" s="9"/>
      <c r="E1486" s="10"/>
      <c r="F1486" s="9"/>
      <c r="G1486" s="8"/>
      <c r="H1486" s="8"/>
      <c r="I1486" s="8"/>
      <c r="J1486" s="8"/>
      <c r="K1486" s="8"/>
      <c r="L1486" s="8"/>
      <c r="M1486" s="11"/>
      <c r="N1486" s="26"/>
      <c r="O1486" s="26"/>
      <c r="P1486" s="8"/>
      <c r="Q1486" s="11"/>
      <c r="R1486" s="8"/>
      <c r="S1486" s="8"/>
      <c r="T1486" s="8"/>
      <c r="U1486" s="8"/>
      <c r="V1486" s="8"/>
      <c r="Y1486" s="4" t="str" cm="1">
        <f t="array" ref="Y1486">_xlfn.IFS(AND(AD1486=0,AH1486&gt;1),0,AD1486=0,"",SUM(AA1486:AC1486)=30,10,OR(AA1486=5,AB1486=5,AC1486=5),5)</f>
        <v/>
      </c>
      <c r="Z1486" s="4" t="str" cm="1">
        <f t="array" ref="Z1486">IFERROR(_xlfn.IFS(AND(AH1486=0,Y1486=10),"Excelente, producto bien configurado",AND(Y1486=5,AH1486&gt;1),"Faltan Datos Obligatorios y hay error en datos opcionales",Y1486=5,CONCATENATE("Faltan Datos Obligatorios:",IF(AA1486=5," Nombre, ",""),IF(AB1486=5," Precio, ",""),IF(AC1486=5," Cantidad ","")),AH1486&gt;=30,"Error Descuento y Granel",AF1486=15,"Falta Digitar Descuento",AF1486=16,"Error: Valor descuento superior a venta",AG1486=17,"Falta Seleccionar Unidad de medida",AG1486=19,"Habilitar venta a Granel"),"")</f>
        <v/>
      </c>
      <c r="AA1486" s="4">
        <f>IF($AD1486=0,-5,IF(D1486="",5,10))</f>
        <v>-5</v>
      </c>
      <c r="AB1486" s="4">
        <f>IF($AD1486=0,-5,IF(E1486="",5,10))</f>
        <v>-5</v>
      </c>
      <c r="AC1486" s="4">
        <f>IF($AD1486=0,-5,IF(F1486="",5,10))</f>
        <v>-5</v>
      </c>
      <c r="AD1486" s="4">
        <f>COUNTA(D1486:F1486)</f>
        <v>0</v>
      </c>
      <c r="AE1486" s="4">
        <f>COUNTA(G1486:V1486)</f>
        <v>0</v>
      </c>
      <c r="AF1486" s="4" cm="1">
        <f t="array" ref="AF1486">IFERROR(_xlfn.IFS((AND(OR(P1486="Si"),Q1486="")),15,AND(Q1486&lt;&gt;"",P1486=""),18,E1486&lt;Q1486,16),0)</f>
        <v>0</v>
      </c>
      <c r="AG1486" s="4" cm="1">
        <f t="array" ref="AG1486">IFERROR(_xlfn.IFS((AND(OR(R1486="Si"),S1486="")),17,AND(S1486&lt;&gt;"",R1486=""),19),0)</f>
        <v>0</v>
      </c>
      <c r="AH1486" s="4">
        <f t="shared" si="71"/>
        <v>0</v>
      </c>
    </row>
    <row r="1487" spans="2:34" x14ac:dyDescent="0.25">
      <c r="B1487" s="6" t="str">
        <f t="shared" si="69"/>
        <v/>
      </c>
      <c r="C1487" s="7" t="str">
        <f t="shared" si="70"/>
        <v/>
      </c>
      <c r="D1487" s="9"/>
      <c r="E1487" s="10"/>
      <c r="F1487" s="9"/>
      <c r="G1487" s="8"/>
      <c r="H1487" s="8"/>
      <c r="I1487" s="8"/>
      <c r="J1487" s="8"/>
      <c r="K1487" s="8"/>
      <c r="L1487" s="8"/>
      <c r="M1487" s="11"/>
      <c r="N1487" s="26"/>
      <c r="O1487" s="26"/>
      <c r="P1487" s="8"/>
      <c r="Q1487" s="11"/>
      <c r="R1487" s="8"/>
      <c r="S1487" s="8"/>
      <c r="T1487" s="8"/>
      <c r="U1487" s="8"/>
      <c r="V1487" s="8"/>
      <c r="Y1487" s="4" t="str" cm="1">
        <f t="array" ref="Y1487">_xlfn.IFS(AND(AD1487=0,AH1487&gt;1),0,AD1487=0,"",SUM(AA1487:AC1487)=30,10,OR(AA1487=5,AB1487=5,AC1487=5),5)</f>
        <v/>
      </c>
      <c r="Z1487" s="4" t="str" cm="1">
        <f t="array" ref="Z1487">IFERROR(_xlfn.IFS(AND(AH1487=0,Y1487=10),"Excelente, producto bien configurado",AND(Y1487=5,AH1487&gt;1),"Faltan Datos Obligatorios y hay error en datos opcionales",Y1487=5,CONCATENATE("Faltan Datos Obligatorios:",IF(AA1487=5," Nombre, ",""),IF(AB1487=5," Precio, ",""),IF(AC1487=5," Cantidad ","")),AH1487&gt;=30,"Error Descuento y Granel",AF1487=15,"Falta Digitar Descuento",AF1487=16,"Error: Valor descuento superior a venta",AG1487=17,"Falta Seleccionar Unidad de medida",AG1487=19,"Habilitar venta a Granel"),"")</f>
        <v/>
      </c>
      <c r="AA1487" s="4">
        <f>IF($AD1487=0,-5,IF(D1487="",5,10))</f>
        <v>-5</v>
      </c>
      <c r="AB1487" s="4">
        <f>IF($AD1487=0,-5,IF(E1487="",5,10))</f>
        <v>-5</v>
      </c>
      <c r="AC1487" s="4">
        <f>IF($AD1487=0,-5,IF(F1487="",5,10))</f>
        <v>-5</v>
      </c>
      <c r="AD1487" s="4">
        <f>COUNTA(D1487:F1487)</f>
        <v>0</v>
      </c>
      <c r="AE1487" s="4">
        <f>COUNTA(G1487:V1487)</f>
        <v>0</v>
      </c>
      <c r="AF1487" s="4" cm="1">
        <f t="array" ref="AF1487">IFERROR(_xlfn.IFS((AND(OR(P1487="Si"),Q1487="")),15,AND(Q1487&lt;&gt;"",P1487=""),18,E1487&lt;Q1487,16),0)</f>
        <v>0</v>
      </c>
      <c r="AG1487" s="4" cm="1">
        <f t="array" ref="AG1487">IFERROR(_xlfn.IFS((AND(OR(R1487="Si"),S1487="")),17,AND(S1487&lt;&gt;"",R1487=""),19),0)</f>
        <v>0</v>
      </c>
      <c r="AH1487" s="4">
        <f t="shared" si="71"/>
        <v>0</v>
      </c>
    </row>
    <row r="1488" spans="2:34" x14ac:dyDescent="0.25">
      <c r="B1488" s="6" t="str">
        <f t="shared" si="69"/>
        <v/>
      </c>
      <c r="C1488" s="7" t="str">
        <f t="shared" si="70"/>
        <v/>
      </c>
      <c r="D1488" s="9"/>
      <c r="E1488" s="10"/>
      <c r="F1488" s="9"/>
      <c r="G1488" s="8"/>
      <c r="H1488" s="8"/>
      <c r="I1488" s="8"/>
      <c r="J1488" s="8"/>
      <c r="K1488" s="8"/>
      <c r="L1488" s="8"/>
      <c r="M1488" s="11"/>
      <c r="N1488" s="26"/>
      <c r="O1488" s="26"/>
      <c r="P1488" s="8"/>
      <c r="Q1488" s="11"/>
      <c r="R1488" s="8"/>
      <c r="S1488" s="8"/>
      <c r="T1488" s="8"/>
      <c r="U1488" s="8"/>
      <c r="V1488" s="8"/>
      <c r="Y1488" s="4" t="str" cm="1">
        <f t="array" ref="Y1488">_xlfn.IFS(AND(AD1488=0,AH1488&gt;1),0,AD1488=0,"",SUM(AA1488:AC1488)=30,10,OR(AA1488=5,AB1488=5,AC1488=5),5)</f>
        <v/>
      </c>
      <c r="Z1488" s="4" t="str" cm="1">
        <f t="array" ref="Z1488">IFERROR(_xlfn.IFS(AND(AH1488=0,Y1488=10),"Excelente, producto bien configurado",AND(Y1488=5,AH1488&gt;1),"Faltan Datos Obligatorios y hay error en datos opcionales",Y1488=5,CONCATENATE("Faltan Datos Obligatorios:",IF(AA1488=5," Nombre, ",""),IF(AB1488=5," Precio, ",""),IF(AC1488=5," Cantidad ","")),AH1488&gt;=30,"Error Descuento y Granel",AF1488=15,"Falta Digitar Descuento",AF1488=16,"Error: Valor descuento superior a venta",AG1488=17,"Falta Seleccionar Unidad de medida",AG1488=19,"Habilitar venta a Granel"),"")</f>
        <v/>
      </c>
      <c r="AA1488" s="4">
        <f>IF($AD1488=0,-5,IF(D1488="",5,10))</f>
        <v>-5</v>
      </c>
      <c r="AB1488" s="4">
        <f>IF($AD1488=0,-5,IF(E1488="",5,10))</f>
        <v>-5</v>
      </c>
      <c r="AC1488" s="4">
        <f>IF($AD1488=0,-5,IF(F1488="",5,10))</f>
        <v>-5</v>
      </c>
      <c r="AD1488" s="4">
        <f>COUNTA(D1488:F1488)</f>
        <v>0</v>
      </c>
      <c r="AE1488" s="4">
        <f>COUNTA(G1488:V1488)</f>
        <v>0</v>
      </c>
      <c r="AF1488" s="4" cm="1">
        <f t="array" ref="AF1488">IFERROR(_xlfn.IFS((AND(OR(P1488="Si"),Q1488="")),15,AND(Q1488&lt;&gt;"",P1488=""),18,E1488&lt;Q1488,16),0)</f>
        <v>0</v>
      </c>
      <c r="AG1488" s="4" cm="1">
        <f t="array" ref="AG1488">IFERROR(_xlfn.IFS((AND(OR(R1488="Si"),S1488="")),17,AND(S1488&lt;&gt;"",R1488=""),19),0)</f>
        <v>0</v>
      </c>
      <c r="AH1488" s="4">
        <f t="shared" si="71"/>
        <v>0</v>
      </c>
    </row>
    <row r="1489" spans="2:34" x14ac:dyDescent="0.25">
      <c r="B1489" s="6" t="str">
        <f t="shared" si="69"/>
        <v/>
      </c>
      <c r="C1489" s="7" t="str">
        <f t="shared" si="70"/>
        <v/>
      </c>
      <c r="D1489" s="9"/>
      <c r="E1489" s="10"/>
      <c r="F1489" s="9"/>
      <c r="G1489" s="8"/>
      <c r="H1489" s="8"/>
      <c r="I1489" s="8"/>
      <c r="J1489" s="8"/>
      <c r="K1489" s="8"/>
      <c r="L1489" s="8"/>
      <c r="M1489" s="11"/>
      <c r="N1489" s="26"/>
      <c r="O1489" s="26"/>
      <c r="P1489" s="8"/>
      <c r="Q1489" s="11"/>
      <c r="R1489" s="8"/>
      <c r="S1489" s="8"/>
      <c r="T1489" s="8"/>
      <c r="U1489" s="8"/>
      <c r="V1489" s="8"/>
      <c r="Y1489" s="4" t="str" cm="1">
        <f t="array" ref="Y1489">_xlfn.IFS(AND(AD1489=0,AH1489&gt;1),0,AD1489=0,"",SUM(AA1489:AC1489)=30,10,OR(AA1489=5,AB1489=5,AC1489=5),5)</f>
        <v/>
      </c>
      <c r="Z1489" s="4" t="str" cm="1">
        <f t="array" ref="Z1489">IFERROR(_xlfn.IFS(AND(AH1489=0,Y1489=10),"Excelente, producto bien configurado",AND(Y1489=5,AH1489&gt;1),"Faltan Datos Obligatorios y hay error en datos opcionales",Y1489=5,CONCATENATE("Faltan Datos Obligatorios:",IF(AA1489=5," Nombre, ",""),IF(AB1489=5," Precio, ",""),IF(AC1489=5," Cantidad ","")),AH1489&gt;=30,"Error Descuento y Granel",AF1489=15,"Falta Digitar Descuento",AF1489=16,"Error: Valor descuento superior a venta",AG1489=17,"Falta Seleccionar Unidad de medida",AG1489=19,"Habilitar venta a Granel"),"")</f>
        <v/>
      </c>
      <c r="AA1489" s="4">
        <f>IF($AD1489=0,-5,IF(D1489="",5,10))</f>
        <v>-5</v>
      </c>
      <c r="AB1489" s="4">
        <f>IF($AD1489=0,-5,IF(E1489="",5,10))</f>
        <v>-5</v>
      </c>
      <c r="AC1489" s="4">
        <f>IF($AD1489=0,-5,IF(F1489="",5,10))</f>
        <v>-5</v>
      </c>
      <c r="AD1489" s="4">
        <f>COUNTA(D1489:F1489)</f>
        <v>0</v>
      </c>
      <c r="AE1489" s="4">
        <f>COUNTA(G1489:V1489)</f>
        <v>0</v>
      </c>
      <c r="AF1489" s="4" cm="1">
        <f t="array" ref="AF1489">IFERROR(_xlfn.IFS((AND(OR(P1489="Si"),Q1489="")),15,AND(Q1489&lt;&gt;"",P1489=""),18,E1489&lt;Q1489,16),0)</f>
        <v>0</v>
      </c>
      <c r="AG1489" s="4" cm="1">
        <f t="array" ref="AG1489">IFERROR(_xlfn.IFS((AND(OR(R1489="Si"),S1489="")),17,AND(S1489&lt;&gt;"",R1489=""),19),0)</f>
        <v>0</v>
      </c>
      <c r="AH1489" s="4">
        <f t="shared" si="71"/>
        <v>0</v>
      </c>
    </row>
    <row r="1490" spans="2:34" x14ac:dyDescent="0.25">
      <c r="B1490" s="6" t="str">
        <f t="shared" si="69"/>
        <v/>
      </c>
      <c r="C1490" s="7" t="str">
        <f t="shared" si="70"/>
        <v/>
      </c>
      <c r="D1490" s="9"/>
      <c r="E1490" s="10"/>
      <c r="F1490" s="9"/>
      <c r="G1490" s="8"/>
      <c r="H1490" s="8"/>
      <c r="I1490" s="8"/>
      <c r="J1490" s="8"/>
      <c r="K1490" s="8"/>
      <c r="L1490" s="8"/>
      <c r="M1490" s="11"/>
      <c r="N1490" s="26"/>
      <c r="O1490" s="26"/>
      <c r="P1490" s="8"/>
      <c r="Q1490" s="11"/>
      <c r="R1490" s="8"/>
      <c r="S1490" s="8"/>
      <c r="T1490" s="8"/>
      <c r="U1490" s="8"/>
      <c r="V1490" s="8"/>
      <c r="Y1490" s="4" t="str" cm="1">
        <f t="array" ref="Y1490">_xlfn.IFS(AND(AD1490=0,AH1490&gt;1),0,AD1490=0,"",SUM(AA1490:AC1490)=30,10,OR(AA1490=5,AB1490=5,AC1490=5),5)</f>
        <v/>
      </c>
      <c r="Z1490" s="4" t="str" cm="1">
        <f t="array" ref="Z1490">IFERROR(_xlfn.IFS(AND(AH1490=0,Y1490=10),"Excelente, producto bien configurado",AND(Y1490=5,AH1490&gt;1),"Faltan Datos Obligatorios y hay error en datos opcionales",Y1490=5,CONCATENATE("Faltan Datos Obligatorios:",IF(AA1490=5," Nombre, ",""),IF(AB1490=5," Precio, ",""),IF(AC1490=5," Cantidad ","")),AH1490&gt;=30,"Error Descuento y Granel",AF1490=15,"Falta Digitar Descuento",AF1490=16,"Error: Valor descuento superior a venta",AG1490=17,"Falta Seleccionar Unidad de medida",AG1490=19,"Habilitar venta a Granel"),"")</f>
        <v/>
      </c>
      <c r="AA1490" s="4">
        <f>IF($AD1490=0,-5,IF(D1490="",5,10))</f>
        <v>-5</v>
      </c>
      <c r="AB1490" s="4">
        <f>IF($AD1490=0,-5,IF(E1490="",5,10))</f>
        <v>-5</v>
      </c>
      <c r="AC1490" s="4">
        <f>IF($AD1490=0,-5,IF(F1490="",5,10))</f>
        <v>-5</v>
      </c>
      <c r="AD1490" s="4">
        <f>COUNTA(D1490:F1490)</f>
        <v>0</v>
      </c>
      <c r="AE1490" s="4">
        <f>COUNTA(G1490:V1490)</f>
        <v>0</v>
      </c>
      <c r="AF1490" s="4" cm="1">
        <f t="array" ref="AF1490">IFERROR(_xlfn.IFS((AND(OR(P1490="Si"),Q1490="")),15,AND(Q1490&lt;&gt;"",P1490=""),18,E1490&lt;Q1490,16),0)</f>
        <v>0</v>
      </c>
      <c r="AG1490" s="4" cm="1">
        <f t="array" ref="AG1490">IFERROR(_xlfn.IFS((AND(OR(R1490="Si"),S1490="")),17,AND(S1490&lt;&gt;"",R1490=""),19),0)</f>
        <v>0</v>
      </c>
      <c r="AH1490" s="4">
        <f t="shared" si="71"/>
        <v>0</v>
      </c>
    </row>
    <row r="1491" spans="2:34" x14ac:dyDescent="0.25">
      <c r="B1491" s="6" t="str">
        <f t="shared" si="69"/>
        <v/>
      </c>
      <c r="C1491" s="7" t="str">
        <f t="shared" si="70"/>
        <v/>
      </c>
      <c r="D1491" s="9"/>
      <c r="E1491" s="10"/>
      <c r="F1491" s="9"/>
      <c r="G1491" s="8"/>
      <c r="H1491" s="8"/>
      <c r="I1491" s="8"/>
      <c r="J1491" s="8"/>
      <c r="K1491" s="8"/>
      <c r="L1491" s="8"/>
      <c r="M1491" s="11"/>
      <c r="N1491" s="26"/>
      <c r="O1491" s="26"/>
      <c r="P1491" s="8"/>
      <c r="Q1491" s="11"/>
      <c r="R1491" s="8"/>
      <c r="S1491" s="8"/>
      <c r="T1491" s="8"/>
      <c r="U1491" s="8"/>
      <c r="V1491" s="8"/>
      <c r="Y1491" s="4" t="str" cm="1">
        <f t="array" ref="Y1491">_xlfn.IFS(AND(AD1491=0,AH1491&gt;1),0,AD1491=0,"",SUM(AA1491:AC1491)=30,10,OR(AA1491=5,AB1491=5,AC1491=5),5)</f>
        <v/>
      </c>
      <c r="Z1491" s="4" t="str" cm="1">
        <f t="array" ref="Z1491">IFERROR(_xlfn.IFS(AND(AH1491=0,Y1491=10),"Excelente, producto bien configurado",AND(Y1491=5,AH1491&gt;1),"Faltan Datos Obligatorios y hay error en datos opcionales",Y1491=5,CONCATENATE("Faltan Datos Obligatorios:",IF(AA1491=5," Nombre, ",""),IF(AB1491=5," Precio, ",""),IF(AC1491=5," Cantidad ","")),AH1491&gt;=30,"Error Descuento y Granel",AF1491=15,"Falta Digitar Descuento",AF1491=16,"Error: Valor descuento superior a venta",AG1491=17,"Falta Seleccionar Unidad de medida",AG1491=19,"Habilitar venta a Granel"),"")</f>
        <v/>
      </c>
      <c r="AA1491" s="4">
        <f>IF($AD1491=0,-5,IF(D1491="",5,10))</f>
        <v>-5</v>
      </c>
      <c r="AB1491" s="4">
        <f>IF($AD1491=0,-5,IF(E1491="",5,10))</f>
        <v>-5</v>
      </c>
      <c r="AC1491" s="4">
        <f>IF($AD1491=0,-5,IF(F1491="",5,10))</f>
        <v>-5</v>
      </c>
      <c r="AD1491" s="4">
        <f>COUNTA(D1491:F1491)</f>
        <v>0</v>
      </c>
      <c r="AE1491" s="4">
        <f>COUNTA(G1491:V1491)</f>
        <v>0</v>
      </c>
      <c r="AF1491" s="4" cm="1">
        <f t="array" ref="AF1491">IFERROR(_xlfn.IFS((AND(OR(P1491="Si"),Q1491="")),15,AND(Q1491&lt;&gt;"",P1491=""),18,E1491&lt;Q1491,16),0)</f>
        <v>0</v>
      </c>
      <c r="AG1491" s="4" cm="1">
        <f t="array" ref="AG1491">IFERROR(_xlfn.IFS((AND(OR(R1491="Si"),S1491="")),17,AND(S1491&lt;&gt;"",R1491=""),19),0)</f>
        <v>0</v>
      </c>
      <c r="AH1491" s="4">
        <f t="shared" si="71"/>
        <v>0</v>
      </c>
    </row>
    <row r="1492" spans="2:34" x14ac:dyDescent="0.25">
      <c r="B1492" s="6" t="str">
        <f t="shared" si="69"/>
        <v/>
      </c>
      <c r="C1492" s="7" t="str">
        <f t="shared" si="70"/>
        <v/>
      </c>
      <c r="D1492" s="9"/>
      <c r="E1492" s="10"/>
      <c r="F1492" s="9"/>
      <c r="G1492" s="8"/>
      <c r="H1492" s="8"/>
      <c r="I1492" s="8"/>
      <c r="J1492" s="8"/>
      <c r="K1492" s="8"/>
      <c r="L1492" s="8"/>
      <c r="M1492" s="11"/>
      <c r="N1492" s="26"/>
      <c r="O1492" s="26"/>
      <c r="P1492" s="8"/>
      <c r="Q1492" s="11"/>
      <c r="R1492" s="8"/>
      <c r="S1492" s="8"/>
      <c r="T1492" s="8"/>
      <c r="U1492" s="8"/>
      <c r="V1492" s="8"/>
      <c r="Y1492" s="4" t="str" cm="1">
        <f t="array" ref="Y1492">_xlfn.IFS(AND(AD1492=0,AH1492&gt;1),0,AD1492=0,"",SUM(AA1492:AC1492)=30,10,OR(AA1492=5,AB1492=5,AC1492=5),5)</f>
        <v/>
      </c>
      <c r="Z1492" s="4" t="str" cm="1">
        <f t="array" ref="Z1492">IFERROR(_xlfn.IFS(AND(AH1492=0,Y1492=10),"Excelente, producto bien configurado",AND(Y1492=5,AH1492&gt;1),"Faltan Datos Obligatorios y hay error en datos opcionales",Y1492=5,CONCATENATE("Faltan Datos Obligatorios:",IF(AA1492=5," Nombre, ",""),IF(AB1492=5," Precio, ",""),IF(AC1492=5," Cantidad ","")),AH1492&gt;=30,"Error Descuento y Granel",AF1492=15,"Falta Digitar Descuento",AF1492=16,"Error: Valor descuento superior a venta",AG1492=17,"Falta Seleccionar Unidad de medida",AG1492=19,"Habilitar venta a Granel"),"")</f>
        <v/>
      </c>
      <c r="AA1492" s="4">
        <f>IF($AD1492=0,-5,IF(D1492="",5,10))</f>
        <v>-5</v>
      </c>
      <c r="AB1492" s="4">
        <f>IF($AD1492=0,-5,IF(E1492="",5,10))</f>
        <v>-5</v>
      </c>
      <c r="AC1492" s="4">
        <f>IF($AD1492=0,-5,IF(F1492="",5,10))</f>
        <v>-5</v>
      </c>
      <c r="AD1492" s="4">
        <f>COUNTA(D1492:F1492)</f>
        <v>0</v>
      </c>
      <c r="AE1492" s="4">
        <f>COUNTA(G1492:V1492)</f>
        <v>0</v>
      </c>
      <c r="AF1492" s="4" cm="1">
        <f t="array" ref="AF1492">IFERROR(_xlfn.IFS((AND(OR(P1492="Si"),Q1492="")),15,AND(Q1492&lt;&gt;"",P1492=""),18,E1492&lt;Q1492,16),0)</f>
        <v>0</v>
      </c>
      <c r="AG1492" s="4" cm="1">
        <f t="array" ref="AG1492">IFERROR(_xlfn.IFS((AND(OR(R1492="Si"),S1492="")),17,AND(S1492&lt;&gt;"",R1492=""),19),0)</f>
        <v>0</v>
      </c>
      <c r="AH1492" s="4">
        <f t="shared" si="71"/>
        <v>0</v>
      </c>
    </row>
    <row r="1493" spans="2:34" x14ac:dyDescent="0.25">
      <c r="B1493" s="6" t="str">
        <f t="shared" si="69"/>
        <v/>
      </c>
      <c r="C1493" s="7" t="str">
        <f t="shared" si="70"/>
        <v/>
      </c>
      <c r="D1493" s="9"/>
      <c r="E1493" s="10"/>
      <c r="F1493" s="9"/>
      <c r="G1493" s="8"/>
      <c r="H1493" s="8"/>
      <c r="I1493" s="8"/>
      <c r="J1493" s="8"/>
      <c r="K1493" s="8"/>
      <c r="L1493" s="8"/>
      <c r="M1493" s="11"/>
      <c r="N1493" s="26"/>
      <c r="O1493" s="26"/>
      <c r="P1493" s="8"/>
      <c r="Q1493" s="11"/>
      <c r="R1493" s="8"/>
      <c r="S1493" s="8"/>
      <c r="T1493" s="8"/>
      <c r="U1493" s="8"/>
      <c r="V1493" s="8"/>
      <c r="Y1493" s="4" t="str" cm="1">
        <f t="array" ref="Y1493">_xlfn.IFS(AND(AD1493=0,AH1493&gt;1),0,AD1493=0,"",SUM(AA1493:AC1493)=30,10,OR(AA1493=5,AB1493=5,AC1493=5),5)</f>
        <v/>
      </c>
      <c r="Z1493" s="4" t="str" cm="1">
        <f t="array" ref="Z1493">IFERROR(_xlfn.IFS(AND(AH1493=0,Y1493=10),"Excelente, producto bien configurado",AND(Y1493=5,AH1493&gt;1),"Faltan Datos Obligatorios y hay error en datos opcionales",Y1493=5,CONCATENATE("Faltan Datos Obligatorios:",IF(AA1493=5," Nombre, ",""),IF(AB1493=5," Precio, ",""),IF(AC1493=5," Cantidad ","")),AH1493&gt;=30,"Error Descuento y Granel",AF1493=15,"Falta Digitar Descuento",AF1493=16,"Error: Valor descuento superior a venta",AG1493=17,"Falta Seleccionar Unidad de medida",AG1493=19,"Habilitar venta a Granel"),"")</f>
        <v/>
      </c>
      <c r="AA1493" s="4">
        <f>IF($AD1493=0,-5,IF(D1493="",5,10))</f>
        <v>-5</v>
      </c>
      <c r="AB1493" s="4">
        <f>IF($AD1493=0,-5,IF(E1493="",5,10))</f>
        <v>-5</v>
      </c>
      <c r="AC1493" s="4">
        <f>IF($AD1493=0,-5,IF(F1493="",5,10))</f>
        <v>-5</v>
      </c>
      <c r="AD1493" s="4">
        <f>COUNTA(D1493:F1493)</f>
        <v>0</v>
      </c>
      <c r="AE1493" s="4">
        <f>COUNTA(G1493:V1493)</f>
        <v>0</v>
      </c>
      <c r="AF1493" s="4" cm="1">
        <f t="array" ref="AF1493">IFERROR(_xlfn.IFS((AND(OR(P1493="Si"),Q1493="")),15,AND(Q1493&lt;&gt;"",P1493=""),18,E1493&lt;Q1493,16),0)</f>
        <v>0</v>
      </c>
      <c r="AG1493" s="4" cm="1">
        <f t="array" ref="AG1493">IFERROR(_xlfn.IFS((AND(OR(R1493="Si"),S1493="")),17,AND(S1493&lt;&gt;"",R1493=""),19),0)</f>
        <v>0</v>
      </c>
      <c r="AH1493" s="4">
        <f t="shared" si="71"/>
        <v>0</v>
      </c>
    </row>
    <row r="1494" spans="2:34" x14ac:dyDescent="0.25">
      <c r="B1494" s="6" t="str">
        <f t="shared" si="69"/>
        <v/>
      </c>
      <c r="C1494" s="7" t="str">
        <f t="shared" si="70"/>
        <v/>
      </c>
      <c r="D1494" s="9"/>
      <c r="E1494" s="10"/>
      <c r="F1494" s="9"/>
      <c r="G1494" s="8"/>
      <c r="H1494" s="8"/>
      <c r="I1494" s="8"/>
      <c r="J1494" s="8"/>
      <c r="K1494" s="8"/>
      <c r="L1494" s="8"/>
      <c r="M1494" s="11"/>
      <c r="N1494" s="26"/>
      <c r="O1494" s="26"/>
      <c r="P1494" s="8"/>
      <c r="Q1494" s="11"/>
      <c r="R1494" s="8"/>
      <c r="S1494" s="8"/>
      <c r="T1494" s="8"/>
      <c r="U1494" s="8"/>
      <c r="V1494" s="8"/>
      <c r="Y1494" s="4" t="str" cm="1">
        <f t="array" ref="Y1494">_xlfn.IFS(AND(AD1494=0,AH1494&gt;1),0,AD1494=0,"",SUM(AA1494:AC1494)=30,10,OR(AA1494=5,AB1494=5,AC1494=5),5)</f>
        <v/>
      </c>
      <c r="Z1494" s="4" t="str" cm="1">
        <f t="array" ref="Z1494">IFERROR(_xlfn.IFS(AND(AH1494=0,Y1494=10),"Excelente, producto bien configurado",AND(Y1494=5,AH1494&gt;1),"Faltan Datos Obligatorios y hay error en datos opcionales",Y1494=5,CONCATENATE("Faltan Datos Obligatorios:",IF(AA1494=5," Nombre, ",""),IF(AB1494=5," Precio, ",""),IF(AC1494=5," Cantidad ","")),AH1494&gt;=30,"Error Descuento y Granel",AF1494=15,"Falta Digitar Descuento",AF1494=16,"Error: Valor descuento superior a venta",AG1494=17,"Falta Seleccionar Unidad de medida",AG1494=19,"Habilitar venta a Granel"),"")</f>
        <v/>
      </c>
      <c r="AA1494" s="4">
        <f>IF($AD1494=0,-5,IF(D1494="",5,10))</f>
        <v>-5</v>
      </c>
      <c r="AB1494" s="4">
        <f>IF($AD1494=0,-5,IF(E1494="",5,10))</f>
        <v>-5</v>
      </c>
      <c r="AC1494" s="4">
        <f>IF($AD1494=0,-5,IF(F1494="",5,10))</f>
        <v>-5</v>
      </c>
      <c r="AD1494" s="4">
        <f>COUNTA(D1494:F1494)</f>
        <v>0</v>
      </c>
      <c r="AE1494" s="4">
        <f>COUNTA(G1494:V1494)</f>
        <v>0</v>
      </c>
      <c r="AF1494" s="4" cm="1">
        <f t="array" ref="AF1494">IFERROR(_xlfn.IFS((AND(OR(P1494="Si"),Q1494="")),15,AND(Q1494&lt;&gt;"",P1494=""),18,E1494&lt;Q1494,16),0)</f>
        <v>0</v>
      </c>
      <c r="AG1494" s="4" cm="1">
        <f t="array" ref="AG1494">IFERROR(_xlfn.IFS((AND(OR(R1494="Si"),S1494="")),17,AND(S1494&lt;&gt;"",R1494=""),19),0)</f>
        <v>0</v>
      </c>
      <c r="AH1494" s="4">
        <f t="shared" si="71"/>
        <v>0</v>
      </c>
    </row>
    <row r="1495" spans="2:34" x14ac:dyDescent="0.25">
      <c r="B1495" s="6" t="str">
        <f t="shared" si="69"/>
        <v/>
      </c>
      <c r="C1495" s="7" t="str">
        <f t="shared" si="70"/>
        <v/>
      </c>
      <c r="D1495" s="9"/>
      <c r="E1495" s="10"/>
      <c r="F1495" s="9"/>
      <c r="G1495" s="8"/>
      <c r="H1495" s="8"/>
      <c r="I1495" s="8"/>
      <c r="J1495" s="8"/>
      <c r="K1495" s="8"/>
      <c r="L1495" s="8"/>
      <c r="M1495" s="11"/>
      <c r="N1495" s="26"/>
      <c r="O1495" s="26"/>
      <c r="P1495" s="8"/>
      <c r="Q1495" s="11"/>
      <c r="R1495" s="8"/>
      <c r="S1495" s="8"/>
      <c r="T1495" s="8"/>
      <c r="U1495" s="8"/>
      <c r="V1495" s="8"/>
      <c r="Y1495" s="4" t="str" cm="1">
        <f t="array" ref="Y1495">_xlfn.IFS(AND(AD1495=0,AH1495&gt;1),0,AD1495=0,"",SUM(AA1495:AC1495)=30,10,OR(AA1495=5,AB1495=5,AC1495=5),5)</f>
        <v/>
      </c>
      <c r="Z1495" s="4" t="str" cm="1">
        <f t="array" ref="Z1495">IFERROR(_xlfn.IFS(AND(AH1495=0,Y1495=10),"Excelente, producto bien configurado",AND(Y1495=5,AH1495&gt;1),"Faltan Datos Obligatorios y hay error en datos opcionales",Y1495=5,CONCATENATE("Faltan Datos Obligatorios:",IF(AA1495=5," Nombre, ",""),IF(AB1495=5," Precio, ",""),IF(AC1495=5," Cantidad ","")),AH1495&gt;=30,"Error Descuento y Granel",AF1495=15,"Falta Digitar Descuento",AF1495=16,"Error: Valor descuento superior a venta",AG1495=17,"Falta Seleccionar Unidad de medida",AG1495=19,"Habilitar venta a Granel"),"")</f>
        <v/>
      </c>
      <c r="AA1495" s="4">
        <f>IF($AD1495=0,-5,IF(D1495="",5,10))</f>
        <v>-5</v>
      </c>
      <c r="AB1495" s="4">
        <f>IF($AD1495=0,-5,IF(E1495="",5,10))</f>
        <v>-5</v>
      </c>
      <c r="AC1495" s="4">
        <f>IF($AD1495=0,-5,IF(F1495="",5,10))</f>
        <v>-5</v>
      </c>
      <c r="AD1495" s="4">
        <f>COUNTA(D1495:F1495)</f>
        <v>0</v>
      </c>
      <c r="AE1495" s="4">
        <f>COUNTA(G1495:V1495)</f>
        <v>0</v>
      </c>
      <c r="AF1495" s="4" cm="1">
        <f t="array" ref="AF1495">IFERROR(_xlfn.IFS((AND(OR(P1495="Si"),Q1495="")),15,AND(Q1495&lt;&gt;"",P1495=""),18,E1495&lt;Q1495,16),0)</f>
        <v>0</v>
      </c>
      <c r="AG1495" s="4" cm="1">
        <f t="array" ref="AG1495">IFERROR(_xlfn.IFS((AND(OR(R1495="Si"),S1495="")),17,AND(S1495&lt;&gt;"",R1495=""),19),0)</f>
        <v>0</v>
      </c>
      <c r="AH1495" s="4">
        <f t="shared" si="71"/>
        <v>0</v>
      </c>
    </row>
    <row r="1496" spans="2:34" x14ac:dyDescent="0.25">
      <c r="B1496" s="6" t="str">
        <f t="shared" si="69"/>
        <v/>
      </c>
      <c r="C1496" s="7" t="str">
        <f t="shared" si="70"/>
        <v/>
      </c>
      <c r="D1496" s="9"/>
      <c r="E1496" s="10"/>
      <c r="F1496" s="9"/>
      <c r="G1496" s="8"/>
      <c r="H1496" s="8"/>
      <c r="I1496" s="8"/>
      <c r="J1496" s="8"/>
      <c r="K1496" s="8"/>
      <c r="L1496" s="8"/>
      <c r="M1496" s="11"/>
      <c r="N1496" s="26"/>
      <c r="O1496" s="26"/>
      <c r="P1496" s="8"/>
      <c r="Q1496" s="11"/>
      <c r="R1496" s="8"/>
      <c r="S1496" s="8"/>
      <c r="T1496" s="8"/>
      <c r="U1496" s="8"/>
      <c r="V1496" s="8"/>
      <c r="Y1496" s="4" t="str" cm="1">
        <f t="array" ref="Y1496">_xlfn.IFS(AND(AD1496=0,AH1496&gt;1),0,AD1496=0,"",SUM(AA1496:AC1496)=30,10,OR(AA1496=5,AB1496=5,AC1496=5),5)</f>
        <v/>
      </c>
      <c r="Z1496" s="4" t="str" cm="1">
        <f t="array" ref="Z1496">IFERROR(_xlfn.IFS(AND(AH1496=0,Y1496=10),"Excelente, producto bien configurado",AND(Y1496=5,AH1496&gt;1),"Faltan Datos Obligatorios y hay error en datos opcionales",Y1496=5,CONCATENATE("Faltan Datos Obligatorios:",IF(AA1496=5," Nombre, ",""),IF(AB1496=5," Precio, ",""),IF(AC1496=5," Cantidad ","")),AH1496&gt;=30,"Error Descuento y Granel",AF1496=15,"Falta Digitar Descuento",AF1496=16,"Error: Valor descuento superior a venta",AG1496=17,"Falta Seleccionar Unidad de medida",AG1496=19,"Habilitar venta a Granel"),"")</f>
        <v/>
      </c>
      <c r="AA1496" s="4">
        <f>IF($AD1496=0,-5,IF(D1496="",5,10))</f>
        <v>-5</v>
      </c>
      <c r="AB1496" s="4">
        <f>IF($AD1496=0,-5,IF(E1496="",5,10))</f>
        <v>-5</v>
      </c>
      <c r="AC1496" s="4">
        <f>IF($AD1496=0,-5,IF(F1496="",5,10))</f>
        <v>-5</v>
      </c>
      <c r="AD1496" s="4">
        <f>COUNTA(D1496:F1496)</f>
        <v>0</v>
      </c>
      <c r="AE1496" s="4">
        <f>COUNTA(G1496:V1496)</f>
        <v>0</v>
      </c>
      <c r="AF1496" s="4" cm="1">
        <f t="array" ref="AF1496">IFERROR(_xlfn.IFS((AND(OR(P1496="Si"),Q1496="")),15,AND(Q1496&lt;&gt;"",P1496=""),18,E1496&lt;Q1496,16),0)</f>
        <v>0</v>
      </c>
      <c r="AG1496" s="4" cm="1">
        <f t="array" ref="AG1496">IFERROR(_xlfn.IFS((AND(OR(R1496="Si"),S1496="")),17,AND(S1496&lt;&gt;"",R1496=""),19),0)</f>
        <v>0</v>
      </c>
      <c r="AH1496" s="4">
        <f t="shared" si="71"/>
        <v>0</v>
      </c>
    </row>
    <row r="1497" spans="2:34" x14ac:dyDescent="0.25">
      <c r="B1497" s="6" t="str">
        <f t="shared" si="69"/>
        <v/>
      </c>
      <c r="C1497" s="7" t="str">
        <f t="shared" si="70"/>
        <v/>
      </c>
      <c r="D1497" s="9"/>
      <c r="E1497" s="10"/>
      <c r="F1497" s="9"/>
      <c r="G1497" s="8"/>
      <c r="H1497" s="8"/>
      <c r="I1497" s="8"/>
      <c r="J1497" s="8"/>
      <c r="K1497" s="8"/>
      <c r="L1497" s="8"/>
      <c r="M1497" s="11"/>
      <c r="N1497" s="26"/>
      <c r="O1497" s="26"/>
      <c r="P1497" s="8"/>
      <c r="Q1497" s="11"/>
      <c r="R1497" s="8"/>
      <c r="S1497" s="8"/>
      <c r="T1497" s="8"/>
      <c r="U1497" s="8"/>
      <c r="V1497" s="8"/>
      <c r="Y1497" s="4" t="str" cm="1">
        <f t="array" ref="Y1497">_xlfn.IFS(AND(AD1497=0,AH1497&gt;1),0,AD1497=0,"",SUM(AA1497:AC1497)=30,10,OR(AA1497=5,AB1497=5,AC1497=5),5)</f>
        <v/>
      </c>
      <c r="Z1497" s="4" t="str" cm="1">
        <f t="array" ref="Z1497">IFERROR(_xlfn.IFS(AND(AH1497=0,Y1497=10),"Excelente, producto bien configurado",AND(Y1497=5,AH1497&gt;1),"Faltan Datos Obligatorios y hay error en datos opcionales",Y1497=5,CONCATENATE("Faltan Datos Obligatorios:",IF(AA1497=5," Nombre, ",""),IF(AB1497=5," Precio, ",""),IF(AC1497=5," Cantidad ","")),AH1497&gt;=30,"Error Descuento y Granel",AF1497=15,"Falta Digitar Descuento",AF1497=16,"Error: Valor descuento superior a venta",AG1497=17,"Falta Seleccionar Unidad de medida",AG1497=19,"Habilitar venta a Granel"),"")</f>
        <v/>
      </c>
      <c r="AA1497" s="4">
        <f>IF($AD1497=0,-5,IF(D1497="",5,10))</f>
        <v>-5</v>
      </c>
      <c r="AB1497" s="4">
        <f>IF($AD1497=0,-5,IF(E1497="",5,10))</f>
        <v>-5</v>
      </c>
      <c r="AC1497" s="4">
        <f>IF($AD1497=0,-5,IF(F1497="",5,10))</f>
        <v>-5</v>
      </c>
      <c r="AD1497" s="4">
        <f>COUNTA(D1497:F1497)</f>
        <v>0</v>
      </c>
      <c r="AE1497" s="4">
        <f>COUNTA(G1497:V1497)</f>
        <v>0</v>
      </c>
      <c r="AF1497" s="4" cm="1">
        <f t="array" ref="AF1497">IFERROR(_xlfn.IFS((AND(OR(P1497="Si"),Q1497="")),15,AND(Q1497&lt;&gt;"",P1497=""),18,E1497&lt;Q1497,16),0)</f>
        <v>0</v>
      </c>
      <c r="AG1497" s="4" cm="1">
        <f t="array" ref="AG1497">IFERROR(_xlfn.IFS((AND(OR(R1497="Si"),S1497="")),17,AND(S1497&lt;&gt;"",R1497=""),19),0)</f>
        <v>0</v>
      </c>
      <c r="AH1497" s="4">
        <f t="shared" si="71"/>
        <v>0</v>
      </c>
    </row>
    <row r="1498" spans="2:34" x14ac:dyDescent="0.25">
      <c r="B1498" s="6" t="str">
        <f t="shared" si="69"/>
        <v/>
      </c>
      <c r="C1498" s="7" t="str">
        <f t="shared" si="70"/>
        <v/>
      </c>
      <c r="D1498" s="9"/>
      <c r="E1498" s="10"/>
      <c r="F1498" s="9"/>
      <c r="G1498" s="8"/>
      <c r="H1498" s="8"/>
      <c r="I1498" s="8"/>
      <c r="J1498" s="8"/>
      <c r="K1498" s="8"/>
      <c r="L1498" s="8"/>
      <c r="M1498" s="11"/>
      <c r="N1498" s="26"/>
      <c r="O1498" s="26"/>
      <c r="P1498" s="8"/>
      <c r="Q1498" s="11"/>
      <c r="R1498" s="8"/>
      <c r="S1498" s="8"/>
      <c r="T1498" s="8"/>
      <c r="U1498" s="8"/>
      <c r="V1498" s="8"/>
      <c r="Y1498" s="4" t="str" cm="1">
        <f t="array" ref="Y1498">_xlfn.IFS(AND(AD1498=0,AH1498&gt;1),0,AD1498=0,"",SUM(AA1498:AC1498)=30,10,OR(AA1498=5,AB1498=5,AC1498=5),5)</f>
        <v/>
      </c>
      <c r="Z1498" s="4" t="str" cm="1">
        <f t="array" ref="Z1498">IFERROR(_xlfn.IFS(AND(AH1498=0,Y1498=10),"Excelente, producto bien configurado",AND(Y1498=5,AH1498&gt;1),"Faltan Datos Obligatorios y hay error en datos opcionales",Y1498=5,CONCATENATE("Faltan Datos Obligatorios:",IF(AA1498=5," Nombre, ",""),IF(AB1498=5," Precio, ",""),IF(AC1498=5," Cantidad ","")),AH1498&gt;=30,"Error Descuento y Granel",AF1498=15,"Falta Digitar Descuento",AF1498=16,"Error: Valor descuento superior a venta",AG1498=17,"Falta Seleccionar Unidad de medida",AG1498=19,"Habilitar venta a Granel"),"")</f>
        <v/>
      </c>
      <c r="AA1498" s="4">
        <f>IF($AD1498=0,-5,IF(D1498="",5,10))</f>
        <v>-5</v>
      </c>
      <c r="AB1498" s="4">
        <f>IF($AD1498=0,-5,IF(E1498="",5,10))</f>
        <v>-5</v>
      </c>
      <c r="AC1498" s="4">
        <f>IF($AD1498=0,-5,IF(F1498="",5,10))</f>
        <v>-5</v>
      </c>
      <c r="AD1498" s="4">
        <f>COUNTA(D1498:F1498)</f>
        <v>0</v>
      </c>
      <c r="AE1498" s="4">
        <f>COUNTA(G1498:V1498)</f>
        <v>0</v>
      </c>
      <c r="AF1498" s="4" cm="1">
        <f t="array" ref="AF1498">IFERROR(_xlfn.IFS((AND(OR(P1498="Si"),Q1498="")),15,AND(Q1498&lt;&gt;"",P1498=""),18,E1498&lt;Q1498,16),0)</f>
        <v>0</v>
      </c>
      <c r="AG1498" s="4" cm="1">
        <f t="array" ref="AG1498">IFERROR(_xlfn.IFS((AND(OR(R1498="Si"),S1498="")),17,AND(S1498&lt;&gt;"",R1498=""),19),0)</f>
        <v>0</v>
      </c>
      <c r="AH1498" s="4">
        <f t="shared" si="71"/>
        <v>0</v>
      </c>
    </row>
    <row r="1499" spans="2:34" x14ac:dyDescent="0.25">
      <c r="B1499" s="6" t="str">
        <f t="shared" si="69"/>
        <v/>
      </c>
      <c r="C1499" s="7" t="str">
        <f t="shared" si="70"/>
        <v/>
      </c>
      <c r="D1499" s="9"/>
      <c r="E1499" s="10"/>
      <c r="F1499" s="9"/>
      <c r="G1499" s="8"/>
      <c r="H1499" s="8"/>
      <c r="I1499" s="8"/>
      <c r="J1499" s="8"/>
      <c r="K1499" s="8"/>
      <c r="L1499" s="8"/>
      <c r="M1499" s="11"/>
      <c r="N1499" s="26"/>
      <c r="O1499" s="26"/>
      <c r="P1499" s="8"/>
      <c r="Q1499" s="11"/>
      <c r="R1499" s="8"/>
      <c r="S1499" s="8"/>
      <c r="T1499" s="8"/>
      <c r="U1499" s="8"/>
      <c r="V1499" s="8"/>
      <c r="Y1499" s="4" t="str" cm="1">
        <f t="array" ref="Y1499">_xlfn.IFS(AND(AD1499=0,AH1499&gt;1),0,AD1499=0,"",SUM(AA1499:AC1499)=30,10,OR(AA1499=5,AB1499=5,AC1499=5),5)</f>
        <v/>
      </c>
      <c r="Z1499" s="4" t="str" cm="1">
        <f t="array" ref="Z1499">IFERROR(_xlfn.IFS(AND(AH1499=0,Y1499=10),"Excelente, producto bien configurado",AND(Y1499=5,AH1499&gt;1),"Faltan Datos Obligatorios y hay error en datos opcionales",Y1499=5,CONCATENATE("Faltan Datos Obligatorios:",IF(AA1499=5," Nombre, ",""),IF(AB1499=5," Precio, ",""),IF(AC1499=5," Cantidad ","")),AH1499&gt;=30,"Error Descuento y Granel",AF1499=15,"Falta Digitar Descuento",AF1499=16,"Error: Valor descuento superior a venta",AG1499=17,"Falta Seleccionar Unidad de medida",AG1499=19,"Habilitar venta a Granel"),"")</f>
        <v/>
      </c>
      <c r="AA1499" s="4">
        <f>IF($AD1499=0,-5,IF(D1499="",5,10))</f>
        <v>-5</v>
      </c>
      <c r="AB1499" s="4">
        <f>IF($AD1499=0,-5,IF(E1499="",5,10))</f>
        <v>-5</v>
      </c>
      <c r="AC1499" s="4">
        <f>IF($AD1499=0,-5,IF(F1499="",5,10))</f>
        <v>-5</v>
      </c>
      <c r="AD1499" s="4">
        <f>COUNTA(D1499:F1499)</f>
        <v>0</v>
      </c>
      <c r="AE1499" s="4">
        <f>COUNTA(G1499:V1499)</f>
        <v>0</v>
      </c>
      <c r="AF1499" s="4" cm="1">
        <f t="array" ref="AF1499">IFERROR(_xlfn.IFS((AND(OR(P1499="Si"),Q1499="")),15,AND(Q1499&lt;&gt;"",P1499=""),18,E1499&lt;Q1499,16),0)</f>
        <v>0</v>
      </c>
      <c r="AG1499" s="4" cm="1">
        <f t="array" ref="AG1499">IFERROR(_xlfn.IFS((AND(OR(R1499="Si"),S1499="")),17,AND(S1499&lt;&gt;"",R1499=""),19),0)</f>
        <v>0</v>
      </c>
      <c r="AH1499" s="4">
        <f t="shared" si="71"/>
        <v>0</v>
      </c>
    </row>
    <row r="1500" spans="2:34" x14ac:dyDescent="0.25">
      <c r="B1500" s="6" t="str">
        <f t="shared" si="69"/>
        <v/>
      </c>
      <c r="C1500" s="7" t="str">
        <f t="shared" si="70"/>
        <v/>
      </c>
      <c r="D1500" s="9"/>
      <c r="E1500" s="10"/>
      <c r="F1500" s="9"/>
      <c r="G1500" s="8"/>
      <c r="H1500" s="8"/>
      <c r="I1500" s="8"/>
      <c r="J1500" s="8"/>
      <c r="K1500" s="8"/>
      <c r="L1500" s="8"/>
      <c r="M1500" s="11"/>
      <c r="N1500" s="26"/>
      <c r="O1500" s="26"/>
      <c r="P1500" s="8"/>
      <c r="Q1500" s="11"/>
      <c r="R1500" s="8"/>
      <c r="S1500" s="8"/>
      <c r="T1500" s="8"/>
      <c r="U1500" s="8"/>
      <c r="V1500" s="8"/>
      <c r="Y1500" s="4" t="str" cm="1">
        <f t="array" ref="Y1500">_xlfn.IFS(AND(AD1500=0,AH1500&gt;1),0,AD1500=0,"",SUM(AA1500:AC1500)=30,10,OR(AA1500=5,AB1500=5,AC1500=5),5)</f>
        <v/>
      </c>
      <c r="Z1500" s="4" t="str" cm="1">
        <f t="array" ref="Z1500">IFERROR(_xlfn.IFS(AND(AH1500=0,Y1500=10),"Excelente, producto bien configurado",AND(Y1500=5,AH1500&gt;1),"Faltan Datos Obligatorios y hay error en datos opcionales",Y1500=5,CONCATENATE("Faltan Datos Obligatorios:",IF(AA1500=5," Nombre, ",""),IF(AB1500=5," Precio, ",""),IF(AC1500=5," Cantidad ","")),AH1500&gt;=30,"Error Descuento y Granel",AF1500=15,"Falta Digitar Descuento",AF1500=16,"Error: Valor descuento superior a venta",AG1500=17,"Falta Seleccionar Unidad de medida",AG1500=19,"Habilitar venta a Granel"),"")</f>
        <v/>
      </c>
      <c r="AA1500" s="4">
        <f>IF($AD1500=0,-5,IF(D1500="",5,10))</f>
        <v>-5</v>
      </c>
      <c r="AB1500" s="4">
        <f>IF($AD1500=0,-5,IF(E1500="",5,10))</f>
        <v>-5</v>
      </c>
      <c r="AC1500" s="4">
        <f>IF($AD1500=0,-5,IF(F1500="",5,10))</f>
        <v>-5</v>
      </c>
      <c r="AD1500" s="4">
        <f>COUNTA(D1500:F1500)</f>
        <v>0</v>
      </c>
      <c r="AE1500" s="4">
        <f>COUNTA(G1500:V1500)</f>
        <v>0</v>
      </c>
      <c r="AF1500" s="4" cm="1">
        <f t="array" ref="AF1500">IFERROR(_xlfn.IFS((AND(OR(P1500="Si"),Q1500="")),15,AND(Q1500&lt;&gt;"",P1500=""),18,E1500&lt;Q1500,16),0)</f>
        <v>0</v>
      </c>
      <c r="AG1500" s="4" cm="1">
        <f t="array" ref="AG1500">IFERROR(_xlfn.IFS((AND(OR(R1500="Si"),S1500="")),17,AND(S1500&lt;&gt;"",R1500=""),19),0)</f>
        <v>0</v>
      </c>
      <c r="AH1500" s="4">
        <f t="shared" si="71"/>
        <v>0</v>
      </c>
    </row>
    <row r="1501" spans="2:34" x14ac:dyDescent="0.25">
      <c r="B1501" s="6" t="str">
        <f t="shared" si="69"/>
        <v/>
      </c>
      <c r="C1501" s="7" t="str">
        <f t="shared" si="70"/>
        <v/>
      </c>
      <c r="D1501" s="9"/>
      <c r="E1501" s="10"/>
      <c r="F1501" s="9"/>
      <c r="G1501" s="8"/>
      <c r="H1501" s="8"/>
      <c r="I1501" s="8"/>
      <c r="J1501" s="8"/>
      <c r="K1501" s="8"/>
      <c r="L1501" s="8"/>
      <c r="M1501" s="11"/>
      <c r="N1501" s="26"/>
      <c r="O1501" s="26"/>
      <c r="P1501" s="8"/>
      <c r="Q1501" s="11"/>
      <c r="R1501" s="8"/>
      <c r="S1501" s="8"/>
      <c r="T1501" s="8"/>
      <c r="U1501" s="8"/>
      <c r="V1501" s="8"/>
      <c r="Y1501" s="4" t="str" cm="1">
        <f t="array" ref="Y1501">_xlfn.IFS(AND(AD1501=0,AH1501&gt;1),0,AD1501=0,"",SUM(AA1501:AC1501)=30,10,OR(AA1501=5,AB1501=5,AC1501=5),5)</f>
        <v/>
      </c>
      <c r="Z1501" s="4" t="str" cm="1">
        <f t="array" ref="Z1501">IFERROR(_xlfn.IFS(AND(AH1501=0,Y1501=10),"Excelente, producto bien configurado",AND(Y1501=5,AH1501&gt;1),"Faltan Datos Obligatorios y hay error en datos opcionales",Y1501=5,CONCATENATE("Faltan Datos Obligatorios:",IF(AA1501=5," Nombre, ",""),IF(AB1501=5," Precio, ",""),IF(AC1501=5," Cantidad ","")),AH1501&gt;=30,"Error Descuento y Granel",AF1501=15,"Falta Digitar Descuento",AF1501=16,"Error: Valor descuento superior a venta",AG1501=17,"Falta Seleccionar Unidad de medida",AG1501=19,"Habilitar venta a Granel"),"")</f>
        <v/>
      </c>
      <c r="AA1501" s="4">
        <f>IF($AD1501=0,-5,IF(D1501="",5,10))</f>
        <v>-5</v>
      </c>
      <c r="AB1501" s="4">
        <f>IF($AD1501=0,-5,IF(E1501="",5,10))</f>
        <v>-5</v>
      </c>
      <c r="AC1501" s="4">
        <f>IF($AD1501=0,-5,IF(F1501="",5,10))</f>
        <v>-5</v>
      </c>
      <c r="AD1501" s="4">
        <f>COUNTA(D1501:F1501)</f>
        <v>0</v>
      </c>
      <c r="AE1501" s="4">
        <f>COUNTA(G1501:V1501)</f>
        <v>0</v>
      </c>
      <c r="AF1501" s="4" cm="1">
        <f t="array" ref="AF1501">IFERROR(_xlfn.IFS((AND(OR(P1501="Si"),Q1501="")),15,AND(Q1501&lt;&gt;"",P1501=""),18,E1501&lt;Q1501,16),0)</f>
        <v>0</v>
      </c>
      <c r="AG1501" s="4" cm="1">
        <f t="array" ref="AG1501">IFERROR(_xlfn.IFS((AND(OR(R1501="Si"),S1501="")),17,AND(S1501&lt;&gt;"",R1501=""),19),0)</f>
        <v>0</v>
      </c>
      <c r="AH1501" s="4">
        <f t="shared" si="71"/>
        <v>0</v>
      </c>
    </row>
    <row r="1502" spans="2:34" x14ac:dyDescent="0.25">
      <c r="B1502" s="6" t="str">
        <f t="shared" si="69"/>
        <v/>
      </c>
      <c r="C1502" s="7" t="str">
        <f t="shared" si="70"/>
        <v/>
      </c>
      <c r="D1502" s="9"/>
      <c r="E1502" s="10"/>
      <c r="F1502" s="9"/>
      <c r="G1502" s="8"/>
      <c r="H1502" s="8"/>
      <c r="I1502" s="8"/>
      <c r="J1502" s="8"/>
      <c r="K1502" s="8"/>
      <c r="L1502" s="8"/>
      <c r="M1502" s="11"/>
      <c r="N1502" s="26"/>
      <c r="O1502" s="26"/>
      <c r="P1502" s="8"/>
      <c r="Q1502" s="11"/>
      <c r="R1502" s="8"/>
      <c r="S1502" s="8"/>
      <c r="T1502" s="8"/>
      <c r="U1502" s="8"/>
      <c r="V1502" s="8"/>
      <c r="Y1502" s="4" t="str" cm="1">
        <f t="array" ref="Y1502">_xlfn.IFS(AND(AD1502=0,AH1502&gt;1),0,AD1502=0,"",SUM(AA1502:AC1502)=30,10,OR(AA1502=5,AB1502=5,AC1502=5),5)</f>
        <v/>
      </c>
      <c r="Z1502" s="4" t="str" cm="1">
        <f t="array" ref="Z1502">IFERROR(_xlfn.IFS(AND(AH1502=0,Y1502=10),"Excelente, producto bien configurado",AND(Y1502=5,AH1502&gt;1),"Faltan Datos Obligatorios y hay error en datos opcionales",Y1502=5,CONCATENATE("Faltan Datos Obligatorios:",IF(AA1502=5," Nombre, ",""),IF(AB1502=5," Precio, ",""),IF(AC1502=5," Cantidad ","")),AH1502&gt;=30,"Error Descuento y Granel",AF1502=15,"Falta Digitar Descuento",AF1502=16,"Error: Valor descuento superior a venta",AG1502=17,"Falta Seleccionar Unidad de medida",AG1502=19,"Habilitar venta a Granel"),"")</f>
        <v/>
      </c>
      <c r="AA1502" s="4">
        <f>IF($AD1502=0,-5,IF(D1502="",5,10))</f>
        <v>-5</v>
      </c>
      <c r="AB1502" s="4">
        <f>IF($AD1502=0,-5,IF(E1502="",5,10))</f>
        <v>-5</v>
      </c>
      <c r="AC1502" s="4">
        <f>IF($AD1502=0,-5,IF(F1502="",5,10))</f>
        <v>-5</v>
      </c>
      <c r="AD1502" s="4">
        <f>COUNTA(D1502:F1502)</f>
        <v>0</v>
      </c>
      <c r="AE1502" s="4">
        <f>COUNTA(G1502:V1502)</f>
        <v>0</v>
      </c>
      <c r="AF1502" s="4" cm="1">
        <f t="array" ref="AF1502">IFERROR(_xlfn.IFS((AND(OR(P1502="Si"),Q1502="")),15,AND(Q1502&lt;&gt;"",P1502=""),18,E1502&lt;Q1502,16),0)</f>
        <v>0</v>
      </c>
      <c r="AG1502" s="4" cm="1">
        <f t="array" ref="AG1502">IFERROR(_xlfn.IFS((AND(OR(R1502="Si"),S1502="")),17,AND(S1502&lt;&gt;"",R1502=""),19),0)</f>
        <v>0</v>
      </c>
      <c r="AH1502" s="4">
        <f t="shared" si="71"/>
        <v>0</v>
      </c>
    </row>
    <row r="1503" spans="2:34" x14ac:dyDescent="0.25">
      <c r="B1503" s="6" t="str">
        <f t="shared" si="69"/>
        <v/>
      </c>
      <c r="C1503" s="7" t="str">
        <f t="shared" si="70"/>
        <v/>
      </c>
      <c r="D1503" s="9"/>
      <c r="E1503" s="10"/>
      <c r="F1503" s="9"/>
      <c r="G1503" s="8"/>
      <c r="H1503" s="8"/>
      <c r="I1503" s="8"/>
      <c r="J1503" s="8"/>
      <c r="K1503" s="8"/>
      <c r="L1503" s="8"/>
      <c r="M1503" s="11"/>
      <c r="N1503" s="26"/>
      <c r="O1503" s="26"/>
      <c r="P1503" s="8"/>
      <c r="Q1503" s="11"/>
      <c r="R1503" s="8"/>
      <c r="S1503" s="8"/>
      <c r="T1503" s="8"/>
      <c r="U1503" s="8"/>
      <c r="V1503" s="8"/>
      <c r="Y1503" s="4" t="str" cm="1">
        <f t="array" ref="Y1503">_xlfn.IFS(AND(AD1503=0,AH1503&gt;1),0,AD1503=0,"",SUM(AA1503:AC1503)=30,10,OR(AA1503=5,AB1503=5,AC1503=5),5)</f>
        <v/>
      </c>
      <c r="Z1503" s="4" t="str" cm="1">
        <f t="array" ref="Z1503">IFERROR(_xlfn.IFS(AND(AH1503=0,Y1503=10),"Excelente, producto bien configurado",AND(Y1503=5,AH1503&gt;1),"Faltan Datos Obligatorios y hay error en datos opcionales",Y1503=5,CONCATENATE("Faltan Datos Obligatorios:",IF(AA1503=5," Nombre, ",""),IF(AB1503=5," Precio, ",""),IF(AC1503=5," Cantidad ","")),AH1503&gt;=30,"Error Descuento y Granel",AF1503=15,"Falta Digitar Descuento",AF1503=16,"Error: Valor descuento superior a venta",AG1503=17,"Falta Seleccionar Unidad de medida",AG1503=19,"Habilitar venta a Granel"),"")</f>
        <v/>
      </c>
      <c r="AA1503" s="4">
        <f>IF($AD1503=0,-5,IF(D1503="",5,10))</f>
        <v>-5</v>
      </c>
      <c r="AB1503" s="4">
        <f>IF($AD1503=0,-5,IF(E1503="",5,10))</f>
        <v>-5</v>
      </c>
      <c r="AC1503" s="4">
        <f>IF($AD1503=0,-5,IF(F1503="",5,10))</f>
        <v>-5</v>
      </c>
      <c r="AD1503" s="4">
        <f>COUNTA(D1503:F1503)</f>
        <v>0</v>
      </c>
      <c r="AE1503" s="4">
        <f>COUNTA(G1503:V1503)</f>
        <v>0</v>
      </c>
      <c r="AF1503" s="4" cm="1">
        <f t="array" ref="AF1503">IFERROR(_xlfn.IFS((AND(OR(P1503="Si"),Q1503="")),15,AND(Q1503&lt;&gt;"",P1503=""),18,E1503&lt;Q1503,16),0)</f>
        <v>0</v>
      </c>
      <c r="AG1503" s="4" cm="1">
        <f t="array" ref="AG1503">IFERROR(_xlfn.IFS((AND(OR(R1503="Si"),S1503="")),17,AND(S1503&lt;&gt;"",R1503=""),19),0)</f>
        <v>0</v>
      </c>
      <c r="AH1503" s="4">
        <f t="shared" si="71"/>
        <v>0</v>
      </c>
    </row>
    <row r="1504" spans="2:34" x14ac:dyDescent="0.25">
      <c r="B1504" s="6" t="str">
        <f t="shared" si="69"/>
        <v/>
      </c>
      <c r="C1504" s="7" t="str">
        <f t="shared" si="70"/>
        <v/>
      </c>
      <c r="D1504" s="9"/>
      <c r="E1504" s="10"/>
      <c r="F1504" s="9"/>
      <c r="G1504" s="8"/>
      <c r="H1504" s="8"/>
      <c r="I1504" s="8"/>
      <c r="J1504" s="8"/>
      <c r="K1504" s="8"/>
      <c r="L1504" s="8"/>
      <c r="M1504" s="11"/>
      <c r="N1504" s="26"/>
      <c r="O1504" s="26"/>
      <c r="P1504" s="8"/>
      <c r="Q1504" s="11"/>
      <c r="R1504" s="8"/>
      <c r="S1504" s="8"/>
      <c r="T1504" s="8"/>
      <c r="U1504" s="8"/>
      <c r="V1504" s="8"/>
      <c r="Y1504" s="4" t="str" cm="1">
        <f t="array" ref="Y1504">_xlfn.IFS(AND(AD1504=0,AH1504&gt;1),0,AD1504=0,"",SUM(AA1504:AC1504)=30,10,OR(AA1504=5,AB1504=5,AC1504=5),5)</f>
        <v/>
      </c>
      <c r="Z1504" s="4" t="str" cm="1">
        <f t="array" ref="Z1504">IFERROR(_xlfn.IFS(AND(AH1504=0,Y1504=10),"Excelente, producto bien configurado",AND(Y1504=5,AH1504&gt;1),"Faltan Datos Obligatorios y hay error en datos opcionales",Y1504=5,CONCATENATE("Faltan Datos Obligatorios:",IF(AA1504=5," Nombre, ",""),IF(AB1504=5," Precio, ",""),IF(AC1504=5," Cantidad ","")),AH1504&gt;=30,"Error Descuento y Granel",AF1504=15,"Falta Digitar Descuento",AF1504=16,"Error: Valor descuento superior a venta",AG1504=17,"Falta Seleccionar Unidad de medida",AG1504=19,"Habilitar venta a Granel"),"")</f>
        <v/>
      </c>
      <c r="AA1504" s="4">
        <f>IF($AD1504=0,-5,IF(D1504="",5,10))</f>
        <v>-5</v>
      </c>
      <c r="AB1504" s="4">
        <f>IF($AD1504=0,-5,IF(E1504="",5,10))</f>
        <v>-5</v>
      </c>
      <c r="AC1504" s="4">
        <f>IF($AD1504=0,-5,IF(F1504="",5,10))</f>
        <v>-5</v>
      </c>
      <c r="AD1504" s="4">
        <f>COUNTA(D1504:F1504)</f>
        <v>0</v>
      </c>
      <c r="AE1504" s="4">
        <f>COUNTA(G1504:V1504)</f>
        <v>0</v>
      </c>
      <c r="AF1504" s="4" cm="1">
        <f t="array" ref="AF1504">IFERROR(_xlfn.IFS((AND(OR(P1504="Si"),Q1504="")),15,AND(Q1504&lt;&gt;"",P1504=""),18,E1504&lt;Q1504,16),0)</f>
        <v>0</v>
      </c>
      <c r="AG1504" s="4" cm="1">
        <f t="array" ref="AG1504">IFERROR(_xlfn.IFS((AND(OR(R1504="Si"),S1504="")),17,AND(S1504&lt;&gt;"",R1504=""),19),0)</f>
        <v>0</v>
      </c>
      <c r="AH1504" s="4">
        <f t="shared" si="71"/>
        <v>0</v>
      </c>
    </row>
    <row r="1505" spans="2:34" x14ac:dyDescent="0.25">
      <c r="B1505" s="6" t="str">
        <f t="shared" si="69"/>
        <v/>
      </c>
      <c r="C1505" s="7" t="str">
        <f t="shared" si="70"/>
        <v/>
      </c>
      <c r="D1505" s="9"/>
      <c r="E1505" s="10"/>
      <c r="F1505" s="9"/>
      <c r="G1505" s="8"/>
      <c r="H1505" s="8"/>
      <c r="I1505" s="8"/>
      <c r="J1505" s="8"/>
      <c r="K1505" s="8"/>
      <c r="L1505" s="8"/>
      <c r="M1505" s="11"/>
      <c r="N1505" s="26"/>
      <c r="O1505" s="26"/>
      <c r="P1505" s="8"/>
      <c r="Q1505" s="11"/>
      <c r="R1505" s="8"/>
      <c r="S1505" s="8"/>
      <c r="T1505" s="8"/>
      <c r="U1505" s="8"/>
      <c r="V1505" s="8"/>
      <c r="Y1505" s="4" t="str" cm="1">
        <f t="array" ref="Y1505">_xlfn.IFS(AND(AD1505=0,AH1505&gt;1),0,AD1505=0,"",SUM(AA1505:AC1505)=30,10,OR(AA1505=5,AB1505=5,AC1505=5),5)</f>
        <v/>
      </c>
      <c r="Z1505" s="4" t="str" cm="1">
        <f t="array" ref="Z1505">IFERROR(_xlfn.IFS(AND(AH1505=0,Y1505=10),"Excelente, producto bien configurado",AND(Y1505=5,AH1505&gt;1),"Faltan Datos Obligatorios y hay error en datos opcionales",Y1505=5,CONCATENATE("Faltan Datos Obligatorios:",IF(AA1505=5," Nombre, ",""),IF(AB1505=5," Precio, ",""),IF(AC1505=5," Cantidad ","")),AH1505&gt;=30,"Error Descuento y Granel",AF1505=15,"Falta Digitar Descuento",AF1505=16,"Error: Valor descuento superior a venta",AG1505=17,"Falta Seleccionar Unidad de medida",AG1505=19,"Habilitar venta a Granel"),"")</f>
        <v/>
      </c>
      <c r="AA1505" s="4">
        <f>IF($AD1505=0,-5,IF(D1505="",5,10))</f>
        <v>-5</v>
      </c>
      <c r="AB1505" s="4">
        <f>IF($AD1505=0,-5,IF(E1505="",5,10))</f>
        <v>-5</v>
      </c>
      <c r="AC1505" s="4">
        <f>IF($AD1505=0,-5,IF(F1505="",5,10))</f>
        <v>-5</v>
      </c>
      <c r="AD1505" s="4">
        <f>COUNTA(D1505:F1505)</f>
        <v>0</v>
      </c>
      <c r="AE1505" s="4">
        <f>COUNTA(G1505:V1505)</f>
        <v>0</v>
      </c>
      <c r="AF1505" s="4" cm="1">
        <f t="array" ref="AF1505">IFERROR(_xlfn.IFS((AND(OR(P1505="Si"),Q1505="")),15,AND(Q1505&lt;&gt;"",P1505=""),18,E1505&lt;Q1505,16),0)</f>
        <v>0</v>
      </c>
      <c r="AG1505" s="4" cm="1">
        <f t="array" ref="AG1505">IFERROR(_xlfn.IFS((AND(OR(R1505="Si"),S1505="")),17,AND(S1505&lt;&gt;"",R1505=""),19),0)</f>
        <v>0</v>
      </c>
      <c r="AH1505" s="4">
        <f t="shared" si="71"/>
        <v>0</v>
      </c>
    </row>
    <row r="1506" spans="2:34" x14ac:dyDescent="0.25">
      <c r="B1506" s="6" t="str">
        <f t="shared" si="69"/>
        <v/>
      </c>
      <c r="C1506" s="7" t="str">
        <f t="shared" si="70"/>
        <v/>
      </c>
      <c r="D1506" s="9"/>
      <c r="E1506" s="10"/>
      <c r="F1506" s="9"/>
      <c r="G1506" s="8"/>
      <c r="H1506" s="8"/>
      <c r="I1506" s="8"/>
      <c r="J1506" s="8"/>
      <c r="K1506" s="8"/>
      <c r="L1506" s="8"/>
      <c r="M1506" s="11"/>
      <c r="N1506" s="26"/>
      <c r="O1506" s="26"/>
      <c r="P1506" s="8"/>
      <c r="Q1506" s="11"/>
      <c r="R1506" s="8"/>
      <c r="S1506" s="8"/>
      <c r="T1506" s="8"/>
      <c r="U1506" s="8"/>
      <c r="V1506" s="8"/>
      <c r="Y1506" s="4" t="str" cm="1">
        <f t="array" ref="Y1506">_xlfn.IFS(AND(AD1506=0,AH1506&gt;1),0,AD1506=0,"",SUM(AA1506:AC1506)=30,10,OR(AA1506=5,AB1506=5,AC1506=5),5)</f>
        <v/>
      </c>
      <c r="Z1506" s="4" t="str" cm="1">
        <f t="array" ref="Z1506">IFERROR(_xlfn.IFS(AND(AH1506=0,Y1506=10),"Excelente, producto bien configurado",AND(Y1506=5,AH1506&gt;1),"Faltan Datos Obligatorios y hay error en datos opcionales",Y1506=5,CONCATENATE("Faltan Datos Obligatorios:",IF(AA1506=5," Nombre, ",""),IF(AB1506=5," Precio, ",""),IF(AC1506=5," Cantidad ","")),AH1506&gt;=30,"Error Descuento y Granel",AF1506=15,"Falta Digitar Descuento",AF1506=16,"Error: Valor descuento superior a venta",AG1506=17,"Falta Seleccionar Unidad de medida",AG1506=19,"Habilitar venta a Granel"),"")</f>
        <v/>
      </c>
      <c r="AA1506" s="4">
        <f>IF($AD1506=0,-5,IF(D1506="",5,10))</f>
        <v>-5</v>
      </c>
      <c r="AB1506" s="4">
        <f>IF($AD1506=0,-5,IF(E1506="",5,10))</f>
        <v>-5</v>
      </c>
      <c r="AC1506" s="4">
        <f>IF($AD1506=0,-5,IF(F1506="",5,10))</f>
        <v>-5</v>
      </c>
      <c r="AD1506" s="4">
        <f>COUNTA(D1506:F1506)</f>
        <v>0</v>
      </c>
      <c r="AE1506" s="4">
        <f>COUNTA(G1506:V1506)</f>
        <v>0</v>
      </c>
      <c r="AF1506" s="4" cm="1">
        <f t="array" ref="AF1506">IFERROR(_xlfn.IFS((AND(OR(P1506="Si"),Q1506="")),15,AND(Q1506&lt;&gt;"",P1506=""),18,E1506&lt;Q1506,16),0)</f>
        <v>0</v>
      </c>
      <c r="AG1506" s="4" cm="1">
        <f t="array" ref="AG1506">IFERROR(_xlfn.IFS((AND(OR(R1506="Si"),S1506="")),17,AND(S1506&lt;&gt;"",R1506=""),19),0)</f>
        <v>0</v>
      </c>
      <c r="AH1506" s="4">
        <f t="shared" si="71"/>
        <v>0</v>
      </c>
    </row>
    <row r="1507" spans="2:34" x14ac:dyDescent="0.25">
      <c r="B1507" s="6" t="str">
        <f t="shared" si="69"/>
        <v/>
      </c>
      <c r="C1507" s="7" t="str">
        <f t="shared" si="70"/>
        <v/>
      </c>
      <c r="D1507" s="9"/>
      <c r="E1507" s="10"/>
      <c r="F1507" s="9"/>
      <c r="G1507" s="8"/>
      <c r="H1507" s="8"/>
      <c r="I1507" s="8"/>
      <c r="J1507" s="8"/>
      <c r="K1507" s="8"/>
      <c r="L1507" s="8"/>
      <c r="M1507" s="11"/>
      <c r="N1507" s="26"/>
      <c r="O1507" s="26"/>
      <c r="P1507" s="8"/>
      <c r="Q1507" s="11"/>
      <c r="R1507" s="8"/>
      <c r="S1507" s="8"/>
      <c r="T1507" s="8"/>
      <c r="U1507" s="8"/>
      <c r="V1507" s="8"/>
      <c r="Y1507" s="4" t="str" cm="1">
        <f t="array" ref="Y1507">_xlfn.IFS(AND(AD1507=0,AH1507&gt;1),0,AD1507=0,"",SUM(AA1507:AC1507)=30,10,OR(AA1507=5,AB1507=5,AC1507=5),5)</f>
        <v/>
      </c>
      <c r="Z1507" s="4" t="str" cm="1">
        <f t="array" ref="Z1507">IFERROR(_xlfn.IFS(AND(AH1507=0,Y1507=10),"Excelente, producto bien configurado",AND(Y1507=5,AH1507&gt;1),"Faltan Datos Obligatorios y hay error en datos opcionales",Y1507=5,CONCATENATE("Faltan Datos Obligatorios:",IF(AA1507=5," Nombre, ",""),IF(AB1507=5," Precio, ",""),IF(AC1507=5," Cantidad ","")),AH1507&gt;=30,"Error Descuento y Granel",AF1507=15,"Falta Digitar Descuento",AF1507=16,"Error: Valor descuento superior a venta",AG1507=17,"Falta Seleccionar Unidad de medida",AG1507=19,"Habilitar venta a Granel"),"")</f>
        <v/>
      </c>
      <c r="AA1507" s="4">
        <f>IF($AD1507=0,-5,IF(D1507="",5,10))</f>
        <v>-5</v>
      </c>
      <c r="AB1507" s="4">
        <f>IF($AD1507=0,-5,IF(E1507="",5,10))</f>
        <v>-5</v>
      </c>
      <c r="AC1507" s="4">
        <f>IF($AD1507=0,-5,IF(F1507="",5,10))</f>
        <v>-5</v>
      </c>
      <c r="AD1507" s="4">
        <f>COUNTA(D1507:F1507)</f>
        <v>0</v>
      </c>
      <c r="AE1507" s="4">
        <f>COUNTA(G1507:V1507)</f>
        <v>0</v>
      </c>
      <c r="AF1507" s="4" cm="1">
        <f t="array" ref="AF1507">IFERROR(_xlfn.IFS((AND(OR(P1507="Si"),Q1507="")),15,AND(Q1507&lt;&gt;"",P1507=""),18,E1507&lt;Q1507,16),0)</f>
        <v>0</v>
      </c>
      <c r="AG1507" s="4" cm="1">
        <f t="array" ref="AG1507">IFERROR(_xlfn.IFS((AND(OR(R1507="Si"),S1507="")),17,AND(S1507&lt;&gt;"",R1507=""),19),0)</f>
        <v>0</v>
      </c>
      <c r="AH1507" s="4">
        <f t="shared" si="71"/>
        <v>0</v>
      </c>
    </row>
    <row r="1508" spans="2:34" x14ac:dyDescent="0.25">
      <c r="B1508" s="6" t="str">
        <f t="shared" si="69"/>
        <v/>
      </c>
      <c r="C1508" s="7" t="str">
        <f t="shared" si="70"/>
        <v/>
      </c>
      <c r="D1508" s="9"/>
      <c r="E1508" s="10"/>
      <c r="F1508" s="9"/>
      <c r="G1508" s="8"/>
      <c r="H1508" s="8"/>
      <c r="I1508" s="8"/>
      <c r="J1508" s="8"/>
      <c r="K1508" s="8"/>
      <c r="L1508" s="8"/>
      <c r="M1508" s="11"/>
      <c r="N1508" s="26"/>
      <c r="O1508" s="26"/>
      <c r="P1508" s="8"/>
      <c r="Q1508" s="11"/>
      <c r="R1508" s="8"/>
      <c r="S1508" s="8"/>
      <c r="T1508" s="8"/>
      <c r="U1508" s="8"/>
      <c r="V1508" s="8"/>
      <c r="Y1508" s="4" t="str" cm="1">
        <f t="array" ref="Y1508">_xlfn.IFS(AND(AD1508=0,AH1508&gt;1),0,AD1508=0,"",SUM(AA1508:AC1508)=30,10,OR(AA1508=5,AB1508=5,AC1508=5),5)</f>
        <v/>
      </c>
      <c r="Z1508" s="4" t="str" cm="1">
        <f t="array" ref="Z1508">IFERROR(_xlfn.IFS(AND(AH1508=0,Y1508=10),"Excelente, producto bien configurado",AND(Y1508=5,AH1508&gt;1),"Faltan Datos Obligatorios y hay error en datos opcionales",Y1508=5,CONCATENATE("Faltan Datos Obligatorios:",IF(AA1508=5," Nombre, ",""),IF(AB1508=5," Precio, ",""),IF(AC1508=5," Cantidad ","")),AH1508&gt;=30,"Error Descuento y Granel",AF1508=15,"Falta Digitar Descuento",AF1508=16,"Error: Valor descuento superior a venta",AG1508=17,"Falta Seleccionar Unidad de medida",AG1508=19,"Habilitar venta a Granel"),"")</f>
        <v/>
      </c>
      <c r="AA1508" s="4">
        <f>IF($AD1508=0,-5,IF(D1508="",5,10))</f>
        <v>-5</v>
      </c>
      <c r="AB1508" s="4">
        <f>IF($AD1508=0,-5,IF(E1508="",5,10))</f>
        <v>-5</v>
      </c>
      <c r="AC1508" s="4">
        <f>IF($AD1508=0,-5,IF(F1508="",5,10))</f>
        <v>-5</v>
      </c>
      <c r="AD1508" s="4">
        <f>COUNTA(D1508:F1508)</f>
        <v>0</v>
      </c>
      <c r="AE1508" s="4">
        <f>COUNTA(G1508:V1508)</f>
        <v>0</v>
      </c>
      <c r="AF1508" s="4" cm="1">
        <f t="array" ref="AF1508">IFERROR(_xlfn.IFS((AND(OR(P1508="Si"),Q1508="")),15,AND(Q1508&lt;&gt;"",P1508=""),18,E1508&lt;Q1508,16),0)</f>
        <v>0</v>
      </c>
      <c r="AG1508" s="4" cm="1">
        <f t="array" ref="AG1508">IFERROR(_xlfn.IFS((AND(OR(R1508="Si"),S1508="")),17,AND(S1508&lt;&gt;"",R1508=""),19),0)</f>
        <v>0</v>
      </c>
      <c r="AH1508" s="4">
        <f t="shared" si="71"/>
        <v>0</v>
      </c>
    </row>
    <row r="1509" spans="2:34" x14ac:dyDescent="0.25">
      <c r="B1509" s="6" t="str">
        <f t="shared" si="69"/>
        <v/>
      </c>
      <c r="C1509" s="7" t="str">
        <f t="shared" si="70"/>
        <v/>
      </c>
      <c r="D1509" s="9"/>
      <c r="E1509" s="10"/>
      <c r="F1509" s="9"/>
      <c r="G1509" s="8"/>
      <c r="H1509" s="8"/>
      <c r="I1509" s="8"/>
      <c r="J1509" s="8"/>
      <c r="K1509" s="8"/>
      <c r="L1509" s="8"/>
      <c r="M1509" s="11"/>
      <c r="N1509" s="26"/>
      <c r="O1509" s="26"/>
      <c r="P1509" s="8"/>
      <c r="Q1509" s="11"/>
      <c r="R1509" s="8"/>
      <c r="S1509" s="8"/>
      <c r="T1509" s="8"/>
      <c r="U1509" s="8"/>
      <c r="V1509" s="8"/>
      <c r="Y1509" s="4" t="str" cm="1">
        <f t="array" ref="Y1509">_xlfn.IFS(AND(AD1509=0,AH1509&gt;1),0,AD1509=0,"",SUM(AA1509:AC1509)=30,10,OR(AA1509=5,AB1509=5,AC1509=5),5)</f>
        <v/>
      </c>
      <c r="Z1509" s="4" t="str" cm="1">
        <f t="array" ref="Z1509">IFERROR(_xlfn.IFS(AND(AH1509=0,Y1509=10),"Excelente, producto bien configurado",AND(Y1509=5,AH1509&gt;1),"Faltan Datos Obligatorios y hay error en datos opcionales",Y1509=5,CONCATENATE("Faltan Datos Obligatorios:",IF(AA1509=5," Nombre, ",""),IF(AB1509=5," Precio, ",""),IF(AC1509=5," Cantidad ","")),AH1509&gt;=30,"Error Descuento y Granel",AF1509=15,"Falta Digitar Descuento",AF1509=16,"Error: Valor descuento superior a venta",AG1509=17,"Falta Seleccionar Unidad de medida",AG1509=19,"Habilitar venta a Granel"),"")</f>
        <v/>
      </c>
      <c r="AA1509" s="4">
        <f>IF($AD1509=0,-5,IF(D1509="",5,10))</f>
        <v>-5</v>
      </c>
      <c r="AB1509" s="4">
        <f>IF($AD1509=0,-5,IF(E1509="",5,10))</f>
        <v>-5</v>
      </c>
      <c r="AC1509" s="4">
        <f>IF($AD1509=0,-5,IF(F1509="",5,10))</f>
        <v>-5</v>
      </c>
      <c r="AD1509" s="4">
        <f>COUNTA(D1509:F1509)</f>
        <v>0</v>
      </c>
      <c r="AE1509" s="4">
        <f>COUNTA(G1509:V1509)</f>
        <v>0</v>
      </c>
      <c r="AF1509" s="4" cm="1">
        <f t="array" ref="AF1509">IFERROR(_xlfn.IFS((AND(OR(P1509="Si"),Q1509="")),15,AND(Q1509&lt;&gt;"",P1509=""),18,E1509&lt;Q1509,16),0)</f>
        <v>0</v>
      </c>
      <c r="AG1509" s="4" cm="1">
        <f t="array" ref="AG1509">IFERROR(_xlfn.IFS((AND(OR(R1509="Si"),S1509="")),17,AND(S1509&lt;&gt;"",R1509=""),19),0)</f>
        <v>0</v>
      </c>
      <c r="AH1509" s="4">
        <f t="shared" si="71"/>
        <v>0</v>
      </c>
    </row>
    <row r="1510" spans="2:34" x14ac:dyDescent="0.25">
      <c r="B1510" s="6" t="str">
        <f t="shared" si="69"/>
        <v/>
      </c>
      <c r="C1510" s="7" t="str">
        <f t="shared" si="70"/>
        <v/>
      </c>
      <c r="D1510" s="9"/>
      <c r="E1510" s="10"/>
      <c r="F1510" s="9"/>
      <c r="G1510" s="8"/>
      <c r="H1510" s="8"/>
      <c r="I1510" s="8"/>
      <c r="J1510" s="8"/>
      <c r="K1510" s="8"/>
      <c r="L1510" s="8"/>
      <c r="M1510" s="11"/>
      <c r="N1510" s="26"/>
      <c r="O1510" s="26"/>
      <c r="P1510" s="8"/>
      <c r="Q1510" s="11"/>
      <c r="R1510" s="8"/>
      <c r="S1510" s="8"/>
      <c r="T1510" s="8"/>
      <c r="U1510" s="8"/>
      <c r="V1510" s="8"/>
      <c r="Y1510" s="4" t="str" cm="1">
        <f t="array" ref="Y1510">_xlfn.IFS(AND(AD1510=0,AH1510&gt;1),0,AD1510=0,"",SUM(AA1510:AC1510)=30,10,OR(AA1510=5,AB1510=5,AC1510=5),5)</f>
        <v/>
      </c>
      <c r="Z1510" s="4" t="str" cm="1">
        <f t="array" ref="Z1510">IFERROR(_xlfn.IFS(AND(AH1510=0,Y1510=10),"Excelente, producto bien configurado",AND(Y1510=5,AH1510&gt;1),"Faltan Datos Obligatorios y hay error en datos opcionales",Y1510=5,CONCATENATE("Faltan Datos Obligatorios:",IF(AA1510=5," Nombre, ",""),IF(AB1510=5," Precio, ",""),IF(AC1510=5," Cantidad ","")),AH1510&gt;=30,"Error Descuento y Granel",AF1510=15,"Falta Digitar Descuento",AF1510=16,"Error: Valor descuento superior a venta",AG1510=17,"Falta Seleccionar Unidad de medida",AG1510=19,"Habilitar venta a Granel"),"")</f>
        <v/>
      </c>
      <c r="AA1510" s="4">
        <f>IF($AD1510=0,-5,IF(D1510="",5,10))</f>
        <v>-5</v>
      </c>
      <c r="AB1510" s="4">
        <f>IF($AD1510=0,-5,IF(E1510="",5,10))</f>
        <v>-5</v>
      </c>
      <c r="AC1510" s="4">
        <f>IF($AD1510=0,-5,IF(F1510="",5,10))</f>
        <v>-5</v>
      </c>
      <c r="AD1510" s="4">
        <f>COUNTA(D1510:F1510)</f>
        <v>0</v>
      </c>
      <c r="AE1510" s="4">
        <f>COUNTA(G1510:V1510)</f>
        <v>0</v>
      </c>
      <c r="AF1510" s="4" cm="1">
        <f t="array" ref="AF1510">IFERROR(_xlfn.IFS((AND(OR(P1510="Si"),Q1510="")),15,AND(Q1510&lt;&gt;"",P1510=""),18,E1510&lt;Q1510,16),0)</f>
        <v>0</v>
      </c>
      <c r="AG1510" s="4" cm="1">
        <f t="array" ref="AG1510">IFERROR(_xlfn.IFS((AND(OR(R1510="Si"),S1510="")),17,AND(S1510&lt;&gt;"",R1510=""),19),0)</f>
        <v>0</v>
      </c>
      <c r="AH1510" s="4">
        <f t="shared" si="71"/>
        <v>0</v>
      </c>
    </row>
    <row r="1511" spans="2:34" x14ac:dyDescent="0.25">
      <c r="B1511" s="6" t="str">
        <f t="shared" si="69"/>
        <v/>
      </c>
      <c r="C1511" s="7" t="str">
        <f t="shared" si="70"/>
        <v/>
      </c>
      <c r="D1511" s="9"/>
      <c r="E1511" s="10"/>
      <c r="F1511" s="9"/>
      <c r="G1511" s="8"/>
      <c r="H1511" s="8"/>
      <c r="I1511" s="8"/>
      <c r="J1511" s="8"/>
      <c r="K1511" s="8"/>
      <c r="L1511" s="8"/>
      <c r="M1511" s="11"/>
      <c r="N1511" s="26"/>
      <c r="O1511" s="26"/>
      <c r="P1511" s="8"/>
      <c r="Q1511" s="11"/>
      <c r="R1511" s="8"/>
      <c r="S1511" s="8"/>
      <c r="T1511" s="8"/>
      <c r="U1511" s="8"/>
      <c r="V1511" s="8"/>
      <c r="Y1511" s="4" t="str" cm="1">
        <f t="array" ref="Y1511">_xlfn.IFS(AND(AD1511=0,AH1511&gt;1),0,AD1511=0,"",SUM(AA1511:AC1511)=30,10,OR(AA1511=5,AB1511=5,AC1511=5),5)</f>
        <v/>
      </c>
      <c r="Z1511" s="4" t="str" cm="1">
        <f t="array" ref="Z1511">IFERROR(_xlfn.IFS(AND(AH1511=0,Y1511=10),"Excelente, producto bien configurado",AND(Y1511=5,AH1511&gt;1),"Faltan Datos Obligatorios y hay error en datos opcionales",Y1511=5,CONCATENATE("Faltan Datos Obligatorios:",IF(AA1511=5," Nombre, ",""),IF(AB1511=5," Precio, ",""),IF(AC1511=5," Cantidad ","")),AH1511&gt;=30,"Error Descuento y Granel",AF1511=15,"Falta Digitar Descuento",AF1511=16,"Error: Valor descuento superior a venta",AG1511=17,"Falta Seleccionar Unidad de medida",AG1511=19,"Habilitar venta a Granel"),"")</f>
        <v/>
      </c>
      <c r="AA1511" s="4">
        <f>IF($AD1511=0,-5,IF(D1511="",5,10))</f>
        <v>-5</v>
      </c>
      <c r="AB1511" s="4">
        <f>IF($AD1511=0,-5,IF(E1511="",5,10))</f>
        <v>-5</v>
      </c>
      <c r="AC1511" s="4">
        <f>IF($AD1511=0,-5,IF(F1511="",5,10))</f>
        <v>-5</v>
      </c>
      <c r="AD1511" s="4">
        <f>COUNTA(D1511:F1511)</f>
        <v>0</v>
      </c>
      <c r="AE1511" s="4">
        <f>COUNTA(G1511:V1511)</f>
        <v>0</v>
      </c>
      <c r="AF1511" s="4" cm="1">
        <f t="array" ref="AF1511">IFERROR(_xlfn.IFS((AND(OR(P1511="Si"),Q1511="")),15,AND(Q1511&lt;&gt;"",P1511=""),18,E1511&lt;Q1511,16),0)</f>
        <v>0</v>
      </c>
      <c r="AG1511" s="4" cm="1">
        <f t="array" ref="AG1511">IFERROR(_xlfn.IFS((AND(OR(R1511="Si"),S1511="")),17,AND(S1511&lt;&gt;"",R1511=""),19),0)</f>
        <v>0</v>
      </c>
      <c r="AH1511" s="4">
        <f t="shared" si="71"/>
        <v>0</v>
      </c>
    </row>
    <row r="1512" spans="2:34" x14ac:dyDescent="0.25">
      <c r="B1512" s="6" t="str">
        <f t="shared" si="69"/>
        <v/>
      </c>
      <c r="C1512" s="7" t="str">
        <f t="shared" si="70"/>
        <v/>
      </c>
      <c r="D1512" s="9"/>
      <c r="E1512" s="10"/>
      <c r="F1512" s="9"/>
      <c r="G1512" s="8"/>
      <c r="H1512" s="8"/>
      <c r="I1512" s="8"/>
      <c r="J1512" s="8"/>
      <c r="K1512" s="8"/>
      <c r="L1512" s="8"/>
      <c r="M1512" s="11"/>
      <c r="N1512" s="26"/>
      <c r="O1512" s="26"/>
      <c r="P1512" s="8"/>
      <c r="Q1512" s="11"/>
      <c r="R1512" s="8"/>
      <c r="S1512" s="8"/>
      <c r="T1512" s="8"/>
      <c r="U1512" s="8"/>
      <c r="V1512" s="8"/>
      <c r="Y1512" s="4" t="str" cm="1">
        <f t="array" ref="Y1512">_xlfn.IFS(AND(AD1512=0,AH1512&gt;1),0,AD1512=0,"",SUM(AA1512:AC1512)=30,10,OR(AA1512=5,AB1512=5,AC1512=5),5)</f>
        <v/>
      </c>
      <c r="Z1512" s="4" t="str" cm="1">
        <f t="array" ref="Z1512">IFERROR(_xlfn.IFS(AND(AH1512=0,Y1512=10),"Excelente, producto bien configurado",AND(Y1512=5,AH1512&gt;1),"Faltan Datos Obligatorios y hay error en datos opcionales",Y1512=5,CONCATENATE("Faltan Datos Obligatorios:",IF(AA1512=5," Nombre, ",""),IF(AB1512=5," Precio, ",""),IF(AC1512=5," Cantidad ","")),AH1512&gt;=30,"Error Descuento y Granel",AF1512=15,"Falta Digitar Descuento",AF1512=16,"Error: Valor descuento superior a venta",AG1512=17,"Falta Seleccionar Unidad de medida",AG1512=19,"Habilitar venta a Granel"),"")</f>
        <v/>
      </c>
      <c r="AA1512" s="4">
        <f>IF($AD1512=0,-5,IF(D1512="",5,10))</f>
        <v>-5</v>
      </c>
      <c r="AB1512" s="4">
        <f>IF($AD1512=0,-5,IF(E1512="",5,10))</f>
        <v>-5</v>
      </c>
      <c r="AC1512" s="4">
        <f>IF($AD1512=0,-5,IF(F1512="",5,10))</f>
        <v>-5</v>
      </c>
      <c r="AD1512" s="4">
        <f>COUNTA(D1512:F1512)</f>
        <v>0</v>
      </c>
      <c r="AE1512" s="4">
        <f>COUNTA(G1512:V1512)</f>
        <v>0</v>
      </c>
      <c r="AF1512" s="4" cm="1">
        <f t="array" ref="AF1512">IFERROR(_xlfn.IFS((AND(OR(P1512="Si"),Q1512="")),15,AND(Q1512&lt;&gt;"",P1512=""),18,E1512&lt;Q1512,16),0)</f>
        <v>0</v>
      </c>
      <c r="AG1512" s="4" cm="1">
        <f t="array" ref="AG1512">IFERROR(_xlfn.IFS((AND(OR(R1512="Si"),S1512="")),17,AND(S1512&lt;&gt;"",R1512=""),19),0)</f>
        <v>0</v>
      </c>
      <c r="AH1512" s="4">
        <f t="shared" si="71"/>
        <v>0</v>
      </c>
    </row>
    <row r="1513" spans="2:34" x14ac:dyDescent="0.25">
      <c r="B1513" s="6" t="str">
        <f t="shared" si="69"/>
        <v/>
      </c>
      <c r="C1513" s="7" t="str">
        <f t="shared" si="70"/>
        <v/>
      </c>
      <c r="D1513" s="9"/>
      <c r="E1513" s="10"/>
      <c r="F1513" s="9"/>
      <c r="G1513" s="8"/>
      <c r="H1513" s="8"/>
      <c r="I1513" s="8"/>
      <c r="J1513" s="8"/>
      <c r="K1513" s="8"/>
      <c r="L1513" s="8"/>
      <c r="M1513" s="11"/>
      <c r="N1513" s="26"/>
      <c r="O1513" s="26"/>
      <c r="P1513" s="8"/>
      <c r="Q1513" s="11"/>
      <c r="R1513" s="8"/>
      <c r="S1513" s="8"/>
      <c r="T1513" s="8"/>
      <c r="U1513" s="8"/>
      <c r="V1513" s="8"/>
      <c r="Y1513" s="4" t="str" cm="1">
        <f t="array" ref="Y1513">_xlfn.IFS(AND(AD1513=0,AH1513&gt;1),0,AD1513=0,"",SUM(AA1513:AC1513)=30,10,OR(AA1513=5,AB1513=5,AC1513=5),5)</f>
        <v/>
      </c>
      <c r="Z1513" s="4" t="str" cm="1">
        <f t="array" ref="Z1513">IFERROR(_xlfn.IFS(AND(AH1513=0,Y1513=10),"Excelente, producto bien configurado",AND(Y1513=5,AH1513&gt;1),"Faltan Datos Obligatorios y hay error en datos opcionales",Y1513=5,CONCATENATE("Faltan Datos Obligatorios:",IF(AA1513=5," Nombre, ",""),IF(AB1513=5," Precio, ",""),IF(AC1513=5," Cantidad ","")),AH1513&gt;=30,"Error Descuento y Granel",AF1513=15,"Falta Digitar Descuento",AF1513=16,"Error: Valor descuento superior a venta",AG1513=17,"Falta Seleccionar Unidad de medida",AG1513=19,"Habilitar venta a Granel"),"")</f>
        <v/>
      </c>
      <c r="AA1513" s="4">
        <f>IF($AD1513=0,-5,IF(D1513="",5,10))</f>
        <v>-5</v>
      </c>
      <c r="AB1513" s="4">
        <f>IF($AD1513=0,-5,IF(E1513="",5,10))</f>
        <v>-5</v>
      </c>
      <c r="AC1513" s="4">
        <f>IF($AD1513=0,-5,IF(F1513="",5,10))</f>
        <v>-5</v>
      </c>
      <c r="AD1513" s="4">
        <f>COUNTA(D1513:F1513)</f>
        <v>0</v>
      </c>
      <c r="AE1513" s="4">
        <f>COUNTA(G1513:V1513)</f>
        <v>0</v>
      </c>
      <c r="AF1513" s="4" cm="1">
        <f t="array" ref="AF1513">IFERROR(_xlfn.IFS((AND(OR(P1513="Si"),Q1513="")),15,AND(Q1513&lt;&gt;"",P1513=""),18,E1513&lt;Q1513,16),0)</f>
        <v>0</v>
      </c>
      <c r="AG1513" s="4" cm="1">
        <f t="array" ref="AG1513">IFERROR(_xlfn.IFS((AND(OR(R1513="Si"),S1513="")),17,AND(S1513&lt;&gt;"",R1513=""),19),0)</f>
        <v>0</v>
      </c>
      <c r="AH1513" s="4">
        <f t="shared" si="71"/>
        <v>0</v>
      </c>
    </row>
    <row r="1514" spans="2:34" x14ac:dyDescent="0.25">
      <c r="B1514" s="6" t="str">
        <f t="shared" si="69"/>
        <v/>
      </c>
      <c r="C1514" s="7" t="str">
        <f t="shared" si="70"/>
        <v/>
      </c>
      <c r="D1514" s="9"/>
      <c r="E1514" s="10"/>
      <c r="F1514" s="9"/>
      <c r="G1514" s="8"/>
      <c r="H1514" s="8"/>
      <c r="I1514" s="8"/>
      <c r="J1514" s="8"/>
      <c r="K1514" s="8"/>
      <c r="L1514" s="8"/>
      <c r="M1514" s="11"/>
      <c r="N1514" s="26"/>
      <c r="O1514" s="26"/>
      <c r="P1514" s="8"/>
      <c r="Q1514" s="11"/>
      <c r="R1514" s="8"/>
      <c r="S1514" s="8"/>
      <c r="T1514" s="8"/>
      <c r="U1514" s="8"/>
      <c r="V1514" s="8"/>
      <c r="Y1514" s="4" t="str" cm="1">
        <f t="array" ref="Y1514">_xlfn.IFS(AND(AD1514=0,AH1514&gt;1),0,AD1514=0,"",SUM(AA1514:AC1514)=30,10,OR(AA1514=5,AB1514=5,AC1514=5),5)</f>
        <v/>
      </c>
      <c r="Z1514" s="4" t="str" cm="1">
        <f t="array" ref="Z1514">IFERROR(_xlfn.IFS(AND(AH1514=0,Y1514=10),"Excelente, producto bien configurado",AND(Y1514=5,AH1514&gt;1),"Faltan Datos Obligatorios y hay error en datos opcionales",Y1514=5,CONCATENATE("Faltan Datos Obligatorios:",IF(AA1514=5," Nombre, ",""),IF(AB1514=5," Precio, ",""),IF(AC1514=5," Cantidad ","")),AH1514&gt;=30,"Error Descuento y Granel",AF1514=15,"Falta Digitar Descuento",AF1514=16,"Error: Valor descuento superior a venta",AG1514=17,"Falta Seleccionar Unidad de medida",AG1514=19,"Habilitar venta a Granel"),"")</f>
        <v/>
      </c>
      <c r="AA1514" s="4">
        <f>IF($AD1514=0,-5,IF(D1514="",5,10))</f>
        <v>-5</v>
      </c>
      <c r="AB1514" s="4">
        <f>IF($AD1514=0,-5,IF(E1514="",5,10))</f>
        <v>-5</v>
      </c>
      <c r="AC1514" s="4">
        <f>IF($AD1514=0,-5,IF(F1514="",5,10))</f>
        <v>-5</v>
      </c>
      <c r="AD1514" s="4">
        <f>COUNTA(D1514:F1514)</f>
        <v>0</v>
      </c>
      <c r="AE1514" s="4">
        <f>COUNTA(G1514:V1514)</f>
        <v>0</v>
      </c>
      <c r="AF1514" s="4" cm="1">
        <f t="array" ref="AF1514">IFERROR(_xlfn.IFS((AND(OR(P1514="Si"),Q1514="")),15,AND(Q1514&lt;&gt;"",P1514=""),18,E1514&lt;Q1514,16),0)</f>
        <v>0</v>
      </c>
      <c r="AG1514" s="4" cm="1">
        <f t="array" ref="AG1514">IFERROR(_xlfn.IFS((AND(OR(R1514="Si"),S1514="")),17,AND(S1514&lt;&gt;"",R1514=""),19),0)</f>
        <v>0</v>
      </c>
      <c r="AH1514" s="4">
        <f t="shared" si="71"/>
        <v>0</v>
      </c>
    </row>
    <row r="1515" spans="2:34" x14ac:dyDescent="0.25">
      <c r="B1515" s="6" t="str">
        <f t="shared" si="69"/>
        <v/>
      </c>
      <c r="C1515" s="7" t="str">
        <f t="shared" si="70"/>
        <v/>
      </c>
      <c r="D1515" s="9"/>
      <c r="E1515" s="10"/>
      <c r="F1515" s="9"/>
      <c r="G1515" s="8"/>
      <c r="H1515" s="8"/>
      <c r="I1515" s="8"/>
      <c r="J1515" s="8"/>
      <c r="K1515" s="8"/>
      <c r="L1515" s="8"/>
      <c r="M1515" s="11"/>
      <c r="N1515" s="26"/>
      <c r="O1515" s="26"/>
      <c r="P1515" s="8"/>
      <c r="Q1515" s="11"/>
      <c r="R1515" s="8"/>
      <c r="S1515" s="8"/>
      <c r="T1515" s="8"/>
      <c r="U1515" s="8"/>
      <c r="V1515" s="8"/>
      <c r="Y1515" s="4" t="str" cm="1">
        <f t="array" ref="Y1515">_xlfn.IFS(AND(AD1515=0,AH1515&gt;1),0,AD1515=0,"",SUM(AA1515:AC1515)=30,10,OR(AA1515=5,AB1515=5,AC1515=5),5)</f>
        <v/>
      </c>
      <c r="Z1515" s="4" t="str" cm="1">
        <f t="array" ref="Z1515">IFERROR(_xlfn.IFS(AND(AH1515=0,Y1515=10),"Excelente, producto bien configurado",AND(Y1515=5,AH1515&gt;1),"Faltan Datos Obligatorios y hay error en datos opcionales",Y1515=5,CONCATENATE("Faltan Datos Obligatorios:",IF(AA1515=5," Nombre, ",""),IF(AB1515=5," Precio, ",""),IF(AC1515=5," Cantidad ","")),AH1515&gt;=30,"Error Descuento y Granel",AF1515=15,"Falta Digitar Descuento",AF1515=16,"Error: Valor descuento superior a venta",AG1515=17,"Falta Seleccionar Unidad de medida",AG1515=19,"Habilitar venta a Granel"),"")</f>
        <v/>
      </c>
      <c r="AA1515" s="4">
        <f>IF($AD1515=0,-5,IF(D1515="",5,10))</f>
        <v>-5</v>
      </c>
      <c r="AB1515" s="4">
        <f>IF($AD1515=0,-5,IF(E1515="",5,10))</f>
        <v>-5</v>
      </c>
      <c r="AC1515" s="4">
        <f>IF($AD1515=0,-5,IF(F1515="",5,10))</f>
        <v>-5</v>
      </c>
      <c r="AD1515" s="4">
        <f>COUNTA(D1515:F1515)</f>
        <v>0</v>
      </c>
      <c r="AE1515" s="4">
        <f>COUNTA(G1515:V1515)</f>
        <v>0</v>
      </c>
      <c r="AF1515" s="4" cm="1">
        <f t="array" ref="AF1515">IFERROR(_xlfn.IFS((AND(OR(P1515="Si"),Q1515="")),15,AND(Q1515&lt;&gt;"",P1515=""),18,E1515&lt;Q1515,16),0)</f>
        <v>0</v>
      </c>
      <c r="AG1515" s="4" cm="1">
        <f t="array" ref="AG1515">IFERROR(_xlfn.IFS((AND(OR(R1515="Si"),S1515="")),17,AND(S1515&lt;&gt;"",R1515=""),19),0)</f>
        <v>0</v>
      </c>
      <c r="AH1515" s="4">
        <f t="shared" si="71"/>
        <v>0</v>
      </c>
    </row>
    <row r="1516" spans="2:34" x14ac:dyDescent="0.25">
      <c r="B1516" s="6" t="str">
        <f t="shared" si="69"/>
        <v/>
      </c>
      <c r="C1516" s="7" t="str">
        <f t="shared" si="70"/>
        <v/>
      </c>
      <c r="D1516" s="9"/>
      <c r="E1516" s="10"/>
      <c r="F1516" s="9"/>
      <c r="G1516" s="8"/>
      <c r="H1516" s="8"/>
      <c r="I1516" s="8"/>
      <c r="J1516" s="8"/>
      <c r="K1516" s="8"/>
      <c r="L1516" s="8"/>
      <c r="M1516" s="11"/>
      <c r="N1516" s="26"/>
      <c r="O1516" s="26"/>
      <c r="P1516" s="8"/>
      <c r="Q1516" s="11"/>
      <c r="R1516" s="8"/>
      <c r="S1516" s="8"/>
      <c r="T1516" s="8"/>
      <c r="U1516" s="8"/>
      <c r="V1516" s="8"/>
      <c r="Y1516" s="4" t="str" cm="1">
        <f t="array" ref="Y1516">_xlfn.IFS(AND(AD1516=0,AH1516&gt;1),0,AD1516=0,"",SUM(AA1516:AC1516)=30,10,OR(AA1516=5,AB1516=5,AC1516=5),5)</f>
        <v/>
      </c>
      <c r="Z1516" s="4" t="str" cm="1">
        <f t="array" ref="Z1516">IFERROR(_xlfn.IFS(AND(AH1516=0,Y1516=10),"Excelente, producto bien configurado",AND(Y1516=5,AH1516&gt;1),"Faltan Datos Obligatorios y hay error en datos opcionales",Y1516=5,CONCATENATE("Faltan Datos Obligatorios:",IF(AA1516=5," Nombre, ",""),IF(AB1516=5," Precio, ",""),IF(AC1516=5," Cantidad ","")),AH1516&gt;=30,"Error Descuento y Granel",AF1516=15,"Falta Digitar Descuento",AF1516=16,"Error: Valor descuento superior a venta",AG1516=17,"Falta Seleccionar Unidad de medida",AG1516=19,"Habilitar venta a Granel"),"")</f>
        <v/>
      </c>
      <c r="AA1516" s="4">
        <f>IF($AD1516=0,-5,IF(D1516="",5,10))</f>
        <v>-5</v>
      </c>
      <c r="AB1516" s="4">
        <f>IF($AD1516=0,-5,IF(E1516="",5,10))</f>
        <v>-5</v>
      </c>
      <c r="AC1516" s="4">
        <f>IF($AD1516=0,-5,IF(F1516="",5,10))</f>
        <v>-5</v>
      </c>
      <c r="AD1516" s="4">
        <f>COUNTA(D1516:F1516)</f>
        <v>0</v>
      </c>
      <c r="AE1516" s="4">
        <f>COUNTA(G1516:V1516)</f>
        <v>0</v>
      </c>
      <c r="AF1516" s="4" cm="1">
        <f t="array" ref="AF1516">IFERROR(_xlfn.IFS((AND(OR(P1516="Si"),Q1516="")),15,AND(Q1516&lt;&gt;"",P1516=""),18,E1516&lt;Q1516,16),0)</f>
        <v>0</v>
      </c>
      <c r="AG1516" s="4" cm="1">
        <f t="array" ref="AG1516">IFERROR(_xlfn.IFS((AND(OR(R1516="Si"),S1516="")),17,AND(S1516&lt;&gt;"",R1516=""),19),0)</f>
        <v>0</v>
      </c>
      <c r="AH1516" s="4">
        <f t="shared" si="71"/>
        <v>0</v>
      </c>
    </row>
    <row r="1517" spans="2:34" x14ac:dyDescent="0.25">
      <c r="B1517" s="6" t="str">
        <f t="shared" si="69"/>
        <v/>
      </c>
      <c r="C1517" s="7" t="str">
        <f t="shared" si="70"/>
        <v/>
      </c>
      <c r="D1517" s="9"/>
      <c r="E1517" s="10"/>
      <c r="F1517" s="9"/>
      <c r="G1517" s="8"/>
      <c r="H1517" s="8"/>
      <c r="I1517" s="8"/>
      <c r="J1517" s="8"/>
      <c r="K1517" s="8"/>
      <c r="L1517" s="8"/>
      <c r="M1517" s="11"/>
      <c r="N1517" s="26"/>
      <c r="O1517" s="26"/>
      <c r="P1517" s="8"/>
      <c r="Q1517" s="11"/>
      <c r="R1517" s="8"/>
      <c r="S1517" s="8"/>
      <c r="T1517" s="8"/>
      <c r="U1517" s="8"/>
      <c r="V1517" s="8"/>
      <c r="Y1517" s="4" t="str" cm="1">
        <f t="array" ref="Y1517">_xlfn.IFS(AND(AD1517=0,AH1517&gt;1),0,AD1517=0,"",SUM(AA1517:AC1517)=30,10,OR(AA1517=5,AB1517=5,AC1517=5),5)</f>
        <v/>
      </c>
      <c r="Z1517" s="4" t="str" cm="1">
        <f t="array" ref="Z1517">IFERROR(_xlfn.IFS(AND(AH1517=0,Y1517=10),"Excelente, producto bien configurado",AND(Y1517=5,AH1517&gt;1),"Faltan Datos Obligatorios y hay error en datos opcionales",Y1517=5,CONCATENATE("Faltan Datos Obligatorios:",IF(AA1517=5," Nombre, ",""),IF(AB1517=5," Precio, ",""),IF(AC1517=5," Cantidad ","")),AH1517&gt;=30,"Error Descuento y Granel",AF1517=15,"Falta Digitar Descuento",AF1517=16,"Error: Valor descuento superior a venta",AG1517=17,"Falta Seleccionar Unidad de medida",AG1517=19,"Habilitar venta a Granel"),"")</f>
        <v/>
      </c>
      <c r="AA1517" s="4">
        <f>IF($AD1517=0,-5,IF(D1517="",5,10))</f>
        <v>-5</v>
      </c>
      <c r="AB1517" s="4">
        <f>IF($AD1517=0,-5,IF(E1517="",5,10))</f>
        <v>-5</v>
      </c>
      <c r="AC1517" s="4">
        <f>IF($AD1517=0,-5,IF(F1517="",5,10))</f>
        <v>-5</v>
      </c>
      <c r="AD1517" s="4">
        <f>COUNTA(D1517:F1517)</f>
        <v>0</v>
      </c>
      <c r="AE1517" s="4">
        <f>COUNTA(G1517:V1517)</f>
        <v>0</v>
      </c>
      <c r="AF1517" s="4" cm="1">
        <f t="array" ref="AF1517">IFERROR(_xlfn.IFS((AND(OR(P1517="Si"),Q1517="")),15,AND(Q1517&lt;&gt;"",P1517=""),18,E1517&lt;Q1517,16),0)</f>
        <v>0</v>
      </c>
      <c r="AG1517" s="4" cm="1">
        <f t="array" ref="AG1517">IFERROR(_xlfn.IFS((AND(OR(R1517="Si"),S1517="")),17,AND(S1517&lt;&gt;"",R1517=""),19),0)</f>
        <v>0</v>
      </c>
      <c r="AH1517" s="4">
        <f t="shared" si="71"/>
        <v>0</v>
      </c>
    </row>
    <row r="1518" spans="2:34" x14ac:dyDescent="0.25">
      <c r="B1518" s="6" t="str">
        <f t="shared" si="69"/>
        <v/>
      </c>
      <c r="C1518" s="7" t="str">
        <f t="shared" si="70"/>
        <v/>
      </c>
      <c r="D1518" s="9"/>
      <c r="E1518" s="10"/>
      <c r="F1518" s="9"/>
      <c r="G1518" s="8"/>
      <c r="H1518" s="8"/>
      <c r="I1518" s="8"/>
      <c r="J1518" s="8"/>
      <c r="K1518" s="8"/>
      <c r="L1518" s="8"/>
      <c r="M1518" s="11"/>
      <c r="N1518" s="26"/>
      <c r="O1518" s="26"/>
      <c r="P1518" s="8"/>
      <c r="Q1518" s="11"/>
      <c r="R1518" s="8"/>
      <c r="S1518" s="8"/>
      <c r="T1518" s="8"/>
      <c r="U1518" s="8"/>
      <c r="V1518" s="8"/>
      <c r="Y1518" s="4" t="str" cm="1">
        <f t="array" ref="Y1518">_xlfn.IFS(AND(AD1518=0,AH1518&gt;1),0,AD1518=0,"",SUM(AA1518:AC1518)=30,10,OR(AA1518=5,AB1518=5,AC1518=5),5)</f>
        <v/>
      </c>
      <c r="Z1518" s="4" t="str" cm="1">
        <f t="array" ref="Z1518">IFERROR(_xlfn.IFS(AND(AH1518=0,Y1518=10),"Excelente, producto bien configurado",AND(Y1518=5,AH1518&gt;1),"Faltan Datos Obligatorios y hay error en datos opcionales",Y1518=5,CONCATENATE("Faltan Datos Obligatorios:",IF(AA1518=5," Nombre, ",""),IF(AB1518=5," Precio, ",""),IF(AC1518=5," Cantidad ","")),AH1518&gt;=30,"Error Descuento y Granel",AF1518=15,"Falta Digitar Descuento",AF1518=16,"Error: Valor descuento superior a venta",AG1518=17,"Falta Seleccionar Unidad de medida",AG1518=19,"Habilitar venta a Granel"),"")</f>
        <v/>
      </c>
      <c r="AA1518" s="4">
        <f>IF($AD1518=0,-5,IF(D1518="",5,10))</f>
        <v>-5</v>
      </c>
      <c r="AB1518" s="4">
        <f>IF($AD1518=0,-5,IF(E1518="",5,10))</f>
        <v>-5</v>
      </c>
      <c r="AC1518" s="4">
        <f>IF($AD1518=0,-5,IF(F1518="",5,10))</f>
        <v>-5</v>
      </c>
      <c r="AD1518" s="4">
        <f>COUNTA(D1518:F1518)</f>
        <v>0</v>
      </c>
      <c r="AE1518" s="4">
        <f>COUNTA(G1518:V1518)</f>
        <v>0</v>
      </c>
      <c r="AF1518" s="4" cm="1">
        <f t="array" ref="AF1518">IFERROR(_xlfn.IFS((AND(OR(P1518="Si"),Q1518="")),15,AND(Q1518&lt;&gt;"",P1518=""),18,E1518&lt;Q1518,16),0)</f>
        <v>0</v>
      </c>
      <c r="AG1518" s="4" cm="1">
        <f t="array" ref="AG1518">IFERROR(_xlfn.IFS((AND(OR(R1518="Si"),S1518="")),17,AND(S1518&lt;&gt;"",R1518=""),19),0)</f>
        <v>0</v>
      </c>
      <c r="AH1518" s="4">
        <f t="shared" si="71"/>
        <v>0</v>
      </c>
    </row>
    <row r="1519" spans="2:34" x14ac:dyDescent="0.25">
      <c r="B1519" s="6" t="str">
        <f t="shared" si="69"/>
        <v/>
      </c>
      <c r="C1519" s="7" t="str">
        <f t="shared" si="70"/>
        <v/>
      </c>
      <c r="D1519" s="9"/>
      <c r="E1519" s="10"/>
      <c r="F1519" s="9"/>
      <c r="G1519" s="8"/>
      <c r="H1519" s="8"/>
      <c r="I1519" s="8"/>
      <c r="J1519" s="8"/>
      <c r="K1519" s="8"/>
      <c r="L1519" s="8"/>
      <c r="M1519" s="11"/>
      <c r="N1519" s="26"/>
      <c r="O1519" s="26"/>
      <c r="P1519" s="8"/>
      <c r="Q1519" s="11"/>
      <c r="R1519" s="8"/>
      <c r="S1519" s="8"/>
      <c r="T1519" s="8"/>
      <c r="U1519" s="8"/>
      <c r="V1519" s="8"/>
      <c r="Y1519" s="4" t="str" cm="1">
        <f t="array" ref="Y1519">_xlfn.IFS(AND(AD1519=0,AH1519&gt;1),0,AD1519=0,"",SUM(AA1519:AC1519)=30,10,OR(AA1519=5,AB1519=5,AC1519=5),5)</f>
        <v/>
      </c>
      <c r="Z1519" s="4" t="str" cm="1">
        <f t="array" ref="Z1519">IFERROR(_xlfn.IFS(AND(AH1519=0,Y1519=10),"Excelente, producto bien configurado",AND(Y1519=5,AH1519&gt;1),"Faltan Datos Obligatorios y hay error en datos opcionales",Y1519=5,CONCATENATE("Faltan Datos Obligatorios:",IF(AA1519=5," Nombre, ",""),IF(AB1519=5," Precio, ",""),IF(AC1519=5," Cantidad ","")),AH1519&gt;=30,"Error Descuento y Granel",AF1519=15,"Falta Digitar Descuento",AF1519=16,"Error: Valor descuento superior a venta",AG1519=17,"Falta Seleccionar Unidad de medida",AG1519=19,"Habilitar venta a Granel"),"")</f>
        <v/>
      </c>
      <c r="AA1519" s="4">
        <f>IF($AD1519=0,-5,IF(D1519="",5,10))</f>
        <v>-5</v>
      </c>
      <c r="AB1519" s="4">
        <f>IF($AD1519=0,-5,IF(E1519="",5,10))</f>
        <v>-5</v>
      </c>
      <c r="AC1519" s="4">
        <f>IF($AD1519=0,-5,IF(F1519="",5,10))</f>
        <v>-5</v>
      </c>
      <c r="AD1519" s="4">
        <f>COUNTA(D1519:F1519)</f>
        <v>0</v>
      </c>
      <c r="AE1519" s="4">
        <f>COUNTA(G1519:V1519)</f>
        <v>0</v>
      </c>
      <c r="AF1519" s="4" cm="1">
        <f t="array" ref="AF1519">IFERROR(_xlfn.IFS((AND(OR(P1519="Si"),Q1519="")),15,AND(Q1519&lt;&gt;"",P1519=""),18,E1519&lt;Q1519,16),0)</f>
        <v>0</v>
      </c>
      <c r="AG1519" s="4" cm="1">
        <f t="array" ref="AG1519">IFERROR(_xlfn.IFS((AND(OR(R1519="Si"),S1519="")),17,AND(S1519&lt;&gt;"",R1519=""),19),0)</f>
        <v>0</v>
      </c>
      <c r="AH1519" s="4">
        <f t="shared" si="71"/>
        <v>0</v>
      </c>
    </row>
    <row r="1520" spans="2:34" x14ac:dyDescent="0.25">
      <c r="B1520" s="6" t="str">
        <f t="shared" si="69"/>
        <v/>
      </c>
      <c r="C1520" s="7" t="str">
        <f t="shared" si="70"/>
        <v/>
      </c>
      <c r="D1520" s="9"/>
      <c r="E1520" s="10"/>
      <c r="F1520" s="9"/>
      <c r="G1520" s="8"/>
      <c r="H1520" s="8"/>
      <c r="I1520" s="8"/>
      <c r="J1520" s="8"/>
      <c r="K1520" s="8"/>
      <c r="L1520" s="8"/>
      <c r="M1520" s="11"/>
      <c r="N1520" s="26"/>
      <c r="O1520" s="26"/>
      <c r="P1520" s="8"/>
      <c r="Q1520" s="11"/>
      <c r="R1520" s="8"/>
      <c r="S1520" s="8"/>
      <c r="T1520" s="8"/>
      <c r="U1520" s="8"/>
      <c r="V1520" s="8"/>
      <c r="Y1520" s="4" t="str" cm="1">
        <f t="array" ref="Y1520">_xlfn.IFS(AND(AD1520=0,AH1520&gt;1),0,AD1520=0,"",SUM(AA1520:AC1520)=30,10,OR(AA1520=5,AB1520=5,AC1520=5),5)</f>
        <v/>
      </c>
      <c r="Z1520" s="4" t="str" cm="1">
        <f t="array" ref="Z1520">IFERROR(_xlfn.IFS(AND(AH1520=0,Y1520=10),"Excelente, producto bien configurado",AND(Y1520=5,AH1520&gt;1),"Faltan Datos Obligatorios y hay error en datos opcionales",Y1520=5,CONCATENATE("Faltan Datos Obligatorios:",IF(AA1520=5," Nombre, ",""),IF(AB1520=5," Precio, ",""),IF(AC1520=5," Cantidad ","")),AH1520&gt;=30,"Error Descuento y Granel",AF1520=15,"Falta Digitar Descuento",AF1520=16,"Error: Valor descuento superior a venta",AG1520=17,"Falta Seleccionar Unidad de medida",AG1520=19,"Habilitar venta a Granel"),"")</f>
        <v/>
      </c>
      <c r="AA1520" s="4">
        <f>IF($AD1520=0,-5,IF(D1520="",5,10))</f>
        <v>-5</v>
      </c>
      <c r="AB1520" s="4">
        <f>IF($AD1520=0,-5,IF(E1520="",5,10))</f>
        <v>-5</v>
      </c>
      <c r="AC1520" s="4">
        <f>IF($AD1520=0,-5,IF(F1520="",5,10))</f>
        <v>-5</v>
      </c>
      <c r="AD1520" s="4">
        <f>COUNTA(D1520:F1520)</f>
        <v>0</v>
      </c>
      <c r="AE1520" s="4">
        <f>COUNTA(G1520:V1520)</f>
        <v>0</v>
      </c>
      <c r="AF1520" s="4" cm="1">
        <f t="array" ref="AF1520">IFERROR(_xlfn.IFS((AND(OR(P1520="Si"),Q1520="")),15,AND(Q1520&lt;&gt;"",P1520=""),18,E1520&lt;Q1520,16),0)</f>
        <v>0</v>
      </c>
      <c r="AG1520" s="4" cm="1">
        <f t="array" ref="AG1520">IFERROR(_xlfn.IFS((AND(OR(R1520="Si"),S1520="")),17,AND(S1520&lt;&gt;"",R1520=""),19),0)</f>
        <v>0</v>
      </c>
      <c r="AH1520" s="4">
        <f t="shared" si="71"/>
        <v>0</v>
      </c>
    </row>
    <row r="1521" spans="2:34" x14ac:dyDescent="0.25">
      <c r="B1521" s="6" t="str">
        <f t="shared" si="69"/>
        <v/>
      </c>
      <c r="C1521" s="7" t="str">
        <f t="shared" si="70"/>
        <v/>
      </c>
      <c r="D1521" s="9"/>
      <c r="E1521" s="10"/>
      <c r="F1521" s="9"/>
      <c r="G1521" s="8"/>
      <c r="H1521" s="8"/>
      <c r="I1521" s="8"/>
      <c r="J1521" s="8"/>
      <c r="K1521" s="8"/>
      <c r="L1521" s="8"/>
      <c r="M1521" s="11"/>
      <c r="N1521" s="26"/>
      <c r="O1521" s="26"/>
      <c r="P1521" s="8"/>
      <c r="Q1521" s="11"/>
      <c r="R1521" s="8"/>
      <c r="S1521" s="8"/>
      <c r="T1521" s="8"/>
      <c r="U1521" s="8"/>
      <c r="V1521" s="8"/>
      <c r="Y1521" s="4" t="str" cm="1">
        <f t="array" ref="Y1521">_xlfn.IFS(AND(AD1521=0,AH1521&gt;1),0,AD1521=0,"",SUM(AA1521:AC1521)=30,10,OR(AA1521=5,AB1521=5,AC1521=5),5)</f>
        <v/>
      </c>
      <c r="Z1521" s="4" t="str" cm="1">
        <f t="array" ref="Z1521">IFERROR(_xlfn.IFS(AND(AH1521=0,Y1521=10),"Excelente, producto bien configurado",AND(Y1521=5,AH1521&gt;1),"Faltan Datos Obligatorios y hay error en datos opcionales",Y1521=5,CONCATENATE("Faltan Datos Obligatorios:",IF(AA1521=5," Nombre, ",""),IF(AB1521=5," Precio, ",""),IF(AC1521=5," Cantidad ","")),AH1521&gt;=30,"Error Descuento y Granel",AF1521=15,"Falta Digitar Descuento",AF1521=16,"Error: Valor descuento superior a venta",AG1521=17,"Falta Seleccionar Unidad de medida",AG1521=19,"Habilitar venta a Granel"),"")</f>
        <v/>
      </c>
      <c r="AA1521" s="4">
        <f>IF($AD1521=0,-5,IF(D1521="",5,10))</f>
        <v>-5</v>
      </c>
      <c r="AB1521" s="4">
        <f>IF($AD1521=0,-5,IF(E1521="",5,10))</f>
        <v>-5</v>
      </c>
      <c r="AC1521" s="4">
        <f>IF($AD1521=0,-5,IF(F1521="",5,10))</f>
        <v>-5</v>
      </c>
      <c r="AD1521" s="4">
        <f>COUNTA(D1521:F1521)</f>
        <v>0</v>
      </c>
      <c r="AE1521" s="4">
        <f>COUNTA(G1521:V1521)</f>
        <v>0</v>
      </c>
      <c r="AF1521" s="4" cm="1">
        <f t="array" ref="AF1521">IFERROR(_xlfn.IFS((AND(OR(P1521="Si"),Q1521="")),15,AND(Q1521&lt;&gt;"",P1521=""),18,E1521&lt;Q1521,16),0)</f>
        <v>0</v>
      </c>
      <c r="AG1521" s="4" cm="1">
        <f t="array" ref="AG1521">IFERROR(_xlfn.IFS((AND(OR(R1521="Si"),S1521="")),17,AND(S1521&lt;&gt;"",R1521=""),19),0)</f>
        <v>0</v>
      </c>
      <c r="AH1521" s="4">
        <f t="shared" si="71"/>
        <v>0</v>
      </c>
    </row>
    <row r="1522" spans="2:34" x14ac:dyDescent="0.25">
      <c r="B1522" s="6" t="str">
        <f t="shared" si="69"/>
        <v/>
      </c>
      <c r="C1522" s="7" t="str">
        <f t="shared" si="70"/>
        <v/>
      </c>
      <c r="D1522" s="9"/>
      <c r="E1522" s="10"/>
      <c r="F1522" s="9"/>
      <c r="G1522" s="8"/>
      <c r="H1522" s="8"/>
      <c r="I1522" s="8"/>
      <c r="J1522" s="8"/>
      <c r="K1522" s="8"/>
      <c r="L1522" s="8"/>
      <c r="M1522" s="11"/>
      <c r="N1522" s="26"/>
      <c r="O1522" s="26"/>
      <c r="P1522" s="8"/>
      <c r="Q1522" s="11"/>
      <c r="R1522" s="8"/>
      <c r="S1522" s="8"/>
      <c r="T1522" s="8"/>
      <c r="U1522" s="8"/>
      <c r="V1522" s="8"/>
      <c r="Y1522" s="4" t="str" cm="1">
        <f t="array" ref="Y1522">_xlfn.IFS(AND(AD1522=0,AH1522&gt;1),0,AD1522=0,"",SUM(AA1522:AC1522)=30,10,OR(AA1522=5,AB1522=5,AC1522=5),5)</f>
        <v/>
      </c>
      <c r="Z1522" s="4" t="str" cm="1">
        <f t="array" ref="Z1522">IFERROR(_xlfn.IFS(AND(AH1522=0,Y1522=10),"Excelente, producto bien configurado",AND(Y1522=5,AH1522&gt;1),"Faltan Datos Obligatorios y hay error en datos opcionales",Y1522=5,CONCATENATE("Faltan Datos Obligatorios:",IF(AA1522=5," Nombre, ",""),IF(AB1522=5," Precio, ",""),IF(AC1522=5," Cantidad ","")),AH1522&gt;=30,"Error Descuento y Granel",AF1522=15,"Falta Digitar Descuento",AF1522=16,"Error: Valor descuento superior a venta",AG1522=17,"Falta Seleccionar Unidad de medida",AG1522=19,"Habilitar venta a Granel"),"")</f>
        <v/>
      </c>
      <c r="AA1522" s="4">
        <f>IF($AD1522=0,-5,IF(D1522="",5,10))</f>
        <v>-5</v>
      </c>
      <c r="AB1522" s="4">
        <f>IF($AD1522=0,-5,IF(E1522="",5,10))</f>
        <v>-5</v>
      </c>
      <c r="AC1522" s="4">
        <f>IF($AD1522=0,-5,IF(F1522="",5,10))</f>
        <v>-5</v>
      </c>
      <c r="AD1522" s="4">
        <f>COUNTA(D1522:F1522)</f>
        <v>0</v>
      </c>
      <c r="AE1522" s="4">
        <f>COUNTA(G1522:V1522)</f>
        <v>0</v>
      </c>
      <c r="AF1522" s="4" cm="1">
        <f t="array" ref="AF1522">IFERROR(_xlfn.IFS((AND(OR(P1522="Si"),Q1522="")),15,AND(Q1522&lt;&gt;"",P1522=""),18,E1522&lt;Q1522,16),0)</f>
        <v>0</v>
      </c>
      <c r="AG1522" s="4" cm="1">
        <f t="array" ref="AG1522">IFERROR(_xlfn.IFS((AND(OR(R1522="Si"),S1522="")),17,AND(S1522&lt;&gt;"",R1522=""),19),0)</f>
        <v>0</v>
      </c>
      <c r="AH1522" s="4">
        <f t="shared" si="71"/>
        <v>0</v>
      </c>
    </row>
    <row r="1523" spans="2:34" x14ac:dyDescent="0.25">
      <c r="B1523" s="6" t="str">
        <f t="shared" si="69"/>
        <v/>
      </c>
      <c r="C1523" s="7" t="str">
        <f t="shared" si="70"/>
        <v/>
      </c>
      <c r="D1523" s="9"/>
      <c r="E1523" s="10"/>
      <c r="F1523" s="9"/>
      <c r="G1523" s="8"/>
      <c r="H1523" s="8"/>
      <c r="I1523" s="8"/>
      <c r="J1523" s="8"/>
      <c r="K1523" s="8"/>
      <c r="L1523" s="8"/>
      <c r="M1523" s="11"/>
      <c r="N1523" s="26"/>
      <c r="O1523" s="26"/>
      <c r="P1523" s="8"/>
      <c r="Q1523" s="11"/>
      <c r="R1523" s="8"/>
      <c r="S1523" s="8"/>
      <c r="T1523" s="8"/>
      <c r="U1523" s="8"/>
      <c r="V1523" s="8"/>
      <c r="Y1523" s="4" t="str" cm="1">
        <f t="array" ref="Y1523">_xlfn.IFS(AND(AD1523=0,AH1523&gt;1),0,AD1523=0,"",SUM(AA1523:AC1523)=30,10,OR(AA1523=5,AB1523=5,AC1523=5),5)</f>
        <v/>
      </c>
      <c r="Z1523" s="4" t="str" cm="1">
        <f t="array" ref="Z1523">IFERROR(_xlfn.IFS(AND(AH1523=0,Y1523=10),"Excelente, producto bien configurado",AND(Y1523=5,AH1523&gt;1),"Faltan Datos Obligatorios y hay error en datos opcionales",Y1523=5,CONCATENATE("Faltan Datos Obligatorios:",IF(AA1523=5," Nombre, ",""),IF(AB1523=5," Precio, ",""),IF(AC1523=5," Cantidad ","")),AH1523&gt;=30,"Error Descuento y Granel",AF1523=15,"Falta Digitar Descuento",AF1523=16,"Error: Valor descuento superior a venta",AG1523=17,"Falta Seleccionar Unidad de medida",AG1523=19,"Habilitar venta a Granel"),"")</f>
        <v/>
      </c>
      <c r="AA1523" s="4">
        <f>IF($AD1523=0,-5,IF(D1523="",5,10))</f>
        <v>-5</v>
      </c>
      <c r="AB1523" s="4">
        <f>IF($AD1523=0,-5,IF(E1523="",5,10))</f>
        <v>-5</v>
      </c>
      <c r="AC1523" s="4">
        <f>IF($AD1523=0,-5,IF(F1523="",5,10))</f>
        <v>-5</v>
      </c>
      <c r="AD1523" s="4">
        <f>COUNTA(D1523:F1523)</f>
        <v>0</v>
      </c>
      <c r="AE1523" s="4">
        <f>COUNTA(G1523:V1523)</f>
        <v>0</v>
      </c>
      <c r="AF1523" s="4" cm="1">
        <f t="array" ref="AF1523">IFERROR(_xlfn.IFS((AND(OR(P1523="Si"),Q1523="")),15,AND(Q1523&lt;&gt;"",P1523=""),18,E1523&lt;Q1523,16),0)</f>
        <v>0</v>
      </c>
      <c r="AG1523" s="4" cm="1">
        <f t="array" ref="AG1523">IFERROR(_xlfn.IFS((AND(OR(R1523="Si"),S1523="")),17,AND(S1523&lt;&gt;"",R1523=""),19),0)</f>
        <v>0</v>
      </c>
      <c r="AH1523" s="4">
        <f t="shared" si="71"/>
        <v>0</v>
      </c>
    </row>
    <row r="1524" spans="2:34" x14ac:dyDescent="0.25">
      <c r="B1524" s="6" t="str">
        <f t="shared" si="69"/>
        <v/>
      </c>
      <c r="C1524" s="7" t="str">
        <f t="shared" si="70"/>
        <v/>
      </c>
      <c r="D1524" s="9"/>
      <c r="E1524" s="10"/>
      <c r="F1524" s="9"/>
      <c r="G1524" s="8"/>
      <c r="H1524" s="8"/>
      <c r="I1524" s="8"/>
      <c r="J1524" s="8"/>
      <c r="K1524" s="8"/>
      <c r="L1524" s="8"/>
      <c r="M1524" s="11"/>
      <c r="N1524" s="26"/>
      <c r="O1524" s="26"/>
      <c r="P1524" s="8"/>
      <c r="Q1524" s="11"/>
      <c r="R1524" s="8"/>
      <c r="S1524" s="8"/>
      <c r="T1524" s="8"/>
      <c r="U1524" s="8"/>
      <c r="V1524" s="8"/>
      <c r="Y1524" s="4" t="str" cm="1">
        <f t="array" ref="Y1524">_xlfn.IFS(AND(AD1524=0,AH1524&gt;1),0,AD1524=0,"",SUM(AA1524:AC1524)=30,10,OR(AA1524=5,AB1524=5,AC1524=5),5)</f>
        <v/>
      </c>
      <c r="Z1524" s="4" t="str" cm="1">
        <f t="array" ref="Z1524">IFERROR(_xlfn.IFS(AND(AH1524=0,Y1524=10),"Excelente, producto bien configurado",AND(Y1524=5,AH1524&gt;1),"Faltan Datos Obligatorios y hay error en datos opcionales",Y1524=5,CONCATENATE("Faltan Datos Obligatorios:",IF(AA1524=5," Nombre, ",""),IF(AB1524=5," Precio, ",""),IF(AC1524=5," Cantidad ","")),AH1524&gt;=30,"Error Descuento y Granel",AF1524=15,"Falta Digitar Descuento",AF1524=16,"Error: Valor descuento superior a venta",AG1524=17,"Falta Seleccionar Unidad de medida",AG1524=19,"Habilitar venta a Granel"),"")</f>
        <v/>
      </c>
      <c r="AA1524" s="4">
        <f>IF($AD1524=0,-5,IF(D1524="",5,10))</f>
        <v>-5</v>
      </c>
      <c r="AB1524" s="4">
        <f>IF($AD1524=0,-5,IF(E1524="",5,10))</f>
        <v>-5</v>
      </c>
      <c r="AC1524" s="4">
        <f>IF($AD1524=0,-5,IF(F1524="",5,10))</f>
        <v>-5</v>
      </c>
      <c r="AD1524" s="4">
        <f>COUNTA(D1524:F1524)</f>
        <v>0</v>
      </c>
      <c r="AE1524" s="4">
        <f>COUNTA(G1524:V1524)</f>
        <v>0</v>
      </c>
      <c r="AF1524" s="4" cm="1">
        <f t="array" ref="AF1524">IFERROR(_xlfn.IFS((AND(OR(P1524="Si"),Q1524="")),15,AND(Q1524&lt;&gt;"",P1524=""),18,E1524&lt;Q1524,16),0)</f>
        <v>0</v>
      </c>
      <c r="AG1524" s="4" cm="1">
        <f t="array" ref="AG1524">IFERROR(_xlfn.IFS((AND(OR(R1524="Si"),S1524="")),17,AND(S1524&lt;&gt;"",R1524=""),19),0)</f>
        <v>0</v>
      </c>
      <c r="AH1524" s="4">
        <f t="shared" si="71"/>
        <v>0</v>
      </c>
    </row>
    <row r="1525" spans="2:34" x14ac:dyDescent="0.25">
      <c r="B1525" s="6" t="str">
        <f t="shared" si="69"/>
        <v/>
      </c>
      <c r="C1525" s="7" t="str">
        <f t="shared" si="70"/>
        <v/>
      </c>
      <c r="D1525" s="9"/>
      <c r="E1525" s="10"/>
      <c r="F1525" s="9"/>
      <c r="G1525" s="8"/>
      <c r="H1525" s="8"/>
      <c r="I1525" s="8"/>
      <c r="J1525" s="8"/>
      <c r="K1525" s="8"/>
      <c r="L1525" s="8"/>
      <c r="M1525" s="11"/>
      <c r="N1525" s="26"/>
      <c r="O1525" s="26"/>
      <c r="P1525" s="8"/>
      <c r="Q1525" s="11"/>
      <c r="R1525" s="8"/>
      <c r="S1525" s="8"/>
      <c r="T1525" s="8"/>
      <c r="U1525" s="8"/>
      <c r="V1525" s="8"/>
      <c r="Y1525" s="4" t="str" cm="1">
        <f t="array" ref="Y1525">_xlfn.IFS(AND(AD1525=0,AH1525&gt;1),0,AD1525=0,"",SUM(AA1525:AC1525)=30,10,OR(AA1525=5,AB1525=5,AC1525=5),5)</f>
        <v/>
      </c>
      <c r="Z1525" s="4" t="str" cm="1">
        <f t="array" ref="Z1525">IFERROR(_xlfn.IFS(AND(AH1525=0,Y1525=10),"Excelente, producto bien configurado",AND(Y1525=5,AH1525&gt;1),"Faltan Datos Obligatorios y hay error en datos opcionales",Y1525=5,CONCATENATE("Faltan Datos Obligatorios:",IF(AA1525=5," Nombre, ",""),IF(AB1525=5," Precio, ",""),IF(AC1525=5," Cantidad ","")),AH1525&gt;=30,"Error Descuento y Granel",AF1525=15,"Falta Digitar Descuento",AF1525=16,"Error: Valor descuento superior a venta",AG1525=17,"Falta Seleccionar Unidad de medida",AG1525=19,"Habilitar venta a Granel"),"")</f>
        <v/>
      </c>
      <c r="AA1525" s="4">
        <f>IF($AD1525=0,-5,IF(D1525="",5,10))</f>
        <v>-5</v>
      </c>
      <c r="AB1525" s="4">
        <f>IF($AD1525=0,-5,IF(E1525="",5,10))</f>
        <v>-5</v>
      </c>
      <c r="AC1525" s="4">
        <f>IF($AD1525=0,-5,IF(F1525="",5,10))</f>
        <v>-5</v>
      </c>
      <c r="AD1525" s="4">
        <f>COUNTA(D1525:F1525)</f>
        <v>0</v>
      </c>
      <c r="AE1525" s="4">
        <f>COUNTA(G1525:V1525)</f>
        <v>0</v>
      </c>
      <c r="AF1525" s="4" cm="1">
        <f t="array" ref="AF1525">IFERROR(_xlfn.IFS((AND(OR(P1525="Si"),Q1525="")),15,AND(Q1525&lt;&gt;"",P1525=""),18,E1525&lt;Q1525,16),0)</f>
        <v>0</v>
      </c>
      <c r="AG1525" s="4" cm="1">
        <f t="array" ref="AG1525">IFERROR(_xlfn.IFS((AND(OR(R1525="Si"),S1525="")),17,AND(S1525&lt;&gt;"",R1525=""),19),0)</f>
        <v>0</v>
      </c>
      <c r="AH1525" s="4">
        <f t="shared" si="71"/>
        <v>0</v>
      </c>
    </row>
    <row r="1526" spans="2:34" x14ac:dyDescent="0.25">
      <c r="B1526" s="6" t="str">
        <f t="shared" si="69"/>
        <v/>
      </c>
      <c r="C1526" s="7" t="str">
        <f t="shared" si="70"/>
        <v/>
      </c>
      <c r="D1526" s="9"/>
      <c r="E1526" s="10"/>
      <c r="F1526" s="9"/>
      <c r="G1526" s="8"/>
      <c r="H1526" s="8"/>
      <c r="I1526" s="8"/>
      <c r="J1526" s="8"/>
      <c r="K1526" s="8"/>
      <c r="L1526" s="8"/>
      <c r="M1526" s="11"/>
      <c r="N1526" s="26"/>
      <c r="O1526" s="26"/>
      <c r="P1526" s="8"/>
      <c r="Q1526" s="11"/>
      <c r="R1526" s="8"/>
      <c r="S1526" s="8"/>
      <c r="T1526" s="8"/>
      <c r="U1526" s="8"/>
      <c r="V1526" s="8"/>
      <c r="Y1526" s="4" t="str" cm="1">
        <f t="array" ref="Y1526">_xlfn.IFS(AND(AD1526=0,AH1526&gt;1),0,AD1526=0,"",SUM(AA1526:AC1526)=30,10,OR(AA1526=5,AB1526=5,AC1526=5),5)</f>
        <v/>
      </c>
      <c r="Z1526" s="4" t="str" cm="1">
        <f t="array" ref="Z1526">IFERROR(_xlfn.IFS(AND(AH1526=0,Y1526=10),"Excelente, producto bien configurado",AND(Y1526=5,AH1526&gt;1),"Faltan Datos Obligatorios y hay error en datos opcionales",Y1526=5,CONCATENATE("Faltan Datos Obligatorios:",IF(AA1526=5," Nombre, ",""),IF(AB1526=5," Precio, ",""),IF(AC1526=5," Cantidad ","")),AH1526&gt;=30,"Error Descuento y Granel",AF1526=15,"Falta Digitar Descuento",AF1526=16,"Error: Valor descuento superior a venta",AG1526=17,"Falta Seleccionar Unidad de medida",AG1526=19,"Habilitar venta a Granel"),"")</f>
        <v/>
      </c>
      <c r="AA1526" s="4">
        <f>IF($AD1526=0,-5,IF(D1526="",5,10))</f>
        <v>-5</v>
      </c>
      <c r="AB1526" s="4">
        <f>IF($AD1526=0,-5,IF(E1526="",5,10))</f>
        <v>-5</v>
      </c>
      <c r="AC1526" s="4">
        <f>IF($AD1526=0,-5,IF(F1526="",5,10))</f>
        <v>-5</v>
      </c>
      <c r="AD1526" s="4">
        <f>COUNTA(D1526:F1526)</f>
        <v>0</v>
      </c>
      <c r="AE1526" s="4">
        <f>COUNTA(G1526:V1526)</f>
        <v>0</v>
      </c>
      <c r="AF1526" s="4" cm="1">
        <f t="array" ref="AF1526">IFERROR(_xlfn.IFS((AND(OR(P1526="Si"),Q1526="")),15,AND(Q1526&lt;&gt;"",P1526=""),18,E1526&lt;Q1526,16),0)</f>
        <v>0</v>
      </c>
      <c r="AG1526" s="4" cm="1">
        <f t="array" ref="AG1526">IFERROR(_xlfn.IFS((AND(OR(R1526="Si"),S1526="")),17,AND(S1526&lt;&gt;"",R1526=""),19),0)</f>
        <v>0</v>
      </c>
      <c r="AH1526" s="4">
        <f t="shared" si="71"/>
        <v>0</v>
      </c>
    </row>
    <row r="1527" spans="2:34" x14ac:dyDescent="0.25">
      <c r="B1527" s="6" t="str">
        <f t="shared" si="69"/>
        <v/>
      </c>
      <c r="C1527" s="7" t="str">
        <f t="shared" si="70"/>
        <v/>
      </c>
      <c r="D1527" s="9"/>
      <c r="E1527" s="10"/>
      <c r="F1527" s="9"/>
      <c r="G1527" s="8"/>
      <c r="H1527" s="8"/>
      <c r="I1527" s="8"/>
      <c r="J1527" s="8"/>
      <c r="K1527" s="8"/>
      <c r="L1527" s="8"/>
      <c r="M1527" s="11"/>
      <c r="N1527" s="26"/>
      <c r="O1527" s="26"/>
      <c r="P1527" s="8"/>
      <c r="Q1527" s="11"/>
      <c r="R1527" s="8"/>
      <c r="S1527" s="8"/>
      <c r="T1527" s="8"/>
      <c r="U1527" s="8"/>
      <c r="V1527" s="8"/>
      <c r="Y1527" s="4" t="str" cm="1">
        <f t="array" ref="Y1527">_xlfn.IFS(AND(AD1527=0,AH1527&gt;1),0,AD1527=0,"",SUM(AA1527:AC1527)=30,10,OR(AA1527=5,AB1527=5,AC1527=5),5)</f>
        <v/>
      </c>
      <c r="Z1527" s="4" t="str" cm="1">
        <f t="array" ref="Z1527">IFERROR(_xlfn.IFS(AND(AH1527=0,Y1527=10),"Excelente, producto bien configurado",AND(Y1527=5,AH1527&gt;1),"Faltan Datos Obligatorios y hay error en datos opcionales",Y1527=5,CONCATENATE("Faltan Datos Obligatorios:",IF(AA1527=5," Nombre, ",""),IF(AB1527=5," Precio, ",""),IF(AC1527=5," Cantidad ","")),AH1527&gt;=30,"Error Descuento y Granel",AF1527=15,"Falta Digitar Descuento",AF1527=16,"Error: Valor descuento superior a venta",AG1527=17,"Falta Seleccionar Unidad de medida",AG1527=19,"Habilitar venta a Granel"),"")</f>
        <v/>
      </c>
      <c r="AA1527" s="4">
        <f>IF($AD1527=0,-5,IF(D1527="",5,10))</f>
        <v>-5</v>
      </c>
      <c r="AB1527" s="4">
        <f>IF($AD1527=0,-5,IF(E1527="",5,10))</f>
        <v>-5</v>
      </c>
      <c r="AC1527" s="4">
        <f>IF($AD1527=0,-5,IF(F1527="",5,10))</f>
        <v>-5</v>
      </c>
      <c r="AD1527" s="4">
        <f>COUNTA(D1527:F1527)</f>
        <v>0</v>
      </c>
      <c r="AE1527" s="4">
        <f>COUNTA(G1527:V1527)</f>
        <v>0</v>
      </c>
      <c r="AF1527" s="4" cm="1">
        <f t="array" ref="AF1527">IFERROR(_xlfn.IFS((AND(OR(P1527="Si"),Q1527="")),15,AND(Q1527&lt;&gt;"",P1527=""),18,E1527&lt;Q1527,16),0)</f>
        <v>0</v>
      </c>
      <c r="AG1527" s="4" cm="1">
        <f t="array" ref="AG1527">IFERROR(_xlfn.IFS((AND(OR(R1527="Si"),S1527="")),17,AND(S1527&lt;&gt;"",R1527=""),19),0)</f>
        <v>0</v>
      </c>
      <c r="AH1527" s="4">
        <f t="shared" si="71"/>
        <v>0</v>
      </c>
    </row>
    <row r="1528" spans="2:34" x14ac:dyDescent="0.25">
      <c r="B1528" s="6" t="str">
        <f t="shared" si="69"/>
        <v/>
      </c>
      <c r="C1528" s="7" t="str">
        <f t="shared" si="70"/>
        <v/>
      </c>
      <c r="D1528" s="9"/>
      <c r="E1528" s="10"/>
      <c r="F1528" s="9"/>
      <c r="G1528" s="8"/>
      <c r="H1528" s="8"/>
      <c r="I1528" s="8"/>
      <c r="J1528" s="8"/>
      <c r="K1528" s="8"/>
      <c r="L1528" s="8"/>
      <c r="M1528" s="11"/>
      <c r="N1528" s="26"/>
      <c r="O1528" s="26"/>
      <c r="P1528" s="8"/>
      <c r="Q1528" s="11"/>
      <c r="R1528" s="8"/>
      <c r="S1528" s="8"/>
      <c r="T1528" s="8"/>
      <c r="U1528" s="8"/>
      <c r="V1528" s="8"/>
      <c r="Y1528" s="4" t="str" cm="1">
        <f t="array" ref="Y1528">_xlfn.IFS(AND(AD1528=0,AH1528&gt;1),0,AD1528=0,"",SUM(AA1528:AC1528)=30,10,OR(AA1528=5,AB1528=5,AC1528=5),5)</f>
        <v/>
      </c>
      <c r="Z1528" s="4" t="str" cm="1">
        <f t="array" ref="Z1528">IFERROR(_xlfn.IFS(AND(AH1528=0,Y1528=10),"Excelente, producto bien configurado",AND(Y1528=5,AH1528&gt;1),"Faltan Datos Obligatorios y hay error en datos opcionales",Y1528=5,CONCATENATE("Faltan Datos Obligatorios:",IF(AA1528=5," Nombre, ",""),IF(AB1528=5," Precio, ",""),IF(AC1528=5," Cantidad ","")),AH1528&gt;=30,"Error Descuento y Granel",AF1528=15,"Falta Digitar Descuento",AF1528=16,"Error: Valor descuento superior a venta",AG1528=17,"Falta Seleccionar Unidad de medida",AG1528=19,"Habilitar venta a Granel"),"")</f>
        <v/>
      </c>
      <c r="AA1528" s="4">
        <f>IF($AD1528=0,-5,IF(D1528="",5,10))</f>
        <v>-5</v>
      </c>
      <c r="AB1528" s="4">
        <f>IF($AD1528=0,-5,IF(E1528="",5,10))</f>
        <v>-5</v>
      </c>
      <c r="AC1528" s="4">
        <f>IF($AD1528=0,-5,IF(F1528="",5,10))</f>
        <v>-5</v>
      </c>
      <c r="AD1528" s="4">
        <f>COUNTA(D1528:F1528)</f>
        <v>0</v>
      </c>
      <c r="AE1528" s="4">
        <f>COUNTA(G1528:V1528)</f>
        <v>0</v>
      </c>
      <c r="AF1528" s="4" cm="1">
        <f t="array" ref="AF1528">IFERROR(_xlfn.IFS((AND(OR(P1528="Si"),Q1528="")),15,AND(Q1528&lt;&gt;"",P1528=""),18,E1528&lt;Q1528,16),0)</f>
        <v>0</v>
      </c>
      <c r="AG1528" s="4" cm="1">
        <f t="array" ref="AG1528">IFERROR(_xlfn.IFS((AND(OR(R1528="Si"),S1528="")),17,AND(S1528&lt;&gt;"",R1528=""),19),0)</f>
        <v>0</v>
      </c>
      <c r="AH1528" s="4">
        <f t="shared" si="71"/>
        <v>0</v>
      </c>
    </row>
    <row r="1529" spans="2:34" x14ac:dyDescent="0.25">
      <c r="B1529" s="6" t="str">
        <f t="shared" si="69"/>
        <v/>
      </c>
      <c r="C1529" s="7" t="str">
        <f t="shared" si="70"/>
        <v/>
      </c>
      <c r="D1529" s="9"/>
      <c r="E1529" s="10"/>
      <c r="F1529" s="9"/>
      <c r="G1529" s="8"/>
      <c r="H1529" s="8"/>
      <c r="I1529" s="8"/>
      <c r="J1529" s="8"/>
      <c r="K1529" s="8"/>
      <c r="L1529" s="8"/>
      <c r="M1529" s="11"/>
      <c r="N1529" s="26"/>
      <c r="O1529" s="26"/>
      <c r="P1529" s="8"/>
      <c r="Q1529" s="11"/>
      <c r="R1529" s="8"/>
      <c r="S1529" s="8"/>
      <c r="T1529" s="8"/>
      <c r="U1529" s="8"/>
      <c r="V1529" s="8"/>
      <c r="Y1529" s="4" t="str" cm="1">
        <f t="array" ref="Y1529">_xlfn.IFS(AND(AD1529=0,AH1529&gt;1),0,AD1529=0,"",SUM(AA1529:AC1529)=30,10,OR(AA1529=5,AB1529=5,AC1529=5),5)</f>
        <v/>
      </c>
      <c r="Z1529" s="4" t="str" cm="1">
        <f t="array" ref="Z1529">IFERROR(_xlfn.IFS(AND(AH1529=0,Y1529=10),"Excelente, producto bien configurado",AND(Y1529=5,AH1529&gt;1),"Faltan Datos Obligatorios y hay error en datos opcionales",Y1529=5,CONCATENATE("Faltan Datos Obligatorios:",IF(AA1529=5," Nombre, ",""),IF(AB1529=5," Precio, ",""),IF(AC1529=5," Cantidad ","")),AH1529&gt;=30,"Error Descuento y Granel",AF1529=15,"Falta Digitar Descuento",AF1529=16,"Error: Valor descuento superior a venta",AG1529=17,"Falta Seleccionar Unidad de medida",AG1529=19,"Habilitar venta a Granel"),"")</f>
        <v/>
      </c>
      <c r="AA1529" s="4">
        <f>IF($AD1529=0,-5,IF(D1529="",5,10))</f>
        <v>-5</v>
      </c>
      <c r="AB1529" s="4">
        <f>IF($AD1529=0,-5,IF(E1529="",5,10))</f>
        <v>-5</v>
      </c>
      <c r="AC1529" s="4">
        <f>IF($AD1529=0,-5,IF(F1529="",5,10))</f>
        <v>-5</v>
      </c>
      <c r="AD1529" s="4">
        <f>COUNTA(D1529:F1529)</f>
        <v>0</v>
      </c>
      <c r="AE1529" s="4">
        <f>COUNTA(G1529:V1529)</f>
        <v>0</v>
      </c>
      <c r="AF1529" s="4" cm="1">
        <f t="array" ref="AF1529">IFERROR(_xlfn.IFS((AND(OR(P1529="Si"),Q1529="")),15,AND(Q1529&lt;&gt;"",P1529=""),18,E1529&lt;Q1529,16),0)</f>
        <v>0</v>
      </c>
      <c r="AG1529" s="4" cm="1">
        <f t="array" ref="AG1529">IFERROR(_xlfn.IFS((AND(OR(R1529="Si"),S1529="")),17,AND(S1529&lt;&gt;"",R1529=""),19),0)</f>
        <v>0</v>
      </c>
      <c r="AH1529" s="4">
        <f t="shared" si="71"/>
        <v>0</v>
      </c>
    </row>
    <row r="1530" spans="2:34" x14ac:dyDescent="0.25">
      <c r="B1530" s="6" t="str">
        <f t="shared" si="69"/>
        <v/>
      </c>
      <c r="C1530" s="7" t="str">
        <f t="shared" si="70"/>
        <v/>
      </c>
      <c r="D1530" s="9"/>
      <c r="E1530" s="10"/>
      <c r="F1530" s="9"/>
      <c r="G1530" s="8"/>
      <c r="H1530" s="8"/>
      <c r="I1530" s="8"/>
      <c r="J1530" s="8"/>
      <c r="K1530" s="8"/>
      <c r="L1530" s="8"/>
      <c r="M1530" s="11"/>
      <c r="N1530" s="26"/>
      <c r="O1530" s="26"/>
      <c r="P1530" s="8"/>
      <c r="Q1530" s="11"/>
      <c r="R1530" s="8"/>
      <c r="S1530" s="8"/>
      <c r="T1530" s="8"/>
      <c r="U1530" s="8"/>
      <c r="V1530" s="8"/>
      <c r="Y1530" s="4" t="str" cm="1">
        <f t="array" ref="Y1530">_xlfn.IFS(AND(AD1530=0,AH1530&gt;1),0,AD1530=0,"",SUM(AA1530:AC1530)=30,10,OR(AA1530=5,AB1530=5,AC1530=5),5)</f>
        <v/>
      </c>
      <c r="Z1530" s="4" t="str" cm="1">
        <f t="array" ref="Z1530">IFERROR(_xlfn.IFS(AND(AH1530=0,Y1530=10),"Excelente, producto bien configurado",AND(Y1530=5,AH1530&gt;1),"Faltan Datos Obligatorios y hay error en datos opcionales",Y1530=5,CONCATENATE("Faltan Datos Obligatorios:",IF(AA1530=5," Nombre, ",""),IF(AB1530=5," Precio, ",""),IF(AC1530=5," Cantidad ","")),AH1530&gt;=30,"Error Descuento y Granel",AF1530=15,"Falta Digitar Descuento",AF1530=16,"Error: Valor descuento superior a venta",AG1530=17,"Falta Seleccionar Unidad de medida",AG1530=19,"Habilitar venta a Granel"),"")</f>
        <v/>
      </c>
      <c r="AA1530" s="4">
        <f>IF($AD1530=0,-5,IF(D1530="",5,10))</f>
        <v>-5</v>
      </c>
      <c r="AB1530" s="4">
        <f>IF($AD1530=0,-5,IF(E1530="",5,10))</f>
        <v>-5</v>
      </c>
      <c r="AC1530" s="4">
        <f>IF($AD1530=0,-5,IF(F1530="",5,10))</f>
        <v>-5</v>
      </c>
      <c r="AD1530" s="4">
        <f>COUNTA(D1530:F1530)</f>
        <v>0</v>
      </c>
      <c r="AE1530" s="4">
        <f>COUNTA(G1530:V1530)</f>
        <v>0</v>
      </c>
      <c r="AF1530" s="4" cm="1">
        <f t="array" ref="AF1530">IFERROR(_xlfn.IFS((AND(OR(P1530="Si"),Q1530="")),15,AND(Q1530&lt;&gt;"",P1530=""),18,E1530&lt;Q1530,16),0)</f>
        <v>0</v>
      </c>
      <c r="AG1530" s="4" cm="1">
        <f t="array" ref="AG1530">IFERROR(_xlfn.IFS((AND(OR(R1530="Si"),S1530="")),17,AND(S1530&lt;&gt;"",R1530=""),19),0)</f>
        <v>0</v>
      </c>
      <c r="AH1530" s="4">
        <f t="shared" si="71"/>
        <v>0</v>
      </c>
    </row>
    <row r="1531" spans="2:34" x14ac:dyDescent="0.25">
      <c r="B1531" s="6" t="str">
        <f t="shared" si="69"/>
        <v/>
      </c>
      <c r="C1531" s="7" t="str">
        <f t="shared" si="70"/>
        <v/>
      </c>
      <c r="D1531" s="9"/>
      <c r="E1531" s="10"/>
      <c r="F1531" s="9"/>
      <c r="G1531" s="8"/>
      <c r="H1531" s="8"/>
      <c r="I1531" s="8"/>
      <c r="J1531" s="8"/>
      <c r="K1531" s="8"/>
      <c r="L1531" s="8"/>
      <c r="M1531" s="11"/>
      <c r="N1531" s="26"/>
      <c r="O1531" s="26"/>
      <c r="P1531" s="8"/>
      <c r="Q1531" s="11"/>
      <c r="R1531" s="8"/>
      <c r="S1531" s="8"/>
      <c r="T1531" s="8"/>
      <c r="U1531" s="8"/>
      <c r="V1531" s="8"/>
      <c r="Y1531" s="4" t="str" cm="1">
        <f t="array" ref="Y1531">_xlfn.IFS(AND(AD1531=0,AH1531&gt;1),0,AD1531=0,"",SUM(AA1531:AC1531)=30,10,OR(AA1531=5,AB1531=5,AC1531=5),5)</f>
        <v/>
      </c>
      <c r="Z1531" s="4" t="str" cm="1">
        <f t="array" ref="Z1531">IFERROR(_xlfn.IFS(AND(AH1531=0,Y1531=10),"Excelente, producto bien configurado",AND(Y1531=5,AH1531&gt;1),"Faltan Datos Obligatorios y hay error en datos opcionales",Y1531=5,CONCATENATE("Faltan Datos Obligatorios:",IF(AA1531=5," Nombre, ",""),IF(AB1531=5," Precio, ",""),IF(AC1531=5," Cantidad ","")),AH1531&gt;=30,"Error Descuento y Granel",AF1531=15,"Falta Digitar Descuento",AF1531=16,"Error: Valor descuento superior a venta",AG1531=17,"Falta Seleccionar Unidad de medida",AG1531=19,"Habilitar venta a Granel"),"")</f>
        <v/>
      </c>
      <c r="AA1531" s="4">
        <f>IF($AD1531=0,-5,IF(D1531="",5,10))</f>
        <v>-5</v>
      </c>
      <c r="AB1531" s="4">
        <f>IF($AD1531=0,-5,IF(E1531="",5,10))</f>
        <v>-5</v>
      </c>
      <c r="AC1531" s="4">
        <f>IF($AD1531=0,-5,IF(F1531="",5,10))</f>
        <v>-5</v>
      </c>
      <c r="AD1531" s="4">
        <f>COUNTA(D1531:F1531)</f>
        <v>0</v>
      </c>
      <c r="AE1531" s="4">
        <f>COUNTA(G1531:V1531)</f>
        <v>0</v>
      </c>
      <c r="AF1531" s="4" cm="1">
        <f t="array" ref="AF1531">IFERROR(_xlfn.IFS((AND(OR(P1531="Si"),Q1531="")),15,AND(Q1531&lt;&gt;"",P1531=""),18,E1531&lt;Q1531,16),0)</f>
        <v>0</v>
      </c>
      <c r="AG1531" s="4" cm="1">
        <f t="array" ref="AG1531">IFERROR(_xlfn.IFS((AND(OR(R1531="Si"),S1531="")),17,AND(S1531&lt;&gt;"",R1531=""),19),0)</f>
        <v>0</v>
      </c>
      <c r="AH1531" s="4">
        <f t="shared" si="71"/>
        <v>0</v>
      </c>
    </row>
    <row r="1532" spans="2:34" x14ac:dyDescent="0.25">
      <c r="B1532" s="6" t="str">
        <f t="shared" si="69"/>
        <v/>
      </c>
      <c r="C1532" s="7" t="str">
        <f t="shared" si="70"/>
        <v/>
      </c>
      <c r="D1532" s="9"/>
      <c r="E1532" s="10"/>
      <c r="F1532" s="9"/>
      <c r="G1532" s="8"/>
      <c r="H1532" s="8"/>
      <c r="I1532" s="8"/>
      <c r="J1532" s="8"/>
      <c r="K1532" s="8"/>
      <c r="L1532" s="8"/>
      <c r="M1532" s="11"/>
      <c r="N1532" s="26"/>
      <c r="O1532" s="26"/>
      <c r="P1532" s="8"/>
      <c r="Q1532" s="11"/>
      <c r="R1532" s="8"/>
      <c r="S1532" s="8"/>
      <c r="T1532" s="8"/>
      <c r="U1532" s="8"/>
      <c r="V1532" s="8"/>
      <c r="Y1532" s="4" t="str" cm="1">
        <f t="array" ref="Y1532">_xlfn.IFS(AND(AD1532=0,AH1532&gt;1),0,AD1532=0,"",SUM(AA1532:AC1532)=30,10,OR(AA1532=5,AB1532=5,AC1532=5),5)</f>
        <v/>
      </c>
      <c r="Z1532" s="4" t="str" cm="1">
        <f t="array" ref="Z1532">IFERROR(_xlfn.IFS(AND(AH1532=0,Y1532=10),"Excelente, producto bien configurado",AND(Y1532=5,AH1532&gt;1),"Faltan Datos Obligatorios y hay error en datos opcionales",Y1532=5,CONCATENATE("Faltan Datos Obligatorios:",IF(AA1532=5," Nombre, ",""),IF(AB1532=5," Precio, ",""),IF(AC1532=5," Cantidad ","")),AH1532&gt;=30,"Error Descuento y Granel",AF1532=15,"Falta Digitar Descuento",AF1532=16,"Error: Valor descuento superior a venta",AG1532=17,"Falta Seleccionar Unidad de medida",AG1532=19,"Habilitar venta a Granel"),"")</f>
        <v/>
      </c>
      <c r="AA1532" s="4">
        <f>IF($AD1532=0,-5,IF(D1532="",5,10))</f>
        <v>-5</v>
      </c>
      <c r="AB1532" s="4">
        <f>IF($AD1532=0,-5,IF(E1532="",5,10))</f>
        <v>-5</v>
      </c>
      <c r="AC1532" s="4">
        <f>IF($AD1532=0,-5,IF(F1532="",5,10))</f>
        <v>-5</v>
      </c>
      <c r="AD1532" s="4">
        <f>COUNTA(D1532:F1532)</f>
        <v>0</v>
      </c>
      <c r="AE1532" s="4">
        <f>COUNTA(G1532:V1532)</f>
        <v>0</v>
      </c>
      <c r="AF1532" s="4" cm="1">
        <f t="array" ref="AF1532">IFERROR(_xlfn.IFS((AND(OR(P1532="Si"),Q1532="")),15,AND(Q1532&lt;&gt;"",P1532=""),18,E1532&lt;Q1532,16),0)</f>
        <v>0</v>
      </c>
      <c r="AG1532" s="4" cm="1">
        <f t="array" ref="AG1532">IFERROR(_xlfn.IFS((AND(OR(R1532="Si"),S1532="")),17,AND(S1532&lt;&gt;"",R1532=""),19),0)</f>
        <v>0</v>
      </c>
      <c r="AH1532" s="4">
        <f t="shared" si="71"/>
        <v>0</v>
      </c>
    </row>
    <row r="1533" spans="2:34" x14ac:dyDescent="0.25">
      <c r="B1533" s="6" t="str">
        <f t="shared" si="69"/>
        <v/>
      </c>
      <c r="C1533" s="7" t="str">
        <f t="shared" si="70"/>
        <v/>
      </c>
      <c r="D1533" s="9"/>
      <c r="E1533" s="10"/>
      <c r="F1533" s="9"/>
      <c r="G1533" s="8"/>
      <c r="H1533" s="8"/>
      <c r="I1533" s="8"/>
      <c r="J1533" s="8"/>
      <c r="K1533" s="8"/>
      <c r="L1533" s="8"/>
      <c r="M1533" s="11"/>
      <c r="N1533" s="26"/>
      <c r="O1533" s="26"/>
      <c r="P1533" s="8"/>
      <c r="Q1533" s="11"/>
      <c r="R1533" s="8"/>
      <c r="S1533" s="8"/>
      <c r="T1533" s="8"/>
      <c r="U1533" s="8"/>
      <c r="V1533" s="8"/>
      <c r="Y1533" s="4" t="str" cm="1">
        <f t="array" ref="Y1533">_xlfn.IFS(AND(AD1533=0,AH1533&gt;1),0,AD1533=0,"",SUM(AA1533:AC1533)=30,10,OR(AA1533=5,AB1533=5,AC1533=5),5)</f>
        <v/>
      </c>
      <c r="Z1533" s="4" t="str" cm="1">
        <f t="array" ref="Z1533">IFERROR(_xlfn.IFS(AND(AH1533=0,Y1533=10),"Excelente, producto bien configurado",AND(Y1533=5,AH1533&gt;1),"Faltan Datos Obligatorios y hay error en datos opcionales",Y1533=5,CONCATENATE("Faltan Datos Obligatorios:",IF(AA1533=5," Nombre, ",""),IF(AB1533=5," Precio, ",""),IF(AC1533=5," Cantidad ","")),AH1533&gt;=30,"Error Descuento y Granel",AF1533=15,"Falta Digitar Descuento",AF1533=16,"Error: Valor descuento superior a venta",AG1533=17,"Falta Seleccionar Unidad de medida",AG1533=19,"Habilitar venta a Granel"),"")</f>
        <v/>
      </c>
      <c r="AA1533" s="4">
        <f>IF($AD1533=0,-5,IF(D1533="",5,10))</f>
        <v>-5</v>
      </c>
      <c r="AB1533" s="4">
        <f>IF($AD1533=0,-5,IF(E1533="",5,10))</f>
        <v>-5</v>
      </c>
      <c r="AC1533" s="4">
        <f>IF($AD1533=0,-5,IF(F1533="",5,10))</f>
        <v>-5</v>
      </c>
      <c r="AD1533" s="4">
        <f>COUNTA(D1533:F1533)</f>
        <v>0</v>
      </c>
      <c r="AE1533" s="4">
        <f>COUNTA(G1533:V1533)</f>
        <v>0</v>
      </c>
      <c r="AF1533" s="4" cm="1">
        <f t="array" ref="AF1533">IFERROR(_xlfn.IFS((AND(OR(P1533="Si"),Q1533="")),15,AND(Q1533&lt;&gt;"",P1533=""),18,E1533&lt;Q1533,16),0)</f>
        <v>0</v>
      </c>
      <c r="AG1533" s="4" cm="1">
        <f t="array" ref="AG1533">IFERROR(_xlfn.IFS((AND(OR(R1533="Si"),S1533="")),17,AND(S1533&lt;&gt;"",R1533=""),19),0)</f>
        <v>0</v>
      </c>
      <c r="AH1533" s="4">
        <f t="shared" si="71"/>
        <v>0</v>
      </c>
    </row>
    <row r="1534" spans="2:34" x14ac:dyDescent="0.25">
      <c r="B1534" s="6" t="str">
        <f t="shared" si="69"/>
        <v/>
      </c>
      <c r="C1534" s="7" t="str">
        <f t="shared" si="70"/>
        <v/>
      </c>
      <c r="D1534" s="9"/>
      <c r="E1534" s="10"/>
      <c r="F1534" s="9"/>
      <c r="G1534" s="8"/>
      <c r="H1534" s="8"/>
      <c r="I1534" s="8"/>
      <c r="J1534" s="8"/>
      <c r="K1534" s="8"/>
      <c r="L1534" s="8"/>
      <c r="M1534" s="11"/>
      <c r="N1534" s="26"/>
      <c r="O1534" s="26"/>
      <c r="P1534" s="8"/>
      <c r="Q1534" s="11"/>
      <c r="R1534" s="8"/>
      <c r="S1534" s="8"/>
      <c r="T1534" s="8"/>
      <c r="U1534" s="8"/>
      <c r="V1534" s="8"/>
      <c r="Y1534" s="4" t="str" cm="1">
        <f t="array" ref="Y1534">_xlfn.IFS(AND(AD1534=0,AH1534&gt;1),0,AD1534=0,"",SUM(AA1534:AC1534)=30,10,OR(AA1534=5,AB1534=5,AC1534=5),5)</f>
        <v/>
      </c>
      <c r="Z1534" s="4" t="str" cm="1">
        <f t="array" ref="Z1534">IFERROR(_xlfn.IFS(AND(AH1534=0,Y1534=10),"Excelente, producto bien configurado",AND(Y1534=5,AH1534&gt;1),"Faltan Datos Obligatorios y hay error en datos opcionales",Y1534=5,CONCATENATE("Faltan Datos Obligatorios:",IF(AA1534=5," Nombre, ",""),IF(AB1534=5," Precio, ",""),IF(AC1534=5," Cantidad ","")),AH1534&gt;=30,"Error Descuento y Granel",AF1534=15,"Falta Digitar Descuento",AF1534=16,"Error: Valor descuento superior a venta",AG1534=17,"Falta Seleccionar Unidad de medida",AG1534=19,"Habilitar venta a Granel"),"")</f>
        <v/>
      </c>
      <c r="AA1534" s="4">
        <f>IF($AD1534=0,-5,IF(D1534="",5,10))</f>
        <v>-5</v>
      </c>
      <c r="AB1534" s="4">
        <f>IF($AD1534=0,-5,IF(E1534="",5,10))</f>
        <v>-5</v>
      </c>
      <c r="AC1534" s="4">
        <f>IF($AD1534=0,-5,IF(F1534="",5,10))</f>
        <v>-5</v>
      </c>
      <c r="AD1534" s="4">
        <f>COUNTA(D1534:F1534)</f>
        <v>0</v>
      </c>
      <c r="AE1534" s="4">
        <f>COUNTA(G1534:V1534)</f>
        <v>0</v>
      </c>
      <c r="AF1534" s="4" cm="1">
        <f t="array" ref="AF1534">IFERROR(_xlfn.IFS((AND(OR(P1534="Si"),Q1534="")),15,AND(Q1534&lt;&gt;"",P1534=""),18,E1534&lt;Q1534,16),0)</f>
        <v>0</v>
      </c>
      <c r="AG1534" s="4" cm="1">
        <f t="array" ref="AG1534">IFERROR(_xlfn.IFS((AND(OR(R1534="Si"),S1534="")),17,AND(S1534&lt;&gt;"",R1534=""),19),0)</f>
        <v>0</v>
      </c>
      <c r="AH1534" s="4">
        <f t="shared" si="71"/>
        <v>0</v>
      </c>
    </row>
    <row r="1535" spans="2:34" x14ac:dyDescent="0.25">
      <c r="B1535" s="6" t="str">
        <f t="shared" si="69"/>
        <v/>
      </c>
      <c r="C1535" s="7" t="str">
        <f t="shared" si="70"/>
        <v/>
      </c>
      <c r="D1535" s="9"/>
      <c r="E1535" s="10"/>
      <c r="F1535" s="9"/>
      <c r="G1535" s="8"/>
      <c r="H1535" s="8"/>
      <c r="I1535" s="8"/>
      <c r="J1535" s="8"/>
      <c r="K1535" s="8"/>
      <c r="L1535" s="8"/>
      <c r="M1535" s="11"/>
      <c r="N1535" s="26"/>
      <c r="O1535" s="26"/>
      <c r="P1535" s="8"/>
      <c r="Q1535" s="11"/>
      <c r="R1535" s="8"/>
      <c r="S1535" s="8"/>
      <c r="T1535" s="8"/>
      <c r="U1535" s="8"/>
      <c r="V1535" s="8"/>
      <c r="Y1535" s="4" t="str" cm="1">
        <f t="array" ref="Y1535">_xlfn.IFS(AND(AD1535=0,AH1535&gt;1),0,AD1535=0,"",SUM(AA1535:AC1535)=30,10,OR(AA1535=5,AB1535=5,AC1535=5),5)</f>
        <v/>
      </c>
      <c r="Z1535" s="4" t="str" cm="1">
        <f t="array" ref="Z1535">IFERROR(_xlfn.IFS(AND(AH1535=0,Y1535=10),"Excelente, producto bien configurado",AND(Y1535=5,AH1535&gt;1),"Faltan Datos Obligatorios y hay error en datos opcionales",Y1535=5,CONCATENATE("Faltan Datos Obligatorios:",IF(AA1535=5," Nombre, ",""),IF(AB1535=5," Precio, ",""),IF(AC1535=5," Cantidad ","")),AH1535&gt;=30,"Error Descuento y Granel",AF1535=15,"Falta Digitar Descuento",AF1535=16,"Error: Valor descuento superior a venta",AG1535=17,"Falta Seleccionar Unidad de medida",AG1535=19,"Habilitar venta a Granel"),"")</f>
        <v/>
      </c>
      <c r="AA1535" s="4">
        <f>IF($AD1535=0,-5,IF(D1535="",5,10))</f>
        <v>-5</v>
      </c>
      <c r="AB1535" s="4">
        <f>IF($AD1535=0,-5,IF(E1535="",5,10))</f>
        <v>-5</v>
      </c>
      <c r="AC1535" s="4">
        <f>IF($AD1535=0,-5,IF(F1535="",5,10))</f>
        <v>-5</v>
      </c>
      <c r="AD1535" s="4">
        <f>COUNTA(D1535:F1535)</f>
        <v>0</v>
      </c>
      <c r="AE1535" s="4">
        <f>COUNTA(G1535:V1535)</f>
        <v>0</v>
      </c>
      <c r="AF1535" s="4" cm="1">
        <f t="array" ref="AF1535">IFERROR(_xlfn.IFS((AND(OR(P1535="Si"),Q1535="")),15,AND(Q1535&lt;&gt;"",P1535=""),18,E1535&lt;Q1535,16),0)</f>
        <v>0</v>
      </c>
      <c r="AG1535" s="4" cm="1">
        <f t="array" ref="AG1535">IFERROR(_xlfn.IFS((AND(OR(R1535="Si"),S1535="")),17,AND(S1535&lt;&gt;"",R1535=""),19),0)</f>
        <v>0</v>
      </c>
      <c r="AH1535" s="4">
        <f t="shared" si="71"/>
        <v>0</v>
      </c>
    </row>
    <row r="1536" spans="2:34" x14ac:dyDescent="0.25">
      <c r="B1536" s="6" t="str">
        <f t="shared" si="69"/>
        <v/>
      </c>
      <c r="C1536" s="7" t="str">
        <f t="shared" si="70"/>
        <v/>
      </c>
      <c r="D1536" s="9"/>
      <c r="E1536" s="10"/>
      <c r="F1536" s="9"/>
      <c r="G1536" s="8"/>
      <c r="H1536" s="8"/>
      <c r="I1536" s="8"/>
      <c r="J1536" s="8"/>
      <c r="K1536" s="8"/>
      <c r="L1536" s="8"/>
      <c r="M1536" s="11"/>
      <c r="N1536" s="26"/>
      <c r="O1536" s="26"/>
      <c r="P1536" s="8"/>
      <c r="Q1536" s="11"/>
      <c r="R1536" s="8"/>
      <c r="S1536" s="8"/>
      <c r="T1536" s="8"/>
      <c r="U1536" s="8"/>
      <c r="V1536" s="8"/>
      <c r="Y1536" s="4" t="str" cm="1">
        <f t="array" ref="Y1536">_xlfn.IFS(AND(AD1536=0,AH1536&gt;1),0,AD1536=0,"",SUM(AA1536:AC1536)=30,10,OR(AA1536=5,AB1536=5,AC1536=5),5)</f>
        <v/>
      </c>
      <c r="Z1536" s="4" t="str" cm="1">
        <f t="array" ref="Z1536">IFERROR(_xlfn.IFS(AND(AH1536=0,Y1536=10),"Excelente, producto bien configurado",AND(Y1536=5,AH1536&gt;1),"Faltan Datos Obligatorios y hay error en datos opcionales",Y1536=5,CONCATENATE("Faltan Datos Obligatorios:",IF(AA1536=5," Nombre, ",""),IF(AB1536=5," Precio, ",""),IF(AC1536=5," Cantidad ","")),AH1536&gt;=30,"Error Descuento y Granel",AF1536=15,"Falta Digitar Descuento",AF1536=16,"Error: Valor descuento superior a venta",AG1536=17,"Falta Seleccionar Unidad de medida",AG1536=19,"Habilitar venta a Granel"),"")</f>
        <v/>
      </c>
      <c r="AA1536" s="4">
        <f>IF($AD1536=0,-5,IF(D1536="",5,10))</f>
        <v>-5</v>
      </c>
      <c r="AB1536" s="4">
        <f>IF($AD1536=0,-5,IF(E1536="",5,10))</f>
        <v>-5</v>
      </c>
      <c r="AC1536" s="4">
        <f>IF($AD1536=0,-5,IF(F1536="",5,10))</f>
        <v>-5</v>
      </c>
      <c r="AD1536" s="4">
        <f>COUNTA(D1536:F1536)</f>
        <v>0</v>
      </c>
      <c r="AE1536" s="4">
        <f>COUNTA(G1536:V1536)</f>
        <v>0</v>
      </c>
      <c r="AF1536" s="4" cm="1">
        <f t="array" ref="AF1536">IFERROR(_xlfn.IFS((AND(OR(P1536="Si"),Q1536="")),15,AND(Q1536&lt;&gt;"",P1536=""),18,E1536&lt;Q1536,16),0)</f>
        <v>0</v>
      </c>
      <c r="AG1536" s="4" cm="1">
        <f t="array" ref="AG1536">IFERROR(_xlfn.IFS((AND(OR(R1536="Si"),S1536="")),17,AND(S1536&lt;&gt;"",R1536=""),19),0)</f>
        <v>0</v>
      </c>
      <c r="AH1536" s="4">
        <f t="shared" si="71"/>
        <v>0</v>
      </c>
    </row>
    <row r="1537" spans="2:34" x14ac:dyDescent="0.25">
      <c r="B1537" s="6" t="str">
        <f t="shared" si="69"/>
        <v/>
      </c>
      <c r="C1537" s="7" t="str">
        <f t="shared" si="70"/>
        <v/>
      </c>
      <c r="D1537" s="9"/>
      <c r="E1537" s="10"/>
      <c r="F1537" s="9"/>
      <c r="G1537" s="8"/>
      <c r="H1537" s="8"/>
      <c r="I1537" s="8"/>
      <c r="J1537" s="8"/>
      <c r="K1537" s="8"/>
      <c r="L1537" s="8"/>
      <c r="M1537" s="11"/>
      <c r="N1537" s="26"/>
      <c r="O1537" s="26"/>
      <c r="P1537" s="8"/>
      <c r="Q1537" s="11"/>
      <c r="R1537" s="8"/>
      <c r="S1537" s="8"/>
      <c r="T1537" s="8"/>
      <c r="U1537" s="8"/>
      <c r="V1537" s="8"/>
      <c r="Y1537" s="4" t="str" cm="1">
        <f t="array" ref="Y1537">_xlfn.IFS(AND(AD1537=0,AH1537&gt;1),0,AD1537=0,"",SUM(AA1537:AC1537)=30,10,OR(AA1537=5,AB1537=5,AC1537=5),5)</f>
        <v/>
      </c>
      <c r="Z1537" s="4" t="str" cm="1">
        <f t="array" ref="Z1537">IFERROR(_xlfn.IFS(AND(AH1537=0,Y1537=10),"Excelente, producto bien configurado",AND(Y1537=5,AH1537&gt;1),"Faltan Datos Obligatorios y hay error en datos opcionales",Y1537=5,CONCATENATE("Faltan Datos Obligatorios:",IF(AA1537=5," Nombre, ",""),IF(AB1537=5," Precio, ",""),IF(AC1537=5," Cantidad ","")),AH1537&gt;=30,"Error Descuento y Granel",AF1537=15,"Falta Digitar Descuento",AF1537=16,"Error: Valor descuento superior a venta",AG1537=17,"Falta Seleccionar Unidad de medida",AG1537=19,"Habilitar venta a Granel"),"")</f>
        <v/>
      </c>
      <c r="AA1537" s="4">
        <f>IF($AD1537=0,-5,IF(D1537="",5,10))</f>
        <v>-5</v>
      </c>
      <c r="AB1537" s="4">
        <f>IF($AD1537=0,-5,IF(E1537="",5,10))</f>
        <v>-5</v>
      </c>
      <c r="AC1537" s="4">
        <f>IF($AD1537=0,-5,IF(F1537="",5,10))</f>
        <v>-5</v>
      </c>
      <c r="AD1537" s="4">
        <f>COUNTA(D1537:F1537)</f>
        <v>0</v>
      </c>
      <c r="AE1537" s="4">
        <f>COUNTA(G1537:V1537)</f>
        <v>0</v>
      </c>
      <c r="AF1537" s="4" cm="1">
        <f t="array" ref="AF1537">IFERROR(_xlfn.IFS((AND(OR(P1537="Si"),Q1537="")),15,AND(Q1537&lt;&gt;"",P1537=""),18,E1537&lt;Q1537,16),0)</f>
        <v>0</v>
      </c>
      <c r="AG1537" s="4" cm="1">
        <f t="array" ref="AG1537">IFERROR(_xlfn.IFS((AND(OR(R1537="Si"),S1537="")),17,AND(S1537&lt;&gt;"",R1537=""),19),0)</f>
        <v>0</v>
      </c>
      <c r="AH1537" s="4">
        <f t="shared" si="71"/>
        <v>0</v>
      </c>
    </row>
    <row r="1538" spans="2:34" x14ac:dyDescent="0.25">
      <c r="B1538" s="6" t="str">
        <f t="shared" si="69"/>
        <v/>
      </c>
      <c r="C1538" s="7" t="str">
        <f t="shared" si="70"/>
        <v/>
      </c>
      <c r="D1538" s="9"/>
      <c r="E1538" s="10"/>
      <c r="F1538" s="9"/>
      <c r="G1538" s="8"/>
      <c r="H1538" s="8"/>
      <c r="I1538" s="8"/>
      <c r="J1538" s="8"/>
      <c r="K1538" s="8"/>
      <c r="L1538" s="8"/>
      <c r="M1538" s="11"/>
      <c r="N1538" s="26"/>
      <c r="O1538" s="26"/>
      <c r="P1538" s="8"/>
      <c r="Q1538" s="11"/>
      <c r="R1538" s="8"/>
      <c r="S1538" s="8"/>
      <c r="T1538" s="8"/>
      <c r="U1538" s="8"/>
      <c r="V1538" s="8"/>
      <c r="Y1538" s="4" t="str" cm="1">
        <f t="array" ref="Y1538">_xlfn.IFS(AND(AD1538=0,AH1538&gt;1),0,AD1538=0,"",SUM(AA1538:AC1538)=30,10,OR(AA1538=5,AB1538=5,AC1538=5),5)</f>
        <v/>
      </c>
      <c r="Z1538" s="4" t="str" cm="1">
        <f t="array" ref="Z1538">IFERROR(_xlfn.IFS(AND(AH1538=0,Y1538=10),"Excelente, producto bien configurado",AND(Y1538=5,AH1538&gt;1),"Faltan Datos Obligatorios y hay error en datos opcionales",Y1538=5,CONCATENATE("Faltan Datos Obligatorios:",IF(AA1538=5," Nombre, ",""),IF(AB1538=5," Precio, ",""),IF(AC1538=5," Cantidad ","")),AH1538&gt;=30,"Error Descuento y Granel",AF1538=15,"Falta Digitar Descuento",AF1538=16,"Error: Valor descuento superior a venta",AG1538=17,"Falta Seleccionar Unidad de medida",AG1538=19,"Habilitar venta a Granel"),"")</f>
        <v/>
      </c>
      <c r="AA1538" s="4">
        <f>IF($AD1538=0,-5,IF(D1538="",5,10))</f>
        <v>-5</v>
      </c>
      <c r="AB1538" s="4">
        <f>IF($AD1538=0,-5,IF(E1538="",5,10))</f>
        <v>-5</v>
      </c>
      <c r="AC1538" s="4">
        <f>IF($AD1538=0,-5,IF(F1538="",5,10))</f>
        <v>-5</v>
      </c>
      <c r="AD1538" s="4">
        <f>COUNTA(D1538:F1538)</f>
        <v>0</v>
      </c>
      <c r="AE1538" s="4">
        <f>COUNTA(G1538:V1538)</f>
        <v>0</v>
      </c>
      <c r="AF1538" s="4" cm="1">
        <f t="array" ref="AF1538">IFERROR(_xlfn.IFS((AND(OR(P1538="Si"),Q1538="")),15,AND(Q1538&lt;&gt;"",P1538=""),18,E1538&lt;Q1538,16),0)</f>
        <v>0</v>
      </c>
      <c r="AG1538" s="4" cm="1">
        <f t="array" ref="AG1538">IFERROR(_xlfn.IFS((AND(OR(R1538="Si"),S1538="")),17,AND(S1538&lt;&gt;"",R1538=""),19),0)</f>
        <v>0</v>
      </c>
      <c r="AH1538" s="4">
        <f t="shared" si="71"/>
        <v>0</v>
      </c>
    </row>
    <row r="1539" spans="2:34" x14ac:dyDescent="0.25">
      <c r="B1539" s="6" t="str">
        <f t="shared" si="69"/>
        <v/>
      </c>
      <c r="C1539" s="7" t="str">
        <f t="shared" si="70"/>
        <v/>
      </c>
      <c r="D1539" s="9"/>
      <c r="E1539" s="10"/>
      <c r="F1539" s="9"/>
      <c r="G1539" s="8"/>
      <c r="H1539" s="8"/>
      <c r="I1539" s="8"/>
      <c r="J1539" s="8"/>
      <c r="K1539" s="8"/>
      <c r="L1539" s="8"/>
      <c r="M1539" s="11"/>
      <c r="N1539" s="26"/>
      <c r="O1539" s="26"/>
      <c r="P1539" s="8"/>
      <c r="Q1539" s="11"/>
      <c r="R1539" s="8"/>
      <c r="S1539" s="8"/>
      <c r="T1539" s="8"/>
      <c r="U1539" s="8"/>
      <c r="V1539" s="8"/>
      <c r="Y1539" s="4" t="str" cm="1">
        <f t="array" ref="Y1539">_xlfn.IFS(AND(AD1539=0,AH1539&gt;1),0,AD1539=0,"",SUM(AA1539:AC1539)=30,10,OR(AA1539=5,AB1539=5,AC1539=5),5)</f>
        <v/>
      </c>
      <c r="Z1539" s="4" t="str" cm="1">
        <f t="array" ref="Z1539">IFERROR(_xlfn.IFS(AND(AH1539=0,Y1539=10),"Excelente, producto bien configurado",AND(Y1539=5,AH1539&gt;1),"Faltan Datos Obligatorios y hay error en datos opcionales",Y1539=5,CONCATENATE("Faltan Datos Obligatorios:",IF(AA1539=5," Nombre, ",""),IF(AB1539=5," Precio, ",""),IF(AC1539=5," Cantidad ","")),AH1539&gt;=30,"Error Descuento y Granel",AF1539=15,"Falta Digitar Descuento",AF1539=16,"Error: Valor descuento superior a venta",AG1539=17,"Falta Seleccionar Unidad de medida",AG1539=19,"Habilitar venta a Granel"),"")</f>
        <v/>
      </c>
      <c r="AA1539" s="4">
        <f>IF($AD1539=0,-5,IF(D1539="",5,10))</f>
        <v>-5</v>
      </c>
      <c r="AB1539" s="4">
        <f>IF($AD1539=0,-5,IF(E1539="",5,10))</f>
        <v>-5</v>
      </c>
      <c r="AC1539" s="4">
        <f>IF($AD1539=0,-5,IF(F1539="",5,10))</f>
        <v>-5</v>
      </c>
      <c r="AD1539" s="4">
        <f>COUNTA(D1539:F1539)</f>
        <v>0</v>
      </c>
      <c r="AE1539" s="4">
        <f>COUNTA(G1539:V1539)</f>
        <v>0</v>
      </c>
      <c r="AF1539" s="4" cm="1">
        <f t="array" ref="AF1539">IFERROR(_xlfn.IFS((AND(OR(P1539="Si"),Q1539="")),15,AND(Q1539&lt;&gt;"",P1539=""),18,E1539&lt;Q1539,16),0)</f>
        <v>0</v>
      </c>
      <c r="AG1539" s="4" cm="1">
        <f t="array" ref="AG1539">IFERROR(_xlfn.IFS((AND(OR(R1539="Si"),S1539="")),17,AND(S1539&lt;&gt;"",R1539=""),19),0)</f>
        <v>0</v>
      </c>
      <c r="AH1539" s="4">
        <f t="shared" si="71"/>
        <v>0</v>
      </c>
    </row>
    <row r="1540" spans="2:34" x14ac:dyDescent="0.25">
      <c r="B1540" s="6" t="str">
        <f t="shared" si="69"/>
        <v/>
      </c>
      <c r="C1540" s="7" t="str">
        <f t="shared" si="70"/>
        <v/>
      </c>
      <c r="D1540" s="9"/>
      <c r="E1540" s="10"/>
      <c r="F1540" s="9"/>
      <c r="G1540" s="8"/>
      <c r="H1540" s="8"/>
      <c r="I1540" s="8"/>
      <c r="J1540" s="8"/>
      <c r="K1540" s="8"/>
      <c r="L1540" s="8"/>
      <c r="M1540" s="11"/>
      <c r="N1540" s="26"/>
      <c r="O1540" s="26"/>
      <c r="P1540" s="8"/>
      <c r="Q1540" s="11"/>
      <c r="R1540" s="8"/>
      <c r="S1540" s="8"/>
      <c r="T1540" s="8"/>
      <c r="U1540" s="8"/>
      <c r="V1540" s="8"/>
      <c r="Y1540" s="4" t="str" cm="1">
        <f t="array" ref="Y1540">_xlfn.IFS(AND(AD1540=0,AH1540&gt;1),0,AD1540=0,"",SUM(AA1540:AC1540)=30,10,OR(AA1540=5,AB1540=5,AC1540=5),5)</f>
        <v/>
      </c>
      <c r="Z1540" s="4" t="str" cm="1">
        <f t="array" ref="Z1540">IFERROR(_xlfn.IFS(AND(AH1540=0,Y1540=10),"Excelente, producto bien configurado",AND(Y1540=5,AH1540&gt;1),"Faltan Datos Obligatorios y hay error en datos opcionales",Y1540=5,CONCATENATE("Faltan Datos Obligatorios:",IF(AA1540=5," Nombre, ",""),IF(AB1540=5," Precio, ",""),IF(AC1540=5," Cantidad ","")),AH1540&gt;=30,"Error Descuento y Granel",AF1540=15,"Falta Digitar Descuento",AF1540=16,"Error: Valor descuento superior a venta",AG1540=17,"Falta Seleccionar Unidad de medida",AG1540=19,"Habilitar venta a Granel"),"")</f>
        <v/>
      </c>
      <c r="AA1540" s="4">
        <f>IF($AD1540=0,-5,IF(D1540="",5,10))</f>
        <v>-5</v>
      </c>
      <c r="AB1540" s="4">
        <f>IF($AD1540=0,-5,IF(E1540="",5,10))</f>
        <v>-5</v>
      </c>
      <c r="AC1540" s="4">
        <f>IF($AD1540=0,-5,IF(F1540="",5,10))</f>
        <v>-5</v>
      </c>
      <c r="AD1540" s="4">
        <f>COUNTA(D1540:F1540)</f>
        <v>0</v>
      </c>
      <c r="AE1540" s="4">
        <f>COUNTA(G1540:V1540)</f>
        <v>0</v>
      </c>
      <c r="AF1540" s="4" cm="1">
        <f t="array" ref="AF1540">IFERROR(_xlfn.IFS((AND(OR(P1540="Si"),Q1540="")),15,AND(Q1540&lt;&gt;"",P1540=""),18,E1540&lt;Q1540,16),0)</f>
        <v>0</v>
      </c>
      <c r="AG1540" s="4" cm="1">
        <f t="array" ref="AG1540">IFERROR(_xlfn.IFS((AND(OR(R1540="Si"),S1540="")),17,AND(S1540&lt;&gt;"",R1540=""),19),0)</f>
        <v>0</v>
      </c>
      <c r="AH1540" s="4">
        <f t="shared" si="71"/>
        <v>0</v>
      </c>
    </row>
    <row r="1541" spans="2:34" x14ac:dyDescent="0.25">
      <c r="B1541" s="6" t="str">
        <f t="shared" si="69"/>
        <v/>
      </c>
      <c r="C1541" s="7" t="str">
        <f t="shared" si="70"/>
        <v/>
      </c>
      <c r="D1541" s="9"/>
      <c r="E1541" s="10"/>
      <c r="F1541" s="9"/>
      <c r="G1541" s="8"/>
      <c r="H1541" s="8"/>
      <c r="I1541" s="8"/>
      <c r="J1541" s="8"/>
      <c r="K1541" s="8"/>
      <c r="L1541" s="8"/>
      <c r="M1541" s="11"/>
      <c r="N1541" s="26"/>
      <c r="O1541" s="26"/>
      <c r="P1541" s="8"/>
      <c r="Q1541" s="11"/>
      <c r="R1541" s="8"/>
      <c r="S1541" s="8"/>
      <c r="T1541" s="8"/>
      <c r="U1541" s="8"/>
      <c r="V1541" s="8"/>
      <c r="Y1541" s="4" t="str" cm="1">
        <f t="array" ref="Y1541">_xlfn.IFS(AND(AD1541=0,AH1541&gt;1),0,AD1541=0,"",SUM(AA1541:AC1541)=30,10,OR(AA1541=5,AB1541=5,AC1541=5),5)</f>
        <v/>
      </c>
      <c r="Z1541" s="4" t="str" cm="1">
        <f t="array" ref="Z1541">IFERROR(_xlfn.IFS(AND(AH1541=0,Y1541=10),"Excelente, producto bien configurado",AND(Y1541=5,AH1541&gt;1),"Faltan Datos Obligatorios y hay error en datos opcionales",Y1541=5,CONCATENATE("Faltan Datos Obligatorios:",IF(AA1541=5," Nombre, ",""),IF(AB1541=5," Precio, ",""),IF(AC1541=5," Cantidad ","")),AH1541&gt;=30,"Error Descuento y Granel",AF1541=15,"Falta Digitar Descuento",AF1541=16,"Error: Valor descuento superior a venta",AG1541=17,"Falta Seleccionar Unidad de medida",AG1541=19,"Habilitar venta a Granel"),"")</f>
        <v/>
      </c>
      <c r="AA1541" s="4">
        <f>IF($AD1541=0,-5,IF(D1541="",5,10))</f>
        <v>-5</v>
      </c>
      <c r="AB1541" s="4">
        <f>IF($AD1541=0,-5,IF(E1541="",5,10))</f>
        <v>-5</v>
      </c>
      <c r="AC1541" s="4">
        <f>IF($AD1541=0,-5,IF(F1541="",5,10))</f>
        <v>-5</v>
      </c>
      <c r="AD1541" s="4">
        <f>COUNTA(D1541:F1541)</f>
        <v>0</v>
      </c>
      <c r="AE1541" s="4">
        <f>COUNTA(G1541:V1541)</f>
        <v>0</v>
      </c>
      <c r="AF1541" s="4" cm="1">
        <f t="array" ref="AF1541">IFERROR(_xlfn.IFS((AND(OR(P1541="Si"),Q1541="")),15,AND(Q1541&lt;&gt;"",P1541=""),18,E1541&lt;Q1541,16),0)</f>
        <v>0</v>
      </c>
      <c r="AG1541" s="4" cm="1">
        <f t="array" ref="AG1541">IFERROR(_xlfn.IFS((AND(OR(R1541="Si"),S1541="")),17,AND(S1541&lt;&gt;"",R1541=""),19),0)</f>
        <v>0</v>
      </c>
      <c r="AH1541" s="4">
        <f t="shared" si="71"/>
        <v>0</v>
      </c>
    </row>
    <row r="1542" spans="2:34" x14ac:dyDescent="0.25">
      <c r="B1542" s="6" t="str">
        <f t="shared" si="69"/>
        <v/>
      </c>
      <c r="C1542" s="7" t="str">
        <f t="shared" si="70"/>
        <v/>
      </c>
      <c r="D1542" s="9"/>
      <c r="E1542" s="10"/>
      <c r="F1542" s="9"/>
      <c r="G1542" s="8"/>
      <c r="H1542" s="8"/>
      <c r="I1542" s="8"/>
      <c r="J1542" s="8"/>
      <c r="K1542" s="8"/>
      <c r="L1542" s="8"/>
      <c r="M1542" s="11"/>
      <c r="N1542" s="26"/>
      <c r="O1542" s="26"/>
      <c r="P1542" s="8"/>
      <c r="Q1542" s="11"/>
      <c r="R1542" s="8"/>
      <c r="S1542" s="8"/>
      <c r="T1542" s="8"/>
      <c r="U1542" s="8"/>
      <c r="V1542" s="8"/>
      <c r="Y1542" s="4" t="str" cm="1">
        <f t="array" ref="Y1542">_xlfn.IFS(AND(AD1542=0,AH1542&gt;1),0,AD1542=0,"",SUM(AA1542:AC1542)=30,10,OR(AA1542=5,AB1542=5,AC1542=5),5)</f>
        <v/>
      </c>
      <c r="Z1542" s="4" t="str" cm="1">
        <f t="array" ref="Z1542">IFERROR(_xlfn.IFS(AND(AH1542=0,Y1542=10),"Excelente, producto bien configurado",AND(Y1542=5,AH1542&gt;1),"Faltan Datos Obligatorios y hay error en datos opcionales",Y1542=5,CONCATENATE("Faltan Datos Obligatorios:",IF(AA1542=5," Nombre, ",""),IF(AB1542=5," Precio, ",""),IF(AC1542=5," Cantidad ","")),AH1542&gt;=30,"Error Descuento y Granel",AF1542=15,"Falta Digitar Descuento",AF1542=16,"Error: Valor descuento superior a venta",AG1542=17,"Falta Seleccionar Unidad de medida",AG1542=19,"Habilitar venta a Granel"),"")</f>
        <v/>
      </c>
      <c r="AA1542" s="4">
        <f>IF($AD1542=0,-5,IF(D1542="",5,10))</f>
        <v>-5</v>
      </c>
      <c r="AB1542" s="4">
        <f>IF($AD1542=0,-5,IF(E1542="",5,10))</f>
        <v>-5</v>
      </c>
      <c r="AC1542" s="4">
        <f>IF($AD1542=0,-5,IF(F1542="",5,10))</f>
        <v>-5</v>
      </c>
      <c r="AD1542" s="4">
        <f>COUNTA(D1542:F1542)</f>
        <v>0</v>
      </c>
      <c r="AE1542" s="4">
        <f>COUNTA(G1542:V1542)</f>
        <v>0</v>
      </c>
      <c r="AF1542" s="4" cm="1">
        <f t="array" ref="AF1542">IFERROR(_xlfn.IFS((AND(OR(P1542="Si"),Q1542="")),15,AND(Q1542&lt;&gt;"",P1542=""),18,E1542&lt;Q1542,16),0)</f>
        <v>0</v>
      </c>
      <c r="AG1542" s="4" cm="1">
        <f t="array" ref="AG1542">IFERROR(_xlfn.IFS((AND(OR(R1542="Si"),S1542="")),17,AND(S1542&lt;&gt;"",R1542=""),19),0)</f>
        <v>0</v>
      </c>
      <c r="AH1542" s="4">
        <f t="shared" si="71"/>
        <v>0</v>
      </c>
    </row>
    <row r="1543" spans="2:34" x14ac:dyDescent="0.25">
      <c r="B1543" s="6" t="str">
        <f t="shared" si="69"/>
        <v/>
      </c>
      <c r="C1543" s="7" t="str">
        <f t="shared" si="70"/>
        <v/>
      </c>
      <c r="D1543" s="9"/>
      <c r="E1543" s="10"/>
      <c r="F1543" s="9"/>
      <c r="G1543" s="8"/>
      <c r="H1543" s="8"/>
      <c r="I1543" s="8"/>
      <c r="J1543" s="8"/>
      <c r="K1543" s="8"/>
      <c r="L1543" s="8"/>
      <c r="M1543" s="11"/>
      <c r="N1543" s="26"/>
      <c r="O1543" s="26"/>
      <c r="P1543" s="8"/>
      <c r="Q1543" s="11"/>
      <c r="R1543" s="8"/>
      <c r="S1543" s="8"/>
      <c r="T1543" s="8"/>
      <c r="U1543" s="8"/>
      <c r="V1543" s="8"/>
      <c r="Y1543" s="4" t="str" cm="1">
        <f t="array" ref="Y1543">_xlfn.IFS(AND(AD1543=0,AH1543&gt;1),0,AD1543=0,"",SUM(AA1543:AC1543)=30,10,OR(AA1543=5,AB1543=5,AC1543=5),5)</f>
        <v/>
      </c>
      <c r="Z1543" s="4" t="str" cm="1">
        <f t="array" ref="Z1543">IFERROR(_xlfn.IFS(AND(AH1543=0,Y1543=10),"Excelente, producto bien configurado",AND(Y1543=5,AH1543&gt;1),"Faltan Datos Obligatorios y hay error en datos opcionales",Y1543=5,CONCATENATE("Faltan Datos Obligatorios:",IF(AA1543=5," Nombre, ",""),IF(AB1543=5," Precio, ",""),IF(AC1543=5," Cantidad ","")),AH1543&gt;=30,"Error Descuento y Granel",AF1543=15,"Falta Digitar Descuento",AF1543=16,"Error: Valor descuento superior a venta",AG1543=17,"Falta Seleccionar Unidad de medida",AG1543=19,"Habilitar venta a Granel"),"")</f>
        <v/>
      </c>
      <c r="AA1543" s="4">
        <f>IF($AD1543=0,-5,IF(D1543="",5,10))</f>
        <v>-5</v>
      </c>
      <c r="AB1543" s="4">
        <f>IF($AD1543=0,-5,IF(E1543="",5,10))</f>
        <v>-5</v>
      </c>
      <c r="AC1543" s="4">
        <f>IF($AD1543=0,-5,IF(F1543="",5,10))</f>
        <v>-5</v>
      </c>
      <c r="AD1543" s="4">
        <f>COUNTA(D1543:F1543)</f>
        <v>0</v>
      </c>
      <c r="AE1543" s="4">
        <f>COUNTA(G1543:V1543)</f>
        <v>0</v>
      </c>
      <c r="AF1543" s="4" cm="1">
        <f t="array" ref="AF1543">IFERROR(_xlfn.IFS((AND(OR(P1543="Si"),Q1543="")),15,AND(Q1543&lt;&gt;"",P1543=""),18,E1543&lt;Q1543,16),0)</f>
        <v>0</v>
      </c>
      <c r="AG1543" s="4" cm="1">
        <f t="array" ref="AG1543">IFERROR(_xlfn.IFS((AND(OR(R1543="Si"),S1543="")),17,AND(S1543&lt;&gt;"",R1543=""),19),0)</f>
        <v>0</v>
      </c>
      <c r="AH1543" s="4">
        <f t="shared" si="71"/>
        <v>0</v>
      </c>
    </row>
    <row r="1544" spans="2:34" x14ac:dyDescent="0.25">
      <c r="B1544" s="6" t="str">
        <f t="shared" si="69"/>
        <v/>
      </c>
      <c r="C1544" s="7" t="str">
        <f t="shared" si="70"/>
        <v/>
      </c>
      <c r="D1544" s="9"/>
      <c r="E1544" s="10"/>
      <c r="F1544" s="9"/>
      <c r="G1544" s="8"/>
      <c r="H1544" s="8"/>
      <c r="I1544" s="8"/>
      <c r="J1544" s="8"/>
      <c r="K1544" s="8"/>
      <c r="L1544" s="8"/>
      <c r="M1544" s="11"/>
      <c r="N1544" s="26"/>
      <c r="O1544" s="26"/>
      <c r="P1544" s="8"/>
      <c r="Q1544" s="11"/>
      <c r="R1544" s="8"/>
      <c r="S1544" s="8"/>
      <c r="T1544" s="8"/>
      <c r="U1544" s="8"/>
      <c r="V1544" s="8"/>
      <c r="Y1544" s="4" t="str" cm="1">
        <f t="array" ref="Y1544">_xlfn.IFS(AND(AD1544=0,AH1544&gt;1),0,AD1544=0,"",SUM(AA1544:AC1544)=30,10,OR(AA1544=5,AB1544=5,AC1544=5),5)</f>
        <v/>
      </c>
      <c r="Z1544" s="4" t="str" cm="1">
        <f t="array" ref="Z1544">IFERROR(_xlfn.IFS(AND(AH1544=0,Y1544=10),"Excelente, producto bien configurado",AND(Y1544=5,AH1544&gt;1),"Faltan Datos Obligatorios y hay error en datos opcionales",Y1544=5,CONCATENATE("Faltan Datos Obligatorios:",IF(AA1544=5," Nombre, ",""),IF(AB1544=5," Precio, ",""),IF(AC1544=5," Cantidad ","")),AH1544&gt;=30,"Error Descuento y Granel",AF1544=15,"Falta Digitar Descuento",AF1544=16,"Error: Valor descuento superior a venta",AG1544=17,"Falta Seleccionar Unidad de medida",AG1544=19,"Habilitar venta a Granel"),"")</f>
        <v/>
      </c>
      <c r="AA1544" s="4">
        <f>IF($AD1544=0,-5,IF(D1544="",5,10))</f>
        <v>-5</v>
      </c>
      <c r="AB1544" s="4">
        <f>IF($AD1544=0,-5,IF(E1544="",5,10))</f>
        <v>-5</v>
      </c>
      <c r="AC1544" s="4">
        <f>IF($AD1544=0,-5,IF(F1544="",5,10))</f>
        <v>-5</v>
      </c>
      <c r="AD1544" s="4">
        <f>COUNTA(D1544:F1544)</f>
        <v>0</v>
      </c>
      <c r="AE1544" s="4">
        <f>COUNTA(G1544:V1544)</f>
        <v>0</v>
      </c>
      <c r="AF1544" s="4" cm="1">
        <f t="array" ref="AF1544">IFERROR(_xlfn.IFS((AND(OR(P1544="Si"),Q1544="")),15,AND(Q1544&lt;&gt;"",P1544=""),18,E1544&lt;Q1544,16),0)</f>
        <v>0</v>
      </c>
      <c r="AG1544" s="4" cm="1">
        <f t="array" ref="AG1544">IFERROR(_xlfn.IFS((AND(OR(R1544="Si"),S1544="")),17,AND(S1544&lt;&gt;"",R1544=""),19),0)</f>
        <v>0</v>
      </c>
      <c r="AH1544" s="4">
        <f t="shared" si="71"/>
        <v>0</v>
      </c>
    </row>
    <row r="1545" spans="2:34" x14ac:dyDescent="0.25">
      <c r="B1545" s="6" t="str">
        <f t="shared" si="69"/>
        <v/>
      </c>
      <c r="C1545" s="7" t="str">
        <f t="shared" si="70"/>
        <v/>
      </c>
      <c r="D1545" s="9"/>
      <c r="E1545" s="10"/>
      <c r="F1545" s="9"/>
      <c r="G1545" s="8"/>
      <c r="H1545" s="8"/>
      <c r="I1545" s="8"/>
      <c r="J1545" s="8"/>
      <c r="K1545" s="8"/>
      <c r="L1545" s="8"/>
      <c r="M1545" s="11"/>
      <c r="N1545" s="26"/>
      <c r="O1545" s="26"/>
      <c r="P1545" s="8"/>
      <c r="Q1545" s="11"/>
      <c r="R1545" s="8"/>
      <c r="S1545" s="8"/>
      <c r="T1545" s="8"/>
      <c r="U1545" s="8"/>
      <c r="V1545" s="8"/>
      <c r="Y1545" s="4" t="str" cm="1">
        <f t="array" ref="Y1545">_xlfn.IFS(AND(AD1545=0,AH1545&gt;1),0,AD1545=0,"",SUM(AA1545:AC1545)=30,10,OR(AA1545=5,AB1545=5,AC1545=5),5)</f>
        <v/>
      </c>
      <c r="Z1545" s="4" t="str" cm="1">
        <f t="array" ref="Z1545">IFERROR(_xlfn.IFS(AND(AH1545=0,Y1545=10),"Excelente, producto bien configurado",AND(Y1545=5,AH1545&gt;1),"Faltan Datos Obligatorios y hay error en datos opcionales",Y1545=5,CONCATENATE("Faltan Datos Obligatorios:",IF(AA1545=5," Nombre, ",""),IF(AB1545=5," Precio, ",""),IF(AC1545=5," Cantidad ","")),AH1545&gt;=30,"Error Descuento y Granel",AF1545=15,"Falta Digitar Descuento",AF1545=16,"Error: Valor descuento superior a venta",AG1545=17,"Falta Seleccionar Unidad de medida",AG1545=19,"Habilitar venta a Granel"),"")</f>
        <v/>
      </c>
      <c r="AA1545" s="4">
        <f>IF($AD1545=0,-5,IF(D1545="",5,10))</f>
        <v>-5</v>
      </c>
      <c r="AB1545" s="4">
        <f>IF($AD1545=0,-5,IF(E1545="",5,10))</f>
        <v>-5</v>
      </c>
      <c r="AC1545" s="4">
        <f>IF($AD1545=0,-5,IF(F1545="",5,10))</f>
        <v>-5</v>
      </c>
      <c r="AD1545" s="4">
        <f>COUNTA(D1545:F1545)</f>
        <v>0</v>
      </c>
      <c r="AE1545" s="4">
        <f>COUNTA(G1545:V1545)</f>
        <v>0</v>
      </c>
      <c r="AF1545" s="4" cm="1">
        <f t="array" ref="AF1545">IFERROR(_xlfn.IFS((AND(OR(P1545="Si"),Q1545="")),15,AND(Q1545&lt;&gt;"",P1545=""),18,E1545&lt;Q1545,16),0)</f>
        <v>0</v>
      </c>
      <c r="AG1545" s="4" cm="1">
        <f t="array" ref="AG1545">IFERROR(_xlfn.IFS((AND(OR(R1545="Si"),S1545="")),17,AND(S1545&lt;&gt;"",R1545=""),19),0)</f>
        <v>0</v>
      </c>
      <c r="AH1545" s="4">
        <f t="shared" si="71"/>
        <v>0</v>
      </c>
    </row>
    <row r="1546" spans="2:34" x14ac:dyDescent="0.25">
      <c r="B1546" s="6" t="str">
        <f t="shared" si="69"/>
        <v/>
      </c>
      <c r="C1546" s="7" t="str">
        <f t="shared" si="70"/>
        <v/>
      </c>
      <c r="D1546" s="9"/>
      <c r="E1546" s="10"/>
      <c r="F1546" s="9"/>
      <c r="G1546" s="8"/>
      <c r="H1546" s="8"/>
      <c r="I1546" s="8"/>
      <c r="J1546" s="8"/>
      <c r="K1546" s="8"/>
      <c r="L1546" s="8"/>
      <c r="M1546" s="11"/>
      <c r="N1546" s="26"/>
      <c r="O1546" s="26"/>
      <c r="P1546" s="8"/>
      <c r="Q1546" s="11"/>
      <c r="R1546" s="8"/>
      <c r="S1546" s="8"/>
      <c r="T1546" s="8"/>
      <c r="U1546" s="8"/>
      <c r="V1546" s="8"/>
      <c r="Y1546" s="4" t="str" cm="1">
        <f t="array" ref="Y1546">_xlfn.IFS(AND(AD1546=0,AH1546&gt;1),0,AD1546=0,"",SUM(AA1546:AC1546)=30,10,OR(AA1546=5,AB1546=5,AC1546=5),5)</f>
        <v/>
      </c>
      <c r="Z1546" s="4" t="str" cm="1">
        <f t="array" ref="Z1546">IFERROR(_xlfn.IFS(AND(AH1546=0,Y1546=10),"Excelente, producto bien configurado",AND(Y1546=5,AH1546&gt;1),"Faltan Datos Obligatorios y hay error en datos opcionales",Y1546=5,CONCATENATE("Faltan Datos Obligatorios:",IF(AA1546=5," Nombre, ",""),IF(AB1546=5," Precio, ",""),IF(AC1546=5," Cantidad ","")),AH1546&gt;=30,"Error Descuento y Granel",AF1546=15,"Falta Digitar Descuento",AF1546=16,"Error: Valor descuento superior a venta",AG1546=17,"Falta Seleccionar Unidad de medida",AG1546=19,"Habilitar venta a Granel"),"")</f>
        <v/>
      </c>
      <c r="AA1546" s="4">
        <f>IF($AD1546=0,-5,IF(D1546="",5,10))</f>
        <v>-5</v>
      </c>
      <c r="AB1546" s="4">
        <f>IF($AD1546=0,-5,IF(E1546="",5,10))</f>
        <v>-5</v>
      </c>
      <c r="AC1546" s="4">
        <f>IF($AD1546=0,-5,IF(F1546="",5,10))</f>
        <v>-5</v>
      </c>
      <c r="AD1546" s="4">
        <f>COUNTA(D1546:F1546)</f>
        <v>0</v>
      </c>
      <c r="AE1546" s="4">
        <f>COUNTA(G1546:V1546)</f>
        <v>0</v>
      </c>
      <c r="AF1546" s="4" cm="1">
        <f t="array" ref="AF1546">IFERROR(_xlfn.IFS((AND(OR(P1546="Si"),Q1546="")),15,AND(Q1546&lt;&gt;"",P1546=""),18,E1546&lt;Q1546,16),0)</f>
        <v>0</v>
      </c>
      <c r="AG1546" s="4" cm="1">
        <f t="array" ref="AG1546">IFERROR(_xlfn.IFS((AND(OR(R1546="Si"),S1546="")),17,AND(S1546&lt;&gt;"",R1546=""),19),0)</f>
        <v>0</v>
      </c>
      <c r="AH1546" s="4">
        <f t="shared" si="71"/>
        <v>0</v>
      </c>
    </row>
    <row r="1547" spans="2:34" x14ac:dyDescent="0.25">
      <c r="B1547" s="6" t="str">
        <f t="shared" ref="B1547:B1610" si="72">IF(Y1547&gt;=0,Y1547,"")</f>
        <v/>
      </c>
      <c r="C1547" s="7" t="str">
        <f t="shared" ref="C1547:C1610" si="73">Z1547</f>
        <v/>
      </c>
      <c r="D1547" s="9"/>
      <c r="E1547" s="10"/>
      <c r="F1547" s="9"/>
      <c r="G1547" s="8"/>
      <c r="H1547" s="8"/>
      <c r="I1547" s="8"/>
      <c r="J1547" s="8"/>
      <c r="K1547" s="8"/>
      <c r="L1547" s="8"/>
      <c r="M1547" s="11"/>
      <c r="N1547" s="26"/>
      <c r="O1547" s="26"/>
      <c r="P1547" s="8"/>
      <c r="Q1547" s="11"/>
      <c r="R1547" s="8"/>
      <c r="S1547" s="8"/>
      <c r="T1547" s="8"/>
      <c r="U1547" s="8"/>
      <c r="V1547" s="8"/>
      <c r="Y1547" s="4" t="str" cm="1">
        <f t="array" ref="Y1547">_xlfn.IFS(AND(AD1547=0,AH1547&gt;1),0,AD1547=0,"",SUM(AA1547:AC1547)=30,10,OR(AA1547=5,AB1547=5,AC1547=5),5)</f>
        <v/>
      </c>
      <c r="Z1547" s="4" t="str" cm="1">
        <f t="array" ref="Z1547">IFERROR(_xlfn.IFS(AND(AH1547=0,Y1547=10),"Excelente, producto bien configurado",AND(Y1547=5,AH1547&gt;1),"Faltan Datos Obligatorios y hay error en datos opcionales",Y1547=5,CONCATENATE("Faltan Datos Obligatorios:",IF(AA1547=5," Nombre, ",""),IF(AB1547=5," Precio, ",""),IF(AC1547=5," Cantidad ","")),AH1547&gt;=30,"Error Descuento y Granel",AF1547=15,"Falta Digitar Descuento",AF1547=16,"Error: Valor descuento superior a venta",AG1547=17,"Falta Seleccionar Unidad de medida",AG1547=19,"Habilitar venta a Granel"),"")</f>
        <v/>
      </c>
      <c r="AA1547" s="4">
        <f>IF($AD1547=0,-5,IF(D1547="",5,10))</f>
        <v>-5</v>
      </c>
      <c r="AB1547" s="4">
        <f>IF($AD1547=0,-5,IF(E1547="",5,10))</f>
        <v>-5</v>
      </c>
      <c r="AC1547" s="4">
        <f>IF($AD1547=0,-5,IF(F1547="",5,10))</f>
        <v>-5</v>
      </c>
      <c r="AD1547" s="4">
        <f>COUNTA(D1547:F1547)</f>
        <v>0</v>
      </c>
      <c r="AE1547" s="4">
        <f>COUNTA(G1547:V1547)</f>
        <v>0</v>
      </c>
      <c r="AF1547" s="4" cm="1">
        <f t="array" ref="AF1547">IFERROR(_xlfn.IFS((AND(OR(P1547="Si"),Q1547="")),15,AND(Q1547&lt;&gt;"",P1547=""),18,E1547&lt;Q1547,16),0)</f>
        <v>0</v>
      </c>
      <c r="AG1547" s="4" cm="1">
        <f t="array" ref="AG1547">IFERROR(_xlfn.IFS((AND(OR(R1547="Si"),S1547="")),17,AND(S1547&lt;&gt;"",R1547=""),19),0)</f>
        <v>0</v>
      </c>
      <c r="AH1547" s="4">
        <f t="shared" ref="AH1547:AH1610" si="74">SUM(AF1547:AG1547)</f>
        <v>0</v>
      </c>
    </row>
    <row r="1548" spans="2:34" x14ac:dyDescent="0.25">
      <c r="B1548" s="6" t="str">
        <f t="shared" si="72"/>
        <v/>
      </c>
      <c r="C1548" s="7" t="str">
        <f t="shared" si="73"/>
        <v/>
      </c>
      <c r="D1548" s="9"/>
      <c r="E1548" s="10"/>
      <c r="F1548" s="9"/>
      <c r="G1548" s="8"/>
      <c r="H1548" s="8"/>
      <c r="I1548" s="8"/>
      <c r="J1548" s="8"/>
      <c r="K1548" s="8"/>
      <c r="L1548" s="8"/>
      <c r="M1548" s="11"/>
      <c r="N1548" s="26"/>
      <c r="O1548" s="26"/>
      <c r="P1548" s="8"/>
      <c r="Q1548" s="11"/>
      <c r="R1548" s="8"/>
      <c r="S1548" s="8"/>
      <c r="T1548" s="8"/>
      <c r="U1548" s="8"/>
      <c r="V1548" s="8"/>
      <c r="Y1548" s="4" t="str" cm="1">
        <f t="array" ref="Y1548">_xlfn.IFS(AND(AD1548=0,AH1548&gt;1),0,AD1548=0,"",SUM(AA1548:AC1548)=30,10,OR(AA1548=5,AB1548=5,AC1548=5),5)</f>
        <v/>
      </c>
      <c r="Z1548" s="4" t="str" cm="1">
        <f t="array" ref="Z1548">IFERROR(_xlfn.IFS(AND(AH1548=0,Y1548=10),"Excelente, producto bien configurado",AND(Y1548=5,AH1548&gt;1),"Faltan Datos Obligatorios y hay error en datos opcionales",Y1548=5,CONCATENATE("Faltan Datos Obligatorios:",IF(AA1548=5," Nombre, ",""),IF(AB1548=5," Precio, ",""),IF(AC1548=5," Cantidad ","")),AH1548&gt;=30,"Error Descuento y Granel",AF1548=15,"Falta Digitar Descuento",AF1548=16,"Error: Valor descuento superior a venta",AG1548=17,"Falta Seleccionar Unidad de medida",AG1548=19,"Habilitar venta a Granel"),"")</f>
        <v/>
      </c>
      <c r="AA1548" s="4">
        <f>IF($AD1548=0,-5,IF(D1548="",5,10))</f>
        <v>-5</v>
      </c>
      <c r="AB1548" s="4">
        <f>IF($AD1548=0,-5,IF(E1548="",5,10))</f>
        <v>-5</v>
      </c>
      <c r="AC1548" s="4">
        <f>IF($AD1548=0,-5,IF(F1548="",5,10))</f>
        <v>-5</v>
      </c>
      <c r="AD1548" s="4">
        <f>COUNTA(D1548:F1548)</f>
        <v>0</v>
      </c>
      <c r="AE1548" s="4">
        <f>COUNTA(G1548:V1548)</f>
        <v>0</v>
      </c>
      <c r="AF1548" s="4" cm="1">
        <f t="array" ref="AF1548">IFERROR(_xlfn.IFS((AND(OR(P1548="Si"),Q1548="")),15,AND(Q1548&lt;&gt;"",P1548=""),18,E1548&lt;Q1548,16),0)</f>
        <v>0</v>
      </c>
      <c r="AG1548" s="4" cm="1">
        <f t="array" ref="AG1548">IFERROR(_xlfn.IFS((AND(OR(R1548="Si"),S1548="")),17,AND(S1548&lt;&gt;"",R1548=""),19),0)</f>
        <v>0</v>
      </c>
      <c r="AH1548" s="4">
        <f t="shared" si="74"/>
        <v>0</v>
      </c>
    </row>
    <row r="1549" spans="2:34" x14ac:dyDescent="0.25">
      <c r="B1549" s="6" t="str">
        <f t="shared" si="72"/>
        <v/>
      </c>
      <c r="C1549" s="7" t="str">
        <f t="shared" si="73"/>
        <v/>
      </c>
      <c r="D1549" s="9"/>
      <c r="E1549" s="10"/>
      <c r="F1549" s="9"/>
      <c r="G1549" s="8"/>
      <c r="H1549" s="8"/>
      <c r="I1549" s="8"/>
      <c r="J1549" s="8"/>
      <c r="K1549" s="8"/>
      <c r="L1549" s="8"/>
      <c r="M1549" s="11"/>
      <c r="N1549" s="26"/>
      <c r="O1549" s="26"/>
      <c r="P1549" s="8"/>
      <c r="Q1549" s="11"/>
      <c r="R1549" s="8"/>
      <c r="S1549" s="8"/>
      <c r="T1549" s="8"/>
      <c r="U1549" s="8"/>
      <c r="V1549" s="8"/>
      <c r="Y1549" s="4" t="str" cm="1">
        <f t="array" ref="Y1549">_xlfn.IFS(AND(AD1549=0,AH1549&gt;1),0,AD1549=0,"",SUM(AA1549:AC1549)=30,10,OR(AA1549=5,AB1549=5,AC1549=5),5)</f>
        <v/>
      </c>
      <c r="Z1549" s="4" t="str" cm="1">
        <f t="array" ref="Z1549">IFERROR(_xlfn.IFS(AND(AH1549=0,Y1549=10),"Excelente, producto bien configurado",AND(Y1549=5,AH1549&gt;1),"Faltan Datos Obligatorios y hay error en datos opcionales",Y1549=5,CONCATENATE("Faltan Datos Obligatorios:",IF(AA1549=5," Nombre, ",""),IF(AB1549=5," Precio, ",""),IF(AC1549=5," Cantidad ","")),AH1549&gt;=30,"Error Descuento y Granel",AF1549=15,"Falta Digitar Descuento",AF1549=16,"Error: Valor descuento superior a venta",AG1549=17,"Falta Seleccionar Unidad de medida",AG1549=19,"Habilitar venta a Granel"),"")</f>
        <v/>
      </c>
      <c r="AA1549" s="4">
        <f>IF($AD1549=0,-5,IF(D1549="",5,10))</f>
        <v>-5</v>
      </c>
      <c r="AB1549" s="4">
        <f>IF($AD1549=0,-5,IF(E1549="",5,10))</f>
        <v>-5</v>
      </c>
      <c r="AC1549" s="4">
        <f>IF($AD1549=0,-5,IF(F1549="",5,10))</f>
        <v>-5</v>
      </c>
      <c r="AD1549" s="4">
        <f>COUNTA(D1549:F1549)</f>
        <v>0</v>
      </c>
      <c r="AE1549" s="4">
        <f>COUNTA(G1549:V1549)</f>
        <v>0</v>
      </c>
      <c r="AF1549" s="4" cm="1">
        <f t="array" ref="AF1549">IFERROR(_xlfn.IFS((AND(OR(P1549="Si"),Q1549="")),15,AND(Q1549&lt;&gt;"",P1549=""),18,E1549&lt;Q1549,16),0)</f>
        <v>0</v>
      </c>
      <c r="AG1549" s="4" cm="1">
        <f t="array" ref="AG1549">IFERROR(_xlfn.IFS((AND(OR(R1549="Si"),S1549="")),17,AND(S1549&lt;&gt;"",R1549=""),19),0)</f>
        <v>0</v>
      </c>
      <c r="AH1549" s="4">
        <f t="shared" si="74"/>
        <v>0</v>
      </c>
    </row>
    <row r="1550" spans="2:34" x14ac:dyDescent="0.25">
      <c r="B1550" s="6" t="str">
        <f t="shared" si="72"/>
        <v/>
      </c>
      <c r="C1550" s="7" t="str">
        <f t="shared" si="73"/>
        <v/>
      </c>
      <c r="D1550" s="9"/>
      <c r="E1550" s="10"/>
      <c r="F1550" s="9"/>
      <c r="G1550" s="8"/>
      <c r="H1550" s="8"/>
      <c r="I1550" s="8"/>
      <c r="J1550" s="8"/>
      <c r="K1550" s="8"/>
      <c r="L1550" s="8"/>
      <c r="M1550" s="11"/>
      <c r="N1550" s="26"/>
      <c r="O1550" s="26"/>
      <c r="P1550" s="8"/>
      <c r="Q1550" s="11"/>
      <c r="R1550" s="8"/>
      <c r="S1550" s="8"/>
      <c r="T1550" s="8"/>
      <c r="U1550" s="8"/>
      <c r="V1550" s="8"/>
      <c r="Y1550" s="4" t="str" cm="1">
        <f t="array" ref="Y1550">_xlfn.IFS(AND(AD1550=0,AH1550&gt;1),0,AD1550=0,"",SUM(AA1550:AC1550)=30,10,OR(AA1550=5,AB1550=5,AC1550=5),5)</f>
        <v/>
      </c>
      <c r="Z1550" s="4" t="str" cm="1">
        <f t="array" ref="Z1550">IFERROR(_xlfn.IFS(AND(AH1550=0,Y1550=10),"Excelente, producto bien configurado",AND(Y1550=5,AH1550&gt;1),"Faltan Datos Obligatorios y hay error en datos opcionales",Y1550=5,CONCATENATE("Faltan Datos Obligatorios:",IF(AA1550=5," Nombre, ",""),IF(AB1550=5," Precio, ",""),IF(AC1550=5," Cantidad ","")),AH1550&gt;=30,"Error Descuento y Granel",AF1550=15,"Falta Digitar Descuento",AF1550=16,"Error: Valor descuento superior a venta",AG1550=17,"Falta Seleccionar Unidad de medida",AG1550=19,"Habilitar venta a Granel"),"")</f>
        <v/>
      </c>
      <c r="AA1550" s="4">
        <f>IF($AD1550=0,-5,IF(D1550="",5,10))</f>
        <v>-5</v>
      </c>
      <c r="AB1550" s="4">
        <f>IF($AD1550=0,-5,IF(E1550="",5,10))</f>
        <v>-5</v>
      </c>
      <c r="AC1550" s="4">
        <f>IF($AD1550=0,-5,IF(F1550="",5,10))</f>
        <v>-5</v>
      </c>
      <c r="AD1550" s="4">
        <f>COUNTA(D1550:F1550)</f>
        <v>0</v>
      </c>
      <c r="AE1550" s="4">
        <f>COUNTA(G1550:V1550)</f>
        <v>0</v>
      </c>
      <c r="AF1550" s="4" cm="1">
        <f t="array" ref="AF1550">IFERROR(_xlfn.IFS((AND(OR(P1550="Si"),Q1550="")),15,AND(Q1550&lt;&gt;"",P1550=""),18,E1550&lt;Q1550,16),0)</f>
        <v>0</v>
      </c>
      <c r="AG1550" s="4" cm="1">
        <f t="array" ref="AG1550">IFERROR(_xlfn.IFS((AND(OR(R1550="Si"),S1550="")),17,AND(S1550&lt;&gt;"",R1550=""),19),0)</f>
        <v>0</v>
      </c>
      <c r="AH1550" s="4">
        <f t="shared" si="74"/>
        <v>0</v>
      </c>
    </row>
    <row r="1551" spans="2:34" x14ac:dyDescent="0.25">
      <c r="B1551" s="6" t="str">
        <f t="shared" si="72"/>
        <v/>
      </c>
      <c r="C1551" s="7" t="str">
        <f t="shared" si="73"/>
        <v/>
      </c>
      <c r="D1551" s="9"/>
      <c r="E1551" s="10"/>
      <c r="F1551" s="9"/>
      <c r="G1551" s="8"/>
      <c r="H1551" s="8"/>
      <c r="I1551" s="8"/>
      <c r="J1551" s="8"/>
      <c r="K1551" s="8"/>
      <c r="L1551" s="8"/>
      <c r="M1551" s="11"/>
      <c r="N1551" s="26"/>
      <c r="O1551" s="26"/>
      <c r="P1551" s="8"/>
      <c r="Q1551" s="11"/>
      <c r="R1551" s="8"/>
      <c r="S1551" s="8"/>
      <c r="T1551" s="8"/>
      <c r="U1551" s="8"/>
      <c r="V1551" s="8"/>
      <c r="Y1551" s="4" t="str" cm="1">
        <f t="array" ref="Y1551">_xlfn.IFS(AND(AD1551=0,AH1551&gt;1),0,AD1551=0,"",SUM(AA1551:AC1551)=30,10,OR(AA1551=5,AB1551=5,AC1551=5),5)</f>
        <v/>
      </c>
      <c r="Z1551" s="4" t="str" cm="1">
        <f t="array" ref="Z1551">IFERROR(_xlfn.IFS(AND(AH1551=0,Y1551=10),"Excelente, producto bien configurado",AND(Y1551=5,AH1551&gt;1),"Faltan Datos Obligatorios y hay error en datos opcionales",Y1551=5,CONCATENATE("Faltan Datos Obligatorios:",IF(AA1551=5," Nombre, ",""),IF(AB1551=5," Precio, ",""),IF(AC1551=5," Cantidad ","")),AH1551&gt;=30,"Error Descuento y Granel",AF1551=15,"Falta Digitar Descuento",AF1551=16,"Error: Valor descuento superior a venta",AG1551=17,"Falta Seleccionar Unidad de medida",AG1551=19,"Habilitar venta a Granel"),"")</f>
        <v/>
      </c>
      <c r="AA1551" s="4">
        <f>IF($AD1551=0,-5,IF(D1551="",5,10))</f>
        <v>-5</v>
      </c>
      <c r="AB1551" s="4">
        <f>IF($AD1551=0,-5,IF(E1551="",5,10))</f>
        <v>-5</v>
      </c>
      <c r="AC1551" s="4">
        <f>IF($AD1551=0,-5,IF(F1551="",5,10))</f>
        <v>-5</v>
      </c>
      <c r="AD1551" s="4">
        <f>COUNTA(D1551:F1551)</f>
        <v>0</v>
      </c>
      <c r="AE1551" s="4">
        <f>COUNTA(G1551:V1551)</f>
        <v>0</v>
      </c>
      <c r="AF1551" s="4" cm="1">
        <f t="array" ref="AF1551">IFERROR(_xlfn.IFS((AND(OR(P1551="Si"),Q1551="")),15,AND(Q1551&lt;&gt;"",P1551=""),18,E1551&lt;Q1551,16),0)</f>
        <v>0</v>
      </c>
      <c r="AG1551" s="4" cm="1">
        <f t="array" ref="AG1551">IFERROR(_xlfn.IFS((AND(OR(R1551="Si"),S1551="")),17,AND(S1551&lt;&gt;"",R1551=""),19),0)</f>
        <v>0</v>
      </c>
      <c r="AH1551" s="4">
        <f t="shared" si="74"/>
        <v>0</v>
      </c>
    </row>
    <row r="1552" spans="2:34" x14ac:dyDescent="0.25">
      <c r="B1552" s="6" t="str">
        <f t="shared" si="72"/>
        <v/>
      </c>
      <c r="C1552" s="7" t="str">
        <f t="shared" si="73"/>
        <v/>
      </c>
      <c r="D1552" s="9"/>
      <c r="E1552" s="10"/>
      <c r="F1552" s="9"/>
      <c r="G1552" s="8"/>
      <c r="H1552" s="8"/>
      <c r="I1552" s="8"/>
      <c r="J1552" s="8"/>
      <c r="K1552" s="8"/>
      <c r="L1552" s="8"/>
      <c r="M1552" s="11"/>
      <c r="N1552" s="26"/>
      <c r="O1552" s="26"/>
      <c r="P1552" s="8"/>
      <c r="Q1552" s="11"/>
      <c r="R1552" s="8"/>
      <c r="S1552" s="8"/>
      <c r="T1552" s="8"/>
      <c r="U1552" s="8"/>
      <c r="V1552" s="8"/>
      <c r="Y1552" s="4" t="str" cm="1">
        <f t="array" ref="Y1552">_xlfn.IFS(AND(AD1552=0,AH1552&gt;1),0,AD1552=0,"",SUM(AA1552:AC1552)=30,10,OR(AA1552=5,AB1552=5,AC1552=5),5)</f>
        <v/>
      </c>
      <c r="Z1552" s="4" t="str" cm="1">
        <f t="array" ref="Z1552">IFERROR(_xlfn.IFS(AND(AH1552=0,Y1552=10),"Excelente, producto bien configurado",AND(Y1552=5,AH1552&gt;1),"Faltan Datos Obligatorios y hay error en datos opcionales",Y1552=5,CONCATENATE("Faltan Datos Obligatorios:",IF(AA1552=5," Nombre, ",""),IF(AB1552=5," Precio, ",""),IF(AC1552=5," Cantidad ","")),AH1552&gt;=30,"Error Descuento y Granel",AF1552=15,"Falta Digitar Descuento",AF1552=16,"Error: Valor descuento superior a venta",AG1552=17,"Falta Seleccionar Unidad de medida",AG1552=19,"Habilitar venta a Granel"),"")</f>
        <v/>
      </c>
      <c r="AA1552" s="4">
        <f>IF($AD1552=0,-5,IF(D1552="",5,10))</f>
        <v>-5</v>
      </c>
      <c r="AB1552" s="4">
        <f>IF($AD1552=0,-5,IF(E1552="",5,10))</f>
        <v>-5</v>
      </c>
      <c r="AC1552" s="4">
        <f>IF($AD1552=0,-5,IF(F1552="",5,10))</f>
        <v>-5</v>
      </c>
      <c r="AD1552" s="4">
        <f>COUNTA(D1552:F1552)</f>
        <v>0</v>
      </c>
      <c r="AE1552" s="4">
        <f>COUNTA(G1552:V1552)</f>
        <v>0</v>
      </c>
      <c r="AF1552" s="4" cm="1">
        <f t="array" ref="AF1552">IFERROR(_xlfn.IFS((AND(OR(P1552="Si"),Q1552="")),15,AND(Q1552&lt;&gt;"",P1552=""),18,E1552&lt;Q1552,16),0)</f>
        <v>0</v>
      </c>
      <c r="AG1552" s="4" cm="1">
        <f t="array" ref="AG1552">IFERROR(_xlfn.IFS((AND(OR(R1552="Si"),S1552="")),17,AND(S1552&lt;&gt;"",R1552=""),19),0)</f>
        <v>0</v>
      </c>
      <c r="AH1552" s="4">
        <f t="shared" si="74"/>
        <v>0</v>
      </c>
    </row>
    <row r="1553" spans="2:34" x14ac:dyDescent="0.25">
      <c r="B1553" s="6" t="str">
        <f t="shared" si="72"/>
        <v/>
      </c>
      <c r="C1553" s="7" t="str">
        <f t="shared" si="73"/>
        <v/>
      </c>
      <c r="D1553" s="9"/>
      <c r="E1553" s="10"/>
      <c r="F1553" s="9"/>
      <c r="G1553" s="8"/>
      <c r="H1553" s="8"/>
      <c r="I1553" s="8"/>
      <c r="J1553" s="8"/>
      <c r="K1553" s="8"/>
      <c r="L1553" s="8"/>
      <c r="M1553" s="11"/>
      <c r="N1553" s="26"/>
      <c r="O1553" s="26"/>
      <c r="P1553" s="8"/>
      <c r="Q1553" s="11"/>
      <c r="R1553" s="8"/>
      <c r="S1553" s="8"/>
      <c r="T1553" s="8"/>
      <c r="U1553" s="8"/>
      <c r="V1553" s="8"/>
      <c r="Y1553" s="4" t="str" cm="1">
        <f t="array" ref="Y1553">_xlfn.IFS(AND(AD1553=0,AH1553&gt;1),0,AD1553=0,"",SUM(AA1553:AC1553)=30,10,OR(AA1553=5,AB1553=5,AC1553=5),5)</f>
        <v/>
      </c>
      <c r="Z1553" s="4" t="str" cm="1">
        <f t="array" ref="Z1553">IFERROR(_xlfn.IFS(AND(AH1553=0,Y1553=10),"Excelente, producto bien configurado",AND(Y1553=5,AH1553&gt;1),"Faltan Datos Obligatorios y hay error en datos opcionales",Y1553=5,CONCATENATE("Faltan Datos Obligatorios:",IF(AA1553=5," Nombre, ",""),IF(AB1553=5," Precio, ",""),IF(AC1553=5," Cantidad ","")),AH1553&gt;=30,"Error Descuento y Granel",AF1553=15,"Falta Digitar Descuento",AF1553=16,"Error: Valor descuento superior a venta",AG1553=17,"Falta Seleccionar Unidad de medida",AG1553=19,"Habilitar venta a Granel"),"")</f>
        <v/>
      </c>
      <c r="AA1553" s="4">
        <f>IF($AD1553=0,-5,IF(D1553="",5,10))</f>
        <v>-5</v>
      </c>
      <c r="AB1553" s="4">
        <f>IF($AD1553=0,-5,IF(E1553="",5,10))</f>
        <v>-5</v>
      </c>
      <c r="AC1553" s="4">
        <f>IF($AD1553=0,-5,IF(F1553="",5,10))</f>
        <v>-5</v>
      </c>
      <c r="AD1553" s="4">
        <f>COUNTA(D1553:F1553)</f>
        <v>0</v>
      </c>
      <c r="AE1553" s="4">
        <f>COUNTA(G1553:V1553)</f>
        <v>0</v>
      </c>
      <c r="AF1553" s="4" cm="1">
        <f t="array" ref="AF1553">IFERROR(_xlfn.IFS((AND(OR(P1553="Si"),Q1553="")),15,AND(Q1553&lt;&gt;"",P1553=""),18,E1553&lt;Q1553,16),0)</f>
        <v>0</v>
      </c>
      <c r="AG1553" s="4" cm="1">
        <f t="array" ref="AG1553">IFERROR(_xlfn.IFS((AND(OR(R1553="Si"),S1553="")),17,AND(S1553&lt;&gt;"",R1553=""),19),0)</f>
        <v>0</v>
      </c>
      <c r="AH1553" s="4">
        <f t="shared" si="74"/>
        <v>0</v>
      </c>
    </row>
    <row r="1554" spans="2:34" x14ac:dyDescent="0.25">
      <c r="B1554" s="6" t="str">
        <f t="shared" si="72"/>
        <v/>
      </c>
      <c r="C1554" s="7" t="str">
        <f t="shared" si="73"/>
        <v/>
      </c>
      <c r="D1554" s="9"/>
      <c r="E1554" s="10"/>
      <c r="F1554" s="9"/>
      <c r="G1554" s="8"/>
      <c r="H1554" s="8"/>
      <c r="I1554" s="8"/>
      <c r="J1554" s="8"/>
      <c r="K1554" s="8"/>
      <c r="L1554" s="8"/>
      <c r="M1554" s="11"/>
      <c r="N1554" s="26"/>
      <c r="O1554" s="26"/>
      <c r="P1554" s="8"/>
      <c r="Q1554" s="11"/>
      <c r="R1554" s="8"/>
      <c r="S1554" s="8"/>
      <c r="T1554" s="8"/>
      <c r="U1554" s="8"/>
      <c r="V1554" s="8"/>
      <c r="Y1554" s="4" t="str" cm="1">
        <f t="array" ref="Y1554">_xlfn.IFS(AND(AD1554=0,AH1554&gt;1),0,AD1554=0,"",SUM(AA1554:AC1554)=30,10,OR(AA1554=5,AB1554=5,AC1554=5),5)</f>
        <v/>
      </c>
      <c r="Z1554" s="4" t="str" cm="1">
        <f t="array" ref="Z1554">IFERROR(_xlfn.IFS(AND(AH1554=0,Y1554=10),"Excelente, producto bien configurado",AND(Y1554=5,AH1554&gt;1),"Faltan Datos Obligatorios y hay error en datos opcionales",Y1554=5,CONCATENATE("Faltan Datos Obligatorios:",IF(AA1554=5," Nombre, ",""),IF(AB1554=5," Precio, ",""),IF(AC1554=5," Cantidad ","")),AH1554&gt;=30,"Error Descuento y Granel",AF1554=15,"Falta Digitar Descuento",AF1554=16,"Error: Valor descuento superior a venta",AG1554=17,"Falta Seleccionar Unidad de medida",AG1554=19,"Habilitar venta a Granel"),"")</f>
        <v/>
      </c>
      <c r="AA1554" s="4">
        <f>IF($AD1554=0,-5,IF(D1554="",5,10))</f>
        <v>-5</v>
      </c>
      <c r="AB1554" s="4">
        <f>IF($AD1554=0,-5,IF(E1554="",5,10))</f>
        <v>-5</v>
      </c>
      <c r="AC1554" s="4">
        <f>IF($AD1554=0,-5,IF(F1554="",5,10))</f>
        <v>-5</v>
      </c>
      <c r="AD1554" s="4">
        <f>COUNTA(D1554:F1554)</f>
        <v>0</v>
      </c>
      <c r="AE1554" s="4">
        <f>COUNTA(G1554:V1554)</f>
        <v>0</v>
      </c>
      <c r="AF1554" s="4" cm="1">
        <f t="array" ref="AF1554">IFERROR(_xlfn.IFS((AND(OR(P1554="Si"),Q1554="")),15,AND(Q1554&lt;&gt;"",P1554=""),18,E1554&lt;Q1554,16),0)</f>
        <v>0</v>
      </c>
      <c r="AG1554" s="4" cm="1">
        <f t="array" ref="AG1554">IFERROR(_xlfn.IFS((AND(OR(R1554="Si"),S1554="")),17,AND(S1554&lt;&gt;"",R1554=""),19),0)</f>
        <v>0</v>
      </c>
      <c r="AH1554" s="4">
        <f t="shared" si="74"/>
        <v>0</v>
      </c>
    </row>
    <row r="1555" spans="2:34" x14ac:dyDescent="0.25">
      <c r="B1555" s="6" t="str">
        <f t="shared" si="72"/>
        <v/>
      </c>
      <c r="C1555" s="7" t="str">
        <f t="shared" si="73"/>
        <v/>
      </c>
      <c r="D1555" s="9"/>
      <c r="E1555" s="10"/>
      <c r="F1555" s="9"/>
      <c r="G1555" s="8"/>
      <c r="H1555" s="8"/>
      <c r="I1555" s="8"/>
      <c r="J1555" s="8"/>
      <c r="K1555" s="8"/>
      <c r="L1555" s="8"/>
      <c r="M1555" s="11"/>
      <c r="N1555" s="26"/>
      <c r="O1555" s="26"/>
      <c r="P1555" s="8"/>
      <c r="Q1555" s="11"/>
      <c r="R1555" s="8"/>
      <c r="S1555" s="8"/>
      <c r="T1555" s="8"/>
      <c r="U1555" s="8"/>
      <c r="V1555" s="8"/>
      <c r="Y1555" s="4" t="str" cm="1">
        <f t="array" ref="Y1555">_xlfn.IFS(AND(AD1555=0,AH1555&gt;1),0,AD1555=0,"",SUM(AA1555:AC1555)=30,10,OR(AA1555=5,AB1555=5,AC1555=5),5)</f>
        <v/>
      </c>
      <c r="Z1555" s="4" t="str" cm="1">
        <f t="array" ref="Z1555">IFERROR(_xlfn.IFS(AND(AH1555=0,Y1555=10),"Excelente, producto bien configurado",AND(Y1555=5,AH1555&gt;1),"Faltan Datos Obligatorios y hay error en datos opcionales",Y1555=5,CONCATENATE("Faltan Datos Obligatorios:",IF(AA1555=5," Nombre, ",""),IF(AB1555=5," Precio, ",""),IF(AC1555=5," Cantidad ","")),AH1555&gt;=30,"Error Descuento y Granel",AF1555=15,"Falta Digitar Descuento",AF1555=16,"Error: Valor descuento superior a venta",AG1555=17,"Falta Seleccionar Unidad de medida",AG1555=19,"Habilitar venta a Granel"),"")</f>
        <v/>
      </c>
      <c r="AA1555" s="4">
        <f>IF($AD1555=0,-5,IF(D1555="",5,10))</f>
        <v>-5</v>
      </c>
      <c r="AB1555" s="4">
        <f>IF($AD1555=0,-5,IF(E1555="",5,10))</f>
        <v>-5</v>
      </c>
      <c r="AC1555" s="4">
        <f>IF($AD1555=0,-5,IF(F1555="",5,10))</f>
        <v>-5</v>
      </c>
      <c r="AD1555" s="4">
        <f>COUNTA(D1555:F1555)</f>
        <v>0</v>
      </c>
      <c r="AE1555" s="4">
        <f>COUNTA(G1555:V1555)</f>
        <v>0</v>
      </c>
      <c r="AF1555" s="4" cm="1">
        <f t="array" ref="AF1555">IFERROR(_xlfn.IFS((AND(OR(P1555="Si"),Q1555="")),15,AND(Q1555&lt;&gt;"",P1555=""),18,E1555&lt;Q1555,16),0)</f>
        <v>0</v>
      </c>
      <c r="AG1555" s="4" cm="1">
        <f t="array" ref="AG1555">IFERROR(_xlfn.IFS((AND(OR(R1555="Si"),S1555="")),17,AND(S1555&lt;&gt;"",R1555=""),19),0)</f>
        <v>0</v>
      </c>
      <c r="AH1555" s="4">
        <f t="shared" si="74"/>
        <v>0</v>
      </c>
    </row>
    <row r="1556" spans="2:34" x14ac:dyDescent="0.25">
      <c r="B1556" s="6" t="str">
        <f t="shared" si="72"/>
        <v/>
      </c>
      <c r="C1556" s="7" t="str">
        <f t="shared" si="73"/>
        <v/>
      </c>
      <c r="D1556" s="9"/>
      <c r="E1556" s="10"/>
      <c r="F1556" s="9"/>
      <c r="G1556" s="8"/>
      <c r="H1556" s="8"/>
      <c r="I1556" s="8"/>
      <c r="J1556" s="8"/>
      <c r="K1556" s="8"/>
      <c r="L1556" s="8"/>
      <c r="M1556" s="11"/>
      <c r="N1556" s="26"/>
      <c r="O1556" s="26"/>
      <c r="P1556" s="8"/>
      <c r="Q1556" s="11"/>
      <c r="R1556" s="8"/>
      <c r="S1556" s="8"/>
      <c r="T1556" s="8"/>
      <c r="U1556" s="8"/>
      <c r="V1556" s="8"/>
      <c r="Y1556" s="4" t="str" cm="1">
        <f t="array" ref="Y1556">_xlfn.IFS(AND(AD1556=0,AH1556&gt;1),0,AD1556=0,"",SUM(AA1556:AC1556)=30,10,OR(AA1556=5,AB1556=5,AC1556=5),5)</f>
        <v/>
      </c>
      <c r="Z1556" s="4" t="str" cm="1">
        <f t="array" ref="Z1556">IFERROR(_xlfn.IFS(AND(AH1556=0,Y1556=10),"Excelente, producto bien configurado",AND(Y1556=5,AH1556&gt;1),"Faltan Datos Obligatorios y hay error en datos opcionales",Y1556=5,CONCATENATE("Faltan Datos Obligatorios:",IF(AA1556=5," Nombre, ",""),IF(AB1556=5," Precio, ",""),IF(AC1556=5," Cantidad ","")),AH1556&gt;=30,"Error Descuento y Granel",AF1556=15,"Falta Digitar Descuento",AF1556=16,"Error: Valor descuento superior a venta",AG1556=17,"Falta Seleccionar Unidad de medida",AG1556=19,"Habilitar venta a Granel"),"")</f>
        <v/>
      </c>
      <c r="AA1556" s="4">
        <f>IF($AD1556=0,-5,IF(D1556="",5,10))</f>
        <v>-5</v>
      </c>
      <c r="AB1556" s="4">
        <f>IF($AD1556=0,-5,IF(E1556="",5,10))</f>
        <v>-5</v>
      </c>
      <c r="AC1556" s="4">
        <f>IF($AD1556=0,-5,IF(F1556="",5,10))</f>
        <v>-5</v>
      </c>
      <c r="AD1556" s="4">
        <f>COUNTA(D1556:F1556)</f>
        <v>0</v>
      </c>
      <c r="AE1556" s="4">
        <f>COUNTA(G1556:V1556)</f>
        <v>0</v>
      </c>
      <c r="AF1556" s="4" cm="1">
        <f t="array" ref="AF1556">IFERROR(_xlfn.IFS((AND(OR(P1556="Si"),Q1556="")),15,AND(Q1556&lt;&gt;"",P1556=""),18,E1556&lt;Q1556,16),0)</f>
        <v>0</v>
      </c>
      <c r="AG1556" s="4" cm="1">
        <f t="array" ref="AG1556">IFERROR(_xlfn.IFS((AND(OR(R1556="Si"),S1556="")),17,AND(S1556&lt;&gt;"",R1556=""),19),0)</f>
        <v>0</v>
      </c>
      <c r="AH1556" s="4">
        <f t="shared" si="74"/>
        <v>0</v>
      </c>
    </row>
    <row r="1557" spans="2:34" x14ac:dyDescent="0.25">
      <c r="B1557" s="6" t="str">
        <f t="shared" si="72"/>
        <v/>
      </c>
      <c r="C1557" s="7" t="str">
        <f t="shared" si="73"/>
        <v/>
      </c>
      <c r="D1557" s="9"/>
      <c r="E1557" s="10"/>
      <c r="F1557" s="9"/>
      <c r="G1557" s="8"/>
      <c r="H1557" s="8"/>
      <c r="I1557" s="8"/>
      <c r="J1557" s="8"/>
      <c r="K1557" s="8"/>
      <c r="L1557" s="8"/>
      <c r="M1557" s="11"/>
      <c r="N1557" s="26"/>
      <c r="O1557" s="26"/>
      <c r="P1557" s="8"/>
      <c r="Q1557" s="11"/>
      <c r="R1557" s="8"/>
      <c r="S1557" s="8"/>
      <c r="T1557" s="8"/>
      <c r="U1557" s="8"/>
      <c r="V1557" s="8"/>
      <c r="Y1557" s="4" t="str" cm="1">
        <f t="array" ref="Y1557">_xlfn.IFS(AND(AD1557=0,AH1557&gt;1),0,AD1557=0,"",SUM(AA1557:AC1557)=30,10,OR(AA1557=5,AB1557=5,AC1557=5),5)</f>
        <v/>
      </c>
      <c r="Z1557" s="4" t="str" cm="1">
        <f t="array" ref="Z1557">IFERROR(_xlfn.IFS(AND(AH1557=0,Y1557=10),"Excelente, producto bien configurado",AND(Y1557=5,AH1557&gt;1),"Faltan Datos Obligatorios y hay error en datos opcionales",Y1557=5,CONCATENATE("Faltan Datos Obligatorios:",IF(AA1557=5," Nombre, ",""),IF(AB1557=5," Precio, ",""),IF(AC1557=5," Cantidad ","")),AH1557&gt;=30,"Error Descuento y Granel",AF1557=15,"Falta Digitar Descuento",AF1557=16,"Error: Valor descuento superior a venta",AG1557=17,"Falta Seleccionar Unidad de medida",AG1557=19,"Habilitar venta a Granel"),"")</f>
        <v/>
      </c>
      <c r="AA1557" s="4">
        <f>IF($AD1557=0,-5,IF(D1557="",5,10))</f>
        <v>-5</v>
      </c>
      <c r="AB1557" s="4">
        <f>IF($AD1557=0,-5,IF(E1557="",5,10))</f>
        <v>-5</v>
      </c>
      <c r="AC1557" s="4">
        <f>IF($AD1557=0,-5,IF(F1557="",5,10))</f>
        <v>-5</v>
      </c>
      <c r="AD1557" s="4">
        <f>COUNTA(D1557:F1557)</f>
        <v>0</v>
      </c>
      <c r="AE1557" s="4">
        <f>COUNTA(G1557:V1557)</f>
        <v>0</v>
      </c>
      <c r="AF1557" s="4" cm="1">
        <f t="array" ref="AF1557">IFERROR(_xlfn.IFS((AND(OR(P1557="Si"),Q1557="")),15,AND(Q1557&lt;&gt;"",P1557=""),18,E1557&lt;Q1557,16),0)</f>
        <v>0</v>
      </c>
      <c r="AG1557" s="4" cm="1">
        <f t="array" ref="AG1557">IFERROR(_xlfn.IFS((AND(OR(R1557="Si"),S1557="")),17,AND(S1557&lt;&gt;"",R1557=""),19),0)</f>
        <v>0</v>
      </c>
      <c r="AH1557" s="4">
        <f t="shared" si="74"/>
        <v>0</v>
      </c>
    </row>
    <row r="1558" spans="2:34" x14ac:dyDescent="0.25">
      <c r="B1558" s="6" t="str">
        <f t="shared" si="72"/>
        <v/>
      </c>
      <c r="C1558" s="7" t="str">
        <f t="shared" si="73"/>
        <v/>
      </c>
      <c r="D1558" s="9"/>
      <c r="E1558" s="10"/>
      <c r="F1558" s="9"/>
      <c r="G1558" s="8"/>
      <c r="H1558" s="8"/>
      <c r="I1558" s="8"/>
      <c r="J1558" s="8"/>
      <c r="K1558" s="8"/>
      <c r="L1558" s="8"/>
      <c r="M1558" s="11"/>
      <c r="N1558" s="26"/>
      <c r="O1558" s="26"/>
      <c r="P1558" s="8"/>
      <c r="Q1558" s="11"/>
      <c r="R1558" s="8"/>
      <c r="S1558" s="8"/>
      <c r="T1558" s="8"/>
      <c r="U1558" s="8"/>
      <c r="V1558" s="8"/>
      <c r="Y1558" s="4" t="str" cm="1">
        <f t="array" ref="Y1558">_xlfn.IFS(AND(AD1558=0,AH1558&gt;1),0,AD1558=0,"",SUM(AA1558:AC1558)=30,10,OR(AA1558=5,AB1558=5,AC1558=5),5)</f>
        <v/>
      </c>
      <c r="Z1558" s="4" t="str" cm="1">
        <f t="array" ref="Z1558">IFERROR(_xlfn.IFS(AND(AH1558=0,Y1558=10),"Excelente, producto bien configurado",AND(Y1558=5,AH1558&gt;1),"Faltan Datos Obligatorios y hay error en datos opcionales",Y1558=5,CONCATENATE("Faltan Datos Obligatorios:",IF(AA1558=5," Nombre, ",""),IF(AB1558=5," Precio, ",""),IF(AC1558=5," Cantidad ","")),AH1558&gt;=30,"Error Descuento y Granel",AF1558=15,"Falta Digitar Descuento",AF1558=16,"Error: Valor descuento superior a venta",AG1558=17,"Falta Seleccionar Unidad de medida",AG1558=19,"Habilitar venta a Granel"),"")</f>
        <v/>
      </c>
      <c r="AA1558" s="4">
        <f>IF($AD1558=0,-5,IF(D1558="",5,10))</f>
        <v>-5</v>
      </c>
      <c r="AB1558" s="4">
        <f>IF($AD1558=0,-5,IF(E1558="",5,10))</f>
        <v>-5</v>
      </c>
      <c r="AC1558" s="4">
        <f>IF($AD1558=0,-5,IF(F1558="",5,10))</f>
        <v>-5</v>
      </c>
      <c r="AD1558" s="4">
        <f>COUNTA(D1558:F1558)</f>
        <v>0</v>
      </c>
      <c r="AE1558" s="4">
        <f>COUNTA(G1558:V1558)</f>
        <v>0</v>
      </c>
      <c r="AF1558" s="4" cm="1">
        <f t="array" ref="AF1558">IFERROR(_xlfn.IFS((AND(OR(P1558="Si"),Q1558="")),15,AND(Q1558&lt;&gt;"",P1558=""),18,E1558&lt;Q1558,16),0)</f>
        <v>0</v>
      </c>
      <c r="AG1558" s="4" cm="1">
        <f t="array" ref="AG1558">IFERROR(_xlfn.IFS((AND(OR(R1558="Si"),S1558="")),17,AND(S1558&lt;&gt;"",R1558=""),19),0)</f>
        <v>0</v>
      </c>
      <c r="AH1558" s="4">
        <f t="shared" si="74"/>
        <v>0</v>
      </c>
    </row>
    <row r="1559" spans="2:34" x14ac:dyDescent="0.25">
      <c r="B1559" s="6" t="str">
        <f t="shared" si="72"/>
        <v/>
      </c>
      <c r="C1559" s="7" t="str">
        <f t="shared" si="73"/>
        <v/>
      </c>
      <c r="D1559" s="9"/>
      <c r="E1559" s="10"/>
      <c r="F1559" s="9"/>
      <c r="G1559" s="8"/>
      <c r="H1559" s="8"/>
      <c r="I1559" s="8"/>
      <c r="J1559" s="8"/>
      <c r="K1559" s="8"/>
      <c r="L1559" s="8"/>
      <c r="M1559" s="11"/>
      <c r="N1559" s="26"/>
      <c r="O1559" s="26"/>
      <c r="P1559" s="8"/>
      <c r="Q1559" s="11"/>
      <c r="R1559" s="8"/>
      <c r="S1559" s="8"/>
      <c r="T1559" s="8"/>
      <c r="U1559" s="8"/>
      <c r="V1559" s="8"/>
      <c r="Y1559" s="4" t="str" cm="1">
        <f t="array" ref="Y1559">_xlfn.IFS(AND(AD1559=0,AH1559&gt;1),0,AD1559=0,"",SUM(AA1559:AC1559)=30,10,OR(AA1559=5,AB1559=5,AC1559=5),5)</f>
        <v/>
      </c>
      <c r="Z1559" s="4" t="str" cm="1">
        <f t="array" ref="Z1559">IFERROR(_xlfn.IFS(AND(AH1559=0,Y1559=10),"Excelente, producto bien configurado",AND(Y1559=5,AH1559&gt;1),"Faltan Datos Obligatorios y hay error en datos opcionales",Y1559=5,CONCATENATE("Faltan Datos Obligatorios:",IF(AA1559=5," Nombre, ",""),IF(AB1559=5," Precio, ",""),IF(AC1559=5," Cantidad ","")),AH1559&gt;=30,"Error Descuento y Granel",AF1559=15,"Falta Digitar Descuento",AF1559=16,"Error: Valor descuento superior a venta",AG1559=17,"Falta Seleccionar Unidad de medida",AG1559=19,"Habilitar venta a Granel"),"")</f>
        <v/>
      </c>
      <c r="AA1559" s="4">
        <f>IF($AD1559=0,-5,IF(D1559="",5,10))</f>
        <v>-5</v>
      </c>
      <c r="AB1559" s="4">
        <f>IF($AD1559=0,-5,IF(E1559="",5,10))</f>
        <v>-5</v>
      </c>
      <c r="AC1559" s="4">
        <f>IF($AD1559=0,-5,IF(F1559="",5,10))</f>
        <v>-5</v>
      </c>
      <c r="AD1559" s="4">
        <f>COUNTA(D1559:F1559)</f>
        <v>0</v>
      </c>
      <c r="AE1559" s="4">
        <f>COUNTA(G1559:V1559)</f>
        <v>0</v>
      </c>
      <c r="AF1559" s="4" cm="1">
        <f t="array" ref="AF1559">IFERROR(_xlfn.IFS((AND(OR(P1559="Si"),Q1559="")),15,AND(Q1559&lt;&gt;"",P1559=""),18,E1559&lt;Q1559,16),0)</f>
        <v>0</v>
      </c>
      <c r="AG1559" s="4" cm="1">
        <f t="array" ref="AG1559">IFERROR(_xlfn.IFS((AND(OR(R1559="Si"),S1559="")),17,AND(S1559&lt;&gt;"",R1559=""),19),0)</f>
        <v>0</v>
      </c>
      <c r="AH1559" s="4">
        <f t="shared" si="74"/>
        <v>0</v>
      </c>
    </row>
    <row r="1560" spans="2:34" x14ac:dyDescent="0.25">
      <c r="B1560" s="6" t="str">
        <f t="shared" si="72"/>
        <v/>
      </c>
      <c r="C1560" s="7" t="str">
        <f t="shared" si="73"/>
        <v/>
      </c>
      <c r="D1560" s="9"/>
      <c r="E1560" s="10"/>
      <c r="F1560" s="9"/>
      <c r="G1560" s="8"/>
      <c r="H1560" s="8"/>
      <c r="I1560" s="8"/>
      <c r="J1560" s="8"/>
      <c r="K1560" s="8"/>
      <c r="L1560" s="8"/>
      <c r="M1560" s="11"/>
      <c r="N1560" s="26"/>
      <c r="O1560" s="26"/>
      <c r="P1560" s="8"/>
      <c r="Q1560" s="11"/>
      <c r="R1560" s="8"/>
      <c r="S1560" s="8"/>
      <c r="T1560" s="8"/>
      <c r="U1560" s="8"/>
      <c r="V1560" s="8"/>
      <c r="Y1560" s="4" t="str" cm="1">
        <f t="array" ref="Y1560">_xlfn.IFS(AND(AD1560=0,AH1560&gt;1),0,AD1560=0,"",SUM(AA1560:AC1560)=30,10,OR(AA1560=5,AB1560=5,AC1560=5),5)</f>
        <v/>
      </c>
      <c r="Z1560" s="4" t="str" cm="1">
        <f t="array" ref="Z1560">IFERROR(_xlfn.IFS(AND(AH1560=0,Y1560=10),"Excelente, producto bien configurado",AND(Y1560=5,AH1560&gt;1),"Faltan Datos Obligatorios y hay error en datos opcionales",Y1560=5,CONCATENATE("Faltan Datos Obligatorios:",IF(AA1560=5," Nombre, ",""),IF(AB1560=5," Precio, ",""),IF(AC1560=5," Cantidad ","")),AH1560&gt;=30,"Error Descuento y Granel",AF1560=15,"Falta Digitar Descuento",AF1560=16,"Error: Valor descuento superior a venta",AG1560=17,"Falta Seleccionar Unidad de medida",AG1560=19,"Habilitar venta a Granel"),"")</f>
        <v/>
      </c>
      <c r="AA1560" s="4">
        <f>IF($AD1560=0,-5,IF(D1560="",5,10))</f>
        <v>-5</v>
      </c>
      <c r="AB1560" s="4">
        <f>IF($AD1560=0,-5,IF(E1560="",5,10))</f>
        <v>-5</v>
      </c>
      <c r="AC1560" s="4">
        <f>IF($AD1560=0,-5,IF(F1560="",5,10))</f>
        <v>-5</v>
      </c>
      <c r="AD1560" s="4">
        <f>COUNTA(D1560:F1560)</f>
        <v>0</v>
      </c>
      <c r="AE1560" s="4">
        <f>COUNTA(G1560:V1560)</f>
        <v>0</v>
      </c>
      <c r="AF1560" s="4" cm="1">
        <f t="array" ref="AF1560">IFERROR(_xlfn.IFS((AND(OR(P1560="Si"),Q1560="")),15,AND(Q1560&lt;&gt;"",P1560=""),18,E1560&lt;Q1560,16),0)</f>
        <v>0</v>
      </c>
      <c r="AG1560" s="4" cm="1">
        <f t="array" ref="AG1560">IFERROR(_xlfn.IFS((AND(OR(R1560="Si"),S1560="")),17,AND(S1560&lt;&gt;"",R1560=""),19),0)</f>
        <v>0</v>
      </c>
      <c r="AH1560" s="4">
        <f t="shared" si="74"/>
        <v>0</v>
      </c>
    </row>
    <row r="1561" spans="2:34" x14ac:dyDescent="0.25">
      <c r="B1561" s="6" t="str">
        <f t="shared" si="72"/>
        <v/>
      </c>
      <c r="C1561" s="7" t="str">
        <f t="shared" si="73"/>
        <v/>
      </c>
      <c r="D1561" s="9"/>
      <c r="E1561" s="10"/>
      <c r="F1561" s="9"/>
      <c r="G1561" s="8"/>
      <c r="H1561" s="8"/>
      <c r="I1561" s="8"/>
      <c r="J1561" s="8"/>
      <c r="K1561" s="8"/>
      <c r="L1561" s="8"/>
      <c r="M1561" s="11"/>
      <c r="N1561" s="26"/>
      <c r="O1561" s="26"/>
      <c r="P1561" s="8"/>
      <c r="Q1561" s="11"/>
      <c r="R1561" s="8"/>
      <c r="S1561" s="8"/>
      <c r="T1561" s="8"/>
      <c r="U1561" s="8"/>
      <c r="V1561" s="8"/>
      <c r="Y1561" s="4" t="str" cm="1">
        <f t="array" ref="Y1561">_xlfn.IFS(AND(AD1561=0,AH1561&gt;1),0,AD1561=0,"",SUM(AA1561:AC1561)=30,10,OR(AA1561=5,AB1561=5,AC1561=5),5)</f>
        <v/>
      </c>
      <c r="Z1561" s="4" t="str" cm="1">
        <f t="array" ref="Z1561">IFERROR(_xlfn.IFS(AND(AH1561=0,Y1561=10),"Excelente, producto bien configurado",AND(Y1561=5,AH1561&gt;1),"Faltan Datos Obligatorios y hay error en datos opcionales",Y1561=5,CONCATENATE("Faltan Datos Obligatorios:",IF(AA1561=5," Nombre, ",""),IF(AB1561=5," Precio, ",""),IF(AC1561=5," Cantidad ","")),AH1561&gt;=30,"Error Descuento y Granel",AF1561=15,"Falta Digitar Descuento",AF1561=16,"Error: Valor descuento superior a venta",AG1561=17,"Falta Seleccionar Unidad de medida",AG1561=19,"Habilitar venta a Granel"),"")</f>
        <v/>
      </c>
      <c r="AA1561" s="4">
        <f>IF($AD1561=0,-5,IF(D1561="",5,10))</f>
        <v>-5</v>
      </c>
      <c r="AB1561" s="4">
        <f>IF($AD1561=0,-5,IF(E1561="",5,10))</f>
        <v>-5</v>
      </c>
      <c r="AC1561" s="4">
        <f>IF($AD1561=0,-5,IF(F1561="",5,10))</f>
        <v>-5</v>
      </c>
      <c r="AD1561" s="4">
        <f>COUNTA(D1561:F1561)</f>
        <v>0</v>
      </c>
      <c r="AE1561" s="4">
        <f>COUNTA(G1561:V1561)</f>
        <v>0</v>
      </c>
      <c r="AF1561" s="4" cm="1">
        <f t="array" ref="AF1561">IFERROR(_xlfn.IFS((AND(OR(P1561="Si"),Q1561="")),15,AND(Q1561&lt;&gt;"",P1561=""),18,E1561&lt;Q1561,16),0)</f>
        <v>0</v>
      </c>
      <c r="AG1561" s="4" cm="1">
        <f t="array" ref="AG1561">IFERROR(_xlfn.IFS((AND(OR(R1561="Si"),S1561="")),17,AND(S1561&lt;&gt;"",R1561=""),19),0)</f>
        <v>0</v>
      </c>
      <c r="AH1561" s="4">
        <f t="shared" si="74"/>
        <v>0</v>
      </c>
    </row>
    <row r="1562" spans="2:34" x14ac:dyDescent="0.25">
      <c r="B1562" s="6" t="str">
        <f t="shared" si="72"/>
        <v/>
      </c>
      <c r="C1562" s="7" t="str">
        <f t="shared" si="73"/>
        <v/>
      </c>
      <c r="D1562" s="9"/>
      <c r="E1562" s="10"/>
      <c r="F1562" s="9"/>
      <c r="G1562" s="8"/>
      <c r="H1562" s="8"/>
      <c r="I1562" s="8"/>
      <c r="J1562" s="8"/>
      <c r="K1562" s="8"/>
      <c r="L1562" s="8"/>
      <c r="M1562" s="11"/>
      <c r="N1562" s="26"/>
      <c r="O1562" s="26"/>
      <c r="P1562" s="8"/>
      <c r="Q1562" s="11"/>
      <c r="R1562" s="8"/>
      <c r="S1562" s="8"/>
      <c r="T1562" s="8"/>
      <c r="U1562" s="8"/>
      <c r="V1562" s="8"/>
      <c r="Y1562" s="4" t="str" cm="1">
        <f t="array" ref="Y1562">_xlfn.IFS(AND(AD1562=0,AH1562&gt;1),0,AD1562=0,"",SUM(AA1562:AC1562)=30,10,OR(AA1562=5,AB1562=5,AC1562=5),5)</f>
        <v/>
      </c>
      <c r="Z1562" s="4" t="str" cm="1">
        <f t="array" ref="Z1562">IFERROR(_xlfn.IFS(AND(AH1562=0,Y1562=10),"Excelente, producto bien configurado",AND(Y1562=5,AH1562&gt;1),"Faltan Datos Obligatorios y hay error en datos opcionales",Y1562=5,CONCATENATE("Faltan Datos Obligatorios:",IF(AA1562=5," Nombre, ",""),IF(AB1562=5," Precio, ",""),IF(AC1562=5," Cantidad ","")),AH1562&gt;=30,"Error Descuento y Granel",AF1562=15,"Falta Digitar Descuento",AF1562=16,"Error: Valor descuento superior a venta",AG1562=17,"Falta Seleccionar Unidad de medida",AG1562=19,"Habilitar venta a Granel"),"")</f>
        <v/>
      </c>
      <c r="AA1562" s="4">
        <f>IF($AD1562=0,-5,IF(D1562="",5,10))</f>
        <v>-5</v>
      </c>
      <c r="AB1562" s="4">
        <f>IF($AD1562=0,-5,IF(E1562="",5,10))</f>
        <v>-5</v>
      </c>
      <c r="AC1562" s="4">
        <f>IF($AD1562=0,-5,IF(F1562="",5,10))</f>
        <v>-5</v>
      </c>
      <c r="AD1562" s="4">
        <f>COUNTA(D1562:F1562)</f>
        <v>0</v>
      </c>
      <c r="AE1562" s="4">
        <f>COUNTA(G1562:V1562)</f>
        <v>0</v>
      </c>
      <c r="AF1562" s="4" cm="1">
        <f t="array" ref="AF1562">IFERROR(_xlfn.IFS((AND(OR(P1562="Si"),Q1562="")),15,AND(Q1562&lt;&gt;"",P1562=""),18,E1562&lt;Q1562,16),0)</f>
        <v>0</v>
      </c>
      <c r="AG1562" s="4" cm="1">
        <f t="array" ref="AG1562">IFERROR(_xlfn.IFS((AND(OR(R1562="Si"),S1562="")),17,AND(S1562&lt;&gt;"",R1562=""),19),0)</f>
        <v>0</v>
      </c>
      <c r="AH1562" s="4">
        <f t="shared" si="74"/>
        <v>0</v>
      </c>
    </row>
    <row r="1563" spans="2:34" x14ac:dyDescent="0.25">
      <c r="B1563" s="6" t="str">
        <f t="shared" si="72"/>
        <v/>
      </c>
      <c r="C1563" s="7" t="str">
        <f t="shared" si="73"/>
        <v/>
      </c>
      <c r="D1563" s="9"/>
      <c r="E1563" s="10"/>
      <c r="F1563" s="9"/>
      <c r="G1563" s="8"/>
      <c r="H1563" s="8"/>
      <c r="I1563" s="8"/>
      <c r="J1563" s="8"/>
      <c r="K1563" s="8"/>
      <c r="L1563" s="8"/>
      <c r="M1563" s="11"/>
      <c r="N1563" s="26"/>
      <c r="O1563" s="26"/>
      <c r="P1563" s="8"/>
      <c r="Q1563" s="11"/>
      <c r="R1563" s="8"/>
      <c r="S1563" s="8"/>
      <c r="T1563" s="8"/>
      <c r="U1563" s="8"/>
      <c r="V1563" s="8"/>
      <c r="Y1563" s="4" t="str" cm="1">
        <f t="array" ref="Y1563">_xlfn.IFS(AND(AD1563=0,AH1563&gt;1),0,AD1563=0,"",SUM(AA1563:AC1563)=30,10,OR(AA1563=5,AB1563=5,AC1563=5),5)</f>
        <v/>
      </c>
      <c r="Z1563" s="4" t="str" cm="1">
        <f t="array" ref="Z1563">IFERROR(_xlfn.IFS(AND(AH1563=0,Y1563=10),"Excelente, producto bien configurado",AND(Y1563=5,AH1563&gt;1),"Faltan Datos Obligatorios y hay error en datos opcionales",Y1563=5,CONCATENATE("Faltan Datos Obligatorios:",IF(AA1563=5," Nombre, ",""),IF(AB1563=5," Precio, ",""),IF(AC1563=5," Cantidad ","")),AH1563&gt;=30,"Error Descuento y Granel",AF1563=15,"Falta Digitar Descuento",AF1563=16,"Error: Valor descuento superior a venta",AG1563=17,"Falta Seleccionar Unidad de medida",AG1563=19,"Habilitar venta a Granel"),"")</f>
        <v/>
      </c>
      <c r="AA1563" s="4">
        <f>IF($AD1563=0,-5,IF(D1563="",5,10))</f>
        <v>-5</v>
      </c>
      <c r="AB1563" s="4">
        <f>IF($AD1563=0,-5,IF(E1563="",5,10))</f>
        <v>-5</v>
      </c>
      <c r="AC1563" s="4">
        <f>IF($AD1563=0,-5,IF(F1563="",5,10))</f>
        <v>-5</v>
      </c>
      <c r="AD1563" s="4">
        <f>COUNTA(D1563:F1563)</f>
        <v>0</v>
      </c>
      <c r="AE1563" s="4">
        <f>COUNTA(G1563:V1563)</f>
        <v>0</v>
      </c>
      <c r="AF1563" s="4" cm="1">
        <f t="array" ref="AF1563">IFERROR(_xlfn.IFS((AND(OR(P1563="Si"),Q1563="")),15,AND(Q1563&lt;&gt;"",P1563=""),18,E1563&lt;Q1563,16),0)</f>
        <v>0</v>
      </c>
      <c r="AG1563" s="4" cm="1">
        <f t="array" ref="AG1563">IFERROR(_xlfn.IFS((AND(OR(R1563="Si"),S1563="")),17,AND(S1563&lt;&gt;"",R1563=""),19),0)</f>
        <v>0</v>
      </c>
      <c r="AH1563" s="4">
        <f t="shared" si="74"/>
        <v>0</v>
      </c>
    </row>
    <row r="1564" spans="2:34" x14ac:dyDescent="0.25">
      <c r="B1564" s="6" t="str">
        <f t="shared" si="72"/>
        <v/>
      </c>
      <c r="C1564" s="7" t="str">
        <f t="shared" si="73"/>
        <v/>
      </c>
      <c r="D1564" s="9"/>
      <c r="E1564" s="10"/>
      <c r="F1564" s="9"/>
      <c r="G1564" s="8"/>
      <c r="H1564" s="8"/>
      <c r="I1564" s="8"/>
      <c r="J1564" s="8"/>
      <c r="K1564" s="8"/>
      <c r="L1564" s="8"/>
      <c r="M1564" s="11"/>
      <c r="N1564" s="26"/>
      <c r="O1564" s="26"/>
      <c r="P1564" s="8"/>
      <c r="Q1564" s="11"/>
      <c r="R1564" s="8"/>
      <c r="S1564" s="8"/>
      <c r="T1564" s="8"/>
      <c r="U1564" s="8"/>
      <c r="V1564" s="8"/>
      <c r="Y1564" s="4" t="str" cm="1">
        <f t="array" ref="Y1564">_xlfn.IFS(AND(AD1564=0,AH1564&gt;1),0,AD1564=0,"",SUM(AA1564:AC1564)=30,10,OR(AA1564=5,AB1564=5,AC1564=5),5)</f>
        <v/>
      </c>
      <c r="Z1564" s="4" t="str" cm="1">
        <f t="array" ref="Z1564">IFERROR(_xlfn.IFS(AND(AH1564=0,Y1564=10),"Excelente, producto bien configurado",AND(Y1564=5,AH1564&gt;1),"Faltan Datos Obligatorios y hay error en datos opcionales",Y1564=5,CONCATENATE("Faltan Datos Obligatorios:",IF(AA1564=5," Nombre, ",""),IF(AB1564=5," Precio, ",""),IF(AC1564=5," Cantidad ","")),AH1564&gt;=30,"Error Descuento y Granel",AF1564=15,"Falta Digitar Descuento",AF1564=16,"Error: Valor descuento superior a venta",AG1564=17,"Falta Seleccionar Unidad de medida",AG1564=19,"Habilitar venta a Granel"),"")</f>
        <v/>
      </c>
      <c r="AA1564" s="4">
        <f>IF($AD1564=0,-5,IF(D1564="",5,10))</f>
        <v>-5</v>
      </c>
      <c r="AB1564" s="4">
        <f>IF($AD1564=0,-5,IF(E1564="",5,10))</f>
        <v>-5</v>
      </c>
      <c r="AC1564" s="4">
        <f>IF($AD1564=0,-5,IF(F1564="",5,10))</f>
        <v>-5</v>
      </c>
      <c r="AD1564" s="4">
        <f>COUNTA(D1564:F1564)</f>
        <v>0</v>
      </c>
      <c r="AE1564" s="4">
        <f>COUNTA(G1564:V1564)</f>
        <v>0</v>
      </c>
      <c r="AF1564" s="4" cm="1">
        <f t="array" ref="AF1564">IFERROR(_xlfn.IFS((AND(OR(P1564="Si"),Q1564="")),15,AND(Q1564&lt;&gt;"",P1564=""),18,E1564&lt;Q1564,16),0)</f>
        <v>0</v>
      </c>
      <c r="AG1564" s="4" cm="1">
        <f t="array" ref="AG1564">IFERROR(_xlfn.IFS((AND(OR(R1564="Si"),S1564="")),17,AND(S1564&lt;&gt;"",R1564=""),19),0)</f>
        <v>0</v>
      </c>
      <c r="AH1564" s="4">
        <f t="shared" si="74"/>
        <v>0</v>
      </c>
    </row>
    <row r="1565" spans="2:34" x14ac:dyDescent="0.25">
      <c r="B1565" s="6" t="str">
        <f t="shared" si="72"/>
        <v/>
      </c>
      <c r="C1565" s="7" t="str">
        <f t="shared" si="73"/>
        <v/>
      </c>
      <c r="D1565" s="9"/>
      <c r="E1565" s="10"/>
      <c r="F1565" s="9"/>
      <c r="G1565" s="8"/>
      <c r="H1565" s="8"/>
      <c r="I1565" s="8"/>
      <c r="J1565" s="8"/>
      <c r="K1565" s="8"/>
      <c r="L1565" s="8"/>
      <c r="M1565" s="11"/>
      <c r="N1565" s="26"/>
      <c r="O1565" s="26"/>
      <c r="P1565" s="8"/>
      <c r="Q1565" s="11"/>
      <c r="R1565" s="8"/>
      <c r="S1565" s="8"/>
      <c r="T1565" s="8"/>
      <c r="U1565" s="8"/>
      <c r="V1565" s="8"/>
      <c r="Y1565" s="4" t="str" cm="1">
        <f t="array" ref="Y1565">_xlfn.IFS(AND(AD1565=0,AH1565&gt;1),0,AD1565=0,"",SUM(AA1565:AC1565)=30,10,OR(AA1565=5,AB1565=5,AC1565=5),5)</f>
        <v/>
      </c>
      <c r="Z1565" s="4" t="str" cm="1">
        <f t="array" ref="Z1565">IFERROR(_xlfn.IFS(AND(AH1565=0,Y1565=10),"Excelente, producto bien configurado",AND(Y1565=5,AH1565&gt;1),"Faltan Datos Obligatorios y hay error en datos opcionales",Y1565=5,CONCATENATE("Faltan Datos Obligatorios:",IF(AA1565=5," Nombre, ",""),IF(AB1565=5," Precio, ",""),IF(AC1565=5," Cantidad ","")),AH1565&gt;=30,"Error Descuento y Granel",AF1565=15,"Falta Digitar Descuento",AF1565=16,"Error: Valor descuento superior a venta",AG1565=17,"Falta Seleccionar Unidad de medida",AG1565=19,"Habilitar venta a Granel"),"")</f>
        <v/>
      </c>
      <c r="AA1565" s="4">
        <f>IF($AD1565=0,-5,IF(D1565="",5,10))</f>
        <v>-5</v>
      </c>
      <c r="AB1565" s="4">
        <f>IF($AD1565=0,-5,IF(E1565="",5,10))</f>
        <v>-5</v>
      </c>
      <c r="AC1565" s="4">
        <f>IF($AD1565=0,-5,IF(F1565="",5,10))</f>
        <v>-5</v>
      </c>
      <c r="AD1565" s="4">
        <f>COUNTA(D1565:F1565)</f>
        <v>0</v>
      </c>
      <c r="AE1565" s="4">
        <f>COUNTA(G1565:V1565)</f>
        <v>0</v>
      </c>
      <c r="AF1565" s="4" cm="1">
        <f t="array" ref="AF1565">IFERROR(_xlfn.IFS((AND(OR(P1565="Si"),Q1565="")),15,AND(Q1565&lt;&gt;"",P1565=""),18,E1565&lt;Q1565,16),0)</f>
        <v>0</v>
      </c>
      <c r="AG1565" s="4" cm="1">
        <f t="array" ref="AG1565">IFERROR(_xlfn.IFS((AND(OR(R1565="Si"),S1565="")),17,AND(S1565&lt;&gt;"",R1565=""),19),0)</f>
        <v>0</v>
      </c>
      <c r="AH1565" s="4">
        <f t="shared" si="74"/>
        <v>0</v>
      </c>
    </row>
    <row r="1566" spans="2:34" x14ac:dyDescent="0.25">
      <c r="B1566" s="6" t="str">
        <f t="shared" si="72"/>
        <v/>
      </c>
      <c r="C1566" s="7" t="str">
        <f t="shared" si="73"/>
        <v/>
      </c>
      <c r="D1566" s="9"/>
      <c r="E1566" s="10"/>
      <c r="F1566" s="9"/>
      <c r="G1566" s="8"/>
      <c r="H1566" s="8"/>
      <c r="I1566" s="8"/>
      <c r="J1566" s="8"/>
      <c r="K1566" s="8"/>
      <c r="L1566" s="8"/>
      <c r="M1566" s="11"/>
      <c r="N1566" s="26"/>
      <c r="O1566" s="26"/>
      <c r="P1566" s="8"/>
      <c r="Q1566" s="11"/>
      <c r="R1566" s="8"/>
      <c r="S1566" s="8"/>
      <c r="T1566" s="8"/>
      <c r="U1566" s="8"/>
      <c r="V1566" s="8"/>
      <c r="Y1566" s="4" t="str" cm="1">
        <f t="array" ref="Y1566">_xlfn.IFS(AND(AD1566=0,AH1566&gt;1),0,AD1566=0,"",SUM(AA1566:AC1566)=30,10,OR(AA1566=5,AB1566=5,AC1566=5),5)</f>
        <v/>
      </c>
      <c r="Z1566" s="4" t="str" cm="1">
        <f t="array" ref="Z1566">IFERROR(_xlfn.IFS(AND(AH1566=0,Y1566=10),"Excelente, producto bien configurado",AND(Y1566=5,AH1566&gt;1),"Faltan Datos Obligatorios y hay error en datos opcionales",Y1566=5,CONCATENATE("Faltan Datos Obligatorios:",IF(AA1566=5," Nombre, ",""),IF(AB1566=5," Precio, ",""),IF(AC1566=5," Cantidad ","")),AH1566&gt;=30,"Error Descuento y Granel",AF1566=15,"Falta Digitar Descuento",AF1566=16,"Error: Valor descuento superior a venta",AG1566=17,"Falta Seleccionar Unidad de medida",AG1566=19,"Habilitar venta a Granel"),"")</f>
        <v/>
      </c>
      <c r="AA1566" s="4">
        <f>IF($AD1566=0,-5,IF(D1566="",5,10))</f>
        <v>-5</v>
      </c>
      <c r="AB1566" s="4">
        <f>IF($AD1566=0,-5,IF(E1566="",5,10))</f>
        <v>-5</v>
      </c>
      <c r="AC1566" s="4">
        <f>IF($AD1566=0,-5,IF(F1566="",5,10))</f>
        <v>-5</v>
      </c>
      <c r="AD1566" s="4">
        <f>COUNTA(D1566:F1566)</f>
        <v>0</v>
      </c>
      <c r="AE1566" s="4">
        <f>COUNTA(G1566:V1566)</f>
        <v>0</v>
      </c>
      <c r="AF1566" s="4" cm="1">
        <f t="array" ref="AF1566">IFERROR(_xlfn.IFS((AND(OR(P1566="Si"),Q1566="")),15,AND(Q1566&lt;&gt;"",P1566=""),18,E1566&lt;Q1566,16),0)</f>
        <v>0</v>
      </c>
      <c r="AG1566" s="4" cm="1">
        <f t="array" ref="AG1566">IFERROR(_xlfn.IFS((AND(OR(R1566="Si"),S1566="")),17,AND(S1566&lt;&gt;"",R1566=""),19),0)</f>
        <v>0</v>
      </c>
      <c r="AH1566" s="4">
        <f t="shared" si="74"/>
        <v>0</v>
      </c>
    </row>
    <row r="1567" spans="2:34" x14ac:dyDescent="0.25">
      <c r="B1567" s="6" t="str">
        <f t="shared" si="72"/>
        <v/>
      </c>
      <c r="C1567" s="7" t="str">
        <f t="shared" si="73"/>
        <v/>
      </c>
      <c r="D1567" s="9"/>
      <c r="E1567" s="10"/>
      <c r="F1567" s="9"/>
      <c r="G1567" s="8"/>
      <c r="H1567" s="8"/>
      <c r="I1567" s="8"/>
      <c r="J1567" s="8"/>
      <c r="K1567" s="8"/>
      <c r="L1567" s="8"/>
      <c r="M1567" s="11"/>
      <c r="N1567" s="26"/>
      <c r="O1567" s="26"/>
      <c r="P1567" s="8"/>
      <c r="Q1567" s="11"/>
      <c r="R1567" s="8"/>
      <c r="S1567" s="8"/>
      <c r="T1567" s="8"/>
      <c r="U1567" s="8"/>
      <c r="V1567" s="8"/>
      <c r="Y1567" s="4" t="str" cm="1">
        <f t="array" ref="Y1567">_xlfn.IFS(AND(AD1567=0,AH1567&gt;1),0,AD1567=0,"",SUM(AA1567:AC1567)=30,10,OR(AA1567=5,AB1567=5,AC1567=5),5)</f>
        <v/>
      </c>
      <c r="Z1567" s="4" t="str" cm="1">
        <f t="array" ref="Z1567">IFERROR(_xlfn.IFS(AND(AH1567=0,Y1567=10),"Excelente, producto bien configurado",AND(Y1567=5,AH1567&gt;1),"Faltan Datos Obligatorios y hay error en datos opcionales",Y1567=5,CONCATENATE("Faltan Datos Obligatorios:",IF(AA1567=5," Nombre, ",""),IF(AB1567=5," Precio, ",""),IF(AC1567=5," Cantidad ","")),AH1567&gt;=30,"Error Descuento y Granel",AF1567=15,"Falta Digitar Descuento",AF1567=16,"Error: Valor descuento superior a venta",AG1567=17,"Falta Seleccionar Unidad de medida",AG1567=19,"Habilitar venta a Granel"),"")</f>
        <v/>
      </c>
      <c r="AA1567" s="4">
        <f>IF($AD1567=0,-5,IF(D1567="",5,10))</f>
        <v>-5</v>
      </c>
      <c r="AB1567" s="4">
        <f>IF($AD1567=0,-5,IF(E1567="",5,10))</f>
        <v>-5</v>
      </c>
      <c r="AC1567" s="4">
        <f>IF($AD1567=0,-5,IF(F1567="",5,10))</f>
        <v>-5</v>
      </c>
      <c r="AD1567" s="4">
        <f>COUNTA(D1567:F1567)</f>
        <v>0</v>
      </c>
      <c r="AE1567" s="4">
        <f>COUNTA(G1567:V1567)</f>
        <v>0</v>
      </c>
      <c r="AF1567" s="4" cm="1">
        <f t="array" ref="AF1567">IFERROR(_xlfn.IFS((AND(OR(P1567="Si"),Q1567="")),15,AND(Q1567&lt;&gt;"",P1567=""),18,E1567&lt;Q1567,16),0)</f>
        <v>0</v>
      </c>
      <c r="AG1567" s="4" cm="1">
        <f t="array" ref="AG1567">IFERROR(_xlfn.IFS((AND(OR(R1567="Si"),S1567="")),17,AND(S1567&lt;&gt;"",R1567=""),19),0)</f>
        <v>0</v>
      </c>
      <c r="AH1567" s="4">
        <f t="shared" si="74"/>
        <v>0</v>
      </c>
    </row>
    <row r="1568" spans="2:34" x14ac:dyDescent="0.25">
      <c r="B1568" s="6" t="str">
        <f t="shared" si="72"/>
        <v/>
      </c>
      <c r="C1568" s="7" t="str">
        <f t="shared" si="73"/>
        <v/>
      </c>
      <c r="D1568" s="9"/>
      <c r="E1568" s="10"/>
      <c r="F1568" s="9"/>
      <c r="G1568" s="8"/>
      <c r="H1568" s="8"/>
      <c r="I1568" s="8"/>
      <c r="J1568" s="8"/>
      <c r="K1568" s="8"/>
      <c r="L1568" s="8"/>
      <c r="M1568" s="11"/>
      <c r="N1568" s="26"/>
      <c r="O1568" s="26"/>
      <c r="P1568" s="8"/>
      <c r="Q1568" s="11"/>
      <c r="R1568" s="8"/>
      <c r="S1568" s="8"/>
      <c r="T1568" s="8"/>
      <c r="U1568" s="8"/>
      <c r="V1568" s="8"/>
      <c r="Y1568" s="4" t="str" cm="1">
        <f t="array" ref="Y1568">_xlfn.IFS(AND(AD1568=0,AH1568&gt;1),0,AD1568=0,"",SUM(AA1568:AC1568)=30,10,OR(AA1568=5,AB1568=5,AC1568=5),5)</f>
        <v/>
      </c>
      <c r="Z1568" s="4" t="str" cm="1">
        <f t="array" ref="Z1568">IFERROR(_xlfn.IFS(AND(AH1568=0,Y1568=10),"Excelente, producto bien configurado",AND(Y1568=5,AH1568&gt;1),"Faltan Datos Obligatorios y hay error en datos opcionales",Y1568=5,CONCATENATE("Faltan Datos Obligatorios:",IF(AA1568=5," Nombre, ",""),IF(AB1568=5," Precio, ",""),IF(AC1568=5," Cantidad ","")),AH1568&gt;=30,"Error Descuento y Granel",AF1568=15,"Falta Digitar Descuento",AF1568=16,"Error: Valor descuento superior a venta",AG1568=17,"Falta Seleccionar Unidad de medida",AG1568=19,"Habilitar venta a Granel"),"")</f>
        <v/>
      </c>
      <c r="AA1568" s="4">
        <f>IF($AD1568=0,-5,IF(D1568="",5,10))</f>
        <v>-5</v>
      </c>
      <c r="AB1568" s="4">
        <f>IF($AD1568=0,-5,IF(E1568="",5,10))</f>
        <v>-5</v>
      </c>
      <c r="AC1568" s="4">
        <f>IF($AD1568=0,-5,IF(F1568="",5,10))</f>
        <v>-5</v>
      </c>
      <c r="AD1568" s="4">
        <f>COUNTA(D1568:F1568)</f>
        <v>0</v>
      </c>
      <c r="AE1568" s="4">
        <f>COUNTA(G1568:V1568)</f>
        <v>0</v>
      </c>
      <c r="AF1568" s="4" cm="1">
        <f t="array" ref="AF1568">IFERROR(_xlfn.IFS((AND(OR(P1568="Si"),Q1568="")),15,AND(Q1568&lt;&gt;"",P1568=""),18,E1568&lt;Q1568,16),0)</f>
        <v>0</v>
      </c>
      <c r="AG1568" s="4" cm="1">
        <f t="array" ref="AG1568">IFERROR(_xlfn.IFS((AND(OR(R1568="Si"),S1568="")),17,AND(S1568&lt;&gt;"",R1568=""),19),0)</f>
        <v>0</v>
      </c>
      <c r="AH1568" s="4">
        <f t="shared" si="74"/>
        <v>0</v>
      </c>
    </row>
    <row r="1569" spans="2:34" x14ac:dyDescent="0.25">
      <c r="B1569" s="6" t="str">
        <f t="shared" si="72"/>
        <v/>
      </c>
      <c r="C1569" s="7" t="str">
        <f t="shared" si="73"/>
        <v/>
      </c>
      <c r="D1569" s="9"/>
      <c r="E1569" s="10"/>
      <c r="F1569" s="9"/>
      <c r="G1569" s="8"/>
      <c r="H1569" s="8"/>
      <c r="I1569" s="8"/>
      <c r="J1569" s="8"/>
      <c r="K1569" s="8"/>
      <c r="L1569" s="8"/>
      <c r="M1569" s="11"/>
      <c r="N1569" s="26"/>
      <c r="O1569" s="26"/>
      <c r="P1569" s="8"/>
      <c r="Q1569" s="11"/>
      <c r="R1569" s="8"/>
      <c r="S1569" s="8"/>
      <c r="T1569" s="8"/>
      <c r="U1569" s="8"/>
      <c r="V1569" s="8"/>
      <c r="Y1569" s="4" t="str" cm="1">
        <f t="array" ref="Y1569">_xlfn.IFS(AND(AD1569=0,AH1569&gt;1),0,AD1569=0,"",SUM(AA1569:AC1569)=30,10,OR(AA1569=5,AB1569=5,AC1569=5),5)</f>
        <v/>
      </c>
      <c r="Z1569" s="4" t="str" cm="1">
        <f t="array" ref="Z1569">IFERROR(_xlfn.IFS(AND(AH1569=0,Y1569=10),"Excelente, producto bien configurado",AND(Y1569=5,AH1569&gt;1),"Faltan Datos Obligatorios y hay error en datos opcionales",Y1569=5,CONCATENATE("Faltan Datos Obligatorios:",IF(AA1569=5," Nombre, ",""),IF(AB1569=5," Precio, ",""),IF(AC1569=5," Cantidad ","")),AH1569&gt;=30,"Error Descuento y Granel",AF1569=15,"Falta Digitar Descuento",AF1569=16,"Error: Valor descuento superior a venta",AG1569=17,"Falta Seleccionar Unidad de medida",AG1569=19,"Habilitar venta a Granel"),"")</f>
        <v/>
      </c>
      <c r="AA1569" s="4">
        <f>IF($AD1569=0,-5,IF(D1569="",5,10))</f>
        <v>-5</v>
      </c>
      <c r="AB1569" s="4">
        <f>IF($AD1569=0,-5,IF(E1569="",5,10))</f>
        <v>-5</v>
      </c>
      <c r="AC1569" s="4">
        <f>IF($AD1569=0,-5,IF(F1569="",5,10))</f>
        <v>-5</v>
      </c>
      <c r="AD1569" s="4">
        <f>COUNTA(D1569:F1569)</f>
        <v>0</v>
      </c>
      <c r="AE1569" s="4">
        <f>COUNTA(G1569:V1569)</f>
        <v>0</v>
      </c>
      <c r="AF1569" s="4" cm="1">
        <f t="array" ref="AF1569">IFERROR(_xlfn.IFS((AND(OR(P1569="Si"),Q1569="")),15,AND(Q1569&lt;&gt;"",P1569=""),18,E1569&lt;Q1569,16),0)</f>
        <v>0</v>
      </c>
      <c r="AG1569" s="4" cm="1">
        <f t="array" ref="AG1569">IFERROR(_xlfn.IFS((AND(OR(R1569="Si"),S1569="")),17,AND(S1569&lt;&gt;"",R1569=""),19),0)</f>
        <v>0</v>
      </c>
      <c r="AH1569" s="4">
        <f t="shared" si="74"/>
        <v>0</v>
      </c>
    </row>
    <row r="1570" spans="2:34" x14ac:dyDescent="0.25">
      <c r="B1570" s="6" t="str">
        <f t="shared" si="72"/>
        <v/>
      </c>
      <c r="C1570" s="7" t="str">
        <f t="shared" si="73"/>
        <v/>
      </c>
      <c r="D1570" s="9"/>
      <c r="E1570" s="10"/>
      <c r="F1570" s="9"/>
      <c r="G1570" s="8"/>
      <c r="H1570" s="8"/>
      <c r="I1570" s="8"/>
      <c r="J1570" s="8"/>
      <c r="K1570" s="8"/>
      <c r="L1570" s="8"/>
      <c r="M1570" s="11"/>
      <c r="N1570" s="26"/>
      <c r="O1570" s="26"/>
      <c r="P1570" s="8"/>
      <c r="Q1570" s="11"/>
      <c r="R1570" s="8"/>
      <c r="S1570" s="8"/>
      <c r="T1570" s="8"/>
      <c r="U1570" s="8"/>
      <c r="V1570" s="8"/>
      <c r="Y1570" s="4" t="str" cm="1">
        <f t="array" ref="Y1570">_xlfn.IFS(AND(AD1570=0,AH1570&gt;1),0,AD1570=0,"",SUM(AA1570:AC1570)=30,10,OR(AA1570=5,AB1570=5,AC1570=5),5)</f>
        <v/>
      </c>
      <c r="Z1570" s="4" t="str" cm="1">
        <f t="array" ref="Z1570">IFERROR(_xlfn.IFS(AND(AH1570=0,Y1570=10),"Excelente, producto bien configurado",AND(Y1570=5,AH1570&gt;1),"Faltan Datos Obligatorios y hay error en datos opcionales",Y1570=5,CONCATENATE("Faltan Datos Obligatorios:",IF(AA1570=5," Nombre, ",""),IF(AB1570=5," Precio, ",""),IF(AC1570=5," Cantidad ","")),AH1570&gt;=30,"Error Descuento y Granel",AF1570=15,"Falta Digitar Descuento",AF1570=16,"Error: Valor descuento superior a venta",AG1570=17,"Falta Seleccionar Unidad de medida",AG1570=19,"Habilitar venta a Granel"),"")</f>
        <v/>
      </c>
      <c r="AA1570" s="4">
        <f>IF($AD1570=0,-5,IF(D1570="",5,10))</f>
        <v>-5</v>
      </c>
      <c r="AB1570" s="4">
        <f>IF($AD1570=0,-5,IF(E1570="",5,10))</f>
        <v>-5</v>
      </c>
      <c r="AC1570" s="4">
        <f>IF($AD1570=0,-5,IF(F1570="",5,10))</f>
        <v>-5</v>
      </c>
      <c r="AD1570" s="4">
        <f>COUNTA(D1570:F1570)</f>
        <v>0</v>
      </c>
      <c r="AE1570" s="4">
        <f>COUNTA(G1570:V1570)</f>
        <v>0</v>
      </c>
      <c r="AF1570" s="4" cm="1">
        <f t="array" ref="AF1570">IFERROR(_xlfn.IFS((AND(OR(P1570="Si"),Q1570="")),15,AND(Q1570&lt;&gt;"",P1570=""),18,E1570&lt;Q1570,16),0)</f>
        <v>0</v>
      </c>
      <c r="AG1570" s="4" cm="1">
        <f t="array" ref="AG1570">IFERROR(_xlfn.IFS((AND(OR(R1570="Si"),S1570="")),17,AND(S1570&lt;&gt;"",R1570=""),19),0)</f>
        <v>0</v>
      </c>
      <c r="AH1570" s="4">
        <f t="shared" si="74"/>
        <v>0</v>
      </c>
    </row>
    <row r="1571" spans="2:34" x14ac:dyDescent="0.25">
      <c r="B1571" s="6" t="str">
        <f t="shared" si="72"/>
        <v/>
      </c>
      <c r="C1571" s="7" t="str">
        <f t="shared" si="73"/>
        <v/>
      </c>
      <c r="D1571" s="9"/>
      <c r="E1571" s="10"/>
      <c r="F1571" s="9"/>
      <c r="G1571" s="8"/>
      <c r="H1571" s="8"/>
      <c r="I1571" s="8"/>
      <c r="J1571" s="8"/>
      <c r="K1571" s="8"/>
      <c r="L1571" s="8"/>
      <c r="M1571" s="11"/>
      <c r="N1571" s="26"/>
      <c r="O1571" s="26"/>
      <c r="P1571" s="8"/>
      <c r="Q1571" s="11"/>
      <c r="R1571" s="8"/>
      <c r="S1571" s="8"/>
      <c r="T1571" s="8"/>
      <c r="U1571" s="8"/>
      <c r="V1571" s="8"/>
      <c r="Y1571" s="4" t="str" cm="1">
        <f t="array" ref="Y1571">_xlfn.IFS(AND(AD1571=0,AH1571&gt;1),0,AD1571=0,"",SUM(AA1571:AC1571)=30,10,OR(AA1571=5,AB1571=5,AC1571=5),5)</f>
        <v/>
      </c>
      <c r="Z1571" s="4" t="str" cm="1">
        <f t="array" ref="Z1571">IFERROR(_xlfn.IFS(AND(AH1571=0,Y1571=10),"Excelente, producto bien configurado",AND(Y1571=5,AH1571&gt;1),"Faltan Datos Obligatorios y hay error en datos opcionales",Y1571=5,CONCATENATE("Faltan Datos Obligatorios:",IF(AA1571=5," Nombre, ",""),IF(AB1571=5," Precio, ",""),IF(AC1571=5," Cantidad ","")),AH1571&gt;=30,"Error Descuento y Granel",AF1571=15,"Falta Digitar Descuento",AF1571=16,"Error: Valor descuento superior a venta",AG1571=17,"Falta Seleccionar Unidad de medida",AG1571=19,"Habilitar venta a Granel"),"")</f>
        <v/>
      </c>
      <c r="AA1571" s="4">
        <f>IF($AD1571=0,-5,IF(D1571="",5,10))</f>
        <v>-5</v>
      </c>
      <c r="AB1571" s="4">
        <f>IF($AD1571=0,-5,IF(E1571="",5,10))</f>
        <v>-5</v>
      </c>
      <c r="AC1571" s="4">
        <f>IF($AD1571=0,-5,IF(F1571="",5,10))</f>
        <v>-5</v>
      </c>
      <c r="AD1571" s="4">
        <f>COUNTA(D1571:F1571)</f>
        <v>0</v>
      </c>
      <c r="AE1571" s="4">
        <f>COUNTA(G1571:V1571)</f>
        <v>0</v>
      </c>
      <c r="AF1571" s="4" cm="1">
        <f t="array" ref="AF1571">IFERROR(_xlfn.IFS((AND(OR(P1571="Si"),Q1571="")),15,AND(Q1571&lt;&gt;"",P1571=""),18,E1571&lt;Q1571,16),0)</f>
        <v>0</v>
      </c>
      <c r="AG1571" s="4" cm="1">
        <f t="array" ref="AG1571">IFERROR(_xlfn.IFS((AND(OR(R1571="Si"),S1571="")),17,AND(S1571&lt;&gt;"",R1571=""),19),0)</f>
        <v>0</v>
      </c>
      <c r="AH1571" s="4">
        <f t="shared" si="74"/>
        <v>0</v>
      </c>
    </row>
    <row r="1572" spans="2:34" x14ac:dyDescent="0.25">
      <c r="B1572" s="6" t="str">
        <f t="shared" si="72"/>
        <v/>
      </c>
      <c r="C1572" s="7" t="str">
        <f t="shared" si="73"/>
        <v/>
      </c>
      <c r="D1572" s="9"/>
      <c r="E1572" s="10"/>
      <c r="F1572" s="9"/>
      <c r="G1572" s="8"/>
      <c r="H1572" s="8"/>
      <c r="I1572" s="8"/>
      <c r="J1572" s="8"/>
      <c r="K1572" s="8"/>
      <c r="L1572" s="8"/>
      <c r="M1572" s="11"/>
      <c r="N1572" s="26"/>
      <c r="O1572" s="26"/>
      <c r="P1572" s="8"/>
      <c r="Q1572" s="11"/>
      <c r="R1572" s="8"/>
      <c r="S1572" s="8"/>
      <c r="T1572" s="8"/>
      <c r="U1572" s="8"/>
      <c r="V1572" s="8"/>
      <c r="Y1572" s="4" t="str" cm="1">
        <f t="array" ref="Y1572">_xlfn.IFS(AND(AD1572=0,AH1572&gt;1),0,AD1572=0,"",SUM(AA1572:AC1572)=30,10,OR(AA1572=5,AB1572=5,AC1572=5),5)</f>
        <v/>
      </c>
      <c r="Z1572" s="4" t="str" cm="1">
        <f t="array" ref="Z1572">IFERROR(_xlfn.IFS(AND(AH1572=0,Y1572=10),"Excelente, producto bien configurado",AND(Y1572=5,AH1572&gt;1),"Faltan Datos Obligatorios y hay error en datos opcionales",Y1572=5,CONCATENATE("Faltan Datos Obligatorios:",IF(AA1572=5," Nombre, ",""),IF(AB1572=5," Precio, ",""),IF(AC1572=5," Cantidad ","")),AH1572&gt;=30,"Error Descuento y Granel",AF1572=15,"Falta Digitar Descuento",AF1572=16,"Error: Valor descuento superior a venta",AG1572=17,"Falta Seleccionar Unidad de medida",AG1572=19,"Habilitar venta a Granel"),"")</f>
        <v/>
      </c>
      <c r="AA1572" s="4">
        <f>IF($AD1572=0,-5,IF(D1572="",5,10))</f>
        <v>-5</v>
      </c>
      <c r="AB1572" s="4">
        <f>IF($AD1572=0,-5,IF(E1572="",5,10))</f>
        <v>-5</v>
      </c>
      <c r="AC1572" s="4">
        <f>IF($AD1572=0,-5,IF(F1572="",5,10))</f>
        <v>-5</v>
      </c>
      <c r="AD1572" s="4">
        <f>COUNTA(D1572:F1572)</f>
        <v>0</v>
      </c>
      <c r="AE1572" s="4">
        <f>COUNTA(G1572:V1572)</f>
        <v>0</v>
      </c>
      <c r="AF1572" s="4" cm="1">
        <f t="array" ref="AF1572">IFERROR(_xlfn.IFS((AND(OR(P1572="Si"),Q1572="")),15,AND(Q1572&lt;&gt;"",P1572=""),18,E1572&lt;Q1572,16),0)</f>
        <v>0</v>
      </c>
      <c r="AG1572" s="4" cm="1">
        <f t="array" ref="AG1572">IFERROR(_xlfn.IFS((AND(OR(R1572="Si"),S1572="")),17,AND(S1572&lt;&gt;"",R1572=""),19),0)</f>
        <v>0</v>
      </c>
      <c r="AH1572" s="4">
        <f t="shared" si="74"/>
        <v>0</v>
      </c>
    </row>
    <row r="1573" spans="2:34" x14ac:dyDescent="0.25">
      <c r="B1573" s="6" t="str">
        <f t="shared" si="72"/>
        <v/>
      </c>
      <c r="C1573" s="7" t="str">
        <f t="shared" si="73"/>
        <v/>
      </c>
      <c r="D1573" s="9"/>
      <c r="E1573" s="10"/>
      <c r="F1573" s="9"/>
      <c r="G1573" s="8"/>
      <c r="H1573" s="8"/>
      <c r="I1573" s="8"/>
      <c r="J1573" s="8"/>
      <c r="K1573" s="8"/>
      <c r="L1573" s="8"/>
      <c r="M1573" s="11"/>
      <c r="N1573" s="26"/>
      <c r="O1573" s="26"/>
      <c r="P1573" s="8"/>
      <c r="Q1573" s="11"/>
      <c r="R1573" s="8"/>
      <c r="S1573" s="8"/>
      <c r="T1573" s="8"/>
      <c r="U1573" s="8"/>
      <c r="V1573" s="8"/>
      <c r="Y1573" s="4" t="str" cm="1">
        <f t="array" ref="Y1573">_xlfn.IFS(AND(AD1573=0,AH1573&gt;1),0,AD1573=0,"",SUM(AA1573:AC1573)=30,10,OR(AA1573=5,AB1573=5,AC1573=5),5)</f>
        <v/>
      </c>
      <c r="Z1573" s="4" t="str" cm="1">
        <f t="array" ref="Z1573">IFERROR(_xlfn.IFS(AND(AH1573=0,Y1573=10),"Excelente, producto bien configurado",AND(Y1573=5,AH1573&gt;1),"Faltan Datos Obligatorios y hay error en datos opcionales",Y1573=5,CONCATENATE("Faltan Datos Obligatorios:",IF(AA1573=5," Nombre, ",""),IF(AB1573=5," Precio, ",""),IF(AC1573=5," Cantidad ","")),AH1573&gt;=30,"Error Descuento y Granel",AF1573=15,"Falta Digitar Descuento",AF1573=16,"Error: Valor descuento superior a venta",AG1573=17,"Falta Seleccionar Unidad de medida",AG1573=19,"Habilitar venta a Granel"),"")</f>
        <v/>
      </c>
      <c r="AA1573" s="4">
        <f>IF($AD1573=0,-5,IF(D1573="",5,10))</f>
        <v>-5</v>
      </c>
      <c r="AB1573" s="4">
        <f>IF($AD1573=0,-5,IF(E1573="",5,10))</f>
        <v>-5</v>
      </c>
      <c r="AC1573" s="4">
        <f>IF($AD1573=0,-5,IF(F1573="",5,10))</f>
        <v>-5</v>
      </c>
      <c r="AD1573" s="4">
        <f>COUNTA(D1573:F1573)</f>
        <v>0</v>
      </c>
      <c r="AE1573" s="4">
        <f>COUNTA(G1573:V1573)</f>
        <v>0</v>
      </c>
      <c r="AF1573" s="4" cm="1">
        <f t="array" ref="AF1573">IFERROR(_xlfn.IFS((AND(OR(P1573="Si"),Q1573="")),15,AND(Q1573&lt;&gt;"",P1573=""),18,E1573&lt;Q1573,16),0)</f>
        <v>0</v>
      </c>
      <c r="AG1573" s="4" cm="1">
        <f t="array" ref="AG1573">IFERROR(_xlfn.IFS((AND(OR(R1573="Si"),S1573="")),17,AND(S1573&lt;&gt;"",R1573=""),19),0)</f>
        <v>0</v>
      </c>
      <c r="AH1573" s="4">
        <f t="shared" si="74"/>
        <v>0</v>
      </c>
    </row>
    <row r="1574" spans="2:34" x14ac:dyDescent="0.25">
      <c r="B1574" s="6" t="str">
        <f t="shared" si="72"/>
        <v/>
      </c>
      <c r="C1574" s="7" t="str">
        <f t="shared" si="73"/>
        <v/>
      </c>
      <c r="D1574" s="9"/>
      <c r="E1574" s="10"/>
      <c r="F1574" s="9"/>
      <c r="G1574" s="8"/>
      <c r="H1574" s="8"/>
      <c r="I1574" s="8"/>
      <c r="J1574" s="8"/>
      <c r="K1574" s="8"/>
      <c r="L1574" s="8"/>
      <c r="M1574" s="11"/>
      <c r="N1574" s="26"/>
      <c r="O1574" s="26"/>
      <c r="P1574" s="8"/>
      <c r="Q1574" s="11"/>
      <c r="R1574" s="8"/>
      <c r="S1574" s="8"/>
      <c r="T1574" s="8"/>
      <c r="U1574" s="8"/>
      <c r="V1574" s="8"/>
      <c r="Y1574" s="4" t="str" cm="1">
        <f t="array" ref="Y1574">_xlfn.IFS(AND(AD1574=0,AH1574&gt;1),0,AD1574=0,"",SUM(AA1574:AC1574)=30,10,OR(AA1574=5,AB1574=5,AC1574=5),5)</f>
        <v/>
      </c>
      <c r="Z1574" s="4" t="str" cm="1">
        <f t="array" ref="Z1574">IFERROR(_xlfn.IFS(AND(AH1574=0,Y1574=10),"Excelente, producto bien configurado",AND(Y1574=5,AH1574&gt;1),"Faltan Datos Obligatorios y hay error en datos opcionales",Y1574=5,CONCATENATE("Faltan Datos Obligatorios:",IF(AA1574=5," Nombre, ",""),IF(AB1574=5," Precio, ",""),IF(AC1574=5," Cantidad ","")),AH1574&gt;=30,"Error Descuento y Granel",AF1574=15,"Falta Digitar Descuento",AF1574=16,"Error: Valor descuento superior a venta",AG1574=17,"Falta Seleccionar Unidad de medida",AG1574=19,"Habilitar venta a Granel"),"")</f>
        <v/>
      </c>
      <c r="AA1574" s="4">
        <f>IF($AD1574=0,-5,IF(D1574="",5,10))</f>
        <v>-5</v>
      </c>
      <c r="AB1574" s="4">
        <f>IF($AD1574=0,-5,IF(E1574="",5,10))</f>
        <v>-5</v>
      </c>
      <c r="AC1574" s="4">
        <f>IF($AD1574=0,-5,IF(F1574="",5,10))</f>
        <v>-5</v>
      </c>
      <c r="AD1574" s="4">
        <f>COUNTA(D1574:F1574)</f>
        <v>0</v>
      </c>
      <c r="AE1574" s="4">
        <f>COUNTA(G1574:V1574)</f>
        <v>0</v>
      </c>
      <c r="AF1574" s="4" cm="1">
        <f t="array" ref="AF1574">IFERROR(_xlfn.IFS((AND(OR(P1574="Si"),Q1574="")),15,AND(Q1574&lt;&gt;"",P1574=""),18,E1574&lt;Q1574,16),0)</f>
        <v>0</v>
      </c>
      <c r="AG1574" s="4" cm="1">
        <f t="array" ref="AG1574">IFERROR(_xlfn.IFS((AND(OR(R1574="Si"),S1574="")),17,AND(S1574&lt;&gt;"",R1574=""),19),0)</f>
        <v>0</v>
      </c>
      <c r="AH1574" s="4">
        <f t="shared" si="74"/>
        <v>0</v>
      </c>
    </row>
    <row r="1575" spans="2:34" x14ac:dyDescent="0.25">
      <c r="B1575" s="6" t="str">
        <f t="shared" si="72"/>
        <v/>
      </c>
      <c r="C1575" s="7" t="str">
        <f t="shared" si="73"/>
        <v/>
      </c>
      <c r="D1575" s="9"/>
      <c r="E1575" s="10"/>
      <c r="F1575" s="9"/>
      <c r="G1575" s="8"/>
      <c r="H1575" s="8"/>
      <c r="I1575" s="8"/>
      <c r="J1575" s="8"/>
      <c r="K1575" s="8"/>
      <c r="L1575" s="8"/>
      <c r="M1575" s="11"/>
      <c r="N1575" s="26"/>
      <c r="O1575" s="26"/>
      <c r="P1575" s="8"/>
      <c r="Q1575" s="11"/>
      <c r="R1575" s="8"/>
      <c r="S1575" s="8"/>
      <c r="T1575" s="8"/>
      <c r="U1575" s="8"/>
      <c r="V1575" s="8"/>
      <c r="Y1575" s="4" t="str" cm="1">
        <f t="array" ref="Y1575">_xlfn.IFS(AND(AD1575=0,AH1575&gt;1),0,AD1575=0,"",SUM(AA1575:AC1575)=30,10,OR(AA1575=5,AB1575=5,AC1575=5),5)</f>
        <v/>
      </c>
      <c r="Z1575" s="4" t="str" cm="1">
        <f t="array" ref="Z1575">IFERROR(_xlfn.IFS(AND(AH1575=0,Y1575=10),"Excelente, producto bien configurado",AND(Y1575=5,AH1575&gt;1),"Faltan Datos Obligatorios y hay error en datos opcionales",Y1575=5,CONCATENATE("Faltan Datos Obligatorios:",IF(AA1575=5," Nombre, ",""),IF(AB1575=5," Precio, ",""),IF(AC1575=5," Cantidad ","")),AH1575&gt;=30,"Error Descuento y Granel",AF1575=15,"Falta Digitar Descuento",AF1575=16,"Error: Valor descuento superior a venta",AG1575=17,"Falta Seleccionar Unidad de medida",AG1575=19,"Habilitar venta a Granel"),"")</f>
        <v/>
      </c>
      <c r="AA1575" s="4">
        <f>IF($AD1575=0,-5,IF(D1575="",5,10))</f>
        <v>-5</v>
      </c>
      <c r="AB1575" s="4">
        <f>IF($AD1575=0,-5,IF(E1575="",5,10))</f>
        <v>-5</v>
      </c>
      <c r="AC1575" s="4">
        <f>IF($AD1575=0,-5,IF(F1575="",5,10))</f>
        <v>-5</v>
      </c>
      <c r="AD1575" s="4">
        <f>COUNTA(D1575:F1575)</f>
        <v>0</v>
      </c>
      <c r="AE1575" s="4">
        <f>COUNTA(G1575:V1575)</f>
        <v>0</v>
      </c>
      <c r="AF1575" s="4" cm="1">
        <f t="array" ref="AF1575">IFERROR(_xlfn.IFS((AND(OR(P1575="Si"),Q1575="")),15,AND(Q1575&lt;&gt;"",P1575=""),18,E1575&lt;Q1575,16),0)</f>
        <v>0</v>
      </c>
      <c r="AG1575" s="4" cm="1">
        <f t="array" ref="AG1575">IFERROR(_xlfn.IFS((AND(OR(R1575="Si"),S1575="")),17,AND(S1575&lt;&gt;"",R1575=""),19),0)</f>
        <v>0</v>
      </c>
      <c r="AH1575" s="4">
        <f t="shared" si="74"/>
        <v>0</v>
      </c>
    </row>
    <row r="1576" spans="2:34" x14ac:dyDescent="0.25">
      <c r="B1576" s="6" t="str">
        <f t="shared" si="72"/>
        <v/>
      </c>
      <c r="C1576" s="7" t="str">
        <f t="shared" si="73"/>
        <v/>
      </c>
      <c r="D1576" s="9"/>
      <c r="E1576" s="10"/>
      <c r="F1576" s="9"/>
      <c r="G1576" s="8"/>
      <c r="H1576" s="8"/>
      <c r="I1576" s="8"/>
      <c r="J1576" s="8"/>
      <c r="K1576" s="8"/>
      <c r="L1576" s="8"/>
      <c r="M1576" s="11"/>
      <c r="N1576" s="26"/>
      <c r="O1576" s="26"/>
      <c r="P1576" s="8"/>
      <c r="Q1576" s="11"/>
      <c r="R1576" s="8"/>
      <c r="S1576" s="8"/>
      <c r="T1576" s="8"/>
      <c r="U1576" s="8"/>
      <c r="V1576" s="8"/>
      <c r="Y1576" s="4" t="str" cm="1">
        <f t="array" ref="Y1576">_xlfn.IFS(AND(AD1576=0,AH1576&gt;1),0,AD1576=0,"",SUM(AA1576:AC1576)=30,10,OR(AA1576=5,AB1576=5,AC1576=5),5)</f>
        <v/>
      </c>
      <c r="Z1576" s="4" t="str" cm="1">
        <f t="array" ref="Z1576">IFERROR(_xlfn.IFS(AND(AH1576=0,Y1576=10),"Excelente, producto bien configurado",AND(Y1576=5,AH1576&gt;1),"Faltan Datos Obligatorios y hay error en datos opcionales",Y1576=5,CONCATENATE("Faltan Datos Obligatorios:",IF(AA1576=5," Nombre, ",""),IF(AB1576=5," Precio, ",""),IF(AC1576=5," Cantidad ","")),AH1576&gt;=30,"Error Descuento y Granel",AF1576=15,"Falta Digitar Descuento",AF1576=16,"Error: Valor descuento superior a venta",AG1576=17,"Falta Seleccionar Unidad de medida",AG1576=19,"Habilitar venta a Granel"),"")</f>
        <v/>
      </c>
      <c r="AA1576" s="4">
        <f>IF($AD1576=0,-5,IF(D1576="",5,10))</f>
        <v>-5</v>
      </c>
      <c r="AB1576" s="4">
        <f>IF($AD1576=0,-5,IF(E1576="",5,10))</f>
        <v>-5</v>
      </c>
      <c r="AC1576" s="4">
        <f>IF($AD1576=0,-5,IF(F1576="",5,10))</f>
        <v>-5</v>
      </c>
      <c r="AD1576" s="4">
        <f>COUNTA(D1576:F1576)</f>
        <v>0</v>
      </c>
      <c r="AE1576" s="4">
        <f>COUNTA(G1576:V1576)</f>
        <v>0</v>
      </c>
      <c r="AF1576" s="4" cm="1">
        <f t="array" ref="AF1576">IFERROR(_xlfn.IFS((AND(OR(P1576="Si"),Q1576="")),15,AND(Q1576&lt;&gt;"",P1576=""),18,E1576&lt;Q1576,16),0)</f>
        <v>0</v>
      </c>
      <c r="AG1576" s="4" cm="1">
        <f t="array" ref="AG1576">IFERROR(_xlfn.IFS((AND(OR(R1576="Si"),S1576="")),17,AND(S1576&lt;&gt;"",R1576=""),19),0)</f>
        <v>0</v>
      </c>
      <c r="AH1576" s="4">
        <f t="shared" si="74"/>
        <v>0</v>
      </c>
    </row>
    <row r="1577" spans="2:34" x14ac:dyDescent="0.25">
      <c r="B1577" s="6" t="str">
        <f t="shared" si="72"/>
        <v/>
      </c>
      <c r="C1577" s="7" t="str">
        <f t="shared" si="73"/>
        <v/>
      </c>
      <c r="D1577" s="9"/>
      <c r="E1577" s="10"/>
      <c r="F1577" s="9"/>
      <c r="G1577" s="8"/>
      <c r="H1577" s="8"/>
      <c r="I1577" s="8"/>
      <c r="J1577" s="8"/>
      <c r="K1577" s="8"/>
      <c r="L1577" s="8"/>
      <c r="M1577" s="11"/>
      <c r="N1577" s="26"/>
      <c r="O1577" s="26"/>
      <c r="P1577" s="8"/>
      <c r="Q1577" s="11"/>
      <c r="R1577" s="8"/>
      <c r="S1577" s="8"/>
      <c r="T1577" s="8"/>
      <c r="U1577" s="8"/>
      <c r="V1577" s="8"/>
      <c r="Y1577" s="4" t="str" cm="1">
        <f t="array" ref="Y1577">_xlfn.IFS(AND(AD1577=0,AH1577&gt;1),0,AD1577=0,"",SUM(AA1577:AC1577)=30,10,OR(AA1577=5,AB1577=5,AC1577=5),5)</f>
        <v/>
      </c>
      <c r="Z1577" s="4" t="str" cm="1">
        <f t="array" ref="Z1577">IFERROR(_xlfn.IFS(AND(AH1577=0,Y1577=10),"Excelente, producto bien configurado",AND(Y1577=5,AH1577&gt;1),"Faltan Datos Obligatorios y hay error en datos opcionales",Y1577=5,CONCATENATE("Faltan Datos Obligatorios:",IF(AA1577=5," Nombre, ",""),IF(AB1577=5," Precio, ",""),IF(AC1577=5," Cantidad ","")),AH1577&gt;=30,"Error Descuento y Granel",AF1577=15,"Falta Digitar Descuento",AF1577=16,"Error: Valor descuento superior a venta",AG1577=17,"Falta Seleccionar Unidad de medida",AG1577=19,"Habilitar venta a Granel"),"")</f>
        <v/>
      </c>
      <c r="AA1577" s="4">
        <f>IF($AD1577=0,-5,IF(D1577="",5,10))</f>
        <v>-5</v>
      </c>
      <c r="AB1577" s="4">
        <f>IF($AD1577=0,-5,IF(E1577="",5,10))</f>
        <v>-5</v>
      </c>
      <c r="AC1577" s="4">
        <f>IF($AD1577=0,-5,IF(F1577="",5,10))</f>
        <v>-5</v>
      </c>
      <c r="AD1577" s="4">
        <f>COUNTA(D1577:F1577)</f>
        <v>0</v>
      </c>
      <c r="AE1577" s="4">
        <f>COUNTA(G1577:V1577)</f>
        <v>0</v>
      </c>
      <c r="AF1577" s="4" cm="1">
        <f t="array" ref="AF1577">IFERROR(_xlfn.IFS((AND(OR(P1577="Si"),Q1577="")),15,AND(Q1577&lt;&gt;"",P1577=""),18,E1577&lt;Q1577,16),0)</f>
        <v>0</v>
      </c>
      <c r="AG1577" s="4" cm="1">
        <f t="array" ref="AG1577">IFERROR(_xlfn.IFS((AND(OR(R1577="Si"),S1577="")),17,AND(S1577&lt;&gt;"",R1577=""),19),0)</f>
        <v>0</v>
      </c>
      <c r="AH1577" s="4">
        <f t="shared" si="74"/>
        <v>0</v>
      </c>
    </row>
    <row r="1578" spans="2:34" x14ac:dyDescent="0.25">
      <c r="B1578" s="6" t="str">
        <f t="shared" si="72"/>
        <v/>
      </c>
      <c r="C1578" s="7" t="str">
        <f t="shared" si="73"/>
        <v/>
      </c>
      <c r="D1578" s="9"/>
      <c r="E1578" s="10"/>
      <c r="F1578" s="9"/>
      <c r="G1578" s="8"/>
      <c r="H1578" s="8"/>
      <c r="I1578" s="8"/>
      <c r="J1578" s="8"/>
      <c r="K1578" s="8"/>
      <c r="L1578" s="8"/>
      <c r="M1578" s="11"/>
      <c r="N1578" s="26"/>
      <c r="O1578" s="26"/>
      <c r="P1578" s="8"/>
      <c r="Q1578" s="11"/>
      <c r="R1578" s="8"/>
      <c r="S1578" s="8"/>
      <c r="T1578" s="8"/>
      <c r="U1578" s="8"/>
      <c r="V1578" s="8"/>
      <c r="Y1578" s="4" t="str" cm="1">
        <f t="array" ref="Y1578">_xlfn.IFS(AND(AD1578=0,AH1578&gt;1),0,AD1578=0,"",SUM(AA1578:AC1578)=30,10,OR(AA1578=5,AB1578=5,AC1578=5),5)</f>
        <v/>
      </c>
      <c r="Z1578" s="4" t="str" cm="1">
        <f t="array" ref="Z1578">IFERROR(_xlfn.IFS(AND(AH1578=0,Y1578=10),"Excelente, producto bien configurado",AND(Y1578=5,AH1578&gt;1),"Faltan Datos Obligatorios y hay error en datos opcionales",Y1578=5,CONCATENATE("Faltan Datos Obligatorios:",IF(AA1578=5," Nombre, ",""),IF(AB1578=5," Precio, ",""),IF(AC1578=5," Cantidad ","")),AH1578&gt;=30,"Error Descuento y Granel",AF1578=15,"Falta Digitar Descuento",AF1578=16,"Error: Valor descuento superior a venta",AG1578=17,"Falta Seleccionar Unidad de medida",AG1578=19,"Habilitar venta a Granel"),"")</f>
        <v/>
      </c>
      <c r="AA1578" s="4">
        <f>IF($AD1578=0,-5,IF(D1578="",5,10))</f>
        <v>-5</v>
      </c>
      <c r="AB1578" s="4">
        <f>IF($AD1578=0,-5,IF(E1578="",5,10))</f>
        <v>-5</v>
      </c>
      <c r="AC1578" s="4">
        <f>IF($AD1578=0,-5,IF(F1578="",5,10))</f>
        <v>-5</v>
      </c>
      <c r="AD1578" s="4">
        <f>COUNTA(D1578:F1578)</f>
        <v>0</v>
      </c>
      <c r="AE1578" s="4">
        <f>COUNTA(G1578:V1578)</f>
        <v>0</v>
      </c>
      <c r="AF1578" s="4" cm="1">
        <f t="array" ref="AF1578">IFERROR(_xlfn.IFS((AND(OR(P1578="Si"),Q1578="")),15,AND(Q1578&lt;&gt;"",P1578=""),18,E1578&lt;Q1578,16),0)</f>
        <v>0</v>
      </c>
      <c r="AG1578" s="4" cm="1">
        <f t="array" ref="AG1578">IFERROR(_xlfn.IFS((AND(OR(R1578="Si"),S1578="")),17,AND(S1578&lt;&gt;"",R1578=""),19),0)</f>
        <v>0</v>
      </c>
      <c r="AH1578" s="4">
        <f t="shared" si="74"/>
        <v>0</v>
      </c>
    </row>
    <row r="1579" spans="2:34" x14ac:dyDescent="0.25">
      <c r="B1579" s="6" t="str">
        <f t="shared" si="72"/>
        <v/>
      </c>
      <c r="C1579" s="7" t="str">
        <f t="shared" si="73"/>
        <v/>
      </c>
      <c r="D1579" s="9"/>
      <c r="E1579" s="10"/>
      <c r="F1579" s="9"/>
      <c r="G1579" s="8"/>
      <c r="H1579" s="8"/>
      <c r="I1579" s="8"/>
      <c r="J1579" s="8"/>
      <c r="K1579" s="8"/>
      <c r="L1579" s="8"/>
      <c r="M1579" s="11"/>
      <c r="N1579" s="26"/>
      <c r="O1579" s="26"/>
      <c r="P1579" s="8"/>
      <c r="Q1579" s="11"/>
      <c r="R1579" s="8"/>
      <c r="S1579" s="8"/>
      <c r="T1579" s="8"/>
      <c r="U1579" s="8"/>
      <c r="V1579" s="8"/>
      <c r="Y1579" s="4" t="str" cm="1">
        <f t="array" ref="Y1579">_xlfn.IFS(AND(AD1579=0,AH1579&gt;1),0,AD1579=0,"",SUM(AA1579:AC1579)=30,10,OR(AA1579=5,AB1579=5,AC1579=5),5)</f>
        <v/>
      </c>
      <c r="Z1579" s="4" t="str" cm="1">
        <f t="array" ref="Z1579">IFERROR(_xlfn.IFS(AND(AH1579=0,Y1579=10),"Excelente, producto bien configurado",AND(Y1579=5,AH1579&gt;1),"Faltan Datos Obligatorios y hay error en datos opcionales",Y1579=5,CONCATENATE("Faltan Datos Obligatorios:",IF(AA1579=5," Nombre, ",""),IF(AB1579=5," Precio, ",""),IF(AC1579=5," Cantidad ","")),AH1579&gt;=30,"Error Descuento y Granel",AF1579=15,"Falta Digitar Descuento",AF1579=16,"Error: Valor descuento superior a venta",AG1579=17,"Falta Seleccionar Unidad de medida",AG1579=19,"Habilitar venta a Granel"),"")</f>
        <v/>
      </c>
      <c r="AA1579" s="4">
        <f>IF($AD1579=0,-5,IF(D1579="",5,10))</f>
        <v>-5</v>
      </c>
      <c r="AB1579" s="4">
        <f>IF($AD1579=0,-5,IF(E1579="",5,10))</f>
        <v>-5</v>
      </c>
      <c r="AC1579" s="4">
        <f>IF($AD1579=0,-5,IF(F1579="",5,10))</f>
        <v>-5</v>
      </c>
      <c r="AD1579" s="4">
        <f>COUNTA(D1579:F1579)</f>
        <v>0</v>
      </c>
      <c r="AE1579" s="4">
        <f>COUNTA(G1579:V1579)</f>
        <v>0</v>
      </c>
      <c r="AF1579" s="4" cm="1">
        <f t="array" ref="AF1579">IFERROR(_xlfn.IFS((AND(OR(P1579="Si"),Q1579="")),15,AND(Q1579&lt;&gt;"",P1579=""),18,E1579&lt;Q1579,16),0)</f>
        <v>0</v>
      </c>
      <c r="AG1579" s="4" cm="1">
        <f t="array" ref="AG1579">IFERROR(_xlfn.IFS((AND(OR(R1579="Si"),S1579="")),17,AND(S1579&lt;&gt;"",R1579=""),19),0)</f>
        <v>0</v>
      </c>
      <c r="AH1579" s="4">
        <f t="shared" si="74"/>
        <v>0</v>
      </c>
    </row>
    <row r="1580" spans="2:34" x14ac:dyDescent="0.25">
      <c r="B1580" s="6" t="str">
        <f t="shared" si="72"/>
        <v/>
      </c>
      <c r="C1580" s="7" t="str">
        <f t="shared" si="73"/>
        <v/>
      </c>
      <c r="D1580" s="9"/>
      <c r="E1580" s="10"/>
      <c r="F1580" s="9"/>
      <c r="G1580" s="8"/>
      <c r="H1580" s="8"/>
      <c r="I1580" s="8"/>
      <c r="J1580" s="8"/>
      <c r="K1580" s="8"/>
      <c r="L1580" s="8"/>
      <c r="M1580" s="11"/>
      <c r="N1580" s="26"/>
      <c r="O1580" s="26"/>
      <c r="P1580" s="8"/>
      <c r="Q1580" s="11"/>
      <c r="R1580" s="8"/>
      <c r="S1580" s="8"/>
      <c r="T1580" s="8"/>
      <c r="U1580" s="8"/>
      <c r="V1580" s="8"/>
      <c r="Y1580" s="4" t="str" cm="1">
        <f t="array" ref="Y1580">_xlfn.IFS(AND(AD1580=0,AH1580&gt;1),0,AD1580=0,"",SUM(AA1580:AC1580)=30,10,OR(AA1580=5,AB1580=5,AC1580=5),5)</f>
        <v/>
      </c>
      <c r="Z1580" s="4" t="str" cm="1">
        <f t="array" ref="Z1580">IFERROR(_xlfn.IFS(AND(AH1580=0,Y1580=10),"Excelente, producto bien configurado",AND(Y1580=5,AH1580&gt;1),"Faltan Datos Obligatorios y hay error en datos opcionales",Y1580=5,CONCATENATE("Faltan Datos Obligatorios:",IF(AA1580=5," Nombre, ",""),IF(AB1580=5," Precio, ",""),IF(AC1580=5," Cantidad ","")),AH1580&gt;=30,"Error Descuento y Granel",AF1580=15,"Falta Digitar Descuento",AF1580=16,"Error: Valor descuento superior a venta",AG1580=17,"Falta Seleccionar Unidad de medida",AG1580=19,"Habilitar venta a Granel"),"")</f>
        <v/>
      </c>
      <c r="AA1580" s="4">
        <f>IF($AD1580=0,-5,IF(D1580="",5,10))</f>
        <v>-5</v>
      </c>
      <c r="AB1580" s="4">
        <f>IF($AD1580=0,-5,IF(E1580="",5,10))</f>
        <v>-5</v>
      </c>
      <c r="AC1580" s="4">
        <f>IF($AD1580=0,-5,IF(F1580="",5,10))</f>
        <v>-5</v>
      </c>
      <c r="AD1580" s="4">
        <f>COUNTA(D1580:F1580)</f>
        <v>0</v>
      </c>
      <c r="AE1580" s="4">
        <f>COUNTA(G1580:V1580)</f>
        <v>0</v>
      </c>
      <c r="AF1580" s="4" cm="1">
        <f t="array" ref="AF1580">IFERROR(_xlfn.IFS((AND(OR(P1580="Si"),Q1580="")),15,AND(Q1580&lt;&gt;"",P1580=""),18,E1580&lt;Q1580,16),0)</f>
        <v>0</v>
      </c>
      <c r="AG1580" s="4" cm="1">
        <f t="array" ref="AG1580">IFERROR(_xlfn.IFS((AND(OR(R1580="Si"),S1580="")),17,AND(S1580&lt;&gt;"",R1580=""),19),0)</f>
        <v>0</v>
      </c>
      <c r="AH1580" s="4">
        <f t="shared" si="74"/>
        <v>0</v>
      </c>
    </row>
    <row r="1581" spans="2:34" x14ac:dyDescent="0.25">
      <c r="B1581" s="6" t="str">
        <f t="shared" si="72"/>
        <v/>
      </c>
      <c r="C1581" s="7" t="str">
        <f t="shared" si="73"/>
        <v/>
      </c>
      <c r="D1581" s="9"/>
      <c r="E1581" s="10"/>
      <c r="F1581" s="9"/>
      <c r="G1581" s="8"/>
      <c r="H1581" s="8"/>
      <c r="I1581" s="8"/>
      <c r="J1581" s="8"/>
      <c r="K1581" s="8"/>
      <c r="L1581" s="8"/>
      <c r="M1581" s="11"/>
      <c r="N1581" s="26"/>
      <c r="O1581" s="26"/>
      <c r="P1581" s="8"/>
      <c r="Q1581" s="11"/>
      <c r="R1581" s="8"/>
      <c r="S1581" s="8"/>
      <c r="T1581" s="8"/>
      <c r="U1581" s="8"/>
      <c r="V1581" s="8"/>
      <c r="Y1581" s="4" t="str" cm="1">
        <f t="array" ref="Y1581">_xlfn.IFS(AND(AD1581=0,AH1581&gt;1),0,AD1581=0,"",SUM(AA1581:AC1581)=30,10,OR(AA1581=5,AB1581=5,AC1581=5),5)</f>
        <v/>
      </c>
      <c r="Z1581" s="4" t="str" cm="1">
        <f t="array" ref="Z1581">IFERROR(_xlfn.IFS(AND(AH1581=0,Y1581=10),"Excelente, producto bien configurado",AND(Y1581=5,AH1581&gt;1),"Faltan Datos Obligatorios y hay error en datos opcionales",Y1581=5,CONCATENATE("Faltan Datos Obligatorios:",IF(AA1581=5," Nombre, ",""),IF(AB1581=5," Precio, ",""),IF(AC1581=5," Cantidad ","")),AH1581&gt;=30,"Error Descuento y Granel",AF1581=15,"Falta Digitar Descuento",AF1581=16,"Error: Valor descuento superior a venta",AG1581=17,"Falta Seleccionar Unidad de medida",AG1581=19,"Habilitar venta a Granel"),"")</f>
        <v/>
      </c>
      <c r="AA1581" s="4">
        <f>IF($AD1581=0,-5,IF(D1581="",5,10))</f>
        <v>-5</v>
      </c>
      <c r="AB1581" s="4">
        <f>IF($AD1581=0,-5,IF(E1581="",5,10))</f>
        <v>-5</v>
      </c>
      <c r="AC1581" s="4">
        <f>IF($AD1581=0,-5,IF(F1581="",5,10))</f>
        <v>-5</v>
      </c>
      <c r="AD1581" s="4">
        <f>COUNTA(D1581:F1581)</f>
        <v>0</v>
      </c>
      <c r="AE1581" s="4">
        <f>COUNTA(G1581:V1581)</f>
        <v>0</v>
      </c>
      <c r="AF1581" s="4" cm="1">
        <f t="array" ref="AF1581">IFERROR(_xlfn.IFS((AND(OR(P1581="Si"),Q1581="")),15,AND(Q1581&lt;&gt;"",P1581=""),18,E1581&lt;Q1581,16),0)</f>
        <v>0</v>
      </c>
      <c r="AG1581" s="4" cm="1">
        <f t="array" ref="AG1581">IFERROR(_xlfn.IFS((AND(OR(R1581="Si"),S1581="")),17,AND(S1581&lt;&gt;"",R1581=""),19),0)</f>
        <v>0</v>
      </c>
      <c r="AH1581" s="4">
        <f t="shared" si="74"/>
        <v>0</v>
      </c>
    </row>
    <row r="1582" spans="2:34" x14ac:dyDescent="0.25">
      <c r="B1582" s="6" t="str">
        <f t="shared" si="72"/>
        <v/>
      </c>
      <c r="C1582" s="7" t="str">
        <f t="shared" si="73"/>
        <v/>
      </c>
      <c r="D1582" s="9"/>
      <c r="E1582" s="10"/>
      <c r="F1582" s="9"/>
      <c r="G1582" s="8"/>
      <c r="H1582" s="8"/>
      <c r="I1582" s="8"/>
      <c r="J1582" s="8"/>
      <c r="K1582" s="8"/>
      <c r="L1582" s="8"/>
      <c r="M1582" s="11"/>
      <c r="N1582" s="26"/>
      <c r="O1582" s="26"/>
      <c r="P1582" s="8"/>
      <c r="Q1582" s="11"/>
      <c r="R1582" s="8"/>
      <c r="S1582" s="8"/>
      <c r="T1582" s="8"/>
      <c r="U1582" s="8"/>
      <c r="V1582" s="8"/>
      <c r="Y1582" s="4" t="str" cm="1">
        <f t="array" ref="Y1582">_xlfn.IFS(AND(AD1582=0,AH1582&gt;1),0,AD1582=0,"",SUM(AA1582:AC1582)=30,10,OR(AA1582=5,AB1582=5,AC1582=5),5)</f>
        <v/>
      </c>
      <c r="Z1582" s="4" t="str" cm="1">
        <f t="array" ref="Z1582">IFERROR(_xlfn.IFS(AND(AH1582=0,Y1582=10),"Excelente, producto bien configurado",AND(Y1582=5,AH1582&gt;1),"Faltan Datos Obligatorios y hay error en datos opcionales",Y1582=5,CONCATENATE("Faltan Datos Obligatorios:",IF(AA1582=5," Nombre, ",""),IF(AB1582=5," Precio, ",""),IF(AC1582=5," Cantidad ","")),AH1582&gt;=30,"Error Descuento y Granel",AF1582=15,"Falta Digitar Descuento",AF1582=16,"Error: Valor descuento superior a venta",AG1582=17,"Falta Seleccionar Unidad de medida",AG1582=19,"Habilitar venta a Granel"),"")</f>
        <v/>
      </c>
      <c r="AA1582" s="4">
        <f>IF($AD1582=0,-5,IF(D1582="",5,10))</f>
        <v>-5</v>
      </c>
      <c r="AB1582" s="4">
        <f>IF($AD1582=0,-5,IF(E1582="",5,10))</f>
        <v>-5</v>
      </c>
      <c r="AC1582" s="4">
        <f>IF($AD1582=0,-5,IF(F1582="",5,10))</f>
        <v>-5</v>
      </c>
      <c r="AD1582" s="4">
        <f>COUNTA(D1582:F1582)</f>
        <v>0</v>
      </c>
      <c r="AE1582" s="4">
        <f>COUNTA(G1582:V1582)</f>
        <v>0</v>
      </c>
      <c r="AF1582" s="4" cm="1">
        <f t="array" ref="AF1582">IFERROR(_xlfn.IFS((AND(OR(P1582="Si"),Q1582="")),15,AND(Q1582&lt;&gt;"",P1582=""),18,E1582&lt;Q1582,16),0)</f>
        <v>0</v>
      </c>
      <c r="AG1582" s="4" cm="1">
        <f t="array" ref="AG1582">IFERROR(_xlfn.IFS((AND(OR(R1582="Si"),S1582="")),17,AND(S1582&lt;&gt;"",R1582=""),19),0)</f>
        <v>0</v>
      </c>
      <c r="AH1582" s="4">
        <f t="shared" si="74"/>
        <v>0</v>
      </c>
    </row>
    <row r="1583" spans="2:34" x14ac:dyDescent="0.25">
      <c r="B1583" s="6" t="str">
        <f t="shared" si="72"/>
        <v/>
      </c>
      <c r="C1583" s="7" t="str">
        <f t="shared" si="73"/>
        <v/>
      </c>
      <c r="D1583" s="9"/>
      <c r="E1583" s="10"/>
      <c r="F1583" s="9"/>
      <c r="G1583" s="8"/>
      <c r="H1583" s="8"/>
      <c r="I1583" s="8"/>
      <c r="J1583" s="8"/>
      <c r="K1583" s="8"/>
      <c r="L1583" s="8"/>
      <c r="M1583" s="11"/>
      <c r="N1583" s="26"/>
      <c r="O1583" s="26"/>
      <c r="P1583" s="8"/>
      <c r="Q1583" s="11"/>
      <c r="R1583" s="8"/>
      <c r="S1583" s="8"/>
      <c r="T1583" s="8"/>
      <c r="U1583" s="8"/>
      <c r="V1583" s="8"/>
      <c r="Y1583" s="4" t="str" cm="1">
        <f t="array" ref="Y1583">_xlfn.IFS(AND(AD1583=0,AH1583&gt;1),0,AD1583=0,"",SUM(AA1583:AC1583)=30,10,OR(AA1583=5,AB1583=5,AC1583=5),5)</f>
        <v/>
      </c>
      <c r="Z1583" s="4" t="str" cm="1">
        <f t="array" ref="Z1583">IFERROR(_xlfn.IFS(AND(AH1583=0,Y1583=10),"Excelente, producto bien configurado",AND(Y1583=5,AH1583&gt;1),"Faltan Datos Obligatorios y hay error en datos opcionales",Y1583=5,CONCATENATE("Faltan Datos Obligatorios:",IF(AA1583=5," Nombre, ",""),IF(AB1583=5," Precio, ",""),IF(AC1583=5," Cantidad ","")),AH1583&gt;=30,"Error Descuento y Granel",AF1583=15,"Falta Digitar Descuento",AF1583=16,"Error: Valor descuento superior a venta",AG1583=17,"Falta Seleccionar Unidad de medida",AG1583=19,"Habilitar venta a Granel"),"")</f>
        <v/>
      </c>
      <c r="AA1583" s="4">
        <f>IF($AD1583=0,-5,IF(D1583="",5,10))</f>
        <v>-5</v>
      </c>
      <c r="AB1583" s="4">
        <f>IF($AD1583=0,-5,IF(E1583="",5,10))</f>
        <v>-5</v>
      </c>
      <c r="AC1583" s="4">
        <f>IF($AD1583=0,-5,IF(F1583="",5,10))</f>
        <v>-5</v>
      </c>
      <c r="AD1583" s="4">
        <f>COUNTA(D1583:F1583)</f>
        <v>0</v>
      </c>
      <c r="AE1583" s="4">
        <f>COUNTA(G1583:V1583)</f>
        <v>0</v>
      </c>
      <c r="AF1583" s="4" cm="1">
        <f t="array" ref="AF1583">IFERROR(_xlfn.IFS((AND(OR(P1583="Si"),Q1583="")),15,AND(Q1583&lt;&gt;"",P1583=""),18,E1583&lt;Q1583,16),0)</f>
        <v>0</v>
      </c>
      <c r="AG1583" s="4" cm="1">
        <f t="array" ref="AG1583">IFERROR(_xlfn.IFS((AND(OR(R1583="Si"),S1583="")),17,AND(S1583&lt;&gt;"",R1583=""),19),0)</f>
        <v>0</v>
      </c>
      <c r="AH1583" s="4">
        <f t="shared" si="74"/>
        <v>0</v>
      </c>
    </row>
    <row r="1584" spans="2:34" x14ac:dyDescent="0.25">
      <c r="B1584" s="6" t="str">
        <f t="shared" si="72"/>
        <v/>
      </c>
      <c r="C1584" s="7" t="str">
        <f t="shared" si="73"/>
        <v/>
      </c>
      <c r="D1584" s="9"/>
      <c r="E1584" s="10"/>
      <c r="F1584" s="9"/>
      <c r="G1584" s="8"/>
      <c r="H1584" s="8"/>
      <c r="I1584" s="8"/>
      <c r="J1584" s="8"/>
      <c r="K1584" s="8"/>
      <c r="L1584" s="8"/>
      <c r="M1584" s="11"/>
      <c r="N1584" s="26"/>
      <c r="O1584" s="26"/>
      <c r="P1584" s="8"/>
      <c r="Q1584" s="11"/>
      <c r="R1584" s="8"/>
      <c r="S1584" s="8"/>
      <c r="T1584" s="8"/>
      <c r="U1584" s="8"/>
      <c r="V1584" s="8"/>
      <c r="Y1584" s="4" t="str" cm="1">
        <f t="array" ref="Y1584">_xlfn.IFS(AND(AD1584=0,AH1584&gt;1),0,AD1584=0,"",SUM(AA1584:AC1584)=30,10,OR(AA1584=5,AB1584=5,AC1584=5),5)</f>
        <v/>
      </c>
      <c r="Z1584" s="4" t="str" cm="1">
        <f t="array" ref="Z1584">IFERROR(_xlfn.IFS(AND(AH1584=0,Y1584=10),"Excelente, producto bien configurado",AND(Y1584=5,AH1584&gt;1),"Faltan Datos Obligatorios y hay error en datos opcionales",Y1584=5,CONCATENATE("Faltan Datos Obligatorios:",IF(AA1584=5," Nombre, ",""),IF(AB1584=5," Precio, ",""),IF(AC1584=5," Cantidad ","")),AH1584&gt;=30,"Error Descuento y Granel",AF1584=15,"Falta Digitar Descuento",AF1584=16,"Error: Valor descuento superior a venta",AG1584=17,"Falta Seleccionar Unidad de medida",AG1584=19,"Habilitar venta a Granel"),"")</f>
        <v/>
      </c>
      <c r="AA1584" s="4">
        <f>IF($AD1584=0,-5,IF(D1584="",5,10))</f>
        <v>-5</v>
      </c>
      <c r="AB1584" s="4">
        <f>IF($AD1584=0,-5,IF(E1584="",5,10))</f>
        <v>-5</v>
      </c>
      <c r="AC1584" s="4">
        <f>IF($AD1584=0,-5,IF(F1584="",5,10))</f>
        <v>-5</v>
      </c>
      <c r="AD1584" s="4">
        <f>COUNTA(D1584:F1584)</f>
        <v>0</v>
      </c>
      <c r="AE1584" s="4">
        <f>COUNTA(G1584:V1584)</f>
        <v>0</v>
      </c>
      <c r="AF1584" s="4" cm="1">
        <f t="array" ref="AF1584">IFERROR(_xlfn.IFS((AND(OR(P1584="Si"),Q1584="")),15,AND(Q1584&lt;&gt;"",P1584=""),18,E1584&lt;Q1584,16),0)</f>
        <v>0</v>
      </c>
      <c r="AG1584" s="4" cm="1">
        <f t="array" ref="AG1584">IFERROR(_xlfn.IFS((AND(OR(R1584="Si"),S1584="")),17,AND(S1584&lt;&gt;"",R1584=""),19),0)</f>
        <v>0</v>
      </c>
      <c r="AH1584" s="4">
        <f t="shared" si="74"/>
        <v>0</v>
      </c>
    </row>
    <row r="1585" spans="2:34" x14ac:dyDescent="0.25">
      <c r="B1585" s="6" t="str">
        <f t="shared" si="72"/>
        <v/>
      </c>
      <c r="C1585" s="7" t="str">
        <f t="shared" si="73"/>
        <v/>
      </c>
      <c r="D1585" s="9"/>
      <c r="E1585" s="10"/>
      <c r="F1585" s="9"/>
      <c r="G1585" s="8"/>
      <c r="H1585" s="8"/>
      <c r="I1585" s="8"/>
      <c r="J1585" s="8"/>
      <c r="K1585" s="8"/>
      <c r="L1585" s="8"/>
      <c r="M1585" s="11"/>
      <c r="N1585" s="26"/>
      <c r="O1585" s="26"/>
      <c r="P1585" s="8"/>
      <c r="Q1585" s="11"/>
      <c r="R1585" s="8"/>
      <c r="S1585" s="8"/>
      <c r="T1585" s="8"/>
      <c r="U1585" s="8"/>
      <c r="V1585" s="8"/>
      <c r="Y1585" s="4" t="str" cm="1">
        <f t="array" ref="Y1585">_xlfn.IFS(AND(AD1585=0,AH1585&gt;1),0,AD1585=0,"",SUM(AA1585:AC1585)=30,10,OR(AA1585=5,AB1585=5,AC1585=5),5)</f>
        <v/>
      </c>
      <c r="Z1585" s="4" t="str" cm="1">
        <f t="array" ref="Z1585">IFERROR(_xlfn.IFS(AND(AH1585=0,Y1585=10),"Excelente, producto bien configurado",AND(Y1585=5,AH1585&gt;1),"Faltan Datos Obligatorios y hay error en datos opcionales",Y1585=5,CONCATENATE("Faltan Datos Obligatorios:",IF(AA1585=5," Nombre, ",""),IF(AB1585=5," Precio, ",""),IF(AC1585=5," Cantidad ","")),AH1585&gt;=30,"Error Descuento y Granel",AF1585=15,"Falta Digitar Descuento",AF1585=16,"Error: Valor descuento superior a venta",AG1585=17,"Falta Seleccionar Unidad de medida",AG1585=19,"Habilitar venta a Granel"),"")</f>
        <v/>
      </c>
      <c r="AA1585" s="4">
        <f>IF($AD1585=0,-5,IF(D1585="",5,10))</f>
        <v>-5</v>
      </c>
      <c r="AB1585" s="4">
        <f>IF($AD1585=0,-5,IF(E1585="",5,10))</f>
        <v>-5</v>
      </c>
      <c r="AC1585" s="4">
        <f>IF($AD1585=0,-5,IF(F1585="",5,10))</f>
        <v>-5</v>
      </c>
      <c r="AD1585" s="4">
        <f>COUNTA(D1585:F1585)</f>
        <v>0</v>
      </c>
      <c r="AE1585" s="4">
        <f>COUNTA(G1585:V1585)</f>
        <v>0</v>
      </c>
      <c r="AF1585" s="4" cm="1">
        <f t="array" ref="AF1585">IFERROR(_xlfn.IFS((AND(OR(P1585="Si"),Q1585="")),15,AND(Q1585&lt;&gt;"",P1585=""),18,E1585&lt;Q1585,16),0)</f>
        <v>0</v>
      </c>
      <c r="AG1585" s="4" cm="1">
        <f t="array" ref="AG1585">IFERROR(_xlfn.IFS((AND(OR(R1585="Si"),S1585="")),17,AND(S1585&lt;&gt;"",R1585=""),19),0)</f>
        <v>0</v>
      </c>
      <c r="AH1585" s="4">
        <f t="shared" si="74"/>
        <v>0</v>
      </c>
    </row>
    <row r="1586" spans="2:34" x14ac:dyDescent="0.25">
      <c r="B1586" s="6" t="str">
        <f t="shared" si="72"/>
        <v/>
      </c>
      <c r="C1586" s="7" t="str">
        <f t="shared" si="73"/>
        <v/>
      </c>
      <c r="D1586" s="9"/>
      <c r="E1586" s="10"/>
      <c r="F1586" s="9"/>
      <c r="G1586" s="8"/>
      <c r="H1586" s="8"/>
      <c r="I1586" s="8"/>
      <c r="J1586" s="8"/>
      <c r="K1586" s="8"/>
      <c r="L1586" s="8"/>
      <c r="M1586" s="11"/>
      <c r="N1586" s="26"/>
      <c r="O1586" s="26"/>
      <c r="P1586" s="8"/>
      <c r="Q1586" s="11"/>
      <c r="R1586" s="8"/>
      <c r="S1586" s="8"/>
      <c r="T1586" s="8"/>
      <c r="U1586" s="8"/>
      <c r="V1586" s="8"/>
      <c r="Y1586" s="4" t="str" cm="1">
        <f t="array" ref="Y1586">_xlfn.IFS(AND(AD1586=0,AH1586&gt;1),0,AD1586=0,"",SUM(AA1586:AC1586)=30,10,OR(AA1586=5,AB1586=5,AC1586=5),5)</f>
        <v/>
      </c>
      <c r="Z1586" s="4" t="str" cm="1">
        <f t="array" ref="Z1586">IFERROR(_xlfn.IFS(AND(AH1586=0,Y1586=10),"Excelente, producto bien configurado",AND(Y1586=5,AH1586&gt;1),"Faltan Datos Obligatorios y hay error en datos opcionales",Y1586=5,CONCATENATE("Faltan Datos Obligatorios:",IF(AA1586=5," Nombre, ",""),IF(AB1586=5," Precio, ",""),IF(AC1586=5," Cantidad ","")),AH1586&gt;=30,"Error Descuento y Granel",AF1586=15,"Falta Digitar Descuento",AF1586=16,"Error: Valor descuento superior a venta",AG1586=17,"Falta Seleccionar Unidad de medida",AG1586=19,"Habilitar venta a Granel"),"")</f>
        <v/>
      </c>
      <c r="AA1586" s="4">
        <f>IF($AD1586=0,-5,IF(D1586="",5,10))</f>
        <v>-5</v>
      </c>
      <c r="AB1586" s="4">
        <f>IF($AD1586=0,-5,IF(E1586="",5,10))</f>
        <v>-5</v>
      </c>
      <c r="AC1586" s="4">
        <f>IF($AD1586=0,-5,IF(F1586="",5,10))</f>
        <v>-5</v>
      </c>
      <c r="AD1586" s="4">
        <f>COUNTA(D1586:F1586)</f>
        <v>0</v>
      </c>
      <c r="AE1586" s="4">
        <f>COUNTA(G1586:V1586)</f>
        <v>0</v>
      </c>
      <c r="AF1586" s="4" cm="1">
        <f t="array" ref="AF1586">IFERROR(_xlfn.IFS((AND(OR(P1586="Si"),Q1586="")),15,AND(Q1586&lt;&gt;"",P1586=""),18,E1586&lt;Q1586,16),0)</f>
        <v>0</v>
      </c>
      <c r="AG1586" s="4" cm="1">
        <f t="array" ref="AG1586">IFERROR(_xlfn.IFS((AND(OR(R1586="Si"),S1586="")),17,AND(S1586&lt;&gt;"",R1586=""),19),0)</f>
        <v>0</v>
      </c>
      <c r="AH1586" s="4">
        <f t="shared" si="74"/>
        <v>0</v>
      </c>
    </row>
    <row r="1587" spans="2:34" x14ac:dyDescent="0.25">
      <c r="B1587" s="6" t="str">
        <f t="shared" si="72"/>
        <v/>
      </c>
      <c r="C1587" s="7" t="str">
        <f t="shared" si="73"/>
        <v/>
      </c>
      <c r="D1587" s="9"/>
      <c r="E1587" s="10"/>
      <c r="F1587" s="9"/>
      <c r="G1587" s="8"/>
      <c r="H1587" s="8"/>
      <c r="I1587" s="8"/>
      <c r="J1587" s="8"/>
      <c r="K1587" s="8"/>
      <c r="L1587" s="8"/>
      <c r="M1587" s="11"/>
      <c r="N1587" s="26"/>
      <c r="O1587" s="26"/>
      <c r="P1587" s="8"/>
      <c r="Q1587" s="11"/>
      <c r="R1587" s="8"/>
      <c r="S1587" s="8"/>
      <c r="T1587" s="8"/>
      <c r="U1587" s="8"/>
      <c r="V1587" s="8"/>
      <c r="Y1587" s="4" t="str" cm="1">
        <f t="array" ref="Y1587">_xlfn.IFS(AND(AD1587=0,AH1587&gt;1),0,AD1587=0,"",SUM(AA1587:AC1587)=30,10,OR(AA1587=5,AB1587=5,AC1587=5),5)</f>
        <v/>
      </c>
      <c r="Z1587" s="4" t="str" cm="1">
        <f t="array" ref="Z1587">IFERROR(_xlfn.IFS(AND(AH1587=0,Y1587=10),"Excelente, producto bien configurado",AND(Y1587=5,AH1587&gt;1),"Faltan Datos Obligatorios y hay error en datos opcionales",Y1587=5,CONCATENATE("Faltan Datos Obligatorios:",IF(AA1587=5," Nombre, ",""),IF(AB1587=5," Precio, ",""),IF(AC1587=5," Cantidad ","")),AH1587&gt;=30,"Error Descuento y Granel",AF1587=15,"Falta Digitar Descuento",AF1587=16,"Error: Valor descuento superior a venta",AG1587=17,"Falta Seleccionar Unidad de medida",AG1587=19,"Habilitar venta a Granel"),"")</f>
        <v/>
      </c>
      <c r="AA1587" s="4">
        <f>IF($AD1587=0,-5,IF(D1587="",5,10))</f>
        <v>-5</v>
      </c>
      <c r="AB1587" s="4">
        <f>IF($AD1587=0,-5,IF(E1587="",5,10))</f>
        <v>-5</v>
      </c>
      <c r="AC1587" s="4">
        <f>IF($AD1587=0,-5,IF(F1587="",5,10))</f>
        <v>-5</v>
      </c>
      <c r="AD1587" s="4">
        <f>COUNTA(D1587:F1587)</f>
        <v>0</v>
      </c>
      <c r="AE1587" s="4">
        <f>COUNTA(G1587:V1587)</f>
        <v>0</v>
      </c>
      <c r="AF1587" s="4" cm="1">
        <f t="array" ref="AF1587">IFERROR(_xlfn.IFS((AND(OR(P1587="Si"),Q1587="")),15,AND(Q1587&lt;&gt;"",P1587=""),18,E1587&lt;Q1587,16),0)</f>
        <v>0</v>
      </c>
      <c r="AG1587" s="4" cm="1">
        <f t="array" ref="AG1587">IFERROR(_xlfn.IFS((AND(OR(R1587="Si"),S1587="")),17,AND(S1587&lt;&gt;"",R1587=""),19),0)</f>
        <v>0</v>
      </c>
      <c r="AH1587" s="4">
        <f t="shared" si="74"/>
        <v>0</v>
      </c>
    </row>
    <row r="1588" spans="2:34" x14ac:dyDescent="0.25">
      <c r="B1588" s="6" t="str">
        <f t="shared" si="72"/>
        <v/>
      </c>
      <c r="C1588" s="7" t="str">
        <f t="shared" si="73"/>
        <v/>
      </c>
      <c r="D1588" s="9"/>
      <c r="E1588" s="10"/>
      <c r="F1588" s="9"/>
      <c r="G1588" s="8"/>
      <c r="H1588" s="8"/>
      <c r="I1588" s="8"/>
      <c r="J1588" s="8"/>
      <c r="K1588" s="8"/>
      <c r="L1588" s="8"/>
      <c r="M1588" s="11"/>
      <c r="N1588" s="26"/>
      <c r="O1588" s="26"/>
      <c r="P1588" s="8"/>
      <c r="Q1588" s="11"/>
      <c r="R1588" s="8"/>
      <c r="S1588" s="8"/>
      <c r="T1588" s="8"/>
      <c r="U1588" s="8"/>
      <c r="V1588" s="8"/>
      <c r="Y1588" s="4" t="str" cm="1">
        <f t="array" ref="Y1588">_xlfn.IFS(AND(AD1588=0,AH1588&gt;1),0,AD1588=0,"",SUM(AA1588:AC1588)=30,10,OR(AA1588=5,AB1588=5,AC1588=5),5)</f>
        <v/>
      </c>
      <c r="Z1588" s="4" t="str" cm="1">
        <f t="array" ref="Z1588">IFERROR(_xlfn.IFS(AND(AH1588=0,Y1588=10),"Excelente, producto bien configurado",AND(Y1588=5,AH1588&gt;1),"Faltan Datos Obligatorios y hay error en datos opcionales",Y1588=5,CONCATENATE("Faltan Datos Obligatorios:",IF(AA1588=5," Nombre, ",""),IF(AB1588=5," Precio, ",""),IF(AC1588=5," Cantidad ","")),AH1588&gt;=30,"Error Descuento y Granel",AF1588=15,"Falta Digitar Descuento",AF1588=16,"Error: Valor descuento superior a venta",AG1588=17,"Falta Seleccionar Unidad de medida",AG1588=19,"Habilitar venta a Granel"),"")</f>
        <v/>
      </c>
      <c r="AA1588" s="4">
        <f>IF($AD1588=0,-5,IF(D1588="",5,10))</f>
        <v>-5</v>
      </c>
      <c r="AB1588" s="4">
        <f>IF($AD1588=0,-5,IF(E1588="",5,10))</f>
        <v>-5</v>
      </c>
      <c r="AC1588" s="4">
        <f>IF($AD1588=0,-5,IF(F1588="",5,10))</f>
        <v>-5</v>
      </c>
      <c r="AD1588" s="4">
        <f>COUNTA(D1588:F1588)</f>
        <v>0</v>
      </c>
      <c r="AE1588" s="4">
        <f>COUNTA(G1588:V1588)</f>
        <v>0</v>
      </c>
      <c r="AF1588" s="4" cm="1">
        <f t="array" ref="AF1588">IFERROR(_xlfn.IFS((AND(OR(P1588="Si"),Q1588="")),15,AND(Q1588&lt;&gt;"",P1588=""),18,E1588&lt;Q1588,16),0)</f>
        <v>0</v>
      </c>
      <c r="AG1588" s="4" cm="1">
        <f t="array" ref="AG1588">IFERROR(_xlfn.IFS((AND(OR(R1588="Si"),S1588="")),17,AND(S1588&lt;&gt;"",R1588=""),19),0)</f>
        <v>0</v>
      </c>
      <c r="AH1588" s="4">
        <f t="shared" si="74"/>
        <v>0</v>
      </c>
    </row>
    <row r="1589" spans="2:34" x14ac:dyDescent="0.25">
      <c r="B1589" s="6" t="str">
        <f t="shared" si="72"/>
        <v/>
      </c>
      <c r="C1589" s="7" t="str">
        <f t="shared" si="73"/>
        <v/>
      </c>
      <c r="D1589" s="9"/>
      <c r="E1589" s="10"/>
      <c r="F1589" s="9"/>
      <c r="G1589" s="8"/>
      <c r="H1589" s="8"/>
      <c r="I1589" s="8"/>
      <c r="J1589" s="8"/>
      <c r="K1589" s="8"/>
      <c r="L1589" s="8"/>
      <c r="M1589" s="11"/>
      <c r="N1589" s="26"/>
      <c r="O1589" s="26"/>
      <c r="P1589" s="8"/>
      <c r="Q1589" s="11"/>
      <c r="R1589" s="8"/>
      <c r="S1589" s="8"/>
      <c r="T1589" s="8"/>
      <c r="U1589" s="8"/>
      <c r="V1589" s="8"/>
      <c r="Y1589" s="4" t="str" cm="1">
        <f t="array" ref="Y1589">_xlfn.IFS(AND(AD1589=0,AH1589&gt;1),0,AD1589=0,"",SUM(AA1589:AC1589)=30,10,OR(AA1589=5,AB1589=5,AC1589=5),5)</f>
        <v/>
      </c>
      <c r="Z1589" s="4" t="str" cm="1">
        <f t="array" ref="Z1589">IFERROR(_xlfn.IFS(AND(AH1589=0,Y1589=10),"Excelente, producto bien configurado",AND(Y1589=5,AH1589&gt;1),"Faltan Datos Obligatorios y hay error en datos opcionales",Y1589=5,CONCATENATE("Faltan Datos Obligatorios:",IF(AA1589=5," Nombre, ",""),IF(AB1589=5," Precio, ",""),IF(AC1589=5," Cantidad ","")),AH1589&gt;=30,"Error Descuento y Granel",AF1589=15,"Falta Digitar Descuento",AF1589=16,"Error: Valor descuento superior a venta",AG1589=17,"Falta Seleccionar Unidad de medida",AG1589=19,"Habilitar venta a Granel"),"")</f>
        <v/>
      </c>
      <c r="AA1589" s="4">
        <f>IF($AD1589=0,-5,IF(D1589="",5,10))</f>
        <v>-5</v>
      </c>
      <c r="AB1589" s="4">
        <f>IF($AD1589=0,-5,IF(E1589="",5,10))</f>
        <v>-5</v>
      </c>
      <c r="AC1589" s="4">
        <f>IF($AD1589=0,-5,IF(F1589="",5,10))</f>
        <v>-5</v>
      </c>
      <c r="AD1589" s="4">
        <f>COUNTA(D1589:F1589)</f>
        <v>0</v>
      </c>
      <c r="AE1589" s="4">
        <f>COUNTA(G1589:V1589)</f>
        <v>0</v>
      </c>
      <c r="AF1589" s="4" cm="1">
        <f t="array" ref="AF1589">IFERROR(_xlfn.IFS((AND(OR(P1589="Si"),Q1589="")),15,AND(Q1589&lt;&gt;"",P1589=""),18,E1589&lt;Q1589,16),0)</f>
        <v>0</v>
      </c>
      <c r="AG1589" s="4" cm="1">
        <f t="array" ref="AG1589">IFERROR(_xlfn.IFS((AND(OR(R1589="Si"),S1589="")),17,AND(S1589&lt;&gt;"",R1589=""),19),0)</f>
        <v>0</v>
      </c>
      <c r="AH1589" s="4">
        <f t="shared" si="74"/>
        <v>0</v>
      </c>
    </row>
    <row r="1590" spans="2:34" x14ac:dyDescent="0.25">
      <c r="B1590" s="6" t="str">
        <f t="shared" si="72"/>
        <v/>
      </c>
      <c r="C1590" s="7" t="str">
        <f t="shared" si="73"/>
        <v/>
      </c>
      <c r="D1590" s="9"/>
      <c r="E1590" s="10"/>
      <c r="F1590" s="9"/>
      <c r="G1590" s="8"/>
      <c r="H1590" s="8"/>
      <c r="I1590" s="8"/>
      <c r="J1590" s="8"/>
      <c r="K1590" s="8"/>
      <c r="L1590" s="8"/>
      <c r="M1590" s="11"/>
      <c r="N1590" s="26"/>
      <c r="O1590" s="26"/>
      <c r="P1590" s="8"/>
      <c r="Q1590" s="11"/>
      <c r="R1590" s="8"/>
      <c r="S1590" s="8"/>
      <c r="T1590" s="8"/>
      <c r="U1590" s="8"/>
      <c r="V1590" s="8"/>
      <c r="Y1590" s="4" t="str" cm="1">
        <f t="array" ref="Y1590">_xlfn.IFS(AND(AD1590=0,AH1590&gt;1),0,AD1590=0,"",SUM(AA1590:AC1590)=30,10,OR(AA1590=5,AB1590=5,AC1590=5),5)</f>
        <v/>
      </c>
      <c r="Z1590" s="4" t="str" cm="1">
        <f t="array" ref="Z1590">IFERROR(_xlfn.IFS(AND(AH1590=0,Y1590=10),"Excelente, producto bien configurado",AND(Y1590=5,AH1590&gt;1),"Faltan Datos Obligatorios y hay error en datos opcionales",Y1590=5,CONCATENATE("Faltan Datos Obligatorios:",IF(AA1590=5," Nombre, ",""),IF(AB1590=5," Precio, ",""),IF(AC1590=5," Cantidad ","")),AH1590&gt;=30,"Error Descuento y Granel",AF1590=15,"Falta Digitar Descuento",AF1590=16,"Error: Valor descuento superior a venta",AG1590=17,"Falta Seleccionar Unidad de medida",AG1590=19,"Habilitar venta a Granel"),"")</f>
        <v/>
      </c>
      <c r="AA1590" s="4">
        <f>IF($AD1590=0,-5,IF(D1590="",5,10))</f>
        <v>-5</v>
      </c>
      <c r="AB1590" s="4">
        <f>IF($AD1590=0,-5,IF(E1590="",5,10))</f>
        <v>-5</v>
      </c>
      <c r="AC1590" s="4">
        <f>IF($AD1590=0,-5,IF(F1590="",5,10))</f>
        <v>-5</v>
      </c>
      <c r="AD1590" s="4">
        <f>COUNTA(D1590:F1590)</f>
        <v>0</v>
      </c>
      <c r="AE1590" s="4">
        <f>COUNTA(G1590:V1590)</f>
        <v>0</v>
      </c>
      <c r="AF1590" s="4" cm="1">
        <f t="array" ref="AF1590">IFERROR(_xlfn.IFS((AND(OR(P1590="Si"),Q1590="")),15,AND(Q1590&lt;&gt;"",P1590=""),18,E1590&lt;Q1590,16),0)</f>
        <v>0</v>
      </c>
      <c r="AG1590" s="4" cm="1">
        <f t="array" ref="AG1590">IFERROR(_xlfn.IFS((AND(OR(R1590="Si"),S1590="")),17,AND(S1590&lt;&gt;"",R1590=""),19),0)</f>
        <v>0</v>
      </c>
      <c r="AH1590" s="4">
        <f t="shared" si="74"/>
        <v>0</v>
      </c>
    </row>
    <row r="1591" spans="2:34" x14ac:dyDescent="0.25">
      <c r="B1591" s="6" t="str">
        <f t="shared" si="72"/>
        <v/>
      </c>
      <c r="C1591" s="7" t="str">
        <f t="shared" si="73"/>
        <v/>
      </c>
      <c r="D1591" s="9"/>
      <c r="E1591" s="10"/>
      <c r="F1591" s="9"/>
      <c r="G1591" s="8"/>
      <c r="H1591" s="8"/>
      <c r="I1591" s="8"/>
      <c r="J1591" s="8"/>
      <c r="K1591" s="8"/>
      <c r="L1591" s="8"/>
      <c r="M1591" s="11"/>
      <c r="N1591" s="26"/>
      <c r="O1591" s="26"/>
      <c r="P1591" s="8"/>
      <c r="Q1591" s="11"/>
      <c r="R1591" s="8"/>
      <c r="S1591" s="8"/>
      <c r="T1591" s="8"/>
      <c r="U1591" s="8"/>
      <c r="V1591" s="8"/>
      <c r="Y1591" s="4" t="str" cm="1">
        <f t="array" ref="Y1591">_xlfn.IFS(AND(AD1591=0,AH1591&gt;1),0,AD1591=0,"",SUM(AA1591:AC1591)=30,10,OR(AA1591=5,AB1591=5,AC1591=5),5)</f>
        <v/>
      </c>
      <c r="Z1591" s="4" t="str" cm="1">
        <f t="array" ref="Z1591">IFERROR(_xlfn.IFS(AND(AH1591=0,Y1591=10),"Excelente, producto bien configurado",AND(Y1591=5,AH1591&gt;1),"Faltan Datos Obligatorios y hay error en datos opcionales",Y1591=5,CONCATENATE("Faltan Datos Obligatorios:",IF(AA1591=5," Nombre, ",""),IF(AB1591=5," Precio, ",""),IF(AC1591=5," Cantidad ","")),AH1591&gt;=30,"Error Descuento y Granel",AF1591=15,"Falta Digitar Descuento",AF1591=16,"Error: Valor descuento superior a venta",AG1591=17,"Falta Seleccionar Unidad de medida",AG1591=19,"Habilitar venta a Granel"),"")</f>
        <v/>
      </c>
      <c r="AA1591" s="4">
        <f>IF($AD1591=0,-5,IF(D1591="",5,10))</f>
        <v>-5</v>
      </c>
      <c r="AB1591" s="4">
        <f>IF($AD1591=0,-5,IF(E1591="",5,10))</f>
        <v>-5</v>
      </c>
      <c r="AC1591" s="4">
        <f>IF($AD1591=0,-5,IF(F1591="",5,10))</f>
        <v>-5</v>
      </c>
      <c r="AD1591" s="4">
        <f>COUNTA(D1591:F1591)</f>
        <v>0</v>
      </c>
      <c r="AE1591" s="4">
        <f>COUNTA(G1591:V1591)</f>
        <v>0</v>
      </c>
      <c r="AF1591" s="4" cm="1">
        <f t="array" ref="AF1591">IFERROR(_xlfn.IFS((AND(OR(P1591="Si"),Q1591="")),15,AND(Q1591&lt;&gt;"",P1591=""),18,E1591&lt;Q1591,16),0)</f>
        <v>0</v>
      </c>
      <c r="AG1591" s="4" cm="1">
        <f t="array" ref="AG1591">IFERROR(_xlfn.IFS((AND(OR(R1591="Si"),S1591="")),17,AND(S1591&lt;&gt;"",R1591=""),19),0)</f>
        <v>0</v>
      </c>
      <c r="AH1591" s="4">
        <f t="shared" si="74"/>
        <v>0</v>
      </c>
    </row>
    <row r="1592" spans="2:34" x14ac:dyDescent="0.25">
      <c r="B1592" s="6" t="str">
        <f t="shared" si="72"/>
        <v/>
      </c>
      <c r="C1592" s="7" t="str">
        <f t="shared" si="73"/>
        <v/>
      </c>
      <c r="D1592" s="9"/>
      <c r="E1592" s="10"/>
      <c r="F1592" s="9"/>
      <c r="G1592" s="8"/>
      <c r="H1592" s="8"/>
      <c r="I1592" s="8"/>
      <c r="J1592" s="8"/>
      <c r="K1592" s="8"/>
      <c r="L1592" s="8"/>
      <c r="M1592" s="11"/>
      <c r="N1592" s="26"/>
      <c r="O1592" s="26"/>
      <c r="P1592" s="8"/>
      <c r="Q1592" s="11"/>
      <c r="R1592" s="8"/>
      <c r="S1592" s="8"/>
      <c r="T1592" s="8"/>
      <c r="U1592" s="8"/>
      <c r="V1592" s="8"/>
      <c r="Y1592" s="4" t="str" cm="1">
        <f t="array" ref="Y1592">_xlfn.IFS(AND(AD1592=0,AH1592&gt;1),0,AD1592=0,"",SUM(AA1592:AC1592)=30,10,OR(AA1592=5,AB1592=5,AC1592=5),5)</f>
        <v/>
      </c>
      <c r="Z1592" s="4" t="str" cm="1">
        <f t="array" ref="Z1592">IFERROR(_xlfn.IFS(AND(AH1592=0,Y1592=10),"Excelente, producto bien configurado",AND(Y1592=5,AH1592&gt;1),"Faltan Datos Obligatorios y hay error en datos opcionales",Y1592=5,CONCATENATE("Faltan Datos Obligatorios:",IF(AA1592=5," Nombre, ",""),IF(AB1592=5," Precio, ",""),IF(AC1592=5," Cantidad ","")),AH1592&gt;=30,"Error Descuento y Granel",AF1592=15,"Falta Digitar Descuento",AF1592=16,"Error: Valor descuento superior a venta",AG1592=17,"Falta Seleccionar Unidad de medida",AG1592=19,"Habilitar venta a Granel"),"")</f>
        <v/>
      </c>
      <c r="AA1592" s="4">
        <f>IF($AD1592=0,-5,IF(D1592="",5,10))</f>
        <v>-5</v>
      </c>
      <c r="AB1592" s="4">
        <f>IF($AD1592=0,-5,IF(E1592="",5,10))</f>
        <v>-5</v>
      </c>
      <c r="AC1592" s="4">
        <f>IF($AD1592=0,-5,IF(F1592="",5,10))</f>
        <v>-5</v>
      </c>
      <c r="AD1592" s="4">
        <f>COUNTA(D1592:F1592)</f>
        <v>0</v>
      </c>
      <c r="AE1592" s="4">
        <f>COUNTA(G1592:V1592)</f>
        <v>0</v>
      </c>
      <c r="AF1592" s="4" cm="1">
        <f t="array" ref="AF1592">IFERROR(_xlfn.IFS((AND(OR(P1592="Si"),Q1592="")),15,AND(Q1592&lt;&gt;"",P1592=""),18,E1592&lt;Q1592,16),0)</f>
        <v>0</v>
      </c>
      <c r="AG1592" s="4" cm="1">
        <f t="array" ref="AG1592">IFERROR(_xlfn.IFS((AND(OR(R1592="Si"),S1592="")),17,AND(S1592&lt;&gt;"",R1592=""),19),0)</f>
        <v>0</v>
      </c>
      <c r="AH1592" s="4">
        <f t="shared" si="74"/>
        <v>0</v>
      </c>
    </row>
    <row r="1593" spans="2:34" x14ac:dyDescent="0.25">
      <c r="B1593" s="6" t="str">
        <f t="shared" si="72"/>
        <v/>
      </c>
      <c r="C1593" s="7" t="str">
        <f t="shared" si="73"/>
        <v/>
      </c>
      <c r="D1593" s="9"/>
      <c r="E1593" s="10"/>
      <c r="F1593" s="9"/>
      <c r="G1593" s="8"/>
      <c r="H1593" s="8"/>
      <c r="I1593" s="8"/>
      <c r="J1593" s="8"/>
      <c r="K1593" s="8"/>
      <c r="L1593" s="8"/>
      <c r="M1593" s="11"/>
      <c r="N1593" s="26"/>
      <c r="O1593" s="26"/>
      <c r="P1593" s="8"/>
      <c r="Q1593" s="11"/>
      <c r="R1593" s="8"/>
      <c r="S1593" s="8"/>
      <c r="T1593" s="8"/>
      <c r="U1593" s="8"/>
      <c r="V1593" s="8"/>
      <c r="Y1593" s="4" t="str" cm="1">
        <f t="array" ref="Y1593">_xlfn.IFS(AND(AD1593=0,AH1593&gt;1),0,AD1593=0,"",SUM(AA1593:AC1593)=30,10,OR(AA1593=5,AB1593=5,AC1593=5),5)</f>
        <v/>
      </c>
      <c r="Z1593" s="4" t="str" cm="1">
        <f t="array" ref="Z1593">IFERROR(_xlfn.IFS(AND(AH1593=0,Y1593=10),"Excelente, producto bien configurado",AND(Y1593=5,AH1593&gt;1),"Faltan Datos Obligatorios y hay error en datos opcionales",Y1593=5,CONCATENATE("Faltan Datos Obligatorios:",IF(AA1593=5," Nombre, ",""),IF(AB1593=5," Precio, ",""),IF(AC1593=5," Cantidad ","")),AH1593&gt;=30,"Error Descuento y Granel",AF1593=15,"Falta Digitar Descuento",AF1593=16,"Error: Valor descuento superior a venta",AG1593=17,"Falta Seleccionar Unidad de medida",AG1593=19,"Habilitar venta a Granel"),"")</f>
        <v/>
      </c>
      <c r="AA1593" s="4">
        <f>IF($AD1593=0,-5,IF(D1593="",5,10))</f>
        <v>-5</v>
      </c>
      <c r="AB1593" s="4">
        <f>IF($AD1593=0,-5,IF(E1593="",5,10))</f>
        <v>-5</v>
      </c>
      <c r="AC1593" s="4">
        <f>IF($AD1593=0,-5,IF(F1593="",5,10))</f>
        <v>-5</v>
      </c>
      <c r="AD1593" s="4">
        <f>COUNTA(D1593:F1593)</f>
        <v>0</v>
      </c>
      <c r="AE1593" s="4">
        <f>COUNTA(G1593:V1593)</f>
        <v>0</v>
      </c>
      <c r="AF1593" s="4" cm="1">
        <f t="array" ref="AF1593">IFERROR(_xlfn.IFS((AND(OR(P1593="Si"),Q1593="")),15,AND(Q1593&lt;&gt;"",P1593=""),18,E1593&lt;Q1593,16),0)</f>
        <v>0</v>
      </c>
      <c r="AG1593" s="4" cm="1">
        <f t="array" ref="AG1593">IFERROR(_xlfn.IFS((AND(OR(R1593="Si"),S1593="")),17,AND(S1593&lt;&gt;"",R1593=""),19),0)</f>
        <v>0</v>
      </c>
      <c r="AH1593" s="4">
        <f t="shared" si="74"/>
        <v>0</v>
      </c>
    </row>
    <row r="1594" spans="2:34" x14ac:dyDescent="0.25">
      <c r="B1594" s="6" t="str">
        <f t="shared" si="72"/>
        <v/>
      </c>
      <c r="C1594" s="7" t="str">
        <f t="shared" si="73"/>
        <v/>
      </c>
      <c r="D1594" s="9"/>
      <c r="E1594" s="10"/>
      <c r="F1594" s="9"/>
      <c r="G1594" s="8"/>
      <c r="H1594" s="8"/>
      <c r="I1594" s="8"/>
      <c r="J1594" s="8"/>
      <c r="K1594" s="8"/>
      <c r="L1594" s="8"/>
      <c r="M1594" s="11"/>
      <c r="N1594" s="26"/>
      <c r="O1594" s="26"/>
      <c r="P1594" s="8"/>
      <c r="Q1594" s="11"/>
      <c r="R1594" s="8"/>
      <c r="S1594" s="8"/>
      <c r="T1594" s="8"/>
      <c r="U1594" s="8"/>
      <c r="V1594" s="8"/>
      <c r="Y1594" s="4" t="str" cm="1">
        <f t="array" ref="Y1594">_xlfn.IFS(AND(AD1594=0,AH1594&gt;1),0,AD1594=0,"",SUM(AA1594:AC1594)=30,10,OR(AA1594=5,AB1594=5,AC1594=5),5)</f>
        <v/>
      </c>
      <c r="Z1594" s="4" t="str" cm="1">
        <f t="array" ref="Z1594">IFERROR(_xlfn.IFS(AND(AH1594=0,Y1594=10),"Excelente, producto bien configurado",AND(Y1594=5,AH1594&gt;1),"Faltan Datos Obligatorios y hay error en datos opcionales",Y1594=5,CONCATENATE("Faltan Datos Obligatorios:",IF(AA1594=5," Nombre, ",""),IF(AB1594=5," Precio, ",""),IF(AC1594=5," Cantidad ","")),AH1594&gt;=30,"Error Descuento y Granel",AF1594=15,"Falta Digitar Descuento",AF1594=16,"Error: Valor descuento superior a venta",AG1594=17,"Falta Seleccionar Unidad de medida",AG1594=19,"Habilitar venta a Granel"),"")</f>
        <v/>
      </c>
      <c r="AA1594" s="4">
        <f>IF($AD1594=0,-5,IF(D1594="",5,10))</f>
        <v>-5</v>
      </c>
      <c r="AB1594" s="4">
        <f>IF($AD1594=0,-5,IF(E1594="",5,10))</f>
        <v>-5</v>
      </c>
      <c r="AC1594" s="4">
        <f>IF($AD1594=0,-5,IF(F1594="",5,10))</f>
        <v>-5</v>
      </c>
      <c r="AD1594" s="4">
        <f>COUNTA(D1594:F1594)</f>
        <v>0</v>
      </c>
      <c r="AE1594" s="4">
        <f>COUNTA(G1594:V1594)</f>
        <v>0</v>
      </c>
      <c r="AF1594" s="4" cm="1">
        <f t="array" ref="AF1594">IFERROR(_xlfn.IFS((AND(OR(P1594="Si"),Q1594="")),15,AND(Q1594&lt;&gt;"",P1594=""),18,E1594&lt;Q1594,16),0)</f>
        <v>0</v>
      </c>
      <c r="AG1594" s="4" cm="1">
        <f t="array" ref="AG1594">IFERROR(_xlfn.IFS((AND(OR(R1594="Si"),S1594="")),17,AND(S1594&lt;&gt;"",R1594=""),19),0)</f>
        <v>0</v>
      </c>
      <c r="AH1594" s="4">
        <f t="shared" si="74"/>
        <v>0</v>
      </c>
    </row>
    <row r="1595" spans="2:34" x14ac:dyDescent="0.25">
      <c r="B1595" s="6" t="str">
        <f t="shared" si="72"/>
        <v/>
      </c>
      <c r="C1595" s="7" t="str">
        <f t="shared" si="73"/>
        <v/>
      </c>
      <c r="D1595" s="9"/>
      <c r="E1595" s="10"/>
      <c r="F1595" s="9"/>
      <c r="G1595" s="8"/>
      <c r="H1595" s="8"/>
      <c r="I1595" s="8"/>
      <c r="J1595" s="8"/>
      <c r="K1595" s="8"/>
      <c r="L1595" s="8"/>
      <c r="M1595" s="11"/>
      <c r="N1595" s="26"/>
      <c r="O1595" s="26"/>
      <c r="P1595" s="8"/>
      <c r="Q1595" s="11"/>
      <c r="R1595" s="8"/>
      <c r="S1595" s="8"/>
      <c r="T1595" s="8"/>
      <c r="U1595" s="8"/>
      <c r="V1595" s="8"/>
      <c r="Y1595" s="4" t="str" cm="1">
        <f t="array" ref="Y1595">_xlfn.IFS(AND(AD1595=0,AH1595&gt;1),0,AD1595=0,"",SUM(AA1595:AC1595)=30,10,OR(AA1595=5,AB1595=5,AC1595=5),5)</f>
        <v/>
      </c>
      <c r="Z1595" s="4" t="str" cm="1">
        <f t="array" ref="Z1595">IFERROR(_xlfn.IFS(AND(AH1595=0,Y1595=10),"Excelente, producto bien configurado",AND(Y1595=5,AH1595&gt;1),"Faltan Datos Obligatorios y hay error en datos opcionales",Y1595=5,CONCATENATE("Faltan Datos Obligatorios:",IF(AA1595=5," Nombre, ",""),IF(AB1595=5," Precio, ",""),IF(AC1595=5," Cantidad ","")),AH1595&gt;=30,"Error Descuento y Granel",AF1595=15,"Falta Digitar Descuento",AF1595=16,"Error: Valor descuento superior a venta",AG1595=17,"Falta Seleccionar Unidad de medida",AG1595=19,"Habilitar venta a Granel"),"")</f>
        <v/>
      </c>
      <c r="AA1595" s="4">
        <f>IF($AD1595=0,-5,IF(D1595="",5,10))</f>
        <v>-5</v>
      </c>
      <c r="AB1595" s="4">
        <f>IF($AD1595=0,-5,IF(E1595="",5,10))</f>
        <v>-5</v>
      </c>
      <c r="AC1595" s="4">
        <f>IF($AD1595=0,-5,IF(F1595="",5,10))</f>
        <v>-5</v>
      </c>
      <c r="AD1595" s="4">
        <f>COUNTA(D1595:F1595)</f>
        <v>0</v>
      </c>
      <c r="AE1595" s="4">
        <f>COUNTA(G1595:V1595)</f>
        <v>0</v>
      </c>
      <c r="AF1595" s="4" cm="1">
        <f t="array" ref="AF1595">IFERROR(_xlfn.IFS((AND(OR(P1595="Si"),Q1595="")),15,AND(Q1595&lt;&gt;"",P1595=""),18,E1595&lt;Q1595,16),0)</f>
        <v>0</v>
      </c>
      <c r="AG1595" s="4" cm="1">
        <f t="array" ref="AG1595">IFERROR(_xlfn.IFS((AND(OR(R1595="Si"),S1595="")),17,AND(S1595&lt;&gt;"",R1595=""),19),0)</f>
        <v>0</v>
      </c>
      <c r="AH1595" s="4">
        <f t="shared" si="74"/>
        <v>0</v>
      </c>
    </row>
    <row r="1596" spans="2:34" x14ac:dyDescent="0.25">
      <c r="B1596" s="6" t="str">
        <f t="shared" si="72"/>
        <v/>
      </c>
      <c r="C1596" s="7" t="str">
        <f t="shared" si="73"/>
        <v/>
      </c>
      <c r="D1596" s="9"/>
      <c r="E1596" s="10"/>
      <c r="F1596" s="9"/>
      <c r="G1596" s="8"/>
      <c r="H1596" s="8"/>
      <c r="I1596" s="8"/>
      <c r="J1596" s="8"/>
      <c r="K1596" s="8"/>
      <c r="L1596" s="8"/>
      <c r="M1596" s="11"/>
      <c r="N1596" s="26"/>
      <c r="O1596" s="26"/>
      <c r="P1596" s="8"/>
      <c r="Q1596" s="11"/>
      <c r="R1596" s="8"/>
      <c r="S1596" s="8"/>
      <c r="T1596" s="8"/>
      <c r="U1596" s="8"/>
      <c r="V1596" s="8"/>
      <c r="Y1596" s="4" t="str" cm="1">
        <f t="array" ref="Y1596">_xlfn.IFS(AND(AD1596=0,AH1596&gt;1),0,AD1596=0,"",SUM(AA1596:AC1596)=30,10,OR(AA1596=5,AB1596=5,AC1596=5),5)</f>
        <v/>
      </c>
      <c r="Z1596" s="4" t="str" cm="1">
        <f t="array" ref="Z1596">IFERROR(_xlfn.IFS(AND(AH1596=0,Y1596=10),"Excelente, producto bien configurado",AND(Y1596=5,AH1596&gt;1),"Faltan Datos Obligatorios y hay error en datos opcionales",Y1596=5,CONCATENATE("Faltan Datos Obligatorios:",IF(AA1596=5," Nombre, ",""),IF(AB1596=5," Precio, ",""),IF(AC1596=5," Cantidad ","")),AH1596&gt;=30,"Error Descuento y Granel",AF1596=15,"Falta Digitar Descuento",AF1596=16,"Error: Valor descuento superior a venta",AG1596=17,"Falta Seleccionar Unidad de medida",AG1596=19,"Habilitar venta a Granel"),"")</f>
        <v/>
      </c>
      <c r="AA1596" s="4">
        <f>IF($AD1596=0,-5,IF(D1596="",5,10))</f>
        <v>-5</v>
      </c>
      <c r="AB1596" s="4">
        <f>IF($AD1596=0,-5,IF(E1596="",5,10))</f>
        <v>-5</v>
      </c>
      <c r="AC1596" s="4">
        <f>IF($AD1596=0,-5,IF(F1596="",5,10))</f>
        <v>-5</v>
      </c>
      <c r="AD1596" s="4">
        <f>COUNTA(D1596:F1596)</f>
        <v>0</v>
      </c>
      <c r="AE1596" s="4">
        <f>COUNTA(G1596:V1596)</f>
        <v>0</v>
      </c>
      <c r="AF1596" s="4" cm="1">
        <f t="array" ref="AF1596">IFERROR(_xlfn.IFS((AND(OR(P1596="Si"),Q1596="")),15,AND(Q1596&lt;&gt;"",P1596=""),18,E1596&lt;Q1596,16),0)</f>
        <v>0</v>
      </c>
      <c r="AG1596" s="4" cm="1">
        <f t="array" ref="AG1596">IFERROR(_xlfn.IFS((AND(OR(R1596="Si"),S1596="")),17,AND(S1596&lt;&gt;"",R1596=""),19),0)</f>
        <v>0</v>
      </c>
      <c r="AH1596" s="4">
        <f t="shared" si="74"/>
        <v>0</v>
      </c>
    </row>
    <row r="1597" spans="2:34" x14ac:dyDescent="0.25">
      <c r="B1597" s="6" t="str">
        <f t="shared" si="72"/>
        <v/>
      </c>
      <c r="C1597" s="7" t="str">
        <f t="shared" si="73"/>
        <v/>
      </c>
      <c r="D1597" s="9"/>
      <c r="E1597" s="10"/>
      <c r="F1597" s="9"/>
      <c r="G1597" s="8"/>
      <c r="H1597" s="8"/>
      <c r="I1597" s="8"/>
      <c r="J1597" s="8"/>
      <c r="K1597" s="8"/>
      <c r="L1597" s="8"/>
      <c r="M1597" s="11"/>
      <c r="N1597" s="26"/>
      <c r="O1597" s="26"/>
      <c r="P1597" s="8"/>
      <c r="Q1597" s="11"/>
      <c r="R1597" s="8"/>
      <c r="S1597" s="8"/>
      <c r="T1597" s="8"/>
      <c r="U1597" s="8"/>
      <c r="V1597" s="8"/>
      <c r="Y1597" s="4" t="str" cm="1">
        <f t="array" ref="Y1597">_xlfn.IFS(AND(AD1597=0,AH1597&gt;1),0,AD1597=0,"",SUM(AA1597:AC1597)=30,10,OR(AA1597=5,AB1597=5,AC1597=5),5)</f>
        <v/>
      </c>
      <c r="Z1597" s="4" t="str" cm="1">
        <f t="array" ref="Z1597">IFERROR(_xlfn.IFS(AND(AH1597=0,Y1597=10),"Excelente, producto bien configurado",AND(Y1597=5,AH1597&gt;1),"Faltan Datos Obligatorios y hay error en datos opcionales",Y1597=5,CONCATENATE("Faltan Datos Obligatorios:",IF(AA1597=5," Nombre, ",""),IF(AB1597=5," Precio, ",""),IF(AC1597=5," Cantidad ","")),AH1597&gt;=30,"Error Descuento y Granel",AF1597=15,"Falta Digitar Descuento",AF1597=16,"Error: Valor descuento superior a venta",AG1597=17,"Falta Seleccionar Unidad de medida",AG1597=19,"Habilitar venta a Granel"),"")</f>
        <v/>
      </c>
      <c r="AA1597" s="4">
        <f>IF($AD1597=0,-5,IF(D1597="",5,10))</f>
        <v>-5</v>
      </c>
      <c r="AB1597" s="4">
        <f>IF($AD1597=0,-5,IF(E1597="",5,10))</f>
        <v>-5</v>
      </c>
      <c r="AC1597" s="4">
        <f>IF($AD1597=0,-5,IF(F1597="",5,10))</f>
        <v>-5</v>
      </c>
      <c r="AD1597" s="4">
        <f>COUNTA(D1597:F1597)</f>
        <v>0</v>
      </c>
      <c r="AE1597" s="4">
        <f>COUNTA(G1597:V1597)</f>
        <v>0</v>
      </c>
      <c r="AF1597" s="4" cm="1">
        <f t="array" ref="AF1597">IFERROR(_xlfn.IFS((AND(OR(P1597="Si"),Q1597="")),15,AND(Q1597&lt;&gt;"",P1597=""),18,E1597&lt;Q1597,16),0)</f>
        <v>0</v>
      </c>
      <c r="AG1597" s="4" cm="1">
        <f t="array" ref="AG1597">IFERROR(_xlfn.IFS((AND(OR(R1597="Si"),S1597="")),17,AND(S1597&lt;&gt;"",R1597=""),19),0)</f>
        <v>0</v>
      </c>
      <c r="AH1597" s="4">
        <f t="shared" si="74"/>
        <v>0</v>
      </c>
    </row>
    <row r="1598" spans="2:34" x14ac:dyDescent="0.25">
      <c r="B1598" s="6" t="str">
        <f t="shared" si="72"/>
        <v/>
      </c>
      <c r="C1598" s="7" t="str">
        <f t="shared" si="73"/>
        <v/>
      </c>
      <c r="D1598" s="9"/>
      <c r="E1598" s="10"/>
      <c r="F1598" s="9"/>
      <c r="G1598" s="8"/>
      <c r="H1598" s="8"/>
      <c r="I1598" s="8"/>
      <c r="J1598" s="8"/>
      <c r="K1598" s="8"/>
      <c r="L1598" s="8"/>
      <c r="M1598" s="11"/>
      <c r="N1598" s="26"/>
      <c r="O1598" s="26"/>
      <c r="P1598" s="8"/>
      <c r="Q1598" s="11"/>
      <c r="R1598" s="8"/>
      <c r="S1598" s="8"/>
      <c r="T1598" s="8"/>
      <c r="U1598" s="8"/>
      <c r="V1598" s="8"/>
      <c r="Y1598" s="4" t="str" cm="1">
        <f t="array" ref="Y1598">_xlfn.IFS(AND(AD1598=0,AH1598&gt;1),0,AD1598=0,"",SUM(AA1598:AC1598)=30,10,OR(AA1598=5,AB1598=5,AC1598=5),5)</f>
        <v/>
      </c>
      <c r="Z1598" s="4" t="str" cm="1">
        <f t="array" ref="Z1598">IFERROR(_xlfn.IFS(AND(AH1598=0,Y1598=10),"Excelente, producto bien configurado",AND(Y1598=5,AH1598&gt;1),"Faltan Datos Obligatorios y hay error en datos opcionales",Y1598=5,CONCATENATE("Faltan Datos Obligatorios:",IF(AA1598=5," Nombre, ",""),IF(AB1598=5," Precio, ",""),IF(AC1598=5," Cantidad ","")),AH1598&gt;=30,"Error Descuento y Granel",AF1598=15,"Falta Digitar Descuento",AF1598=16,"Error: Valor descuento superior a venta",AG1598=17,"Falta Seleccionar Unidad de medida",AG1598=19,"Habilitar venta a Granel"),"")</f>
        <v/>
      </c>
      <c r="AA1598" s="4">
        <f>IF($AD1598=0,-5,IF(D1598="",5,10))</f>
        <v>-5</v>
      </c>
      <c r="AB1598" s="4">
        <f>IF($AD1598=0,-5,IF(E1598="",5,10))</f>
        <v>-5</v>
      </c>
      <c r="AC1598" s="4">
        <f>IF($AD1598=0,-5,IF(F1598="",5,10))</f>
        <v>-5</v>
      </c>
      <c r="AD1598" s="4">
        <f>COUNTA(D1598:F1598)</f>
        <v>0</v>
      </c>
      <c r="AE1598" s="4">
        <f>COUNTA(G1598:V1598)</f>
        <v>0</v>
      </c>
      <c r="AF1598" s="4" cm="1">
        <f t="array" ref="AF1598">IFERROR(_xlfn.IFS((AND(OR(P1598="Si"),Q1598="")),15,AND(Q1598&lt;&gt;"",P1598=""),18,E1598&lt;Q1598,16),0)</f>
        <v>0</v>
      </c>
      <c r="AG1598" s="4" cm="1">
        <f t="array" ref="AG1598">IFERROR(_xlfn.IFS((AND(OR(R1598="Si"),S1598="")),17,AND(S1598&lt;&gt;"",R1598=""),19),0)</f>
        <v>0</v>
      </c>
      <c r="AH1598" s="4">
        <f t="shared" si="74"/>
        <v>0</v>
      </c>
    </row>
    <row r="1599" spans="2:34" x14ac:dyDescent="0.25">
      <c r="B1599" s="6" t="str">
        <f t="shared" si="72"/>
        <v/>
      </c>
      <c r="C1599" s="7" t="str">
        <f t="shared" si="73"/>
        <v/>
      </c>
      <c r="D1599" s="9"/>
      <c r="E1599" s="10"/>
      <c r="F1599" s="9"/>
      <c r="G1599" s="8"/>
      <c r="H1599" s="8"/>
      <c r="I1599" s="8"/>
      <c r="J1599" s="8"/>
      <c r="K1599" s="8"/>
      <c r="L1599" s="8"/>
      <c r="M1599" s="11"/>
      <c r="N1599" s="26"/>
      <c r="O1599" s="26"/>
      <c r="P1599" s="8"/>
      <c r="Q1599" s="11"/>
      <c r="R1599" s="8"/>
      <c r="S1599" s="8"/>
      <c r="T1599" s="8"/>
      <c r="U1599" s="8"/>
      <c r="V1599" s="8"/>
      <c r="Y1599" s="4" t="str" cm="1">
        <f t="array" ref="Y1599">_xlfn.IFS(AND(AD1599=0,AH1599&gt;1),0,AD1599=0,"",SUM(AA1599:AC1599)=30,10,OR(AA1599=5,AB1599=5,AC1599=5),5)</f>
        <v/>
      </c>
      <c r="Z1599" s="4" t="str" cm="1">
        <f t="array" ref="Z1599">IFERROR(_xlfn.IFS(AND(AH1599=0,Y1599=10),"Excelente, producto bien configurado",AND(Y1599=5,AH1599&gt;1),"Faltan Datos Obligatorios y hay error en datos opcionales",Y1599=5,CONCATENATE("Faltan Datos Obligatorios:",IF(AA1599=5," Nombre, ",""),IF(AB1599=5," Precio, ",""),IF(AC1599=5," Cantidad ","")),AH1599&gt;=30,"Error Descuento y Granel",AF1599=15,"Falta Digitar Descuento",AF1599=16,"Error: Valor descuento superior a venta",AG1599=17,"Falta Seleccionar Unidad de medida",AG1599=19,"Habilitar venta a Granel"),"")</f>
        <v/>
      </c>
      <c r="AA1599" s="4">
        <f>IF($AD1599=0,-5,IF(D1599="",5,10))</f>
        <v>-5</v>
      </c>
      <c r="AB1599" s="4">
        <f>IF($AD1599=0,-5,IF(E1599="",5,10))</f>
        <v>-5</v>
      </c>
      <c r="AC1599" s="4">
        <f>IF($AD1599=0,-5,IF(F1599="",5,10))</f>
        <v>-5</v>
      </c>
      <c r="AD1599" s="4">
        <f>COUNTA(D1599:F1599)</f>
        <v>0</v>
      </c>
      <c r="AE1599" s="4">
        <f>COUNTA(G1599:V1599)</f>
        <v>0</v>
      </c>
      <c r="AF1599" s="4" cm="1">
        <f t="array" ref="AF1599">IFERROR(_xlfn.IFS((AND(OR(P1599="Si"),Q1599="")),15,AND(Q1599&lt;&gt;"",P1599=""),18,E1599&lt;Q1599,16),0)</f>
        <v>0</v>
      </c>
      <c r="AG1599" s="4" cm="1">
        <f t="array" ref="AG1599">IFERROR(_xlfn.IFS((AND(OR(R1599="Si"),S1599="")),17,AND(S1599&lt;&gt;"",R1599=""),19),0)</f>
        <v>0</v>
      </c>
      <c r="AH1599" s="4">
        <f t="shared" si="74"/>
        <v>0</v>
      </c>
    </row>
    <row r="1600" spans="2:34" x14ac:dyDescent="0.25">
      <c r="B1600" s="6" t="str">
        <f t="shared" si="72"/>
        <v/>
      </c>
      <c r="C1600" s="7" t="str">
        <f t="shared" si="73"/>
        <v/>
      </c>
      <c r="D1600" s="9"/>
      <c r="E1600" s="10"/>
      <c r="F1600" s="9"/>
      <c r="G1600" s="8"/>
      <c r="H1600" s="8"/>
      <c r="I1600" s="8"/>
      <c r="J1600" s="8"/>
      <c r="K1600" s="8"/>
      <c r="L1600" s="8"/>
      <c r="M1600" s="11"/>
      <c r="N1600" s="26"/>
      <c r="O1600" s="26"/>
      <c r="P1600" s="8"/>
      <c r="Q1600" s="11"/>
      <c r="R1600" s="8"/>
      <c r="S1600" s="8"/>
      <c r="T1600" s="8"/>
      <c r="U1600" s="8"/>
      <c r="V1600" s="8"/>
      <c r="Y1600" s="4" t="str" cm="1">
        <f t="array" ref="Y1600">_xlfn.IFS(AND(AD1600=0,AH1600&gt;1),0,AD1600=0,"",SUM(AA1600:AC1600)=30,10,OR(AA1600=5,AB1600=5,AC1600=5),5)</f>
        <v/>
      </c>
      <c r="Z1600" s="4" t="str" cm="1">
        <f t="array" ref="Z1600">IFERROR(_xlfn.IFS(AND(AH1600=0,Y1600=10),"Excelente, producto bien configurado",AND(Y1600=5,AH1600&gt;1),"Faltan Datos Obligatorios y hay error en datos opcionales",Y1600=5,CONCATENATE("Faltan Datos Obligatorios:",IF(AA1600=5," Nombre, ",""),IF(AB1600=5," Precio, ",""),IF(AC1600=5," Cantidad ","")),AH1600&gt;=30,"Error Descuento y Granel",AF1600=15,"Falta Digitar Descuento",AF1600=16,"Error: Valor descuento superior a venta",AG1600=17,"Falta Seleccionar Unidad de medida",AG1600=19,"Habilitar venta a Granel"),"")</f>
        <v/>
      </c>
      <c r="AA1600" s="4">
        <f>IF($AD1600=0,-5,IF(D1600="",5,10))</f>
        <v>-5</v>
      </c>
      <c r="AB1600" s="4">
        <f>IF($AD1600=0,-5,IF(E1600="",5,10))</f>
        <v>-5</v>
      </c>
      <c r="AC1600" s="4">
        <f>IF($AD1600=0,-5,IF(F1600="",5,10))</f>
        <v>-5</v>
      </c>
      <c r="AD1600" s="4">
        <f>COUNTA(D1600:F1600)</f>
        <v>0</v>
      </c>
      <c r="AE1600" s="4">
        <f>COUNTA(G1600:V1600)</f>
        <v>0</v>
      </c>
      <c r="AF1600" s="4" cm="1">
        <f t="array" ref="AF1600">IFERROR(_xlfn.IFS((AND(OR(P1600="Si"),Q1600="")),15,AND(Q1600&lt;&gt;"",P1600=""),18,E1600&lt;Q1600,16),0)</f>
        <v>0</v>
      </c>
      <c r="AG1600" s="4" cm="1">
        <f t="array" ref="AG1600">IFERROR(_xlfn.IFS((AND(OR(R1600="Si"),S1600="")),17,AND(S1600&lt;&gt;"",R1600=""),19),0)</f>
        <v>0</v>
      </c>
      <c r="AH1600" s="4">
        <f t="shared" si="74"/>
        <v>0</v>
      </c>
    </row>
    <row r="1601" spans="2:34" x14ac:dyDescent="0.25">
      <c r="B1601" s="6" t="str">
        <f t="shared" si="72"/>
        <v/>
      </c>
      <c r="C1601" s="7" t="str">
        <f t="shared" si="73"/>
        <v/>
      </c>
      <c r="D1601" s="9"/>
      <c r="E1601" s="10"/>
      <c r="F1601" s="9"/>
      <c r="G1601" s="8"/>
      <c r="H1601" s="8"/>
      <c r="I1601" s="8"/>
      <c r="J1601" s="8"/>
      <c r="K1601" s="8"/>
      <c r="L1601" s="8"/>
      <c r="M1601" s="11"/>
      <c r="N1601" s="26"/>
      <c r="O1601" s="26"/>
      <c r="P1601" s="8"/>
      <c r="Q1601" s="11"/>
      <c r="R1601" s="8"/>
      <c r="S1601" s="8"/>
      <c r="T1601" s="8"/>
      <c r="U1601" s="8"/>
      <c r="V1601" s="8"/>
      <c r="Y1601" s="4" t="str" cm="1">
        <f t="array" ref="Y1601">_xlfn.IFS(AND(AD1601=0,AH1601&gt;1),0,AD1601=0,"",SUM(AA1601:AC1601)=30,10,OR(AA1601=5,AB1601=5,AC1601=5),5)</f>
        <v/>
      </c>
      <c r="Z1601" s="4" t="str" cm="1">
        <f t="array" ref="Z1601">IFERROR(_xlfn.IFS(AND(AH1601=0,Y1601=10),"Excelente, producto bien configurado",AND(Y1601=5,AH1601&gt;1),"Faltan Datos Obligatorios y hay error en datos opcionales",Y1601=5,CONCATENATE("Faltan Datos Obligatorios:",IF(AA1601=5," Nombre, ",""),IF(AB1601=5," Precio, ",""),IF(AC1601=5," Cantidad ","")),AH1601&gt;=30,"Error Descuento y Granel",AF1601=15,"Falta Digitar Descuento",AF1601=16,"Error: Valor descuento superior a venta",AG1601=17,"Falta Seleccionar Unidad de medida",AG1601=19,"Habilitar venta a Granel"),"")</f>
        <v/>
      </c>
      <c r="AA1601" s="4">
        <f>IF($AD1601=0,-5,IF(D1601="",5,10))</f>
        <v>-5</v>
      </c>
      <c r="AB1601" s="4">
        <f>IF($AD1601=0,-5,IF(E1601="",5,10))</f>
        <v>-5</v>
      </c>
      <c r="AC1601" s="4">
        <f>IF($AD1601=0,-5,IF(F1601="",5,10))</f>
        <v>-5</v>
      </c>
      <c r="AD1601" s="4">
        <f>COUNTA(D1601:F1601)</f>
        <v>0</v>
      </c>
      <c r="AE1601" s="4">
        <f>COUNTA(G1601:V1601)</f>
        <v>0</v>
      </c>
      <c r="AF1601" s="4" cm="1">
        <f t="array" ref="AF1601">IFERROR(_xlfn.IFS((AND(OR(P1601="Si"),Q1601="")),15,AND(Q1601&lt;&gt;"",P1601=""),18,E1601&lt;Q1601,16),0)</f>
        <v>0</v>
      </c>
      <c r="AG1601" s="4" cm="1">
        <f t="array" ref="AG1601">IFERROR(_xlfn.IFS((AND(OR(R1601="Si"),S1601="")),17,AND(S1601&lt;&gt;"",R1601=""),19),0)</f>
        <v>0</v>
      </c>
      <c r="AH1601" s="4">
        <f t="shared" si="74"/>
        <v>0</v>
      </c>
    </row>
    <row r="1602" spans="2:34" x14ac:dyDescent="0.25">
      <c r="B1602" s="6" t="str">
        <f t="shared" si="72"/>
        <v/>
      </c>
      <c r="C1602" s="7" t="str">
        <f t="shared" si="73"/>
        <v/>
      </c>
      <c r="D1602" s="9"/>
      <c r="E1602" s="10"/>
      <c r="F1602" s="9"/>
      <c r="G1602" s="8"/>
      <c r="H1602" s="8"/>
      <c r="I1602" s="8"/>
      <c r="J1602" s="8"/>
      <c r="K1602" s="8"/>
      <c r="L1602" s="8"/>
      <c r="M1602" s="11"/>
      <c r="N1602" s="26"/>
      <c r="O1602" s="26"/>
      <c r="P1602" s="8"/>
      <c r="Q1602" s="11"/>
      <c r="R1602" s="8"/>
      <c r="S1602" s="8"/>
      <c r="T1602" s="8"/>
      <c r="U1602" s="8"/>
      <c r="V1602" s="8"/>
      <c r="Y1602" s="4" t="str" cm="1">
        <f t="array" ref="Y1602">_xlfn.IFS(AND(AD1602=0,AH1602&gt;1),0,AD1602=0,"",SUM(AA1602:AC1602)=30,10,OR(AA1602=5,AB1602=5,AC1602=5),5)</f>
        <v/>
      </c>
      <c r="Z1602" s="4" t="str" cm="1">
        <f t="array" ref="Z1602">IFERROR(_xlfn.IFS(AND(AH1602=0,Y1602=10),"Excelente, producto bien configurado",AND(Y1602=5,AH1602&gt;1),"Faltan Datos Obligatorios y hay error en datos opcionales",Y1602=5,CONCATENATE("Faltan Datos Obligatorios:",IF(AA1602=5," Nombre, ",""),IF(AB1602=5," Precio, ",""),IF(AC1602=5," Cantidad ","")),AH1602&gt;=30,"Error Descuento y Granel",AF1602=15,"Falta Digitar Descuento",AF1602=16,"Error: Valor descuento superior a venta",AG1602=17,"Falta Seleccionar Unidad de medida",AG1602=19,"Habilitar venta a Granel"),"")</f>
        <v/>
      </c>
      <c r="AA1602" s="4">
        <f>IF($AD1602=0,-5,IF(D1602="",5,10))</f>
        <v>-5</v>
      </c>
      <c r="AB1602" s="4">
        <f>IF($AD1602=0,-5,IF(E1602="",5,10))</f>
        <v>-5</v>
      </c>
      <c r="AC1602" s="4">
        <f>IF($AD1602=0,-5,IF(F1602="",5,10))</f>
        <v>-5</v>
      </c>
      <c r="AD1602" s="4">
        <f>COUNTA(D1602:F1602)</f>
        <v>0</v>
      </c>
      <c r="AE1602" s="4">
        <f>COUNTA(G1602:V1602)</f>
        <v>0</v>
      </c>
      <c r="AF1602" s="4" cm="1">
        <f t="array" ref="AF1602">IFERROR(_xlfn.IFS((AND(OR(P1602="Si"),Q1602="")),15,AND(Q1602&lt;&gt;"",P1602=""),18,E1602&lt;Q1602,16),0)</f>
        <v>0</v>
      </c>
      <c r="AG1602" s="4" cm="1">
        <f t="array" ref="AG1602">IFERROR(_xlfn.IFS((AND(OR(R1602="Si"),S1602="")),17,AND(S1602&lt;&gt;"",R1602=""),19),0)</f>
        <v>0</v>
      </c>
      <c r="AH1602" s="4">
        <f t="shared" si="74"/>
        <v>0</v>
      </c>
    </row>
    <row r="1603" spans="2:34" x14ac:dyDescent="0.25">
      <c r="B1603" s="6" t="str">
        <f t="shared" si="72"/>
        <v/>
      </c>
      <c r="C1603" s="7" t="str">
        <f t="shared" si="73"/>
        <v/>
      </c>
      <c r="D1603" s="9"/>
      <c r="E1603" s="10"/>
      <c r="F1603" s="9"/>
      <c r="G1603" s="8"/>
      <c r="H1603" s="8"/>
      <c r="I1603" s="8"/>
      <c r="J1603" s="8"/>
      <c r="K1603" s="8"/>
      <c r="L1603" s="8"/>
      <c r="M1603" s="11"/>
      <c r="N1603" s="26"/>
      <c r="O1603" s="26"/>
      <c r="P1603" s="8"/>
      <c r="Q1603" s="11"/>
      <c r="R1603" s="8"/>
      <c r="S1603" s="8"/>
      <c r="T1603" s="8"/>
      <c r="U1603" s="8"/>
      <c r="V1603" s="8"/>
      <c r="Y1603" s="4" t="str" cm="1">
        <f t="array" ref="Y1603">_xlfn.IFS(AND(AD1603=0,AH1603&gt;1),0,AD1603=0,"",SUM(AA1603:AC1603)=30,10,OR(AA1603=5,AB1603=5,AC1603=5),5)</f>
        <v/>
      </c>
      <c r="Z1603" s="4" t="str" cm="1">
        <f t="array" ref="Z1603">IFERROR(_xlfn.IFS(AND(AH1603=0,Y1603=10),"Excelente, producto bien configurado",AND(Y1603=5,AH1603&gt;1),"Faltan Datos Obligatorios y hay error en datos opcionales",Y1603=5,CONCATENATE("Faltan Datos Obligatorios:",IF(AA1603=5," Nombre, ",""),IF(AB1603=5," Precio, ",""),IF(AC1603=5," Cantidad ","")),AH1603&gt;=30,"Error Descuento y Granel",AF1603=15,"Falta Digitar Descuento",AF1603=16,"Error: Valor descuento superior a venta",AG1603=17,"Falta Seleccionar Unidad de medida",AG1603=19,"Habilitar venta a Granel"),"")</f>
        <v/>
      </c>
      <c r="AA1603" s="4">
        <f>IF($AD1603=0,-5,IF(D1603="",5,10))</f>
        <v>-5</v>
      </c>
      <c r="AB1603" s="4">
        <f>IF($AD1603=0,-5,IF(E1603="",5,10))</f>
        <v>-5</v>
      </c>
      <c r="AC1603" s="4">
        <f>IF($AD1603=0,-5,IF(F1603="",5,10))</f>
        <v>-5</v>
      </c>
      <c r="AD1603" s="4">
        <f>COUNTA(D1603:F1603)</f>
        <v>0</v>
      </c>
      <c r="AE1603" s="4">
        <f>COUNTA(G1603:V1603)</f>
        <v>0</v>
      </c>
      <c r="AF1603" s="4" cm="1">
        <f t="array" ref="AF1603">IFERROR(_xlfn.IFS((AND(OR(P1603="Si"),Q1603="")),15,AND(Q1603&lt;&gt;"",P1603=""),18,E1603&lt;Q1603,16),0)</f>
        <v>0</v>
      </c>
      <c r="AG1603" s="4" cm="1">
        <f t="array" ref="AG1603">IFERROR(_xlfn.IFS((AND(OR(R1603="Si"),S1603="")),17,AND(S1603&lt;&gt;"",R1603=""),19),0)</f>
        <v>0</v>
      </c>
      <c r="AH1603" s="4">
        <f t="shared" si="74"/>
        <v>0</v>
      </c>
    </row>
    <row r="1604" spans="2:34" x14ac:dyDescent="0.25">
      <c r="B1604" s="6" t="str">
        <f t="shared" si="72"/>
        <v/>
      </c>
      <c r="C1604" s="7" t="str">
        <f t="shared" si="73"/>
        <v/>
      </c>
      <c r="D1604" s="9"/>
      <c r="E1604" s="10"/>
      <c r="F1604" s="9"/>
      <c r="G1604" s="8"/>
      <c r="H1604" s="8"/>
      <c r="I1604" s="8"/>
      <c r="J1604" s="8"/>
      <c r="K1604" s="8"/>
      <c r="L1604" s="8"/>
      <c r="M1604" s="11"/>
      <c r="N1604" s="26"/>
      <c r="O1604" s="26"/>
      <c r="P1604" s="8"/>
      <c r="Q1604" s="11"/>
      <c r="R1604" s="8"/>
      <c r="S1604" s="8"/>
      <c r="T1604" s="8"/>
      <c r="U1604" s="8"/>
      <c r="V1604" s="8"/>
      <c r="Y1604" s="4" t="str" cm="1">
        <f t="array" ref="Y1604">_xlfn.IFS(AND(AD1604=0,AH1604&gt;1),0,AD1604=0,"",SUM(AA1604:AC1604)=30,10,OR(AA1604=5,AB1604=5,AC1604=5),5)</f>
        <v/>
      </c>
      <c r="Z1604" s="4" t="str" cm="1">
        <f t="array" ref="Z1604">IFERROR(_xlfn.IFS(AND(AH1604=0,Y1604=10),"Excelente, producto bien configurado",AND(Y1604=5,AH1604&gt;1),"Faltan Datos Obligatorios y hay error en datos opcionales",Y1604=5,CONCATENATE("Faltan Datos Obligatorios:",IF(AA1604=5," Nombre, ",""),IF(AB1604=5," Precio, ",""),IF(AC1604=5," Cantidad ","")),AH1604&gt;=30,"Error Descuento y Granel",AF1604=15,"Falta Digitar Descuento",AF1604=16,"Error: Valor descuento superior a venta",AG1604=17,"Falta Seleccionar Unidad de medida",AG1604=19,"Habilitar venta a Granel"),"")</f>
        <v/>
      </c>
      <c r="AA1604" s="4">
        <f>IF($AD1604=0,-5,IF(D1604="",5,10))</f>
        <v>-5</v>
      </c>
      <c r="AB1604" s="4">
        <f>IF($AD1604=0,-5,IF(E1604="",5,10))</f>
        <v>-5</v>
      </c>
      <c r="AC1604" s="4">
        <f>IF($AD1604=0,-5,IF(F1604="",5,10))</f>
        <v>-5</v>
      </c>
      <c r="AD1604" s="4">
        <f>COUNTA(D1604:F1604)</f>
        <v>0</v>
      </c>
      <c r="AE1604" s="4">
        <f>COUNTA(G1604:V1604)</f>
        <v>0</v>
      </c>
      <c r="AF1604" s="4" cm="1">
        <f t="array" ref="AF1604">IFERROR(_xlfn.IFS((AND(OR(P1604="Si"),Q1604="")),15,AND(Q1604&lt;&gt;"",P1604=""),18,E1604&lt;Q1604,16),0)</f>
        <v>0</v>
      </c>
      <c r="AG1604" s="4" cm="1">
        <f t="array" ref="AG1604">IFERROR(_xlfn.IFS((AND(OR(R1604="Si"),S1604="")),17,AND(S1604&lt;&gt;"",R1604=""),19),0)</f>
        <v>0</v>
      </c>
      <c r="AH1604" s="4">
        <f t="shared" si="74"/>
        <v>0</v>
      </c>
    </row>
    <row r="1605" spans="2:34" x14ac:dyDescent="0.25">
      <c r="B1605" s="6" t="str">
        <f t="shared" si="72"/>
        <v/>
      </c>
      <c r="C1605" s="7" t="str">
        <f t="shared" si="73"/>
        <v/>
      </c>
      <c r="D1605" s="9"/>
      <c r="E1605" s="10"/>
      <c r="F1605" s="9"/>
      <c r="G1605" s="8"/>
      <c r="H1605" s="8"/>
      <c r="I1605" s="8"/>
      <c r="J1605" s="8"/>
      <c r="K1605" s="8"/>
      <c r="L1605" s="8"/>
      <c r="M1605" s="11"/>
      <c r="N1605" s="26"/>
      <c r="O1605" s="26"/>
      <c r="P1605" s="8"/>
      <c r="Q1605" s="11"/>
      <c r="R1605" s="8"/>
      <c r="S1605" s="8"/>
      <c r="T1605" s="8"/>
      <c r="U1605" s="8"/>
      <c r="V1605" s="8"/>
      <c r="Y1605" s="4" t="str" cm="1">
        <f t="array" ref="Y1605">_xlfn.IFS(AND(AD1605=0,AH1605&gt;1),0,AD1605=0,"",SUM(AA1605:AC1605)=30,10,OR(AA1605=5,AB1605=5,AC1605=5),5)</f>
        <v/>
      </c>
      <c r="Z1605" s="4" t="str" cm="1">
        <f t="array" ref="Z1605">IFERROR(_xlfn.IFS(AND(AH1605=0,Y1605=10),"Excelente, producto bien configurado",AND(Y1605=5,AH1605&gt;1),"Faltan Datos Obligatorios y hay error en datos opcionales",Y1605=5,CONCATENATE("Faltan Datos Obligatorios:",IF(AA1605=5," Nombre, ",""),IF(AB1605=5," Precio, ",""),IF(AC1605=5," Cantidad ","")),AH1605&gt;=30,"Error Descuento y Granel",AF1605=15,"Falta Digitar Descuento",AF1605=16,"Error: Valor descuento superior a venta",AG1605=17,"Falta Seleccionar Unidad de medida",AG1605=19,"Habilitar venta a Granel"),"")</f>
        <v/>
      </c>
      <c r="AA1605" s="4">
        <f>IF($AD1605=0,-5,IF(D1605="",5,10))</f>
        <v>-5</v>
      </c>
      <c r="AB1605" s="4">
        <f>IF($AD1605=0,-5,IF(E1605="",5,10))</f>
        <v>-5</v>
      </c>
      <c r="AC1605" s="4">
        <f>IF($AD1605=0,-5,IF(F1605="",5,10))</f>
        <v>-5</v>
      </c>
      <c r="AD1605" s="4">
        <f>COUNTA(D1605:F1605)</f>
        <v>0</v>
      </c>
      <c r="AE1605" s="4">
        <f>COUNTA(G1605:V1605)</f>
        <v>0</v>
      </c>
      <c r="AF1605" s="4" cm="1">
        <f t="array" ref="AF1605">IFERROR(_xlfn.IFS((AND(OR(P1605="Si"),Q1605="")),15,AND(Q1605&lt;&gt;"",P1605=""),18,E1605&lt;Q1605,16),0)</f>
        <v>0</v>
      </c>
      <c r="AG1605" s="4" cm="1">
        <f t="array" ref="AG1605">IFERROR(_xlfn.IFS((AND(OR(R1605="Si"),S1605="")),17,AND(S1605&lt;&gt;"",R1605=""),19),0)</f>
        <v>0</v>
      </c>
      <c r="AH1605" s="4">
        <f t="shared" si="74"/>
        <v>0</v>
      </c>
    </row>
    <row r="1606" spans="2:34" x14ac:dyDescent="0.25">
      <c r="B1606" s="6" t="str">
        <f t="shared" si="72"/>
        <v/>
      </c>
      <c r="C1606" s="7" t="str">
        <f t="shared" si="73"/>
        <v/>
      </c>
      <c r="D1606" s="9"/>
      <c r="E1606" s="10"/>
      <c r="F1606" s="9"/>
      <c r="G1606" s="8"/>
      <c r="H1606" s="8"/>
      <c r="I1606" s="8"/>
      <c r="J1606" s="8"/>
      <c r="K1606" s="8"/>
      <c r="L1606" s="8"/>
      <c r="M1606" s="11"/>
      <c r="N1606" s="26"/>
      <c r="O1606" s="26"/>
      <c r="P1606" s="8"/>
      <c r="Q1606" s="11"/>
      <c r="R1606" s="8"/>
      <c r="S1606" s="8"/>
      <c r="T1606" s="8"/>
      <c r="U1606" s="8"/>
      <c r="V1606" s="8"/>
      <c r="Y1606" s="4" t="str" cm="1">
        <f t="array" ref="Y1606">_xlfn.IFS(AND(AD1606=0,AH1606&gt;1),0,AD1606=0,"",SUM(AA1606:AC1606)=30,10,OR(AA1606=5,AB1606=5,AC1606=5),5)</f>
        <v/>
      </c>
      <c r="Z1606" s="4" t="str" cm="1">
        <f t="array" ref="Z1606">IFERROR(_xlfn.IFS(AND(AH1606=0,Y1606=10),"Excelente, producto bien configurado",AND(Y1606=5,AH1606&gt;1),"Faltan Datos Obligatorios y hay error en datos opcionales",Y1606=5,CONCATENATE("Faltan Datos Obligatorios:",IF(AA1606=5," Nombre, ",""),IF(AB1606=5," Precio, ",""),IF(AC1606=5," Cantidad ","")),AH1606&gt;=30,"Error Descuento y Granel",AF1606=15,"Falta Digitar Descuento",AF1606=16,"Error: Valor descuento superior a venta",AG1606=17,"Falta Seleccionar Unidad de medida",AG1606=19,"Habilitar venta a Granel"),"")</f>
        <v/>
      </c>
      <c r="AA1606" s="4">
        <f>IF($AD1606=0,-5,IF(D1606="",5,10))</f>
        <v>-5</v>
      </c>
      <c r="AB1606" s="4">
        <f>IF($AD1606=0,-5,IF(E1606="",5,10))</f>
        <v>-5</v>
      </c>
      <c r="AC1606" s="4">
        <f>IF($AD1606=0,-5,IF(F1606="",5,10))</f>
        <v>-5</v>
      </c>
      <c r="AD1606" s="4">
        <f>COUNTA(D1606:F1606)</f>
        <v>0</v>
      </c>
      <c r="AE1606" s="4">
        <f>COUNTA(G1606:V1606)</f>
        <v>0</v>
      </c>
      <c r="AF1606" s="4" cm="1">
        <f t="array" ref="AF1606">IFERROR(_xlfn.IFS((AND(OR(P1606="Si"),Q1606="")),15,AND(Q1606&lt;&gt;"",P1606=""),18,E1606&lt;Q1606,16),0)</f>
        <v>0</v>
      </c>
      <c r="AG1606" s="4" cm="1">
        <f t="array" ref="AG1606">IFERROR(_xlfn.IFS((AND(OR(R1606="Si"),S1606="")),17,AND(S1606&lt;&gt;"",R1606=""),19),0)</f>
        <v>0</v>
      </c>
      <c r="AH1606" s="4">
        <f t="shared" si="74"/>
        <v>0</v>
      </c>
    </row>
    <row r="1607" spans="2:34" x14ac:dyDescent="0.25">
      <c r="B1607" s="6" t="str">
        <f t="shared" si="72"/>
        <v/>
      </c>
      <c r="C1607" s="7" t="str">
        <f t="shared" si="73"/>
        <v/>
      </c>
      <c r="D1607" s="9"/>
      <c r="E1607" s="10"/>
      <c r="F1607" s="9"/>
      <c r="G1607" s="8"/>
      <c r="H1607" s="8"/>
      <c r="I1607" s="8"/>
      <c r="J1607" s="8"/>
      <c r="K1607" s="8"/>
      <c r="L1607" s="8"/>
      <c r="M1607" s="11"/>
      <c r="N1607" s="26"/>
      <c r="O1607" s="26"/>
      <c r="P1607" s="8"/>
      <c r="Q1607" s="11"/>
      <c r="R1607" s="8"/>
      <c r="S1607" s="8"/>
      <c r="T1607" s="8"/>
      <c r="U1607" s="8"/>
      <c r="V1607" s="8"/>
      <c r="Y1607" s="4" t="str" cm="1">
        <f t="array" ref="Y1607">_xlfn.IFS(AND(AD1607=0,AH1607&gt;1),0,AD1607=0,"",SUM(AA1607:AC1607)=30,10,OR(AA1607=5,AB1607=5,AC1607=5),5)</f>
        <v/>
      </c>
      <c r="Z1607" s="4" t="str" cm="1">
        <f t="array" ref="Z1607">IFERROR(_xlfn.IFS(AND(AH1607=0,Y1607=10),"Excelente, producto bien configurado",AND(Y1607=5,AH1607&gt;1),"Faltan Datos Obligatorios y hay error en datos opcionales",Y1607=5,CONCATENATE("Faltan Datos Obligatorios:",IF(AA1607=5," Nombre, ",""),IF(AB1607=5," Precio, ",""),IF(AC1607=5," Cantidad ","")),AH1607&gt;=30,"Error Descuento y Granel",AF1607=15,"Falta Digitar Descuento",AF1607=16,"Error: Valor descuento superior a venta",AG1607=17,"Falta Seleccionar Unidad de medida",AG1607=19,"Habilitar venta a Granel"),"")</f>
        <v/>
      </c>
      <c r="AA1607" s="4">
        <f>IF($AD1607=0,-5,IF(D1607="",5,10))</f>
        <v>-5</v>
      </c>
      <c r="AB1607" s="4">
        <f>IF($AD1607=0,-5,IF(E1607="",5,10))</f>
        <v>-5</v>
      </c>
      <c r="AC1607" s="4">
        <f>IF($AD1607=0,-5,IF(F1607="",5,10))</f>
        <v>-5</v>
      </c>
      <c r="AD1607" s="4">
        <f>COUNTA(D1607:F1607)</f>
        <v>0</v>
      </c>
      <c r="AE1607" s="4">
        <f>COUNTA(G1607:V1607)</f>
        <v>0</v>
      </c>
      <c r="AF1607" s="4" cm="1">
        <f t="array" ref="AF1607">IFERROR(_xlfn.IFS((AND(OR(P1607="Si"),Q1607="")),15,AND(Q1607&lt;&gt;"",P1607=""),18,E1607&lt;Q1607,16),0)</f>
        <v>0</v>
      </c>
      <c r="AG1607" s="4" cm="1">
        <f t="array" ref="AG1607">IFERROR(_xlfn.IFS((AND(OR(R1607="Si"),S1607="")),17,AND(S1607&lt;&gt;"",R1607=""),19),0)</f>
        <v>0</v>
      </c>
      <c r="AH1607" s="4">
        <f t="shared" si="74"/>
        <v>0</v>
      </c>
    </row>
    <row r="1608" spans="2:34" x14ac:dyDescent="0.25">
      <c r="B1608" s="6" t="str">
        <f t="shared" si="72"/>
        <v/>
      </c>
      <c r="C1608" s="7" t="str">
        <f t="shared" si="73"/>
        <v/>
      </c>
      <c r="D1608" s="9"/>
      <c r="E1608" s="10"/>
      <c r="F1608" s="9"/>
      <c r="G1608" s="8"/>
      <c r="H1608" s="8"/>
      <c r="I1608" s="8"/>
      <c r="J1608" s="8"/>
      <c r="K1608" s="8"/>
      <c r="L1608" s="8"/>
      <c r="M1608" s="11"/>
      <c r="N1608" s="26"/>
      <c r="O1608" s="26"/>
      <c r="P1608" s="8"/>
      <c r="Q1608" s="11"/>
      <c r="R1608" s="8"/>
      <c r="S1608" s="8"/>
      <c r="T1608" s="8"/>
      <c r="U1608" s="8"/>
      <c r="V1608" s="8"/>
      <c r="Y1608" s="4" t="str" cm="1">
        <f t="array" ref="Y1608">_xlfn.IFS(AND(AD1608=0,AH1608&gt;1),0,AD1608=0,"",SUM(AA1608:AC1608)=30,10,OR(AA1608=5,AB1608=5,AC1608=5),5)</f>
        <v/>
      </c>
      <c r="Z1608" s="4" t="str" cm="1">
        <f t="array" ref="Z1608">IFERROR(_xlfn.IFS(AND(AH1608=0,Y1608=10),"Excelente, producto bien configurado",AND(Y1608=5,AH1608&gt;1),"Faltan Datos Obligatorios y hay error en datos opcionales",Y1608=5,CONCATENATE("Faltan Datos Obligatorios:",IF(AA1608=5," Nombre, ",""),IF(AB1608=5," Precio, ",""),IF(AC1608=5," Cantidad ","")),AH1608&gt;=30,"Error Descuento y Granel",AF1608=15,"Falta Digitar Descuento",AF1608=16,"Error: Valor descuento superior a venta",AG1608=17,"Falta Seleccionar Unidad de medida",AG1608=19,"Habilitar venta a Granel"),"")</f>
        <v/>
      </c>
      <c r="AA1608" s="4">
        <f>IF($AD1608=0,-5,IF(D1608="",5,10))</f>
        <v>-5</v>
      </c>
      <c r="AB1608" s="4">
        <f>IF($AD1608=0,-5,IF(E1608="",5,10))</f>
        <v>-5</v>
      </c>
      <c r="AC1608" s="4">
        <f>IF($AD1608=0,-5,IF(F1608="",5,10))</f>
        <v>-5</v>
      </c>
      <c r="AD1608" s="4">
        <f>COUNTA(D1608:F1608)</f>
        <v>0</v>
      </c>
      <c r="AE1608" s="4">
        <f>COUNTA(G1608:V1608)</f>
        <v>0</v>
      </c>
      <c r="AF1608" s="4" cm="1">
        <f t="array" ref="AF1608">IFERROR(_xlfn.IFS((AND(OR(P1608="Si"),Q1608="")),15,AND(Q1608&lt;&gt;"",P1608=""),18,E1608&lt;Q1608,16),0)</f>
        <v>0</v>
      </c>
      <c r="AG1608" s="4" cm="1">
        <f t="array" ref="AG1608">IFERROR(_xlfn.IFS((AND(OR(R1608="Si"),S1608="")),17,AND(S1608&lt;&gt;"",R1608=""),19),0)</f>
        <v>0</v>
      </c>
      <c r="AH1608" s="4">
        <f t="shared" si="74"/>
        <v>0</v>
      </c>
    </row>
    <row r="1609" spans="2:34" x14ac:dyDescent="0.25">
      <c r="B1609" s="6" t="str">
        <f t="shared" si="72"/>
        <v/>
      </c>
      <c r="C1609" s="7" t="str">
        <f t="shared" si="73"/>
        <v/>
      </c>
      <c r="D1609" s="9"/>
      <c r="E1609" s="10"/>
      <c r="F1609" s="9"/>
      <c r="G1609" s="8"/>
      <c r="H1609" s="8"/>
      <c r="I1609" s="8"/>
      <c r="J1609" s="8"/>
      <c r="K1609" s="8"/>
      <c r="L1609" s="8"/>
      <c r="M1609" s="11"/>
      <c r="N1609" s="26"/>
      <c r="O1609" s="26"/>
      <c r="P1609" s="8"/>
      <c r="Q1609" s="11"/>
      <c r="R1609" s="8"/>
      <c r="S1609" s="8"/>
      <c r="T1609" s="8"/>
      <c r="U1609" s="8"/>
      <c r="V1609" s="8"/>
      <c r="Y1609" s="4" t="str" cm="1">
        <f t="array" ref="Y1609">_xlfn.IFS(AND(AD1609=0,AH1609&gt;1),0,AD1609=0,"",SUM(AA1609:AC1609)=30,10,OR(AA1609=5,AB1609=5,AC1609=5),5)</f>
        <v/>
      </c>
      <c r="Z1609" s="4" t="str" cm="1">
        <f t="array" ref="Z1609">IFERROR(_xlfn.IFS(AND(AH1609=0,Y1609=10),"Excelente, producto bien configurado",AND(Y1609=5,AH1609&gt;1),"Faltan Datos Obligatorios y hay error en datos opcionales",Y1609=5,CONCATENATE("Faltan Datos Obligatorios:",IF(AA1609=5," Nombre, ",""),IF(AB1609=5," Precio, ",""),IF(AC1609=5," Cantidad ","")),AH1609&gt;=30,"Error Descuento y Granel",AF1609=15,"Falta Digitar Descuento",AF1609=16,"Error: Valor descuento superior a venta",AG1609=17,"Falta Seleccionar Unidad de medida",AG1609=19,"Habilitar venta a Granel"),"")</f>
        <v/>
      </c>
      <c r="AA1609" s="4">
        <f>IF($AD1609=0,-5,IF(D1609="",5,10))</f>
        <v>-5</v>
      </c>
      <c r="AB1609" s="4">
        <f>IF($AD1609=0,-5,IF(E1609="",5,10))</f>
        <v>-5</v>
      </c>
      <c r="AC1609" s="4">
        <f>IF($AD1609=0,-5,IF(F1609="",5,10))</f>
        <v>-5</v>
      </c>
      <c r="AD1609" s="4">
        <f>COUNTA(D1609:F1609)</f>
        <v>0</v>
      </c>
      <c r="AE1609" s="4">
        <f>COUNTA(G1609:V1609)</f>
        <v>0</v>
      </c>
      <c r="AF1609" s="4" cm="1">
        <f t="array" ref="AF1609">IFERROR(_xlfn.IFS((AND(OR(P1609="Si"),Q1609="")),15,AND(Q1609&lt;&gt;"",P1609=""),18,E1609&lt;Q1609,16),0)</f>
        <v>0</v>
      </c>
      <c r="AG1609" s="4" cm="1">
        <f t="array" ref="AG1609">IFERROR(_xlfn.IFS((AND(OR(R1609="Si"),S1609="")),17,AND(S1609&lt;&gt;"",R1609=""),19),0)</f>
        <v>0</v>
      </c>
      <c r="AH1609" s="4">
        <f t="shared" si="74"/>
        <v>0</v>
      </c>
    </row>
    <row r="1610" spans="2:34" x14ac:dyDescent="0.25">
      <c r="B1610" s="6" t="str">
        <f t="shared" si="72"/>
        <v/>
      </c>
      <c r="C1610" s="7" t="str">
        <f t="shared" si="73"/>
        <v/>
      </c>
      <c r="D1610" s="9"/>
      <c r="E1610" s="10"/>
      <c r="F1610" s="9"/>
      <c r="G1610" s="8"/>
      <c r="H1610" s="8"/>
      <c r="I1610" s="8"/>
      <c r="J1610" s="8"/>
      <c r="K1610" s="8"/>
      <c r="L1610" s="8"/>
      <c r="M1610" s="11"/>
      <c r="N1610" s="26"/>
      <c r="O1610" s="26"/>
      <c r="P1610" s="8"/>
      <c r="Q1610" s="11"/>
      <c r="R1610" s="8"/>
      <c r="S1610" s="8"/>
      <c r="T1610" s="8"/>
      <c r="U1610" s="8"/>
      <c r="V1610" s="8"/>
      <c r="Y1610" s="4" t="str" cm="1">
        <f t="array" ref="Y1610">_xlfn.IFS(AND(AD1610=0,AH1610&gt;1),0,AD1610=0,"",SUM(AA1610:AC1610)=30,10,OR(AA1610=5,AB1610=5,AC1610=5),5)</f>
        <v/>
      </c>
      <c r="Z1610" s="4" t="str" cm="1">
        <f t="array" ref="Z1610">IFERROR(_xlfn.IFS(AND(AH1610=0,Y1610=10),"Excelente, producto bien configurado",AND(Y1610=5,AH1610&gt;1),"Faltan Datos Obligatorios y hay error en datos opcionales",Y1610=5,CONCATENATE("Faltan Datos Obligatorios:",IF(AA1610=5," Nombre, ",""),IF(AB1610=5," Precio, ",""),IF(AC1610=5," Cantidad ","")),AH1610&gt;=30,"Error Descuento y Granel",AF1610=15,"Falta Digitar Descuento",AF1610=16,"Error: Valor descuento superior a venta",AG1610=17,"Falta Seleccionar Unidad de medida",AG1610=19,"Habilitar venta a Granel"),"")</f>
        <v/>
      </c>
      <c r="AA1610" s="4">
        <f>IF($AD1610=0,-5,IF(D1610="",5,10))</f>
        <v>-5</v>
      </c>
      <c r="AB1610" s="4">
        <f>IF($AD1610=0,-5,IF(E1610="",5,10))</f>
        <v>-5</v>
      </c>
      <c r="AC1610" s="4">
        <f>IF($AD1610=0,-5,IF(F1610="",5,10))</f>
        <v>-5</v>
      </c>
      <c r="AD1610" s="4">
        <f>COUNTA(D1610:F1610)</f>
        <v>0</v>
      </c>
      <c r="AE1610" s="4">
        <f>COUNTA(G1610:V1610)</f>
        <v>0</v>
      </c>
      <c r="AF1610" s="4" cm="1">
        <f t="array" ref="AF1610">IFERROR(_xlfn.IFS((AND(OR(P1610="Si"),Q1610="")),15,AND(Q1610&lt;&gt;"",P1610=""),18,E1610&lt;Q1610,16),0)</f>
        <v>0</v>
      </c>
      <c r="AG1610" s="4" cm="1">
        <f t="array" ref="AG1610">IFERROR(_xlfn.IFS((AND(OR(R1610="Si"),S1610="")),17,AND(S1610&lt;&gt;"",R1610=""),19),0)</f>
        <v>0</v>
      </c>
      <c r="AH1610" s="4">
        <f t="shared" si="74"/>
        <v>0</v>
      </c>
    </row>
    <row r="1611" spans="2:34" x14ac:dyDescent="0.25">
      <c r="B1611" s="6" t="str">
        <f t="shared" ref="B1611:B1674" si="75">IF(Y1611&gt;=0,Y1611,"")</f>
        <v/>
      </c>
      <c r="C1611" s="7" t="str">
        <f t="shared" ref="C1611:C1674" si="76">Z1611</f>
        <v/>
      </c>
      <c r="D1611" s="9"/>
      <c r="E1611" s="10"/>
      <c r="F1611" s="9"/>
      <c r="G1611" s="8"/>
      <c r="H1611" s="8"/>
      <c r="I1611" s="8"/>
      <c r="J1611" s="8"/>
      <c r="K1611" s="8"/>
      <c r="L1611" s="8"/>
      <c r="M1611" s="11"/>
      <c r="N1611" s="26"/>
      <c r="O1611" s="26"/>
      <c r="P1611" s="8"/>
      <c r="Q1611" s="11"/>
      <c r="R1611" s="8"/>
      <c r="S1611" s="8"/>
      <c r="T1611" s="8"/>
      <c r="U1611" s="8"/>
      <c r="V1611" s="8"/>
      <c r="Y1611" s="4" t="str" cm="1">
        <f t="array" ref="Y1611">_xlfn.IFS(AND(AD1611=0,AH1611&gt;1),0,AD1611=0,"",SUM(AA1611:AC1611)=30,10,OR(AA1611=5,AB1611=5,AC1611=5),5)</f>
        <v/>
      </c>
      <c r="Z1611" s="4" t="str" cm="1">
        <f t="array" ref="Z1611">IFERROR(_xlfn.IFS(AND(AH1611=0,Y1611=10),"Excelente, producto bien configurado",AND(Y1611=5,AH1611&gt;1),"Faltan Datos Obligatorios y hay error en datos opcionales",Y1611=5,CONCATENATE("Faltan Datos Obligatorios:",IF(AA1611=5," Nombre, ",""),IF(AB1611=5," Precio, ",""),IF(AC1611=5," Cantidad ","")),AH1611&gt;=30,"Error Descuento y Granel",AF1611=15,"Falta Digitar Descuento",AF1611=16,"Error: Valor descuento superior a venta",AG1611=17,"Falta Seleccionar Unidad de medida",AG1611=19,"Habilitar venta a Granel"),"")</f>
        <v/>
      </c>
      <c r="AA1611" s="4">
        <f>IF($AD1611=0,-5,IF(D1611="",5,10))</f>
        <v>-5</v>
      </c>
      <c r="AB1611" s="4">
        <f>IF($AD1611=0,-5,IF(E1611="",5,10))</f>
        <v>-5</v>
      </c>
      <c r="AC1611" s="4">
        <f>IF($AD1611=0,-5,IF(F1611="",5,10))</f>
        <v>-5</v>
      </c>
      <c r="AD1611" s="4">
        <f>COUNTA(D1611:F1611)</f>
        <v>0</v>
      </c>
      <c r="AE1611" s="4">
        <f>COUNTA(G1611:V1611)</f>
        <v>0</v>
      </c>
      <c r="AF1611" s="4" cm="1">
        <f t="array" ref="AF1611">IFERROR(_xlfn.IFS((AND(OR(P1611="Si"),Q1611="")),15,AND(Q1611&lt;&gt;"",P1611=""),18,E1611&lt;Q1611,16),0)</f>
        <v>0</v>
      </c>
      <c r="AG1611" s="4" cm="1">
        <f t="array" ref="AG1611">IFERROR(_xlfn.IFS((AND(OR(R1611="Si"),S1611="")),17,AND(S1611&lt;&gt;"",R1611=""),19),0)</f>
        <v>0</v>
      </c>
      <c r="AH1611" s="4">
        <f t="shared" ref="AH1611:AH1674" si="77">SUM(AF1611:AG1611)</f>
        <v>0</v>
      </c>
    </row>
    <row r="1612" spans="2:34" x14ac:dyDescent="0.25">
      <c r="B1612" s="6" t="str">
        <f t="shared" si="75"/>
        <v/>
      </c>
      <c r="C1612" s="7" t="str">
        <f t="shared" si="76"/>
        <v/>
      </c>
      <c r="D1612" s="9"/>
      <c r="E1612" s="10"/>
      <c r="F1612" s="9"/>
      <c r="G1612" s="8"/>
      <c r="H1612" s="8"/>
      <c r="I1612" s="8"/>
      <c r="J1612" s="8"/>
      <c r="K1612" s="8"/>
      <c r="L1612" s="8"/>
      <c r="M1612" s="11"/>
      <c r="N1612" s="26"/>
      <c r="O1612" s="26"/>
      <c r="P1612" s="8"/>
      <c r="Q1612" s="11"/>
      <c r="R1612" s="8"/>
      <c r="S1612" s="8"/>
      <c r="T1612" s="8"/>
      <c r="U1612" s="8"/>
      <c r="V1612" s="8"/>
      <c r="Y1612" s="4" t="str" cm="1">
        <f t="array" ref="Y1612">_xlfn.IFS(AND(AD1612=0,AH1612&gt;1),0,AD1612=0,"",SUM(AA1612:AC1612)=30,10,OR(AA1612=5,AB1612=5,AC1612=5),5)</f>
        <v/>
      </c>
      <c r="Z1612" s="4" t="str" cm="1">
        <f t="array" ref="Z1612">IFERROR(_xlfn.IFS(AND(AH1612=0,Y1612=10),"Excelente, producto bien configurado",AND(Y1612=5,AH1612&gt;1),"Faltan Datos Obligatorios y hay error en datos opcionales",Y1612=5,CONCATENATE("Faltan Datos Obligatorios:",IF(AA1612=5," Nombre, ",""),IF(AB1612=5," Precio, ",""),IF(AC1612=5," Cantidad ","")),AH1612&gt;=30,"Error Descuento y Granel",AF1612=15,"Falta Digitar Descuento",AF1612=16,"Error: Valor descuento superior a venta",AG1612=17,"Falta Seleccionar Unidad de medida",AG1612=19,"Habilitar venta a Granel"),"")</f>
        <v/>
      </c>
      <c r="AA1612" s="4">
        <f>IF($AD1612=0,-5,IF(D1612="",5,10))</f>
        <v>-5</v>
      </c>
      <c r="AB1612" s="4">
        <f>IF($AD1612=0,-5,IF(E1612="",5,10))</f>
        <v>-5</v>
      </c>
      <c r="AC1612" s="4">
        <f>IF($AD1612=0,-5,IF(F1612="",5,10))</f>
        <v>-5</v>
      </c>
      <c r="AD1612" s="4">
        <f>COUNTA(D1612:F1612)</f>
        <v>0</v>
      </c>
      <c r="AE1612" s="4">
        <f>COUNTA(G1612:V1612)</f>
        <v>0</v>
      </c>
      <c r="AF1612" s="4" cm="1">
        <f t="array" ref="AF1612">IFERROR(_xlfn.IFS((AND(OR(P1612="Si"),Q1612="")),15,AND(Q1612&lt;&gt;"",P1612=""),18,E1612&lt;Q1612,16),0)</f>
        <v>0</v>
      </c>
      <c r="AG1612" s="4" cm="1">
        <f t="array" ref="AG1612">IFERROR(_xlfn.IFS((AND(OR(R1612="Si"),S1612="")),17,AND(S1612&lt;&gt;"",R1612=""),19),0)</f>
        <v>0</v>
      </c>
      <c r="AH1612" s="4">
        <f t="shared" si="77"/>
        <v>0</v>
      </c>
    </row>
    <row r="1613" spans="2:34" x14ac:dyDescent="0.25">
      <c r="B1613" s="6" t="str">
        <f t="shared" si="75"/>
        <v/>
      </c>
      <c r="C1613" s="7" t="str">
        <f t="shared" si="76"/>
        <v/>
      </c>
      <c r="D1613" s="9"/>
      <c r="E1613" s="10"/>
      <c r="F1613" s="9"/>
      <c r="G1613" s="8"/>
      <c r="H1613" s="8"/>
      <c r="I1613" s="8"/>
      <c r="J1613" s="8"/>
      <c r="K1613" s="8"/>
      <c r="L1613" s="8"/>
      <c r="M1613" s="11"/>
      <c r="N1613" s="26"/>
      <c r="O1613" s="26"/>
      <c r="P1613" s="8"/>
      <c r="Q1613" s="11"/>
      <c r="R1613" s="8"/>
      <c r="S1613" s="8"/>
      <c r="T1613" s="8"/>
      <c r="U1613" s="8"/>
      <c r="V1613" s="8"/>
      <c r="Y1613" s="4" t="str" cm="1">
        <f t="array" ref="Y1613">_xlfn.IFS(AND(AD1613=0,AH1613&gt;1),0,AD1613=0,"",SUM(AA1613:AC1613)=30,10,OR(AA1613=5,AB1613=5,AC1613=5),5)</f>
        <v/>
      </c>
      <c r="Z1613" s="4" t="str" cm="1">
        <f t="array" ref="Z1613">IFERROR(_xlfn.IFS(AND(AH1613=0,Y1613=10),"Excelente, producto bien configurado",AND(Y1613=5,AH1613&gt;1),"Faltan Datos Obligatorios y hay error en datos opcionales",Y1613=5,CONCATENATE("Faltan Datos Obligatorios:",IF(AA1613=5," Nombre, ",""),IF(AB1613=5," Precio, ",""),IF(AC1613=5," Cantidad ","")),AH1613&gt;=30,"Error Descuento y Granel",AF1613=15,"Falta Digitar Descuento",AF1613=16,"Error: Valor descuento superior a venta",AG1613=17,"Falta Seleccionar Unidad de medida",AG1613=19,"Habilitar venta a Granel"),"")</f>
        <v/>
      </c>
      <c r="AA1613" s="4">
        <f>IF($AD1613=0,-5,IF(D1613="",5,10))</f>
        <v>-5</v>
      </c>
      <c r="AB1613" s="4">
        <f>IF($AD1613=0,-5,IF(E1613="",5,10))</f>
        <v>-5</v>
      </c>
      <c r="AC1613" s="4">
        <f>IF($AD1613=0,-5,IF(F1613="",5,10))</f>
        <v>-5</v>
      </c>
      <c r="AD1613" s="4">
        <f>COUNTA(D1613:F1613)</f>
        <v>0</v>
      </c>
      <c r="AE1613" s="4">
        <f>COUNTA(G1613:V1613)</f>
        <v>0</v>
      </c>
      <c r="AF1613" s="4" cm="1">
        <f t="array" ref="AF1613">IFERROR(_xlfn.IFS((AND(OR(P1613="Si"),Q1613="")),15,AND(Q1613&lt;&gt;"",P1613=""),18,E1613&lt;Q1613,16),0)</f>
        <v>0</v>
      </c>
      <c r="AG1613" s="4" cm="1">
        <f t="array" ref="AG1613">IFERROR(_xlfn.IFS((AND(OR(R1613="Si"),S1613="")),17,AND(S1613&lt;&gt;"",R1613=""),19),0)</f>
        <v>0</v>
      </c>
      <c r="AH1613" s="4">
        <f t="shared" si="77"/>
        <v>0</v>
      </c>
    </row>
    <row r="1614" spans="2:34" x14ac:dyDescent="0.25">
      <c r="B1614" s="6" t="str">
        <f t="shared" si="75"/>
        <v/>
      </c>
      <c r="C1614" s="7" t="str">
        <f t="shared" si="76"/>
        <v/>
      </c>
      <c r="D1614" s="9"/>
      <c r="E1614" s="10"/>
      <c r="F1614" s="9"/>
      <c r="G1614" s="8"/>
      <c r="H1614" s="8"/>
      <c r="I1614" s="8"/>
      <c r="J1614" s="8"/>
      <c r="K1614" s="8"/>
      <c r="L1614" s="8"/>
      <c r="M1614" s="11"/>
      <c r="N1614" s="26"/>
      <c r="O1614" s="26"/>
      <c r="P1614" s="8"/>
      <c r="Q1614" s="11"/>
      <c r="R1614" s="8"/>
      <c r="S1614" s="8"/>
      <c r="T1614" s="8"/>
      <c r="U1614" s="8"/>
      <c r="V1614" s="8"/>
      <c r="Y1614" s="4" t="str" cm="1">
        <f t="array" ref="Y1614">_xlfn.IFS(AND(AD1614=0,AH1614&gt;1),0,AD1614=0,"",SUM(AA1614:AC1614)=30,10,OR(AA1614=5,AB1614=5,AC1614=5),5)</f>
        <v/>
      </c>
      <c r="Z1614" s="4" t="str" cm="1">
        <f t="array" ref="Z1614">IFERROR(_xlfn.IFS(AND(AH1614=0,Y1614=10),"Excelente, producto bien configurado",AND(Y1614=5,AH1614&gt;1),"Faltan Datos Obligatorios y hay error en datos opcionales",Y1614=5,CONCATENATE("Faltan Datos Obligatorios:",IF(AA1614=5," Nombre, ",""),IF(AB1614=5," Precio, ",""),IF(AC1614=5," Cantidad ","")),AH1614&gt;=30,"Error Descuento y Granel",AF1614=15,"Falta Digitar Descuento",AF1614=16,"Error: Valor descuento superior a venta",AG1614=17,"Falta Seleccionar Unidad de medida",AG1614=19,"Habilitar venta a Granel"),"")</f>
        <v/>
      </c>
      <c r="AA1614" s="4">
        <f>IF($AD1614=0,-5,IF(D1614="",5,10))</f>
        <v>-5</v>
      </c>
      <c r="AB1614" s="4">
        <f>IF($AD1614=0,-5,IF(E1614="",5,10))</f>
        <v>-5</v>
      </c>
      <c r="AC1614" s="4">
        <f>IF($AD1614=0,-5,IF(F1614="",5,10))</f>
        <v>-5</v>
      </c>
      <c r="AD1614" s="4">
        <f>COUNTA(D1614:F1614)</f>
        <v>0</v>
      </c>
      <c r="AE1614" s="4">
        <f>COUNTA(G1614:V1614)</f>
        <v>0</v>
      </c>
      <c r="AF1614" s="4" cm="1">
        <f t="array" ref="AF1614">IFERROR(_xlfn.IFS((AND(OR(P1614="Si"),Q1614="")),15,AND(Q1614&lt;&gt;"",P1614=""),18,E1614&lt;Q1614,16),0)</f>
        <v>0</v>
      </c>
      <c r="AG1614" s="4" cm="1">
        <f t="array" ref="AG1614">IFERROR(_xlfn.IFS((AND(OR(R1614="Si"),S1614="")),17,AND(S1614&lt;&gt;"",R1614=""),19),0)</f>
        <v>0</v>
      </c>
      <c r="AH1614" s="4">
        <f t="shared" si="77"/>
        <v>0</v>
      </c>
    </row>
    <row r="1615" spans="2:34" x14ac:dyDescent="0.25">
      <c r="B1615" s="6" t="str">
        <f t="shared" si="75"/>
        <v/>
      </c>
      <c r="C1615" s="7" t="str">
        <f t="shared" si="76"/>
        <v/>
      </c>
      <c r="D1615" s="9"/>
      <c r="E1615" s="10"/>
      <c r="F1615" s="9"/>
      <c r="G1615" s="8"/>
      <c r="H1615" s="8"/>
      <c r="I1615" s="8"/>
      <c r="J1615" s="8"/>
      <c r="K1615" s="8"/>
      <c r="L1615" s="8"/>
      <c r="M1615" s="11"/>
      <c r="N1615" s="26"/>
      <c r="O1615" s="26"/>
      <c r="P1615" s="8"/>
      <c r="Q1615" s="11"/>
      <c r="R1615" s="8"/>
      <c r="S1615" s="8"/>
      <c r="T1615" s="8"/>
      <c r="U1615" s="8"/>
      <c r="V1615" s="8"/>
      <c r="Y1615" s="4" t="str" cm="1">
        <f t="array" ref="Y1615">_xlfn.IFS(AND(AD1615=0,AH1615&gt;1),0,AD1615=0,"",SUM(AA1615:AC1615)=30,10,OR(AA1615=5,AB1615=5,AC1615=5),5)</f>
        <v/>
      </c>
      <c r="Z1615" s="4" t="str" cm="1">
        <f t="array" ref="Z1615">IFERROR(_xlfn.IFS(AND(AH1615=0,Y1615=10),"Excelente, producto bien configurado",AND(Y1615=5,AH1615&gt;1),"Faltan Datos Obligatorios y hay error en datos opcionales",Y1615=5,CONCATENATE("Faltan Datos Obligatorios:",IF(AA1615=5," Nombre, ",""),IF(AB1615=5," Precio, ",""),IF(AC1615=5," Cantidad ","")),AH1615&gt;=30,"Error Descuento y Granel",AF1615=15,"Falta Digitar Descuento",AF1615=16,"Error: Valor descuento superior a venta",AG1615=17,"Falta Seleccionar Unidad de medida",AG1615=19,"Habilitar venta a Granel"),"")</f>
        <v/>
      </c>
      <c r="AA1615" s="4">
        <f>IF($AD1615=0,-5,IF(D1615="",5,10))</f>
        <v>-5</v>
      </c>
      <c r="AB1615" s="4">
        <f>IF($AD1615=0,-5,IF(E1615="",5,10))</f>
        <v>-5</v>
      </c>
      <c r="AC1615" s="4">
        <f>IF($AD1615=0,-5,IF(F1615="",5,10))</f>
        <v>-5</v>
      </c>
      <c r="AD1615" s="4">
        <f>COUNTA(D1615:F1615)</f>
        <v>0</v>
      </c>
      <c r="AE1615" s="4">
        <f>COUNTA(G1615:V1615)</f>
        <v>0</v>
      </c>
      <c r="AF1615" s="4" cm="1">
        <f t="array" ref="AF1615">IFERROR(_xlfn.IFS((AND(OR(P1615="Si"),Q1615="")),15,AND(Q1615&lt;&gt;"",P1615=""),18,E1615&lt;Q1615,16),0)</f>
        <v>0</v>
      </c>
      <c r="AG1615" s="4" cm="1">
        <f t="array" ref="AG1615">IFERROR(_xlfn.IFS((AND(OR(R1615="Si"),S1615="")),17,AND(S1615&lt;&gt;"",R1615=""),19),0)</f>
        <v>0</v>
      </c>
      <c r="AH1615" s="4">
        <f t="shared" si="77"/>
        <v>0</v>
      </c>
    </row>
    <row r="1616" spans="2:34" x14ac:dyDescent="0.25">
      <c r="B1616" s="6" t="str">
        <f t="shared" si="75"/>
        <v/>
      </c>
      <c r="C1616" s="7" t="str">
        <f t="shared" si="76"/>
        <v/>
      </c>
      <c r="D1616" s="9"/>
      <c r="E1616" s="10"/>
      <c r="F1616" s="9"/>
      <c r="G1616" s="8"/>
      <c r="H1616" s="8"/>
      <c r="I1616" s="8"/>
      <c r="J1616" s="8"/>
      <c r="K1616" s="8"/>
      <c r="L1616" s="8"/>
      <c r="M1616" s="11"/>
      <c r="N1616" s="26"/>
      <c r="O1616" s="26"/>
      <c r="P1616" s="8"/>
      <c r="Q1616" s="11"/>
      <c r="R1616" s="8"/>
      <c r="S1616" s="8"/>
      <c r="T1616" s="8"/>
      <c r="U1616" s="8"/>
      <c r="V1616" s="8"/>
      <c r="Y1616" s="4" t="str" cm="1">
        <f t="array" ref="Y1616">_xlfn.IFS(AND(AD1616=0,AH1616&gt;1),0,AD1616=0,"",SUM(AA1616:AC1616)=30,10,OR(AA1616=5,AB1616=5,AC1616=5),5)</f>
        <v/>
      </c>
      <c r="Z1616" s="4" t="str" cm="1">
        <f t="array" ref="Z1616">IFERROR(_xlfn.IFS(AND(AH1616=0,Y1616=10),"Excelente, producto bien configurado",AND(Y1616=5,AH1616&gt;1),"Faltan Datos Obligatorios y hay error en datos opcionales",Y1616=5,CONCATENATE("Faltan Datos Obligatorios:",IF(AA1616=5," Nombre, ",""),IF(AB1616=5," Precio, ",""),IF(AC1616=5," Cantidad ","")),AH1616&gt;=30,"Error Descuento y Granel",AF1616=15,"Falta Digitar Descuento",AF1616=16,"Error: Valor descuento superior a venta",AG1616=17,"Falta Seleccionar Unidad de medida",AG1616=19,"Habilitar venta a Granel"),"")</f>
        <v/>
      </c>
      <c r="AA1616" s="4">
        <f>IF($AD1616=0,-5,IF(D1616="",5,10))</f>
        <v>-5</v>
      </c>
      <c r="AB1616" s="4">
        <f>IF($AD1616=0,-5,IF(E1616="",5,10))</f>
        <v>-5</v>
      </c>
      <c r="AC1616" s="4">
        <f>IF($AD1616=0,-5,IF(F1616="",5,10))</f>
        <v>-5</v>
      </c>
      <c r="AD1616" s="4">
        <f>COUNTA(D1616:F1616)</f>
        <v>0</v>
      </c>
      <c r="AE1616" s="4">
        <f>COUNTA(G1616:V1616)</f>
        <v>0</v>
      </c>
      <c r="AF1616" s="4" cm="1">
        <f t="array" ref="AF1616">IFERROR(_xlfn.IFS((AND(OR(P1616="Si"),Q1616="")),15,AND(Q1616&lt;&gt;"",P1616=""),18,E1616&lt;Q1616,16),0)</f>
        <v>0</v>
      </c>
      <c r="AG1616" s="4" cm="1">
        <f t="array" ref="AG1616">IFERROR(_xlfn.IFS((AND(OR(R1616="Si"),S1616="")),17,AND(S1616&lt;&gt;"",R1616=""),19),0)</f>
        <v>0</v>
      </c>
      <c r="AH1616" s="4">
        <f t="shared" si="77"/>
        <v>0</v>
      </c>
    </row>
    <row r="1617" spans="2:34" x14ac:dyDescent="0.25">
      <c r="B1617" s="6" t="str">
        <f t="shared" si="75"/>
        <v/>
      </c>
      <c r="C1617" s="7" t="str">
        <f t="shared" si="76"/>
        <v/>
      </c>
      <c r="D1617" s="9"/>
      <c r="E1617" s="10"/>
      <c r="F1617" s="9"/>
      <c r="G1617" s="8"/>
      <c r="H1617" s="8"/>
      <c r="I1617" s="8"/>
      <c r="J1617" s="8"/>
      <c r="K1617" s="8"/>
      <c r="L1617" s="8"/>
      <c r="M1617" s="11"/>
      <c r="N1617" s="26"/>
      <c r="O1617" s="26"/>
      <c r="P1617" s="8"/>
      <c r="Q1617" s="11"/>
      <c r="R1617" s="8"/>
      <c r="S1617" s="8"/>
      <c r="T1617" s="8"/>
      <c r="U1617" s="8"/>
      <c r="V1617" s="8"/>
      <c r="Y1617" s="4" t="str" cm="1">
        <f t="array" ref="Y1617">_xlfn.IFS(AND(AD1617=0,AH1617&gt;1),0,AD1617=0,"",SUM(AA1617:AC1617)=30,10,OR(AA1617=5,AB1617=5,AC1617=5),5)</f>
        <v/>
      </c>
      <c r="Z1617" s="4" t="str" cm="1">
        <f t="array" ref="Z1617">IFERROR(_xlfn.IFS(AND(AH1617=0,Y1617=10),"Excelente, producto bien configurado",AND(Y1617=5,AH1617&gt;1),"Faltan Datos Obligatorios y hay error en datos opcionales",Y1617=5,CONCATENATE("Faltan Datos Obligatorios:",IF(AA1617=5," Nombre, ",""),IF(AB1617=5," Precio, ",""),IF(AC1617=5," Cantidad ","")),AH1617&gt;=30,"Error Descuento y Granel",AF1617=15,"Falta Digitar Descuento",AF1617=16,"Error: Valor descuento superior a venta",AG1617=17,"Falta Seleccionar Unidad de medida",AG1617=19,"Habilitar venta a Granel"),"")</f>
        <v/>
      </c>
      <c r="AA1617" s="4">
        <f>IF($AD1617=0,-5,IF(D1617="",5,10))</f>
        <v>-5</v>
      </c>
      <c r="AB1617" s="4">
        <f>IF($AD1617=0,-5,IF(E1617="",5,10))</f>
        <v>-5</v>
      </c>
      <c r="AC1617" s="4">
        <f>IF($AD1617=0,-5,IF(F1617="",5,10))</f>
        <v>-5</v>
      </c>
      <c r="AD1617" s="4">
        <f>COUNTA(D1617:F1617)</f>
        <v>0</v>
      </c>
      <c r="AE1617" s="4">
        <f>COUNTA(G1617:V1617)</f>
        <v>0</v>
      </c>
      <c r="AF1617" s="4" cm="1">
        <f t="array" ref="AF1617">IFERROR(_xlfn.IFS((AND(OR(P1617="Si"),Q1617="")),15,AND(Q1617&lt;&gt;"",P1617=""),18,E1617&lt;Q1617,16),0)</f>
        <v>0</v>
      </c>
      <c r="AG1617" s="4" cm="1">
        <f t="array" ref="AG1617">IFERROR(_xlfn.IFS((AND(OR(R1617="Si"),S1617="")),17,AND(S1617&lt;&gt;"",R1617=""),19),0)</f>
        <v>0</v>
      </c>
      <c r="AH1617" s="4">
        <f t="shared" si="77"/>
        <v>0</v>
      </c>
    </row>
    <row r="1618" spans="2:34" x14ac:dyDescent="0.25">
      <c r="B1618" s="6" t="str">
        <f t="shared" si="75"/>
        <v/>
      </c>
      <c r="C1618" s="7" t="str">
        <f t="shared" si="76"/>
        <v/>
      </c>
      <c r="D1618" s="9"/>
      <c r="E1618" s="10"/>
      <c r="F1618" s="9"/>
      <c r="G1618" s="8"/>
      <c r="H1618" s="8"/>
      <c r="I1618" s="8"/>
      <c r="J1618" s="8"/>
      <c r="K1618" s="8"/>
      <c r="L1618" s="8"/>
      <c r="M1618" s="11"/>
      <c r="N1618" s="26"/>
      <c r="O1618" s="26"/>
      <c r="P1618" s="8"/>
      <c r="Q1618" s="11"/>
      <c r="R1618" s="8"/>
      <c r="S1618" s="8"/>
      <c r="T1618" s="8"/>
      <c r="U1618" s="8"/>
      <c r="V1618" s="8"/>
      <c r="Y1618" s="4" t="str" cm="1">
        <f t="array" ref="Y1618">_xlfn.IFS(AND(AD1618=0,AH1618&gt;1),0,AD1618=0,"",SUM(AA1618:AC1618)=30,10,OR(AA1618=5,AB1618=5,AC1618=5),5)</f>
        <v/>
      </c>
      <c r="Z1618" s="4" t="str" cm="1">
        <f t="array" ref="Z1618">IFERROR(_xlfn.IFS(AND(AH1618=0,Y1618=10),"Excelente, producto bien configurado",AND(Y1618=5,AH1618&gt;1),"Faltan Datos Obligatorios y hay error en datos opcionales",Y1618=5,CONCATENATE("Faltan Datos Obligatorios:",IF(AA1618=5," Nombre, ",""),IF(AB1618=5," Precio, ",""),IF(AC1618=5," Cantidad ","")),AH1618&gt;=30,"Error Descuento y Granel",AF1618=15,"Falta Digitar Descuento",AF1618=16,"Error: Valor descuento superior a venta",AG1618=17,"Falta Seleccionar Unidad de medida",AG1618=19,"Habilitar venta a Granel"),"")</f>
        <v/>
      </c>
      <c r="AA1618" s="4">
        <f>IF($AD1618=0,-5,IF(D1618="",5,10))</f>
        <v>-5</v>
      </c>
      <c r="AB1618" s="4">
        <f>IF($AD1618=0,-5,IF(E1618="",5,10))</f>
        <v>-5</v>
      </c>
      <c r="AC1618" s="4">
        <f>IF($AD1618=0,-5,IF(F1618="",5,10))</f>
        <v>-5</v>
      </c>
      <c r="AD1618" s="4">
        <f>COUNTA(D1618:F1618)</f>
        <v>0</v>
      </c>
      <c r="AE1618" s="4">
        <f>COUNTA(G1618:V1618)</f>
        <v>0</v>
      </c>
      <c r="AF1618" s="4" cm="1">
        <f t="array" ref="AF1618">IFERROR(_xlfn.IFS((AND(OR(P1618="Si"),Q1618="")),15,AND(Q1618&lt;&gt;"",P1618=""),18,E1618&lt;Q1618,16),0)</f>
        <v>0</v>
      </c>
      <c r="AG1618" s="4" cm="1">
        <f t="array" ref="AG1618">IFERROR(_xlfn.IFS((AND(OR(R1618="Si"),S1618="")),17,AND(S1618&lt;&gt;"",R1618=""),19),0)</f>
        <v>0</v>
      </c>
      <c r="AH1618" s="4">
        <f t="shared" si="77"/>
        <v>0</v>
      </c>
    </row>
    <row r="1619" spans="2:34" x14ac:dyDescent="0.25">
      <c r="B1619" s="6" t="str">
        <f t="shared" si="75"/>
        <v/>
      </c>
      <c r="C1619" s="7" t="str">
        <f t="shared" si="76"/>
        <v/>
      </c>
      <c r="D1619" s="9"/>
      <c r="E1619" s="10"/>
      <c r="F1619" s="9"/>
      <c r="G1619" s="8"/>
      <c r="H1619" s="8"/>
      <c r="I1619" s="8"/>
      <c r="J1619" s="8"/>
      <c r="K1619" s="8"/>
      <c r="L1619" s="8"/>
      <c r="M1619" s="11"/>
      <c r="N1619" s="26"/>
      <c r="O1619" s="26"/>
      <c r="P1619" s="8"/>
      <c r="Q1619" s="11"/>
      <c r="R1619" s="8"/>
      <c r="S1619" s="8"/>
      <c r="T1619" s="8"/>
      <c r="U1619" s="8"/>
      <c r="V1619" s="8"/>
      <c r="Y1619" s="4" t="str" cm="1">
        <f t="array" ref="Y1619">_xlfn.IFS(AND(AD1619=0,AH1619&gt;1),0,AD1619=0,"",SUM(AA1619:AC1619)=30,10,OR(AA1619=5,AB1619=5,AC1619=5),5)</f>
        <v/>
      </c>
      <c r="Z1619" s="4" t="str" cm="1">
        <f t="array" ref="Z1619">IFERROR(_xlfn.IFS(AND(AH1619=0,Y1619=10),"Excelente, producto bien configurado",AND(Y1619=5,AH1619&gt;1),"Faltan Datos Obligatorios y hay error en datos opcionales",Y1619=5,CONCATENATE("Faltan Datos Obligatorios:",IF(AA1619=5," Nombre, ",""),IF(AB1619=5," Precio, ",""),IF(AC1619=5," Cantidad ","")),AH1619&gt;=30,"Error Descuento y Granel",AF1619=15,"Falta Digitar Descuento",AF1619=16,"Error: Valor descuento superior a venta",AG1619=17,"Falta Seleccionar Unidad de medida",AG1619=19,"Habilitar venta a Granel"),"")</f>
        <v/>
      </c>
      <c r="AA1619" s="4">
        <f>IF($AD1619=0,-5,IF(D1619="",5,10))</f>
        <v>-5</v>
      </c>
      <c r="AB1619" s="4">
        <f>IF($AD1619=0,-5,IF(E1619="",5,10))</f>
        <v>-5</v>
      </c>
      <c r="AC1619" s="4">
        <f>IF($AD1619=0,-5,IF(F1619="",5,10))</f>
        <v>-5</v>
      </c>
      <c r="AD1619" s="4">
        <f>COUNTA(D1619:F1619)</f>
        <v>0</v>
      </c>
      <c r="AE1619" s="4">
        <f>COUNTA(G1619:V1619)</f>
        <v>0</v>
      </c>
      <c r="AF1619" s="4" cm="1">
        <f t="array" ref="AF1619">IFERROR(_xlfn.IFS((AND(OR(P1619="Si"),Q1619="")),15,AND(Q1619&lt;&gt;"",P1619=""),18,E1619&lt;Q1619,16),0)</f>
        <v>0</v>
      </c>
      <c r="AG1619" s="4" cm="1">
        <f t="array" ref="AG1619">IFERROR(_xlfn.IFS((AND(OR(R1619="Si"),S1619="")),17,AND(S1619&lt;&gt;"",R1619=""),19),0)</f>
        <v>0</v>
      </c>
      <c r="AH1619" s="4">
        <f t="shared" si="77"/>
        <v>0</v>
      </c>
    </row>
    <row r="1620" spans="2:34" x14ac:dyDescent="0.25">
      <c r="B1620" s="6" t="str">
        <f t="shared" si="75"/>
        <v/>
      </c>
      <c r="C1620" s="7" t="str">
        <f t="shared" si="76"/>
        <v/>
      </c>
      <c r="D1620" s="9"/>
      <c r="E1620" s="10"/>
      <c r="F1620" s="9"/>
      <c r="G1620" s="8"/>
      <c r="H1620" s="8"/>
      <c r="I1620" s="8"/>
      <c r="J1620" s="8"/>
      <c r="K1620" s="8"/>
      <c r="L1620" s="8"/>
      <c r="M1620" s="11"/>
      <c r="N1620" s="26"/>
      <c r="O1620" s="26"/>
      <c r="P1620" s="8"/>
      <c r="Q1620" s="11"/>
      <c r="R1620" s="8"/>
      <c r="S1620" s="8"/>
      <c r="T1620" s="8"/>
      <c r="U1620" s="8"/>
      <c r="V1620" s="8"/>
      <c r="Y1620" s="4" t="str" cm="1">
        <f t="array" ref="Y1620">_xlfn.IFS(AND(AD1620=0,AH1620&gt;1),0,AD1620=0,"",SUM(AA1620:AC1620)=30,10,OR(AA1620=5,AB1620=5,AC1620=5),5)</f>
        <v/>
      </c>
      <c r="Z1620" s="4" t="str" cm="1">
        <f t="array" ref="Z1620">IFERROR(_xlfn.IFS(AND(AH1620=0,Y1620=10),"Excelente, producto bien configurado",AND(Y1620=5,AH1620&gt;1),"Faltan Datos Obligatorios y hay error en datos opcionales",Y1620=5,CONCATENATE("Faltan Datos Obligatorios:",IF(AA1620=5," Nombre, ",""),IF(AB1620=5," Precio, ",""),IF(AC1620=5," Cantidad ","")),AH1620&gt;=30,"Error Descuento y Granel",AF1620=15,"Falta Digitar Descuento",AF1620=16,"Error: Valor descuento superior a venta",AG1620=17,"Falta Seleccionar Unidad de medida",AG1620=19,"Habilitar venta a Granel"),"")</f>
        <v/>
      </c>
      <c r="AA1620" s="4">
        <f>IF($AD1620=0,-5,IF(D1620="",5,10))</f>
        <v>-5</v>
      </c>
      <c r="AB1620" s="4">
        <f>IF($AD1620=0,-5,IF(E1620="",5,10))</f>
        <v>-5</v>
      </c>
      <c r="AC1620" s="4">
        <f>IF($AD1620=0,-5,IF(F1620="",5,10))</f>
        <v>-5</v>
      </c>
      <c r="AD1620" s="4">
        <f>COUNTA(D1620:F1620)</f>
        <v>0</v>
      </c>
      <c r="AE1620" s="4">
        <f>COUNTA(G1620:V1620)</f>
        <v>0</v>
      </c>
      <c r="AF1620" s="4" cm="1">
        <f t="array" ref="AF1620">IFERROR(_xlfn.IFS((AND(OR(P1620="Si"),Q1620="")),15,AND(Q1620&lt;&gt;"",P1620=""),18,E1620&lt;Q1620,16),0)</f>
        <v>0</v>
      </c>
      <c r="AG1620" s="4" cm="1">
        <f t="array" ref="AG1620">IFERROR(_xlfn.IFS((AND(OR(R1620="Si"),S1620="")),17,AND(S1620&lt;&gt;"",R1620=""),19),0)</f>
        <v>0</v>
      </c>
      <c r="AH1620" s="4">
        <f t="shared" si="77"/>
        <v>0</v>
      </c>
    </row>
    <row r="1621" spans="2:34" x14ac:dyDescent="0.25">
      <c r="B1621" s="6" t="str">
        <f t="shared" si="75"/>
        <v/>
      </c>
      <c r="C1621" s="7" t="str">
        <f t="shared" si="76"/>
        <v/>
      </c>
      <c r="D1621" s="9"/>
      <c r="E1621" s="10"/>
      <c r="F1621" s="9"/>
      <c r="G1621" s="8"/>
      <c r="H1621" s="8"/>
      <c r="I1621" s="8"/>
      <c r="J1621" s="8"/>
      <c r="K1621" s="8"/>
      <c r="L1621" s="8"/>
      <c r="M1621" s="11"/>
      <c r="N1621" s="26"/>
      <c r="O1621" s="26"/>
      <c r="P1621" s="8"/>
      <c r="Q1621" s="11"/>
      <c r="R1621" s="8"/>
      <c r="S1621" s="8"/>
      <c r="T1621" s="8"/>
      <c r="U1621" s="8"/>
      <c r="V1621" s="8"/>
      <c r="Y1621" s="4" t="str" cm="1">
        <f t="array" ref="Y1621">_xlfn.IFS(AND(AD1621=0,AH1621&gt;1),0,AD1621=0,"",SUM(AA1621:AC1621)=30,10,OR(AA1621=5,AB1621=5,AC1621=5),5)</f>
        <v/>
      </c>
      <c r="Z1621" s="4" t="str" cm="1">
        <f t="array" ref="Z1621">IFERROR(_xlfn.IFS(AND(AH1621=0,Y1621=10),"Excelente, producto bien configurado",AND(Y1621=5,AH1621&gt;1),"Faltan Datos Obligatorios y hay error en datos opcionales",Y1621=5,CONCATENATE("Faltan Datos Obligatorios:",IF(AA1621=5," Nombre, ",""),IF(AB1621=5," Precio, ",""),IF(AC1621=5," Cantidad ","")),AH1621&gt;=30,"Error Descuento y Granel",AF1621=15,"Falta Digitar Descuento",AF1621=16,"Error: Valor descuento superior a venta",AG1621=17,"Falta Seleccionar Unidad de medida",AG1621=19,"Habilitar venta a Granel"),"")</f>
        <v/>
      </c>
      <c r="AA1621" s="4">
        <f>IF($AD1621=0,-5,IF(D1621="",5,10))</f>
        <v>-5</v>
      </c>
      <c r="AB1621" s="4">
        <f>IF($AD1621=0,-5,IF(E1621="",5,10))</f>
        <v>-5</v>
      </c>
      <c r="AC1621" s="4">
        <f>IF($AD1621=0,-5,IF(F1621="",5,10))</f>
        <v>-5</v>
      </c>
      <c r="AD1621" s="4">
        <f>COUNTA(D1621:F1621)</f>
        <v>0</v>
      </c>
      <c r="AE1621" s="4">
        <f>COUNTA(G1621:V1621)</f>
        <v>0</v>
      </c>
      <c r="AF1621" s="4" cm="1">
        <f t="array" ref="AF1621">IFERROR(_xlfn.IFS((AND(OR(P1621="Si"),Q1621="")),15,AND(Q1621&lt;&gt;"",P1621=""),18,E1621&lt;Q1621,16),0)</f>
        <v>0</v>
      </c>
      <c r="AG1621" s="4" cm="1">
        <f t="array" ref="AG1621">IFERROR(_xlfn.IFS((AND(OR(R1621="Si"),S1621="")),17,AND(S1621&lt;&gt;"",R1621=""),19),0)</f>
        <v>0</v>
      </c>
      <c r="AH1621" s="4">
        <f t="shared" si="77"/>
        <v>0</v>
      </c>
    </row>
    <row r="1622" spans="2:34" x14ac:dyDescent="0.25">
      <c r="B1622" s="6" t="str">
        <f t="shared" si="75"/>
        <v/>
      </c>
      <c r="C1622" s="7" t="str">
        <f t="shared" si="76"/>
        <v/>
      </c>
      <c r="D1622" s="9"/>
      <c r="E1622" s="10"/>
      <c r="F1622" s="9"/>
      <c r="G1622" s="8"/>
      <c r="H1622" s="8"/>
      <c r="I1622" s="8"/>
      <c r="J1622" s="8"/>
      <c r="K1622" s="8"/>
      <c r="L1622" s="8"/>
      <c r="M1622" s="11"/>
      <c r="N1622" s="26"/>
      <c r="O1622" s="26"/>
      <c r="P1622" s="8"/>
      <c r="Q1622" s="11"/>
      <c r="R1622" s="8"/>
      <c r="S1622" s="8"/>
      <c r="T1622" s="8"/>
      <c r="U1622" s="8"/>
      <c r="V1622" s="8"/>
      <c r="Y1622" s="4" t="str" cm="1">
        <f t="array" ref="Y1622">_xlfn.IFS(AND(AD1622=0,AH1622&gt;1),0,AD1622=0,"",SUM(AA1622:AC1622)=30,10,OR(AA1622=5,AB1622=5,AC1622=5),5)</f>
        <v/>
      </c>
      <c r="Z1622" s="4" t="str" cm="1">
        <f t="array" ref="Z1622">IFERROR(_xlfn.IFS(AND(AH1622=0,Y1622=10),"Excelente, producto bien configurado",AND(Y1622=5,AH1622&gt;1),"Faltan Datos Obligatorios y hay error en datos opcionales",Y1622=5,CONCATENATE("Faltan Datos Obligatorios:",IF(AA1622=5," Nombre, ",""),IF(AB1622=5," Precio, ",""),IF(AC1622=5," Cantidad ","")),AH1622&gt;=30,"Error Descuento y Granel",AF1622=15,"Falta Digitar Descuento",AF1622=16,"Error: Valor descuento superior a venta",AG1622=17,"Falta Seleccionar Unidad de medida",AG1622=19,"Habilitar venta a Granel"),"")</f>
        <v/>
      </c>
      <c r="AA1622" s="4">
        <f>IF($AD1622=0,-5,IF(D1622="",5,10))</f>
        <v>-5</v>
      </c>
      <c r="AB1622" s="4">
        <f>IF($AD1622=0,-5,IF(E1622="",5,10))</f>
        <v>-5</v>
      </c>
      <c r="AC1622" s="4">
        <f>IF($AD1622=0,-5,IF(F1622="",5,10))</f>
        <v>-5</v>
      </c>
      <c r="AD1622" s="4">
        <f>COUNTA(D1622:F1622)</f>
        <v>0</v>
      </c>
      <c r="AE1622" s="4">
        <f>COUNTA(G1622:V1622)</f>
        <v>0</v>
      </c>
      <c r="AF1622" s="4" cm="1">
        <f t="array" ref="AF1622">IFERROR(_xlfn.IFS((AND(OR(P1622="Si"),Q1622="")),15,AND(Q1622&lt;&gt;"",P1622=""),18,E1622&lt;Q1622,16),0)</f>
        <v>0</v>
      </c>
      <c r="AG1622" s="4" cm="1">
        <f t="array" ref="AG1622">IFERROR(_xlfn.IFS((AND(OR(R1622="Si"),S1622="")),17,AND(S1622&lt;&gt;"",R1622=""),19),0)</f>
        <v>0</v>
      </c>
      <c r="AH1622" s="4">
        <f t="shared" si="77"/>
        <v>0</v>
      </c>
    </row>
    <row r="1623" spans="2:34" x14ac:dyDescent="0.25">
      <c r="B1623" s="6" t="str">
        <f t="shared" si="75"/>
        <v/>
      </c>
      <c r="C1623" s="7" t="str">
        <f t="shared" si="76"/>
        <v/>
      </c>
      <c r="D1623" s="9"/>
      <c r="E1623" s="10"/>
      <c r="F1623" s="9"/>
      <c r="G1623" s="8"/>
      <c r="H1623" s="8"/>
      <c r="I1623" s="8"/>
      <c r="J1623" s="8"/>
      <c r="K1623" s="8"/>
      <c r="L1623" s="8"/>
      <c r="M1623" s="11"/>
      <c r="N1623" s="26"/>
      <c r="O1623" s="26"/>
      <c r="P1623" s="8"/>
      <c r="Q1623" s="11"/>
      <c r="R1623" s="8"/>
      <c r="S1623" s="8"/>
      <c r="T1623" s="8"/>
      <c r="U1623" s="8"/>
      <c r="V1623" s="8"/>
      <c r="Y1623" s="4" t="str" cm="1">
        <f t="array" ref="Y1623">_xlfn.IFS(AND(AD1623=0,AH1623&gt;1),0,AD1623=0,"",SUM(AA1623:AC1623)=30,10,OR(AA1623=5,AB1623=5,AC1623=5),5)</f>
        <v/>
      </c>
      <c r="Z1623" s="4" t="str" cm="1">
        <f t="array" ref="Z1623">IFERROR(_xlfn.IFS(AND(AH1623=0,Y1623=10),"Excelente, producto bien configurado",AND(Y1623=5,AH1623&gt;1),"Faltan Datos Obligatorios y hay error en datos opcionales",Y1623=5,CONCATENATE("Faltan Datos Obligatorios:",IF(AA1623=5," Nombre, ",""),IF(AB1623=5," Precio, ",""),IF(AC1623=5," Cantidad ","")),AH1623&gt;=30,"Error Descuento y Granel",AF1623=15,"Falta Digitar Descuento",AF1623=16,"Error: Valor descuento superior a venta",AG1623=17,"Falta Seleccionar Unidad de medida",AG1623=19,"Habilitar venta a Granel"),"")</f>
        <v/>
      </c>
      <c r="AA1623" s="4">
        <f>IF($AD1623=0,-5,IF(D1623="",5,10))</f>
        <v>-5</v>
      </c>
      <c r="AB1623" s="4">
        <f>IF($AD1623=0,-5,IF(E1623="",5,10))</f>
        <v>-5</v>
      </c>
      <c r="AC1623" s="4">
        <f>IF($AD1623=0,-5,IF(F1623="",5,10))</f>
        <v>-5</v>
      </c>
      <c r="AD1623" s="4">
        <f>COUNTA(D1623:F1623)</f>
        <v>0</v>
      </c>
      <c r="AE1623" s="4">
        <f>COUNTA(G1623:V1623)</f>
        <v>0</v>
      </c>
      <c r="AF1623" s="4" cm="1">
        <f t="array" ref="AF1623">IFERROR(_xlfn.IFS((AND(OR(P1623="Si"),Q1623="")),15,AND(Q1623&lt;&gt;"",P1623=""),18,E1623&lt;Q1623,16),0)</f>
        <v>0</v>
      </c>
      <c r="AG1623" s="4" cm="1">
        <f t="array" ref="AG1623">IFERROR(_xlfn.IFS((AND(OR(R1623="Si"),S1623="")),17,AND(S1623&lt;&gt;"",R1623=""),19),0)</f>
        <v>0</v>
      </c>
      <c r="AH1623" s="4">
        <f t="shared" si="77"/>
        <v>0</v>
      </c>
    </row>
    <row r="1624" spans="2:34" x14ac:dyDescent="0.25">
      <c r="B1624" s="6" t="str">
        <f t="shared" si="75"/>
        <v/>
      </c>
      <c r="C1624" s="7" t="str">
        <f t="shared" si="76"/>
        <v/>
      </c>
      <c r="D1624" s="9"/>
      <c r="E1624" s="10"/>
      <c r="F1624" s="9"/>
      <c r="G1624" s="8"/>
      <c r="H1624" s="8"/>
      <c r="I1624" s="8"/>
      <c r="J1624" s="8"/>
      <c r="K1624" s="8"/>
      <c r="L1624" s="8"/>
      <c r="M1624" s="11"/>
      <c r="N1624" s="26"/>
      <c r="O1624" s="26"/>
      <c r="P1624" s="8"/>
      <c r="Q1624" s="11"/>
      <c r="R1624" s="8"/>
      <c r="S1624" s="8"/>
      <c r="T1624" s="8"/>
      <c r="U1624" s="8"/>
      <c r="V1624" s="8"/>
      <c r="Y1624" s="4" t="str" cm="1">
        <f t="array" ref="Y1624">_xlfn.IFS(AND(AD1624=0,AH1624&gt;1),0,AD1624=0,"",SUM(AA1624:AC1624)=30,10,OR(AA1624=5,AB1624=5,AC1624=5),5)</f>
        <v/>
      </c>
      <c r="Z1624" s="4" t="str" cm="1">
        <f t="array" ref="Z1624">IFERROR(_xlfn.IFS(AND(AH1624=0,Y1624=10),"Excelente, producto bien configurado",AND(Y1624=5,AH1624&gt;1),"Faltan Datos Obligatorios y hay error en datos opcionales",Y1624=5,CONCATENATE("Faltan Datos Obligatorios:",IF(AA1624=5," Nombre, ",""),IF(AB1624=5," Precio, ",""),IF(AC1624=5," Cantidad ","")),AH1624&gt;=30,"Error Descuento y Granel",AF1624=15,"Falta Digitar Descuento",AF1624=16,"Error: Valor descuento superior a venta",AG1624=17,"Falta Seleccionar Unidad de medida",AG1624=19,"Habilitar venta a Granel"),"")</f>
        <v/>
      </c>
      <c r="AA1624" s="4">
        <f>IF($AD1624=0,-5,IF(D1624="",5,10))</f>
        <v>-5</v>
      </c>
      <c r="AB1624" s="4">
        <f>IF($AD1624=0,-5,IF(E1624="",5,10))</f>
        <v>-5</v>
      </c>
      <c r="AC1624" s="4">
        <f>IF($AD1624=0,-5,IF(F1624="",5,10))</f>
        <v>-5</v>
      </c>
      <c r="AD1624" s="4">
        <f>COUNTA(D1624:F1624)</f>
        <v>0</v>
      </c>
      <c r="AE1624" s="4">
        <f>COUNTA(G1624:V1624)</f>
        <v>0</v>
      </c>
      <c r="AF1624" s="4" cm="1">
        <f t="array" ref="AF1624">IFERROR(_xlfn.IFS((AND(OR(P1624="Si"),Q1624="")),15,AND(Q1624&lt;&gt;"",P1624=""),18,E1624&lt;Q1624,16),0)</f>
        <v>0</v>
      </c>
      <c r="AG1624" s="4" cm="1">
        <f t="array" ref="AG1624">IFERROR(_xlfn.IFS((AND(OR(R1624="Si"),S1624="")),17,AND(S1624&lt;&gt;"",R1624=""),19),0)</f>
        <v>0</v>
      </c>
      <c r="AH1624" s="4">
        <f t="shared" si="77"/>
        <v>0</v>
      </c>
    </row>
    <row r="1625" spans="2:34" x14ac:dyDescent="0.25">
      <c r="B1625" s="6" t="str">
        <f t="shared" si="75"/>
        <v/>
      </c>
      <c r="C1625" s="7" t="str">
        <f t="shared" si="76"/>
        <v/>
      </c>
      <c r="D1625" s="9"/>
      <c r="E1625" s="10"/>
      <c r="F1625" s="9"/>
      <c r="G1625" s="8"/>
      <c r="H1625" s="8"/>
      <c r="I1625" s="8"/>
      <c r="J1625" s="8"/>
      <c r="K1625" s="8"/>
      <c r="L1625" s="8"/>
      <c r="M1625" s="11"/>
      <c r="N1625" s="26"/>
      <c r="O1625" s="26"/>
      <c r="P1625" s="8"/>
      <c r="Q1625" s="11"/>
      <c r="R1625" s="8"/>
      <c r="S1625" s="8"/>
      <c r="T1625" s="8"/>
      <c r="U1625" s="8"/>
      <c r="V1625" s="8"/>
      <c r="Y1625" s="4" t="str" cm="1">
        <f t="array" ref="Y1625">_xlfn.IFS(AND(AD1625=0,AH1625&gt;1),0,AD1625=0,"",SUM(AA1625:AC1625)=30,10,OR(AA1625=5,AB1625=5,AC1625=5),5)</f>
        <v/>
      </c>
      <c r="Z1625" s="4" t="str" cm="1">
        <f t="array" ref="Z1625">IFERROR(_xlfn.IFS(AND(AH1625=0,Y1625=10),"Excelente, producto bien configurado",AND(Y1625=5,AH1625&gt;1),"Faltan Datos Obligatorios y hay error en datos opcionales",Y1625=5,CONCATENATE("Faltan Datos Obligatorios:",IF(AA1625=5," Nombre, ",""),IF(AB1625=5," Precio, ",""),IF(AC1625=5," Cantidad ","")),AH1625&gt;=30,"Error Descuento y Granel",AF1625=15,"Falta Digitar Descuento",AF1625=16,"Error: Valor descuento superior a venta",AG1625=17,"Falta Seleccionar Unidad de medida",AG1625=19,"Habilitar venta a Granel"),"")</f>
        <v/>
      </c>
      <c r="AA1625" s="4">
        <f>IF($AD1625=0,-5,IF(D1625="",5,10))</f>
        <v>-5</v>
      </c>
      <c r="AB1625" s="4">
        <f>IF($AD1625=0,-5,IF(E1625="",5,10))</f>
        <v>-5</v>
      </c>
      <c r="AC1625" s="4">
        <f>IF($AD1625=0,-5,IF(F1625="",5,10))</f>
        <v>-5</v>
      </c>
      <c r="AD1625" s="4">
        <f>COUNTA(D1625:F1625)</f>
        <v>0</v>
      </c>
      <c r="AE1625" s="4">
        <f>COUNTA(G1625:V1625)</f>
        <v>0</v>
      </c>
      <c r="AF1625" s="4" cm="1">
        <f t="array" ref="AF1625">IFERROR(_xlfn.IFS((AND(OR(P1625="Si"),Q1625="")),15,AND(Q1625&lt;&gt;"",P1625=""),18,E1625&lt;Q1625,16),0)</f>
        <v>0</v>
      </c>
      <c r="AG1625" s="4" cm="1">
        <f t="array" ref="AG1625">IFERROR(_xlfn.IFS((AND(OR(R1625="Si"),S1625="")),17,AND(S1625&lt;&gt;"",R1625=""),19),0)</f>
        <v>0</v>
      </c>
      <c r="AH1625" s="4">
        <f t="shared" si="77"/>
        <v>0</v>
      </c>
    </row>
    <row r="1626" spans="2:34" x14ac:dyDescent="0.25">
      <c r="B1626" s="6" t="str">
        <f t="shared" si="75"/>
        <v/>
      </c>
      <c r="C1626" s="7" t="str">
        <f t="shared" si="76"/>
        <v/>
      </c>
      <c r="D1626" s="9"/>
      <c r="E1626" s="10"/>
      <c r="F1626" s="9"/>
      <c r="G1626" s="8"/>
      <c r="H1626" s="8"/>
      <c r="I1626" s="8"/>
      <c r="J1626" s="8"/>
      <c r="K1626" s="8"/>
      <c r="L1626" s="8"/>
      <c r="M1626" s="11"/>
      <c r="N1626" s="26"/>
      <c r="O1626" s="26"/>
      <c r="P1626" s="8"/>
      <c r="Q1626" s="11"/>
      <c r="R1626" s="8"/>
      <c r="S1626" s="8"/>
      <c r="T1626" s="8"/>
      <c r="U1626" s="8"/>
      <c r="V1626" s="8"/>
      <c r="Y1626" s="4" t="str" cm="1">
        <f t="array" ref="Y1626">_xlfn.IFS(AND(AD1626=0,AH1626&gt;1),0,AD1626=0,"",SUM(AA1626:AC1626)=30,10,OR(AA1626=5,AB1626=5,AC1626=5),5)</f>
        <v/>
      </c>
      <c r="Z1626" s="4" t="str" cm="1">
        <f t="array" ref="Z1626">IFERROR(_xlfn.IFS(AND(AH1626=0,Y1626=10),"Excelente, producto bien configurado",AND(Y1626=5,AH1626&gt;1),"Faltan Datos Obligatorios y hay error en datos opcionales",Y1626=5,CONCATENATE("Faltan Datos Obligatorios:",IF(AA1626=5," Nombre, ",""),IF(AB1626=5," Precio, ",""),IF(AC1626=5," Cantidad ","")),AH1626&gt;=30,"Error Descuento y Granel",AF1626=15,"Falta Digitar Descuento",AF1626=16,"Error: Valor descuento superior a venta",AG1626=17,"Falta Seleccionar Unidad de medida",AG1626=19,"Habilitar venta a Granel"),"")</f>
        <v/>
      </c>
      <c r="AA1626" s="4">
        <f>IF($AD1626=0,-5,IF(D1626="",5,10))</f>
        <v>-5</v>
      </c>
      <c r="AB1626" s="4">
        <f>IF($AD1626=0,-5,IF(E1626="",5,10))</f>
        <v>-5</v>
      </c>
      <c r="AC1626" s="4">
        <f>IF($AD1626=0,-5,IF(F1626="",5,10))</f>
        <v>-5</v>
      </c>
      <c r="AD1626" s="4">
        <f>COUNTA(D1626:F1626)</f>
        <v>0</v>
      </c>
      <c r="AE1626" s="4">
        <f>COUNTA(G1626:V1626)</f>
        <v>0</v>
      </c>
      <c r="AF1626" s="4" cm="1">
        <f t="array" ref="AF1626">IFERROR(_xlfn.IFS((AND(OR(P1626="Si"),Q1626="")),15,AND(Q1626&lt;&gt;"",P1626=""),18,E1626&lt;Q1626,16),0)</f>
        <v>0</v>
      </c>
      <c r="AG1626" s="4" cm="1">
        <f t="array" ref="AG1626">IFERROR(_xlfn.IFS((AND(OR(R1626="Si"),S1626="")),17,AND(S1626&lt;&gt;"",R1626=""),19),0)</f>
        <v>0</v>
      </c>
      <c r="AH1626" s="4">
        <f t="shared" si="77"/>
        <v>0</v>
      </c>
    </row>
    <row r="1627" spans="2:34" x14ac:dyDescent="0.25">
      <c r="B1627" s="6" t="str">
        <f t="shared" si="75"/>
        <v/>
      </c>
      <c r="C1627" s="7" t="str">
        <f t="shared" si="76"/>
        <v/>
      </c>
      <c r="D1627" s="9"/>
      <c r="E1627" s="10"/>
      <c r="F1627" s="9"/>
      <c r="G1627" s="8"/>
      <c r="H1627" s="8"/>
      <c r="I1627" s="8"/>
      <c r="J1627" s="8"/>
      <c r="K1627" s="8"/>
      <c r="L1627" s="8"/>
      <c r="M1627" s="11"/>
      <c r="N1627" s="26"/>
      <c r="O1627" s="26"/>
      <c r="P1627" s="8"/>
      <c r="Q1627" s="11"/>
      <c r="R1627" s="8"/>
      <c r="S1627" s="8"/>
      <c r="T1627" s="8"/>
      <c r="U1627" s="8"/>
      <c r="V1627" s="8"/>
      <c r="Y1627" s="4" t="str" cm="1">
        <f t="array" ref="Y1627">_xlfn.IFS(AND(AD1627=0,AH1627&gt;1),0,AD1627=0,"",SUM(AA1627:AC1627)=30,10,OR(AA1627=5,AB1627=5,AC1627=5),5)</f>
        <v/>
      </c>
      <c r="Z1627" s="4" t="str" cm="1">
        <f t="array" ref="Z1627">IFERROR(_xlfn.IFS(AND(AH1627=0,Y1627=10),"Excelente, producto bien configurado",AND(Y1627=5,AH1627&gt;1),"Faltan Datos Obligatorios y hay error en datos opcionales",Y1627=5,CONCATENATE("Faltan Datos Obligatorios:",IF(AA1627=5," Nombre, ",""),IF(AB1627=5," Precio, ",""),IF(AC1627=5," Cantidad ","")),AH1627&gt;=30,"Error Descuento y Granel",AF1627=15,"Falta Digitar Descuento",AF1627=16,"Error: Valor descuento superior a venta",AG1627=17,"Falta Seleccionar Unidad de medida",AG1627=19,"Habilitar venta a Granel"),"")</f>
        <v/>
      </c>
      <c r="AA1627" s="4">
        <f>IF($AD1627=0,-5,IF(D1627="",5,10))</f>
        <v>-5</v>
      </c>
      <c r="AB1627" s="4">
        <f>IF($AD1627=0,-5,IF(E1627="",5,10))</f>
        <v>-5</v>
      </c>
      <c r="AC1627" s="4">
        <f>IF($AD1627=0,-5,IF(F1627="",5,10))</f>
        <v>-5</v>
      </c>
      <c r="AD1627" s="4">
        <f>COUNTA(D1627:F1627)</f>
        <v>0</v>
      </c>
      <c r="AE1627" s="4">
        <f>COUNTA(G1627:V1627)</f>
        <v>0</v>
      </c>
      <c r="AF1627" s="4" cm="1">
        <f t="array" ref="AF1627">IFERROR(_xlfn.IFS((AND(OR(P1627="Si"),Q1627="")),15,AND(Q1627&lt;&gt;"",P1627=""),18,E1627&lt;Q1627,16),0)</f>
        <v>0</v>
      </c>
      <c r="AG1627" s="4" cm="1">
        <f t="array" ref="AG1627">IFERROR(_xlfn.IFS((AND(OR(R1627="Si"),S1627="")),17,AND(S1627&lt;&gt;"",R1627=""),19),0)</f>
        <v>0</v>
      </c>
      <c r="AH1627" s="4">
        <f t="shared" si="77"/>
        <v>0</v>
      </c>
    </row>
    <row r="1628" spans="2:34" x14ac:dyDescent="0.25">
      <c r="B1628" s="6" t="str">
        <f t="shared" si="75"/>
        <v/>
      </c>
      <c r="C1628" s="7" t="str">
        <f t="shared" si="76"/>
        <v/>
      </c>
      <c r="D1628" s="9"/>
      <c r="E1628" s="10"/>
      <c r="F1628" s="9"/>
      <c r="G1628" s="8"/>
      <c r="H1628" s="8"/>
      <c r="I1628" s="8"/>
      <c r="J1628" s="8"/>
      <c r="K1628" s="8"/>
      <c r="L1628" s="8"/>
      <c r="M1628" s="11"/>
      <c r="N1628" s="26"/>
      <c r="O1628" s="26"/>
      <c r="P1628" s="8"/>
      <c r="Q1628" s="11"/>
      <c r="R1628" s="8"/>
      <c r="S1628" s="8"/>
      <c r="T1628" s="8"/>
      <c r="U1628" s="8"/>
      <c r="V1628" s="8"/>
      <c r="Y1628" s="4" t="str" cm="1">
        <f t="array" ref="Y1628">_xlfn.IFS(AND(AD1628=0,AH1628&gt;1),0,AD1628=0,"",SUM(AA1628:AC1628)=30,10,OR(AA1628=5,AB1628=5,AC1628=5),5)</f>
        <v/>
      </c>
      <c r="Z1628" s="4" t="str" cm="1">
        <f t="array" ref="Z1628">IFERROR(_xlfn.IFS(AND(AH1628=0,Y1628=10),"Excelente, producto bien configurado",AND(Y1628=5,AH1628&gt;1),"Faltan Datos Obligatorios y hay error en datos opcionales",Y1628=5,CONCATENATE("Faltan Datos Obligatorios:",IF(AA1628=5," Nombre, ",""),IF(AB1628=5," Precio, ",""),IF(AC1628=5," Cantidad ","")),AH1628&gt;=30,"Error Descuento y Granel",AF1628=15,"Falta Digitar Descuento",AF1628=16,"Error: Valor descuento superior a venta",AG1628=17,"Falta Seleccionar Unidad de medida",AG1628=19,"Habilitar venta a Granel"),"")</f>
        <v/>
      </c>
      <c r="AA1628" s="4">
        <f>IF($AD1628=0,-5,IF(D1628="",5,10))</f>
        <v>-5</v>
      </c>
      <c r="AB1628" s="4">
        <f>IF($AD1628=0,-5,IF(E1628="",5,10))</f>
        <v>-5</v>
      </c>
      <c r="AC1628" s="4">
        <f>IF($AD1628=0,-5,IF(F1628="",5,10))</f>
        <v>-5</v>
      </c>
      <c r="AD1628" s="4">
        <f>COUNTA(D1628:F1628)</f>
        <v>0</v>
      </c>
      <c r="AE1628" s="4">
        <f>COUNTA(G1628:V1628)</f>
        <v>0</v>
      </c>
      <c r="AF1628" s="4" cm="1">
        <f t="array" ref="AF1628">IFERROR(_xlfn.IFS((AND(OR(P1628="Si"),Q1628="")),15,AND(Q1628&lt;&gt;"",P1628=""),18,E1628&lt;Q1628,16),0)</f>
        <v>0</v>
      </c>
      <c r="AG1628" s="4" cm="1">
        <f t="array" ref="AG1628">IFERROR(_xlfn.IFS((AND(OR(R1628="Si"),S1628="")),17,AND(S1628&lt;&gt;"",R1628=""),19),0)</f>
        <v>0</v>
      </c>
      <c r="AH1628" s="4">
        <f t="shared" si="77"/>
        <v>0</v>
      </c>
    </row>
    <row r="1629" spans="2:34" x14ac:dyDescent="0.25">
      <c r="B1629" s="6" t="str">
        <f t="shared" si="75"/>
        <v/>
      </c>
      <c r="C1629" s="7" t="str">
        <f t="shared" si="76"/>
        <v/>
      </c>
      <c r="D1629" s="9"/>
      <c r="E1629" s="10"/>
      <c r="F1629" s="9"/>
      <c r="G1629" s="8"/>
      <c r="H1629" s="8"/>
      <c r="I1629" s="8"/>
      <c r="J1629" s="8"/>
      <c r="K1629" s="8"/>
      <c r="L1629" s="8"/>
      <c r="M1629" s="11"/>
      <c r="N1629" s="26"/>
      <c r="O1629" s="26"/>
      <c r="P1629" s="8"/>
      <c r="Q1629" s="11"/>
      <c r="R1629" s="8"/>
      <c r="S1629" s="8"/>
      <c r="T1629" s="8"/>
      <c r="U1629" s="8"/>
      <c r="V1629" s="8"/>
      <c r="Y1629" s="4" t="str" cm="1">
        <f t="array" ref="Y1629">_xlfn.IFS(AND(AD1629=0,AH1629&gt;1),0,AD1629=0,"",SUM(AA1629:AC1629)=30,10,OR(AA1629=5,AB1629=5,AC1629=5),5)</f>
        <v/>
      </c>
      <c r="Z1629" s="4" t="str" cm="1">
        <f t="array" ref="Z1629">IFERROR(_xlfn.IFS(AND(AH1629=0,Y1629=10),"Excelente, producto bien configurado",AND(Y1629=5,AH1629&gt;1),"Faltan Datos Obligatorios y hay error en datos opcionales",Y1629=5,CONCATENATE("Faltan Datos Obligatorios:",IF(AA1629=5," Nombre, ",""),IF(AB1629=5," Precio, ",""),IF(AC1629=5," Cantidad ","")),AH1629&gt;=30,"Error Descuento y Granel",AF1629=15,"Falta Digitar Descuento",AF1629=16,"Error: Valor descuento superior a venta",AG1629=17,"Falta Seleccionar Unidad de medida",AG1629=19,"Habilitar venta a Granel"),"")</f>
        <v/>
      </c>
      <c r="AA1629" s="4">
        <f>IF($AD1629=0,-5,IF(D1629="",5,10))</f>
        <v>-5</v>
      </c>
      <c r="AB1629" s="4">
        <f>IF($AD1629=0,-5,IF(E1629="",5,10))</f>
        <v>-5</v>
      </c>
      <c r="AC1629" s="4">
        <f>IF($AD1629=0,-5,IF(F1629="",5,10))</f>
        <v>-5</v>
      </c>
      <c r="AD1629" s="4">
        <f>COUNTA(D1629:F1629)</f>
        <v>0</v>
      </c>
      <c r="AE1629" s="4">
        <f>COUNTA(G1629:V1629)</f>
        <v>0</v>
      </c>
      <c r="AF1629" s="4" cm="1">
        <f t="array" ref="AF1629">IFERROR(_xlfn.IFS((AND(OR(P1629="Si"),Q1629="")),15,AND(Q1629&lt;&gt;"",P1629=""),18,E1629&lt;Q1629,16),0)</f>
        <v>0</v>
      </c>
      <c r="AG1629" s="4" cm="1">
        <f t="array" ref="AG1629">IFERROR(_xlfn.IFS((AND(OR(R1629="Si"),S1629="")),17,AND(S1629&lt;&gt;"",R1629=""),19),0)</f>
        <v>0</v>
      </c>
      <c r="AH1629" s="4">
        <f t="shared" si="77"/>
        <v>0</v>
      </c>
    </row>
    <row r="1630" spans="2:34" x14ac:dyDescent="0.25">
      <c r="B1630" s="6" t="str">
        <f t="shared" si="75"/>
        <v/>
      </c>
      <c r="C1630" s="7" t="str">
        <f t="shared" si="76"/>
        <v/>
      </c>
      <c r="D1630" s="9"/>
      <c r="E1630" s="10"/>
      <c r="F1630" s="9"/>
      <c r="G1630" s="8"/>
      <c r="H1630" s="8"/>
      <c r="I1630" s="8"/>
      <c r="J1630" s="8"/>
      <c r="K1630" s="8"/>
      <c r="L1630" s="8"/>
      <c r="M1630" s="11"/>
      <c r="N1630" s="26"/>
      <c r="O1630" s="26"/>
      <c r="P1630" s="8"/>
      <c r="Q1630" s="11"/>
      <c r="R1630" s="8"/>
      <c r="S1630" s="8"/>
      <c r="T1630" s="8"/>
      <c r="U1630" s="8"/>
      <c r="V1630" s="8"/>
      <c r="Y1630" s="4" t="str" cm="1">
        <f t="array" ref="Y1630">_xlfn.IFS(AND(AD1630=0,AH1630&gt;1),0,AD1630=0,"",SUM(AA1630:AC1630)=30,10,OR(AA1630=5,AB1630=5,AC1630=5),5)</f>
        <v/>
      </c>
      <c r="Z1630" s="4" t="str" cm="1">
        <f t="array" ref="Z1630">IFERROR(_xlfn.IFS(AND(AH1630=0,Y1630=10),"Excelente, producto bien configurado",AND(Y1630=5,AH1630&gt;1),"Faltan Datos Obligatorios y hay error en datos opcionales",Y1630=5,CONCATENATE("Faltan Datos Obligatorios:",IF(AA1630=5," Nombre, ",""),IF(AB1630=5," Precio, ",""),IF(AC1630=5," Cantidad ","")),AH1630&gt;=30,"Error Descuento y Granel",AF1630=15,"Falta Digitar Descuento",AF1630=16,"Error: Valor descuento superior a venta",AG1630=17,"Falta Seleccionar Unidad de medida",AG1630=19,"Habilitar venta a Granel"),"")</f>
        <v/>
      </c>
      <c r="AA1630" s="4">
        <f>IF($AD1630=0,-5,IF(D1630="",5,10))</f>
        <v>-5</v>
      </c>
      <c r="AB1630" s="4">
        <f>IF($AD1630=0,-5,IF(E1630="",5,10))</f>
        <v>-5</v>
      </c>
      <c r="AC1630" s="4">
        <f>IF($AD1630=0,-5,IF(F1630="",5,10))</f>
        <v>-5</v>
      </c>
      <c r="AD1630" s="4">
        <f>COUNTA(D1630:F1630)</f>
        <v>0</v>
      </c>
      <c r="AE1630" s="4">
        <f>COUNTA(G1630:V1630)</f>
        <v>0</v>
      </c>
      <c r="AF1630" s="4" cm="1">
        <f t="array" ref="AF1630">IFERROR(_xlfn.IFS((AND(OR(P1630="Si"),Q1630="")),15,AND(Q1630&lt;&gt;"",P1630=""),18,E1630&lt;Q1630,16),0)</f>
        <v>0</v>
      </c>
      <c r="AG1630" s="4" cm="1">
        <f t="array" ref="AG1630">IFERROR(_xlfn.IFS((AND(OR(R1630="Si"),S1630="")),17,AND(S1630&lt;&gt;"",R1630=""),19),0)</f>
        <v>0</v>
      </c>
      <c r="AH1630" s="4">
        <f t="shared" si="77"/>
        <v>0</v>
      </c>
    </row>
    <row r="1631" spans="2:34" x14ac:dyDescent="0.25">
      <c r="B1631" s="6" t="str">
        <f t="shared" si="75"/>
        <v/>
      </c>
      <c r="C1631" s="7" t="str">
        <f t="shared" si="76"/>
        <v/>
      </c>
      <c r="D1631" s="9"/>
      <c r="E1631" s="10"/>
      <c r="F1631" s="9"/>
      <c r="G1631" s="8"/>
      <c r="H1631" s="8"/>
      <c r="I1631" s="8"/>
      <c r="J1631" s="8"/>
      <c r="K1631" s="8"/>
      <c r="L1631" s="8"/>
      <c r="M1631" s="11"/>
      <c r="N1631" s="26"/>
      <c r="O1631" s="26"/>
      <c r="P1631" s="8"/>
      <c r="Q1631" s="11"/>
      <c r="R1631" s="8"/>
      <c r="S1631" s="8"/>
      <c r="T1631" s="8"/>
      <c r="U1631" s="8"/>
      <c r="V1631" s="8"/>
      <c r="Y1631" s="4" t="str" cm="1">
        <f t="array" ref="Y1631">_xlfn.IFS(AND(AD1631=0,AH1631&gt;1),0,AD1631=0,"",SUM(AA1631:AC1631)=30,10,OR(AA1631=5,AB1631=5,AC1631=5),5)</f>
        <v/>
      </c>
      <c r="Z1631" s="4" t="str" cm="1">
        <f t="array" ref="Z1631">IFERROR(_xlfn.IFS(AND(AH1631=0,Y1631=10),"Excelente, producto bien configurado",AND(Y1631=5,AH1631&gt;1),"Faltan Datos Obligatorios y hay error en datos opcionales",Y1631=5,CONCATENATE("Faltan Datos Obligatorios:",IF(AA1631=5," Nombre, ",""),IF(AB1631=5," Precio, ",""),IF(AC1631=5," Cantidad ","")),AH1631&gt;=30,"Error Descuento y Granel",AF1631=15,"Falta Digitar Descuento",AF1631=16,"Error: Valor descuento superior a venta",AG1631=17,"Falta Seleccionar Unidad de medida",AG1631=19,"Habilitar venta a Granel"),"")</f>
        <v/>
      </c>
      <c r="AA1631" s="4">
        <f>IF($AD1631=0,-5,IF(D1631="",5,10))</f>
        <v>-5</v>
      </c>
      <c r="AB1631" s="4">
        <f>IF($AD1631=0,-5,IF(E1631="",5,10))</f>
        <v>-5</v>
      </c>
      <c r="AC1631" s="4">
        <f>IF($AD1631=0,-5,IF(F1631="",5,10))</f>
        <v>-5</v>
      </c>
      <c r="AD1631" s="4">
        <f>COUNTA(D1631:F1631)</f>
        <v>0</v>
      </c>
      <c r="AE1631" s="4">
        <f>COUNTA(G1631:V1631)</f>
        <v>0</v>
      </c>
      <c r="AF1631" s="4" cm="1">
        <f t="array" ref="AF1631">IFERROR(_xlfn.IFS((AND(OR(P1631="Si"),Q1631="")),15,AND(Q1631&lt;&gt;"",P1631=""),18,E1631&lt;Q1631,16),0)</f>
        <v>0</v>
      </c>
      <c r="AG1631" s="4" cm="1">
        <f t="array" ref="AG1631">IFERROR(_xlfn.IFS((AND(OR(R1631="Si"),S1631="")),17,AND(S1631&lt;&gt;"",R1631=""),19),0)</f>
        <v>0</v>
      </c>
      <c r="AH1631" s="4">
        <f t="shared" si="77"/>
        <v>0</v>
      </c>
    </row>
    <row r="1632" spans="2:34" x14ac:dyDescent="0.25">
      <c r="B1632" s="6" t="str">
        <f t="shared" si="75"/>
        <v/>
      </c>
      <c r="C1632" s="7" t="str">
        <f t="shared" si="76"/>
        <v/>
      </c>
      <c r="D1632" s="9"/>
      <c r="E1632" s="10"/>
      <c r="F1632" s="9"/>
      <c r="G1632" s="8"/>
      <c r="H1632" s="8"/>
      <c r="I1632" s="8"/>
      <c r="J1632" s="8"/>
      <c r="K1632" s="8"/>
      <c r="L1632" s="8"/>
      <c r="M1632" s="11"/>
      <c r="N1632" s="26"/>
      <c r="O1632" s="26"/>
      <c r="P1632" s="8"/>
      <c r="Q1632" s="11"/>
      <c r="R1632" s="8"/>
      <c r="S1632" s="8"/>
      <c r="T1632" s="8"/>
      <c r="U1632" s="8"/>
      <c r="V1632" s="8"/>
      <c r="Y1632" s="4" t="str" cm="1">
        <f t="array" ref="Y1632">_xlfn.IFS(AND(AD1632=0,AH1632&gt;1),0,AD1632=0,"",SUM(AA1632:AC1632)=30,10,OR(AA1632=5,AB1632=5,AC1632=5),5)</f>
        <v/>
      </c>
      <c r="Z1632" s="4" t="str" cm="1">
        <f t="array" ref="Z1632">IFERROR(_xlfn.IFS(AND(AH1632=0,Y1632=10),"Excelente, producto bien configurado",AND(Y1632=5,AH1632&gt;1),"Faltan Datos Obligatorios y hay error en datos opcionales",Y1632=5,CONCATENATE("Faltan Datos Obligatorios:",IF(AA1632=5," Nombre, ",""),IF(AB1632=5," Precio, ",""),IF(AC1632=5," Cantidad ","")),AH1632&gt;=30,"Error Descuento y Granel",AF1632=15,"Falta Digitar Descuento",AF1632=16,"Error: Valor descuento superior a venta",AG1632=17,"Falta Seleccionar Unidad de medida",AG1632=19,"Habilitar venta a Granel"),"")</f>
        <v/>
      </c>
      <c r="AA1632" s="4">
        <f>IF($AD1632=0,-5,IF(D1632="",5,10))</f>
        <v>-5</v>
      </c>
      <c r="AB1632" s="4">
        <f>IF($AD1632=0,-5,IF(E1632="",5,10))</f>
        <v>-5</v>
      </c>
      <c r="AC1632" s="4">
        <f>IF($AD1632=0,-5,IF(F1632="",5,10))</f>
        <v>-5</v>
      </c>
      <c r="AD1632" s="4">
        <f>COUNTA(D1632:F1632)</f>
        <v>0</v>
      </c>
      <c r="AE1632" s="4">
        <f>COUNTA(G1632:V1632)</f>
        <v>0</v>
      </c>
      <c r="AF1632" s="4" cm="1">
        <f t="array" ref="AF1632">IFERROR(_xlfn.IFS((AND(OR(P1632="Si"),Q1632="")),15,AND(Q1632&lt;&gt;"",P1632=""),18,E1632&lt;Q1632,16),0)</f>
        <v>0</v>
      </c>
      <c r="AG1632" s="4" cm="1">
        <f t="array" ref="AG1632">IFERROR(_xlfn.IFS((AND(OR(R1632="Si"),S1632="")),17,AND(S1632&lt;&gt;"",R1632=""),19),0)</f>
        <v>0</v>
      </c>
      <c r="AH1632" s="4">
        <f t="shared" si="77"/>
        <v>0</v>
      </c>
    </row>
    <row r="1633" spans="2:34" x14ac:dyDescent="0.25">
      <c r="B1633" s="6" t="str">
        <f t="shared" si="75"/>
        <v/>
      </c>
      <c r="C1633" s="7" t="str">
        <f t="shared" si="76"/>
        <v/>
      </c>
      <c r="D1633" s="9"/>
      <c r="E1633" s="10"/>
      <c r="F1633" s="9"/>
      <c r="G1633" s="8"/>
      <c r="H1633" s="8"/>
      <c r="I1633" s="8"/>
      <c r="J1633" s="8"/>
      <c r="K1633" s="8"/>
      <c r="L1633" s="8"/>
      <c r="M1633" s="11"/>
      <c r="N1633" s="26"/>
      <c r="O1633" s="26"/>
      <c r="P1633" s="8"/>
      <c r="Q1633" s="11"/>
      <c r="R1633" s="8"/>
      <c r="S1633" s="8"/>
      <c r="T1633" s="8"/>
      <c r="U1633" s="8"/>
      <c r="V1633" s="8"/>
      <c r="Y1633" s="4" t="str" cm="1">
        <f t="array" ref="Y1633">_xlfn.IFS(AND(AD1633=0,AH1633&gt;1),0,AD1633=0,"",SUM(AA1633:AC1633)=30,10,OR(AA1633=5,AB1633=5,AC1633=5),5)</f>
        <v/>
      </c>
      <c r="Z1633" s="4" t="str" cm="1">
        <f t="array" ref="Z1633">IFERROR(_xlfn.IFS(AND(AH1633=0,Y1633=10),"Excelente, producto bien configurado",AND(Y1633=5,AH1633&gt;1),"Faltan Datos Obligatorios y hay error en datos opcionales",Y1633=5,CONCATENATE("Faltan Datos Obligatorios:",IF(AA1633=5," Nombre, ",""),IF(AB1633=5," Precio, ",""),IF(AC1633=5," Cantidad ","")),AH1633&gt;=30,"Error Descuento y Granel",AF1633=15,"Falta Digitar Descuento",AF1633=16,"Error: Valor descuento superior a venta",AG1633=17,"Falta Seleccionar Unidad de medida",AG1633=19,"Habilitar venta a Granel"),"")</f>
        <v/>
      </c>
      <c r="AA1633" s="4">
        <f>IF($AD1633=0,-5,IF(D1633="",5,10))</f>
        <v>-5</v>
      </c>
      <c r="AB1633" s="4">
        <f>IF($AD1633=0,-5,IF(E1633="",5,10))</f>
        <v>-5</v>
      </c>
      <c r="AC1633" s="4">
        <f>IF($AD1633=0,-5,IF(F1633="",5,10))</f>
        <v>-5</v>
      </c>
      <c r="AD1633" s="4">
        <f>COUNTA(D1633:F1633)</f>
        <v>0</v>
      </c>
      <c r="AE1633" s="4">
        <f>COUNTA(G1633:V1633)</f>
        <v>0</v>
      </c>
      <c r="AF1633" s="4" cm="1">
        <f t="array" ref="AF1633">IFERROR(_xlfn.IFS((AND(OR(P1633="Si"),Q1633="")),15,AND(Q1633&lt;&gt;"",P1633=""),18,E1633&lt;Q1633,16),0)</f>
        <v>0</v>
      </c>
      <c r="AG1633" s="4" cm="1">
        <f t="array" ref="AG1633">IFERROR(_xlfn.IFS((AND(OR(R1633="Si"),S1633="")),17,AND(S1633&lt;&gt;"",R1633=""),19),0)</f>
        <v>0</v>
      </c>
      <c r="AH1633" s="4">
        <f t="shared" si="77"/>
        <v>0</v>
      </c>
    </row>
    <row r="1634" spans="2:34" x14ac:dyDescent="0.25">
      <c r="B1634" s="6" t="str">
        <f t="shared" si="75"/>
        <v/>
      </c>
      <c r="C1634" s="7" t="str">
        <f t="shared" si="76"/>
        <v/>
      </c>
      <c r="D1634" s="9"/>
      <c r="E1634" s="10"/>
      <c r="F1634" s="9"/>
      <c r="G1634" s="8"/>
      <c r="H1634" s="8"/>
      <c r="I1634" s="8"/>
      <c r="J1634" s="8"/>
      <c r="K1634" s="8"/>
      <c r="L1634" s="8"/>
      <c r="M1634" s="11"/>
      <c r="N1634" s="26"/>
      <c r="O1634" s="26"/>
      <c r="P1634" s="8"/>
      <c r="Q1634" s="11"/>
      <c r="R1634" s="8"/>
      <c r="S1634" s="8"/>
      <c r="T1634" s="8"/>
      <c r="U1634" s="8"/>
      <c r="V1634" s="8"/>
      <c r="Y1634" s="4" t="str" cm="1">
        <f t="array" ref="Y1634">_xlfn.IFS(AND(AD1634=0,AH1634&gt;1),0,AD1634=0,"",SUM(AA1634:AC1634)=30,10,OR(AA1634=5,AB1634=5,AC1634=5),5)</f>
        <v/>
      </c>
      <c r="Z1634" s="4" t="str" cm="1">
        <f t="array" ref="Z1634">IFERROR(_xlfn.IFS(AND(AH1634=0,Y1634=10),"Excelente, producto bien configurado",AND(Y1634=5,AH1634&gt;1),"Faltan Datos Obligatorios y hay error en datos opcionales",Y1634=5,CONCATENATE("Faltan Datos Obligatorios:",IF(AA1634=5," Nombre, ",""),IF(AB1634=5," Precio, ",""),IF(AC1634=5," Cantidad ","")),AH1634&gt;=30,"Error Descuento y Granel",AF1634=15,"Falta Digitar Descuento",AF1634=16,"Error: Valor descuento superior a venta",AG1634=17,"Falta Seleccionar Unidad de medida",AG1634=19,"Habilitar venta a Granel"),"")</f>
        <v/>
      </c>
      <c r="AA1634" s="4">
        <f>IF($AD1634=0,-5,IF(D1634="",5,10))</f>
        <v>-5</v>
      </c>
      <c r="AB1634" s="4">
        <f>IF($AD1634=0,-5,IF(E1634="",5,10))</f>
        <v>-5</v>
      </c>
      <c r="AC1634" s="4">
        <f>IF($AD1634=0,-5,IF(F1634="",5,10))</f>
        <v>-5</v>
      </c>
      <c r="AD1634" s="4">
        <f>COUNTA(D1634:F1634)</f>
        <v>0</v>
      </c>
      <c r="AE1634" s="4">
        <f>COUNTA(G1634:V1634)</f>
        <v>0</v>
      </c>
      <c r="AF1634" s="4" cm="1">
        <f t="array" ref="AF1634">IFERROR(_xlfn.IFS((AND(OR(P1634="Si"),Q1634="")),15,AND(Q1634&lt;&gt;"",P1634=""),18,E1634&lt;Q1634,16),0)</f>
        <v>0</v>
      </c>
      <c r="AG1634" s="4" cm="1">
        <f t="array" ref="AG1634">IFERROR(_xlfn.IFS((AND(OR(R1634="Si"),S1634="")),17,AND(S1634&lt;&gt;"",R1634=""),19),0)</f>
        <v>0</v>
      </c>
      <c r="AH1634" s="4">
        <f t="shared" si="77"/>
        <v>0</v>
      </c>
    </row>
    <row r="1635" spans="2:34" x14ac:dyDescent="0.25">
      <c r="B1635" s="6" t="str">
        <f t="shared" si="75"/>
        <v/>
      </c>
      <c r="C1635" s="7" t="str">
        <f t="shared" si="76"/>
        <v/>
      </c>
      <c r="D1635" s="9"/>
      <c r="E1635" s="10"/>
      <c r="F1635" s="9"/>
      <c r="G1635" s="8"/>
      <c r="H1635" s="8"/>
      <c r="I1635" s="8"/>
      <c r="J1635" s="8"/>
      <c r="K1635" s="8"/>
      <c r="L1635" s="8"/>
      <c r="M1635" s="11"/>
      <c r="N1635" s="26"/>
      <c r="O1635" s="26"/>
      <c r="P1635" s="8"/>
      <c r="Q1635" s="11"/>
      <c r="R1635" s="8"/>
      <c r="S1635" s="8"/>
      <c r="T1635" s="8"/>
      <c r="U1635" s="8"/>
      <c r="V1635" s="8"/>
      <c r="Y1635" s="4" t="str" cm="1">
        <f t="array" ref="Y1635">_xlfn.IFS(AND(AD1635=0,AH1635&gt;1),0,AD1635=0,"",SUM(AA1635:AC1635)=30,10,OR(AA1635=5,AB1635=5,AC1635=5),5)</f>
        <v/>
      </c>
      <c r="Z1635" s="4" t="str" cm="1">
        <f t="array" ref="Z1635">IFERROR(_xlfn.IFS(AND(AH1635=0,Y1635=10),"Excelente, producto bien configurado",AND(Y1635=5,AH1635&gt;1),"Faltan Datos Obligatorios y hay error en datos opcionales",Y1635=5,CONCATENATE("Faltan Datos Obligatorios:",IF(AA1635=5," Nombre, ",""),IF(AB1635=5," Precio, ",""),IF(AC1635=5," Cantidad ","")),AH1635&gt;=30,"Error Descuento y Granel",AF1635=15,"Falta Digitar Descuento",AF1635=16,"Error: Valor descuento superior a venta",AG1635=17,"Falta Seleccionar Unidad de medida",AG1635=19,"Habilitar venta a Granel"),"")</f>
        <v/>
      </c>
      <c r="AA1635" s="4">
        <f>IF($AD1635=0,-5,IF(D1635="",5,10))</f>
        <v>-5</v>
      </c>
      <c r="AB1635" s="4">
        <f>IF($AD1635=0,-5,IF(E1635="",5,10))</f>
        <v>-5</v>
      </c>
      <c r="AC1635" s="4">
        <f>IF($AD1635=0,-5,IF(F1635="",5,10))</f>
        <v>-5</v>
      </c>
      <c r="AD1635" s="4">
        <f>COUNTA(D1635:F1635)</f>
        <v>0</v>
      </c>
      <c r="AE1635" s="4">
        <f>COUNTA(G1635:V1635)</f>
        <v>0</v>
      </c>
      <c r="AF1635" s="4" cm="1">
        <f t="array" ref="AF1635">IFERROR(_xlfn.IFS((AND(OR(P1635="Si"),Q1635="")),15,AND(Q1635&lt;&gt;"",P1635=""),18,E1635&lt;Q1635,16),0)</f>
        <v>0</v>
      </c>
      <c r="AG1635" s="4" cm="1">
        <f t="array" ref="AG1635">IFERROR(_xlfn.IFS((AND(OR(R1635="Si"),S1635="")),17,AND(S1635&lt;&gt;"",R1635=""),19),0)</f>
        <v>0</v>
      </c>
      <c r="AH1635" s="4">
        <f t="shared" si="77"/>
        <v>0</v>
      </c>
    </row>
    <row r="1636" spans="2:34" x14ac:dyDescent="0.25">
      <c r="B1636" s="6" t="str">
        <f t="shared" si="75"/>
        <v/>
      </c>
      <c r="C1636" s="7" t="str">
        <f t="shared" si="76"/>
        <v/>
      </c>
      <c r="D1636" s="9"/>
      <c r="E1636" s="10"/>
      <c r="F1636" s="9"/>
      <c r="G1636" s="8"/>
      <c r="H1636" s="8"/>
      <c r="I1636" s="8"/>
      <c r="J1636" s="8"/>
      <c r="K1636" s="8"/>
      <c r="L1636" s="8"/>
      <c r="M1636" s="11"/>
      <c r="N1636" s="26"/>
      <c r="O1636" s="26"/>
      <c r="P1636" s="8"/>
      <c r="Q1636" s="11"/>
      <c r="R1636" s="8"/>
      <c r="S1636" s="8"/>
      <c r="T1636" s="8"/>
      <c r="U1636" s="8"/>
      <c r="V1636" s="8"/>
      <c r="Y1636" s="4" t="str" cm="1">
        <f t="array" ref="Y1636">_xlfn.IFS(AND(AD1636=0,AH1636&gt;1),0,AD1636=0,"",SUM(AA1636:AC1636)=30,10,OR(AA1636=5,AB1636=5,AC1636=5),5)</f>
        <v/>
      </c>
      <c r="Z1636" s="4" t="str" cm="1">
        <f t="array" ref="Z1636">IFERROR(_xlfn.IFS(AND(AH1636=0,Y1636=10),"Excelente, producto bien configurado",AND(Y1636=5,AH1636&gt;1),"Faltan Datos Obligatorios y hay error en datos opcionales",Y1636=5,CONCATENATE("Faltan Datos Obligatorios:",IF(AA1636=5," Nombre, ",""),IF(AB1636=5," Precio, ",""),IF(AC1636=5," Cantidad ","")),AH1636&gt;=30,"Error Descuento y Granel",AF1636=15,"Falta Digitar Descuento",AF1636=16,"Error: Valor descuento superior a venta",AG1636=17,"Falta Seleccionar Unidad de medida",AG1636=19,"Habilitar venta a Granel"),"")</f>
        <v/>
      </c>
      <c r="AA1636" s="4">
        <f>IF($AD1636=0,-5,IF(D1636="",5,10))</f>
        <v>-5</v>
      </c>
      <c r="AB1636" s="4">
        <f>IF($AD1636=0,-5,IF(E1636="",5,10))</f>
        <v>-5</v>
      </c>
      <c r="AC1636" s="4">
        <f>IF($AD1636=0,-5,IF(F1636="",5,10))</f>
        <v>-5</v>
      </c>
      <c r="AD1636" s="4">
        <f>COUNTA(D1636:F1636)</f>
        <v>0</v>
      </c>
      <c r="AE1636" s="4">
        <f>COUNTA(G1636:V1636)</f>
        <v>0</v>
      </c>
      <c r="AF1636" s="4" cm="1">
        <f t="array" ref="AF1636">IFERROR(_xlfn.IFS((AND(OR(P1636="Si"),Q1636="")),15,AND(Q1636&lt;&gt;"",P1636=""),18,E1636&lt;Q1636,16),0)</f>
        <v>0</v>
      </c>
      <c r="AG1636" s="4" cm="1">
        <f t="array" ref="AG1636">IFERROR(_xlfn.IFS((AND(OR(R1636="Si"),S1636="")),17,AND(S1636&lt;&gt;"",R1636=""),19),0)</f>
        <v>0</v>
      </c>
      <c r="AH1636" s="4">
        <f t="shared" si="77"/>
        <v>0</v>
      </c>
    </row>
    <row r="1637" spans="2:34" x14ac:dyDescent="0.25">
      <c r="B1637" s="6" t="str">
        <f t="shared" si="75"/>
        <v/>
      </c>
      <c r="C1637" s="7" t="str">
        <f t="shared" si="76"/>
        <v/>
      </c>
      <c r="D1637" s="9"/>
      <c r="E1637" s="10"/>
      <c r="F1637" s="9"/>
      <c r="G1637" s="8"/>
      <c r="H1637" s="8"/>
      <c r="I1637" s="8"/>
      <c r="J1637" s="8"/>
      <c r="K1637" s="8"/>
      <c r="L1637" s="8"/>
      <c r="M1637" s="11"/>
      <c r="N1637" s="26"/>
      <c r="O1637" s="26"/>
      <c r="P1637" s="8"/>
      <c r="Q1637" s="11"/>
      <c r="R1637" s="8"/>
      <c r="S1637" s="8"/>
      <c r="T1637" s="8"/>
      <c r="U1637" s="8"/>
      <c r="V1637" s="8"/>
      <c r="Y1637" s="4" t="str" cm="1">
        <f t="array" ref="Y1637">_xlfn.IFS(AND(AD1637=0,AH1637&gt;1),0,AD1637=0,"",SUM(AA1637:AC1637)=30,10,OR(AA1637=5,AB1637=5,AC1637=5),5)</f>
        <v/>
      </c>
      <c r="Z1637" s="4" t="str" cm="1">
        <f t="array" ref="Z1637">IFERROR(_xlfn.IFS(AND(AH1637=0,Y1637=10),"Excelente, producto bien configurado",AND(Y1637=5,AH1637&gt;1),"Faltan Datos Obligatorios y hay error en datos opcionales",Y1637=5,CONCATENATE("Faltan Datos Obligatorios:",IF(AA1637=5," Nombre, ",""),IF(AB1637=5," Precio, ",""),IF(AC1637=5," Cantidad ","")),AH1637&gt;=30,"Error Descuento y Granel",AF1637=15,"Falta Digitar Descuento",AF1637=16,"Error: Valor descuento superior a venta",AG1637=17,"Falta Seleccionar Unidad de medida",AG1637=19,"Habilitar venta a Granel"),"")</f>
        <v/>
      </c>
      <c r="AA1637" s="4">
        <f>IF($AD1637=0,-5,IF(D1637="",5,10))</f>
        <v>-5</v>
      </c>
      <c r="AB1637" s="4">
        <f>IF($AD1637=0,-5,IF(E1637="",5,10))</f>
        <v>-5</v>
      </c>
      <c r="AC1637" s="4">
        <f>IF($AD1637=0,-5,IF(F1637="",5,10))</f>
        <v>-5</v>
      </c>
      <c r="AD1637" s="4">
        <f>COUNTA(D1637:F1637)</f>
        <v>0</v>
      </c>
      <c r="AE1637" s="4">
        <f>COUNTA(G1637:V1637)</f>
        <v>0</v>
      </c>
      <c r="AF1637" s="4" cm="1">
        <f t="array" ref="AF1637">IFERROR(_xlfn.IFS((AND(OR(P1637="Si"),Q1637="")),15,AND(Q1637&lt;&gt;"",P1637=""),18,E1637&lt;Q1637,16),0)</f>
        <v>0</v>
      </c>
      <c r="AG1637" s="4" cm="1">
        <f t="array" ref="AG1637">IFERROR(_xlfn.IFS((AND(OR(R1637="Si"),S1637="")),17,AND(S1637&lt;&gt;"",R1637=""),19),0)</f>
        <v>0</v>
      </c>
      <c r="AH1637" s="4">
        <f t="shared" si="77"/>
        <v>0</v>
      </c>
    </row>
    <row r="1638" spans="2:34" x14ac:dyDescent="0.25">
      <c r="B1638" s="6" t="str">
        <f t="shared" si="75"/>
        <v/>
      </c>
      <c r="C1638" s="7" t="str">
        <f t="shared" si="76"/>
        <v/>
      </c>
      <c r="D1638" s="9"/>
      <c r="E1638" s="10"/>
      <c r="F1638" s="9"/>
      <c r="G1638" s="8"/>
      <c r="H1638" s="8"/>
      <c r="I1638" s="8"/>
      <c r="J1638" s="8"/>
      <c r="K1638" s="8"/>
      <c r="L1638" s="8"/>
      <c r="M1638" s="11"/>
      <c r="N1638" s="26"/>
      <c r="O1638" s="26"/>
      <c r="P1638" s="8"/>
      <c r="Q1638" s="11"/>
      <c r="R1638" s="8"/>
      <c r="S1638" s="8"/>
      <c r="T1638" s="8"/>
      <c r="U1638" s="8"/>
      <c r="V1638" s="8"/>
      <c r="Y1638" s="4" t="str" cm="1">
        <f t="array" ref="Y1638">_xlfn.IFS(AND(AD1638=0,AH1638&gt;1),0,AD1638=0,"",SUM(AA1638:AC1638)=30,10,OR(AA1638=5,AB1638=5,AC1638=5),5)</f>
        <v/>
      </c>
      <c r="Z1638" s="4" t="str" cm="1">
        <f t="array" ref="Z1638">IFERROR(_xlfn.IFS(AND(AH1638=0,Y1638=10),"Excelente, producto bien configurado",AND(Y1638=5,AH1638&gt;1),"Faltan Datos Obligatorios y hay error en datos opcionales",Y1638=5,CONCATENATE("Faltan Datos Obligatorios:",IF(AA1638=5," Nombre, ",""),IF(AB1638=5," Precio, ",""),IF(AC1638=5," Cantidad ","")),AH1638&gt;=30,"Error Descuento y Granel",AF1638=15,"Falta Digitar Descuento",AF1638=16,"Error: Valor descuento superior a venta",AG1638=17,"Falta Seleccionar Unidad de medida",AG1638=19,"Habilitar venta a Granel"),"")</f>
        <v/>
      </c>
      <c r="AA1638" s="4">
        <f>IF($AD1638=0,-5,IF(D1638="",5,10))</f>
        <v>-5</v>
      </c>
      <c r="AB1638" s="4">
        <f>IF($AD1638=0,-5,IF(E1638="",5,10))</f>
        <v>-5</v>
      </c>
      <c r="AC1638" s="4">
        <f>IF($AD1638=0,-5,IF(F1638="",5,10))</f>
        <v>-5</v>
      </c>
      <c r="AD1638" s="4">
        <f>COUNTA(D1638:F1638)</f>
        <v>0</v>
      </c>
      <c r="AE1638" s="4">
        <f>COUNTA(G1638:V1638)</f>
        <v>0</v>
      </c>
      <c r="AF1638" s="4" cm="1">
        <f t="array" ref="AF1638">IFERROR(_xlfn.IFS((AND(OR(P1638="Si"),Q1638="")),15,AND(Q1638&lt;&gt;"",P1638=""),18,E1638&lt;Q1638,16),0)</f>
        <v>0</v>
      </c>
      <c r="AG1638" s="4" cm="1">
        <f t="array" ref="AG1638">IFERROR(_xlfn.IFS((AND(OR(R1638="Si"),S1638="")),17,AND(S1638&lt;&gt;"",R1638=""),19),0)</f>
        <v>0</v>
      </c>
      <c r="AH1638" s="4">
        <f t="shared" si="77"/>
        <v>0</v>
      </c>
    </row>
    <row r="1639" spans="2:34" x14ac:dyDescent="0.25">
      <c r="B1639" s="6" t="str">
        <f t="shared" si="75"/>
        <v/>
      </c>
      <c r="C1639" s="7" t="str">
        <f t="shared" si="76"/>
        <v/>
      </c>
      <c r="D1639" s="9"/>
      <c r="E1639" s="10"/>
      <c r="F1639" s="9"/>
      <c r="G1639" s="8"/>
      <c r="H1639" s="8"/>
      <c r="I1639" s="8"/>
      <c r="J1639" s="8"/>
      <c r="K1639" s="8"/>
      <c r="L1639" s="8"/>
      <c r="M1639" s="11"/>
      <c r="N1639" s="26"/>
      <c r="O1639" s="26"/>
      <c r="P1639" s="8"/>
      <c r="Q1639" s="11"/>
      <c r="R1639" s="8"/>
      <c r="S1639" s="8"/>
      <c r="T1639" s="8"/>
      <c r="U1639" s="8"/>
      <c r="V1639" s="8"/>
      <c r="Y1639" s="4" t="str" cm="1">
        <f t="array" ref="Y1639">_xlfn.IFS(AND(AD1639=0,AH1639&gt;1),0,AD1639=0,"",SUM(AA1639:AC1639)=30,10,OR(AA1639=5,AB1639=5,AC1639=5),5)</f>
        <v/>
      </c>
      <c r="Z1639" s="4" t="str" cm="1">
        <f t="array" ref="Z1639">IFERROR(_xlfn.IFS(AND(AH1639=0,Y1639=10),"Excelente, producto bien configurado",AND(Y1639=5,AH1639&gt;1),"Faltan Datos Obligatorios y hay error en datos opcionales",Y1639=5,CONCATENATE("Faltan Datos Obligatorios:",IF(AA1639=5," Nombre, ",""),IF(AB1639=5," Precio, ",""),IF(AC1639=5," Cantidad ","")),AH1639&gt;=30,"Error Descuento y Granel",AF1639=15,"Falta Digitar Descuento",AF1639=16,"Error: Valor descuento superior a venta",AG1639=17,"Falta Seleccionar Unidad de medida",AG1639=19,"Habilitar venta a Granel"),"")</f>
        <v/>
      </c>
      <c r="AA1639" s="4">
        <f>IF($AD1639=0,-5,IF(D1639="",5,10))</f>
        <v>-5</v>
      </c>
      <c r="AB1639" s="4">
        <f>IF($AD1639=0,-5,IF(E1639="",5,10))</f>
        <v>-5</v>
      </c>
      <c r="AC1639" s="4">
        <f>IF($AD1639=0,-5,IF(F1639="",5,10))</f>
        <v>-5</v>
      </c>
      <c r="AD1639" s="4">
        <f>COUNTA(D1639:F1639)</f>
        <v>0</v>
      </c>
      <c r="AE1639" s="4">
        <f>COUNTA(G1639:V1639)</f>
        <v>0</v>
      </c>
      <c r="AF1639" s="4" cm="1">
        <f t="array" ref="AF1639">IFERROR(_xlfn.IFS((AND(OR(P1639="Si"),Q1639="")),15,AND(Q1639&lt;&gt;"",P1639=""),18,E1639&lt;Q1639,16),0)</f>
        <v>0</v>
      </c>
      <c r="AG1639" s="4" cm="1">
        <f t="array" ref="AG1639">IFERROR(_xlfn.IFS((AND(OR(R1639="Si"),S1639="")),17,AND(S1639&lt;&gt;"",R1639=""),19),0)</f>
        <v>0</v>
      </c>
      <c r="AH1639" s="4">
        <f t="shared" si="77"/>
        <v>0</v>
      </c>
    </row>
    <row r="1640" spans="2:34" x14ac:dyDescent="0.25">
      <c r="B1640" s="6" t="str">
        <f t="shared" si="75"/>
        <v/>
      </c>
      <c r="C1640" s="7" t="str">
        <f t="shared" si="76"/>
        <v/>
      </c>
      <c r="D1640" s="9"/>
      <c r="E1640" s="10"/>
      <c r="F1640" s="9"/>
      <c r="G1640" s="8"/>
      <c r="H1640" s="8"/>
      <c r="I1640" s="8"/>
      <c r="J1640" s="8"/>
      <c r="K1640" s="8"/>
      <c r="L1640" s="8"/>
      <c r="M1640" s="11"/>
      <c r="N1640" s="26"/>
      <c r="O1640" s="26"/>
      <c r="P1640" s="8"/>
      <c r="Q1640" s="11"/>
      <c r="R1640" s="8"/>
      <c r="S1640" s="8"/>
      <c r="T1640" s="8"/>
      <c r="U1640" s="8"/>
      <c r="V1640" s="8"/>
      <c r="Y1640" s="4" t="str" cm="1">
        <f t="array" ref="Y1640">_xlfn.IFS(AND(AD1640=0,AH1640&gt;1),0,AD1640=0,"",SUM(AA1640:AC1640)=30,10,OR(AA1640=5,AB1640=5,AC1640=5),5)</f>
        <v/>
      </c>
      <c r="Z1640" s="4" t="str" cm="1">
        <f t="array" ref="Z1640">IFERROR(_xlfn.IFS(AND(AH1640=0,Y1640=10),"Excelente, producto bien configurado",AND(Y1640=5,AH1640&gt;1),"Faltan Datos Obligatorios y hay error en datos opcionales",Y1640=5,CONCATENATE("Faltan Datos Obligatorios:",IF(AA1640=5," Nombre, ",""),IF(AB1640=5," Precio, ",""),IF(AC1640=5," Cantidad ","")),AH1640&gt;=30,"Error Descuento y Granel",AF1640=15,"Falta Digitar Descuento",AF1640=16,"Error: Valor descuento superior a venta",AG1640=17,"Falta Seleccionar Unidad de medida",AG1640=19,"Habilitar venta a Granel"),"")</f>
        <v/>
      </c>
      <c r="AA1640" s="4">
        <f>IF($AD1640=0,-5,IF(D1640="",5,10))</f>
        <v>-5</v>
      </c>
      <c r="AB1640" s="4">
        <f>IF($AD1640=0,-5,IF(E1640="",5,10))</f>
        <v>-5</v>
      </c>
      <c r="AC1640" s="4">
        <f>IF($AD1640=0,-5,IF(F1640="",5,10))</f>
        <v>-5</v>
      </c>
      <c r="AD1640" s="4">
        <f>COUNTA(D1640:F1640)</f>
        <v>0</v>
      </c>
      <c r="AE1640" s="4">
        <f>COUNTA(G1640:V1640)</f>
        <v>0</v>
      </c>
      <c r="AF1640" s="4" cm="1">
        <f t="array" ref="AF1640">IFERROR(_xlfn.IFS((AND(OR(P1640="Si"),Q1640="")),15,AND(Q1640&lt;&gt;"",P1640=""),18,E1640&lt;Q1640,16),0)</f>
        <v>0</v>
      </c>
      <c r="AG1640" s="4" cm="1">
        <f t="array" ref="AG1640">IFERROR(_xlfn.IFS((AND(OR(R1640="Si"),S1640="")),17,AND(S1640&lt;&gt;"",R1640=""),19),0)</f>
        <v>0</v>
      </c>
      <c r="AH1640" s="4">
        <f t="shared" si="77"/>
        <v>0</v>
      </c>
    </row>
    <row r="1641" spans="2:34" x14ac:dyDescent="0.25">
      <c r="B1641" s="6" t="str">
        <f t="shared" si="75"/>
        <v/>
      </c>
      <c r="C1641" s="7" t="str">
        <f t="shared" si="76"/>
        <v/>
      </c>
      <c r="D1641" s="9"/>
      <c r="E1641" s="10"/>
      <c r="F1641" s="9"/>
      <c r="G1641" s="8"/>
      <c r="H1641" s="8"/>
      <c r="I1641" s="8"/>
      <c r="J1641" s="8"/>
      <c r="K1641" s="8"/>
      <c r="L1641" s="8"/>
      <c r="M1641" s="11"/>
      <c r="N1641" s="26"/>
      <c r="O1641" s="26"/>
      <c r="P1641" s="8"/>
      <c r="Q1641" s="11"/>
      <c r="R1641" s="8"/>
      <c r="S1641" s="8"/>
      <c r="T1641" s="8"/>
      <c r="U1641" s="8"/>
      <c r="V1641" s="8"/>
      <c r="Y1641" s="4" t="str" cm="1">
        <f t="array" ref="Y1641">_xlfn.IFS(AND(AD1641=0,AH1641&gt;1),0,AD1641=0,"",SUM(AA1641:AC1641)=30,10,OR(AA1641=5,AB1641=5,AC1641=5),5)</f>
        <v/>
      </c>
      <c r="Z1641" s="4" t="str" cm="1">
        <f t="array" ref="Z1641">IFERROR(_xlfn.IFS(AND(AH1641=0,Y1641=10),"Excelente, producto bien configurado",AND(Y1641=5,AH1641&gt;1),"Faltan Datos Obligatorios y hay error en datos opcionales",Y1641=5,CONCATENATE("Faltan Datos Obligatorios:",IF(AA1641=5," Nombre, ",""),IF(AB1641=5," Precio, ",""),IF(AC1641=5," Cantidad ","")),AH1641&gt;=30,"Error Descuento y Granel",AF1641=15,"Falta Digitar Descuento",AF1641=16,"Error: Valor descuento superior a venta",AG1641=17,"Falta Seleccionar Unidad de medida",AG1641=19,"Habilitar venta a Granel"),"")</f>
        <v/>
      </c>
      <c r="AA1641" s="4">
        <f>IF($AD1641=0,-5,IF(D1641="",5,10))</f>
        <v>-5</v>
      </c>
      <c r="AB1641" s="4">
        <f>IF($AD1641=0,-5,IF(E1641="",5,10))</f>
        <v>-5</v>
      </c>
      <c r="AC1641" s="4">
        <f>IF($AD1641=0,-5,IF(F1641="",5,10))</f>
        <v>-5</v>
      </c>
      <c r="AD1641" s="4">
        <f>COUNTA(D1641:F1641)</f>
        <v>0</v>
      </c>
      <c r="AE1641" s="4">
        <f>COUNTA(G1641:V1641)</f>
        <v>0</v>
      </c>
      <c r="AF1641" s="4" cm="1">
        <f t="array" ref="AF1641">IFERROR(_xlfn.IFS((AND(OR(P1641="Si"),Q1641="")),15,AND(Q1641&lt;&gt;"",P1641=""),18,E1641&lt;Q1641,16),0)</f>
        <v>0</v>
      </c>
      <c r="AG1641" s="4" cm="1">
        <f t="array" ref="AG1641">IFERROR(_xlfn.IFS((AND(OR(R1641="Si"),S1641="")),17,AND(S1641&lt;&gt;"",R1641=""),19),0)</f>
        <v>0</v>
      </c>
      <c r="AH1641" s="4">
        <f t="shared" si="77"/>
        <v>0</v>
      </c>
    </row>
    <row r="1642" spans="2:34" x14ac:dyDescent="0.25">
      <c r="B1642" s="6" t="str">
        <f t="shared" si="75"/>
        <v/>
      </c>
      <c r="C1642" s="7" t="str">
        <f t="shared" si="76"/>
        <v/>
      </c>
      <c r="D1642" s="9"/>
      <c r="E1642" s="10"/>
      <c r="F1642" s="9"/>
      <c r="G1642" s="8"/>
      <c r="H1642" s="8"/>
      <c r="I1642" s="8"/>
      <c r="J1642" s="8"/>
      <c r="K1642" s="8"/>
      <c r="L1642" s="8"/>
      <c r="M1642" s="11"/>
      <c r="N1642" s="26"/>
      <c r="O1642" s="26"/>
      <c r="P1642" s="8"/>
      <c r="Q1642" s="11"/>
      <c r="R1642" s="8"/>
      <c r="S1642" s="8"/>
      <c r="T1642" s="8"/>
      <c r="U1642" s="8"/>
      <c r="V1642" s="8"/>
      <c r="Y1642" s="4" t="str" cm="1">
        <f t="array" ref="Y1642">_xlfn.IFS(AND(AD1642=0,AH1642&gt;1),0,AD1642=0,"",SUM(AA1642:AC1642)=30,10,OR(AA1642=5,AB1642=5,AC1642=5),5)</f>
        <v/>
      </c>
      <c r="Z1642" s="4" t="str" cm="1">
        <f t="array" ref="Z1642">IFERROR(_xlfn.IFS(AND(AH1642=0,Y1642=10),"Excelente, producto bien configurado",AND(Y1642=5,AH1642&gt;1),"Faltan Datos Obligatorios y hay error en datos opcionales",Y1642=5,CONCATENATE("Faltan Datos Obligatorios:",IF(AA1642=5," Nombre, ",""),IF(AB1642=5," Precio, ",""),IF(AC1642=5," Cantidad ","")),AH1642&gt;=30,"Error Descuento y Granel",AF1642=15,"Falta Digitar Descuento",AF1642=16,"Error: Valor descuento superior a venta",AG1642=17,"Falta Seleccionar Unidad de medida",AG1642=19,"Habilitar venta a Granel"),"")</f>
        <v/>
      </c>
      <c r="AA1642" s="4">
        <f>IF($AD1642=0,-5,IF(D1642="",5,10))</f>
        <v>-5</v>
      </c>
      <c r="AB1642" s="4">
        <f>IF($AD1642=0,-5,IF(E1642="",5,10))</f>
        <v>-5</v>
      </c>
      <c r="AC1642" s="4">
        <f>IF($AD1642=0,-5,IF(F1642="",5,10))</f>
        <v>-5</v>
      </c>
      <c r="AD1642" s="4">
        <f>COUNTA(D1642:F1642)</f>
        <v>0</v>
      </c>
      <c r="AE1642" s="4">
        <f>COUNTA(G1642:V1642)</f>
        <v>0</v>
      </c>
      <c r="AF1642" s="4" cm="1">
        <f t="array" ref="AF1642">IFERROR(_xlfn.IFS((AND(OR(P1642="Si"),Q1642="")),15,AND(Q1642&lt;&gt;"",P1642=""),18,E1642&lt;Q1642,16),0)</f>
        <v>0</v>
      </c>
      <c r="AG1642" s="4" cm="1">
        <f t="array" ref="AG1642">IFERROR(_xlfn.IFS((AND(OR(R1642="Si"),S1642="")),17,AND(S1642&lt;&gt;"",R1642=""),19),0)</f>
        <v>0</v>
      </c>
      <c r="AH1642" s="4">
        <f t="shared" si="77"/>
        <v>0</v>
      </c>
    </row>
    <row r="1643" spans="2:34" x14ac:dyDescent="0.25">
      <c r="B1643" s="6" t="str">
        <f t="shared" si="75"/>
        <v/>
      </c>
      <c r="C1643" s="7" t="str">
        <f t="shared" si="76"/>
        <v/>
      </c>
      <c r="D1643" s="9"/>
      <c r="E1643" s="10"/>
      <c r="F1643" s="9"/>
      <c r="G1643" s="8"/>
      <c r="H1643" s="8"/>
      <c r="I1643" s="8"/>
      <c r="J1643" s="8"/>
      <c r="K1643" s="8"/>
      <c r="L1643" s="8"/>
      <c r="M1643" s="11"/>
      <c r="N1643" s="26"/>
      <c r="O1643" s="26"/>
      <c r="P1643" s="8"/>
      <c r="Q1643" s="11"/>
      <c r="R1643" s="8"/>
      <c r="S1643" s="8"/>
      <c r="T1643" s="8"/>
      <c r="U1643" s="8"/>
      <c r="V1643" s="8"/>
      <c r="Y1643" s="4" t="str" cm="1">
        <f t="array" ref="Y1643">_xlfn.IFS(AND(AD1643=0,AH1643&gt;1),0,AD1643=0,"",SUM(AA1643:AC1643)=30,10,OR(AA1643=5,AB1643=5,AC1643=5),5)</f>
        <v/>
      </c>
      <c r="Z1643" s="4" t="str" cm="1">
        <f t="array" ref="Z1643">IFERROR(_xlfn.IFS(AND(AH1643=0,Y1643=10),"Excelente, producto bien configurado",AND(Y1643=5,AH1643&gt;1),"Faltan Datos Obligatorios y hay error en datos opcionales",Y1643=5,CONCATENATE("Faltan Datos Obligatorios:",IF(AA1643=5," Nombre, ",""),IF(AB1643=5," Precio, ",""),IF(AC1643=5," Cantidad ","")),AH1643&gt;=30,"Error Descuento y Granel",AF1643=15,"Falta Digitar Descuento",AF1643=16,"Error: Valor descuento superior a venta",AG1643=17,"Falta Seleccionar Unidad de medida",AG1643=19,"Habilitar venta a Granel"),"")</f>
        <v/>
      </c>
      <c r="AA1643" s="4">
        <f>IF($AD1643=0,-5,IF(D1643="",5,10))</f>
        <v>-5</v>
      </c>
      <c r="AB1643" s="4">
        <f>IF($AD1643=0,-5,IF(E1643="",5,10))</f>
        <v>-5</v>
      </c>
      <c r="AC1643" s="4">
        <f>IF($AD1643=0,-5,IF(F1643="",5,10))</f>
        <v>-5</v>
      </c>
      <c r="AD1643" s="4">
        <f>COUNTA(D1643:F1643)</f>
        <v>0</v>
      </c>
      <c r="AE1643" s="4">
        <f>COUNTA(G1643:V1643)</f>
        <v>0</v>
      </c>
      <c r="AF1643" s="4" cm="1">
        <f t="array" ref="AF1643">IFERROR(_xlfn.IFS((AND(OR(P1643="Si"),Q1643="")),15,AND(Q1643&lt;&gt;"",P1643=""),18,E1643&lt;Q1643,16),0)</f>
        <v>0</v>
      </c>
      <c r="AG1643" s="4" cm="1">
        <f t="array" ref="AG1643">IFERROR(_xlfn.IFS((AND(OR(R1643="Si"),S1643="")),17,AND(S1643&lt;&gt;"",R1643=""),19),0)</f>
        <v>0</v>
      </c>
      <c r="AH1643" s="4">
        <f t="shared" si="77"/>
        <v>0</v>
      </c>
    </row>
    <row r="1644" spans="2:34" x14ac:dyDescent="0.25">
      <c r="B1644" s="6" t="str">
        <f t="shared" si="75"/>
        <v/>
      </c>
      <c r="C1644" s="7" t="str">
        <f t="shared" si="76"/>
        <v/>
      </c>
      <c r="D1644" s="9"/>
      <c r="E1644" s="10"/>
      <c r="F1644" s="9"/>
      <c r="G1644" s="8"/>
      <c r="H1644" s="8"/>
      <c r="I1644" s="8"/>
      <c r="J1644" s="8"/>
      <c r="K1644" s="8"/>
      <c r="L1644" s="8"/>
      <c r="M1644" s="11"/>
      <c r="N1644" s="26"/>
      <c r="O1644" s="26"/>
      <c r="P1644" s="8"/>
      <c r="Q1644" s="11"/>
      <c r="R1644" s="8"/>
      <c r="S1644" s="8"/>
      <c r="T1644" s="8"/>
      <c r="U1644" s="8"/>
      <c r="V1644" s="8"/>
      <c r="Y1644" s="4" t="str" cm="1">
        <f t="array" ref="Y1644">_xlfn.IFS(AND(AD1644=0,AH1644&gt;1),0,AD1644=0,"",SUM(AA1644:AC1644)=30,10,OR(AA1644=5,AB1644=5,AC1644=5),5)</f>
        <v/>
      </c>
      <c r="Z1644" s="4" t="str" cm="1">
        <f t="array" ref="Z1644">IFERROR(_xlfn.IFS(AND(AH1644=0,Y1644=10),"Excelente, producto bien configurado",AND(Y1644=5,AH1644&gt;1),"Faltan Datos Obligatorios y hay error en datos opcionales",Y1644=5,CONCATENATE("Faltan Datos Obligatorios:",IF(AA1644=5," Nombre, ",""),IF(AB1644=5," Precio, ",""),IF(AC1644=5," Cantidad ","")),AH1644&gt;=30,"Error Descuento y Granel",AF1644=15,"Falta Digitar Descuento",AF1644=16,"Error: Valor descuento superior a venta",AG1644=17,"Falta Seleccionar Unidad de medida",AG1644=19,"Habilitar venta a Granel"),"")</f>
        <v/>
      </c>
      <c r="AA1644" s="4">
        <f>IF($AD1644=0,-5,IF(D1644="",5,10))</f>
        <v>-5</v>
      </c>
      <c r="AB1644" s="4">
        <f>IF($AD1644=0,-5,IF(E1644="",5,10))</f>
        <v>-5</v>
      </c>
      <c r="AC1644" s="4">
        <f>IF($AD1644=0,-5,IF(F1644="",5,10))</f>
        <v>-5</v>
      </c>
      <c r="AD1644" s="4">
        <f>COUNTA(D1644:F1644)</f>
        <v>0</v>
      </c>
      <c r="AE1644" s="4">
        <f>COUNTA(G1644:V1644)</f>
        <v>0</v>
      </c>
      <c r="AF1644" s="4" cm="1">
        <f t="array" ref="AF1644">IFERROR(_xlfn.IFS((AND(OR(P1644="Si"),Q1644="")),15,AND(Q1644&lt;&gt;"",P1644=""),18,E1644&lt;Q1644,16),0)</f>
        <v>0</v>
      </c>
      <c r="AG1644" s="4" cm="1">
        <f t="array" ref="AG1644">IFERROR(_xlfn.IFS((AND(OR(R1644="Si"),S1644="")),17,AND(S1644&lt;&gt;"",R1644=""),19),0)</f>
        <v>0</v>
      </c>
      <c r="AH1644" s="4">
        <f t="shared" si="77"/>
        <v>0</v>
      </c>
    </row>
    <row r="1645" spans="2:34" x14ac:dyDescent="0.25">
      <c r="B1645" s="6" t="str">
        <f t="shared" si="75"/>
        <v/>
      </c>
      <c r="C1645" s="7" t="str">
        <f t="shared" si="76"/>
        <v/>
      </c>
      <c r="D1645" s="9"/>
      <c r="E1645" s="10"/>
      <c r="F1645" s="9"/>
      <c r="G1645" s="8"/>
      <c r="H1645" s="8"/>
      <c r="I1645" s="8"/>
      <c r="J1645" s="8"/>
      <c r="K1645" s="8"/>
      <c r="L1645" s="8"/>
      <c r="M1645" s="11"/>
      <c r="N1645" s="26"/>
      <c r="O1645" s="26"/>
      <c r="P1645" s="8"/>
      <c r="Q1645" s="11"/>
      <c r="R1645" s="8"/>
      <c r="S1645" s="8"/>
      <c r="T1645" s="8"/>
      <c r="U1645" s="8"/>
      <c r="V1645" s="8"/>
      <c r="Y1645" s="4" t="str" cm="1">
        <f t="array" ref="Y1645">_xlfn.IFS(AND(AD1645=0,AH1645&gt;1),0,AD1645=0,"",SUM(AA1645:AC1645)=30,10,OR(AA1645=5,AB1645=5,AC1645=5),5)</f>
        <v/>
      </c>
      <c r="Z1645" s="4" t="str" cm="1">
        <f t="array" ref="Z1645">IFERROR(_xlfn.IFS(AND(AH1645=0,Y1645=10),"Excelente, producto bien configurado",AND(Y1645=5,AH1645&gt;1),"Faltan Datos Obligatorios y hay error en datos opcionales",Y1645=5,CONCATENATE("Faltan Datos Obligatorios:",IF(AA1645=5," Nombre, ",""),IF(AB1645=5," Precio, ",""),IF(AC1645=5," Cantidad ","")),AH1645&gt;=30,"Error Descuento y Granel",AF1645=15,"Falta Digitar Descuento",AF1645=16,"Error: Valor descuento superior a venta",AG1645=17,"Falta Seleccionar Unidad de medida",AG1645=19,"Habilitar venta a Granel"),"")</f>
        <v/>
      </c>
      <c r="AA1645" s="4">
        <f>IF($AD1645=0,-5,IF(D1645="",5,10))</f>
        <v>-5</v>
      </c>
      <c r="AB1645" s="4">
        <f>IF($AD1645=0,-5,IF(E1645="",5,10))</f>
        <v>-5</v>
      </c>
      <c r="AC1645" s="4">
        <f>IF($AD1645=0,-5,IF(F1645="",5,10))</f>
        <v>-5</v>
      </c>
      <c r="AD1645" s="4">
        <f>COUNTA(D1645:F1645)</f>
        <v>0</v>
      </c>
      <c r="AE1645" s="4">
        <f>COUNTA(G1645:V1645)</f>
        <v>0</v>
      </c>
      <c r="AF1645" s="4" cm="1">
        <f t="array" ref="AF1645">IFERROR(_xlfn.IFS((AND(OR(P1645="Si"),Q1645="")),15,AND(Q1645&lt;&gt;"",P1645=""),18,E1645&lt;Q1645,16),0)</f>
        <v>0</v>
      </c>
      <c r="AG1645" s="4" cm="1">
        <f t="array" ref="AG1645">IFERROR(_xlfn.IFS((AND(OR(R1645="Si"),S1645="")),17,AND(S1645&lt;&gt;"",R1645=""),19),0)</f>
        <v>0</v>
      </c>
      <c r="AH1645" s="4">
        <f t="shared" si="77"/>
        <v>0</v>
      </c>
    </row>
    <row r="1646" spans="2:34" x14ac:dyDescent="0.25">
      <c r="B1646" s="6" t="str">
        <f t="shared" si="75"/>
        <v/>
      </c>
      <c r="C1646" s="7" t="str">
        <f t="shared" si="76"/>
        <v/>
      </c>
      <c r="D1646" s="9"/>
      <c r="E1646" s="10"/>
      <c r="F1646" s="9"/>
      <c r="G1646" s="8"/>
      <c r="H1646" s="8"/>
      <c r="I1646" s="8"/>
      <c r="J1646" s="8"/>
      <c r="K1646" s="8"/>
      <c r="L1646" s="8"/>
      <c r="M1646" s="11"/>
      <c r="N1646" s="26"/>
      <c r="O1646" s="26"/>
      <c r="P1646" s="8"/>
      <c r="Q1646" s="11"/>
      <c r="R1646" s="8"/>
      <c r="S1646" s="8"/>
      <c r="T1646" s="8"/>
      <c r="U1646" s="8"/>
      <c r="V1646" s="8"/>
      <c r="Y1646" s="4" t="str" cm="1">
        <f t="array" ref="Y1646">_xlfn.IFS(AND(AD1646=0,AH1646&gt;1),0,AD1646=0,"",SUM(AA1646:AC1646)=30,10,OR(AA1646=5,AB1646=5,AC1646=5),5)</f>
        <v/>
      </c>
      <c r="Z1646" s="4" t="str" cm="1">
        <f t="array" ref="Z1646">IFERROR(_xlfn.IFS(AND(AH1646=0,Y1646=10),"Excelente, producto bien configurado",AND(Y1646=5,AH1646&gt;1),"Faltan Datos Obligatorios y hay error en datos opcionales",Y1646=5,CONCATENATE("Faltan Datos Obligatorios:",IF(AA1646=5," Nombre, ",""),IF(AB1646=5," Precio, ",""),IF(AC1646=5," Cantidad ","")),AH1646&gt;=30,"Error Descuento y Granel",AF1646=15,"Falta Digitar Descuento",AF1646=16,"Error: Valor descuento superior a venta",AG1646=17,"Falta Seleccionar Unidad de medida",AG1646=19,"Habilitar venta a Granel"),"")</f>
        <v/>
      </c>
      <c r="AA1646" s="4">
        <f>IF($AD1646=0,-5,IF(D1646="",5,10))</f>
        <v>-5</v>
      </c>
      <c r="AB1646" s="4">
        <f>IF($AD1646=0,-5,IF(E1646="",5,10))</f>
        <v>-5</v>
      </c>
      <c r="AC1646" s="4">
        <f>IF($AD1646=0,-5,IF(F1646="",5,10))</f>
        <v>-5</v>
      </c>
      <c r="AD1646" s="4">
        <f>COUNTA(D1646:F1646)</f>
        <v>0</v>
      </c>
      <c r="AE1646" s="4">
        <f>COUNTA(G1646:V1646)</f>
        <v>0</v>
      </c>
      <c r="AF1646" s="4" cm="1">
        <f t="array" ref="AF1646">IFERROR(_xlfn.IFS((AND(OR(P1646="Si"),Q1646="")),15,AND(Q1646&lt;&gt;"",P1646=""),18,E1646&lt;Q1646,16),0)</f>
        <v>0</v>
      </c>
      <c r="AG1646" s="4" cm="1">
        <f t="array" ref="AG1646">IFERROR(_xlfn.IFS((AND(OR(R1646="Si"),S1646="")),17,AND(S1646&lt;&gt;"",R1646=""),19),0)</f>
        <v>0</v>
      </c>
      <c r="AH1646" s="4">
        <f t="shared" si="77"/>
        <v>0</v>
      </c>
    </row>
    <row r="1647" spans="2:34" x14ac:dyDescent="0.25">
      <c r="B1647" s="6" t="str">
        <f t="shared" si="75"/>
        <v/>
      </c>
      <c r="C1647" s="7" t="str">
        <f t="shared" si="76"/>
        <v/>
      </c>
      <c r="D1647" s="9"/>
      <c r="E1647" s="10"/>
      <c r="F1647" s="9"/>
      <c r="G1647" s="8"/>
      <c r="H1647" s="8"/>
      <c r="I1647" s="8"/>
      <c r="J1647" s="8"/>
      <c r="K1647" s="8"/>
      <c r="L1647" s="8"/>
      <c r="M1647" s="11"/>
      <c r="N1647" s="26"/>
      <c r="O1647" s="26"/>
      <c r="P1647" s="8"/>
      <c r="Q1647" s="11"/>
      <c r="R1647" s="8"/>
      <c r="S1647" s="8"/>
      <c r="T1647" s="8"/>
      <c r="U1647" s="8"/>
      <c r="V1647" s="8"/>
      <c r="Y1647" s="4" t="str" cm="1">
        <f t="array" ref="Y1647">_xlfn.IFS(AND(AD1647=0,AH1647&gt;1),0,AD1647=0,"",SUM(AA1647:AC1647)=30,10,OR(AA1647=5,AB1647=5,AC1647=5),5)</f>
        <v/>
      </c>
      <c r="Z1647" s="4" t="str" cm="1">
        <f t="array" ref="Z1647">IFERROR(_xlfn.IFS(AND(AH1647=0,Y1647=10),"Excelente, producto bien configurado",AND(Y1647=5,AH1647&gt;1),"Faltan Datos Obligatorios y hay error en datos opcionales",Y1647=5,CONCATENATE("Faltan Datos Obligatorios:",IF(AA1647=5," Nombre, ",""),IF(AB1647=5," Precio, ",""),IF(AC1647=5," Cantidad ","")),AH1647&gt;=30,"Error Descuento y Granel",AF1647=15,"Falta Digitar Descuento",AF1647=16,"Error: Valor descuento superior a venta",AG1647=17,"Falta Seleccionar Unidad de medida",AG1647=19,"Habilitar venta a Granel"),"")</f>
        <v/>
      </c>
      <c r="AA1647" s="4">
        <f>IF($AD1647=0,-5,IF(D1647="",5,10))</f>
        <v>-5</v>
      </c>
      <c r="AB1647" s="4">
        <f>IF($AD1647=0,-5,IF(E1647="",5,10))</f>
        <v>-5</v>
      </c>
      <c r="AC1647" s="4">
        <f>IF($AD1647=0,-5,IF(F1647="",5,10))</f>
        <v>-5</v>
      </c>
      <c r="AD1647" s="4">
        <f>COUNTA(D1647:F1647)</f>
        <v>0</v>
      </c>
      <c r="AE1647" s="4">
        <f>COUNTA(G1647:V1647)</f>
        <v>0</v>
      </c>
      <c r="AF1647" s="4" cm="1">
        <f t="array" ref="AF1647">IFERROR(_xlfn.IFS((AND(OR(P1647="Si"),Q1647="")),15,AND(Q1647&lt;&gt;"",P1647=""),18,E1647&lt;Q1647,16),0)</f>
        <v>0</v>
      </c>
      <c r="AG1647" s="4" cm="1">
        <f t="array" ref="AG1647">IFERROR(_xlfn.IFS((AND(OR(R1647="Si"),S1647="")),17,AND(S1647&lt;&gt;"",R1647=""),19),0)</f>
        <v>0</v>
      </c>
      <c r="AH1647" s="4">
        <f t="shared" si="77"/>
        <v>0</v>
      </c>
    </row>
    <row r="1648" spans="2:34" x14ac:dyDescent="0.25">
      <c r="B1648" s="6" t="str">
        <f t="shared" si="75"/>
        <v/>
      </c>
      <c r="C1648" s="7" t="str">
        <f t="shared" si="76"/>
        <v/>
      </c>
      <c r="D1648" s="9"/>
      <c r="E1648" s="10"/>
      <c r="F1648" s="9"/>
      <c r="G1648" s="8"/>
      <c r="H1648" s="8"/>
      <c r="I1648" s="8"/>
      <c r="J1648" s="8"/>
      <c r="K1648" s="8"/>
      <c r="L1648" s="8"/>
      <c r="M1648" s="11"/>
      <c r="N1648" s="26"/>
      <c r="O1648" s="26"/>
      <c r="P1648" s="8"/>
      <c r="Q1648" s="11"/>
      <c r="R1648" s="8"/>
      <c r="S1648" s="8"/>
      <c r="T1648" s="8"/>
      <c r="U1648" s="8"/>
      <c r="V1648" s="8"/>
      <c r="Y1648" s="4" t="str" cm="1">
        <f t="array" ref="Y1648">_xlfn.IFS(AND(AD1648=0,AH1648&gt;1),0,AD1648=0,"",SUM(AA1648:AC1648)=30,10,OR(AA1648=5,AB1648=5,AC1648=5),5)</f>
        <v/>
      </c>
      <c r="Z1648" s="4" t="str" cm="1">
        <f t="array" ref="Z1648">IFERROR(_xlfn.IFS(AND(AH1648=0,Y1648=10),"Excelente, producto bien configurado",AND(Y1648=5,AH1648&gt;1),"Faltan Datos Obligatorios y hay error en datos opcionales",Y1648=5,CONCATENATE("Faltan Datos Obligatorios:",IF(AA1648=5," Nombre, ",""),IF(AB1648=5," Precio, ",""),IF(AC1648=5," Cantidad ","")),AH1648&gt;=30,"Error Descuento y Granel",AF1648=15,"Falta Digitar Descuento",AF1648=16,"Error: Valor descuento superior a venta",AG1648=17,"Falta Seleccionar Unidad de medida",AG1648=19,"Habilitar venta a Granel"),"")</f>
        <v/>
      </c>
      <c r="AA1648" s="4">
        <f>IF($AD1648=0,-5,IF(D1648="",5,10))</f>
        <v>-5</v>
      </c>
      <c r="AB1648" s="4">
        <f>IF($AD1648=0,-5,IF(E1648="",5,10))</f>
        <v>-5</v>
      </c>
      <c r="AC1648" s="4">
        <f>IF($AD1648=0,-5,IF(F1648="",5,10))</f>
        <v>-5</v>
      </c>
      <c r="AD1648" s="4">
        <f>COUNTA(D1648:F1648)</f>
        <v>0</v>
      </c>
      <c r="AE1648" s="4">
        <f>COUNTA(G1648:V1648)</f>
        <v>0</v>
      </c>
      <c r="AF1648" s="4" cm="1">
        <f t="array" ref="AF1648">IFERROR(_xlfn.IFS((AND(OR(P1648="Si"),Q1648="")),15,AND(Q1648&lt;&gt;"",P1648=""),18,E1648&lt;Q1648,16),0)</f>
        <v>0</v>
      </c>
      <c r="AG1648" s="4" cm="1">
        <f t="array" ref="AG1648">IFERROR(_xlfn.IFS((AND(OR(R1648="Si"),S1648="")),17,AND(S1648&lt;&gt;"",R1648=""),19),0)</f>
        <v>0</v>
      </c>
      <c r="AH1648" s="4">
        <f t="shared" si="77"/>
        <v>0</v>
      </c>
    </row>
    <row r="1649" spans="2:34" x14ac:dyDescent="0.25">
      <c r="B1649" s="6" t="str">
        <f t="shared" si="75"/>
        <v/>
      </c>
      <c r="C1649" s="7" t="str">
        <f t="shared" si="76"/>
        <v/>
      </c>
      <c r="D1649" s="9"/>
      <c r="E1649" s="10"/>
      <c r="F1649" s="9"/>
      <c r="G1649" s="8"/>
      <c r="H1649" s="8"/>
      <c r="I1649" s="8"/>
      <c r="J1649" s="8"/>
      <c r="K1649" s="8"/>
      <c r="L1649" s="8"/>
      <c r="M1649" s="11"/>
      <c r="N1649" s="26"/>
      <c r="O1649" s="26"/>
      <c r="P1649" s="8"/>
      <c r="Q1649" s="11"/>
      <c r="R1649" s="8"/>
      <c r="S1649" s="8"/>
      <c r="T1649" s="8"/>
      <c r="U1649" s="8"/>
      <c r="V1649" s="8"/>
      <c r="Y1649" s="4" t="str" cm="1">
        <f t="array" ref="Y1649">_xlfn.IFS(AND(AD1649=0,AH1649&gt;1),0,AD1649=0,"",SUM(AA1649:AC1649)=30,10,OR(AA1649=5,AB1649=5,AC1649=5),5)</f>
        <v/>
      </c>
      <c r="Z1649" s="4" t="str" cm="1">
        <f t="array" ref="Z1649">IFERROR(_xlfn.IFS(AND(AH1649=0,Y1649=10),"Excelente, producto bien configurado",AND(Y1649=5,AH1649&gt;1),"Faltan Datos Obligatorios y hay error en datos opcionales",Y1649=5,CONCATENATE("Faltan Datos Obligatorios:",IF(AA1649=5," Nombre, ",""),IF(AB1649=5," Precio, ",""),IF(AC1649=5," Cantidad ","")),AH1649&gt;=30,"Error Descuento y Granel",AF1649=15,"Falta Digitar Descuento",AF1649=16,"Error: Valor descuento superior a venta",AG1649=17,"Falta Seleccionar Unidad de medida",AG1649=19,"Habilitar venta a Granel"),"")</f>
        <v/>
      </c>
      <c r="AA1649" s="4">
        <f>IF($AD1649=0,-5,IF(D1649="",5,10))</f>
        <v>-5</v>
      </c>
      <c r="AB1649" s="4">
        <f>IF($AD1649=0,-5,IF(E1649="",5,10))</f>
        <v>-5</v>
      </c>
      <c r="AC1649" s="4">
        <f>IF($AD1649=0,-5,IF(F1649="",5,10))</f>
        <v>-5</v>
      </c>
      <c r="AD1649" s="4">
        <f>COUNTA(D1649:F1649)</f>
        <v>0</v>
      </c>
      <c r="AE1649" s="4">
        <f>COUNTA(G1649:V1649)</f>
        <v>0</v>
      </c>
      <c r="AF1649" s="4" cm="1">
        <f t="array" ref="AF1649">IFERROR(_xlfn.IFS((AND(OR(P1649="Si"),Q1649="")),15,AND(Q1649&lt;&gt;"",P1649=""),18,E1649&lt;Q1649,16),0)</f>
        <v>0</v>
      </c>
      <c r="AG1649" s="4" cm="1">
        <f t="array" ref="AG1649">IFERROR(_xlfn.IFS((AND(OR(R1649="Si"),S1649="")),17,AND(S1649&lt;&gt;"",R1649=""),19),0)</f>
        <v>0</v>
      </c>
      <c r="AH1649" s="4">
        <f t="shared" si="77"/>
        <v>0</v>
      </c>
    </row>
    <row r="1650" spans="2:34" x14ac:dyDescent="0.25">
      <c r="B1650" s="6" t="str">
        <f t="shared" si="75"/>
        <v/>
      </c>
      <c r="C1650" s="7" t="str">
        <f t="shared" si="76"/>
        <v/>
      </c>
      <c r="D1650" s="9"/>
      <c r="E1650" s="10"/>
      <c r="F1650" s="9"/>
      <c r="G1650" s="8"/>
      <c r="H1650" s="8"/>
      <c r="I1650" s="8"/>
      <c r="J1650" s="8"/>
      <c r="K1650" s="8"/>
      <c r="L1650" s="8"/>
      <c r="M1650" s="11"/>
      <c r="N1650" s="26"/>
      <c r="O1650" s="26"/>
      <c r="P1650" s="8"/>
      <c r="Q1650" s="11"/>
      <c r="R1650" s="8"/>
      <c r="S1650" s="8"/>
      <c r="T1650" s="8"/>
      <c r="U1650" s="8"/>
      <c r="V1650" s="8"/>
      <c r="Y1650" s="4" t="str" cm="1">
        <f t="array" ref="Y1650">_xlfn.IFS(AND(AD1650=0,AH1650&gt;1),0,AD1650=0,"",SUM(AA1650:AC1650)=30,10,OR(AA1650=5,AB1650=5,AC1650=5),5)</f>
        <v/>
      </c>
      <c r="Z1650" s="4" t="str" cm="1">
        <f t="array" ref="Z1650">IFERROR(_xlfn.IFS(AND(AH1650=0,Y1650=10),"Excelente, producto bien configurado",AND(Y1650=5,AH1650&gt;1),"Faltan Datos Obligatorios y hay error en datos opcionales",Y1650=5,CONCATENATE("Faltan Datos Obligatorios:",IF(AA1650=5," Nombre, ",""),IF(AB1650=5," Precio, ",""),IF(AC1650=5," Cantidad ","")),AH1650&gt;=30,"Error Descuento y Granel",AF1650=15,"Falta Digitar Descuento",AF1650=16,"Error: Valor descuento superior a venta",AG1650=17,"Falta Seleccionar Unidad de medida",AG1650=19,"Habilitar venta a Granel"),"")</f>
        <v/>
      </c>
      <c r="AA1650" s="4">
        <f>IF($AD1650=0,-5,IF(D1650="",5,10))</f>
        <v>-5</v>
      </c>
      <c r="AB1650" s="4">
        <f>IF($AD1650=0,-5,IF(E1650="",5,10))</f>
        <v>-5</v>
      </c>
      <c r="AC1650" s="4">
        <f>IF($AD1650=0,-5,IF(F1650="",5,10))</f>
        <v>-5</v>
      </c>
      <c r="AD1650" s="4">
        <f>COUNTA(D1650:F1650)</f>
        <v>0</v>
      </c>
      <c r="AE1650" s="4">
        <f>COUNTA(G1650:V1650)</f>
        <v>0</v>
      </c>
      <c r="AF1650" s="4" cm="1">
        <f t="array" ref="AF1650">IFERROR(_xlfn.IFS((AND(OR(P1650="Si"),Q1650="")),15,AND(Q1650&lt;&gt;"",P1650=""),18,E1650&lt;Q1650,16),0)</f>
        <v>0</v>
      </c>
      <c r="AG1650" s="4" cm="1">
        <f t="array" ref="AG1650">IFERROR(_xlfn.IFS((AND(OR(R1650="Si"),S1650="")),17,AND(S1650&lt;&gt;"",R1650=""),19),0)</f>
        <v>0</v>
      </c>
      <c r="AH1650" s="4">
        <f t="shared" si="77"/>
        <v>0</v>
      </c>
    </row>
    <row r="1651" spans="2:34" x14ac:dyDescent="0.25">
      <c r="B1651" s="6" t="str">
        <f t="shared" si="75"/>
        <v/>
      </c>
      <c r="C1651" s="7" t="str">
        <f t="shared" si="76"/>
        <v/>
      </c>
      <c r="D1651" s="9"/>
      <c r="E1651" s="10"/>
      <c r="F1651" s="9"/>
      <c r="G1651" s="8"/>
      <c r="H1651" s="8"/>
      <c r="I1651" s="8"/>
      <c r="J1651" s="8"/>
      <c r="K1651" s="8"/>
      <c r="L1651" s="8"/>
      <c r="M1651" s="11"/>
      <c r="N1651" s="26"/>
      <c r="O1651" s="26"/>
      <c r="P1651" s="8"/>
      <c r="Q1651" s="11"/>
      <c r="R1651" s="8"/>
      <c r="S1651" s="8"/>
      <c r="T1651" s="8"/>
      <c r="U1651" s="8"/>
      <c r="V1651" s="8"/>
      <c r="Y1651" s="4" t="str" cm="1">
        <f t="array" ref="Y1651">_xlfn.IFS(AND(AD1651=0,AH1651&gt;1),0,AD1651=0,"",SUM(AA1651:AC1651)=30,10,OR(AA1651=5,AB1651=5,AC1651=5),5)</f>
        <v/>
      </c>
      <c r="Z1651" s="4" t="str" cm="1">
        <f t="array" ref="Z1651">IFERROR(_xlfn.IFS(AND(AH1651=0,Y1651=10),"Excelente, producto bien configurado",AND(Y1651=5,AH1651&gt;1),"Faltan Datos Obligatorios y hay error en datos opcionales",Y1651=5,CONCATENATE("Faltan Datos Obligatorios:",IF(AA1651=5," Nombre, ",""),IF(AB1651=5," Precio, ",""),IF(AC1651=5," Cantidad ","")),AH1651&gt;=30,"Error Descuento y Granel",AF1651=15,"Falta Digitar Descuento",AF1651=16,"Error: Valor descuento superior a venta",AG1651=17,"Falta Seleccionar Unidad de medida",AG1651=19,"Habilitar venta a Granel"),"")</f>
        <v/>
      </c>
      <c r="AA1651" s="4">
        <f>IF($AD1651=0,-5,IF(D1651="",5,10))</f>
        <v>-5</v>
      </c>
      <c r="AB1651" s="4">
        <f>IF($AD1651=0,-5,IF(E1651="",5,10))</f>
        <v>-5</v>
      </c>
      <c r="AC1651" s="4">
        <f>IF($AD1651=0,-5,IF(F1651="",5,10))</f>
        <v>-5</v>
      </c>
      <c r="AD1651" s="4">
        <f>COUNTA(D1651:F1651)</f>
        <v>0</v>
      </c>
      <c r="AE1651" s="4">
        <f>COUNTA(G1651:V1651)</f>
        <v>0</v>
      </c>
      <c r="AF1651" s="4" cm="1">
        <f t="array" ref="AF1651">IFERROR(_xlfn.IFS((AND(OR(P1651="Si"),Q1651="")),15,AND(Q1651&lt;&gt;"",P1651=""),18,E1651&lt;Q1651,16),0)</f>
        <v>0</v>
      </c>
      <c r="AG1651" s="4" cm="1">
        <f t="array" ref="AG1651">IFERROR(_xlfn.IFS((AND(OR(R1651="Si"),S1651="")),17,AND(S1651&lt;&gt;"",R1651=""),19),0)</f>
        <v>0</v>
      </c>
      <c r="AH1651" s="4">
        <f t="shared" si="77"/>
        <v>0</v>
      </c>
    </row>
    <row r="1652" spans="2:34" x14ac:dyDescent="0.25">
      <c r="B1652" s="6" t="str">
        <f t="shared" si="75"/>
        <v/>
      </c>
      <c r="C1652" s="7" t="str">
        <f t="shared" si="76"/>
        <v/>
      </c>
      <c r="D1652" s="9"/>
      <c r="E1652" s="10"/>
      <c r="F1652" s="9"/>
      <c r="G1652" s="8"/>
      <c r="H1652" s="8"/>
      <c r="I1652" s="8"/>
      <c r="J1652" s="8"/>
      <c r="K1652" s="8"/>
      <c r="L1652" s="8"/>
      <c r="M1652" s="11"/>
      <c r="N1652" s="26"/>
      <c r="O1652" s="26"/>
      <c r="P1652" s="8"/>
      <c r="Q1652" s="11"/>
      <c r="R1652" s="8"/>
      <c r="S1652" s="8"/>
      <c r="T1652" s="8"/>
      <c r="U1652" s="8"/>
      <c r="V1652" s="8"/>
      <c r="Y1652" s="4" t="str" cm="1">
        <f t="array" ref="Y1652">_xlfn.IFS(AND(AD1652=0,AH1652&gt;1),0,AD1652=0,"",SUM(AA1652:AC1652)=30,10,OR(AA1652=5,AB1652=5,AC1652=5),5)</f>
        <v/>
      </c>
      <c r="Z1652" s="4" t="str" cm="1">
        <f t="array" ref="Z1652">IFERROR(_xlfn.IFS(AND(AH1652=0,Y1652=10),"Excelente, producto bien configurado",AND(Y1652=5,AH1652&gt;1),"Faltan Datos Obligatorios y hay error en datos opcionales",Y1652=5,CONCATENATE("Faltan Datos Obligatorios:",IF(AA1652=5," Nombre, ",""),IF(AB1652=5," Precio, ",""),IF(AC1652=5," Cantidad ","")),AH1652&gt;=30,"Error Descuento y Granel",AF1652=15,"Falta Digitar Descuento",AF1652=16,"Error: Valor descuento superior a venta",AG1652=17,"Falta Seleccionar Unidad de medida",AG1652=19,"Habilitar venta a Granel"),"")</f>
        <v/>
      </c>
      <c r="AA1652" s="4">
        <f>IF($AD1652=0,-5,IF(D1652="",5,10))</f>
        <v>-5</v>
      </c>
      <c r="AB1652" s="4">
        <f>IF($AD1652=0,-5,IF(E1652="",5,10))</f>
        <v>-5</v>
      </c>
      <c r="AC1652" s="4">
        <f>IF($AD1652=0,-5,IF(F1652="",5,10))</f>
        <v>-5</v>
      </c>
      <c r="AD1652" s="4">
        <f>COUNTA(D1652:F1652)</f>
        <v>0</v>
      </c>
      <c r="AE1652" s="4">
        <f>COUNTA(G1652:V1652)</f>
        <v>0</v>
      </c>
      <c r="AF1652" s="4" cm="1">
        <f t="array" ref="AF1652">IFERROR(_xlfn.IFS((AND(OR(P1652="Si"),Q1652="")),15,AND(Q1652&lt;&gt;"",P1652=""),18,E1652&lt;Q1652,16),0)</f>
        <v>0</v>
      </c>
      <c r="AG1652" s="4" cm="1">
        <f t="array" ref="AG1652">IFERROR(_xlfn.IFS((AND(OR(R1652="Si"),S1652="")),17,AND(S1652&lt;&gt;"",R1652=""),19),0)</f>
        <v>0</v>
      </c>
      <c r="AH1652" s="4">
        <f t="shared" si="77"/>
        <v>0</v>
      </c>
    </row>
    <row r="1653" spans="2:34" x14ac:dyDescent="0.25">
      <c r="B1653" s="6" t="str">
        <f t="shared" si="75"/>
        <v/>
      </c>
      <c r="C1653" s="7" t="str">
        <f t="shared" si="76"/>
        <v/>
      </c>
      <c r="D1653" s="9"/>
      <c r="E1653" s="10"/>
      <c r="F1653" s="9"/>
      <c r="G1653" s="8"/>
      <c r="H1653" s="8"/>
      <c r="I1653" s="8"/>
      <c r="J1653" s="8"/>
      <c r="K1653" s="8"/>
      <c r="L1653" s="8"/>
      <c r="M1653" s="11"/>
      <c r="N1653" s="26"/>
      <c r="O1653" s="26"/>
      <c r="P1653" s="8"/>
      <c r="Q1653" s="11"/>
      <c r="R1653" s="8"/>
      <c r="S1653" s="8"/>
      <c r="T1653" s="8"/>
      <c r="U1653" s="8"/>
      <c r="V1653" s="8"/>
      <c r="Y1653" s="4" t="str" cm="1">
        <f t="array" ref="Y1653">_xlfn.IFS(AND(AD1653=0,AH1653&gt;1),0,AD1653=0,"",SUM(AA1653:AC1653)=30,10,OR(AA1653=5,AB1653=5,AC1653=5),5)</f>
        <v/>
      </c>
      <c r="Z1653" s="4" t="str" cm="1">
        <f t="array" ref="Z1653">IFERROR(_xlfn.IFS(AND(AH1653=0,Y1653=10),"Excelente, producto bien configurado",AND(Y1653=5,AH1653&gt;1),"Faltan Datos Obligatorios y hay error en datos opcionales",Y1653=5,CONCATENATE("Faltan Datos Obligatorios:",IF(AA1653=5," Nombre, ",""),IF(AB1653=5," Precio, ",""),IF(AC1653=5," Cantidad ","")),AH1653&gt;=30,"Error Descuento y Granel",AF1653=15,"Falta Digitar Descuento",AF1653=16,"Error: Valor descuento superior a venta",AG1653=17,"Falta Seleccionar Unidad de medida",AG1653=19,"Habilitar venta a Granel"),"")</f>
        <v/>
      </c>
      <c r="AA1653" s="4">
        <f>IF($AD1653=0,-5,IF(D1653="",5,10))</f>
        <v>-5</v>
      </c>
      <c r="AB1653" s="4">
        <f>IF($AD1653=0,-5,IF(E1653="",5,10))</f>
        <v>-5</v>
      </c>
      <c r="AC1653" s="4">
        <f>IF($AD1653=0,-5,IF(F1653="",5,10))</f>
        <v>-5</v>
      </c>
      <c r="AD1653" s="4">
        <f>COUNTA(D1653:F1653)</f>
        <v>0</v>
      </c>
      <c r="AE1653" s="4">
        <f>COUNTA(G1653:V1653)</f>
        <v>0</v>
      </c>
      <c r="AF1653" s="4" cm="1">
        <f t="array" ref="AF1653">IFERROR(_xlfn.IFS((AND(OR(P1653="Si"),Q1653="")),15,AND(Q1653&lt;&gt;"",P1653=""),18,E1653&lt;Q1653,16),0)</f>
        <v>0</v>
      </c>
      <c r="AG1653" s="4" cm="1">
        <f t="array" ref="AG1653">IFERROR(_xlfn.IFS((AND(OR(R1653="Si"),S1653="")),17,AND(S1653&lt;&gt;"",R1653=""),19),0)</f>
        <v>0</v>
      </c>
      <c r="AH1653" s="4">
        <f t="shared" si="77"/>
        <v>0</v>
      </c>
    </row>
    <row r="1654" spans="2:34" x14ac:dyDescent="0.25">
      <c r="B1654" s="6" t="str">
        <f t="shared" si="75"/>
        <v/>
      </c>
      <c r="C1654" s="7" t="str">
        <f t="shared" si="76"/>
        <v/>
      </c>
      <c r="D1654" s="9"/>
      <c r="E1654" s="10"/>
      <c r="F1654" s="9"/>
      <c r="G1654" s="8"/>
      <c r="H1654" s="8"/>
      <c r="I1654" s="8"/>
      <c r="J1654" s="8"/>
      <c r="K1654" s="8"/>
      <c r="L1654" s="8"/>
      <c r="M1654" s="11"/>
      <c r="N1654" s="26"/>
      <c r="O1654" s="26"/>
      <c r="P1654" s="8"/>
      <c r="Q1654" s="11"/>
      <c r="R1654" s="8"/>
      <c r="S1654" s="8"/>
      <c r="T1654" s="8"/>
      <c r="U1654" s="8"/>
      <c r="V1654" s="8"/>
      <c r="Y1654" s="4" t="str" cm="1">
        <f t="array" ref="Y1654">_xlfn.IFS(AND(AD1654=0,AH1654&gt;1),0,AD1654=0,"",SUM(AA1654:AC1654)=30,10,OR(AA1654=5,AB1654=5,AC1654=5),5)</f>
        <v/>
      </c>
      <c r="Z1654" s="4" t="str" cm="1">
        <f t="array" ref="Z1654">IFERROR(_xlfn.IFS(AND(AH1654=0,Y1654=10),"Excelente, producto bien configurado",AND(Y1654=5,AH1654&gt;1),"Faltan Datos Obligatorios y hay error en datos opcionales",Y1654=5,CONCATENATE("Faltan Datos Obligatorios:",IF(AA1654=5," Nombre, ",""),IF(AB1654=5," Precio, ",""),IF(AC1654=5," Cantidad ","")),AH1654&gt;=30,"Error Descuento y Granel",AF1654=15,"Falta Digitar Descuento",AF1654=16,"Error: Valor descuento superior a venta",AG1654=17,"Falta Seleccionar Unidad de medida",AG1654=19,"Habilitar venta a Granel"),"")</f>
        <v/>
      </c>
      <c r="AA1654" s="4">
        <f>IF($AD1654=0,-5,IF(D1654="",5,10))</f>
        <v>-5</v>
      </c>
      <c r="AB1654" s="4">
        <f>IF($AD1654=0,-5,IF(E1654="",5,10))</f>
        <v>-5</v>
      </c>
      <c r="AC1654" s="4">
        <f>IF($AD1654=0,-5,IF(F1654="",5,10))</f>
        <v>-5</v>
      </c>
      <c r="AD1654" s="4">
        <f>COUNTA(D1654:F1654)</f>
        <v>0</v>
      </c>
      <c r="AE1654" s="4">
        <f>COUNTA(G1654:V1654)</f>
        <v>0</v>
      </c>
      <c r="AF1654" s="4" cm="1">
        <f t="array" ref="AF1654">IFERROR(_xlfn.IFS((AND(OR(P1654="Si"),Q1654="")),15,AND(Q1654&lt;&gt;"",P1654=""),18,E1654&lt;Q1654,16),0)</f>
        <v>0</v>
      </c>
      <c r="AG1654" s="4" cm="1">
        <f t="array" ref="AG1654">IFERROR(_xlfn.IFS((AND(OR(R1654="Si"),S1654="")),17,AND(S1654&lt;&gt;"",R1654=""),19),0)</f>
        <v>0</v>
      </c>
      <c r="AH1654" s="4">
        <f t="shared" si="77"/>
        <v>0</v>
      </c>
    </row>
    <row r="1655" spans="2:34" x14ac:dyDescent="0.25">
      <c r="B1655" s="6" t="str">
        <f t="shared" si="75"/>
        <v/>
      </c>
      <c r="C1655" s="7" t="str">
        <f t="shared" si="76"/>
        <v/>
      </c>
      <c r="D1655" s="9"/>
      <c r="E1655" s="10"/>
      <c r="F1655" s="9"/>
      <c r="G1655" s="8"/>
      <c r="H1655" s="8"/>
      <c r="I1655" s="8"/>
      <c r="J1655" s="8"/>
      <c r="K1655" s="8"/>
      <c r="L1655" s="8"/>
      <c r="M1655" s="11"/>
      <c r="N1655" s="26"/>
      <c r="O1655" s="26"/>
      <c r="P1655" s="8"/>
      <c r="Q1655" s="11"/>
      <c r="R1655" s="8"/>
      <c r="S1655" s="8"/>
      <c r="T1655" s="8"/>
      <c r="U1655" s="8"/>
      <c r="V1655" s="8"/>
      <c r="Y1655" s="4" t="str" cm="1">
        <f t="array" ref="Y1655">_xlfn.IFS(AND(AD1655=0,AH1655&gt;1),0,AD1655=0,"",SUM(AA1655:AC1655)=30,10,OR(AA1655=5,AB1655=5,AC1655=5),5)</f>
        <v/>
      </c>
      <c r="Z1655" s="4" t="str" cm="1">
        <f t="array" ref="Z1655">IFERROR(_xlfn.IFS(AND(AH1655=0,Y1655=10),"Excelente, producto bien configurado",AND(Y1655=5,AH1655&gt;1),"Faltan Datos Obligatorios y hay error en datos opcionales",Y1655=5,CONCATENATE("Faltan Datos Obligatorios:",IF(AA1655=5," Nombre, ",""),IF(AB1655=5," Precio, ",""),IF(AC1655=5," Cantidad ","")),AH1655&gt;=30,"Error Descuento y Granel",AF1655=15,"Falta Digitar Descuento",AF1655=16,"Error: Valor descuento superior a venta",AG1655=17,"Falta Seleccionar Unidad de medida",AG1655=19,"Habilitar venta a Granel"),"")</f>
        <v/>
      </c>
      <c r="AA1655" s="4">
        <f>IF($AD1655=0,-5,IF(D1655="",5,10))</f>
        <v>-5</v>
      </c>
      <c r="AB1655" s="4">
        <f>IF($AD1655=0,-5,IF(E1655="",5,10))</f>
        <v>-5</v>
      </c>
      <c r="AC1655" s="4">
        <f>IF($AD1655=0,-5,IF(F1655="",5,10))</f>
        <v>-5</v>
      </c>
      <c r="AD1655" s="4">
        <f>COUNTA(D1655:F1655)</f>
        <v>0</v>
      </c>
      <c r="AE1655" s="4">
        <f>COUNTA(G1655:V1655)</f>
        <v>0</v>
      </c>
      <c r="AF1655" s="4" cm="1">
        <f t="array" ref="AF1655">IFERROR(_xlfn.IFS((AND(OR(P1655="Si"),Q1655="")),15,AND(Q1655&lt;&gt;"",P1655=""),18,E1655&lt;Q1655,16),0)</f>
        <v>0</v>
      </c>
      <c r="AG1655" s="4" cm="1">
        <f t="array" ref="AG1655">IFERROR(_xlfn.IFS((AND(OR(R1655="Si"),S1655="")),17,AND(S1655&lt;&gt;"",R1655=""),19),0)</f>
        <v>0</v>
      </c>
      <c r="AH1655" s="4">
        <f t="shared" si="77"/>
        <v>0</v>
      </c>
    </row>
    <row r="1656" spans="2:34" x14ac:dyDescent="0.25">
      <c r="B1656" s="6" t="str">
        <f t="shared" si="75"/>
        <v/>
      </c>
      <c r="C1656" s="7" t="str">
        <f t="shared" si="76"/>
        <v/>
      </c>
      <c r="D1656" s="9"/>
      <c r="E1656" s="10"/>
      <c r="F1656" s="9"/>
      <c r="G1656" s="8"/>
      <c r="H1656" s="8"/>
      <c r="I1656" s="8"/>
      <c r="J1656" s="8"/>
      <c r="K1656" s="8"/>
      <c r="L1656" s="8"/>
      <c r="M1656" s="11"/>
      <c r="N1656" s="26"/>
      <c r="O1656" s="26"/>
      <c r="P1656" s="8"/>
      <c r="Q1656" s="11"/>
      <c r="R1656" s="8"/>
      <c r="S1656" s="8"/>
      <c r="T1656" s="8"/>
      <c r="U1656" s="8"/>
      <c r="V1656" s="8"/>
      <c r="Y1656" s="4" t="str" cm="1">
        <f t="array" ref="Y1656">_xlfn.IFS(AND(AD1656=0,AH1656&gt;1),0,AD1656=0,"",SUM(AA1656:AC1656)=30,10,OR(AA1656=5,AB1656=5,AC1656=5),5)</f>
        <v/>
      </c>
      <c r="Z1656" s="4" t="str" cm="1">
        <f t="array" ref="Z1656">IFERROR(_xlfn.IFS(AND(AH1656=0,Y1656=10),"Excelente, producto bien configurado",AND(Y1656=5,AH1656&gt;1),"Faltan Datos Obligatorios y hay error en datos opcionales",Y1656=5,CONCATENATE("Faltan Datos Obligatorios:",IF(AA1656=5," Nombre, ",""),IF(AB1656=5," Precio, ",""),IF(AC1656=5," Cantidad ","")),AH1656&gt;=30,"Error Descuento y Granel",AF1656=15,"Falta Digitar Descuento",AF1656=16,"Error: Valor descuento superior a venta",AG1656=17,"Falta Seleccionar Unidad de medida",AG1656=19,"Habilitar venta a Granel"),"")</f>
        <v/>
      </c>
      <c r="AA1656" s="4">
        <f>IF($AD1656=0,-5,IF(D1656="",5,10))</f>
        <v>-5</v>
      </c>
      <c r="AB1656" s="4">
        <f>IF($AD1656=0,-5,IF(E1656="",5,10))</f>
        <v>-5</v>
      </c>
      <c r="AC1656" s="4">
        <f>IF($AD1656=0,-5,IF(F1656="",5,10))</f>
        <v>-5</v>
      </c>
      <c r="AD1656" s="4">
        <f>COUNTA(D1656:F1656)</f>
        <v>0</v>
      </c>
      <c r="AE1656" s="4">
        <f>COUNTA(G1656:V1656)</f>
        <v>0</v>
      </c>
      <c r="AF1656" s="4" cm="1">
        <f t="array" ref="AF1656">IFERROR(_xlfn.IFS((AND(OR(P1656="Si"),Q1656="")),15,AND(Q1656&lt;&gt;"",P1656=""),18,E1656&lt;Q1656,16),0)</f>
        <v>0</v>
      </c>
      <c r="AG1656" s="4" cm="1">
        <f t="array" ref="AG1656">IFERROR(_xlfn.IFS((AND(OR(R1656="Si"),S1656="")),17,AND(S1656&lt;&gt;"",R1656=""),19),0)</f>
        <v>0</v>
      </c>
      <c r="AH1656" s="4">
        <f t="shared" si="77"/>
        <v>0</v>
      </c>
    </row>
    <row r="1657" spans="2:34" x14ac:dyDescent="0.25">
      <c r="B1657" s="6" t="str">
        <f t="shared" si="75"/>
        <v/>
      </c>
      <c r="C1657" s="7" t="str">
        <f t="shared" si="76"/>
        <v/>
      </c>
      <c r="D1657" s="9"/>
      <c r="E1657" s="10"/>
      <c r="F1657" s="9"/>
      <c r="G1657" s="8"/>
      <c r="H1657" s="8"/>
      <c r="I1657" s="8"/>
      <c r="J1657" s="8"/>
      <c r="K1657" s="8"/>
      <c r="L1657" s="8"/>
      <c r="M1657" s="11"/>
      <c r="N1657" s="26"/>
      <c r="O1657" s="26"/>
      <c r="P1657" s="8"/>
      <c r="Q1657" s="11"/>
      <c r="R1657" s="8"/>
      <c r="S1657" s="8"/>
      <c r="T1657" s="8"/>
      <c r="U1657" s="8"/>
      <c r="V1657" s="8"/>
      <c r="Y1657" s="4" t="str" cm="1">
        <f t="array" ref="Y1657">_xlfn.IFS(AND(AD1657=0,AH1657&gt;1),0,AD1657=0,"",SUM(AA1657:AC1657)=30,10,OR(AA1657=5,AB1657=5,AC1657=5),5)</f>
        <v/>
      </c>
      <c r="Z1657" s="4" t="str" cm="1">
        <f t="array" ref="Z1657">IFERROR(_xlfn.IFS(AND(AH1657=0,Y1657=10),"Excelente, producto bien configurado",AND(Y1657=5,AH1657&gt;1),"Faltan Datos Obligatorios y hay error en datos opcionales",Y1657=5,CONCATENATE("Faltan Datos Obligatorios:",IF(AA1657=5," Nombre, ",""),IF(AB1657=5," Precio, ",""),IF(AC1657=5," Cantidad ","")),AH1657&gt;=30,"Error Descuento y Granel",AF1657=15,"Falta Digitar Descuento",AF1657=16,"Error: Valor descuento superior a venta",AG1657=17,"Falta Seleccionar Unidad de medida",AG1657=19,"Habilitar venta a Granel"),"")</f>
        <v/>
      </c>
      <c r="AA1657" s="4">
        <f>IF($AD1657=0,-5,IF(D1657="",5,10))</f>
        <v>-5</v>
      </c>
      <c r="AB1657" s="4">
        <f>IF($AD1657=0,-5,IF(E1657="",5,10))</f>
        <v>-5</v>
      </c>
      <c r="AC1657" s="4">
        <f>IF($AD1657=0,-5,IF(F1657="",5,10))</f>
        <v>-5</v>
      </c>
      <c r="AD1657" s="4">
        <f>COUNTA(D1657:F1657)</f>
        <v>0</v>
      </c>
      <c r="AE1657" s="4">
        <f>COUNTA(G1657:V1657)</f>
        <v>0</v>
      </c>
      <c r="AF1657" s="4" cm="1">
        <f t="array" ref="AF1657">IFERROR(_xlfn.IFS((AND(OR(P1657="Si"),Q1657="")),15,AND(Q1657&lt;&gt;"",P1657=""),18,E1657&lt;Q1657,16),0)</f>
        <v>0</v>
      </c>
      <c r="AG1657" s="4" cm="1">
        <f t="array" ref="AG1657">IFERROR(_xlfn.IFS((AND(OR(R1657="Si"),S1657="")),17,AND(S1657&lt;&gt;"",R1657=""),19),0)</f>
        <v>0</v>
      </c>
      <c r="AH1657" s="4">
        <f t="shared" si="77"/>
        <v>0</v>
      </c>
    </row>
    <row r="1658" spans="2:34" x14ac:dyDescent="0.25">
      <c r="B1658" s="6" t="str">
        <f t="shared" si="75"/>
        <v/>
      </c>
      <c r="C1658" s="7" t="str">
        <f t="shared" si="76"/>
        <v/>
      </c>
      <c r="D1658" s="9"/>
      <c r="E1658" s="10"/>
      <c r="F1658" s="9"/>
      <c r="G1658" s="8"/>
      <c r="H1658" s="8"/>
      <c r="I1658" s="8"/>
      <c r="J1658" s="8"/>
      <c r="K1658" s="8"/>
      <c r="L1658" s="8"/>
      <c r="M1658" s="11"/>
      <c r="N1658" s="26"/>
      <c r="O1658" s="26"/>
      <c r="P1658" s="8"/>
      <c r="Q1658" s="11"/>
      <c r="R1658" s="8"/>
      <c r="S1658" s="8"/>
      <c r="T1658" s="8"/>
      <c r="U1658" s="8"/>
      <c r="V1658" s="8"/>
      <c r="Y1658" s="4" t="str" cm="1">
        <f t="array" ref="Y1658">_xlfn.IFS(AND(AD1658=0,AH1658&gt;1),0,AD1658=0,"",SUM(AA1658:AC1658)=30,10,OR(AA1658=5,AB1658=5,AC1658=5),5)</f>
        <v/>
      </c>
      <c r="Z1658" s="4" t="str" cm="1">
        <f t="array" ref="Z1658">IFERROR(_xlfn.IFS(AND(AH1658=0,Y1658=10),"Excelente, producto bien configurado",AND(Y1658=5,AH1658&gt;1),"Faltan Datos Obligatorios y hay error en datos opcionales",Y1658=5,CONCATENATE("Faltan Datos Obligatorios:",IF(AA1658=5," Nombre, ",""),IF(AB1658=5," Precio, ",""),IF(AC1658=5," Cantidad ","")),AH1658&gt;=30,"Error Descuento y Granel",AF1658=15,"Falta Digitar Descuento",AF1658=16,"Error: Valor descuento superior a venta",AG1658=17,"Falta Seleccionar Unidad de medida",AG1658=19,"Habilitar venta a Granel"),"")</f>
        <v/>
      </c>
      <c r="AA1658" s="4">
        <f>IF($AD1658=0,-5,IF(D1658="",5,10))</f>
        <v>-5</v>
      </c>
      <c r="AB1658" s="4">
        <f>IF($AD1658=0,-5,IF(E1658="",5,10))</f>
        <v>-5</v>
      </c>
      <c r="AC1658" s="4">
        <f>IF($AD1658=0,-5,IF(F1658="",5,10))</f>
        <v>-5</v>
      </c>
      <c r="AD1658" s="4">
        <f>COUNTA(D1658:F1658)</f>
        <v>0</v>
      </c>
      <c r="AE1658" s="4">
        <f>COUNTA(G1658:V1658)</f>
        <v>0</v>
      </c>
      <c r="AF1658" s="4" cm="1">
        <f t="array" ref="AF1658">IFERROR(_xlfn.IFS((AND(OR(P1658="Si"),Q1658="")),15,AND(Q1658&lt;&gt;"",P1658=""),18,E1658&lt;Q1658,16),0)</f>
        <v>0</v>
      </c>
      <c r="AG1658" s="4" cm="1">
        <f t="array" ref="AG1658">IFERROR(_xlfn.IFS((AND(OR(R1658="Si"),S1658="")),17,AND(S1658&lt;&gt;"",R1658=""),19),0)</f>
        <v>0</v>
      </c>
      <c r="AH1658" s="4">
        <f t="shared" si="77"/>
        <v>0</v>
      </c>
    </row>
    <row r="1659" spans="2:34" x14ac:dyDescent="0.25">
      <c r="B1659" s="6" t="str">
        <f t="shared" si="75"/>
        <v/>
      </c>
      <c r="C1659" s="7" t="str">
        <f t="shared" si="76"/>
        <v/>
      </c>
      <c r="D1659" s="9"/>
      <c r="E1659" s="10"/>
      <c r="F1659" s="9"/>
      <c r="G1659" s="8"/>
      <c r="H1659" s="8"/>
      <c r="I1659" s="8"/>
      <c r="J1659" s="8"/>
      <c r="K1659" s="8"/>
      <c r="L1659" s="8"/>
      <c r="M1659" s="11"/>
      <c r="N1659" s="26"/>
      <c r="O1659" s="26"/>
      <c r="P1659" s="8"/>
      <c r="Q1659" s="11"/>
      <c r="R1659" s="8"/>
      <c r="S1659" s="8"/>
      <c r="T1659" s="8"/>
      <c r="U1659" s="8"/>
      <c r="V1659" s="8"/>
      <c r="Y1659" s="4" t="str" cm="1">
        <f t="array" ref="Y1659">_xlfn.IFS(AND(AD1659=0,AH1659&gt;1),0,AD1659=0,"",SUM(AA1659:AC1659)=30,10,OR(AA1659=5,AB1659=5,AC1659=5),5)</f>
        <v/>
      </c>
      <c r="Z1659" s="4" t="str" cm="1">
        <f t="array" ref="Z1659">IFERROR(_xlfn.IFS(AND(AH1659=0,Y1659=10),"Excelente, producto bien configurado",AND(Y1659=5,AH1659&gt;1),"Faltan Datos Obligatorios y hay error en datos opcionales",Y1659=5,CONCATENATE("Faltan Datos Obligatorios:",IF(AA1659=5," Nombre, ",""),IF(AB1659=5," Precio, ",""),IF(AC1659=5," Cantidad ","")),AH1659&gt;=30,"Error Descuento y Granel",AF1659=15,"Falta Digitar Descuento",AF1659=16,"Error: Valor descuento superior a venta",AG1659=17,"Falta Seleccionar Unidad de medida",AG1659=19,"Habilitar venta a Granel"),"")</f>
        <v/>
      </c>
      <c r="AA1659" s="4">
        <f>IF($AD1659=0,-5,IF(D1659="",5,10))</f>
        <v>-5</v>
      </c>
      <c r="AB1659" s="4">
        <f>IF($AD1659=0,-5,IF(E1659="",5,10))</f>
        <v>-5</v>
      </c>
      <c r="AC1659" s="4">
        <f>IF($AD1659=0,-5,IF(F1659="",5,10))</f>
        <v>-5</v>
      </c>
      <c r="AD1659" s="4">
        <f>COUNTA(D1659:F1659)</f>
        <v>0</v>
      </c>
      <c r="AE1659" s="4">
        <f>COUNTA(G1659:V1659)</f>
        <v>0</v>
      </c>
      <c r="AF1659" s="4" cm="1">
        <f t="array" ref="AF1659">IFERROR(_xlfn.IFS((AND(OR(P1659="Si"),Q1659="")),15,AND(Q1659&lt;&gt;"",P1659=""),18,E1659&lt;Q1659,16),0)</f>
        <v>0</v>
      </c>
      <c r="AG1659" s="4" cm="1">
        <f t="array" ref="AG1659">IFERROR(_xlfn.IFS((AND(OR(R1659="Si"),S1659="")),17,AND(S1659&lt;&gt;"",R1659=""),19),0)</f>
        <v>0</v>
      </c>
      <c r="AH1659" s="4">
        <f t="shared" si="77"/>
        <v>0</v>
      </c>
    </row>
    <row r="1660" spans="2:34" x14ac:dyDescent="0.25">
      <c r="B1660" s="6" t="str">
        <f t="shared" si="75"/>
        <v/>
      </c>
      <c r="C1660" s="7" t="str">
        <f t="shared" si="76"/>
        <v/>
      </c>
      <c r="D1660" s="9"/>
      <c r="E1660" s="10"/>
      <c r="F1660" s="9"/>
      <c r="G1660" s="8"/>
      <c r="H1660" s="8"/>
      <c r="I1660" s="8"/>
      <c r="J1660" s="8"/>
      <c r="K1660" s="8"/>
      <c r="L1660" s="8"/>
      <c r="M1660" s="11"/>
      <c r="N1660" s="26"/>
      <c r="O1660" s="26"/>
      <c r="P1660" s="8"/>
      <c r="Q1660" s="11"/>
      <c r="R1660" s="8"/>
      <c r="S1660" s="8"/>
      <c r="T1660" s="8"/>
      <c r="U1660" s="8"/>
      <c r="V1660" s="8"/>
      <c r="Y1660" s="4" t="str" cm="1">
        <f t="array" ref="Y1660">_xlfn.IFS(AND(AD1660=0,AH1660&gt;1),0,AD1660=0,"",SUM(AA1660:AC1660)=30,10,OR(AA1660=5,AB1660=5,AC1660=5),5)</f>
        <v/>
      </c>
      <c r="Z1660" s="4" t="str" cm="1">
        <f t="array" ref="Z1660">IFERROR(_xlfn.IFS(AND(AH1660=0,Y1660=10),"Excelente, producto bien configurado",AND(Y1660=5,AH1660&gt;1),"Faltan Datos Obligatorios y hay error en datos opcionales",Y1660=5,CONCATENATE("Faltan Datos Obligatorios:",IF(AA1660=5," Nombre, ",""),IF(AB1660=5," Precio, ",""),IF(AC1660=5," Cantidad ","")),AH1660&gt;=30,"Error Descuento y Granel",AF1660=15,"Falta Digitar Descuento",AF1660=16,"Error: Valor descuento superior a venta",AG1660=17,"Falta Seleccionar Unidad de medida",AG1660=19,"Habilitar venta a Granel"),"")</f>
        <v/>
      </c>
      <c r="AA1660" s="4">
        <f>IF($AD1660=0,-5,IF(D1660="",5,10))</f>
        <v>-5</v>
      </c>
      <c r="AB1660" s="4">
        <f>IF($AD1660=0,-5,IF(E1660="",5,10))</f>
        <v>-5</v>
      </c>
      <c r="AC1660" s="4">
        <f>IF($AD1660=0,-5,IF(F1660="",5,10))</f>
        <v>-5</v>
      </c>
      <c r="AD1660" s="4">
        <f>COUNTA(D1660:F1660)</f>
        <v>0</v>
      </c>
      <c r="AE1660" s="4">
        <f>COUNTA(G1660:V1660)</f>
        <v>0</v>
      </c>
      <c r="AF1660" s="4" cm="1">
        <f t="array" ref="AF1660">IFERROR(_xlfn.IFS((AND(OR(P1660="Si"),Q1660="")),15,AND(Q1660&lt;&gt;"",P1660=""),18,E1660&lt;Q1660,16),0)</f>
        <v>0</v>
      </c>
      <c r="AG1660" s="4" cm="1">
        <f t="array" ref="AG1660">IFERROR(_xlfn.IFS((AND(OR(R1660="Si"),S1660="")),17,AND(S1660&lt;&gt;"",R1660=""),19),0)</f>
        <v>0</v>
      </c>
      <c r="AH1660" s="4">
        <f t="shared" si="77"/>
        <v>0</v>
      </c>
    </row>
    <row r="1661" spans="2:34" x14ac:dyDescent="0.25">
      <c r="B1661" s="6" t="str">
        <f t="shared" si="75"/>
        <v/>
      </c>
      <c r="C1661" s="7" t="str">
        <f t="shared" si="76"/>
        <v/>
      </c>
      <c r="D1661" s="9"/>
      <c r="E1661" s="10"/>
      <c r="F1661" s="9"/>
      <c r="G1661" s="8"/>
      <c r="H1661" s="8"/>
      <c r="I1661" s="8"/>
      <c r="J1661" s="8"/>
      <c r="K1661" s="8"/>
      <c r="L1661" s="8"/>
      <c r="M1661" s="11"/>
      <c r="N1661" s="26"/>
      <c r="O1661" s="26"/>
      <c r="P1661" s="8"/>
      <c r="Q1661" s="11"/>
      <c r="R1661" s="8"/>
      <c r="S1661" s="8"/>
      <c r="T1661" s="8"/>
      <c r="U1661" s="8"/>
      <c r="V1661" s="8"/>
      <c r="Y1661" s="4" t="str" cm="1">
        <f t="array" ref="Y1661">_xlfn.IFS(AND(AD1661=0,AH1661&gt;1),0,AD1661=0,"",SUM(AA1661:AC1661)=30,10,OR(AA1661=5,AB1661=5,AC1661=5),5)</f>
        <v/>
      </c>
      <c r="Z1661" s="4" t="str" cm="1">
        <f t="array" ref="Z1661">IFERROR(_xlfn.IFS(AND(AH1661=0,Y1661=10),"Excelente, producto bien configurado",AND(Y1661=5,AH1661&gt;1),"Faltan Datos Obligatorios y hay error en datos opcionales",Y1661=5,CONCATENATE("Faltan Datos Obligatorios:",IF(AA1661=5," Nombre, ",""),IF(AB1661=5," Precio, ",""),IF(AC1661=5," Cantidad ","")),AH1661&gt;=30,"Error Descuento y Granel",AF1661=15,"Falta Digitar Descuento",AF1661=16,"Error: Valor descuento superior a venta",AG1661=17,"Falta Seleccionar Unidad de medida",AG1661=19,"Habilitar venta a Granel"),"")</f>
        <v/>
      </c>
      <c r="AA1661" s="4">
        <f>IF($AD1661=0,-5,IF(D1661="",5,10))</f>
        <v>-5</v>
      </c>
      <c r="AB1661" s="4">
        <f>IF($AD1661=0,-5,IF(E1661="",5,10))</f>
        <v>-5</v>
      </c>
      <c r="AC1661" s="4">
        <f>IF($AD1661=0,-5,IF(F1661="",5,10))</f>
        <v>-5</v>
      </c>
      <c r="AD1661" s="4">
        <f>COUNTA(D1661:F1661)</f>
        <v>0</v>
      </c>
      <c r="AE1661" s="4">
        <f>COUNTA(G1661:V1661)</f>
        <v>0</v>
      </c>
      <c r="AF1661" s="4" cm="1">
        <f t="array" ref="AF1661">IFERROR(_xlfn.IFS((AND(OR(P1661="Si"),Q1661="")),15,AND(Q1661&lt;&gt;"",P1661=""),18,E1661&lt;Q1661,16),0)</f>
        <v>0</v>
      </c>
      <c r="AG1661" s="4" cm="1">
        <f t="array" ref="AG1661">IFERROR(_xlfn.IFS((AND(OR(R1661="Si"),S1661="")),17,AND(S1661&lt;&gt;"",R1661=""),19),0)</f>
        <v>0</v>
      </c>
      <c r="AH1661" s="4">
        <f t="shared" si="77"/>
        <v>0</v>
      </c>
    </row>
    <row r="1662" spans="2:34" x14ac:dyDescent="0.25">
      <c r="B1662" s="6" t="str">
        <f t="shared" si="75"/>
        <v/>
      </c>
      <c r="C1662" s="7" t="str">
        <f t="shared" si="76"/>
        <v/>
      </c>
      <c r="D1662" s="9"/>
      <c r="E1662" s="10"/>
      <c r="F1662" s="9"/>
      <c r="G1662" s="8"/>
      <c r="H1662" s="8"/>
      <c r="I1662" s="8"/>
      <c r="J1662" s="8"/>
      <c r="K1662" s="8"/>
      <c r="L1662" s="8"/>
      <c r="M1662" s="11"/>
      <c r="N1662" s="26"/>
      <c r="O1662" s="26"/>
      <c r="P1662" s="8"/>
      <c r="Q1662" s="11"/>
      <c r="R1662" s="8"/>
      <c r="S1662" s="8"/>
      <c r="T1662" s="8"/>
      <c r="U1662" s="8"/>
      <c r="V1662" s="8"/>
      <c r="Y1662" s="4" t="str" cm="1">
        <f t="array" ref="Y1662">_xlfn.IFS(AND(AD1662=0,AH1662&gt;1),0,AD1662=0,"",SUM(AA1662:AC1662)=30,10,OR(AA1662=5,AB1662=5,AC1662=5),5)</f>
        <v/>
      </c>
      <c r="Z1662" s="4" t="str" cm="1">
        <f t="array" ref="Z1662">IFERROR(_xlfn.IFS(AND(AH1662=0,Y1662=10),"Excelente, producto bien configurado",AND(Y1662=5,AH1662&gt;1),"Faltan Datos Obligatorios y hay error en datos opcionales",Y1662=5,CONCATENATE("Faltan Datos Obligatorios:",IF(AA1662=5," Nombre, ",""),IF(AB1662=5," Precio, ",""),IF(AC1662=5," Cantidad ","")),AH1662&gt;=30,"Error Descuento y Granel",AF1662=15,"Falta Digitar Descuento",AF1662=16,"Error: Valor descuento superior a venta",AG1662=17,"Falta Seleccionar Unidad de medida",AG1662=19,"Habilitar venta a Granel"),"")</f>
        <v/>
      </c>
      <c r="AA1662" s="4">
        <f>IF($AD1662=0,-5,IF(D1662="",5,10))</f>
        <v>-5</v>
      </c>
      <c r="AB1662" s="4">
        <f>IF($AD1662=0,-5,IF(E1662="",5,10))</f>
        <v>-5</v>
      </c>
      <c r="AC1662" s="4">
        <f>IF($AD1662=0,-5,IF(F1662="",5,10))</f>
        <v>-5</v>
      </c>
      <c r="AD1662" s="4">
        <f>COUNTA(D1662:F1662)</f>
        <v>0</v>
      </c>
      <c r="AE1662" s="4">
        <f>COUNTA(G1662:V1662)</f>
        <v>0</v>
      </c>
      <c r="AF1662" s="4" cm="1">
        <f t="array" ref="AF1662">IFERROR(_xlfn.IFS((AND(OR(P1662="Si"),Q1662="")),15,AND(Q1662&lt;&gt;"",P1662=""),18,E1662&lt;Q1662,16),0)</f>
        <v>0</v>
      </c>
      <c r="AG1662" s="4" cm="1">
        <f t="array" ref="AG1662">IFERROR(_xlfn.IFS((AND(OR(R1662="Si"),S1662="")),17,AND(S1662&lt;&gt;"",R1662=""),19),0)</f>
        <v>0</v>
      </c>
      <c r="AH1662" s="4">
        <f t="shared" si="77"/>
        <v>0</v>
      </c>
    </row>
    <row r="1663" spans="2:34" x14ac:dyDescent="0.25">
      <c r="B1663" s="6" t="str">
        <f t="shared" si="75"/>
        <v/>
      </c>
      <c r="C1663" s="7" t="str">
        <f t="shared" si="76"/>
        <v/>
      </c>
      <c r="D1663" s="9"/>
      <c r="E1663" s="10"/>
      <c r="F1663" s="9"/>
      <c r="G1663" s="8"/>
      <c r="H1663" s="8"/>
      <c r="I1663" s="8"/>
      <c r="J1663" s="8"/>
      <c r="K1663" s="8"/>
      <c r="L1663" s="8"/>
      <c r="M1663" s="11"/>
      <c r="N1663" s="26"/>
      <c r="O1663" s="26"/>
      <c r="P1663" s="8"/>
      <c r="Q1663" s="11"/>
      <c r="R1663" s="8"/>
      <c r="S1663" s="8"/>
      <c r="T1663" s="8"/>
      <c r="U1663" s="8"/>
      <c r="V1663" s="8"/>
      <c r="Y1663" s="4" t="str" cm="1">
        <f t="array" ref="Y1663">_xlfn.IFS(AND(AD1663=0,AH1663&gt;1),0,AD1663=0,"",SUM(AA1663:AC1663)=30,10,OR(AA1663=5,AB1663=5,AC1663=5),5)</f>
        <v/>
      </c>
      <c r="Z1663" s="4" t="str" cm="1">
        <f t="array" ref="Z1663">IFERROR(_xlfn.IFS(AND(AH1663=0,Y1663=10),"Excelente, producto bien configurado",AND(Y1663=5,AH1663&gt;1),"Faltan Datos Obligatorios y hay error en datos opcionales",Y1663=5,CONCATENATE("Faltan Datos Obligatorios:",IF(AA1663=5," Nombre, ",""),IF(AB1663=5," Precio, ",""),IF(AC1663=5," Cantidad ","")),AH1663&gt;=30,"Error Descuento y Granel",AF1663=15,"Falta Digitar Descuento",AF1663=16,"Error: Valor descuento superior a venta",AG1663=17,"Falta Seleccionar Unidad de medida",AG1663=19,"Habilitar venta a Granel"),"")</f>
        <v/>
      </c>
      <c r="AA1663" s="4">
        <f>IF($AD1663=0,-5,IF(D1663="",5,10))</f>
        <v>-5</v>
      </c>
      <c r="AB1663" s="4">
        <f>IF($AD1663=0,-5,IF(E1663="",5,10))</f>
        <v>-5</v>
      </c>
      <c r="AC1663" s="4">
        <f>IF($AD1663=0,-5,IF(F1663="",5,10))</f>
        <v>-5</v>
      </c>
      <c r="AD1663" s="4">
        <f>COUNTA(D1663:F1663)</f>
        <v>0</v>
      </c>
      <c r="AE1663" s="4">
        <f>COUNTA(G1663:V1663)</f>
        <v>0</v>
      </c>
      <c r="AF1663" s="4" cm="1">
        <f t="array" ref="AF1663">IFERROR(_xlfn.IFS((AND(OR(P1663="Si"),Q1663="")),15,AND(Q1663&lt;&gt;"",P1663=""),18,E1663&lt;Q1663,16),0)</f>
        <v>0</v>
      </c>
      <c r="AG1663" s="4" cm="1">
        <f t="array" ref="AG1663">IFERROR(_xlfn.IFS((AND(OR(R1663="Si"),S1663="")),17,AND(S1663&lt;&gt;"",R1663=""),19),0)</f>
        <v>0</v>
      </c>
      <c r="AH1663" s="4">
        <f t="shared" si="77"/>
        <v>0</v>
      </c>
    </row>
    <row r="1664" spans="2:34" x14ac:dyDescent="0.25">
      <c r="B1664" s="6" t="str">
        <f t="shared" si="75"/>
        <v/>
      </c>
      <c r="C1664" s="7" t="str">
        <f t="shared" si="76"/>
        <v/>
      </c>
      <c r="D1664" s="9"/>
      <c r="E1664" s="10"/>
      <c r="F1664" s="9"/>
      <c r="G1664" s="8"/>
      <c r="H1664" s="8"/>
      <c r="I1664" s="8"/>
      <c r="J1664" s="8"/>
      <c r="K1664" s="8"/>
      <c r="L1664" s="8"/>
      <c r="M1664" s="11"/>
      <c r="N1664" s="26"/>
      <c r="O1664" s="26"/>
      <c r="P1664" s="8"/>
      <c r="Q1664" s="11"/>
      <c r="R1664" s="8"/>
      <c r="S1664" s="8"/>
      <c r="T1664" s="8"/>
      <c r="U1664" s="8"/>
      <c r="V1664" s="8"/>
      <c r="Y1664" s="4" t="str" cm="1">
        <f t="array" ref="Y1664">_xlfn.IFS(AND(AD1664=0,AH1664&gt;1),0,AD1664=0,"",SUM(AA1664:AC1664)=30,10,OR(AA1664=5,AB1664=5,AC1664=5),5)</f>
        <v/>
      </c>
      <c r="Z1664" s="4" t="str" cm="1">
        <f t="array" ref="Z1664">IFERROR(_xlfn.IFS(AND(AH1664=0,Y1664=10),"Excelente, producto bien configurado",AND(Y1664=5,AH1664&gt;1),"Faltan Datos Obligatorios y hay error en datos opcionales",Y1664=5,CONCATENATE("Faltan Datos Obligatorios:",IF(AA1664=5," Nombre, ",""),IF(AB1664=5," Precio, ",""),IF(AC1664=5," Cantidad ","")),AH1664&gt;=30,"Error Descuento y Granel",AF1664=15,"Falta Digitar Descuento",AF1664=16,"Error: Valor descuento superior a venta",AG1664=17,"Falta Seleccionar Unidad de medida",AG1664=19,"Habilitar venta a Granel"),"")</f>
        <v/>
      </c>
      <c r="AA1664" s="4">
        <f>IF($AD1664=0,-5,IF(D1664="",5,10))</f>
        <v>-5</v>
      </c>
      <c r="AB1664" s="4">
        <f>IF($AD1664=0,-5,IF(E1664="",5,10))</f>
        <v>-5</v>
      </c>
      <c r="AC1664" s="4">
        <f>IF($AD1664=0,-5,IF(F1664="",5,10))</f>
        <v>-5</v>
      </c>
      <c r="AD1664" s="4">
        <f>COUNTA(D1664:F1664)</f>
        <v>0</v>
      </c>
      <c r="AE1664" s="4">
        <f>COUNTA(G1664:V1664)</f>
        <v>0</v>
      </c>
      <c r="AF1664" s="4" cm="1">
        <f t="array" ref="AF1664">IFERROR(_xlfn.IFS((AND(OR(P1664="Si"),Q1664="")),15,AND(Q1664&lt;&gt;"",P1664=""),18,E1664&lt;Q1664,16),0)</f>
        <v>0</v>
      </c>
      <c r="AG1664" s="4" cm="1">
        <f t="array" ref="AG1664">IFERROR(_xlfn.IFS((AND(OR(R1664="Si"),S1664="")),17,AND(S1664&lt;&gt;"",R1664=""),19),0)</f>
        <v>0</v>
      </c>
      <c r="AH1664" s="4">
        <f t="shared" si="77"/>
        <v>0</v>
      </c>
    </row>
    <row r="1665" spans="2:34" x14ac:dyDescent="0.25">
      <c r="B1665" s="6" t="str">
        <f t="shared" si="75"/>
        <v/>
      </c>
      <c r="C1665" s="7" t="str">
        <f t="shared" si="76"/>
        <v/>
      </c>
      <c r="D1665" s="9"/>
      <c r="E1665" s="10"/>
      <c r="F1665" s="9"/>
      <c r="G1665" s="8"/>
      <c r="H1665" s="8"/>
      <c r="I1665" s="8"/>
      <c r="J1665" s="8"/>
      <c r="K1665" s="8"/>
      <c r="L1665" s="8"/>
      <c r="M1665" s="11"/>
      <c r="N1665" s="26"/>
      <c r="O1665" s="26"/>
      <c r="P1665" s="8"/>
      <c r="Q1665" s="11"/>
      <c r="R1665" s="8"/>
      <c r="S1665" s="8"/>
      <c r="T1665" s="8"/>
      <c r="U1665" s="8"/>
      <c r="V1665" s="8"/>
      <c r="Y1665" s="4" t="str" cm="1">
        <f t="array" ref="Y1665">_xlfn.IFS(AND(AD1665=0,AH1665&gt;1),0,AD1665=0,"",SUM(AA1665:AC1665)=30,10,OR(AA1665=5,AB1665=5,AC1665=5),5)</f>
        <v/>
      </c>
      <c r="Z1665" s="4" t="str" cm="1">
        <f t="array" ref="Z1665">IFERROR(_xlfn.IFS(AND(AH1665=0,Y1665=10),"Excelente, producto bien configurado",AND(Y1665=5,AH1665&gt;1),"Faltan Datos Obligatorios y hay error en datos opcionales",Y1665=5,CONCATENATE("Faltan Datos Obligatorios:",IF(AA1665=5," Nombre, ",""),IF(AB1665=5," Precio, ",""),IF(AC1665=5," Cantidad ","")),AH1665&gt;=30,"Error Descuento y Granel",AF1665=15,"Falta Digitar Descuento",AF1665=16,"Error: Valor descuento superior a venta",AG1665=17,"Falta Seleccionar Unidad de medida",AG1665=19,"Habilitar venta a Granel"),"")</f>
        <v/>
      </c>
      <c r="AA1665" s="4">
        <f>IF($AD1665=0,-5,IF(D1665="",5,10))</f>
        <v>-5</v>
      </c>
      <c r="AB1665" s="4">
        <f>IF($AD1665=0,-5,IF(E1665="",5,10))</f>
        <v>-5</v>
      </c>
      <c r="AC1665" s="4">
        <f>IF($AD1665=0,-5,IF(F1665="",5,10))</f>
        <v>-5</v>
      </c>
      <c r="AD1665" s="4">
        <f>COUNTA(D1665:F1665)</f>
        <v>0</v>
      </c>
      <c r="AE1665" s="4">
        <f>COUNTA(G1665:V1665)</f>
        <v>0</v>
      </c>
      <c r="AF1665" s="4" cm="1">
        <f t="array" ref="AF1665">IFERROR(_xlfn.IFS((AND(OR(P1665="Si"),Q1665="")),15,AND(Q1665&lt;&gt;"",P1665=""),18,E1665&lt;Q1665,16),0)</f>
        <v>0</v>
      </c>
      <c r="AG1665" s="4" cm="1">
        <f t="array" ref="AG1665">IFERROR(_xlfn.IFS((AND(OR(R1665="Si"),S1665="")),17,AND(S1665&lt;&gt;"",R1665=""),19),0)</f>
        <v>0</v>
      </c>
      <c r="AH1665" s="4">
        <f t="shared" si="77"/>
        <v>0</v>
      </c>
    </row>
    <row r="1666" spans="2:34" x14ac:dyDescent="0.25">
      <c r="B1666" s="6" t="str">
        <f t="shared" si="75"/>
        <v/>
      </c>
      <c r="C1666" s="7" t="str">
        <f t="shared" si="76"/>
        <v/>
      </c>
      <c r="D1666" s="9"/>
      <c r="E1666" s="10"/>
      <c r="F1666" s="9"/>
      <c r="G1666" s="8"/>
      <c r="H1666" s="8"/>
      <c r="I1666" s="8"/>
      <c r="J1666" s="8"/>
      <c r="K1666" s="8"/>
      <c r="L1666" s="8"/>
      <c r="M1666" s="11"/>
      <c r="N1666" s="26"/>
      <c r="O1666" s="26"/>
      <c r="P1666" s="8"/>
      <c r="Q1666" s="11"/>
      <c r="R1666" s="8"/>
      <c r="S1666" s="8"/>
      <c r="T1666" s="8"/>
      <c r="U1666" s="8"/>
      <c r="V1666" s="8"/>
      <c r="Y1666" s="4" t="str" cm="1">
        <f t="array" ref="Y1666">_xlfn.IFS(AND(AD1666=0,AH1666&gt;1),0,AD1666=0,"",SUM(AA1666:AC1666)=30,10,OR(AA1666=5,AB1666=5,AC1666=5),5)</f>
        <v/>
      </c>
      <c r="Z1666" s="4" t="str" cm="1">
        <f t="array" ref="Z1666">IFERROR(_xlfn.IFS(AND(AH1666=0,Y1666=10),"Excelente, producto bien configurado",AND(Y1666=5,AH1666&gt;1),"Faltan Datos Obligatorios y hay error en datos opcionales",Y1666=5,CONCATENATE("Faltan Datos Obligatorios:",IF(AA1666=5," Nombre, ",""),IF(AB1666=5," Precio, ",""),IF(AC1666=5," Cantidad ","")),AH1666&gt;=30,"Error Descuento y Granel",AF1666=15,"Falta Digitar Descuento",AF1666=16,"Error: Valor descuento superior a venta",AG1666=17,"Falta Seleccionar Unidad de medida",AG1666=19,"Habilitar venta a Granel"),"")</f>
        <v/>
      </c>
      <c r="AA1666" s="4">
        <f>IF($AD1666=0,-5,IF(D1666="",5,10))</f>
        <v>-5</v>
      </c>
      <c r="AB1666" s="4">
        <f>IF($AD1666=0,-5,IF(E1666="",5,10))</f>
        <v>-5</v>
      </c>
      <c r="AC1666" s="4">
        <f>IF($AD1666=0,-5,IF(F1666="",5,10))</f>
        <v>-5</v>
      </c>
      <c r="AD1666" s="4">
        <f>COUNTA(D1666:F1666)</f>
        <v>0</v>
      </c>
      <c r="AE1666" s="4">
        <f>COUNTA(G1666:V1666)</f>
        <v>0</v>
      </c>
      <c r="AF1666" s="4" cm="1">
        <f t="array" ref="AF1666">IFERROR(_xlfn.IFS((AND(OR(P1666="Si"),Q1666="")),15,AND(Q1666&lt;&gt;"",P1666=""),18,E1666&lt;Q1666,16),0)</f>
        <v>0</v>
      </c>
      <c r="AG1666" s="4" cm="1">
        <f t="array" ref="AG1666">IFERROR(_xlfn.IFS((AND(OR(R1666="Si"),S1666="")),17,AND(S1666&lt;&gt;"",R1666=""),19),0)</f>
        <v>0</v>
      </c>
      <c r="AH1666" s="4">
        <f t="shared" si="77"/>
        <v>0</v>
      </c>
    </row>
    <row r="1667" spans="2:34" x14ac:dyDescent="0.25">
      <c r="B1667" s="6" t="str">
        <f t="shared" si="75"/>
        <v/>
      </c>
      <c r="C1667" s="7" t="str">
        <f t="shared" si="76"/>
        <v/>
      </c>
      <c r="D1667" s="9"/>
      <c r="E1667" s="10"/>
      <c r="F1667" s="9"/>
      <c r="G1667" s="8"/>
      <c r="H1667" s="8"/>
      <c r="I1667" s="8"/>
      <c r="J1667" s="8"/>
      <c r="K1667" s="8"/>
      <c r="L1667" s="8"/>
      <c r="M1667" s="11"/>
      <c r="N1667" s="26"/>
      <c r="O1667" s="26"/>
      <c r="P1667" s="8"/>
      <c r="Q1667" s="11"/>
      <c r="R1667" s="8"/>
      <c r="S1667" s="8"/>
      <c r="T1667" s="8"/>
      <c r="U1667" s="8"/>
      <c r="V1667" s="8"/>
      <c r="Y1667" s="4" t="str" cm="1">
        <f t="array" ref="Y1667">_xlfn.IFS(AND(AD1667=0,AH1667&gt;1),0,AD1667=0,"",SUM(AA1667:AC1667)=30,10,OR(AA1667=5,AB1667=5,AC1667=5),5)</f>
        <v/>
      </c>
      <c r="Z1667" s="4" t="str" cm="1">
        <f t="array" ref="Z1667">IFERROR(_xlfn.IFS(AND(AH1667=0,Y1667=10),"Excelente, producto bien configurado",AND(Y1667=5,AH1667&gt;1),"Faltan Datos Obligatorios y hay error en datos opcionales",Y1667=5,CONCATENATE("Faltan Datos Obligatorios:",IF(AA1667=5," Nombre, ",""),IF(AB1667=5," Precio, ",""),IF(AC1667=5," Cantidad ","")),AH1667&gt;=30,"Error Descuento y Granel",AF1667=15,"Falta Digitar Descuento",AF1667=16,"Error: Valor descuento superior a venta",AG1667=17,"Falta Seleccionar Unidad de medida",AG1667=19,"Habilitar venta a Granel"),"")</f>
        <v/>
      </c>
      <c r="AA1667" s="4">
        <f>IF($AD1667=0,-5,IF(D1667="",5,10))</f>
        <v>-5</v>
      </c>
      <c r="AB1667" s="4">
        <f>IF($AD1667=0,-5,IF(E1667="",5,10))</f>
        <v>-5</v>
      </c>
      <c r="AC1667" s="4">
        <f>IF($AD1667=0,-5,IF(F1667="",5,10))</f>
        <v>-5</v>
      </c>
      <c r="AD1667" s="4">
        <f>COUNTA(D1667:F1667)</f>
        <v>0</v>
      </c>
      <c r="AE1667" s="4">
        <f>COUNTA(G1667:V1667)</f>
        <v>0</v>
      </c>
      <c r="AF1667" s="4" cm="1">
        <f t="array" ref="AF1667">IFERROR(_xlfn.IFS((AND(OR(P1667="Si"),Q1667="")),15,AND(Q1667&lt;&gt;"",P1667=""),18,E1667&lt;Q1667,16),0)</f>
        <v>0</v>
      </c>
      <c r="AG1667" s="4" cm="1">
        <f t="array" ref="AG1667">IFERROR(_xlfn.IFS((AND(OR(R1667="Si"),S1667="")),17,AND(S1667&lt;&gt;"",R1667=""),19),0)</f>
        <v>0</v>
      </c>
      <c r="AH1667" s="4">
        <f t="shared" si="77"/>
        <v>0</v>
      </c>
    </row>
    <row r="1668" spans="2:34" x14ac:dyDescent="0.25">
      <c r="B1668" s="6" t="str">
        <f t="shared" si="75"/>
        <v/>
      </c>
      <c r="C1668" s="7" t="str">
        <f t="shared" si="76"/>
        <v/>
      </c>
      <c r="D1668" s="9"/>
      <c r="E1668" s="10"/>
      <c r="F1668" s="9"/>
      <c r="G1668" s="8"/>
      <c r="H1668" s="8"/>
      <c r="I1668" s="8"/>
      <c r="J1668" s="8"/>
      <c r="K1668" s="8"/>
      <c r="L1668" s="8"/>
      <c r="M1668" s="11"/>
      <c r="N1668" s="26"/>
      <c r="O1668" s="26"/>
      <c r="P1668" s="8"/>
      <c r="Q1668" s="11"/>
      <c r="R1668" s="8"/>
      <c r="S1668" s="8"/>
      <c r="T1668" s="8"/>
      <c r="U1668" s="8"/>
      <c r="V1668" s="8"/>
      <c r="Y1668" s="4" t="str" cm="1">
        <f t="array" ref="Y1668">_xlfn.IFS(AND(AD1668=0,AH1668&gt;1),0,AD1668=0,"",SUM(AA1668:AC1668)=30,10,OR(AA1668=5,AB1668=5,AC1668=5),5)</f>
        <v/>
      </c>
      <c r="Z1668" s="4" t="str" cm="1">
        <f t="array" ref="Z1668">IFERROR(_xlfn.IFS(AND(AH1668=0,Y1668=10),"Excelente, producto bien configurado",AND(Y1668=5,AH1668&gt;1),"Faltan Datos Obligatorios y hay error en datos opcionales",Y1668=5,CONCATENATE("Faltan Datos Obligatorios:",IF(AA1668=5," Nombre, ",""),IF(AB1668=5," Precio, ",""),IF(AC1668=5," Cantidad ","")),AH1668&gt;=30,"Error Descuento y Granel",AF1668=15,"Falta Digitar Descuento",AF1668=16,"Error: Valor descuento superior a venta",AG1668=17,"Falta Seleccionar Unidad de medida",AG1668=19,"Habilitar venta a Granel"),"")</f>
        <v/>
      </c>
      <c r="AA1668" s="4">
        <f>IF($AD1668=0,-5,IF(D1668="",5,10))</f>
        <v>-5</v>
      </c>
      <c r="AB1668" s="4">
        <f>IF($AD1668=0,-5,IF(E1668="",5,10))</f>
        <v>-5</v>
      </c>
      <c r="AC1668" s="4">
        <f>IF($AD1668=0,-5,IF(F1668="",5,10))</f>
        <v>-5</v>
      </c>
      <c r="AD1668" s="4">
        <f>COUNTA(D1668:F1668)</f>
        <v>0</v>
      </c>
      <c r="AE1668" s="4">
        <f>COUNTA(G1668:V1668)</f>
        <v>0</v>
      </c>
      <c r="AF1668" s="4" cm="1">
        <f t="array" ref="AF1668">IFERROR(_xlfn.IFS((AND(OR(P1668="Si"),Q1668="")),15,AND(Q1668&lt;&gt;"",P1668=""),18,E1668&lt;Q1668,16),0)</f>
        <v>0</v>
      </c>
      <c r="AG1668" s="4" cm="1">
        <f t="array" ref="AG1668">IFERROR(_xlfn.IFS((AND(OR(R1668="Si"),S1668="")),17,AND(S1668&lt;&gt;"",R1668=""),19),0)</f>
        <v>0</v>
      </c>
      <c r="AH1668" s="4">
        <f t="shared" si="77"/>
        <v>0</v>
      </c>
    </row>
    <row r="1669" spans="2:34" x14ac:dyDescent="0.25">
      <c r="B1669" s="6" t="str">
        <f t="shared" si="75"/>
        <v/>
      </c>
      <c r="C1669" s="7" t="str">
        <f t="shared" si="76"/>
        <v/>
      </c>
      <c r="D1669" s="9"/>
      <c r="E1669" s="10"/>
      <c r="F1669" s="9"/>
      <c r="G1669" s="8"/>
      <c r="H1669" s="8"/>
      <c r="I1669" s="8"/>
      <c r="J1669" s="8"/>
      <c r="K1669" s="8"/>
      <c r="L1669" s="8"/>
      <c r="M1669" s="11"/>
      <c r="N1669" s="26"/>
      <c r="O1669" s="26"/>
      <c r="P1669" s="8"/>
      <c r="Q1669" s="11"/>
      <c r="R1669" s="8"/>
      <c r="S1669" s="8"/>
      <c r="T1669" s="8"/>
      <c r="U1669" s="8"/>
      <c r="V1669" s="8"/>
      <c r="Y1669" s="4" t="str" cm="1">
        <f t="array" ref="Y1669">_xlfn.IFS(AND(AD1669=0,AH1669&gt;1),0,AD1669=0,"",SUM(AA1669:AC1669)=30,10,OR(AA1669=5,AB1669=5,AC1669=5),5)</f>
        <v/>
      </c>
      <c r="Z1669" s="4" t="str" cm="1">
        <f t="array" ref="Z1669">IFERROR(_xlfn.IFS(AND(AH1669=0,Y1669=10),"Excelente, producto bien configurado",AND(Y1669=5,AH1669&gt;1),"Faltan Datos Obligatorios y hay error en datos opcionales",Y1669=5,CONCATENATE("Faltan Datos Obligatorios:",IF(AA1669=5," Nombre, ",""),IF(AB1669=5," Precio, ",""),IF(AC1669=5," Cantidad ","")),AH1669&gt;=30,"Error Descuento y Granel",AF1669=15,"Falta Digitar Descuento",AF1669=16,"Error: Valor descuento superior a venta",AG1669=17,"Falta Seleccionar Unidad de medida",AG1669=19,"Habilitar venta a Granel"),"")</f>
        <v/>
      </c>
      <c r="AA1669" s="4">
        <f>IF($AD1669=0,-5,IF(D1669="",5,10))</f>
        <v>-5</v>
      </c>
      <c r="AB1669" s="4">
        <f>IF($AD1669=0,-5,IF(E1669="",5,10))</f>
        <v>-5</v>
      </c>
      <c r="AC1669" s="4">
        <f>IF($AD1669=0,-5,IF(F1669="",5,10))</f>
        <v>-5</v>
      </c>
      <c r="AD1669" s="4">
        <f>COUNTA(D1669:F1669)</f>
        <v>0</v>
      </c>
      <c r="AE1669" s="4">
        <f>COUNTA(G1669:V1669)</f>
        <v>0</v>
      </c>
      <c r="AF1669" s="4" cm="1">
        <f t="array" ref="AF1669">IFERROR(_xlfn.IFS((AND(OR(P1669="Si"),Q1669="")),15,AND(Q1669&lt;&gt;"",P1669=""),18,E1669&lt;Q1669,16),0)</f>
        <v>0</v>
      </c>
      <c r="AG1669" s="4" cm="1">
        <f t="array" ref="AG1669">IFERROR(_xlfn.IFS((AND(OR(R1669="Si"),S1669="")),17,AND(S1669&lt;&gt;"",R1669=""),19),0)</f>
        <v>0</v>
      </c>
      <c r="AH1669" s="4">
        <f t="shared" si="77"/>
        <v>0</v>
      </c>
    </row>
    <row r="1670" spans="2:34" x14ac:dyDescent="0.25">
      <c r="B1670" s="6" t="str">
        <f t="shared" si="75"/>
        <v/>
      </c>
      <c r="C1670" s="7" t="str">
        <f t="shared" si="76"/>
        <v/>
      </c>
      <c r="D1670" s="9"/>
      <c r="E1670" s="10"/>
      <c r="F1670" s="9"/>
      <c r="G1670" s="8"/>
      <c r="H1670" s="8"/>
      <c r="I1670" s="8"/>
      <c r="J1670" s="8"/>
      <c r="K1670" s="8"/>
      <c r="L1670" s="8"/>
      <c r="M1670" s="11"/>
      <c r="N1670" s="26"/>
      <c r="O1670" s="26"/>
      <c r="P1670" s="8"/>
      <c r="Q1670" s="11"/>
      <c r="R1670" s="8"/>
      <c r="S1670" s="8"/>
      <c r="T1670" s="8"/>
      <c r="U1670" s="8"/>
      <c r="V1670" s="8"/>
      <c r="Y1670" s="4" t="str" cm="1">
        <f t="array" ref="Y1670">_xlfn.IFS(AND(AD1670=0,AH1670&gt;1),0,AD1670=0,"",SUM(AA1670:AC1670)=30,10,OR(AA1670=5,AB1670=5,AC1670=5),5)</f>
        <v/>
      </c>
      <c r="Z1670" s="4" t="str" cm="1">
        <f t="array" ref="Z1670">IFERROR(_xlfn.IFS(AND(AH1670=0,Y1670=10),"Excelente, producto bien configurado",AND(Y1670=5,AH1670&gt;1),"Faltan Datos Obligatorios y hay error en datos opcionales",Y1670=5,CONCATENATE("Faltan Datos Obligatorios:",IF(AA1670=5," Nombre, ",""),IF(AB1670=5," Precio, ",""),IF(AC1670=5," Cantidad ","")),AH1670&gt;=30,"Error Descuento y Granel",AF1670=15,"Falta Digitar Descuento",AF1670=16,"Error: Valor descuento superior a venta",AG1670=17,"Falta Seleccionar Unidad de medida",AG1670=19,"Habilitar venta a Granel"),"")</f>
        <v/>
      </c>
      <c r="AA1670" s="4">
        <f>IF($AD1670=0,-5,IF(D1670="",5,10))</f>
        <v>-5</v>
      </c>
      <c r="AB1670" s="4">
        <f>IF($AD1670=0,-5,IF(E1670="",5,10))</f>
        <v>-5</v>
      </c>
      <c r="AC1670" s="4">
        <f>IF($AD1670=0,-5,IF(F1670="",5,10))</f>
        <v>-5</v>
      </c>
      <c r="AD1670" s="4">
        <f>COUNTA(D1670:F1670)</f>
        <v>0</v>
      </c>
      <c r="AE1670" s="4">
        <f>COUNTA(G1670:V1670)</f>
        <v>0</v>
      </c>
      <c r="AF1670" s="4" cm="1">
        <f t="array" ref="AF1670">IFERROR(_xlfn.IFS((AND(OR(P1670="Si"),Q1670="")),15,AND(Q1670&lt;&gt;"",P1670=""),18,E1670&lt;Q1670,16),0)</f>
        <v>0</v>
      </c>
      <c r="AG1670" s="4" cm="1">
        <f t="array" ref="AG1670">IFERROR(_xlfn.IFS((AND(OR(R1670="Si"),S1670="")),17,AND(S1670&lt;&gt;"",R1670=""),19),0)</f>
        <v>0</v>
      </c>
      <c r="AH1670" s="4">
        <f t="shared" si="77"/>
        <v>0</v>
      </c>
    </row>
    <row r="1671" spans="2:34" x14ac:dyDescent="0.25">
      <c r="B1671" s="6" t="str">
        <f t="shared" si="75"/>
        <v/>
      </c>
      <c r="C1671" s="7" t="str">
        <f t="shared" si="76"/>
        <v/>
      </c>
      <c r="D1671" s="9"/>
      <c r="E1671" s="10"/>
      <c r="F1671" s="9"/>
      <c r="G1671" s="8"/>
      <c r="H1671" s="8"/>
      <c r="I1671" s="8"/>
      <c r="J1671" s="8"/>
      <c r="K1671" s="8"/>
      <c r="L1671" s="8"/>
      <c r="M1671" s="11"/>
      <c r="N1671" s="26"/>
      <c r="O1671" s="26"/>
      <c r="P1671" s="8"/>
      <c r="Q1671" s="11"/>
      <c r="R1671" s="8"/>
      <c r="S1671" s="8"/>
      <c r="T1671" s="8"/>
      <c r="U1671" s="8"/>
      <c r="V1671" s="8"/>
      <c r="Y1671" s="4" t="str" cm="1">
        <f t="array" ref="Y1671">_xlfn.IFS(AND(AD1671=0,AH1671&gt;1),0,AD1671=0,"",SUM(AA1671:AC1671)=30,10,OR(AA1671=5,AB1671=5,AC1671=5),5)</f>
        <v/>
      </c>
      <c r="Z1671" s="4" t="str" cm="1">
        <f t="array" ref="Z1671">IFERROR(_xlfn.IFS(AND(AH1671=0,Y1671=10),"Excelente, producto bien configurado",AND(Y1671=5,AH1671&gt;1),"Faltan Datos Obligatorios y hay error en datos opcionales",Y1671=5,CONCATENATE("Faltan Datos Obligatorios:",IF(AA1671=5," Nombre, ",""),IF(AB1671=5," Precio, ",""),IF(AC1671=5," Cantidad ","")),AH1671&gt;=30,"Error Descuento y Granel",AF1671=15,"Falta Digitar Descuento",AF1671=16,"Error: Valor descuento superior a venta",AG1671=17,"Falta Seleccionar Unidad de medida",AG1671=19,"Habilitar venta a Granel"),"")</f>
        <v/>
      </c>
      <c r="AA1671" s="4">
        <f>IF($AD1671=0,-5,IF(D1671="",5,10))</f>
        <v>-5</v>
      </c>
      <c r="AB1671" s="4">
        <f>IF($AD1671=0,-5,IF(E1671="",5,10))</f>
        <v>-5</v>
      </c>
      <c r="AC1671" s="4">
        <f>IF($AD1671=0,-5,IF(F1671="",5,10))</f>
        <v>-5</v>
      </c>
      <c r="AD1671" s="4">
        <f>COUNTA(D1671:F1671)</f>
        <v>0</v>
      </c>
      <c r="AE1671" s="4">
        <f>COUNTA(G1671:V1671)</f>
        <v>0</v>
      </c>
      <c r="AF1671" s="4" cm="1">
        <f t="array" ref="AF1671">IFERROR(_xlfn.IFS((AND(OR(P1671="Si"),Q1671="")),15,AND(Q1671&lt;&gt;"",P1671=""),18,E1671&lt;Q1671,16),0)</f>
        <v>0</v>
      </c>
      <c r="AG1671" s="4" cm="1">
        <f t="array" ref="AG1671">IFERROR(_xlfn.IFS((AND(OR(R1671="Si"),S1671="")),17,AND(S1671&lt;&gt;"",R1671=""),19),0)</f>
        <v>0</v>
      </c>
      <c r="AH1671" s="4">
        <f t="shared" si="77"/>
        <v>0</v>
      </c>
    </row>
    <row r="1672" spans="2:34" x14ac:dyDescent="0.25">
      <c r="B1672" s="6" t="str">
        <f t="shared" si="75"/>
        <v/>
      </c>
      <c r="C1672" s="7" t="str">
        <f t="shared" si="76"/>
        <v/>
      </c>
      <c r="D1672" s="9"/>
      <c r="E1672" s="10"/>
      <c r="F1672" s="9"/>
      <c r="G1672" s="8"/>
      <c r="H1672" s="8"/>
      <c r="I1672" s="8"/>
      <c r="J1672" s="8"/>
      <c r="K1672" s="8"/>
      <c r="L1672" s="8"/>
      <c r="M1672" s="11"/>
      <c r="N1672" s="26"/>
      <c r="O1672" s="26"/>
      <c r="P1672" s="8"/>
      <c r="Q1672" s="11"/>
      <c r="R1672" s="8"/>
      <c r="S1672" s="8"/>
      <c r="T1672" s="8"/>
      <c r="U1672" s="8"/>
      <c r="V1672" s="8"/>
      <c r="Y1672" s="4" t="str" cm="1">
        <f t="array" ref="Y1672">_xlfn.IFS(AND(AD1672=0,AH1672&gt;1),0,AD1672=0,"",SUM(AA1672:AC1672)=30,10,OR(AA1672=5,AB1672=5,AC1672=5),5)</f>
        <v/>
      </c>
      <c r="Z1672" s="4" t="str" cm="1">
        <f t="array" ref="Z1672">IFERROR(_xlfn.IFS(AND(AH1672=0,Y1672=10),"Excelente, producto bien configurado",AND(Y1672=5,AH1672&gt;1),"Faltan Datos Obligatorios y hay error en datos opcionales",Y1672=5,CONCATENATE("Faltan Datos Obligatorios:",IF(AA1672=5," Nombre, ",""),IF(AB1672=5," Precio, ",""),IF(AC1672=5," Cantidad ","")),AH1672&gt;=30,"Error Descuento y Granel",AF1672=15,"Falta Digitar Descuento",AF1672=16,"Error: Valor descuento superior a venta",AG1672=17,"Falta Seleccionar Unidad de medida",AG1672=19,"Habilitar venta a Granel"),"")</f>
        <v/>
      </c>
      <c r="AA1672" s="4">
        <f>IF($AD1672=0,-5,IF(D1672="",5,10))</f>
        <v>-5</v>
      </c>
      <c r="AB1672" s="4">
        <f>IF($AD1672=0,-5,IF(E1672="",5,10))</f>
        <v>-5</v>
      </c>
      <c r="AC1672" s="4">
        <f>IF($AD1672=0,-5,IF(F1672="",5,10))</f>
        <v>-5</v>
      </c>
      <c r="AD1672" s="4">
        <f>COUNTA(D1672:F1672)</f>
        <v>0</v>
      </c>
      <c r="AE1672" s="4">
        <f>COUNTA(G1672:V1672)</f>
        <v>0</v>
      </c>
      <c r="AF1672" s="4" cm="1">
        <f t="array" ref="AF1672">IFERROR(_xlfn.IFS((AND(OR(P1672="Si"),Q1672="")),15,AND(Q1672&lt;&gt;"",P1672=""),18,E1672&lt;Q1672,16),0)</f>
        <v>0</v>
      </c>
      <c r="AG1672" s="4" cm="1">
        <f t="array" ref="AG1672">IFERROR(_xlfn.IFS((AND(OR(R1672="Si"),S1672="")),17,AND(S1672&lt;&gt;"",R1672=""),19),0)</f>
        <v>0</v>
      </c>
      <c r="AH1672" s="4">
        <f t="shared" si="77"/>
        <v>0</v>
      </c>
    </row>
    <row r="1673" spans="2:34" x14ac:dyDescent="0.25">
      <c r="B1673" s="6" t="str">
        <f t="shared" si="75"/>
        <v/>
      </c>
      <c r="C1673" s="7" t="str">
        <f t="shared" si="76"/>
        <v/>
      </c>
      <c r="D1673" s="9"/>
      <c r="E1673" s="10"/>
      <c r="F1673" s="9"/>
      <c r="G1673" s="8"/>
      <c r="H1673" s="8"/>
      <c r="I1673" s="8"/>
      <c r="J1673" s="8"/>
      <c r="K1673" s="8"/>
      <c r="L1673" s="8"/>
      <c r="M1673" s="11"/>
      <c r="N1673" s="26"/>
      <c r="O1673" s="26"/>
      <c r="P1673" s="8"/>
      <c r="Q1673" s="11"/>
      <c r="R1673" s="8"/>
      <c r="S1673" s="8"/>
      <c r="T1673" s="8"/>
      <c r="U1673" s="8"/>
      <c r="V1673" s="8"/>
      <c r="Y1673" s="4" t="str" cm="1">
        <f t="array" ref="Y1673">_xlfn.IFS(AND(AD1673=0,AH1673&gt;1),0,AD1673=0,"",SUM(AA1673:AC1673)=30,10,OR(AA1673=5,AB1673=5,AC1673=5),5)</f>
        <v/>
      </c>
      <c r="Z1673" s="4" t="str" cm="1">
        <f t="array" ref="Z1673">IFERROR(_xlfn.IFS(AND(AH1673=0,Y1673=10),"Excelente, producto bien configurado",AND(Y1673=5,AH1673&gt;1),"Faltan Datos Obligatorios y hay error en datos opcionales",Y1673=5,CONCATENATE("Faltan Datos Obligatorios:",IF(AA1673=5," Nombre, ",""),IF(AB1673=5," Precio, ",""),IF(AC1673=5," Cantidad ","")),AH1673&gt;=30,"Error Descuento y Granel",AF1673=15,"Falta Digitar Descuento",AF1673=16,"Error: Valor descuento superior a venta",AG1673=17,"Falta Seleccionar Unidad de medida",AG1673=19,"Habilitar venta a Granel"),"")</f>
        <v/>
      </c>
      <c r="AA1673" s="4">
        <f>IF($AD1673=0,-5,IF(D1673="",5,10))</f>
        <v>-5</v>
      </c>
      <c r="AB1673" s="4">
        <f>IF($AD1673=0,-5,IF(E1673="",5,10))</f>
        <v>-5</v>
      </c>
      <c r="AC1673" s="4">
        <f>IF($AD1673=0,-5,IF(F1673="",5,10))</f>
        <v>-5</v>
      </c>
      <c r="AD1673" s="4">
        <f>COUNTA(D1673:F1673)</f>
        <v>0</v>
      </c>
      <c r="AE1673" s="4">
        <f>COUNTA(G1673:V1673)</f>
        <v>0</v>
      </c>
      <c r="AF1673" s="4" cm="1">
        <f t="array" ref="AF1673">IFERROR(_xlfn.IFS((AND(OR(P1673="Si"),Q1673="")),15,AND(Q1673&lt;&gt;"",P1673=""),18,E1673&lt;Q1673,16),0)</f>
        <v>0</v>
      </c>
      <c r="AG1673" s="4" cm="1">
        <f t="array" ref="AG1673">IFERROR(_xlfn.IFS((AND(OR(R1673="Si"),S1673="")),17,AND(S1673&lt;&gt;"",R1673=""),19),0)</f>
        <v>0</v>
      </c>
      <c r="AH1673" s="4">
        <f t="shared" si="77"/>
        <v>0</v>
      </c>
    </row>
    <row r="1674" spans="2:34" x14ac:dyDescent="0.25">
      <c r="B1674" s="6" t="str">
        <f t="shared" si="75"/>
        <v/>
      </c>
      <c r="C1674" s="7" t="str">
        <f t="shared" si="76"/>
        <v/>
      </c>
      <c r="D1674" s="9"/>
      <c r="E1674" s="10"/>
      <c r="F1674" s="9"/>
      <c r="G1674" s="8"/>
      <c r="H1674" s="8"/>
      <c r="I1674" s="8"/>
      <c r="J1674" s="8"/>
      <c r="K1674" s="8"/>
      <c r="L1674" s="8"/>
      <c r="M1674" s="11"/>
      <c r="N1674" s="26"/>
      <c r="O1674" s="26"/>
      <c r="P1674" s="8"/>
      <c r="Q1674" s="11"/>
      <c r="R1674" s="8"/>
      <c r="S1674" s="8"/>
      <c r="T1674" s="8"/>
      <c r="U1674" s="8"/>
      <c r="V1674" s="8"/>
      <c r="Y1674" s="4" t="str" cm="1">
        <f t="array" ref="Y1674">_xlfn.IFS(AND(AD1674=0,AH1674&gt;1),0,AD1674=0,"",SUM(AA1674:AC1674)=30,10,OR(AA1674=5,AB1674=5,AC1674=5),5)</f>
        <v/>
      </c>
      <c r="Z1674" s="4" t="str" cm="1">
        <f t="array" ref="Z1674">IFERROR(_xlfn.IFS(AND(AH1674=0,Y1674=10),"Excelente, producto bien configurado",AND(Y1674=5,AH1674&gt;1),"Faltan Datos Obligatorios y hay error en datos opcionales",Y1674=5,CONCATENATE("Faltan Datos Obligatorios:",IF(AA1674=5," Nombre, ",""),IF(AB1674=5," Precio, ",""),IF(AC1674=5," Cantidad ","")),AH1674&gt;=30,"Error Descuento y Granel",AF1674=15,"Falta Digitar Descuento",AF1674=16,"Error: Valor descuento superior a venta",AG1674=17,"Falta Seleccionar Unidad de medida",AG1674=19,"Habilitar venta a Granel"),"")</f>
        <v/>
      </c>
      <c r="AA1674" s="4">
        <f>IF($AD1674=0,-5,IF(D1674="",5,10))</f>
        <v>-5</v>
      </c>
      <c r="AB1674" s="4">
        <f>IF($AD1674=0,-5,IF(E1674="",5,10))</f>
        <v>-5</v>
      </c>
      <c r="AC1674" s="4">
        <f>IF($AD1674=0,-5,IF(F1674="",5,10))</f>
        <v>-5</v>
      </c>
      <c r="AD1674" s="4">
        <f>COUNTA(D1674:F1674)</f>
        <v>0</v>
      </c>
      <c r="AE1674" s="4">
        <f>COUNTA(G1674:V1674)</f>
        <v>0</v>
      </c>
      <c r="AF1674" s="4" cm="1">
        <f t="array" ref="AF1674">IFERROR(_xlfn.IFS((AND(OR(P1674="Si"),Q1674="")),15,AND(Q1674&lt;&gt;"",P1674=""),18,E1674&lt;Q1674,16),0)</f>
        <v>0</v>
      </c>
      <c r="AG1674" s="4" cm="1">
        <f t="array" ref="AG1674">IFERROR(_xlfn.IFS((AND(OR(R1674="Si"),S1674="")),17,AND(S1674&lt;&gt;"",R1674=""),19),0)</f>
        <v>0</v>
      </c>
      <c r="AH1674" s="4">
        <f t="shared" si="77"/>
        <v>0</v>
      </c>
    </row>
    <row r="1675" spans="2:34" x14ac:dyDescent="0.25">
      <c r="B1675" s="6" t="str">
        <f t="shared" ref="B1675:B1738" si="78">IF(Y1675&gt;=0,Y1675,"")</f>
        <v/>
      </c>
      <c r="C1675" s="7" t="str">
        <f t="shared" ref="C1675:C1738" si="79">Z1675</f>
        <v/>
      </c>
      <c r="D1675" s="9"/>
      <c r="E1675" s="10"/>
      <c r="F1675" s="9"/>
      <c r="G1675" s="8"/>
      <c r="H1675" s="8"/>
      <c r="I1675" s="8"/>
      <c r="J1675" s="8"/>
      <c r="K1675" s="8"/>
      <c r="L1675" s="8"/>
      <c r="M1675" s="11"/>
      <c r="N1675" s="26"/>
      <c r="O1675" s="26"/>
      <c r="P1675" s="8"/>
      <c r="Q1675" s="11"/>
      <c r="R1675" s="8"/>
      <c r="S1675" s="8"/>
      <c r="T1675" s="8"/>
      <c r="U1675" s="8"/>
      <c r="V1675" s="8"/>
      <c r="Y1675" s="4" t="str" cm="1">
        <f t="array" ref="Y1675">_xlfn.IFS(AND(AD1675=0,AH1675&gt;1),0,AD1675=0,"",SUM(AA1675:AC1675)=30,10,OR(AA1675=5,AB1675=5,AC1675=5),5)</f>
        <v/>
      </c>
      <c r="Z1675" s="4" t="str" cm="1">
        <f t="array" ref="Z1675">IFERROR(_xlfn.IFS(AND(AH1675=0,Y1675=10),"Excelente, producto bien configurado",AND(Y1675=5,AH1675&gt;1),"Faltan Datos Obligatorios y hay error en datos opcionales",Y1675=5,CONCATENATE("Faltan Datos Obligatorios:",IF(AA1675=5," Nombre, ",""),IF(AB1675=5," Precio, ",""),IF(AC1675=5," Cantidad ","")),AH1675&gt;=30,"Error Descuento y Granel",AF1675=15,"Falta Digitar Descuento",AF1675=16,"Error: Valor descuento superior a venta",AG1675=17,"Falta Seleccionar Unidad de medida",AG1675=19,"Habilitar venta a Granel"),"")</f>
        <v/>
      </c>
      <c r="AA1675" s="4">
        <f>IF($AD1675=0,-5,IF(D1675="",5,10))</f>
        <v>-5</v>
      </c>
      <c r="AB1675" s="4">
        <f>IF($AD1675=0,-5,IF(E1675="",5,10))</f>
        <v>-5</v>
      </c>
      <c r="AC1675" s="4">
        <f>IF($AD1675=0,-5,IF(F1675="",5,10))</f>
        <v>-5</v>
      </c>
      <c r="AD1675" s="4">
        <f>COUNTA(D1675:F1675)</f>
        <v>0</v>
      </c>
      <c r="AE1675" s="4">
        <f>COUNTA(G1675:V1675)</f>
        <v>0</v>
      </c>
      <c r="AF1675" s="4" cm="1">
        <f t="array" ref="AF1675">IFERROR(_xlfn.IFS((AND(OR(P1675="Si"),Q1675="")),15,AND(Q1675&lt;&gt;"",P1675=""),18,E1675&lt;Q1675,16),0)</f>
        <v>0</v>
      </c>
      <c r="AG1675" s="4" cm="1">
        <f t="array" ref="AG1675">IFERROR(_xlfn.IFS((AND(OR(R1675="Si"),S1675="")),17,AND(S1675&lt;&gt;"",R1675=""),19),0)</f>
        <v>0</v>
      </c>
      <c r="AH1675" s="4">
        <f t="shared" ref="AH1675:AH1738" si="80">SUM(AF1675:AG1675)</f>
        <v>0</v>
      </c>
    </row>
    <row r="1676" spans="2:34" x14ac:dyDescent="0.25">
      <c r="B1676" s="6" t="str">
        <f t="shared" si="78"/>
        <v/>
      </c>
      <c r="C1676" s="7" t="str">
        <f t="shared" si="79"/>
        <v/>
      </c>
      <c r="D1676" s="9"/>
      <c r="E1676" s="10"/>
      <c r="F1676" s="9"/>
      <c r="G1676" s="8"/>
      <c r="H1676" s="8"/>
      <c r="I1676" s="8"/>
      <c r="J1676" s="8"/>
      <c r="K1676" s="8"/>
      <c r="L1676" s="8"/>
      <c r="M1676" s="11"/>
      <c r="N1676" s="26"/>
      <c r="O1676" s="26"/>
      <c r="P1676" s="8"/>
      <c r="Q1676" s="11"/>
      <c r="R1676" s="8"/>
      <c r="S1676" s="8"/>
      <c r="T1676" s="8"/>
      <c r="U1676" s="8"/>
      <c r="V1676" s="8"/>
      <c r="Y1676" s="4" t="str" cm="1">
        <f t="array" ref="Y1676">_xlfn.IFS(AND(AD1676=0,AH1676&gt;1),0,AD1676=0,"",SUM(AA1676:AC1676)=30,10,OR(AA1676=5,AB1676=5,AC1676=5),5)</f>
        <v/>
      </c>
      <c r="Z1676" s="4" t="str" cm="1">
        <f t="array" ref="Z1676">IFERROR(_xlfn.IFS(AND(AH1676=0,Y1676=10),"Excelente, producto bien configurado",AND(Y1676=5,AH1676&gt;1),"Faltan Datos Obligatorios y hay error en datos opcionales",Y1676=5,CONCATENATE("Faltan Datos Obligatorios:",IF(AA1676=5," Nombre, ",""),IF(AB1676=5," Precio, ",""),IF(AC1676=5," Cantidad ","")),AH1676&gt;=30,"Error Descuento y Granel",AF1676=15,"Falta Digitar Descuento",AF1676=16,"Error: Valor descuento superior a venta",AG1676=17,"Falta Seleccionar Unidad de medida",AG1676=19,"Habilitar venta a Granel"),"")</f>
        <v/>
      </c>
      <c r="AA1676" s="4">
        <f>IF($AD1676=0,-5,IF(D1676="",5,10))</f>
        <v>-5</v>
      </c>
      <c r="AB1676" s="4">
        <f>IF($AD1676=0,-5,IF(E1676="",5,10))</f>
        <v>-5</v>
      </c>
      <c r="AC1676" s="4">
        <f>IF($AD1676=0,-5,IF(F1676="",5,10))</f>
        <v>-5</v>
      </c>
      <c r="AD1676" s="4">
        <f>COUNTA(D1676:F1676)</f>
        <v>0</v>
      </c>
      <c r="AE1676" s="4">
        <f>COUNTA(G1676:V1676)</f>
        <v>0</v>
      </c>
      <c r="AF1676" s="4" cm="1">
        <f t="array" ref="AF1676">IFERROR(_xlfn.IFS((AND(OR(P1676="Si"),Q1676="")),15,AND(Q1676&lt;&gt;"",P1676=""),18,E1676&lt;Q1676,16),0)</f>
        <v>0</v>
      </c>
      <c r="AG1676" s="4" cm="1">
        <f t="array" ref="AG1676">IFERROR(_xlfn.IFS((AND(OR(R1676="Si"),S1676="")),17,AND(S1676&lt;&gt;"",R1676=""),19),0)</f>
        <v>0</v>
      </c>
      <c r="AH1676" s="4">
        <f t="shared" si="80"/>
        <v>0</v>
      </c>
    </row>
    <row r="1677" spans="2:34" x14ac:dyDescent="0.25">
      <c r="B1677" s="6" t="str">
        <f t="shared" si="78"/>
        <v/>
      </c>
      <c r="C1677" s="7" t="str">
        <f t="shared" si="79"/>
        <v/>
      </c>
      <c r="D1677" s="9"/>
      <c r="E1677" s="10"/>
      <c r="F1677" s="9"/>
      <c r="G1677" s="8"/>
      <c r="H1677" s="8"/>
      <c r="I1677" s="8"/>
      <c r="J1677" s="8"/>
      <c r="K1677" s="8"/>
      <c r="L1677" s="8"/>
      <c r="M1677" s="11"/>
      <c r="N1677" s="26"/>
      <c r="O1677" s="26"/>
      <c r="P1677" s="8"/>
      <c r="Q1677" s="11"/>
      <c r="R1677" s="8"/>
      <c r="S1677" s="8"/>
      <c r="T1677" s="8"/>
      <c r="U1677" s="8"/>
      <c r="V1677" s="8"/>
      <c r="Y1677" s="4" t="str" cm="1">
        <f t="array" ref="Y1677">_xlfn.IFS(AND(AD1677=0,AH1677&gt;1),0,AD1677=0,"",SUM(AA1677:AC1677)=30,10,OR(AA1677=5,AB1677=5,AC1677=5),5)</f>
        <v/>
      </c>
      <c r="Z1677" s="4" t="str" cm="1">
        <f t="array" ref="Z1677">IFERROR(_xlfn.IFS(AND(AH1677=0,Y1677=10),"Excelente, producto bien configurado",AND(Y1677=5,AH1677&gt;1),"Faltan Datos Obligatorios y hay error en datos opcionales",Y1677=5,CONCATENATE("Faltan Datos Obligatorios:",IF(AA1677=5," Nombre, ",""),IF(AB1677=5," Precio, ",""),IF(AC1677=5," Cantidad ","")),AH1677&gt;=30,"Error Descuento y Granel",AF1677=15,"Falta Digitar Descuento",AF1677=16,"Error: Valor descuento superior a venta",AG1677=17,"Falta Seleccionar Unidad de medida",AG1677=19,"Habilitar venta a Granel"),"")</f>
        <v/>
      </c>
      <c r="AA1677" s="4">
        <f>IF($AD1677=0,-5,IF(D1677="",5,10))</f>
        <v>-5</v>
      </c>
      <c r="AB1677" s="4">
        <f>IF($AD1677=0,-5,IF(E1677="",5,10))</f>
        <v>-5</v>
      </c>
      <c r="AC1677" s="4">
        <f>IF($AD1677=0,-5,IF(F1677="",5,10))</f>
        <v>-5</v>
      </c>
      <c r="AD1677" s="4">
        <f>COUNTA(D1677:F1677)</f>
        <v>0</v>
      </c>
      <c r="AE1677" s="4">
        <f>COUNTA(G1677:V1677)</f>
        <v>0</v>
      </c>
      <c r="AF1677" s="4" cm="1">
        <f t="array" ref="AF1677">IFERROR(_xlfn.IFS((AND(OR(P1677="Si"),Q1677="")),15,AND(Q1677&lt;&gt;"",P1677=""),18,E1677&lt;Q1677,16),0)</f>
        <v>0</v>
      </c>
      <c r="AG1677" s="4" cm="1">
        <f t="array" ref="AG1677">IFERROR(_xlfn.IFS((AND(OR(R1677="Si"),S1677="")),17,AND(S1677&lt;&gt;"",R1677=""),19),0)</f>
        <v>0</v>
      </c>
      <c r="AH1677" s="4">
        <f t="shared" si="80"/>
        <v>0</v>
      </c>
    </row>
    <row r="1678" spans="2:34" x14ac:dyDescent="0.25">
      <c r="B1678" s="6" t="str">
        <f t="shared" si="78"/>
        <v/>
      </c>
      <c r="C1678" s="7" t="str">
        <f t="shared" si="79"/>
        <v/>
      </c>
      <c r="D1678" s="9"/>
      <c r="E1678" s="10"/>
      <c r="F1678" s="9"/>
      <c r="G1678" s="8"/>
      <c r="H1678" s="8"/>
      <c r="I1678" s="8"/>
      <c r="J1678" s="8"/>
      <c r="K1678" s="8"/>
      <c r="L1678" s="8"/>
      <c r="M1678" s="11"/>
      <c r="N1678" s="26"/>
      <c r="O1678" s="26"/>
      <c r="P1678" s="8"/>
      <c r="Q1678" s="11"/>
      <c r="R1678" s="8"/>
      <c r="S1678" s="8"/>
      <c r="T1678" s="8"/>
      <c r="U1678" s="8"/>
      <c r="V1678" s="8"/>
      <c r="Y1678" s="4" t="str" cm="1">
        <f t="array" ref="Y1678">_xlfn.IFS(AND(AD1678=0,AH1678&gt;1),0,AD1678=0,"",SUM(AA1678:AC1678)=30,10,OR(AA1678=5,AB1678=5,AC1678=5),5)</f>
        <v/>
      </c>
      <c r="Z1678" s="4" t="str" cm="1">
        <f t="array" ref="Z1678">IFERROR(_xlfn.IFS(AND(AH1678=0,Y1678=10),"Excelente, producto bien configurado",AND(Y1678=5,AH1678&gt;1),"Faltan Datos Obligatorios y hay error en datos opcionales",Y1678=5,CONCATENATE("Faltan Datos Obligatorios:",IF(AA1678=5," Nombre, ",""),IF(AB1678=5," Precio, ",""),IF(AC1678=5," Cantidad ","")),AH1678&gt;=30,"Error Descuento y Granel",AF1678=15,"Falta Digitar Descuento",AF1678=16,"Error: Valor descuento superior a venta",AG1678=17,"Falta Seleccionar Unidad de medida",AG1678=19,"Habilitar venta a Granel"),"")</f>
        <v/>
      </c>
      <c r="AA1678" s="4">
        <f>IF($AD1678=0,-5,IF(D1678="",5,10))</f>
        <v>-5</v>
      </c>
      <c r="AB1678" s="4">
        <f>IF($AD1678=0,-5,IF(E1678="",5,10))</f>
        <v>-5</v>
      </c>
      <c r="AC1678" s="4">
        <f>IF($AD1678=0,-5,IF(F1678="",5,10))</f>
        <v>-5</v>
      </c>
      <c r="AD1678" s="4">
        <f>COUNTA(D1678:F1678)</f>
        <v>0</v>
      </c>
      <c r="AE1678" s="4">
        <f>COUNTA(G1678:V1678)</f>
        <v>0</v>
      </c>
      <c r="AF1678" s="4" cm="1">
        <f t="array" ref="AF1678">IFERROR(_xlfn.IFS((AND(OR(P1678="Si"),Q1678="")),15,AND(Q1678&lt;&gt;"",P1678=""),18,E1678&lt;Q1678,16),0)</f>
        <v>0</v>
      </c>
      <c r="AG1678" s="4" cm="1">
        <f t="array" ref="AG1678">IFERROR(_xlfn.IFS((AND(OR(R1678="Si"),S1678="")),17,AND(S1678&lt;&gt;"",R1678=""),19),0)</f>
        <v>0</v>
      </c>
      <c r="AH1678" s="4">
        <f t="shared" si="80"/>
        <v>0</v>
      </c>
    </row>
    <row r="1679" spans="2:34" x14ac:dyDescent="0.25">
      <c r="B1679" s="6" t="str">
        <f t="shared" si="78"/>
        <v/>
      </c>
      <c r="C1679" s="7" t="str">
        <f t="shared" si="79"/>
        <v/>
      </c>
      <c r="D1679" s="9"/>
      <c r="E1679" s="10"/>
      <c r="F1679" s="9"/>
      <c r="G1679" s="8"/>
      <c r="H1679" s="8"/>
      <c r="I1679" s="8"/>
      <c r="J1679" s="8"/>
      <c r="K1679" s="8"/>
      <c r="L1679" s="8"/>
      <c r="M1679" s="11"/>
      <c r="N1679" s="26"/>
      <c r="O1679" s="26"/>
      <c r="P1679" s="8"/>
      <c r="Q1679" s="11"/>
      <c r="R1679" s="8"/>
      <c r="S1679" s="8"/>
      <c r="T1679" s="8"/>
      <c r="U1679" s="8"/>
      <c r="V1679" s="8"/>
      <c r="Y1679" s="4" t="str" cm="1">
        <f t="array" ref="Y1679">_xlfn.IFS(AND(AD1679=0,AH1679&gt;1),0,AD1679=0,"",SUM(AA1679:AC1679)=30,10,OR(AA1679=5,AB1679=5,AC1679=5),5)</f>
        <v/>
      </c>
      <c r="Z1679" s="4" t="str" cm="1">
        <f t="array" ref="Z1679">IFERROR(_xlfn.IFS(AND(AH1679=0,Y1679=10),"Excelente, producto bien configurado",AND(Y1679=5,AH1679&gt;1),"Faltan Datos Obligatorios y hay error en datos opcionales",Y1679=5,CONCATENATE("Faltan Datos Obligatorios:",IF(AA1679=5," Nombre, ",""),IF(AB1679=5," Precio, ",""),IF(AC1679=5," Cantidad ","")),AH1679&gt;=30,"Error Descuento y Granel",AF1679=15,"Falta Digitar Descuento",AF1679=16,"Error: Valor descuento superior a venta",AG1679=17,"Falta Seleccionar Unidad de medida",AG1679=19,"Habilitar venta a Granel"),"")</f>
        <v/>
      </c>
      <c r="AA1679" s="4">
        <f>IF($AD1679=0,-5,IF(D1679="",5,10))</f>
        <v>-5</v>
      </c>
      <c r="AB1679" s="4">
        <f>IF($AD1679=0,-5,IF(E1679="",5,10))</f>
        <v>-5</v>
      </c>
      <c r="AC1679" s="4">
        <f>IF($AD1679=0,-5,IF(F1679="",5,10))</f>
        <v>-5</v>
      </c>
      <c r="AD1679" s="4">
        <f>COUNTA(D1679:F1679)</f>
        <v>0</v>
      </c>
      <c r="AE1679" s="4">
        <f>COUNTA(G1679:V1679)</f>
        <v>0</v>
      </c>
      <c r="AF1679" s="4" cm="1">
        <f t="array" ref="AF1679">IFERROR(_xlfn.IFS((AND(OR(P1679="Si"),Q1679="")),15,AND(Q1679&lt;&gt;"",P1679=""),18,E1679&lt;Q1679,16),0)</f>
        <v>0</v>
      </c>
      <c r="AG1679" s="4" cm="1">
        <f t="array" ref="AG1679">IFERROR(_xlfn.IFS((AND(OR(R1679="Si"),S1679="")),17,AND(S1679&lt;&gt;"",R1679=""),19),0)</f>
        <v>0</v>
      </c>
      <c r="AH1679" s="4">
        <f t="shared" si="80"/>
        <v>0</v>
      </c>
    </row>
    <row r="1680" spans="2:34" x14ac:dyDescent="0.25">
      <c r="B1680" s="6" t="str">
        <f t="shared" si="78"/>
        <v/>
      </c>
      <c r="C1680" s="7" t="str">
        <f t="shared" si="79"/>
        <v/>
      </c>
      <c r="D1680" s="9"/>
      <c r="E1680" s="10"/>
      <c r="F1680" s="9"/>
      <c r="G1680" s="8"/>
      <c r="H1680" s="8"/>
      <c r="I1680" s="8"/>
      <c r="J1680" s="8"/>
      <c r="K1680" s="8"/>
      <c r="L1680" s="8"/>
      <c r="M1680" s="11"/>
      <c r="N1680" s="26"/>
      <c r="O1680" s="26"/>
      <c r="P1680" s="8"/>
      <c r="Q1680" s="11"/>
      <c r="R1680" s="8"/>
      <c r="S1680" s="8"/>
      <c r="T1680" s="8"/>
      <c r="U1680" s="8"/>
      <c r="V1680" s="8"/>
      <c r="Y1680" s="4" t="str" cm="1">
        <f t="array" ref="Y1680">_xlfn.IFS(AND(AD1680=0,AH1680&gt;1),0,AD1680=0,"",SUM(AA1680:AC1680)=30,10,OR(AA1680=5,AB1680=5,AC1680=5),5)</f>
        <v/>
      </c>
      <c r="Z1680" s="4" t="str" cm="1">
        <f t="array" ref="Z1680">IFERROR(_xlfn.IFS(AND(AH1680=0,Y1680=10),"Excelente, producto bien configurado",AND(Y1680=5,AH1680&gt;1),"Faltan Datos Obligatorios y hay error en datos opcionales",Y1680=5,CONCATENATE("Faltan Datos Obligatorios:",IF(AA1680=5," Nombre, ",""),IF(AB1680=5," Precio, ",""),IF(AC1680=5," Cantidad ","")),AH1680&gt;=30,"Error Descuento y Granel",AF1680=15,"Falta Digitar Descuento",AF1680=16,"Error: Valor descuento superior a venta",AG1680=17,"Falta Seleccionar Unidad de medida",AG1680=19,"Habilitar venta a Granel"),"")</f>
        <v/>
      </c>
      <c r="AA1680" s="4">
        <f>IF($AD1680=0,-5,IF(D1680="",5,10))</f>
        <v>-5</v>
      </c>
      <c r="AB1680" s="4">
        <f>IF($AD1680=0,-5,IF(E1680="",5,10))</f>
        <v>-5</v>
      </c>
      <c r="AC1680" s="4">
        <f>IF($AD1680=0,-5,IF(F1680="",5,10))</f>
        <v>-5</v>
      </c>
      <c r="AD1680" s="4">
        <f>COUNTA(D1680:F1680)</f>
        <v>0</v>
      </c>
      <c r="AE1680" s="4">
        <f>COUNTA(G1680:V1680)</f>
        <v>0</v>
      </c>
      <c r="AF1680" s="4" cm="1">
        <f t="array" ref="AF1680">IFERROR(_xlfn.IFS((AND(OR(P1680="Si"),Q1680="")),15,AND(Q1680&lt;&gt;"",P1680=""),18,E1680&lt;Q1680,16),0)</f>
        <v>0</v>
      </c>
      <c r="AG1680" s="4" cm="1">
        <f t="array" ref="AG1680">IFERROR(_xlfn.IFS((AND(OR(R1680="Si"),S1680="")),17,AND(S1680&lt;&gt;"",R1680=""),19),0)</f>
        <v>0</v>
      </c>
      <c r="AH1680" s="4">
        <f t="shared" si="80"/>
        <v>0</v>
      </c>
    </row>
    <row r="1681" spans="2:34" x14ac:dyDescent="0.25">
      <c r="B1681" s="6" t="str">
        <f t="shared" si="78"/>
        <v/>
      </c>
      <c r="C1681" s="7" t="str">
        <f t="shared" si="79"/>
        <v/>
      </c>
      <c r="D1681" s="9"/>
      <c r="E1681" s="10"/>
      <c r="F1681" s="9"/>
      <c r="G1681" s="8"/>
      <c r="H1681" s="8"/>
      <c r="I1681" s="8"/>
      <c r="J1681" s="8"/>
      <c r="K1681" s="8"/>
      <c r="L1681" s="8"/>
      <c r="M1681" s="11"/>
      <c r="N1681" s="26"/>
      <c r="O1681" s="26"/>
      <c r="P1681" s="8"/>
      <c r="Q1681" s="11"/>
      <c r="R1681" s="8"/>
      <c r="S1681" s="8"/>
      <c r="T1681" s="8"/>
      <c r="U1681" s="8"/>
      <c r="V1681" s="8"/>
      <c r="Y1681" s="4" t="str" cm="1">
        <f t="array" ref="Y1681">_xlfn.IFS(AND(AD1681=0,AH1681&gt;1),0,AD1681=0,"",SUM(AA1681:AC1681)=30,10,OR(AA1681=5,AB1681=5,AC1681=5),5)</f>
        <v/>
      </c>
      <c r="Z1681" s="4" t="str" cm="1">
        <f t="array" ref="Z1681">IFERROR(_xlfn.IFS(AND(AH1681=0,Y1681=10),"Excelente, producto bien configurado",AND(Y1681=5,AH1681&gt;1),"Faltan Datos Obligatorios y hay error en datos opcionales",Y1681=5,CONCATENATE("Faltan Datos Obligatorios:",IF(AA1681=5," Nombre, ",""),IF(AB1681=5," Precio, ",""),IF(AC1681=5," Cantidad ","")),AH1681&gt;=30,"Error Descuento y Granel",AF1681=15,"Falta Digitar Descuento",AF1681=16,"Error: Valor descuento superior a venta",AG1681=17,"Falta Seleccionar Unidad de medida",AG1681=19,"Habilitar venta a Granel"),"")</f>
        <v/>
      </c>
      <c r="AA1681" s="4">
        <f>IF($AD1681=0,-5,IF(D1681="",5,10))</f>
        <v>-5</v>
      </c>
      <c r="AB1681" s="4">
        <f>IF($AD1681=0,-5,IF(E1681="",5,10))</f>
        <v>-5</v>
      </c>
      <c r="AC1681" s="4">
        <f>IF($AD1681=0,-5,IF(F1681="",5,10))</f>
        <v>-5</v>
      </c>
      <c r="AD1681" s="4">
        <f>COUNTA(D1681:F1681)</f>
        <v>0</v>
      </c>
      <c r="AE1681" s="4">
        <f>COUNTA(G1681:V1681)</f>
        <v>0</v>
      </c>
      <c r="AF1681" s="4" cm="1">
        <f t="array" ref="AF1681">IFERROR(_xlfn.IFS((AND(OR(P1681="Si"),Q1681="")),15,AND(Q1681&lt;&gt;"",P1681=""),18,E1681&lt;Q1681,16),0)</f>
        <v>0</v>
      </c>
      <c r="AG1681" s="4" cm="1">
        <f t="array" ref="AG1681">IFERROR(_xlfn.IFS((AND(OR(R1681="Si"),S1681="")),17,AND(S1681&lt;&gt;"",R1681=""),19),0)</f>
        <v>0</v>
      </c>
      <c r="AH1681" s="4">
        <f t="shared" si="80"/>
        <v>0</v>
      </c>
    </row>
    <row r="1682" spans="2:34" x14ac:dyDescent="0.25">
      <c r="B1682" s="6" t="str">
        <f t="shared" si="78"/>
        <v/>
      </c>
      <c r="C1682" s="7" t="str">
        <f t="shared" si="79"/>
        <v/>
      </c>
      <c r="D1682" s="9"/>
      <c r="E1682" s="10"/>
      <c r="F1682" s="9"/>
      <c r="G1682" s="8"/>
      <c r="H1682" s="8"/>
      <c r="I1682" s="8"/>
      <c r="J1682" s="8"/>
      <c r="K1682" s="8"/>
      <c r="L1682" s="8"/>
      <c r="M1682" s="11"/>
      <c r="N1682" s="26"/>
      <c r="O1682" s="26"/>
      <c r="P1682" s="8"/>
      <c r="Q1682" s="11"/>
      <c r="R1682" s="8"/>
      <c r="S1682" s="8"/>
      <c r="T1682" s="8"/>
      <c r="U1682" s="8"/>
      <c r="V1682" s="8"/>
      <c r="Y1682" s="4" t="str" cm="1">
        <f t="array" ref="Y1682">_xlfn.IFS(AND(AD1682=0,AH1682&gt;1),0,AD1682=0,"",SUM(AA1682:AC1682)=30,10,OR(AA1682=5,AB1682=5,AC1682=5),5)</f>
        <v/>
      </c>
      <c r="Z1682" s="4" t="str" cm="1">
        <f t="array" ref="Z1682">IFERROR(_xlfn.IFS(AND(AH1682=0,Y1682=10),"Excelente, producto bien configurado",AND(Y1682=5,AH1682&gt;1),"Faltan Datos Obligatorios y hay error en datos opcionales",Y1682=5,CONCATENATE("Faltan Datos Obligatorios:",IF(AA1682=5," Nombre, ",""),IF(AB1682=5," Precio, ",""),IF(AC1682=5," Cantidad ","")),AH1682&gt;=30,"Error Descuento y Granel",AF1682=15,"Falta Digitar Descuento",AF1682=16,"Error: Valor descuento superior a venta",AG1682=17,"Falta Seleccionar Unidad de medida",AG1682=19,"Habilitar venta a Granel"),"")</f>
        <v/>
      </c>
      <c r="AA1682" s="4">
        <f>IF($AD1682=0,-5,IF(D1682="",5,10))</f>
        <v>-5</v>
      </c>
      <c r="AB1682" s="4">
        <f>IF($AD1682=0,-5,IF(E1682="",5,10))</f>
        <v>-5</v>
      </c>
      <c r="AC1682" s="4">
        <f>IF($AD1682=0,-5,IF(F1682="",5,10))</f>
        <v>-5</v>
      </c>
      <c r="AD1682" s="4">
        <f>COUNTA(D1682:F1682)</f>
        <v>0</v>
      </c>
      <c r="AE1682" s="4">
        <f>COUNTA(G1682:V1682)</f>
        <v>0</v>
      </c>
      <c r="AF1682" s="4" cm="1">
        <f t="array" ref="AF1682">IFERROR(_xlfn.IFS((AND(OR(P1682="Si"),Q1682="")),15,AND(Q1682&lt;&gt;"",P1682=""),18,E1682&lt;Q1682,16),0)</f>
        <v>0</v>
      </c>
      <c r="AG1682" s="4" cm="1">
        <f t="array" ref="AG1682">IFERROR(_xlfn.IFS((AND(OR(R1682="Si"),S1682="")),17,AND(S1682&lt;&gt;"",R1682=""),19),0)</f>
        <v>0</v>
      </c>
      <c r="AH1682" s="4">
        <f t="shared" si="80"/>
        <v>0</v>
      </c>
    </row>
    <row r="1683" spans="2:34" x14ac:dyDescent="0.25">
      <c r="B1683" s="6" t="str">
        <f t="shared" si="78"/>
        <v/>
      </c>
      <c r="C1683" s="7" t="str">
        <f t="shared" si="79"/>
        <v/>
      </c>
      <c r="D1683" s="9"/>
      <c r="E1683" s="10"/>
      <c r="F1683" s="9"/>
      <c r="G1683" s="8"/>
      <c r="H1683" s="8"/>
      <c r="I1683" s="8"/>
      <c r="J1683" s="8"/>
      <c r="K1683" s="8"/>
      <c r="L1683" s="8"/>
      <c r="M1683" s="11"/>
      <c r="N1683" s="26"/>
      <c r="O1683" s="26"/>
      <c r="P1683" s="8"/>
      <c r="Q1683" s="11"/>
      <c r="R1683" s="8"/>
      <c r="S1683" s="8"/>
      <c r="T1683" s="8"/>
      <c r="U1683" s="8"/>
      <c r="V1683" s="8"/>
      <c r="Y1683" s="4" t="str" cm="1">
        <f t="array" ref="Y1683">_xlfn.IFS(AND(AD1683=0,AH1683&gt;1),0,AD1683=0,"",SUM(AA1683:AC1683)=30,10,OR(AA1683=5,AB1683=5,AC1683=5),5)</f>
        <v/>
      </c>
      <c r="Z1683" s="4" t="str" cm="1">
        <f t="array" ref="Z1683">IFERROR(_xlfn.IFS(AND(AH1683=0,Y1683=10),"Excelente, producto bien configurado",AND(Y1683=5,AH1683&gt;1),"Faltan Datos Obligatorios y hay error en datos opcionales",Y1683=5,CONCATENATE("Faltan Datos Obligatorios:",IF(AA1683=5," Nombre, ",""),IF(AB1683=5," Precio, ",""),IF(AC1683=5," Cantidad ","")),AH1683&gt;=30,"Error Descuento y Granel",AF1683=15,"Falta Digitar Descuento",AF1683=16,"Error: Valor descuento superior a venta",AG1683=17,"Falta Seleccionar Unidad de medida",AG1683=19,"Habilitar venta a Granel"),"")</f>
        <v/>
      </c>
      <c r="AA1683" s="4">
        <f>IF($AD1683=0,-5,IF(D1683="",5,10))</f>
        <v>-5</v>
      </c>
      <c r="AB1683" s="4">
        <f>IF($AD1683=0,-5,IF(E1683="",5,10))</f>
        <v>-5</v>
      </c>
      <c r="AC1683" s="4">
        <f>IF($AD1683=0,-5,IF(F1683="",5,10))</f>
        <v>-5</v>
      </c>
      <c r="AD1683" s="4">
        <f>COUNTA(D1683:F1683)</f>
        <v>0</v>
      </c>
      <c r="AE1683" s="4">
        <f>COUNTA(G1683:V1683)</f>
        <v>0</v>
      </c>
      <c r="AF1683" s="4" cm="1">
        <f t="array" ref="AF1683">IFERROR(_xlfn.IFS((AND(OR(P1683="Si"),Q1683="")),15,AND(Q1683&lt;&gt;"",P1683=""),18,E1683&lt;Q1683,16),0)</f>
        <v>0</v>
      </c>
      <c r="AG1683" s="4" cm="1">
        <f t="array" ref="AG1683">IFERROR(_xlfn.IFS((AND(OR(R1683="Si"),S1683="")),17,AND(S1683&lt;&gt;"",R1683=""),19),0)</f>
        <v>0</v>
      </c>
      <c r="AH1683" s="4">
        <f t="shared" si="80"/>
        <v>0</v>
      </c>
    </row>
    <row r="1684" spans="2:34" x14ac:dyDescent="0.25">
      <c r="B1684" s="6" t="str">
        <f t="shared" si="78"/>
        <v/>
      </c>
      <c r="C1684" s="7" t="str">
        <f t="shared" si="79"/>
        <v/>
      </c>
      <c r="D1684" s="9"/>
      <c r="E1684" s="10"/>
      <c r="F1684" s="9"/>
      <c r="G1684" s="8"/>
      <c r="H1684" s="8"/>
      <c r="I1684" s="8"/>
      <c r="J1684" s="8"/>
      <c r="K1684" s="8"/>
      <c r="L1684" s="8"/>
      <c r="M1684" s="11"/>
      <c r="N1684" s="26"/>
      <c r="O1684" s="26"/>
      <c r="P1684" s="8"/>
      <c r="Q1684" s="11"/>
      <c r="R1684" s="8"/>
      <c r="S1684" s="8"/>
      <c r="T1684" s="8"/>
      <c r="U1684" s="8"/>
      <c r="V1684" s="8"/>
      <c r="Y1684" s="4" t="str" cm="1">
        <f t="array" ref="Y1684">_xlfn.IFS(AND(AD1684=0,AH1684&gt;1),0,AD1684=0,"",SUM(AA1684:AC1684)=30,10,OR(AA1684=5,AB1684=5,AC1684=5),5)</f>
        <v/>
      </c>
      <c r="Z1684" s="4" t="str" cm="1">
        <f t="array" ref="Z1684">IFERROR(_xlfn.IFS(AND(AH1684=0,Y1684=10),"Excelente, producto bien configurado",AND(Y1684=5,AH1684&gt;1),"Faltan Datos Obligatorios y hay error en datos opcionales",Y1684=5,CONCATENATE("Faltan Datos Obligatorios:",IF(AA1684=5," Nombre, ",""),IF(AB1684=5," Precio, ",""),IF(AC1684=5," Cantidad ","")),AH1684&gt;=30,"Error Descuento y Granel",AF1684=15,"Falta Digitar Descuento",AF1684=16,"Error: Valor descuento superior a venta",AG1684=17,"Falta Seleccionar Unidad de medida",AG1684=19,"Habilitar venta a Granel"),"")</f>
        <v/>
      </c>
      <c r="AA1684" s="4">
        <f>IF($AD1684=0,-5,IF(D1684="",5,10))</f>
        <v>-5</v>
      </c>
      <c r="AB1684" s="4">
        <f>IF($AD1684=0,-5,IF(E1684="",5,10))</f>
        <v>-5</v>
      </c>
      <c r="AC1684" s="4">
        <f>IF($AD1684=0,-5,IF(F1684="",5,10))</f>
        <v>-5</v>
      </c>
      <c r="AD1684" s="4">
        <f>COUNTA(D1684:F1684)</f>
        <v>0</v>
      </c>
      <c r="AE1684" s="4">
        <f>COUNTA(G1684:V1684)</f>
        <v>0</v>
      </c>
      <c r="AF1684" s="4" cm="1">
        <f t="array" ref="AF1684">IFERROR(_xlfn.IFS((AND(OR(P1684="Si"),Q1684="")),15,AND(Q1684&lt;&gt;"",P1684=""),18,E1684&lt;Q1684,16),0)</f>
        <v>0</v>
      </c>
      <c r="AG1684" s="4" cm="1">
        <f t="array" ref="AG1684">IFERROR(_xlfn.IFS((AND(OR(R1684="Si"),S1684="")),17,AND(S1684&lt;&gt;"",R1684=""),19),0)</f>
        <v>0</v>
      </c>
      <c r="AH1684" s="4">
        <f t="shared" si="80"/>
        <v>0</v>
      </c>
    </row>
    <row r="1685" spans="2:34" x14ac:dyDescent="0.25">
      <c r="B1685" s="6" t="str">
        <f t="shared" si="78"/>
        <v/>
      </c>
      <c r="C1685" s="7" t="str">
        <f t="shared" si="79"/>
        <v/>
      </c>
      <c r="D1685" s="9"/>
      <c r="E1685" s="10"/>
      <c r="F1685" s="9"/>
      <c r="G1685" s="8"/>
      <c r="H1685" s="8"/>
      <c r="I1685" s="8"/>
      <c r="J1685" s="8"/>
      <c r="K1685" s="8"/>
      <c r="L1685" s="8"/>
      <c r="M1685" s="11"/>
      <c r="N1685" s="26"/>
      <c r="O1685" s="26"/>
      <c r="P1685" s="8"/>
      <c r="Q1685" s="11"/>
      <c r="R1685" s="8"/>
      <c r="S1685" s="8"/>
      <c r="T1685" s="8"/>
      <c r="U1685" s="8"/>
      <c r="V1685" s="8"/>
      <c r="Y1685" s="4" t="str" cm="1">
        <f t="array" ref="Y1685">_xlfn.IFS(AND(AD1685=0,AH1685&gt;1),0,AD1685=0,"",SUM(AA1685:AC1685)=30,10,OR(AA1685=5,AB1685=5,AC1685=5),5)</f>
        <v/>
      </c>
      <c r="Z1685" s="4" t="str" cm="1">
        <f t="array" ref="Z1685">IFERROR(_xlfn.IFS(AND(AH1685=0,Y1685=10),"Excelente, producto bien configurado",AND(Y1685=5,AH1685&gt;1),"Faltan Datos Obligatorios y hay error en datos opcionales",Y1685=5,CONCATENATE("Faltan Datos Obligatorios:",IF(AA1685=5," Nombre, ",""),IF(AB1685=5," Precio, ",""),IF(AC1685=5," Cantidad ","")),AH1685&gt;=30,"Error Descuento y Granel",AF1685=15,"Falta Digitar Descuento",AF1685=16,"Error: Valor descuento superior a venta",AG1685=17,"Falta Seleccionar Unidad de medida",AG1685=19,"Habilitar venta a Granel"),"")</f>
        <v/>
      </c>
      <c r="AA1685" s="4">
        <f>IF($AD1685=0,-5,IF(D1685="",5,10))</f>
        <v>-5</v>
      </c>
      <c r="AB1685" s="4">
        <f>IF($AD1685=0,-5,IF(E1685="",5,10))</f>
        <v>-5</v>
      </c>
      <c r="AC1685" s="4">
        <f>IF($AD1685=0,-5,IF(F1685="",5,10))</f>
        <v>-5</v>
      </c>
      <c r="AD1685" s="4">
        <f>COUNTA(D1685:F1685)</f>
        <v>0</v>
      </c>
      <c r="AE1685" s="4">
        <f>COUNTA(G1685:V1685)</f>
        <v>0</v>
      </c>
      <c r="AF1685" s="4" cm="1">
        <f t="array" ref="AF1685">IFERROR(_xlfn.IFS((AND(OR(P1685="Si"),Q1685="")),15,AND(Q1685&lt;&gt;"",P1685=""),18,E1685&lt;Q1685,16),0)</f>
        <v>0</v>
      </c>
      <c r="AG1685" s="4" cm="1">
        <f t="array" ref="AG1685">IFERROR(_xlfn.IFS((AND(OR(R1685="Si"),S1685="")),17,AND(S1685&lt;&gt;"",R1685=""),19),0)</f>
        <v>0</v>
      </c>
      <c r="AH1685" s="4">
        <f t="shared" si="80"/>
        <v>0</v>
      </c>
    </row>
    <row r="1686" spans="2:34" x14ac:dyDescent="0.25">
      <c r="B1686" s="6" t="str">
        <f t="shared" si="78"/>
        <v/>
      </c>
      <c r="C1686" s="7" t="str">
        <f t="shared" si="79"/>
        <v/>
      </c>
      <c r="D1686" s="9"/>
      <c r="E1686" s="10"/>
      <c r="F1686" s="9"/>
      <c r="G1686" s="8"/>
      <c r="H1686" s="8"/>
      <c r="I1686" s="8"/>
      <c r="J1686" s="8"/>
      <c r="K1686" s="8"/>
      <c r="L1686" s="8"/>
      <c r="M1686" s="11"/>
      <c r="N1686" s="26"/>
      <c r="O1686" s="26"/>
      <c r="P1686" s="8"/>
      <c r="Q1686" s="11"/>
      <c r="R1686" s="8"/>
      <c r="S1686" s="8"/>
      <c r="T1686" s="8"/>
      <c r="U1686" s="8"/>
      <c r="V1686" s="8"/>
      <c r="Y1686" s="4" t="str" cm="1">
        <f t="array" ref="Y1686">_xlfn.IFS(AND(AD1686=0,AH1686&gt;1),0,AD1686=0,"",SUM(AA1686:AC1686)=30,10,OR(AA1686=5,AB1686=5,AC1686=5),5)</f>
        <v/>
      </c>
      <c r="Z1686" s="4" t="str" cm="1">
        <f t="array" ref="Z1686">IFERROR(_xlfn.IFS(AND(AH1686=0,Y1686=10),"Excelente, producto bien configurado",AND(Y1686=5,AH1686&gt;1),"Faltan Datos Obligatorios y hay error en datos opcionales",Y1686=5,CONCATENATE("Faltan Datos Obligatorios:",IF(AA1686=5," Nombre, ",""),IF(AB1686=5," Precio, ",""),IF(AC1686=5," Cantidad ","")),AH1686&gt;=30,"Error Descuento y Granel",AF1686=15,"Falta Digitar Descuento",AF1686=16,"Error: Valor descuento superior a venta",AG1686=17,"Falta Seleccionar Unidad de medida",AG1686=19,"Habilitar venta a Granel"),"")</f>
        <v/>
      </c>
      <c r="AA1686" s="4">
        <f>IF($AD1686=0,-5,IF(D1686="",5,10))</f>
        <v>-5</v>
      </c>
      <c r="AB1686" s="4">
        <f>IF($AD1686=0,-5,IF(E1686="",5,10))</f>
        <v>-5</v>
      </c>
      <c r="AC1686" s="4">
        <f>IF($AD1686=0,-5,IF(F1686="",5,10))</f>
        <v>-5</v>
      </c>
      <c r="AD1686" s="4">
        <f>COUNTA(D1686:F1686)</f>
        <v>0</v>
      </c>
      <c r="AE1686" s="4">
        <f>COUNTA(G1686:V1686)</f>
        <v>0</v>
      </c>
      <c r="AF1686" s="4" cm="1">
        <f t="array" ref="AF1686">IFERROR(_xlfn.IFS((AND(OR(P1686="Si"),Q1686="")),15,AND(Q1686&lt;&gt;"",P1686=""),18,E1686&lt;Q1686,16),0)</f>
        <v>0</v>
      </c>
      <c r="AG1686" s="4" cm="1">
        <f t="array" ref="AG1686">IFERROR(_xlfn.IFS((AND(OR(R1686="Si"),S1686="")),17,AND(S1686&lt;&gt;"",R1686=""),19),0)</f>
        <v>0</v>
      </c>
      <c r="AH1686" s="4">
        <f t="shared" si="80"/>
        <v>0</v>
      </c>
    </row>
    <row r="1687" spans="2:34" x14ac:dyDescent="0.25">
      <c r="B1687" s="6" t="str">
        <f t="shared" si="78"/>
        <v/>
      </c>
      <c r="C1687" s="7" t="str">
        <f t="shared" si="79"/>
        <v/>
      </c>
      <c r="D1687" s="9"/>
      <c r="E1687" s="10"/>
      <c r="F1687" s="9"/>
      <c r="G1687" s="8"/>
      <c r="H1687" s="8"/>
      <c r="I1687" s="8"/>
      <c r="J1687" s="8"/>
      <c r="K1687" s="8"/>
      <c r="L1687" s="8"/>
      <c r="M1687" s="11"/>
      <c r="N1687" s="26"/>
      <c r="O1687" s="26"/>
      <c r="P1687" s="8"/>
      <c r="Q1687" s="11"/>
      <c r="R1687" s="8"/>
      <c r="S1687" s="8"/>
      <c r="T1687" s="8"/>
      <c r="U1687" s="8"/>
      <c r="V1687" s="8"/>
      <c r="Y1687" s="4" t="str" cm="1">
        <f t="array" ref="Y1687">_xlfn.IFS(AND(AD1687=0,AH1687&gt;1),0,AD1687=0,"",SUM(AA1687:AC1687)=30,10,OR(AA1687=5,AB1687=5,AC1687=5),5)</f>
        <v/>
      </c>
      <c r="Z1687" s="4" t="str" cm="1">
        <f t="array" ref="Z1687">IFERROR(_xlfn.IFS(AND(AH1687=0,Y1687=10),"Excelente, producto bien configurado",AND(Y1687=5,AH1687&gt;1),"Faltan Datos Obligatorios y hay error en datos opcionales",Y1687=5,CONCATENATE("Faltan Datos Obligatorios:",IF(AA1687=5," Nombre, ",""),IF(AB1687=5," Precio, ",""),IF(AC1687=5," Cantidad ","")),AH1687&gt;=30,"Error Descuento y Granel",AF1687=15,"Falta Digitar Descuento",AF1687=16,"Error: Valor descuento superior a venta",AG1687=17,"Falta Seleccionar Unidad de medida",AG1687=19,"Habilitar venta a Granel"),"")</f>
        <v/>
      </c>
      <c r="AA1687" s="4">
        <f>IF($AD1687=0,-5,IF(D1687="",5,10))</f>
        <v>-5</v>
      </c>
      <c r="AB1687" s="4">
        <f>IF($AD1687=0,-5,IF(E1687="",5,10))</f>
        <v>-5</v>
      </c>
      <c r="AC1687" s="4">
        <f>IF($AD1687=0,-5,IF(F1687="",5,10))</f>
        <v>-5</v>
      </c>
      <c r="AD1687" s="4">
        <f>COUNTA(D1687:F1687)</f>
        <v>0</v>
      </c>
      <c r="AE1687" s="4">
        <f>COUNTA(G1687:V1687)</f>
        <v>0</v>
      </c>
      <c r="AF1687" s="4" cm="1">
        <f t="array" ref="AF1687">IFERROR(_xlfn.IFS((AND(OR(P1687="Si"),Q1687="")),15,AND(Q1687&lt;&gt;"",P1687=""),18,E1687&lt;Q1687,16),0)</f>
        <v>0</v>
      </c>
      <c r="AG1687" s="4" cm="1">
        <f t="array" ref="AG1687">IFERROR(_xlfn.IFS((AND(OR(R1687="Si"),S1687="")),17,AND(S1687&lt;&gt;"",R1687=""),19),0)</f>
        <v>0</v>
      </c>
      <c r="AH1687" s="4">
        <f t="shared" si="80"/>
        <v>0</v>
      </c>
    </row>
    <row r="1688" spans="2:34" x14ac:dyDescent="0.25">
      <c r="B1688" s="6" t="str">
        <f t="shared" si="78"/>
        <v/>
      </c>
      <c r="C1688" s="7" t="str">
        <f t="shared" si="79"/>
        <v/>
      </c>
      <c r="D1688" s="9"/>
      <c r="E1688" s="10"/>
      <c r="F1688" s="9"/>
      <c r="G1688" s="8"/>
      <c r="H1688" s="8"/>
      <c r="I1688" s="8"/>
      <c r="J1688" s="8"/>
      <c r="K1688" s="8"/>
      <c r="L1688" s="8"/>
      <c r="M1688" s="11"/>
      <c r="N1688" s="26"/>
      <c r="O1688" s="26"/>
      <c r="P1688" s="8"/>
      <c r="Q1688" s="11"/>
      <c r="R1688" s="8"/>
      <c r="S1688" s="8"/>
      <c r="T1688" s="8"/>
      <c r="U1688" s="8"/>
      <c r="V1688" s="8"/>
      <c r="Y1688" s="4" t="str" cm="1">
        <f t="array" ref="Y1688">_xlfn.IFS(AND(AD1688=0,AH1688&gt;1),0,AD1688=0,"",SUM(AA1688:AC1688)=30,10,OR(AA1688=5,AB1688=5,AC1688=5),5)</f>
        <v/>
      </c>
      <c r="Z1688" s="4" t="str" cm="1">
        <f t="array" ref="Z1688">IFERROR(_xlfn.IFS(AND(AH1688=0,Y1688=10),"Excelente, producto bien configurado",AND(Y1688=5,AH1688&gt;1),"Faltan Datos Obligatorios y hay error en datos opcionales",Y1688=5,CONCATENATE("Faltan Datos Obligatorios:",IF(AA1688=5," Nombre, ",""),IF(AB1688=5," Precio, ",""),IF(AC1688=5," Cantidad ","")),AH1688&gt;=30,"Error Descuento y Granel",AF1688=15,"Falta Digitar Descuento",AF1688=16,"Error: Valor descuento superior a venta",AG1688=17,"Falta Seleccionar Unidad de medida",AG1688=19,"Habilitar venta a Granel"),"")</f>
        <v/>
      </c>
      <c r="AA1688" s="4">
        <f>IF($AD1688=0,-5,IF(D1688="",5,10))</f>
        <v>-5</v>
      </c>
      <c r="AB1688" s="4">
        <f>IF($AD1688=0,-5,IF(E1688="",5,10))</f>
        <v>-5</v>
      </c>
      <c r="AC1688" s="4">
        <f>IF($AD1688=0,-5,IF(F1688="",5,10))</f>
        <v>-5</v>
      </c>
      <c r="AD1688" s="4">
        <f>COUNTA(D1688:F1688)</f>
        <v>0</v>
      </c>
      <c r="AE1688" s="4">
        <f>COUNTA(G1688:V1688)</f>
        <v>0</v>
      </c>
      <c r="AF1688" s="4" cm="1">
        <f t="array" ref="AF1688">IFERROR(_xlfn.IFS((AND(OR(P1688="Si"),Q1688="")),15,AND(Q1688&lt;&gt;"",P1688=""),18,E1688&lt;Q1688,16),0)</f>
        <v>0</v>
      </c>
      <c r="AG1688" s="4" cm="1">
        <f t="array" ref="AG1688">IFERROR(_xlfn.IFS((AND(OR(R1688="Si"),S1688="")),17,AND(S1688&lt;&gt;"",R1688=""),19),0)</f>
        <v>0</v>
      </c>
      <c r="AH1688" s="4">
        <f t="shared" si="80"/>
        <v>0</v>
      </c>
    </row>
    <row r="1689" spans="2:34" x14ac:dyDescent="0.25">
      <c r="B1689" s="6" t="str">
        <f t="shared" si="78"/>
        <v/>
      </c>
      <c r="C1689" s="7" t="str">
        <f t="shared" si="79"/>
        <v/>
      </c>
      <c r="D1689" s="9"/>
      <c r="E1689" s="10"/>
      <c r="F1689" s="9"/>
      <c r="G1689" s="8"/>
      <c r="H1689" s="8"/>
      <c r="I1689" s="8"/>
      <c r="J1689" s="8"/>
      <c r="K1689" s="8"/>
      <c r="L1689" s="8"/>
      <c r="M1689" s="11"/>
      <c r="N1689" s="26"/>
      <c r="O1689" s="26"/>
      <c r="P1689" s="8"/>
      <c r="Q1689" s="11"/>
      <c r="R1689" s="8"/>
      <c r="S1689" s="8"/>
      <c r="T1689" s="8"/>
      <c r="U1689" s="8"/>
      <c r="V1689" s="8"/>
      <c r="Y1689" s="4" t="str" cm="1">
        <f t="array" ref="Y1689">_xlfn.IFS(AND(AD1689=0,AH1689&gt;1),0,AD1689=0,"",SUM(AA1689:AC1689)=30,10,OR(AA1689=5,AB1689=5,AC1689=5),5)</f>
        <v/>
      </c>
      <c r="Z1689" s="4" t="str" cm="1">
        <f t="array" ref="Z1689">IFERROR(_xlfn.IFS(AND(AH1689=0,Y1689=10),"Excelente, producto bien configurado",AND(Y1689=5,AH1689&gt;1),"Faltan Datos Obligatorios y hay error en datos opcionales",Y1689=5,CONCATENATE("Faltan Datos Obligatorios:",IF(AA1689=5," Nombre, ",""),IF(AB1689=5," Precio, ",""),IF(AC1689=5," Cantidad ","")),AH1689&gt;=30,"Error Descuento y Granel",AF1689=15,"Falta Digitar Descuento",AF1689=16,"Error: Valor descuento superior a venta",AG1689=17,"Falta Seleccionar Unidad de medida",AG1689=19,"Habilitar venta a Granel"),"")</f>
        <v/>
      </c>
      <c r="AA1689" s="4">
        <f>IF($AD1689=0,-5,IF(D1689="",5,10))</f>
        <v>-5</v>
      </c>
      <c r="AB1689" s="4">
        <f>IF($AD1689=0,-5,IF(E1689="",5,10))</f>
        <v>-5</v>
      </c>
      <c r="AC1689" s="4">
        <f>IF($AD1689=0,-5,IF(F1689="",5,10))</f>
        <v>-5</v>
      </c>
      <c r="AD1689" s="4">
        <f>COUNTA(D1689:F1689)</f>
        <v>0</v>
      </c>
      <c r="AE1689" s="4">
        <f>COUNTA(G1689:V1689)</f>
        <v>0</v>
      </c>
      <c r="AF1689" s="4" cm="1">
        <f t="array" ref="AF1689">IFERROR(_xlfn.IFS((AND(OR(P1689="Si"),Q1689="")),15,AND(Q1689&lt;&gt;"",P1689=""),18,E1689&lt;Q1689,16),0)</f>
        <v>0</v>
      </c>
      <c r="AG1689" s="4" cm="1">
        <f t="array" ref="AG1689">IFERROR(_xlfn.IFS((AND(OR(R1689="Si"),S1689="")),17,AND(S1689&lt;&gt;"",R1689=""),19),0)</f>
        <v>0</v>
      </c>
      <c r="AH1689" s="4">
        <f t="shared" si="80"/>
        <v>0</v>
      </c>
    </row>
    <row r="1690" spans="2:34" x14ac:dyDescent="0.25">
      <c r="B1690" s="6" t="str">
        <f t="shared" si="78"/>
        <v/>
      </c>
      <c r="C1690" s="7" t="str">
        <f t="shared" si="79"/>
        <v/>
      </c>
      <c r="D1690" s="9"/>
      <c r="E1690" s="10"/>
      <c r="F1690" s="9"/>
      <c r="G1690" s="8"/>
      <c r="H1690" s="8"/>
      <c r="I1690" s="8"/>
      <c r="J1690" s="8"/>
      <c r="K1690" s="8"/>
      <c r="L1690" s="8"/>
      <c r="M1690" s="11"/>
      <c r="N1690" s="26"/>
      <c r="O1690" s="26"/>
      <c r="P1690" s="8"/>
      <c r="Q1690" s="11"/>
      <c r="R1690" s="8"/>
      <c r="S1690" s="8"/>
      <c r="T1690" s="8"/>
      <c r="U1690" s="8"/>
      <c r="V1690" s="8"/>
      <c r="Y1690" s="4" t="str" cm="1">
        <f t="array" ref="Y1690">_xlfn.IFS(AND(AD1690=0,AH1690&gt;1),0,AD1690=0,"",SUM(AA1690:AC1690)=30,10,OR(AA1690=5,AB1690=5,AC1690=5),5)</f>
        <v/>
      </c>
      <c r="Z1690" s="4" t="str" cm="1">
        <f t="array" ref="Z1690">IFERROR(_xlfn.IFS(AND(AH1690=0,Y1690=10),"Excelente, producto bien configurado",AND(Y1690=5,AH1690&gt;1),"Faltan Datos Obligatorios y hay error en datos opcionales",Y1690=5,CONCATENATE("Faltan Datos Obligatorios:",IF(AA1690=5," Nombre, ",""),IF(AB1690=5," Precio, ",""),IF(AC1690=5," Cantidad ","")),AH1690&gt;=30,"Error Descuento y Granel",AF1690=15,"Falta Digitar Descuento",AF1690=16,"Error: Valor descuento superior a venta",AG1690=17,"Falta Seleccionar Unidad de medida",AG1690=19,"Habilitar venta a Granel"),"")</f>
        <v/>
      </c>
      <c r="AA1690" s="4">
        <f>IF($AD1690=0,-5,IF(D1690="",5,10))</f>
        <v>-5</v>
      </c>
      <c r="AB1690" s="4">
        <f>IF($AD1690=0,-5,IF(E1690="",5,10))</f>
        <v>-5</v>
      </c>
      <c r="AC1690" s="4">
        <f>IF($AD1690=0,-5,IF(F1690="",5,10))</f>
        <v>-5</v>
      </c>
      <c r="AD1690" s="4">
        <f>COUNTA(D1690:F1690)</f>
        <v>0</v>
      </c>
      <c r="AE1690" s="4">
        <f>COUNTA(G1690:V1690)</f>
        <v>0</v>
      </c>
      <c r="AF1690" s="4" cm="1">
        <f t="array" ref="AF1690">IFERROR(_xlfn.IFS((AND(OR(P1690="Si"),Q1690="")),15,AND(Q1690&lt;&gt;"",P1690=""),18,E1690&lt;Q1690,16),0)</f>
        <v>0</v>
      </c>
      <c r="AG1690" s="4" cm="1">
        <f t="array" ref="AG1690">IFERROR(_xlfn.IFS((AND(OR(R1690="Si"),S1690="")),17,AND(S1690&lt;&gt;"",R1690=""),19),0)</f>
        <v>0</v>
      </c>
      <c r="AH1690" s="4">
        <f t="shared" si="80"/>
        <v>0</v>
      </c>
    </row>
    <row r="1691" spans="2:34" x14ac:dyDescent="0.25">
      <c r="B1691" s="6" t="str">
        <f t="shared" si="78"/>
        <v/>
      </c>
      <c r="C1691" s="7" t="str">
        <f t="shared" si="79"/>
        <v/>
      </c>
      <c r="D1691" s="9"/>
      <c r="E1691" s="10"/>
      <c r="F1691" s="9"/>
      <c r="G1691" s="8"/>
      <c r="H1691" s="8"/>
      <c r="I1691" s="8"/>
      <c r="J1691" s="8"/>
      <c r="K1691" s="8"/>
      <c r="L1691" s="8"/>
      <c r="M1691" s="11"/>
      <c r="N1691" s="26"/>
      <c r="O1691" s="26"/>
      <c r="P1691" s="8"/>
      <c r="Q1691" s="11"/>
      <c r="R1691" s="8"/>
      <c r="S1691" s="8"/>
      <c r="T1691" s="8"/>
      <c r="U1691" s="8"/>
      <c r="V1691" s="8"/>
      <c r="Y1691" s="4" t="str" cm="1">
        <f t="array" ref="Y1691">_xlfn.IFS(AND(AD1691=0,AH1691&gt;1),0,AD1691=0,"",SUM(AA1691:AC1691)=30,10,OR(AA1691=5,AB1691=5,AC1691=5),5)</f>
        <v/>
      </c>
      <c r="Z1691" s="4" t="str" cm="1">
        <f t="array" ref="Z1691">IFERROR(_xlfn.IFS(AND(AH1691=0,Y1691=10),"Excelente, producto bien configurado",AND(Y1691=5,AH1691&gt;1),"Faltan Datos Obligatorios y hay error en datos opcionales",Y1691=5,CONCATENATE("Faltan Datos Obligatorios:",IF(AA1691=5," Nombre, ",""),IF(AB1691=5," Precio, ",""),IF(AC1691=5," Cantidad ","")),AH1691&gt;=30,"Error Descuento y Granel",AF1691=15,"Falta Digitar Descuento",AF1691=16,"Error: Valor descuento superior a venta",AG1691=17,"Falta Seleccionar Unidad de medida",AG1691=19,"Habilitar venta a Granel"),"")</f>
        <v/>
      </c>
      <c r="AA1691" s="4">
        <f>IF($AD1691=0,-5,IF(D1691="",5,10))</f>
        <v>-5</v>
      </c>
      <c r="AB1691" s="4">
        <f>IF($AD1691=0,-5,IF(E1691="",5,10))</f>
        <v>-5</v>
      </c>
      <c r="AC1691" s="4">
        <f>IF($AD1691=0,-5,IF(F1691="",5,10))</f>
        <v>-5</v>
      </c>
      <c r="AD1691" s="4">
        <f>COUNTA(D1691:F1691)</f>
        <v>0</v>
      </c>
      <c r="AE1691" s="4">
        <f>COUNTA(G1691:V1691)</f>
        <v>0</v>
      </c>
      <c r="AF1691" s="4" cm="1">
        <f t="array" ref="AF1691">IFERROR(_xlfn.IFS((AND(OR(P1691="Si"),Q1691="")),15,AND(Q1691&lt;&gt;"",P1691=""),18,E1691&lt;Q1691,16),0)</f>
        <v>0</v>
      </c>
      <c r="AG1691" s="4" cm="1">
        <f t="array" ref="AG1691">IFERROR(_xlfn.IFS((AND(OR(R1691="Si"),S1691="")),17,AND(S1691&lt;&gt;"",R1691=""),19),0)</f>
        <v>0</v>
      </c>
      <c r="AH1691" s="4">
        <f t="shared" si="80"/>
        <v>0</v>
      </c>
    </row>
    <row r="1692" spans="2:34" x14ac:dyDescent="0.25">
      <c r="B1692" s="6" t="str">
        <f t="shared" si="78"/>
        <v/>
      </c>
      <c r="C1692" s="7" t="str">
        <f t="shared" si="79"/>
        <v/>
      </c>
      <c r="D1692" s="9"/>
      <c r="E1692" s="10"/>
      <c r="F1692" s="9"/>
      <c r="G1692" s="8"/>
      <c r="H1692" s="8"/>
      <c r="I1692" s="8"/>
      <c r="J1692" s="8"/>
      <c r="K1692" s="8"/>
      <c r="L1692" s="8"/>
      <c r="M1692" s="11"/>
      <c r="N1692" s="26"/>
      <c r="O1692" s="26"/>
      <c r="P1692" s="8"/>
      <c r="Q1692" s="11"/>
      <c r="R1692" s="8"/>
      <c r="S1692" s="8"/>
      <c r="T1692" s="8"/>
      <c r="U1692" s="8"/>
      <c r="V1692" s="8"/>
      <c r="Y1692" s="4" t="str" cm="1">
        <f t="array" ref="Y1692">_xlfn.IFS(AND(AD1692=0,AH1692&gt;1),0,AD1692=0,"",SUM(AA1692:AC1692)=30,10,OR(AA1692=5,AB1692=5,AC1692=5),5)</f>
        <v/>
      </c>
      <c r="Z1692" s="4" t="str" cm="1">
        <f t="array" ref="Z1692">IFERROR(_xlfn.IFS(AND(AH1692=0,Y1692=10),"Excelente, producto bien configurado",AND(Y1692=5,AH1692&gt;1),"Faltan Datos Obligatorios y hay error en datos opcionales",Y1692=5,CONCATENATE("Faltan Datos Obligatorios:",IF(AA1692=5," Nombre, ",""),IF(AB1692=5," Precio, ",""),IF(AC1692=5," Cantidad ","")),AH1692&gt;=30,"Error Descuento y Granel",AF1692=15,"Falta Digitar Descuento",AF1692=16,"Error: Valor descuento superior a venta",AG1692=17,"Falta Seleccionar Unidad de medida",AG1692=19,"Habilitar venta a Granel"),"")</f>
        <v/>
      </c>
      <c r="AA1692" s="4">
        <f>IF($AD1692=0,-5,IF(D1692="",5,10))</f>
        <v>-5</v>
      </c>
      <c r="AB1692" s="4">
        <f>IF($AD1692=0,-5,IF(E1692="",5,10))</f>
        <v>-5</v>
      </c>
      <c r="AC1692" s="4">
        <f>IF($AD1692=0,-5,IF(F1692="",5,10))</f>
        <v>-5</v>
      </c>
      <c r="AD1692" s="4">
        <f>COUNTA(D1692:F1692)</f>
        <v>0</v>
      </c>
      <c r="AE1692" s="4">
        <f>COUNTA(G1692:V1692)</f>
        <v>0</v>
      </c>
      <c r="AF1692" s="4" cm="1">
        <f t="array" ref="AF1692">IFERROR(_xlfn.IFS((AND(OR(P1692="Si"),Q1692="")),15,AND(Q1692&lt;&gt;"",P1692=""),18,E1692&lt;Q1692,16),0)</f>
        <v>0</v>
      </c>
      <c r="AG1692" s="4" cm="1">
        <f t="array" ref="AG1692">IFERROR(_xlfn.IFS((AND(OR(R1692="Si"),S1692="")),17,AND(S1692&lt;&gt;"",R1692=""),19),0)</f>
        <v>0</v>
      </c>
      <c r="AH1692" s="4">
        <f t="shared" si="80"/>
        <v>0</v>
      </c>
    </row>
    <row r="1693" spans="2:34" x14ac:dyDescent="0.25">
      <c r="B1693" s="6" t="str">
        <f t="shared" si="78"/>
        <v/>
      </c>
      <c r="C1693" s="7" t="str">
        <f t="shared" si="79"/>
        <v/>
      </c>
      <c r="D1693" s="9"/>
      <c r="E1693" s="10"/>
      <c r="F1693" s="9"/>
      <c r="G1693" s="8"/>
      <c r="H1693" s="8"/>
      <c r="I1693" s="8"/>
      <c r="J1693" s="8"/>
      <c r="K1693" s="8"/>
      <c r="L1693" s="8"/>
      <c r="M1693" s="11"/>
      <c r="N1693" s="26"/>
      <c r="O1693" s="26"/>
      <c r="P1693" s="8"/>
      <c r="Q1693" s="11"/>
      <c r="R1693" s="8"/>
      <c r="S1693" s="8"/>
      <c r="T1693" s="8"/>
      <c r="U1693" s="8"/>
      <c r="V1693" s="8"/>
      <c r="Y1693" s="4" t="str" cm="1">
        <f t="array" ref="Y1693">_xlfn.IFS(AND(AD1693=0,AH1693&gt;1),0,AD1693=0,"",SUM(AA1693:AC1693)=30,10,OR(AA1693=5,AB1693=5,AC1693=5),5)</f>
        <v/>
      </c>
      <c r="Z1693" s="4" t="str" cm="1">
        <f t="array" ref="Z1693">IFERROR(_xlfn.IFS(AND(AH1693=0,Y1693=10),"Excelente, producto bien configurado",AND(Y1693=5,AH1693&gt;1),"Faltan Datos Obligatorios y hay error en datos opcionales",Y1693=5,CONCATENATE("Faltan Datos Obligatorios:",IF(AA1693=5," Nombre, ",""),IF(AB1693=5," Precio, ",""),IF(AC1693=5," Cantidad ","")),AH1693&gt;=30,"Error Descuento y Granel",AF1693=15,"Falta Digitar Descuento",AF1693=16,"Error: Valor descuento superior a venta",AG1693=17,"Falta Seleccionar Unidad de medida",AG1693=19,"Habilitar venta a Granel"),"")</f>
        <v/>
      </c>
      <c r="AA1693" s="4">
        <f>IF($AD1693=0,-5,IF(D1693="",5,10))</f>
        <v>-5</v>
      </c>
      <c r="AB1693" s="4">
        <f>IF($AD1693=0,-5,IF(E1693="",5,10))</f>
        <v>-5</v>
      </c>
      <c r="AC1693" s="4">
        <f>IF($AD1693=0,-5,IF(F1693="",5,10))</f>
        <v>-5</v>
      </c>
      <c r="AD1693" s="4">
        <f>COUNTA(D1693:F1693)</f>
        <v>0</v>
      </c>
      <c r="AE1693" s="4">
        <f>COUNTA(G1693:V1693)</f>
        <v>0</v>
      </c>
      <c r="AF1693" s="4" cm="1">
        <f t="array" ref="AF1693">IFERROR(_xlfn.IFS((AND(OR(P1693="Si"),Q1693="")),15,AND(Q1693&lt;&gt;"",P1693=""),18,E1693&lt;Q1693,16),0)</f>
        <v>0</v>
      </c>
      <c r="AG1693" s="4" cm="1">
        <f t="array" ref="AG1693">IFERROR(_xlfn.IFS((AND(OR(R1693="Si"),S1693="")),17,AND(S1693&lt;&gt;"",R1693=""),19),0)</f>
        <v>0</v>
      </c>
      <c r="AH1693" s="4">
        <f t="shared" si="80"/>
        <v>0</v>
      </c>
    </row>
    <row r="1694" spans="2:34" x14ac:dyDescent="0.25">
      <c r="B1694" s="6" t="str">
        <f t="shared" si="78"/>
        <v/>
      </c>
      <c r="C1694" s="7" t="str">
        <f t="shared" si="79"/>
        <v/>
      </c>
      <c r="D1694" s="9"/>
      <c r="E1694" s="10"/>
      <c r="F1694" s="9"/>
      <c r="G1694" s="8"/>
      <c r="H1694" s="8"/>
      <c r="I1694" s="8"/>
      <c r="J1694" s="8"/>
      <c r="K1694" s="8"/>
      <c r="L1694" s="8"/>
      <c r="M1694" s="11"/>
      <c r="N1694" s="26"/>
      <c r="O1694" s="26"/>
      <c r="P1694" s="8"/>
      <c r="Q1694" s="11"/>
      <c r="R1694" s="8"/>
      <c r="S1694" s="8"/>
      <c r="T1694" s="8"/>
      <c r="U1694" s="8"/>
      <c r="V1694" s="8"/>
      <c r="Y1694" s="4" t="str" cm="1">
        <f t="array" ref="Y1694">_xlfn.IFS(AND(AD1694=0,AH1694&gt;1),0,AD1694=0,"",SUM(AA1694:AC1694)=30,10,OR(AA1694=5,AB1694=5,AC1694=5),5)</f>
        <v/>
      </c>
      <c r="Z1694" s="4" t="str" cm="1">
        <f t="array" ref="Z1694">IFERROR(_xlfn.IFS(AND(AH1694=0,Y1694=10),"Excelente, producto bien configurado",AND(Y1694=5,AH1694&gt;1),"Faltan Datos Obligatorios y hay error en datos opcionales",Y1694=5,CONCATENATE("Faltan Datos Obligatorios:",IF(AA1694=5," Nombre, ",""),IF(AB1694=5," Precio, ",""),IF(AC1694=5," Cantidad ","")),AH1694&gt;=30,"Error Descuento y Granel",AF1694=15,"Falta Digitar Descuento",AF1694=16,"Error: Valor descuento superior a venta",AG1694=17,"Falta Seleccionar Unidad de medida",AG1694=19,"Habilitar venta a Granel"),"")</f>
        <v/>
      </c>
      <c r="AA1694" s="4">
        <f>IF($AD1694=0,-5,IF(D1694="",5,10))</f>
        <v>-5</v>
      </c>
      <c r="AB1694" s="4">
        <f>IF($AD1694=0,-5,IF(E1694="",5,10))</f>
        <v>-5</v>
      </c>
      <c r="AC1694" s="4">
        <f>IF($AD1694=0,-5,IF(F1694="",5,10))</f>
        <v>-5</v>
      </c>
      <c r="AD1694" s="4">
        <f>COUNTA(D1694:F1694)</f>
        <v>0</v>
      </c>
      <c r="AE1694" s="4">
        <f>COUNTA(G1694:V1694)</f>
        <v>0</v>
      </c>
      <c r="AF1694" s="4" cm="1">
        <f t="array" ref="AF1694">IFERROR(_xlfn.IFS((AND(OR(P1694="Si"),Q1694="")),15,AND(Q1694&lt;&gt;"",P1694=""),18,E1694&lt;Q1694,16),0)</f>
        <v>0</v>
      </c>
      <c r="AG1694" s="4" cm="1">
        <f t="array" ref="AG1694">IFERROR(_xlfn.IFS((AND(OR(R1694="Si"),S1694="")),17,AND(S1694&lt;&gt;"",R1694=""),19),0)</f>
        <v>0</v>
      </c>
      <c r="AH1694" s="4">
        <f t="shared" si="80"/>
        <v>0</v>
      </c>
    </row>
    <row r="1695" spans="2:34" x14ac:dyDescent="0.25">
      <c r="B1695" s="6" t="str">
        <f t="shared" si="78"/>
        <v/>
      </c>
      <c r="C1695" s="7" t="str">
        <f t="shared" si="79"/>
        <v/>
      </c>
      <c r="D1695" s="9"/>
      <c r="E1695" s="10"/>
      <c r="F1695" s="9"/>
      <c r="G1695" s="8"/>
      <c r="H1695" s="8"/>
      <c r="I1695" s="8"/>
      <c r="J1695" s="8"/>
      <c r="K1695" s="8"/>
      <c r="L1695" s="8"/>
      <c r="M1695" s="11"/>
      <c r="N1695" s="26"/>
      <c r="O1695" s="26"/>
      <c r="P1695" s="8"/>
      <c r="Q1695" s="11"/>
      <c r="R1695" s="8"/>
      <c r="S1695" s="8"/>
      <c r="T1695" s="8"/>
      <c r="U1695" s="8"/>
      <c r="V1695" s="8"/>
      <c r="Y1695" s="4" t="str" cm="1">
        <f t="array" ref="Y1695">_xlfn.IFS(AND(AD1695=0,AH1695&gt;1),0,AD1695=0,"",SUM(AA1695:AC1695)=30,10,OR(AA1695=5,AB1695=5,AC1695=5),5)</f>
        <v/>
      </c>
      <c r="Z1695" s="4" t="str" cm="1">
        <f t="array" ref="Z1695">IFERROR(_xlfn.IFS(AND(AH1695=0,Y1695=10),"Excelente, producto bien configurado",AND(Y1695=5,AH1695&gt;1),"Faltan Datos Obligatorios y hay error en datos opcionales",Y1695=5,CONCATENATE("Faltan Datos Obligatorios:",IF(AA1695=5," Nombre, ",""),IF(AB1695=5," Precio, ",""),IF(AC1695=5," Cantidad ","")),AH1695&gt;=30,"Error Descuento y Granel",AF1695=15,"Falta Digitar Descuento",AF1695=16,"Error: Valor descuento superior a venta",AG1695=17,"Falta Seleccionar Unidad de medida",AG1695=19,"Habilitar venta a Granel"),"")</f>
        <v/>
      </c>
      <c r="AA1695" s="4">
        <f>IF($AD1695=0,-5,IF(D1695="",5,10))</f>
        <v>-5</v>
      </c>
      <c r="AB1695" s="4">
        <f>IF($AD1695=0,-5,IF(E1695="",5,10))</f>
        <v>-5</v>
      </c>
      <c r="AC1695" s="4">
        <f>IF($AD1695=0,-5,IF(F1695="",5,10))</f>
        <v>-5</v>
      </c>
      <c r="AD1695" s="4">
        <f>COUNTA(D1695:F1695)</f>
        <v>0</v>
      </c>
      <c r="AE1695" s="4">
        <f>COUNTA(G1695:V1695)</f>
        <v>0</v>
      </c>
      <c r="AF1695" s="4" cm="1">
        <f t="array" ref="AF1695">IFERROR(_xlfn.IFS((AND(OR(P1695="Si"),Q1695="")),15,AND(Q1695&lt;&gt;"",P1695=""),18,E1695&lt;Q1695,16),0)</f>
        <v>0</v>
      </c>
      <c r="AG1695" s="4" cm="1">
        <f t="array" ref="AG1695">IFERROR(_xlfn.IFS((AND(OR(R1695="Si"),S1695="")),17,AND(S1695&lt;&gt;"",R1695=""),19),0)</f>
        <v>0</v>
      </c>
      <c r="AH1695" s="4">
        <f t="shared" si="80"/>
        <v>0</v>
      </c>
    </row>
    <row r="1696" spans="2:34" x14ac:dyDescent="0.25">
      <c r="B1696" s="6" t="str">
        <f t="shared" si="78"/>
        <v/>
      </c>
      <c r="C1696" s="7" t="str">
        <f t="shared" si="79"/>
        <v/>
      </c>
      <c r="D1696" s="9"/>
      <c r="E1696" s="10"/>
      <c r="F1696" s="9"/>
      <c r="G1696" s="8"/>
      <c r="H1696" s="8"/>
      <c r="I1696" s="8"/>
      <c r="J1696" s="8"/>
      <c r="K1696" s="8"/>
      <c r="L1696" s="8"/>
      <c r="M1696" s="11"/>
      <c r="N1696" s="26"/>
      <c r="O1696" s="26"/>
      <c r="P1696" s="8"/>
      <c r="Q1696" s="11"/>
      <c r="R1696" s="8"/>
      <c r="S1696" s="8"/>
      <c r="T1696" s="8"/>
      <c r="U1696" s="8"/>
      <c r="V1696" s="8"/>
      <c r="Y1696" s="4" t="str" cm="1">
        <f t="array" ref="Y1696">_xlfn.IFS(AND(AD1696=0,AH1696&gt;1),0,AD1696=0,"",SUM(AA1696:AC1696)=30,10,OR(AA1696=5,AB1696=5,AC1696=5),5)</f>
        <v/>
      </c>
      <c r="Z1696" s="4" t="str" cm="1">
        <f t="array" ref="Z1696">IFERROR(_xlfn.IFS(AND(AH1696=0,Y1696=10),"Excelente, producto bien configurado",AND(Y1696=5,AH1696&gt;1),"Faltan Datos Obligatorios y hay error en datos opcionales",Y1696=5,CONCATENATE("Faltan Datos Obligatorios:",IF(AA1696=5," Nombre, ",""),IF(AB1696=5," Precio, ",""),IF(AC1696=5," Cantidad ","")),AH1696&gt;=30,"Error Descuento y Granel",AF1696=15,"Falta Digitar Descuento",AF1696=16,"Error: Valor descuento superior a venta",AG1696=17,"Falta Seleccionar Unidad de medida",AG1696=19,"Habilitar venta a Granel"),"")</f>
        <v/>
      </c>
      <c r="AA1696" s="4">
        <f>IF($AD1696=0,-5,IF(D1696="",5,10))</f>
        <v>-5</v>
      </c>
      <c r="AB1696" s="4">
        <f>IF($AD1696=0,-5,IF(E1696="",5,10))</f>
        <v>-5</v>
      </c>
      <c r="AC1696" s="4">
        <f>IF($AD1696=0,-5,IF(F1696="",5,10))</f>
        <v>-5</v>
      </c>
      <c r="AD1696" s="4">
        <f>COUNTA(D1696:F1696)</f>
        <v>0</v>
      </c>
      <c r="AE1696" s="4">
        <f>COUNTA(G1696:V1696)</f>
        <v>0</v>
      </c>
      <c r="AF1696" s="4" cm="1">
        <f t="array" ref="AF1696">IFERROR(_xlfn.IFS((AND(OR(P1696="Si"),Q1696="")),15,AND(Q1696&lt;&gt;"",P1696=""),18,E1696&lt;Q1696,16),0)</f>
        <v>0</v>
      </c>
      <c r="AG1696" s="4" cm="1">
        <f t="array" ref="AG1696">IFERROR(_xlfn.IFS((AND(OR(R1696="Si"),S1696="")),17,AND(S1696&lt;&gt;"",R1696=""),19),0)</f>
        <v>0</v>
      </c>
      <c r="AH1696" s="4">
        <f t="shared" si="80"/>
        <v>0</v>
      </c>
    </row>
    <row r="1697" spans="2:34" x14ac:dyDescent="0.25">
      <c r="B1697" s="6" t="str">
        <f t="shared" si="78"/>
        <v/>
      </c>
      <c r="C1697" s="7" t="str">
        <f t="shared" si="79"/>
        <v/>
      </c>
      <c r="D1697" s="9"/>
      <c r="E1697" s="10"/>
      <c r="F1697" s="9"/>
      <c r="G1697" s="8"/>
      <c r="H1697" s="8"/>
      <c r="I1697" s="8"/>
      <c r="J1697" s="8"/>
      <c r="K1697" s="8"/>
      <c r="L1697" s="8"/>
      <c r="M1697" s="11"/>
      <c r="N1697" s="26"/>
      <c r="O1697" s="26"/>
      <c r="P1697" s="8"/>
      <c r="Q1697" s="11"/>
      <c r="R1697" s="8"/>
      <c r="S1697" s="8"/>
      <c r="T1697" s="8"/>
      <c r="U1697" s="8"/>
      <c r="V1697" s="8"/>
      <c r="Y1697" s="4" t="str" cm="1">
        <f t="array" ref="Y1697">_xlfn.IFS(AND(AD1697=0,AH1697&gt;1),0,AD1697=0,"",SUM(AA1697:AC1697)=30,10,OR(AA1697=5,AB1697=5,AC1697=5),5)</f>
        <v/>
      </c>
      <c r="Z1697" s="4" t="str" cm="1">
        <f t="array" ref="Z1697">IFERROR(_xlfn.IFS(AND(AH1697=0,Y1697=10),"Excelente, producto bien configurado",AND(Y1697=5,AH1697&gt;1),"Faltan Datos Obligatorios y hay error en datos opcionales",Y1697=5,CONCATENATE("Faltan Datos Obligatorios:",IF(AA1697=5," Nombre, ",""),IF(AB1697=5," Precio, ",""),IF(AC1697=5," Cantidad ","")),AH1697&gt;=30,"Error Descuento y Granel",AF1697=15,"Falta Digitar Descuento",AF1697=16,"Error: Valor descuento superior a venta",AG1697=17,"Falta Seleccionar Unidad de medida",AG1697=19,"Habilitar venta a Granel"),"")</f>
        <v/>
      </c>
      <c r="AA1697" s="4">
        <f>IF($AD1697=0,-5,IF(D1697="",5,10))</f>
        <v>-5</v>
      </c>
      <c r="AB1697" s="4">
        <f>IF($AD1697=0,-5,IF(E1697="",5,10))</f>
        <v>-5</v>
      </c>
      <c r="AC1697" s="4">
        <f>IF($AD1697=0,-5,IF(F1697="",5,10))</f>
        <v>-5</v>
      </c>
      <c r="AD1697" s="4">
        <f>COUNTA(D1697:F1697)</f>
        <v>0</v>
      </c>
      <c r="AE1697" s="4">
        <f>COUNTA(G1697:V1697)</f>
        <v>0</v>
      </c>
      <c r="AF1697" s="4" cm="1">
        <f t="array" ref="AF1697">IFERROR(_xlfn.IFS((AND(OR(P1697="Si"),Q1697="")),15,AND(Q1697&lt;&gt;"",P1697=""),18,E1697&lt;Q1697,16),0)</f>
        <v>0</v>
      </c>
      <c r="AG1697" s="4" cm="1">
        <f t="array" ref="AG1697">IFERROR(_xlfn.IFS((AND(OR(R1697="Si"),S1697="")),17,AND(S1697&lt;&gt;"",R1697=""),19),0)</f>
        <v>0</v>
      </c>
      <c r="AH1697" s="4">
        <f t="shared" si="80"/>
        <v>0</v>
      </c>
    </row>
    <row r="1698" spans="2:34" x14ac:dyDescent="0.25">
      <c r="B1698" s="6" t="str">
        <f t="shared" si="78"/>
        <v/>
      </c>
      <c r="C1698" s="7" t="str">
        <f t="shared" si="79"/>
        <v/>
      </c>
      <c r="D1698" s="9"/>
      <c r="E1698" s="10"/>
      <c r="F1698" s="9"/>
      <c r="G1698" s="8"/>
      <c r="H1698" s="8"/>
      <c r="I1698" s="8"/>
      <c r="J1698" s="8"/>
      <c r="K1698" s="8"/>
      <c r="L1698" s="8"/>
      <c r="M1698" s="11"/>
      <c r="N1698" s="26"/>
      <c r="O1698" s="26"/>
      <c r="P1698" s="8"/>
      <c r="Q1698" s="11"/>
      <c r="R1698" s="8"/>
      <c r="S1698" s="8"/>
      <c r="T1698" s="8"/>
      <c r="U1698" s="8"/>
      <c r="V1698" s="8"/>
      <c r="Y1698" s="4" t="str" cm="1">
        <f t="array" ref="Y1698">_xlfn.IFS(AND(AD1698=0,AH1698&gt;1),0,AD1698=0,"",SUM(AA1698:AC1698)=30,10,OR(AA1698=5,AB1698=5,AC1698=5),5)</f>
        <v/>
      </c>
      <c r="Z1698" s="4" t="str" cm="1">
        <f t="array" ref="Z1698">IFERROR(_xlfn.IFS(AND(AH1698=0,Y1698=10),"Excelente, producto bien configurado",AND(Y1698=5,AH1698&gt;1),"Faltan Datos Obligatorios y hay error en datos opcionales",Y1698=5,CONCATENATE("Faltan Datos Obligatorios:",IF(AA1698=5," Nombre, ",""),IF(AB1698=5," Precio, ",""),IF(AC1698=5," Cantidad ","")),AH1698&gt;=30,"Error Descuento y Granel",AF1698=15,"Falta Digitar Descuento",AF1698=16,"Error: Valor descuento superior a venta",AG1698=17,"Falta Seleccionar Unidad de medida",AG1698=19,"Habilitar venta a Granel"),"")</f>
        <v/>
      </c>
      <c r="AA1698" s="4">
        <f>IF($AD1698=0,-5,IF(D1698="",5,10))</f>
        <v>-5</v>
      </c>
      <c r="AB1698" s="4">
        <f>IF($AD1698=0,-5,IF(E1698="",5,10))</f>
        <v>-5</v>
      </c>
      <c r="AC1698" s="4">
        <f>IF($AD1698=0,-5,IF(F1698="",5,10))</f>
        <v>-5</v>
      </c>
      <c r="AD1698" s="4">
        <f>COUNTA(D1698:F1698)</f>
        <v>0</v>
      </c>
      <c r="AE1698" s="4">
        <f>COUNTA(G1698:V1698)</f>
        <v>0</v>
      </c>
      <c r="AF1698" s="4" cm="1">
        <f t="array" ref="AF1698">IFERROR(_xlfn.IFS((AND(OR(P1698="Si"),Q1698="")),15,AND(Q1698&lt;&gt;"",P1698=""),18,E1698&lt;Q1698,16),0)</f>
        <v>0</v>
      </c>
      <c r="AG1698" s="4" cm="1">
        <f t="array" ref="AG1698">IFERROR(_xlfn.IFS((AND(OR(R1698="Si"),S1698="")),17,AND(S1698&lt;&gt;"",R1698=""),19),0)</f>
        <v>0</v>
      </c>
      <c r="AH1698" s="4">
        <f t="shared" si="80"/>
        <v>0</v>
      </c>
    </row>
    <row r="1699" spans="2:34" x14ac:dyDescent="0.25">
      <c r="B1699" s="6" t="str">
        <f t="shared" si="78"/>
        <v/>
      </c>
      <c r="C1699" s="7" t="str">
        <f t="shared" si="79"/>
        <v/>
      </c>
      <c r="D1699" s="9"/>
      <c r="E1699" s="10"/>
      <c r="F1699" s="9"/>
      <c r="G1699" s="8"/>
      <c r="H1699" s="8"/>
      <c r="I1699" s="8"/>
      <c r="J1699" s="8"/>
      <c r="K1699" s="8"/>
      <c r="L1699" s="8"/>
      <c r="M1699" s="11"/>
      <c r="N1699" s="26"/>
      <c r="O1699" s="26"/>
      <c r="P1699" s="8"/>
      <c r="Q1699" s="11"/>
      <c r="R1699" s="8"/>
      <c r="S1699" s="8"/>
      <c r="T1699" s="8"/>
      <c r="U1699" s="8"/>
      <c r="V1699" s="8"/>
      <c r="Y1699" s="4" t="str" cm="1">
        <f t="array" ref="Y1699">_xlfn.IFS(AND(AD1699=0,AH1699&gt;1),0,AD1699=0,"",SUM(AA1699:AC1699)=30,10,OR(AA1699=5,AB1699=5,AC1699=5),5)</f>
        <v/>
      </c>
      <c r="Z1699" s="4" t="str" cm="1">
        <f t="array" ref="Z1699">IFERROR(_xlfn.IFS(AND(AH1699=0,Y1699=10),"Excelente, producto bien configurado",AND(Y1699=5,AH1699&gt;1),"Faltan Datos Obligatorios y hay error en datos opcionales",Y1699=5,CONCATENATE("Faltan Datos Obligatorios:",IF(AA1699=5," Nombre, ",""),IF(AB1699=5," Precio, ",""),IF(AC1699=5," Cantidad ","")),AH1699&gt;=30,"Error Descuento y Granel",AF1699=15,"Falta Digitar Descuento",AF1699=16,"Error: Valor descuento superior a venta",AG1699=17,"Falta Seleccionar Unidad de medida",AG1699=19,"Habilitar venta a Granel"),"")</f>
        <v/>
      </c>
      <c r="AA1699" s="4">
        <f>IF($AD1699=0,-5,IF(D1699="",5,10))</f>
        <v>-5</v>
      </c>
      <c r="AB1699" s="4">
        <f>IF($AD1699=0,-5,IF(E1699="",5,10))</f>
        <v>-5</v>
      </c>
      <c r="AC1699" s="4">
        <f>IF($AD1699=0,-5,IF(F1699="",5,10))</f>
        <v>-5</v>
      </c>
      <c r="AD1699" s="4">
        <f>COUNTA(D1699:F1699)</f>
        <v>0</v>
      </c>
      <c r="AE1699" s="4">
        <f>COUNTA(G1699:V1699)</f>
        <v>0</v>
      </c>
      <c r="AF1699" s="4" cm="1">
        <f t="array" ref="AF1699">IFERROR(_xlfn.IFS((AND(OR(P1699="Si"),Q1699="")),15,AND(Q1699&lt;&gt;"",P1699=""),18,E1699&lt;Q1699,16),0)</f>
        <v>0</v>
      </c>
      <c r="AG1699" s="4" cm="1">
        <f t="array" ref="AG1699">IFERROR(_xlfn.IFS((AND(OR(R1699="Si"),S1699="")),17,AND(S1699&lt;&gt;"",R1699=""),19),0)</f>
        <v>0</v>
      </c>
      <c r="AH1699" s="4">
        <f t="shared" si="80"/>
        <v>0</v>
      </c>
    </row>
    <row r="1700" spans="2:34" x14ac:dyDescent="0.25">
      <c r="B1700" s="6" t="str">
        <f t="shared" si="78"/>
        <v/>
      </c>
      <c r="C1700" s="7" t="str">
        <f t="shared" si="79"/>
        <v/>
      </c>
      <c r="D1700" s="9"/>
      <c r="E1700" s="10"/>
      <c r="F1700" s="9"/>
      <c r="G1700" s="8"/>
      <c r="H1700" s="8"/>
      <c r="I1700" s="8"/>
      <c r="J1700" s="8"/>
      <c r="K1700" s="8"/>
      <c r="L1700" s="8"/>
      <c r="M1700" s="11"/>
      <c r="N1700" s="26"/>
      <c r="O1700" s="26"/>
      <c r="P1700" s="8"/>
      <c r="Q1700" s="11"/>
      <c r="R1700" s="8"/>
      <c r="S1700" s="8"/>
      <c r="T1700" s="8"/>
      <c r="U1700" s="8"/>
      <c r="V1700" s="8"/>
      <c r="Y1700" s="4" t="str" cm="1">
        <f t="array" ref="Y1700">_xlfn.IFS(AND(AD1700=0,AH1700&gt;1),0,AD1700=0,"",SUM(AA1700:AC1700)=30,10,OR(AA1700=5,AB1700=5,AC1700=5),5)</f>
        <v/>
      </c>
      <c r="Z1700" s="4" t="str" cm="1">
        <f t="array" ref="Z1700">IFERROR(_xlfn.IFS(AND(AH1700=0,Y1700=10),"Excelente, producto bien configurado",AND(Y1700=5,AH1700&gt;1),"Faltan Datos Obligatorios y hay error en datos opcionales",Y1700=5,CONCATENATE("Faltan Datos Obligatorios:",IF(AA1700=5," Nombre, ",""),IF(AB1700=5," Precio, ",""),IF(AC1700=5," Cantidad ","")),AH1700&gt;=30,"Error Descuento y Granel",AF1700=15,"Falta Digitar Descuento",AF1700=16,"Error: Valor descuento superior a venta",AG1700=17,"Falta Seleccionar Unidad de medida",AG1700=19,"Habilitar venta a Granel"),"")</f>
        <v/>
      </c>
      <c r="AA1700" s="4">
        <f>IF($AD1700=0,-5,IF(D1700="",5,10))</f>
        <v>-5</v>
      </c>
      <c r="AB1700" s="4">
        <f>IF($AD1700=0,-5,IF(E1700="",5,10))</f>
        <v>-5</v>
      </c>
      <c r="AC1700" s="4">
        <f>IF($AD1700=0,-5,IF(F1700="",5,10))</f>
        <v>-5</v>
      </c>
      <c r="AD1700" s="4">
        <f>COUNTA(D1700:F1700)</f>
        <v>0</v>
      </c>
      <c r="AE1700" s="4">
        <f>COUNTA(G1700:V1700)</f>
        <v>0</v>
      </c>
      <c r="AF1700" s="4" cm="1">
        <f t="array" ref="AF1700">IFERROR(_xlfn.IFS((AND(OR(P1700="Si"),Q1700="")),15,AND(Q1700&lt;&gt;"",P1700=""),18,E1700&lt;Q1700,16),0)</f>
        <v>0</v>
      </c>
      <c r="AG1700" s="4" cm="1">
        <f t="array" ref="AG1700">IFERROR(_xlfn.IFS((AND(OR(R1700="Si"),S1700="")),17,AND(S1700&lt;&gt;"",R1700=""),19),0)</f>
        <v>0</v>
      </c>
      <c r="AH1700" s="4">
        <f t="shared" si="80"/>
        <v>0</v>
      </c>
    </row>
    <row r="1701" spans="2:34" x14ac:dyDescent="0.25">
      <c r="B1701" s="6" t="str">
        <f t="shared" si="78"/>
        <v/>
      </c>
      <c r="C1701" s="7" t="str">
        <f t="shared" si="79"/>
        <v/>
      </c>
      <c r="D1701" s="9"/>
      <c r="E1701" s="10"/>
      <c r="F1701" s="9"/>
      <c r="G1701" s="8"/>
      <c r="H1701" s="8"/>
      <c r="I1701" s="8"/>
      <c r="J1701" s="8"/>
      <c r="K1701" s="8"/>
      <c r="L1701" s="8"/>
      <c r="M1701" s="11"/>
      <c r="N1701" s="26"/>
      <c r="O1701" s="26"/>
      <c r="P1701" s="8"/>
      <c r="Q1701" s="11"/>
      <c r="R1701" s="8"/>
      <c r="S1701" s="8"/>
      <c r="T1701" s="8"/>
      <c r="U1701" s="8"/>
      <c r="V1701" s="8"/>
      <c r="Y1701" s="4" t="str" cm="1">
        <f t="array" ref="Y1701">_xlfn.IFS(AND(AD1701=0,AH1701&gt;1),0,AD1701=0,"",SUM(AA1701:AC1701)=30,10,OR(AA1701=5,AB1701=5,AC1701=5),5)</f>
        <v/>
      </c>
      <c r="Z1701" s="4" t="str" cm="1">
        <f t="array" ref="Z1701">IFERROR(_xlfn.IFS(AND(AH1701=0,Y1701=10),"Excelente, producto bien configurado",AND(Y1701=5,AH1701&gt;1),"Faltan Datos Obligatorios y hay error en datos opcionales",Y1701=5,CONCATENATE("Faltan Datos Obligatorios:",IF(AA1701=5," Nombre, ",""),IF(AB1701=5," Precio, ",""),IF(AC1701=5," Cantidad ","")),AH1701&gt;=30,"Error Descuento y Granel",AF1701=15,"Falta Digitar Descuento",AF1701=16,"Error: Valor descuento superior a venta",AG1701=17,"Falta Seleccionar Unidad de medida",AG1701=19,"Habilitar venta a Granel"),"")</f>
        <v/>
      </c>
      <c r="AA1701" s="4">
        <f>IF($AD1701=0,-5,IF(D1701="",5,10))</f>
        <v>-5</v>
      </c>
      <c r="AB1701" s="4">
        <f>IF($AD1701=0,-5,IF(E1701="",5,10))</f>
        <v>-5</v>
      </c>
      <c r="AC1701" s="4">
        <f>IF($AD1701=0,-5,IF(F1701="",5,10))</f>
        <v>-5</v>
      </c>
      <c r="AD1701" s="4">
        <f>COUNTA(D1701:F1701)</f>
        <v>0</v>
      </c>
      <c r="AE1701" s="4">
        <f>COUNTA(G1701:V1701)</f>
        <v>0</v>
      </c>
      <c r="AF1701" s="4" cm="1">
        <f t="array" ref="AF1701">IFERROR(_xlfn.IFS((AND(OR(P1701="Si"),Q1701="")),15,AND(Q1701&lt;&gt;"",P1701=""),18,E1701&lt;Q1701,16),0)</f>
        <v>0</v>
      </c>
      <c r="AG1701" s="4" cm="1">
        <f t="array" ref="AG1701">IFERROR(_xlfn.IFS((AND(OR(R1701="Si"),S1701="")),17,AND(S1701&lt;&gt;"",R1701=""),19),0)</f>
        <v>0</v>
      </c>
      <c r="AH1701" s="4">
        <f t="shared" si="80"/>
        <v>0</v>
      </c>
    </row>
    <row r="1702" spans="2:34" x14ac:dyDescent="0.25">
      <c r="B1702" s="6" t="str">
        <f t="shared" si="78"/>
        <v/>
      </c>
      <c r="C1702" s="7" t="str">
        <f t="shared" si="79"/>
        <v/>
      </c>
      <c r="D1702" s="9"/>
      <c r="E1702" s="10"/>
      <c r="F1702" s="9"/>
      <c r="G1702" s="8"/>
      <c r="H1702" s="8"/>
      <c r="I1702" s="8"/>
      <c r="J1702" s="8"/>
      <c r="K1702" s="8"/>
      <c r="L1702" s="8"/>
      <c r="M1702" s="11"/>
      <c r="N1702" s="26"/>
      <c r="O1702" s="26"/>
      <c r="P1702" s="8"/>
      <c r="Q1702" s="11"/>
      <c r="R1702" s="8"/>
      <c r="S1702" s="8"/>
      <c r="T1702" s="8"/>
      <c r="U1702" s="8"/>
      <c r="V1702" s="8"/>
      <c r="Y1702" s="4" t="str" cm="1">
        <f t="array" ref="Y1702">_xlfn.IFS(AND(AD1702=0,AH1702&gt;1),0,AD1702=0,"",SUM(AA1702:AC1702)=30,10,OR(AA1702=5,AB1702=5,AC1702=5),5)</f>
        <v/>
      </c>
      <c r="Z1702" s="4" t="str" cm="1">
        <f t="array" ref="Z1702">IFERROR(_xlfn.IFS(AND(AH1702=0,Y1702=10),"Excelente, producto bien configurado",AND(Y1702=5,AH1702&gt;1),"Faltan Datos Obligatorios y hay error en datos opcionales",Y1702=5,CONCATENATE("Faltan Datos Obligatorios:",IF(AA1702=5," Nombre, ",""),IF(AB1702=5," Precio, ",""),IF(AC1702=5," Cantidad ","")),AH1702&gt;=30,"Error Descuento y Granel",AF1702=15,"Falta Digitar Descuento",AF1702=16,"Error: Valor descuento superior a venta",AG1702=17,"Falta Seleccionar Unidad de medida",AG1702=19,"Habilitar venta a Granel"),"")</f>
        <v/>
      </c>
      <c r="AA1702" s="4">
        <f>IF($AD1702=0,-5,IF(D1702="",5,10))</f>
        <v>-5</v>
      </c>
      <c r="AB1702" s="4">
        <f>IF($AD1702=0,-5,IF(E1702="",5,10))</f>
        <v>-5</v>
      </c>
      <c r="AC1702" s="4">
        <f>IF($AD1702=0,-5,IF(F1702="",5,10))</f>
        <v>-5</v>
      </c>
      <c r="AD1702" s="4">
        <f>COUNTA(D1702:F1702)</f>
        <v>0</v>
      </c>
      <c r="AE1702" s="4">
        <f>COUNTA(G1702:V1702)</f>
        <v>0</v>
      </c>
      <c r="AF1702" s="4" cm="1">
        <f t="array" ref="AF1702">IFERROR(_xlfn.IFS((AND(OR(P1702="Si"),Q1702="")),15,AND(Q1702&lt;&gt;"",P1702=""),18,E1702&lt;Q1702,16),0)</f>
        <v>0</v>
      </c>
      <c r="AG1702" s="4" cm="1">
        <f t="array" ref="AG1702">IFERROR(_xlfn.IFS((AND(OR(R1702="Si"),S1702="")),17,AND(S1702&lt;&gt;"",R1702=""),19),0)</f>
        <v>0</v>
      </c>
      <c r="AH1702" s="4">
        <f t="shared" si="80"/>
        <v>0</v>
      </c>
    </row>
    <row r="1703" spans="2:34" x14ac:dyDescent="0.25">
      <c r="B1703" s="6" t="str">
        <f t="shared" si="78"/>
        <v/>
      </c>
      <c r="C1703" s="7" t="str">
        <f t="shared" si="79"/>
        <v/>
      </c>
      <c r="D1703" s="9"/>
      <c r="E1703" s="10"/>
      <c r="F1703" s="9"/>
      <c r="G1703" s="8"/>
      <c r="H1703" s="8"/>
      <c r="I1703" s="8"/>
      <c r="J1703" s="8"/>
      <c r="K1703" s="8"/>
      <c r="L1703" s="8"/>
      <c r="M1703" s="11"/>
      <c r="N1703" s="26"/>
      <c r="O1703" s="26"/>
      <c r="P1703" s="8"/>
      <c r="Q1703" s="11"/>
      <c r="R1703" s="8"/>
      <c r="S1703" s="8"/>
      <c r="T1703" s="8"/>
      <c r="U1703" s="8"/>
      <c r="V1703" s="8"/>
      <c r="Y1703" s="4" t="str" cm="1">
        <f t="array" ref="Y1703">_xlfn.IFS(AND(AD1703=0,AH1703&gt;1),0,AD1703=0,"",SUM(AA1703:AC1703)=30,10,OR(AA1703=5,AB1703=5,AC1703=5),5)</f>
        <v/>
      </c>
      <c r="Z1703" s="4" t="str" cm="1">
        <f t="array" ref="Z1703">IFERROR(_xlfn.IFS(AND(AH1703=0,Y1703=10),"Excelente, producto bien configurado",AND(Y1703=5,AH1703&gt;1),"Faltan Datos Obligatorios y hay error en datos opcionales",Y1703=5,CONCATENATE("Faltan Datos Obligatorios:",IF(AA1703=5," Nombre, ",""),IF(AB1703=5," Precio, ",""),IF(AC1703=5," Cantidad ","")),AH1703&gt;=30,"Error Descuento y Granel",AF1703=15,"Falta Digitar Descuento",AF1703=16,"Error: Valor descuento superior a venta",AG1703=17,"Falta Seleccionar Unidad de medida",AG1703=19,"Habilitar venta a Granel"),"")</f>
        <v/>
      </c>
      <c r="AA1703" s="4">
        <f>IF($AD1703=0,-5,IF(D1703="",5,10))</f>
        <v>-5</v>
      </c>
      <c r="AB1703" s="4">
        <f>IF($AD1703=0,-5,IF(E1703="",5,10))</f>
        <v>-5</v>
      </c>
      <c r="AC1703" s="4">
        <f>IF($AD1703=0,-5,IF(F1703="",5,10))</f>
        <v>-5</v>
      </c>
      <c r="AD1703" s="4">
        <f>COUNTA(D1703:F1703)</f>
        <v>0</v>
      </c>
      <c r="AE1703" s="4">
        <f>COUNTA(G1703:V1703)</f>
        <v>0</v>
      </c>
      <c r="AF1703" s="4" cm="1">
        <f t="array" ref="AF1703">IFERROR(_xlfn.IFS((AND(OR(P1703="Si"),Q1703="")),15,AND(Q1703&lt;&gt;"",P1703=""),18,E1703&lt;Q1703,16),0)</f>
        <v>0</v>
      </c>
      <c r="AG1703" s="4" cm="1">
        <f t="array" ref="AG1703">IFERROR(_xlfn.IFS((AND(OR(R1703="Si"),S1703="")),17,AND(S1703&lt;&gt;"",R1703=""),19),0)</f>
        <v>0</v>
      </c>
      <c r="AH1703" s="4">
        <f t="shared" si="80"/>
        <v>0</v>
      </c>
    </row>
    <row r="1704" spans="2:34" x14ac:dyDescent="0.25">
      <c r="B1704" s="6" t="str">
        <f t="shared" si="78"/>
        <v/>
      </c>
      <c r="C1704" s="7" t="str">
        <f t="shared" si="79"/>
        <v/>
      </c>
      <c r="D1704" s="9"/>
      <c r="E1704" s="10"/>
      <c r="F1704" s="9"/>
      <c r="G1704" s="8"/>
      <c r="H1704" s="8"/>
      <c r="I1704" s="8"/>
      <c r="J1704" s="8"/>
      <c r="K1704" s="8"/>
      <c r="L1704" s="8"/>
      <c r="M1704" s="11"/>
      <c r="N1704" s="26"/>
      <c r="O1704" s="26"/>
      <c r="P1704" s="8"/>
      <c r="Q1704" s="11"/>
      <c r="R1704" s="8"/>
      <c r="S1704" s="8"/>
      <c r="T1704" s="8"/>
      <c r="U1704" s="8"/>
      <c r="V1704" s="8"/>
      <c r="Y1704" s="4" t="str" cm="1">
        <f t="array" ref="Y1704">_xlfn.IFS(AND(AD1704=0,AH1704&gt;1),0,AD1704=0,"",SUM(AA1704:AC1704)=30,10,OR(AA1704=5,AB1704=5,AC1704=5),5)</f>
        <v/>
      </c>
      <c r="Z1704" s="4" t="str" cm="1">
        <f t="array" ref="Z1704">IFERROR(_xlfn.IFS(AND(AH1704=0,Y1704=10),"Excelente, producto bien configurado",AND(Y1704=5,AH1704&gt;1),"Faltan Datos Obligatorios y hay error en datos opcionales",Y1704=5,CONCATENATE("Faltan Datos Obligatorios:",IF(AA1704=5," Nombre, ",""),IF(AB1704=5," Precio, ",""),IF(AC1704=5," Cantidad ","")),AH1704&gt;=30,"Error Descuento y Granel",AF1704=15,"Falta Digitar Descuento",AF1704=16,"Error: Valor descuento superior a venta",AG1704=17,"Falta Seleccionar Unidad de medida",AG1704=19,"Habilitar venta a Granel"),"")</f>
        <v/>
      </c>
      <c r="AA1704" s="4">
        <f>IF($AD1704=0,-5,IF(D1704="",5,10))</f>
        <v>-5</v>
      </c>
      <c r="AB1704" s="4">
        <f>IF($AD1704=0,-5,IF(E1704="",5,10))</f>
        <v>-5</v>
      </c>
      <c r="AC1704" s="4">
        <f>IF($AD1704=0,-5,IF(F1704="",5,10))</f>
        <v>-5</v>
      </c>
      <c r="AD1704" s="4">
        <f>COUNTA(D1704:F1704)</f>
        <v>0</v>
      </c>
      <c r="AE1704" s="4">
        <f>COUNTA(G1704:V1704)</f>
        <v>0</v>
      </c>
      <c r="AF1704" s="4" cm="1">
        <f t="array" ref="AF1704">IFERROR(_xlfn.IFS((AND(OR(P1704="Si"),Q1704="")),15,AND(Q1704&lt;&gt;"",P1704=""),18,E1704&lt;Q1704,16),0)</f>
        <v>0</v>
      </c>
      <c r="AG1704" s="4" cm="1">
        <f t="array" ref="AG1704">IFERROR(_xlfn.IFS((AND(OR(R1704="Si"),S1704="")),17,AND(S1704&lt;&gt;"",R1704=""),19),0)</f>
        <v>0</v>
      </c>
      <c r="AH1704" s="4">
        <f t="shared" si="80"/>
        <v>0</v>
      </c>
    </row>
    <row r="1705" spans="2:34" x14ac:dyDescent="0.25">
      <c r="B1705" s="6" t="str">
        <f t="shared" si="78"/>
        <v/>
      </c>
      <c r="C1705" s="7" t="str">
        <f t="shared" si="79"/>
        <v/>
      </c>
      <c r="D1705" s="9"/>
      <c r="E1705" s="10"/>
      <c r="F1705" s="9"/>
      <c r="G1705" s="8"/>
      <c r="H1705" s="8"/>
      <c r="I1705" s="8"/>
      <c r="J1705" s="8"/>
      <c r="K1705" s="8"/>
      <c r="L1705" s="8"/>
      <c r="M1705" s="11"/>
      <c r="N1705" s="26"/>
      <c r="O1705" s="26"/>
      <c r="P1705" s="8"/>
      <c r="Q1705" s="11"/>
      <c r="R1705" s="8"/>
      <c r="S1705" s="8"/>
      <c r="T1705" s="8"/>
      <c r="U1705" s="8"/>
      <c r="V1705" s="8"/>
      <c r="Y1705" s="4" t="str" cm="1">
        <f t="array" ref="Y1705">_xlfn.IFS(AND(AD1705=0,AH1705&gt;1),0,AD1705=0,"",SUM(AA1705:AC1705)=30,10,OR(AA1705=5,AB1705=5,AC1705=5),5)</f>
        <v/>
      </c>
      <c r="Z1705" s="4" t="str" cm="1">
        <f t="array" ref="Z1705">IFERROR(_xlfn.IFS(AND(AH1705=0,Y1705=10),"Excelente, producto bien configurado",AND(Y1705=5,AH1705&gt;1),"Faltan Datos Obligatorios y hay error en datos opcionales",Y1705=5,CONCATENATE("Faltan Datos Obligatorios:",IF(AA1705=5," Nombre, ",""),IF(AB1705=5," Precio, ",""),IF(AC1705=5," Cantidad ","")),AH1705&gt;=30,"Error Descuento y Granel",AF1705=15,"Falta Digitar Descuento",AF1705=16,"Error: Valor descuento superior a venta",AG1705=17,"Falta Seleccionar Unidad de medida",AG1705=19,"Habilitar venta a Granel"),"")</f>
        <v/>
      </c>
      <c r="AA1705" s="4">
        <f>IF($AD1705=0,-5,IF(D1705="",5,10))</f>
        <v>-5</v>
      </c>
      <c r="AB1705" s="4">
        <f>IF($AD1705=0,-5,IF(E1705="",5,10))</f>
        <v>-5</v>
      </c>
      <c r="AC1705" s="4">
        <f>IF($AD1705=0,-5,IF(F1705="",5,10))</f>
        <v>-5</v>
      </c>
      <c r="AD1705" s="4">
        <f>COUNTA(D1705:F1705)</f>
        <v>0</v>
      </c>
      <c r="AE1705" s="4">
        <f>COUNTA(G1705:V1705)</f>
        <v>0</v>
      </c>
      <c r="AF1705" s="4" cm="1">
        <f t="array" ref="AF1705">IFERROR(_xlfn.IFS((AND(OR(P1705="Si"),Q1705="")),15,AND(Q1705&lt;&gt;"",P1705=""),18,E1705&lt;Q1705,16),0)</f>
        <v>0</v>
      </c>
      <c r="AG1705" s="4" cm="1">
        <f t="array" ref="AG1705">IFERROR(_xlfn.IFS((AND(OR(R1705="Si"),S1705="")),17,AND(S1705&lt;&gt;"",R1705=""),19),0)</f>
        <v>0</v>
      </c>
      <c r="AH1705" s="4">
        <f t="shared" si="80"/>
        <v>0</v>
      </c>
    </row>
    <row r="1706" spans="2:34" x14ac:dyDescent="0.25">
      <c r="B1706" s="6" t="str">
        <f t="shared" si="78"/>
        <v/>
      </c>
      <c r="C1706" s="7" t="str">
        <f t="shared" si="79"/>
        <v/>
      </c>
      <c r="D1706" s="9"/>
      <c r="E1706" s="10"/>
      <c r="F1706" s="9"/>
      <c r="G1706" s="8"/>
      <c r="H1706" s="8"/>
      <c r="I1706" s="8"/>
      <c r="J1706" s="8"/>
      <c r="K1706" s="8"/>
      <c r="L1706" s="8"/>
      <c r="M1706" s="11"/>
      <c r="N1706" s="26"/>
      <c r="O1706" s="26"/>
      <c r="P1706" s="8"/>
      <c r="Q1706" s="11"/>
      <c r="R1706" s="8"/>
      <c r="S1706" s="8"/>
      <c r="T1706" s="8"/>
      <c r="U1706" s="8"/>
      <c r="V1706" s="8"/>
      <c r="Y1706" s="4" t="str" cm="1">
        <f t="array" ref="Y1706">_xlfn.IFS(AND(AD1706=0,AH1706&gt;1),0,AD1706=0,"",SUM(AA1706:AC1706)=30,10,OR(AA1706=5,AB1706=5,AC1706=5),5)</f>
        <v/>
      </c>
      <c r="Z1706" s="4" t="str" cm="1">
        <f t="array" ref="Z1706">IFERROR(_xlfn.IFS(AND(AH1706=0,Y1706=10),"Excelente, producto bien configurado",AND(Y1706=5,AH1706&gt;1),"Faltan Datos Obligatorios y hay error en datos opcionales",Y1706=5,CONCATENATE("Faltan Datos Obligatorios:",IF(AA1706=5," Nombre, ",""),IF(AB1706=5," Precio, ",""),IF(AC1706=5," Cantidad ","")),AH1706&gt;=30,"Error Descuento y Granel",AF1706=15,"Falta Digitar Descuento",AF1706=16,"Error: Valor descuento superior a venta",AG1706=17,"Falta Seleccionar Unidad de medida",AG1706=19,"Habilitar venta a Granel"),"")</f>
        <v/>
      </c>
      <c r="AA1706" s="4">
        <f>IF($AD1706=0,-5,IF(D1706="",5,10))</f>
        <v>-5</v>
      </c>
      <c r="AB1706" s="4">
        <f>IF($AD1706=0,-5,IF(E1706="",5,10))</f>
        <v>-5</v>
      </c>
      <c r="AC1706" s="4">
        <f>IF($AD1706=0,-5,IF(F1706="",5,10))</f>
        <v>-5</v>
      </c>
      <c r="AD1706" s="4">
        <f>COUNTA(D1706:F1706)</f>
        <v>0</v>
      </c>
      <c r="AE1706" s="4">
        <f>COUNTA(G1706:V1706)</f>
        <v>0</v>
      </c>
      <c r="AF1706" s="4" cm="1">
        <f t="array" ref="AF1706">IFERROR(_xlfn.IFS((AND(OR(P1706="Si"),Q1706="")),15,AND(Q1706&lt;&gt;"",P1706=""),18,E1706&lt;Q1706,16),0)</f>
        <v>0</v>
      </c>
      <c r="AG1706" s="4" cm="1">
        <f t="array" ref="AG1706">IFERROR(_xlfn.IFS((AND(OR(R1706="Si"),S1706="")),17,AND(S1706&lt;&gt;"",R1706=""),19),0)</f>
        <v>0</v>
      </c>
      <c r="AH1706" s="4">
        <f t="shared" si="80"/>
        <v>0</v>
      </c>
    </row>
    <row r="1707" spans="2:34" x14ac:dyDescent="0.25">
      <c r="B1707" s="6" t="str">
        <f t="shared" si="78"/>
        <v/>
      </c>
      <c r="C1707" s="7" t="str">
        <f t="shared" si="79"/>
        <v/>
      </c>
      <c r="D1707" s="9"/>
      <c r="E1707" s="10"/>
      <c r="F1707" s="9"/>
      <c r="G1707" s="8"/>
      <c r="H1707" s="8"/>
      <c r="I1707" s="8"/>
      <c r="J1707" s="8"/>
      <c r="K1707" s="8"/>
      <c r="L1707" s="8"/>
      <c r="M1707" s="11"/>
      <c r="N1707" s="26"/>
      <c r="O1707" s="26"/>
      <c r="P1707" s="8"/>
      <c r="Q1707" s="11"/>
      <c r="R1707" s="8"/>
      <c r="S1707" s="8"/>
      <c r="T1707" s="8"/>
      <c r="U1707" s="8"/>
      <c r="V1707" s="8"/>
      <c r="Y1707" s="4" t="str" cm="1">
        <f t="array" ref="Y1707">_xlfn.IFS(AND(AD1707=0,AH1707&gt;1),0,AD1707=0,"",SUM(AA1707:AC1707)=30,10,OR(AA1707=5,AB1707=5,AC1707=5),5)</f>
        <v/>
      </c>
      <c r="Z1707" s="4" t="str" cm="1">
        <f t="array" ref="Z1707">IFERROR(_xlfn.IFS(AND(AH1707=0,Y1707=10),"Excelente, producto bien configurado",AND(Y1707=5,AH1707&gt;1),"Faltan Datos Obligatorios y hay error en datos opcionales",Y1707=5,CONCATENATE("Faltan Datos Obligatorios:",IF(AA1707=5," Nombre, ",""),IF(AB1707=5," Precio, ",""),IF(AC1707=5," Cantidad ","")),AH1707&gt;=30,"Error Descuento y Granel",AF1707=15,"Falta Digitar Descuento",AF1707=16,"Error: Valor descuento superior a venta",AG1707=17,"Falta Seleccionar Unidad de medida",AG1707=19,"Habilitar venta a Granel"),"")</f>
        <v/>
      </c>
      <c r="AA1707" s="4">
        <f>IF($AD1707=0,-5,IF(D1707="",5,10))</f>
        <v>-5</v>
      </c>
      <c r="AB1707" s="4">
        <f>IF($AD1707=0,-5,IF(E1707="",5,10))</f>
        <v>-5</v>
      </c>
      <c r="AC1707" s="4">
        <f>IF($AD1707=0,-5,IF(F1707="",5,10))</f>
        <v>-5</v>
      </c>
      <c r="AD1707" s="4">
        <f>COUNTA(D1707:F1707)</f>
        <v>0</v>
      </c>
      <c r="AE1707" s="4">
        <f>COUNTA(G1707:V1707)</f>
        <v>0</v>
      </c>
      <c r="AF1707" s="4" cm="1">
        <f t="array" ref="AF1707">IFERROR(_xlfn.IFS((AND(OR(P1707="Si"),Q1707="")),15,AND(Q1707&lt;&gt;"",P1707=""),18,E1707&lt;Q1707,16),0)</f>
        <v>0</v>
      </c>
      <c r="AG1707" s="4" cm="1">
        <f t="array" ref="AG1707">IFERROR(_xlfn.IFS((AND(OR(R1707="Si"),S1707="")),17,AND(S1707&lt;&gt;"",R1707=""),19),0)</f>
        <v>0</v>
      </c>
      <c r="AH1707" s="4">
        <f t="shared" si="80"/>
        <v>0</v>
      </c>
    </row>
    <row r="1708" spans="2:34" x14ac:dyDescent="0.25">
      <c r="B1708" s="6" t="str">
        <f t="shared" si="78"/>
        <v/>
      </c>
      <c r="C1708" s="7" t="str">
        <f t="shared" si="79"/>
        <v/>
      </c>
      <c r="D1708" s="9"/>
      <c r="E1708" s="10"/>
      <c r="F1708" s="9"/>
      <c r="G1708" s="8"/>
      <c r="H1708" s="8"/>
      <c r="I1708" s="8"/>
      <c r="J1708" s="8"/>
      <c r="K1708" s="8"/>
      <c r="L1708" s="8"/>
      <c r="M1708" s="11"/>
      <c r="N1708" s="26"/>
      <c r="O1708" s="26"/>
      <c r="P1708" s="8"/>
      <c r="Q1708" s="11"/>
      <c r="R1708" s="8"/>
      <c r="S1708" s="8"/>
      <c r="T1708" s="8"/>
      <c r="U1708" s="8"/>
      <c r="V1708" s="8"/>
      <c r="Y1708" s="4" t="str" cm="1">
        <f t="array" ref="Y1708">_xlfn.IFS(AND(AD1708=0,AH1708&gt;1),0,AD1708=0,"",SUM(AA1708:AC1708)=30,10,OR(AA1708=5,AB1708=5,AC1708=5),5)</f>
        <v/>
      </c>
      <c r="Z1708" s="4" t="str" cm="1">
        <f t="array" ref="Z1708">IFERROR(_xlfn.IFS(AND(AH1708=0,Y1708=10),"Excelente, producto bien configurado",AND(Y1708=5,AH1708&gt;1),"Faltan Datos Obligatorios y hay error en datos opcionales",Y1708=5,CONCATENATE("Faltan Datos Obligatorios:",IF(AA1708=5," Nombre, ",""),IF(AB1708=5," Precio, ",""),IF(AC1708=5," Cantidad ","")),AH1708&gt;=30,"Error Descuento y Granel",AF1708=15,"Falta Digitar Descuento",AF1708=16,"Error: Valor descuento superior a venta",AG1708=17,"Falta Seleccionar Unidad de medida",AG1708=19,"Habilitar venta a Granel"),"")</f>
        <v/>
      </c>
      <c r="AA1708" s="4">
        <f>IF($AD1708=0,-5,IF(D1708="",5,10))</f>
        <v>-5</v>
      </c>
      <c r="AB1708" s="4">
        <f>IF($AD1708=0,-5,IF(E1708="",5,10))</f>
        <v>-5</v>
      </c>
      <c r="AC1708" s="4">
        <f>IF($AD1708=0,-5,IF(F1708="",5,10))</f>
        <v>-5</v>
      </c>
      <c r="AD1708" s="4">
        <f>COUNTA(D1708:F1708)</f>
        <v>0</v>
      </c>
      <c r="AE1708" s="4">
        <f>COUNTA(G1708:V1708)</f>
        <v>0</v>
      </c>
      <c r="AF1708" s="4" cm="1">
        <f t="array" ref="AF1708">IFERROR(_xlfn.IFS((AND(OR(P1708="Si"),Q1708="")),15,AND(Q1708&lt;&gt;"",P1708=""),18,E1708&lt;Q1708,16),0)</f>
        <v>0</v>
      </c>
      <c r="AG1708" s="4" cm="1">
        <f t="array" ref="AG1708">IFERROR(_xlfn.IFS((AND(OR(R1708="Si"),S1708="")),17,AND(S1708&lt;&gt;"",R1708=""),19),0)</f>
        <v>0</v>
      </c>
      <c r="AH1708" s="4">
        <f t="shared" si="80"/>
        <v>0</v>
      </c>
    </row>
    <row r="1709" spans="2:34" x14ac:dyDescent="0.25">
      <c r="B1709" s="6" t="str">
        <f t="shared" si="78"/>
        <v/>
      </c>
      <c r="C1709" s="7" t="str">
        <f t="shared" si="79"/>
        <v/>
      </c>
      <c r="D1709" s="9"/>
      <c r="E1709" s="10"/>
      <c r="F1709" s="9"/>
      <c r="G1709" s="8"/>
      <c r="H1709" s="8"/>
      <c r="I1709" s="8"/>
      <c r="J1709" s="8"/>
      <c r="K1709" s="8"/>
      <c r="L1709" s="8"/>
      <c r="M1709" s="11"/>
      <c r="N1709" s="26"/>
      <c r="O1709" s="26"/>
      <c r="P1709" s="8"/>
      <c r="Q1709" s="11"/>
      <c r="R1709" s="8"/>
      <c r="S1709" s="8"/>
      <c r="T1709" s="8"/>
      <c r="U1709" s="8"/>
      <c r="V1709" s="8"/>
      <c r="Y1709" s="4" t="str" cm="1">
        <f t="array" ref="Y1709">_xlfn.IFS(AND(AD1709=0,AH1709&gt;1),0,AD1709=0,"",SUM(AA1709:AC1709)=30,10,OR(AA1709=5,AB1709=5,AC1709=5),5)</f>
        <v/>
      </c>
      <c r="Z1709" s="4" t="str" cm="1">
        <f t="array" ref="Z1709">IFERROR(_xlfn.IFS(AND(AH1709=0,Y1709=10),"Excelente, producto bien configurado",AND(Y1709=5,AH1709&gt;1),"Faltan Datos Obligatorios y hay error en datos opcionales",Y1709=5,CONCATENATE("Faltan Datos Obligatorios:",IF(AA1709=5," Nombre, ",""),IF(AB1709=5," Precio, ",""),IF(AC1709=5," Cantidad ","")),AH1709&gt;=30,"Error Descuento y Granel",AF1709=15,"Falta Digitar Descuento",AF1709=16,"Error: Valor descuento superior a venta",AG1709=17,"Falta Seleccionar Unidad de medida",AG1709=19,"Habilitar venta a Granel"),"")</f>
        <v/>
      </c>
      <c r="AA1709" s="4">
        <f>IF($AD1709=0,-5,IF(D1709="",5,10))</f>
        <v>-5</v>
      </c>
      <c r="AB1709" s="4">
        <f>IF($AD1709=0,-5,IF(E1709="",5,10))</f>
        <v>-5</v>
      </c>
      <c r="AC1709" s="4">
        <f>IF($AD1709=0,-5,IF(F1709="",5,10))</f>
        <v>-5</v>
      </c>
      <c r="AD1709" s="4">
        <f>COUNTA(D1709:F1709)</f>
        <v>0</v>
      </c>
      <c r="AE1709" s="4">
        <f>COUNTA(G1709:V1709)</f>
        <v>0</v>
      </c>
      <c r="AF1709" s="4" cm="1">
        <f t="array" ref="AF1709">IFERROR(_xlfn.IFS((AND(OR(P1709="Si"),Q1709="")),15,AND(Q1709&lt;&gt;"",P1709=""),18,E1709&lt;Q1709,16),0)</f>
        <v>0</v>
      </c>
      <c r="AG1709" s="4" cm="1">
        <f t="array" ref="AG1709">IFERROR(_xlfn.IFS((AND(OR(R1709="Si"),S1709="")),17,AND(S1709&lt;&gt;"",R1709=""),19),0)</f>
        <v>0</v>
      </c>
      <c r="AH1709" s="4">
        <f t="shared" si="80"/>
        <v>0</v>
      </c>
    </row>
    <row r="1710" spans="2:34" x14ac:dyDescent="0.25">
      <c r="B1710" s="6" t="str">
        <f t="shared" si="78"/>
        <v/>
      </c>
      <c r="C1710" s="7" t="str">
        <f t="shared" si="79"/>
        <v/>
      </c>
      <c r="D1710" s="9"/>
      <c r="E1710" s="10"/>
      <c r="F1710" s="9"/>
      <c r="G1710" s="8"/>
      <c r="H1710" s="8"/>
      <c r="I1710" s="8"/>
      <c r="J1710" s="8"/>
      <c r="K1710" s="8"/>
      <c r="L1710" s="8"/>
      <c r="M1710" s="11"/>
      <c r="N1710" s="26"/>
      <c r="O1710" s="26"/>
      <c r="P1710" s="8"/>
      <c r="Q1710" s="11"/>
      <c r="R1710" s="8"/>
      <c r="S1710" s="8"/>
      <c r="T1710" s="8"/>
      <c r="U1710" s="8"/>
      <c r="V1710" s="8"/>
      <c r="Y1710" s="4" t="str" cm="1">
        <f t="array" ref="Y1710">_xlfn.IFS(AND(AD1710=0,AH1710&gt;1),0,AD1710=0,"",SUM(AA1710:AC1710)=30,10,OR(AA1710=5,AB1710=5,AC1710=5),5)</f>
        <v/>
      </c>
      <c r="Z1710" s="4" t="str" cm="1">
        <f t="array" ref="Z1710">IFERROR(_xlfn.IFS(AND(AH1710=0,Y1710=10),"Excelente, producto bien configurado",AND(Y1710=5,AH1710&gt;1),"Faltan Datos Obligatorios y hay error en datos opcionales",Y1710=5,CONCATENATE("Faltan Datos Obligatorios:",IF(AA1710=5," Nombre, ",""),IF(AB1710=5," Precio, ",""),IF(AC1710=5," Cantidad ","")),AH1710&gt;=30,"Error Descuento y Granel",AF1710=15,"Falta Digitar Descuento",AF1710=16,"Error: Valor descuento superior a venta",AG1710=17,"Falta Seleccionar Unidad de medida",AG1710=19,"Habilitar venta a Granel"),"")</f>
        <v/>
      </c>
      <c r="AA1710" s="4">
        <f>IF($AD1710=0,-5,IF(D1710="",5,10))</f>
        <v>-5</v>
      </c>
      <c r="AB1710" s="4">
        <f>IF($AD1710=0,-5,IF(E1710="",5,10))</f>
        <v>-5</v>
      </c>
      <c r="AC1710" s="4">
        <f>IF($AD1710=0,-5,IF(F1710="",5,10))</f>
        <v>-5</v>
      </c>
      <c r="AD1710" s="4">
        <f>COUNTA(D1710:F1710)</f>
        <v>0</v>
      </c>
      <c r="AE1710" s="4">
        <f>COUNTA(G1710:V1710)</f>
        <v>0</v>
      </c>
      <c r="AF1710" s="4" cm="1">
        <f t="array" ref="AF1710">IFERROR(_xlfn.IFS((AND(OR(P1710="Si"),Q1710="")),15,AND(Q1710&lt;&gt;"",P1710=""),18,E1710&lt;Q1710,16),0)</f>
        <v>0</v>
      </c>
      <c r="AG1710" s="4" cm="1">
        <f t="array" ref="AG1710">IFERROR(_xlfn.IFS((AND(OR(R1710="Si"),S1710="")),17,AND(S1710&lt;&gt;"",R1710=""),19),0)</f>
        <v>0</v>
      </c>
      <c r="AH1710" s="4">
        <f t="shared" si="80"/>
        <v>0</v>
      </c>
    </row>
    <row r="1711" spans="2:34" x14ac:dyDescent="0.25">
      <c r="B1711" s="6" t="str">
        <f t="shared" si="78"/>
        <v/>
      </c>
      <c r="C1711" s="7" t="str">
        <f t="shared" si="79"/>
        <v/>
      </c>
      <c r="D1711" s="9"/>
      <c r="E1711" s="10"/>
      <c r="F1711" s="9"/>
      <c r="G1711" s="8"/>
      <c r="H1711" s="8"/>
      <c r="I1711" s="8"/>
      <c r="J1711" s="8"/>
      <c r="K1711" s="8"/>
      <c r="L1711" s="8"/>
      <c r="M1711" s="11"/>
      <c r="N1711" s="26"/>
      <c r="O1711" s="26"/>
      <c r="P1711" s="8"/>
      <c r="Q1711" s="11"/>
      <c r="R1711" s="8"/>
      <c r="S1711" s="8"/>
      <c r="T1711" s="8"/>
      <c r="U1711" s="8"/>
      <c r="V1711" s="8"/>
      <c r="Y1711" s="4" t="str" cm="1">
        <f t="array" ref="Y1711">_xlfn.IFS(AND(AD1711=0,AH1711&gt;1),0,AD1711=0,"",SUM(AA1711:AC1711)=30,10,OR(AA1711=5,AB1711=5,AC1711=5),5)</f>
        <v/>
      </c>
      <c r="Z1711" s="4" t="str" cm="1">
        <f t="array" ref="Z1711">IFERROR(_xlfn.IFS(AND(AH1711=0,Y1711=10),"Excelente, producto bien configurado",AND(Y1711=5,AH1711&gt;1),"Faltan Datos Obligatorios y hay error en datos opcionales",Y1711=5,CONCATENATE("Faltan Datos Obligatorios:",IF(AA1711=5," Nombre, ",""),IF(AB1711=5," Precio, ",""),IF(AC1711=5," Cantidad ","")),AH1711&gt;=30,"Error Descuento y Granel",AF1711=15,"Falta Digitar Descuento",AF1711=16,"Error: Valor descuento superior a venta",AG1711=17,"Falta Seleccionar Unidad de medida",AG1711=19,"Habilitar venta a Granel"),"")</f>
        <v/>
      </c>
      <c r="AA1711" s="4">
        <f>IF($AD1711=0,-5,IF(D1711="",5,10))</f>
        <v>-5</v>
      </c>
      <c r="AB1711" s="4">
        <f>IF($AD1711=0,-5,IF(E1711="",5,10))</f>
        <v>-5</v>
      </c>
      <c r="AC1711" s="4">
        <f>IF($AD1711=0,-5,IF(F1711="",5,10))</f>
        <v>-5</v>
      </c>
      <c r="AD1711" s="4">
        <f>COUNTA(D1711:F1711)</f>
        <v>0</v>
      </c>
      <c r="AE1711" s="4">
        <f>COUNTA(G1711:V1711)</f>
        <v>0</v>
      </c>
      <c r="AF1711" s="4" cm="1">
        <f t="array" ref="AF1711">IFERROR(_xlfn.IFS((AND(OR(P1711="Si"),Q1711="")),15,AND(Q1711&lt;&gt;"",P1711=""),18,E1711&lt;Q1711,16),0)</f>
        <v>0</v>
      </c>
      <c r="AG1711" s="4" cm="1">
        <f t="array" ref="AG1711">IFERROR(_xlfn.IFS((AND(OR(R1711="Si"),S1711="")),17,AND(S1711&lt;&gt;"",R1711=""),19),0)</f>
        <v>0</v>
      </c>
      <c r="AH1711" s="4">
        <f t="shared" si="80"/>
        <v>0</v>
      </c>
    </row>
    <row r="1712" spans="2:34" x14ac:dyDescent="0.25">
      <c r="B1712" s="6" t="str">
        <f t="shared" si="78"/>
        <v/>
      </c>
      <c r="C1712" s="7" t="str">
        <f t="shared" si="79"/>
        <v/>
      </c>
      <c r="D1712" s="9"/>
      <c r="E1712" s="10"/>
      <c r="F1712" s="9"/>
      <c r="G1712" s="8"/>
      <c r="H1712" s="8"/>
      <c r="I1712" s="8"/>
      <c r="J1712" s="8"/>
      <c r="K1712" s="8"/>
      <c r="L1712" s="8"/>
      <c r="M1712" s="11"/>
      <c r="N1712" s="26"/>
      <c r="O1712" s="26"/>
      <c r="P1712" s="8"/>
      <c r="Q1712" s="11"/>
      <c r="R1712" s="8"/>
      <c r="S1712" s="8"/>
      <c r="T1712" s="8"/>
      <c r="U1712" s="8"/>
      <c r="V1712" s="8"/>
      <c r="Y1712" s="4" t="str" cm="1">
        <f t="array" ref="Y1712">_xlfn.IFS(AND(AD1712=0,AH1712&gt;1),0,AD1712=0,"",SUM(AA1712:AC1712)=30,10,OR(AA1712=5,AB1712=5,AC1712=5),5)</f>
        <v/>
      </c>
      <c r="Z1712" s="4" t="str" cm="1">
        <f t="array" ref="Z1712">IFERROR(_xlfn.IFS(AND(AH1712=0,Y1712=10),"Excelente, producto bien configurado",AND(Y1712=5,AH1712&gt;1),"Faltan Datos Obligatorios y hay error en datos opcionales",Y1712=5,CONCATENATE("Faltan Datos Obligatorios:",IF(AA1712=5," Nombre, ",""),IF(AB1712=5," Precio, ",""),IF(AC1712=5," Cantidad ","")),AH1712&gt;=30,"Error Descuento y Granel",AF1712=15,"Falta Digitar Descuento",AF1712=16,"Error: Valor descuento superior a venta",AG1712=17,"Falta Seleccionar Unidad de medida",AG1712=19,"Habilitar venta a Granel"),"")</f>
        <v/>
      </c>
      <c r="AA1712" s="4">
        <f>IF($AD1712=0,-5,IF(D1712="",5,10))</f>
        <v>-5</v>
      </c>
      <c r="AB1712" s="4">
        <f>IF($AD1712=0,-5,IF(E1712="",5,10))</f>
        <v>-5</v>
      </c>
      <c r="AC1712" s="4">
        <f>IF($AD1712=0,-5,IF(F1712="",5,10))</f>
        <v>-5</v>
      </c>
      <c r="AD1712" s="4">
        <f>COUNTA(D1712:F1712)</f>
        <v>0</v>
      </c>
      <c r="AE1712" s="4">
        <f>COUNTA(G1712:V1712)</f>
        <v>0</v>
      </c>
      <c r="AF1712" s="4" cm="1">
        <f t="array" ref="AF1712">IFERROR(_xlfn.IFS((AND(OR(P1712="Si"),Q1712="")),15,AND(Q1712&lt;&gt;"",P1712=""),18,E1712&lt;Q1712,16),0)</f>
        <v>0</v>
      </c>
      <c r="AG1712" s="4" cm="1">
        <f t="array" ref="AG1712">IFERROR(_xlfn.IFS((AND(OR(R1712="Si"),S1712="")),17,AND(S1712&lt;&gt;"",R1712=""),19),0)</f>
        <v>0</v>
      </c>
      <c r="AH1712" s="4">
        <f t="shared" si="80"/>
        <v>0</v>
      </c>
    </row>
    <row r="1713" spans="2:34" x14ac:dyDescent="0.25">
      <c r="B1713" s="6" t="str">
        <f t="shared" si="78"/>
        <v/>
      </c>
      <c r="C1713" s="7" t="str">
        <f t="shared" si="79"/>
        <v/>
      </c>
      <c r="D1713" s="9"/>
      <c r="E1713" s="10"/>
      <c r="F1713" s="9"/>
      <c r="G1713" s="8"/>
      <c r="H1713" s="8"/>
      <c r="I1713" s="8"/>
      <c r="J1713" s="8"/>
      <c r="K1713" s="8"/>
      <c r="L1713" s="8"/>
      <c r="M1713" s="11"/>
      <c r="N1713" s="26"/>
      <c r="O1713" s="26"/>
      <c r="P1713" s="8"/>
      <c r="Q1713" s="11"/>
      <c r="R1713" s="8"/>
      <c r="S1713" s="8"/>
      <c r="T1713" s="8"/>
      <c r="U1713" s="8"/>
      <c r="V1713" s="8"/>
      <c r="Y1713" s="4" t="str" cm="1">
        <f t="array" ref="Y1713">_xlfn.IFS(AND(AD1713=0,AH1713&gt;1),0,AD1713=0,"",SUM(AA1713:AC1713)=30,10,OR(AA1713=5,AB1713=5,AC1713=5),5)</f>
        <v/>
      </c>
      <c r="Z1713" s="4" t="str" cm="1">
        <f t="array" ref="Z1713">IFERROR(_xlfn.IFS(AND(AH1713=0,Y1713=10),"Excelente, producto bien configurado",AND(Y1713=5,AH1713&gt;1),"Faltan Datos Obligatorios y hay error en datos opcionales",Y1713=5,CONCATENATE("Faltan Datos Obligatorios:",IF(AA1713=5," Nombre, ",""),IF(AB1713=5," Precio, ",""),IF(AC1713=5," Cantidad ","")),AH1713&gt;=30,"Error Descuento y Granel",AF1713=15,"Falta Digitar Descuento",AF1713=16,"Error: Valor descuento superior a venta",AG1713=17,"Falta Seleccionar Unidad de medida",AG1713=19,"Habilitar venta a Granel"),"")</f>
        <v/>
      </c>
      <c r="AA1713" s="4">
        <f>IF($AD1713=0,-5,IF(D1713="",5,10))</f>
        <v>-5</v>
      </c>
      <c r="AB1713" s="4">
        <f>IF($AD1713=0,-5,IF(E1713="",5,10))</f>
        <v>-5</v>
      </c>
      <c r="AC1713" s="4">
        <f>IF($AD1713=0,-5,IF(F1713="",5,10))</f>
        <v>-5</v>
      </c>
      <c r="AD1713" s="4">
        <f>COUNTA(D1713:F1713)</f>
        <v>0</v>
      </c>
      <c r="AE1713" s="4">
        <f>COUNTA(G1713:V1713)</f>
        <v>0</v>
      </c>
      <c r="AF1713" s="4" cm="1">
        <f t="array" ref="AF1713">IFERROR(_xlfn.IFS((AND(OR(P1713="Si"),Q1713="")),15,AND(Q1713&lt;&gt;"",P1713=""),18,E1713&lt;Q1713,16),0)</f>
        <v>0</v>
      </c>
      <c r="AG1713" s="4" cm="1">
        <f t="array" ref="AG1713">IFERROR(_xlfn.IFS((AND(OR(R1713="Si"),S1713="")),17,AND(S1713&lt;&gt;"",R1713=""),19),0)</f>
        <v>0</v>
      </c>
      <c r="AH1713" s="4">
        <f t="shared" si="80"/>
        <v>0</v>
      </c>
    </row>
    <row r="1714" spans="2:34" x14ac:dyDescent="0.25">
      <c r="B1714" s="6" t="str">
        <f t="shared" si="78"/>
        <v/>
      </c>
      <c r="C1714" s="7" t="str">
        <f t="shared" si="79"/>
        <v/>
      </c>
      <c r="D1714" s="9"/>
      <c r="E1714" s="10"/>
      <c r="F1714" s="9"/>
      <c r="G1714" s="8"/>
      <c r="H1714" s="8"/>
      <c r="I1714" s="8"/>
      <c r="J1714" s="8"/>
      <c r="K1714" s="8"/>
      <c r="L1714" s="8"/>
      <c r="M1714" s="11"/>
      <c r="N1714" s="26"/>
      <c r="O1714" s="26"/>
      <c r="P1714" s="8"/>
      <c r="Q1714" s="11"/>
      <c r="R1714" s="8"/>
      <c r="S1714" s="8"/>
      <c r="T1714" s="8"/>
      <c r="U1714" s="8"/>
      <c r="V1714" s="8"/>
      <c r="Y1714" s="4" t="str" cm="1">
        <f t="array" ref="Y1714">_xlfn.IFS(AND(AD1714=0,AH1714&gt;1),0,AD1714=0,"",SUM(AA1714:AC1714)=30,10,OR(AA1714=5,AB1714=5,AC1714=5),5)</f>
        <v/>
      </c>
      <c r="Z1714" s="4" t="str" cm="1">
        <f t="array" ref="Z1714">IFERROR(_xlfn.IFS(AND(AH1714=0,Y1714=10),"Excelente, producto bien configurado",AND(Y1714=5,AH1714&gt;1),"Faltan Datos Obligatorios y hay error en datos opcionales",Y1714=5,CONCATENATE("Faltan Datos Obligatorios:",IF(AA1714=5," Nombre, ",""),IF(AB1714=5," Precio, ",""),IF(AC1714=5," Cantidad ","")),AH1714&gt;=30,"Error Descuento y Granel",AF1714=15,"Falta Digitar Descuento",AF1714=16,"Error: Valor descuento superior a venta",AG1714=17,"Falta Seleccionar Unidad de medida",AG1714=19,"Habilitar venta a Granel"),"")</f>
        <v/>
      </c>
      <c r="AA1714" s="4">
        <f>IF($AD1714=0,-5,IF(D1714="",5,10))</f>
        <v>-5</v>
      </c>
      <c r="AB1714" s="4">
        <f>IF($AD1714=0,-5,IF(E1714="",5,10))</f>
        <v>-5</v>
      </c>
      <c r="AC1714" s="4">
        <f>IF($AD1714=0,-5,IF(F1714="",5,10))</f>
        <v>-5</v>
      </c>
      <c r="AD1714" s="4">
        <f>COUNTA(D1714:F1714)</f>
        <v>0</v>
      </c>
      <c r="AE1714" s="4">
        <f>COUNTA(G1714:V1714)</f>
        <v>0</v>
      </c>
      <c r="AF1714" s="4" cm="1">
        <f t="array" ref="AF1714">IFERROR(_xlfn.IFS((AND(OR(P1714="Si"),Q1714="")),15,AND(Q1714&lt;&gt;"",P1714=""),18,E1714&lt;Q1714,16),0)</f>
        <v>0</v>
      </c>
      <c r="AG1714" s="4" cm="1">
        <f t="array" ref="AG1714">IFERROR(_xlfn.IFS((AND(OR(R1714="Si"),S1714="")),17,AND(S1714&lt;&gt;"",R1714=""),19),0)</f>
        <v>0</v>
      </c>
      <c r="AH1714" s="4">
        <f t="shared" si="80"/>
        <v>0</v>
      </c>
    </row>
    <row r="1715" spans="2:34" x14ac:dyDescent="0.25">
      <c r="B1715" s="6" t="str">
        <f t="shared" si="78"/>
        <v/>
      </c>
      <c r="C1715" s="7" t="str">
        <f t="shared" si="79"/>
        <v/>
      </c>
      <c r="D1715" s="9"/>
      <c r="E1715" s="10"/>
      <c r="F1715" s="9"/>
      <c r="G1715" s="8"/>
      <c r="H1715" s="8"/>
      <c r="I1715" s="8"/>
      <c r="J1715" s="8"/>
      <c r="K1715" s="8"/>
      <c r="L1715" s="8"/>
      <c r="M1715" s="11"/>
      <c r="N1715" s="26"/>
      <c r="O1715" s="26"/>
      <c r="P1715" s="8"/>
      <c r="Q1715" s="11"/>
      <c r="R1715" s="8"/>
      <c r="S1715" s="8"/>
      <c r="T1715" s="8"/>
      <c r="U1715" s="8"/>
      <c r="V1715" s="8"/>
      <c r="Y1715" s="4" t="str" cm="1">
        <f t="array" ref="Y1715">_xlfn.IFS(AND(AD1715=0,AH1715&gt;1),0,AD1715=0,"",SUM(AA1715:AC1715)=30,10,OR(AA1715=5,AB1715=5,AC1715=5),5)</f>
        <v/>
      </c>
      <c r="Z1715" s="4" t="str" cm="1">
        <f t="array" ref="Z1715">IFERROR(_xlfn.IFS(AND(AH1715=0,Y1715=10),"Excelente, producto bien configurado",AND(Y1715=5,AH1715&gt;1),"Faltan Datos Obligatorios y hay error en datos opcionales",Y1715=5,CONCATENATE("Faltan Datos Obligatorios:",IF(AA1715=5," Nombre, ",""),IF(AB1715=5," Precio, ",""),IF(AC1715=5," Cantidad ","")),AH1715&gt;=30,"Error Descuento y Granel",AF1715=15,"Falta Digitar Descuento",AF1715=16,"Error: Valor descuento superior a venta",AG1715=17,"Falta Seleccionar Unidad de medida",AG1715=19,"Habilitar venta a Granel"),"")</f>
        <v/>
      </c>
      <c r="AA1715" s="4">
        <f>IF($AD1715=0,-5,IF(D1715="",5,10))</f>
        <v>-5</v>
      </c>
      <c r="AB1715" s="4">
        <f>IF($AD1715=0,-5,IF(E1715="",5,10))</f>
        <v>-5</v>
      </c>
      <c r="AC1715" s="4">
        <f>IF($AD1715=0,-5,IF(F1715="",5,10))</f>
        <v>-5</v>
      </c>
      <c r="AD1715" s="4">
        <f>COUNTA(D1715:F1715)</f>
        <v>0</v>
      </c>
      <c r="AE1715" s="4">
        <f>COUNTA(G1715:V1715)</f>
        <v>0</v>
      </c>
      <c r="AF1715" s="4" cm="1">
        <f t="array" ref="AF1715">IFERROR(_xlfn.IFS((AND(OR(P1715="Si"),Q1715="")),15,AND(Q1715&lt;&gt;"",P1715=""),18,E1715&lt;Q1715,16),0)</f>
        <v>0</v>
      </c>
      <c r="AG1715" s="4" cm="1">
        <f t="array" ref="AG1715">IFERROR(_xlfn.IFS((AND(OR(R1715="Si"),S1715="")),17,AND(S1715&lt;&gt;"",R1715=""),19),0)</f>
        <v>0</v>
      </c>
      <c r="AH1715" s="4">
        <f t="shared" si="80"/>
        <v>0</v>
      </c>
    </row>
    <row r="1716" spans="2:34" x14ac:dyDescent="0.25">
      <c r="B1716" s="6" t="str">
        <f t="shared" si="78"/>
        <v/>
      </c>
      <c r="C1716" s="7" t="str">
        <f t="shared" si="79"/>
        <v/>
      </c>
      <c r="D1716" s="9"/>
      <c r="E1716" s="10"/>
      <c r="F1716" s="9"/>
      <c r="G1716" s="8"/>
      <c r="H1716" s="8"/>
      <c r="I1716" s="8"/>
      <c r="J1716" s="8"/>
      <c r="K1716" s="8"/>
      <c r="L1716" s="8"/>
      <c r="M1716" s="11"/>
      <c r="N1716" s="26"/>
      <c r="O1716" s="26"/>
      <c r="P1716" s="8"/>
      <c r="Q1716" s="11"/>
      <c r="R1716" s="8"/>
      <c r="S1716" s="8"/>
      <c r="T1716" s="8"/>
      <c r="U1716" s="8"/>
      <c r="V1716" s="8"/>
      <c r="Y1716" s="4" t="str" cm="1">
        <f t="array" ref="Y1716">_xlfn.IFS(AND(AD1716=0,AH1716&gt;1),0,AD1716=0,"",SUM(AA1716:AC1716)=30,10,OR(AA1716=5,AB1716=5,AC1716=5),5)</f>
        <v/>
      </c>
      <c r="Z1716" s="4" t="str" cm="1">
        <f t="array" ref="Z1716">IFERROR(_xlfn.IFS(AND(AH1716=0,Y1716=10),"Excelente, producto bien configurado",AND(Y1716=5,AH1716&gt;1),"Faltan Datos Obligatorios y hay error en datos opcionales",Y1716=5,CONCATENATE("Faltan Datos Obligatorios:",IF(AA1716=5," Nombre, ",""),IF(AB1716=5," Precio, ",""),IF(AC1716=5," Cantidad ","")),AH1716&gt;=30,"Error Descuento y Granel",AF1716=15,"Falta Digitar Descuento",AF1716=16,"Error: Valor descuento superior a venta",AG1716=17,"Falta Seleccionar Unidad de medida",AG1716=19,"Habilitar venta a Granel"),"")</f>
        <v/>
      </c>
      <c r="AA1716" s="4">
        <f>IF($AD1716=0,-5,IF(D1716="",5,10))</f>
        <v>-5</v>
      </c>
      <c r="AB1716" s="4">
        <f>IF($AD1716=0,-5,IF(E1716="",5,10))</f>
        <v>-5</v>
      </c>
      <c r="AC1716" s="4">
        <f>IF($AD1716=0,-5,IF(F1716="",5,10))</f>
        <v>-5</v>
      </c>
      <c r="AD1716" s="4">
        <f>COUNTA(D1716:F1716)</f>
        <v>0</v>
      </c>
      <c r="AE1716" s="4">
        <f>COUNTA(G1716:V1716)</f>
        <v>0</v>
      </c>
      <c r="AF1716" s="4" cm="1">
        <f t="array" ref="AF1716">IFERROR(_xlfn.IFS((AND(OR(P1716="Si"),Q1716="")),15,AND(Q1716&lt;&gt;"",P1716=""),18,E1716&lt;Q1716,16),0)</f>
        <v>0</v>
      </c>
      <c r="AG1716" s="4" cm="1">
        <f t="array" ref="AG1716">IFERROR(_xlfn.IFS((AND(OR(R1716="Si"),S1716="")),17,AND(S1716&lt;&gt;"",R1716=""),19),0)</f>
        <v>0</v>
      </c>
      <c r="AH1716" s="4">
        <f t="shared" si="80"/>
        <v>0</v>
      </c>
    </row>
    <row r="1717" spans="2:34" x14ac:dyDescent="0.25">
      <c r="B1717" s="6" t="str">
        <f t="shared" si="78"/>
        <v/>
      </c>
      <c r="C1717" s="7" t="str">
        <f t="shared" si="79"/>
        <v/>
      </c>
      <c r="D1717" s="9"/>
      <c r="E1717" s="10"/>
      <c r="F1717" s="9"/>
      <c r="G1717" s="8"/>
      <c r="H1717" s="8"/>
      <c r="I1717" s="8"/>
      <c r="J1717" s="8"/>
      <c r="K1717" s="8"/>
      <c r="L1717" s="8"/>
      <c r="M1717" s="11"/>
      <c r="N1717" s="26"/>
      <c r="O1717" s="26"/>
      <c r="P1717" s="8"/>
      <c r="Q1717" s="11"/>
      <c r="R1717" s="8"/>
      <c r="S1717" s="8"/>
      <c r="T1717" s="8"/>
      <c r="U1717" s="8"/>
      <c r="V1717" s="8"/>
      <c r="Y1717" s="4" t="str" cm="1">
        <f t="array" ref="Y1717">_xlfn.IFS(AND(AD1717=0,AH1717&gt;1),0,AD1717=0,"",SUM(AA1717:AC1717)=30,10,OR(AA1717=5,AB1717=5,AC1717=5),5)</f>
        <v/>
      </c>
      <c r="Z1717" s="4" t="str" cm="1">
        <f t="array" ref="Z1717">IFERROR(_xlfn.IFS(AND(AH1717=0,Y1717=10),"Excelente, producto bien configurado",AND(Y1717=5,AH1717&gt;1),"Faltan Datos Obligatorios y hay error en datos opcionales",Y1717=5,CONCATENATE("Faltan Datos Obligatorios:",IF(AA1717=5," Nombre, ",""),IF(AB1717=5," Precio, ",""),IF(AC1717=5," Cantidad ","")),AH1717&gt;=30,"Error Descuento y Granel",AF1717=15,"Falta Digitar Descuento",AF1717=16,"Error: Valor descuento superior a venta",AG1717=17,"Falta Seleccionar Unidad de medida",AG1717=19,"Habilitar venta a Granel"),"")</f>
        <v/>
      </c>
      <c r="AA1717" s="4">
        <f>IF($AD1717=0,-5,IF(D1717="",5,10))</f>
        <v>-5</v>
      </c>
      <c r="AB1717" s="4">
        <f>IF($AD1717=0,-5,IF(E1717="",5,10))</f>
        <v>-5</v>
      </c>
      <c r="AC1717" s="4">
        <f>IF($AD1717=0,-5,IF(F1717="",5,10))</f>
        <v>-5</v>
      </c>
      <c r="AD1717" s="4">
        <f>COUNTA(D1717:F1717)</f>
        <v>0</v>
      </c>
      <c r="AE1717" s="4">
        <f>COUNTA(G1717:V1717)</f>
        <v>0</v>
      </c>
      <c r="AF1717" s="4" cm="1">
        <f t="array" ref="AF1717">IFERROR(_xlfn.IFS((AND(OR(P1717="Si"),Q1717="")),15,AND(Q1717&lt;&gt;"",P1717=""),18,E1717&lt;Q1717,16),0)</f>
        <v>0</v>
      </c>
      <c r="AG1717" s="4" cm="1">
        <f t="array" ref="AG1717">IFERROR(_xlfn.IFS((AND(OR(R1717="Si"),S1717="")),17,AND(S1717&lt;&gt;"",R1717=""),19),0)</f>
        <v>0</v>
      </c>
      <c r="AH1717" s="4">
        <f t="shared" si="80"/>
        <v>0</v>
      </c>
    </row>
    <row r="1718" spans="2:34" x14ac:dyDescent="0.25">
      <c r="B1718" s="6" t="str">
        <f t="shared" si="78"/>
        <v/>
      </c>
      <c r="C1718" s="7" t="str">
        <f t="shared" si="79"/>
        <v/>
      </c>
      <c r="D1718" s="9"/>
      <c r="E1718" s="10"/>
      <c r="F1718" s="9"/>
      <c r="G1718" s="8"/>
      <c r="H1718" s="8"/>
      <c r="I1718" s="8"/>
      <c r="J1718" s="8"/>
      <c r="K1718" s="8"/>
      <c r="L1718" s="8"/>
      <c r="M1718" s="11"/>
      <c r="N1718" s="26"/>
      <c r="O1718" s="26"/>
      <c r="P1718" s="8"/>
      <c r="Q1718" s="11"/>
      <c r="R1718" s="8"/>
      <c r="S1718" s="8"/>
      <c r="T1718" s="8"/>
      <c r="U1718" s="8"/>
      <c r="V1718" s="8"/>
      <c r="Y1718" s="4" t="str" cm="1">
        <f t="array" ref="Y1718">_xlfn.IFS(AND(AD1718=0,AH1718&gt;1),0,AD1718=0,"",SUM(AA1718:AC1718)=30,10,OR(AA1718=5,AB1718=5,AC1718=5),5)</f>
        <v/>
      </c>
      <c r="Z1718" s="4" t="str" cm="1">
        <f t="array" ref="Z1718">IFERROR(_xlfn.IFS(AND(AH1718=0,Y1718=10),"Excelente, producto bien configurado",AND(Y1718=5,AH1718&gt;1),"Faltan Datos Obligatorios y hay error en datos opcionales",Y1718=5,CONCATENATE("Faltan Datos Obligatorios:",IF(AA1718=5," Nombre, ",""),IF(AB1718=5," Precio, ",""),IF(AC1718=5," Cantidad ","")),AH1718&gt;=30,"Error Descuento y Granel",AF1718=15,"Falta Digitar Descuento",AF1718=16,"Error: Valor descuento superior a venta",AG1718=17,"Falta Seleccionar Unidad de medida",AG1718=19,"Habilitar venta a Granel"),"")</f>
        <v/>
      </c>
      <c r="AA1718" s="4">
        <f>IF($AD1718=0,-5,IF(D1718="",5,10))</f>
        <v>-5</v>
      </c>
      <c r="AB1718" s="4">
        <f>IF($AD1718=0,-5,IF(E1718="",5,10))</f>
        <v>-5</v>
      </c>
      <c r="AC1718" s="4">
        <f>IF($AD1718=0,-5,IF(F1718="",5,10))</f>
        <v>-5</v>
      </c>
      <c r="AD1718" s="4">
        <f>COUNTA(D1718:F1718)</f>
        <v>0</v>
      </c>
      <c r="AE1718" s="4">
        <f>COUNTA(G1718:V1718)</f>
        <v>0</v>
      </c>
      <c r="AF1718" s="4" cm="1">
        <f t="array" ref="AF1718">IFERROR(_xlfn.IFS((AND(OR(P1718="Si"),Q1718="")),15,AND(Q1718&lt;&gt;"",P1718=""),18,E1718&lt;Q1718,16),0)</f>
        <v>0</v>
      </c>
      <c r="AG1718" s="4" cm="1">
        <f t="array" ref="AG1718">IFERROR(_xlfn.IFS((AND(OR(R1718="Si"),S1718="")),17,AND(S1718&lt;&gt;"",R1718=""),19),0)</f>
        <v>0</v>
      </c>
      <c r="AH1718" s="4">
        <f t="shared" si="80"/>
        <v>0</v>
      </c>
    </row>
    <row r="1719" spans="2:34" x14ac:dyDescent="0.25">
      <c r="B1719" s="6" t="str">
        <f t="shared" si="78"/>
        <v/>
      </c>
      <c r="C1719" s="7" t="str">
        <f t="shared" si="79"/>
        <v/>
      </c>
      <c r="D1719" s="9"/>
      <c r="E1719" s="10"/>
      <c r="F1719" s="9"/>
      <c r="G1719" s="8"/>
      <c r="H1719" s="8"/>
      <c r="I1719" s="8"/>
      <c r="J1719" s="8"/>
      <c r="K1719" s="8"/>
      <c r="L1719" s="8"/>
      <c r="M1719" s="11"/>
      <c r="N1719" s="26"/>
      <c r="O1719" s="26"/>
      <c r="P1719" s="8"/>
      <c r="Q1719" s="11"/>
      <c r="R1719" s="8"/>
      <c r="S1719" s="8"/>
      <c r="T1719" s="8"/>
      <c r="U1719" s="8"/>
      <c r="V1719" s="8"/>
      <c r="Y1719" s="4" t="str" cm="1">
        <f t="array" ref="Y1719">_xlfn.IFS(AND(AD1719=0,AH1719&gt;1),0,AD1719=0,"",SUM(AA1719:AC1719)=30,10,OR(AA1719=5,AB1719=5,AC1719=5),5)</f>
        <v/>
      </c>
      <c r="Z1719" s="4" t="str" cm="1">
        <f t="array" ref="Z1719">IFERROR(_xlfn.IFS(AND(AH1719=0,Y1719=10),"Excelente, producto bien configurado",AND(Y1719=5,AH1719&gt;1),"Faltan Datos Obligatorios y hay error en datos opcionales",Y1719=5,CONCATENATE("Faltan Datos Obligatorios:",IF(AA1719=5," Nombre, ",""),IF(AB1719=5," Precio, ",""),IF(AC1719=5," Cantidad ","")),AH1719&gt;=30,"Error Descuento y Granel",AF1719=15,"Falta Digitar Descuento",AF1719=16,"Error: Valor descuento superior a venta",AG1719=17,"Falta Seleccionar Unidad de medida",AG1719=19,"Habilitar venta a Granel"),"")</f>
        <v/>
      </c>
      <c r="AA1719" s="4">
        <f>IF($AD1719=0,-5,IF(D1719="",5,10))</f>
        <v>-5</v>
      </c>
      <c r="AB1719" s="4">
        <f>IF($AD1719=0,-5,IF(E1719="",5,10))</f>
        <v>-5</v>
      </c>
      <c r="AC1719" s="4">
        <f>IF($AD1719=0,-5,IF(F1719="",5,10))</f>
        <v>-5</v>
      </c>
      <c r="AD1719" s="4">
        <f>COUNTA(D1719:F1719)</f>
        <v>0</v>
      </c>
      <c r="AE1719" s="4">
        <f>COUNTA(G1719:V1719)</f>
        <v>0</v>
      </c>
      <c r="AF1719" s="4" cm="1">
        <f t="array" ref="AF1719">IFERROR(_xlfn.IFS((AND(OR(P1719="Si"),Q1719="")),15,AND(Q1719&lt;&gt;"",P1719=""),18,E1719&lt;Q1719,16),0)</f>
        <v>0</v>
      </c>
      <c r="AG1719" s="4" cm="1">
        <f t="array" ref="AG1719">IFERROR(_xlfn.IFS((AND(OR(R1719="Si"),S1719="")),17,AND(S1719&lt;&gt;"",R1719=""),19),0)</f>
        <v>0</v>
      </c>
      <c r="AH1719" s="4">
        <f t="shared" si="80"/>
        <v>0</v>
      </c>
    </row>
    <row r="1720" spans="2:34" x14ac:dyDescent="0.25">
      <c r="B1720" s="6" t="str">
        <f t="shared" si="78"/>
        <v/>
      </c>
      <c r="C1720" s="7" t="str">
        <f t="shared" si="79"/>
        <v/>
      </c>
      <c r="D1720" s="9"/>
      <c r="E1720" s="10"/>
      <c r="F1720" s="9"/>
      <c r="G1720" s="8"/>
      <c r="H1720" s="8"/>
      <c r="I1720" s="8"/>
      <c r="J1720" s="8"/>
      <c r="K1720" s="8"/>
      <c r="L1720" s="8"/>
      <c r="M1720" s="11"/>
      <c r="N1720" s="26"/>
      <c r="O1720" s="26"/>
      <c r="P1720" s="8"/>
      <c r="Q1720" s="11"/>
      <c r="R1720" s="8"/>
      <c r="S1720" s="8"/>
      <c r="T1720" s="8"/>
      <c r="U1720" s="8"/>
      <c r="V1720" s="8"/>
      <c r="Y1720" s="4" t="str" cm="1">
        <f t="array" ref="Y1720">_xlfn.IFS(AND(AD1720=0,AH1720&gt;1),0,AD1720=0,"",SUM(AA1720:AC1720)=30,10,OR(AA1720=5,AB1720=5,AC1720=5),5)</f>
        <v/>
      </c>
      <c r="Z1720" s="4" t="str" cm="1">
        <f t="array" ref="Z1720">IFERROR(_xlfn.IFS(AND(AH1720=0,Y1720=10),"Excelente, producto bien configurado",AND(Y1720=5,AH1720&gt;1),"Faltan Datos Obligatorios y hay error en datos opcionales",Y1720=5,CONCATENATE("Faltan Datos Obligatorios:",IF(AA1720=5," Nombre, ",""),IF(AB1720=5," Precio, ",""),IF(AC1720=5," Cantidad ","")),AH1720&gt;=30,"Error Descuento y Granel",AF1720=15,"Falta Digitar Descuento",AF1720=16,"Error: Valor descuento superior a venta",AG1720=17,"Falta Seleccionar Unidad de medida",AG1720=19,"Habilitar venta a Granel"),"")</f>
        <v/>
      </c>
      <c r="AA1720" s="4">
        <f>IF($AD1720=0,-5,IF(D1720="",5,10))</f>
        <v>-5</v>
      </c>
      <c r="AB1720" s="4">
        <f>IF($AD1720=0,-5,IF(E1720="",5,10))</f>
        <v>-5</v>
      </c>
      <c r="AC1720" s="4">
        <f>IF($AD1720=0,-5,IF(F1720="",5,10))</f>
        <v>-5</v>
      </c>
      <c r="AD1720" s="4">
        <f>COUNTA(D1720:F1720)</f>
        <v>0</v>
      </c>
      <c r="AE1720" s="4">
        <f>COUNTA(G1720:V1720)</f>
        <v>0</v>
      </c>
      <c r="AF1720" s="4" cm="1">
        <f t="array" ref="AF1720">IFERROR(_xlfn.IFS((AND(OR(P1720="Si"),Q1720="")),15,AND(Q1720&lt;&gt;"",P1720=""),18,E1720&lt;Q1720,16),0)</f>
        <v>0</v>
      </c>
      <c r="AG1720" s="4" cm="1">
        <f t="array" ref="AG1720">IFERROR(_xlfn.IFS((AND(OR(R1720="Si"),S1720="")),17,AND(S1720&lt;&gt;"",R1720=""),19),0)</f>
        <v>0</v>
      </c>
      <c r="AH1720" s="4">
        <f t="shared" si="80"/>
        <v>0</v>
      </c>
    </row>
    <row r="1721" spans="2:34" x14ac:dyDescent="0.25">
      <c r="B1721" s="6" t="str">
        <f t="shared" si="78"/>
        <v/>
      </c>
      <c r="C1721" s="7" t="str">
        <f t="shared" si="79"/>
        <v/>
      </c>
      <c r="D1721" s="9"/>
      <c r="E1721" s="10"/>
      <c r="F1721" s="9"/>
      <c r="G1721" s="8"/>
      <c r="H1721" s="8"/>
      <c r="I1721" s="8"/>
      <c r="J1721" s="8"/>
      <c r="K1721" s="8"/>
      <c r="L1721" s="8"/>
      <c r="M1721" s="11"/>
      <c r="N1721" s="26"/>
      <c r="O1721" s="26"/>
      <c r="P1721" s="8"/>
      <c r="Q1721" s="11"/>
      <c r="R1721" s="8"/>
      <c r="S1721" s="8"/>
      <c r="T1721" s="8"/>
      <c r="U1721" s="8"/>
      <c r="V1721" s="8"/>
      <c r="Y1721" s="4" t="str" cm="1">
        <f t="array" ref="Y1721">_xlfn.IFS(AND(AD1721=0,AH1721&gt;1),0,AD1721=0,"",SUM(AA1721:AC1721)=30,10,OR(AA1721=5,AB1721=5,AC1721=5),5)</f>
        <v/>
      </c>
      <c r="Z1721" s="4" t="str" cm="1">
        <f t="array" ref="Z1721">IFERROR(_xlfn.IFS(AND(AH1721=0,Y1721=10),"Excelente, producto bien configurado",AND(Y1721=5,AH1721&gt;1),"Faltan Datos Obligatorios y hay error en datos opcionales",Y1721=5,CONCATENATE("Faltan Datos Obligatorios:",IF(AA1721=5," Nombre, ",""),IF(AB1721=5," Precio, ",""),IF(AC1721=5," Cantidad ","")),AH1721&gt;=30,"Error Descuento y Granel",AF1721=15,"Falta Digitar Descuento",AF1721=16,"Error: Valor descuento superior a venta",AG1721=17,"Falta Seleccionar Unidad de medida",AG1721=19,"Habilitar venta a Granel"),"")</f>
        <v/>
      </c>
      <c r="AA1721" s="4">
        <f>IF($AD1721=0,-5,IF(D1721="",5,10))</f>
        <v>-5</v>
      </c>
      <c r="AB1721" s="4">
        <f>IF($AD1721=0,-5,IF(E1721="",5,10))</f>
        <v>-5</v>
      </c>
      <c r="AC1721" s="4">
        <f>IF($AD1721=0,-5,IF(F1721="",5,10))</f>
        <v>-5</v>
      </c>
      <c r="AD1721" s="4">
        <f>COUNTA(D1721:F1721)</f>
        <v>0</v>
      </c>
      <c r="AE1721" s="4">
        <f>COUNTA(G1721:V1721)</f>
        <v>0</v>
      </c>
      <c r="AF1721" s="4" cm="1">
        <f t="array" ref="AF1721">IFERROR(_xlfn.IFS((AND(OR(P1721="Si"),Q1721="")),15,AND(Q1721&lt;&gt;"",P1721=""),18,E1721&lt;Q1721,16),0)</f>
        <v>0</v>
      </c>
      <c r="AG1721" s="4" cm="1">
        <f t="array" ref="AG1721">IFERROR(_xlfn.IFS((AND(OR(R1721="Si"),S1721="")),17,AND(S1721&lt;&gt;"",R1721=""),19),0)</f>
        <v>0</v>
      </c>
      <c r="AH1721" s="4">
        <f t="shared" si="80"/>
        <v>0</v>
      </c>
    </row>
    <row r="1722" spans="2:34" x14ac:dyDescent="0.25">
      <c r="B1722" s="6" t="str">
        <f t="shared" si="78"/>
        <v/>
      </c>
      <c r="C1722" s="7" t="str">
        <f t="shared" si="79"/>
        <v/>
      </c>
      <c r="D1722" s="9"/>
      <c r="E1722" s="10"/>
      <c r="F1722" s="9"/>
      <c r="G1722" s="8"/>
      <c r="H1722" s="8"/>
      <c r="I1722" s="8"/>
      <c r="J1722" s="8"/>
      <c r="K1722" s="8"/>
      <c r="L1722" s="8"/>
      <c r="M1722" s="11"/>
      <c r="N1722" s="26"/>
      <c r="O1722" s="26"/>
      <c r="P1722" s="8"/>
      <c r="Q1722" s="11"/>
      <c r="R1722" s="8"/>
      <c r="S1722" s="8"/>
      <c r="T1722" s="8"/>
      <c r="U1722" s="8"/>
      <c r="V1722" s="8"/>
      <c r="Y1722" s="4" t="str" cm="1">
        <f t="array" ref="Y1722">_xlfn.IFS(AND(AD1722=0,AH1722&gt;1),0,AD1722=0,"",SUM(AA1722:AC1722)=30,10,OR(AA1722=5,AB1722=5,AC1722=5),5)</f>
        <v/>
      </c>
      <c r="Z1722" s="4" t="str" cm="1">
        <f t="array" ref="Z1722">IFERROR(_xlfn.IFS(AND(AH1722=0,Y1722=10),"Excelente, producto bien configurado",AND(Y1722=5,AH1722&gt;1),"Faltan Datos Obligatorios y hay error en datos opcionales",Y1722=5,CONCATENATE("Faltan Datos Obligatorios:",IF(AA1722=5," Nombre, ",""),IF(AB1722=5," Precio, ",""),IF(AC1722=5," Cantidad ","")),AH1722&gt;=30,"Error Descuento y Granel",AF1722=15,"Falta Digitar Descuento",AF1722=16,"Error: Valor descuento superior a venta",AG1722=17,"Falta Seleccionar Unidad de medida",AG1722=19,"Habilitar venta a Granel"),"")</f>
        <v/>
      </c>
      <c r="AA1722" s="4">
        <f>IF($AD1722=0,-5,IF(D1722="",5,10))</f>
        <v>-5</v>
      </c>
      <c r="AB1722" s="4">
        <f>IF($AD1722=0,-5,IF(E1722="",5,10))</f>
        <v>-5</v>
      </c>
      <c r="AC1722" s="4">
        <f>IF($AD1722=0,-5,IF(F1722="",5,10))</f>
        <v>-5</v>
      </c>
      <c r="AD1722" s="4">
        <f>COUNTA(D1722:F1722)</f>
        <v>0</v>
      </c>
      <c r="AE1722" s="4">
        <f>COUNTA(G1722:V1722)</f>
        <v>0</v>
      </c>
      <c r="AF1722" s="4" cm="1">
        <f t="array" ref="AF1722">IFERROR(_xlfn.IFS((AND(OR(P1722="Si"),Q1722="")),15,AND(Q1722&lt;&gt;"",P1722=""),18,E1722&lt;Q1722,16),0)</f>
        <v>0</v>
      </c>
      <c r="AG1722" s="4" cm="1">
        <f t="array" ref="AG1722">IFERROR(_xlfn.IFS((AND(OR(R1722="Si"),S1722="")),17,AND(S1722&lt;&gt;"",R1722=""),19),0)</f>
        <v>0</v>
      </c>
      <c r="AH1722" s="4">
        <f t="shared" si="80"/>
        <v>0</v>
      </c>
    </row>
    <row r="1723" spans="2:34" x14ac:dyDescent="0.25">
      <c r="B1723" s="6" t="str">
        <f t="shared" si="78"/>
        <v/>
      </c>
      <c r="C1723" s="7" t="str">
        <f t="shared" si="79"/>
        <v/>
      </c>
      <c r="D1723" s="9"/>
      <c r="E1723" s="10"/>
      <c r="F1723" s="9"/>
      <c r="G1723" s="8"/>
      <c r="H1723" s="8"/>
      <c r="I1723" s="8"/>
      <c r="J1723" s="8"/>
      <c r="K1723" s="8"/>
      <c r="L1723" s="8"/>
      <c r="M1723" s="11"/>
      <c r="N1723" s="26"/>
      <c r="O1723" s="26"/>
      <c r="P1723" s="8"/>
      <c r="Q1723" s="11"/>
      <c r="R1723" s="8"/>
      <c r="S1723" s="8"/>
      <c r="T1723" s="8"/>
      <c r="U1723" s="8"/>
      <c r="V1723" s="8"/>
      <c r="Y1723" s="4" t="str" cm="1">
        <f t="array" ref="Y1723">_xlfn.IFS(AND(AD1723=0,AH1723&gt;1),0,AD1723=0,"",SUM(AA1723:AC1723)=30,10,OR(AA1723=5,AB1723=5,AC1723=5),5)</f>
        <v/>
      </c>
      <c r="Z1723" s="4" t="str" cm="1">
        <f t="array" ref="Z1723">IFERROR(_xlfn.IFS(AND(AH1723=0,Y1723=10),"Excelente, producto bien configurado",AND(Y1723=5,AH1723&gt;1),"Faltan Datos Obligatorios y hay error en datos opcionales",Y1723=5,CONCATENATE("Faltan Datos Obligatorios:",IF(AA1723=5," Nombre, ",""),IF(AB1723=5," Precio, ",""),IF(AC1723=5," Cantidad ","")),AH1723&gt;=30,"Error Descuento y Granel",AF1723=15,"Falta Digitar Descuento",AF1723=16,"Error: Valor descuento superior a venta",AG1723=17,"Falta Seleccionar Unidad de medida",AG1723=19,"Habilitar venta a Granel"),"")</f>
        <v/>
      </c>
      <c r="AA1723" s="4">
        <f>IF($AD1723=0,-5,IF(D1723="",5,10))</f>
        <v>-5</v>
      </c>
      <c r="AB1723" s="4">
        <f>IF($AD1723=0,-5,IF(E1723="",5,10))</f>
        <v>-5</v>
      </c>
      <c r="AC1723" s="4">
        <f>IF($AD1723=0,-5,IF(F1723="",5,10))</f>
        <v>-5</v>
      </c>
      <c r="AD1723" s="4">
        <f>COUNTA(D1723:F1723)</f>
        <v>0</v>
      </c>
      <c r="AE1723" s="4">
        <f>COUNTA(G1723:V1723)</f>
        <v>0</v>
      </c>
      <c r="AF1723" s="4" cm="1">
        <f t="array" ref="AF1723">IFERROR(_xlfn.IFS((AND(OR(P1723="Si"),Q1723="")),15,AND(Q1723&lt;&gt;"",P1723=""),18,E1723&lt;Q1723,16),0)</f>
        <v>0</v>
      </c>
      <c r="AG1723" s="4" cm="1">
        <f t="array" ref="AG1723">IFERROR(_xlfn.IFS((AND(OR(R1723="Si"),S1723="")),17,AND(S1723&lt;&gt;"",R1723=""),19),0)</f>
        <v>0</v>
      </c>
      <c r="AH1723" s="4">
        <f t="shared" si="80"/>
        <v>0</v>
      </c>
    </row>
    <row r="1724" spans="2:34" x14ac:dyDescent="0.25">
      <c r="B1724" s="6" t="str">
        <f t="shared" si="78"/>
        <v/>
      </c>
      <c r="C1724" s="7" t="str">
        <f t="shared" si="79"/>
        <v/>
      </c>
      <c r="D1724" s="9"/>
      <c r="E1724" s="10"/>
      <c r="F1724" s="9"/>
      <c r="G1724" s="8"/>
      <c r="H1724" s="8"/>
      <c r="I1724" s="8"/>
      <c r="J1724" s="8"/>
      <c r="K1724" s="8"/>
      <c r="L1724" s="8"/>
      <c r="M1724" s="11"/>
      <c r="N1724" s="26"/>
      <c r="O1724" s="26"/>
      <c r="P1724" s="8"/>
      <c r="Q1724" s="11"/>
      <c r="R1724" s="8"/>
      <c r="S1724" s="8"/>
      <c r="T1724" s="8"/>
      <c r="U1724" s="8"/>
      <c r="V1724" s="8"/>
      <c r="Y1724" s="4" t="str" cm="1">
        <f t="array" ref="Y1724">_xlfn.IFS(AND(AD1724=0,AH1724&gt;1),0,AD1724=0,"",SUM(AA1724:AC1724)=30,10,OR(AA1724=5,AB1724=5,AC1724=5),5)</f>
        <v/>
      </c>
      <c r="Z1724" s="4" t="str" cm="1">
        <f t="array" ref="Z1724">IFERROR(_xlfn.IFS(AND(AH1724=0,Y1724=10),"Excelente, producto bien configurado",AND(Y1724=5,AH1724&gt;1),"Faltan Datos Obligatorios y hay error en datos opcionales",Y1724=5,CONCATENATE("Faltan Datos Obligatorios:",IF(AA1724=5," Nombre, ",""),IF(AB1724=5," Precio, ",""),IF(AC1724=5," Cantidad ","")),AH1724&gt;=30,"Error Descuento y Granel",AF1724=15,"Falta Digitar Descuento",AF1724=16,"Error: Valor descuento superior a venta",AG1724=17,"Falta Seleccionar Unidad de medida",AG1724=19,"Habilitar venta a Granel"),"")</f>
        <v/>
      </c>
      <c r="AA1724" s="4">
        <f>IF($AD1724=0,-5,IF(D1724="",5,10))</f>
        <v>-5</v>
      </c>
      <c r="AB1724" s="4">
        <f>IF($AD1724=0,-5,IF(E1724="",5,10))</f>
        <v>-5</v>
      </c>
      <c r="AC1724" s="4">
        <f>IF($AD1724=0,-5,IF(F1724="",5,10))</f>
        <v>-5</v>
      </c>
      <c r="AD1724" s="4">
        <f>COUNTA(D1724:F1724)</f>
        <v>0</v>
      </c>
      <c r="AE1724" s="4">
        <f>COUNTA(G1724:V1724)</f>
        <v>0</v>
      </c>
      <c r="AF1724" s="4" cm="1">
        <f t="array" ref="AF1724">IFERROR(_xlfn.IFS((AND(OR(P1724="Si"),Q1724="")),15,AND(Q1724&lt;&gt;"",P1724=""),18,E1724&lt;Q1724,16),0)</f>
        <v>0</v>
      </c>
      <c r="AG1724" s="4" cm="1">
        <f t="array" ref="AG1724">IFERROR(_xlfn.IFS((AND(OR(R1724="Si"),S1724="")),17,AND(S1724&lt;&gt;"",R1724=""),19),0)</f>
        <v>0</v>
      </c>
      <c r="AH1724" s="4">
        <f t="shared" si="80"/>
        <v>0</v>
      </c>
    </row>
    <row r="1725" spans="2:34" x14ac:dyDescent="0.25">
      <c r="B1725" s="6" t="str">
        <f t="shared" si="78"/>
        <v/>
      </c>
      <c r="C1725" s="7" t="str">
        <f t="shared" si="79"/>
        <v/>
      </c>
      <c r="D1725" s="9"/>
      <c r="E1725" s="10"/>
      <c r="F1725" s="9"/>
      <c r="G1725" s="8"/>
      <c r="H1725" s="8"/>
      <c r="I1725" s="8"/>
      <c r="J1725" s="8"/>
      <c r="K1725" s="8"/>
      <c r="L1725" s="8"/>
      <c r="M1725" s="11"/>
      <c r="N1725" s="26"/>
      <c r="O1725" s="26"/>
      <c r="P1725" s="8"/>
      <c r="Q1725" s="11"/>
      <c r="R1725" s="8"/>
      <c r="S1725" s="8"/>
      <c r="T1725" s="8"/>
      <c r="U1725" s="8"/>
      <c r="V1725" s="8"/>
      <c r="Y1725" s="4" t="str" cm="1">
        <f t="array" ref="Y1725">_xlfn.IFS(AND(AD1725=0,AH1725&gt;1),0,AD1725=0,"",SUM(AA1725:AC1725)=30,10,OR(AA1725=5,AB1725=5,AC1725=5),5)</f>
        <v/>
      </c>
      <c r="Z1725" s="4" t="str" cm="1">
        <f t="array" ref="Z1725">IFERROR(_xlfn.IFS(AND(AH1725=0,Y1725=10),"Excelente, producto bien configurado",AND(Y1725=5,AH1725&gt;1),"Faltan Datos Obligatorios y hay error en datos opcionales",Y1725=5,CONCATENATE("Faltan Datos Obligatorios:",IF(AA1725=5," Nombre, ",""),IF(AB1725=5," Precio, ",""),IF(AC1725=5," Cantidad ","")),AH1725&gt;=30,"Error Descuento y Granel",AF1725=15,"Falta Digitar Descuento",AF1725=16,"Error: Valor descuento superior a venta",AG1725=17,"Falta Seleccionar Unidad de medida",AG1725=19,"Habilitar venta a Granel"),"")</f>
        <v/>
      </c>
      <c r="AA1725" s="4">
        <f>IF($AD1725=0,-5,IF(D1725="",5,10))</f>
        <v>-5</v>
      </c>
      <c r="AB1725" s="4">
        <f>IF($AD1725=0,-5,IF(E1725="",5,10))</f>
        <v>-5</v>
      </c>
      <c r="AC1725" s="4">
        <f>IF($AD1725=0,-5,IF(F1725="",5,10))</f>
        <v>-5</v>
      </c>
      <c r="AD1725" s="4">
        <f>COUNTA(D1725:F1725)</f>
        <v>0</v>
      </c>
      <c r="AE1725" s="4">
        <f>COUNTA(G1725:V1725)</f>
        <v>0</v>
      </c>
      <c r="AF1725" s="4" cm="1">
        <f t="array" ref="AF1725">IFERROR(_xlfn.IFS((AND(OR(P1725="Si"),Q1725="")),15,AND(Q1725&lt;&gt;"",P1725=""),18,E1725&lt;Q1725,16),0)</f>
        <v>0</v>
      </c>
      <c r="AG1725" s="4" cm="1">
        <f t="array" ref="AG1725">IFERROR(_xlfn.IFS((AND(OR(R1725="Si"),S1725="")),17,AND(S1725&lt;&gt;"",R1725=""),19),0)</f>
        <v>0</v>
      </c>
      <c r="AH1725" s="4">
        <f t="shared" si="80"/>
        <v>0</v>
      </c>
    </row>
    <row r="1726" spans="2:34" x14ac:dyDescent="0.25">
      <c r="B1726" s="6" t="str">
        <f t="shared" si="78"/>
        <v/>
      </c>
      <c r="C1726" s="7" t="str">
        <f t="shared" si="79"/>
        <v/>
      </c>
      <c r="D1726" s="9"/>
      <c r="E1726" s="10"/>
      <c r="F1726" s="9"/>
      <c r="G1726" s="8"/>
      <c r="H1726" s="8"/>
      <c r="I1726" s="8"/>
      <c r="J1726" s="8"/>
      <c r="K1726" s="8"/>
      <c r="L1726" s="8"/>
      <c r="M1726" s="11"/>
      <c r="N1726" s="26"/>
      <c r="O1726" s="26"/>
      <c r="P1726" s="8"/>
      <c r="Q1726" s="11"/>
      <c r="R1726" s="8"/>
      <c r="S1726" s="8"/>
      <c r="T1726" s="8"/>
      <c r="U1726" s="8"/>
      <c r="V1726" s="8"/>
      <c r="Y1726" s="4" t="str" cm="1">
        <f t="array" ref="Y1726">_xlfn.IFS(AND(AD1726=0,AH1726&gt;1),0,AD1726=0,"",SUM(AA1726:AC1726)=30,10,OR(AA1726=5,AB1726=5,AC1726=5),5)</f>
        <v/>
      </c>
      <c r="Z1726" s="4" t="str" cm="1">
        <f t="array" ref="Z1726">IFERROR(_xlfn.IFS(AND(AH1726=0,Y1726=10),"Excelente, producto bien configurado",AND(Y1726=5,AH1726&gt;1),"Faltan Datos Obligatorios y hay error en datos opcionales",Y1726=5,CONCATENATE("Faltan Datos Obligatorios:",IF(AA1726=5," Nombre, ",""),IF(AB1726=5," Precio, ",""),IF(AC1726=5," Cantidad ","")),AH1726&gt;=30,"Error Descuento y Granel",AF1726=15,"Falta Digitar Descuento",AF1726=16,"Error: Valor descuento superior a venta",AG1726=17,"Falta Seleccionar Unidad de medida",AG1726=19,"Habilitar venta a Granel"),"")</f>
        <v/>
      </c>
      <c r="AA1726" s="4">
        <f>IF($AD1726=0,-5,IF(D1726="",5,10))</f>
        <v>-5</v>
      </c>
      <c r="AB1726" s="4">
        <f>IF($AD1726=0,-5,IF(E1726="",5,10))</f>
        <v>-5</v>
      </c>
      <c r="AC1726" s="4">
        <f>IF($AD1726=0,-5,IF(F1726="",5,10))</f>
        <v>-5</v>
      </c>
      <c r="AD1726" s="4">
        <f>COUNTA(D1726:F1726)</f>
        <v>0</v>
      </c>
      <c r="AE1726" s="4">
        <f>COUNTA(G1726:V1726)</f>
        <v>0</v>
      </c>
      <c r="AF1726" s="4" cm="1">
        <f t="array" ref="AF1726">IFERROR(_xlfn.IFS((AND(OR(P1726="Si"),Q1726="")),15,AND(Q1726&lt;&gt;"",P1726=""),18,E1726&lt;Q1726,16),0)</f>
        <v>0</v>
      </c>
      <c r="AG1726" s="4" cm="1">
        <f t="array" ref="AG1726">IFERROR(_xlfn.IFS((AND(OR(R1726="Si"),S1726="")),17,AND(S1726&lt;&gt;"",R1726=""),19),0)</f>
        <v>0</v>
      </c>
      <c r="AH1726" s="4">
        <f t="shared" si="80"/>
        <v>0</v>
      </c>
    </row>
    <row r="1727" spans="2:34" x14ac:dyDescent="0.25">
      <c r="B1727" s="6" t="str">
        <f t="shared" si="78"/>
        <v/>
      </c>
      <c r="C1727" s="7" t="str">
        <f t="shared" si="79"/>
        <v/>
      </c>
      <c r="D1727" s="9"/>
      <c r="E1727" s="10"/>
      <c r="F1727" s="9"/>
      <c r="G1727" s="8"/>
      <c r="H1727" s="8"/>
      <c r="I1727" s="8"/>
      <c r="J1727" s="8"/>
      <c r="K1727" s="8"/>
      <c r="L1727" s="8"/>
      <c r="M1727" s="11"/>
      <c r="N1727" s="26"/>
      <c r="O1727" s="26"/>
      <c r="P1727" s="8"/>
      <c r="Q1727" s="11"/>
      <c r="R1727" s="8"/>
      <c r="S1727" s="8"/>
      <c r="T1727" s="8"/>
      <c r="U1727" s="8"/>
      <c r="V1727" s="8"/>
      <c r="Y1727" s="4" t="str" cm="1">
        <f t="array" ref="Y1727">_xlfn.IFS(AND(AD1727=0,AH1727&gt;1),0,AD1727=0,"",SUM(AA1727:AC1727)=30,10,OR(AA1727=5,AB1727=5,AC1727=5),5)</f>
        <v/>
      </c>
      <c r="Z1727" s="4" t="str" cm="1">
        <f t="array" ref="Z1727">IFERROR(_xlfn.IFS(AND(AH1727=0,Y1727=10),"Excelente, producto bien configurado",AND(Y1727=5,AH1727&gt;1),"Faltan Datos Obligatorios y hay error en datos opcionales",Y1727=5,CONCATENATE("Faltan Datos Obligatorios:",IF(AA1727=5," Nombre, ",""),IF(AB1727=5," Precio, ",""),IF(AC1727=5," Cantidad ","")),AH1727&gt;=30,"Error Descuento y Granel",AF1727=15,"Falta Digitar Descuento",AF1727=16,"Error: Valor descuento superior a venta",AG1727=17,"Falta Seleccionar Unidad de medida",AG1727=19,"Habilitar venta a Granel"),"")</f>
        <v/>
      </c>
      <c r="AA1727" s="4">
        <f>IF($AD1727=0,-5,IF(D1727="",5,10))</f>
        <v>-5</v>
      </c>
      <c r="AB1727" s="4">
        <f>IF($AD1727=0,-5,IF(E1727="",5,10))</f>
        <v>-5</v>
      </c>
      <c r="AC1727" s="4">
        <f>IF($AD1727=0,-5,IF(F1727="",5,10))</f>
        <v>-5</v>
      </c>
      <c r="AD1727" s="4">
        <f>COUNTA(D1727:F1727)</f>
        <v>0</v>
      </c>
      <c r="AE1727" s="4">
        <f>COUNTA(G1727:V1727)</f>
        <v>0</v>
      </c>
      <c r="AF1727" s="4" cm="1">
        <f t="array" ref="AF1727">IFERROR(_xlfn.IFS((AND(OR(P1727="Si"),Q1727="")),15,AND(Q1727&lt;&gt;"",P1727=""),18,E1727&lt;Q1727,16),0)</f>
        <v>0</v>
      </c>
      <c r="AG1727" s="4" cm="1">
        <f t="array" ref="AG1727">IFERROR(_xlfn.IFS((AND(OR(R1727="Si"),S1727="")),17,AND(S1727&lt;&gt;"",R1727=""),19),0)</f>
        <v>0</v>
      </c>
      <c r="AH1727" s="4">
        <f t="shared" si="80"/>
        <v>0</v>
      </c>
    </row>
    <row r="1728" spans="2:34" x14ac:dyDescent="0.25">
      <c r="B1728" s="6" t="str">
        <f t="shared" si="78"/>
        <v/>
      </c>
      <c r="C1728" s="7" t="str">
        <f t="shared" si="79"/>
        <v/>
      </c>
      <c r="D1728" s="9"/>
      <c r="E1728" s="10"/>
      <c r="F1728" s="9"/>
      <c r="G1728" s="8"/>
      <c r="H1728" s="8"/>
      <c r="I1728" s="8"/>
      <c r="J1728" s="8"/>
      <c r="K1728" s="8"/>
      <c r="L1728" s="8"/>
      <c r="M1728" s="11"/>
      <c r="N1728" s="26"/>
      <c r="O1728" s="26"/>
      <c r="P1728" s="8"/>
      <c r="Q1728" s="11"/>
      <c r="R1728" s="8"/>
      <c r="S1728" s="8"/>
      <c r="T1728" s="8"/>
      <c r="U1728" s="8"/>
      <c r="V1728" s="8"/>
      <c r="Y1728" s="4" t="str" cm="1">
        <f t="array" ref="Y1728">_xlfn.IFS(AND(AD1728=0,AH1728&gt;1),0,AD1728=0,"",SUM(AA1728:AC1728)=30,10,OR(AA1728=5,AB1728=5,AC1728=5),5)</f>
        <v/>
      </c>
      <c r="Z1728" s="4" t="str" cm="1">
        <f t="array" ref="Z1728">IFERROR(_xlfn.IFS(AND(AH1728=0,Y1728=10),"Excelente, producto bien configurado",AND(Y1728=5,AH1728&gt;1),"Faltan Datos Obligatorios y hay error en datos opcionales",Y1728=5,CONCATENATE("Faltan Datos Obligatorios:",IF(AA1728=5," Nombre, ",""),IF(AB1728=5," Precio, ",""),IF(AC1728=5," Cantidad ","")),AH1728&gt;=30,"Error Descuento y Granel",AF1728=15,"Falta Digitar Descuento",AF1728=16,"Error: Valor descuento superior a venta",AG1728=17,"Falta Seleccionar Unidad de medida",AG1728=19,"Habilitar venta a Granel"),"")</f>
        <v/>
      </c>
      <c r="AA1728" s="4">
        <f>IF($AD1728=0,-5,IF(D1728="",5,10))</f>
        <v>-5</v>
      </c>
      <c r="AB1728" s="4">
        <f>IF($AD1728=0,-5,IF(E1728="",5,10))</f>
        <v>-5</v>
      </c>
      <c r="AC1728" s="4">
        <f>IF($AD1728=0,-5,IF(F1728="",5,10))</f>
        <v>-5</v>
      </c>
      <c r="AD1728" s="4">
        <f>COUNTA(D1728:F1728)</f>
        <v>0</v>
      </c>
      <c r="AE1728" s="4">
        <f>COUNTA(G1728:V1728)</f>
        <v>0</v>
      </c>
      <c r="AF1728" s="4" cm="1">
        <f t="array" ref="AF1728">IFERROR(_xlfn.IFS((AND(OR(P1728="Si"),Q1728="")),15,AND(Q1728&lt;&gt;"",P1728=""),18,E1728&lt;Q1728,16),0)</f>
        <v>0</v>
      </c>
      <c r="AG1728" s="4" cm="1">
        <f t="array" ref="AG1728">IFERROR(_xlfn.IFS((AND(OR(R1728="Si"),S1728="")),17,AND(S1728&lt;&gt;"",R1728=""),19),0)</f>
        <v>0</v>
      </c>
      <c r="AH1728" s="4">
        <f t="shared" si="80"/>
        <v>0</v>
      </c>
    </row>
    <row r="1729" spans="2:34" x14ac:dyDescent="0.25">
      <c r="B1729" s="6" t="str">
        <f t="shared" si="78"/>
        <v/>
      </c>
      <c r="C1729" s="7" t="str">
        <f t="shared" si="79"/>
        <v/>
      </c>
      <c r="D1729" s="9"/>
      <c r="E1729" s="10"/>
      <c r="F1729" s="9"/>
      <c r="G1729" s="8"/>
      <c r="H1729" s="8"/>
      <c r="I1729" s="8"/>
      <c r="J1729" s="8"/>
      <c r="K1729" s="8"/>
      <c r="L1729" s="8"/>
      <c r="M1729" s="11"/>
      <c r="N1729" s="26"/>
      <c r="O1729" s="26"/>
      <c r="P1729" s="8"/>
      <c r="Q1729" s="11"/>
      <c r="R1729" s="8"/>
      <c r="S1729" s="8"/>
      <c r="T1729" s="8"/>
      <c r="U1729" s="8"/>
      <c r="V1729" s="8"/>
      <c r="Y1729" s="4" t="str" cm="1">
        <f t="array" ref="Y1729">_xlfn.IFS(AND(AD1729=0,AH1729&gt;1),0,AD1729=0,"",SUM(AA1729:AC1729)=30,10,OR(AA1729=5,AB1729=5,AC1729=5),5)</f>
        <v/>
      </c>
      <c r="Z1729" s="4" t="str" cm="1">
        <f t="array" ref="Z1729">IFERROR(_xlfn.IFS(AND(AH1729=0,Y1729=10),"Excelente, producto bien configurado",AND(Y1729=5,AH1729&gt;1),"Faltan Datos Obligatorios y hay error en datos opcionales",Y1729=5,CONCATENATE("Faltan Datos Obligatorios:",IF(AA1729=5," Nombre, ",""),IF(AB1729=5," Precio, ",""),IF(AC1729=5," Cantidad ","")),AH1729&gt;=30,"Error Descuento y Granel",AF1729=15,"Falta Digitar Descuento",AF1729=16,"Error: Valor descuento superior a venta",AG1729=17,"Falta Seleccionar Unidad de medida",AG1729=19,"Habilitar venta a Granel"),"")</f>
        <v/>
      </c>
      <c r="AA1729" s="4">
        <f>IF($AD1729=0,-5,IF(D1729="",5,10))</f>
        <v>-5</v>
      </c>
      <c r="AB1729" s="4">
        <f>IF($AD1729=0,-5,IF(E1729="",5,10))</f>
        <v>-5</v>
      </c>
      <c r="AC1729" s="4">
        <f>IF($AD1729=0,-5,IF(F1729="",5,10))</f>
        <v>-5</v>
      </c>
      <c r="AD1729" s="4">
        <f>COUNTA(D1729:F1729)</f>
        <v>0</v>
      </c>
      <c r="AE1729" s="4">
        <f>COUNTA(G1729:V1729)</f>
        <v>0</v>
      </c>
      <c r="AF1729" s="4" cm="1">
        <f t="array" ref="AF1729">IFERROR(_xlfn.IFS((AND(OR(P1729="Si"),Q1729="")),15,AND(Q1729&lt;&gt;"",P1729=""),18,E1729&lt;Q1729,16),0)</f>
        <v>0</v>
      </c>
      <c r="AG1729" s="4" cm="1">
        <f t="array" ref="AG1729">IFERROR(_xlfn.IFS((AND(OR(R1729="Si"),S1729="")),17,AND(S1729&lt;&gt;"",R1729=""),19),0)</f>
        <v>0</v>
      </c>
      <c r="AH1729" s="4">
        <f t="shared" si="80"/>
        <v>0</v>
      </c>
    </row>
    <row r="1730" spans="2:34" x14ac:dyDescent="0.25">
      <c r="B1730" s="6" t="str">
        <f t="shared" si="78"/>
        <v/>
      </c>
      <c r="C1730" s="7" t="str">
        <f t="shared" si="79"/>
        <v/>
      </c>
      <c r="D1730" s="9"/>
      <c r="E1730" s="10"/>
      <c r="F1730" s="9"/>
      <c r="G1730" s="8"/>
      <c r="H1730" s="8"/>
      <c r="I1730" s="8"/>
      <c r="J1730" s="8"/>
      <c r="K1730" s="8"/>
      <c r="L1730" s="8"/>
      <c r="M1730" s="11"/>
      <c r="N1730" s="26"/>
      <c r="O1730" s="26"/>
      <c r="P1730" s="8"/>
      <c r="Q1730" s="11"/>
      <c r="R1730" s="8"/>
      <c r="S1730" s="8"/>
      <c r="T1730" s="8"/>
      <c r="U1730" s="8"/>
      <c r="V1730" s="8"/>
      <c r="Y1730" s="4" t="str" cm="1">
        <f t="array" ref="Y1730">_xlfn.IFS(AND(AD1730=0,AH1730&gt;1),0,AD1730=0,"",SUM(AA1730:AC1730)=30,10,OR(AA1730=5,AB1730=5,AC1730=5),5)</f>
        <v/>
      </c>
      <c r="Z1730" s="4" t="str" cm="1">
        <f t="array" ref="Z1730">IFERROR(_xlfn.IFS(AND(AH1730=0,Y1730=10),"Excelente, producto bien configurado",AND(Y1730=5,AH1730&gt;1),"Faltan Datos Obligatorios y hay error en datos opcionales",Y1730=5,CONCATENATE("Faltan Datos Obligatorios:",IF(AA1730=5," Nombre, ",""),IF(AB1730=5," Precio, ",""),IF(AC1730=5," Cantidad ","")),AH1730&gt;=30,"Error Descuento y Granel",AF1730=15,"Falta Digitar Descuento",AF1730=16,"Error: Valor descuento superior a venta",AG1730=17,"Falta Seleccionar Unidad de medida",AG1730=19,"Habilitar venta a Granel"),"")</f>
        <v/>
      </c>
      <c r="AA1730" s="4">
        <f>IF($AD1730=0,-5,IF(D1730="",5,10))</f>
        <v>-5</v>
      </c>
      <c r="AB1730" s="4">
        <f>IF($AD1730=0,-5,IF(E1730="",5,10))</f>
        <v>-5</v>
      </c>
      <c r="AC1730" s="4">
        <f>IF($AD1730=0,-5,IF(F1730="",5,10))</f>
        <v>-5</v>
      </c>
      <c r="AD1730" s="4">
        <f>COUNTA(D1730:F1730)</f>
        <v>0</v>
      </c>
      <c r="AE1730" s="4">
        <f>COUNTA(G1730:V1730)</f>
        <v>0</v>
      </c>
      <c r="AF1730" s="4" cm="1">
        <f t="array" ref="AF1730">IFERROR(_xlfn.IFS((AND(OR(P1730="Si"),Q1730="")),15,AND(Q1730&lt;&gt;"",P1730=""),18,E1730&lt;Q1730,16),0)</f>
        <v>0</v>
      </c>
      <c r="AG1730" s="4" cm="1">
        <f t="array" ref="AG1730">IFERROR(_xlfn.IFS((AND(OR(R1730="Si"),S1730="")),17,AND(S1730&lt;&gt;"",R1730=""),19),0)</f>
        <v>0</v>
      </c>
      <c r="AH1730" s="4">
        <f t="shared" si="80"/>
        <v>0</v>
      </c>
    </row>
    <row r="1731" spans="2:34" x14ac:dyDescent="0.25">
      <c r="B1731" s="6" t="str">
        <f t="shared" si="78"/>
        <v/>
      </c>
      <c r="C1731" s="7" t="str">
        <f t="shared" si="79"/>
        <v/>
      </c>
      <c r="D1731" s="9"/>
      <c r="E1731" s="10"/>
      <c r="F1731" s="9"/>
      <c r="G1731" s="8"/>
      <c r="H1731" s="8"/>
      <c r="I1731" s="8"/>
      <c r="J1731" s="8"/>
      <c r="K1731" s="8"/>
      <c r="L1731" s="8"/>
      <c r="M1731" s="11"/>
      <c r="N1731" s="26"/>
      <c r="O1731" s="26"/>
      <c r="P1731" s="8"/>
      <c r="Q1731" s="11"/>
      <c r="R1731" s="8"/>
      <c r="S1731" s="8"/>
      <c r="T1731" s="8"/>
      <c r="U1731" s="8"/>
      <c r="V1731" s="8"/>
      <c r="Y1731" s="4" t="str" cm="1">
        <f t="array" ref="Y1731">_xlfn.IFS(AND(AD1731=0,AH1731&gt;1),0,AD1731=0,"",SUM(AA1731:AC1731)=30,10,OR(AA1731=5,AB1731=5,AC1731=5),5)</f>
        <v/>
      </c>
      <c r="Z1731" s="4" t="str" cm="1">
        <f t="array" ref="Z1731">IFERROR(_xlfn.IFS(AND(AH1731=0,Y1731=10),"Excelente, producto bien configurado",AND(Y1731=5,AH1731&gt;1),"Faltan Datos Obligatorios y hay error en datos opcionales",Y1731=5,CONCATENATE("Faltan Datos Obligatorios:",IF(AA1731=5," Nombre, ",""),IF(AB1731=5," Precio, ",""),IF(AC1731=5," Cantidad ","")),AH1731&gt;=30,"Error Descuento y Granel",AF1731=15,"Falta Digitar Descuento",AF1731=16,"Error: Valor descuento superior a venta",AG1731=17,"Falta Seleccionar Unidad de medida",AG1731=19,"Habilitar venta a Granel"),"")</f>
        <v/>
      </c>
      <c r="AA1731" s="4">
        <f>IF($AD1731=0,-5,IF(D1731="",5,10))</f>
        <v>-5</v>
      </c>
      <c r="AB1731" s="4">
        <f>IF($AD1731=0,-5,IF(E1731="",5,10))</f>
        <v>-5</v>
      </c>
      <c r="AC1731" s="4">
        <f>IF($AD1731=0,-5,IF(F1731="",5,10))</f>
        <v>-5</v>
      </c>
      <c r="AD1731" s="4">
        <f>COUNTA(D1731:F1731)</f>
        <v>0</v>
      </c>
      <c r="AE1731" s="4">
        <f>COUNTA(G1731:V1731)</f>
        <v>0</v>
      </c>
      <c r="AF1731" s="4" cm="1">
        <f t="array" ref="AF1731">IFERROR(_xlfn.IFS((AND(OR(P1731="Si"),Q1731="")),15,AND(Q1731&lt;&gt;"",P1731=""),18,E1731&lt;Q1731,16),0)</f>
        <v>0</v>
      </c>
      <c r="AG1731" s="4" cm="1">
        <f t="array" ref="AG1731">IFERROR(_xlfn.IFS((AND(OR(R1731="Si"),S1731="")),17,AND(S1731&lt;&gt;"",R1731=""),19),0)</f>
        <v>0</v>
      </c>
      <c r="AH1731" s="4">
        <f t="shared" si="80"/>
        <v>0</v>
      </c>
    </row>
    <row r="1732" spans="2:34" x14ac:dyDescent="0.25">
      <c r="B1732" s="6" t="str">
        <f t="shared" si="78"/>
        <v/>
      </c>
      <c r="C1732" s="7" t="str">
        <f t="shared" si="79"/>
        <v/>
      </c>
      <c r="D1732" s="9"/>
      <c r="E1732" s="10"/>
      <c r="F1732" s="9"/>
      <c r="G1732" s="8"/>
      <c r="H1732" s="8"/>
      <c r="I1732" s="8"/>
      <c r="J1732" s="8"/>
      <c r="K1732" s="8"/>
      <c r="L1732" s="8"/>
      <c r="M1732" s="11"/>
      <c r="N1732" s="26"/>
      <c r="O1732" s="26"/>
      <c r="P1732" s="8"/>
      <c r="Q1732" s="11"/>
      <c r="R1732" s="8"/>
      <c r="S1732" s="8"/>
      <c r="T1732" s="8"/>
      <c r="U1732" s="8"/>
      <c r="V1732" s="8"/>
      <c r="Y1732" s="4" t="str" cm="1">
        <f t="array" ref="Y1732">_xlfn.IFS(AND(AD1732=0,AH1732&gt;1),0,AD1732=0,"",SUM(AA1732:AC1732)=30,10,OR(AA1732=5,AB1732=5,AC1732=5),5)</f>
        <v/>
      </c>
      <c r="Z1732" s="4" t="str" cm="1">
        <f t="array" ref="Z1732">IFERROR(_xlfn.IFS(AND(AH1732=0,Y1732=10),"Excelente, producto bien configurado",AND(Y1732=5,AH1732&gt;1),"Faltan Datos Obligatorios y hay error en datos opcionales",Y1732=5,CONCATENATE("Faltan Datos Obligatorios:",IF(AA1732=5," Nombre, ",""),IF(AB1732=5," Precio, ",""),IF(AC1732=5," Cantidad ","")),AH1732&gt;=30,"Error Descuento y Granel",AF1732=15,"Falta Digitar Descuento",AF1732=16,"Error: Valor descuento superior a venta",AG1732=17,"Falta Seleccionar Unidad de medida",AG1732=19,"Habilitar venta a Granel"),"")</f>
        <v/>
      </c>
      <c r="AA1732" s="4">
        <f>IF($AD1732=0,-5,IF(D1732="",5,10))</f>
        <v>-5</v>
      </c>
      <c r="AB1732" s="4">
        <f>IF($AD1732=0,-5,IF(E1732="",5,10))</f>
        <v>-5</v>
      </c>
      <c r="AC1732" s="4">
        <f>IF($AD1732=0,-5,IF(F1732="",5,10))</f>
        <v>-5</v>
      </c>
      <c r="AD1732" s="4">
        <f>COUNTA(D1732:F1732)</f>
        <v>0</v>
      </c>
      <c r="AE1732" s="4">
        <f>COUNTA(G1732:V1732)</f>
        <v>0</v>
      </c>
      <c r="AF1732" s="4" cm="1">
        <f t="array" ref="AF1732">IFERROR(_xlfn.IFS((AND(OR(P1732="Si"),Q1732="")),15,AND(Q1732&lt;&gt;"",P1732=""),18,E1732&lt;Q1732,16),0)</f>
        <v>0</v>
      </c>
      <c r="AG1732" s="4" cm="1">
        <f t="array" ref="AG1732">IFERROR(_xlfn.IFS((AND(OR(R1732="Si"),S1732="")),17,AND(S1732&lt;&gt;"",R1732=""),19),0)</f>
        <v>0</v>
      </c>
      <c r="AH1732" s="4">
        <f t="shared" si="80"/>
        <v>0</v>
      </c>
    </row>
    <row r="1733" spans="2:34" x14ac:dyDescent="0.25">
      <c r="B1733" s="6" t="str">
        <f t="shared" si="78"/>
        <v/>
      </c>
      <c r="C1733" s="7" t="str">
        <f t="shared" si="79"/>
        <v/>
      </c>
      <c r="D1733" s="9"/>
      <c r="E1733" s="10"/>
      <c r="F1733" s="9"/>
      <c r="G1733" s="8"/>
      <c r="H1733" s="8"/>
      <c r="I1733" s="8"/>
      <c r="J1733" s="8"/>
      <c r="K1733" s="8"/>
      <c r="L1733" s="8"/>
      <c r="M1733" s="11"/>
      <c r="N1733" s="26"/>
      <c r="O1733" s="26"/>
      <c r="P1733" s="8"/>
      <c r="Q1733" s="11"/>
      <c r="R1733" s="8"/>
      <c r="S1733" s="8"/>
      <c r="T1733" s="8"/>
      <c r="U1733" s="8"/>
      <c r="V1733" s="8"/>
      <c r="Y1733" s="4" t="str" cm="1">
        <f t="array" ref="Y1733">_xlfn.IFS(AND(AD1733=0,AH1733&gt;1),0,AD1733=0,"",SUM(AA1733:AC1733)=30,10,OR(AA1733=5,AB1733=5,AC1733=5),5)</f>
        <v/>
      </c>
      <c r="Z1733" s="4" t="str" cm="1">
        <f t="array" ref="Z1733">IFERROR(_xlfn.IFS(AND(AH1733=0,Y1733=10),"Excelente, producto bien configurado",AND(Y1733=5,AH1733&gt;1),"Faltan Datos Obligatorios y hay error en datos opcionales",Y1733=5,CONCATENATE("Faltan Datos Obligatorios:",IF(AA1733=5," Nombre, ",""),IF(AB1733=5," Precio, ",""),IF(AC1733=5," Cantidad ","")),AH1733&gt;=30,"Error Descuento y Granel",AF1733=15,"Falta Digitar Descuento",AF1733=16,"Error: Valor descuento superior a venta",AG1733=17,"Falta Seleccionar Unidad de medida",AG1733=19,"Habilitar venta a Granel"),"")</f>
        <v/>
      </c>
      <c r="AA1733" s="4">
        <f>IF($AD1733=0,-5,IF(D1733="",5,10))</f>
        <v>-5</v>
      </c>
      <c r="AB1733" s="4">
        <f>IF($AD1733=0,-5,IF(E1733="",5,10))</f>
        <v>-5</v>
      </c>
      <c r="AC1733" s="4">
        <f>IF($AD1733=0,-5,IF(F1733="",5,10))</f>
        <v>-5</v>
      </c>
      <c r="AD1733" s="4">
        <f>COUNTA(D1733:F1733)</f>
        <v>0</v>
      </c>
      <c r="AE1733" s="4">
        <f>COUNTA(G1733:V1733)</f>
        <v>0</v>
      </c>
      <c r="AF1733" s="4" cm="1">
        <f t="array" ref="AF1733">IFERROR(_xlfn.IFS((AND(OR(P1733="Si"),Q1733="")),15,AND(Q1733&lt;&gt;"",P1733=""),18,E1733&lt;Q1733,16),0)</f>
        <v>0</v>
      </c>
      <c r="AG1733" s="4" cm="1">
        <f t="array" ref="AG1733">IFERROR(_xlfn.IFS((AND(OR(R1733="Si"),S1733="")),17,AND(S1733&lt;&gt;"",R1733=""),19),0)</f>
        <v>0</v>
      </c>
      <c r="AH1733" s="4">
        <f t="shared" si="80"/>
        <v>0</v>
      </c>
    </row>
    <row r="1734" spans="2:34" x14ac:dyDescent="0.25">
      <c r="B1734" s="6" t="str">
        <f t="shared" si="78"/>
        <v/>
      </c>
      <c r="C1734" s="7" t="str">
        <f t="shared" si="79"/>
        <v/>
      </c>
      <c r="D1734" s="9"/>
      <c r="E1734" s="10"/>
      <c r="F1734" s="9"/>
      <c r="G1734" s="8"/>
      <c r="H1734" s="8"/>
      <c r="I1734" s="8"/>
      <c r="J1734" s="8"/>
      <c r="K1734" s="8"/>
      <c r="L1734" s="8"/>
      <c r="M1734" s="11"/>
      <c r="N1734" s="26"/>
      <c r="O1734" s="26"/>
      <c r="P1734" s="8"/>
      <c r="Q1734" s="11"/>
      <c r="R1734" s="8"/>
      <c r="S1734" s="8"/>
      <c r="T1734" s="8"/>
      <c r="U1734" s="8"/>
      <c r="V1734" s="8"/>
      <c r="Y1734" s="4" t="str" cm="1">
        <f t="array" ref="Y1734">_xlfn.IFS(AND(AD1734=0,AH1734&gt;1),0,AD1734=0,"",SUM(AA1734:AC1734)=30,10,OR(AA1734=5,AB1734=5,AC1734=5),5)</f>
        <v/>
      </c>
      <c r="Z1734" s="4" t="str" cm="1">
        <f t="array" ref="Z1734">IFERROR(_xlfn.IFS(AND(AH1734=0,Y1734=10),"Excelente, producto bien configurado",AND(Y1734=5,AH1734&gt;1),"Faltan Datos Obligatorios y hay error en datos opcionales",Y1734=5,CONCATENATE("Faltan Datos Obligatorios:",IF(AA1734=5," Nombre, ",""),IF(AB1734=5," Precio, ",""),IF(AC1734=5," Cantidad ","")),AH1734&gt;=30,"Error Descuento y Granel",AF1734=15,"Falta Digitar Descuento",AF1734=16,"Error: Valor descuento superior a venta",AG1734=17,"Falta Seleccionar Unidad de medida",AG1734=19,"Habilitar venta a Granel"),"")</f>
        <v/>
      </c>
      <c r="AA1734" s="4">
        <f>IF($AD1734=0,-5,IF(D1734="",5,10))</f>
        <v>-5</v>
      </c>
      <c r="AB1734" s="4">
        <f>IF($AD1734=0,-5,IF(E1734="",5,10))</f>
        <v>-5</v>
      </c>
      <c r="AC1734" s="4">
        <f>IF($AD1734=0,-5,IF(F1734="",5,10))</f>
        <v>-5</v>
      </c>
      <c r="AD1734" s="4">
        <f>COUNTA(D1734:F1734)</f>
        <v>0</v>
      </c>
      <c r="AE1734" s="4">
        <f>COUNTA(G1734:V1734)</f>
        <v>0</v>
      </c>
      <c r="AF1734" s="4" cm="1">
        <f t="array" ref="AF1734">IFERROR(_xlfn.IFS((AND(OR(P1734="Si"),Q1734="")),15,AND(Q1734&lt;&gt;"",P1734=""),18,E1734&lt;Q1734,16),0)</f>
        <v>0</v>
      </c>
      <c r="AG1734" s="4" cm="1">
        <f t="array" ref="AG1734">IFERROR(_xlfn.IFS((AND(OR(R1734="Si"),S1734="")),17,AND(S1734&lt;&gt;"",R1734=""),19),0)</f>
        <v>0</v>
      </c>
      <c r="AH1734" s="4">
        <f t="shared" si="80"/>
        <v>0</v>
      </c>
    </row>
    <row r="1735" spans="2:34" x14ac:dyDescent="0.25">
      <c r="B1735" s="6" t="str">
        <f t="shared" si="78"/>
        <v/>
      </c>
      <c r="C1735" s="7" t="str">
        <f t="shared" si="79"/>
        <v/>
      </c>
      <c r="D1735" s="9"/>
      <c r="E1735" s="10"/>
      <c r="F1735" s="9"/>
      <c r="G1735" s="8"/>
      <c r="H1735" s="8"/>
      <c r="I1735" s="8"/>
      <c r="J1735" s="8"/>
      <c r="K1735" s="8"/>
      <c r="L1735" s="8"/>
      <c r="M1735" s="11"/>
      <c r="N1735" s="26"/>
      <c r="O1735" s="26"/>
      <c r="P1735" s="8"/>
      <c r="Q1735" s="11"/>
      <c r="R1735" s="8"/>
      <c r="S1735" s="8"/>
      <c r="T1735" s="8"/>
      <c r="U1735" s="8"/>
      <c r="V1735" s="8"/>
      <c r="Y1735" s="4" t="str" cm="1">
        <f t="array" ref="Y1735">_xlfn.IFS(AND(AD1735=0,AH1735&gt;1),0,AD1735=0,"",SUM(AA1735:AC1735)=30,10,OR(AA1735=5,AB1735=5,AC1735=5),5)</f>
        <v/>
      </c>
      <c r="Z1735" s="4" t="str" cm="1">
        <f t="array" ref="Z1735">IFERROR(_xlfn.IFS(AND(AH1735=0,Y1735=10),"Excelente, producto bien configurado",AND(Y1735=5,AH1735&gt;1),"Faltan Datos Obligatorios y hay error en datos opcionales",Y1735=5,CONCATENATE("Faltan Datos Obligatorios:",IF(AA1735=5," Nombre, ",""),IF(AB1735=5," Precio, ",""),IF(AC1735=5," Cantidad ","")),AH1735&gt;=30,"Error Descuento y Granel",AF1735=15,"Falta Digitar Descuento",AF1735=16,"Error: Valor descuento superior a venta",AG1735=17,"Falta Seleccionar Unidad de medida",AG1735=19,"Habilitar venta a Granel"),"")</f>
        <v/>
      </c>
      <c r="AA1735" s="4">
        <f>IF($AD1735=0,-5,IF(D1735="",5,10))</f>
        <v>-5</v>
      </c>
      <c r="AB1735" s="4">
        <f>IF($AD1735=0,-5,IF(E1735="",5,10))</f>
        <v>-5</v>
      </c>
      <c r="AC1735" s="4">
        <f>IF($AD1735=0,-5,IF(F1735="",5,10))</f>
        <v>-5</v>
      </c>
      <c r="AD1735" s="4">
        <f>COUNTA(D1735:F1735)</f>
        <v>0</v>
      </c>
      <c r="AE1735" s="4">
        <f>COUNTA(G1735:V1735)</f>
        <v>0</v>
      </c>
      <c r="AF1735" s="4" cm="1">
        <f t="array" ref="AF1735">IFERROR(_xlfn.IFS((AND(OR(P1735="Si"),Q1735="")),15,AND(Q1735&lt;&gt;"",P1735=""),18,E1735&lt;Q1735,16),0)</f>
        <v>0</v>
      </c>
      <c r="AG1735" s="4" cm="1">
        <f t="array" ref="AG1735">IFERROR(_xlfn.IFS((AND(OR(R1735="Si"),S1735="")),17,AND(S1735&lt;&gt;"",R1735=""),19),0)</f>
        <v>0</v>
      </c>
      <c r="AH1735" s="4">
        <f t="shared" si="80"/>
        <v>0</v>
      </c>
    </row>
    <row r="1736" spans="2:34" x14ac:dyDescent="0.25">
      <c r="B1736" s="6" t="str">
        <f t="shared" si="78"/>
        <v/>
      </c>
      <c r="C1736" s="7" t="str">
        <f t="shared" si="79"/>
        <v/>
      </c>
      <c r="D1736" s="9"/>
      <c r="E1736" s="10"/>
      <c r="F1736" s="9"/>
      <c r="G1736" s="8"/>
      <c r="H1736" s="8"/>
      <c r="I1736" s="8"/>
      <c r="J1736" s="8"/>
      <c r="K1736" s="8"/>
      <c r="L1736" s="8"/>
      <c r="M1736" s="11"/>
      <c r="N1736" s="26"/>
      <c r="O1736" s="26"/>
      <c r="P1736" s="8"/>
      <c r="Q1736" s="11"/>
      <c r="R1736" s="8"/>
      <c r="S1736" s="8"/>
      <c r="T1736" s="8"/>
      <c r="U1736" s="8"/>
      <c r="V1736" s="8"/>
      <c r="Y1736" s="4" t="str" cm="1">
        <f t="array" ref="Y1736">_xlfn.IFS(AND(AD1736=0,AH1736&gt;1),0,AD1736=0,"",SUM(AA1736:AC1736)=30,10,OR(AA1736=5,AB1736=5,AC1736=5),5)</f>
        <v/>
      </c>
      <c r="Z1736" s="4" t="str" cm="1">
        <f t="array" ref="Z1736">IFERROR(_xlfn.IFS(AND(AH1736=0,Y1736=10),"Excelente, producto bien configurado",AND(Y1736=5,AH1736&gt;1),"Faltan Datos Obligatorios y hay error en datos opcionales",Y1736=5,CONCATENATE("Faltan Datos Obligatorios:",IF(AA1736=5," Nombre, ",""),IF(AB1736=5," Precio, ",""),IF(AC1736=5," Cantidad ","")),AH1736&gt;=30,"Error Descuento y Granel",AF1736=15,"Falta Digitar Descuento",AF1736=16,"Error: Valor descuento superior a venta",AG1736=17,"Falta Seleccionar Unidad de medida",AG1736=19,"Habilitar venta a Granel"),"")</f>
        <v/>
      </c>
      <c r="AA1736" s="4">
        <f>IF($AD1736=0,-5,IF(D1736="",5,10))</f>
        <v>-5</v>
      </c>
      <c r="AB1736" s="4">
        <f>IF($AD1736=0,-5,IF(E1736="",5,10))</f>
        <v>-5</v>
      </c>
      <c r="AC1736" s="4">
        <f>IF($AD1736=0,-5,IF(F1736="",5,10))</f>
        <v>-5</v>
      </c>
      <c r="AD1736" s="4">
        <f>COUNTA(D1736:F1736)</f>
        <v>0</v>
      </c>
      <c r="AE1736" s="4">
        <f>COUNTA(G1736:V1736)</f>
        <v>0</v>
      </c>
      <c r="AF1736" s="4" cm="1">
        <f t="array" ref="AF1736">IFERROR(_xlfn.IFS((AND(OR(P1736="Si"),Q1736="")),15,AND(Q1736&lt;&gt;"",P1736=""),18,E1736&lt;Q1736,16),0)</f>
        <v>0</v>
      </c>
      <c r="AG1736" s="4" cm="1">
        <f t="array" ref="AG1736">IFERROR(_xlfn.IFS((AND(OR(R1736="Si"),S1736="")),17,AND(S1736&lt;&gt;"",R1736=""),19),0)</f>
        <v>0</v>
      </c>
      <c r="AH1736" s="4">
        <f t="shared" si="80"/>
        <v>0</v>
      </c>
    </row>
    <row r="1737" spans="2:34" x14ac:dyDescent="0.25">
      <c r="B1737" s="6" t="str">
        <f t="shared" si="78"/>
        <v/>
      </c>
      <c r="C1737" s="7" t="str">
        <f t="shared" si="79"/>
        <v/>
      </c>
      <c r="D1737" s="9"/>
      <c r="E1737" s="10"/>
      <c r="F1737" s="9"/>
      <c r="G1737" s="8"/>
      <c r="H1737" s="8"/>
      <c r="I1737" s="8"/>
      <c r="J1737" s="8"/>
      <c r="K1737" s="8"/>
      <c r="L1737" s="8"/>
      <c r="M1737" s="11"/>
      <c r="N1737" s="26"/>
      <c r="O1737" s="26"/>
      <c r="P1737" s="8"/>
      <c r="Q1737" s="11"/>
      <c r="R1737" s="8"/>
      <c r="S1737" s="8"/>
      <c r="T1737" s="8"/>
      <c r="U1737" s="8"/>
      <c r="V1737" s="8"/>
      <c r="Y1737" s="4" t="str" cm="1">
        <f t="array" ref="Y1737">_xlfn.IFS(AND(AD1737=0,AH1737&gt;1),0,AD1737=0,"",SUM(AA1737:AC1737)=30,10,OR(AA1737=5,AB1737=5,AC1737=5),5)</f>
        <v/>
      </c>
      <c r="Z1737" s="4" t="str" cm="1">
        <f t="array" ref="Z1737">IFERROR(_xlfn.IFS(AND(AH1737=0,Y1737=10),"Excelente, producto bien configurado",AND(Y1737=5,AH1737&gt;1),"Faltan Datos Obligatorios y hay error en datos opcionales",Y1737=5,CONCATENATE("Faltan Datos Obligatorios:",IF(AA1737=5," Nombre, ",""),IF(AB1737=5," Precio, ",""),IF(AC1737=5," Cantidad ","")),AH1737&gt;=30,"Error Descuento y Granel",AF1737=15,"Falta Digitar Descuento",AF1737=16,"Error: Valor descuento superior a venta",AG1737=17,"Falta Seleccionar Unidad de medida",AG1737=19,"Habilitar venta a Granel"),"")</f>
        <v/>
      </c>
      <c r="AA1737" s="4">
        <f>IF($AD1737=0,-5,IF(D1737="",5,10))</f>
        <v>-5</v>
      </c>
      <c r="AB1737" s="4">
        <f>IF($AD1737=0,-5,IF(E1737="",5,10))</f>
        <v>-5</v>
      </c>
      <c r="AC1737" s="4">
        <f>IF($AD1737=0,-5,IF(F1737="",5,10))</f>
        <v>-5</v>
      </c>
      <c r="AD1737" s="4">
        <f>COUNTA(D1737:F1737)</f>
        <v>0</v>
      </c>
      <c r="AE1737" s="4">
        <f>COUNTA(G1737:V1737)</f>
        <v>0</v>
      </c>
      <c r="AF1737" s="4" cm="1">
        <f t="array" ref="AF1737">IFERROR(_xlfn.IFS((AND(OR(P1737="Si"),Q1737="")),15,AND(Q1737&lt;&gt;"",P1737=""),18,E1737&lt;Q1737,16),0)</f>
        <v>0</v>
      </c>
      <c r="AG1737" s="4" cm="1">
        <f t="array" ref="AG1737">IFERROR(_xlfn.IFS((AND(OR(R1737="Si"),S1737="")),17,AND(S1737&lt;&gt;"",R1737=""),19),0)</f>
        <v>0</v>
      </c>
      <c r="AH1737" s="4">
        <f t="shared" si="80"/>
        <v>0</v>
      </c>
    </row>
    <row r="1738" spans="2:34" x14ac:dyDescent="0.25">
      <c r="B1738" s="6" t="str">
        <f t="shared" si="78"/>
        <v/>
      </c>
      <c r="C1738" s="7" t="str">
        <f t="shared" si="79"/>
        <v/>
      </c>
      <c r="D1738" s="9"/>
      <c r="E1738" s="10"/>
      <c r="F1738" s="9"/>
      <c r="G1738" s="8"/>
      <c r="H1738" s="8"/>
      <c r="I1738" s="8"/>
      <c r="J1738" s="8"/>
      <c r="K1738" s="8"/>
      <c r="L1738" s="8"/>
      <c r="M1738" s="11"/>
      <c r="N1738" s="26"/>
      <c r="O1738" s="26"/>
      <c r="P1738" s="8"/>
      <c r="Q1738" s="11"/>
      <c r="R1738" s="8"/>
      <c r="S1738" s="8"/>
      <c r="T1738" s="8"/>
      <c r="U1738" s="8"/>
      <c r="V1738" s="8"/>
      <c r="Y1738" s="4" t="str" cm="1">
        <f t="array" ref="Y1738">_xlfn.IFS(AND(AD1738=0,AH1738&gt;1),0,AD1738=0,"",SUM(AA1738:AC1738)=30,10,OR(AA1738=5,AB1738=5,AC1738=5),5)</f>
        <v/>
      </c>
      <c r="Z1738" s="4" t="str" cm="1">
        <f t="array" ref="Z1738">IFERROR(_xlfn.IFS(AND(AH1738=0,Y1738=10),"Excelente, producto bien configurado",AND(Y1738=5,AH1738&gt;1),"Faltan Datos Obligatorios y hay error en datos opcionales",Y1738=5,CONCATENATE("Faltan Datos Obligatorios:",IF(AA1738=5," Nombre, ",""),IF(AB1738=5," Precio, ",""),IF(AC1738=5," Cantidad ","")),AH1738&gt;=30,"Error Descuento y Granel",AF1738=15,"Falta Digitar Descuento",AF1738=16,"Error: Valor descuento superior a venta",AG1738=17,"Falta Seleccionar Unidad de medida",AG1738=19,"Habilitar venta a Granel"),"")</f>
        <v/>
      </c>
      <c r="AA1738" s="4">
        <f>IF($AD1738=0,-5,IF(D1738="",5,10))</f>
        <v>-5</v>
      </c>
      <c r="AB1738" s="4">
        <f>IF($AD1738=0,-5,IF(E1738="",5,10))</f>
        <v>-5</v>
      </c>
      <c r="AC1738" s="4">
        <f>IF($AD1738=0,-5,IF(F1738="",5,10))</f>
        <v>-5</v>
      </c>
      <c r="AD1738" s="4">
        <f>COUNTA(D1738:F1738)</f>
        <v>0</v>
      </c>
      <c r="AE1738" s="4">
        <f>COUNTA(G1738:V1738)</f>
        <v>0</v>
      </c>
      <c r="AF1738" s="4" cm="1">
        <f t="array" ref="AF1738">IFERROR(_xlfn.IFS((AND(OR(P1738="Si"),Q1738="")),15,AND(Q1738&lt;&gt;"",P1738=""),18,E1738&lt;Q1738,16),0)</f>
        <v>0</v>
      </c>
      <c r="AG1738" s="4" cm="1">
        <f t="array" ref="AG1738">IFERROR(_xlfn.IFS((AND(OR(R1738="Si"),S1738="")),17,AND(S1738&lt;&gt;"",R1738=""),19),0)</f>
        <v>0</v>
      </c>
      <c r="AH1738" s="4">
        <f t="shared" si="80"/>
        <v>0</v>
      </c>
    </row>
    <row r="1739" spans="2:34" x14ac:dyDescent="0.25">
      <c r="B1739" s="6" t="str">
        <f t="shared" ref="B1739:B1802" si="81">IF(Y1739&gt;=0,Y1739,"")</f>
        <v/>
      </c>
      <c r="C1739" s="7" t="str">
        <f t="shared" ref="C1739:C1802" si="82">Z1739</f>
        <v/>
      </c>
      <c r="D1739" s="9"/>
      <c r="E1739" s="10"/>
      <c r="F1739" s="9"/>
      <c r="G1739" s="8"/>
      <c r="H1739" s="8"/>
      <c r="I1739" s="8"/>
      <c r="J1739" s="8"/>
      <c r="K1739" s="8"/>
      <c r="L1739" s="8"/>
      <c r="M1739" s="11"/>
      <c r="N1739" s="26"/>
      <c r="O1739" s="26"/>
      <c r="P1739" s="8"/>
      <c r="Q1739" s="11"/>
      <c r="R1739" s="8"/>
      <c r="S1739" s="8"/>
      <c r="T1739" s="8"/>
      <c r="U1739" s="8"/>
      <c r="V1739" s="8"/>
      <c r="Y1739" s="4" t="str" cm="1">
        <f t="array" ref="Y1739">_xlfn.IFS(AND(AD1739=0,AH1739&gt;1),0,AD1739=0,"",SUM(AA1739:AC1739)=30,10,OR(AA1739=5,AB1739=5,AC1739=5),5)</f>
        <v/>
      </c>
      <c r="Z1739" s="4" t="str" cm="1">
        <f t="array" ref="Z1739">IFERROR(_xlfn.IFS(AND(AH1739=0,Y1739=10),"Excelente, producto bien configurado",AND(Y1739=5,AH1739&gt;1),"Faltan Datos Obligatorios y hay error en datos opcionales",Y1739=5,CONCATENATE("Faltan Datos Obligatorios:",IF(AA1739=5," Nombre, ",""),IF(AB1739=5," Precio, ",""),IF(AC1739=5," Cantidad ","")),AH1739&gt;=30,"Error Descuento y Granel",AF1739=15,"Falta Digitar Descuento",AF1739=16,"Error: Valor descuento superior a venta",AG1739=17,"Falta Seleccionar Unidad de medida",AG1739=19,"Habilitar venta a Granel"),"")</f>
        <v/>
      </c>
      <c r="AA1739" s="4">
        <f>IF($AD1739=0,-5,IF(D1739="",5,10))</f>
        <v>-5</v>
      </c>
      <c r="AB1739" s="4">
        <f>IF($AD1739=0,-5,IF(E1739="",5,10))</f>
        <v>-5</v>
      </c>
      <c r="AC1739" s="4">
        <f>IF($AD1739=0,-5,IF(F1739="",5,10))</f>
        <v>-5</v>
      </c>
      <c r="AD1739" s="4">
        <f>COUNTA(D1739:F1739)</f>
        <v>0</v>
      </c>
      <c r="AE1739" s="4">
        <f>COUNTA(G1739:V1739)</f>
        <v>0</v>
      </c>
      <c r="AF1739" s="4" cm="1">
        <f t="array" ref="AF1739">IFERROR(_xlfn.IFS((AND(OR(P1739="Si"),Q1739="")),15,AND(Q1739&lt;&gt;"",P1739=""),18,E1739&lt;Q1739,16),0)</f>
        <v>0</v>
      </c>
      <c r="AG1739" s="4" cm="1">
        <f t="array" ref="AG1739">IFERROR(_xlfn.IFS((AND(OR(R1739="Si"),S1739="")),17,AND(S1739&lt;&gt;"",R1739=""),19),0)</f>
        <v>0</v>
      </c>
      <c r="AH1739" s="4">
        <f t="shared" ref="AH1739:AH1802" si="83">SUM(AF1739:AG1739)</f>
        <v>0</v>
      </c>
    </row>
    <row r="1740" spans="2:34" x14ac:dyDescent="0.25">
      <c r="B1740" s="6" t="str">
        <f t="shared" si="81"/>
        <v/>
      </c>
      <c r="C1740" s="7" t="str">
        <f t="shared" si="82"/>
        <v/>
      </c>
      <c r="D1740" s="9"/>
      <c r="E1740" s="10"/>
      <c r="F1740" s="9"/>
      <c r="G1740" s="8"/>
      <c r="H1740" s="8"/>
      <c r="I1740" s="8"/>
      <c r="J1740" s="8"/>
      <c r="K1740" s="8"/>
      <c r="L1740" s="8"/>
      <c r="M1740" s="11"/>
      <c r="N1740" s="26"/>
      <c r="O1740" s="26"/>
      <c r="P1740" s="8"/>
      <c r="Q1740" s="11"/>
      <c r="R1740" s="8"/>
      <c r="S1740" s="8"/>
      <c r="T1740" s="8"/>
      <c r="U1740" s="8"/>
      <c r="V1740" s="8"/>
      <c r="Y1740" s="4" t="str" cm="1">
        <f t="array" ref="Y1740">_xlfn.IFS(AND(AD1740=0,AH1740&gt;1),0,AD1740=0,"",SUM(AA1740:AC1740)=30,10,OR(AA1740=5,AB1740=5,AC1740=5),5)</f>
        <v/>
      </c>
      <c r="Z1740" s="4" t="str" cm="1">
        <f t="array" ref="Z1740">IFERROR(_xlfn.IFS(AND(AH1740=0,Y1740=10),"Excelente, producto bien configurado",AND(Y1740=5,AH1740&gt;1),"Faltan Datos Obligatorios y hay error en datos opcionales",Y1740=5,CONCATENATE("Faltan Datos Obligatorios:",IF(AA1740=5," Nombre, ",""),IF(AB1740=5," Precio, ",""),IF(AC1740=5," Cantidad ","")),AH1740&gt;=30,"Error Descuento y Granel",AF1740=15,"Falta Digitar Descuento",AF1740=16,"Error: Valor descuento superior a venta",AG1740=17,"Falta Seleccionar Unidad de medida",AG1740=19,"Habilitar venta a Granel"),"")</f>
        <v/>
      </c>
      <c r="AA1740" s="4">
        <f>IF($AD1740=0,-5,IF(D1740="",5,10))</f>
        <v>-5</v>
      </c>
      <c r="AB1740" s="4">
        <f>IF($AD1740=0,-5,IF(E1740="",5,10))</f>
        <v>-5</v>
      </c>
      <c r="AC1740" s="4">
        <f>IF($AD1740=0,-5,IF(F1740="",5,10))</f>
        <v>-5</v>
      </c>
      <c r="AD1740" s="4">
        <f>COUNTA(D1740:F1740)</f>
        <v>0</v>
      </c>
      <c r="AE1740" s="4">
        <f>COUNTA(G1740:V1740)</f>
        <v>0</v>
      </c>
      <c r="AF1740" s="4" cm="1">
        <f t="array" ref="AF1740">IFERROR(_xlfn.IFS((AND(OR(P1740="Si"),Q1740="")),15,AND(Q1740&lt;&gt;"",P1740=""),18,E1740&lt;Q1740,16),0)</f>
        <v>0</v>
      </c>
      <c r="AG1740" s="4" cm="1">
        <f t="array" ref="AG1740">IFERROR(_xlfn.IFS((AND(OR(R1740="Si"),S1740="")),17,AND(S1740&lt;&gt;"",R1740=""),19),0)</f>
        <v>0</v>
      </c>
      <c r="AH1740" s="4">
        <f t="shared" si="83"/>
        <v>0</v>
      </c>
    </row>
    <row r="1741" spans="2:34" x14ac:dyDescent="0.25">
      <c r="B1741" s="6" t="str">
        <f t="shared" si="81"/>
        <v/>
      </c>
      <c r="C1741" s="7" t="str">
        <f t="shared" si="82"/>
        <v/>
      </c>
      <c r="D1741" s="9"/>
      <c r="E1741" s="10"/>
      <c r="F1741" s="9"/>
      <c r="G1741" s="8"/>
      <c r="H1741" s="8"/>
      <c r="I1741" s="8"/>
      <c r="J1741" s="8"/>
      <c r="K1741" s="8"/>
      <c r="L1741" s="8"/>
      <c r="M1741" s="11"/>
      <c r="N1741" s="26"/>
      <c r="O1741" s="26"/>
      <c r="P1741" s="8"/>
      <c r="Q1741" s="11"/>
      <c r="R1741" s="8"/>
      <c r="S1741" s="8"/>
      <c r="T1741" s="8"/>
      <c r="U1741" s="8"/>
      <c r="V1741" s="8"/>
      <c r="Y1741" s="4" t="str" cm="1">
        <f t="array" ref="Y1741">_xlfn.IFS(AND(AD1741=0,AH1741&gt;1),0,AD1741=0,"",SUM(AA1741:AC1741)=30,10,OR(AA1741=5,AB1741=5,AC1741=5),5)</f>
        <v/>
      </c>
      <c r="Z1741" s="4" t="str" cm="1">
        <f t="array" ref="Z1741">IFERROR(_xlfn.IFS(AND(AH1741=0,Y1741=10),"Excelente, producto bien configurado",AND(Y1741=5,AH1741&gt;1),"Faltan Datos Obligatorios y hay error en datos opcionales",Y1741=5,CONCATENATE("Faltan Datos Obligatorios:",IF(AA1741=5," Nombre, ",""),IF(AB1741=5," Precio, ",""),IF(AC1741=5," Cantidad ","")),AH1741&gt;=30,"Error Descuento y Granel",AF1741=15,"Falta Digitar Descuento",AF1741=16,"Error: Valor descuento superior a venta",AG1741=17,"Falta Seleccionar Unidad de medida",AG1741=19,"Habilitar venta a Granel"),"")</f>
        <v/>
      </c>
      <c r="AA1741" s="4">
        <f>IF($AD1741=0,-5,IF(D1741="",5,10))</f>
        <v>-5</v>
      </c>
      <c r="AB1741" s="4">
        <f>IF($AD1741=0,-5,IF(E1741="",5,10))</f>
        <v>-5</v>
      </c>
      <c r="AC1741" s="4">
        <f>IF($AD1741=0,-5,IF(F1741="",5,10))</f>
        <v>-5</v>
      </c>
      <c r="AD1741" s="4">
        <f>COUNTA(D1741:F1741)</f>
        <v>0</v>
      </c>
      <c r="AE1741" s="4">
        <f>COUNTA(G1741:V1741)</f>
        <v>0</v>
      </c>
      <c r="AF1741" s="4" cm="1">
        <f t="array" ref="AF1741">IFERROR(_xlfn.IFS((AND(OR(P1741="Si"),Q1741="")),15,AND(Q1741&lt;&gt;"",P1741=""),18,E1741&lt;Q1741,16),0)</f>
        <v>0</v>
      </c>
      <c r="AG1741" s="4" cm="1">
        <f t="array" ref="AG1741">IFERROR(_xlfn.IFS((AND(OR(R1741="Si"),S1741="")),17,AND(S1741&lt;&gt;"",R1741=""),19),0)</f>
        <v>0</v>
      </c>
      <c r="AH1741" s="4">
        <f t="shared" si="83"/>
        <v>0</v>
      </c>
    </row>
    <row r="1742" spans="2:34" x14ac:dyDescent="0.25">
      <c r="B1742" s="6" t="str">
        <f t="shared" si="81"/>
        <v/>
      </c>
      <c r="C1742" s="7" t="str">
        <f t="shared" si="82"/>
        <v/>
      </c>
      <c r="D1742" s="9"/>
      <c r="E1742" s="10"/>
      <c r="F1742" s="9"/>
      <c r="G1742" s="8"/>
      <c r="H1742" s="8"/>
      <c r="I1742" s="8"/>
      <c r="J1742" s="8"/>
      <c r="K1742" s="8"/>
      <c r="L1742" s="8"/>
      <c r="M1742" s="11"/>
      <c r="N1742" s="26"/>
      <c r="O1742" s="26"/>
      <c r="P1742" s="8"/>
      <c r="Q1742" s="11"/>
      <c r="R1742" s="8"/>
      <c r="S1742" s="8"/>
      <c r="T1742" s="8"/>
      <c r="U1742" s="8"/>
      <c r="V1742" s="8"/>
      <c r="Y1742" s="4" t="str" cm="1">
        <f t="array" ref="Y1742">_xlfn.IFS(AND(AD1742=0,AH1742&gt;1),0,AD1742=0,"",SUM(AA1742:AC1742)=30,10,OR(AA1742=5,AB1742=5,AC1742=5),5)</f>
        <v/>
      </c>
      <c r="Z1742" s="4" t="str" cm="1">
        <f t="array" ref="Z1742">IFERROR(_xlfn.IFS(AND(AH1742=0,Y1742=10),"Excelente, producto bien configurado",AND(Y1742=5,AH1742&gt;1),"Faltan Datos Obligatorios y hay error en datos opcionales",Y1742=5,CONCATENATE("Faltan Datos Obligatorios:",IF(AA1742=5," Nombre, ",""),IF(AB1742=5," Precio, ",""),IF(AC1742=5," Cantidad ","")),AH1742&gt;=30,"Error Descuento y Granel",AF1742=15,"Falta Digitar Descuento",AF1742=16,"Error: Valor descuento superior a venta",AG1742=17,"Falta Seleccionar Unidad de medida",AG1742=19,"Habilitar venta a Granel"),"")</f>
        <v/>
      </c>
      <c r="AA1742" s="4">
        <f>IF($AD1742=0,-5,IF(D1742="",5,10))</f>
        <v>-5</v>
      </c>
      <c r="AB1742" s="4">
        <f>IF($AD1742=0,-5,IF(E1742="",5,10))</f>
        <v>-5</v>
      </c>
      <c r="AC1742" s="4">
        <f>IF($AD1742=0,-5,IF(F1742="",5,10))</f>
        <v>-5</v>
      </c>
      <c r="AD1742" s="4">
        <f>COUNTA(D1742:F1742)</f>
        <v>0</v>
      </c>
      <c r="AE1742" s="4">
        <f>COUNTA(G1742:V1742)</f>
        <v>0</v>
      </c>
      <c r="AF1742" s="4" cm="1">
        <f t="array" ref="AF1742">IFERROR(_xlfn.IFS((AND(OR(P1742="Si"),Q1742="")),15,AND(Q1742&lt;&gt;"",P1742=""),18,E1742&lt;Q1742,16),0)</f>
        <v>0</v>
      </c>
      <c r="AG1742" s="4" cm="1">
        <f t="array" ref="AG1742">IFERROR(_xlfn.IFS((AND(OR(R1742="Si"),S1742="")),17,AND(S1742&lt;&gt;"",R1742=""),19),0)</f>
        <v>0</v>
      </c>
      <c r="AH1742" s="4">
        <f t="shared" si="83"/>
        <v>0</v>
      </c>
    </row>
    <row r="1743" spans="2:34" x14ac:dyDescent="0.25">
      <c r="B1743" s="6" t="str">
        <f t="shared" si="81"/>
        <v/>
      </c>
      <c r="C1743" s="7" t="str">
        <f t="shared" si="82"/>
        <v/>
      </c>
      <c r="D1743" s="9"/>
      <c r="E1743" s="10"/>
      <c r="F1743" s="9"/>
      <c r="G1743" s="8"/>
      <c r="H1743" s="8"/>
      <c r="I1743" s="8"/>
      <c r="J1743" s="8"/>
      <c r="K1743" s="8"/>
      <c r="L1743" s="8"/>
      <c r="M1743" s="11"/>
      <c r="N1743" s="26"/>
      <c r="O1743" s="26"/>
      <c r="P1743" s="8"/>
      <c r="Q1743" s="11"/>
      <c r="R1743" s="8"/>
      <c r="S1743" s="8"/>
      <c r="T1743" s="8"/>
      <c r="U1743" s="8"/>
      <c r="V1743" s="8"/>
      <c r="Y1743" s="4" t="str" cm="1">
        <f t="array" ref="Y1743">_xlfn.IFS(AND(AD1743=0,AH1743&gt;1),0,AD1743=0,"",SUM(AA1743:AC1743)=30,10,OR(AA1743=5,AB1743=5,AC1743=5),5)</f>
        <v/>
      </c>
      <c r="Z1743" s="4" t="str" cm="1">
        <f t="array" ref="Z1743">IFERROR(_xlfn.IFS(AND(AH1743=0,Y1743=10),"Excelente, producto bien configurado",AND(Y1743=5,AH1743&gt;1),"Faltan Datos Obligatorios y hay error en datos opcionales",Y1743=5,CONCATENATE("Faltan Datos Obligatorios:",IF(AA1743=5," Nombre, ",""),IF(AB1743=5," Precio, ",""),IF(AC1743=5," Cantidad ","")),AH1743&gt;=30,"Error Descuento y Granel",AF1743=15,"Falta Digitar Descuento",AF1743=16,"Error: Valor descuento superior a venta",AG1743=17,"Falta Seleccionar Unidad de medida",AG1743=19,"Habilitar venta a Granel"),"")</f>
        <v/>
      </c>
      <c r="AA1743" s="4">
        <f>IF($AD1743=0,-5,IF(D1743="",5,10))</f>
        <v>-5</v>
      </c>
      <c r="AB1743" s="4">
        <f>IF($AD1743=0,-5,IF(E1743="",5,10))</f>
        <v>-5</v>
      </c>
      <c r="AC1743" s="4">
        <f>IF($AD1743=0,-5,IF(F1743="",5,10))</f>
        <v>-5</v>
      </c>
      <c r="AD1743" s="4">
        <f>COUNTA(D1743:F1743)</f>
        <v>0</v>
      </c>
      <c r="AE1743" s="4">
        <f>COUNTA(G1743:V1743)</f>
        <v>0</v>
      </c>
      <c r="AF1743" s="4" cm="1">
        <f t="array" ref="AF1743">IFERROR(_xlfn.IFS((AND(OR(P1743="Si"),Q1743="")),15,AND(Q1743&lt;&gt;"",P1743=""),18,E1743&lt;Q1743,16),0)</f>
        <v>0</v>
      </c>
      <c r="AG1743" s="4" cm="1">
        <f t="array" ref="AG1743">IFERROR(_xlfn.IFS((AND(OR(R1743="Si"),S1743="")),17,AND(S1743&lt;&gt;"",R1743=""),19),0)</f>
        <v>0</v>
      </c>
      <c r="AH1743" s="4">
        <f t="shared" si="83"/>
        <v>0</v>
      </c>
    </row>
    <row r="1744" spans="2:34" x14ac:dyDescent="0.25">
      <c r="B1744" s="6" t="str">
        <f t="shared" si="81"/>
        <v/>
      </c>
      <c r="C1744" s="7" t="str">
        <f t="shared" si="82"/>
        <v/>
      </c>
      <c r="D1744" s="9"/>
      <c r="E1744" s="10"/>
      <c r="F1744" s="9"/>
      <c r="G1744" s="8"/>
      <c r="H1744" s="8"/>
      <c r="I1744" s="8"/>
      <c r="J1744" s="8"/>
      <c r="K1744" s="8"/>
      <c r="L1744" s="8"/>
      <c r="M1744" s="11"/>
      <c r="N1744" s="26"/>
      <c r="O1744" s="26"/>
      <c r="P1744" s="8"/>
      <c r="Q1744" s="11"/>
      <c r="R1744" s="8"/>
      <c r="S1744" s="8"/>
      <c r="T1744" s="8"/>
      <c r="U1744" s="8"/>
      <c r="V1744" s="8"/>
      <c r="Y1744" s="4" t="str" cm="1">
        <f t="array" ref="Y1744">_xlfn.IFS(AND(AD1744=0,AH1744&gt;1),0,AD1744=0,"",SUM(AA1744:AC1744)=30,10,OR(AA1744=5,AB1744=5,AC1744=5),5)</f>
        <v/>
      </c>
      <c r="Z1744" s="4" t="str" cm="1">
        <f t="array" ref="Z1744">IFERROR(_xlfn.IFS(AND(AH1744=0,Y1744=10),"Excelente, producto bien configurado",AND(Y1744=5,AH1744&gt;1),"Faltan Datos Obligatorios y hay error en datos opcionales",Y1744=5,CONCATENATE("Faltan Datos Obligatorios:",IF(AA1744=5," Nombre, ",""),IF(AB1744=5," Precio, ",""),IF(AC1744=5," Cantidad ","")),AH1744&gt;=30,"Error Descuento y Granel",AF1744=15,"Falta Digitar Descuento",AF1744=16,"Error: Valor descuento superior a venta",AG1744=17,"Falta Seleccionar Unidad de medida",AG1744=19,"Habilitar venta a Granel"),"")</f>
        <v/>
      </c>
      <c r="AA1744" s="4">
        <f>IF($AD1744=0,-5,IF(D1744="",5,10))</f>
        <v>-5</v>
      </c>
      <c r="AB1744" s="4">
        <f>IF($AD1744=0,-5,IF(E1744="",5,10))</f>
        <v>-5</v>
      </c>
      <c r="AC1744" s="4">
        <f>IF($AD1744=0,-5,IF(F1744="",5,10))</f>
        <v>-5</v>
      </c>
      <c r="AD1744" s="4">
        <f>COUNTA(D1744:F1744)</f>
        <v>0</v>
      </c>
      <c r="AE1744" s="4">
        <f>COUNTA(G1744:V1744)</f>
        <v>0</v>
      </c>
      <c r="AF1744" s="4" cm="1">
        <f t="array" ref="AF1744">IFERROR(_xlfn.IFS((AND(OR(P1744="Si"),Q1744="")),15,AND(Q1744&lt;&gt;"",P1744=""),18,E1744&lt;Q1744,16),0)</f>
        <v>0</v>
      </c>
      <c r="AG1744" s="4" cm="1">
        <f t="array" ref="AG1744">IFERROR(_xlfn.IFS((AND(OR(R1744="Si"),S1744="")),17,AND(S1744&lt;&gt;"",R1744=""),19),0)</f>
        <v>0</v>
      </c>
      <c r="AH1744" s="4">
        <f t="shared" si="83"/>
        <v>0</v>
      </c>
    </row>
    <row r="1745" spans="2:34" x14ac:dyDescent="0.25">
      <c r="B1745" s="6" t="str">
        <f t="shared" si="81"/>
        <v/>
      </c>
      <c r="C1745" s="7" t="str">
        <f t="shared" si="82"/>
        <v/>
      </c>
      <c r="D1745" s="9"/>
      <c r="E1745" s="10"/>
      <c r="F1745" s="9"/>
      <c r="G1745" s="8"/>
      <c r="H1745" s="8"/>
      <c r="I1745" s="8"/>
      <c r="J1745" s="8"/>
      <c r="K1745" s="8"/>
      <c r="L1745" s="8"/>
      <c r="M1745" s="11"/>
      <c r="N1745" s="26"/>
      <c r="O1745" s="26"/>
      <c r="P1745" s="8"/>
      <c r="Q1745" s="11"/>
      <c r="R1745" s="8"/>
      <c r="S1745" s="8"/>
      <c r="T1745" s="8"/>
      <c r="U1745" s="8"/>
      <c r="V1745" s="8"/>
      <c r="Y1745" s="4" t="str" cm="1">
        <f t="array" ref="Y1745">_xlfn.IFS(AND(AD1745=0,AH1745&gt;1),0,AD1745=0,"",SUM(AA1745:AC1745)=30,10,OR(AA1745=5,AB1745=5,AC1745=5),5)</f>
        <v/>
      </c>
      <c r="Z1745" s="4" t="str" cm="1">
        <f t="array" ref="Z1745">IFERROR(_xlfn.IFS(AND(AH1745=0,Y1745=10),"Excelente, producto bien configurado",AND(Y1745=5,AH1745&gt;1),"Faltan Datos Obligatorios y hay error en datos opcionales",Y1745=5,CONCATENATE("Faltan Datos Obligatorios:",IF(AA1745=5," Nombre, ",""),IF(AB1745=5," Precio, ",""),IF(AC1745=5," Cantidad ","")),AH1745&gt;=30,"Error Descuento y Granel",AF1745=15,"Falta Digitar Descuento",AF1745=16,"Error: Valor descuento superior a venta",AG1745=17,"Falta Seleccionar Unidad de medida",AG1745=19,"Habilitar venta a Granel"),"")</f>
        <v/>
      </c>
      <c r="AA1745" s="4">
        <f>IF($AD1745=0,-5,IF(D1745="",5,10))</f>
        <v>-5</v>
      </c>
      <c r="AB1745" s="4">
        <f>IF($AD1745=0,-5,IF(E1745="",5,10))</f>
        <v>-5</v>
      </c>
      <c r="AC1745" s="4">
        <f>IF($AD1745=0,-5,IF(F1745="",5,10))</f>
        <v>-5</v>
      </c>
      <c r="AD1745" s="4">
        <f>COUNTA(D1745:F1745)</f>
        <v>0</v>
      </c>
      <c r="AE1745" s="4">
        <f>COUNTA(G1745:V1745)</f>
        <v>0</v>
      </c>
      <c r="AF1745" s="4" cm="1">
        <f t="array" ref="AF1745">IFERROR(_xlfn.IFS((AND(OR(P1745="Si"),Q1745="")),15,AND(Q1745&lt;&gt;"",P1745=""),18,E1745&lt;Q1745,16),0)</f>
        <v>0</v>
      </c>
      <c r="AG1745" s="4" cm="1">
        <f t="array" ref="AG1745">IFERROR(_xlfn.IFS((AND(OR(R1745="Si"),S1745="")),17,AND(S1745&lt;&gt;"",R1745=""),19),0)</f>
        <v>0</v>
      </c>
      <c r="AH1745" s="4">
        <f t="shared" si="83"/>
        <v>0</v>
      </c>
    </row>
    <row r="1746" spans="2:34" x14ac:dyDescent="0.25">
      <c r="B1746" s="6" t="str">
        <f t="shared" si="81"/>
        <v/>
      </c>
      <c r="C1746" s="7" t="str">
        <f t="shared" si="82"/>
        <v/>
      </c>
      <c r="D1746" s="9"/>
      <c r="E1746" s="10"/>
      <c r="F1746" s="9"/>
      <c r="G1746" s="8"/>
      <c r="H1746" s="8"/>
      <c r="I1746" s="8"/>
      <c r="J1746" s="8"/>
      <c r="K1746" s="8"/>
      <c r="L1746" s="8"/>
      <c r="M1746" s="11"/>
      <c r="N1746" s="26"/>
      <c r="O1746" s="26"/>
      <c r="P1746" s="8"/>
      <c r="Q1746" s="11"/>
      <c r="R1746" s="8"/>
      <c r="S1746" s="8"/>
      <c r="T1746" s="8"/>
      <c r="U1746" s="8"/>
      <c r="V1746" s="8"/>
      <c r="Y1746" s="4" t="str" cm="1">
        <f t="array" ref="Y1746">_xlfn.IFS(AND(AD1746=0,AH1746&gt;1),0,AD1746=0,"",SUM(AA1746:AC1746)=30,10,OR(AA1746=5,AB1746=5,AC1746=5),5)</f>
        <v/>
      </c>
      <c r="Z1746" s="4" t="str" cm="1">
        <f t="array" ref="Z1746">IFERROR(_xlfn.IFS(AND(AH1746=0,Y1746=10),"Excelente, producto bien configurado",AND(Y1746=5,AH1746&gt;1),"Faltan Datos Obligatorios y hay error en datos opcionales",Y1746=5,CONCATENATE("Faltan Datos Obligatorios:",IF(AA1746=5," Nombre, ",""),IF(AB1746=5," Precio, ",""),IF(AC1746=5," Cantidad ","")),AH1746&gt;=30,"Error Descuento y Granel",AF1746=15,"Falta Digitar Descuento",AF1746=16,"Error: Valor descuento superior a venta",AG1746=17,"Falta Seleccionar Unidad de medida",AG1746=19,"Habilitar venta a Granel"),"")</f>
        <v/>
      </c>
      <c r="AA1746" s="4">
        <f>IF($AD1746=0,-5,IF(D1746="",5,10))</f>
        <v>-5</v>
      </c>
      <c r="AB1746" s="4">
        <f>IF($AD1746=0,-5,IF(E1746="",5,10))</f>
        <v>-5</v>
      </c>
      <c r="AC1746" s="4">
        <f>IF($AD1746=0,-5,IF(F1746="",5,10))</f>
        <v>-5</v>
      </c>
      <c r="AD1746" s="4">
        <f>COUNTA(D1746:F1746)</f>
        <v>0</v>
      </c>
      <c r="AE1746" s="4">
        <f>COUNTA(G1746:V1746)</f>
        <v>0</v>
      </c>
      <c r="AF1746" s="4" cm="1">
        <f t="array" ref="AF1746">IFERROR(_xlfn.IFS((AND(OR(P1746="Si"),Q1746="")),15,AND(Q1746&lt;&gt;"",P1746=""),18,E1746&lt;Q1746,16),0)</f>
        <v>0</v>
      </c>
      <c r="AG1746" s="4" cm="1">
        <f t="array" ref="AG1746">IFERROR(_xlfn.IFS((AND(OR(R1746="Si"),S1746="")),17,AND(S1746&lt;&gt;"",R1746=""),19),0)</f>
        <v>0</v>
      </c>
      <c r="AH1746" s="4">
        <f t="shared" si="83"/>
        <v>0</v>
      </c>
    </row>
    <row r="1747" spans="2:34" x14ac:dyDescent="0.25">
      <c r="B1747" s="6" t="str">
        <f t="shared" si="81"/>
        <v/>
      </c>
      <c r="C1747" s="7" t="str">
        <f t="shared" si="82"/>
        <v/>
      </c>
      <c r="D1747" s="9"/>
      <c r="E1747" s="10"/>
      <c r="F1747" s="9"/>
      <c r="G1747" s="8"/>
      <c r="H1747" s="8"/>
      <c r="I1747" s="8"/>
      <c r="J1747" s="8"/>
      <c r="K1747" s="8"/>
      <c r="L1747" s="8"/>
      <c r="M1747" s="11"/>
      <c r="N1747" s="26"/>
      <c r="O1747" s="26"/>
      <c r="P1747" s="8"/>
      <c r="Q1747" s="11"/>
      <c r="R1747" s="8"/>
      <c r="S1747" s="8"/>
      <c r="T1747" s="8"/>
      <c r="U1747" s="8"/>
      <c r="V1747" s="8"/>
      <c r="Y1747" s="4" t="str" cm="1">
        <f t="array" ref="Y1747">_xlfn.IFS(AND(AD1747=0,AH1747&gt;1),0,AD1747=0,"",SUM(AA1747:AC1747)=30,10,OR(AA1747=5,AB1747=5,AC1747=5),5)</f>
        <v/>
      </c>
      <c r="Z1747" s="4" t="str" cm="1">
        <f t="array" ref="Z1747">IFERROR(_xlfn.IFS(AND(AH1747=0,Y1747=10),"Excelente, producto bien configurado",AND(Y1747=5,AH1747&gt;1),"Faltan Datos Obligatorios y hay error en datos opcionales",Y1747=5,CONCATENATE("Faltan Datos Obligatorios:",IF(AA1747=5," Nombre, ",""),IF(AB1747=5," Precio, ",""),IF(AC1747=5," Cantidad ","")),AH1747&gt;=30,"Error Descuento y Granel",AF1747=15,"Falta Digitar Descuento",AF1747=16,"Error: Valor descuento superior a venta",AG1747=17,"Falta Seleccionar Unidad de medida",AG1747=19,"Habilitar venta a Granel"),"")</f>
        <v/>
      </c>
      <c r="AA1747" s="4">
        <f>IF($AD1747=0,-5,IF(D1747="",5,10))</f>
        <v>-5</v>
      </c>
      <c r="AB1747" s="4">
        <f>IF($AD1747=0,-5,IF(E1747="",5,10))</f>
        <v>-5</v>
      </c>
      <c r="AC1747" s="4">
        <f>IF($AD1747=0,-5,IF(F1747="",5,10))</f>
        <v>-5</v>
      </c>
      <c r="AD1747" s="4">
        <f>COUNTA(D1747:F1747)</f>
        <v>0</v>
      </c>
      <c r="AE1747" s="4">
        <f>COUNTA(G1747:V1747)</f>
        <v>0</v>
      </c>
      <c r="AF1747" s="4" cm="1">
        <f t="array" ref="AF1747">IFERROR(_xlfn.IFS((AND(OR(P1747="Si"),Q1747="")),15,AND(Q1747&lt;&gt;"",P1747=""),18,E1747&lt;Q1747,16),0)</f>
        <v>0</v>
      </c>
      <c r="AG1747" s="4" cm="1">
        <f t="array" ref="AG1747">IFERROR(_xlfn.IFS((AND(OR(R1747="Si"),S1747="")),17,AND(S1747&lt;&gt;"",R1747=""),19),0)</f>
        <v>0</v>
      </c>
      <c r="AH1747" s="4">
        <f t="shared" si="83"/>
        <v>0</v>
      </c>
    </row>
    <row r="1748" spans="2:34" x14ac:dyDescent="0.25">
      <c r="B1748" s="6" t="str">
        <f t="shared" si="81"/>
        <v/>
      </c>
      <c r="C1748" s="7" t="str">
        <f t="shared" si="82"/>
        <v/>
      </c>
      <c r="D1748" s="9"/>
      <c r="E1748" s="10"/>
      <c r="F1748" s="9"/>
      <c r="G1748" s="8"/>
      <c r="H1748" s="8"/>
      <c r="I1748" s="8"/>
      <c r="J1748" s="8"/>
      <c r="K1748" s="8"/>
      <c r="L1748" s="8"/>
      <c r="M1748" s="11"/>
      <c r="N1748" s="26"/>
      <c r="O1748" s="26"/>
      <c r="P1748" s="8"/>
      <c r="Q1748" s="11"/>
      <c r="R1748" s="8"/>
      <c r="S1748" s="8"/>
      <c r="T1748" s="8"/>
      <c r="U1748" s="8"/>
      <c r="V1748" s="8"/>
      <c r="Y1748" s="4" t="str" cm="1">
        <f t="array" ref="Y1748">_xlfn.IFS(AND(AD1748=0,AH1748&gt;1),0,AD1748=0,"",SUM(AA1748:AC1748)=30,10,OR(AA1748=5,AB1748=5,AC1748=5),5)</f>
        <v/>
      </c>
      <c r="Z1748" s="4" t="str" cm="1">
        <f t="array" ref="Z1748">IFERROR(_xlfn.IFS(AND(AH1748=0,Y1748=10),"Excelente, producto bien configurado",AND(Y1748=5,AH1748&gt;1),"Faltan Datos Obligatorios y hay error en datos opcionales",Y1748=5,CONCATENATE("Faltan Datos Obligatorios:",IF(AA1748=5," Nombre, ",""),IF(AB1748=5," Precio, ",""),IF(AC1748=5," Cantidad ","")),AH1748&gt;=30,"Error Descuento y Granel",AF1748=15,"Falta Digitar Descuento",AF1748=16,"Error: Valor descuento superior a venta",AG1748=17,"Falta Seleccionar Unidad de medida",AG1748=19,"Habilitar venta a Granel"),"")</f>
        <v/>
      </c>
      <c r="AA1748" s="4">
        <f>IF($AD1748=0,-5,IF(D1748="",5,10))</f>
        <v>-5</v>
      </c>
      <c r="AB1748" s="4">
        <f>IF($AD1748=0,-5,IF(E1748="",5,10))</f>
        <v>-5</v>
      </c>
      <c r="AC1748" s="4">
        <f>IF($AD1748=0,-5,IF(F1748="",5,10))</f>
        <v>-5</v>
      </c>
      <c r="AD1748" s="4">
        <f>COUNTA(D1748:F1748)</f>
        <v>0</v>
      </c>
      <c r="AE1748" s="4">
        <f>COUNTA(G1748:V1748)</f>
        <v>0</v>
      </c>
      <c r="AF1748" s="4" cm="1">
        <f t="array" ref="AF1748">IFERROR(_xlfn.IFS((AND(OR(P1748="Si"),Q1748="")),15,AND(Q1748&lt;&gt;"",P1748=""),18,E1748&lt;Q1748,16),0)</f>
        <v>0</v>
      </c>
      <c r="AG1748" s="4" cm="1">
        <f t="array" ref="AG1748">IFERROR(_xlfn.IFS((AND(OR(R1748="Si"),S1748="")),17,AND(S1748&lt;&gt;"",R1748=""),19),0)</f>
        <v>0</v>
      </c>
      <c r="AH1748" s="4">
        <f t="shared" si="83"/>
        <v>0</v>
      </c>
    </row>
    <row r="1749" spans="2:34" x14ac:dyDescent="0.25">
      <c r="B1749" s="6" t="str">
        <f t="shared" si="81"/>
        <v/>
      </c>
      <c r="C1749" s="7" t="str">
        <f t="shared" si="82"/>
        <v/>
      </c>
      <c r="D1749" s="9"/>
      <c r="E1749" s="10"/>
      <c r="F1749" s="9"/>
      <c r="G1749" s="8"/>
      <c r="H1749" s="8"/>
      <c r="I1749" s="8"/>
      <c r="J1749" s="8"/>
      <c r="K1749" s="8"/>
      <c r="L1749" s="8"/>
      <c r="M1749" s="11"/>
      <c r="N1749" s="26"/>
      <c r="O1749" s="26"/>
      <c r="P1749" s="8"/>
      <c r="Q1749" s="11"/>
      <c r="R1749" s="8"/>
      <c r="S1749" s="8"/>
      <c r="T1749" s="8"/>
      <c r="U1749" s="8"/>
      <c r="V1749" s="8"/>
      <c r="Y1749" s="4" t="str" cm="1">
        <f t="array" ref="Y1749">_xlfn.IFS(AND(AD1749=0,AH1749&gt;1),0,AD1749=0,"",SUM(AA1749:AC1749)=30,10,OR(AA1749=5,AB1749=5,AC1749=5),5)</f>
        <v/>
      </c>
      <c r="Z1749" s="4" t="str" cm="1">
        <f t="array" ref="Z1749">IFERROR(_xlfn.IFS(AND(AH1749=0,Y1749=10),"Excelente, producto bien configurado",AND(Y1749=5,AH1749&gt;1),"Faltan Datos Obligatorios y hay error en datos opcionales",Y1749=5,CONCATENATE("Faltan Datos Obligatorios:",IF(AA1749=5," Nombre, ",""),IF(AB1749=5," Precio, ",""),IF(AC1749=5," Cantidad ","")),AH1749&gt;=30,"Error Descuento y Granel",AF1749=15,"Falta Digitar Descuento",AF1749=16,"Error: Valor descuento superior a venta",AG1749=17,"Falta Seleccionar Unidad de medida",AG1749=19,"Habilitar venta a Granel"),"")</f>
        <v/>
      </c>
      <c r="AA1749" s="4">
        <f>IF($AD1749=0,-5,IF(D1749="",5,10))</f>
        <v>-5</v>
      </c>
      <c r="AB1749" s="4">
        <f>IF($AD1749=0,-5,IF(E1749="",5,10))</f>
        <v>-5</v>
      </c>
      <c r="AC1749" s="4">
        <f>IF($AD1749=0,-5,IF(F1749="",5,10))</f>
        <v>-5</v>
      </c>
      <c r="AD1749" s="4">
        <f>COUNTA(D1749:F1749)</f>
        <v>0</v>
      </c>
      <c r="AE1749" s="4">
        <f>COUNTA(G1749:V1749)</f>
        <v>0</v>
      </c>
      <c r="AF1749" s="4" cm="1">
        <f t="array" ref="AF1749">IFERROR(_xlfn.IFS((AND(OR(P1749="Si"),Q1749="")),15,AND(Q1749&lt;&gt;"",P1749=""),18,E1749&lt;Q1749,16),0)</f>
        <v>0</v>
      </c>
      <c r="AG1749" s="4" cm="1">
        <f t="array" ref="AG1749">IFERROR(_xlfn.IFS((AND(OR(R1749="Si"),S1749="")),17,AND(S1749&lt;&gt;"",R1749=""),19),0)</f>
        <v>0</v>
      </c>
      <c r="AH1749" s="4">
        <f t="shared" si="83"/>
        <v>0</v>
      </c>
    </row>
    <row r="1750" spans="2:34" x14ac:dyDescent="0.25">
      <c r="B1750" s="6" t="str">
        <f t="shared" si="81"/>
        <v/>
      </c>
      <c r="C1750" s="7" t="str">
        <f t="shared" si="82"/>
        <v/>
      </c>
      <c r="D1750" s="9"/>
      <c r="E1750" s="10"/>
      <c r="F1750" s="9"/>
      <c r="G1750" s="8"/>
      <c r="H1750" s="8"/>
      <c r="I1750" s="8"/>
      <c r="J1750" s="8"/>
      <c r="K1750" s="8"/>
      <c r="L1750" s="8"/>
      <c r="M1750" s="11"/>
      <c r="N1750" s="26"/>
      <c r="O1750" s="26"/>
      <c r="P1750" s="8"/>
      <c r="Q1750" s="11"/>
      <c r="R1750" s="8"/>
      <c r="S1750" s="8"/>
      <c r="T1750" s="8"/>
      <c r="U1750" s="8"/>
      <c r="V1750" s="8"/>
      <c r="Y1750" s="4" t="str" cm="1">
        <f t="array" ref="Y1750">_xlfn.IFS(AND(AD1750=0,AH1750&gt;1),0,AD1750=0,"",SUM(AA1750:AC1750)=30,10,OR(AA1750=5,AB1750=5,AC1750=5),5)</f>
        <v/>
      </c>
      <c r="Z1750" s="4" t="str" cm="1">
        <f t="array" ref="Z1750">IFERROR(_xlfn.IFS(AND(AH1750=0,Y1750=10),"Excelente, producto bien configurado",AND(Y1750=5,AH1750&gt;1),"Faltan Datos Obligatorios y hay error en datos opcionales",Y1750=5,CONCATENATE("Faltan Datos Obligatorios:",IF(AA1750=5," Nombre, ",""),IF(AB1750=5," Precio, ",""),IF(AC1750=5," Cantidad ","")),AH1750&gt;=30,"Error Descuento y Granel",AF1750=15,"Falta Digitar Descuento",AF1750=16,"Error: Valor descuento superior a venta",AG1750=17,"Falta Seleccionar Unidad de medida",AG1750=19,"Habilitar venta a Granel"),"")</f>
        <v/>
      </c>
      <c r="AA1750" s="4">
        <f>IF($AD1750=0,-5,IF(D1750="",5,10))</f>
        <v>-5</v>
      </c>
      <c r="AB1750" s="4">
        <f>IF($AD1750=0,-5,IF(E1750="",5,10))</f>
        <v>-5</v>
      </c>
      <c r="AC1750" s="4">
        <f>IF($AD1750=0,-5,IF(F1750="",5,10))</f>
        <v>-5</v>
      </c>
      <c r="AD1750" s="4">
        <f>COUNTA(D1750:F1750)</f>
        <v>0</v>
      </c>
      <c r="AE1750" s="4">
        <f>COUNTA(G1750:V1750)</f>
        <v>0</v>
      </c>
      <c r="AF1750" s="4" cm="1">
        <f t="array" ref="AF1750">IFERROR(_xlfn.IFS((AND(OR(P1750="Si"),Q1750="")),15,AND(Q1750&lt;&gt;"",P1750=""),18,E1750&lt;Q1750,16),0)</f>
        <v>0</v>
      </c>
      <c r="AG1750" s="4" cm="1">
        <f t="array" ref="AG1750">IFERROR(_xlfn.IFS((AND(OR(R1750="Si"),S1750="")),17,AND(S1750&lt;&gt;"",R1750=""),19),0)</f>
        <v>0</v>
      </c>
      <c r="AH1750" s="4">
        <f t="shared" si="83"/>
        <v>0</v>
      </c>
    </row>
    <row r="1751" spans="2:34" x14ac:dyDescent="0.25">
      <c r="B1751" s="6" t="str">
        <f t="shared" si="81"/>
        <v/>
      </c>
      <c r="C1751" s="7" t="str">
        <f t="shared" si="82"/>
        <v/>
      </c>
      <c r="D1751" s="9"/>
      <c r="E1751" s="10"/>
      <c r="F1751" s="9"/>
      <c r="G1751" s="8"/>
      <c r="H1751" s="8"/>
      <c r="I1751" s="8"/>
      <c r="J1751" s="8"/>
      <c r="K1751" s="8"/>
      <c r="L1751" s="8"/>
      <c r="M1751" s="11"/>
      <c r="N1751" s="26"/>
      <c r="O1751" s="26"/>
      <c r="P1751" s="8"/>
      <c r="Q1751" s="11"/>
      <c r="R1751" s="8"/>
      <c r="S1751" s="8"/>
      <c r="T1751" s="8"/>
      <c r="U1751" s="8"/>
      <c r="V1751" s="8"/>
      <c r="Y1751" s="4" t="str" cm="1">
        <f t="array" ref="Y1751">_xlfn.IFS(AND(AD1751=0,AH1751&gt;1),0,AD1751=0,"",SUM(AA1751:AC1751)=30,10,OR(AA1751=5,AB1751=5,AC1751=5),5)</f>
        <v/>
      </c>
      <c r="Z1751" s="4" t="str" cm="1">
        <f t="array" ref="Z1751">IFERROR(_xlfn.IFS(AND(AH1751=0,Y1751=10),"Excelente, producto bien configurado",AND(Y1751=5,AH1751&gt;1),"Faltan Datos Obligatorios y hay error en datos opcionales",Y1751=5,CONCATENATE("Faltan Datos Obligatorios:",IF(AA1751=5," Nombre, ",""),IF(AB1751=5," Precio, ",""),IF(AC1751=5," Cantidad ","")),AH1751&gt;=30,"Error Descuento y Granel",AF1751=15,"Falta Digitar Descuento",AF1751=16,"Error: Valor descuento superior a venta",AG1751=17,"Falta Seleccionar Unidad de medida",AG1751=19,"Habilitar venta a Granel"),"")</f>
        <v/>
      </c>
      <c r="AA1751" s="4">
        <f>IF($AD1751=0,-5,IF(D1751="",5,10))</f>
        <v>-5</v>
      </c>
      <c r="AB1751" s="4">
        <f>IF($AD1751=0,-5,IF(E1751="",5,10))</f>
        <v>-5</v>
      </c>
      <c r="AC1751" s="4">
        <f>IF($AD1751=0,-5,IF(F1751="",5,10))</f>
        <v>-5</v>
      </c>
      <c r="AD1751" s="4">
        <f>COUNTA(D1751:F1751)</f>
        <v>0</v>
      </c>
      <c r="AE1751" s="4">
        <f>COUNTA(G1751:V1751)</f>
        <v>0</v>
      </c>
      <c r="AF1751" s="4" cm="1">
        <f t="array" ref="AF1751">IFERROR(_xlfn.IFS((AND(OR(P1751="Si"),Q1751="")),15,AND(Q1751&lt;&gt;"",P1751=""),18,E1751&lt;Q1751,16),0)</f>
        <v>0</v>
      </c>
      <c r="AG1751" s="4" cm="1">
        <f t="array" ref="AG1751">IFERROR(_xlfn.IFS((AND(OR(R1751="Si"),S1751="")),17,AND(S1751&lt;&gt;"",R1751=""),19),0)</f>
        <v>0</v>
      </c>
      <c r="AH1751" s="4">
        <f t="shared" si="83"/>
        <v>0</v>
      </c>
    </row>
    <row r="1752" spans="2:34" x14ac:dyDescent="0.25">
      <c r="B1752" s="6" t="str">
        <f t="shared" si="81"/>
        <v/>
      </c>
      <c r="C1752" s="7" t="str">
        <f t="shared" si="82"/>
        <v/>
      </c>
      <c r="D1752" s="9"/>
      <c r="E1752" s="10"/>
      <c r="F1752" s="9"/>
      <c r="G1752" s="8"/>
      <c r="H1752" s="8"/>
      <c r="I1752" s="8"/>
      <c r="J1752" s="8"/>
      <c r="K1752" s="8"/>
      <c r="L1752" s="8"/>
      <c r="M1752" s="11"/>
      <c r="N1752" s="26"/>
      <c r="O1752" s="26"/>
      <c r="P1752" s="8"/>
      <c r="Q1752" s="11"/>
      <c r="R1752" s="8"/>
      <c r="S1752" s="8"/>
      <c r="T1752" s="8"/>
      <c r="U1752" s="8"/>
      <c r="V1752" s="8"/>
      <c r="Y1752" s="4" t="str" cm="1">
        <f t="array" ref="Y1752">_xlfn.IFS(AND(AD1752=0,AH1752&gt;1),0,AD1752=0,"",SUM(AA1752:AC1752)=30,10,OR(AA1752=5,AB1752=5,AC1752=5),5)</f>
        <v/>
      </c>
      <c r="Z1752" s="4" t="str" cm="1">
        <f t="array" ref="Z1752">IFERROR(_xlfn.IFS(AND(AH1752=0,Y1752=10),"Excelente, producto bien configurado",AND(Y1752=5,AH1752&gt;1),"Faltan Datos Obligatorios y hay error en datos opcionales",Y1752=5,CONCATENATE("Faltan Datos Obligatorios:",IF(AA1752=5," Nombre, ",""),IF(AB1752=5," Precio, ",""),IF(AC1752=5," Cantidad ","")),AH1752&gt;=30,"Error Descuento y Granel",AF1752=15,"Falta Digitar Descuento",AF1752=16,"Error: Valor descuento superior a venta",AG1752=17,"Falta Seleccionar Unidad de medida",AG1752=19,"Habilitar venta a Granel"),"")</f>
        <v/>
      </c>
      <c r="AA1752" s="4">
        <f>IF($AD1752=0,-5,IF(D1752="",5,10))</f>
        <v>-5</v>
      </c>
      <c r="AB1752" s="4">
        <f>IF($AD1752=0,-5,IF(E1752="",5,10))</f>
        <v>-5</v>
      </c>
      <c r="AC1752" s="4">
        <f>IF($AD1752=0,-5,IF(F1752="",5,10))</f>
        <v>-5</v>
      </c>
      <c r="AD1752" s="4">
        <f>COUNTA(D1752:F1752)</f>
        <v>0</v>
      </c>
      <c r="AE1752" s="4">
        <f>COUNTA(G1752:V1752)</f>
        <v>0</v>
      </c>
      <c r="AF1752" s="4" cm="1">
        <f t="array" ref="AF1752">IFERROR(_xlfn.IFS((AND(OR(P1752="Si"),Q1752="")),15,AND(Q1752&lt;&gt;"",P1752=""),18,E1752&lt;Q1752,16),0)</f>
        <v>0</v>
      </c>
      <c r="AG1752" s="4" cm="1">
        <f t="array" ref="AG1752">IFERROR(_xlfn.IFS((AND(OR(R1752="Si"),S1752="")),17,AND(S1752&lt;&gt;"",R1752=""),19),0)</f>
        <v>0</v>
      </c>
      <c r="AH1752" s="4">
        <f t="shared" si="83"/>
        <v>0</v>
      </c>
    </row>
    <row r="1753" spans="2:34" x14ac:dyDescent="0.25">
      <c r="B1753" s="6" t="str">
        <f t="shared" si="81"/>
        <v/>
      </c>
      <c r="C1753" s="7" t="str">
        <f t="shared" si="82"/>
        <v/>
      </c>
      <c r="D1753" s="9"/>
      <c r="E1753" s="10"/>
      <c r="F1753" s="9"/>
      <c r="G1753" s="8"/>
      <c r="H1753" s="8"/>
      <c r="I1753" s="8"/>
      <c r="J1753" s="8"/>
      <c r="K1753" s="8"/>
      <c r="L1753" s="8"/>
      <c r="M1753" s="11"/>
      <c r="N1753" s="26"/>
      <c r="O1753" s="26"/>
      <c r="P1753" s="8"/>
      <c r="Q1753" s="11"/>
      <c r="R1753" s="8"/>
      <c r="S1753" s="8"/>
      <c r="T1753" s="8"/>
      <c r="U1753" s="8"/>
      <c r="V1753" s="8"/>
      <c r="Y1753" s="4" t="str" cm="1">
        <f t="array" ref="Y1753">_xlfn.IFS(AND(AD1753=0,AH1753&gt;1),0,AD1753=0,"",SUM(AA1753:AC1753)=30,10,OR(AA1753=5,AB1753=5,AC1753=5),5)</f>
        <v/>
      </c>
      <c r="Z1753" s="4" t="str" cm="1">
        <f t="array" ref="Z1753">IFERROR(_xlfn.IFS(AND(AH1753=0,Y1753=10),"Excelente, producto bien configurado",AND(Y1753=5,AH1753&gt;1),"Faltan Datos Obligatorios y hay error en datos opcionales",Y1753=5,CONCATENATE("Faltan Datos Obligatorios:",IF(AA1753=5," Nombre, ",""),IF(AB1753=5," Precio, ",""),IF(AC1753=5," Cantidad ","")),AH1753&gt;=30,"Error Descuento y Granel",AF1753=15,"Falta Digitar Descuento",AF1753=16,"Error: Valor descuento superior a venta",AG1753=17,"Falta Seleccionar Unidad de medida",AG1753=19,"Habilitar venta a Granel"),"")</f>
        <v/>
      </c>
      <c r="AA1753" s="4">
        <f>IF($AD1753=0,-5,IF(D1753="",5,10))</f>
        <v>-5</v>
      </c>
      <c r="AB1753" s="4">
        <f>IF($AD1753=0,-5,IF(E1753="",5,10))</f>
        <v>-5</v>
      </c>
      <c r="AC1753" s="4">
        <f>IF($AD1753=0,-5,IF(F1753="",5,10))</f>
        <v>-5</v>
      </c>
      <c r="AD1753" s="4">
        <f>COUNTA(D1753:F1753)</f>
        <v>0</v>
      </c>
      <c r="AE1753" s="4">
        <f>COUNTA(G1753:V1753)</f>
        <v>0</v>
      </c>
      <c r="AF1753" s="4" cm="1">
        <f t="array" ref="AF1753">IFERROR(_xlfn.IFS((AND(OR(P1753="Si"),Q1753="")),15,AND(Q1753&lt;&gt;"",P1753=""),18,E1753&lt;Q1753,16),0)</f>
        <v>0</v>
      </c>
      <c r="AG1753" s="4" cm="1">
        <f t="array" ref="AG1753">IFERROR(_xlfn.IFS((AND(OR(R1753="Si"),S1753="")),17,AND(S1753&lt;&gt;"",R1753=""),19),0)</f>
        <v>0</v>
      </c>
      <c r="AH1753" s="4">
        <f t="shared" si="83"/>
        <v>0</v>
      </c>
    </row>
    <row r="1754" spans="2:34" x14ac:dyDescent="0.25">
      <c r="B1754" s="6" t="str">
        <f t="shared" si="81"/>
        <v/>
      </c>
      <c r="C1754" s="7" t="str">
        <f t="shared" si="82"/>
        <v/>
      </c>
      <c r="D1754" s="9"/>
      <c r="E1754" s="10"/>
      <c r="F1754" s="9"/>
      <c r="G1754" s="8"/>
      <c r="H1754" s="8"/>
      <c r="I1754" s="8"/>
      <c r="J1754" s="8"/>
      <c r="K1754" s="8"/>
      <c r="L1754" s="8"/>
      <c r="M1754" s="11"/>
      <c r="N1754" s="26"/>
      <c r="O1754" s="26"/>
      <c r="P1754" s="8"/>
      <c r="Q1754" s="11"/>
      <c r="R1754" s="8"/>
      <c r="S1754" s="8"/>
      <c r="T1754" s="8"/>
      <c r="U1754" s="8"/>
      <c r="V1754" s="8"/>
      <c r="Y1754" s="4" t="str" cm="1">
        <f t="array" ref="Y1754">_xlfn.IFS(AND(AD1754=0,AH1754&gt;1),0,AD1754=0,"",SUM(AA1754:AC1754)=30,10,OR(AA1754=5,AB1754=5,AC1754=5),5)</f>
        <v/>
      </c>
      <c r="Z1754" s="4" t="str" cm="1">
        <f t="array" ref="Z1754">IFERROR(_xlfn.IFS(AND(AH1754=0,Y1754=10),"Excelente, producto bien configurado",AND(Y1754=5,AH1754&gt;1),"Faltan Datos Obligatorios y hay error en datos opcionales",Y1754=5,CONCATENATE("Faltan Datos Obligatorios:",IF(AA1754=5," Nombre, ",""),IF(AB1754=5," Precio, ",""),IF(AC1754=5," Cantidad ","")),AH1754&gt;=30,"Error Descuento y Granel",AF1754=15,"Falta Digitar Descuento",AF1754=16,"Error: Valor descuento superior a venta",AG1754=17,"Falta Seleccionar Unidad de medida",AG1754=19,"Habilitar venta a Granel"),"")</f>
        <v/>
      </c>
      <c r="AA1754" s="4">
        <f>IF($AD1754=0,-5,IF(D1754="",5,10))</f>
        <v>-5</v>
      </c>
      <c r="AB1754" s="4">
        <f>IF($AD1754=0,-5,IF(E1754="",5,10))</f>
        <v>-5</v>
      </c>
      <c r="AC1754" s="4">
        <f>IF($AD1754=0,-5,IF(F1754="",5,10))</f>
        <v>-5</v>
      </c>
      <c r="AD1754" s="4">
        <f>COUNTA(D1754:F1754)</f>
        <v>0</v>
      </c>
      <c r="AE1754" s="4">
        <f>COUNTA(G1754:V1754)</f>
        <v>0</v>
      </c>
      <c r="AF1754" s="4" cm="1">
        <f t="array" ref="AF1754">IFERROR(_xlfn.IFS((AND(OR(P1754="Si"),Q1754="")),15,AND(Q1754&lt;&gt;"",P1754=""),18,E1754&lt;Q1754,16),0)</f>
        <v>0</v>
      </c>
      <c r="AG1754" s="4" cm="1">
        <f t="array" ref="AG1754">IFERROR(_xlfn.IFS((AND(OR(R1754="Si"),S1754="")),17,AND(S1754&lt;&gt;"",R1754=""),19),0)</f>
        <v>0</v>
      </c>
      <c r="AH1754" s="4">
        <f t="shared" si="83"/>
        <v>0</v>
      </c>
    </row>
    <row r="1755" spans="2:34" x14ac:dyDescent="0.25">
      <c r="B1755" s="6" t="str">
        <f t="shared" si="81"/>
        <v/>
      </c>
      <c r="C1755" s="7" t="str">
        <f t="shared" si="82"/>
        <v/>
      </c>
      <c r="D1755" s="9"/>
      <c r="E1755" s="10"/>
      <c r="F1755" s="9"/>
      <c r="G1755" s="8"/>
      <c r="H1755" s="8"/>
      <c r="I1755" s="8"/>
      <c r="J1755" s="8"/>
      <c r="K1755" s="8"/>
      <c r="L1755" s="8"/>
      <c r="M1755" s="11"/>
      <c r="N1755" s="26"/>
      <c r="O1755" s="26"/>
      <c r="P1755" s="8"/>
      <c r="Q1755" s="11"/>
      <c r="R1755" s="8"/>
      <c r="S1755" s="8"/>
      <c r="T1755" s="8"/>
      <c r="U1755" s="8"/>
      <c r="V1755" s="8"/>
      <c r="Y1755" s="4" t="str" cm="1">
        <f t="array" ref="Y1755">_xlfn.IFS(AND(AD1755=0,AH1755&gt;1),0,AD1755=0,"",SUM(AA1755:AC1755)=30,10,OR(AA1755=5,AB1755=5,AC1755=5),5)</f>
        <v/>
      </c>
      <c r="Z1755" s="4" t="str" cm="1">
        <f t="array" ref="Z1755">IFERROR(_xlfn.IFS(AND(AH1755=0,Y1755=10),"Excelente, producto bien configurado",AND(Y1755=5,AH1755&gt;1),"Faltan Datos Obligatorios y hay error en datos opcionales",Y1755=5,CONCATENATE("Faltan Datos Obligatorios:",IF(AA1755=5," Nombre, ",""),IF(AB1755=5," Precio, ",""),IF(AC1755=5," Cantidad ","")),AH1755&gt;=30,"Error Descuento y Granel",AF1755=15,"Falta Digitar Descuento",AF1755=16,"Error: Valor descuento superior a venta",AG1755=17,"Falta Seleccionar Unidad de medida",AG1755=19,"Habilitar venta a Granel"),"")</f>
        <v/>
      </c>
      <c r="AA1755" s="4">
        <f>IF($AD1755=0,-5,IF(D1755="",5,10))</f>
        <v>-5</v>
      </c>
      <c r="AB1755" s="4">
        <f>IF($AD1755=0,-5,IF(E1755="",5,10))</f>
        <v>-5</v>
      </c>
      <c r="AC1755" s="4">
        <f>IF($AD1755=0,-5,IF(F1755="",5,10))</f>
        <v>-5</v>
      </c>
      <c r="AD1755" s="4">
        <f>COUNTA(D1755:F1755)</f>
        <v>0</v>
      </c>
      <c r="AE1755" s="4">
        <f>COUNTA(G1755:V1755)</f>
        <v>0</v>
      </c>
      <c r="AF1755" s="4" cm="1">
        <f t="array" ref="AF1755">IFERROR(_xlfn.IFS((AND(OR(P1755="Si"),Q1755="")),15,AND(Q1755&lt;&gt;"",P1755=""),18,E1755&lt;Q1755,16),0)</f>
        <v>0</v>
      </c>
      <c r="AG1755" s="4" cm="1">
        <f t="array" ref="AG1755">IFERROR(_xlfn.IFS((AND(OR(R1755="Si"),S1755="")),17,AND(S1755&lt;&gt;"",R1755=""),19),0)</f>
        <v>0</v>
      </c>
      <c r="AH1755" s="4">
        <f t="shared" si="83"/>
        <v>0</v>
      </c>
    </row>
    <row r="1756" spans="2:34" x14ac:dyDescent="0.25">
      <c r="B1756" s="6" t="str">
        <f t="shared" si="81"/>
        <v/>
      </c>
      <c r="C1756" s="7" t="str">
        <f t="shared" si="82"/>
        <v/>
      </c>
      <c r="D1756" s="9"/>
      <c r="E1756" s="10"/>
      <c r="F1756" s="9"/>
      <c r="G1756" s="8"/>
      <c r="H1756" s="8"/>
      <c r="I1756" s="8"/>
      <c r="J1756" s="8"/>
      <c r="K1756" s="8"/>
      <c r="L1756" s="8"/>
      <c r="M1756" s="11"/>
      <c r="N1756" s="26"/>
      <c r="O1756" s="26"/>
      <c r="P1756" s="8"/>
      <c r="Q1756" s="11"/>
      <c r="R1756" s="8"/>
      <c r="S1756" s="8"/>
      <c r="T1756" s="8"/>
      <c r="U1756" s="8"/>
      <c r="V1756" s="8"/>
      <c r="Y1756" s="4" t="str" cm="1">
        <f t="array" ref="Y1756">_xlfn.IFS(AND(AD1756=0,AH1756&gt;1),0,AD1756=0,"",SUM(AA1756:AC1756)=30,10,OR(AA1756=5,AB1756=5,AC1756=5),5)</f>
        <v/>
      </c>
      <c r="Z1756" s="4" t="str" cm="1">
        <f t="array" ref="Z1756">IFERROR(_xlfn.IFS(AND(AH1756=0,Y1756=10),"Excelente, producto bien configurado",AND(Y1756=5,AH1756&gt;1),"Faltan Datos Obligatorios y hay error en datos opcionales",Y1756=5,CONCATENATE("Faltan Datos Obligatorios:",IF(AA1756=5," Nombre, ",""),IF(AB1756=5," Precio, ",""),IF(AC1756=5," Cantidad ","")),AH1756&gt;=30,"Error Descuento y Granel",AF1756=15,"Falta Digitar Descuento",AF1756=16,"Error: Valor descuento superior a venta",AG1756=17,"Falta Seleccionar Unidad de medida",AG1756=19,"Habilitar venta a Granel"),"")</f>
        <v/>
      </c>
      <c r="AA1756" s="4">
        <f>IF($AD1756=0,-5,IF(D1756="",5,10))</f>
        <v>-5</v>
      </c>
      <c r="AB1756" s="4">
        <f>IF($AD1756=0,-5,IF(E1756="",5,10))</f>
        <v>-5</v>
      </c>
      <c r="AC1756" s="4">
        <f>IF($AD1756=0,-5,IF(F1756="",5,10))</f>
        <v>-5</v>
      </c>
      <c r="AD1756" s="4">
        <f>COUNTA(D1756:F1756)</f>
        <v>0</v>
      </c>
      <c r="AE1756" s="4">
        <f>COUNTA(G1756:V1756)</f>
        <v>0</v>
      </c>
      <c r="AF1756" s="4" cm="1">
        <f t="array" ref="AF1756">IFERROR(_xlfn.IFS((AND(OR(P1756="Si"),Q1756="")),15,AND(Q1756&lt;&gt;"",P1756=""),18,E1756&lt;Q1756,16),0)</f>
        <v>0</v>
      </c>
      <c r="AG1756" s="4" cm="1">
        <f t="array" ref="AG1756">IFERROR(_xlfn.IFS((AND(OR(R1756="Si"),S1756="")),17,AND(S1756&lt;&gt;"",R1756=""),19),0)</f>
        <v>0</v>
      </c>
      <c r="AH1756" s="4">
        <f t="shared" si="83"/>
        <v>0</v>
      </c>
    </row>
    <row r="1757" spans="2:34" x14ac:dyDescent="0.25">
      <c r="B1757" s="6" t="str">
        <f t="shared" si="81"/>
        <v/>
      </c>
      <c r="C1757" s="7" t="str">
        <f t="shared" si="82"/>
        <v/>
      </c>
      <c r="D1757" s="9"/>
      <c r="E1757" s="10"/>
      <c r="F1757" s="9"/>
      <c r="G1757" s="8"/>
      <c r="H1757" s="8"/>
      <c r="I1757" s="8"/>
      <c r="J1757" s="8"/>
      <c r="K1757" s="8"/>
      <c r="L1757" s="8"/>
      <c r="M1757" s="11"/>
      <c r="N1757" s="26"/>
      <c r="O1757" s="26"/>
      <c r="P1757" s="8"/>
      <c r="Q1757" s="11"/>
      <c r="R1757" s="8"/>
      <c r="S1757" s="8"/>
      <c r="T1757" s="8"/>
      <c r="U1757" s="8"/>
      <c r="V1757" s="8"/>
      <c r="Y1757" s="4" t="str" cm="1">
        <f t="array" ref="Y1757">_xlfn.IFS(AND(AD1757=0,AH1757&gt;1),0,AD1757=0,"",SUM(AA1757:AC1757)=30,10,OR(AA1757=5,AB1757=5,AC1757=5),5)</f>
        <v/>
      </c>
      <c r="Z1757" s="4" t="str" cm="1">
        <f t="array" ref="Z1757">IFERROR(_xlfn.IFS(AND(AH1757=0,Y1757=10),"Excelente, producto bien configurado",AND(Y1757=5,AH1757&gt;1),"Faltan Datos Obligatorios y hay error en datos opcionales",Y1757=5,CONCATENATE("Faltan Datos Obligatorios:",IF(AA1757=5," Nombre, ",""),IF(AB1757=5," Precio, ",""),IF(AC1757=5," Cantidad ","")),AH1757&gt;=30,"Error Descuento y Granel",AF1757=15,"Falta Digitar Descuento",AF1757=16,"Error: Valor descuento superior a venta",AG1757=17,"Falta Seleccionar Unidad de medida",AG1757=19,"Habilitar venta a Granel"),"")</f>
        <v/>
      </c>
      <c r="AA1757" s="4">
        <f>IF($AD1757=0,-5,IF(D1757="",5,10))</f>
        <v>-5</v>
      </c>
      <c r="AB1757" s="4">
        <f>IF($AD1757=0,-5,IF(E1757="",5,10))</f>
        <v>-5</v>
      </c>
      <c r="AC1757" s="4">
        <f>IF($AD1757=0,-5,IF(F1757="",5,10))</f>
        <v>-5</v>
      </c>
      <c r="AD1757" s="4">
        <f>COUNTA(D1757:F1757)</f>
        <v>0</v>
      </c>
      <c r="AE1757" s="4">
        <f>COUNTA(G1757:V1757)</f>
        <v>0</v>
      </c>
      <c r="AF1757" s="4" cm="1">
        <f t="array" ref="AF1757">IFERROR(_xlfn.IFS((AND(OR(P1757="Si"),Q1757="")),15,AND(Q1757&lt;&gt;"",P1757=""),18,E1757&lt;Q1757,16),0)</f>
        <v>0</v>
      </c>
      <c r="AG1757" s="4" cm="1">
        <f t="array" ref="AG1757">IFERROR(_xlfn.IFS((AND(OR(R1757="Si"),S1757="")),17,AND(S1757&lt;&gt;"",R1757=""),19),0)</f>
        <v>0</v>
      </c>
      <c r="AH1757" s="4">
        <f t="shared" si="83"/>
        <v>0</v>
      </c>
    </row>
    <row r="1758" spans="2:34" x14ac:dyDescent="0.25">
      <c r="B1758" s="6" t="str">
        <f t="shared" si="81"/>
        <v/>
      </c>
      <c r="C1758" s="7" t="str">
        <f t="shared" si="82"/>
        <v/>
      </c>
      <c r="D1758" s="9"/>
      <c r="E1758" s="10"/>
      <c r="F1758" s="9"/>
      <c r="G1758" s="8"/>
      <c r="H1758" s="8"/>
      <c r="I1758" s="8"/>
      <c r="J1758" s="8"/>
      <c r="K1758" s="8"/>
      <c r="L1758" s="8"/>
      <c r="M1758" s="11"/>
      <c r="N1758" s="26"/>
      <c r="O1758" s="26"/>
      <c r="P1758" s="8"/>
      <c r="Q1758" s="11"/>
      <c r="R1758" s="8"/>
      <c r="S1758" s="8"/>
      <c r="T1758" s="8"/>
      <c r="U1758" s="8"/>
      <c r="V1758" s="8"/>
      <c r="Y1758" s="4" t="str" cm="1">
        <f t="array" ref="Y1758">_xlfn.IFS(AND(AD1758=0,AH1758&gt;1),0,AD1758=0,"",SUM(AA1758:AC1758)=30,10,OR(AA1758=5,AB1758=5,AC1758=5),5)</f>
        <v/>
      </c>
      <c r="Z1758" s="4" t="str" cm="1">
        <f t="array" ref="Z1758">IFERROR(_xlfn.IFS(AND(AH1758=0,Y1758=10),"Excelente, producto bien configurado",AND(Y1758=5,AH1758&gt;1),"Faltan Datos Obligatorios y hay error en datos opcionales",Y1758=5,CONCATENATE("Faltan Datos Obligatorios:",IF(AA1758=5," Nombre, ",""),IF(AB1758=5," Precio, ",""),IF(AC1758=5," Cantidad ","")),AH1758&gt;=30,"Error Descuento y Granel",AF1758=15,"Falta Digitar Descuento",AF1758=16,"Error: Valor descuento superior a venta",AG1758=17,"Falta Seleccionar Unidad de medida",AG1758=19,"Habilitar venta a Granel"),"")</f>
        <v/>
      </c>
      <c r="AA1758" s="4">
        <f>IF($AD1758=0,-5,IF(D1758="",5,10))</f>
        <v>-5</v>
      </c>
      <c r="AB1758" s="4">
        <f>IF($AD1758=0,-5,IF(E1758="",5,10))</f>
        <v>-5</v>
      </c>
      <c r="AC1758" s="4">
        <f>IF($AD1758=0,-5,IF(F1758="",5,10))</f>
        <v>-5</v>
      </c>
      <c r="AD1758" s="4">
        <f>COUNTA(D1758:F1758)</f>
        <v>0</v>
      </c>
      <c r="AE1758" s="4">
        <f>COUNTA(G1758:V1758)</f>
        <v>0</v>
      </c>
      <c r="AF1758" s="4" cm="1">
        <f t="array" ref="AF1758">IFERROR(_xlfn.IFS((AND(OR(P1758="Si"),Q1758="")),15,AND(Q1758&lt;&gt;"",P1758=""),18,E1758&lt;Q1758,16),0)</f>
        <v>0</v>
      </c>
      <c r="AG1758" s="4" cm="1">
        <f t="array" ref="AG1758">IFERROR(_xlfn.IFS((AND(OR(R1758="Si"),S1758="")),17,AND(S1758&lt;&gt;"",R1758=""),19),0)</f>
        <v>0</v>
      </c>
      <c r="AH1758" s="4">
        <f t="shared" si="83"/>
        <v>0</v>
      </c>
    </row>
    <row r="1759" spans="2:34" x14ac:dyDescent="0.25">
      <c r="B1759" s="6" t="str">
        <f t="shared" si="81"/>
        <v/>
      </c>
      <c r="C1759" s="7" t="str">
        <f t="shared" si="82"/>
        <v/>
      </c>
      <c r="D1759" s="9"/>
      <c r="E1759" s="10"/>
      <c r="F1759" s="9"/>
      <c r="G1759" s="8"/>
      <c r="H1759" s="8"/>
      <c r="I1759" s="8"/>
      <c r="J1759" s="8"/>
      <c r="K1759" s="8"/>
      <c r="L1759" s="8"/>
      <c r="M1759" s="11"/>
      <c r="N1759" s="26"/>
      <c r="O1759" s="26"/>
      <c r="P1759" s="8"/>
      <c r="Q1759" s="11"/>
      <c r="R1759" s="8"/>
      <c r="S1759" s="8"/>
      <c r="T1759" s="8"/>
      <c r="U1759" s="8"/>
      <c r="V1759" s="8"/>
      <c r="Y1759" s="4" t="str" cm="1">
        <f t="array" ref="Y1759">_xlfn.IFS(AND(AD1759=0,AH1759&gt;1),0,AD1759=0,"",SUM(AA1759:AC1759)=30,10,OR(AA1759=5,AB1759=5,AC1759=5),5)</f>
        <v/>
      </c>
      <c r="Z1759" s="4" t="str" cm="1">
        <f t="array" ref="Z1759">IFERROR(_xlfn.IFS(AND(AH1759=0,Y1759=10),"Excelente, producto bien configurado",AND(Y1759=5,AH1759&gt;1),"Faltan Datos Obligatorios y hay error en datos opcionales",Y1759=5,CONCATENATE("Faltan Datos Obligatorios:",IF(AA1759=5," Nombre, ",""),IF(AB1759=5," Precio, ",""),IF(AC1759=5," Cantidad ","")),AH1759&gt;=30,"Error Descuento y Granel",AF1759=15,"Falta Digitar Descuento",AF1759=16,"Error: Valor descuento superior a venta",AG1759=17,"Falta Seleccionar Unidad de medida",AG1759=19,"Habilitar venta a Granel"),"")</f>
        <v/>
      </c>
      <c r="AA1759" s="4">
        <f>IF($AD1759=0,-5,IF(D1759="",5,10))</f>
        <v>-5</v>
      </c>
      <c r="AB1759" s="4">
        <f>IF($AD1759=0,-5,IF(E1759="",5,10))</f>
        <v>-5</v>
      </c>
      <c r="AC1759" s="4">
        <f>IF($AD1759=0,-5,IF(F1759="",5,10))</f>
        <v>-5</v>
      </c>
      <c r="AD1759" s="4">
        <f>COUNTA(D1759:F1759)</f>
        <v>0</v>
      </c>
      <c r="AE1759" s="4">
        <f>COUNTA(G1759:V1759)</f>
        <v>0</v>
      </c>
      <c r="AF1759" s="4" cm="1">
        <f t="array" ref="AF1759">IFERROR(_xlfn.IFS((AND(OR(P1759="Si"),Q1759="")),15,AND(Q1759&lt;&gt;"",P1759=""),18,E1759&lt;Q1759,16),0)</f>
        <v>0</v>
      </c>
      <c r="AG1759" s="4" cm="1">
        <f t="array" ref="AG1759">IFERROR(_xlfn.IFS((AND(OR(R1759="Si"),S1759="")),17,AND(S1759&lt;&gt;"",R1759=""),19),0)</f>
        <v>0</v>
      </c>
      <c r="AH1759" s="4">
        <f t="shared" si="83"/>
        <v>0</v>
      </c>
    </row>
    <row r="1760" spans="2:34" x14ac:dyDescent="0.25">
      <c r="B1760" s="6" t="str">
        <f t="shared" si="81"/>
        <v/>
      </c>
      <c r="C1760" s="7" t="str">
        <f t="shared" si="82"/>
        <v/>
      </c>
      <c r="D1760" s="9"/>
      <c r="E1760" s="10"/>
      <c r="F1760" s="9"/>
      <c r="G1760" s="8"/>
      <c r="H1760" s="8"/>
      <c r="I1760" s="8"/>
      <c r="J1760" s="8"/>
      <c r="K1760" s="8"/>
      <c r="L1760" s="8"/>
      <c r="M1760" s="11"/>
      <c r="N1760" s="26"/>
      <c r="O1760" s="26"/>
      <c r="P1760" s="8"/>
      <c r="Q1760" s="11"/>
      <c r="R1760" s="8"/>
      <c r="S1760" s="8"/>
      <c r="T1760" s="8"/>
      <c r="U1760" s="8"/>
      <c r="V1760" s="8"/>
      <c r="Y1760" s="4" t="str" cm="1">
        <f t="array" ref="Y1760">_xlfn.IFS(AND(AD1760=0,AH1760&gt;1),0,AD1760=0,"",SUM(AA1760:AC1760)=30,10,OR(AA1760=5,AB1760=5,AC1760=5),5)</f>
        <v/>
      </c>
      <c r="Z1760" s="4" t="str" cm="1">
        <f t="array" ref="Z1760">IFERROR(_xlfn.IFS(AND(AH1760=0,Y1760=10),"Excelente, producto bien configurado",AND(Y1760=5,AH1760&gt;1),"Faltan Datos Obligatorios y hay error en datos opcionales",Y1760=5,CONCATENATE("Faltan Datos Obligatorios:",IF(AA1760=5," Nombre, ",""),IF(AB1760=5," Precio, ",""),IF(AC1760=5," Cantidad ","")),AH1760&gt;=30,"Error Descuento y Granel",AF1760=15,"Falta Digitar Descuento",AF1760=16,"Error: Valor descuento superior a venta",AG1760=17,"Falta Seleccionar Unidad de medida",AG1760=19,"Habilitar venta a Granel"),"")</f>
        <v/>
      </c>
      <c r="AA1760" s="4">
        <f>IF($AD1760=0,-5,IF(D1760="",5,10))</f>
        <v>-5</v>
      </c>
      <c r="AB1760" s="4">
        <f>IF($AD1760=0,-5,IF(E1760="",5,10))</f>
        <v>-5</v>
      </c>
      <c r="AC1760" s="4">
        <f>IF($AD1760=0,-5,IF(F1760="",5,10))</f>
        <v>-5</v>
      </c>
      <c r="AD1760" s="4">
        <f>COUNTA(D1760:F1760)</f>
        <v>0</v>
      </c>
      <c r="AE1760" s="4">
        <f>COUNTA(G1760:V1760)</f>
        <v>0</v>
      </c>
      <c r="AF1760" s="4" cm="1">
        <f t="array" ref="AF1760">IFERROR(_xlfn.IFS((AND(OR(P1760="Si"),Q1760="")),15,AND(Q1760&lt;&gt;"",P1760=""),18,E1760&lt;Q1760,16),0)</f>
        <v>0</v>
      </c>
      <c r="AG1760" s="4" cm="1">
        <f t="array" ref="AG1760">IFERROR(_xlfn.IFS((AND(OR(R1760="Si"),S1760="")),17,AND(S1760&lt;&gt;"",R1760=""),19),0)</f>
        <v>0</v>
      </c>
      <c r="AH1760" s="4">
        <f t="shared" si="83"/>
        <v>0</v>
      </c>
    </row>
    <row r="1761" spans="2:34" x14ac:dyDescent="0.25">
      <c r="B1761" s="6" t="str">
        <f t="shared" si="81"/>
        <v/>
      </c>
      <c r="C1761" s="7" t="str">
        <f t="shared" si="82"/>
        <v/>
      </c>
      <c r="D1761" s="9"/>
      <c r="E1761" s="10"/>
      <c r="F1761" s="9"/>
      <c r="G1761" s="8"/>
      <c r="H1761" s="8"/>
      <c r="I1761" s="8"/>
      <c r="J1761" s="8"/>
      <c r="K1761" s="8"/>
      <c r="L1761" s="8"/>
      <c r="M1761" s="11"/>
      <c r="N1761" s="26"/>
      <c r="O1761" s="26"/>
      <c r="P1761" s="8"/>
      <c r="Q1761" s="11"/>
      <c r="R1761" s="8"/>
      <c r="S1761" s="8"/>
      <c r="T1761" s="8"/>
      <c r="U1761" s="8"/>
      <c r="V1761" s="8"/>
      <c r="Y1761" s="4" t="str" cm="1">
        <f t="array" ref="Y1761">_xlfn.IFS(AND(AD1761=0,AH1761&gt;1),0,AD1761=0,"",SUM(AA1761:AC1761)=30,10,OR(AA1761=5,AB1761=5,AC1761=5),5)</f>
        <v/>
      </c>
      <c r="Z1761" s="4" t="str" cm="1">
        <f t="array" ref="Z1761">IFERROR(_xlfn.IFS(AND(AH1761=0,Y1761=10),"Excelente, producto bien configurado",AND(Y1761=5,AH1761&gt;1),"Faltan Datos Obligatorios y hay error en datos opcionales",Y1761=5,CONCATENATE("Faltan Datos Obligatorios:",IF(AA1761=5," Nombre, ",""),IF(AB1761=5," Precio, ",""),IF(AC1761=5," Cantidad ","")),AH1761&gt;=30,"Error Descuento y Granel",AF1761=15,"Falta Digitar Descuento",AF1761=16,"Error: Valor descuento superior a venta",AG1761=17,"Falta Seleccionar Unidad de medida",AG1761=19,"Habilitar venta a Granel"),"")</f>
        <v/>
      </c>
      <c r="AA1761" s="4">
        <f>IF($AD1761=0,-5,IF(D1761="",5,10))</f>
        <v>-5</v>
      </c>
      <c r="AB1761" s="4">
        <f>IF($AD1761=0,-5,IF(E1761="",5,10))</f>
        <v>-5</v>
      </c>
      <c r="AC1761" s="4">
        <f>IF($AD1761=0,-5,IF(F1761="",5,10))</f>
        <v>-5</v>
      </c>
      <c r="AD1761" s="4">
        <f>COUNTA(D1761:F1761)</f>
        <v>0</v>
      </c>
      <c r="AE1761" s="4">
        <f>COUNTA(G1761:V1761)</f>
        <v>0</v>
      </c>
      <c r="AF1761" s="4" cm="1">
        <f t="array" ref="AF1761">IFERROR(_xlfn.IFS((AND(OR(P1761="Si"),Q1761="")),15,AND(Q1761&lt;&gt;"",P1761=""),18,E1761&lt;Q1761,16),0)</f>
        <v>0</v>
      </c>
      <c r="AG1761" s="4" cm="1">
        <f t="array" ref="AG1761">IFERROR(_xlfn.IFS((AND(OR(R1761="Si"),S1761="")),17,AND(S1761&lt;&gt;"",R1761=""),19),0)</f>
        <v>0</v>
      </c>
      <c r="AH1761" s="4">
        <f t="shared" si="83"/>
        <v>0</v>
      </c>
    </row>
    <row r="1762" spans="2:34" x14ac:dyDescent="0.25">
      <c r="B1762" s="6" t="str">
        <f t="shared" si="81"/>
        <v/>
      </c>
      <c r="C1762" s="7" t="str">
        <f t="shared" si="82"/>
        <v/>
      </c>
      <c r="D1762" s="9"/>
      <c r="E1762" s="10"/>
      <c r="F1762" s="9"/>
      <c r="G1762" s="8"/>
      <c r="H1762" s="8"/>
      <c r="I1762" s="8"/>
      <c r="J1762" s="8"/>
      <c r="K1762" s="8"/>
      <c r="L1762" s="8"/>
      <c r="M1762" s="11"/>
      <c r="N1762" s="26"/>
      <c r="O1762" s="26"/>
      <c r="P1762" s="8"/>
      <c r="Q1762" s="11"/>
      <c r="R1762" s="8"/>
      <c r="S1762" s="8"/>
      <c r="T1762" s="8"/>
      <c r="U1762" s="8"/>
      <c r="V1762" s="8"/>
      <c r="Y1762" s="4" t="str" cm="1">
        <f t="array" ref="Y1762">_xlfn.IFS(AND(AD1762=0,AH1762&gt;1),0,AD1762=0,"",SUM(AA1762:AC1762)=30,10,OR(AA1762=5,AB1762=5,AC1762=5),5)</f>
        <v/>
      </c>
      <c r="Z1762" s="4" t="str" cm="1">
        <f t="array" ref="Z1762">IFERROR(_xlfn.IFS(AND(AH1762=0,Y1762=10),"Excelente, producto bien configurado",AND(Y1762=5,AH1762&gt;1),"Faltan Datos Obligatorios y hay error en datos opcionales",Y1762=5,CONCATENATE("Faltan Datos Obligatorios:",IF(AA1762=5," Nombre, ",""),IF(AB1762=5," Precio, ",""),IF(AC1762=5," Cantidad ","")),AH1762&gt;=30,"Error Descuento y Granel",AF1762=15,"Falta Digitar Descuento",AF1762=16,"Error: Valor descuento superior a venta",AG1762=17,"Falta Seleccionar Unidad de medida",AG1762=19,"Habilitar venta a Granel"),"")</f>
        <v/>
      </c>
      <c r="AA1762" s="4">
        <f>IF($AD1762=0,-5,IF(D1762="",5,10))</f>
        <v>-5</v>
      </c>
      <c r="AB1762" s="4">
        <f>IF($AD1762=0,-5,IF(E1762="",5,10))</f>
        <v>-5</v>
      </c>
      <c r="AC1762" s="4">
        <f>IF($AD1762=0,-5,IF(F1762="",5,10))</f>
        <v>-5</v>
      </c>
      <c r="AD1762" s="4">
        <f>COUNTA(D1762:F1762)</f>
        <v>0</v>
      </c>
      <c r="AE1762" s="4">
        <f>COUNTA(G1762:V1762)</f>
        <v>0</v>
      </c>
      <c r="AF1762" s="4" cm="1">
        <f t="array" ref="AF1762">IFERROR(_xlfn.IFS((AND(OR(P1762="Si"),Q1762="")),15,AND(Q1762&lt;&gt;"",P1762=""),18,E1762&lt;Q1762,16),0)</f>
        <v>0</v>
      </c>
      <c r="AG1762" s="4" cm="1">
        <f t="array" ref="AG1762">IFERROR(_xlfn.IFS((AND(OR(R1762="Si"),S1762="")),17,AND(S1762&lt;&gt;"",R1762=""),19),0)</f>
        <v>0</v>
      </c>
      <c r="AH1762" s="4">
        <f t="shared" si="83"/>
        <v>0</v>
      </c>
    </row>
    <row r="1763" spans="2:34" x14ac:dyDescent="0.25">
      <c r="B1763" s="6" t="str">
        <f t="shared" si="81"/>
        <v/>
      </c>
      <c r="C1763" s="7" t="str">
        <f t="shared" si="82"/>
        <v/>
      </c>
      <c r="D1763" s="9"/>
      <c r="E1763" s="10"/>
      <c r="F1763" s="9"/>
      <c r="G1763" s="8"/>
      <c r="H1763" s="8"/>
      <c r="I1763" s="8"/>
      <c r="J1763" s="8"/>
      <c r="K1763" s="8"/>
      <c r="L1763" s="8"/>
      <c r="M1763" s="11"/>
      <c r="N1763" s="26"/>
      <c r="O1763" s="26"/>
      <c r="P1763" s="8"/>
      <c r="Q1763" s="11"/>
      <c r="R1763" s="8"/>
      <c r="S1763" s="8"/>
      <c r="T1763" s="8"/>
      <c r="U1763" s="8"/>
      <c r="V1763" s="8"/>
      <c r="Y1763" s="4" t="str" cm="1">
        <f t="array" ref="Y1763">_xlfn.IFS(AND(AD1763=0,AH1763&gt;1),0,AD1763=0,"",SUM(AA1763:AC1763)=30,10,OR(AA1763=5,AB1763=5,AC1763=5),5)</f>
        <v/>
      </c>
      <c r="Z1763" s="4" t="str" cm="1">
        <f t="array" ref="Z1763">IFERROR(_xlfn.IFS(AND(AH1763=0,Y1763=10),"Excelente, producto bien configurado",AND(Y1763=5,AH1763&gt;1),"Faltan Datos Obligatorios y hay error en datos opcionales",Y1763=5,CONCATENATE("Faltan Datos Obligatorios:",IF(AA1763=5," Nombre, ",""),IF(AB1763=5," Precio, ",""),IF(AC1763=5," Cantidad ","")),AH1763&gt;=30,"Error Descuento y Granel",AF1763=15,"Falta Digitar Descuento",AF1763=16,"Error: Valor descuento superior a venta",AG1763=17,"Falta Seleccionar Unidad de medida",AG1763=19,"Habilitar venta a Granel"),"")</f>
        <v/>
      </c>
      <c r="AA1763" s="4">
        <f>IF($AD1763=0,-5,IF(D1763="",5,10))</f>
        <v>-5</v>
      </c>
      <c r="AB1763" s="4">
        <f>IF($AD1763=0,-5,IF(E1763="",5,10))</f>
        <v>-5</v>
      </c>
      <c r="AC1763" s="4">
        <f>IF($AD1763=0,-5,IF(F1763="",5,10))</f>
        <v>-5</v>
      </c>
      <c r="AD1763" s="4">
        <f>COUNTA(D1763:F1763)</f>
        <v>0</v>
      </c>
      <c r="AE1763" s="4">
        <f>COUNTA(G1763:V1763)</f>
        <v>0</v>
      </c>
      <c r="AF1763" s="4" cm="1">
        <f t="array" ref="AF1763">IFERROR(_xlfn.IFS((AND(OR(P1763="Si"),Q1763="")),15,AND(Q1763&lt;&gt;"",P1763=""),18,E1763&lt;Q1763,16),0)</f>
        <v>0</v>
      </c>
      <c r="AG1763" s="4" cm="1">
        <f t="array" ref="AG1763">IFERROR(_xlfn.IFS((AND(OR(R1763="Si"),S1763="")),17,AND(S1763&lt;&gt;"",R1763=""),19),0)</f>
        <v>0</v>
      </c>
      <c r="AH1763" s="4">
        <f t="shared" si="83"/>
        <v>0</v>
      </c>
    </row>
    <row r="1764" spans="2:34" x14ac:dyDescent="0.25">
      <c r="B1764" s="6" t="str">
        <f t="shared" si="81"/>
        <v/>
      </c>
      <c r="C1764" s="7" t="str">
        <f t="shared" si="82"/>
        <v/>
      </c>
      <c r="D1764" s="9"/>
      <c r="E1764" s="10"/>
      <c r="F1764" s="9"/>
      <c r="G1764" s="8"/>
      <c r="H1764" s="8"/>
      <c r="I1764" s="8"/>
      <c r="J1764" s="8"/>
      <c r="K1764" s="8"/>
      <c r="L1764" s="8"/>
      <c r="M1764" s="11"/>
      <c r="N1764" s="26"/>
      <c r="O1764" s="26"/>
      <c r="P1764" s="8"/>
      <c r="Q1764" s="11"/>
      <c r="R1764" s="8"/>
      <c r="S1764" s="8"/>
      <c r="T1764" s="8"/>
      <c r="U1764" s="8"/>
      <c r="V1764" s="8"/>
      <c r="Y1764" s="4" t="str" cm="1">
        <f t="array" ref="Y1764">_xlfn.IFS(AND(AD1764=0,AH1764&gt;1),0,AD1764=0,"",SUM(AA1764:AC1764)=30,10,OR(AA1764=5,AB1764=5,AC1764=5),5)</f>
        <v/>
      </c>
      <c r="Z1764" s="4" t="str" cm="1">
        <f t="array" ref="Z1764">IFERROR(_xlfn.IFS(AND(AH1764=0,Y1764=10),"Excelente, producto bien configurado",AND(Y1764=5,AH1764&gt;1),"Faltan Datos Obligatorios y hay error en datos opcionales",Y1764=5,CONCATENATE("Faltan Datos Obligatorios:",IF(AA1764=5," Nombre, ",""),IF(AB1764=5," Precio, ",""),IF(AC1764=5," Cantidad ","")),AH1764&gt;=30,"Error Descuento y Granel",AF1764=15,"Falta Digitar Descuento",AF1764=16,"Error: Valor descuento superior a venta",AG1764=17,"Falta Seleccionar Unidad de medida",AG1764=19,"Habilitar venta a Granel"),"")</f>
        <v/>
      </c>
      <c r="AA1764" s="4">
        <f>IF($AD1764=0,-5,IF(D1764="",5,10))</f>
        <v>-5</v>
      </c>
      <c r="AB1764" s="4">
        <f>IF($AD1764=0,-5,IF(E1764="",5,10))</f>
        <v>-5</v>
      </c>
      <c r="AC1764" s="4">
        <f>IF($AD1764=0,-5,IF(F1764="",5,10))</f>
        <v>-5</v>
      </c>
      <c r="AD1764" s="4">
        <f>COUNTA(D1764:F1764)</f>
        <v>0</v>
      </c>
      <c r="AE1764" s="4">
        <f>COUNTA(G1764:V1764)</f>
        <v>0</v>
      </c>
      <c r="AF1764" s="4" cm="1">
        <f t="array" ref="AF1764">IFERROR(_xlfn.IFS((AND(OR(P1764="Si"),Q1764="")),15,AND(Q1764&lt;&gt;"",P1764=""),18,E1764&lt;Q1764,16),0)</f>
        <v>0</v>
      </c>
      <c r="AG1764" s="4" cm="1">
        <f t="array" ref="AG1764">IFERROR(_xlfn.IFS((AND(OR(R1764="Si"),S1764="")),17,AND(S1764&lt;&gt;"",R1764=""),19),0)</f>
        <v>0</v>
      </c>
      <c r="AH1764" s="4">
        <f t="shared" si="83"/>
        <v>0</v>
      </c>
    </row>
    <row r="1765" spans="2:34" x14ac:dyDescent="0.25">
      <c r="B1765" s="6" t="str">
        <f t="shared" si="81"/>
        <v/>
      </c>
      <c r="C1765" s="7" t="str">
        <f t="shared" si="82"/>
        <v/>
      </c>
      <c r="D1765" s="9"/>
      <c r="E1765" s="10"/>
      <c r="F1765" s="9"/>
      <c r="G1765" s="8"/>
      <c r="H1765" s="8"/>
      <c r="I1765" s="8"/>
      <c r="J1765" s="8"/>
      <c r="K1765" s="8"/>
      <c r="L1765" s="8"/>
      <c r="M1765" s="11"/>
      <c r="N1765" s="26"/>
      <c r="O1765" s="26"/>
      <c r="P1765" s="8"/>
      <c r="Q1765" s="11"/>
      <c r="R1765" s="8"/>
      <c r="S1765" s="8"/>
      <c r="T1765" s="8"/>
      <c r="U1765" s="8"/>
      <c r="V1765" s="8"/>
      <c r="Y1765" s="4" t="str" cm="1">
        <f t="array" ref="Y1765">_xlfn.IFS(AND(AD1765=0,AH1765&gt;1),0,AD1765=0,"",SUM(AA1765:AC1765)=30,10,OR(AA1765=5,AB1765=5,AC1765=5),5)</f>
        <v/>
      </c>
      <c r="Z1765" s="4" t="str" cm="1">
        <f t="array" ref="Z1765">IFERROR(_xlfn.IFS(AND(AH1765=0,Y1765=10),"Excelente, producto bien configurado",AND(Y1765=5,AH1765&gt;1),"Faltan Datos Obligatorios y hay error en datos opcionales",Y1765=5,CONCATENATE("Faltan Datos Obligatorios:",IF(AA1765=5," Nombre, ",""),IF(AB1765=5," Precio, ",""),IF(AC1765=5," Cantidad ","")),AH1765&gt;=30,"Error Descuento y Granel",AF1765=15,"Falta Digitar Descuento",AF1765=16,"Error: Valor descuento superior a venta",AG1765=17,"Falta Seleccionar Unidad de medida",AG1765=19,"Habilitar venta a Granel"),"")</f>
        <v/>
      </c>
      <c r="AA1765" s="4">
        <f>IF($AD1765=0,-5,IF(D1765="",5,10))</f>
        <v>-5</v>
      </c>
      <c r="AB1765" s="4">
        <f>IF($AD1765=0,-5,IF(E1765="",5,10))</f>
        <v>-5</v>
      </c>
      <c r="AC1765" s="4">
        <f>IF($AD1765=0,-5,IF(F1765="",5,10))</f>
        <v>-5</v>
      </c>
      <c r="AD1765" s="4">
        <f>COUNTA(D1765:F1765)</f>
        <v>0</v>
      </c>
      <c r="AE1765" s="4">
        <f>COUNTA(G1765:V1765)</f>
        <v>0</v>
      </c>
      <c r="AF1765" s="4" cm="1">
        <f t="array" ref="AF1765">IFERROR(_xlfn.IFS((AND(OR(P1765="Si"),Q1765="")),15,AND(Q1765&lt;&gt;"",P1765=""),18,E1765&lt;Q1765,16),0)</f>
        <v>0</v>
      </c>
      <c r="AG1765" s="4" cm="1">
        <f t="array" ref="AG1765">IFERROR(_xlfn.IFS((AND(OR(R1765="Si"),S1765="")),17,AND(S1765&lt;&gt;"",R1765=""),19),0)</f>
        <v>0</v>
      </c>
      <c r="AH1765" s="4">
        <f t="shared" si="83"/>
        <v>0</v>
      </c>
    </row>
    <row r="1766" spans="2:34" x14ac:dyDescent="0.25">
      <c r="B1766" s="6" t="str">
        <f t="shared" si="81"/>
        <v/>
      </c>
      <c r="C1766" s="7" t="str">
        <f t="shared" si="82"/>
        <v/>
      </c>
      <c r="D1766" s="9"/>
      <c r="E1766" s="10"/>
      <c r="F1766" s="9"/>
      <c r="G1766" s="8"/>
      <c r="H1766" s="8"/>
      <c r="I1766" s="8"/>
      <c r="J1766" s="8"/>
      <c r="K1766" s="8"/>
      <c r="L1766" s="8"/>
      <c r="M1766" s="11"/>
      <c r="N1766" s="26"/>
      <c r="O1766" s="26"/>
      <c r="P1766" s="8"/>
      <c r="Q1766" s="11"/>
      <c r="R1766" s="8"/>
      <c r="S1766" s="8"/>
      <c r="T1766" s="8"/>
      <c r="U1766" s="8"/>
      <c r="V1766" s="8"/>
      <c r="Y1766" s="4" t="str" cm="1">
        <f t="array" ref="Y1766">_xlfn.IFS(AND(AD1766=0,AH1766&gt;1),0,AD1766=0,"",SUM(AA1766:AC1766)=30,10,OR(AA1766=5,AB1766=5,AC1766=5),5)</f>
        <v/>
      </c>
      <c r="Z1766" s="4" t="str" cm="1">
        <f t="array" ref="Z1766">IFERROR(_xlfn.IFS(AND(AH1766=0,Y1766=10),"Excelente, producto bien configurado",AND(Y1766=5,AH1766&gt;1),"Faltan Datos Obligatorios y hay error en datos opcionales",Y1766=5,CONCATENATE("Faltan Datos Obligatorios:",IF(AA1766=5," Nombre, ",""),IF(AB1766=5," Precio, ",""),IF(AC1766=5," Cantidad ","")),AH1766&gt;=30,"Error Descuento y Granel",AF1766=15,"Falta Digitar Descuento",AF1766=16,"Error: Valor descuento superior a venta",AG1766=17,"Falta Seleccionar Unidad de medida",AG1766=19,"Habilitar venta a Granel"),"")</f>
        <v/>
      </c>
      <c r="AA1766" s="4">
        <f>IF($AD1766=0,-5,IF(D1766="",5,10))</f>
        <v>-5</v>
      </c>
      <c r="AB1766" s="4">
        <f>IF($AD1766=0,-5,IF(E1766="",5,10))</f>
        <v>-5</v>
      </c>
      <c r="AC1766" s="4">
        <f>IF($AD1766=0,-5,IF(F1766="",5,10))</f>
        <v>-5</v>
      </c>
      <c r="AD1766" s="4">
        <f>COUNTA(D1766:F1766)</f>
        <v>0</v>
      </c>
      <c r="AE1766" s="4">
        <f>COUNTA(G1766:V1766)</f>
        <v>0</v>
      </c>
      <c r="AF1766" s="4" cm="1">
        <f t="array" ref="AF1766">IFERROR(_xlfn.IFS((AND(OR(P1766="Si"),Q1766="")),15,AND(Q1766&lt;&gt;"",P1766=""),18,E1766&lt;Q1766,16),0)</f>
        <v>0</v>
      </c>
      <c r="AG1766" s="4" cm="1">
        <f t="array" ref="AG1766">IFERROR(_xlfn.IFS((AND(OR(R1766="Si"),S1766="")),17,AND(S1766&lt;&gt;"",R1766=""),19),0)</f>
        <v>0</v>
      </c>
      <c r="AH1766" s="4">
        <f t="shared" si="83"/>
        <v>0</v>
      </c>
    </row>
    <row r="1767" spans="2:34" x14ac:dyDescent="0.25">
      <c r="B1767" s="6" t="str">
        <f t="shared" si="81"/>
        <v/>
      </c>
      <c r="C1767" s="7" t="str">
        <f t="shared" si="82"/>
        <v/>
      </c>
      <c r="D1767" s="9"/>
      <c r="E1767" s="10"/>
      <c r="F1767" s="9"/>
      <c r="G1767" s="8"/>
      <c r="H1767" s="8"/>
      <c r="I1767" s="8"/>
      <c r="J1767" s="8"/>
      <c r="K1767" s="8"/>
      <c r="L1767" s="8"/>
      <c r="M1767" s="11"/>
      <c r="N1767" s="26"/>
      <c r="O1767" s="26"/>
      <c r="P1767" s="8"/>
      <c r="Q1767" s="11"/>
      <c r="R1767" s="8"/>
      <c r="S1767" s="8"/>
      <c r="T1767" s="8"/>
      <c r="U1767" s="8"/>
      <c r="V1767" s="8"/>
      <c r="Y1767" s="4" t="str" cm="1">
        <f t="array" ref="Y1767">_xlfn.IFS(AND(AD1767=0,AH1767&gt;1),0,AD1767=0,"",SUM(AA1767:AC1767)=30,10,OR(AA1767=5,AB1767=5,AC1767=5),5)</f>
        <v/>
      </c>
      <c r="Z1767" s="4" t="str" cm="1">
        <f t="array" ref="Z1767">IFERROR(_xlfn.IFS(AND(AH1767=0,Y1767=10),"Excelente, producto bien configurado",AND(Y1767=5,AH1767&gt;1),"Faltan Datos Obligatorios y hay error en datos opcionales",Y1767=5,CONCATENATE("Faltan Datos Obligatorios:",IF(AA1767=5," Nombre, ",""),IF(AB1767=5," Precio, ",""),IF(AC1767=5," Cantidad ","")),AH1767&gt;=30,"Error Descuento y Granel",AF1767=15,"Falta Digitar Descuento",AF1767=16,"Error: Valor descuento superior a venta",AG1767=17,"Falta Seleccionar Unidad de medida",AG1767=19,"Habilitar venta a Granel"),"")</f>
        <v/>
      </c>
      <c r="AA1767" s="4">
        <f>IF($AD1767=0,-5,IF(D1767="",5,10))</f>
        <v>-5</v>
      </c>
      <c r="AB1767" s="4">
        <f>IF($AD1767=0,-5,IF(E1767="",5,10))</f>
        <v>-5</v>
      </c>
      <c r="AC1767" s="4">
        <f>IF($AD1767=0,-5,IF(F1767="",5,10))</f>
        <v>-5</v>
      </c>
      <c r="AD1767" s="4">
        <f>COUNTA(D1767:F1767)</f>
        <v>0</v>
      </c>
      <c r="AE1767" s="4">
        <f>COUNTA(G1767:V1767)</f>
        <v>0</v>
      </c>
      <c r="AF1767" s="4" cm="1">
        <f t="array" ref="AF1767">IFERROR(_xlfn.IFS((AND(OR(P1767="Si"),Q1767="")),15,AND(Q1767&lt;&gt;"",P1767=""),18,E1767&lt;Q1767,16),0)</f>
        <v>0</v>
      </c>
      <c r="AG1767" s="4" cm="1">
        <f t="array" ref="AG1767">IFERROR(_xlfn.IFS((AND(OR(R1767="Si"),S1767="")),17,AND(S1767&lt;&gt;"",R1767=""),19),0)</f>
        <v>0</v>
      </c>
      <c r="AH1767" s="4">
        <f t="shared" si="83"/>
        <v>0</v>
      </c>
    </row>
    <row r="1768" spans="2:34" x14ac:dyDescent="0.25">
      <c r="B1768" s="6" t="str">
        <f t="shared" si="81"/>
        <v/>
      </c>
      <c r="C1768" s="7" t="str">
        <f t="shared" si="82"/>
        <v/>
      </c>
      <c r="D1768" s="9"/>
      <c r="E1768" s="10"/>
      <c r="F1768" s="9"/>
      <c r="G1768" s="8"/>
      <c r="H1768" s="8"/>
      <c r="I1768" s="8"/>
      <c r="J1768" s="8"/>
      <c r="K1768" s="8"/>
      <c r="L1768" s="8"/>
      <c r="M1768" s="11"/>
      <c r="N1768" s="26"/>
      <c r="O1768" s="26"/>
      <c r="P1768" s="8"/>
      <c r="Q1768" s="11"/>
      <c r="R1768" s="8"/>
      <c r="S1768" s="8"/>
      <c r="T1768" s="8"/>
      <c r="U1768" s="8"/>
      <c r="V1768" s="8"/>
      <c r="Y1768" s="4" t="str" cm="1">
        <f t="array" ref="Y1768">_xlfn.IFS(AND(AD1768=0,AH1768&gt;1),0,AD1768=0,"",SUM(AA1768:AC1768)=30,10,OR(AA1768=5,AB1768=5,AC1768=5),5)</f>
        <v/>
      </c>
      <c r="Z1768" s="4" t="str" cm="1">
        <f t="array" ref="Z1768">IFERROR(_xlfn.IFS(AND(AH1768=0,Y1768=10),"Excelente, producto bien configurado",AND(Y1768=5,AH1768&gt;1),"Faltan Datos Obligatorios y hay error en datos opcionales",Y1768=5,CONCATENATE("Faltan Datos Obligatorios:",IF(AA1768=5," Nombre, ",""),IF(AB1768=5," Precio, ",""),IF(AC1768=5," Cantidad ","")),AH1768&gt;=30,"Error Descuento y Granel",AF1768=15,"Falta Digitar Descuento",AF1768=16,"Error: Valor descuento superior a venta",AG1768=17,"Falta Seleccionar Unidad de medida",AG1768=19,"Habilitar venta a Granel"),"")</f>
        <v/>
      </c>
      <c r="AA1768" s="4">
        <f>IF($AD1768=0,-5,IF(D1768="",5,10))</f>
        <v>-5</v>
      </c>
      <c r="AB1768" s="4">
        <f>IF($AD1768=0,-5,IF(E1768="",5,10))</f>
        <v>-5</v>
      </c>
      <c r="AC1768" s="4">
        <f>IF($AD1768=0,-5,IF(F1768="",5,10))</f>
        <v>-5</v>
      </c>
      <c r="AD1768" s="4">
        <f>COUNTA(D1768:F1768)</f>
        <v>0</v>
      </c>
      <c r="AE1768" s="4">
        <f>COUNTA(G1768:V1768)</f>
        <v>0</v>
      </c>
      <c r="AF1768" s="4" cm="1">
        <f t="array" ref="AF1768">IFERROR(_xlfn.IFS((AND(OR(P1768="Si"),Q1768="")),15,AND(Q1768&lt;&gt;"",P1768=""),18,E1768&lt;Q1768,16),0)</f>
        <v>0</v>
      </c>
      <c r="AG1768" s="4" cm="1">
        <f t="array" ref="AG1768">IFERROR(_xlfn.IFS((AND(OR(R1768="Si"),S1768="")),17,AND(S1768&lt;&gt;"",R1768=""),19),0)</f>
        <v>0</v>
      </c>
      <c r="AH1768" s="4">
        <f t="shared" si="83"/>
        <v>0</v>
      </c>
    </row>
    <row r="1769" spans="2:34" x14ac:dyDescent="0.25">
      <c r="B1769" s="6" t="str">
        <f t="shared" si="81"/>
        <v/>
      </c>
      <c r="C1769" s="7" t="str">
        <f t="shared" si="82"/>
        <v/>
      </c>
      <c r="D1769" s="9"/>
      <c r="E1769" s="10"/>
      <c r="F1769" s="9"/>
      <c r="G1769" s="8"/>
      <c r="H1769" s="8"/>
      <c r="I1769" s="8"/>
      <c r="J1769" s="8"/>
      <c r="K1769" s="8"/>
      <c r="L1769" s="8"/>
      <c r="M1769" s="11"/>
      <c r="N1769" s="26"/>
      <c r="O1769" s="26"/>
      <c r="P1769" s="8"/>
      <c r="Q1769" s="11"/>
      <c r="R1769" s="8"/>
      <c r="S1769" s="8"/>
      <c r="T1769" s="8"/>
      <c r="U1769" s="8"/>
      <c r="V1769" s="8"/>
      <c r="Y1769" s="4" t="str" cm="1">
        <f t="array" ref="Y1769">_xlfn.IFS(AND(AD1769=0,AH1769&gt;1),0,AD1769=0,"",SUM(AA1769:AC1769)=30,10,OR(AA1769=5,AB1769=5,AC1769=5),5)</f>
        <v/>
      </c>
      <c r="Z1769" s="4" t="str" cm="1">
        <f t="array" ref="Z1769">IFERROR(_xlfn.IFS(AND(AH1769=0,Y1769=10),"Excelente, producto bien configurado",AND(Y1769=5,AH1769&gt;1),"Faltan Datos Obligatorios y hay error en datos opcionales",Y1769=5,CONCATENATE("Faltan Datos Obligatorios:",IF(AA1769=5," Nombre, ",""),IF(AB1769=5," Precio, ",""),IF(AC1769=5," Cantidad ","")),AH1769&gt;=30,"Error Descuento y Granel",AF1769=15,"Falta Digitar Descuento",AF1769=16,"Error: Valor descuento superior a venta",AG1769=17,"Falta Seleccionar Unidad de medida",AG1769=19,"Habilitar venta a Granel"),"")</f>
        <v/>
      </c>
      <c r="AA1769" s="4">
        <f>IF($AD1769=0,-5,IF(D1769="",5,10))</f>
        <v>-5</v>
      </c>
      <c r="AB1769" s="4">
        <f>IF($AD1769=0,-5,IF(E1769="",5,10))</f>
        <v>-5</v>
      </c>
      <c r="AC1769" s="4">
        <f>IF($AD1769=0,-5,IF(F1769="",5,10))</f>
        <v>-5</v>
      </c>
      <c r="AD1769" s="4">
        <f>COUNTA(D1769:F1769)</f>
        <v>0</v>
      </c>
      <c r="AE1769" s="4">
        <f>COUNTA(G1769:V1769)</f>
        <v>0</v>
      </c>
      <c r="AF1769" s="4" cm="1">
        <f t="array" ref="AF1769">IFERROR(_xlfn.IFS((AND(OR(P1769="Si"),Q1769="")),15,AND(Q1769&lt;&gt;"",P1769=""),18,E1769&lt;Q1769,16),0)</f>
        <v>0</v>
      </c>
      <c r="AG1769" s="4" cm="1">
        <f t="array" ref="AG1769">IFERROR(_xlfn.IFS((AND(OR(R1769="Si"),S1769="")),17,AND(S1769&lt;&gt;"",R1769=""),19),0)</f>
        <v>0</v>
      </c>
      <c r="AH1769" s="4">
        <f t="shared" si="83"/>
        <v>0</v>
      </c>
    </row>
    <row r="1770" spans="2:34" x14ac:dyDescent="0.25">
      <c r="B1770" s="6" t="str">
        <f t="shared" si="81"/>
        <v/>
      </c>
      <c r="C1770" s="7" t="str">
        <f t="shared" si="82"/>
        <v/>
      </c>
      <c r="D1770" s="9"/>
      <c r="E1770" s="10"/>
      <c r="F1770" s="9"/>
      <c r="G1770" s="8"/>
      <c r="H1770" s="8"/>
      <c r="I1770" s="8"/>
      <c r="J1770" s="8"/>
      <c r="K1770" s="8"/>
      <c r="L1770" s="8"/>
      <c r="M1770" s="11"/>
      <c r="N1770" s="26"/>
      <c r="O1770" s="26"/>
      <c r="P1770" s="8"/>
      <c r="Q1770" s="11"/>
      <c r="R1770" s="8"/>
      <c r="S1770" s="8"/>
      <c r="T1770" s="8"/>
      <c r="U1770" s="8"/>
      <c r="V1770" s="8"/>
      <c r="Y1770" s="4" t="str" cm="1">
        <f t="array" ref="Y1770">_xlfn.IFS(AND(AD1770=0,AH1770&gt;1),0,AD1770=0,"",SUM(AA1770:AC1770)=30,10,OR(AA1770=5,AB1770=5,AC1770=5),5)</f>
        <v/>
      </c>
      <c r="Z1770" s="4" t="str" cm="1">
        <f t="array" ref="Z1770">IFERROR(_xlfn.IFS(AND(AH1770=0,Y1770=10),"Excelente, producto bien configurado",AND(Y1770=5,AH1770&gt;1),"Faltan Datos Obligatorios y hay error en datos opcionales",Y1770=5,CONCATENATE("Faltan Datos Obligatorios:",IF(AA1770=5," Nombre, ",""),IF(AB1770=5," Precio, ",""),IF(AC1770=5," Cantidad ","")),AH1770&gt;=30,"Error Descuento y Granel",AF1770=15,"Falta Digitar Descuento",AF1770=16,"Error: Valor descuento superior a venta",AG1770=17,"Falta Seleccionar Unidad de medida",AG1770=19,"Habilitar venta a Granel"),"")</f>
        <v/>
      </c>
      <c r="AA1770" s="4">
        <f>IF($AD1770=0,-5,IF(D1770="",5,10))</f>
        <v>-5</v>
      </c>
      <c r="AB1770" s="4">
        <f>IF($AD1770=0,-5,IF(E1770="",5,10))</f>
        <v>-5</v>
      </c>
      <c r="AC1770" s="4">
        <f>IF($AD1770=0,-5,IF(F1770="",5,10))</f>
        <v>-5</v>
      </c>
      <c r="AD1770" s="4">
        <f>COUNTA(D1770:F1770)</f>
        <v>0</v>
      </c>
      <c r="AE1770" s="4">
        <f>COUNTA(G1770:V1770)</f>
        <v>0</v>
      </c>
      <c r="AF1770" s="4" cm="1">
        <f t="array" ref="AF1770">IFERROR(_xlfn.IFS((AND(OR(P1770="Si"),Q1770="")),15,AND(Q1770&lt;&gt;"",P1770=""),18,E1770&lt;Q1770,16),0)</f>
        <v>0</v>
      </c>
      <c r="AG1770" s="4" cm="1">
        <f t="array" ref="AG1770">IFERROR(_xlfn.IFS((AND(OR(R1770="Si"),S1770="")),17,AND(S1770&lt;&gt;"",R1770=""),19),0)</f>
        <v>0</v>
      </c>
      <c r="AH1770" s="4">
        <f t="shared" si="83"/>
        <v>0</v>
      </c>
    </row>
    <row r="1771" spans="2:34" x14ac:dyDescent="0.25">
      <c r="B1771" s="6" t="str">
        <f t="shared" si="81"/>
        <v/>
      </c>
      <c r="C1771" s="7" t="str">
        <f t="shared" si="82"/>
        <v/>
      </c>
      <c r="D1771" s="9"/>
      <c r="E1771" s="10"/>
      <c r="F1771" s="9"/>
      <c r="G1771" s="8"/>
      <c r="H1771" s="8"/>
      <c r="I1771" s="8"/>
      <c r="J1771" s="8"/>
      <c r="K1771" s="8"/>
      <c r="L1771" s="8"/>
      <c r="M1771" s="11"/>
      <c r="N1771" s="26"/>
      <c r="O1771" s="26"/>
      <c r="P1771" s="8"/>
      <c r="Q1771" s="11"/>
      <c r="R1771" s="8"/>
      <c r="S1771" s="8"/>
      <c r="T1771" s="8"/>
      <c r="U1771" s="8"/>
      <c r="V1771" s="8"/>
      <c r="Y1771" s="4" t="str" cm="1">
        <f t="array" ref="Y1771">_xlfn.IFS(AND(AD1771=0,AH1771&gt;1),0,AD1771=0,"",SUM(AA1771:AC1771)=30,10,OR(AA1771=5,AB1771=5,AC1771=5),5)</f>
        <v/>
      </c>
      <c r="Z1771" s="4" t="str" cm="1">
        <f t="array" ref="Z1771">IFERROR(_xlfn.IFS(AND(AH1771=0,Y1771=10),"Excelente, producto bien configurado",AND(Y1771=5,AH1771&gt;1),"Faltan Datos Obligatorios y hay error en datos opcionales",Y1771=5,CONCATENATE("Faltan Datos Obligatorios:",IF(AA1771=5," Nombre, ",""),IF(AB1771=5," Precio, ",""),IF(AC1771=5," Cantidad ","")),AH1771&gt;=30,"Error Descuento y Granel",AF1771=15,"Falta Digitar Descuento",AF1771=16,"Error: Valor descuento superior a venta",AG1771=17,"Falta Seleccionar Unidad de medida",AG1771=19,"Habilitar venta a Granel"),"")</f>
        <v/>
      </c>
      <c r="AA1771" s="4">
        <f>IF($AD1771=0,-5,IF(D1771="",5,10))</f>
        <v>-5</v>
      </c>
      <c r="AB1771" s="4">
        <f>IF($AD1771=0,-5,IF(E1771="",5,10))</f>
        <v>-5</v>
      </c>
      <c r="AC1771" s="4">
        <f>IF($AD1771=0,-5,IF(F1771="",5,10))</f>
        <v>-5</v>
      </c>
      <c r="AD1771" s="4">
        <f>COUNTA(D1771:F1771)</f>
        <v>0</v>
      </c>
      <c r="AE1771" s="4">
        <f>COUNTA(G1771:V1771)</f>
        <v>0</v>
      </c>
      <c r="AF1771" s="4" cm="1">
        <f t="array" ref="AF1771">IFERROR(_xlfn.IFS((AND(OR(P1771="Si"),Q1771="")),15,AND(Q1771&lt;&gt;"",P1771=""),18,E1771&lt;Q1771,16),0)</f>
        <v>0</v>
      </c>
      <c r="AG1771" s="4" cm="1">
        <f t="array" ref="AG1771">IFERROR(_xlfn.IFS((AND(OR(R1771="Si"),S1771="")),17,AND(S1771&lt;&gt;"",R1771=""),19),0)</f>
        <v>0</v>
      </c>
      <c r="AH1771" s="4">
        <f t="shared" si="83"/>
        <v>0</v>
      </c>
    </row>
    <row r="1772" spans="2:34" x14ac:dyDescent="0.25">
      <c r="B1772" s="6" t="str">
        <f t="shared" si="81"/>
        <v/>
      </c>
      <c r="C1772" s="7" t="str">
        <f t="shared" si="82"/>
        <v/>
      </c>
      <c r="D1772" s="9"/>
      <c r="E1772" s="10"/>
      <c r="F1772" s="9"/>
      <c r="G1772" s="8"/>
      <c r="H1772" s="8"/>
      <c r="I1772" s="8"/>
      <c r="J1772" s="8"/>
      <c r="K1772" s="8"/>
      <c r="L1772" s="8"/>
      <c r="M1772" s="11"/>
      <c r="N1772" s="26"/>
      <c r="O1772" s="26"/>
      <c r="P1772" s="8"/>
      <c r="Q1772" s="11"/>
      <c r="R1772" s="8"/>
      <c r="S1772" s="8"/>
      <c r="T1772" s="8"/>
      <c r="U1772" s="8"/>
      <c r="V1772" s="8"/>
      <c r="Y1772" s="4" t="str" cm="1">
        <f t="array" ref="Y1772">_xlfn.IFS(AND(AD1772=0,AH1772&gt;1),0,AD1772=0,"",SUM(AA1772:AC1772)=30,10,OR(AA1772=5,AB1772=5,AC1772=5),5)</f>
        <v/>
      </c>
      <c r="Z1772" s="4" t="str" cm="1">
        <f t="array" ref="Z1772">IFERROR(_xlfn.IFS(AND(AH1772=0,Y1772=10),"Excelente, producto bien configurado",AND(Y1772=5,AH1772&gt;1),"Faltan Datos Obligatorios y hay error en datos opcionales",Y1772=5,CONCATENATE("Faltan Datos Obligatorios:",IF(AA1772=5," Nombre, ",""),IF(AB1772=5," Precio, ",""),IF(AC1772=5," Cantidad ","")),AH1772&gt;=30,"Error Descuento y Granel",AF1772=15,"Falta Digitar Descuento",AF1772=16,"Error: Valor descuento superior a venta",AG1772=17,"Falta Seleccionar Unidad de medida",AG1772=19,"Habilitar venta a Granel"),"")</f>
        <v/>
      </c>
      <c r="AA1772" s="4">
        <f>IF($AD1772=0,-5,IF(D1772="",5,10))</f>
        <v>-5</v>
      </c>
      <c r="AB1772" s="4">
        <f>IF($AD1772=0,-5,IF(E1772="",5,10))</f>
        <v>-5</v>
      </c>
      <c r="AC1772" s="4">
        <f>IF($AD1772=0,-5,IF(F1772="",5,10))</f>
        <v>-5</v>
      </c>
      <c r="AD1772" s="4">
        <f>COUNTA(D1772:F1772)</f>
        <v>0</v>
      </c>
      <c r="AE1772" s="4">
        <f>COUNTA(G1772:V1772)</f>
        <v>0</v>
      </c>
      <c r="AF1772" s="4" cm="1">
        <f t="array" ref="AF1772">IFERROR(_xlfn.IFS((AND(OR(P1772="Si"),Q1772="")),15,AND(Q1772&lt;&gt;"",P1772=""),18,E1772&lt;Q1772,16),0)</f>
        <v>0</v>
      </c>
      <c r="AG1772" s="4" cm="1">
        <f t="array" ref="AG1772">IFERROR(_xlfn.IFS((AND(OR(R1772="Si"),S1772="")),17,AND(S1772&lt;&gt;"",R1772=""),19),0)</f>
        <v>0</v>
      </c>
      <c r="AH1772" s="4">
        <f t="shared" si="83"/>
        <v>0</v>
      </c>
    </row>
    <row r="1773" spans="2:34" x14ac:dyDescent="0.25">
      <c r="B1773" s="6" t="str">
        <f t="shared" si="81"/>
        <v/>
      </c>
      <c r="C1773" s="7" t="str">
        <f t="shared" si="82"/>
        <v/>
      </c>
      <c r="D1773" s="9"/>
      <c r="E1773" s="10"/>
      <c r="F1773" s="9"/>
      <c r="G1773" s="8"/>
      <c r="H1773" s="8"/>
      <c r="I1773" s="8"/>
      <c r="J1773" s="8"/>
      <c r="K1773" s="8"/>
      <c r="L1773" s="8"/>
      <c r="M1773" s="11"/>
      <c r="N1773" s="26"/>
      <c r="O1773" s="26"/>
      <c r="P1773" s="8"/>
      <c r="Q1773" s="11"/>
      <c r="R1773" s="8"/>
      <c r="S1773" s="8"/>
      <c r="T1773" s="8"/>
      <c r="U1773" s="8"/>
      <c r="V1773" s="8"/>
      <c r="Y1773" s="4" t="str" cm="1">
        <f t="array" ref="Y1773">_xlfn.IFS(AND(AD1773=0,AH1773&gt;1),0,AD1773=0,"",SUM(AA1773:AC1773)=30,10,OR(AA1773=5,AB1773=5,AC1773=5),5)</f>
        <v/>
      </c>
      <c r="Z1773" s="4" t="str" cm="1">
        <f t="array" ref="Z1773">IFERROR(_xlfn.IFS(AND(AH1773=0,Y1773=10),"Excelente, producto bien configurado",AND(Y1773=5,AH1773&gt;1),"Faltan Datos Obligatorios y hay error en datos opcionales",Y1773=5,CONCATENATE("Faltan Datos Obligatorios:",IF(AA1773=5," Nombre, ",""),IF(AB1773=5," Precio, ",""),IF(AC1773=5," Cantidad ","")),AH1773&gt;=30,"Error Descuento y Granel",AF1773=15,"Falta Digitar Descuento",AF1773=16,"Error: Valor descuento superior a venta",AG1773=17,"Falta Seleccionar Unidad de medida",AG1773=19,"Habilitar venta a Granel"),"")</f>
        <v/>
      </c>
      <c r="AA1773" s="4">
        <f>IF($AD1773=0,-5,IF(D1773="",5,10))</f>
        <v>-5</v>
      </c>
      <c r="AB1773" s="4">
        <f>IF($AD1773=0,-5,IF(E1773="",5,10))</f>
        <v>-5</v>
      </c>
      <c r="AC1773" s="4">
        <f>IF($AD1773=0,-5,IF(F1773="",5,10))</f>
        <v>-5</v>
      </c>
      <c r="AD1773" s="4">
        <f>COUNTA(D1773:F1773)</f>
        <v>0</v>
      </c>
      <c r="AE1773" s="4">
        <f>COUNTA(G1773:V1773)</f>
        <v>0</v>
      </c>
      <c r="AF1773" s="4" cm="1">
        <f t="array" ref="AF1773">IFERROR(_xlfn.IFS((AND(OR(P1773="Si"),Q1773="")),15,AND(Q1773&lt;&gt;"",P1773=""),18,E1773&lt;Q1773,16),0)</f>
        <v>0</v>
      </c>
      <c r="AG1773" s="4" cm="1">
        <f t="array" ref="AG1773">IFERROR(_xlfn.IFS((AND(OR(R1773="Si"),S1773="")),17,AND(S1773&lt;&gt;"",R1773=""),19),0)</f>
        <v>0</v>
      </c>
      <c r="AH1773" s="4">
        <f t="shared" si="83"/>
        <v>0</v>
      </c>
    </row>
    <row r="1774" spans="2:34" x14ac:dyDescent="0.25">
      <c r="B1774" s="6" t="str">
        <f t="shared" si="81"/>
        <v/>
      </c>
      <c r="C1774" s="7" t="str">
        <f t="shared" si="82"/>
        <v/>
      </c>
      <c r="D1774" s="9"/>
      <c r="E1774" s="10"/>
      <c r="F1774" s="9"/>
      <c r="G1774" s="8"/>
      <c r="H1774" s="8"/>
      <c r="I1774" s="8"/>
      <c r="J1774" s="8"/>
      <c r="K1774" s="8"/>
      <c r="L1774" s="8"/>
      <c r="M1774" s="11"/>
      <c r="N1774" s="26"/>
      <c r="O1774" s="26"/>
      <c r="P1774" s="8"/>
      <c r="Q1774" s="11"/>
      <c r="R1774" s="8"/>
      <c r="S1774" s="8"/>
      <c r="T1774" s="8"/>
      <c r="U1774" s="8"/>
      <c r="V1774" s="8"/>
      <c r="Y1774" s="4" t="str" cm="1">
        <f t="array" ref="Y1774">_xlfn.IFS(AND(AD1774=0,AH1774&gt;1),0,AD1774=0,"",SUM(AA1774:AC1774)=30,10,OR(AA1774=5,AB1774=5,AC1774=5),5)</f>
        <v/>
      </c>
      <c r="Z1774" s="4" t="str" cm="1">
        <f t="array" ref="Z1774">IFERROR(_xlfn.IFS(AND(AH1774=0,Y1774=10),"Excelente, producto bien configurado",AND(Y1774=5,AH1774&gt;1),"Faltan Datos Obligatorios y hay error en datos opcionales",Y1774=5,CONCATENATE("Faltan Datos Obligatorios:",IF(AA1774=5," Nombre, ",""),IF(AB1774=5," Precio, ",""),IF(AC1774=5," Cantidad ","")),AH1774&gt;=30,"Error Descuento y Granel",AF1774=15,"Falta Digitar Descuento",AF1774=16,"Error: Valor descuento superior a venta",AG1774=17,"Falta Seleccionar Unidad de medida",AG1774=19,"Habilitar venta a Granel"),"")</f>
        <v/>
      </c>
      <c r="AA1774" s="4">
        <f>IF($AD1774=0,-5,IF(D1774="",5,10))</f>
        <v>-5</v>
      </c>
      <c r="AB1774" s="4">
        <f>IF($AD1774=0,-5,IF(E1774="",5,10))</f>
        <v>-5</v>
      </c>
      <c r="AC1774" s="4">
        <f>IF($AD1774=0,-5,IF(F1774="",5,10))</f>
        <v>-5</v>
      </c>
      <c r="AD1774" s="4">
        <f>COUNTA(D1774:F1774)</f>
        <v>0</v>
      </c>
      <c r="AE1774" s="4">
        <f>COUNTA(G1774:V1774)</f>
        <v>0</v>
      </c>
      <c r="AF1774" s="4" cm="1">
        <f t="array" ref="AF1774">IFERROR(_xlfn.IFS((AND(OR(P1774="Si"),Q1774="")),15,AND(Q1774&lt;&gt;"",P1774=""),18,E1774&lt;Q1774,16),0)</f>
        <v>0</v>
      </c>
      <c r="AG1774" s="4" cm="1">
        <f t="array" ref="AG1774">IFERROR(_xlfn.IFS((AND(OR(R1774="Si"),S1774="")),17,AND(S1774&lt;&gt;"",R1774=""),19),0)</f>
        <v>0</v>
      </c>
      <c r="AH1774" s="4">
        <f t="shared" si="83"/>
        <v>0</v>
      </c>
    </row>
    <row r="1775" spans="2:34" x14ac:dyDescent="0.25">
      <c r="B1775" s="6" t="str">
        <f t="shared" si="81"/>
        <v/>
      </c>
      <c r="C1775" s="7" t="str">
        <f t="shared" si="82"/>
        <v/>
      </c>
      <c r="D1775" s="9"/>
      <c r="E1775" s="10"/>
      <c r="F1775" s="9"/>
      <c r="G1775" s="8"/>
      <c r="H1775" s="8"/>
      <c r="I1775" s="8"/>
      <c r="J1775" s="8"/>
      <c r="K1775" s="8"/>
      <c r="L1775" s="8"/>
      <c r="M1775" s="11"/>
      <c r="N1775" s="26"/>
      <c r="O1775" s="26"/>
      <c r="P1775" s="8"/>
      <c r="Q1775" s="11"/>
      <c r="R1775" s="8"/>
      <c r="S1775" s="8"/>
      <c r="T1775" s="8"/>
      <c r="U1775" s="8"/>
      <c r="V1775" s="8"/>
      <c r="Y1775" s="4" t="str" cm="1">
        <f t="array" ref="Y1775">_xlfn.IFS(AND(AD1775=0,AH1775&gt;1),0,AD1775=0,"",SUM(AA1775:AC1775)=30,10,OR(AA1775=5,AB1775=5,AC1775=5),5)</f>
        <v/>
      </c>
      <c r="Z1775" s="4" t="str" cm="1">
        <f t="array" ref="Z1775">IFERROR(_xlfn.IFS(AND(AH1775=0,Y1775=10),"Excelente, producto bien configurado",AND(Y1775=5,AH1775&gt;1),"Faltan Datos Obligatorios y hay error en datos opcionales",Y1775=5,CONCATENATE("Faltan Datos Obligatorios:",IF(AA1775=5," Nombre, ",""),IF(AB1775=5," Precio, ",""),IF(AC1775=5," Cantidad ","")),AH1775&gt;=30,"Error Descuento y Granel",AF1775=15,"Falta Digitar Descuento",AF1775=16,"Error: Valor descuento superior a venta",AG1775=17,"Falta Seleccionar Unidad de medida",AG1775=19,"Habilitar venta a Granel"),"")</f>
        <v/>
      </c>
      <c r="AA1775" s="4">
        <f>IF($AD1775=0,-5,IF(D1775="",5,10))</f>
        <v>-5</v>
      </c>
      <c r="AB1775" s="4">
        <f>IF($AD1775=0,-5,IF(E1775="",5,10))</f>
        <v>-5</v>
      </c>
      <c r="AC1775" s="4">
        <f>IF($AD1775=0,-5,IF(F1775="",5,10))</f>
        <v>-5</v>
      </c>
      <c r="AD1775" s="4">
        <f>COUNTA(D1775:F1775)</f>
        <v>0</v>
      </c>
      <c r="AE1775" s="4">
        <f>COUNTA(G1775:V1775)</f>
        <v>0</v>
      </c>
      <c r="AF1775" s="4" cm="1">
        <f t="array" ref="AF1775">IFERROR(_xlfn.IFS((AND(OR(P1775="Si"),Q1775="")),15,AND(Q1775&lt;&gt;"",P1775=""),18,E1775&lt;Q1775,16),0)</f>
        <v>0</v>
      </c>
      <c r="AG1775" s="4" cm="1">
        <f t="array" ref="AG1775">IFERROR(_xlfn.IFS((AND(OR(R1775="Si"),S1775="")),17,AND(S1775&lt;&gt;"",R1775=""),19),0)</f>
        <v>0</v>
      </c>
      <c r="AH1775" s="4">
        <f t="shared" si="83"/>
        <v>0</v>
      </c>
    </row>
    <row r="1776" spans="2:34" x14ac:dyDescent="0.25">
      <c r="B1776" s="6" t="str">
        <f t="shared" si="81"/>
        <v/>
      </c>
      <c r="C1776" s="7" t="str">
        <f t="shared" si="82"/>
        <v/>
      </c>
      <c r="D1776" s="9"/>
      <c r="E1776" s="10"/>
      <c r="F1776" s="9"/>
      <c r="G1776" s="8"/>
      <c r="H1776" s="8"/>
      <c r="I1776" s="8"/>
      <c r="J1776" s="8"/>
      <c r="K1776" s="8"/>
      <c r="L1776" s="8"/>
      <c r="M1776" s="11"/>
      <c r="N1776" s="26"/>
      <c r="O1776" s="26"/>
      <c r="P1776" s="8"/>
      <c r="Q1776" s="11"/>
      <c r="R1776" s="8"/>
      <c r="S1776" s="8"/>
      <c r="T1776" s="8"/>
      <c r="U1776" s="8"/>
      <c r="V1776" s="8"/>
      <c r="Y1776" s="4" t="str" cm="1">
        <f t="array" ref="Y1776">_xlfn.IFS(AND(AD1776=0,AH1776&gt;1),0,AD1776=0,"",SUM(AA1776:AC1776)=30,10,OR(AA1776=5,AB1776=5,AC1776=5),5)</f>
        <v/>
      </c>
      <c r="Z1776" s="4" t="str" cm="1">
        <f t="array" ref="Z1776">IFERROR(_xlfn.IFS(AND(AH1776=0,Y1776=10),"Excelente, producto bien configurado",AND(Y1776=5,AH1776&gt;1),"Faltan Datos Obligatorios y hay error en datos opcionales",Y1776=5,CONCATENATE("Faltan Datos Obligatorios:",IF(AA1776=5," Nombre, ",""),IF(AB1776=5," Precio, ",""),IF(AC1776=5," Cantidad ","")),AH1776&gt;=30,"Error Descuento y Granel",AF1776=15,"Falta Digitar Descuento",AF1776=16,"Error: Valor descuento superior a venta",AG1776=17,"Falta Seleccionar Unidad de medida",AG1776=19,"Habilitar venta a Granel"),"")</f>
        <v/>
      </c>
      <c r="AA1776" s="4">
        <f>IF($AD1776=0,-5,IF(D1776="",5,10))</f>
        <v>-5</v>
      </c>
      <c r="AB1776" s="4">
        <f>IF($AD1776=0,-5,IF(E1776="",5,10))</f>
        <v>-5</v>
      </c>
      <c r="AC1776" s="4">
        <f>IF($AD1776=0,-5,IF(F1776="",5,10))</f>
        <v>-5</v>
      </c>
      <c r="AD1776" s="4">
        <f>COUNTA(D1776:F1776)</f>
        <v>0</v>
      </c>
      <c r="AE1776" s="4">
        <f>COUNTA(G1776:V1776)</f>
        <v>0</v>
      </c>
      <c r="AF1776" s="4" cm="1">
        <f t="array" ref="AF1776">IFERROR(_xlfn.IFS((AND(OR(P1776="Si"),Q1776="")),15,AND(Q1776&lt;&gt;"",P1776=""),18,E1776&lt;Q1776,16),0)</f>
        <v>0</v>
      </c>
      <c r="AG1776" s="4" cm="1">
        <f t="array" ref="AG1776">IFERROR(_xlfn.IFS((AND(OR(R1776="Si"),S1776="")),17,AND(S1776&lt;&gt;"",R1776=""),19),0)</f>
        <v>0</v>
      </c>
      <c r="AH1776" s="4">
        <f t="shared" si="83"/>
        <v>0</v>
      </c>
    </row>
    <row r="1777" spans="2:34" x14ac:dyDescent="0.25">
      <c r="B1777" s="6" t="str">
        <f t="shared" si="81"/>
        <v/>
      </c>
      <c r="C1777" s="7" t="str">
        <f t="shared" si="82"/>
        <v/>
      </c>
      <c r="D1777" s="9"/>
      <c r="E1777" s="10"/>
      <c r="F1777" s="9"/>
      <c r="G1777" s="8"/>
      <c r="H1777" s="8"/>
      <c r="I1777" s="8"/>
      <c r="J1777" s="8"/>
      <c r="K1777" s="8"/>
      <c r="L1777" s="8"/>
      <c r="M1777" s="11"/>
      <c r="N1777" s="26"/>
      <c r="O1777" s="26"/>
      <c r="P1777" s="8"/>
      <c r="Q1777" s="11"/>
      <c r="R1777" s="8"/>
      <c r="S1777" s="8"/>
      <c r="T1777" s="8"/>
      <c r="U1777" s="8"/>
      <c r="V1777" s="8"/>
      <c r="Y1777" s="4" t="str" cm="1">
        <f t="array" ref="Y1777">_xlfn.IFS(AND(AD1777=0,AH1777&gt;1),0,AD1777=0,"",SUM(AA1777:AC1777)=30,10,OR(AA1777=5,AB1777=5,AC1777=5),5)</f>
        <v/>
      </c>
      <c r="Z1777" s="4" t="str" cm="1">
        <f t="array" ref="Z1777">IFERROR(_xlfn.IFS(AND(AH1777=0,Y1777=10),"Excelente, producto bien configurado",AND(Y1777=5,AH1777&gt;1),"Faltan Datos Obligatorios y hay error en datos opcionales",Y1777=5,CONCATENATE("Faltan Datos Obligatorios:",IF(AA1777=5," Nombre, ",""),IF(AB1777=5," Precio, ",""),IF(AC1777=5," Cantidad ","")),AH1777&gt;=30,"Error Descuento y Granel",AF1777=15,"Falta Digitar Descuento",AF1777=16,"Error: Valor descuento superior a venta",AG1777=17,"Falta Seleccionar Unidad de medida",AG1777=19,"Habilitar venta a Granel"),"")</f>
        <v/>
      </c>
      <c r="AA1777" s="4">
        <f>IF($AD1777=0,-5,IF(D1777="",5,10))</f>
        <v>-5</v>
      </c>
      <c r="AB1777" s="4">
        <f>IF($AD1777=0,-5,IF(E1777="",5,10))</f>
        <v>-5</v>
      </c>
      <c r="AC1777" s="4">
        <f>IF($AD1777=0,-5,IF(F1777="",5,10))</f>
        <v>-5</v>
      </c>
      <c r="AD1777" s="4">
        <f>COUNTA(D1777:F1777)</f>
        <v>0</v>
      </c>
      <c r="AE1777" s="4">
        <f>COUNTA(G1777:V1777)</f>
        <v>0</v>
      </c>
      <c r="AF1777" s="4" cm="1">
        <f t="array" ref="AF1777">IFERROR(_xlfn.IFS((AND(OR(P1777="Si"),Q1777="")),15,AND(Q1777&lt;&gt;"",P1777=""),18,E1777&lt;Q1777,16),0)</f>
        <v>0</v>
      </c>
      <c r="AG1777" s="4" cm="1">
        <f t="array" ref="AG1777">IFERROR(_xlfn.IFS((AND(OR(R1777="Si"),S1777="")),17,AND(S1777&lt;&gt;"",R1777=""),19),0)</f>
        <v>0</v>
      </c>
      <c r="AH1777" s="4">
        <f t="shared" si="83"/>
        <v>0</v>
      </c>
    </row>
    <row r="1778" spans="2:34" x14ac:dyDescent="0.25">
      <c r="B1778" s="6" t="str">
        <f t="shared" si="81"/>
        <v/>
      </c>
      <c r="C1778" s="7" t="str">
        <f t="shared" si="82"/>
        <v/>
      </c>
      <c r="D1778" s="9"/>
      <c r="E1778" s="10"/>
      <c r="F1778" s="9"/>
      <c r="G1778" s="8"/>
      <c r="H1778" s="8"/>
      <c r="I1778" s="8"/>
      <c r="J1778" s="8"/>
      <c r="K1778" s="8"/>
      <c r="L1778" s="8"/>
      <c r="M1778" s="11"/>
      <c r="N1778" s="26"/>
      <c r="O1778" s="26"/>
      <c r="P1778" s="8"/>
      <c r="Q1778" s="11"/>
      <c r="R1778" s="8"/>
      <c r="S1778" s="8"/>
      <c r="T1778" s="8"/>
      <c r="U1778" s="8"/>
      <c r="V1778" s="8"/>
      <c r="Y1778" s="4" t="str" cm="1">
        <f t="array" ref="Y1778">_xlfn.IFS(AND(AD1778=0,AH1778&gt;1),0,AD1778=0,"",SUM(AA1778:AC1778)=30,10,OR(AA1778=5,AB1778=5,AC1778=5),5)</f>
        <v/>
      </c>
      <c r="Z1778" s="4" t="str" cm="1">
        <f t="array" ref="Z1778">IFERROR(_xlfn.IFS(AND(AH1778=0,Y1778=10),"Excelente, producto bien configurado",AND(Y1778=5,AH1778&gt;1),"Faltan Datos Obligatorios y hay error en datos opcionales",Y1778=5,CONCATENATE("Faltan Datos Obligatorios:",IF(AA1778=5," Nombre, ",""),IF(AB1778=5," Precio, ",""),IF(AC1778=5," Cantidad ","")),AH1778&gt;=30,"Error Descuento y Granel",AF1778=15,"Falta Digitar Descuento",AF1778=16,"Error: Valor descuento superior a venta",AG1778=17,"Falta Seleccionar Unidad de medida",AG1778=19,"Habilitar venta a Granel"),"")</f>
        <v/>
      </c>
      <c r="AA1778" s="4">
        <f>IF($AD1778=0,-5,IF(D1778="",5,10))</f>
        <v>-5</v>
      </c>
      <c r="AB1778" s="4">
        <f>IF($AD1778=0,-5,IF(E1778="",5,10))</f>
        <v>-5</v>
      </c>
      <c r="AC1778" s="4">
        <f>IF($AD1778=0,-5,IF(F1778="",5,10))</f>
        <v>-5</v>
      </c>
      <c r="AD1778" s="4">
        <f>COUNTA(D1778:F1778)</f>
        <v>0</v>
      </c>
      <c r="AE1778" s="4">
        <f>COUNTA(G1778:V1778)</f>
        <v>0</v>
      </c>
      <c r="AF1778" s="4" cm="1">
        <f t="array" ref="AF1778">IFERROR(_xlfn.IFS((AND(OR(P1778="Si"),Q1778="")),15,AND(Q1778&lt;&gt;"",P1778=""),18,E1778&lt;Q1778,16),0)</f>
        <v>0</v>
      </c>
      <c r="AG1778" s="4" cm="1">
        <f t="array" ref="AG1778">IFERROR(_xlfn.IFS((AND(OR(R1778="Si"),S1778="")),17,AND(S1778&lt;&gt;"",R1778=""),19),0)</f>
        <v>0</v>
      </c>
      <c r="AH1778" s="4">
        <f t="shared" si="83"/>
        <v>0</v>
      </c>
    </row>
    <row r="1779" spans="2:34" x14ac:dyDescent="0.25">
      <c r="B1779" s="6" t="str">
        <f t="shared" si="81"/>
        <v/>
      </c>
      <c r="C1779" s="7" t="str">
        <f t="shared" si="82"/>
        <v/>
      </c>
      <c r="D1779" s="9"/>
      <c r="E1779" s="10"/>
      <c r="F1779" s="9"/>
      <c r="G1779" s="8"/>
      <c r="H1779" s="8"/>
      <c r="I1779" s="8"/>
      <c r="J1779" s="8"/>
      <c r="K1779" s="8"/>
      <c r="L1779" s="8"/>
      <c r="M1779" s="11"/>
      <c r="N1779" s="26"/>
      <c r="O1779" s="26"/>
      <c r="P1779" s="8"/>
      <c r="Q1779" s="11"/>
      <c r="R1779" s="8"/>
      <c r="S1779" s="8"/>
      <c r="T1779" s="8"/>
      <c r="U1779" s="8"/>
      <c r="V1779" s="8"/>
      <c r="Y1779" s="4" t="str" cm="1">
        <f t="array" ref="Y1779">_xlfn.IFS(AND(AD1779=0,AH1779&gt;1),0,AD1779=0,"",SUM(AA1779:AC1779)=30,10,OR(AA1779=5,AB1779=5,AC1779=5),5)</f>
        <v/>
      </c>
      <c r="Z1779" s="4" t="str" cm="1">
        <f t="array" ref="Z1779">IFERROR(_xlfn.IFS(AND(AH1779=0,Y1779=10),"Excelente, producto bien configurado",AND(Y1779=5,AH1779&gt;1),"Faltan Datos Obligatorios y hay error en datos opcionales",Y1779=5,CONCATENATE("Faltan Datos Obligatorios:",IF(AA1779=5," Nombre, ",""),IF(AB1779=5," Precio, ",""),IF(AC1779=5," Cantidad ","")),AH1779&gt;=30,"Error Descuento y Granel",AF1779=15,"Falta Digitar Descuento",AF1779=16,"Error: Valor descuento superior a venta",AG1779=17,"Falta Seleccionar Unidad de medida",AG1779=19,"Habilitar venta a Granel"),"")</f>
        <v/>
      </c>
      <c r="AA1779" s="4">
        <f>IF($AD1779=0,-5,IF(D1779="",5,10))</f>
        <v>-5</v>
      </c>
      <c r="AB1779" s="4">
        <f>IF($AD1779=0,-5,IF(E1779="",5,10))</f>
        <v>-5</v>
      </c>
      <c r="AC1779" s="4">
        <f>IF($AD1779=0,-5,IF(F1779="",5,10))</f>
        <v>-5</v>
      </c>
      <c r="AD1779" s="4">
        <f>COUNTA(D1779:F1779)</f>
        <v>0</v>
      </c>
      <c r="AE1779" s="4">
        <f>COUNTA(G1779:V1779)</f>
        <v>0</v>
      </c>
      <c r="AF1779" s="4" cm="1">
        <f t="array" ref="AF1779">IFERROR(_xlfn.IFS((AND(OR(P1779="Si"),Q1779="")),15,AND(Q1779&lt;&gt;"",P1779=""),18,E1779&lt;Q1779,16),0)</f>
        <v>0</v>
      </c>
      <c r="AG1779" s="4" cm="1">
        <f t="array" ref="AG1779">IFERROR(_xlfn.IFS((AND(OR(R1779="Si"),S1779="")),17,AND(S1779&lt;&gt;"",R1779=""),19),0)</f>
        <v>0</v>
      </c>
      <c r="AH1779" s="4">
        <f t="shared" si="83"/>
        <v>0</v>
      </c>
    </row>
    <row r="1780" spans="2:34" x14ac:dyDescent="0.25">
      <c r="B1780" s="6" t="str">
        <f t="shared" si="81"/>
        <v/>
      </c>
      <c r="C1780" s="7" t="str">
        <f t="shared" si="82"/>
        <v/>
      </c>
      <c r="D1780" s="9"/>
      <c r="E1780" s="10"/>
      <c r="F1780" s="9"/>
      <c r="G1780" s="8"/>
      <c r="H1780" s="8"/>
      <c r="I1780" s="8"/>
      <c r="J1780" s="8"/>
      <c r="K1780" s="8"/>
      <c r="L1780" s="8"/>
      <c r="M1780" s="11"/>
      <c r="N1780" s="26"/>
      <c r="O1780" s="26"/>
      <c r="P1780" s="8"/>
      <c r="Q1780" s="11"/>
      <c r="R1780" s="8"/>
      <c r="S1780" s="8"/>
      <c r="T1780" s="8"/>
      <c r="U1780" s="8"/>
      <c r="V1780" s="8"/>
      <c r="Y1780" s="4" t="str" cm="1">
        <f t="array" ref="Y1780">_xlfn.IFS(AND(AD1780=0,AH1780&gt;1),0,AD1780=0,"",SUM(AA1780:AC1780)=30,10,OR(AA1780=5,AB1780=5,AC1780=5),5)</f>
        <v/>
      </c>
      <c r="Z1780" s="4" t="str" cm="1">
        <f t="array" ref="Z1780">IFERROR(_xlfn.IFS(AND(AH1780=0,Y1780=10),"Excelente, producto bien configurado",AND(Y1780=5,AH1780&gt;1),"Faltan Datos Obligatorios y hay error en datos opcionales",Y1780=5,CONCATENATE("Faltan Datos Obligatorios:",IF(AA1780=5," Nombre, ",""),IF(AB1780=5," Precio, ",""),IF(AC1780=5," Cantidad ","")),AH1780&gt;=30,"Error Descuento y Granel",AF1780=15,"Falta Digitar Descuento",AF1780=16,"Error: Valor descuento superior a venta",AG1780=17,"Falta Seleccionar Unidad de medida",AG1780=19,"Habilitar venta a Granel"),"")</f>
        <v/>
      </c>
      <c r="AA1780" s="4">
        <f>IF($AD1780=0,-5,IF(D1780="",5,10))</f>
        <v>-5</v>
      </c>
      <c r="AB1780" s="4">
        <f>IF($AD1780=0,-5,IF(E1780="",5,10))</f>
        <v>-5</v>
      </c>
      <c r="AC1780" s="4">
        <f>IF($AD1780=0,-5,IF(F1780="",5,10))</f>
        <v>-5</v>
      </c>
      <c r="AD1780" s="4">
        <f>COUNTA(D1780:F1780)</f>
        <v>0</v>
      </c>
      <c r="AE1780" s="4">
        <f>COUNTA(G1780:V1780)</f>
        <v>0</v>
      </c>
      <c r="AF1780" s="4" cm="1">
        <f t="array" ref="AF1780">IFERROR(_xlfn.IFS((AND(OR(P1780="Si"),Q1780="")),15,AND(Q1780&lt;&gt;"",P1780=""),18,E1780&lt;Q1780,16),0)</f>
        <v>0</v>
      </c>
      <c r="AG1780" s="4" cm="1">
        <f t="array" ref="AG1780">IFERROR(_xlfn.IFS((AND(OR(R1780="Si"),S1780="")),17,AND(S1780&lt;&gt;"",R1780=""),19),0)</f>
        <v>0</v>
      </c>
      <c r="AH1780" s="4">
        <f t="shared" si="83"/>
        <v>0</v>
      </c>
    </row>
    <row r="1781" spans="2:34" x14ac:dyDescent="0.25">
      <c r="B1781" s="6" t="str">
        <f t="shared" si="81"/>
        <v/>
      </c>
      <c r="C1781" s="7" t="str">
        <f t="shared" si="82"/>
        <v/>
      </c>
      <c r="D1781" s="9"/>
      <c r="E1781" s="10"/>
      <c r="F1781" s="9"/>
      <c r="G1781" s="8"/>
      <c r="H1781" s="8"/>
      <c r="I1781" s="8"/>
      <c r="J1781" s="8"/>
      <c r="K1781" s="8"/>
      <c r="L1781" s="8"/>
      <c r="M1781" s="11"/>
      <c r="N1781" s="26"/>
      <c r="O1781" s="26"/>
      <c r="P1781" s="8"/>
      <c r="Q1781" s="11"/>
      <c r="R1781" s="8"/>
      <c r="S1781" s="8"/>
      <c r="T1781" s="8"/>
      <c r="U1781" s="8"/>
      <c r="V1781" s="8"/>
      <c r="Y1781" s="4" t="str" cm="1">
        <f t="array" ref="Y1781">_xlfn.IFS(AND(AD1781=0,AH1781&gt;1),0,AD1781=0,"",SUM(AA1781:AC1781)=30,10,OR(AA1781=5,AB1781=5,AC1781=5),5)</f>
        <v/>
      </c>
      <c r="Z1781" s="4" t="str" cm="1">
        <f t="array" ref="Z1781">IFERROR(_xlfn.IFS(AND(AH1781=0,Y1781=10),"Excelente, producto bien configurado",AND(Y1781=5,AH1781&gt;1),"Faltan Datos Obligatorios y hay error en datos opcionales",Y1781=5,CONCATENATE("Faltan Datos Obligatorios:",IF(AA1781=5," Nombre, ",""),IF(AB1781=5," Precio, ",""),IF(AC1781=5," Cantidad ","")),AH1781&gt;=30,"Error Descuento y Granel",AF1781=15,"Falta Digitar Descuento",AF1781=16,"Error: Valor descuento superior a venta",AG1781=17,"Falta Seleccionar Unidad de medida",AG1781=19,"Habilitar venta a Granel"),"")</f>
        <v/>
      </c>
      <c r="AA1781" s="4">
        <f>IF($AD1781=0,-5,IF(D1781="",5,10))</f>
        <v>-5</v>
      </c>
      <c r="AB1781" s="4">
        <f>IF($AD1781=0,-5,IF(E1781="",5,10))</f>
        <v>-5</v>
      </c>
      <c r="AC1781" s="4">
        <f>IF($AD1781=0,-5,IF(F1781="",5,10))</f>
        <v>-5</v>
      </c>
      <c r="AD1781" s="4">
        <f>COUNTA(D1781:F1781)</f>
        <v>0</v>
      </c>
      <c r="AE1781" s="4">
        <f>COUNTA(G1781:V1781)</f>
        <v>0</v>
      </c>
      <c r="AF1781" s="4" cm="1">
        <f t="array" ref="AF1781">IFERROR(_xlfn.IFS((AND(OR(P1781="Si"),Q1781="")),15,AND(Q1781&lt;&gt;"",P1781=""),18,E1781&lt;Q1781,16),0)</f>
        <v>0</v>
      </c>
      <c r="AG1781" s="4" cm="1">
        <f t="array" ref="AG1781">IFERROR(_xlfn.IFS((AND(OR(R1781="Si"),S1781="")),17,AND(S1781&lt;&gt;"",R1781=""),19),0)</f>
        <v>0</v>
      </c>
      <c r="AH1781" s="4">
        <f t="shared" si="83"/>
        <v>0</v>
      </c>
    </row>
    <row r="1782" spans="2:34" x14ac:dyDescent="0.25">
      <c r="B1782" s="6" t="str">
        <f t="shared" si="81"/>
        <v/>
      </c>
      <c r="C1782" s="7" t="str">
        <f t="shared" si="82"/>
        <v/>
      </c>
      <c r="D1782" s="9"/>
      <c r="E1782" s="10"/>
      <c r="F1782" s="9"/>
      <c r="G1782" s="8"/>
      <c r="H1782" s="8"/>
      <c r="I1782" s="8"/>
      <c r="J1782" s="8"/>
      <c r="K1782" s="8"/>
      <c r="L1782" s="8"/>
      <c r="M1782" s="11"/>
      <c r="N1782" s="26"/>
      <c r="O1782" s="26"/>
      <c r="P1782" s="8"/>
      <c r="Q1782" s="11"/>
      <c r="R1782" s="8"/>
      <c r="S1782" s="8"/>
      <c r="T1782" s="8"/>
      <c r="U1782" s="8"/>
      <c r="V1782" s="8"/>
      <c r="Y1782" s="4" t="str" cm="1">
        <f t="array" ref="Y1782">_xlfn.IFS(AND(AD1782=0,AH1782&gt;1),0,AD1782=0,"",SUM(AA1782:AC1782)=30,10,OR(AA1782=5,AB1782=5,AC1782=5),5)</f>
        <v/>
      </c>
      <c r="Z1782" s="4" t="str" cm="1">
        <f t="array" ref="Z1782">IFERROR(_xlfn.IFS(AND(AH1782=0,Y1782=10),"Excelente, producto bien configurado",AND(Y1782=5,AH1782&gt;1),"Faltan Datos Obligatorios y hay error en datos opcionales",Y1782=5,CONCATENATE("Faltan Datos Obligatorios:",IF(AA1782=5," Nombre, ",""),IF(AB1782=5," Precio, ",""),IF(AC1782=5," Cantidad ","")),AH1782&gt;=30,"Error Descuento y Granel",AF1782=15,"Falta Digitar Descuento",AF1782=16,"Error: Valor descuento superior a venta",AG1782=17,"Falta Seleccionar Unidad de medida",AG1782=19,"Habilitar venta a Granel"),"")</f>
        <v/>
      </c>
      <c r="AA1782" s="4">
        <f>IF($AD1782=0,-5,IF(D1782="",5,10))</f>
        <v>-5</v>
      </c>
      <c r="AB1782" s="4">
        <f>IF($AD1782=0,-5,IF(E1782="",5,10))</f>
        <v>-5</v>
      </c>
      <c r="AC1782" s="4">
        <f>IF($AD1782=0,-5,IF(F1782="",5,10))</f>
        <v>-5</v>
      </c>
      <c r="AD1782" s="4">
        <f>COUNTA(D1782:F1782)</f>
        <v>0</v>
      </c>
      <c r="AE1782" s="4">
        <f>COUNTA(G1782:V1782)</f>
        <v>0</v>
      </c>
      <c r="AF1782" s="4" cm="1">
        <f t="array" ref="AF1782">IFERROR(_xlfn.IFS((AND(OR(P1782="Si"),Q1782="")),15,AND(Q1782&lt;&gt;"",P1782=""),18,E1782&lt;Q1782,16),0)</f>
        <v>0</v>
      </c>
      <c r="AG1782" s="4" cm="1">
        <f t="array" ref="AG1782">IFERROR(_xlfn.IFS((AND(OR(R1782="Si"),S1782="")),17,AND(S1782&lt;&gt;"",R1782=""),19),0)</f>
        <v>0</v>
      </c>
      <c r="AH1782" s="4">
        <f t="shared" si="83"/>
        <v>0</v>
      </c>
    </row>
    <row r="1783" spans="2:34" x14ac:dyDescent="0.25">
      <c r="B1783" s="6" t="str">
        <f t="shared" si="81"/>
        <v/>
      </c>
      <c r="C1783" s="7" t="str">
        <f t="shared" si="82"/>
        <v/>
      </c>
      <c r="D1783" s="9"/>
      <c r="E1783" s="10"/>
      <c r="F1783" s="9"/>
      <c r="G1783" s="8"/>
      <c r="H1783" s="8"/>
      <c r="I1783" s="8"/>
      <c r="J1783" s="8"/>
      <c r="K1783" s="8"/>
      <c r="L1783" s="8"/>
      <c r="M1783" s="11"/>
      <c r="N1783" s="26"/>
      <c r="O1783" s="26"/>
      <c r="P1783" s="8"/>
      <c r="Q1783" s="11"/>
      <c r="R1783" s="8"/>
      <c r="S1783" s="8"/>
      <c r="T1783" s="8"/>
      <c r="U1783" s="8"/>
      <c r="V1783" s="8"/>
      <c r="Y1783" s="4" t="str" cm="1">
        <f t="array" ref="Y1783">_xlfn.IFS(AND(AD1783=0,AH1783&gt;1),0,AD1783=0,"",SUM(AA1783:AC1783)=30,10,OR(AA1783=5,AB1783=5,AC1783=5),5)</f>
        <v/>
      </c>
      <c r="Z1783" s="4" t="str" cm="1">
        <f t="array" ref="Z1783">IFERROR(_xlfn.IFS(AND(AH1783=0,Y1783=10),"Excelente, producto bien configurado",AND(Y1783=5,AH1783&gt;1),"Faltan Datos Obligatorios y hay error en datos opcionales",Y1783=5,CONCATENATE("Faltan Datos Obligatorios:",IF(AA1783=5," Nombre, ",""),IF(AB1783=5," Precio, ",""),IF(AC1783=5," Cantidad ","")),AH1783&gt;=30,"Error Descuento y Granel",AF1783=15,"Falta Digitar Descuento",AF1783=16,"Error: Valor descuento superior a venta",AG1783=17,"Falta Seleccionar Unidad de medida",AG1783=19,"Habilitar venta a Granel"),"")</f>
        <v/>
      </c>
      <c r="AA1783" s="4">
        <f>IF($AD1783=0,-5,IF(D1783="",5,10))</f>
        <v>-5</v>
      </c>
      <c r="AB1783" s="4">
        <f>IF($AD1783=0,-5,IF(E1783="",5,10))</f>
        <v>-5</v>
      </c>
      <c r="AC1783" s="4">
        <f>IF($AD1783=0,-5,IF(F1783="",5,10))</f>
        <v>-5</v>
      </c>
      <c r="AD1783" s="4">
        <f>COUNTA(D1783:F1783)</f>
        <v>0</v>
      </c>
      <c r="AE1783" s="4">
        <f>COUNTA(G1783:V1783)</f>
        <v>0</v>
      </c>
      <c r="AF1783" s="4" cm="1">
        <f t="array" ref="AF1783">IFERROR(_xlfn.IFS((AND(OR(P1783="Si"),Q1783="")),15,AND(Q1783&lt;&gt;"",P1783=""),18,E1783&lt;Q1783,16),0)</f>
        <v>0</v>
      </c>
      <c r="AG1783" s="4" cm="1">
        <f t="array" ref="AG1783">IFERROR(_xlfn.IFS((AND(OR(R1783="Si"),S1783="")),17,AND(S1783&lt;&gt;"",R1783=""),19),0)</f>
        <v>0</v>
      </c>
      <c r="AH1783" s="4">
        <f t="shared" si="83"/>
        <v>0</v>
      </c>
    </row>
    <row r="1784" spans="2:34" x14ac:dyDescent="0.25">
      <c r="B1784" s="6" t="str">
        <f t="shared" si="81"/>
        <v/>
      </c>
      <c r="C1784" s="7" t="str">
        <f t="shared" si="82"/>
        <v/>
      </c>
      <c r="D1784" s="9"/>
      <c r="E1784" s="10"/>
      <c r="F1784" s="9"/>
      <c r="G1784" s="8"/>
      <c r="H1784" s="8"/>
      <c r="I1784" s="8"/>
      <c r="J1784" s="8"/>
      <c r="K1784" s="8"/>
      <c r="L1784" s="8"/>
      <c r="M1784" s="11"/>
      <c r="N1784" s="26"/>
      <c r="O1784" s="26"/>
      <c r="P1784" s="8"/>
      <c r="Q1784" s="11"/>
      <c r="R1784" s="8"/>
      <c r="S1784" s="8"/>
      <c r="T1784" s="8"/>
      <c r="U1784" s="8"/>
      <c r="V1784" s="8"/>
      <c r="Y1784" s="4" t="str" cm="1">
        <f t="array" ref="Y1784">_xlfn.IFS(AND(AD1784=0,AH1784&gt;1),0,AD1784=0,"",SUM(AA1784:AC1784)=30,10,OR(AA1784=5,AB1784=5,AC1784=5),5)</f>
        <v/>
      </c>
      <c r="Z1784" s="4" t="str" cm="1">
        <f t="array" ref="Z1784">IFERROR(_xlfn.IFS(AND(AH1784=0,Y1784=10),"Excelente, producto bien configurado",AND(Y1784=5,AH1784&gt;1),"Faltan Datos Obligatorios y hay error en datos opcionales",Y1784=5,CONCATENATE("Faltan Datos Obligatorios:",IF(AA1784=5," Nombre, ",""),IF(AB1784=5," Precio, ",""),IF(AC1784=5," Cantidad ","")),AH1784&gt;=30,"Error Descuento y Granel",AF1784=15,"Falta Digitar Descuento",AF1784=16,"Error: Valor descuento superior a venta",AG1784=17,"Falta Seleccionar Unidad de medida",AG1784=19,"Habilitar venta a Granel"),"")</f>
        <v/>
      </c>
      <c r="AA1784" s="4">
        <f>IF($AD1784=0,-5,IF(D1784="",5,10))</f>
        <v>-5</v>
      </c>
      <c r="AB1784" s="4">
        <f>IF($AD1784=0,-5,IF(E1784="",5,10))</f>
        <v>-5</v>
      </c>
      <c r="AC1784" s="4">
        <f>IF($AD1784=0,-5,IF(F1784="",5,10))</f>
        <v>-5</v>
      </c>
      <c r="AD1784" s="4">
        <f>COUNTA(D1784:F1784)</f>
        <v>0</v>
      </c>
      <c r="AE1784" s="4">
        <f>COUNTA(G1784:V1784)</f>
        <v>0</v>
      </c>
      <c r="AF1784" s="4" cm="1">
        <f t="array" ref="AF1784">IFERROR(_xlfn.IFS((AND(OR(P1784="Si"),Q1784="")),15,AND(Q1784&lt;&gt;"",P1784=""),18,E1784&lt;Q1784,16),0)</f>
        <v>0</v>
      </c>
      <c r="AG1784" s="4" cm="1">
        <f t="array" ref="AG1784">IFERROR(_xlfn.IFS((AND(OR(R1784="Si"),S1784="")),17,AND(S1784&lt;&gt;"",R1784=""),19),0)</f>
        <v>0</v>
      </c>
      <c r="AH1784" s="4">
        <f t="shared" si="83"/>
        <v>0</v>
      </c>
    </row>
    <row r="1785" spans="2:34" x14ac:dyDescent="0.25">
      <c r="B1785" s="6" t="str">
        <f t="shared" si="81"/>
        <v/>
      </c>
      <c r="C1785" s="7" t="str">
        <f t="shared" si="82"/>
        <v/>
      </c>
      <c r="D1785" s="9"/>
      <c r="E1785" s="10"/>
      <c r="F1785" s="9"/>
      <c r="G1785" s="8"/>
      <c r="H1785" s="8"/>
      <c r="I1785" s="8"/>
      <c r="J1785" s="8"/>
      <c r="K1785" s="8"/>
      <c r="L1785" s="8"/>
      <c r="M1785" s="11"/>
      <c r="N1785" s="26"/>
      <c r="O1785" s="26"/>
      <c r="P1785" s="8"/>
      <c r="Q1785" s="11"/>
      <c r="R1785" s="8"/>
      <c r="S1785" s="8"/>
      <c r="T1785" s="8"/>
      <c r="U1785" s="8"/>
      <c r="V1785" s="8"/>
      <c r="Y1785" s="4" t="str" cm="1">
        <f t="array" ref="Y1785">_xlfn.IFS(AND(AD1785=0,AH1785&gt;1),0,AD1785=0,"",SUM(AA1785:AC1785)=30,10,OR(AA1785=5,AB1785=5,AC1785=5),5)</f>
        <v/>
      </c>
      <c r="Z1785" s="4" t="str" cm="1">
        <f t="array" ref="Z1785">IFERROR(_xlfn.IFS(AND(AH1785=0,Y1785=10),"Excelente, producto bien configurado",AND(Y1785=5,AH1785&gt;1),"Faltan Datos Obligatorios y hay error en datos opcionales",Y1785=5,CONCATENATE("Faltan Datos Obligatorios:",IF(AA1785=5," Nombre, ",""),IF(AB1785=5," Precio, ",""),IF(AC1785=5," Cantidad ","")),AH1785&gt;=30,"Error Descuento y Granel",AF1785=15,"Falta Digitar Descuento",AF1785=16,"Error: Valor descuento superior a venta",AG1785=17,"Falta Seleccionar Unidad de medida",AG1785=19,"Habilitar venta a Granel"),"")</f>
        <v/>
      </c>
      <c r="AA1785" s="4">
        <f>IF($AD1785=0,-5,IF(D1785="",5,10))</f>
        <v>-5</v>
      </c>
      <c r="AB1785" s="4">
        <f>IF($AD1785=0,-5,IF(E1785="",5,10))</f>
        <v>-5</v>
      </c>
      <c r="AC1785" s="4">
        <f>IF($AD1785=0,-5,IF(F1785="",5,10))</f>
        <v>-5</v>
      </c>
      <c r="AD1785" s="4">
        <f>COUNTA(D1785:F1785)</f>
        <v>0</v>
      </c>
      <c r="AE1785" s="4">
        <f>COUNTA(G1785:V1785)</f>
        <v>0</v>
      </c>
      <c r="AF1785" s="4" cm="1">
        <f t="array" ref="AF1785">IFERROR(_xlfn.IFS((AND(OR(P1785="Si"),Q1785="")),15,AND(Q1785&lt;&gt;"",P1785=""),18,E1785&lt;Q1785,16),0)</f>
        <v>0</v>
      </c>
      <c r="AG1785" s="4" cm="1">
        <f t="array" ref="AG1785">IFERROR(_xlfn.IFS((AND(OR(R1785="Si"),S1785="")),17,AND(S1785&lt;&gt;"",R1785=""),19),0)</f>
        <v>0</v>
      </c>
      <c r="AH1785" s="4">
        <f t="shared" si="83"/>
        <v>0</v>
      </c>
    </row>
    <row r="1786" spans="2:34" x14ac:dyDescent="0.25">
      <c r="B1786" s="6" t="str">
        <f t="shared" si="81"/>
        <v/>
      </c>
      <c r="C1786" s="7" t="str">
        <f t="shared" si="82"/>
        <v/>
      </c>
      <c r="D1786" s="9"/>
      <c r="E1786" s="10"/>
      <c r="F1786" s="9"/>
      <c r="G1786" s="8"/>
      <c r="H1786" s="8"/>
      <c r="I1786" s="8"/>
      <c r="J1786" s="8"/>
      <c r="K1786" s="8"/>
      <c r="L1786" s="8"/>
      <c r="M1786" s="11"/>
      <c r="N1786" s="26"/>
      <c r="O1786" s="26"/>
      <c r="P1786" s="8"/>
      <c r="Q1786" s="11"/>
      <c r="R1786" s="8"/>
      <c r="S1786" s="8"/>
      <c r="T1786" s="8"/>
      <c r="U1786" s="8"/>
      <c r="V1786" s="8"/>
      <c r="Y1786" s="4" t="str" cm="1">
        <f t="array" ref="Y1786">_xlfn.IFS(AND(AD1786=0,AH1786&gt;1),0,AD1786=0,"",SUM(AA1786:AC1786)=30,10,OR(AA1786=5,AB1786=5,AC1786=5),5)</f>
        <v/>
      </c>
      <c r="Z1786" s="4" t="str" cm="1">
        <f t="array" ref="Z1786">IFERROR(_xlfn.IFS(AND(AH1786=0,Y1786=10),"Excelente, producto bien configurado",AND(Y1786=5,AH1786&gt;1),"Faltan Datos Obligatorios y hay error en datos opcionales",Y1786=5,CONCATENATE("Faltan Datos Obligatorios:",IF(AA1786=5," Nombre, ",""),IF(AB1786=5," Precio, ",""),IF(AC1786=5," Cantidad ","")),AH1786&gt;=30,"Error Descuento y Granel",AF1786=15,"Falta Digitar Descuento",AF1786=16,"Error: Valor descuento superior a venta",AG1786=17,"Falta Seleccionar Unidad de medida",AG1786=19,"Habilitar venta a Granel"),"")</f>
        <v/>
      </c>
      <c r="AA1786" s="4">
        <f>IF($AD1786=0,-5,IF(D1786="",5,10))</f>
        <v>-5</v>
      </c>
      <c r="AB1786" s="4">
        <f>IF($AD1786=0,-5,IF(E1786="",5,10))</f>
        <v>-5</v>
      </c>
      <c r="AC1786" s="4">
        <f>IF($AD1786=0,-5,IF(F1786="",5,10))</f>
        <v>-5</v>
      </c>
      <c r="AD1786" s="4">
        <f>COUNTA(D1786:F1786)</f>
        <v>0</v>
      </c>
      <c r="AE1786" s="4">
        <f>COUNTA(G1786:V1786)</f>
        <v>0</v>
      </c>
      <c r="AF1786" s="4" cm="1">
        <f t="array" ref="AF1786">IFERROR(_xlfn.IFS((AND(OR(P1786="Si"),Q1786="")),15,AND(Q1786&lt;&gt;"",P1786=""),18,E1786&lt;Q1786,16),0)</f>
        <v>0</v>
      </c>
      <c r="AG1786" s="4" cm="1">
        <f t="array" ref="AG1786">IFERROR(_xlfn.IFS((AND(OR(R1786="Si"),S1786="")),17,AND(S1786&lt;&gt;"",R1786=""),19),0)</f>
        <v>0</v>
      </c>
      <c r="AH1786" s="4">
        <f t="shared" si="83"/>
        <v>0</v>
      </c>
    </row>
    <row r="1787" spans="2:34" x14ac:dyDescent="0.25">
      <c r="B1787" s="6" t="str">
        <f t="shared" si="81"/>
        <v/>
      </c>
      <c r="C1787" s="7" t="str">
        <f t="shared" si="82"/>
        <v/>
      </c>
      <c r="D1787" s="9"/>
      <c r="E1787" s="10"/>
      <c r="F1787" s="9"/>
      <c r="G1787" s="8"/>
      <c r="H1787" s="8"/>
      <c r="I1787" s="8"/>
      <c r="J1787" s="8"/>
      <c r="K1787" s="8"/>
      <c r="L1787" s="8"/>
      <c r="M1787" s="11"/>
      <c r="N1787" s="26"/>
      <c r="O1787" s="26"/>
      <c r="P1787" s="8"/>
      <c r="Q1787" s="11"/>
      <c r="R1787" s="8"/>
      <c r="S1787" s="8"/>
      <c r="T1787" s="8"/>
      <c r="U1787" s="8"/>
      <c r="V1787" s="8"/>
      <c r="Y1787" s="4" t="str" cm="1">
        <f t="array" ref="Y1787">_xlfn.IFS(AND(AD1787=0,AH1787&gt;1),0,AD1787=0,"",SUM(AA1787:AC1787)=30,10,OR(AA1787=5,AB1787=5,AC1787=5),5)</f>
        <v/>
      </c>
      <c r="Z1787" s="4" t="str" cm="1">
        <f t="array" ref="Z1787">IFERROR(_xlfn.IFS(AND(AH1787=0,Y1787=10),"Excelente, producto bien configurado",AND(Y1787=5,AH1787&gt;1),"Faltan Datos Obligatorios y hay error en datos opcionales",Y1787=5,CONCATENATE("Faltan Datos Obligatorios:",IF(AA1787=5," Nombre, ",""),IF(AB1787=5," Precio, ",""),IF(AC1787=5," Cantidad ","")),AH1787&gt;=30,"Error Descuento y Granel",AF1787=15,"Falta Digitar Descuento",AF1787=16,"Error: Valor descuento superior a venta",AG1787=17,"Falta Seleccionar Unidad de medida",AG1787=19,"Habilitar venta a Granel"),"")</f>
        <v/>
      </c>
      <c r="AA1787" s="4">
        <f>IF($AD1787=0,-5,IF(D1787="",5,10))</f>
        <v>-5</v>
      </c>
      <c r="AB1787" s="4">
        <f>IF($AD1787=0,-5,IF(E1787="",5,10))</f>
        <v>-5</v>
      </c>
      <c r="AC1787" s="4">
        <f>IF($AD1787=0,-5,IF(F1787="",5,10))</f>
        <v>-5</v>
      </c>
      <c r="AD1787" s="4">
        <f>COUNTA(D1787:F1787)</f>
        <v>0</v>
      </c>
      <c r="AE1787" s="4">
        <f>COUNTA(G1787:V1787)</f>
        <v>0</v>
      </c>
      <c r="AF1787" s="4" cm="1">
        <f t="array" ref="AF1787">IFERROR(_xlfn.IFS((AND(OR(P1787="Si"),Q1787="")),15,AND(Q1787&lt;&gt;"",P1787=""),18,E1787&lt;Q1787,16),0)</f>
        <v>0</v>
      </c>
      <c r="AG1787" s="4" cm="1">
        <f t="array" ref="AG1787">IFERROR(_xlfn.IFS((AND(OR(R1787="Si"),S1787="")),17,AND(S1787&lt;&gt;"",R1787=""),19),0)</f>
        <v>0</v>
      </c>
      <c r="AH1787" s="4">
        <f t="shared" si="83"/>
        <v>0</v>
      </c>
    </row>
    <row r="1788" spans="2:34" x14ac:dyDescent="0.25">
      <c r="B1788" s="6" t="str">
        <f t="shared" si="81"/>
        <v/>
      </c>
      <c r="C1788" s="7" t="str">
        <f t="shared" si="82"/>
        <v/>
      </c>
      <c r="D1788" s="9"/>
      <c r="E1788" s="10"/>
      <c r="F1788" s="9"/>
      <c r="G1788" s="8"/>
      <c r="H1788" s="8"/>
      <c r="I1788" s="8"/>
      <c r="J1788" s="8"/>
      <c r="K1788" s="8"/>
      <c r="L1788" s="8"/>
      <c r="M1788" s="11"/>
      <c r="N1788" s="26"/>
      <c r="O1788" s="26"/>
      <c r="P1788" s="8"/>
      <c r="Q1788" s="11"/>
      <c r="R1788" s="8"/>
      <c r="S1788" s="8"/>
      <c r="T1788" s="8"/>
      <c r="U1788" s="8"/>
      <c r="V1788" s="8"/>
      <c r="Y1788" s="4" t="str" cm="1">
        <f t="array" ref="Y1788">_xlfn.IFS(AND(AD1788=0,AH1788&gt;1),0,AD1788=0,"",SUM(AA1788:AC1788)=30,10,OR(AA1788=5,AB1788=5,AC1788=5),5)</f>
        <v/>
      </c>
      <c r="Z1788" s="4" t="str" cm="1">
        <f t="array" ref="Z1788">IFERROR(_xlfn.IFS(AND(AH1788=0,Y1788=10),"Excelente, producto bien configurado",AND(Y1788=5,AH1788&gt;1),"Faltan Datos Obligatorios y hay error en datos opcionales",Y1788=5,CONCATENATE("Faltan Datos Obligatorios:",IF(AA1788=5," Nombre, ",""),IF(AB1788=5," Precio, ",""),IF(AC1788=5," Cantidad ","")),AH1788&gt;=30,"Error Descuento y Granel",AF1788=15,"Falta Digitar Descuento",AF1788=16,"Error: Valor descuento superior a venta",AG1788=17,"Falta Seleccionar Unidad de medida",AG1788=19,"Habilitar venta a Granel"),"")</f>
        <v/>
      </c>
      <c r="AA1788" s="4">
        <f>IF($AD1788=0,-5,IF(D1788="",5,10))</f>
        <v>-5</v>
      </c>
      <c r="AB1788" s="4">
        <f>IF($AD1788=0,-5,IF(E1788="",5,10))</f>
        <v>-5</v>
      </c>
      <c r="AC1788" s="4">
        <f>IF($AD1788=0,-5,IF(F1788="",5,10))</f>
        <v>-5</v>
      </c>
      <c r="AD1788" s="4">
        <f>COUNTA(D1788:F1788)</f>
        <v>0</v>
      </c>
      <c r="AE1788" s="4">
        <f>COUNTA(G1788:V1788)</f>
        <v>0</v>
      </c>
      <c r="AF1788" s="4" cm="1">
        <f t="array" ref="AF1788">IFERROR(_xlfn.IFS((AND(OR(P1788="Si"),Q1788="")),15,AND(Q1788&lt;&gt;"",P1788=""),18,E1788&lt;Q1788,16),0)</f>
        <v>0</v>
      </c>
      <c r="AG1788" s="4" cm="1">
        <f t="array" ref="AG1788">IFERROR(_xlfn.IFS((AND(OR(R1788="Si"),S1788="")),17,AND(S1788&lt;&gt;"",R1788=""),19),0)</f>
        <v>0</v>
      </c>
      <c r="AH1788" s="4">
        <f t="shared" si="83"/>
        <v>0</v>
      </c>
    </row>
    <row r="1789" spans="2:34" x14ac:dyDescent="0.25">
      <c r="B1789" s="6" t="str">
        <f t="shared" si="81"/>
        <v/>
      </c>
      <c r="C1789" s="7" t="str">
        <f t="shared" si="82"/>
        <v/>
      </c>
      <c r="D1789" s="9"/>
      <c r="E1789" s="10"/>
      <c r="F1789" s="9"/>
      <c r="G1789" s="8"/>
      <c r="H1789" s="8"/>
      <c r="I1789" s="8"/>
      <c r="J1789" s="8"/>
      <c r="K1789" s="8"/>
      <c r="L1789" s="8"/>
      <c r="M1789" s="11"/>
      <c r="N1789" s="26"/>
      <c r="O1789" s="26"/>
      <c r="P1789" s="8"/>
      <c r="Q1789" s="11"/>
      <c r="R1789" s="8"/>
      <c r="S1789" s="8"/>
      <c r="T1789" s="8"/>
      <c r="U1789" s="8"/>
      <c r="V1789" s="8"/>
      <c r="Y1789" s="4" t="str" cm="1">
        <f t="array" ref="Y1789">_xlfn.IFS(AND(AD1789=0,AH1789&gt;1),0,AD1789=0,"",SUM(AA1789:AC1789)=30,10,OR(AA1789=5,AB1789=5,AC1789=5),5)</f>
        <v/>
      </c>
      <c r="Z1789" s="4" t="str" cm="1">
        <f t="array" ref="Z1789">IFERROR(_xlfn.IFS(AND(AH1789=0,Y1789=10),"Excelente, producto bien configurado",AND(Y1789=5,AH1789&gt;1),"Faltan Datos Obligatorios y hay error en datos opcionales",Y1789=5,CONCATENATE("Faltan Datos Obligatorios:",IF(AA1789=5," Nombre, ",""),IF(AB1789=5," Precio, ",""),IF(AC1789=5," Cantidad ","")),AH1789&gt;=30,"Error Descuento y Granel",AF1789=15,"Falta Digitar Descuento",AF1789=16,"Error: Valor descuento superior a venta",AG1789=17,"Falta Seleccionar Unidad de medida",AG1789=19,"Habilitar venta a Granel"),"")</f>
        <v/>
      </c>
      <c r="AA1789" s="4">
        <f>IF($AD1789=0,-5,IF(D1789="",5,10))</f>
        <v>-5</v>
      </c>
      <c r="AB1789" s="4">
        <f>IF($AD1789=0,-5,IF(E1789="",5,10))</f>
        <v>-5</v>
      </c>
      <c r="AC1789" s="4">
        <f>IF($AD1789=0,-5,IF(F1789="",5,10))</f>
        <v>-5</v>
      </c>
      <c r="AD1789" s="4">
        <f>COUNTA(D1789:F1789)</f>
        <v>0</v>
      </c>
      <c r="AE1789" s="4">
        <f>COUNTA(G1789:V1789)</f>
        <v>0</v>
      </c>
      <c r="AF1789" s="4" cm="1">
        <f t="array" ref="AF1789">IFERROR(_xlfn.IFS((AND(OR(P1789="Si"),Q1789="")),15,AND(Q1789&lt;&gt;"",P1789=""),18,E1789&lt;Q1789,16),0)</f>
        <v>0</v>
      </c>
      <c r="AG1789" s="4" cm="1">
        <f t="array" ref="AG1789">IFERROR(_xlfn.IFS((AND(OR(R1789="Si"),S1789="")),17,AND(S1789&lt;&gt;"",R1789=""),19),0)</f>
        <v>0</v>
      </c>
      <c r="AH1789" s="4">
        <f t="shared" si="83"/>
        <v>0</v>
      </c>
    </row>
    <row r="1790" spans="2:34" x14ac:dyDescent="0.25">
      <c r="B1790" s="6" t="str">
        <f t="shared" si="81"/>
        <v/>
      </c>
      <c r="C1790" s="7" t="str">
        <f t="shared" si="82"/>
        <v/>
      </c>
      <c r="D1790" s="9"/>
      <c r="E1790" s="10"/>
      <c r="F1790" s="9"/>
      <c r="G1790" s="8"/>
      <c r="H1790" s="8"/>
      <c r="I1790" s="8"/>
      <c r="J1790" s="8"/>
      <c r="K1790" s="8"/>
      <c r="L1790" s="8"/>
      <c r="M1790" s="11"/>
      <c r="N1790" s="26"/>
      <c r="O1790" s="26"/>
      <c r="P1790" s="8"/>
      <c r="Q1790" s="11"/>
      <c r="R1790" s="8"/>
      <c r="S1790" s="8"/>
      <c r="T1790" s="8"/>
      <c r="U1790" s="8"/>
      <c r="V1790" s="8"/>
      <c r="Y1790" s="4" t="str" cm="1">
        <f t="array" ref="Y1790">_xlfn.IFS(AND(AD1790=0,AH1790&gt;1),0,AD1790=0,"",SUM(AA1790:AC1790)=30,10,OR(AA1790=5,AB1790=5,AC1790=5),5)</f>
        <v/>
      </c>
      <c r="Z1790" s="4" t="str" cm="1">
        <f t="array" ref="Z1790">IFERROR(_xlfn.IFS(AND(AH1790=0,Y1790=10),"Excelente, producto bien configurado",AND(Y1790=5,AH1790&gt;1),"Faltan Datos Obligatorios y hay error en datos opcionales",Y1790=5,CONCATENATE("Faltan Datos Obligatorios:",IF(AA1790=5," Nombre, ",""),IF(AB1790=5," Precio, ",""),IF(AC1790=5," Cantidad ","")),AH1790&gt;=30,"Error Descuento y Granel",AF1790=15,"Falta Digitar Descuento",AF1790=16,"Error: Valor descuento superior a venta",AG1790=17,"Falta Seleccionar Unidad de medida",AG1790=19,"Habilitar venta a Granel"),"")</f>
        <v/>
      </c>
      <c r="AA1790" s="4">
        <f>IF($AD1790=0,-5,IF(D1790="",5,10))</f>
        <v>-5</v>
      </c>
      <c r="AB1790" s="4">
        <f>IF($AD1790=0,-5,IF(E1790="",5,10))</f>
        <v>-5</v>
      </c>
      <c r="AC1790" s="4">
        <f>IF($AD1790=0,-5,IF(F1790="",5,10))</f>
        <v>-5</v>
      </c>
      <c r="AD1790" s="4">
        <f>COUNTA(D1790:F1790)</f>
        <v>0</v>
      </c>
      <c r="AE1790" s="4">
        <f>COUNTA(G1790:V1790)</f>
        <v>0</v>
      </c>
      <c r="AF1790" s="4" cm="1">
        <f t="array" ref="AF1790">IFERROR(_xlfn.IFS((AND(OR(P1790="Si"),Q1790="")),15,AND(Q1790&lt;&gt;"",P1790=""),18,E1790&lt;Q1790,16),0)</f>
        <v>0</v>
      </c>
      <c r="AG1790" s="4" cm="1">
        <f t="array" ref="AG1790">IFERROR(_xlfn.IFS((AND(OR(R1790="Si"),S1790="")),17,AND(S1790&lt;&gt;"",R1790=""),19),0)</f>
        <v>0</v>
      </c>
      <c r="AH1790" s="4">
        <f t="shared" si="83"/>
        <v>0</v>
      </c>
    </row>
    <row r="1791" spans="2:34" x14ac:dyDescent="0.25">
      <c r="B1791" s="6" t="str">
        <f t="shared" si="81"/>
        <v/>
      </c>
      <c r="C1791" s="7" t="str">
        <f t="shared" si="82"/>
        <v/>
      </c>
      <c r="D1791" s="9"/>
      <c r="E1791" s="10"/>
      <c r="F1791" s="9"/>
      <c r="G1791" s="8"/>
      <c r="H1791" s="8"/>
      <c r="I1791" s="8"/>
      <c r="J1791" s="8"/>
      <c r="K1791" s="8"/>
      <c r="L1791" s="8"/>
      <c r="M1791" s="11"/>
      <c r="N1791" s="26"/>
      <c r="O1791" s="26"/>
      <c r="P1791" s="8"/>
      <c r="Q1791" s="11"/>
      <c r="R1791" s="8"/>
      <c r="S1791" s="8"/>
      <c r="T1791" s="8"/>
      <c r="U1791" s="8"/>
      <c r="V1791" s="8"/>
      <c r="Y1791" s="4" t="str" cm="1">
        <f t="array" ref="Y1791">_xlfn.IFS(AND(AD1791=0,AH1791&gt;1),0,AD1791=0,"",SUM(AA1791:AC1791)=30,10,OR(AA1791=5,AB1791=5,AC1791=5),5)</f>
        <v/>
      </c>
      <c r="Z1791" s="4" t="str" cm="1">
        <f t="array" ref="Z1791">IFERROR(_xlfn.IFS(AND(AH1791=0,Y1791=10),"Excelente, producto bien configurado",AND(Y1791=5,AH1791&gt;1),"Faltan Datos Obligatorios y hay error en datos opcionales",Y1791=5,CONCATENATE("Faltan Datos Obligatorios:",IF(AA1791=5," Nombre, ",""),IF(AB1791=5," Precio, ",""),IF(AC1791=5," Cantidad ","")),AH1791&gt;=30,"Error Descuento y Granel",AF1791=15,"Falta Digitar Descuento",AF1791=16,"Error: Valor descuento superior a venta",AG1791=17,"Falta Seleccionar Unidad de medida",AG1791=19,"Habilitar venta a Granel"),"")</f>
        <v/>
      </c>
      <c r="AA1791" s="4">
        <f>IF($AD1791=0,-5,IF(D1791="",5,10))</f>
        <v>-5</v>
      </c>
      <c r="AB1791" s="4">
        <f>IF($AD1791=0,-5,IF(E1791="",5,10))</f>
        <v>-5</v>
      </c>
      <c r="AC1791" s="4">
        <f>IF($AD1791=0,-5,IF(F1791="",5,10))</f>
        <v>-5</v>
      </c>
      <c r="AD1791" s="4">
        <f>COUNTA(D1791:F1791)</f>
        <v>0</v>
      </c>
      <c r="AE1791" s="4">
        <f>COUNTA(G1791:V1791)</f>
        <v>0</v>
      </c>
      <c r="AF1791" s="4" cm="1">
        <f t="array" ref="AF1791">IFERROR(_xlfn.IFS((AND(OR(P1791="Si"),Q1791="")),15,AND(Q1791&lt;&gt;"",P1791=""),18,E1791&lt;Q1791,16),0)</f>
        <v>0</v>
      </c>
      <c r="AG1791" s="4" cm="1">
        <f t="array" ref="AG1791">IFERROR(_xlfn.IFS((AND(OR(R1791="Si"),S1791="")),17,AND(S1791&lt;&gt;"",R1791=""),19),0)</f>
        <v>0</v>
      </c>
      <c r="AH1791" s="4">
        <f t="shared" si="83"/>
        <v>0</v>
      </c>
    </row>
    <row r="1792" spans="2:34" x14ac:dyDescent="0.25">
      <c r="B1792" s="6" t="str">
        <f t="shared" si="81"/>
        <v/>
      </c>
      <c r="C1792" s="7" t="str">
        <f t="shared" si="82"/>
        <v/>
      </c>
      <c r="D1792" s="9"/>
      <c r="E1792" s="10"/>
      <c r="F1792" s="9"/>
      <c r="G1792" s="8"/>
      <c r="H1792" s="8"/>
      <c r="I1792" s="8"/>
      <c r="J1792" s="8"/>
      <c r="K1792" s="8"/>
      <c r="L1792" s="8"/>
      <c r="M1792" s="11"/>
      <c r="N1792" s="26"/>
      <c r="O1792" s="26"/>
      <c r="P1792" s="8"/>
      <c r="Q1792" s="11"/>
      <c r="R1792" s="8"/>
      <c r="S1792" s="8"/>
      <c r="T1792" s="8"/>
      <c r="U1792" s="8"/>
      <c r="V1792" s="8"/>
      <c r="Y1792" s="4" t="str" cm="1">
        <f t="array" ref="Y1792">_xlfn.IFS(AND(AD1792=0,AH1792&gt;1),0,AD1792=0,"",SUM(AA1792:AC1792)=30,10,OR(AA1792=5,AB1792=5,AC1792=5),5)</f>
        <v/>
      </c>
      <c r="Z1792" s="4" t="str" cm="1">
        <f t="array" ref="Z1792">IFERROR(_xlfn.IFS(AND(AH1792=0,Y1792=10),"Excelente, producto bien configurado",AND(Y1792=5,AH1792&gt;1),"Faltan Datos Obligatorios y hay error en datos opcionales",Y1792=5,CONCATENATE("Faltan Datos Obligatorios:",IF(AA1792=5," Nombre, ",""),IF(AB1792=5," Precio, ",""),IF(AC1792=5," Cantidad ","")),AH1792&gt;=30,"Error Descuento y Granel",AF1792=15,"Falta Digitar Descuento",AF1792=16,"Error: Valor descuento superior a venta",AG1792=17,"Falta Seleccionar Unidad de medida",AG1792=19,"Habilitar venta a Granel"),"")</f>
        <v/>
      </c>
      <c r="AA1792" s="4">
        <f>IF($AD1792=0,-5,IF(D1792="",5,10))</f>
        <v>-5</v>
      </c>
      <c r="AB1792" s="4">
        <f>IF($AD1792=0,-5,IF(E1792="",5,10))</f>
        <v>-5</v>
      </c>
      <c r="AC1792" s="4">
        <f>IF($AD1792=0,-5,IF(F1792="",5,10))</f>
        <v>-5</v>
      </c>
      <c r="AD1792" s="4">
        <f>COUNTA(D1792:F1792)</f>
        <v>0</v>
      </c>
      <c r="AE1792" s="4">
        <f>COUNTA(G1792:V1792)</f>
        <v>0</v>
      </c>
      <c r="AF1792" s="4" cm="1">
        <f t="array" ref="AF1792">IFERROR(_xlfn.IFS((AND(OR(P1792="Si"),Q1792="")),15,AND(Q1792&lt;&gt;"",P1792=""),18,E1792&lt;Q1792,16),0)</f>
        <v>0</v>
      </c>
      <c r="AG1792" s="4" cm="1">
        <f t="array" ref="AG1792">IFERROR(_xlfn.IFS((AND(OR(R1792="Si"),S1792="")),17,AND(S1792&lt;&gt;"",R1792=""),19),0)</f>
        <v>0</v>
      </c>
      <c r="AH1792" s="4">
        <f t="shared" si="83"/>
        <v>0</v>
      </c>
    </row>
    <row r="1793" spans="2:34" x14ac:dyDescent="0.25">
      <c r="B1793" s="6" t="str">
        <f t="shared" si="81"/>
        <v/>
      </c>
      <c r="C1793" s="7" t="str">
        <f t="shared" si="82"/>
        <v/>
      </c>
      <c r="D1793" s="9"/>
      <c r="E1793" s="10"/>
      <c r="F1793" s="9"/>
      <c r="G1793" s="8"/>
      <c r="H1793" s="8"/>
      <c r="I1793" s="8"/>
      <c r="J1793" s="8"/>
      <c r="K1793" s="8"/>
      <c r="L1793" s="8"/>
      <c r="M1793" s="11"/>
      <c r="N1793" s="26"/>
      <c r="O1793" s="26"/>
      <c r="P1793" s="8"/>
      <c r="Q1793" s="11"/>
      <c r="R1793" s="8"/>
      <c r="S1793" s="8"/>
      <c r="T1793" s="8"/>
      <c r="U1793" s="8"/>
      <c r="V1793" s="8"/>
      <c r="Y1793" s="4" t="str" cm="1">
        <f t="array" ref="Y1793">_xlfn.IFS(AND(AD1793=0,AH1793&gt;1),0,AD1793=0,"",SUM(AA1793:AC1793)=30,10,OR(AA1793=5,AB1793=5,AC1793=5),5)</f>
        <v/>
      </c>
      <c r="Z1793" s="4" t="str" cm="1">
        <f t="array" ref="Z1793">IFERROR(_xlfn.IFS(AND(AH1793=0,Y1793=10),"Excelente, producto bien configurado",AND(Y1793=5,AH1793&gt;1),"Faltan Datos Obligatorios y hay error en datos opcionales",Y1793=5,CONCATENATE("Faltan Datos Obligatorios:",IF(AA1793=5," Nombre, ",""),IF(AB1793=5," Precio, ",""),IF(AC1793=5," Cantidad ","")),AH1793&gt;=30,"Error Descuento y Granel",AF1793=15,"Falta Digitar Descuento",AF1793=16,"Error: Valor descuento superior a venta",AG1793=17,"Falta Seleccionar Unidad de medida",AG1793=19,"Habilitar venta a Granel"),"")</f>
        <v/>
      </c>
      <c r="AA1793" s="4">
        <f>IF($AD1793=0,-5,IF(D1793="",5,10))</f>
        <v>-5</v>
      </c>
      <c r="AB1793" s="4">
        <f>IF($AD1793=0,-5,IF(E1793="",5,10))</f>
        <v>-5</v>
      </c>
      <c r="AC1793" s="4">
        <f>IF($AD1793=0,-5,IF(F1793="",5,10))</f>
        <v>-5</v>
      </c>
      <c r="AD1793" s="4">
        <f>COUNTA(D1793:F1793)</f>
        <v>0</v>
      </c>
      <c r="AE1793" s="4">
        <f>COUNTA(G1793:V1793)</f>
        <v>0</v>
      </c>
      <c r="AF1793" s="4" cm="1">
        <f t="array" ref="AF1793">IFERROR(_xlfn.IFS((AND(OR(P1793="Si"),Q1793="")),15,AND(Q1793&lt;&gt;"",P1793=""),18,E1793&lt;Q1793,16),0)</f>
        <v>0</v>
      </c>
      <c r="AG1793" s="4" cm="1">
        <f t="array" ref="AG1793">IFERROR(_xlfn.IFS((AND(OR(R1793="Si"),S1793="")),17,AND(S1793&lt;&gt;"",R1793=""),19),0)</f>
        <v>0</v>
      </c>
      <c r="AH1793" s="4">
        <f t="shared" si="83"/>
        <v>0</v>
      </c>
    </row>
    <row r="1794" spans="2:34" x14ac:dyDescent="0.25">
      <c r="B1794" s="6" t="str">
        <f t="shared" si="81"/>
        <v/>
      </c>
      <c r="C1794" s="7" t="str">
        <f t="shared" si="82"/>
        <v/>
      </c>
      <c r="D1794" s="9"/>
      <c r="E1794" s="10"/>
      <c r="F1794" s="9"/>
      <c r="G1794" s="8"/>
      <c r="H1794" s="8"/>
      <c r="I1794" s="8"/>
      <c r="J1794" s="8"/>
      <c r="K1794" s="8"/>
      <c r="L1794" s="8"/>
      <c r="M1794" s="11"/>
      <c r="N1794" s="26"/>
      <c r="O1794" s="26"/>
      <c r="P1794" s="8"/>
      <c r="Q1794" s="11"/>
      <c r="R1794" s="8"/>
      <c r="S1794" s="8"/>
      <c r="T1794" s="8"/>
      <c r="U1794" s="8"/>
      <c r="V1794" s="8"/>
      <c r="Y1794" s="4" t="str" cm="1">
        <f t="array" ref="Y1794">_xlfn.IFS(AND(AD1794=0,AH1794&gt;1),0,AD1794=0,"",SUM(AA1794:AC1794)=30,10,OR(AA1794=5,AB1794=5,AC1794=5),5)</f>
        <v/>
      </c>
      <c r="Z1794" s="4" t="str" cm="1">
        <f t="array" ref="Z1794">IFERROR(_xlfn.IFS(AND(AH1794=0,Y1794=10),"Excelente, producto bien configurado",AND(Y1794=5,AH1794&gt;1),"Faltan Datos Obligatorios y hay error en datos opcionales",Y1794=5,CONCATENATE("Faltan Datos Obligatorios:",IF(AA1794=5," Nombre, ",""),IF(AB1794=5," Precio, ",""),IF(AC1794=5," Cantidad ","")),AH1794&gt;=30,"Error Descuento y Granel",AF1794=15,"Falta Digitar Descuento",AF1794=16,"Error: Valor descuento superior a venta",AG1794=17,"Falta Seleccionar Unidad de medida",AG1794=19,"Habilitar venta a Granel"),"")</f>
        <v/>
      </c>
      <c r="AA1794" s="4">
        <f>IF($AD1794=0,-5,IF(D1794="",5,10))</f>
        <v>-5</v>
      </c>
      <c r="AB1794" s="4">
        <f>IF($AD1794=0,-5,IF(E1794="",5,10))</f>
        <v>-5</v>
      </c>
      <c r="AC1794" s="4">
        <f>IF($AD1794=0,-5,IF(F1794="",5,10))</f>
        <v>-5</v>
      </c>
      <c r="AD1794" s="4">
        <f>COUNTA(D1794:F1794)</f>
        <v>0</v>
      </c>
      <c r="AE1794" s="4">
        <f>COUNTA(G1794:V1794)</f>
        <v>0</v>
      </c>
      <c r="AF1794" s="4" cm="1">
        <f t="array" ref="AF1794">IFERROR(_xlfn.IFS((AND(OR(P1794="Si"),Q1794="")),15,AND(Q1794&lt;&gt;"",P1794=""),18,E1794&lt;Q1794,16),0)</f>
        <v>0</v>
      </c>
      <c r="AG1794" s="4" cm="1">
        <f t="array" ref="AG1794">IFERROR(_xlfn.IFS((AND(OR(R1794="Si"),S1794="")),17,AND(S1794&lt;&gt;"",R1794=""),19),0)</f>
        <v>0</v>
      </c>
      <c r="AH1794" s="4">
        <f t="shared" si="83"/>
        <v>0</v>
      </c>
    </row>
    <row r="1795" spans="2:34" x14ac:dyDescent="0.25">
      <c r="B1795" s="6" t="str">
        <f t="shared" si="81"/>
        <v/>
      </c>
      <c r="C1795" s="7" t="str">
        <f t="shared" si="82"/>
        <v/>
      </c>
      <c r="D1795" s="9"/>
      <c r="E1795" s="10"/>
      <c r="F1795" s="9"/>
      <c r="G1795" s="8"/>
      <c r="H1795" s="8"/>
      <c r="I1795" s="8"/>
      <c r="J1795" s="8"/>
      <c r="K1795" s="8"/>
      <c r="L1795" s="8"/>
      <c r="M1795" s="11"/>
      <c r="N1795" s="26"/>
      <c r="O1795" s="26"/>
      <c r="P1795" s="8"/>
      <c r="Q1795" s="11"/>
      <c r="R1795" s="8"/>
      <c r="S1795" s="8"/>
      <c r="T1795" s="8"/>
      <c r="U1795" s="8"/>
      <c r="V1795" s="8"/>
      <c r="Y1795" s="4" t="str" cm="1">
        <f t="array" ref="Y1795">_xlfn.IFS(AND(AD1795=0,AH1795&gt;1),0,AD1795=0,"",SUM(AA1795:AC1795)=30,10,OR(AA1795=5,AB1795=5,AC1795=5),5)</f>
        <v/>
      </c>
      <c r="Z1795" s="4" t="str" cm="1">
        <f t="array" ref="Z1795">IFERROR(_xlfn.IFS(AND(AH1795=0,Y1795=10),"Excelente, producto bien configurado",AND(Y1795=5,AH1795&gt;1),"Faltan Datos Obligatorios y hay error en datos opcionales",Y1795=5,CONCATENATE("Faltan Datos Obligatorios:",IF(AA1795=5," Nombre, ",""),IF(AB1795=5," Precio, ",""),IF(AC1795=5," Cantidad ","")),AH1795&gt;=30,"Error Descuento y Granel",AF1795=15,"Falta Digitar Descuento",AF1795=16,"Error: Valor descuento superior a venta",AG1795=17,"Falta Seleccionar Unidad de medida",AG1795=19,"Habilitar venta a Granel"),"")</f>
        <v/>
      </c>
      <c r="AA1795" s="4">
        <f>IF($AD1795=0,-5,IF(D1795="",5,10))</f>
        <v>-5</v>
      </c>
      <c r="AB1795" s="4">
        <f>IF($AD1795=0,-5,IF(E1795="",5,10))</f>
        <v>-5</v>
      </c>
      <c r="AC1795" s="4">
        <f>IF($AD1795=0,-5,IF(F1795="",5,10))</f>
        <v>-5</v>
      </c>
      <c r="AD1795" s="4">
        <f>COUNTA(D1795:F1795)</f>
        <v>0</v>
      </c>
      <c r="AE1795" s="4">
        <f>COUNTA(G1795:V1795)</f>
        <v>0</v>
      </c>
      <c r="AF1795" s="4" cm="1">
        <f t="array" ref="AF1795">IFERROR(_xlfn.IFS((AND(OR(P1795="Si"),Q1795="")),15,AND(Q1795&lt;&gt;"",P1795=""),18,E1795&lt;Q1795,16),0)</f>
        <v>0</v>
      </c>
      <c r="AG1795" s="4" cm="1">
        <f t="array" ref="AG1795">IFERROR(_xlfn.IFS((AND(OR(R1795="Si"),S1795="")),17,AND(S1795&lt;&gt;"",R1795=""),19),0)</f>
        <v>0</v>
      </c>
      <c r="AH1795" s="4">
        <f t="shared" si="83"/>
        <v>0</v>
      </c>
    </row>
    <row r="1796" spans="2:34" x14ac:dyDescent="0.25">
      <c r="B1796" s="6" t="str">
        <f t="shared" si="81"/>
        <v/>
      </c>
      <c r="C1796" s="7" t="str">
        <f t="shared" si="82"/>
        <v/>
      </c>
      <c r="D1796" s="9"/>
      <c r="E1796" s="10"/>
      <c r="F1796" s="9"/>
      <c r="G1796" s="8"/>
      <c r="H1796" s="8"/>
      <c r="I1796" s="8"/>
      <c r="J1796" s="8"/>
      <c r="K1796" s="8"/>
      <c r="L1796" s="8"/>
      <c r="M1796" s="11"/>
      <c r="N1796" s="26"/>
      <c r="O1796" s="26"/>
      <c r="P1796" s="8"/>
      <c r="Q1796" s="11"/>
      <c r="R1796" s="8"/>
      <c r="S1796" s="8"/>
      <c r="T1796" s="8"/>
      <c r="U1796" s="8"/>
      <c r="V1796" s="8"/>
      <c r="Y1796" s="4" t="str" cm="1">
        <f t="array" ref="Y1796">_xlfn.IFS(AND(AD1796=0,AH1796&gt;1),0,AD1796=0,"",SUM(AA1796:AC1796)=30,10,OR(AA1796=5,AB1796=5,AC1796=5),5)</f>
        <v/>
      </c>
      <c r="Z1796" s="4" t="str" cm="1">
        <f t="array" ref="Z1796">IFERROR(_xlfn.IFS(AND(AH1796=0,Y1796=10),"Excelente, producto bien configurado",AND(Y1796=5,AH1796&gt;1),"Faltan Datos Obligatorios y hay error en datos opcionales",Y1796=5,CONCATENATE("Faltan Datos Obligatorios:",IF(AA1796=5," Nombre, ",""),IF(AB1796=5," Precio, ",""),IF(AC1796=5," Cantidad ","")),AH1796&gt;=30,"Error Descuento y Granel",AF1796=15,"Falta Digitar Descuento",AF1796=16,"Error: Valor descuento superior a venta",AG1796=17,"Falta Seleccionar Unidad de medida",AG1796=19,"Habilitar venta a Granel"),"")</f>
        <v/>
      </c>
      <c r="AA1796" s="4">
        <f>IF($AD1796=0,-5,IF(D1796="",5,10))</f>
        <v>-5</v>
      </c>
      <c r="AB1796" s="4">
        <f>IF($AD1796=0,-5,IF(E1796="",5,10))</f>
        <v>-5</v>
      </c>
      <c r="AC1796" s="4">
        <f>IF($AD1796=0,-5,IF(F1796="",5,10))</f>
        <v>-5</v>
      </c>
      <c r="AD1796" s="4">
        <f>COUNTA(D1796:F1796)</f>
        <v>0</v>
      </c>
      <c r="AE1796" s="4">
        <f>COUNTA(G1796:V1796)</f>
        <v>0</v>
      </c>
      <c r="AF1796" s="4" cm="1">
        <f t="array" ref="AF1796">IFERROR(_xlfn.IFS((AND(OR(P1796="Si"),Q1796="")),15,AND(Q1796&lt;&gt;"",P1796=""),18,E1796&lt;Q1796,16),0)</f>
        <v>0</v>
      </c>
      <c r="AG1796" s="4" cm="1">
        <f t="array" ref="AG1796">IFERROR(_xlfn.IFS((AND(OR(R1796="Si"),S1796="")),17,AND(S1796&lt;&gt;"",R1796=""),19),0)</f>
        <v>0</v>
      </c>
      <c r="AH1796" s="4">
        <f t="shared" si="83"/>
        <v>0</v>
      </c>
    </row>
    <row r="1797" spans="2:34" x14ac:dyDescent="0.25">
      <c r="B1797" s="6" t="str">
        <f t="shared" si="81"/>
        <v/>
      </c>
      <c r="C1797" s="7" t="str">
        <f t="shared" si="82"/>
        <v/>
      </c>
      <c r="D1797" s="9"/>
      <c r="E1797" s="10"/>
      <c r="F1797" s="9"/>
      <c r="G1797" s="8"/>
      <c r="H1797" s="8"/>
      <c r="I1797" s="8"/>
      <c r="J1797" s="8"/>
      <c r="K1797" s="8"/>
      <c r="L1797" s="8"/>
      <c r="M1797" s="11"/>
      <c r="N1797" s="26"/>
      <c r="O1797" s="26"/>
      <c r="P1797" s="8"/>
      <c r="Q1797" s="11"/>
      <c r="R1797" s="8"/>
      <c r="S1797" s="8"/>
      <c r="T1797" s="8"/>
      <c r="U1797" s="8"/>
      <c r="V1797" s="8"/>
      <c r="Y1797" s="4" t="str" cm="1">
        <f t="array" ref="Y1797">_xlfn.IFS(AND(AD1797=0,AH1797&gt;1),0,AD1797=0,"",SUM(AA1797:AC1797)=30,10,OR(AA1797=5,AB1797=5,AC1797=5),5)</f>
        <v/>
      </c>
      <c r="Z1797" s="4" t="str" cm="1">
        <f t="array" ref="Z1797">IFERROR(_xlfn.IFS(AND(AH1797=0,Y1797=10),"Excelente, producto bien configurado",AND(Y1797=5,AH1797&gt;1),"Faltan Datos Obligatorios y hay error en datos opcionales",Y1797=5,CONCATENATE("Faltan Datos Obligatorios:",IF(AA1797=5," Nombre, ",""),IF(AB1797=5," Precio, ",""),IF(AC1797=5," Cantidad ","")),AH1797&gt;=30,"Error Descuento y Granel",AF1797=15,"Falta Digitar Descuento",AF1797=16,"Error: Valor descuento superior a venta",AG1797=17,"Falta Seleccionar Unidad de medida",AG1797=19,"Habilitar venta a Granel"),"")</f>
        <v/>
      </c>
      <c r="AA1797" s="4">
        <f>IF($AD1797=0,-5,IF(D1797="",5,10))</f>
        <v>-5</v>
      </c>
      <c r="AB1797" s="4">
        <f>IF($AD1797=0,-5,IF(E1797="",5,10))</f>
        <v>-5</v>
      </c>
      <c r="AC1797" s="4">
        <f>IF($AD1797=0,-5,IF(F1797="",5,10))</f>
        <v>-5</v>
      </c>
      <c r="AD1797" s="4">
        <f>COUNTA(D1797:F1797)</f>
        <v>0</v>
      </c>
      <c r="AE1797" s="4">
        <f>COUNTA(G1797:V1797)</f>
        <v>0</v>
      </c>
      <c r="AF1797" s="4" cm="1">
        <f t="array" ref="AF1797">IFERROR(_xlfn.IFS((AND(OR(P1797="Si"),Q1797="")),15,AND(Q1797&lt;&gt;"",P1797=""),18,E1797&lt;Q1797,16),0)</f>
        <v>0</v>
      </c>
      <c r="AG1797" s="4" cm="1">
        <f t="array" ref="AG1797">IFERROR(_xlfn.IFS((AND(OR(R1797="Si"),S1797="")),17,AND(S1797&lt;&gt;"",R1797=""),19),0)</f>
        <v>0</v>
      </c>
      <c r="AH1797" s="4">
        <f t="shared" si="83"/>
        <v>0</v>
      </c>
    </row>
    <row r="1798" spans="2:34" x14ac:dyDescent="0.25">
      <c r="B1798" s="6" t="str">
        <f t="shared" si="81"/>
        <v/>
      </c>
      <c r="C1798" s="7" t="str">
        <f t="shared" si="82"/>
        <v/>
      </c>
      <c r="D1798" s="9"/>
      <c r="E1798" s="10"/>
      <c r="F1798" s="9"/>
      <c r="G1798" s="8"/>
      <c r="H1798" s="8"/>
      <c r="I1798" s="8"/>
      <c r="J1798" s="8"/>
      <c r="K1798" s="8"/>
      <c r="L1798" s="8"/>
      <c r="M1798" s="11"/>
      <c r="N1798" s="26"/>
      <c r="O1798" s="26"/>
      <c r="P1798" s="8"/>
      <c r="Q1798" s="11"/>
      <c r="R1798" s="8"/>
      <c r="S1798" s="8"/>
      <c r="T1798" s="8"/>
      <c r="U1798" s="8"/>
      <c r="V1798" s="8"/>
      <c r="Y1798" s="4" t="str" cm="1">
        <f t="array" ref="Y1798">_xlfn.IFS(AND(AD1798=0,AH1798&gt;1),0,AD1798=0,"",SUM(AA1798:AC1798)=30,10,OR(AA1798=5,AB1798=5,AC1798=5),5)</f>
        <v/>
      </c>
      <c r="Z1798" s="4" t="str" cm="1">
        <f t="array" ref="Z1798">IFERROR(_xlfn.IFS(AND(AH1798=0,Y1798=10),"Excelente, producto bien configurado",AND(Y1798=5,AH1798&gt;1),"Faltan Datos Obligatorios y hay error en datos opcionales",Y1798=5,CONCATENATE("Faltan Datos Obligatorios:",IF(AA1798=5," Nombre, ",""),IF(AB1798=5," Precio, ",""),IF(AC1798=5," Cantidad ","")),AH1798&gt;=30,"Error Descuento y Granel",AF1798=15,"Falta Digitar Descuento",AF1798=16,"Error: Valor descuento superior a venta",AG1798=17,"Falta Seleccionar Unidad de medida",AG1798=19,"Habilitar venta a Granel"),"")</f>
        <v/>
      </c>
      <c r="AA1798" s="4">
        <f>IF($AD1798=0,-5,IF(D1798="",5,10))</f>
        <v>-5</v>
      </c>
      <c r="AB1798" s="4">
        <f>IF($AD1798=0,-5,IF(E1798="",5,10))</f>
        <v>-5</v>
      </c>
      <c r="AC1798" s="4">
        <f>IF($AD1798=0,-5,IF(F1798="",5,10))</f>
        <v>-5</v>
      </c>
      <c r="AD1798" s="4">
        <f>COUNTA(D1798:F1798)</f>
        <v>0</v>
      </c>
      <c r="AE1798" s="4">
        <f>COUNTA(G1798:V1798)</f>
        <v>0</v>
      </c>
      <c r="AF1798" s="4" cm="1">
        <f t="array" ref="AF1798">IFERROR(_xlfn.IFS((AND(OR(P1798="Si"),Q1798="")),15,AND(Q1798&lt;&gt;"",P1798=""),18,E1798&lt;Q1798,16),0)</f>
        <v>0</v>
      </c>
      <c r="AG1798" s="4" cm="1">
        <f t="array" ref="AG1798">IFERROR(_xlfn.IFS((AND(OR(R1798="Si"),S1798="")),17,AND(S1798&lt;&gt;"",R1798=""),19),0)</f>
        <v>0</v>
      </c>
      <c r="AH1798" s="4">
        <f t="shared" si="83"/>
        <v>0</v>
      </c>
    </row>
    <row r="1799" spans="2:34" x14ac:dyDescent="0.25">
      <c r="B1799" s="6" t="str">
        <f t="shared" si="81"/>
        <v/>
      </c>
      <c r="C1799" s="7" t="str">
        <f t="shared" si="82"/>
        <v/>
      </c>
      <c r="D1799" s="9"/>
      <c r="E1799" s="10"/>
      <c r="F1799" s="9"/>
      <c r="G1799" s="8"/>
      <c r="H1799" s="8"/>
      <c r="I1799" s="8"/>
      <c r="J1799" s="8"/>
      <c r="K1799" s="8"/>
      <c r="L1799" s="8"/>
      <c r="M1799" s="11"/>
      <c r="N1799" s="26"/>
      <c r="O1799" s="26"/>
      <c r="P1799" s="8"/>
      <c r="Q1799" s="11"/>
      <c r="R1799" s="8"/>
      <c r="S1799" s="8"/>
      <c r="T1799" s="8"/>
      <c r="U1799" s="8"/>
      <c r="V1799" s="8"/>
      <c r="Y1799" s="4" t="str" cm="1">
        <f t="array" ref="Y1799">_xlfn.IFS(AND(AD1799=0,AH1799&gt;1),0,AD1799=0,"",SUM(AA1799:AC1799)=30,10,OR(AA1799=5,AB1799=5,AC1799=5),5)</f>
        <v/>
      </c>
      <c r="Z1799" s="4" t="str" cm="1">
        <f t="array" ref="Z1799">IFERROR(_xlfn.IFS(AND(AH1799=0,Y1799=10),"Excelente, producto bien configurado",AND(Y1799=5,AH1799&gt;1),"Faltan Datos Obligatorios y hay error en datos opcionales",Y1799=5,CONCATENATE("Faltan Datos Obligatorios:",IF(AA1799=5," Nombre, ",""),IF(AB1799=5," Precio, ",""),IF(AC1799=5," Cantidad ","")),AH1799&gt;=30,"Error Descuento y Granel",AF1799=15,"Falta Digitar Descuento",AF1799=16,"Error: Valor descuento superior a venta",AG1799=17,"Falta Seleccionar Unidad de medida",AG1799=19,"Habilitar venta a Granel"),"")</f>
        <v/>
      </c>
      <c r="AA1799" s="4">
        <f>IF($AD1799=0,-5,IF(D1799="",5,10))</f>
        <v>-5</v>
      </c>
      <c r="AB1799" s="4">
        <f>IF($AD1799=0,-5,IF(E1799="",5,10))</f>
        <v>-5</v>
      </c>
      <c r="AC1799" s="4">
        <f>IF($AD1799=0,-5,IF(F1799="",5,10))</f>
        <v>-5</v>
      </c>
      <c r="AD1799" s="4">
        <f>COUNTA(D1799:F1799)</f>
        <v>0</v>
      </c>
      <c r="AE1799" s="4">
        <f>COUNTA(G1799:V1799)</f>
        <v>0</v>
      </c>
      <c r="AF1799" s="4" cm="1">
        <f t="array" ref="AF1799">IFERROR(_xlfn.IFS((AND(OR(P1799="Si"),Q1799="")),15,AND(Q1799&lt;&gt;"",P1799=""),18,E1799&lt;Q1799,16),0)</f>
        <v>0</v>
      </c>
      <c r="AG1799" s="4" cm="1">
        <f t="array" ref="AG1799">IFERROR(_xlfn.IFS((AND(OR(R1799="Si"),S1799="")),17,AND(S1799&lt;&gt;"",R1799=""),19),0)</f>
        <v>0</v>
      </c>
      <c r="AH1799" s="4">
        <f t="shared" si="83"/>
        <v>0</v>
      </c>
    </row>
    <row r="1800" spans="2:34" x14ac:dyDescent="0.25">
      <c r="B1800" s="6" t="str">
        <f t="shared" si="81"/>
        <v/>
      </c>
      <c r="C1800" s="7" t="str">
        <f t="shared" si="82"/>
        <v/>
      </c>
      <c r="D1800" s="9"/>
      <c r="E1800" s="10"/>
      <c r="F1800" s="9"/>
      <c r="G1800" s="8"/>
      <c r="H1800" s="8"/>
      <c r="I1800" s="8"/>
      <c r="J1800" s="8"/>
      <c r="K1800" s="8"/>
      <c r="L1800" s="8"/>
      <c r="M1800" s="11"/>
      <c r="N1800" s="26"/>
      <c r="O1800" s="26"/>
      <c r="P1800" s="8"/>
      <c r="Q1800" s="11"/>
      <c r="R1800" s="8"/>
      <c r="S1800" s="8"/>
      <c r="T1800" s="8"/>
      <c r="U1800" s="8"/>
      <c r="V1800" s="8"/>
      <c r="Y1800" s="4" t="str" cm="1">
        <f t="array" ref="Y1800">_xlfn.IFS(AND(AD1800=0,AH1800&gt;1),0,AD1800=0,"",SUM(AA1800:AC1800)=30,10,OR(AA1800=5,AB1800=5,AC1800=5),5)</f>
        <v/>
      </c>
      <c r="Z1800" s="4" t="str" cm="1">
        <f t="array" ref="Z1800">IFERROR(_xlfn.IFS(AND(AH1800=0,Y1800=10),"Excelente, producto bien configurado",AND(Y1800=5,AH1800&gt;1),"Faltan Datos Obligatorios y hay error en datos opcionales",Y1800=5,CONCATENATE("Faltan Datos Obligatorios:",IF(AA1800=5," Nombre, ",""),IF(AB1800=5," Precio, ",""),IF(AC1800=5," Cantidad ","")),AH1800&gt;=30,"Error Descuento y Granel",AF1800=15,"Falta Digitar Descuento",AF1800=16,"Error: Valor descuento superior a venta",AG1800=17,"Falta Seleccionar Unidad de medida",AG1800=19,"Habilitar venta a Granel"),"")</f>
        <v/>
      </c>
      <c r="AA1800" s="4">
        <f>IF($AD1800=0,-5,IF(D1800="",5,10))</f>
        <v>-5</v>
      </c>
      <c r="AB1800" s="4">
        <f>IF($AD1800=0,-5,IF(E1800="",5,10))</f>
        <v>-5</v>
      </c>
      <c r="AC1800" s="4">
        <f>IF($AD1800=0,-5,IF(F1800="",5,10))</f>
        <v>-5</v>
      </c>
      <c r="AD1800" s="4">
        <f>COUNTA(D1800:F1800)</f>
        <v>0</v>
      </c>
      <c r="AE1800" s="4">
        <f>COUNTA(G1800:V1800)</f>
        <v>0</v>
      </c>
      <c r="AF1800" s="4" cm="1">
        <f t="array" ref="AF1800">IFERROR(_xlfn.IFS((AND(OR(P1800="Si"),Q1800="")),15,AND(Q1800&lt;&gt;"",P1800=""),18,E1800&lt;Q1800,16),0)</f>
        <v>0</v>
      </c>
      <c r="AG1800" s="4" cm="1">
        <f t="array" ref="AG1800">IFERROR(_xlfn.IFS((AND(OR(R1800="Si"),S1800="")),17,AND(S1800&lt;&gt;"",R1800=""),19),0)</f>
        <v>0</v>
      </c>
      <c r="AH1800" s="4">
        <f t="shared" si="83"/>
        <v>0</v>
      </c>
    </row>
    <row r="1801" spans="2:34" x14ac:dyDescent="0.25">
      <c r="B1801" s="6" t="str">
        <f t="shared" si="81"/>
        <v/>
      </c>
      <c r="C1801" s="7" t="str">
        <f t="shared" si="82"/>
        <v/>
      </c>
      <c r="D1801" s="9"/>
      <c r="E1801" s="10"/>
      <c r="F1801" s="9"/>
      <c r="G1801" s="8"/>
      <c r="H1801" s="8"/>
      <c r="I1801" s="8"/>
      <c r="J1801" s="8"/>
      <c r="K1801" s="8"/>
      <c r="L1801" s="8"/>
      <c r="M1801" s="11"/>
      <c r="N1801" s="26"/>
      <c r="O1801" s="26"/>
      <c r="P1801" s="8"/>
      <c r="Q1801" s="11"/>
      <c r="R1801" s="8"/>
      <c r="S1801" s="8"/>
      <c r="T1801" s="8"/>
      <c r="U1801" s="8"/>
      <c r="V1801" s="8"/>
      <c r="Y1801" s="4" t="str" cm="1">
        <f t="array" ref="Y1801">_xlfn.IFS(AND(AD1801=0,AH1801&gt;1),0,AD1801=0,"",SUM(AA1801:AC1801)=30,10,OR(AA1801=5,AB1801=5,AC1801=5),5)</f>
        <v/>
      </c>
      <c r="Z1801" s="4" t="str" cm="1">
        <f t="array" ref="Z1801">IFERROR(_xlfn.IFS(AND(AH1801=0,Y1801=10),"Excelente, producto bien configurado",AND(Y1801=5,AH1801&gt;1),"Faltan Datos Obligatorios y hay error en datos opcionales",Y1801=5,CONCATENATE("Faltan Datos Obligatorios:",IF(AA1801=5," Nombre, ",""),IF(AB1801=5," Precio, ",""),IF(AC1801=5," Cantidad ","")),AH1801&gt;=30,"Error Descuento y Granel",AF1801=15,"Falta Digitar Descuento",AF1801=16,"Error: Valor descuento superior a venta",AG1801=17,"Falta Seleccionar Unidad de medida",AG1801=19,"Habilitar venta a Granel"),"")</f>
        <v/>
      </c>
      <c r="AA1801" s="4">
        <f>IF($AD1801=0,-5,IF(D1801="",5,10))</f>
        <v>-5</v>
      </c>
      <c r="AB1801" s="4">
        <f>IF($AD1801=0,-5,IF(E1801="",5,10))</f>
        <v>-5</v>
      </c>
      <c r="AC1801" s="4">
        <f>IF($AD1801=0,-5,IF(F1801="",5,10))</f>
        <v>-5</v>
      </c>
      <c r="AD1801" s="4">
        <f>COUNTA(D1801:F1801)</f>
        <v>0</v>
      </c>
      <c r="AE1801" s="4">
        <f>COUNTA(G1801:V1801)</f>
        <v>0</v>
      </c>
      <c r="AF1801" s="4" cm="1">
        <f t="array" ref="AF1801">IFERROR(_xlfn.IFS((AND(OR(P1801="Si"),Q1801="")),15,AND(Q1801&lt;&gt;"",P1801=""),18,E1801&lt;Q1801,16),0)</f>
        <v>0</v>
      </c>
      <c r="AG1801" s="4" cm="1">
        <f t="array" ref="AG1801">IFERROR(_xlfn.IFS((AND(OR(R1801="Si"),S1801="")),17,AND(S1801&lt;&gt;"",R1801=""),19),0)</f>
        <v>0</v>
      </c>
      <c r="AH1801" s="4">
        <f t="shared" si="83"/>
        <v>0</v>
      </c>
    </row>
    <row r="1802" spans="2:34" x14ac:dyDescent="0.25">
      <c r="B1802" s="6" t="str">
        <f t="shared" si="81"/>
        <v/>
      </c>
      <c r="C1802" s="7" t="str">
        <f t="shared" si="82"/>
        <v/>
      </c>
      <c r="D1802" s="9"/>
      <c r="E1802" s="10"/>
      <c r="F1802" s="9"/>
      <c r="G1802" s="8"/>
      <c r="H1802" s="8"/>
      <c r="I1802" s="8"/>
      <c r="J1802" s="8"/>
      <c r="K1802" s="8"/>
      <c r="L1802" s="8"/>
      <c r="M1802" s="11"/>
      <c r="N1802" s="26"/>
      <c r="O1802" s="26"/>
      <c r="P1802" s="8"/>
      <c r="Q1802" s="11"/>
      <c r="R1802" s="8"/>
      <c r="S1802" s="8"/>
      <c r="T1802" s="8"/>
      <c r="U1802" s="8"/>
      <c r="V1802" s="8"/>
      <c r="Y1802" s="4" t="str" cm="1">
        <f t="array" ref="Y1802">_xlfn.IFS(AND(AD1802=0,AH1802&gt;1),0,AD1802=0,"",SUM(AA1802:AC1802)=30,10,OR(AA1802=5,AB1802=5,AC1802=5),5)</f>
        <v/>
      </c>
      <c r="Z1802" s="4" t="str" cm="1">
        <f t="array" ref="Z1802">IFERROR(_xlfn.IFS(AND(AH1802=0,Y1802=10),"Excelente, producto bien configurado",AND(Y1802=5,AH1802&gt;1),"Faltan Datos Obligatorios y hay error en datos opcionales",Y1802=5,CONCATENATE("Faltan Datos Obligatorios:",IF(AA1802=5," Nombre, ",""),IF(AB1802=5," Precio, ",""),IF(AC1802=5," Cantidad ","")),AH1802&gt;=30,"Error Descuento y Granel",AF1802=15,"Falta Digitar Descuento",AF1802=16,"Error: Valor descuento superior a venta",AG1802=17,"Falta Seleccionar Unidad de medida",AG1802=19,"Habilitar venta a Granel"),"")</f>
        <v/>
      </c>
      <c r="AA1802" s="4">
        <f>IF($AD1802=0,-5,IF(D1802="",5,10))</f>
        <v>-5</v>
      </c>
      <c r="AB1802" s="4">
        <f>IF($AD1802=0,-5,IF(E1802="",5,10))</f>
        <v>-5</v>
      </c>
      <c r="AC1802" s="4">
        <f>IF($AD1802=0,-5,IF(F1802="",5,10))</f>
        <v>-5</v>
      </c>
      <c r="AD1802" s="4">
        <f>COUNTA(D1802:F1802)</f>
        <v>0</v>
      </c>
      <c r="AE1802" s="4">
        <f>COUNTA(G1802:V1802)</f>
        <v>0</v>
      </c>
      <c r="AF1802" s="4" cm="1">
        <f t="array" ref="AF1802">IFERROR(_xlfn.IFS((AND(OR(P1802="Si"),Q1802="")),15,AND(Q1802&lt;&gt;"",P1802=""),18,E1802&lt;Q1802,16),0)</f>
        <v>0</v>
      </c>
      <c r="AG1802" s="4" cm="1">
        <f t="array" ref="AG1802">IFERROR(_xlfn.IFS((AND(OR(R1802="Si"),S1802="")),17,AND(S1802&lt;&gt;"",R1802=""),19),0)</f>
        <v>0</v>
      </c>
      <c r="AH1802" s="4">
        <f t="shared" si="83"/>
        <v>0</v>
      </c>
    </row>
    <row r="1803" spans="2:34" x14ac:dyDescent="0.25">
      <c r="B1803" s="6" t="str">
        <f t="shared" ref="B1803:B1866" si="84">IF(Y1803&gt;=0,Y1803,"")</f>
        <v/>
      </c>
      <c r="C1803" s="7" t="str">
        <f t="shared" ref="C1803:C1866" si="85">Z1803</f>
        <v/>
      </c>
      <c r="D1803" s="9"/>
      <c r="E1803" s="10"/>
      <c r="F1803" s="9"/>
      <c r="G1803" s="8"/>
      <c r="H1803" s="8"/>
      <c r="I1803" s="8"/>
      <c r="J1803" s="8"/>
      <c r="K1803" s="8"/>
      <c r="L1803" s="8"/>
      <c r="M1803" s="11"/>
      <c r="N1803" s="26"/>
      <c r="O1803" s="26"/>
      <c r="P1803" s="8"/>
      <c r="Q1803" s="11"/>
      <c r="R1803" s="8"/>
      <c r="S1803" s="8"/>
      <c r="T1803" s="8"/>
      <c r="U1803" s="8"/>
      <c r="V1803" s="8"/>
      <c r="Y1803" s="4" t="str" cm="1">
        <f t="array" ref="Y1803">_xlfn.IFS(AND(AD1803=0,AH1803&gt;1),0,AD1803=0,"",SUM(AA1803:AC1803)=30,10,OR(AA1803=5,AB1803=5,AC1803=5),5)</f>
        <v/>
      </c>
      <c r="Z1803" s="4" t="str" cm="1">
        <f t="array" ref="Z1803">IFERROR(_xlfn.IFS(AND(AH1803=0,Y1803=10),"Excelente, producto bien configurado",AND(Y1803=5,AH1803&gt;1),"Faltan Datos Obligatorios y hay error en datos opcionales",Y1803=5,CONCATENATE("Faltan Datos Obligatorios:",IF(AA1803=5," Nombre, ",""),IF(AB1803=5," Precio, ",""),IF(AC1803=5," Cantidad ","")),AH1803&gt;=30,"Error Descuento y Granel",AF1803=15,"Falta Digitar Descuento",AF1803=16,"Error: Valor descuento superior a venta",AG1803=17,"Falta Seleccionar Unidad de medida",AG1803=19,"Habilitar venta a Granel"),"")</f>
        <v/>
      </c>
      <c r="AA1803" s="4">
        <f>IF($AD1803=0,-5,IF(D1803="",5,10))</f>
        <v>-5</v>
      </c>
      <c r="AB1803" s="4">
        <f>IF($AD1803=0,-5,IF(E1803="",5,10))</f>
        <v>-5</v>
      </c>
      <c r="AC1803" s="4">
        <f>IF($AD1803=0,-5,IF(F1803="",5,10))</f>
        <v>-5</v>
      </c>
      <c r="AD1803" s="4">
        <f>COUNTA(D1803:F1803)</f>
        <v>0</v>
      </c>
      <c r="AE1803" s="4">
        <f>COUNTA(G1803:V1803)</f>
        <v>0</v>
      </c>
      <c r="AF1803" s="4" cm="1">
        <f t="array" ref="AF1803">IFERROR(_xlfn.IFS((AND(OR(P1803="Si"),Q1803="")),15,AND(Q1803&lt;&gt;"",P1803=""),18,E1803&lt;Q1803,16),0)</f>
        <v>0</v>
      </c>
      <c r="AG1803" s="4" cm="1">
        <f t="array" ref="AG1803">IFERROR(_xlfn.IFS((AND(OR(R1803="Si"),S1803="")),17,AND(S1803&lt;&gt;"",R1803=""),19),0)</f>
        <v>0</v>
      </c>
      <c r="AH1803" s="4">
        <f t="shared" ref="AH1803:AH1866" si="86">SUM(AF1803:AG1803)</f>
        <v>0</v>
      </c>
    </row>
    <row r="1804" spans="2:34" x14ac:dyDescent="0.25">
      <c r="B1804" s="6" t="str">
        <f t="shared" si="84"/>
        <v/>
      </c>
      <c r="C1804" s="7" t="str">
        <f t="shared" si="85"/>
        <v/>
      </c>
      <c r="D1804" s="9"/>
      <c r="E1804" s="10"/>
      <c r="F1804" s="9"/>
      <c r="G1804" s="8"/>
      <c r="H1804" s="8"/>
      <c r="I1804" s="8"/>
      <c r="J1804" s="8"/>
      <c r="K1804" s="8"/>
      <c r="L1804" s="8"/>
      <c r="M1804" s="11"/>
      <c r="N1804" s="26"/>
      <c r="O1804" s="26"/>
      <c r="P1804" s="8"/>
      <c r="Q1804" s="11"/>
      <c r="R1804" s="8"/>
      <c r="S1804" s="8"/>
      <c r="T1804" s="8"/>
      <c r="U1804" s="8"/>
      <c r="V1804" s="8"/>
      <c r="Y1804" s="4" t="str" cm="1">
        <f t="array" ref="Y1804">_xlfn.IFS(AND(AD1804=0,AH1804&gt;1),0,AD1804=0,"",SUM(AA1804:AC1804)=30,10,OR(AA1804=5,AB1804=5,AC1804=5),5)</f>
        <v/>
      </c>
      <c r="Z1804" s="4" t="str" cm="1">
        <f t="array" ref="Z1804">IFERROR(_xlfn.IFS(AND(AH1804=0,Y1804=10),"Excelente, producto bien configurado",AND(Y1804=5,AH1804&gt;1),"Faltan Datos Obligatorios y hay error en datos opcionales",Y1804=5,CONCATENATE("Faltan Datos Obligatorios:",IF(AA1804=5," Nombre, ",""),IF(AB1804=5," Precio, ",""),IF(AC1804=5," Cantidad ","")),AH1804&gt;=30,"Error Descuento y Granel",AF1804=15,"Falta Digitar Descuento",AF1804=16,"Error: Valor descuento superior a venta",AG1804=17,"Falta Seleccionar Unidad de medida",AG1804=19,"Habilitar venta a Granel"),"")</f>
        <v/>
      </c>
      <c r="AA1804" s="4">
        <f>IF($AD1804=0,-5,IF(D1804="",5,10))</f>
        <v>-5</v>
      </c>
      <c r="AB1804" s="4">
        <f>IF($AD1804=0,-5,IF(E1804="",5,10))</f>
        <v>-5</v>
      </c>
      <c r="AC1804" s="4">
        <f>IF($AD1804=0,-5,IF(F1804="",5,10))</f>
        <v>-5</v>
      </c>
      <c r="AD1804" s="4">
        <f>COUNTA(D1804:F1804)</f>
        <v>0</v>
      </c>
      <c r="AE1804" s="4">
        <f>COUNTA(G1804:V1804)</f>
        <v>0</v>
      </c>
      <c r="AF1804" s="4" cm="1">
        <f t="array" ref="AF1804">IFERROR(_xlfn.IFS((AND(OR(P1804="Si"),Q1804="")),15,AND(Q1804&lt;&gt;"",P1804=""),18,E1804&lt;Q1804,16),0)</f>
        <v>0</v>
      </c>
      <c r="AG1804" s="4" cm="1">
        <f t="array" ref="AG1804">IFERROR(_xlfn.IFS((AND(OR(R1804="Si"),S1804="")),17,AND(S1804&lt;&gt;"",R1804=""),19),0)</f>
        <v>0</v>
      </c>
      <c r="AH1804" s="4">
        <f t="shared" si="86"/>
        <v>0</v>
      </c>
    </row>
    <row r="1805" spans="2:34" x14ac:dyDescent="0.25">
      <c r="B1805" s="6" t="str">
        <f t="shared" si="84"/>
        <v/>
      </c>
      <c r="C1805" s="7" t="str">
        <f t="shared" si="85"/>
        <v/>
      </c>
      <c r="D1805" s="9"/>
      <c r="E1805" s="10"/>
      <c r="F1805" s="9"/>
      <c r="G1805" s="8"/>
      <c r="H1805" s="8"/>
      <c r="I1805" s="8"/>
      <c r="J1805" s="8"/>
      <c r="K1805" s="8"/>
      <c r="L1805" s="8"/>
      <c r="M1805" s="11"/>
      <c r="N1805" s="26"/>
      <c r="O1805" s="26"/>
      <c r="P1805" s="8"/>
      <c r="Q1805" s="11"/>
      <c r="R1805" s="8"/>
      <c r="S1805" s="8"/>
      <c r="T1805" s="8"/>
      <c r="U1805" s="8"/>
      <c r="V1805" s="8"/>
      <c r="Y1805" s="4" t="str" cm="1">
        <f t="array" ref="Y1805">_xlfn.IFS(AND(AD1805=0,AH1805&gt;1),0,AD1805=0,"",SUM(AA1805:AC1805)=30,10,OR(AA1805=5,AB1805=5,AC1805=5),5)</f>
        <v/>
      </c>
      <c r="Z1805" s="4" t="str" cm="1">
        <f t="array" ref="Z1805">IFERROR(_xlfn.IFS(AND(AH1805=0,Y1805=10),"Excelente, producto bien configurado",AND(Y1805=5,AH1805&gt;1),"Faltan Datos Obligatorios y hay error en datos opcionales",Y1805=5,CONCATENATE("Faltan Datos Obligatorios:",IF(AA1805=5," Nombre, ",""),IF(AB1805=5," Precio, ",""),IF(AC1805=5," Cantidad ","")),AH1805&gt;=30,"Error Descuento y Granel",AF1805=15,"Falta Digitar Descuento",AF1805=16,"Error: Valor descuento superior a venta",AG1805=17,"Falta Seleccionar Unidad de medida",AG1805=19,"Habilitar venta a Granel"),"")</f>
        <v/>
      </c>
      <c r="AA1805" s="4">
        <f>IF($AD1805=0,-5,IF(D1805="",5,10))</f>
        <v>-5</v>
      </c>
      <c r="AB1805" s="4">
        <f>IF($AD1805=0,-5,IF(E1805="",5,10))</f>
        <v>-5</v>
      </c>
      <c r="AC1805" s="4">
        <f>IF($AD1805=0,-5,IF(F1805="",5,10))</f>
        <v>-5</v>
      </c>
      <c r="AD1805" s="4">
        <f>COUNTA(D1805:F1805)</f>
        <v>0</v>
      </c>
      <c r="AE1805" s="4">
        <f>COUNTA(G1805:V1805)</f>
        <v>0</v>
      </c>
      <c r="AF1805" s="4" cm="1">
        <f t="array" ref="AF1805">IFERROR(_xlfn.IFS((AND(OR(P1805="Si"),Q1805="")),15,AND(Q1805&lt;&gt;"",P1805=""),18,E1805&lt;Q1805,16),0)</f>
        <v>0</v>
      </c>
      <c r="AG1805" s="4" cm="1">
        <f t="array" ref="AG1805">IFERROR(_xlfn.IFS((AND(OR(R1805="Si"),S1805="")),17,AND(S1805&lt;&gt;"",R1805=""),19),0)</f>
        <v>0</v>
      </c>
      <c r="AH1805" s="4">
        <f t="shared" si="86"/>
        <v>0</v>
      </c>
    </row>
    <row r="1806" spans="2:34" x14ac:dyDescent="0.25">
      <c r="B1806" s="6" t="str">
        <f t="shared" si="84"/>
        <v/>
      </c>
      <c r="C1806" s="7" t="str">
        <f t="shared" si="85"/>
        <v/>
      </c>
      <c r="D1806" s="9"/>
      <c r="E1806" s="10"/>
      <c r="F1806" s="9"/>
      <c r="G1806" s="8"/>
      <c r="H1806" s="8"/>
      <c r="I1806" s="8"/>
      <c r="J1806" s="8"/>
      <c r="K1806" s="8"/>
      <c r="L1806" s="8"/>
      <c r="M1806" s="11"/>
      <c r="N1806" s="26"/>
      <c r="O1806" s="26"/>
      <c r="P1806" s="8"/>
      <c r="Q1806" s="11"/>
      <c r="R1806" s="8"/>
      <c r="S1806" s="8"/>
      <c r="T1806" s="8"/>
      <c r="U1806" s="8"/>
      <c r="V1806" s="8"/>
      <c r="Y1806" s="4" t="str" cm="1">
        <f t="array" ref="Y1806">_xlfn.IFS(AND(AD1806=0,AH1806&gt;1),0,AD1806=0,"",SUM(AA1806:AC1806)=30,10,OR(AA1806=5,AB1806=5,AC1806=5),5)</f>
        <v/>
      </c>
      <c r="Z1806" s="4" t="str" cm="1">
        <f t="array" ref="Z1806">IFERROR(_xlfn.IFS(AND(AH1806=0,Y1806=10),"Excelente, producto bien configurado",AND(Y1806=5,AH1806&gt;1),"Faltan Datos Obligatorios y hay error en datos opcionales",Y1806=5,CONCATENATE("Faltan Datos Obligatorios:",IF(AA1806=5," Nombre, ",""),IF(AB1806=5," Precio, ",""),IF(AC1806=5," Cantidad ","")),AH1806&gt;=30,"Error Descuento y Granel",AF1806=15,"Falta Digitar Descuento",AF1806=16,"Error: Valor descuento superior a venta",AG1806=17,"Falta Seleccionar Unidad de medida",AG1806=19,"Habilitar venta a Granel"),"")</f>
        <v/>
      </c>
      <c r="AA1806" s="4">
        <f>IF($AD1806=0,-5,IF(D1806="",5,10))</f>
        <v>-5</v>
      </c>
      <c r="AB1806" s="4">
        <f>IF($AD1806=0,-5,IF(E1806="",5,10))</f>
        <v>-5</v>
      </c>
      <c r="AC1806" s="4">
        <f>IF($AD1806=0,-5,IF(F1806="",5,10))</f>
        <v>-5</v>
      </c>
      <c r="AD1806" s="4">
        <f>COUNTA(D1806:F1806)</f>
        <v>0</v>
      </c>
      <c r="AE1806" s="4">
        <f>COUNTA(G1806:V1806)</f>
        <v>0</v>
      </c>
      <c r="AF1806" s="4" cm="1">
        <f t="array" ref="AF1806">IFERROR(_xlfn.IFS((AND(OR(P1806="Si"),Q1806="")),15,AND(Q1806&lt;&gt;"",P1806=""),18,E1806&lt;Q1806,16),0)</f>
        <v>0</v>
      </c>
      <c r="AG1806" s="4" cm="1">
        <f t="array" ref="AG1806">IFERROR(_xlfn.IFS((AND(OR(R1806="Si"),S1806="")),17,AND(S1806&lt;&gt;"",R1806=""),19),0)</f>
        <v>0</v>
      </c>
      <c r="AH1806" s="4">
        <f t="shared" si="86"/>
        <v>0</v>
      </c>
    </row>
    <row r="1807" spans="2:34" x14ac:dyDescent="0.25">
      <c r="B1807" s="6" t="str">
        <f t="shared" si="84"/>
        <v/>
      </c>
      <c r="C1807" s="7" t="str">
        <f t="shared" si="85"/>
        <v/>
      </c>
      <c r="D1807" s="9"/>
      <c r="E1807" s="10"/>
      <c r="F1807" s="9"/>
      <c r="G1807" s="8"/>
      <c r="H1807" s="8"/>
      <c r="I1807" s="8"/>
      <c r="J1807" s="8"/>
      <c r="K1807" s="8"/>
      <c r="L1807" s="8"/>
      <c r="M1807" s="11"/>
      <c r="N1807" s="26"/>
      <c r="O1807" s="26"/>
      <c r="P1807" s="8"/>
      <c r="Q1807" s="11"/>
      <c r="R1807" s="8"/>
      <c r="S1807" s="8"/>
      <c r="T1807" s="8"/>
      <c r="U1807" s="8"/>
      <c r="V1807" s="8"/>
      <c r="Y1807" s="4" t="str" cm="1">
        <f t="array" ref="Y1807">_xlfn.IFS(AND(AD1807=0,AH1807&gt;1),0,AD1807=0,"",SUM(AA1807:AC1807)=30,10,OR(AA1807=5,AB1807=5,AC1807=5),5)</f>
        <v/>
      </c>
      <c r="Z1807" s="4" t="str" cm="1">
        <f t="array" ref="Z1807">IFERROR(_xlfn.IFS(AND(AH1807=0,Y1807=10),"Excelente, producto bien configurado",AND(Y1807=5,AH1807&gt;1),"Faltan Datos Obligatorios y hay error en datos opcionales",Y1807=5,CONCATENATE("Faltan Datos Obligatorios:",IF(AA1807=5," Nombre, ",""),IF(AB1807=5," Precio, ",""),IF(AC1807=5," Cantidad ","")),AH1807&gt;=30,"Error Descuento y Granel",AF1807=15,"Falta Digitar Descuento",AF1807=16,"Error: Valor descuento superior a venta",AG1807=17,"Falta Seleccionar Unidad de medida",AG1807=19,"Habilitar venta a Granel"),"")</f>
        <v/>
      </c>
      <c r="AA1807" s="4">
        <f>IF($AD1807=0,-5,IF(D1807="",5,10))</f>
        <v>-5</v>
      </c>
      <c r="AB1807" s="4">
        <f>IF($AD1807=0,-5,IF(E1807="",5,10))</f>
        <v>-5</v>
      </c>
      <c r="AC1807" s="4">
        <f>IF($AD1807=0,-5,IF(F1807="",5,10))</f>
        <v>-5</v>
      </c>
      <c r="AD1807" s="4">
        <f>COUNTA(D1807:F1807)</f>
        <v>0</v>
      </c>
      <c r="AE1807" s="4">
        <f>COUNTA(G1807:V1807)</f>
        <v>0</v>
      </c>
      <c r="AF1807" s="4" cm="1">
        <f t="array" ref="AF1807">IFERROR(_xlfn.IFS((AND(OR(P1807="Si"),Q1807="")),15,AND(Q1807&lt;&gt;"",P1807=""),18,E1807&lt;Q1807,16),0)</f>
        <v>0</v>
      </c>
      <c r="AG1807" s="4" cm="1">
        <f t="array" ref="AG1807">IFERROR(_xlfn.IFS((AND(OR(R1807="Si"),S1807="")),17,AND(S1807&lt;&gt;"",R1807=""),19),0)</f>
        <v>0</v>
      </c>
      <c r="AH1807" s="4">
        <f t="shared" si="86"/>
        <v>0</v>
      </c>
    </row>
    <row r="1808" spans="2:34" x14ac:dyDescent="0.25">
      <c r="B1808" s="6" t="str">
        <f t="shared" si="84"/>
        <v/>
      </c>
      <c r="C1808" s="7" t="str">
        <f t="shared" si="85"/>
        <v/>
      </c>
      <c r="D1808" s="9"/>
      <c r="E1808" s="10"/>
      <c r="F1808" s="9"/>
      <c r="G1808" s="8"/>
      <c r="H1808" s="8"/>
      <c r="I1808" s="8"/>
      <c r="J1808" s="8"/>
      <c r="K1808" s="8"/>
      <c r="L1808" s="8"/>
      <c r="M1808" s="11"/>
      <c r="N1808" s="26"/>
      <c r="O1808" s="26"/>
      <c r="P1808" s="8"/>
      <c r="Q1808" s="11"/>
      <c r="R1808" s="8"/>
      <c r="S1808" s="8"/>
      <c r="T1808" s="8"/>
      <c r="U1808" s="8"/>
      <c r="V1808" s="8"/>
      <c r="Y1808" s="4" t="str" cm="1">
        <f t="array" ref="Y1808">_xlfn.IFS(AND(AD1808=0,AH1808&gt;1),0,AD1808=0,"",SUM(AA1808:AC1808)=30,10,OR(AA1808=5,AB1808=5,AC1808=5),5)</f>
        <v/>
      </c>
      <c r="Z1808" s="4" t="str" cm="1">
        <f t="array" ref="Z1808">IFERROR(_xlfn.IFS(AND(AH1808=0,Y1808=10),"Excelente, producto bien configurado",AND(Y1808=5,AH1808&gt;1),"Faltan Datos Obligatorios y hay error en datos opcionales",Y1808=5,CONCATENATE("Faltan Datos Obligatorios:",IF(AA1808=5," Nombre, ",""),IF(AB1808=5," Precio, ",""),IF(AC1808=5," Cantidad ","")),AH1808&gt;=30,"Error Descuento y Granel",AF1808=15,"Falta Digitar Descuento",AF1808=16,"Error: Valor descuento superior a venta",AG1808=17,"Falta Seleccionar Unidad de medida",AG1808=19,"Habilitar venta a Granel"),"")</f>
        <v/>
      </c>
      <c r="AA1808" s="4">
        <f>IF($AD1808=0,-5,IF(D1808="",5,10))</f>
        <v>-5</v>
      </c>
      <c r="AB1808" s="4">
        <f>IF($AD1808=0,-5,IF(E1808="",5,10))</f>
        <v>-5</v>
      </c>
      <c r="AC1808" s="4">
        <f>IF($AD1808=0,-5,IF(F1808="",5,10))</f>
        <v>-5</v>
      </c>
      <c r="AD1808" s="4">
        <f>COUNTA(D1808:F1808)</f>
        <v>0</v>
      </c>
      <c r="AE1808" s="4">
        <f>COUNTA(G1808:V1808)</f>
        <v>0</v>
      </c>
      <c r="AF1808" s="4" cm="1">
        <f t="array" ref="AF1808">IFERROR(_xlfn.IFS((AND(OR(P1808="Si"),Q1808="")),15,AND(Q1808&lt;&gt;"",P1808=""),18,E1808&lt;Q1808,16),0)</f>
        <v>0</v>
      </c>
      <c r="AG1808" s="4" cm="1">
        <f t="array" ref="AG1808">IFERROR(_xlfn.IFS((AND(OR(R1808="Si"),S1808="")),17,AND(S1808&lt;&gt;"",R1808=""),19),0)</f>
        <v>0</v>
      </c>
      <c r="AH1808" s="4">
        <f t="shared" si="86"/>
        <v>0</v>
      </c>
    </row>
    <row r="1809" spans="2:34" x14ac:dyDescent="0.25">
      <c r="B1809" s="6" t="str">
        <f t="shared" si="84"/>
        <v/>
      </c>
      <c r="C1809" s="7" t="str">
        <f t="shared" si="85"/>
        <v/>
      </c>
      <c r="D1809" s="9"/>
      <c r="E1809" s="10"/>
      <c r="F1809" s="9"/>
      <c r="G1809" s="8"/>
      <c r="H1809" s="8"/>
      <c r="I1809" s="8"/>
      <c r="J1809" s="8"/>
      <c r="K1809" s="8"/>
      <c r="L1809" s="8"/>
      <c r="M1809" s="11"/>
      <c r="N1809" s="26"/>
      <c r="O1809" s="26"/>
      <c r="P1809" s="8"/>
      <c r="Q1809" s="11"/>
      <c r="R1809" s="8"/>
      <c r="S1809" s="8"/>
      <c r="T1809" s="8"/>
      <c r="U1809" s="8"/>
      <c r="V1809" s="8"/>
      <c r="Y1809" s="4" t="str" cm="1">
        <f t="array" ref="Y1809">_xlfn.IFS(AND(AD1809=0,AH1809&gt;1),0,AD1809=0,"",SUM(AA1809:AC1809)=30,10,OR(AA1809=5,AB1809=5,AC1809=5),5)</f>
        <v/>
      </c>
      <c r="Z1809" s="4" t="str" cm="1">
        <f t="array" ref="Z1809">IFERROR(_xlfn.IFS(AND(AH1809=0,Y1809=10),"Excelente, producto bien configurado",AND(Y1809=5,AH1809&gt;1),"Faltan Datos Obligatorios y hay error en datos opcionales",Y1809=5,CONCATENATE("Faltan Datos Obligatorios:",IF(AA1809=5," Nombre, ",""),IF(AB1809=5," Precio, ",""),IF(AC1809=5," Cantidad ","")),AH1809&gt;=30,"Error Descuento y Granel",AF1809=15,"Falta Digitar Descuento",AF1809=16,"Error: Valor descuento superior a venta",AG1809=17,"Falta Seleccionar Unidad de medida",AG1809=19,"Habilitar venta a Granel"),"")</f>
        <v/>
      </c>
      <c r="AA1809" s="4">
        <f>IF($AD1809=0,-5,IF(D1809="",5,10))</f>
        <v>-5</v>
      </c>
      <c r="AB1809" s="4">
        <f>IF($AD1809=0,-5,IF(E1809="",5,10))</f>
        <v>-5</v>
      </c>
      <c r="AC1809" s="4">
        <f>IF($AD1809=0,-5,IF(F1809="",5,10))</f>
        <v>-5</v>
      </c>
      <c r="AD1809" s="4">
        <f>COUNTA(D1809:F1809)</f>
        <v>0</v>
      </c>
      <c r="AE1809" s="4">
        <f>COUNTA(G1809:V1809)</f>
        <v>0</v>
      </c>
      <c r="AF1809" s="4" cm="1">
        <f t="array" ref="AF1809">IFERROR(_xlfn.IFS((AND(OR(P1809="Si"),Q1809="")),15,AND(Q1809&lt;&gt;"",P1809=""),18,E1809&lt;Q1809,16),0)</f>
        <v>0</v>
      </c>
      <c r="AG1809" s="4" cm="1">
        <f t="array" ref="AG1809">IFERROR(_xlfn.IFS((AND(OR(R1809="Si"),S1809="")),17,AND(S1809&lt;&gt;"",R1809=""),19),0)</f>
        <v>0</v>
      </c>
      <c r="AH1809" s="4">
        <f t="shared" si="86"/>
        <v>0</v>
      </c>
    </row>
    <row r="1810" spans="2:34" x14ac:dyDescent="0.25">
      <c r="B1810" s="6" t="str">
        <f t="shared" si="84"/>
        <v/>
      </c>
      <c r="C1810" s="7" t="str">
        <f t="shared" si="85"/>
        <v/>
      </c>
      <c r="D1810" s="9"/>
      <c r="E1810" s="10"/>
      <c r="F1810" s="9"/>
      <c r="G1810" s="8"/>
      <c r="H1810" s="8"/>
      <c r="I1810" s="8"/>
      <c r="J1810" s="8"/>
      <c r="K1810" s="8"/>
      <c r="L1810" s="8"/>
      <c r="M1810" s="11"/>
      <c r="N1810" s="26"/>
      <c r="O1810" s="26"/>
      <c r="P1810" s="8"/>
      <c r="Q1810" s="11"/>
      <c r="R1810" s="8"/>
      <c r="S1810" s="8"/>
      <c r="T1810" s="8"/>
      <c r="U1810" s="8"/>
      <c r="V1810" s="8"/>
      <c r="Y1810" s="4" t="str" cm="1">
        <f t="array" ref="Y1810">_xlfn.IFS(AND(AD1810=0,AH1810&gt;1),0,AD1810=0,"",SUM(AA1810:AC1810)=30,10,OR(AA1810=5,AB1810=5,AC1810=5),5)</f>
        <v/>
      </c>
      <c r="Z1810" s="4" t="str" cm="1">
        <f t="array" ref="Z1810">IFERROR(_xlfn.IFS(AND(AH1810=0,Y1810=10),"Excelente, producto bien configurado",AND(Y1810=5,AH1810&gt;1),"Faltan Datos Obligatorios y hay error en datos opcionales",Y1810=5,CONCATENATE("Faltan Datos Obligatorios:",IF(AA1810=5," Nombre, ",""),IF(AB1810=5," Precio, ",""),IF(AC1810=5," Cantidad ","")),AH1810&gt;=30,"Error Descuento y Granel",AF1810=15,"Falta Digitar Descuento",AF1810=16,"Error: Valor descuento superior a venta",AG1810=17,"Falta Seleccionar Unidad de medida",AG1810=19,"Habilitar venta a Granel"),"")</f>
        <v/>
      </c>
      <c r="AA1810" s="4">
        <f>IF($AD1810=0,-5,IF(D1810="",5,10))</f>
        <v>-5</v>
      </c>
      <c r="AB1810" s="4">
        <f>IF($AD1810=0,-5,IF(E1810="",5,10))</f>
        <v>-5</v>
      </c>
      <c r="AC1810" s="4">
        <f>IF($AD1810=0,-5,IF(F1810="",5,10))</f>
        <v>-5</v>
      </c>
      <c r="AD1810" s="4">
        <f>COUNTA(D1810:F1810)</f>
        <v>0</v>
      </c>
      <c r="AE1810" s="4">
        <f>COUNTA(G1810:V1810)</f>
        <v>0</v>
      </c>
      <c r="AF1810" s="4" cm="1">
        <f t="array" ref="AF1810">IFERROR(_xlfn.IFS((AND(OR(P1810="Si"),Q1810="")),15,AND(Q1810&lt;&gt;"",P1810=""),18,E1810&lt;Q1810,16),0)</f>
        <v>0</v>
      </c>
      <c r="AG1810" s="4" cm="1">
        <f t="array" ref="AG1810">IFERROR(_xlfn.IFS((AND(OR(R1810="Si"),S1810="")),17,AND(S1810&lt;&gt;"",R1810=""),19),0)</f>
        <v>0</v>
      </c>
      <c r="AH1810" s="4">
        <f t="shared" si="86"/>
        <v>0</v>
      </c>
    </row>
    <row r="1811" spans="2:34" x14ac:dyDescent="0.25">
      <c r="B1811" s="6" t="str">
        <f t="shared" si="84"/>
        <v/>
      </c>
      <c r="C1811" s="7" t="str">
        <f t="shared" si="85"/>
        <v/>
      </c>
      <c r="D1811" s="9"/>
      <c r="E1811" s="10"/>
      <c r="F1811" s="9"/>
      <c r="G1811" s="8"/>
      <c r="H1811" s="8"/>
      <c r="I1811" s="8"/>
      <c r="J1811" s="8"/>
      <c r="K1811" s="8"/>
      <c r="L1811" s="8"/>
      <c r="M1811" s="11"/>
      <c r="N1811" s="26"/>
      <c r="O1811" s="26"/>
      <c r="P1811" s="8"/>
      <c r="Q1811" s="11"/>
      <c r="R1811" s="8"/>
      <c r="S1811" s="8"/>
      <c r="T1811" s="8"/>
      <c r="U1811" s="8"/>
      <c r="V1811" s="8"/>
      <c r="Y1811" s="4" t="str" cm="1">
        <f t="array" ref="Y1811">_xlfn.IFS(AND(AD1811=0,AH1811&gt;1),0,AD1811=0,"",SUM(AA1811:AC1811)=30,10,OR(AA1811=5,AB1811=5,AC1811=5),5)</f>
        <v/>
      </c>
      <c r="Z1811" s="4" t="str" cm="1">
        <f t="array" ref="Z1811">IFERROR(_xlfn.IFS(AND(AH1811=0,Y1811=10),"Excelente, producto bien configurado",AND(Y1811=5,AH1811&gt;1),"Faltan Datos Obligatorios y hay error en datos opcionales",Y1811=5,CONCATENATE("Faltan Datos Obligatorios:",IF(AA1811=5," Nombre, ",""),IF(AB1811=5," Precio, ",""),IF(AC1811=5," Cantidad ","")),AH1811&gt;=30,"Error Descuento y Granel",AF1811=15,"Falta Digitar Descuento",AF1811=16,"Error: Valor descuento superior a venta",AG1811=17,"Falta Seleccionar Unidad de medida",AG1811=19,"Habilitar venta a Granel"),"")</f>
        <v/>
      </c>
      <c r="AA1811" s="4">
        <f>IF($AD1811=0,-5,IF(D1811="",5,10))</f>
        <v>-5</v>
      </c>
      <c r="AB1811" s="4">
        <f>IF($AD1811=0,-5,IF(E1811="",5,10))</f>
        <v>-5</v>
      </c>
      <c r="AC1811" s="4">
        <f>IF($AD1811=0,-5,IF(F1811="",5,10))</f>
        <v>-5</v>
      </c>
      <c r="AD1811" s="4">
        <f>COUNTA(D1811:F1811)</f>
        <v>0</v>
      </c>
      <c r="AE1811" s="4">
        <f>COUNTA(G1811:V1811)</f>
        <v>0</v>
      </c>
      <c r="AF1811" s="4" cm="1">
        <f t="array" ref="AF1811">IFERROR(_xlfn.IFS((AND(OR(P1811="Si"),Q1811="")),15,AND(Q1811&lt;&gt;"",P1811=""),18,E1811&lt;Q1811,16),0)</f>
        <v>0</v>
      </c>
      <c r="AG1811" s="4" cm="1">
        <f t="array" ref="AG1811">IFERROR(_xlfn.IFS((AND(OR(R1811="Si"),S1811="")),17,AND(S1811&lt;&gt;"",R1811=""),19),0)</f>
        <v>0</v>
      </c>
      <c r="AH1811" s="4">
        <f t="shared" si="86"/>
        <v>0</v>
      </c>
    </row>
    <row r="1812" spans="2:34" x14ac:dyDescent="0.25">
      <c r="B1812" s="6" t="str">
        <f t="shared" si="84"/>
        <v/>
      </c>
      <c r="C1812" s="7" t="str">
        <f t="shared" si="85"/>
        <v/>
      </c>
      <c r="D1812" s="9"/>
      <c r="E1812" s="10"/>
      <c r="F1812" s="9"/>
      <c r="G1812" s="8"/>
      <c r="H1812" s="8"/>
      <c r="I1812" s="8"/>
      <c r="J1812" s="8"/>
      <c r="K1812" s="8"/>
      <c r="L1812" s="8"/>
      <c r="M1812" s="11"/>
      <c r="N1812" s="26"/>
      <c r="O1812" s="26"/>
      <c r="P1812" s="8"/>
      <c r="Q1812" s="11"/>
      <c r="R1812" s="8"/>
      <c r="S1812" s="8"/>
      <c r="T1812" s="8"/>
      <c r="U1812" s="8"/>
      <c r="V1812" s="8"/>
      <c r="Y1812" s="4" t="str" cm="1">
        <f t="array" ref="Y1812">_xlfn.IFS(AND(AD1812=0,AH1812&gt;1),0,AD1812=0,"",SUM(AA1812:AC1812)=30,10,OR(AA1812=5,AB1812=5,AC1812=5),5)</f>
        <v/>
      </c>
      <c r="Z1812" s="4" t="str" cm="1">
        <f t="array" ref="Z1812">IFERROR(_xlfn.IFS(AND(AH1812=0,Y1812=10),"Excelente, producto bien configurado",AND(Y1812=5,AH1812&gt;1),"Faltan Datos Obligatorios y hay error en datos opcionales",Y1812=5,CONCATENATE("Faltan Datos Obligatorios:",IF(AA1812=5," Nombre, ",""),IF(AB1812=5," Precio, ",""),IF(AC1812=5," Cantidad ","")),AH1812&gt;=30,"Error Descuento y Granel",AF1812=15,"Falta Digitar Descuento",AF1812=16,"Error: Valor descuento superior a venta",AG1812=17,"Falta Seleccionar Unidad de medida",AG1812=19,"Habilitar venta a Granel"),"")</f>
        <v/>
      </c>
      <c r="AA1812" s="4">
        <f>IF($AD1812=0,-5,IF(D1812="",5,10))</f>
        <v>-5</v>
      </c>
      <c r="AB1812" s="4">
        <f>IF($AD1812=0,-5,IF(E1812="",5,10))</f>
        <v>-5</v>
      </c>
      <c r="AC1812" s="4">
        <f>IF($AD1812=0,-5,IF(F1812="",5,10))</f>
        <v>-5</v>
      </c>
      <c r="AD1812" s="4">
        <f>COUNTA(D1812:F1812)</f>
        <v>0</v>
      </c>
      <c r="AE1812" s="4">
        <f>COUNTA(G1812:V1812)</f>
        <v>0</v>
      </c>
      <c r="AF1812" s="4" cm="1">
        <f t="array" ref="AF1812">IFERROR(_xlfn.IFS((AND(OR(P1812="Si"),Q1812="")),15,AND(Q1812&lt;&gt;"",P1812=""),18,E1812&lt;Q1812,16),0)</f>
        <v>0</v>
      </c>
      <c r="AG1812" s="4" cm="1">
        <f t="array" ref="AG1812">IFERROR(_xlfn.IFS((AND(OR(R1812="Si"),S1812="")),17,AND(S1812&lt;&gt;"",R1812=""),19),0)</f>
        <v>0</v>
      </c>
      <c r="AH1812" s="4">
        <f t="shared" si="86"/>
        <v>0</v>
      </c>
    </row>
    <row r="1813" spans="2:34" x14ac:dyDescent="0.25">
      <c r="B1813" s="6" t="str">
        <f t="shared" si="84"/>
        <v/>
      </c>
      <c r="C1813" s="7" t="str">
        <f t="shared" si="85"/>
        <v/>
      </c>
      <c r="D1813" s="9"/>
      <c r="E1813" s="10"/>
      <c r="F1813" s="9"/>
      <c r="G1813" s="8"/>
      <c r="H1813" s="8"/>
      <c r="I1813" s="8"/>
      <c r="J1813" s="8"/>
      <c r="K1813" s="8"/>
      <c r="L1813" s="8"/>
      <c r="M1813" s="11"/>
      <c r="N1813" s="26"/>
      <c r="O1813" s="26"/>
      <c r="P1813" s="8"/>
      <c r="Q1813" s="11"/>
      <c r="R1813" s="8"/>
      <c r="S1813" s="8"/>
      <c r="T1813" s="8"/>
      <c r="U1813" s="8"/>
      <c r="V1813" s="8"/>
      <c r="Y1813" s="4" t="str" cm="1">
        <f t="array" ref="Y1813">_xlfn.IFS(AND(AD1813=0,AH1813&gt;1),0,AD1813=0,"",SUM(AA1813:AC1813)=30,10,OR(AA1813=5,AB1813=5,AC1813=5),5)</f>
        <v/>
      </c>
      <c r="Z1813" s="4" t="str" cm="1">
        <f t="array" ref="Z1813">IFERROR(_xlfn.IFS(AND(AH1813=0,Y1813=10),"Excelente, producto bien configurado",AND(Y1813=5,AH1813&gt;1),"Faltan Datos Obligatorios y hay error en datos opcionales",Y1813=5,CONCATENATE("Faltan Datos Obligatorios:",IF(AA1813=5," Nombre, ",""),IF(AB1813=5," Precio, ",""),IF(AC1813=5," Cantidad ","")),AH1813&gt;=30,"Error Descuento y Granel",AF1813=15,"Falta Digitar Descuento",AF1813=16,"Error: Valor descuento superior a venta",AG1813=17,"Falta Seleccionar Unidad de medida",AG1813=19,"Habilitar venta a Granel"),"")</f>
        <v/>
      </c>
      <c r="AA1813" s="4">
        <f>IF($AD1813=0,-5,IF(D1813="",5,10))</f>
        <v>-5</v>
      </c>
      <c r="AB1813" s="4">
        <f>IF($AD1813=0,-5,IF(E1813="",5,10))</f>
        <v>-5</v>
      </c>
      <c r="AC1813" s="4">
        <f>IF($AD1813=0,-5,IF(F1813="",5,10))</f>
        <v>-5</v>
      </c>
      <c r="AD1813" s="4">
        <f>COUNTA(D1813:F1813)</f>
        <v>0</v>
      </c>
      <c r="AE1813" s="4">
        <f>COUNTA(G1813:V1813)</f>
        <v>0</v>
      </c>
      <c r="AF1813" s="4" cm="1">
        <f t="array" ref="AF1813">IFERROR(_xlfn.IFS((AND(OR(P1813="Si"),Q1813="")),15,AND(Q1813&lt;&gt;"",P1813=""),18,E1813&lt;Q1813,16),0)</f>
        <v>0</v>
      </c>
      <c r="AG1813" s="4" cm="1">
        <f t="array" ref="AG1813">IFERROR(_xlfn.IFS((AND(OR(R1813="Si"),S1813="")),17,AND(S1813&lt;&gt;"",R1813=""),19),0)</f>
        <v>0</v>
      </c>
      <c r="AH1813" s="4">
        <f t="shared" si="86"/>
        <v>0</v>
      </c>
    </row>
    <row r="1814" spans="2:34" x14ac:dyDescent="0.25">
      <c r="B1814" s="6" t="str">
        <f t="shared" si="84"/>
        <v/>
      </c>
      <c r="C1814" s="7" t="str">
        <f t="shared" si="85"/>
        <v/>
      </c>
      <c r="D1814" s="9"/>
      <c r="E1814" s="10"/>
      <c r="F1814" s="9"/>
      <c r="G1814" s="8"/>
      <c r="H1814" s="8"/>
      <c r="I1814" s="8"/>
      <c r="J1814" s="8"/>
      <c r="K1814" s="8"/>
      <c r="L1814" s="8"/>
      <c r="M1814" s="11"/>
      <c r="N1814" s="26"/>
      <c r="O1814" s="26"/>
      <c r="P1814" s="8"/>
      <c r="Q1814" s="11"/>
      <c r="R1814" s="8"/>
      <c r="S1814" s="8"/>
      <c r="T1814" s="8"/>
      <c r="U1814" s="8"/>
      <c r="V1814" s="8"/>
      <c r="Y1814" s="4" t="str" cm="1">
        <f t="array" ref="Y1814">_xlfn.IFS(AND(AD1814=0,AH1814&gt;1),0,AD1814=0,"",SUM(AA1814:AC1814)=30,10,OR(AA1814=5,AB1814=5,AC1814=5),5)</f>
        <v/>
      </c>
      <c r="Z1814" s="4" t="str" cm="1">
        <f t="array" ref="Z1814">IFERROR(_xlfn.IFS(AND(AH1814=0,Y1814=10),"Excelente, producto bien configurado",AND(Y1814=5,AH1814&gt;1),"Faltan Datos Obligatorios y hay error en datos opcionales",Y1814=5,CONCATENATE("Faltan Datos Obligatorios:",IF(AA1814=5," Nombre, ",""),IF(AB1814=5," Precio, ",""),IF(AC1814=5," Cantidad ","")),AH1814&gt;=30,"Error Descuento y Granel",AF1814=15,"Falta Digitar Descuento",AF1814=16,"Error: Valor descuento superior a venta",AG1814=17,"Falta Seleccionar Unidad de medida",AG1814=19,"Habilitar venta a Granel"),"")</f>
        <v/>
      </c>
      <c r="AA1814" s="4">
        <f>IF($AD1814=0,-5,IF(D1814="",5,10))</f>
        <v>-5</v>
      </c>
      <c r="AB1814" s="4">
        <f>IF($AD1814=0,-5,IF(E1814="",5,10))</f>
        <v>-5</v>
      </c>
      <c r="AC1814" s="4">
        <f>IF($AD1814=0,-5,IF(F1814="",5,10))</f>
        <v>-5</v>
      </c>
      <c r="AD1814" s="4">
        <f>COUNTA(D1814:F1814)</f>
        <v>0</v>
      </c>
      <c r="AE1814" s="4">
        <f>COUNTA(G1814:V1814)</f>
        <v>0</v>
      </c>
      <c r="AF1814" s="4" cm="1">
        <f t="array" ref="AF1814">IFERROR(_xlfn.IFS((AND(OR(P1814="Si"),Q1814="")),15,AND(Q1814&lt;&gt;"",P1814=""),18,E1814&lt;Q1814,16),0)</f>
        <v>0</v>
      </c>
      <c r="AG1814" s="4" cm="1">
        <f t="array" ref="AG1814">IFERROR(_xlfn.IFS((AND(OR(R1814="Si"),S1814="")),17,AND(S1814&lt;&gt;"",R1814=""),19),0)</f>
        <v>0</v>
      </c>
      <c r="AH1814" s="4">
        <f t="shared" si="86"/>
        <v>0</v>
      </c>
    </row>
    <row r="1815" spans="2:34" x14ac:dyDescent="0.25">
      <c r="B1815" s="6" t="str">
        <f t="shared" si="84"/>
        <v/>
      </c>
      <c r="C1815" s="7" t="str">
        <f t="shared" si="85"/>
        <v/>
      </c>
      <c r="D1815" s="9"/>
      <c r="E1815" s="10"/>
      <c r="F1815" s="9"/>
      <c r="G1815" s="8"/>
      <c r="H1815" s="8"/>
      <c r="I1815" s="8"/>
      <c r="J1815" s="8"/>
      <c r="K1815" s="8"/>
      <c r="L1815" s="8"/>
      <c r="M1815" s="11"/>
      <c r="N1815" s="26"/>
      <c r="O1815" s="26"/>
      <c r="P1815" s="8"/>
      <c r="Q1815" s="11"/>
      <c r="R1815" s="8"/>
      <c r="S1815" s="8"/>
      <c r="T1815" s="8"/>
      <c r="U1815" s="8"/>
      <c r="V1815" s="8"/>
      <c r="Y1815" s="4" t="str" cm="1">
        <f t="array" ref="Y1815">_xlfn.IFS(AND(AD1815=0,AH1815&gt;1),0,AD1815=0,"",SUM(AA1815:AC1815)=30,10,OR(AA1815=5,AB1815=5,AC1815=5),5)</f>
        <v/>
      </c>
      <c r="Z1815" s="4" t="str" cm="1">
        <f t="array" ref="Z1815">IFERROR(_xlfn.IFS(AND(AH1815=0,Y1815=10),"Excelente, producto bien configurado",AND(Y1815=5,AH1815&gt;1),"Faltan Datos Obligatorios y hay error en datos opcionales",Y1815=5,CONCATENATE("Faltan Datos Obligatorios:",IF(AA1815=5," Nombre, ",""),IF(AB1815=5," Precio, ",""),IF(AC1815=5," Cantidad ","")),AH1815&gt;=30,"Error Descuento y Granel",AF1815=15,"Falta Digitar Descuento",AF1815=16,"Error: Valor descuento superior a venta",AG1815=17,"Falta Seleccionar Unidad de medida",AG1815=19,"Habilitar venta a Granel"),"")</f>
        <v/>
      </c>
      <c r="AA1815" s="4">
        <f>IF($AD1815=0,-5,IF(D1815="",5,10))</f>
        <v>-5</v>
      </c>
      <c r="AB1815" s="4">
        <f>IF($AD1815=0,-5,IF(E1815="",5,10))</f>
        <v>-5</v>
      </c>
      <c r="AC1815" s="4">
        <f>IF($AD1815=0,-5,IF(F1815="",5,10))</f>
        <v>-5</v>
      </c>
      <c r="AD1815" s="4">
        <f>COUNTA(D1815:F1815)</f>
        <v>0</v>
      </c>
      <c r="AE1815" s="4">
        <f>COUNTA(G1815:V1815)</f>
        <v>0</v>
      </c>
      <c r="AF1815" s="4" cm="1">
        <f t="array" ref="AF1815">IFERROR(_xlfn.IFS((AND(OR(P1815="Si"),Q1815="")),15,AND(Q1815&lt;&gt;"",P1815=""),18,E1815&lt;Q1815,16),0)</f>
        <v>0</v>
      </c>
      <c r="AG1815" s="4" cm="1">
        <f t="array" ref="AG1815">IFERROR(_xlfn.IFS((AND(OR(R1815="Si"),S1815="")),17,AND(S1815&lt;&gt;"",R1815=""),19),0)</f>
        <v>0</v>
      </c>
      <c r="AH1815" s="4">
        <f t="shared" si="86"/>
        <v>0</v>
      </c>
    </row>
    <row r="1816" spans="2:34" x14ac:dyDescent="0.25">
      <c r="B1816" s="6" t="str">
        <f t="shared" si="84"/>
        <v/>
      </c>
      <c r="C1816" s="7" t="str">
        <f t="shared" si="85"/>
        <v/>
      </c>
      <c r="D1816" s="9"/>
      <c r="E1816" s="10"/>
      <c r="F1816" s="9"/>
      <c r="G1816" s="8"/>
      <c r="H1816" s="8"/>
      <c r="I1816" s="8"/>
      <c r="J1816" s="8"/>
      <c r="K1816" s="8"/>
      <c r="L1816" s="8"/>
      <c r="M1816" s="11"/>
      <c r="N1816" s="26"/>
      <c r="O1816" s="26"/>
      <c r="P1816" s="8"/>
      <c r="Q1816" s="11"/>
      <c r="R1816" s="8"/>
      <c r="S1816" s="8"/>
      <c r="T1816" s="8"/>
      <c r="U1816" s="8"/>
      <c r="V1816" s="8"/>
      <c r="Y1816" s="4" t="str" cm="1">
        <f t="array" ref="Y1816">_xlfn.IFS(AND(AD1816=0,AH1816&gt;1),0,AD1816=0,"",SUM(AA1816:AC1816)=30,10,OR(AA1816=5,AB1816=5,AC1816=5),5)</f>
        <v/>
      </c>
      <c r="Z1816" s="4" t="str" cm="1">
        <f t="array" ref="Z1816">IFERROR(_xlfn.IFS(AND(AH1816=0,Y1816=10),"Excelente, producto bien configurado",AND(Y1816=5,AH1816&gt;1),"Faltan Datos Obligatorios y hay error en datos opcionales",Y1816=5,CONCATENATE("Faltan Datos Obligatorios:",IF(AA1816=5," Nombre, ",""),IF(AB1816=5," Precio, ",""),IF(AC1816=5," Cantidad ","")),AH1816&gt;=30,"Error Descuento y Granel",AF1816=15,"Falta Digitar Descuento",AF1816=16,"Error: Valor descuento superior a venta",AG1816=17,"Falta Seleccionar Unidad de medida",AG1816=19,"Habilitar venta a Granel"),"")</f>
        <v/>
      </c>
      <c r="AA1816" s="4">
        <f>IF($AD1816=0,-5,IF(D1816="",5,10))</f>
        <v>-5</v>
      </c>
      <c r="AB1816" s="4">
        <f>IF($AD1816=0,-5,IF(E1816="",5,10))</f>
        <v>-5</v>
      </c>
      <c r="AC1816" s="4">
        <f>IF($AD1816=0,-5,IF(F1816="",5,10))</f>
        <v>-5</v>
      </c>
      <c r="AD1816" s="4">
        <f>COUNTA(D1816:F1816)</f>
        <v>0</v>
      </c>
      <c r="AE1816" s="4">
        <f>COUNTA(G1816:V1816)</f>
        <v>0</v>
      </c>
      <c r="AF1816" s="4" cm="1">
        <f t="array" ref="AF1816">IFERROR(_xlfn.IFS((AND(OR(P1816="Si"),Q1816="")),15,AND(Q1816&lt;&gt;"",P1816=""),18,E1816&lt;Q1816,16),0)</f>
        <v>0</v>
      </c>
      <c r="AG1816" s="4" cm="1">
        <f t="array" ref="AG1816">IFERROR(_xlfn.IFS((AND(OR(R1816="Si"),S1816="")),17,AND(S1816&lt;&gt;"",R1816=""),19),0)</f>
        <v>0</v>
      </c>
      <c r="AH1816" s="4">
        <f t="shared" si="86"/>
        <v>0</v>
      </c>
    </row>
    <row r="1817" spans="2:34" x14ac:dyDescent="0.25">
      <c r="B1817" s="6" t="str">
        <f t="shared" si="84"/>
        <v/>
      </c>
      <c r="C1817" s="7" t="str">
        <f t="shared" si="85"/>
        <v/>
      </c>
      <c r="D1817" s="9"/>
      <c r="E1817" s="10"/>
      <c r="F1817" s="9"/>
      <c r="G1817" s="8"/>
      <c r="H1817" s="8"/>
      <c r="I1817" s="8"/>
      <c r="J1817" s="8"/>
      <c r="K1817" s="8"/>
      <c r="L1817" s="8"/>
      <c r="M1817" s="11"/>
      <c r="N1817" s="26"/>
      <c r="O1817" s="26"/>
      <c r="P1817" s="8"/>
      <c r="Q1817" s="11"/>
      <c r="R1817" s="8"/>
      <c r="S1817" s="8"/>
      <c r="T1817" s="8"/>
      <c r="U1817" s="8"/>
      <c r="V1817" s="8"/>
      <c r="Y1817" s="4" t="str" cm="1">
        <f t="array" ref="Y1817">_xlfn.IFS(AND(AD1817=0,AH1817&gt;1),0,AD1817=0,"",SUM(AA1817:AC1817)=30,10,OR(AA1817=5,AB1817=5,AC1817=5),5)</f>
        <v/>
      </c>
      <c r="Z1817" s="4" t="str" cm="1">
        <f t="array" ref="Z1817">IFERROR(_xlfn.IFS(AND(AH1817=0,Y1817=10),"Excelente, producto bien configurado",AND(Y1817=5,AH1817&gt;1),"Faltan Datos Obligatorios y hay error en datos opcionales",Y1817=5,CONCATENATE("Faltan Datos Obligatorios:",IF(AA1817=5," Nombre, ",""),IF(AB1817=5," Precio, ",""),IF(AC1817=5," Cantidad ","")),AH1817&gt;=30,"Error Descuento y Granel",AF1817=15,"Falta Digitar Descuento",AF1817=16,"Error: Valor descuento superior a venta",AG1817=17,"Falta Seleccionar Unidad de medida",AG1817=19,"Habilitar venta a Granel"),"")</f>
        <v/>
      </c>
      <c r="AA1817" s="4">
        <f>IF($AD1817=0,-5,IF(D1817="",5,10))</f>
        <v>-5</v>
      </c>
      <c r="AB1817" s="4">
        <f>IF($AD1817=0,-5,IF(E1817="",5,10))</f>
        <v>-5</v>
      </c>
      <c r="AC1817" s="4">
        <f>IF($AD1817=0,-5,IF(F1817="",5,10))</f>
        <v>-5</v>
      </c>
      <c r="AD1817" s="4">
        <f>COUNTA(D1817:F1817)</f>
        <v>0</v>
      </c>
      <c r="AE1817" s="4">
        <f>COUNTA(G1817:V1817)</f>
        <v>0</v>
      </c>
      <c r="AF1817" s="4" cm="1">
        <f t="array" ref="AF1817">IFERROR(_xlfn.IFS((AND(OR(P1817="Si"),Q1817="")),15,AND(Q1817&lt;&gt;"",P1817=""),18,E1817&lt;Q1817,16),0)</f>
        <v>0</v>
      </c>
      <c r="AG1817" s="4" cm="1">
        <f t="array" ref="AG1817">IFERROR(_xlfn.IFS((AND(OR(R1817="Si"),S1817="")),17,AND(S1817&lt;&gt;"",R1817=""),19),0)</f>
        <v>0</v>
      </c>
      <c r="AH1817" s="4">
        <f t="shared" si="86"/>
        <v>0</v>
      </c>
    </row>
    <row r="1818" spans="2:34" x14ac:dyDescent="0.25">
      <c r="B1818" s="6" t="str">
        <f t="shared" si="84"/>
        <v/>
      </c>
      <c r="C1818" s="7" t="str">
        <f t="shared" si="85"/>
        <v/>
      </c>
      <c r="D1818" s="9"/>
      <c r="E1818" s="10"/>
      <c r="F1818" s="9"/>
      <c r="G1818" s="8"/>
      <c r="H1818" s="8"/>
      <c r="I1818" s="8"/>
      <c r="J1818" s="8"/>
      <c r="K1818" s="8"/>
      <c r="L1818" s="8"/>
      <c r="M1818" s="11"/>
      <c r="N1818" s="26"/>
      <c r="O1818" s="26"/>
      <c r="P1818" s="8"/>
      <c r="Q1818" s="11"/>
      <c r="R1818" s="8"/>
      <c r="S1818" s="8"/>
      <c r="T1818" s="8"/>
      <c r="U1818" s="8"/>
      <c r="V1818" s="8"/>
      <c r="Y1818" s="4" t="str" cm="1">
        <f t="array" ref="Y1818">_xlfn.IFS(AND(AD1818=0,AH1818&gt;1),0,AD1818=0,"",SUM(AA1818:AC1818)=30,10,OR(AA1818=5,AB1818=5,AC1818=5),5)</f>
        <v/>
      </c>
      <c r="Z1818" s="4" t="str" cm="1">
        <f t="array" ref="Z1818">IFERROR(_xlfn.IFS(AND(AH1818=0,Y1818=10),"Excelente, producto bien configurado",AND(Y1818=5,AH1818&gt;1),"Faltan Datos Obligatorios y hay error en datos opcionales",Y1818=5,CONCATENATE("Faltan Datos Obligatorios:",IF(AA1818=5," Nombre, ",""),IF(AB1818=5," Precio, ",""),IF(AC1818=5," Cantidad ","")),AH1818&gt;=30,"Error Descuento y Granel",AF1818=15,"Falta Digitar Descuento",AF1818=16,"Error: Valor descuento superior a venta",AG1818=17,"Falta Seleccionar Unidad de medida",AG1818=19,"Habilitar venta a Granel"),"")</f>
        <v/>
      </c>
      <c r="AA1818" s="4">
        <f>IF($AD1818=0,-5,IF(D1818="",5,10))</f>
        <v>-5</v>
      </c>
      <c r="AB1818" s="4">
        <f>IF($AD1818=0,-5,IF(E1818="",5,10))</f>
        <v>-5</v>
      </c>
      <c r="AC1818" s="4">
        <f>IF($AD1818=0,-5,IF(F1818="",5,10))</f>
        <v>-5</v>
      </c>
      <c r="AD1818" s="4">
        <f>COUNTA(D1818:F1818)</f>
        <v>0</v>
      </c>
      <c r="AE1818" s="4">
        <f>COUNTA(G1818:V1818)</f>
        <v>0</v>
      </c>
      <c r="AF1818" s="4" cm="1">
        <f t="array" ref="AF1818">IFERROR(_xlfn.IFS((AND(OR(P1818="Si"),Q1818="")),15,AND(Q1818&lt;&gt;"",P1818=""),18,E1818&lt;Q1818,16),0)</f>
        <v>0</v>
      </c>
      <c r="AG1818" s="4" cm="1">
        <f t="array" ref="AG1818">IFERROR(_xlfn.IFS((AND(OR(R1818="Si"),S1818="")),17,AND(S1818&lt;&gt;"",R1818=""),19),0)</f>
        <v>0</v>
      </c>
      <c r="AH1818" s="4">
        <f t="shared" si="86"/>
        <v>0</v>
      </c>
    </row>
    <row r="1819" spans="2:34" x14ac:dyDescent="0.25">
      <c r="B1819" s="6" t="str">
        <f t="shared" si="84"/>
        <v/>
      </c>
      <c r="C1819" s="7" t="str">
        <f t="shared" si="85"/>
        <v/>
      </c>
      <c r="D1819" s="9"/>
      <c r="E1819" s="10"/>
      <c r="F1819" s="9"/>
      <c r="G1819" s="8"/>
      <c r="H1819" s="8"/>
      <c r="I1819" s="8"/>
      <c r="J1819" s="8"/>
      <c r="K1819" s="8"/>
      <c r="L1819" s="8"/>
      <c r="M1819" s="11"/>
      <c r="N1819" s="26"/>
      <c r="O1819" s="26"/>
      <c r="P1819" s="8"/>
      <c r="Q1819" s="11"/>
      <c r="R1819" s="8"/>
      <c r="S1819" s="8"/>
      <c r="T1819" s="8"/>
      <c r="U1819" s="8"/>
      <c r="V1819" s="8"/>
      <c r="Y1819" s="4" t="str" cm="1">
        <f t="array" ref="Y1819">_xlfn.IFS(AND(AD1819=0,AH1819&gt;1),0,AD1819=0,"",SUM(AA1819:AC1819)=30,10,OR(AA1819=5,AB1819=5,AC1819=5),5)</f>
        <v/>
      </c>
      <c r="Z1819" s="4" t="str" cm="1">
        <f t="array" ref="Z1819">IFERROR(_xlfn.IFS(AND(AH1819=0,Y1819=10),"Excelente, producto bien configurado",AND(Y1819=5,AH1819&gt;1),"Faltan Datos Obligatorios y hay error en datos opcionales",Y1819=5,CONCATENATE("Faltan Datos Obligatorios:",IF(AA1819=5," Nombre, ",""),IF(AB1819=5," Precio, ",""),IF(AC1819=5," Cantidad ","")),AH1819&gt;=30,"Error Descuento y Granel",AF1819=15,"Falta Digitar Descuento",AF1819=16,"Error: Valor descuento superior a venta",AG1819=17,"Falta Seleccionar Unidad de medida",AG1819=19,"Habilitar venta a Granel"),"")</f>
        <v/>
      </c>
      <c r="AA1819" s="4">
        <f>IF($AD1819=0,-5,IF(D1819="",5,10))</f>
        <v>-5</v>
      </c>
      <c r="AB1819" s="4">
        <f>IF($AD1819=0,-5,IF(E1819="",5,10))</f>
        <v>-5</v>
      </c>
      <c r="AC1819" s="4">
        <f>IF($AD1819=0,-5,IF(F1819="",5,10))</f>
        <v>-5</v>
      </c>
      <c r="AD1819" s="4">
        <f>COUNTA(D1819:F1819)</f>
        <v>0</v>
      </c>
      <c r="AE1819" s="4">
        <f>COUNTA(G1819:V1819)</f>
        <v>0</v>
      </c>
      <c r="AF1819" s="4" cm="1">
        <f t="array" ref="AF1819">IFERROR(_xlfn.IFS((AND(OR(P1819="Si"),Q1819="")),15,AND(Q1819&lt;&gt;"",P1819=""),18,E1819&lt;Q1819,16),0)</f>
        <v>0</v>
      </c>
      <c r="AG1819" s="4" cm="1">
        <f t="array" ref="AG1819">IFERROR(_xlfn.IFS((AND(OR(R1819="Si"),S1819="")),17,AND(S1819&lt;&gt;"",R1819=""),19),0)</f>
        <v>0</v>
      </c>
      <c r="AH1819" s="4">
        <f t="shared" si="86"/>
        <v>0</v>
      </c>
    </row>
    <row r="1820" spans="2:34" x14ac:dyDescent="0.25">
      <c r="B1820" s="6" t="str">
        <f t="shared" si="84"/>
        <v/>
      </c>
      <c r="C1820" s="7" t="str">
        <f t="shared" si="85"/>
        <v/>
      </c>
      <c r="D1820" s="9"/>
      <c r="E1820" s="10"/>
      <c r="F1820" s="9"/>
      <c r="G1820" s="8"/>
      <c r="H1820" s="8"/>
      <c r="I1820" s="8"/>
      <c r="J1820" s="8"/>
      <c r="K1820" s="8"/>
      <c r="L1820" s="8"/>
      <c r="M1820" s="11"/>
      <c r="N1820" s="26"/>
      <c r="O1820" s="26"/>
      <c r="P1820" s="8"/>
      <c r="Q1820" s="11"/>
      <c r="R1820" s="8"/>
      <c r="S1820" s="8"/>
      <c r="T1820" s="8"/>
      <c r="U1820" s="8"/>
      <c r="V1820" s="8"/>
      <c r="Y1820" s="4" t="str" cm="1">
        <f t="array" ref="Y1820">_xlfn.IFS(AND(AD1820=0,AH1820&gt;1),0,AD1820=0,"",SUM(AA1820:AC1820)=30,10,OR(AA1820=5,AB1820=5,AC1820=5),5)</f>
        <v/>
      </c>
      <c r="Z1820" s="4" t="str" cm="1">
        <f t="array" ref="Z1820">IFERROR(_xlfn.IFS(AND(AH1820=0,Y1820=10),"Excelente, producto bien configurado",AND(Y1820=5,AH1820&gt;1),"Faltan Datos Obligatorios y hay error en datos opcionales",Y1820=5,CONCATENATE("Faltan Datos Obligatorios:",IF(AA1820=5," Nombre, ",""),IF(AB1820=5," Precio, ",""),IF(AC1820=5," Cantidad ","")),AH1820&gt;=30,"Error Descuento y Granel",AF1820=15,"Falta Digitar Descuento",AF1820=16,"Error: Valor descuento superior a venta",AG1820=17,"Falta Seleccionar Unidad de medida",AG1820=19,"Habilitar venta a Granel"),"")</f>
        <v/>
      </c>
      <c r="AA1820" s="4">
        <f>IF($AD1820=0,-5,IF(D1820="",5,10))</f>
        <v>-5</v>
      </c>
      <c r="AB1820" s="4">
        <f>IF($AD1820=0,-5,IF(E1820="",5,10))</f>
        <v>-5</v>
      </c>
      <c r="AC1820" s="4">
        <f>IF($AD1820=0,-5,IF(F1820="",5,10))</f>
        <v>-5</v>
      </c>
      <c r="AD1820" s="4">
        <f>COUNTA(D1820:F1820)</f>
        <v>0</v>
      </c>
      <c r="AE1820" s="4">
        <f>COUNTA(G1820:V1820)</f>
        <v>0</v>
      </c>
      <c r="AF1820" s="4" cm="1">
        <f t="array" ref="AF1820">IFERROR(_xlfn.IFS((AND(OR(P1820="Si"),Q1820="")),15,AND(Q1820&lt;&gt;"",P1820=""),18,E1820&lt;Q1820,16),0)</f>
        <v>0</v>
      </c>
      <c r="AG1820" s="4" cm="1">
        <f t="array" ref="AG1820">IFERROR(_xlfn.IFS((AND(OR(R1820="Si"),S1820="")),17,AND(S1820&lt;&gt;"",R1820=""),19),0)</f>
        <v>0</v>
      </c>
      <c r="AH1820" s="4">
        <f t="shared" si="86"/>
        <v>0</v>
      </c>
    </row>
    <row r="1821" spans="2:34" x14ac:dyDescent="0.25">
      <c r="B1821" s="6" t="str">
        <f t="shared" si="84"/>
        <v/>
      </c>
      <c r="C1821" s="7" t="str">
        <f t="shared" si="85"/>
        <v/>
      </c>
      <c r="D1821" s="9"/>
      <c r="E1821" s="10"/>
      <c r="F1821" s="9"/>
      <c r="G1821" s="8"/>
      <c r="H1821" s="8"/>
      <c r="I1821" s="8"/>
      <c r="J1821" s="8"/>
      <c r="K1821" s="8"/>
      <c r="L1821" s="8"/>
      <c r="M1821" s="11"/>
      <c r="N1821" s="26"/>
      <c r="O1821" s="26"/>
      <c r="P1821" s="8"/>
      <c r="Q1821" s="11"/>
      <c r="R1821" s="8"/>
      <c r="S1821" s="8"/>
      <c r="T1821" s="8"/>
      <c r="U1821" s="8"/>
      <c r="V1821" s="8"/>
      <c r="Y1821" s="4" t="str" cm="1">
        <f t="array" ref="Y1821">_xlfn.IFS(AND(AD1821=0,AH1821&gt;1),0,AD1821=0,"",SUM(AA1821:AC1821)=30,10,OR(AA1821=5,AB1821=5,AC1821=5),5)</f>
        <v/>
      </c>
      <c r="Z1821" s="4" t="str" cm="1">
        <f t="array" ref="Z1821">IFERROR(_xlfn.IFS(AND(AH1821=0,Y1821=10),"Excelente, producto bien configurado",AND(Y1821=5,AH1821&gt;1),"Faltan Datos Obligatorios y hay error en datos opcionales",Y1821=5,CONCATENATE("Faltan Datos Obligatorios:",IF(AA1821=5," Nombre, ",""),IF(AB1821=5," Precio, ",""),IF(AC1821=5," Cantidad ","")),AH1821&gt;=30,"Error Descuento y Granel",AF1821=15,"Falta Digitar Descuento",AF1821=16,"Error: Valor descuento superior a venta",AG1821=17,"Falta Seleccionar Unidad de medida",AG1821=19,"Habilitar venta a Granel"),"")</f>
        <v/>
      </c>
      <c r="AA1821" s="4">
        <f>IF($AD1821=0,-5,IF(D1821="",5,10))</f>
        <v>-5</v>
      </c>
      <c r="AB1821" s="4">
        <f>IF($AD1821=0,-5,IF(E1821="",5,10))</f>
        <v>-5</v>
      </c>
      <c r="AC1821" s="4">
        <f>IF($AD1821=0,-5,IF(F1821="",5,10))</f>
        <v>-5</v>
      </c>
      <c r="AD1821" s="4">
        <f>COUNTA(D1821:F1821)</f>
        <v>0</v>
      </c>
      <c r="AE1821" s="4">
        <f>COUNTA(G1821:V1821)</f>
        <v>0</v>
      </c>
      <c r="AF1821" s="4" cm="1">
        <f t="array" ref="AF1821">IFERROR(_xlfn.IFS((AND(OR(P1821="Si"),Q1821="")),15,AND(Q1821&lt;&gt;"",P1821=""),18,E1821&lt;Q1821,16),0)</f>
        <v>0</v>
      </c>
      <c r="AG1821" s="4" cm="1">
        <f t="array" ref="AG1821">IFERROR(_xlfn.IFS((AND(OR(R1821="Si"),S1821="")),17,AND(S1821&lt;&gt;"",R1821=""),19),0)</f>
        <v>0</v>
      </c>
      <c r="AH1821" s="4">
        <f t="shared" si="86"/>
        <v>0</v>
      </c>
    </row>
    <row r="1822" spans="2:34" x14ac:dyDescent="0.25">
      <c r="B1822" s="6" t="str">
        <f t="shared" si="84"/>
        <v/>
      </c>
      <c r="C1822" s="7" t="str">
        <f t="shared" si="85"/>
        <v/>
      </c>
      <c r="D1822" s="9"/>
      <c r="E1822" s="10"/>
      <c r="F1822" s="9"/>
      <c r="G1822" s="8"/>
      <c r="H1822" s="8"/>
      <c r="I1822" s="8"/>
      <c r="J1822" s="8"/>
      <c r="K1822" s="8"/>
      <c r="L1822" s="8"/>
      <c r="M1822" s="11"/>
      <c r="N1822" s="26"/>
      <c r="O1822" s="26"/>
      <c r="P1822" s="8"/>
      <c r="Q1822" s="11"/>
      <c r="R1822" s="8"/>
      <c r="S1822" s="8"/>
      <c r="T1822" s="8"/>
      <c r="U1822" s="8"/>
      <c r="V1822" s="8"/>
      <c r="Y1822" s="4" t="str" cm="1">
        <f t="array" ref="Y1822">_xlfn.IFS(AND(AD1822=0,AH1822&gt;1),0,AD1822=0,"",SUM(AA1822:AC1822)=30,10,OR(AA1822=5,AB1822=5,AC1822=5),5)</f>
        <v/>
      </c>
      <c r="Z1822" s="4" t="str" cm="1">
        <f t="array" ref="Z1822">IFERROR(_xlfn.IFS(AND(AH1822=0,Y1822=10),"Excelente, producto bien configurado",AND(Y1822=5,AH1822&gt;1),"Faltan Datos Obligatorios y hay error en datos opcionales",Y1822=5,CONCATENATE("Faltan Datos Obligatorios:",IF(AA1822=5," Nombre, ",""),IF(AB1822=5," Precio, ",""),IF(AC1822=5," Cantidad ","")),AH1822&gt;=30,"Error Descuento y Granel",AF1822=15,"Falta Digitar Descuento",AF1822=16,"Error: Valor descuento superior a venta",AG1822=17,"Falta Seleccionar Unidad de medida",AG1822=19,"Habilitar venta a Granel"),"")</f>
        <v/>
      </c>
      <c r="AA1822" s="4">
        <f>IF($AD1822=0,-5,IF(D1822="",5,10))</f>
        <v>-5</v>
      </c>
      <c r="AB1822" s="4">
        <f>IF($AD1822=0,-5,IF(E1822="",5,10))</f>
        <v>-5</v>
      </c>
      <c r="AC1822" s="4">
        <f>IF($AD1822=0,-5,IF(F1822="",5,10))</f>
        <v>-5</v>
      </c>
      <c r="AD1822" s="4">
        <f>COUNTA(D1822:F1822)</f>
        <v>0</v>
      </c>
      <c r="AE1822" s="4">
        <f>COUNTA(G1822:V1822)</f>
        <v>0</v>
      </c>
      <c r="AF1822" s="4" cm="1">
        <f t="array" ref="AF1822">IFERROR(_xlfn.IFS((AND(OR(P1822="Si"),Q1822="")),15,AND(Q1822&lt;&gt;"",P1822=""),18,E1822&lt;Q1822,16),0)</f>
        <v>0</v>
      </c>
      <c r="AG1822" s="4" cm="1">
        <f t="array" ref="AG1822">IFERROR(_xlfn.IFS((AND(OR(R1822="Si"),S1822="")),17,AND(S1822&lt;&gt;"",R1822=""),19),0)</f>
        <v>0</v>
      </c>
      <c r="AH1822" s="4">
        <f t="shared" si="86"/>
        <v>0</v>
      </c>
    </row>
    <row r="1823" spans="2:34" x14ac:dyDescent="0.25">
      <c r="B1823" s="6" t="str">
        <f t="shared" si="84"/>
        <v/>
      </c>
      <c r="C1823" s="7" t="str">
        <f t="shared" si="85"/>
        <v/>
      </c>
      <c r="D1823" s="9"/>
      <c r="E1823" s="10"/>
      <c r="F1823" s="9"/>
      <c r="G1823" s="8"/>
      <c r="H1823" s="8"/>
      <c r="I1823" s="8"/>
      <c r="J1823" s="8"/>
      <c r="K1823" s="8"/>
      <c r="L1823" s="8"/>
      <c r="M1823" s="11"/>
      <c r="N1823" s="26"/>
      <c r="O1823" s="26"/>
      <c r="P1823" s="8"/>
      <c r="Q1823" s="11"/>
      <c r="R1823" s="8"/>
      <c r="S1823" s="8"/>
      <c r="T1823" s="8"/>
      <c r="U1823" s="8"/>
      <c r="V1823" s="8"/>
      <c r="Y1823" s="4" t="str" cm="1">
        <f t="array" ref="Y1823">_xlfn.IFS(AND(AD1823=0,AH1823&gt;1),0,AD1823=0,"",SUM(AA1823:AC1823)=30,10,OR(AA1823=5,AB1823=5,AC1823=5),5)</f>
        <v/>
      </c>
      <c r="Z1823" s="4" t="str" cm="1">
        <f t="array" ref="Z1823">IFERROR(_xlfn.IFS(AND(AH1823=0,Y1823=10),"Excelente, producto bien configurado",AND(Y1823=5,AH1823&gt;1),"Faltan Datos Obligatorios y hay error en datos opcionales",Y1823=5,CONCATENATE("Faltan Datos Obligatorios:",IF(AA1823=5," Nombre, ",""),IF(AB1823=5," Precio, ",""),IF(AC1823=5," Cantidad ","")),AH1823&gt;=30,"Error Descuento y Granel",AF1823=15,"Falta Digitar Descuento",AF1823=16,"Error: Valor descuento superior a venta",AG1823=17,"Falta Seleccionar Unidad de medida",AG1823=19,"Habilitar venta a Granel"),"")</f>
        <v/>
      </c>
      <c r="AA1823" s="4">
        <f>IF($AD1823=0,-5,IF(D1823="",5,10))</f>
        <v>-5</v>
      </c>
      <c r="AB1823" s="4">
        <f>IF($AD1823=0,-5,IF(E1823="",5,10))</f>
        <v>-5</v>
      </c>
      <c r="AC1823" s="4">
        <f>IF($AD1823=0,-5,IF(F1823="",5,10))</f>
        <v>-5</v>
      </c>
      <c r="AD1823" s="4">
        <f>COUNTA(D1823:F1823)</f>
        <v>0</v>
      </c>
      <c r="AE1823" s="4">
        <f>COUNTA(G1823:V1823)</f>
        <v>0</v>
      </c>
      <c r="AF1823" s="4" cm="1">
        <f t="array" ref="AF1823">IFERROR(_xlfn.IFS((AND(OR(P1823="Si"),Q1823="")),15,AND(Q1823&lt;&gt;"",P1823=""),18,E1823&lt;Q1823,16),0)</f>
        <v>0</v>
      </c>
      <c r="AG1823" s="4" cm="1">
        <f t="array" ref="AG1823">IFERROR(_xlfn.IFS((AND(OR(R1823="Si"),S1823="")),17,AND(S1823&lt;&gt;"",R1823=""),19),0)</f>
        <v>0</v>
      </c>
      <c r="AH1823" s="4">
        <f t="shared" si="86"/>
        <v>0</v>
      </c>
    </row>
    <row r="1824" spans="2:34" x14ac:dyDescent="0.25">
      <c r="B1824" s="6" t="str">
        <f t="shared" si="84"/>
        <v/>
      </c>
      <c r="C1824" s="7" t="str">
        <f t="shared" si="85"/>
        <v/>
      </c>
      <c r="D1824" s="9"/>
      <c r="E1824" s="10"/>
      <c r="F1824" s="9"/>
      <c r="G1824" s="8"/>
      <c r="H1824" s="8"/>
      <c r="I1824" s="8"/>
      <c r="J1824" s="8"/>
      <c r="K1824" s="8"/>
      <c r="L1824" s="8"/>
      <c r="M1824" s="11"/>
      <c r="N1824" s="26"/>
      <c r="O1824" s="26"/>
      <c r="P1824" s="8"/>
      <c r="Q1824" s="11"/>
      <c r="R1824" s="8"/>
      <c r="S1824" s="8"/>
      <c r="T1824" s="8"/>
      <c r="U1824" s="8"/>
      <c r="V1824" s="8"/>
      <c r="Y1824" s="4" t="str" cm="1">
        <f t="array" ref="Y1824">_xlfn.IFS(AND(AD1824=0,AH1824&gt;1),0,AD1824=0,"",SUM(AA1824:AC1824)=30,10,OR(AA1824=5,AB1824=5,AC1824=5),5)</f>
        <v/>
      </c>
      <c r="Z1824" s="4" t="str" cm="1">
        <f t="array" ref="Z1824">IFERROR(_xlfn.IFS(AND(AH1824=0,Y1824=10),"Excelente, producto bien configurado",AND(Y1824=5,AH1824&gt;1),"Faltan Datos Obligatorios y hay error en datos opcionales",Y1824=5,CONCATENATE("Faltan Datos Obligatorios:",IF(AA1824=5," Nombre, ",""),IF(AB1824=5," Precio, ",""),IF(AC1824=5," Cantidad ","")),AH1824&gt;=30,"Error Descuento y Granel",AF1824=15,"Falta Digitar Descuento",AF1824=16,"Error: Valor descuento superior a venta",AG1824=17,"Falta Seleccionar Unidad de medida",AG1824=19,"Habilitar venta a Granel"),"")</f>
        <v/>
      </c>
      <c r="AA1824" s="4">
        <f>IF($AD1824=0,-5,IF(D1824="",5,10))</f>
        <v>-5</v>
      </c>
      <c r="AB1824" s="4">
        <f>IF($AD1824=0,-5,IF(E1824="",5,10))</f>
        <v>-5</v>
      </c>
      <c r="AC1824" s="4">
        <f>IF($AD1824=0,-5,IF(F1824="",5,10))</f>
        <v>-5</v>
      </c>
      <c r="AD1824" s="4">
        <f>COUNTA(D1824:F1824)</f>
        <v>0</v>
      </c>
      <c r="AE1824" s="4">
        <f>COUNTA(G1824:V1824)</f>
        <v>0</v>
      </c>
      <c r="AF1824" s="4" cm="1">
        <f t="array" ref="AF1824">IFERROR(_xlfn.IFS((AND(OR(P1824="Si"),Q1824="")),15,AND(Q1824&lt;&gt;"",P1824=""),18,E1824&lt;Q1824,16),0)</f>
        <v>0</v>
      </c>
      <c r="AG1824" s="4" cm="1">
        <f t="array" ref="AG1824">IFERROR(_xlfn.IFS((AND(OR(R1824="Si"),S1824="")),17,AND(S1824&lt;&gt;"",R1824=""),19),0)</f>
        <v>0</v>
      </c>
      <c r="AH1824" s="4">
        <f t="shared" si="86"/>
        <v>0</v>
      </c>
    </row>
    <row r="1825" spans="2:34" x14ac:dyDescent="0.25">
      <c r="B1825" s="6" t="str">
        <f t="shared" si="84"/>
        <v/>
      </c>
      <c r="C1825" s="7" t="str">
        <f t="shared" si="85"/>
        <v/>
      </c>
      <c r="D1825" s="9"/>
      <c r="E1825" s="10"/>
      <c r="F1825" s="9"/>
      <c r="G1825" s="8"/>
      <c r="H1825" s="8"/>
      <c r="I1825" s="8"/>
      <c r="J1825" s="8"/>
      <c r="K1825" s="8"/>
      <c r="L1825" s="8"/>
      <c r="M1825" s="11"/>
      <c r="N1825" s="26"/>
      <c r="O1825" s="26"/>
      <c r="P1825" s="8"/>
      <c r="Q1825" s="11"/>
      <c r="R1825" s="8"/>
      <c r="S1825" s="8"/>
      <c r="T1825" s="8"/>
      <c r="U1825" s="8"/>
      <c r="V1825" s="8"/>
      <c r="Y1825" s="4" t="str" cm="1">
        <f t="array" ref="Y1825">_xlfn.IFS(AND(AD1825=0,AH1825&gt;1),0,AD1825=0,"",SUM(AA1825:AC1825)=30,10,OR(AA1825=5,AB1825=5,AC1825=5),5)</f>
        <v/>
      </c>
      <c r="Z1825" s="4" t="str" cm="1">
        <f t="array" ref="Z1825">IFERROR(_xlfn.IFS(AND(AH1825=0,Y1825=10),"Excelente, producto bien configurado",AND(Y1825=5,AH1825&gt;1),"Faltan Datos Obligatorios y hay error en datos opcionales",Y1825=5,CONCATENATE("Faltan Datos Obligatorios:",IF(AA1825=5," Nombre, ",""),IF(AB1825=5," Precio, ",""),IF(AC1825=5," Cantidad ","")),AH1825&gt;=30,"Error Descuento y Granel",AF1825=15,"Falta Digitar Descuento",AF1825=16,"Error: Valor descuento superior a venta",AG1825=17,"Falta Seleccionar Unidad de medida",AG1825=19,"Habilitar venta a Granel"),"")</f>
        <v/>
      </c>
      <c r="AA1825" s="4">
        <f>IF($AD1825=0,-5,IF(D1825="",5,10))</f>
        <v>-5</v>
      </c>
      <c r="AB1825" s="4">
        <f>IF($AD1825=0,-5,IF(E1825="",5,10))</f>
        <v>-5</v>
      </c>
      <c r="AC1825" s="4">
        <f>IF($AD1825=0,-5,IF(F1825="",5,10))</f>
        <v>-5</v>
      </c>
      <c r="AD1825" s="4">
        <f>COUNTA(D1825:F1825)</f>
        <v>0</v>
      </c>
      <c r="AE1825" s="4">
        <f>COUNTA(G1825:V1825)</f>
        <v>0</v>
      </c>
      <c r="AF1825" s="4" cm="1">
        <f t="array" ref="AF1825">IFERROR(_xlfn.IFS((AND(OR(P1825="Si"),Q1825="")),15,AND(Q1825&lt;&gt;"",P1825=""),18,E1825&lt;Q1825,16),0)</f>
        <v>0</v>
      </c>
      <c r="AG1825" s="4" cm="1">
        <f t="array" ref="AG1825">IFERROR(_xlfn.IFS((AND(OR(R1825="Si"),S1825="")),17,AND(S1825&lt;&gt;"",R1825=""),19),0)</f>
        <v>0</v>
      </c>
      <c r="AH1825" s="4">
        <f t="shared" si="86"/>
        <v>0</v>
      </c>
    </row>
    <row r="1826" spans="2:34" x14ac:dyDescent="0.25">
      <c r="B1826" s="6" t="str">
        <f t="shared" si="84"/>
        <v/>
      </c>
      <c r="C1826" s="7" t="str">
        <f t="shared" si="85"/>
        <v/>
      </c>
      <c r="D1826" s="9"/>
      <c r="E1826" s="10"/>
      <c r="F1826" s="9"/>
      <c r="G1826" s="8"/>
      <c r="H1826" s="8"/>
      <c r="I1826" s="8"/>
      <c r="J1826" s="8"/>
      <c r="K1826" s="8"/>
      <c r="L1826" s="8"/>
      <c r="M1826" s="11"/>
      <c r="N1826" s="26"/>
      <c r="O1826" s="26"/>
      <c r="P1826" s="8"/>
      <c r="Q1826" s="11"/>
      <c r="R1826" s="8"/>
      <c r="S1826" s="8"/>
      <c r="T1826" s="8"/>
      <c r="U1826" s="8"/>
      <c r="V1826" s="8"/>
      <c r="Y1826" s="4" t="str" cm="1">
        <f t="array" ref="Y1826">_xlfn.IFS(AND(AD1826=0,AH1826&gt;1),0,AD1826=0,"",SUM(AA1826:AC1826)=30,10,OR(AA1826=5,AB1826=5,AC1826=5),5)</f>
        <v/>
      </c>
      <c r="Z1826" s="4" t="str" cm="1">
        <f t="array" ref="Z1826">IFERROR(_xlfn.IFS(AND(AH1826=0,Y1826=10),"Excelente, producto bien configurado",AND(Y1826=5,AH1826&gt;1),"Faltan Datos Obligatorios y hay error en datos opcionales",Y1826=5,CONCATENATE("Faltan Datos Obligatorios:",IF(AA1826=5," Nombre, ",""),IF(AB1826=5," Precio, ",""),IF(AC1826=5," Cantidad ","")),AH1826&gt;=30,"Error Descuento y Granel",AF1826=15,"Falta Digitar Descuento",AF1826=16,"Error: Valor descuento superior a venta",AG1826=17,"Falta Seleccionar Unidad de medida",AG1826=19,"Habilitar venta a Granel"),"")</f>
        <v/>
      </c>
      <c r="AA1826" s="4">
        <f>IF($AD1826=0,-5,IF(D1826="",5,10))</f>
        <v>-5</v>
      </c>
      <c r="AB1826" s="4">
        <f>IF($AD1826=0,-5,IF(E1826="",5,10))</f>
        <v>-5</v>
      </c>
      <c r="AC1826" s="4">
        <f>IF($AD1826=0,-5,IF(F1826="",5,10))</f>
        <v>-5</v>
      </c>
      <c r="AD1826" s="4">
        <f>COUNTA(D1826:F1826)</f>
        <v>0</v>
      </c>
      <c r="AE1826" s="4">
        <f>COUNTA(G1826:V1826)</f>
        <v>0</v>
      </c>
      <c r="AF1826" s="4" cm="1">
        <f t="array" ref="AF1826">IFERROR(_xlfn.IFS((AND(OR(P1826="Si"),Q1826="")),15,AND(Q1826&lt;&gt;"",P1826=""),18,E1826&lt;Q1826,16),0)</f>
        <v>0</v>
      </c>
      <c r="AG1826" s="4" cm="1">
        <f t="array" ref="AG1826">IFERROR(_xlfn.IFS((AND(OR(R1826="Si"),S1826="")),17,AND(S1826&lt;&gt;"",R1826=""),19),0)</f>
        <v>0</v>
      </c>
      <c r="AH1826" s="4">
        <f t="shared" si="86"/>
        <v>0</v>
      </c>
    </row>
    <row r="1827" spans="2:34" x14ac:dyDescent="0.25">
      <c r="B1827" s="6" t="str">
        <f t="shared" si="84"/>
        <v/>
      </c>
      <c r="C1827" s="7" t="str">
        <f t="shared" si="85"/>
        <v/>
      </c>
      <c r="D1827" s="9"/>
      <c r="E1827" s="10"/>
      <c r="F1827" s="9"/>
      <c r="G1827" s="8"/>
      <c r="H1827" s="8"/>
      <c r="I1827" s="8"/>
      <c r="J1827" s="8"/>
      <c r="K1827" s="8"/>
      <c r="L1827" s="8"/>
      <c r="M1827" s="11"/>
      <c r="N1827" s="26"/>
      <c r="O1827" s="26"/>
      <c r="P1827" s="8"/>
      <c r="Q1827" s="11"/>
      <c r="R1827" s="8"/>
      <c r="S1827" s="8"/>
      <c r="T1827" s="8"/>
      <c r="U1827" s="8"/>
      <c r="V1827" s="8"/>
      <c r="Y1827" s="4" t="str" cm="1">
        <f t="array" ref="Y1827">_xlfn.IFS(AND(AD1827=0,AH1827&gt;1),0,AD1827=0,"",SUM(AA1827:AC1827)=30,10,OR(AA1827=5,AB1827=5,AC1827=5),5)</f>
        <v/>
      </c>
      <c r="Z1827" s="4" t="str" cm="1">
        <f t="array" ref="Z1827">IFERROR(_xlfn.IFS(AND(AH1827=0,Y1827=10),"Excelente, producto bien configurado",AND(Y1827=5,AH1827&gt;1),"Faltan Datos Obligatorios y hay error en datos opcionales",Y1827=5,CONCATENATE("Faltan Datos Obligatorios:",IF(AA1827=5," Nombre, ",""),IF(AB1827=5," Precio, ",""),IF(AC1827=5," Cantidad ","")),AH1827&gt;=30,"Error Descuento y Granel",AF1827=15,"Falta Digitar Descuento",AF1827=16,"Error: Valor descuento superior a venta",AG1827=17,"Falta Seleccionar Unidad de medida",AG1827=19,"Habilitar venta a Granel"),"")</f>
        <v/>
      </c>
      <c r="AA1827" s="4">
        <f>IF($AD1827=0,-5,IF(D1827="",5,10))</f>
        <v>-5</v>
      </c>
      <c r="AB1827" s="4">
        <f>IF($AD1827=0,-5,IF(E1827="",5,10))</f>
        <v>-5</v>
      </c>
      <c r="AC1827" s="4">
        <f>IF($AD1827=0,-5,IF(F1827="",5,10))</f>
        <v>-5</v>
      </c>
      <c r="AD1827" s="4">
        <f>COUNTA(D1827:F1827)</f>
        <v>0</v>
      </c>
      <c r="AE1827" s="4">
        <f>COUNTA(G1827:V1827)</f>
        <v>0</v>
      </c>
      <c r="AF1827" s="4" cm="1">
        <f t="array" ref="AF1827">IFERROR(_xlfn.IFS((AND(OR(P1827="Si"),Q1827="")),15,AND(Q1827&lt;&gt;"",P1827=""),18,E1827&lt;Q1827,16),0)</f>
        <v>0</v>
      </c>
      <c r="AG1827" s="4" cm="1">
        <f t="array" ref="AG1827">IFERROR(_xlfn.IFS((AND(OR(R1827="Si"),S1827="")),17,AND(S1827&lt;&gt;"",R1827=""),19),0)</f>
        <v>0</v>
      </c>
      <c r="AH1827" s="4">
        <f t="shared" si="86"/>
        <v>0</v>
      </c>
    </row>
    <row r="1828" spans="2:34" x14ac:dyDescent="0.25">
      <c r="B1828" s="6" t="str">
        <f t="shared" si="84"/>
        <v/>
      </c>
      <c r="C1828" s="7" t="str">
        <f t="shared" si="85"/>
        <v/>
      </c>
      <c r="D1828" s="9"/>
      <c r="E1828" s="10"/>
      <c r="F1828" s="9"/>
      <c r="G1828" s="8"/>
      <c r="H1828" s="8"/>
      <c r="I1828" s="8"/>
      <c r="J1828" s="8"/>
      <c r="K1828" s="8"/>
      <c r="L1828" s="8"/>
      <c r="M1828" s="11"/>
      <c r="N1828" s="26"/>
      <c r="O1828" s="26"/>
      <c r="P1828" s="8"/>
      <c r="Q1828" s="11"/>
      <c r="R1828" s="8"/>
      <c r="S1828" s="8"/>
      <c r="T1828" s="8"/>
      <c r="U1828" s="8"/>
      <c r="V1828" s="8"/>
      <c r="Y1828" s="4" t="str" cm="1">
        <f t="array" ref="Y1828">_xlfn.IFS(AND(AD1828=0,AH1828&gt;1),0,AD1828=0,"",SUM(AA1828:AC1828)=30,10,OR(AA1828=5,AB1828=5,AC1828=5),5)</f>
        <v/>
      </c>
      <c r="Z1828" s="4" t="str" cm="1">
        <f t="array" ref="Z1828">IFERROR(_xlfn.IFS(AND(AH1828=0,Y1828=10),"Excelente, producto bien configurado",AND(Y1828=5,AH1828&gt;1),"Faltan Datos Obligatorios y hay error en datos opcionales",Y1828=5,CONCATENATE("Faltan Datos Obligatorios:",IF(AA1828=5," Nombre, ",""),IF(AB1828=5," Precio, ",""),IF(AC1828=5," Cantidad ","")),AH1828&gt;=30,"Error Descuento y Granel",AF1828=15,"Falta Digitar Descuento",AF1828=16,"Error: Valor descuento superior a venta",AG1828=17,"Falta Seleccionar Unidad de medida",AG1828=19,"Habilitar venta a Granel"),"")</f>
        <v/>
      </c>
      <c r="AA1828" s="4">
        <f>IF($AD1828=0,-5,IF(D1828="",5,10))</f>
        <v>-5</v>
      </c>
      <c r="AB1828" s="4">
        <f>IF($AD1828=0,-5,IF(E1828="",5,10))</f>
        <v>-5</v>
      </c>
      <c r="AC1828" s="4">
        <f>IF($AD1828=0,-5,IF(F1828="",5,10))</f>
        <v>-5</v>
      </c>
      <c r="AD1828" s="4">
        <f>COUNTA(D1828:F1828)</f>
        <v>0</v>
      </c>
      <c r="AE1828" s="4">
        <f>COUNTA(G1828:V1828)</f>
        <v>0</v>
      </c>
      <c r="AF1828" s="4" cm="1">
        <f t="array" ref="AF1828">IFERROR(_xlfn.IFS((AND(OR(P1828="Si"),Q1828="")),15,AND(Q1828&lt;&gt;"",P1828=""),18,E1828&lt;Q1828,16),0)</f>
        <v>0</v>
      </c>
      <c r="AG1828" s="4" cm="1">
        <f t="array" ref="AG1828">IFERROR(_xlfn.IFS((AND(OR(R1828="Si"),S1828="")),17,AND(S1828&lt;&gt;"",R1828=""),19),0)</f>
        <v>0</v>
      </c>
      <c r="AH1828" s="4">
        <f t="shared" si="86"/>
        <v>0</v>
      </c>
    </row>
    <row r="1829" spans="2:34" x14ac:dyDescent="0.25">
      <c r="B1829" s="6" t="str">
        <f t="shared" si="84"/>
        <v/>
      </c>
      <c r="C1829" s="7" t="str">
        <f t="shared" si="85"/>
        <v/>
      </c>
      <c r="D1829" s="9"/>
      <c r="E1829" s="10"/>
      <c r="F1829" s="9"/>
      <c r="G1829" s="8"/>
      <c r="H1829" s="8"/>
      <c r="I1829" s="8"/>
      <c r="J1829" s="8"/>
      <c r="K1829" s="8"/>
      <c r="L1829" s="8"/>
      <c r="M1829" s="11"/>
      <c r="N1829" s="26"/>
      <c r="O1829" s="26"/>
      <c r="P1829" s="8"/>
      <c r="Q1829" s="11"/>
      <c r="R1829" s="8"/>
      <c r="S1829" s="8"/>
      <c r="T1829" s="8"/>
      <c r="U1829" s="8"/>
      <c r="V1829" s="8"/>
      <c r="Y1829" s="4" t="str" cm="1">
        <f t="array" ref="Y1829">_xlfn.IFS(AND(AD1829=0,AH1829&gt;1),0,AD1829=0,"",SUM(AA1829:AC1829)=30,10,OR(AA1829=5,AB1829=5,AC1829=5),5)</f>
        <v/>
      </c>
      <c r="Z1829" s="4" t="str" cm="1">
        <f t="array" ref="Z1829">IFERROR(_xlfn.IFS(AND(AH1829=0,Y1829=10),"Excelente, producto bien configurado",AND(Y1829=5,AH1829&gt;1),"Faltan Datos Obligatorios y hay error en datos opcionales",Y1829=5,CONCATENATE("Faltan Datos Obligatorios:",IF(AA1829=5," Nombre, ",""),IF(AB1829=5," Precio, ",""),IF(AC1829=5," Cantidad ","")),AH1829&gt;=30,"Error Descuento y Granel",AF1829=15,"Falta Digitar Descuento",AF1829=16,"Error: Valor descuento superior a venta",AG1829=17,"Falta Seleccionar Unidad de medida",AG1829=19,"Habilitar venta a Granel"),"")</f>
        <v/>
      </c>
      <c r="AA1829" s="4">
        <f>IF($AD1829=0,-5,IF(D1829="",5,10))</f>
        <v>-5</v>
      </c>
      <c r="AB1829" s="4">
        <f>IF($AD1829=0,-5,IF(E1829="",5,10))</f>
        <v>-5</v>
      </c>
      <c r="AC1829" s="4">
        <f>IF($AD1829=0,-5,IF(F1829="",5,10))</f>
        <v>-5</v>
      </c>
      <c r="AD1829" s="4">
        <f>COUNTA(D1829:F1829)</f>
        <v>0</v>
      </c>
      <c r="AE1829" s="4">
        <f>COUNTA(G1829:V1829)</f>
        <v>0</v>
      </c>
      <c r="AF1829" s="4" cm="1">
        <f t="array" ref="AF1829">IFERROR(_xlfn.IFS((AND(OR(P1829="Si"),Q1829="")),15,AND(Q1829&lt;&gt;"",P1829=""),18,E1829&lt;Q1829,16),0)</f>
        <v>0</v>
      </c>
      <c r="AG1829" s="4" cm="1">
        <f t="array" ref="AG1829">IFERROR(_xlfn.IFS((AND(OR(R1829="Si"),S1829="")),17,AND(S1829&lt;&gt;"",R1829=""),19),0)</f>
        <v>0</v>
      </c>
      <c r="AH1829" s="4">
        <f t="shared" si="86"/>
        <v>0</v>
      </c>
    </row>
    <row r="1830" spans="2:34" x14ac:dyDescent="0.25">
      <c r="B1830" s="6" t="str">
        <f t="shared" si="84"/>
        <v/>
      </c>
      <c r="C1830" s="7" t="str">
        <f t="shared" si="85"/>
        <v/>
      </c>
      <c r="D1830" s="9"/>
      <c r="E1830" s="10"/>
      <c r="F1830" s="9"/>
      <c r="G1830" s="8"/>
      <c r="H1830" s="8"/>
      <c r="I1830" s="8"/>
      <c r="J1830" s="8"/>
      <c r="K1830" s="8"/>
      <c r="L1830" s="8"/>
      <c r="M1830" s="11"/>
      <c r="N1830" s="26"/>
      <c r="O1830" s="26"/>
      <c r="P1830" s="8"/>
      <c r="Q1830" s="11"/>
      <c r="R1830" s="8"/>
      <c r="S1830" s="8"/>
      <c r="T1830" s="8"/>
      <c r="U1830" s="8"/>
      <c r="V1830" s="8"/>
      <c r="Y1830" s="4" t="str" cm="1">
        <f t="array" ref="Y1830">_xlfn.IFS(AND(AD1830=0,AH1830&gt;1),0,AD1830=0,"",SUM(AA1830:AC1830)=30,10,OR(AA1830=5,AB1830=5,AC1830=5),5)</f>
        <v/>
      </c>
      <c r="Z1830" s="4" t="str" cm="1">
        <f t="array" ref="Z1830">IFERROR(_xlfn.IFS(AND(AH1830=0,Y1830=10),"Excelente, producto bien configurado",AND(Y1830=5,AH1830&gt;1),"Faltan Datos Obligatorios y hay error en datos opcionales",Y1830=5,CONCATENATE("Faltan Datos Obligatorios:",IF(AA1830=5," Nombre, ",""),IF(AB1830=5," Precio, ",""),IF(AC1830=5," Cantidad ","")),AH1830&gt;=30,"Error Descuento y Granel",AF1830=15,"Falta Digitar Descuento",AF1830=16,"Error: Valor descuento superior a venta",AG1830=17,"Falta Seleccionar Unidad de medida",AG1830=19,"Habilitar venta a Granel"),"")</f>
        <v/>
      </c>
      <c r="AA1830" s="4">
        <f>IF($AD1830=0,-5,IF(D1830="",5,10))</f>
        <v>-5</v>
      </c>
      <c r="AB1830" s="4">
        <f>IF($AD1830=0,-5,IF(E1830="",5,10))</f>
        <v>-5</v>
      </c>
      <c r="AC1830" s="4">
        <f>IF($AD1830=0,-5,IF(F1830="",5,10))</f>
        <v>-5</v>
      </c>
      <c r="AD1830" s="4">
        <f>COUNTA(D1830:F1830)</f>
        <v>0</v>
      </c>
      <c r="AE1830" s="4">
        <f>COUNTA(G1830:V1830)</f>
        <v>0</v>
      </c>
      <c r="AF1830" s="4" cm="1">
        <f t="array" ref="AF1830">IFERROR(_xlfn.IFS((AND(OR(P1830="Si"),Q1830="")),15,AND(Q1830&lt;&gt;"",P1830=""),18,E1830&lt;Q1830,16),0)</f>
        <v>0</v>
      </c>
      <c r="AG1830" s="4" cm="1">
        <f t="array" ref="AG1830">IFERROR(_xlfn.IFS((AND(OR(R1830="Si"),S1830="")),17,AND(S1830&lt;&gt;"",R1830=""),19),0)</f>
        <v>0</v>
      </c>
      <c r="AH1830" s="4">
        <f t="shared" si="86"/>
        <v>0</v>
      </c>
    </row>
    <row r="1831" spans="2:34" x14ac:dyDescent="0.25">
      <c r="B1831" s="6" t="str">
        <f t="shared" si="84"/>
        <v/>
      </c>
      <c r="C1831" s="7" t="str">
        <f t="shared" si="85"/>
        <v/>
      </c>
      <c r="D1831" s="9"/>
      <c r="E1831" s="10"/>
      <c r="F1831" s="9"/>
      <c r="G1831" s="8"/>
      <c r="H1831" s="8"/>
      <c r="I1831" s="8"/>
      <c r="J1831" s="8"/>
      <c r="K1831" s="8"/>
      <c r="L1831" s="8"/>
      <c r="M1831" s="11"/>
      <c r="N1831" s="26"/>
      <c r="O1831" s="26"/>
      <c r="P1831" s="8"/>
      <c r="Q1831" s="11"/>
      <c r="R1831" s="8"/>
      <c r="S1831" s="8"/>
      <c r="T1831" s="8"/>
      <c r="U1831" s="8"/>
      <c r="V1831" s="8"/>
      <c r="Y1831" s="4" t="str" cm="1">
        <f t="array" ref="Y1831">_xlfn.IFS(AND(AD1831=0,AH1831&gt;1),0,AD1831=0,"",SUM(AA1831:AC1831)=30,10,OR(AA1831=5,AB1831=5,AC1831=5),5)</f>
        <v/>
      </c>
      <c r="Z1831" s="4" t="str" cm="1">
        <f t="array" ref="Z1831">IFERROR(_xlfn.IFS(AND(AH1831=0,Y1831=10),"Excelente, producto bien configurado",AND(Y1831=5,AH1831&gt;1),"Faltan Datos Obligatorios y hay error en datos opcionales",Y1831=5,CONCATENATE("Faltan Datos Obligatorios:",IF(AA1831=5," Nombre, ",""),IF(AB1831=5," Precio, ",""),IF(AC1831=5," Cantidad ","")),AH1831&gt;=30,"Error Descuento y Granel",AF1831=15,"Falta Digitar Descuento",AF1831=16,"Error: Valor descuento superior a venta",AG1831=17,"Falta Seleccionar Unidad de medida",AG1831=19,"Habilitar venta a Granel"),"")</f>
        <v/>
      </c>
      <c r="AA1831" s="4">
        <f>IF($AD1831=0,-5,IF(D1831="",5,10))</f>
        <v>-5</v>
      </c>
      <c r="AB1831" s="4">
        <f>IF($AD1831=0,-5,IF(E1831="",5,10))</f>
        <v>-5</v>
      </c>
      <c r="AC1831" s="4">
        <f>IF($AD1831=0,-5,IF(F1831="",5,10))</f>
        <v>-5</v>
      </c>
      <c r="AD1831" s="4">
        <f>COUNTA(D1831:F1831)</f>
        <v>0</v>
      </c>
      <c r="AE1831" s="4">
        <f>COUNTA(G1831:V1831)</f>
        <v>0</v>
      </c>
      <c r="AF1831" s="4" cm="1">
        <f t="array" ref="AF1831">IFERROR(_xlfn.IFS((AND(OR(P1831="Si"),Q1831="")),15,AND(Q1831&lt;&gt;"",P1831=""),18,E1831&lt;Q1831,16),0)</f>
        <v>0</v>
      </c>
      <c r="AG1831" s="4" cm="1">
        <f t="array" ref="AG1831">IFERROR(_xlfn.IFS((AND(OR(R1831="Si"),S1831="")),17,AND(S1831&lt;&gt;"",R1831=""),19),0)</f>
        <v>0</v>
      </c>
      <c r="AH1831" s="4">
        <f t="shared" si="86"/>
        <v>0</v>
      </c>
    </row>
    <row r="1832" spans="2:34" x14ac:dyDescent="0.25">
      <c r="B1832" s="6" t="str">
        <f t="shared" si="84"/>
        <v/>
      </c>
      <c r="C1832" s="7" t="str">
        <f t="shared" si="85"/>
        <v/>
      </c>
      <c r="D1832" s="9"/>
      <c r="E1832" s="10"/>
      <c r="F1832" s="9"/>
      <c r="G1832" s="8"/>
      <c r="H1832" s="8"/>
      <c r="I1832" s="8"/>
      <c r="J1832" s="8"/>
      <c r="K1832" s="8"/>
      <c r="L1832" s="8"/>
      <c r="M1832" s="11"/>
      <c r="N1832" s="26"/>
      <c r="O1832" s="26"/>
      <c r="P1832" s="8"/>
      <c r="Q1832" s="11"/>
      <c r="R1832" s="8"/>
      <c r="S1832" s="8"/>
      <c r="T1832" s="8"/>
      <c r="U1832" s="8"/>
      <c r="V1832" s="8"/>
      <c r="Y1832" s="4" t="str" cm="1">
        <f t="array" ref="Y1832">_xlfn.IFS(AND(AD1832=0,AH1832&gt;1),0,AD1832=0,"",SUM(AA1832:AC1832)=30,10,OR(AA1832=5,AB1832=5,AC1832=5),5)</f>
        <v/>
      </c>
      <c r="Z1832" s="4" t="str" cm="1">
        <f t="array" ref="Z1832">IFERROR(_xlfn.IFS(AND(AH1832=0,Y1832=10),"Excelente, producto bien configurado",AND(Y1832=5,AH1832&gt;1),"Faltan Datos Obligatorios y hay error en datos opcionales",Y1832=5,CONCATENATE("Faltan Datos Obligatorios:",IF(AA1832=5," Nombre, ",""),IF(AB1832=5," Precio, ",""),IF(AC1832=5," Cantidad ","")),AH1832&gt;=30,"Error Descuento y Granel",AF1832=15,"Falta Digitar Descuento",AF1832=16,"Error: Valor descuento superior a venta",AG1832=17,"Falta Seleccionar Unidad de medida",AG1832=19,"Habilitar venta a Granel"),"")</f>
        <v/>
      </c>
      <c r="AA1832" s="4">
        <f>IF($AD1832=0,-5,IF(D1832="",5,10))</f>
        <v>-5</v>
      </c>
      <c r="AB1832" s="4">
        <f>IF($AD1832=0,-5,IF(E1832="",5,10))</f>
        <v>-5</v>
      </c>
      <c r="AC1832" s="4">
        <f>IF($AD1832=0,-5,IF(F1832="",5,10))</f>
        <v>-5</v>
      </c>
      <c r="AD1832" s="4">
        <f>COUNTA(D1832:F1832)</f>
        <v>0</v>
      </c>
      <c r="AE1832" s="4">
        <f>COUNTA(G1832:V1832)</f>
        <v>0</v>
      </c>
      <c r="AF1832" s="4" cm="1">
        <f t="array" ref="AF1832">IFERROR(_xlfn.IFS((AND(OR(P1832="Si"),Q1832="")),15,AND(Q1832&lt;&gt;"",P1832=""),18,E1832&lt;Q1832,16),0)</f>
        <v>0</v>
      </c>
      <c r="AG1832" s="4" cm="1">
        <f t="array" ref="AG1832">IFERROR(_xlfn.IFS((AND(OR(R1832="Si"),S1832="")),17,AND(S1832&lt;&gt;"",R1832=""),19),0)</f>
        <v>0</v>
      </c>
      <c r="AH1832" s="4">
        <f t="shared" si="86"/>
        <v>0</v>
      </c>
    </row>
    <row r="1833" spans="2:34" x14ac:dyDescent="0.25">
      <c r="B1833" s="6" t="str">
        <f t="shared" si="84"/>
        <v/>
      </c>
      <c r="C1833" s="7" t="str">
        <f t="shared" si="85"/>
        <v/>
      </c>
      <c r="D1833" s="9"/>
      <c r="E1833" s="10"/>
      <c r="F1833" s="9"/>
      <c r="G1833" s="8"/>
      <c r="H1833" s="8"/>
      <c r="I1833" s="8"/>
      <c r="J1833" s="8"/>
      <c r="K1833" s="8"/>
      <c r="L1833" s="8"/>
      <c r="M1833" s="11"/>
      <c r="N1833" s="26"/>
      <c r="O1833" s="26"/>
      <c r="P1833" s="8"/>
      <c r="Q1833" s="11"/>
      <c r="R1833" s="8"/>
      <c r="S1833" s="8"/>
      <c r="T1833" s="8"/>
      <c r="U1833" s="8"/>
      <c r="V1833" s="8"/>
      <c r="Y1833" s="4" t="str" cm="1">
        <f t="array" ref="Y1833">_xlfn.IFS(AND(AD1833=0,AH1833&gt;1),0,AD1833=0,"",SUM(AA1833:AC1833)=30,10,OR(AA1833=5,AB1833=5,AC1833=5),5)</f>
        <v/>
      </c>
      <c r="Z1833" s="4" t="str" cm="1">
        <f t="array" ref="Z1833">IFERROR(_xlfn.IFS(AND(AH1833=0,Y1833=10),"Excelente, producto bien configurado",AND(Y1833=5,AH1833&gt;1),"Faltan Datos Obligatorios y hay error en datos opcionales",Y1833=5,CONCATENATE("Faltan Datos Obligatorios:",IF(AA1833=5," Nombre, ",""),IF(AB1833=5," Precio, ",""),IF(AC1833=5," Cantidad ","")),AH1833&gt;=30,"Error Descuento y Granel",AF1833=15,"Falta Digitar Descuento",AF1833=16,"Error: Valor descuento superior a venta",AG1833=17,"Falta Seleccionar Unidad de medida",AG1833=19,"Habilitar venta a Granel"),"")</f>
        <v/>
      </c>
      <c r="AA1833" s="4">
        <f>IF($AD1833=0,-5,IF(D1833="",5,10))</f>
        <v>-5</v>
      </c>
      <c r="AB1833" s="4">
        <f>IF($AD1833=0,-5,IF(E1833="",5,10))</f>
        <v>-5</v>
      </c>
      <c r="AC1833" s="4">
        <f>IF($AD1833=0,-5,IF(F1833="",5,10))</f>
        <v>-5</v>
      </c>
      <c r="AD1833" s="4">
        <f>COUNTA(D1833:F1833)</f>
        <v>0</v>
      </c>
      <c r="AE1833" s="4">
        <f>COUNTA(G1833:V1833)</f>
        <v>0</v>
      </c>
      <c r="AF1833" s="4" cm="1">
        <f t="array" ref="AF1833">IFERROR(_xlfn.IFS((AND(OR(P1833="Si"),Q1833="")),15,AND(Q1833&lt;&gt;"",P1833=""),18,E1833&lt;Q1833,16),0)</f>
        <v>0</v>
      </c>
      <c r="AG1833" s="4" cm="1">
        <f t="array" ref="AG1833">IFERROR(_xlfn.IFS((AND(OR(R1833="Si"),S1833="")),17,AND(S1833&lt;&gt;"",R1833=""),19),0)</f>
        <v>0</v>
      </c>
      <c r="AH1833" s="4">
        <f t="shared" si="86"/>
        <v>0</v>
      </c>
    </row>
    <row r="1834" spans="2:34" x14ac:dyDescent="0.25">
      <c r="B1834" s="6" t="str">
        <f t="shared" si="84"/>
        <v/>
      </c>
      <c r="C1834" s="7" t="str">
        <f t="shared" si="85"/>
        <v/>
      </c>
      <c r="D1834" s="9"/>
      <c r="E1834" s="10"/>
      <c r="F1834" s="9"/>
      <c r="G1834" s="8"/>
      <c r="H1834" s="8"/>
      <c r="I1834" s="8"/>
      <c r="J1834" s="8"/>
      <c r="K1834" s="8"/>
      <c r="L1834" s="8"/>
      <c r="M1834" s="11"/>
      <c r="N1834" s="26"/>
      <c r="O1834" s="26"/>
      <c r="P1834" s="8"/>
      <c r="Q1834" s="11"/>
      <c r="R1834" s="8"/>
      <c r="S1834" s="8"/>
      <c r="T1834" s="8"/>
      <c r="U1834" s="8"/>
      <c r="V1834" s="8"/>
      <c r="Y1834" s="4" t="str" cm="1">
        <f t="array" ref="Y1834">_xlfn.IFS(AND(AD1834=0,AH1834&gt;1),0,AD1834=0,"",SUM(AA1834:AC1834)=30,10,OR(AA1834=5,AB1834=5,AC1834=5),5)</f>
        <v/>
      </c>
      <c r="Z1834" s="4" t="str" cm="1">
        <f t="array" ref="Z1834">IFERROR(_xlfn.IFS(AND(AH1834=0,Y1834=10),"Excelente, producto bien configurado",AND(Y1834=5,AH1834&gt;1),"Faltan Datos Obligatorios y hay error en datos opcionales",Y1834=5,CONCATENATE("Faltan Datos Obligatorios:",IF(AA1834=5," Nombre, ",""),IF(AB1834=5," Precio, ",""),IF(AC1834=5," Cantidad ","")),AH1834&gt;=30,"Error Descuento y Granel",AF1834=15,"Falta Digitar Descuento",AF1834=16,"Error: Valor descuento superior a venta",AG1834=17,"Falta Seleccionar Unidad de medida",AG1834=19,"Habilitar venta a Granel"),"")</f>
        <v/>
      </c>
      <c r="AA1834" s="4">
        <f>IF($AD1834=0,-5,IF(D1834="",5,10))</f>
        <v>-5</v>
      </c>
      <c r="AB1834" s="4">
        <f>IF($AD1834=0,-5,IF(E1834="",5,10))</f>
        <v>-5</v>
      </c>
      <c r="AC1834" s="4">
        <f>IF($AD1834=0,-5,IF(F1834="",5,10))</f>
        <v>-5</v>
      </c>
      <c r="AD1834" s="4">
        <f>COUNTA(D1834:F1834)</f>
        <v>0</v>
      </c>
      <c r="AE1834" s="4">
        <f>COUNTA(G1834:V1834)</f>
        <v>0</v>
      </c>
      <c r="AF1834" s="4" cm="1">
        <f t="array" ref="AF1834">IFERROR(_xlfn.IFS((AND(OR(P1834="Si"),Q1834="")),15,AND(Q1834&lt;&gt;"",P1834=""),18,E1834&lt;Q1834,16),0)</f>
        <v>0</v>
      </c>
      <c r="AG1834" s="4" cm="1">
        <f t="array" ref="AG1834">IFERROR(_xlfn.IFS((AND(OR(R1834="Si"),S1834="")),17,AND(S1834&lt;&gt;"",R1834=""),19),0)</f>
        <v>0</v>
      </c>
      <c r="AH1834" s="4">
        <f t="shared" si="86"/>
        <v>0</v>
      </c>
    </row>
    <row r="1835" spans="2:34" x14ac:dyDescent="0.25">
      <c r="B1835" s="6" t="str">
        <f t="shared" si="84"/>
        <v/>
      </c>
      <c r="C1835" s="7" t="str">
        <f t="shared" si="85"/>
        <v/>
      </c>
      <c r="D1835" s="9"/>
      <c r="E1835" s="10"/>
      <c r="F1835" s="9"/>
      <c r="G1835" s="8"/>
      <c r="H1835" s="8"/>
      <c r="I1835" s="8"/>
      <c r="J1835" s="8"/>
      <c r="K1835" s="8"/>
      <c r="L1835" s="8"/>
      <c r="M1835" s="11"/>
      <c r="N1835" s="26"/>
      <c r="O1835" s="26"/>
      <c r="P1835" s="8"/>
      <c r="Q1835" s="11"/>
      <c r="R1835" s="8"/>
      <c r="S1835" s="8"/>
      <c r="T1835" s="8"/>
      <c r="U1835" s="8"/>
      <c r="V1835" s="8"/>
      <c r="Y1835" s="4" t="str" cm="1">
        <f t="array" ref="Y1835">_xlfn.IFS(AND(AD1835=0,AH1835&gt;1),0,AD1835=0,"",SUM(AA1835:AC1835)=30,10,OR(AA1835=5,AB1835=5,AC1835=5),5)</f>
        <v/>
      </c>
      <c r="Z1835" s="4" t="str" cm="1">
        <f t="array" ref="Z1835">IFERROR(_xlfn.IFS(AND(AH1835=0,Y1835=10),"Excelente, producto bien configurado",AND(Y1835=5,AH1835&gt;1),"Faltan Datos Obligatorios y hay error en datos opcionales",Y1835=5,CONCATENATE("Faltan Datos Obligatorios:",IF(AA1835=5," Nombre, ",""),IF(AB1835=5," Precio, ",""),IF(AC1835=5," Cantidad ","")),AH1835&gt;=30,"Error Descuento y Granel",AF1835=15,"Falta Digitar Descuento",AF1835=16,"Error: Valor descuento superior a venta",AG1835=17,"Falta Seleccionar Unidad de medida",AG1835=19,"Habilitar venta a Granel"),"")</f>
        <v/>
      </c>
      <c r="AA1835" s="4">
        <f>IF($AD1835=0,-5,IF(D1835="",5,10))</f>
        <v>-5</v>
      </c>
      <c r="AB1835" s="4">
        <f>IF($AD1835=0,-5,IF(E1835="",5,10))</f>
        <v>-5</v>
      </c>
      <c r="AC1835" s="4">
        <f>IF($AD1835=0,-5,IF(F1835="",5,10))</f>
        <v>-5</v>
      </c>
      <c r="AD1835" s="4">
        <f>COUNTA(D1835:F1835)</f>
        <v>0</v>
      </c>
      <c r="AE1835" s="4">
        <f>COUNTA(G1835:V1835)</f>
        <v>0</v>
      </c>
      <c r="AF1835" s="4" cm="1">
        <f t="array" ref="AF1835">IFERROR(_xlfn.IFS((AND(OR(P1835="Si"),Q1835="")),15,AND(Q1835&lt;&gt;"",P1835=""),18,E1835&lt;Q1835,16),0)</f>
        <v>0</v>
      </c>
      <c r="AG1835" s="4" cm="1">
        <f t="array" ref="AG1835">IFERROR(_xlfn.IFS((AND(OR(R1835="Si"),S1835="")),17,AND(S1835&lt;&gt;"",R1835=""),19),0)</f>
        <v>0</v>
      </c>
      <c r="AH1835" s="4">
        <f t="shared" si="86"/>
        <v>0</v>
      </c>
    </row>
    <row r="1836" spans="2:34" x14ac:dyDescent="0.25">
      <c r="B1836" s="6" t="str">
        <f t="shared" si="84"/>
        <v/>
      </c>
      <c r="C1836" s="7" t="str">
        <f t="shared" si="85"/>
        <v/>
      </c>
      <c r="D1836" s="9"/>
      <c r="E1836" s="10"/>
      <c r="F1836" s="9"/>
      <c r="G1836" s="8"/>
      <c r="H1836" s="8"/>
      <c r="I1836" s="8"/>
      <c r="J1836" s="8"/>
      <c r="K1836" s="8"/>
      <c r="L1836" s="8"/>
      <c r="M1836" s="11"/>
      <c r="N1836" s="26"/>
      <c r="O1836" s="26"/>
      <c r="P1836" s="8"/>
      <c r="Q1836" s="11"/>
      <c r="R1836" s="8"/>
      <c r="S1836" s="8"/>
      <c r="T1836" s="8"/>
      <c r="U1836" s="8"/>
      <c r="V1836" s="8"/>
      <c r="Y1836" s="4" t="str" cm="1">
        <f t="array" ref="Y1836">_xlfn.IFS(AND(AD1836=0,AH1836&gt;1),0,AD1836=0,"",SUM(AA1836:AC1836)=30,10,OR(AA1836=5,AB1836=5,AC1836=5),5)</f>
        <v/>
      </c>
      <c r="Z1836" s="4" t="str" cm="1">
        <f t="array" ref="Z1836">IFERROR(_xlfn.IFS(AND(AH1836=0,Y1836=10),"Excelente, producto bien configurado",AND(Y1836=5,AH1836&gt;1),"Faltan Datos Obligatorios y hay error en datos opcionales",Y1836=5,CONCATENATE("Faltan Datos Obligatorios:",IF(AA1836=5," Nombre, ",""),IF(AB1836=5," Precio, ",""),IF(AC1836=5," Cantidad ","")),AH1836&gt;=30,"Error Descuento y Granel",AF1836=15,"Falta Digitar Descuento",AF1836=16,"Error: Valor descuento superior a venta",AG1836=17,"Falta Seleccionar Unidad de medida",AG1836=19,"Habilitar venta a Granel"),"")</f>
        <v/>
      </c>
      <c r="AA1836" s="4">
        <f>IF($AD1836=0,-5,IF(D1836="",5,10))</f>
        <v>-5</v>
      </c>
      <c r="AB1836" s="4">
        <f>IF($AD1836=0,-5,IF(E1836="",5,10))</f>
        <v>-5</v>
      </c>
      <c r="AC1836" s="4">
        <f>IF($AD1836=0,-5,IF(F1836="",5,10))</f>
        <v>-5</v>
      </c>
      <c r="AD1836" s="4">
        <f>COUNTA(D1836:F1836)</f>
        <v>0</v>
      </c>
      <c r="AE1836" s="4">
        <f>COUNTA(G1836:V1836)</f>
        <v>0</v>
      </c>
      <c r="AF1836" s="4" cm="1">
        <f t="array" ref="AF1836">IFERROR(_xlfn.IFS((AND(OR(P1836="Si"),Q1836="")),15,AND(Q1836&lt;&gt;"",P1836=""),18,E1836&lt;Q1836,16),0)</f>
        <v>0</v>
      </c>
      <c r="AG1836" s="4" cm="1">
        <f t="array" ref="AG1836">IFERROR(_xlfn.IFS((AND(OR(R1836="Si"),S1836="")),17,AND(S1836&lt;&gt;"",R1836=""),19),0)</f>
        <v>0</v>
      </c>
      <c r="AH1836" s="4">
        <f t="shared" si="86"/>
        <v>0</v>
      </c>
    </row>
    <row r="1837" spans="2:34" x14ac:dyDescent="0.25">
      <c r="B1837" s="6" t="str">
        <f t="shared" si="84"/>
        <v/>
      </c>
      <c r="C1837" s="7" t="str">
        <f t="shared" si="85"/>
        <v/>
      </c>
      <c r="D1837" s="9"/>
      <c r="E1837" s="10"/>
      <c r="F1837" s="9"/>
      <c r="G1837" s="8"/>
      <c r="H1837" s="8"/>
      <c r="I1837" s="8"/>
      <c r="J1837" s="8"/>
      <c r="K1837" s="8"/>
      <c r="L1837" s="8"/>
      <c r="M1837" s="11"/>
      <c r="N1837" s="26"/>
      <c r="O1837" s="26"/>
      <c r="P1837" s="8"/>
      <c r="Q1837" s="11"/>
      <c r="R1837" s="8"/>
      <c r="S1837" s="8"/>
      <c r="T1837" s="8"/>
      <c r="U1837" s="8"/>
      <c r="V1837" s="8"/>
      <c r="Y1837" s="4" t="str" cm="1">
        <f t="array" ref="Y1837">_xlfn.IFS(AND(AD1837=0,AH1837&gt;1),0,AD1837=0,"",SUM(AA1837:AC1837)=30,10,OR(AA1837=5,AB1837=5,AC1837=5),5)</f>
        <v/>
      </c>
      <c r="Z1837" s="4" t="str" cm="1">
        <f t="array" ref="Z1837">IFERROR(_xlfn.IFS(AND(AH1837=0,Y1837=10),"Excelente, producto bien configurado",AND(Y1837=5,AH1837&gt;1),"Faltan Datos Obligatorios y hay error en datos opcionales",Y1837=5,CONCATENATE("Faltan Datos Obligatorios:",IF(AA1837=5," Nombre, ",""),IF(AB1837=5," Precio, ",""),IF(AC1837=5," Cantidad ","")),AH1837&gt;=30,"Error Descuento y Granel",AF1837=15,"Falta Digitar Descuento",AF1837=16,"Error: Valor descuento superior a venta",AG1837=17,"Falta Seleccionar Unidad de medida",AG1837=19,"Habilitar venta a Granel"),"")</f>
        <v/>
      </c>
      <c r="AA1837" s="4">
        <f>IF($AD1837=0,-5,IF(D1837="",5,10))</f>
        <v>-5</v>
      </c>
      <c r="AB1837" s="4">
        <f>IF($AD1837=0,-5,IF(E1837="",5,10))</f>
        <v>-5</v>
      </c>
      <c r="AC1837" s="4">
        <f>IF($AD1837=0,-5,IF(F1837="",5,10))</f>
        <v>-5</v>
      </c>
      <c r="AD1837" s="4">
        <f>COUNTA(D1837:F1837)</f>
        <v>0</v>
      </c>
      <c r="AE1837" s="4">
        <f>COUNTA(G1837:V1837)</f>
        <v>0</v>
      </c>
      <c r="AF1837" s="4" cm="1">
        <f t="array" ref="AF1837">IFERROR(_xlfn.IFS((AND(OR(P1837="Si"),Q1837="")),15,AND(Q1837&lt;&gt;"",P1837=""),18,E1837&lt;Q1837,16),0)</f>
        <v>0</v>
      </c>
      <c r="AG1837" s="4" cm="1">
        <f t="array" ref="AG1837">IFERROR(_xlfn.IFS((AND(OR(R1837="Si"),S1837="")),17,AND(S1837&lt;&gt;"",R1837=""),19),0)</f>
        <v>0</v>
      </c>
      <c r="AH1837" s="4">
        <f t="shared" si="86"/>
        <v>0</v>
      </c>
    </row>
    <row r="1838" spans="2:34" x14ac:dyDescent="0.25">
      <c r="B1838" s="6" t="str">
        <f t="shared" si="84"/>
        <v/>
      </c>
      <c r="C1838" s="7" t="str">
        <f t="shared" si="85"/>
        <v/>
      </c>
      <c r="D1838" s="9"/>
      <c r="E1838" s="10"/>
      <c r="F1838" s="9"/>
      <c r="G1838" s="8"/>
      <c r="H1838" s="8"/>
      <c r="I1838" s="8"/>
      <c r="J1838" s="8"/>
      <c r="K1838" s="8"/>
      <c r="L1838" s="8"/>
      <c r="M1838" s="11"/>
      <c r="N1838" s="26"/>
      <c r="O1838" s="26"/>
      <c r="P1838" s="8"/>
      <c r="Q1838" s="11"/>
      <c r="R1838" s="8"/>
      <c r="S1838" s="8"/>
      <c r="T1838" s="8"/>
      <c r="U1838" s="8"/>
      <c r="V1838" s="8"/>
      <c r="Y1838" s="4" t="str" cm="1">
        <f t="array" ref="Y1838">_xlfn.IFS(AND(AD1838=0,AH1838&gt;1),0,AD1838=0,"",SUM(AA1838:AC1838)=30,10,OR(AA1838=5,AB1838=5,AC1838=5),5)</f>
        <v/>
      </c>
      <c r="Z1838" s="4" t="str" cm="1">
        <f t="array" ref="Z1838">IFERROR(_xlfn.IFS(AND(AH1838=0,Y1838=10),"Excelente, producto bien configurado",AND(Y1838=5,AH1838&gt;1),"Faltan Datos Obligatorios y hay error en datos opcionales",Y1838=5,CONCATENATE("Faltan Datos Obligatorios:",IF(AA1838=5," Nombre, ",""),IF(AB1838=5," Precio, ",""),IF(AC1838=5," Cantidad ","")),AH1838&gt;=30,"Error Descuento y Granel",AF1838=15,"Falta Digitar Descuento",AF1838=16,"Error: Valor descuento superior a venta",AG1838=17,"Falta Seleccionar Unidad de medida",AG1838=19,"Habilitar venta a Granel"),"")</f>
        <v/>
      </c>
      <c r="AA1838" s="4">
        <f>IF($AD1838=0,-5,IF(D1838="",5,10))</f>
        <v>-5</v>
      </c>
      <c r="AB1838" s="4">
        <f>IF($AD1838=0,-5,IF(E1838="",5,10))</f>
        <v>-5</v>
      </c>
      <c r="AC1838" s="4">
        <f>IF($AD1838=0,-5,IF(F1838="",5,10))</f>
        <v>-5</v>
      </c>
      <c r="AD1838" s="4">
        <f>COUNTA(D1838:F1838)</f>
        <v>0</v>
      </c>
      <c r="AE1838" s="4">
        <f>COUNTA(G1838:V1838)</f>
        <v>0</v>
      </c>
      <c r="AF1838" s="4" cm="1">
        <f t="array" ref="AF1838">IFERROR(_xlfn.IFS((AND(OR(P1838="Si"),Q1838="")),15,AND(Q1838&lt;&gt;"",P1838=""),18,E1838&lt;Q1838,16),0)</f>
        <v>0</v>
      </c>
      <c r="AG1838" s="4" cm="1">
        <f t="array" ref="AG1838">IFERROR(_xlfn.IFS((AND(OR(R1838="Si"),S1838="")),17,AND(S1838&lt;&gt;"",R1838=""),19),0)</f>
        <v>0</v>
      </c>
      <c r="AH1838" s="4">
        <f t="shared" si="86"/>
        <v>0</v>
      </c>
    </row>
    <row r="1839" spans="2:34" x14ac:dyDescent="0.25">
      <c r="B1839" s="6" t="str">
        <f t="shared" si="84"/>
        <v/>
      </c>
      <c r="C1839" s="7" t="str">
        <f t="shared" si="85"/>
        <v/>
      </c>
      <c r="D1839" s="9"/>
      <c r="E1839" s="10"/>
      <c r="F1839" s="9"/>
      <c r="G1839" s="8"/>
      <c r="H1839" s="8"/>
      <c r="I1839" s="8"/>
      <c r="J1839" s="8"/>
      <c r="K1839" s="8"/>
      <c r="L1839" s="8"/>
      <c r="M1839" s="11"/>
      <c r="N1839" s="26"/>
      <c r="O1839" s="26"/>
      <c r="P1839" s="8"/>
      <c r="Q1839" s="11"/>
      <c r="R1839" s="8"/>
      <c r="S1839" s="8"/>
      <c r="T1839" s="8"/>
      <c r="U1839" s="8"/>
      <c r="V1839" s="8"/>
      <c r="Y1839" s="4" t="str" cm="1">
        <f t="array" ref="Y1839">_xlfn.IFS(AND(AD1839=0,AH1839&gt;1),0,AD1839=0,"",SUM(AA1839:AC1839)=30,10,OR(AA1839=5,AB1839=5,AC1839=5),5)</f>
        <v/>
      </c>
      <c r="Z1839" s="4" t="str" cm="1">
        <f t="array" ref="Z1839">IFERROR(_xlfn.IFS(AND(AH1839=0,Y1839=10),"Excelente, producto bien configurado",AND(Y1839=5,AH1839&gt;1),"Faltan Datos Obligatorios y hay error en datos opcionales",Y1839=5,CONCATENATE("Faltan Datos Obligatorios:",IF(AA1839=5," Nombre, ",""),IF(AB1839=5," Precio, ",""),IF(AC1839=5," Cantidad ","")),AH1839&gt;=30,"Error Descuento y Granel",AF1839=15,"Falta Digitar Descuento",AF1839=16,"Error: Valor descuento superior a venta",AG1839=17,"Falta Seleccionar Unidad de medida",AG1839=19,"Habilitar venta a Granel"),"")</f>
        <v/>
      </c>
      <c r="AA1839" s="4">
        <f>IF($AD1839=0,-5,IF(D1839="",5,10))</f>
        <v>-5</v>
      </c>
      <c r="AB1839" s="4">
        <f>IF($AD1839=0,-5,IF(E1839="",5,10))</f>
        <v>-5</v>
      </c>
      <c r="AC1839" s="4">
        <f>IF($AD1839=0,-5,IF(F1839="",5,10))</f>
        <v>-5</v>
      </c>
      <c r="AD1839" s="4">
        <f>COUNTA(D1839:F1839)</f>
        <v>0</v>
      </c>
      <c r="AE1839" s="4">
        <f>COUNTA(G1839:V1839)</f>
        <v>0</v>
      </c>
      <c r="AF1839" s="4" cm="1">
        <f t="array" ref="AF1839">IFERROR(_xlfn.IFS((AND(OR(P1839="Si"),Q1839="")),15,AND(Q1839&lt;&gt;"",P1839=""),18,E1839&lt;Q1839,16),0)</f>
        <v>0</v>
      </c>
      <c r="AG1839" s="4" cm="1">
        <f t="array" ref="AG1839">IFERROR(_xlfn.IFS((AND(OR(R1839="Si"),S1839="")),17,AND(S1839&lt;&gt;"",R1839=""),19),0)</f>
        <v>0</v>
      </c>
      <c r="AH1839" s="4">
        <f t="shared" si="86"/>
        <v>0</v>
      </c>
    </row>
    <row r="1840" spans="2:34" x14ac:dyDescent="0.25">
      <c r="B1840" s="6" t="str">
        <f t="shared" si="84"/>
        <v/>
      </c>
      <c r="C1840" s="7" t="str">
        <f t="shared" si="85"/>
        <v/>
      </c>
      <c r="D1840" s="9"/>
      <c r="E1840" s="10"/>
      <c r="F1840" s="9"/>
      <c r="G1840" s="8"/>
      <c r="H1840" s="8"/>
      <c r="I1840" s="8"/>
      <c r="J1840" s="8"/>
      <c r="K1840" s="8"/>
      <c r="L1840" s="8"/>
      <c r="M1840" s="11"/>
      <c r="N1840" s="26"/>
      <c r="O1840" s="26"/>
      <c r="P1840" s="8"/>
      <c r="Q1840" s="11"/>
      <c r="R1840" s="8"/>
      <c r="S1840" s="8"/>
      <c r="T1840" s="8"/>
      <c r="U1840" s="8"/>
      <c r="V1840" s="8"/>
      <c r="Y1840" s="4" t="str" cm="1">
        <f t="array" ref="Y1840">_xlfn.IFS(AND(AD1840=0,AH1840&gt;1),0,AD1840=0,"",SUM(AA1840:AC1840)=30,10,OR(AA1840=5,AB1840=5,AC1840=5),5)</f>
        <v/>
      </c>
      <c r="Z1840" s="4" t="str" cm="1">
        <f t="array" ref="Z1840">IFERROR(_xlfn.IFS(AND(AH1840=0,Y1840=10),"Excelente, producto bien configurado",AND(Y1840=5,AH1840&gt;1),"Faltan Datos Obligatorios y hay error en datos opcionales",Y1840=5,CONCATENATE("Faltan Datos Obligatorios:",IF(AA1840=5," Nombre, ",""),IF(AB1840=5," Precio, ",""),IF(AC1840=5," Cantidad ","")),AH1840&gt;=30,"Error Descuento y Granel",AF1840=15,"Falta Digitar Descuento",AF1840=16,"Error: Valor descuento superior a venta",AG1840=17,"Falta Seleccionar Unidad de medida",AG1840=19,"Habilitar venta a Granel"),"")</f>
        <v/>
      </c>
      <c r="AA1840" s="4">
        <f>IF($AD1840=0,-5,IF(D1840="",5,10))</f>
        <v>-5</v>
      </c>
      <c r="AB1840" s="4">
        <f>IF($AD1840=0,-5,IF(E1840="",5,10))</f>
        <v>-5</v>
      </c>
      <c r="AC1840" s="4">
        <f>IF($AD1840=0,-5,IF(F1840="",5,10))</f>
        <v>-5</v>
      </c>
      <c r="AD1840" s="4">
        <f>COUNTA(D1840:F1840)</f>
        <v>0</v>
      </c>
      <c r="AE1840" s="4">
        <f>COUNTA(G1840:V1840)</f>
        <v>0</v>
      </c>
      <c r="AF1840" s="4" cm="1">
        <f t="array" ref="AF1840">IFERROR(_xlfn.IFS((AND(OR(P1840="Si"),Q1840="")),15,AND(Q1840&lt;&gt;"",P1840=""),18,E1840&lt;Q1840,16),0)</f>
        <v>0</v>
      </c>
      <c r="AG1840" s="4" cm="1">
        <f t="array" ref="AG1840">IFERROR(_xlfn.IFS((AND(OR(R1840="Si"),S1840="")),17,AND(S1840&lt;&gt;"",R1840=""),19),0)</f>
        <v>0</v>
      </c>
      <c r="AH1840" s="4">
        <f t="shared" si="86"/>
        <v>0</v>
      </c>
    </row>
    <row r="1841" spans="2:34" x14ac:dyDescent="0.25">
      <c r="B1841" s="6" t="str">
        <f t="shared" si="84"/>
        <v/>
      </c>
      <c r="C1841" s="7" t="str">
        <f t="shared" si="85"/>
        <v/>
      </c>
      <c r="D1841" s="9"/>
      <c r="E1841" s="10"/>
      <c r="F1841" s="9"/>
      <c r="G1841" s="8"/>
      <c r="H1841" s="8"/>
      <c r="I1841" s="8"/>
      <c r="J1841" s="8"/>
      <c r="K1841" s="8"/>
      <c r="L1841" s="8"/>
      <c r="M1841" s="11"/>
      <c r="N1841" s="26"/>
      <c r="O1841" s="26"/>
      <c r="P1841" s="8"/>
      <c r="Q1841" s="11"/>
      <c r="R1841" s="8"/>
      <c r="S1841" s="8"/>
      <c r="T1841" s="8"/>
      <c r="U1841" s="8"/>
      <c r="V1841" s="8"/>
      <c r="Y1841" s="4" t="str" cm="1">
        <f t="array" ref="Y1841">_xlfn.IFS(AND(AD1841=0,AH1841&gt;1),0,AD1841=0,"",SUM(AA1841:AC1841)=30,10,OR(AA1841=5,AB1841=5,AC1841=5),5)</f>
        <v/>
      </c>
      <c r="Z1841" s="4" t="str" cm="1">
        <f t="array" ref="Z1841">IFERROR(_xlfn.IFS(AND(AH1841=0,Y1841=10),"Excelente, producto bien configurado",AND(Y1841=5,AH1841&gt;1),"Faltan Datos Obligatorios y hay error en datos opcionales",Y1841=5,CONCATENATE("Faltan Datos Obligatorios:",IF(AA1841=5," Nombre, ",""),IF(AB1841=5," Precio, ",""),IF(AC1841=5," Cantidad ","")),AH1841&gt;=30,"Error Descuento y Granel",AF1841=15,"Falta Digitar Descuento",AF1841=16,"Error: Valor descuento superior a venta",AG1841=17,"Falta Seleccionar Unidad de medida",AG1841=19,"Habilitar venta a Granel"),"")</f>
        <v/>
      </c>
      <c r="AA1841" s="4">
        <f>IF($AD1841=0,-5,IF(D1841="",5,10))</f>
        <v>-5</v>
      </c>
      <c r="AB1841" s="4">
        <f>IF($AD1841=0,-5,IF(E1841="",5,10))</f>
        <v>-5</v>
      </c>
      <c r="AC1841" s="4">
        <f>IF($AD1841=0,-5,IF(F1841="",5,10))</f>
        <v>-5</v>
      </c>
      <c r="AD1841" s="4">
        <f>COUNTA(D1841:F1841)</f>
        <v>0</v>
      </c>
      <c r="AE1841" s="4">
        <f>COUNTA(G1841:V1841)</f>
        <v>0</v>
      </c>
      <c r="AF1841" s="4" cm="1">
        <f t="array" ref="AF1841">IFERROR(_xlfn.IFS((AND(OR(P1841="Si"),Q1841="")),15,AND(Q1841&lt;&gt;"",P1841=""),18,E1841&lt;Q1841,16),0)</f>
        <v>0</v>
      </c>
      <c r="AG1841" s="4" cm="1">
        <f t="array" ref="AG1841">IFERROR(_xlfn.IFS((AND(OR(R1841="Si"),S1841="")),17,AND(S1841&lt;&gt;"",R1841=""),19),0)</f>
        <v>0</v>
      </c>
      <c r="AH1841" s="4">
        <f t="shared" si="86"/>
        <v>0</v>
      </c>
    </row>
    <row r="1842" spans="2:34" x14ac:dyDescent="0.25">
      <c r="B1842" s="6" t="str">
        <f t="shared" si="84"/>
        <v/>
      </c>
      <c r="C1842" s="7" t="str">
        <f t="shared" si="85"/>
        <v/>
      </c>
      <c r="D1842" s="9"/>
      <c r="E1842" s="10"/>
      <c r="F1842" s="9"/>
      <c r="G1842" s="8"/>
      <c r="H1842" s="8"/>
      <c r="I1842" s="8"/>
      <c r="J1842" s="8"/>
      <c r="K1842" s="8"/>
      <c r="L1842" s="8"/>
      <c r="M1842" s="11"/>
      <c r="N1842" s="26"/>
      <c r="O1842" s="26"/>
      <c r="P1842" s="8"/>
      <c r="Q1842" s="11"/>
      <c r="R1842" s="8"/>
      <c r="S1842" s="8"/>
      <c r="T1842" s="8"/>
      <c r="U1842" s="8"/>
      <c r="V1842" s="8"/>
      <c r="Y1842" s="4" t="str" cm="1">
        <f t="array" ref="Y1842">_xlfn.IFS(AND(AD1842=0,AH1842&gt;1),0,AD1842=0,"",SUM(AA1842:AC1842)=30,10,OR(AA1842=5,AB1842=5,AC1842=5),5)</f>
        <v/>
      </c>
      <c r="Z1842" s="4" t="str" cm="1">
        <f t="array" ref="Z1842">IFERROR(_xlfn.IFS(AND(AH1842=0,Y1842=10),"Excelente, producto bien configurado",AND(Y1842=5,AH1842&gt;1),"Faltan Datos Obligatorios y hay error en datos opcionales",Y1842=5,CONCATENATE("Faltan Datos Obligatorios:",IF(AA1842=5," Nombre, ",""),IF(AB1842=5," Precio, ",""),IF(AC1842=5," Cantidad ","")),AH1842&gt;=30,"Error Descuento y Granel",AF1842=15,"Falta Digitar Descuento",AF1842=16,"Error: Valor descuento superior a venta",AG1842=17,"Falta Seleccionar Unidad de medida",AG1842=19,"Habilitar venta a Granel"),"")</f>
        <v/>
      </c>
      <c r="AA1842" s="4">
        <f>IF($AD1842=0,-5,IF(D1842="",5,10))</f>
        <v>-5</v>
      </c>
      <c r="AB1842" s="4">
        <f>IF($AD1842=0,-5,IF(E1842="",5,10))</f>
        <v>-5</v>
      </c>
      <c r="AC1842" s="4">
        <f>IF($AD1842=0,-5,IF(F1842="",5,10))</f>
        <v>-5</v>
      </c>
      <c r="AD1842" s="4">
        <f>COUNTA(D1842:F1842)</f>
        <v>0</v>
      </c>
      <c r="AE1842" s="4">
        <f>COUNTA(G1842:V1842)</f>
        <v>0</v>
      </c>
      <c r="AF1842" s="4" cm="1">
        <f t="array" ref="AF1842">IFERROR(_xlfn.IFS((AND(OR(P1842="Si"),Q1842="")),15,AND(Q1842&lt;&gt;"",P1842=""),18,E1842&lt;Q1842,16),0)</f>
        <v>0</v>
      </c>
      <c r="AG1842" s="4" cm="1">
        <f t="array" ref="AG1842">IFERROR(_xlfn.IFS((AND(OR(R1842="Si"),S1842="")),17,AND(S1842&lt;&gt;"",R1842=""),19),0)</f>
        <v>0</v>
      </c>
      <c r="AH1842" s="4">
        <f t="shared" si="86"/>
        <v>0</v>
      </c>
    </row>
    <row r="1843" spans="2:34" x14ac:dyDescent="0.25">
      <c r="B1843" s="6" t="str">
        <f t="shared" si="84"/>
        <v/>
      </c>
      <c r="C1843" s="7" t="str">
        <f t="shared" si="85"/>
        <v/>
      </c>
      <c r="D1843" s="9"/>
      <c r="E1843" s="10"/>
      <c r="F1843" s="9"/>
      <c r="G1843" s="8"/>
      <c r="H1843" s="8"/>
      <c r="I1843" s="8"/>
      <c r="J1843" s="8"/>
      <c r="K1843" s="8"/>
      <c r="L1843" s="8"/>
      <c r="M1843" s="11"/>
      <c r="N1843" s="26"/>
      <c r="O1843" s="26"/>
      <c r="P1843" s="8"/>
      <c r="Q1843" s="11"/>
      <c r="R1843" s="8"/>
      <c r="S1843" s="8"/>
      <c r="T1843" s="8"/>
      <c r="U1843" s="8"/>
      <c r="V1843" s="8"/>
      <c r="Y1843" s="4" t="str" cm="1">
        <f t="array" ref="Y1843">_xlfn.IFS(AND(AD1843=0,AH1843&gt;1),0,AD1843=0,"",SUM(AA1843:AC1843)=30,10,OR(AA1843=5,AB1843=5,AC1843=5),5)</f>
        <v/>
      </c>
      <c r="Z1843" s="4" t="str" cm="1">
        <f t="array" ref="Z1843">IFERROR(_xlfn.IFS(AND(AH1843=0,Y1843=10),"Excelente, producto bien configurado",AND(Y1843=5,AH1843&gt;1),"Faltan Datos Obligatorios y hay error en datos opcionales",Y1843=5,CONCATENATE("Faltan Datos Obligatorios:",IF(AA1843=5," Nombre, ",""),IF(AB1843=5," Precio, ",""),IF(AC1843=5," Cantidad ","")),AH1843&gt;=30,"Error Descuento y Granel",AF1843=15,"Falta Digitar Descuento",AF1843=16,"Error: Valor descuento superior a venta",AG1843=17,"Falta Seleccionar Unidad de medida",AG1843=19,"Habilitar venta a Granel"),"")</f>
        <v/>
      </c>
      <c r="AA1843" s="4">
        <f>IF($AD1843=0,-5,IF(D1843="",5,10))</f>
        <v>-5</v>
      </c>
      <c r="AB1843" s="4">
        <f>IF($AD1843=0,-5,IF(E1843="",5,10))</f>
        <v>-5</v>
      </c>
      <c r="AC1843" s="4">
        <f>IF($AD1843=0,-5,IF(F1843="",5,10))</f>
        <v>-5</v>
      </c>
      <c r="AD1843" s="4">
        <f>COUNTA(D1843:F1843)</f>
        <v>0</v>
      </c>
      <c r="AE1843" s="4">
        <f>COUNTA(G1843:V1843)</f>
        <v>0</v>
      </c>
      <c r="AF1843" s="4" cm="1">
        <f t="array" ref="AF1843">IFERROR(_xlfn.IFS((AND(OR(P1843="Si"),Q1843="")),15,AND(Q1843&lt;&gt;"",P1843=""),18,E1843&lt;Q1843,16),0)</f>
        <v>0</v>
      </c>
      <c r="AG1843" s="4" cm="1">
        <f t="array" ref="AG1843">IFERROR(_xlfn.IFS((AND(OR(R1843="Si"),S1843="")),17,AND(S1843&lt;&gt;"",R1843=""),19),0)</f>
        <v>0</v>
      </c>
      <c r="AH1843" s="4">
        <f t="shared" si="86"/>
        <v>0</v>
      </c>
    </row>
    <row r="1844" spans="2:34" x14ac:dyDescent="0.25">
      <c r="B1844" s="6" t="str">
        <f t="shared" si="84"/>
        <v/>
      </c>
      <c r="C1844" s="7" t="str">
        <f t="shared" si="85"/>
        <v/>
      </c>
      <c r="D1844" s="9"/>
      <c r="E1844" s="10"/>
      <c r="F1844" s="9"/>
      <c r="G1844" s="8"/>
      <c r="H1844" s="8"/>
      <c r="I1844" s="8"/>
      <c r="J1844" s="8"/>
      <c r="K1844" s="8"/>
      <c r="L1844" s="8"/>
      <c r="M1844" s="11"/>
      <c r="N1844" s="26"/>
      <c r="O1844" s="26"/>
      <c r="P1844" s="8"/>
      <c r="Q1844" s="11"/>
      <c r="R1844" s="8"/>
      <c r="S1844" s="8"/>
      <c r="T1844" s="8"/>
      <c r="U1844" s="8"/>
      <c r="V1844" s="8"/>
      <c r="Y1844" s="4" t="str" cm="1">
        <f t="array" ref="Y1844">_xlfn.IFS(AND(AD1844=0,AH1844&gt;1),0,AD1844=0,"",SUM(AA1844:AC1844)=30,10,OR(AA1844=5,AB1844=5,AC1844=5),5)</f>
        <v/>
      </c>
      <c r="Z1844" s="4" t="str" cm="1">
        <f t="array" ref="Z1844">IFERROR(_xlfn.IFS(AND(AH1844=0,Y1844=10),"Excelente, producto bien configurado",AND(Y1844=5,AH1844&gt;1),"Faltan Datos Obligatorios y hay error en datos opcionales",Y1844=5,CONCATENATE("Faltan Datos Obligatorios:",IF(AA1844=5," Nombre, ",""),IF(AB1844=5," Precio, ",""),IF(AC1844=5," Cantidad ","")),AH1844&gt;=30,"Error Descuento y Granel",AF1844=15,"Falta Digitar Descuento",AF1844=16,"Error: Valor descuento superior a venta",AG1844=17,"Falta Seleccionar Unidad de medida",AG1844=19,"Habilitar venta a Granel"),"")</f>
        <v/>
      </c>
      <c r="AA1844" s="4">
        <f>IF($AD1844=0,-5,IF(D1844="",5,10))</f>
        <v>-5</v>
      </c>
      <c r="AB1844" s="4">
        <f>IF($AD1844=0,-5,IF(E1844="",5,10))</f>
        <v>-5</v>
      </c>
      <c r="AC1844" s="4">
        <f>IF($AD1844=0,-5,IF(F1844="",5,10))</f>
        <v>-5</v>
      </c>
      <c r="AD1844" s="4">
        <f>COUNTA(D1844:F1844)</f>
        <v>0</v>
      </c>
      <c r="AE1844" s="4">
        <f>COUNTA(G1844:V1844)</f>
        <v>0</v>
      </c>
      <c r="AF1844" s="4" cm="1">
        <f t="array" ref="AF1844">IFERROR(_xlfn.IFS((AND(OR(P1844="Si"),Q1844="")),15,AND(Q1844&lt;&gt;"",P1844=""),18,E1844&lt;Q1844,16),0)</f>
        <v>0</v>
      </c>
      <c r="AG1844" s="4" cm="1">
        <f t="array" ref="AG1844">IFERROR(_xlfn.IFS((AND(OR(R1844="Si"),S1844="")),17,AND(S1844&lt;&gt;"",R1844=""),19),0)</f>
        <v>0</v>
      </c>
      <c r="AH1844" s="4">
        <f t="shared" si="86"/>
        <v>0</v>
      </c>
    </row>
    <row r="1845" spans="2:34" x14ac:dyDescent="0.25">
      <c r="B1845" s="6" t="str">
        <f t="shared" si="84"/>
        <v/>
      </c>
      <c r="C1845" s="7" t="str">
        <f t="shared" si="85"/>
        <v/>
      </c>
      <c r="D1845" s="9"/>
      <c r="E1845" s="10"/>
      <c r="F1845" s="9"/>
      <c r="G1845" s="8"/>
      <c r="H1845" s="8"/>
      <c r="I1845" s="8"/>
      <c r="J1845" s="8"/>
      <c r="K1845" s="8"/>
      <c r="L1845" s="8"/>
      <c r="M1845" s="11"/>
      <c r="N1845" s="26"/>
      <c r="O1845" s="26"/>
      <c r="P1845" s="8"/>
      <c r="Q1845" s="11"/>
      <c r="R1845" s="8"/>
      <c r="S1845" s="8"/>
      <c r="T1845" s="8"/>
      <c r="U1845" s="8"/>
      <c r="V1845" s="8"/>
      <c r="Y1845" s="4" t="str" cm="1">
        <f t="array" ref="Y1845">_xlfn.IFS(AND(AD1845=0,AH1845&gt;1),0,AD1845=0,"",SUM(AA1845:AC1845)=30,10,OR(AA1845=5,AB1845=5,AC1845=5),5)</f>
        <v/>
      </c>
      <c r="Z1845" s="4" t="str" cm="1">
        <f t="array" ref="Z1845">IFERROR(_xlfn.IFS(AND(AH1845=0,Y1845=10),"Excelente, producto bien configurado",AND(Y1845=5,AH1845&gt;1),"Faltan Datos Obligatorios y hay error en datos opcionales",Y1845=5,CONCATENATE("Faltan Datos Obligatorios:",IF(AA1845=5," Nombre, ",""),IF(AB1845=5," Precio, ",""),IF(AC1845=5," Cantidad ","")),AH1845&gt;=30,"Error Descuento y Granel",AF1845=15,"Falta Digitar Descuento",AF1845=16,"Error: Valor descuento superior a venta",AG1845=17,"Falta Seleccionar Unidad de medida",AG1845=19,"Habilitar venta a Granel"),"")</f>
        <v/>
      </c>
      <c r="AA1845" s="4">
        <f>IF($AD1845=0,-5,IF(D1845="",5,10))</f>
        <v>-5</v>
      </c>
      <c r="AB1845" s="4">
        <f>IF($AD1845=0,-5,IF(E1845="",5,10))</f>
        <v>-5</v>
      </c>
      <c r="AC1845" s="4">
        <f>IF($AD1845=0,-5,IF(F1845="",5,10))</f>
        <v>-5</v>
      </c>
      <c r="AD1845" s="4">
        <f>COUNTA(D1845:F1845)</f>
        <v>0</v>
      </c>
      <c r="AE1845" s="4">
        <f>COUNTA(G1845:V1845)</f>
        <v>0</v>
      </c>
      <c r="AF1845" s="4" cm="1">
        <f t="array" ref="AF1845">IFERROR(_xlfn.IFS((AND(OR(P1845="Si"),Q1845="")),15,AND(Q1845&lt;&gt;"",P1845=""),18,E1845&lt;Q1845,16),0)</f>
        <v>0</v>
      </c>
      <c r="AG1845" s="4" cm="1">
        <f t="array" ref="AG1845">IFERROR(_xlfn.IFS((AND(OR(R1845="Si"),S1845="")),17,AND(S1845&lt;&gt;"",R1845=""),19),0)</f>
        <v>0</v>
      </c>
      <c r="AH1845" s="4">
        <f t="shared" si="86"/>
        <v>0</v>
      </c>
    </row>
    <row r="1846" spans="2:34" x14ac:dyDescent="0.25">
      <c r="B1846" s="6" t="str">
        <f t="shared" si="84"/>
        <v/>
      </c>
      <c r="C1846" s="7" t="str">
        <f t="shared" si="85"/>
        <v/>
      </c>
      <c r="D1846" s="9"/>
      <c r="E1846" s="10"/>
      <c r="F1846" s="9"/>
      <c r="G1846" s="8"/>
      <c r="H1846" s="8"/>
      <c r="I1846" s="8"/>
      <c r="J1846" s="8"/>
      <c r="K1846" s="8"/>
      <c r="L1846" s="8"/>
      <c r="M1846" s="11"/>
      <c r="N1846" s="26"/>
      <c r="O1846" s="26"/>
      <c r="P1846" s="8"/>
      <c r="Q1846" s="11"/>
      <c r="R1846" s="8"/>
      <c r="S1846" s="8"/>
      <c r="T1846" s="8"/>
      <c r="U1846" s="8"/>
      <c r="V1846" s="8"/>
      <c r="Y1846" s="4" t="str" cm="1">
        <f t="array" ref="Y1846">_xlfn.IFS(AND(AD1846=0,AH1846&gt;1),0,AD1846=0,"",SUM(AA1846:AC1846)=30,10,OR(AA1846=5,AB1846=5,AC1846=5),5)</f>
        <v/>
      </c>
      <c r="Z1846" s="4" t="str" cm="1">
        <f t="array" ref="Z1846">IFERROR(_xlfn.IFS(AND(AH1846=0,Y1846=10),"Excelente, producto bien configurado",AND(Y1846=5,AH1846&gt;1),"Faltan Datos Obligatorios y hay error en datos opcionales",Y1846=5,CONCATENATE("Faltan Datos Obligatorios:",IF(AA1846=5," Nombre, ",""),IF(AB1846=5," Precio, ",""),IF(AC1846=5," Cantidad ","")),AH1846&gt;=30,"Error Descuento y Granel",AF1846=15,"Falta Digitar Descuento",AF1846=16,"Error: Valor descuento superior a venta",AG1846=17,"Falta Seleccionar Unidad de medida",AG1846=19,"Habilitar venta a Granel"),"")</f>
        <v/>
      </c>
      <c r="AA1846" s="4">
        <f>IF($AD1846=0,-5,IF(D1846="",5,10))</f>
        <v>-5</v>
      </c>
      <c r="AB1846" s="4">
        <f>IF($AD1846=0,-5,IF(E1846="",5,10))</f>
        <v>-5</v>
      </c>
      <c r="AC1846" s="4">
        <f>IF($AD1846=0,-5,IF(F1846="",5,10))</f>
        <v>-5</v>
      </c>
      <c r="AD1846" s="4">
        <f>COUNTA(D1846:F1846)</f>
        <v>0</v>
      </c>
      <c r="AE1846" s="4">
        <f>COUNTA(G1846:V1846)</f>
        <v>0</v>
      </c>
      <c r="AF1846" s="4" cm="1">
        <f t="array" ref="AF1846">IFERROR(_xlfn.IFS((AND(OR(P1846="Si"),Q1846="")),15,AND(Q1846&lt;&gt;"",P1846=""),18,E1846&lt;Q1846,16),0)</f>
        <v>0</v>
      </c>
      <c r="AG1846" s="4" cm="1">
        <f t="array" ref="AG1846">IFERROR(_xlfn.IFS((AND(OR(R1846="Si"),S1846="")),17,AND(S1846&lt;&gt;"",R1846=""),19),0)</f>
        <v>0</v>
      </c>
      <c r="AH1846" s="4">
        <f t="shared" si="86"/>
        <v>0</v>
      </c>
    </row>
    <row r="1847" spans="2:34" x14ac:dyDescent="0.25">
      <c r="B1847" s="6" t="str">
        <f t="shared" si="84"/>
        <v/>
      </c>
      <c r="C1847" s="7" t="str">
        <f t="shared" si="85"/>
        <v/>
      </c>
      <c r="D1847" s="9"/>
      <c r="E1847" s="10"/>
      <c r="F1847" s="9"/>
      <c r="G1847" s="8"/>
      <c r="H1847" s="8"/>
      <c r="I1847" s="8"/>
      <c r="J1847" s="8"/>
      <c r="K1847" s="8"/>
      <c r="L1847" s="8"/>
      <c r="M1847" s="11"/>
      <c r="N1847" s="26"/>
      <c r="O1847" s="26"/>
      <c r="P1847" s="8"/>
      <c r="Q1847" s="11"/>
      <c r="R1847" s="8"/>
      <c r="S1847" s="8"/>
      <c r="T1847" s="8"/>
      <c r="U1847" s="8"/>
      <c r="V1847" s="8"/>
      <c r="Y1847" s="4" t="str" cm="1">
        <f t="array" ref="Y1847">_xlfn.IFS(AND(AD1847=0,AH1847&gt;1),0,AD1847=0,"",SUM(AA1847:AC1847)=30,10,OR(AA1847=5,AB1847=5,AC1847=5),5)</f>
        <v/>
      </c>
      <c r="Z1847" s="4" t="str" cm="1">
        <f t="array" ref="Z1847">IFERROR(_xlfn.IFS(AND(AH1847=0,Y1847=10),"Excelente, producto bien configurado",AND(Y1847=5,AH1847&gt;1),"Faltan Datos Obligatorios y hay error en datos opcionales",Y1847=5,CONCATENATE("Faltan Datos Obligatorios:",IF(AA1847=5," Nombre, ",""),IF(AB1847=5," Precio, ",""),IF(AC1847=5," Cantidad ","")),AH1847&gt;=30,"Error Descuento y Granel",AF1847=15,"Falta Digitar Descuento",AF1847=16,"Error: Valor descuento superior a venta",AG1847=17,"Falta Seleccionar Unidad de medida",AG1847=19,"Habilitar venta a Granel"),"")</f>
        <v/>
      </c>
      <c r="AA1847" s="4">
        <f>IF($AD1847=0,-5,IF(D1847="",5,10))</f>
        <v>-5</v>
      </c>
      <c r="AB1847" s="4">
        <f>IF($AD1847=0,-5,IF(E1847="",5,10))</f>
        <v>-5</v>
      </c>
      <c r="AC1847" s="4">
        <f>IF($AD1847=0,-5,IF(F1847="",5,10))</f>
        <v>-5</v>
      </c>
      <c r="AD1847" s="4">
        <f>COUNTA(D1847:F1847)</f>
        <v>0</v>
      </c>
      <c r="AE1847" s="4">
        <f>COUNTA(G1847:V1847)</f>
        <v>0</v>
      </c>
      <c r="AF1847" s="4" cm="1">
        <f t="array" ref="AF1847">IFERROR(_xlfn.IFS((AND(OR(P1847="Si"),Q1847="")),15,AND(Q1847&lt;&gt;"",P1847=""),18,E1847&lt;Q1847,16),0)</f>
        <v>0</v>
      </c>
      <c r="AG1847" s="4" cm="1">
        <f t="array" ref="AG1847">IFERROR(_xlfn.IFS((AND(OR(R1847="Si"),S1847="")),17,AND(S1847&lt;&gt;"",R1847=""),19),0)</f>
        <v>0</v>
      </c>
      <c r="AH1847" s="4">
        <f t="shared" si="86"/>
        <v>0</v>
      </c>
    </row>
    <row r="1848" spans="2:34" x14ac:dyDescent="0.25">
      <c r="B1848" s="6" t="str">
        <f t="shared" si="84"/>
        <v/>
      </c>
      <c r="C1848" s="7" t="str">
        <f t="shared" si="85"/>
        <v/>
      </c>
      <c r="D1848" s="9"/>
      <c r="E1848" s="10"/>
      <c r="F1848" s="9"/>
      <c r="G1848" s="8"/>
      <c r="H1848" s="8"/>
      <c r="I1848" s="8"/>
      <c r="J1848" s="8"/>
      <c r="K1848" s="8"/>
      <c r="L1848" s="8"/>
      <c r="M1848" s="11"/>
      <c r="N1848" s="26"/>
      <c r="O1848" s="26"/>
      <c r="P1848" s="8"/>
      <c r="Q1848" s="11"/>
      <c r="R1848" s="8"/>
      <c r="S1848" s="8"/>
      <c r="T1848" s="8"/>
      <c r="U1848" s="8"/>
      <c r="V1848" s="8"/>
      <c r="Y1848" s="4" t="str" cm="1">
        <f t="array" ref="Y1848">_xlfn.IFS(AND(AD1848=0,AH1848&gt;1),0,AD1848=0,"",SUM(AA1848:AC1848)=30,10,OR(AA1848=5,AB1848=5,AC1848=5),5)</f>
        <v/>
      </c>
      <c r="Z1848" s="4" t="str" cm="1">
        <f t="array" ref="Z1848">IFERROR(_xlfn.IFS(AND(AH1848=0,Y1848=10),"Excelente, producto bien configurado",AND(Y1848=5,AH1848&gt;1),"Faltan Datos Obligatorios y hay error en datos opcionales",Y1848=5,CONCATENATE("Faltan Datos Obligatorios:",IF(AA1848=5," Nombre, ",""),IF(AB1848=5," Precio, ",""),IF(AC1848=5," Cantidad ","")),AH1848&gt;=30,"Error Descuento y Granel",AF1848=15,"Falta Digitar Descuento",AF1848=16,"Error: Valor descuento superior a venta",AG1848=17,"Falta Seleccionar Unidad de medida",AG1848=19,"Habilitar venta a Granel"),"")</f>
        <v/>
      </c>
      <c r="AA1848" s="4">
        <f>IF($AD1848=0,-5,IF(D1848="",5,10))</f>
        <v>-5</v>
      </c>
      <c r="AB1848" s="4">
        <f>IF($AD1848=0,-5,IF(E1848="",5,10))</f>
        <v>-5</v>
      </c>
      <c r="AC1848" s="4">
        <f>IF($AD1848=0,-5,IF(F1848="",5,10))</f>
        <v>-5</v>
      </c>
      <c r="AD1848" s="4">
        <f>COUNTA(D1848:F1848)</f>
        <v>0</v>
      </c>
      <c r="AE1848" s="4">
        <f>COUNTA(G1848:V1848)</f>
        <v>0</v>
      </c>
      <c r="AF1848" s="4" cm="1">
        <f t="array" ref="AF1848">IFERROR(_xlfn.IFS((AND(OR(P1848="Si"),Q1848="")),15,AND(Q1848&lt;&gt;"",P1848=""),18,E1848&lt;Q1848,16),0)</f>
        <v>0</v>
      </c>
      <c r="AG1848" s="4" cm="1">
        <f t="array" ref="AG1848">IFERROR(_xlfn.IFS((AND(OR(R1848="Si"),S1848="")),17,AND(S1848&lt;&gt;"",R1848=""),19),0)</f>
        <v>0</v>
      </c>
      <c r="AH1848" s="4">
        <f t="shared" si="86"/>
        <v>0</v>
      </c>
    </row>
    <row r="1849" spans="2:34" x14ac:dyDescent="0.25">
      <c r="B1849" s="6" t="str">
        <f t="shared" si="84"/>
        <v/>
      </c>
      <c r="C1849" s="7" t="str">
        <f t="shared" si="85"/>
        <v/>
      </c>
      <c r="D1849" s="9"/>
      <c r="E1849" s="10"/>
      <c r="F1849" s="9"/>
      <c r="G1849" s="8"/>
      <c r="H1849" s="8"/>
      <c r="I1849" s="8"/>
      <c r="J1849" s="8"/>
      <c r="K1849" s="8"/>
      <c r="L1849" s="8"/>
      <c r="M1849" s="11"/>
      <c r="N1849" s="26"/>
      <c r="O1849" s="26"/>
      <c r="P1849" s="8"/>
      <c r="Q1849" s="11"/>
      <c r="R1849" s="8"/>
      <c r="S1849" s="8"/>
      <c r="T1849" s="8"/>
      <c r="U1849" s="8"/>
      <c r="V1849" s="8"/>
      <c r="Y1849" s="4" t="str" cm="1">
        <f t="array" ref="Y1849">_xlfn.IFS(AND(AD1849=0,AH1849&gt;1),0,AD1849=0,"",SUM(AA1849:AC1849)=30,10,OR(AA1849=5,AB1849=5,AC1849=5),5)</f>
        <v/>
      </c>
      <c r="Z1849" s="4" t="str" cm="1">
        <f t="array" ref="Z1849">IFERROR(_xlfn.IFS(AND(AH1849=0,Y1849=10),"Excelente, producto bien configurado",AND(Y1849=5,AH1849&gt;1),"Faltan Datos Obligatorios y hay error en datos opcionales",Y1849=5,CONCATENATE("Faltan Datos Obligatorios:",IF(AA1849=5," Nombre, ",""),IF(AB1849=5," Precio, ",""),IF(AC1849=5," Cantidad ","")),AH1849&gt;=30,"Error Descuento y Granel",AF1849=15,"Falta Digitar Descuento",AF1849=16,"Error: Valor descuento superior a venta",AG1849=17,"Falta Seleccionar Unidad de medida",AG1849=19,"Habilitar venta a Granel"),"")</f>
        <v/>
      </c>
      <c r="AA1849" s="4">
        <f>IF($AD1849=0,-5,IF(D1849="",5,10))</f>
        <v>-5</v>
      </c>
      <c r="AB1849" s="4">
        <f>IF($AD1849=0,-5,IF(E1849="",5,10))</f>
        <v>-5</v>
      </c>
      <c r="AC1849" s="4">
        <f>IF($AD1849=0,-5,IF(F1849="",5,10))</f>
        <v>-5</v>
      </c>
      <c r="AD1849" s="4">
        <f>COUNTA(D1849:F1849)</f>
        <v>0</v>
      </c>
      <c r="AE1849" s="4">
        <f>COUNTA(G1849:V1849)</f>
        <v>0</v>
      </c>
      <c r="AF1849" s="4" cm="1">
        <f t="array" ref="AF1849">IFERROR(_xlfn.IFS((AND(OR(P1849="Si"),Q1849="")),15,AND(Q1849&lt;&gt;"",P1849=""),18,E1849&lt;Q1849,16),0)</f>
        <v>0</v>
      </c>
      <c r="AG1849" s="4" cm="1">
        <f t="array" ref="AG1849">IFERROR(_xlfn.IFS((AND(OR(R1849="Si"),S1849="")),17,AND(S1849&lt;&gt;"",R1849=""),19),0)</f>
        <v>0</v>
      </c>
      <c r="AH1849" s="4">
        <f t="shared" si="86"/>
        <v>0</v>
      </c>
    </row>
    <row r="1850" spans="2:34" x14ac:dyDescent="0.25">
      <c r="B1850" s="6" t="str">
        <f t="shared" si="84"/>
        <v/>
      </c>
      <c r="C1850" s="7" t="str">
        <f t="shared" si="85"/>
        <v/>
      </c>
      <c r="D1850" s="9"/>
      <c r="E1850" s="10"/>
      <c r="F1850" s="9"/>
      <c r="G1850" s="8"/>
      <c r="H1850" s="8"/>
      <c r="I1850" s="8"/>
      <c r="J1850" s="8"/>
      <c r="K1850" s="8"/>
      <c r="L1850" s="8"/>
      <c r="M1850" s="11"/>
      <c r="N1850" s="26"/>
      <c r="O1850" s="26"/>
      <c r="P1850" s="8"/>
      <c r="Q1850" s="11"/>
      <c r="R1850" s="8"/>
      <c r="S1850" s="8"/>
      <c r="T1850" s="8"/>
      <c r="U1850" s="8"/>
      <c r="V1850" s="8"/>
      <c r="Y1850" s="4" t="str" cm="1">
        <f t="array" ref="Y1850">_xlfn.IFS(AND(AD1850=0,AH1850&gt;1),0,AD1850=0,"",SUM(AA1850:AC1850)=30,10,OR(AA1850=5,AB1850=5,AC1850=5),5)</f>
        <v/>
      </c>
      <c r="Z1850" s="4" t="str" cm="1">
        <f t="array" ref="Z1850">IFERROR(_xlfn.IFS(AND(AH1850=0,Y1850=10),"Excelente, producto bien configurado",AND(Y1850=5,AH1850&gt;1),"Faltan Datos Obligatorios y hay error en datos opcionales",Y1850=5,CONCATENATE("Faltan Datos Obligatorios:",IF(AA1850=5," Nombre, ",""),IF(AB1850=5," Precio, ",""),IF(AC1850=5," Cantidad ","")),AH1850&gt;=30,"Error Descuento y Granel",AF1850=15,"Falta Digitar Descuento",AF1850=16,"Error: Valor descuento superior a venta",AG1850=17,"Falta Seleccionar Unidad de medida",AG1850=19,"Habilitar venta a Granel"),"")</f>
        <v/>
      </c>
      <c r="AA1850" s="4">
        <f>IF($AD1850=0,-5,IF(D1850="",5,10))</f>
        <v>-5</v>
      </c>
      <c r="AB1850" s="4">
        <f>IF($AD1850=0,-5,IF(E1850="",5,10))</f>
        <v>-5</v>
      </c>
      <c r="AC1850" s="4">
        <f>IF($AD1850=0,-5,IF(F1850="",5,10))</f>
        <v>-5</v>
      </c>
      <c r="AD1850" s="4">
        <f>COUNTA(D1850:F1850)</f>
        <v>0</v>
      </c>
      <c r="AE1850" s="4">
        <f>COUNTA(G1850:V1850)</f>
        <v>0</v>
      </c>
      <c r="AF1850" s="4" cm="1">
        <f t="array" ref="AF1850">IFERROR(_xlfn.IFS((AND(OR(P1850="Si"),Q1850="")),15,AND(Q1850&lt;&gt;"",P1850=""),18,E1850&lt;Q1850,16),0)</f>
        <v>0</v>
      </c>
      <c r="AG1850" s="4" cm="1">
        <f t="array" ref="AG1850">IFERROR(_xlfn.IFS((AND(OR(R1850="Si"),S1850="")),17,AND(S1850&lt;&gt;"",R1850=""),19),0)</f>
        <v>0</v>
      </c>
      <c r="AH1850" s="4">
        <f t="shared" si="86"/>
        <v>0</v>
      </c>
    </row>
    <row r="1851" spans="2:34" x14ac:dyDescent="0.25">
      <c r="B1851" s="6" t="str">
        <f t="shared" si="84"/>
        <v/>
      </c>
      <c r="C1851" s="7" t="str">
        <f t="shared" si="85"/>
        <v/>
      </c>
      <c r="D1851" s="9"/>
      <c r="E1851" s="10"/>
      <c r="F1851" s="9"/>
      <c r="G1851" s="8"/>
      <c r="H1851" s="8"/>
      <c r="I1851" s="8"/>
      <c r="J1851" s="8"/>
      <c r="K1851" s="8"/>
      <c r="L1851" s="8"/>
      <c r="M1851" s="11"/>
      <c r="N1851" s="26"/>
      <c r="O1851" s="26"/>
      <c r="P1851" s="8"/>
      <c r="Q1851" s="11"/>
      <c r="R1851" s="8"/>
      <c r="S1851" s="8"/>
      <c r="T1851" s="8"/>
      <c r="U1851" s="8"/>
      <c r="V1851" s="8"/>
      <c r="Y1851" s="4" t="str" cm="1">
        <f t="array" ref="Y1851">_xlfn.IFS(AND(AD1851=0,AH1851&gt;1),0,AD1851=0,"",SUM(AA1851:AC1851)=30,10,OR(AA1851=5,AB1851=5,AC1851=5),5)</f>
        <v/>
      </c>
      <c r="Z1851" s="4" t="str" cm="1">
        <f t="array" ref="Z1851">IFERROR(_xlfn.IFS(AND(AH1851=0,Y1851=10),"Excelente, producto bien configurado",AND(Y1851=5,AH1851&gt;1),"Faltan Datos Obligatorios y hay error en datos opcionales",Y1851=5,CONCATENATE("Faltan Datos Obligatorios:",IF(AA1851=5," Nombre, ",""),IF(AB1851=5," Precio, ",""),IF(AC1851=5," Cantidad ","")),AH1851&gt;=30,"Error Descuento y Granel",AF1851=15,"Falta Digitar Descuento",AF1851=16,"Error: Valor descuento superior a venta",AG1851=17,"Falta Seleccionar Unidad de medida",AG1851=19,"Habilitar venta a Granel"),"")</f>
        <v/>
      </c>
      <c r="AA1851" s="4">
        <f>IF($AD1851=0,-5,IF(D1851="",5,10))</f>
        <v>-5</v>
      </c>
      <c r="AB1851" s="4">
        <f>IF($AD1851=0,-5,IF(E1851="",5,10))</f>
        <v>-5</v>
      </c>
      <c r="AC1851" s="4">
        <f>IF($AD1851=0,-5,IF(F1851="",5,10))</f>
        <v>-5</v>
      </c>
      <c r="AD1851" s="4">
        <f>COUNTA(D1851:F1851)</f>
        <v>0</v>
      </c>
      <c r="AE1851" s="4">
        <f>COUNTA(G1851:V1851)</f>
        <v>0</v>
      </c>
      <c r="AF1851" s="4" cm="1">
        <f t="array" ref="AF1851">IFERROR(_xlfn.IFS((AND(OR(P1851="Si"),Q1851="")),15,AND(Q1851&lt;&gt;"",P1851=""),18,E1851&lt;Q1851,16),0)</f>
        <v>0</v>
      </c>
      <c r="AG1851" s="4" cm="1">
        <f t="array" ref="AG1851">IFERROR(_xlfn.IFS((AND(OR(R1851="Si"),S1851="")),17,AND(S1851&lt;&gt;"",R1851=""),19),0)</f>
        <v>0</v>
      </c>
      <c r="AH1851" s="4">
        <f t="shared" si="86"/>
        <v>0</v>
      </c>
    </row>
    <row r="1852" spans="2:34" x14ac:dyDescent="0.25">
      <c r="B1852" s="6" t="str">
        <f t="shared" si="84"/>
        <v/>
      </c>
      <c r="C1852" s="7" t="str">
        <f t="shared" si="85"/>
        <v/>
      </c>
      <c r="D1852" s="9"/>
      <c r="E1852" s="10"/>
      <c r="F1852" s="9"/>
      <c r="G1852" s="8"/>
      <c r="H1852" s="8"/>
      <c r="I1852" s="8"/>
      <c r="J1852" s="8"/>
      <c r="K1852" s="8"/>
      <c r="L1852" s="8"/>
      <c r="M1852" s="11"/>
      <c r="N1852" s="26"/>
      <c r="O1852" s="26"/>
      <c r="P1852" s="8"/>
      <c r="Q1852" s="11"/>
      <c r="R1852" s="8"/>
      <c r="S1852" s="8"/>
      <c r="T1852" s="8"/>
      <c r="U1852" s="8"/>
      <c r="V1852" s="8"/>
      <c r="Y1852" s="4" t="str" cm="1">
        <f t="array" ref="Y1852">_xlfn.IFS(AND(AD1852=0,AH1852&gt;1),0,AD1852=0,"",SUM(AA1852:AC1852)=30,10,OR(AA1852=5,AB1852=5,AC1852=5),5)</f>
        <v/>
      </c>
      <c r="Z1852" s="4" t="str" cm="1">
        <f t="array" ref="Z1852">IFERROR(_xlfn.IFS(AND(AH1852=0,Y1852=10),"Excelente, producto bien configurado",AND(Y1852=5,AH1852&gt;1),"Faltan Datos Obligatorios y hay error en datos opcionales",Y1852=5,CONCATENATE("Faltan Datos Obligatorios:",IF(AA1852=5," Nombre, ",""),IF(AB1852=5," Precio, ",""),IF(AC1852=5," Cantidad ","")),AH1852&gt;=30,"Error Descuento y Granel",AF1852=15,"Falta Digitar Descuento",AF1852=16,"Error: Valor descuento superior a venta",AG1852=17,"Falta Seleccionar Unidad de medida",AG1852=19,"Habilitar venta a Granel"),"")</f>
        <v/>
      </c>
      <c r="AA1852" s="4">
        <f>IF($AD1852=0,-5,IF(D1852="",5,10))</f>
        <v>-5</v>
      </c>
      <c r="AB1852" s="4">
        <f>IF($AD1852=0,-5,IF(E1852="",5,10))</f>
        <v>-5</v>
      </c>
      <c r="AC1852" s="4">
        <f>IF($AD1852=0,-5,IF(F1852="",5,10))</f>
        <v>-5</v>
      </c>
      <c r="AD1852" s="4">
        <f>COUNTA(D1852:F1852)</f>
        <v>0</v>
      </c>
      <c r="AE1852" s="4">
        <f>COUNTA(G1852:V1852)</f>
        <v>0</v>
      </c>
      <c r="AF1852" s="4" cm="1">
        <f t="array" ref="AF1852">IFERROR(_xlfn.IFS((AND(OR(P1852="Si"),Q1852="")),15,AND(Q1852&lt;&gt;"",P1852=""),18,E1852&lt;Q1852,16),0)</f>
        <v>0</v>
      </c>
      <c r="AG1852" s="4" cm="1">
        <f t="array" ref="AG1852">IFERROR(_xlfn.IFS((AND(OR(R1852="Si"),S1852="")),17,AND(S1852&lt;&gt;"",R1852=""),19),0)</f>
        <v>0</v>
      </c>
      <c r="AH1852" s="4">
        <f t="shared" si="86"/>
        <v>0</v>
      </c>
    </row>
    <row r="1853" spans="2:34" x14ac:dyDescent="0.25">
      <c r="B1853" s="6" t="str">
        <f t="shared" si="84"/>
        <v/>
      </c>
      <c r="C1853" s="7" t="str">
        <f t="shared" si="85"/>
        <v/>
      </c>
      <c r="D1853" s="9"/>
      <c r="E1853" s="10"/>
      <c r="F1853" s="9"/>
      <c r="G1853" s="8"/>
      <c r="H1853" s="8"/>
      <c r="I1853" s="8"/>
      <c r="J1853" s="8"/>
      <c r="K1853" s="8"/>
      <c r="L1853" s="8"/>
      <c r="M1853" s="11"/>
      <c r="N1853" s="26"/>
      <c r="O1853" s="26"/>
      <c r="P1853" s="8"/>
      <c r="Q1853" s="11"/>
      <c r="R1853" s="8"/>
      <c r="S1853" s="8"/>
      <c r="T1853" s="8"/>
      <c r="U1853" s="8"/>
      <c r="V1853" s="8"/>
      <c r="Y1853" s="4" t="str" cm="1">
        <f t="array" ref="Y1853">_xlfn.IFS(AND(AD1853=0,AH1853&gt;1),0,AD1853=0,"",SUM(AA1853:AC1853)=30,10,OR(AA1853=5,AB1853=5,AC1853=5),5)</f>
        <v/>
      </c>
      <c r="Z1853" s="4" t="str" cm="1">
        <f t="array" ref="Z1853">IFERROR(_xlfn.IFS(AND(AH1853=0,Y1853=10),"Excelente, producto bien configurado",AND(Y1853=5,AH1853&gt;1),"Faltan Datos Obligatorios y hay error en datos opcionales",Y1853=5,CONCATENATE("Faltan Datos Obligatorios:",IF(AA1853=5," Nombre, ",""),IF(AB1853=5," Precio, ",""),IF(AC1853=5," Cantidad ","")),AH1853&gt;=30,"Error Descuento y Granel",AF1853=15,"Falta Digitar Descuento",AF1853=16,"Error: Valor descuento superior a venta",AG1853=17,"Falta Seleccionar Unidad de medida",AG1853=19,"Habilitar venta a Granel"),"")</f>
        <v/>
      </c>
      <c r="AA1853" s="4">
        <f>IF($AD1853=0,-5,IF(D1853="",5,10))</f>
        <v>-5</v>
      </c>
      <c r="AB1853" s="4">
        <f>IF($AD1853=0,-5,IF(E1853="",5,10))</f>
        <v>-5</v>
      </c>
      <c r="AC1853" s="4">
        <f>IF($AD1853=0,-5,IF(F1853="",5,10))</f>
        <v>-5</v>
      </c>
      <c r="AD1853" s="4">
        <f>COUNTA(D1853:F1853)</f>
        <v>0</v>
      </c>
      <c r="AE1853" s="4">
        <f>COUNTA(G1853:V1853)</f>
        <v>0</v>
      </c>
      <c r="AF1853" s="4" cm="1">
        <f t="array" ref="AF1853">IFERROR(_xlfn.IFS((AND(OR(P1853="Si"),Q1853="")),15,AND(Q1853&lt;&gt;"",P1853=""),18,E1853&lt;Q1853,16),0)</f>
        <v>0</v>
      </c>
      <c r="AG1853" s="4" cm="1">
        <f t="array" ref="AG1853">IFERROR(_xlfn.IFS((AND(OR(R1853="Si"),S1853="")),17,AND(S1853&lt;&gt;"",R1853=""),19),0)</f>
        <v>0</v>
      </c>
      <c r="AH1853" s="4">
        <f t="shared" si="86"/>
        <v>0</v>
      </c>
    </row>
    <row r="1854" spans="2:34" x14ac:dyDescent="0.25">
      <c r="B1854" s="6" t="str">
        <f t="shared" si="84"/>
        <v/>
      </c>
      <c r="C1854" s="7" t="str">
        <f t="shared" si="85"/>
        <v/>
      </c>
      <c r="D1854" s="9"/>
      <c r="E1854" s="10"/>
      <c r="F1854" s="9"/>
      <c r="G1854" s="8"/>
      <c r="H1854" s="8"/>
      <c r="I1854" s="8"/>
      <c r="J1854" s="8"/>
      <c r="K1854" s="8"/>
      <c r="L1854" s="8"/>
      <c r="M1854" s="11"/>
      <c r="N1854" s="26"/>
      <c r="O1854" s="26"/>
      <c r="P1854" s="8"/>
      <c r="Q1854" s="11"/>
      <c r="R1854" s="8"/>
      <c r="S1854" s="8"/>
      <c r="T1854" s="8"/>
      <c r="U1854" s="8"/>
      <c r="V1854" s="8"/>
      <c r="Y1854" s="4" t="str" cm="1">
        <f t="array" ref="Y1854">_xlfn.IFS(AND(AD1854=0,AH1854&gt;1),0,AD1854=0,"",SUM(AA1854:AC1854)=30,10,OR(AA1854=5,AB1854=5,AC1854=5),5)</f>
        <v/>
      </c>
      <c r="Z1854" s="4" t="str" cm="1">
        <f t="array" ref="Z1854">IFERROR(_xlfn.IFS(AND(AH1854=0,Y1854=10),"Excelente, producto bien configurado",AND(Y1854=5,AH1854&gt;1),"Faltan Datos Obligatorios y hay error en datos opcionales",Y1854=5,CONCATENATE("Faltan Datos Obligatorios:",IF(AA1854=5," Nombre, ",""),IF(AB1854=5," Precio, ",""),IF(AC1854=5," Cantidad ","")),AH1854&gt;=30,"Error Descuento y Granel",AF1854=15,"Falta Digitar Descuento",AF1854=16,"Error: Valor descuento superior a venta",AG1854=17,"Falta Seleccionar Unidad de medida",AG1854=19,"Habilitar venta a Granel"),"")</f>
        <v/>
      </c>
      <c r="AA1854" s="4">
        <f>IF($AD1854=0,-5,IF(D1854="",5,10))</f>
        <v>-5</v>
      </c>
      <c r="AB1854" s="4">
        <f>IF($AD1854=0,-5,IF(E1854="",5,10))</f>
        <v>-5</v>
      </c>
      <c r="AC1854" s="4">
        <f>IF($AD1854=0,-5,IF(F1854="",5,10))</f>
        <v>-5</v>
      </c>
      <c r="AD1854" s="4">
        <f>COUNTA(D1854:F1854)</f>
        <v>0</v>
      </c>
      <c r="AE1854" s="4">
        <f>COUNTA(G1854:V1854)</f>
        <v>0</v>
      </c>
      <c r="AF1854" s="4" cm="1">
        <f t="array" ref="AF1854">IFERROR(_xlfn.IFS((AND(OR(P1854="Si"),Q1854="")),15,AND(Q1854&lt;&gt;"",P1854=""),18,E1854&lt;Q1854,16),0)</f>
        <v>0</v>
      </c>
      <c r="AG1854" s="4" cm="1">
        <f t="array" ref="AG1854">IFERROR(_xlfn.IFS((AND(OR(R1854="Si"),S1854="")),17,AND(S1854&lt;&gt;"",R1854=""),19),0)</f>
        <v>0</v>
      </c>
      <c r="AH1854" s="4">
        <f t="shared" si="86"/>
        <v>0</v>
      </c>
    </row>
    <row r="1855" spans="2:34" x14ac:dyDescent="0.25">
      <c r="B1855" s="6" t="str">
        <f t="shared" si="84"/>
        <v/>
      </c>
      <c r="C1855" s="7" t="str">
        <f t="shared" si="85"/>
        <v/>
      </c>
      <c r="D1855" s="9"/>
      <c r="E1855" s="10"/>
      <c r="F1855" s="9"/>
      <c r="G1855" s="8"/>
      <c r="H1855" s="8"/>
      <c r="I1855" s="8"/>
      <c r="J1855" s="8"/>
      <c r="K1855" s="8"/>
      <c r="L1855" s="8"/>
      <c r="M1855" s="11"/>
      <c r="N1855" s="26"/>
      <c r="O1855" s="26"/>
      <c r="P1855" s="8"/>
      <c r="Q1855" s="11"/>
      <c r="R1855" s="8"/>
      <c r="S1855" s="8"/>
      <c r="T1855" s="8"/>
      <c r="U1855" s="8"/>
      <c r="V1855" s="8"/>
      <c r="Y1855" s="4" t="str" cm="1">
        <f t="array" ref="Y1855">_xlfn.IFS(AND(AD1855=0,AH1855&gt;1),0,AD1855=0,"",SUM(AA1855:AC1855)=30,10,OR(AA1855=5,AB1855=5,AC1855=5),5)</f>
        <v/>
      </c>
      <c r="Z1855" s="4" t="str" cm="1">
        <f t="array" ref="Z1855">IFERROR(_xlfn.IFS(AND(AH1855=0,Y1855=10),"Excelente, producto bien configurado",AND(Y1855=5,AH1855&gt;1),"Faltan Datos Obligatorios y hay error en datos opcionales",Y1855=5,CONCATENATE("Faltan Datos Obligatorios:",IF(AA1855=5," Nombre, ",""),IF(AB1855=5," Precio, ",""),IF(AC1855=5," Cantidad ","")),AH1855&gt;=30,"Error Descuento y Granel",AF1855=15,"Falta Digitar Descuento",AF1855=16,"Error: Valor descuento superior a venta",AG1855=17,"Falta Seleccionar Unidad de medida",AG1855=19,"Habilitar venta a Granel"),"")</f>
        <v/>
      </c>
      <c r="AA1855" s="4">
        <f>IF($AD1855=0,-5,IF(D1855="",5,10))</f>
        <v>-5</v>
      </c>
      <c r="AB1855" s="4">
        <f>IF($AD1855=0,-5,IF(E1855="",5,10))</f>
        <v>-5</v>
      </c>
      <c r="AC1855" s="4">
        <f>IF($AD1855=0,-5,IF(F1855="",5,10))</f>
        <v>-5</v>
      </c>
      <c r="AD1855" s="4">
        <f>COUNTA(D1855:F1855)</f>
        <v>0</v>
      </c>
      <c r="AE1855" s="4">
        <f>COUNTA(G1855:V1855)</f>
        <v>0</v>
      </c>
      <c r="AF1855" s="4" cm="1">
        <f t="array" ref="AF1855">IFERROR(_xlfn.IFS((AND(OR(P1855="Si"),Q1855="")),15,AND(Q1855&lt;&gt;"",P1855=""),18,E1855&lt;Q1855,16),0)</f>
        <v>0</v>
      </c>
      <c r="AG1855" s="4" cm="1">
        <f t="array" ref="AG1855">IFERROR(_xlfn.IFS((AND(OR(R1855="Si"),S1855="")),17,AND(S1855&lt;&gt;"",R1855=""),19),0)</f>
        <v>0</v>
      </c>
      <c r="AH1855" s="4">
        <f t="shared" si="86"/>
        <v>0</v>
      </c>
    </row>
    <row r="1856" spans="2:34" x14ac:dyDescent="0.25">
      <c r="B1856" s="6" t="str">
        <f t="shared" si="84"/>
        <v/>
      </c>
      <c r="C1856" s="7" t="str">
        <f t="shared" si="85"/>
        <v/>
      </c>
      <c r="D1856" s="9"/>
      <c r="E1856" s="10"/>
      <c r="F1856" s="9"/>
      <c r="G1856" s="8"/>
      <c r="H1856" s="8"/>
      <c r="I1856" s="8"/>
      <c r="J1856" s="8"/>
      <c r="K1856" s="8"/>
      <c r="L1856" s="8"/>
      <c r="M1856" s="11"/>
      <c r="N1856" s="26"/>
      <c r="O1856" s="26"/>
      <c r="P1856" s="8"/>
      <c r="Q1856" s="11"/>
      <c r="R1856" s="8"/>
      <c r="S1856" s="8"/>
      <c r="T1856" s="8"/>
      <c r="U1856" s="8"/>
      <c r="V1856" s="8"/>
      <c r="Y1856" s="4" t="str" cm="1">
        <f t="array" ref="Y1856">_xlfn.IFS(AND(AD1856=0,AH1856&gt;1),0,AD1856=0,"",SUM(AA1856:AC1856)=30,10,OR(AA1856=5,AB1856=5,AC1856=5),5)</f>
        <v/>
      </c>
      <c r="Z1856" s="4" t="str" cm="1">
        <f t="array" ref="Z1856">IFERROR(_xlfn.IFS(AND(AH1856=0,Y1856=10),"Excelente, producto bien configurado",AND(Y1856=5,AH1856&gt;1),"Faltan Datos Obligatorios y hay error en datos opcionales",Y1856=5,CONCATENATE("Faltan Datos Obligatorios:",IF(AA1856=5," Nombre, ",""),IF(AB1856=5," Precio, ",""),IF(AC1856=5," Cantidad ","")),AH1856&gt;=30,"Error Descuento y Granel",AF1856=15,"Falta Digitar Descuento",AF1856=16,"Error: Valor descuento superior a venta",AG1856=17,"Falta Seleccionar Unidad de medida",AG1856=19,"Habilitar venta a Granel"),"")</f>
        <v/>
      </c>
      <c r="AA1856" s="4">
        <f>IF($AD1856=0,-5,IF(D1856="",5,10))</f>
        <v>-5</v>
      </c>
      <c r="AB1856" s="4">
        <f>IF($AD1856=0,-5,IF(E1856="",5,10))</f>
        <v>-5</v>
      </c>
      <c r="AC1856" s="4">
        <f>IF($AD1856=0,-5,IF(F1856="",5,10))</f>
        <v>-5</v>
      </c>
      <c r="AD1856" s="4">
        <f>COUNTA(D1856:F1856)</f>
        <v>0</v>
      </c>
      <c r="AE1856" s="4">
        <f>COUNTA(G1856:V1856)</f>
        <v>0</v>
      </c>
      <c r="AF1856" s="4" cm="1">
        <f t="array" ref="AF1856">IFERROR(_xlfn.IFS((AND(OR(P1856="Si"),Q1856="")),15,AND(Q1856&lt;&gt;"",P1856=""),18,E1856&lt;Q1856,16),0)</f>
        <v>0</v>
      </c>
      <c r="AG1856" s="4" cm="1">
        <f t="array" ref="AG1856">IFERROR(_xlfn.IFS((AND(OR(R1856="Si"),S1856="")),17,AND(S1856&lt;&gt;"",R1856=""),19),0)</f>
        <v>0</v>
      </c>
      <c r="AH1856" s="4">
        <f t="shared" si="86"/>
        <v>0</v>
      </c>
    </row>
    <row r="1857" spans="2:34" x14ac:dyDescent="0.25">
      <c r="B1857" s="6" t="str">
        <f t="shared" si="84"/>
        <v/>
      </c>
      <c r="C1857" s="7" t="str">
        <f t="shared" si="85"/>
        <v/>
      </c>
      <c r="D1857" s="9"/>
      <c r="E1857" s="10"/>
      <c r="F1857" s="9"/>
      <c r="G1857" s="8"/>
      <c r="H1857" s="8"/>
      <c r="I1857" s="8"/>
      <c r="J1857" s="8"/>
      <c r="K1857" s="8"/>
      <c r="L1857" s="8"/>
      <c r="M1857" s="11"/>
      <c r="N1857" s="26"/>
      <c r="O1857" s="26"/>
      <c r="P1857" s="8"/>
      <c r="Q1857" s="11"/>
      <c r="R1857" s="8"/>
      <c r="S1857" s="8"/>
      <c r="T1857" s="8"/>
      <c r="U1857" s="8"/>
      <c r="V1857" s="8"/>
      <c r="Y1857" s="4" t="str" cm="1">
        <f t="array" ref="Y1857">_xlfn.IFS(AND(AD1857=0,AH1857&gt;1),0,AD1857=0,"",SUM(AA1857:AC1857)=30,10,OR(AA1857=5,AB1857=5,AC1857=5),5)</f>
        <v/>
      </c>
      <c r="Z1857" s="4" t="str" cm="1">
        <f t="array" ref="Z1857">IFERROR(_xlfn.IFS(AND(AH1857=0,Y1857=10),"Excelente, producto bien configurado",AND(Y1857=5,AH1857&gt;1),"Faltan Datos Obligatorios y hay error en datos opcionales",Y1857=5,CONCATENATE("Faltan Datos Obligatorios:",IF(AA1857=5," Nombre, ",""),IF(AB1857=5," Precio, ",""),IF(AC1857=5," Cantidad ","")),AH1857&gt;=30,"Error Descuento y Granel",AF1857=15,"Falta Digitar Descuento",AF1857=16,"Error: Valor descuento superior a venta",AG1857=17,"Falta Seleccionar Unidad de medida",AG1857=19,"Habilitar venta a Granel"),"")</f>
        <v/>
      </c>
      <c r="AA1857" s="4">
        <f>IF($AD1857=0,-5,IF(D1857="",5,10))</f>
        <v>-5</v>
      </c>
      <c r="AB1857" s="4">
        <f>IF($AD1857=0,-5,IF(E1857="",5,10))</f>
        <v>-5</v>
      </c>
      <c r="AC1857" s="4">
        <f>IF($AD1857=0,-5,IF(F1857="",5,10))</f>
        <v>-5</v>
      </c>
      <c r="AD1857" s="4">
        <f>COUNTA(D1857:F1857)</f>
        <v>0</v>
      </c>
      <c r="AE1857" s="4">
        <f>COUNTA(G1857:V1857)</f>
        <v>0</v>
      </c>
      <c r="AF1857" s="4" cm="1">
        <f t="array" ref="AF1857">IFERROR(_xlfn.IFS((AND(OR(P1857="Si"),Q1857="")),15,AND(Q1857&lt;&gt;"",P1857=""),18,E1857&lt;Q1857,16),0)</f>
        <v>0</v>
      </c>
      <c r="AG1857" s="4" cm="1">
        <f t="array" ref="AG1857">IFERROR(_xlfn.IFS((AND(OR(R1857="Si"),S1857="")),17,AND(S1857&lt;&gt;"",R1857=""),19),0)</f>
        <v>0</v>
      </c>
      <c r="AH1857" s="4">
        <f t="shared" si="86"/>
        <v>0</v>
      </c>
    </row>
    <row r="1858" spans="2:34" x14ac:dyDescent="0.25">
      <c r="B1858" s="6" t="str">
        <f t="shared" si="84"/>
        <v/>
      </c>
      <c r="C1858" s="7" t="str">
        <f t="shared" si="85"/>
        <v/>
      </c>
      <c r="D1858" s="9"/>
      <c r="E1858" s="10"/>
      <c r="F1858" s="9"/>
      <c r="G1858" s="8"/>
      <c r="H1858" s="8"/>
      <c r="I1858" s="8"/>
      <c r="J1858" s="8"/>
      <c r="K1858" s="8"/>
      <c r="L1858" s="8"/>
      <c r="M1858" s="11"/>
      <c r="N1858" s="26"/>
      <c r="O1858" s="26"/>
      <c r="P1858" s="8"/>
      <c r="Q1858" s="11"/>
      <c r="R1858" s="8"/>
      <c r="S1858" s="8"/>
      <c r="T1858" s="8"/>
      <c r="U1858" s="8"/>
      <c r="V1858" s="8"/>
      <c r="Y1858" s="4" t="str" cm="1">
        <f t="array" ref="Y1858">_xlfn.IFS(AND(AD1858=0,AH1858&gt;1),0,AD1858=0,"",SUM(AA1858:AC1858)=30,10,OR(AA1858=5,AB1858=5,AC1858=5),5)</f>
        <v/>
      </c>
      <c r="Z1858" s="4" t="str" cm="1">
        <f t="array" ref="Z1858">IFERROR(_xlfn.IFS(AND(AH1858=0,Y1858=10),"Excelente, producto bien configurado",AND(Y1858=5,AH1858&gt;1),"Faltan Datos Obligatorios y hay error en datos opcionales",Y1858=5,CONCATENATE("Faltan Datos Obligatorios:",IF(AA1858=5," Nombre, ",""),IF(AB1858=5," Precio, ",""),IF(AC1858=5," Cantidad ","")),AH1858&gt;=30,"Error Descuento y Granel",AF1858=15,"Falta Digitar Descuento",AF1858=16,"Error: Valor descuento superior a venta",AG1858=17,"Falta Seleccionar Unidad de medida",AG1858=19,"Habilitar venta a Granel"),"")</f>
        <v/>
      </c>
      <c r="AA1858" s="4">
        <f>IF($AD1858=0,-5,IF(D1858="",5,10))</f>
        <v>-5</v>
      </c>
      <c r="AB1858" s="4">
        <f>IF($AD1858=0,-5,IF(E1858="",5,10))</f>
        <v>-5</v>
      </c>
      <c r="AC1858" s="4">
        <f>IF($AD1858=0,-5,IF(F1858="",5,10))</f>
        <v>-5</v>
      </c>
      <c r="AD1858" s="4">
        <f>COUNTA(D1858:F1858)</f>
        <v>0</v>
      </c>
      <c r="AE1858" s="4">
        <f>COUNTA(G1858:V1858)</f>
        <v>0</v>
      </c>
      <c r="AF1858" s="4" cm="1">
        <f t="array" ref="AF1858">IFERROR(_xlfn.IFS((AND(OR(P1858="Si"),Q1858="")),15,AND(Q1858&lt;&gt;"",P1858=""),18,E1858&lt;Q1858,16),0)</f>
        <v>0</v>
      </c>
      <c r="AG1858" s="4" cm="1">
        <f t="array" ref="AG1858">IFERROR(_xlfn.IFS((AND(OR(R1858="Si"),S1858="")),17,AND(S1858&lt;&gt;"",R1858=""),19),0)</f>
        <v>0</v>
      </c>
      <c r="AH1858" s="4">
        <f t="shared" si="86"/>
        <v>0</v>
      </c>
    </row>
    <row r="1859" spans="2:34" x14ac:dyDescent="0.25">
      <c r="B1859" s="6" t="str">
        <f t="shared" si="84"/>
        <v/>
      </c>
      <c r="C1859" s="7" t="str">
        <f t="shared" si="85"/>
        <v/>
      </c>
      <c r="D1859" s="9"/>
      <c r="E1859" s="10"/>
      <c r="F1859" s="9"/>
      <c r="G1859" s="8"/>
      <c r="H1859" s="8"/>
      <c r="I1859" s="8"/>
      <c r="J1859" s="8"/>
      <c r="K1859" s="8"/>
      <c r="L1859" s="8"/>
      <c r="M1859" s="11"/>
      <c r="N1859" s="26"/>
      <c r="O1859" s="26"/>
      <c r="P1859" s="8"/>
      <c r="Q1859" s="11"/>
      <c r="R1859" s="8"/>
      <c r="S1859" s="8"/>
      <c r="T1859" s="8"/>
      <c r="U1859" s="8"/>
      <c r="V1859" s="8"/>
      <c r="Y1859" s="4" t="str" cm="1">
        <f t="array" ref="Y1859">_xlfn.IFS(AND(AD1859=0,AH1859&gt;1),0,AD1859=0,"",SUM(AA1859:AC1859)=30,10,OR(AA1859=5,AB1859=5,AC1859=5),5)</f>
        <v/>
      </c>
      <c r="Z1859" s="4" t="str" cm="1">
        <f t="array" ref="Z1859">IFERROR(_xlfn.IFS(AND(AH1859=0,Y1859=10),"Excelente, producto bien configurado",AND(Y1859=5,AH1859&gt;1),"Faltan Datos Obligatorios y hay error en datos opcionales",Y1859=5,CONCATENATE("Faltan Datos Obligatorios:",IF(AA1859=5," Nombre, ",""),IF(AB1859=5," Precio, ",""),IF(AC1859=5," Cantidad ","")),AH1859&gt;=30,"Error Descuento y Granel",AF1859=15,"Falta Digitar Descuento",AF1859=16,"Error: Valor descuento superior a venta",AG1859=17,"Falta Seleccionar Unidad de medida",AG1859=19,"Habilitar venta a Granel"),"")</f>
        <v/>
      </c>
      <c r="AA1859" s="4">
        <f>IF($AD1859=0,-5,IF(D1859="",5,10))</f>
        <v>-5</v>
      </c>
      <c r="AB1859" s="4">
        <f>IF($AD1859=0,-5,IF(E1859="",5,10))</f>
        <v>-5</v>
      </c>
      <c r="AC1859" s="4">
        <f>IF($AD1859=0,-5,IF(F1859="",5,10))</f>
        <v>-5</v>
      </c>
      <c r="AD1859" s="4">
        <f>COUNTA(D1859:F1859)</f>
        <v>0</v>
      </c>
      <c r="AE1859" s="4">
        <f>COUNTA(G1859:V1859)</f>
        <v>0</v>
      </c>
      <c r="AF1859" s="4" cm="1">
        <f t="array" ref="AF1859">IFERROR(_xlfn.IFS((AND(OR(P1859="Si"),Q1859="")),15,AND(Q1859&lt;&gt;"",P1859=""),18,E1859&lt;Q1859,16),0)</f>
        <v>0</v>
      </c>
      <c r="AG1859" s="4" cm="1">
        <f t="array" ref="AG1859">IFERROR(_xlfn.IFS((AND(OR(R1859="Si"),S1859="")),17,AND(S1859&lt;&gt;"",R1859=""),19),0)</f>
        <v>0</v>
      </c>
      <c r="AH1859" s="4">
        <f t="shared" si="86"/>
        <v>0</v>
      </c>
    </row>
    <row r="1860" spans="2:34" x14ac:dyDescent="0.25">
      <c r="B1860" s="6" t="str">
        <f t="shared" si="84"/>
        <v/>
      </c>
      <c r="C1860" s="7" t="str">
        <f t="shared" si="85"/>
        <v/>
      </c>
      <c r="D1860" s="9"/>
      <c r="E1860" s="10"/>
      <c r="F1860" s="9"/>
      <c r="G1860" s="8"/>
      <c r="H1860" s="8"/>
      <c r="I1860" s="8"/>
      <c r="J1860" s="8"/>
      <c r="K1860" s="8"/>
      <c r="L1860" s="8"/>
      <c r="M1860" s="11"/>
      <c r="N1860" s="26"/>
      <c r="O1860" s="26"/>
      <c r="P1860" s="8"/>
      <c r="Q1860" s="11"/>
      <c r="R1860" s="8"/>
      <c r="S1860" s="8"/>
      <c r="T1860" s="8"/>
      <c r="U1860" s="8"/>
      <c r="V1860" s="8"/>
      <c r="Y1860" s="4" t="str" cm="1">
        <f t="array" ref="Y1860">_xlfn.IFS(AND(AD1860=0,AH1860&gt;1),0,AD1860=0,"",SUM(AA1860:AC1860)=30,10,OR(AA1860=5,AB1860=5,AC1860=5),5)</f>
        <v/>
      </c>
      <c r="Z1860" s="4" t="str" cm="1">
        <f t="array" ref="Z1860">IFERROR(_xlfn.IFS(AND(AH1860=0,Y1860=10),"Excelente, producto bien configurado",AND(Y1860=5,AH1860&gt;1),"Faltan Datos Obligatorios y hay error en datos opcionales",Y1860=5,CONCATENATE("Faltan Datos Obligatorios:",IF(AA1860=5," Nombre, ",""),IF(AB1860=5," Precio, ",""),IF(AC1860=5," Cantidad ","")),AH1860&gt;=30,"Error Descuento y Granel",AF1860=15,"Falta Digitar Descuento",AF1860=16,"Error: Valor descuento superior a venta",AG1860=17,"Falta Seleccionar Unidad de medida",AG1860=19,"Habilitar venta a Granel"),"")</f>
        <v/>
      </c>
      <c r="AA1860" s="4">
        <f>IF($AD1860=0,-5,IF(D1860="",5,10))</f>
        <v>-5</v>
      </c>
      <c r="AB1860" s="4">
        <f>IF($AD1860=0,-5,IF(E1860="",5,10))</f>
        <v>-5</v>
      </c>
      <c r="AC1860" s="4">
        <f>IF($AD1860=0,-5,IF(F1860="",5,10))</f>
        <v>-5</v>
      </c>
      <c r="AD1860" s="4">
        <f>COUNTA(D1860:F1860)</f>
        <v>0</v>
      </c>
      <c r="AE1860" s="4">
        <f>COUNTA(G1860:V1860)</f>
        <v>0</v>
      </c>
      <c r="AF1860" s="4" cm="1">
        <f t="array" ref="AF1860">IFERROR(_xlfn.IFS((AND(OR(P1860="Si"),Q1860="")),15,AND(Q1860&lt;&gt;"",P1860=""),18,E1860&lt;Q1860,16),0)</f>
        <v>0</v>
      </c>
      <c r="AG1860" s="4" cm="1">
        <f t="array" ref="AG1860">IFERROR(_xlfn.IFS((AND(OR(R1860="Si"),S1860="")),17,AND(S1860&lt;&gt;"",R1860=""),19),0)</f>
        <v>0</v>
      </c>
      <c r="AH1860" s="4">
        <f t="shared" si="86"/>
        <v>0</v>
      </c>
    </row>
    <row r="1861" spans="2:34" x14ac:dyDescent="0.25">
      <c r="B1861" s="6" t="str">
        <f t="shared" si="84"/>
        <v/>
      </c>
      <c r="C1861" s="7" t="str">
        <f t="shared" si="85"/>
        <v/>
      </c>
      <c r="D1861" s="9"/>
      <c r="E1861" s="10"/>
      <c r="F1861" s="9"/>
      <c r="G1861" s="8"/>
      <c r="H1861" s="8"/>
      <c r="I1861" s="8"/>
      <c r="J1861" s="8"/>
      <c r="K1861" s="8"/>
      <c r="L1861" s="8"/>
      <c r="M1861" s="11"/>
      <c r="N1861" s="26"/>
      <c r="O1861" s="26"/>
      <c r="P1861" s="8"/>
      <c r="Q1861" s="11"/>
      <c r="R1861" s="8"/>
      <c r="S1861" s="8"/>
      <c r="T1861" s="8"/>
      <c r="U1861" s="8"/>
      <c r="V1861" s="8"/>
      <c r="Y1861" s="4" t="str" cm="1">
        <f t="array" ref="Y1861">_xlfn.IFS(AND(AD1861=0,AH1861&gt;1),0,AD1861=0,"",SUM(AA1861:AC1861)=30,10,OR(AA1861=5,AB1861=5,AC1861=5),5)</f>
        <v/>
      </c>
      <c r="Z1861" s="4" t="str" cm="1">
        <f t="array" ref="Z1861">IFERROR(_xlfn.IFS(AND(AH1861=0,Y1861=10),"Excelente, producto bien configurado",AND(Y1861=5,AH1861&gt;1),"Faltan Datos Obligatorios y hay error en datos opcionales",Y1861=5,CONCATENATE("Faltan Datos Obligatorios:",IF(AA1861=5," Nombre, ",""),IF(AB1861=5," Precio, ",""),IF(AC1861=5," Cantidad ","")),AH1861&gt;=30,"Error Descuento y Granel",AF1861=15,"Falta Digitar Descuento",AF1861=16,"Error: Valor descuento superior a venta",AG1861=17,"Falta Seleccionar Unidad de medida",AG1861=19,"Habilitar venta a Granel"),"")</f>
        <v/>
      </c>
      <c r="AA1861" s="4">
        <f>IF($AD1861=0,-5,IF(D1861="",5,10))</f>
        <v>-5</v>
      </c>
      <c r="AB1861" s="4">
        <f>IF($AD1861=0,-5,IF(E1861="",5,10))</f>
        <v>-5</v>
      </c>
      <c r="AC1861" s="4">
        <f>IF($AD1861=0,-5,IF(F1861="",5,10))</f>
        <v>-5</v>
      </c>
      <c r="AD1861" s="4">
        <f>COUNTA(D1861:F1861)</f>
        <v>0</v>
      </c>
      <c r="AE1861" s="4">
        <f>COUNTA(G1861:V1861)</f>
        <v>0</v>
      </c>
      <c r="AF1861" s="4" cm="1">
        <f t="array" ref="AF1861">IFERROR(_xlfn.IFS((AND(OR(P1861="Si"),Q1861="")),15,AND(Q1861&lt;&gt;"",P1861=""),18,E1861&lt;Q1861,16),0)</f>
        <v>0</v>
      </c>
      <c r="AG1861" s="4" cm="1">
        <f t="array" ref="AG1861">IFERROR(_xlfn.IFS((AND(OR(R1861="Si"),S1861="")),17,AND(S1861&lt;&gt;"",R1861=""),19),0)</f>
        <v>0</v>
      </c>
      <c r="AH1861" s="4">
        <f t="shared" si="86"/>
        <v>0</v>
      </c>
    </row>
    <row r="1862" spans="2:34" x14ac:dyDescent="0.25">
      <c r="B1862" s="6" t="str">
        <f t="shared" si="84"/>
        <v/>
      </c>
      <c r="C1862" s="7" t="str">
        <f t="shared" si="85"/>
        <v/>
      </c>
      <c r="D1862" s="9"/>
      <c r="E1862" s="10"/>
      <c r="F1862" s="9"/>
      <c r="G1862" s="8"/>
      <c r="H1862" s="8"/>
      <c r="I1862" s="8"/>
      <c r="J1862" s="8"/>
      <c r="K1862" s="8"/>
      <c r="L1862" s="8"/>
      <c r="M1862" s="11"/>
      <c r="N1862" s="26"/>
      <c r="O1862" s="26"/>
      <c r="P1862" s="8"/>
      <c r="Q1862" s="11"/>
      <c r="R1862" s="8"/>
      <c r="S1862" s="8"/>
      <c r="T1862" s="8"/>
      <c r="U1862" s="8"/>
      <c r="V1862" s="8"/>
      <c r="Y1862" s="4" t="str" cm="1">
        <f t="array" ref="Y1862">_xlfn.IFS(AND(AD1862=0,AH1862&gt;1),0,AD1862=0,"",SUM(AA1862:AC1862)=30,10,OR(AA1862=5,AB1862=5,AC1862=5),5)</f>
        <v/>
      </c>
      <c r="Z1862" s="4" t="str" cm="1">
        <f t="array" ref="Z1862">IFERROR(_xlfn.IFS(AND(AH1862=0,Y1862=10),"Excelente, producto bien configurado",AND(Y1862=5,AH1862&gt;1),"Faltan Datos Obligatorios y hay error en datos opcionales",Y1862=5,CONCATENATE("Faltan Datos Obligatorios:",IF(AA1862=5," Nombre, ",""),IF(AB1862=5," Precio, ",""),IF(AC1862=5," Cantidad ","")),AH1862&gt;=30,"Error Descuento y Granel",AF1862=15,"Falta Digitar Descuento",AF1862=16,"Error: Valor descuento superior a venta",AG1862=17,"Falta Seleccionar Unidad de medida",AG1862=19,"Habilitar venta a Granel"),"")</f>
        <v/>
      </c>
      <c r="AA1862" s="4">
        <f>IF($AD1862=0,-5,IF(D1862="",5,10))</f>
        <v>-5</v>
      </c>
      <c r="AB1862" s="4">
        <f>IF($AD1862=0,-5,IF(E1862="",5,10))</f>
        <v>-5</v>
      </c>
      <c r="AC1862" s="4">
        <f>IF($AD1862=0,-5,IF(F1862="",5,10))</f>
        <v>-5</v>
      </c>
      <c r="AD1862" s="4">
        <f>COUNTA(D1862:F1862)</f>
        <v>0</v>
      </c>
      <c r="AE1862" s="4">
        <f>COUNTA(G1862:V1862)</f>
        <v>0</v>
      </c>
      <c r="AF1862" s="4" cm="1">
        <f t="array" ref="AF1862">IFERROR(_xlfn.IFS((AND(OR(P1862="Si"),Q1862="")),15,AND(Q1862&lt;&gt;"",P1862=""),18,E1862&lt;Q1862,16),0)</f>
        <v>0</v>
      </c>
      <c r="AG1862" s="4" cm="1">
        <f t="array" ref="AG1862">IFERROR(_xlfn.IFS((AND(OR(R1862="Si"),S1862="")),17,AND(S1862&lt;&gt;"",R1862=""),19),0)</f>
        <v>0</v>
      </c>
      <c r="AH1862" s="4">
        <f t="shared" si="86"/>
        <v>0</v>
      </c>
    </row>
    <row r="1863" spans="2:34" x14ac:dyDescent="0.25">
      <c r="B1863" s="6" t="str">
        <f t="shared" si="84"/>
        <v/>
      </c>
      <c r="C1863" s="7" t="str">
        <f t="shared" si="85"/>
        <v/>
      </c>
      <c r="D1863" s="9"/>
      <c r="E1863" s="10"/>
      <c r="F1863" s="9"/>
      <c r="G1863" s="8"/>
      <c r="H1863" s="8"/>
      <c r="I1863" s="8"/>
      <c r="J1863" s="8"/>
      <c r="K1863" s="8"/>
      <c r="L1863" s="8"/>
      <c r="M1863" s="11"/>
      <c r="N1863" s="26"/>
      <c r="O1863" s="26"/>
      <c r="P1863" s="8"/>
      <c r="Q1863" s="11"/>
      <c r="R1863" s="8"/>
      <c r="S1863" s="8"/>
      <c r="T1863" s="8"/>
      <c r="U1863" s="8"/>
      <c r="V1863" s="8"/>
      <c r="Y1863" s="4" t="str" cm="1">
        <f t="array" ref="Y1863">_xlfn.IFS(AND(AD1863=0,AH1863&gt;1),0,AD1863=0,"",SUM(AA1863:AC1863)=30,10,OR(AA1863=5,AB1863=5,AC1863=5),5)</f>
        <v/>
      </c>
      <c r="Z1863" s="4" t="str" cm="1">
        <f t="array" ref="Z1863">IFERROR(_xlfn.IFS(AND(AH1863=0,Y1863=10),"Excelente, producto bien configurado",AND(Y1863=5,AH1863&gt;1),"Faltan Datos Obligatorios y hay error en datos opcionales",Y1863=5,CONCATENATE("Faltan Datos Obligatorios:",IF(AA1863=5," Nombre, ",""),IF(AB1863=5," Precio, ",""),IF(AC1863=5," Cantidad ","")),AH1863&gt;=30,"Error Descuento y Granel",AF1863=15,"Falta Digitar Descuento",AF1863=16,"Error: Valor descuento superior a venta",AG1863=17,"Falta Seleccionar Unidad de medida",AG1863=19,"Habilitar venta a Granel"),"")</f>
        <v/>
      </c>
      <c r="AA1863" s="4">
        <f>IF($AD1863=0,-5,IF(D1863="",5,10))</f>
        <v>-5</v>
      </c>
      <c r="AB1863" s="4">
        <f>IF($AD1863=0,-5,IF(E1863="",5,10))</f>
        <v>-5</v>
      </c>
      <c r="AC1863" s="4">
        <f>IF($AD1863=0,-5,IF(F1863="",5,10))</f>
        <v>-5</v>
      </c>
      <c r="AD1863" s="4">
        <f>COUNTA(D1863:F1863)</f>
        <v>0</v>
      </c>
      <c r="AE1863" s="4">
        <f>COUNTA(G1863:V1863)</f>
        <v>0</v>
      </c>
      <c r="AF1863" s="4" cm="1">
        <f t="array" ref="AF1863">IFERROR(_xlfn.IFS((AND(OR(P1863="Si"),Q1863="")),15,AND(Q1863&lt;&gt;"",P1863=""),18,E1863&lt;Q1863,16),0)</f>
        <v>0</v>
      </c>
      <c r="AG1863" s="4" cm="1">
        <f t="array" ref="AG1863">IFERROR(_xlfn.IFS((AND(OR(R1863="Si"),S1863="")),17,AND(S1863&lt;&gt;"",R1863=""),19),0)</f>
        <v>0</v>
      </c>
      <c r="AH1863" s="4">
        <f t="shared" si="86"/>
        <v>0</v>
      </c>
    </row>
    <row r="1864" spans="2:34" x14ac:dyDescent="0.25">
      <c r="B1864" s="6" t="str">
        <f t="shared" si="84"/>
        <v/>
      </c>
      <c r="C1864" s="7" t="str">
        <f t="shared" si="85"/>
        <v/>
      </c>
      <c r="D1864" s="9"/>
      <c r="E1864" s="10"/>
      <c r="F1864" s="9"/>
      <c r="G1864" s="8"/>
      <c r="H1864" s="8"/>
      <c r="I1864" s="8"/>
      <c r="J1864" s="8"/>
      <c r="K1864" s="8"/>
      <c r="L1864" s="8"/>
      <c r="M1864" s="11"/>
      <c r="N1864" s="26"/>
      <c r="O1864" s="26"/>
      <c r="P1864" s="8"/>
      <c r="Q1864" s="11"/>
      <c r="R1864" s="8"/>
      <c r="S1864" s="8"/>
      <c r="T1864" s="8"/>
      <c r="U1864" s="8"/>
      <c r="V1864" s="8"/>
      <c r="Y1864" s="4" t="str" cm="1">
        <f t="array" ref="Y1864">_xlfn.IFS(AND(AD1864=0,AH1864&gt;1),0,AD1864=0,"",SUM(AA1864:AC1864)=30,10,OR(AA1864=5,AB1864=5,AC1864=5),5)</f>
        <v/>
      </c>
      <c r="Z1864" s="4" t="str" cm="1">
        <f t="array" ref="Z1864">IFERROR(_xlfn.IFS(AND(AH1864=0,Y1864=10),"Excelente, producto bien configurado",AND(Y1864=5,AH1864&gt;1),"Faltan Datos Obligatorios y hay error en datos opcionales",Y1864=5,CONCATENATE("Faltan Datos Obligatorios:",IF(AA1864=5," Nombre, ",""),IF(AB1864=5," Precio, ",""),IF(AC1864=5," Cantidad ","")),AH1864&gt;=30,"Error Descuento y Granel",AF1864=15,"Falta Digitar Descuento",AF1864=16,"Error: Valor descuento superior a venta",AG1864=17,"Falta Seleccionar Unidad de medida",AG1864=19,"Habilitar venta a Granel"),"")</f>
        <v/>
      </c>
      <c r="AA1864" s="4">
        <f>IF($AD1864=0,-5,IF(D1864="",5,10))</f>
        <v>-5</v>
      </c>
      <c r="AB1864" s="4">
        <f>IF($AD1864=0,-5,IF(E1864="",5,10))</f>
        <v>-5</v>
      </c>
      <c r="AC1864" s="4">
        <f>IF($AD1864=0,-5,IF(F1864="",5,10))</f>
        <v>-5</v>
      </c>
      <c r="AD1864" s="4">
        <f>COUNTA(D1864:F1864)</f>
        <v>0</v>
      </c>
      <c r="AE1864" s="4">
        <f>COUNTA(G1864:V1864)</f>
        <v>0</v>
      </c>
      <c r="AF1864" s="4" cm="1">
        <f t="array" ref="AF1864">IFERROR(_xlfn.IFS((AND(OR(P1864="Si"),Q1864="")),15,AND(Q1864&lt;&gt;"",P1864=""),18,E1864&lt;Q1864,16),0)</f>
        <v>0</v>
      </c>
      <c r="AG1864" s="4" cm="1">
        <f t="array" ref="AG1864">IFERROR(_xlfn.IFS((AND(OR(R1864="Si"),S1864="")),17,AND(S1864&lt;&gt;"",R1864=""),19),0)</f>
        <v>0</v>
      </c>
      <c r="AH1864" s="4">
        <f t="shared" si="86"/>
        <v>0</v>
      </c>
    </row>
    <row r="1865" spans="2:34" x14ac:dyDescent="0.25">
      <c r="B1865" s="6" t="str">
        <f t="shared" si="84"/>
        <v/>
      </c>
      <c r="C1865" s="7" t="str">
        <f t="shared" si="85"/>
        <v/>
      </c>
      <c r="D1865" s="9"/>
      <c r="E1865" s="10"/>
      <c r="F1865" s="9"/>
      <c r="G1865" s="8"/>
      <c r="H1865" s="8"/>
      <c r="I1865" s="8"/>
      <c r="J1865" s="8"/>
      <c r="K1865" s="8"/>
      <c r="L1865" s="8"/>
      <c r="M1865" s="11"/>
      <c r="N1865" s="26"/>
      <c r="O1865" s="26"/>
      <c r="P1865" s="8"/>
      <c r="Q1865" s="11"/>
      <c r="R1865" s="8"/>
      <c r="S1865" s="8"/>
      <c r="T1865" s="8"/>
      <c r="U1865" s="8"/>
      <c r="V1865" s="8"/>
      <c r="Y1865" s="4" t="str" cm="1">
        <f t="array" ref="Y1865">_xlfn.IFS(AND(AD1865=0,AH1865&gt;1),0,AD1865=0,"",SUM(AA1865:AC1865)=30,10,OR(AA1865=5,AB1865=5,AC1865=5),5)</f>
        <v/>
      </c>
      <c r="Z1865" s="4" t="str" cm="1">
        <f t="array" ref="Z1865">IFERROR(_xlfn.IFS(AND(AH1865=0,Y1865=10),"Excelente, producto bien configurado",AND(Y1865=5,AH1865&gt;1),"Faltan Datos Obligatorios y hay error en datos opcionales",Y1865=5,CONCATENATE("Faltan Datos Obligatorios:",IF(AA1865=5," Nombre, ",""),IF(AB1865=5," Precio, ",""),IF(AC1865=5," Cantidad ","")),AH1865&gt;=30,"Error Descuento y Granel",AF1865=15,"Falta Digitar Descuento",AF1865=16,"Error: Valor descuento superior a venta",AG1865=17,"Falta Seleccionar Unidad de medida",AG1865=19,"Habilitar venta a Granel"),"")</f>
        <v/>
      </c>
      <c r="AA1865" s="4">
        <f>IF($AD1865=0,-5,IF(D1865="",5,10))</f>
        <v>-5</v>
      </c>
      <c r="AB1865" s="4">
        <f>IF($AD1865=0,-5,IF(E1865="",5,10))</f>
        <v>-5</v>
      </c>
      <c r="AC1865" s="4">
        <f>IF($AD1865=0,-5,IF(F1865="",5,10))</f>
        <v>-5</v>
      </c>
      <c r="AD1865" s="4">
        <f>COUNTA(D1865:F1865)</f>
        <v>0</v>
      </c>
      <c r="AE1865" s="4">
        <f>COUNTA(G1865:V1865)</f>
        <v>0</v>
      </c>
      <c r="AF1865" s="4" cm="1">
        <f t="array" ref="AF1865">IFERROR(_xlfn.IFS((AND(OR(P1865="Si"),Q1865="")),15,AND(Q1865&lt;&gt;"",P1865=""),18,E1865&lt;Q1865,16),0)</f>
        <v>0</v>
      </c>
      <c r="AG1865" s="4" cm="1">
        <f t="array" ref="AG1865">IFERROR(_xlfn.IFS((AND(OR(R1865="Si"),S1865="")),17,AND(S1865&lt;&gt;"",R1865=""),19),0)</f>
        <v>0</v>
      </c>
      <c r="AH1865" s="4">
        <f t="shared" si="86"/>
        <v>0</v>
      </c>
    </row>
    <row r="1866" spans="2:34" x14ac:dyDescent="0.25">
      <c r="B1866" s="6" t="str">
        <f t="shared" si="84"/>
        <v/>
      </c>
      <c r="C1866" s="7" t="str">
        <f t="shared" si="85"/>
        <v/>
      </c>
      <c r="D1866" s="9"/>
      <c r="E1866" s="10"/>
      <c r="F1866" s="9"/>
      <c r="G1866" s="8"/>
      <c r="H1866" s="8"/>
      <c r="I1866" s="8"/>
      <c r="J1866" s="8"/>
      <c r="K1866" s="8"/>
      <c r="L1866" s="8"/>
      <c r="M1866" s="11"/>
      <c r="N1866" s="26"/>
      <c r="O1866" s="26"/>
      <c r="P1866" s="8"/>
      <c r="Q1866" s="11"/>
      <c r="R1866" s="8"/>
      <c r="S1866" s="8"/>
      <c r="T1866" s="8"/>
      <c r="U1866" s="8"/>
      <c r="V1866" s="8"/>
      <c r="Y1866" s="4" t="str" cm="1">
        <f t="array" ref="Y1866">_xlfn.IFS(AND(AD1866=0,AH1866&gt;1),0,AD1866=0,"",SUM(AA1866:AC1866)=30,10,OR(AA1866=5,AB1866=5,AC1866=5),5)</f>
        <v/>
      </c>
      <c r="Z1866" s="4" t="str" cm="1">
        <f t="array" ref="Z1866">IFERROR(_xlfn.IFS(AND(AH1866=0,Y1866=10),"Excelente, producto bien configurado",AND(Y1866=5,AH1866&gt;1),"Faltan Datos Obligatorios y hay error en datos opcionales",Y1866=5,CONCATENATE("Faltan Datos Obligatorios:",IF(AA1866=5," Nombre, ",""),IF(AB1866=5," Precio, ",""),IF(AC1866=5," Cantidad ","")),AH1866&gt;=30,"Error Descuento y Granel",AF1866=15,"Falta Digitar Descuento",AF1866=16,"Error: Valor descuento superior a venta",AG1866=17,"Falta Seleccionar Unidad de medida",AG1866=19,"Habilitar venta a Granel"),"")</f>
        <v/>
      </c>
      <c r="AA1866" s="4">
        <f>IF($AD1866=0,-5,IF(D1866="",5,10))</f>
        <v>-5</v>
      </c>
      <c r="AB1866" s="4">
        <f>IF($AD1866=0,-5,IF(E1866="",5,10))</f>
        <v>-5</v>
      </c>
      <c r="AC1866" s="4">
        <f>IF($AD1866=0,-5,IF(F1866="",5,10))</f>
        <v>-5</v>
      </c>
      <c r="AD1866" s="4">
        <f>COUNTA(D1866:F1866)</f>
        <v>0</v>
      </c>
      <c r="AE1866" s="4">
        <f>COUNTA(G1866:V1866)</f>
        <v>0</v>
      </c>
      <c r="AF1866" s="4" cm="1">
        <f t="array" ref="AF1866">IFERROR(_xlfn.IFS((AND(OR(P1866="Si"),Q1866="")),15,AND(Q1866&lt;&gt;"",P1866=""),18,E1866&lt;Q1866,16),0)</f>
        <v>0</v>
      </c>
      <c r="AG1866" s="4" cm="1">
        <f t="array" ref="AG1866">IFERROR(_xlfn.IFS((AND(OR(R1866="Si"),S1866="")),17,AND(S1866&lt;&gt;"",R1866=""),19),0)</f>
        <v>0</v>
      </c>
      <c r="AH1866" s="4">
        <f t="shared" si="86"/>
        <v>0</v>
      </c>
    </row>
    <row r="1867" spans="2:34" x14ac:dyDescent="0.25">
      <c r="B1867" s="6" t="str">
        <f t="shared" ref="B1867:B1930" si="87">IF(Y1867&gt;=0,Y1867,"")</f>
        <v/>
      </c>
      <c r="C1867" s="7" t="str">
        <f t="shared" ref="C1867:C1930" si="88">Z1867</f>
        <v/>
      </c>
      <c r="D1867" s="9"/>
      <c r="E1867" s="10"/>
      <c r="F1867" s="9"/>
      <c r="G1867" s="8"/>
      <c r="H1867" s="8"/>
      <c r="I1867" s="8"/>
      <c r="J1867" s="8"/>
      <c r="K1867" s="8"/>
      <c r="L1867" s="8"/>
      <c r="M1867" s="11"/>
      <c r="N1867" s="26"/>
      <c r="O1867" s="26"/>
      <c r="P1867" s="8"/>
      <c r="Q1867" s="11"/>
      <c r="R1867" s="8"/>
      <c r="S1867" s="8"/>
      <c r="T1867" s="8"/>
      <c r="U1867" s="8"/>
      <c r="V1867" s="8"/>
      <c r="Y1867" s="4" t="str" cm="1">
        <f t="array" ref="Y1867">_xlfn.IFS(AND(AD1867=0,AH1867&gt;1),0,AD1867=0,"",SUM(AA1867:AC1867)=30,10,OR(AA1867=5,AB1867=5,AC1867=5),5)</f>
        <v/>
      </c>
      <c r="Z1867" s="4" t="str" cm="1">
        <f t="array" ref="Z1867">IFERROR(_xlfn.IFS(AND(AH1867=0,Y1867=10),"Excelente, producto bien configurado",AND(Y1867=5,AH1867&gt;1),"Faltan Datos Obligatorios y hay error en datos opcionales",Y1867=5,CONCATENATE("Faltan Datos Obligatorios:",IF(AA1867=5," Nombre, ",""),IF(AB1867=5," Precio, ",""),IF(AC1867=5," Cantidad ","")),AH1867&gt;=30,"Error Descuento y Granel",AF1867=15,"Falta Digitar Descuento",AF1867=16,"Error: Valor descuento superior a venta",AG1867=17,"Falta Seleccionar Unidad de medida",AG1867=19,"Habilitar venta a Granel"),"")</f>
        <v/>
      </c>
      <c r="AA1867" s="4">
        <f>IF($AD1867=0,-5,IF(D1867="",5,10))</f>
        <v>-5</v>
      </c>
      <c r="AB1867" s="4">
        <f>IF($AD1867=0,-5,IF(E1867="",5,10))</f>
        <v>-5</v>
      </c>
      <c r="AC1867" s="4">
        <f>IF($AD1867=0,-5,IF(F1867="",5,10))</f>
        <v>-5</v>
      </c>
      <c r="AD1867" s="4">
        <f>COUNTA(D1867:F1867)</f>
        <v>0</v>
      </c>
      <c r="AE1867" s="4">
        <f>COUNTA(G1867:V1867)</f>
        <v>0</v>
      </c>
      <c r="AF1867" s="4" cm="1">
        <f t="array" ref="AF1867">IFERROR(_xlfn.IFS((AND(OR(P1867="Si"),Q1867="")),15,AND(Q1867&lt;&gt;"",P1867=""),18,E1867&lt;Q1867,16),0)</f>
        <v>0</v>
      </c>
      <c r="AG1867" s="4" cm="1">
        <f t="array" ref="AG1867">IFERROR(_xlfn.IFS((AND(OR(R1867="Si"),S1867="")),17,AND(S1867&lt;&gt;"",R1867=""),19),0)</f>
        <v>0</v>
      </c>
      <c r="AH1867" s="4">
        <f t="shared" ref="AH1867:AH1930" si="89">SUM(AF1867:AG1867)</f>
        <v>0</v>
      </c>
    </row>
    <row r="1868" spans="2:34" x14ac:dyDescent="0.25">
      <c r="B1868" s="6" t="str">
        <f t="shared" si="87"/>
        <v/>
      </c>
      <c r="C1868" s="7" t="str">
        <f t="shared" si="88"/>
        <v/>
      </c>
      <c r="D1868" s="9"/>
      <c r="E1868" s="10"/>
      <c r="F1868" s="9"/>
      <c r="G1868" s="8"/>
      <c r="H1868" s="8"/>
      <c r="I1868" s="8"/>
      <c r="J1868" s="8"/>
      <c r="K1868" s="8"/>
      <c r="L1868" s="8"/>
      <c r="M1868" s="11"/>
      <c r="N1868" s="26"/>
      <c r="O1868" s="26"/>
      <c r="P1868" s="8"/>
      <c r="Q1868" s="11"/>
      <c r="R1868" s="8"/>
      <c r="S1868" s="8"/>
      <c r="T1868" s="8"/>
      <c r="U1868" s="8"/>
      <c r="V1868" s="8"/>
      <c r="Y1868" s="4" t="str" cm="1">
        <f t="array" ref="Y1868">_xlfn.IFS(AND(AD1868=0,AH1868&gt;1),0,AD1868=0,"",SUM(AA1868:AC1868)=30,10,OR(AA1868=5,AB1868=5,AC1868=5),5)</f>
        <v/>
      </c>
      <c r="Z1868" s="4" t="str" cm="1">
        <f t="array" ref="Z1868">IFERROR(_xlfn.IFS(AND(AH1868=0,Y1868=10),"Excelente, producto bien configurado",AND(Y1868=5,AH1868&gt;1),"Faltan Datos Obligatorios y hay error en datos opcionales",Y1868=5,CONCATENATE("Faltan Datos Obligatorios:",IF(AA1868=5," Nombre, ",""),IF(AB1868=5," Precio, ",""),IF(AC1868=5," Cantidad ","")),AH1868&gt;=30,"Error Descuento y Granel",AF1868=15,"Falta Digitar Descuento",AF1868=16,"Error: Valor descuento superior a venta",AG1868=17,"Falta Seleccionar Unidad de medida",AG1868=19,"Habilitar venta a Granel"),"")</f>
        <v/>
      </c>
      <c r="AA1868" s="4">
        <f>IF($AD1868=0,-5,IF(D1868="",5,10))</f>
        <v>-5</v>
      </c>
      <c r="AB1868" s="4">
        <f>IF($AD1868=0,-5,IF(E1868="",5,10))</f>
        <v>-5</v>
      </c>
      <c r="AC1868" s="4">
        <f>IF($AD1868=0,-5,IF(F1868="",5,10))</f>
        <v>-5</v>
      </c>
      <c r="AD1868" s="4">
        <f>COUNTA(D1868:F1868)</f>
        <v>0</v>
      </c>
      <c r="AE1868" s="4">
        <f>COUNTA(G1868:V1868)</f>
        <v>0</v>
      </c>
      <c r="AF1868" s="4" cm="1">
        <f t="array" ref="AF1868">IFERROR(_xlfn.IFS((AND(OR(P1868="Si"),Q1868="")),15,AND(Q1868&lt;&gt;"",P1868=""),18,E1868&lt;Q1868,16),0)</f>
        <v>0</v>
      </c>
      <c r="AG1868" s="4" cm="1">
        <f t="array" ref="AG1868">IFERROR(_xlfn.IFS((AND(OR(R1868="Si"),S1868="")),17,AND(S1868&lt;&gt;"",R1868=""),19),0)</f>
        <v>0</v>
      </c>
      <c r="AH1868" s="4">
        <f t="shared" si="89"/>
        <v>0</v>
      </c>
    </row>
    <row r="1869" spans="2:34" x14ac:dyDescent="0.25">
      <c r="B1869" s="6" t="str">
        <f t="shared" si="87"/>
        <v/>
      </c>
      <c r="C1869" s="7" t="str">
        <f t="shared" si="88"/>
        <v/>
      </c>
      <c r="D1869" s="9"/>
      <c r="E1869" s="10"/>
      <c r="F1869" s="9"/>
      <c r="G1869" s="8"/>
      <c r="H1869" s="8"/>
      <c r="I1869" s="8"/>
      <c r="J1869" s="8"/>
      <c r="K1869" s="8"/>
      <c r="L1869" s="8"/>
      <c r="M1869" s="11"/>
      <c r="N1869" s="26"/>
      <c r="O1869" s="26"/>
      <c r="P1869" s="8"/>
      <c r="Q1869" s="11"/>
      <c r="R1869" s="8"/>
      <c r="S1869" s="8"/>
      <c r="T1869" s="8"/>
      <c r="U1869" s="8"/>
      <c r="V1869" s="8"/>
      <c r="Y1869" s="4" t="str" cm="1">
        <f t="array" ref="Y1869">_xlfn.IFS(AND(AD1869=0,AH1869&gt;1),0,AD1869=0,"",SUM(AA1869:AC1869)=30,10,OR(AA1869=5,AB1869=5,AC1869=5),5)</f>
        <v/>
      </c>
      <c r="Z1869" s="4" t="str" cm="1">
        <f t="array" ref="Z1869">IFERROR(_xlfn.IFS(AND(AH1869=0,Y1869=10),"Excelente, producto bien configurado",AND(Y1869=5,AH1869&gt;1),"Faltan Datos Obligatorios y hay error en datos opcionales",Y1869=5,CONCATENATE("Faltan Datos Obligatorios:",IF(AA1869=5," Nombre, ",""),IF(AB1869=5," Precio, ",""),IF(AC1869=5," Cantidad ","")),AH1869&gt;=30,"Error Descuento y Granel",AF1869=15,"Falta Digitar Descuento",AF1869=16,"Error: Valor descuento superior a venta",AG1869=17,"Falta Seleccionar Unidad de medida",AG1869=19,"Habilitar venta a Granel"),"")</f>
        <v/>
      </c>
      <c r="AA1869" s="4">
        <f>IF($AD1869=0,-5,IF(D1869="",5,10))</f>
        <v>-5</v>
      </c>
      <c r="AB1869" s="4">
        <f>IF($AD1869=0,-5,IF(E1869="",5,10))</f>
        <v>-5</v>
      </c>
      <c r="AC1869" s="4">
        <f>IF($AD1869=0,-5,IF(F1869="",5,10))</f>
        <v>-5</v>
      </c>
      <c r="AD1869" s="4">
        <f>COUNTA(D1869:F1869)</f>
        <v>0</v>
      </c>
      <c r="AE1869" s="4">
        <f>COUNTA(G1869:V1869)</f>
        <v>0</v>
      </c>
      <c r="AF1869" s="4" cm="1">
        <f t="array" ref="AF1869">IFERROR(_xlfn.IFS((AND(OR(P1869="Si"),Q1869="")),15,AND(Q1869&lt;&gt;"",P1869=""),18,E1869&lt;Q1869,16),0)</f>
        <v>0</v>
      </c>
      <c r="AG1869" s="4" cm="1">
        <f t="array" ref="AG1869">IFERROR(_xlfn.IFS((AND(OR(R1869="Si"),S1869="")),17,AND(S1869&lt;&gt;"",R1869=""),19),0)</f>
        <v>0</v>
      </c>
      <c r="AH1869" s="4">
        <f t="shared" si="89"/>
        <v>0</v>
      </c>
    </row>
    <row r="1870" spans="2:34" x14ac:dyDescent="0.25">
      <c r="B1870" s="6" t="str">
        <f t="shared" si="87"/>
        <v/>
      </c>
      <c r="C1870" s="7" t="str">
        <f t="shared" si="88"/>
        <v/>
      </c>
      <c r="D1870" s="9"/>
      <c r="E1870" s="10"/>
      <c r="F1870" s="9"/>
      <c r="G1870" s="8"/>
      <c r="H1870" s="8"/>
      <c r="I1870" s="8"/>
      <c r="J1870" s="8"/>
      <c r="K1870" s="8"/>
      <c r="L1870" s="8"/>
      <c r="M1870" s="11"/>
      <c r="N1870" s="26"/>
      <c r="O1870" s="26"/>
      <c r="P1870" s="8"/>
      <c r="Q1870" s="11"/>
      <c r="R1870" s="8"/>
      <c r="S1870" s="8"/>
      <c r="T1870" s="8"/>
      <c r="U1870" s="8"/>
      <c r="V1870" s="8"/>
      <c r="Y1870" s="4" t="str" cm="1">
        <f t="array" ref="Y1870">_xlfn.IFS(AND(AD1870=0,AH1870&gt;1),0,AD1870=0,"",SUM(AA1870:AC1870)=30,10,OR(AA1870=5,AB1870=5,AC1870=5),5)</f>
        <v/>
      </c>
      <c r="Z1870" s="4" t="str" cm="1">
        <f t="array" ref="Z1870">IFERROR(_xlfn.IFS(AND(AH1870=0,Y1870=10),"Excelente, producto bien configurado",AND(Y1870=5,AH1870&gt;1),"Faltan Datos Obligatorios y hay error en datos opcionales",Y1870=5,CONCATENATE("Faltan Datos Obligatorios:",IF(AA1870=5," Nombre, ",""),IF(AB1870=5," Precio, ",""),IF(AC1870=5," Cantidad ","")),AH1870&gt;=30,"Error Descuento y Granel",AF1870=15,"Falta Digitar Descuento",AF1870=16,"Error: Valor descuento superior a venta",AG1870=17,"Falta Seleccionar Unidad de medida",AG1870=19,"Habilitar venta a Granel"),"")</f>
        <v/>
      </c>
      <c r="AA1870" s="4">
        <f>IF($AD1870=0,-5,IF(D1870="",5,10))</f>
        <v>-5</v>
      </c>
      <c r="AB1870" s="4">
        <f>IF($AD1870=0,-5,IF(E1870="",5,10))</f>
        <v>-5</v>
      </c>
      <c r="AC1870" s="4">
        <f>IF($AD1870=0,-5,IF(F1870="",5,10))</f>
        <v>-5</v>
      </c>
      <c r="AD1870" s="4">
        <f>COUNTA(D1870:F1870)</f>
        <v>0</v>
      </c>
      <c r="AE1870" s="4">
        <f>COUNTA(G1870:V1870)</f>
        <v>0</v>
      </c>
      <c r="AF1870" s="4" cm="1">
        <f t="array" ref="AF1870">IFERROR(_xlfn.IFS((AND(OR(P1870="Si"),Q1870="")),15,AND(Q1870&lt;&gt;"",P1870=""),18,E1870&lt;Q1870,16),0)</f>
        <v>0</v>
      </c>
      <c r="AG1870" s="4" cm="1">
        <f t="array" ref="AG1870">IFERROR(_xlfn.IFS((AND(OR(R1870="Si"),S1870="")),17,AND(S1870&lt;&gt;"",R1870=""),19),0)</f>
        <v>0</v>
      </c>
      <c r="AH1870" s="4">
        <f t="shared" si="89"/>
        <v>0</v>
      </c>
    </row>
    <row r="1871" spans="2:34" x14ac:dyDescent="0.25">
      <c r="B1871" s="6" t="str">
        <f t="shared" si="87"/>
        <v/>
      </c>
      <c r="C1871" s="7" t="str">
        <f t="shared" si="88"/>
        <v/>
      </c>
      <c r="D1871" s="9"/>
      <c r="E1871" s="10"/>
      <c r="F1871" s="9"/>
      <c r="G1871" s="8"/>
      <c r="H1871" s="8"/>
      <c r="I1871" s="8"/>
      <c r="J1871" s="8"/>
      <c r="K1871" s="8"/>
      <c r="L1871" s="8"/>
      <c r="M1871" s="11"/>
      <c r="N1871" s="26"/>
      <c r="O1871" s="26"/>
      <c r="P1871" s="8"/>
      <c r="Q1871" s="11"/>
      <c r="R1871" s="8"/>
      <c r="S1871" s="8"/>
      <c r="T1871" s="8"/>
      <c r="U1871" s="8"/>
      <c r="V1871" s="8"/>
      <c r="Y1871" s="4" t="str" cm="1">
        <f t="array" ref="Y1871">_xlfn.IFS(AND(AD1871=0,AH1871&gt;1),0,AD1871=0,"",SUM(AA1871:AC1871)=30,10,OR(AA1871=5,AB1871=5,AC1871=5),5)</f>
        <v/>
      </c>
      <c r="Z1871" s="4" t="str" cm="1">
        <f t="array" ref="Z1871">IFERROR(_xlfn.IFS(AND(AH1871=0,Y1871=10),"Excelente, producto bien configurado",AND(Y1871=5,AH1871&gt;1),"Faltan Datos Obligatorios y hay error en datos opcionales",Y1871=5,CONCATENATE("Faltan Datos Obligatorios:",IF(AA1871=5," Nombre, ",""),IF(AB1871=5," Precio, ",""),IF(AC1871=5," Cantidad ","")),AH1871&gt;=30,"Error Descuento y Granel",AF1871=15,"Falta Digitar Descuento",AF1871=16,"Error: Valor descuento superior a venta",AG1871=17,"Falta Seleccionar Unidad de medida",AG1871=19,"Habilitar venta a Granel"),"")</f>
        <v/>
      </c>
      <c r="AA1871" s="4">
        <f>IF($AD1871=0,-5,IF(D1871="",5,10))</f>
        <v>-5</v>
      </c>
      <c r="AB1871" s="4">
        <f>IF($AD1871=0,-5,IF(E1871="",5,10))</f>
        <v>-5</v>
      </c>
      <c r="AC1871" s="4">
        <f>IF($AD1871=0,-5,IF(F1871="",5,10))</f>
        <v>-5</v>
      </c>
      <c r="AD1871" s="4">
        <f>COUNTA(D1871:F1871)</f>
        <v>0</v>
      </c>
      <c r="AE1871" s="4">
        <f>COUNTA(G1871:V1871)</f>
        <v>0</v>
      </c>
      <c r="AF1871" s="4" cm="1">
        <f t="array" ref="AF1871">IFERROR(_xlfn.IFS((AND(OR(P1871="Si"),Q1871="")),15,AND(Q1871&lt;&gt;"",P1871=""),18,E1871&lt;Q1871,16),0)</f>
        <v>0</v>
      </c>
      <c r="AG1871" s="4" cm="1">
        <f t="array" ref="AG1871">IFERROR(_xlfn.IFS((AND(OR(R1871="Si"),S1871="")),17,AND(S1871&lt;&gt;"",R1871=""),19),0)</f>
        <v>0</v>
      </c>
      <c r="AH1871" s="4">
        <f t="shared" si="89"/>
        <v>0</v>
      </c>
    </row>
    <row r="1872" spans="2:34" x14ac:dyDescent="0.25">
      <c r="B1872" s="6" t="str">
        <f t="shared" si="87"/>
        <v/>
      </c>
      <c r="C1872" s="7" t="str">
        <f t="shared" si="88"/>
        <v/>
      </c>
      <c r="D1872" s="9"/>
      <c r="E1872" s="10"/>
      <c r="F1872" s="9"/>
      <c r="G1872" s="8"/>
      <c r="H1872" s="8"/>
      <c r="I1872" s="8"/>
      <c r="J1872" s="8"/>
      <c r="K1872" s="8"/>
      <c r="L1872" s="8"/>
      <c r="M1872" s="11"/>
      <c r="N1872" s="26"/>
      <c r="O1872" s="26"/>
      <c r="P1872" s="8"/>
      <c r="Q1872" s="11"/>
      <c r="R1872" s="8"/>
      <c r="S1872" s="8"/>
      <c r="T1872" s="8"/>
      <c r="U1872" s="8"/>
      <c r="V1872" s="8"/>
      <c r="Y1872" s="4" t="str" cm="1">
        <f t="array" ref="Y1872">_xlfn.IFS(AND(AD1872=0,AH1872&gt;1),0,AD1872=0,"",SUM(AA1872:AC1872)=30,10,OR(AA1872=5,AB1872=5,AC1872=5),5)</f>
        <v/>
      </c>
      <c r="Z1872" s="4" t="str" cm="1">
        <f t="array" ref="Z1872">IFERROR(_xlfn.IFS(AND(AH1872=0,Y1872=10),"Excelente, producto bien configurado",AND(Y1872=5,AH1872&gt;1),"Faltan Datos Obligatorios y hay error en datos opcionales",Y1872=5,CONCATENATE("Faltan Datos Obligatorios:",IF(AA1872=5," Nombre, ",""),IF(AB1872=5," Precio, ",""),IF(AC1872=5," Cantidad ","")),AH1872&gt;=30,"Error Descuento y Granel",AF1872=15,"Falta Digitar Descuento",AF1872=16,"Error: Valor descuento superior a venta",AG1872=17,"Falta Seleccionar Unidad de medida",AG1872=19,"Habilitar venta a Granel"),"")</f>
        <v/>
      </c>
      <c r="AA1872" s="4">
        <f>IF($AD1872=0,-5,IF(D1872="",5,10))</f>
        <v>-5</v>
      </c>
      <c r="AB1872" s="4">
        <f>IF($AD1872=0,-5,IF(E1872="",5,10))</f>
        <v>-5</v>
      </c>
      <c r="AC1872" s="4">
        <f>IF($AD1872=0,-5,IF(F1872="",5,10))</f>
        <v>-5</v>
      </c>
      <c r="AD1872" s="4">
        <f>COUNTA(D1872:F1872)</f>
        <v>0</v>
      </c>
      <c r="AE1872" s="4">
        <f>COUNTA(G1872:V1872)</f>
        <v>0</v>
      </c>
      <c r="AF1872" s="4" cm="1">
        <f t="array" ref="AF1872">IFERROR(_xlfn.IFS((AND(OR(P1872="Si"),Q1872="")),15,AND(Q1872&lt;&gt;"",P1872=""),18,E1872&lt;Q1872,16),0)</f>
        <v>0</v>
      </c>
      <c r="AG1872" s="4" cm="1">
        <f t="array" ref="AG1872">IFERROR(_xlfn.IFS((AND(OR(R1872="Si"),S1872="")),17,AND(S1872&lt;&gt;"",R1872=""),19),0)</f>
        <v>0</v>
      </c>
      <c r="AH1872" s="4">
        <f t="shared" si="89"/>
        <v>0</v>
      </c>
    </row>
    <row r="1873" spans="2:34" x14ac:dyDescent="0.25">
      <c r="B1873" s="6" t="str">
        <f t="shared" si="87"/>
        <v/>
      </c>
      <c r="C1873" s="7" t="str">
        <f t="shared" si="88"/>
        <v/>
      </c>
      <c r="D1873" s="9"/>
      <c r="E1873" s="10"/>
      <c r="F1873" s="9"/>
      <c r="G1873" s="8"/>
      <c r="H1873" s="8"/>
      <c r="I1873" s="8"/>
      <c r="J1873" s="8"/>
      <c r="K1873" s="8"/>
      <c r="L1873" s="8"/>
      <c r="M1873" s="11"/>
      <c r="N1873" s="26"/>
      <c r="O1873" s="26"/>
      <c r="P1873" s="8"/>
      <c r="Q1873" s="11"/>
      <c r="R1873" s="8"/>
      <c r="S1873" s="8"/>
      <c r="T1873" s="8"/>
      <c r="U1873" s="8"/>
      <c r="V1873" s="8"/>
      <c r="Y1873" s="4" t="str" cm="1">
        <f t="array" ref="Y1873">_xlfn.IFS(AND(AD1873=0,AH1873&gt;1),0,AD1873=0,"",SUM(AA1873:AC1873)=30,10,OR(AA1873=5,AB1873=5,AC1873=5),5)</f>
        <v/>
      </c>
      <c r="Z1873" s="4" t="str" cm="1">
        <f t="array" ref="Z1873">IFERROR(_xlfn.IFS(AND(AH1873=0,Y1873=10),"Excelente, producto bien configurado",AND(Y1873=5,AH1873&gt;1),"Faltan Datos Obligatorios y hay error en datos opcionales",Y1873=5,CONCATENATE("Faltan Datos Obligatorios:",IF(AA1873=5," Nombre, ",""),IF(AB1873=5," Precio, ",""),IF(AC1873=5," Cantidad ","")),AH1873&gt;=30,"Error Descuento y Granel",AF1873=15,"Falta Digitar Descuento",AF1873=16,"Error: Valor descuento superior a venta",AG1873=17,"Falta Seleccionar Unidad de medida",AG1873=19,"Habilitar venta a Granel"),"")</f>
        <v/>
      </c>
      <c r="AA1873" s="4">
        <f>IF($AD1873=0,-5,IF(D1873="",5,10))</f>
        <v>-5</v>
      </c>
      <c r="AB1873" s="4">
        <f>IF($AD1873=0,-5,IF(E1873="",5,10))</f>
        <v>-5</v>
      </c>
      <c r="AC1873" s="4">
        <f>IF($AD1873=0,-5,IF(F1873="",5,10))</f>
        <v>-5</v>
      </c>
      <c r="AD1873" s="4">
        <f>COUNTA(D1873:F1873)</f>
        <v>0</v>
      </c>
      <c r="AE1873" s="4">
        <f>COUNTA(G1873:V1873)</f>
        <v>0</v>
      </c>
      <c r="AF1873" s="4" cm="1">
        <f t="array" ref="AF1873">IFERROR(_xlfn.IFS((AND(OR(P1873="Si"),Q1873="")),15,AND(Q1873&lt;&gt;"",P1873=""),18,E1873&lt;Q1873,16),0)</f>
        <v>0</v>
      </c>
      <c r="AG1873" s="4" cm="1">
        <f t="array" ref="AG1873">IFERROR(_xlfn.IFS((AND(OR(R1873="Si"),S1873="")),17,AND(S1873&lt;&gt;"",R1873=""),19),0)</f>
        <v>0</v>
      </c>
      <c r="AH1873" s="4">
        <f t="shared" si="89"/>
        <v>0</v>
      </c>
    </row>
    <row r="1874" spans="2:34" x14ac:dyDescent="0.25">
      <c r="B1874" s="6" t="str">
        <f t="shared" si="87"/>
        <v/>
      </c>
      <c r="C1874" s="7" t="str">
        <f t="shared" si="88"/>
        <v/>
      </c>
      <c r="D1874" s="9"/>
      <c r="E1874" s="10"/>
      <c r="F1874" s="9"/>
      <c r="G1874" s="8"/>
      <c r="H1874" s="8"/>
      <c r="I1874" s="8"/>
      <c r="J1874" s="8"/>
      <c r="K1874" s="8"/>
      <c r="L1874" s="8"/>
      <c r="M1874" s="11"/>
      <c r="N1874" s="26"/>
      <c r="O1874" s="26"/>
      <c r="P1874" s="8"/>
      <c r="Q1874" s="11"/>
      <c r="R1874" s="8"/>
      <c r="S1874" s="8"/>
      <c r="T1874" s="8"/>
      <c r="U1874" s="8"/>
      <c r="V1874" s="8"/>
      <c r="Y1874" s="4" t="str" cm="1">
        <f t="array" ref="Y1874">_xlfn.IFS(AND(AD1874=0,AH1874&gt;1),0,AD1874=0,"",SUM(AA1874:AC1874)=30,10,OR(AA1874=5,AB1874=5,AC1874=5),5)</f>
        <v/>
      </c>
      <c r="Z1874" s="4" t="str" cm="1">
        <f t="array" ref="Z1874">IFERROR(_xlfn.IFS(AND(AH1874=0,Y1874=10),"Excelente, producto bien configurado",AND(Y1874=5,AH1874&gt;1),"Faltan Datos Obligatorios y hay error en datos opcionales",Y1874=5,CONCATENATE("Faltan Datos Obligatorios:",IF(AA1874=5," Nombre, ",""),IF(AB1874=5," Precio, ",""),IF(AC1874=5," Cantidad ","")),AH1874&gt;=30,"Error Descuento y Granel",AF1874=15,"Falta Digitar Descuento",AF1874=16,"Error: Valor descuento superior a venta",AG1874=17,"Falta Seleccionar Unidad de medida",AG1874=19,"Habilitar venta a Granel"),"")</f>
        <v/>
      </c>
      <c r="AA1874" s="4">
        <f>IF($AD1874=0,-5,IF(D1874="",5,10))</f>
        <v>-5</v>
      </c>
      <c r="AB1874" s="4">
        <f>IF($AD1874=0,-5,IF(E1874="",5,10))</f>
        <v>-5</v>
      </c>
      <c r="AC1874" s="4">
        <f>IF($AD1874=0,-5,IF(F1874="",5,10))</f>
        <v>-5</v>
      </c>
      <c r="AD1874" s="4">
        <f>COUNTA(D1874:F1874)</f>
        <v>0</v>
      </c>
      <c r="AE1874" s="4">
        <f>COUNTA(G1874:V1874)</f>
        <v>0</v>
      </c>
      <c r="AF1874" s="4" cm="1">
        <f t="array" ref="AF1874">IFERROR(_xlfn.IFS((AND(OR(P1874="Si"),Q1874="")),15,AND(Q1874&lt;&gt;"",P1874=""),18,E1874&lt;Q1874,16),0)</f>
        <v>0</v>
      </c>
      <c r="AG1874" s="4" cm="1">
        <f t="array" ref="AG1874">IFERROR(_xlfn.IFS((AND(OR(R1874="Si"),S1874="")),17,AND(S1874&lt;&gt;"",R1874=""),19),0)</f>
        <v>0</v>
      </c>
      <c r="AH1874" s="4">
        <f t="shared" si="89"/>
        <v>0</v>
      </c>
    </row>
    <row r="1875" spans="2:34" x14ac:dyDescent="0.25">
      <c r="B1875" s="6" t="str">
        <f t="shared" si="87"/>
        <v/>
      </c>
      <c r="C1875" s="7" t="str">
        <f t="shared" si="88"/>
        <v/>
      </c>
      <c r="D1875" s="9"/>
      <c r="E1875" s="10"/>
      <c r="F1875" s="9"/>
      <c r="G1875" s="8"/>
      <c r="H1875" s="8"/>
      <c r="I1875" s="8"/>
      <c r="J1875" s="8"/>
      <c r="K1875" s="8"/>
      <c r="L1875" s="8"/>
      <c r="M1875" s="11"/>
      <c r="N1875" s="26"/>
      <c r="O1875" s="26"/>
      <c r="P1875" s="8"/>
      <c r="Q1875" s="11"/>
      <c r="R1875" s="8"/>
      <c r="S1875" s="8"/>
      <c r="T1875" s="8"/>
      <c r="U1875" s="8"/>
      <c r="V1875" s="8"/>
      <c r="Y1875" s="4" t="str" cm="1">
        <f t="array" ref="Y1875">_xlfn.IFS(AND(AD1875=0,AH1875&gt;1),0,AD1875=0,"",SUM(AA1875:AC1875)=30,10,OR(AA1875=5,AB1875=5,AC1875=5),5)</f>
        <v/>
      </c>
      <c r="Z1875" s="4" t="str" cm="1">
        <f t="array" ref="Z1875">IFERROR(_xlfn.IFS(AND(AH1875=0,Y1875=10),"Excelente, producto bien configurado",AND(Y1875=5,AH1875&gt;1),"Faltan Datos Obligatorios y hay error en datos opcionales",Y1875=5,CONCATENATE("Faltan Datos Obligatorios:",IF(AA1875=5," Nombre, ",""),IF(AB1875=5," Precio, ",""),IF(AC1875=5," Cantidad ","")),AH1875&gt;=30,"Error Descuento y Granel",AF1875=15,"Falta Digitar Descuento",AF1875=16,"Error: Valor descuento superior a venta",AG1875=17,"Falta Seleccionar Unidad de medida",AG1875=19,"Habilitar venta a Granel"),"")</f>
        <v/>
      </c>
      <c r="AA1875" s="4">
        <f>IF($AD1875=0,-5,IF(D1875="",5,10))</f>
        <v>-5</v>
      </c>
      <c r="AB1875" s="4">
        <f>IF($AD1875=0,-5,IF(E1875="",5,10))</f>
        <v>-5</v>
      </c>
      <c r="AC1875" s="4">
        <f>IF($AD1875=0,-5,IF(F1875="",5,10))</f>
        <v>-5</v>
      </c>
      <c r="AD1875" s="4">
        <f>COUNTA(D1875:F1875)</f>
        <v>0</v>
      </c>
      <c r="AE1875" s="4">
        <f>COUNTA(G1875:V1875)</f>
        <v>0</v>
      </c>
      <c r="AF1875" s="4" cm="1">
        <f t="array" ref="AF1875">IFERROR(_xlfn.IFS((AND(OR(P1875="Si"),Q1875="")),15,AND(Q1875&lt;&gt;"",P1875=""),18,E1875&lt;Q1875,16),0)</f>
        <v>0</v>
      </c>
      <c r="AG1875" s="4" cm="1">
        <f t="array" ref="AG1875">IFERROR(_xlfn.IFS((AND(OR(R1875="Si"),S1875="")),17,AND(S1875&lt;&gt;"",R1875=""),19),0)</f>
        <v>0</v>
      </c>
      <c r="AH1875" s="4">
        <f t="shared" si="89"/>
        <v>0</v>
      </c>
    </row>
    <row r="1876" spans="2:34" x14ac:dyDescent="0.25">
      <c r="B1876" s="6" t="str">
        <f t="shared" si="87"/>
        <v/>
      </c>
      <c r="C1876" s="7" t="str">
        <f t="shared" si="88"/>
        <v/>
      </c>
      <c r="D1876" s="9"/>
      <c r="E1876" s="10"/>
      <c r="F1876" s="9"/>
      <c r="G1876" s="8"/>
      <c r="H1876" s="8"/>
      <c r="I1876" s="8"/>
      <c r="J1876" s="8"/>
      <c r="K1876" s="8"/>
      <c r="L1876" s="8"/>
      <c r="M1876" s="11"/>
      <c r="N1876" s="26"/>
      <c r="O1876" s="26"/>
      <c r="P1876" s="8"/>
      <c r="Q1876" s="11"/>
      <c r="R1876" s="8"/>
      <c r="S1876" s="8"/>
      <c r="T1876" s="8"/>
      <c r="U1876" s="8"/>
      <c r="V1876" s="8"/>
      <c r="Y1876" s="4" t="str" cm="1">
        <f t="array" ref="Y1876">_xlfn.IFS(AND(AD1876=0,AH1876&gt;1),0,AD1876=0,"",SUM(AA1876:AC1876)=30,10,OR(AA1876=5,AB1876=5,AC1876=5),5)</f>
        <v/>
      </c>
      <c r="Z1876" s="4" t="str" cm="1">
        <f t="array" ref="Z1876">IFERROR(_xlfn.IFS(AND(AH1876=0,Y1876=10),"Excelente, producto bien configurado",AND(Y1876=5,AH1876&gt;1),"Faltan Datos Obligatorios y hay error en datos opcionales",Y1876=5,CONCATENATE("Faltan Datos Obligatorios:",IF(AA1876=5," Nombre, ",""),IF(AB1876=5," Precio, ",""),IF(AC1876=5," Cantidad ","")),AH1876&gt;=30,"Error Descuento y Granel",AF1876=15,"Falta Digitar Descuento",AF1876=16,"Error: Valor descuento superior a venta",AG1876=17,"Falta Seleccionar Unidad de medida",AG1876=19,"Habilitar venta a Granel"),"")</f>
        <v/>
      </c>
      <c r="AA1876" s="4">
        <f>IF($AD1876=0,-5,IF(D1876="",5,10))</f>
        <v>-5</v>
      </c>
      <c r="AB1876" s="4">
        <f>IF($AD1876=0,-5,IF(E1876="",5,10))</f>
        <v>-5</v>
      </c>
      <c r="AC1876" s="4">
        <f>IF($AD1876=0,-5,IF(F1876="",5,10))</f>
        <v>-5</v>
      </c>
      <c r="AD1876" s="4">
        <f>COUNTA(D1876:F1876)</f>
        <v>0</v>
      </c>
      <c r="AE1876" s="4">
        <f>COUNTA(G1876:V1876)</f>
        <v>0</v>
      </c>
      <c r="AF1876" s="4" cm="1">
        <f t="array" ref="AF1876">IFERROR(_xlfn.IFS((AND(OR(P1876="Si"),Q1876="")),15,AND(Q1876&lt;&gt;"",P1876=""),18,E1876&lt;Q1876,16),0)</f>
        <v>0</v>
      </c>
      <c r="AG1876" s="4" cm="1">
        <f t="array" ref="AG1876">IFERROR(_xlfn.IFS((AND(OR(R1876="Si"),S1876="")),17,AND(S1876&lt;&gt;"",R1876=""),19),0)</f>
        <v>0</v>
      </c>
      <c r="AH1876" s="4">
        <f t="shared" si="89"/>
        <v>0</v>
      </c>
    </row>
    <row r="1877" spans="2:34" x14ac:dyDescent="0.25">
      <c r="B1877" s="6" t="str">
        <f t="shared" si="87"/>
        <v/>
      </c>
      <c r="C1877" s="7" t="str">
        <f t="shared" si="88"/>
        <v/>
      </c>
      <c r="D1877" s="9"/>
      <c r="E1877" s="10"/>
      <c r="F1877" s="9"/>
      <c r="G1877" s="8"/>
      <c r="H1877" s="8"/>
      <c r="I1877" s="8"/>
      <c r="J1877" s="8"/>
      <c r="K1877" s="8"/>
      <c r="L1877" s="8"/>
      <c r="M1877" s="11"/>
      <c r="N1877" s="26"/>
      <c r="O1877" s="26"/>
      <c r="P1877" s="8"/>
      <c r="Q1877" s="11"/>
      <c r="R1877" s="8"/>
      <c r="S1877" s="8"/>
      <c r="T1877" s="8"/>
      <c r="U1877" s="8"/>
      <c r="V1877" s="8"/>
      <c r="Y1877" s="4" t="str" cm="1">
        <f t="array" ref="Y1877">_xlfn.IFS(AND(AD1877=0,AH1877&gt;1),0,AD1877=0,"",SUM(AA1877:AC1877)=30,10,OR(AA1877=5,AB1877=5,AC1877=5),5)</f>
        <v/>
      </c>
      <c r="Z1877" s="4" t="str" cm="1">
        <f t="array" ref="Z1877">IFERROR(_xlfn.IFS(AND(AH1877=0,Y1877=10),"Excelente, producto bien configurado",AND(Y1877=5,AH1877&gt;1),"Faltan Datos Obligatorios y hay error en datos opcionales",Y1877=5,CONCATENATE("Faltan Datos Obligatorios:",IF(AA1877=5," Nombre, ",""),IF(AB1877=5," Precio, ",""),IF(AC1877=5," Cantidad ","")),AH1877&gt;=30,"Error Descuento y Granel",AF1877=15,"Falta Digitar Descuento",AF1877=16,"Error: Valor descuento superior a venta",AG1877=17,"Falta Seleccionar Unidad de medida",AG1877=19,"Habilitar venta a Granel"),"")</f>
        <v/>
      </c>
      <c r="AA1877" s="4">
        <f>IF($AD1877=0,-5,IF(D1877="",5,10))</f>
        <v>-5</v>
      </c>
      <c r="AB1877" s="4">
        <f>IF($AD1877=0,-5,IF(E1877="",5,10))</f>
        <v>-5</v>
      </c>
      <c r="AC1877" s="4">
        <f>IF($AD1877=0,-5,IF(F1877="",5,10))</f>
        <v>-5</v>
      </c>
      <c r="AD1877" s="4">
        <f>COUNTA(D1877:F1877)</f>
        <v>0</v>
      </c>
      <c r="AE1877" s="4">
        <f>COUNTA(G1877:V1877)</f>
        <v>0</v>
      </c>
      <c r="AF1877" s="4" cm="1">
        <f t="array" ref="AF1877">IFERROR(_xlfn.IFS((AND(OR(P1877="Si"),Q1877="")),15,AND(Q1877&lt;&gt;"",P1877=""),18,E1877&lt;Q1877,16),0)</f>
        <v>0</v>
      </c>
      <c r="AG1877" s="4" cm="1">
        <f t="array" ref="AG1877">IFERROR(_xlfn.IFS((AND(OR(R1877="Si"),S1877="")),17,AND(S1877&lt;&gt;"",R1877=""),19),0)</f>
        <v>0</v>
      </c>
      <c r="AH1877" s="4">
        <f t="shared" si="89"/>
        <v>0</v>
      </c>
    </row>
    <row r="1878" spans="2:34" x14ac:dyDescent="0.25">
      <c r="B1878" s="6" t="str">
        <f t="shared" si="87"/>
        <v/>
      </c>
      <c r="C1878" s="7" t="str">
        <f t="shared" si="88"/>
        <v/>
      </c>
      <c r="D1878" s="9"/>
      <c r="E1878" s="10"/>
      <c r="F1878" s="9"/>
      <c r="G1878" s="8"/>
      <c r="H1878" s="8"/>
      <c r="I1878" s="8"/>
      <c r="J1878" s="8"/>
      <c r="K1878" s="8"/>
      <c r="L1878" s="8"/>
      <c r="M1878" s="11"/>
      <c r="N1878" s="26"/>
      <c r="O1878" s="26"/>
      <c r="P1878" s="8"/>
      <c r="Q1878" s="11"/>
      <c r="R1878" s="8"/>
      <c r="S1878" s="8"/>
      <c r="T1878" s="8"/>
      <c r="U1878" s="8"/>
      <c r="V1878" s="8"/>
      <c r="Y1878" s="4" t="str" cm="1">
        <f t="array" ref="Y1878">_xlfn.IFS(AND(AD1878=0,AH1878&gt;1),0,AD1878=0,"",SUM(AA1878:AC1878)=30,10,OR(AA1878=5,AB1878=5,AC1878=5),5)</f>
        <v/>
      </c>
      <c r="Z1878" s="4" t="str" cm="1">
        <f t="array" ref="Z1878">IFERROR(_xlfn.IFS(AND(AH1878=0,Y1878=10),"Excelente, producto bien configurado",AND(Y1878=5,AH1878&gt;1),"Faltan Datos Obligatorios y hay error en datos opcionales",Y1878=5,CONCATENATE("Faltan Datos Obligatorios:",IF(AA1878=5," Nombre, ",""),IF(AB1878=5," Precio, ",""),IF(AC1878=5," Cantidad ","")),AH1878&gt;=30,"Error Descuento y Granel",AF1878=15,"Falta Digitar Descuento",AF1878=16,"Error: Valor descuento superior a venta",AG1878=17,"Falta Seleccionar Unidad de medida",AG1878=19,"Habilitar venta a Granel"),"")</f>
        <v/>
      </c>
      <c r="AA1878" s="4">
        <f>IF($AD1878=0,-5,IF(D1878="",5,10))</f>
        <v>-5</v>
      </c>
      <c r="AB1878" s="4">
        <f>IF($AD1878=0,-5,IF(E1878="",5,10))</f>
        <v>-5</v>
      </c>
      <c r="AC1878" s="4">
        <f>IF($AD1878=0,-5,IF(F1878="",5,10))</f>
        <v>-5</v>
      </c>
      <c r="AD1878" s="4">
        <f>COUNTA(D1878:F1878)</f>
        <v>0</v>
      </c>
      <c r="AE1878" s="4">
        <f>COUNTA(G1878:V1878)</f>
        <v>0</v>
      </c>
      <c r="AF1878" s="4" cm="1">
        <f t="array" ref="AF1878">IFERROR(_xlfn.IFS((AND(OR(P1878="Si"),Q1878="")),15,AND(Q1878&lt;&gt;"",P1878=""),18,E1878&lt;Q1878,16),0)</f>
        <v>0</v>
      </c>
      <c r="AG1878" s="4" cm="1">
        <f t="array" ref="AG1878">IFERROR(_xlfn.IFS((AND(OR(R1878="Si"),S1878="")),17,AND(S1878&lt;&gt;"",R1878=""),19),0)</f>
        <v>0</v>
      </c>
      <c r="AH1878" s="4">
        <f t="shared" si="89"/>
        <v>0</v>
      </c>
    </row>
    <row r="1879" spans="2:34" x14ac:dyDescent="0.25">
      <c r="B1879" s="6" t="str">
        <f t="shared" si="87"/>
        <v/>
      </c>
      <c r="C1879" s="7" t="str">
        <f t="shared" si="88"/>
        <v/>
      </c>
      <c r="D1879" s="9"/>
      <c r="E1879" s="10"/>
      <c r="F1879" s="9"/>
      <c r="G1879" s="8"/>
      <c r="H1879" s="8"/>
      <c r="I1879" s="8"/>
      <c r="J1879" s="8"/>
      <c r="K1879" s="8"/>
      <c r="L1879" s="8"/>
      <c r="M1879" s="11"/>
      <c r="N1879" s="26"/>
      <c r="O1879" s="26"/>
      <c r="P1879" s="8"/>
      <c r="Q1879" s="11"/>
      <c r="R1879" s="8"/>
      <c r="S1879" s="8"/>
      <c r="T1879" s="8"/>
      <c r="U1879" s="8"/>
      <c r="V1879" s="8"/>
      <c r="Y1879" s="4" t="str" cm="1">
        <f t="array" ref="Y1879">_xlfn.IFS(AND(AD1879=0,AH1879&gt;1),0,AD1879=0,"",SUM(AA1879:AC1879)=30,10,OR(AA1879=5,AB1879=5,AC1879=5),5)</f>
        <v/>
      </c>
      <c r="Z1879" s="4" t="str" cm="1">
        <f t="array" ref="Z1879">IFERROR(_xlfn.IFS(AND(AH1879=0,Y1879=10),"Excelente, producto bien configurado",AND(Y1879=5,AH1879&gt;1),"Faltan Datos Obligatorios y hay error en datos opcionales",Y1879=5,CONCATENATE("Faltan Datos Obligatorios:",IF(AA1879=5," Nombre, ",""),IF(AB1879=5," Precio, ",""),IF(AC1879=5," Cantidad ","")),AH1879&gt;=30,"Error Descuento y Granel",AF1879=15,"Falta Digitar Descuento",AF1879=16,"Error: Valor descuento superior a venta",AG1879=17,"Falta Seleccionar Unidad de medida",AG1879=19,"Habilitar venta a Granel"),"")</f>
        <v/>
      </c>
      <c r="AA1879" s="4">
        <f>IF($AD1879=0,-5,IF(D1879="",5,10))</f>
        <v>-5</v>
      </c>
      <c r="AB1879" s="4">
        <f>IF($AD1879=0,-5,IF(E1879="",5,10))</f>
        <v>-5</v>
      </c>
      <c r="AC1879" s="4">
        <f>IF($AD1879=0,-5,IF(F1879="",5,10))</f>
        <v>-5</v>
      </c>
      <c r="AD1879" s="4">
        <f>COUNTA(D1879:F1879)</f>
        <v>0</v>
      </c>
      <c r="AE1879" s="4">
        <f>COUNTA(G1879:V1879)</f>
        <v>0</v>
      </c>
      <c r="AF1879" s="4" cm="1">
        <f t="array" ref="AF1879">IFERROR(_xlfn.IFS((AND(OR(P1879="Si"),Q1879="")),15,AND(Q1879&lt;&gt;"",P1879=""),18,E1879&lt;Q1879,16),0)</f>
        <v>0</v>
      </c>
      <c r="AG1879" s="4" cm="1">
        <f t="array" ref="AG1879">IFERROR(_xlfn.IFS((AND(OR(R1879="Si"),S1879="")),17,AND(S1879&lt;&gt;"",R1879=""),19),0)</f>
        <v>0</v>
      </c>
      <c r="AH1879" s="4">
        <f t="shared" si="89"/>
        <v>0</v>
      </c>
    </row>
    <row r="1880" spans="2:34" x14ac:dyDescent="0.25">
      <c r="B1880" s="6" t="str">
        <f t="shared" si="87"/>
        <v/>
      </c>
      <c r="C1880" s="7" t="str">
        <f t="shared" si="88"/>
        <v/>
      </c>
      <c r="D1880" s="9"/>
      <c r="E1880" s="10"/>
      <c r="F1880" s="9"/>
      <c r="G1880" s="8"/>
      <c r="H1880" s="8"/>
      <c r="I1880" s="8"/>
      <c r="J1880" s="8"/>
      <c r="K1880" s="8"/>
      <c r="L1880" s="8"/>
      <c r="M1880" s="11"/>
      <c r="N1880" s="26"/>
      <c r="O1880" s="26"/>
      <c r="P1880" s="8"/>
      <c r="Q1880" s="11"/>
      <c r="R1880" s="8"/>
      <c r="S1880" s="8"/>
      <c r="T1880" s="8"/>
      <c r="U1880" s="8"/>
      <c r="V1880" s="8"/>
      <c r="Y1880" s="4" t="str" cm="1">
        <f t="array" ref="Y1880">_xlfn.IFS(AND(AD1880=0,AH1880&gt;1),0,AD1880=0,"",SUM(AA1880:AC1880)=30,10,OR(AA1880=5,AB1880=5,AC1880=5),5)</f>
        <v/>
      </c>
      <c r="Z1880" s="4" t="str" cm="1">
        <f t="array" ref="Z1880">IFERROR(_xlfn.IFS(AND(AH1880=0,Y1880=10),"Excelente, producto bien configurado",AND(Y1880=5,AH1880&gt;1),"Faltan Datos Obligatorios y hay error en datos opcionales",Y1880=5,CONCATENATE("Faltan Datos Obligatorios:",IF(AA1880=5," Nombre, ",""),IF(AB1880=5," Precio, ",""),IF(AC1880=5," Cantidad ","")),AH1880&gt;=30,"Error Descuento y Granel",AF1880=15,"Falta Digitar Descuento",AF1880=16,"Error: Valor descuento superior a venta",AG1880=17,"Falta Seleccionar Unidad de medida",AG1880=19,"Habilitar venta a Granel"),"")</f>
        <v/>
      </c>
      <c r="AA1880" s="4">
        <f>IF($AD1880=0,-5,IF(D1880="",5,10))</f>
        <v>-5</v>
      </c>
      <c r="AB1880" s="4">
        <f>IF($AD1880=0,-5,IF(E1880="",5,10))</f>
        <v>-5</v>
      </c>
      <c r="AC1880" s="4">
        <f>IF($AD1880=0,-5,IF(F1880="",5,10))</f>
        <v>-5</v>
      </c>
      <c r="AD1880" s="4">
        <f>COUNTA(D1880:F1880)</f>
        <v>0</v>
      </c>
      <c r="AE1880" s="4">
        <f>COUNTA(G1880:V1880)</f>
        <v>0</v>
      </c>
      <c r="AF1880" s="4" cm="1">
        <f t="array" ref="AF1880">IFERROR(_xlfn.IFS((AND(OR(P1880="Si"),Q1880="")),15,AND(Q1880&lt;&gt;"",P1880=""),18,E1880&lt;Q1880,16),0)</f>
        <v>0</v>
      </c>
      <c r="AG1880" s="4" cm="1">
        <f t="array" ref="AG1880">IFERROR(_xlfn.IFS((AND(OR(R1880="Si"),S1880="")),17,AND(S1880&lt;&gt;"",R1880=""),19),0)</f>
        <v>0</v>
      </c>
      <c r="AH1880" s="4">
        <f t="shared" si="89"/>
        <v>0</v>
      </c>
    </row>
    <row r="1881" spans="2:34" x14ac:dyDescent="0.25">
      <c r="B1881" s="6" t="str">
        <f t="shared" si="87"/>
        <v/>
      </c>
      <c r="C1881" s="7" t="str">
        <f t="shared" si="88"/>
        <v/>
      </c>
      <c r="D1881" s="9"/>
      <c r="E1881" s="10"/>
      <c r="F1881" s="9"/>
      <c r="G1881" s="8"/>
      <c r="H1881" s="8"/>
      <c r="I1881" s="8"/>
      <c r="J1881" s="8"/>
      <c r="K1881" s="8"/>
      <c r="L1881" s="8"/>
      <c r="M1881" s="11"/>
      <c r="N1881" s="26"/>
      <c r="O1881" s="26"/>
      <c r="P1881" s="8"/>
      <c r="Q1881" s="11"/>
      <c r="R1881" s="8"/>
      <c r="S1881" s="8"/>
      <c r="T1881" s="8"/>
      <c r="U1881" s="8"/>
      <c r="V1881" s="8"/>
      <c r="Y1881" s="4" t="str" cm="1">
        <f t="array" ref="Y1881">_xlfn.IFS(AND(AD1881=0,AH1881&gt;1),0,AD1881=0,"",SUM(AA1881:AC1881)=30,10,OR(AA1881=5,AB1881=5,AC1881=5),5)</f>
        <v/>
      </c>
      <c r="Z1881" s="4" t="str" cm="1">
        <f t="array" ref="Z1881">IFERROR(_xlfn.IFS(AND(AH1881=0,Y1881=10),"Excelente, producto bien configurado",AND(Y1881=5,AH1881&gt;1),"Faltan Datos Obligatorios y hay error en datos opcionales",Y1881=5,CONCATENATE("Faltan Datos Obligatorios:",IF(AA1881=5," Nombre, ",""),IF(AB1881=5," Precio, ",""),IF(AC1881=5," Cantidad ","")),AH1881&gt;=30,"Error Descuento y Granel",AF1881=15,"Falta Digitar Descuento",AF1881=16,"Error: Valor descuento superior a venta",AG1881=17,"Falta Seleccionar Unidad de medida",AG1881=19,"Habilitar venta a Granel"),"")</f>
        <v/>
      </c>
      <c r="AA1881" s="4">
        <f>IF($AD1881=0,-5,IF(D1881="",5,10))</f>
        <v>-5</v>
      </c>
      <c r="AB1881" s="4">
        <f>IF($AD1881=0,-5,IF(E1881="",5,10))</f>
        <v>-5</v>
      </c>
      <c r="AC1881" s="4">
        <f>IF($AD1881=0,-5,IF(F1881="",5,10))</f>
        <v>-5</v>
      </c>
      <c r="AD1881" s="4">
        <f>COUNTA(D1881:F1881)</f>
        <v>0</v>
      </c>
      <c r="AE1881" s="4">
        <f>COUNTA(G1881:V1881)</f>
        <v>0</v>
      </c>
      <c r="AF1881" s="4" cm="1">
        <f t="array" ref="AF1881">IFERROR(_xlfn.IFS((AND(OR(P1881="Si"),Q1881="")),15,AND(Q1881&lt;&gt;"",P1881=""),18,E1881&lt;Q1881,16),0)</f>
        <v>0</v>
      </c>
      <c r="AG1881" s="4" cm="1">
        <f t="array" ref="AG1881">IFERROR(_xlfn.IFS((AND(OR(R1881="Si"),S1881="")),17,AND(S1881&lt;&gt;"",R1881=""),19),0)</f>
        <v>0</v>
      </c>
      <c r="AH1881" s="4">
        <f t="shared" si="89"/>
        <v>0</v>
      </c>
    </row>
    <row r="1882" spans="2:34" x14ac:dyDescent="0.25">
      <c r="B1882" s="6" t="str">
        <f t="shared" si="87"/>
        <v/>
      </c>
      <c r="C1882" s="7" t="str">
        <f t="shared" si="88"/>
        <v/>
      </c>
      <c r="D1882" s="9"/>
      <c r="E1882" s="10"/>
      <c r="F1882" s="9"/>
      <c r="G1882" s="8"/>
      <c r="H1882" s="8"/>
      <c r="I1882" s="8"/>
      <c r="J1882" s="8"/>
      <c r="K1882" s="8"/>
      <c r="L1882" s="8"/>
      <c r="M1882" s="11"/>
      <c r="N1882" s="26"/>
      <c r="O1882" s="26"/>
      <c r="P1882" s="8"/>
      <c r="Q1882" s="11"/>
      <c r="R1882" s="8"/>
      <c r="S1882" s="8"/>
      <c r="T1882" s="8"/>
      <c r="U1882" s="8"/>
      <c r="V1882" s="8"/>
      <c r="Y1882" s="4" t="str" cm="1">
        <f t="array" ref="Y1882">_xlfn.IFS(AND(AD1882=0,AH1882&gt;1),0,AD1882=0,"",SUM(AA1882:AC1882)=30,10,OR(AA1882=5,AB1882=5,AC1882=5),5)</f>
        <v/>
      </c>
      <c r="Z1882" s="4" t="str" cm="1">
        <f t="array" ref="Z1882">IFERROR(_xlfn.IFS(AND(AH1882=0,Y1882=10),"Excelente, producto bien configurado",AND(Y1882=5,AH1882&gt;1),"Faltan Datos Obligatorios y hay error en datos opcionales",Y1882=5,CONCATENATE("Faltan Datos Obligatorios:",IF(AA1882=5," Nombre, ",""),IF(AB1882=5," Precio, ",""),IF(AC1882=5," Cantidad ","")),AH1882&gt;=30,"Error Descuento y Granel",AF1882=15,"Falta Digitar Descuento",AF1882=16,"Error: Valor descuento superior a venta",AG1882=17,"Falta Seleccionar Unidad de medida",AG1882=19,"Habilitar venta a Granel"),"")</f>
        <v/>
      </c>
      <c r="AA1882" s="4">
        <f>IF($AD1882=0,-5,IF(D1882="",5,10))</f>
        <v>-5</v>
      </c>
      <c r="AB1882" s="4">
        <f>IF($AD1882=0,-5,IF(E1882="",5,10))</f>
        <v>-5</v>
      </c>
      <c r="AC1882" s="4">
        <f>IF($AD1882=0,-5,IF(F1882="",5,10))</f>
        <v>-5</v>
      </c>
      <c r="AD1882" s="4">
        <f>COUNTA(D1882:F1882)</f>
        <v>0</v>
      </c>
      <c r="AE1882" s="4">
        <f>COUNTA(G1882:V1882)</f>
        <v>0</v>
      </c>
      <c r="AF1882" s="4" cm="1">
        <f t="array" ref="AF1882">IFERROR(_xlfn.IFS((AND(OR(P1882="Si"),Q1882="")),15,AND(Q1882&lt;&gt;"",P1882=""),18,E1882&lt;Q1882,16),0)</f>
        <v>0</v>
      </c>
      <c r="AG1882" s="4" cm="1">
        <f t="array" ref="AG1882">IFERROR(_xlfn.IFS((AND(OR(R1882="Si"),S1882="")),17,AND(S1882&lt;&gt;"",R1882=""),19),0)</f>
        <v>0</v>
      </c>
      <c r="AH1882" s="4">
        <f t="shared" si="89"/>
        <v>0</v>
      </c>
    </row>
    <row r="1883" spans="2:34" x14ac:dyDescent="0.25">
      <c r="B1883" s="6" t="str">
        <f t="shared" si="87"/>
        <v/>
      </c>
      <c r="C1883" s="7" t="str">
        <f t="shared" si="88"/>
        <v/>
      </c>
      <c r="D1883" s="9"/>
      <c r="E1883" s="10"/>
      <c r="F1883" s="9"/>
      <c r="G1883" s="8"/>
      <c r="H1883" s="8"/>
      <c r="I1883" s="8"/>
      <c r="J1883" s="8"/>
      <c r="K1883" s="8"/>
      <c r="L1883" s="8"/>
      <c r="M1883" s="11"/>
      <c r="N1883" s="26"/>
      <c r="O1883" s="26"/>
      <c r="P1883" s="8"/>
      <c r="Q1883" s="11"/>
      <c r="R1883" s="8"/>
      <c r="S1883" s="8"/>
      <c r="T1883" s="8"/>
      <c r="U1883" s="8"/>
      <c r="V1883" s="8"/>
      <c r="Y1883" s="4" t="str" cm="1">
        <f t="array" ref="Y1883">_xlfn.IFS(AND(AD1883=0,AH1883&gt;1),0,AD1883=0,"",SUM(AA1883:AC1883)=30,10,OR(AA1883=5,AB1883=5,AC1883=5),5)</f>
        <v/>
      </c>
      <c r="Z1883" s="4" t="str" cm="1">
        <f t="array" ref="Z1883">IFERROR(_xlfn.IFS(AND(AH1883=0,Y1883=10),"Excelente, producto bien configurado",AND(Y1883=5,AH1883&gt;1),"Faltan Datos Obligatorios y hay error en datos opcionales",Y1883=5,CONCATENATE("Faltan Datos Obligatorios:",IF(AA1883=5," Nombre, ",""),IF(AB1883=5," Precio, ",""),IF(AC1883=5," Cantidad ","")),AH1883&gt;=30,"Error Descuento y Granel",AF1883=15,"Falta Digitar Descuento",AF1883=16,"Error: Valor descuento superior a venta",AG1883=17,"Falta Seleccionar Unidad de medida",AG1883=19,"Habilitar venta a Granel"),"")</f>
        <v/>
      </c>
      <c r="AA1883" s="4">
        <f>IF($AD1883=0,-5,IF(D1883="",5,10))</f>
        <v>-5</v>
      </c>
      <c r="AB1883" s="4">
        <f>IF($AD1883=0,-5,IF(E1883="",5,10))</f>
        <v>-5</v>
      </c>
      <c r="AC1883" s="4">
        <f>IF($AD1883=0,-5,IF(F1883="",5,10))</f>
        <v>-5</v>
      </c>
      <c r="AD1883" s="4">
        <f>COUNTA(D1883:F1883)</f>
        <v>0</v>
      </c>
      <c r="AE1883" s="4">
        <f>COUNTA(G1883:V1883)</f>
        <v>0</v>
      </c>
      <c r="AF1883" s="4" cm="1">
        <f t="array" ref="AF1883">IFERROR(_xlfn.IFS((AND(OR(P1883="Si"),Q1883="")),15,AND(Q1883&lt;&gt;"",P1883=""),18,E1883&lt;Q1883,16),0)</f>
        <v>0</v>
      </c>
      <c r="AG1883" s="4" cm="1">
        <f t="array" ref="AG1883">IFERROR(_xlfn.IFS((AND(OR(R1883="Si"),S1883="")),17,AND(S1883&lt;&gt;"",R1883=""),19),0)</f>
        <v>0</v>
      </c>
      <c r="AH1883" s="4">
        <f t="shared" si="89"/>
        <v>0</v>
      </c>
    </row>
    <row r="1884" spans="2:34" x14ac:dyDescent="0.25">
      <c r="B1884" s="6" t="str">
        <f t="shared" si="87"/>
        <v/>
      </c>
      <c r="C1884" s="7" t="str">
        <f t="shared" si="88"/>
        <v/>
      </c>
      <c r="D1884" s="9"/>
      <c r="E1884" s="10"/>
      <c r="F1884" s="9"/>
      <c r="G1884" s="8"/>
      <c r="H1884" s="8"/>
      <c r="I1884" s="8"/>
      <c r="J1884" s="8"/>
      <c r="K1884" s="8"/>
      <c r="L1884" s="8"/>
      <c r="M1884" s="11"/>
      <c r="N1884" s="26"/>
      <c r="O1884" s="26"/>
      <c r="P1884" s="8"/>
      <c r="Q1884" s="11"/>
      <c r="R1884" s="8"/>
      <c r="S1884" s="8"/>
      <c r="T1884" s="8"/>
      <c r="U1884" s="8"/>
      <c r="V1884" s="8"/>
      <c r="Y1884" s="4" t="str" cm="1">
        <f t="array" ref="Y1884">_xlfn.IFS(AND(AD1884=0,AH1884&gt;1),0,AD1884=0,"",SUM(AA1884:AC1884)=30,10,OR(AA1884=5,AB1884=5,AC1884=5),5)</f>
        <v/>
      </c>
      <c r="Z1884" s="4" t="str" cm="1">
        <f t="array" ref="Z1884">IFERROR(_xlfn.IFS(AND(AH1884=0,Y1884=10),"Excelente, producto bien configurado",AND(Y1884=5,AH1884&gt;1),"Faltan Datos Obligatorios y hay error en datos opcionales",Y1884=5,CONCATENATE("Faltan Datos Obligatorios:",IF(AA1884=5," Nombre, ",""),IF(AB1884=5," Precio, ",""),IF(AC1884=5," Cantidad ","")),AH1884&gt;=30,"Error Descuento y Granel",AF1884=15,"Falta Digitar Descuento",AF1884=16,"Error: Valor descuento superior a venta",AG1884=17,"Falta Seleccionar Unidad de medida",AG1884=19,"Habilitar venta a Granel"),"")</f>
        <v/>
      </c>
      <c r="AA1884" s="4">
        <f>IF($AD1884=0,-5,IF(D1884="",5,10))</f>
        <v>-5</v>
      </c>
      <c r="AB1884" s="4">
        <f>IF($AD1884=0,-5,IF(E1884="",5,10))</f>
        <v>-5</v>
      </c>
      <c r="AC1884" s="4">
        <f>IF($AD1884=0,-5,IF(F1884="",5,10))</f>
        <v>-5</v>
      </c>
      <c r="AD1884" s="4">
        <f>COUNTA(D1884:F1884)</f>
        <v>0</v>
      </c>
      <c r="AE1884" s="4">
        <f>COUNTA(G1884:V1884)</f>
        <v>0</v>
      </c>
      <c r="AF1884" s="4" cm="1">
        <f t="array" ref="AF1884">IFERROR(_xlfn.IFS((AND(OR(P1884="Si"),Q1884="")),15,AND(Q1884&lt;&gt;"",P1884=""),18,E1884&lt;Q1884,16),0)</f>
        <v>0</v>
      </c>
      <c r="AG1884" s="4" cm="1">
        <f t="array" ref="AG1884">IFERROR(_xlfn.IFS((AND(OR(R1884="Si"),S1884="")),17,AND(S1884&lt;&gt;"",R1884=""),19),0)</f>
        <v>0</v>
      </c>
      <c r="AH1884" s="4">
        <f t="shared" si="89"/>
        <v>0</v>
      </c>
    </row>
    <row r="1885" spans="2:34" x14ac:dyDescent="0.25">
      <c r="B1885" s="6" t="str">
        <f t="shared" si="87"/>
        <v/>
      </c>
      <c r="C1885" s="7" t="str">
        <f t="shared" si="88"/>
        <v/>
      </c>
      <c r="D1885" s="9"/>
      <c r="E1885" s="10"/>
      <c r="F1885" s="9"/>
      <c r="G1885" s="8"/>
      <c r="H1885" s="8"/>
      <c r="I1885" s="8"/>
      <c r="J1885" s="8"/>
      <c r="K1885" s="8"/>
      <c r="L1885" s="8"/>
      <c r="M1885" s="11"/>
      <c r="N1885" s="26"/>
      <c r="O1885" s="26"/>
      <c r="P1885" s="8"/>
      <c r="Q1885" s="11"/>
      <c r="R1885" s="8"/>
      <c r="S1885" s="8"/>
      <c r="T1885" s="8"/>
      <c r="U1885" s="8"/>
      <c r="V1885" s="8"/>
      <c r="Y1885" s="4" t="str" cm="1">
        <f t="array" ref="Y1885">_xlfn.IFS(AND(AD1885=0,AH1885&gt;1),0,AD1885=0,"",SUM(AA1885:AC1885)=30,10,OR(AA1885=5,AB1885=5,AC1885=5),5)</f>
        <v/>
      </c>
      <c r="Z1885" s="4" t="str" cm="1">
        <f t="array" ref="Z1885">IFERROR(_xlfn.IFS(AND(AH1885=0,Y1885=10),"Excelente, producto bien configurado",AND(Y1885=5,AH1885&gt;1),"Faltan Datos Obligatorios y hay error en datos opcionales",Y1885=5,CONCATENATE("Faltan Datos Obligatorios:",IF(AA1885=5," Nombre, ",""),IF(AB1885=5," Precio, ",""),IF(AC1885=5," Cantidad ","")),AH1885&gt;=30,"Error Descuento y Granel",AF1885=15,"Falta Digitar Descuento",AF1885=16,"Error: Valor descuento superior a venta",AG1885=17,"Falta Seleccionar Unidad de medida",AG1885=19,"Habilitar venta a Granel"),"")</f>
        <v/>
      </c>
      <c r="AA1885" s="4">
        <f>IF($AD1885=0,-5,IF(D1885="",5,10))</f>
        <v>-5</v>
      </c>
      <c r="AB1885" s="4">
        <f>IF($AD1885=0,-5,IF(E1885="",5,10))</f>
        <v>-5</v>
      </c>
      <c r="AC1885" s="4">
        <f>IF($AD1885=0,-5,IF(F1885="",5,10))</f>
        <v>-5</v>
      </c>
      <c r="AD1885" s="4">
        <f>COUNTA(D1885:F1885)</f>
        <v>0</v>
      </c>
      <c r="AE1885" s="4">
        <f>COUNTA(G1885:V1885)</f>
        <v>0</v>
      </c>
      <c r="AF1885" s="4" cm="1">
        <f t="array" ref="AF1885">IFERROR(_xlfn.IFS((AND(OR(P1885="Si"),Q1885="")),15,AND(Q1885&lt;&gt;"",P1885=""),18,E1885&lt;Q1885,16),0)</f>
        <v>0</v>
      </c>
      <c r="AG1885" s="4" cm="1">
        <f t="array" ref="AG1885">IFERROR(_xlfn.IFS((AND(OR(R1885="Si"),S1885="")),17,AND(S1885&lt;&gt;"",R1885=""),19),0)</f>
        <v>0</v>
      </c>
      <c r="AH1885" s="4">
        <f t="shared" si="89"/>
        <v>0</v>
      </c>
    </row>
    <row r="1886" spans="2:34" x14ac:dyDescent="0.25">
      <c r="B1886" s="6" t="str">
        <f t="shared" si="87"/>
        <v/>
      </c>
      <c r="C1886" s="7" t="str">
        <f t="shared" si="88"/>
        <v/>
      </c>
      <c r="D1886" s="9"/>
      <c r="E1886" s="10"/>
      <c r="F1886" s="9"/>
      <c r="G1886" s="8"/>
      <c r="H1886" s="8"/>
      <c r="I1886" s="8"/>
      <c r="J1886" s="8"/>
      <c r="K1886" s="8"/>
      <c r="L1886" s="8"/>
      <c r="M1886" s="11"/>
      <c r="N1886" s="26"/>
      <c r="O1886" s="26"/>
      <c r="P1886" s="8"/>
      <c r="Q1886" s="11"/>
      <c r="R1886" s="8"/>
      <c r="S1886" s="8"/>
      <c r="T1886" s="8"/>
      <c r="U1886" s="8"/>
      <c r="V1886" s="8"/>
      <c r="Y1886" s="4" t="str" cm="1">
        <f t="array" ref="Y1886">_xlfn.IFS(AND(AD1886=0,AH1886&gt;1),0,AD1886=0,"",SUM(AA1886:AC1886)=30,10,OR(AA1886=5,AB1886=5,AC1886=5),5)</f>
        <v/>
      </c>
      <c r="Z1886" s="4" t="str" cm="1">
        <f t="array" ref="Z1886">IFERROR(_xlfn.IFS(AND(AH1886=0,Y1886=10),"Excelente, producto bien configurado",AND(Y1886=5,AH1886&gt;1),"Faltan Datos Obligatorios y hay error en datos opcionales",Y1886=5,CONCATENATE("Faltan Datos Obligatorios:",IF(AA1886=5," Nombre, ",""),IF(AB1886=5," Precio, ",""),IF(AC1886=5," Cantidad ","")),AH1886&gt;=30,"Error Descuento y Granel",AF1886=15,"Falta Digitar Descuento",AF1886=16,"Error: Valor descuento superior a venta",AG1886=17,"Falta Seleccionar Unidad de medida",AG1886=19,"Habilitar venta a Granel"),"")</f>
        <v/>
      </c>
      <c r="AA1886" s="4">
        <f>IF($AD1886=0,-5,IF(D1886="",5,10))</f>
        <v>-5</v>
      </c>
      <c r="AB1886" s="4">
        <f>IF($AD1886=0,-5,IF(E1886="",5,10))</f>
        <v>-5</v>
      </c>
      <c r="AC1886" s="4">
        <f>IF($AD1886=0,-5,IF(F1886="",5,10))</f>
        <v>-5</v>
      </c>
      <c r="AD1886" s="4">
        <f>COUNTA(D1886:F1886)</f>
        <v>0</v>
      </c>
      <c r="AE1886" s="4">
        <f>COUNTA(G1886:V1886)</f>
        <v>0</v>
      </c>
      <c r="AF1886" s="4" cm="1">
        <f t="array" ref="AF1886">IFERROR(_xlfn.IFS((AND(OR(P1886="Si"),Q1886="")),15,AND(Q1886&lt;&gt;"",P1886=""),18,E1886&lt;Q1886,16),0)</f>
        <v>0</v>
      </c>
      <c r="AG1886" s="4" cm="1">
        <f t="array" ref="AG1886">IFERROR(_xlfn.IFS((AND(OR(R1886="Si"),S1886="")),17,AND(S1886&lt;&gt;"",R1886=""),19),0)</f>
        <v>0</v>
      </c>
      <c r="AH1886" s="4">
        <f t="shared" si="89"/>
        <v>0</v>
      </c>
    </row>
    <row r="1887" spans="2:34" x14ac:dyDescent="0.25">
      <c r="B1887" s="6" t="str">
        <f t="shared" si="87"/>
        <v/>
      </c>
      <c r="C1887" s="7" t="str">
        <f t="shared" si="88"/>
        <v/>
      </c>
      <c r="D1887" s="9"/>
      <c r="E1887" s="10"/>
      <c r="F1887" s="9"/>
      <c r="G1887" s="8"/>
      <c r="H1887" s="8"/>
      <c r="I1887" s="8"/>
      <c r="J1887" s="8"/>
      <c r="K1887" s="8"/>
      <c r="L1887" s="8"/>
      <c r="M1887" s="11"/>
      <c r="N1887" s="26"/>
      <c r="O1887" s="26"/>
      <c r="P1887" s="8"/>
      <c r="Q1887" s="11"/>
      <c r="R1887" s="8"/>
      <c r="S1887" s="8"/>
      <c r="T1887" s="8"/>
      <c r="U1887" s="8"/>
      <c r="V1887" s="8"/>
      <c r="Y1887" s="4" t="str" cm="1">
        <f t="array" ref="Y1887">_xlfn.IFS(AND(AD1887=0,AH1887&gt;1),0,AD1887=0,"",SUM(AA1887:AC1887)=30,10,OR(AA1887=5,AB1887=5,AC1887=5),5)</f>
        <v/>
      </c>
      <c r="Z1887" s="4" t="str" cm="1">
        <f t="array" ref="Z1887">IFERROR(_xlfn.IFS(AND(AH1887=0,Y1887=10),"Excelente, producto bien configurado",AND(Y1887=5,AH1887&gt;1),"Faltan Datos Obligatorios y hay error en datos opcionales",Y1887=5,CONCATENATE("Faltan Datos Obligatorios:",IF(AA1887=5," Nombre, ",""),IF(AB1887=5," Precio, ",""),IF(AC1887=5," Cantidad ","")),AH1887&gt;=30,"Error Descuento y Granel",AF1887=15,"Falta Digitar Descuento",AF1887=16,"Error: Valor descuento superior a venta",AG1887=17,"Falta Seleccionar Unidad de medida",AG1887=19,"Habilitar venta a Granel"),"")</f>
        <v/>
      </c>
      <c r="AA1887" s="4">
        <f>IF($AD1887=0,-5,IF(D1887="",5,10))</f>
        <v>-5</v>
      </c>
      <c r="AB1887" s="4">
        <f>IF($AD1887=0,-5,IF(E1887="",5,10))</f>
        <v>-5</v>
      </c>
      <c r="AC1887" s="4">
        <f>IF($AD1887=0,-5,IF(F1887="",5,10))</f>
        <v>-5</v>
      </c>
      <c r="AD1887" s="4">
        <f>COUNTA(D1887:F1887)</f>
        <v>0</v>
      </c>
      <c r="AE1887" s="4">
        <f>COUNTA(G1887:V1887)</f>
        <v>0</v>
      </c>
      <c r="AF1887" s="4" cm="1">
        <f t="array" ref="AF1887">IFERROR(_xlfn.IFS((AND(OR(P1887="Si"),Q1887="")),15,AND(Q1887&lt;&gt;"",P1887=""),18,E1887&lt;Q1887,16),0)</f>
        <v>0</v>
      </c>
      <c r="AG1887" s="4" cm="1">
        <f t="array" ref="AG1887">IFERROR(_xlfn.IFS((AND(OR(R1887="Si"),S1887="")),17,AND(S1887&lt;&gt;"",R1887=""),19),0)</f>
        <v>0</v>
      </c>
      <c r="AH1887" s="4">
        <f t="shared" si="89"/>
        <v>0</v>
      </c>
    </row>
    <row r="1888" spans="2:34" x14ac:dyDescent="0.25">
      <c r="B1888" s="6" t="str">
        <f t="shared" si="87"/>
        <v/>
      </c>
      <c r="C1888" s="7" t="str">
        <f t="shared" si="88"/>
        <v/>
      </c>
      <c r="D1888" s="9"/>
      <c r="E1888" s="10"/>
      <c r="F1888" s="9"/>
      <c r="G1888" s="8"/>
      <c r="H1888" s="8"/>
      <c r="I1888" s="8"/>
      <c r="J1888" s="8"/>
      <c r="K1888" s="8"/>
      <c r="L1888" s="8"/>
      <c r="M1888" s="11"/>
      <c r="N1888" s="26"/>
      <c r="O1888" s="26"/>
      <c r="P1888" s="8"/>
      <c r="Q1888" s="11"/>
      <c r="R1888" s="8"/>
      <c r="S1888" s="8"/>
      <c r="T1888" s="8"/>
      <c r="U1888" s="8"/>
      <c r="V1888" s="8"/>
      <c r="Y1888" s="4" t="str" cm="1">
        <f t="array" ref="Y1888">_xlfn.IFS(AND(AD1888=0,AH1888&gt;1),0,AD1888=0,"",SUM(AA1888:AC1888)=30,10,OR(AA1888=5,AB1888=5,AC1888=5),5)</f>
        <v/>
      </c>
      <c r="Z1888" s="4" t="str" cm="1">
        <f t="array" ref="Z1888">IFERROR(_xlfn.IFS(AND(AH1888=0,Y1888=10),"Excelente, producto bien configurado",AND(Y1888=5,AH1888&gt;1),"Faltan Datos Obligatorios y hay error en datos opcionales",Y1888=5,CONCATENATE("Faltan Datos Obligatorios:",IF(AA1888=5," Nombre, ",""),IF(AB1888=5," Precio, ",""),IF(AC1888=5," Cantidad ","")),AH1888&gt;=30,"Error Descuento y Granel",AF1888=15,"Falta Digitar Descuento",AF1888=16,"Error: Valor descuento superior a venta",AG1888=17,"Falta Seleccionar Unidad de medida",AG1888=19,"Habilitar venta a Granel"),"")</f>
        <v/>
      </c>
      <c r="AA1888" s="4">
        <f>IF($AD1888=0,-5,IF(D1888="",5,10))</f>
        <v>-5</v>
      </c>
      <c r="AB1888" s="4">
        <f>IF($AD1888=0,-5,IF(E1888="",5,10))</f>
        <v>-5</v>
      </c>
      <c r="AC1888" s="4">
        <f>IF($AD1888=0,-5,IF(F1888="",5,10))</f>
        <v>-5</v>
      </c>
      <c r="AD1888" s="4">
        <f>COUNTA(D1888:F1888)</f>
        <v>0</v>
      </c>
      <c r="AE1888" s="4">
        <f>COUNTA(G1888:V1888)</f>
        <v>0</v>
      </c>
      <c r="AF1888" s="4" cm="1">
        <f t="array" ref="AF1888">IFERROR(_xlfn.IFS((AND(OR(P1888="Si"),Q1888="")),15,AND(Q1888&lt;&gt;"",P1888=""),18,E1888&lt;Q1888,16),0)</f>
        <v>0</v>
      </c>
      <c r="AG1888" s="4" cm="1">
        <f t="array" ref="AG1888">IFERROR(_xlfn.IFS((AND(OR(R1888="Si"),S1888="")),17,AND(S1888&lt;&gt;"",R1888=""),19),0)</f>
        <v>0</v>
      </c>
      <c r="AH1888" s="4">
        <f t="shared" si="89"/>
        <v>0</v>
      </c>
    </row>
    <row r="1889" spans="2:34" x14ac:dyDescent="0.25">
      <c r="B1889" s="6" t="str">
        <f t="shared" si="87"/>
        <v/>
      </c>
      <c r="C1889" s="7" t="str">
        <f t="shared" si="88"/>
        <v/>
      </c>
      <c r="D1889" s="9"/>
      <c r="E1889" s="10"/>
      <c r="F1889" s="9"/>
      <c r="G1889" s="8"/>
      <c r="H1889" s="8"/>
      <c r="I1889" s="8"/>
      <c r="J1889" s="8"/>
      <c r="K1889" s="8"/>
      <c r="L1889" s="8"/>
      <c r="M1889" s="11"/>
      <c r="N1889" s="26"/>
      <c r="O1889" s="26"/>
      <c r="P1889" s="8"/>
      <c r="Q1889" s="11"/>
      <c r="R1889" s="8"/>
      <c r="S1889" s="8"/>
      <c r="T1889" s="8"/>
      <c r="U1889" s="8"/>
      <c r="V1889" s="8"/>
      <c r="Y1889" s="4" t="str" cm="1">
        <f t="array" ref="Y1889">_xlfn.IFS(AND(AD1889=0,AH1889&gt;1),0,AD1889=0,"",SUM(AA1889:AC1889)=30,10,OR(AA1889=5,AB1889=5,AC1889=5),5)</f>
        <v/>
      </c>
      <c r="Z1889" s="4" t="str" cm="1">
        <f t="array" ref="Z1889">IFERROR(_xlfn.IFS(AND(AH1889=0,Y1889=10),"Excelente, producto bien configurado",AND(Y1889=5,AH1889&gt;1),"Faltan Datos Obligatorios y hay error en datos opcionales",Y1889=5,CONCATENATE("Faltan Datos Obligatorios:",IF(AA1889=5," Nombre, ",""),IF(AB1889=5," Precio, ",""),IF(AC1889=5," Cantidad ","")),AH1889&gt;=30,"Error Descuento y Granel",AF1889=15,"Falta Digitar Descuento",AF1889=16,"Error: Valor descuento superior a venta",AG1889=17,"Falta Seleccionar Unidad de medida",AG1889=19,"Habilitar venta a Granel"),"")</f>
        <v/>
      </c>
      <c r="AA1889" s="4">
        <f>IF($AD1889=0,-5,IF(D1889="",5,10))</f>
        <v>-5</v>
      </c>
      <c r="AB1889" s="4">
        <f>IF($AD1889=0,-5,IF(E1889="",5,10))</f>
        <v>-5</v>
      </c>
      <c r="AC1889" s="4">
        <f>IF($AD1889=0,-5,IF(F1889="",5,10))</f>
        <v>-5</v>
      </c>
      <c r="AD1889" s="4">
        <f>COUNTA(D1889:F1889)</f>
        <v>0</v>
      </c>
      <c r="AE1889" s="4">
        <f>COUNTA(G1889:V1889)</f>
        <v>0</v>
      </c>
      <c r="AF1889" s="4" cm="1">
        <f t="array" ref="AF1889">IFERROR(_xlfn.IFS((AND(OR(P1889="Si"),Q1889="")),15,AND(Q1889&lt;&gt;"",P1889=""),18,E1889&lt;Q1889,16),0)</f>
        <v>0</v>
      </c>
      <c r="AG1889" s="4" cm="1">
        <f t="array" ref="AG1889">IFERROR(_xlfn.IFS((AND(OR(R1889="Si"),S1889="")),17,AND(S1889&lt;&gt;"",R1889=""),19),0)</f>
        <v>0</v>
      </c>
      <c r="AH1889" s="4">
        <f t="shared" si="89"/>
        <v>0</v>
      </c>
    </row>
    <row r="1890" spans="2:34" x14ac:dyDescent="0.25">
      <c r="B1890" s="6" t="str">
        <f t="shared" si="87"/>
        <v/>
      </c>
      <c r="C1890" s="7" t="str">
        <f t="shared" si="88"/>
        <v/>
      </c>
      <c r="D1890" s="9"/>
      <c r="E1890" s="10"/>
      <c r="F1890" s="9"/>
      <c r="G1890" s="8"/>
      <c r="H1890" s="8"/>
      <c r="I1890" s="8"/>
      <c r="J1890" s="8"/>
      <c r="K1890" s="8"/>
      <c r="L1890" s="8"/>
      <c r="M1890" s="11"/>
      <c r="N1890" s="26"/>
      <c r="O1890" s="26"/>
      <c r="P1890" s="8"/>
      <c r="Q1890" s="11"/>
      <c r="R1890" s="8"/>
      <c r="S1890" s="8"/>
      <c r="T1890" s="8"/>
      <c r="U1890" s="8"/>
      <c r="V1890" s="8"/>
      <c r="Y1890" s="4" t="str" cm="1">
        <f t="array" ref="Y1890">_xlfn.IFS(AND(AD1890=0,AH1890&gt;1),0,AD1890=0,"",SUM(AA1890:AC1890)=30,10,OR(AA1890=5,AB1890=5,AC1890=5),5)</f>
        <v/>
      </c>
      <c r="Z1890" s="4" t="str" cm="1">
        <f t="array" ref="Z1890">IFERROR(_xlfn.IFS(AND(AH1890=0,Y1890=10),"Excelente, producto bien configurado",AND(Y1890=5,AH1890&gt;1),"Faltan Datos Obligatorios y hay error en datos opcionales",Y1890=5,CONCATENATE("Faltan Datos Obligatorios:",IF(AA1890=5," Nombre, ",""),IF(AB1890=5," Precio, ",""),IF(AC1890=5," Cantidad ","")),AH1890&gt;=30,"Error Descuento y Granel",AF1890=15,"Falta Digitar Descuento",AF1890=16,"Error: Valor descuento superior a venta",AG1890=17,"Falta Seleccionar Unidad de medida",AG1890=19,"Habilitar venta a Granel"),"")</f>
        <v/>
      </c>
      <c r="AA1890" s="4">
        <f>IF($AD1890=0,-5,IF(D1890="",5,10))</f>
        <v>-5</v>
      </c>
      <c r="AB1890" s="4">
        <f>IF($AD1890=0,-5,IF(E1890="",5,10))</f>
        <v>-5</v>
      </c>
      <c r="AC1890" s="4">
        <f>IF($AD1890=0,-5,IF(F1890="",5,10))</f>
        <v>-5</v>
      </c>
      <c r="AD1890" s="4">
        <f>COUNTA(D1890:F1890)</f>
        <v>0</v>
      </c>
      <c r="AE1890" s="4">
        <f>COUNTA(G1890:V1890)</f>
        <v>0</v>
      </c>
      <c r="AF1890" s="4" cm="1">
        <f t="array" ref="AF1890">IFERROR(_xlfn.IFS((AND(OR(P1890="Si"),Q1890="")),15,AND(Q1890&lt;&gt;"",P1890=""),18,E1890&lt;Q1890,16),0)</f>
        <v>0</v>
      </c>
      <c r="AG1890" s="4" cm="1">
        <f t="array" ref="AG1890">IFERROR(_xlfn.IFS((AND(OR(R1890="Si"),S1890="")),17,AND(S1890&lt;&gt;"",R1890=""),19),0)</f>
        <v>0</v>
      </c>
      <c r="AH1890" s="4">
        <f t="shared" si="89"/>
        <v>0</v>
      </c>
    </row>
    <row r="1891" spans="2:34" x14ac:dyDescent="0.25">
      <c r="B1891" s="6" t="str">
        <f t="shared" si="87"/>
        <v/>
      </c>
      <c r="C1891" s="7" t="str">
        <f t="shared" si="88"/>
        <v/>
      </c>
      <c r="D1891" s="9"/>
      <c r="E1891" s="10"/>
      <c r="F1891" s="9"/>
      <c r="G1891" s="8"/>
      <c r="H1891" s="8"/>
      <c r="I1891" s="8"/>
      <c r="J1891" s="8"/>
      <c r="K1891" s="8"/>
      <c r="L1891" s="8"/>
      <c r="M1891" s="11"/>
      <c r="N1891" s="26"/>
      <c r="O1891" s="26"/>
      <c r="P1891" s="8"/>
      <c r="Q1891" s="11"/>
      <c r="R1891" s="8"/>
      <c r="S1891" s="8"/>
      <c r="T1891" s="8"/>
      <c r="U1891" s="8"/>
      <c r="V1891" s="8"/>
      <c r="Y1891" s="4" t="str" cm="1">
        <f t="array" ref="Y1891">_xlfn.IFS(AND(AD1891=0,AH1891&gt;1),0,AD1891=0,"",SUM(AA1891:AC1891)=30,10,OR(AA1891=5,AB1891=5,AC1891=5),5)</f>
        <v/>
      </c>
      <c r="Z1891" s="4" t="str" cm="1">
        <f t="array" ref="Z1891">IFERROR(_xlfn.IFS(AND(AH1891=0,Y1891=10),"Excelente, producto bien configurado",AND(Y1891=5,AH1891&gt;1),"Faltan Datos Obligatorios y hay error en datos opcionales",Y1891=5,CONCATENATE("Faltan Datos Obligatorios:",IF(AA1891=5," Nombre, ",""),IF(AB1891=5," Precio, ",""),IF(AC1891=5," Cantidad ","")),AH1891&gt;=30,"Error Descuento y Granel",AF1891=15,"Falta Digitar Descuento",AF1891=16,"Error: Valor descuento superior a venta",AG1891=17,"Falta Seleccionar Unidad de medida",AG1891=19,"Habilitar venta a Granel"),"")</f>
        <v/>
      </c>
      <c r="AA1891" s="4">
        <f>IF($AD1891=0,-5,IF(D1891="",5,10))</f>
        <v>-5</v>
      </c>
      <c r="AB1891" s="4">
        <f>IF($AD1891=0,-5,IF(E1891="",5,10))</f>
        <v>-5</v>
      </c>
      <c r="AC1891" s="4">
        <f>IF($AD1891=0,-5,IF(F1891="",5,10))</f>
        <v>-5</v>
      </c>
      <c r="AD1891" s="4">
        <f>COUNTA(D1891:F1891)</f>
        <v>0</v>
      </c>
      <c r="AE1891" s="4">
        <f>COUNTA(G1891:V1891)</f>
        <v>0</v>
      </c>
      <c r="AF1891" s="4" cm="1">
        <f t="array" ref="AF1891">IFERROR(_xlfn.IFS((AND(OR(P1891="Si"),Q1891="")),15,AND(Q1891&lt;&gt;"",P1891=""),18,E1891&lt;Q1891,16),0)</f>
        <v>0</v>
      </c>
      <c r="AG1891" s="4" cm="1">
        <f t="array" ref="AG1891">IFERROR(_xlfn.IFS((AND(OR(R1891="Si"),S1891="")),17,AND(S1891&lt;&gt;"",R1891=""),19),0)</f>
        <v>0</v>
      </c>
      <c r="AH1891" s="4">
        <f t="shared" si="89"/>
        <v>0</v>
      </c>
    </row>
    <row r="1892" spans="2:34" x14ac:dyDescent="0.25">
      <c r="B1892" s="6" t="str">
        <f t="shared" si="87"/>
        <v/>
      </c>
      <c r="C1892" s="7" t="str">
        <f t="shared" si="88"/>
        <v/>
      </c>
      <c r="D1892" s="9"/>
      <c r="E1892" s="10"/>
      <c r="F1892" s="9"/>
      <c r="G1892" s="8"/>
      <c r="H1892" s="8"/>
      <c r="I1892" s="8"/>
      <c r="J1892" s="8"/>
      <c r="K1892" s="8"/>
      <c r="L1892" s="8"/>
      <c r="M1892" s="11"/>
      <c r="N1892" s="26"/>
      <c r="O1892" s="26"/>
      <c r="P1892" s="8"/>
      <c r="Q1892" s="11"/>
      <c r="R1892" s="8"/>
      <c r="S1892" s="8"/>
      <c r="T1892" s="8"/>
      <c r="U1892" s="8"/>
      <c r="V1892" s="8"/>
      <c r="Y1892" s="4" t="str" cm="1">
        <f t="array" ref="Y1892">_xlfn.IFS(AND(AD1892=0,AH1892&gt;1),0,AD1892=0,"",SUM(AA1892:AC1892)=30,10,OR(AA1892=5,AB1892=5,AC1892=5),5)</f>
        <v/>
      </c>
      <c r="Z1892" s="4" t="str" cm="1">
        <f t="array" ref="Z1892">IFERROR(_xlfn.IFS(AND(AH1892=0,Y1892=10),"Excelente, producto bien configurado",AND(Y1892=5,AH1892&gt;1),"Faltan Datos Obligatorios y hay error en datos opcionales",Y1892=5,CONCATENATE("Faltan Datos Obligatorios:",IF(AA1892=5," Nombre, ",""),IF(AB1892=5," Precio, ",""),IF(AC1892=5," Cantidad ","")),AH1892&gt;=30,"Error Descuento y Granel",AF1892=15,"Falta Digitar Descuento",AF1892=16,"Error: Valor descuento superior a venta",AG1892=17,"Falta Seleccionar Unidad de medida",AG1892=19,"Habilitar venta a Granel"),"")</f>
        <v/>
      </c>
      <c r="AA1892" s="4">
        <f>IF($AD1892=0,-5,IF(D1892="",5,10))</f>
        <v>-5</v>
      </c>
      <c r="AB1892" s="4">
        <f>IF($AD1892=0,-5,IF(E1892="",5,10))</f>
        <v>-5</v>
      </c>
      <c r="AC1892" s="4">
        <f>IF($AD1892=0,-5,IF(F1892="",5,10))</f>
        <v>-5</v>
      </c>
      <c r="AD1892" s="4">
        <f>COUNTA(D1892:F1892)</f>
        <v>0</v>
      </c>
      <c r="AE1892" s="4">
        <f>COUNTA(G1892:V1892)</f>
        <v>0</v>
      </c>
      <c r="AF1892" s="4" cm="1">
        <f t="array" ref="AF1892">IFERROR(_xlfn.IFS((AND(OR(P1892="Si"),Q1892="")),15,AND(Q1892&lt;&gt;"",P1892=""),18,E1892&lt;Q1892,16),0)</f>
        <v>0</v>
      </c>
      <c r="AG1892" s="4" cm="1">
        <f t="array" ref="AG1892">IFERROR(_xlfn.IFS((AND(OR(R1892="Si"),S1892="")),17,AND(S1892&lt;&gt;"",R1892=""),19),0)</f>
        <v>0</v>
      </c>
      <c r="AH1892" s="4">
        <f t="shared" si="89"/>
        <v>0</v>
      </c>
    </row>
    <row r="1893" spans="2:34" x14ac:dyDescent="0.25">
      <c r="B1893" s="6" t="str">
        <f t="shared" si="87"/>
        <v/>
      </c>
      <c r="C1893" s="7" t="str">
        <f t="shared" si="88"/>
        <v/>
      </c>
      <c r="D1893" s="9"/>
      <c r="E1893" s="10"/>
      <c r="F1893" s="9"/>
      <c r="G1893" s="8"/>
      <c r="H1893" s="8"/>
      <c r="I1893" s="8"/>
      <c r="J1893" s="8"/>
      <c r="K1893" s="8"/>
      <c r="L1893" s="8"/>
      <c r="M1893" s="11"/>
      <c r="N1893" s="26"/>
      <c r="O1893" s="26"/>
      <c r="P1893" s="8"/>
      <c r="Q1893" s="11"/>
      <c r="R1893" s="8"/>
      <c r="S1893" s="8"/>
      <c r="T1893" s="8"/>
      <c r="U1893" s="8"/>
      <c r="V1893" s="8"/>
      <c r="Y1893" s="4" t="str" cm="1">
        <f t="array" ref="Y1893">_xlfn.IFS(AND(AD1893=0,AH1893&gt;1),0,AD1893=0,"",SUM(AA1893:AC1893)=30,10,OR(AA1893=5,AB1893=5,AC1893=5),5)</f>
        <v/>
      </c>
      <c r="Z1893" s="4" t="str" cm="1">
        <f t="array" ref="Z1893">IFERROR(_xlfn.IFS(AND(AH1893=0,Y1893=10),"Excelente, producto bien configurado",AND(Y1893=5,AH1893&gt;1),"Faltan Datos Obligatorios y hay error en datos opcionales",Y1893=5,CONCATENATE("Faltan Datos Obligatorios:",IF(AA1893=5," Nombre, ",""),IF(AB1893=5," Precio, ",""),IF(AC1893=5," Cantidad ","")),AH1893&gt;=30,"Error Descuento y Granel",AF1893=15,"Falta Digitar Descuento",AF1893=16,"Error: Valor descuento superior a venta",AG1893=17,"Falta Seleccionar Unidad de medida",AG1893=19,"Habilitar venta a Granel"),"")</f>
        <v/>
      </c>
      <c r="AA1893" s="4">
        <f>IF($AD1893=0,-5,IF(D1893="",5,10))</f>
        <v>-5</v>
      </c>
      <c r="AB1893" s="4">
        <f>IF($AD1893=0,-5,IF(E1893="",5,10))</f>
        <v>-5</v>
      </c>
      <c r="AC1893" s="4">
        <f>IF($AD1893=0,-5,IF(F1893="",5,10))</f>
        <v>-5</v>
      </c>
      <c r="AD1893" s="4">
        <f>COUNTA(D1893:F1893)</f>
        <v>0</v>
      </c>
      <c r="AE1893" s="4">
        <f>COUNTA(G1893:V1893)</f>
        <v>0</v>
      </c>
      <c r="AF1893" s="4" cm="1">
        <f t="array" ref="AF1893">IFERROR(_xlfn.IFS((AND(OR(P1893="Si"),Q1893="")),15,AND(Q1893&lt;&gt;"",P1893=""),18,E1893&lt;Q1893,16),0)</f>
        <v>0</v>
      </c>
      <c r="AG1893" s="4" cm="1">
        <f t="array" ref="AG1893">IFERROR(_xlfn.IFS((AND(OR(R1893="Si"),S1893="")),17,AND(S1893&lt;&gt;"",R1893=""),19),0)</f>
        <v>0</v>
      </c>
      <c r="AH1893" s="4">
        <f t="shared" si="89"/>
        <v>0</v>
      </c>
    </row>
    <row r="1894" spans="2:34" x14ac:dyDescent="0.25">
      <c r="B1894" s="6" t="str">
        <f t="shared" si="87"/>
        <v/>
      </c>
      <c r="C1894" s="7" t="str">
        <f t="shared" si="88"/>
        <v/>
      </c>
      <c r="D1894" s="9"/>
      <c r="E1894" s="10"/>
      <c r="F1894" s="9"/>
      <c r="G1894" s="8"/>
      <c r="H1894" s="8"/>
      <c r="I1894" s="8"/>
      <c r="J1894" s="8"/>
      <c r="K1894" s="8"/>
      <c r="L1894" s="8"/>
      <c r="M1894" s="11"/>
      <c r="N1894" s="26"/>
      <c r="O1894" s="26"/>
      <c r="P1894" s="8"/>
      <c r="Q1894" s="11"/>
      <c r="R1894" s="8"/>
      <c r="S1894" s="8"/>
      <c r="T1894" s="8"/>
      <c r="U1894" s="8"/>
      <c r="V1894" s="8"/>
      <c r="Y1894" s="4" t="str" cm="1">
        <f t="array" ref="Y1894">_xlfn.IFS(AND(AD1894=0,AH1894&gt;1),0,AD1894=0,"",SUM(AA1894:AC1894)=30,10,OR(AA1894=5,AB1894=5,AC1894=5),5)</f>
        <v/>
      </c>
      <c r="Z1894" s="4" t="str" cm="1">
        <f t="array" ref="Z1894">IFERROR(_xlfn.IFS(AND(AH1894=0,Y1894=10),"Excelente, producto bien configurado",AND(Y1894=5,AH1894&gt;1),"Faltan Datos Obligatorios y hay error en datos opcionales",Y1894=5,CONCATENATE("Faltan Datos Obligatorios:",IF(AA1894=5," Nombre, ",""),IF(AB1894=5," Precio, ",""),IF(AC1894=5," Cantidad ","")),AH1894&gt;=30,"Error Descuento y Granel",AF1894=15,"Falta Digitar Descuento",AF1894=16,"Error: Valor descuento superior a venta",AG1894=17,"Falta Seleccionar Unidad de medida",AG1894=19,"Habilitar venta a Granel"),"")</f>
        <v/>
      </c>
      <c r="AA1894" s="4">
        <f>IF($AD1894=0,-5,IF(D1894="",5,10))</f>
        <v>-5</v>
      </c>
      <c r="AB1894" s="4">
        <f>IF($AD1894=0,-5,IF(E1894="",5,10))</f>
        <v>-5</v>
      </c>
      <c r="AC1894" s="4">
        <f>IF($AD1894=0,-5,IF(F1894="",5,10))</f>
        <v>-5</v>
      </c>
      <c r="AD1894" s="4">
        <f>COUNTA(D1894:F1894)</f>
        <v>0</v>
      </c>
      <c r="AE1894" s="4">
        <f>COUNTA(G1894:V1894)</f>
        <v>0</v>
      </c>
      <c r="AF1894" s="4" cm="1">
        <f t="array" ref="AF1894">IFERROR(_xlfn.IFS((AND(OR(P1894="Si"),Q1894="")),15,AND(Q1894&lt;&gt;"",P1894=""),18,E1894&lt;Q1894,16),0)</f>
        <v>0</v>
      </c>
      <c r="AG1894" s="4" cm="1">
        <f t="array" ref="AG1894">IFERROR(_xlfn.IFS((AND(OR(R1894="Si"),S1894="")),17,AND(S1894&lt;&gt;"",R1894=""),19),0)</f>
        <v>0</v>
      </c>
      <c r="AH1894" s="4">
        <f t="shared" si="89"/>
        <v>0</v>
      </c>
    </row>
    <row r="1895" spans="2:34" x14ac:dyDescent="0.25">
      <c r="B1895" s="6" t="str">
        <f t="shared" si="87"/>
        <v/>
      </c>
      <c r="C1895" s="7" t="str">
        <f t="shared" si="88"/>
        <v/>
      </c>
      <c r="D1895" s="9"/>
      <c r="E1895" s="10"/>
      <c r="F1895" s="9"/>
      <c r="G1895" s="8"/>
      <c r="H1895" s="8"/>
      <c r="I1895" s="8"/>
      <c r="J1895" s="8"/>
      <c r="K1895" s="8"/>
      <c r="L1895" s="8"/>
      <c r="M1895" s="11"/>
      <c r="N1895" s="26"/>
      <c r="O1895" s="26"/>
      <c r="P1895" s="8"/>
      <c r="Q1895" s="11"/>
      <c r="R1895" s="8"/>
      <c r="S1895" s="8"/>
      <c r="T1895" s="8"/>
      <c r="U1895" s="8"/>
      <c r="V1895" s="8"/>
      <c r="Y1895" s="4" t="str" cm="1">
        <f t="array" ref="Y1895">_xlfn.IFS(AND(AD1895=0,AH1895&gt;1),0,AD1895=0,"",SUM(AA1895:AC1895)=30,10,OR(AA1895=5,AB1895=5,AC1895=5),5)</f>
        <v/>
      </c>
      <c r="Z1895" s="4" t="str" cm="1">
        <f t="array" ref="Z1895">IFERROR(_xlfn.IFS(AND(AH1895=0,Y1895=10),"Excelente, producto bien configurado",AND(Y1895=5,AH1895&gt;1),"Faltan Datos Obligatorios y hay error en datos opcionales",Y1895=5,CONCATENATE("Faltan Datos Obligatorios:",IF(AA1895=5," Nombre, ",""),IF(AB1895=5," Precio, ",""),IF(AC1895=5," Cantidad ","")),AH1895&gt;=30,"Error Descuento y Granel",AF1895=15,"Falta Digitar Descuento",AF1895=16,"Error: Valor descuento superior a venta",AG1895=17,"Falta Seleccionar Unidad de medida",AG1895=19,"Habilitar venta a Granel"),"")</f>
        <v/>
      </c>
      <c r="AA1895" s="4">
        <f>IF($AD1895=0,-5,IF(D1895="",5,10))</f>
        <v>-5</v>
      </c>
      <c r="AB1895" s="4">
        <f>IF($AD1895=0,-5,IF(E1895="",5,10))</f>
        <v>-5</v>
      </c>
      <c r="AC1895" s="4">
        <f>IF($AD1895=0,-5,IF(F1895="",5,10))</f>
        <v>-5</v>
      </c>
      <c r="AD1895" s="4">
        <f>COUNTA(D1895:F1895)</f>
        <v>0</v>
      </c>
      <c r="AE1895" s="4">
        <f>COUNTA(G1895:V1895)</f>
        <v>0</v>
      </c>
      <c r="AF1895" s="4" cm="1">
        <f t="array" ref="AF1895">IFERROR(_xlfn.IFS((AND(OR(P1895="Si"),Q1895="")),15,AND(Q1895&lt;&gt;"",P1895=""),18,E1895&lt;Q1895,16),0)</f>
        <v>0</v>
      </c>
      <c r="AG1895" s="4" cm="1">
        <f t="array" ref="AG1895">IFERROR(_xlfn.IFS((AND(OR(R1895="Si"),S1895="")),17,AND(S1895&lt;&gt;"",R1895=""),19),0)</f>
        <v>0</v>
      </c>
      <c r="AH1895" s="4">
        <f t="shared" si="89"/>
        <v>0</v>
      </c>
    </row>
    <row r="1896" spans="2:34" x14ac:dyDescent="0.25">
      <c r="B1896" s="6" t="str">
        <f t="shared" si="87"/>
        <v/>
      </c>
      <c r="C1896" s="7" t="str">
        <f t="shared" si="88"/>
        <v/>
      </c>
      <c r="D1896" s="9"/>
      <c r="E1896" s="10"/>
      <c r="F1896" s="9"/>
      <c r="G1896" s="8"/>
      <c r="H1896" s="8"/>
      <c r="I1896" s="8"/>
      <c r="J1896" s="8"/>
      <c r="K1896" s="8"/>
      <c r="L1896" s="8"/>
      <c r="M1896" s="11"/>
      <c r="N1896" s="26"/>
      <c r="O1896" s="26"/>
      <c r="P1896" s="8"/>
      <c r="Q1896" s="11"/>
      <c r="R1896" s="8"/>
      <c r="S1896" s="8"/>
      <c r="T1896" s="8"/>
      <c r="U1896" s="8"/>
      <c r="V1896" s="8"/>
      <c r="Y1896" s="4" t="str" cm="1">
        <f t="array" ref="Y1896">_xlfn.IFS(AND(AD1896=0,AH1896&gt;1),0,AD1896=0,"",SUM(AA1896:AC1896)=30,10,OR(AA1896=5,AB1896=5,AC1896=5),5)</f>
        <v/>
      </c>
      <c r="Z1896" s="4" t="str" cm="1">
        <f t="array" ref="Z1896">IFERROR(_xlfn.IFS(AND(AH1896=0,Y1896=10),"Excelente, producto bien configurado",AND(Y1896=5,AH1896&gt;1),"Faltan Datos Obligatorios y hay error en datos opcionales",Y1896=5,CONCATENATE("Faltan Datos Obligatorios:",IF(AA1896=5," Nombre, ",""),IF(AB1896=5," Precio, ",""),IF(AC1896=5," Cantidad ","")),AH1896&gt;=30,"Error Descuento y Granel",AF1896=15,"Falta Digitar Descuento",AF1896=16,"Error: Valor descuento superior a venta",AG1896=17,"Falta Seleccionar Unidad de medida",AG1896=19,"Habilitar venta a Granel"),"")</f>
        <v/>
      </c>
      <c r="AA1896" s="4">
        <f>IF($AD1896=0,-5,IF(D1896="",5,10))</f>
        <v>-5</v>
      </c>
      <c r="AB1896" s="4">
        <f>IF($AD1896=0,-5,IF(E1896="",5,10))</f>
        <v>-5</v>
      </c>
      <c r="AC1896" s="4">
        <f>IF($AD1896=0,-5,IF(F1896="",5,10))</f>
        <v>-5</v>
      </c>
      <c r="AD1896" s="4">
        <f>COUNTA(D1896:F1896)</f>
        <v>0</v>
      </c>
      <c r="AE1896" s="4">
        <f>COUNTA(G1896:V1896)</f>
        <v>0</v>
      </c>
      <c r="AF1896" s="4" cm="1">
        <f t="array" ref="AF1896">IFERROR(_xlfn.IFS((AND(OR(P1896="Si"),Q1896="")),15,AND(Q1896&lt;&gt;"",P1896=""),18,E1896&lt;Q1896,16),0)</f>
        <v>0</v>
      </c>
      <c r="AG1896" s="4" cm="1">
        <f t="array" ref="AG1896">IFERROR(_xlfn.IFS((AND(OR(R1896="Si"),S1896="")),17,AND(S1896&lt;&gt;"",R1896=""),19),0)</f>
        <v>0</v>
      </c>
      <c r="AH1896" s="4">
        <f t="shared" si="89"/>
        <v>0</v>
      </c>
    </row>
    <row r="1897" spans="2:34" x14ac:dyDescent="0.25">
      <c r="B1897" s="6" t="str">
        <f t="shared" si="87"/>
        <v/>
      </c>
      <c r="C1897" s="7" t="str">
        <f t="shared" si="88"/>
        <v/>
      </c>
      <c r="D1897" s="9"/>
      <c r="E1897" s="10"/>
      <c r="F1897" s="9"/>
      <c r="G1897" s="8"/>
      <c r="H1897" s="8"/>
      <c r="I1897" s="8"/>
      <c r="J1897" s="8"/>
      <c r="K1897" s="8"/>
      <c r="L1897" s="8"/>
      <c r="M1897" s="11"/>
      <c r="N1897" s="26"/>
      <c r="O1897" s="26"/>
      <c r="P1897" s="8"/>
      <c r="Q1897" s="11"/>
      <c r="R1897" s="8"/>
      <c r="S1897" s="8"/>
      <c r="T1897" s="8"/>
      <c r="U1897" s="8"/>
      <c r="V1897" s="8"/>
      <c r="Y1897" s="4" t="str" cm="1">
        <f t="array" ref="Y1897">_xlfn.IFS(AND(AD1897=0,AH1897&gt;1),0,AD1897=0,"",SUM(AA1897:AC1897)=30,10,OR(AA1897=5,AB1897=5,AC1897=5),5)</f>
        <v/>
      </c>
      <c r="Z1897" s="4" t="str" cm="1">
        <f t="array" ref="Z1897">IFERROR(_xlfn.IFS(AND(AH1897=0,Y1897=10),"Excelente, producto bien configurado",AND(Y1897=5,AH1897&gt;1),"Faltan Datos Obligatorios y hay error en datos opcionales",Y1897=5,CONCATENATE("Faltan Datos Obligatorios:",IF(AA1897=5," Nombre, ",""),IF(AB1897=5," Precio, ",""),IF(AC1897=5," Cantidad ","")),AH1897&gt;=30,"Error Descuento y Granel",AF1897=15,"Falta Digitar Descuento",AF1897=16,"Error: Valor descuento superior a venta",AG1897=17,"Falta Seleccionar Unidad de medida",AG1897=19,"Habilitar venta a Granel"),"")</f>
        <v/>
      </c>
      <c r="AA1897" s="4">
        <f>IF($AD1897=0,-5,IF(D1897="",5,10))</f>
        <v>-5</v>
      </c>
      <c r="AB1897" s="4">
        <f>IF($AD1897=0,-5,IF(E1897="",5,10))</f>
        <v>-5</v>
      </c>
      <c r="AC1897" s="4">
        <f>IF($AD1897=0,-5,IF(F1897="",5,10))</f>
        <v>-5</v>
      </c>
      <c r="AD1897" s="4">
        <f>COUNTA(D1897:F1897)</f>
        <v>0</v>
      </c>
      <c r="AE1897" s="4">
        <f>COUNTA(G1897:V1897)</f>
        <v>0</v>
      </c>
      <c r="AF1897" s="4" cm="1">
        <f t="array" ref="AF1897">IFERROR(_xlfn.IFS((AND(OR(P1897="Si"),Q1897="")),15,AND(Q1897&lt;&gt;"",P1897=""),18,E1897&lt;Q1897,16),0)</f>
        <v>0</v>
      </c>
      <c r="AG1897" s="4" cm="1">
        <f t="array" ref="AG1897">IFERROR(_xlfn.IFS((AND(OR(R1897="Si"),S1897="")),17,AND(S1897&lt;&gt;"",R1897=""),19),0)</f>
        <v>0</v>
      </c>
      <c r="AH1897" s="4">
        <f t="shared" si="89"/>
        <v>0</v>
      </c>
    </row>
    <row r="1898" spans="2:34" x14ac:dyDescent="0.25">
      <c r="B1898" s="6" t="str">
        <f t="shared" si="87"/>
        <v/>
      </c>
      <c r="C1898" s="7" t="str">
        <f t="shared" si="88"/>
        <v/>
      </c>
      <c r="D1898" s="9"/>
      <c r="E1898" s="10"/>
      <c r="F1898" s="9"/>
      <c r="G1898" s="8"/>
      <c r="H1898" s="8"/>
      <c r="I1898" s="8"/>
      <c r="J1898" s="8"/>
      <c r="K1898" s="8"/>
      <c r="L1898" s="8"/>
      <c r="M1898" s="11"/>
      <c r="N1898" s="26"/>
      <c r="O1898" s="26"/>
      <c r="P1898" s="8"/>
      <c r="Q1898" s="11"/>
      <c r="R1898" s="8"/>
      <c r="S1898" s="8"/>
      <c r="T1898" s="8"/>
      <c r="U1898" s="8"/>
      <c r="V1898" s="8"/>
      <c r="Y1898" s="4" t="str" cm="1">
        <f t="array" ref="Y1898">_xlfn.IFS(AND(AD1898=0,AH1898&gt;1),0,AD1898=0,"",SUM(AA1898:AC1898)=30,10,OR(AA1898=5,AB1898=5,AC1898=5),5)</f>
        <v/>
      </c>
      <c r="Z1898" s="4" t="str" cm="1">
        <f t="array" ref="Z1898">IFERROR(_xlfn.IFS(AND(AH1898=0,Y1898=10),"Excelente, producto bien configurado",AND(Y1898=5,AH1898&gt;1),"Faltan Datos Obligatorios y hay error en datos opcionales",Y1898=5,CONCATENATE("Faltan Datos Obligatorios:",IF(AA1898=5," Nombre, ",""),IF(AB1898=5," Precio, ",""),IF(AC1898=5," Cantidad ","")),AH1898&gt;=30,"Error Descuento y Granel",AF1898=15,"Falta Digitar Descuento",AF1898=16,"Error: Valor descuento superior a venta",AG1898=17,"Falta Seleccionar Unidad de medida",AG1898=19,"Habilitar venta a Granel"),"")</f>
        <v/>
      </c>
      <c r="AA1898" s="4">
        <f>IF($AD1898=0,-5,IF(D1898="",5,10))</f>
        <v>-5</v>
      </c>
      <c r="AB1898" s="4">
        <f>IF($AD1898=0,-5,IF(E1898="",5,10))</f>
        <v>-5</v>
      </c>
      <c r="AC1898" s="4">
        <f>IF($AD1898=0,-5,IF(F1898="",5,10))</f>
        <v>-5</v>
      </c>
      <c r="AD1898" s="4">
        <f>COUNTA(D1898:F1898)</f>
        <v>0</v>
      </c>
      <c r="AE1898" s="4">
        <f>COUNTA(G1898:V1898)</f>
        <v>0</v>
      </c>
      <c r="AF1898" s="4" cm="1">
        <f t="array" ref="AF1898">IFERROR(_xlfn.IFS((AND(OR(P1898="Si"),Q1898="")),15,AND(Q1898&lt;&gt;"",P1898=""),18,E1898&lt;Q1898,16),0)</f>
        <v>0</v>
      </c>
      <c r="AG1898" s="4" cm="1">
        <f t="array" ref="AG1898">IFERROR(_xlfn.IFS((AND(OR(R1898="Si"),S1898="")),17,AND(S1898&lt;&gt;"",R1898=""),19),0)</f>
        <v>0</v>
      </c>
      <c r="AH1898" s="4">
        <f t="shared" si="89"/>
        <v>0</v>
      </c>
    </row>
    <row r="1899" spans="2:34" x14ac:dyDescent="0.25">
      <c r="B1899" s="6" t="str">
        <f t="shared" si="87"/>
        <v/>
      </c>
      <c r="C1899" s="7" t="str">
        <f t="shared" si="88"/>
        <v/>
      </c>
      <c r="D1899" s="9"/>
      <c r="E1899" s="10"/>
      <c r="F1899" s="9"/>
      <c r="G1899" s="8"/>
      <c r="H1899" s="8"/>
      <c r="I1899" s="8"/>
      <c r="J1899" s="8"/>
      <c r="K1899" s="8"/>
      <c r="L1899" s="8"/>
      <c r="M1899" s="11"/>
      <c r="N1899" s="26"/>
      <c r="O1899" s="26"/>
      <c r="P1899" s="8"/>
      <c r="Q1899" s="11"/>
      <c r="R1899" s="8"/>
      <c r="S1899" s="8"/>
      <c r="T1899" s="8"/>
      <c r="U1899" s="8"/>
      <c r="V1899" s="8"/>
      <c r="Y1899" s="4" t="str" cm="1">
        <f t="array" ref="Y1899">_xlfn.IFS(AND(AD1899=0,AH1899&gt;1),0,AD1899=0,"",SUM(AA1899:AC1899)=30,10,OR(AA1899=5,AB1899=5,AC1899=5),5)</f>
        <v/>
      </c>
      <c r="Z1899" s="4" t="str" cm="1">
        <f t="array" ref="Z1899">IFERROR(_xlfn.IFS(AND(AH1899=0,Y1899=10),"Excelente, producto bien configurado",AND(Y1899=5,AH1899&gt;1),"Faltan Datos Obligatorios y hay error en datos opcionales",Y1899=5,CONCATENATE("Faltan Datos Obligatorios:",IF(AA1899=5," Nombre, ",""),IF(AB1899=5," Precio, ",""),IF(AC1899=5," Cantidad ","")),AH1899&gt;=30,"Error Descuento y Granel",AF1899=15,"Falta Digitar Descuento",AF1899=16,"Error: Valor descuento superior a venta",AG1899=17,"Falta Seleccionar Unidad de medida",AG1899=19,"Habilitar venta a Granel"),"")</f>
        <v/>
      </c>
      <c r="AA1899" s="4">
        <f>IF($AD1899=0,-5,IF(D1899="",5,10))</f>
        <v>-5</v>
      </c>
      <c r="AB1899" s="4">
        <f>IF($AD1899=0,-5,IF(E1899="",5,10))</f>
        <v>-5</v>
      </c>
      <c r="AC1899" s="4">
        <f>IF($AD1899=0,-5,IF(F1899="",5,10))</f>
        <v>-5</v>
      </c>
      <c r="AD1899" s="4">
        <f>COUNTA(D1899:F1899)</f>
        <v>0</v>
      </c>
      <c r="AE1899" s="4">
        <f>COUNTA(G1899:V1899)</f>
        <v>0</v>
      </c>
      <c r="AF1899" s="4" cm="1">
        <f t="array" ref="AF1899">IFERROR(_xlfn.IFS((AND(OR(P1899="Si"),Q1899="")),15,AND(Q1899&lt;&gt;"",P1899=""),18,E1899&lt;Q1899,16),0)</f>
        <v>0</v>
      </c>
      <c r="AG1899" s="4" cm="1">
        <f t="array" ref="AG1899">IFERROR(_xlfn.IFS((AND(OR(R1899="Si"),S1899="")),17,AND(S1899&lt;&gt;"",R1899=""),19),0)</f>
        <v>0</v>
      </c>
      <c r="AH1899" s="4">
        <f t="shared" si="89"/>
        <v>0</v>
      </c>
    </row>
    <row r="1900" spans="2:34" x14ac:dyDescent="0.25">
      <c r="B1900" s="6" t="str">
        <f t="shared" si="87"/>
        <v/>
      </c>
      <c r="C1900" s="7" t="str">
        <f t="shared" si="88"/>
        <v/>
      </c>
      <c r="D1900" s="9"/>
      <c r="E1900" s="10"/>
      <c r="F1900" s="9"/>
      <c r="G1900" s="8"/>
      <c r="H1900" s="8"/>
      <c r="I1900" s="8"/>
      <c r="J1900" s="8"/>
      <c r="K1900" s="8"/>
      <c r="L1900" s="8"/>
      <c r="M1900" s="11"/>
      <c r="N1900" s="26"/>
      <c r="O1900" s="26"/>
      <c r="P1900" s="8"/>
      <c r="Q1900" s="11"/>
      <c r="R1900" s="8"/>
      <c r="S1900" s="8"/>
      <c r="T1900" s="8"/>
      <c r="U1900" s="8"/>
      <c r="V1900" s="8"/>
      <c r="Y1900" s="4" t="str" cm="1">
        <f t="array" ref="Y1900">_xlfn.IFS(AND(AD1900=0,AH1900&gt;1),0,AD1900=0,"",SUM(AA1900:AC1900)=30,10,OR(AA1900=5,AB1900=5,AC1900=5),5)</f>
        <v/>
      </c>
      <c r="Z1900" s="4" t="str" cm="1">
        <f t="array" ref="Z1900">IFERROR(_xlfn.IFS(AND(AH1900=0,Y1900=10),"Excelente, producto bien configurado",AND(Y1900=5,AH1900&gt;1),"Faltan Datos Obligatorios y hay error en datos opcionales",Y1900=5,CONCATENATE("Faltan Datos Obligatorios:",IF(AA1900=5," Nombre, ",""),IF(AB1900=5," Precio, ",""),IF(AC1900=5," Cantidad ","")),AH1900&gt;=30,"Error Descuento y Granel",AF1900=15,"Falta Digitar Descuento",AF1900=16,"Error: Valor descuento superior a venta",AG1900=17,"Falta Seleccionar Unidad de medida",AG1900=19,"Habilitar venta a Granel"),"")</f>
        <v/>
      </c>
      <c r="AA1900" s="4">
        <f>IF($AD1900=0,-5,IF(D1900="",5,10))</f>
        <v>-5</v>
      </c>
      <c r="AB1900" s="4">
        <f>IF($AD1900=0,-5,IF(E1900="",5,10))</f>
        <v>-5</v>
      </c>
      <c r="AC1900" s="4">
        <f>IF($AD1900=0,-5,IF(F1900="",5,10))</f>
        <v>-5</v>
      </c>
      <c r="AD1900" s="4">
        <f>COUNTA(D1900:F1900)</f>
        <v>0</v>
      </c>
      <c r="AE1900" s="4">
        <f>COUNTA(G1900:V1900)</f>
        <v>0</v>
      </c>
      <c r="AF1900" s="4" cm="1">
        <f t="array" ref="AF1900">IFERROR(_xlfn.IFS((AND(OR(P1900="Si"),Q1900="")),15,AND(Q1900&lt;&gt;"",P1900=""),18,E1900&lt;Q1900,16),0)</f>
        <v>0</v>
      </c>
      <c r="AG1900" s="4" cm="1">
        <f t="array" ref="AG1900">IFERROR(_xlfn.IFS((AND(OR(R1900="Si"),S1900="")),17,AND(S1900&lt;&gt;"",R1900=""),19),0)</f>
        <v>0</v>
      </c>
      <c r="AH1900" s="4">
        <f t="shared" si="89"/>
        <v>0</v>
      </c>
    </row>
    <row r="1901" spans="2:34" x14ac:dyDescent="0.25">
      <c r="B1901" s="6" t="str">
        <f t="shared" si="87"/>
        <v/>
      </c>
      <c r="C1901" s="7" t="str">
        <f t="shared" si="88"/>
        <v/>
      </c>
      <c r="D1901" s="9"/>
      <c r="E1901" s="10"/>
      <c r="F1901" s="9"/>
      <c r="G1901" s="8"/>
      <c r="H1901" s="8"/>
      <c r="I1901" s="8"/>
      <c r="J1901" s="8"/>
      <c r="K1901" s="8"/>
      <c r="L1901" s="8"/>
      <c r="M1901" s="11"/>
      <c r="N1901" s="26"/>
      <c r="O1901" s="26"/>
      <c r="P1901" s="8"/>
      <c r="Q1901" s="11"/>
      <c r="R1901" s="8"/>
      <c r="S1901" s="8"/>
      <c r="T1901" s="8"/>
      <c r="U1901" s="8"/>
      <c r="V1901" s="8"/>
      <c r="Y1901" s="4" t="str" cm="1">
        <f t="array" ref="Y1901">_xlfn.IFS(AND(AD1901=0,AH1901&gt;1),0,AD1901=0,"",SUM(AA1901:AC1901)=30,10,OR(AA1901=5,AB1901=5,AC1901=5),5)</f>
        <v/>
      </c>
      <c r="Z1901" s="4" t="str" cm="1">
        <f t="array" ref="Z1901">IFERROR(_xlfn.IFS(AND(AH1901=0,Y1901=10),"Excelente, producto bien configurado",AND(Y1901=5,AH1901&gt;1),"Faltan Datos Obligatorios y hay error en datos opcionales",Y1901=5,CONCATENATE("Faltan Datos Obligatorios:",IF(AA1901=5," Nombre, ",""),IF(AB1901=5," Precio, ",""),IF(AC1901=5," Cantidad ","")),AH1901&gt;=30,"Error Descuento y Granel",AF1901=15,"Falta Digitar Descuento",AF1901=16,"Error: Valor descuento superior a venta",AG1901=17,"Falta Seleccionar Unidad de medida",AG1901=19,"Habilitar venta a Granel"),"")</f>
        <v/>
      </c>
      <c r="AA1901" s="4">
        <f>IF($AD1901=0,-5,IF(D1901="",5,10))</f>
        <v>-5</v>
      </c>
      <c r="AB1901" s="4">
        <f>IF($AD1901=0,-5,IF(E1901="",5,10))</f>
        <v>-5</v>
      </c>
      <c r="AC1901" s="4">
        <f>IF($AD1901=0,-5,IF(F1901="",5,10))</f>
        <v>-5</v>
      </c>
      <c r="AD1901" s="4">
        <f>COUNTA(D1901:F1901)</f>
        <v>0</v>
      </c>
      <c r="AE1901" s="4">
        <f>COUNTA(G1901:V1901)</f>
        <v>0</v>
      </c>
      <c r="AF1901" s="4" cm="1">
        <f t="array" ref="AF1901">IFERROR(_xlfn.IFS((AND(OR(P1901="Si"),Q1901="")),15,AND(Q1901&lt;&gt;"",P1901=""),18,E1901&lt;Q1901,16),0)</f>
        <v>0</v>
      </c>
      <c r="AG1901" s="4" cm="1">
        <f t="array" ref="AG1901">IFERROR(_xlfn.IFS((AND(OR(R1901="Si"),S1901="")),17,AND(S1901&lt;&gt;"",R1901=""),19),0)</f>
        <v>0</v>
      </c>
      <c r="AH1901" s="4">
        <f t="shared" si="89"/>
        <v>0</v>
      </c>
    </row>
    <row r="1902" spans="2:34" x14ac:dyDescent="0.25">
      <c r="B1902" s="6" t="str">
        <f t="shared" si="87"/>
        <v/>
      </c>
      <c r="C1902" s="7" t="str">
        <f t="shared" si="88"/>
        <v/>
      </c>
      <c r="D1902" s="9"/>
      <c r="E1902" s="10"/>
      <c r="F1902" s="9"/>
      <c r="G1902" s="8"/>
      <c r="H1902" s="8"/>
      <c r="I1902" s="8"/>
      <c r="J1902" s="8"/>
      <c r="K1902" s="8"/>
      <c r="L1902" s="8"/>
      <c r="M1902" s="11"/>
      <c r="N1902" s="26"/>
      <c r="O1902" s="26"/>
      <c r="P1902" s="8"/>
      <c r="Q1902" s="11"/>
      <c r="R1902" s="8"/>
      <c r="S1902" s="8"/>
      <c r="T1902" s="8"/>
      <c r="U1902" s="8"/>
      <c r="V1902" s="8"/>
      <c r="Y1902" s="4" t="str" cm="1">
        <f t="array" ref="Y1902">_xlfn.IFS(AND(AD1902=0,AH1902&gt;1),0,AD1902=0,"",SUM(AA1902:AC1902)=30,10,OR(AA1902=5,AB1902=5,AC1902=5),5)</f>
        <v/>
      </c>
      <c r="Z1902" s="4" t="str" cm="1">
        <f t="array" ref="Z1902">IFERROR(_xlfn.IFS(AND(AH1902=0,Y1902=10),"Excelente, producto bien configurado",AND(Y1902=5,AH1902&gt;1),"Faltan Datos Obligatorios y hay error en datos opcionales",Y1902=5,CONCATENATE("Faltan Datos Obligatorios:",IF(AA1902=5," Nombre, ",""),IF(AB1902=5," Precio, ",""),IF(AC1902=5," Cantidad ","")),AH1902&gt;=30,"Error Descuento y Granel",AF1902=15,"Falta Digitar Descuento",AF1902=16,"Error: Valor descuento superior a venta",AG1902=17,"Falta Seleccionar Unidad de medida",AG1902=19,"Habilitar venta a Granel"),"")</f>
        <v/>
      </c>
      <c r="AA1902" s="4">
        <f>IF($AD1902=0,-5,IF(D1902="",5,10))</f>
        <v>-5</v>
      </c>
      <c r="AB1902" s="4">
        <f>IF($AD1902=0,-5,IF(E1902="",5,10))</f>
        <v>-5</v>
      </c>
      <c r="AC1902" s="4">
        <f>IF($AD1902=0,-5,IF(F1902="",5,10))</f>
        <v>-5</v>
      </c>
      <c r="AD1902" s="4">
        <f>COUNTA(D1902:F1902)</f>
        <v>0</v>
      </c>
      <c r="AE1902" s="4">
        <f>COUNTA(G1902:V1902)</f>
        <v>0</v>
      </c>
      <c r="AF1902" s="4" cm="1">
        <f t="array" ref="AF1902">IFERROR(_xlfn.IFS((AND(OR(P1902="Si"),Q1902="")),15,AND(Q1902&lt;&gt;"",P1902=""),18,E1902&lt;Q1902,16),0)</f>
        <v>0</v>
      </c>
      <c r="AG1902" s="4" cm="1">
        <f t="array" ref="AG1902">IFERROR(_xlfn.IFS((AND(OR(R1902="Si"),S1902="")),17,AND(S1902&lt;&gt;"",R1902=""),19),0)</f>
        <v>0</v>
      </c>
      <c r="AH1902" s="4">
        <f t="shared" si="89"/>
        <v>0</v>
      </c>
    </row>
    <row r="1903" spans="2:34" x14ac:dyDescent="0.25">
      <c r="B1903" s="6" t="str">
        <f t="shared" si="87"/>
        <v/>
      </c>
      <c r="C1903" s="7" t="str">
        <f t="shared" si="88"/>
        <v/>
      </c>
      <c r="D1903" s="9"/>
      <c r="E1903" s="10"/>
      <c r="F1903" s="9"/>
      <c r="G1903" s="8"/>
      <c r="H1903" s="8"/>
      <c r="I1903" s="8"/>
      <c r="J1903" s="8"/>
      <c r="K1903" s="8"/>
      <c r="L1903" s="8"/>
      <c r="M1903" s="11"/>
      <c r="N1903" s="26"/>
      <c r="O1903" s="26"/>
      <c r="P1903" s="8"/>
      <c r="Q1903" s="11"/>
      <c r="R1903" s="8"/>
      <c r="S1903" s="8"/>
      <c r="T1903" s="8"/>
      <c r="U1903" s="8"/>
      <c r="V1903" s="8"/>
      <c r="Y1903" s="4" t="str" cm="1">
        <f t="array" ref="Y1903">_xlfn.IFS(AND(AD1903=0,AH1903&gt;1),0,AD1903=0,"",SUM(AA1903:AC1903)=30,10,OR(AA1903=5,AB1903=5,AC1903=5),5)</f>
        <v/>
      </c>
      <c r="Z1903" s="4" t="str" cm="1">
        <f t="array" ref="Z1903">IFERROR(_xlfn.IFS(AND(AH1903=0,Y1903=10),"Excelente, producto bien configurado",AND(Y1903=5,AH1903&gt;1),"Faltan Datos Obligatorios y hay error en datos opcionales",Y1903=5,CONCATENATE("Faltan Datos Obligatorios:",IF(AA1903=5," Nombre, ",""),IF(AB1903=5," Precio, ",""),IF(AC1903=5," Cantidad ","")),AH1903&gt;=30,"Error Descuento y Granel",AF1903=15,"Falta Digitar Descuento",AF1903=16,"Error: Valor descuento superior a venta",AG1903=17,"Falta Seleccionar Unidad de medida",AG1903=19,"Habilitar venta a Granel"),"")</f>
        <v/>
      </c>
      <c r="AA1903" s="4">
        <f>IF($AD1903=0,-5,IF(D1903="",5,10))</f>
        <v>-5</v>
      </c>
      <c r="AB1903" s="4">
        <f>IF($AD1903=0,-5,IF(E1903="",5,10))</f>
        <v>-5</v>
      </c>
      <c r="AC1903" s="4">
        <f>IF($AD1903=0,-5,IF(F1903="",5,10))</f>
        <v>-5</v>
      </c>
      <c r="AD1903" s="4">
        <f>COUNTA(D1903:F1903)</f>
        <v>0</v>
      </c>
      <c r="AE1903" s="4">
        <f>COUNTA(G1903:V1903)</f>
        <v>0</v>
      </c>
      <c r="AF1903" s="4" cm="1">
        <f t="array" ref="AF1903">IFERROR(_xlfn.IFS((AND(OR(P1903="Si"),Q1903="")),15,AND(Q1903&lt;&gt;"",P1903=""),18,E1903&lt;Q1903,16),0)</f>
        <v>0</v>
      </c>
      <c r="AG1903" s="4" cm="1">
        <f t="array" ref="AG1903">IFERROR(_xlfn.IFS((AND(OR(R1903="Si"),S1903="")),17,AND(S1903&lt;&gt;"",R1903=""),19),0)</f>
        <v>0</v>
      </c>
      <c r="AH1903" s="4">
        <f t="shared" si="89"/>
        <v>0</v>
      </c>
    </row>
    <row r="1904" spans="2:34" x14ac:dyDescent="0.25">
      <c r="B1904" s="6" t="str">
        <f t="shared" si="87"/>
        <v/>
      </c>
      <c r="C1904" s="7" t="str">
        <f t="shared" si="88"/>
        <v/>
      </c>
      <c r="D1904" s="9"/>
      <c r="E1904" s="10"/>
      <c r="F1904" s="9"/>
      <c r="G1904" s="8"/>
      <c r="H1904" s="8"/>
      <c r="I1904" s="8"/>
      <c r="J1904" s="8"/>
      <c r="K1904" s="8"/>
      <c r="L1904" s="8"/>
      <c r="M1904" s="11"/>
      <c r="N1904" s="26"/>
      <c r="O1904" s="26"/>
      <c r="P1904" s="8"/>
      <c r="Q1904" s="11"/>
      <c r="R1904" s="8"/>
      <c r="S1904" s="8"/>
      <c r="T1904" s="8"/>
      <c r="U1904" s="8"/>
      <c r="V1904" s="8"/>
      <c r="Y1904" s="4" t="str" cm="1">
        <f t="array" ref="Y1904">_xlfn.IFS(AND(AD1904=0,AH1904&gt;1),0,AD1904=0,"",SUM(AA1904:AC1904)=30,10,OR(AA1904=5,AB1904=5,AC1904=5),5)</f>
        <v/>
      </c>
      <c r="Z1904" s="4" t="str" cm="1">
        <f t="array" ref="Z1904">IFERROR(_xlfn.IFS(AND(AH1904=0,Y1904=10),"Excelente, producto bien configurado",AND(Y1904=5,AH1904&gt;1),"Faltan Datos Obligatorios y hay error en datos opcionales",Y1904=5,CONCATENATE("Faltan Datos Obligatorios:",IF(AA1904=5," Nombre, ",""),IF(AB1904=5," Precio, ",""),IF(AC1904=5," Cantidad ","")),AH1904&gt;=30,"Error Descuento y Granel",AF1904=15,"Falta Digitar Descuento",AF1904=16,"Error: Valor descuento superior a venta",AG1904=17,"Falta Seleccionar Unidad de medida",AG1904=19,"Habilitar venta a Granel"),"")</f>
        <v/>
      </c>
      <c r="AA1904" s="4">
        <f>IF($AD1904=0,-5,IF(D1904="",5,10))</f>
        <v>-5</v>
      </c>
      <c r="AB1904" s="4">
        <f>IF($AD1904=0,-5,IF(E1904="",5,10))</f>
        <v>-5</v>
      </c>
      <c r="AC1904" s="4">
        <f>IF($AD1904=0,-5,IF(F1904="",5,10))</f>
        <v>-5</v>
      </c>
      <c r="AD1904" s="4">
        <f>COUNTA(D1904:F1904)</f>
        <v>0</v>
      </c>
      <c r="AE1904" s="4">
        <f>COUNTA(G1904:V1904)</f>
        <v>0</v>
      </c>
      <c r="AF1904" s="4" cm="1">
        <f t="array" ref="AF1904">IFERROR(_xlfn.IFS((AND(OR(P1904="Si"),Q1904="")),15,AND(Q1904&lt;&gt;"",P1904=""),18,E1904&lt;Q1904,16),0)</f>
        <v>0</v>
      </c>
      <c r="AG1904" s="4" cm="1">
        <f t="array" ref="AG1904">IFERROR(_xlfn.IFS((AND(OR(R1904="Si"),S1904="")),17,AND(S1904&lt;&gt;"",R1904=""),19),0)</f>
        <v>0</v>
      </c>
      <c r="AH1904" s="4">
        <f t="shared" si="89"/>
        <v>0</v>
      </c>
    </row>
    <row r="1905" spans="2:34" x14ac:dyDescent="0.25">
      <c r="B1905" s="6" t="str">
        <f t="shared" si="87"/>
        <v/>
      </c>
      <c r="C1905" s="7" t="str">
        <f t="shared" si="88"/>
        <v/>
      </c>
      <c r="D1905" s="9"/>
      <c r="E1905" s="10"/>
      <c r="F1905" s="9"/>
      <c r="G1905" s="8"/>
      <c r="H1905" s="8"/>
      <c r="I1905" s="8"/>
      <c r="J1905" s="8"/>
      <c r="K1905" s="8"/>
      <c r="L1905" s="8"/>
      <c r="M1905" s="11"/>
      <c r="N1905" s="26"/>
      <c r="O1905" s="26"/>
      <c r="P1905" s="8"/>
      <c r="Q1905" s="11"/>
      <c r="R1905" s="8"/>
      <c r="S1905" s="8"/>
      <c r="T1905" s="8"/>
      <c r="U1905" s="8"/>
      <c r="V1905" s="8"/>
      <c r="Y1905" s="4" t="str" cm="1">
        <f t="array" ref="Y1905">_xlfn.IFS(AND(AD1905=0,AH1905&gt;1),0,AD1905=0,"",SUM(AA1905:AC1905)=30,10,OR(AA1905=5,AB1905=5,AC1905=5),5)</f>
        <v/>
      </c>
      <c r="Z1905" s="4" t="str" cm="1">
        <f t="array" ref="Z1905">IFERROR(_xlfn.IFS(AND(AH1905=0,Y1905=10),"Excelente, producto bien configurado",AND(Y1905=5,AH1905&gt;1),"Faltan Datos Obligatorios y hay error en datos opcionales",Y1905=5,CONCATENATE("Faltan Datos Obligatorios:",IF(AA1905=5," Nombre, ",""),IF(AB1905=5," Precio, ",""),IF(AC1905=5," Cantidad ","")),AH1905&gt;=30,"Error Descuento y Granel",AF1905=15,"Falta Digitar Descuento",AF1905=16,"Error: Valor descuento superior a venta",AG1905=17,"Falta Seleccionar Unidad de medida",AG1905=19,"Habilitar venta a Granel"),"")</f>
        <v/>
      </c>
      <c r="AA1905" s="4">
        <f>IF($AD1905=0,-5,IF(D1905="",5,10))</f>
        <v>-5</v>
      </c>
      <c r="AB1905" s="4">
        <f>IF($AD1905=0,-5,IF(E1905="",5,10))</f>
        <v>-5</v>
      </c>
      <c r="AC1905" s="4">
        <f>IF($AD1905=0,-5,IF(F1905="",5,10))</f>
        <v>-5</v>
      </c>
      <c r="AD1905" s="4">
        <f>COUNTA(D1905:F1905)</f>
        <v>0</v>
      </c>
      <c r="AE1905" s="4">
        <f>COUNTA(G1905:V1905)</f>
        <v>0</v>
      </c>
      <c r="AF1905" s="4" cm="1">
        <f t="array" ref="AF1905">IFERROR(_xlfn.IFS((AND(OR(P1905="Si"),Q1905="")),15,AND(Q1905&lt;&gt;"",P1905=""),18,E1905&lt;Q1905,16),0)</f>
        <v>0</v>
      </c>
      <c r="AG1905" s="4" cm="1">
        <f t="array" ref="AG1905">IFERROR(_xlfn.IFS((AND(OR(R1905="Si"),S1905="")),17,AND(S1905&lt;&gt;"",R1905=""),19),0)</f>
        <v>0</v>
      </c>
      <c r="AH1905" s="4">
        <f t="shared" si="89"/>
        <v>0</v>
      </c>
    </row>
    <row r="1906" spans="2:34" x14ac:dyDescent="0.25">
      <c r="B1906" s="6" t="str">
        <f t="shared" si="87"/>
        <v/>
      </c>
      <c r="C1906" s="7" t="str">
        <f t="shared" si="88"/>
        <v/>
      </c>
      <c r="D1906" s="9"/>
      <c r="E1906" s="10"/>
      <c r="F1906" s="9"/>
      <c r="G1906" s="8"/>
      <c r="H1906" s="8"/>
      <c r="I1906" s="8"/>
      <c r="J1906" s="8"/>
      <c r="K1906" s="8"/>
      <c r="L1906" s="8"/>
      <c r="M1906" s="11"/>
      <c r="N1906" s="26"/>
      <c r="O1906" s="26"/>
      <c r="P1906" s="8"/>
      <c r="Q1906" s="11"/>
      <c r="R1906" s="8"/>
      <c r="S1906" s="8"/>
      <c r="T1906" s="8"/>
      <c r="U1906" s="8"/>
      <c r="V1906" s="8"/>
      <c r="Y1906" s="4" t="str" cm="1">
        <f t="array" ref="Y1906">_xlfn.IFS(AND(AD1906=0,AH1906&gt;1),0,AD1906=0,"",SUM(AA1906:AC1906)=30,10,OR(AA1906=5,AB1906=5,AC1906=5),5)</f>
        <v/>
      </c>
      <c r="Z1906" s="4" t="str" cm="1">
        <f t="array" ref="Z1906">IFERROR(_xlfn.IFS(AND(AH1906=0,Y1906=10),"Excelente, producto bien configurado",AND(Y1906=5,AH1906&gt;1),"Faltan Datos Obligatorios y hay error en datos opcionales",Y1906=5,CONCATENATE("Faltan Datos Obligatorios:",IF(AA1906=5," Nombre, ",""),IF(AB1906=5," Precio, ",""),IF(AC1906=5," Cantidad ","")),AH1906&gt;=30,"Error Descuento y Granel",AF1906=15,"Falta Digitar Descuento",AF1906=16,"Error: Valor descuento superior a venta",AG1906=17,"Falta Seleccionar Unidad de medida",AG1906=19,"Habilitar venta a Granel"),"")</f>
        <v/>
      </c>
      <c r="AA1906" s="4">
        <f>IF($AD1906=0,-5,IF(D1906="",5,10))</f>
        <v>-5</v>
      </c>
      <c r="AB1906" s="4">
        <f>IF($AD1906=0,-5,IF(E1906="",5,10))</f>
        <v>-5</v>
      </c>
      <c r="AC1906" s="4">
        <f>IF($AD1906=0,-5,IF(F1906="",5,10))</f>
        <v>-5</v>
      </c>
      <c r="AD1906" s="4">
        <f>COUNTA(D1906:F1906)</f>
        <v>0</v>
      </c>
      <c r="AE1906" s="4">
        <f>COUNTA(G1906:V1906)</f>
        <v>0</v>
      </c>
      <c r="AF1906" s="4" cm="1">
        <f t="array" ref="AF1906">IFERROR(_xlfn.IFS((AND(OR(P1906="Si"),Q1906="")),15,AND(Q1906&lt;&gt;"",P1906=""),18,E1906&lt;Q1906,16),0)</f>
        <v>0</v>
      </c>
      <c r="AG1906" s="4" cm="1">
        <f t="array" ref="AG1906">IFERROR(_xlfn.IFS((AND(OR(R1906="Si"),S1906="")),17,AND(S1906&lt;&gt;"",R1906=""),19),0)</f>
        <v>0</v>
      </c>
      <c r="AH1906" s="4">
        <f t="shared" si="89"/>
        <v>0</v>
      </c>
    </row>
    <row r="1907" spans="2:34" x14ac:dyDescent="0.25">
      <c r="B1907" s="6" t="str">
        <f t="shared" si="87"/>
        <v/>
      </c>
      <c r="C1907" s="7" t="str">
        <f t="shared" si="88"/>
        <v/>
      </c>
      <c r="D1907" s="9"/>
      <c r="E1907" s="10"/>
      <c r="F1907" s="9"/>
      <c r="G1907" s="8"/>
      <c r="H1907" s="8"/>
      <c r="I1907" s="8"/>
      <c r="J1907" s="8"/>
      <c r="K1907" s="8"/>
      <c r="L1907" s="8"/>
      <c r="M1907" s="11"/>
      <c r="N1907" s="26"/>
      <c r="O1907" s="26"/>
      <c r="P1907" s="8"/>
      <c r="Q1907" s="11"/>
      <c r="R1907" s="8"/>
      <c r="S1907" s="8"/>
      <c r="T1907" s="8"/>
      <c r="U1907" s="8"/>
      <c r="V1907" s="8"/>
      <c r="Y1907" s="4" t="str" cm="1">
        <f t="array" ref="Y1907">_xlfn.IFS(AND(AD1907=0,AH1907&gt;1),0,AD1907=0,"",SUM(AA1907:AC1907)=30,10,OR(AA1907=5,AB1907=5,AC1907=5),5)</f>
        <v/>
      </c>
      <c r="Z1907" s="4" t="str" cm="1">
        <f t="array" ref="Z1907">IFERROR(_xlfn.IFS(AND(AH1907=0,Y1907=10),"Excelente, producto bien configurado",AND(Y1907=5,AH1907&gt;1),"Faltan Datos Obligatorios y hay error en datos opcionales",Y1907=5,CONCATENATE("Faltan Datos Obligatorios:",IF(AA1907=5," Nombre, ",""),IF(AB1907=5," Precio, ",""),IF(AC1907=5," Cantidad ","")),AH1907&gt;=30,"Error Descuento y Granel",AF1907=15,"Falta Digitar Descuento",AF1907=16,"Error: Valor descuento superior a venta",AG1907=17,"Falta Seleccionar Unidad de medida",AG1907=19,"Habilitar venta a Granel"),"")</f>
        <v/>
      </c>
      <c r="AA1907" s="4">
        <f>IF($AD1907=0,-5,IF(D1907="",5,10))</f>
        <v>-5</v>
      </c>
      <c r="AB1907" s="4">
        <f>IF($AD1907=0,-5,IF(E1907="",5,10))</f>
        <v>-5</v>
      </c>
      <c r="AC1907" s="4">
        <f>IF($AD1907=0,-5,IF(F1907="",5,10))</f>
        <v>-5</v>
      </c>
      <c r="AD1907" s="4">
        <f>COUNTA(D1907:F1907)</f>
        <v>0</v>
      </c>
      <c r="AE1907" s="4">
        <f>COUNTA(G1907:V1907)</f>
        <v>0</v>
      </c>
      <c r="AF1907" s="4" cm="1">
        <f t="array" ref="AF1907">IFERROR(_xlfn.IFS((AND(OR(P1907="Si"),Q1907="")),15,AND(Q1907&lt;&gt;"",P1907=""),18,E1907&lt;Q1907,16),0)</f>
        <v>0</v>
      </c>
      <c r="AG1907" s="4" cm="1">
        <f t="array" ref="AG1907">IFERROR(_xlfn.IFS((AND(OR(R1907="Si"),S1907="")),17,AND(S1907&lt;&gt;"",R1907=""),19),0)</f>
        <v>0</v>
      </c>
      <c r="AH1907" s="4">
        <f t="shared" si="89"/>
        <v>0</v>
      </c>
    </row>
    <row r="1908" spans="2:34" x14ac:dyDescent="0.25">
      <c r="B1908" s="6" t="str">
        <f t="shared" si="87"/>
        <v/>
      </c>
      <c r="C1908" s="7" t="str">
        <f t="shared" si="88"/>
        <v/>
      </c>
      <c r="D1908" s="9"/>
      <c r="E1908" s="10"/>
      <c r="F1908" s="9"/>
      <c r="G1908" s="8"/>
      <c r="H1908" s="8"/>
      <c r="I1908" s="8"/>
      <c r="J1908" s="8"/>
      <c r="K1908" s="8"/>
      <c r="L1908" s="8"/>
      <c r="M1908" s="11"/>
      <c r="N1908" s="26"/>
      <c r="O1908" s="26"/>
      <c r="P1908" s="8"/>
      <c r="Q1908" s="11"/>
      <c r="R1908" s="8"/>
      <c r="S1908" s="8"/>
      <c r="T1908" s="8"/>
      <c r="U1908" s="8"/>
      <c r="V1908" s="8"/>
      <c r="Y1908" s="4" t="str" cm="1">
        <f t="array" ref="Y1908">_xlfn.IFS(AND(AD1908=0,AH1908&gt;1),0,AD1908=0,"",SUM(AA1908:AC1908)=30,10,OR(AA1908=5,AB1908=5,AC1908=5),5)</f>
        <v/>
      </c>
      <c r="Z1908" s="4" t="str" cm="1">
        <f t="array" ref="Z1908">IFERROR(_xlfn.IFS(AND(AH1908=0,Y1908=10),"Excelente, producto bien configurado",AND(Y1908=5,AH1908&gt;1),"Faltan Datos Obligatorios y hay error en datos opcionales",Y1908=5,CONCATENATE("Faltan Datos Obligatorios:",IF(AA1908=5," Nombre, ",""),IF(AB1908=5," Precio, ",""),IF(AC1908=5," Cantidad ","")),AH1908&gt;=30,"Error Descuento y Granel",AF1908=15,"Falta Digitar Descuento",AF1908=16,"Error: Valor descuento superior a venta",AG1908=17,"Falta Seleccionar Unidad de medida",AG1908=19,"Habilitar venta a Granel"),"")</f>
        <v/>
      </c>
      <c r="AA1908" s="4">
        <f>IF($AD1908=0,-5,IF(D1908="",5,10))</f>
        <v>-5</v>
      </c>
      <c r="AB1908" s="4">
        <f>IF($AD1908=0,-5,IF(E1908="",5,10))</f>
        <v>-5</v>
      </c>
      <c r="AC1908" s="4">
        <f>IF($AD1908=0,-5,IF(F1908="",5,10))</f>
        <v>-5</v>
      </c>
      <c r="AD1908" s="4">
        <f>COUNTA(D1908:F1908)</f>
        <v>0</v>
      </c>
      <c r="AE1908" s="4">
        <f>COUNTA(G1908:V1908)</f>
        <v>0</v>
      </c>
      <c r="AF1908" s="4" cm="1">
        <f t="array" ref="AF1908">IFERROR(_xlfn.IFS((AND(OR(P1908="Si"),Q1908="")),15,AND(Q1908&lt;&gt;"",P1908=""),18,E1908&lt;Q1908,16),0)</f>
        <v>0</v>
      </c>
      <c r="AG1908" s="4" cm="1">
        <f t="array" ref="AG1908">IFERROR(_xlfn.IFS((AND(OR(R1908="Si"),S1908="")),17,AND(S1908&lt;&gt;"",R1908=""),19),0)</f>
        <v>0</v>
      </c>
      <c r="AH1908" s="4">
        <f t="shared" si="89"/>
        <v>0</v>
      </c>
    </row>
    <row r="1909" spans="2:34" x14ac:dyDescent="0.25">
      <c r="B1909" s="6" t="str">
        <f t="shared" si="87"/>
        <v/>
      </c>
      <c r="C1909" s="7" t="str">
        <f t="shared" si="88"/>
        <v/>
      </c>
      <c r="D1909" s="9"/>
      <c r="E1909" s="10"/>
      <c r="F1909" s="9"/>
      <c r="G1909" s="8"/>
      <c r="H1909" s="8"/>
      <c r="I1909" s="8"/>
      <c r="J1909" s="8"/>
      <c r="K1909" s="8"/>
      <c r="L1909" s="8"/>
      <c r="M1909" s="11"/>
      <c r="N1909" s="26"/>
      <c r="O1909" s="26"/>
      <c r="P1909" s="8"/>
      <c r="Q1909" s="11"/>
      <c r="R1909" s="8"/>
      <c r="S1909" s="8"/>
      <c r="T1909" s="8"/>
      <c r="U1909" s="8"/>
      <c r="V1909" s="8"/>
      <c r="Y1909" s="4" t="str" cm="1">
        <f t="array" ref="Y1909">_xlfn.IFS(AND(AD1909=0,AH1909&gt;1),0,AD1909=0,"",SUM(AA1909:AC1909)=30,10,OR(AA1909=5,AB1909=5,AC1909=5),5)</f>
        <v/>
      </c>
      <c r="Z1909" s="4" t="str" cm="1">
        <f t="array" ref="Z1909">IFERROR(_xlfn.IFS(AND(AH1909=0,Y1909=10),"Excelente, producto bien configurado",AND(Y1909=5,AH1909&gt;1),"Faltan Datos Obligatorios y hay error en datos opcionales",Y1909=5,CONCATENATE("Faltan Datos Obligatorios:",IF(AA1909=5," Nombre, ",""),IF(AB1909=5," Precio, ",""),IF(AC1909=5," Cantidad ","")),AH1909&gt;=30,"Error Descuento y Granel",AF1909=15,"Falta Digitar Descuento",AF1909=16,"Error: Valor descuento superior a venta",AG1909=17,"Falta Seleccionar Unidad de medida",AG1909=19,"Habilitar venta a Granel"),"")</f>
        <v/>
      </c>
      <c r="AA1909" s="4">
        <f>IF($AD1909=0,-5,IF(D1909="",5,10))</f>
        <v>-5</v>
      </c>
      <c r="AB1909" s="4">
        <f>IF($AD1909=0,-5,IF(E1909="",5,10))</f>
        <v>-5</v>
      </c>
      <c r="AC1909" s="4">
        <f>IF($AD1909=0,-5,IF(F1909="",5,10))</f>
        <v>-5</v>
      </c>
      <c r="AD1909" s="4">
        <f>COUNTA(D1909:F1909)</f>
        <v>0</v>
      </c>
      <c r="AE1909" s="4">
        <f>COUNTA(G1909:V1909)</f>
        <v>0</v>
      </c>
      <c r="AF1909" s="4" cm="1">
        <f t="array" ref="AF1909">IFERROR(_xlfn.IFS((AND(OR(P1909="Si"),Q1909="")),15,AND(Q1909&lt;&gt;"",P1909=""),18,E1909&lt;Q1909,16),0)</f>
        <v>0</v>
      </c>
      <c r="AG1909" s="4" cm="1">
        <f t="array" ref="AG1909">IFERROR(_xlfn.IFS((AND(OR(R1909="Si"),S1909="")),17,AND(S1909&lt;&gt;"",R1909=""),19),0)</f>
        <v>0</v>
      </c>
      <c r="AH1909" s="4">
        <f t="shared" si="89"/>
        <v>0</v>
      </c>
    </row>
    <row r="1910" spans="2:34" x14ac:dyDescent="0.25">
      <c r="B1910" s="6" t="str">
        <f t="shared" si="87"/>
        <v/>
      </c>
      <c r="C1910" s="7" t="str">
        <f t="shared" si="88"/>
        <v/>
      </c>
      <c r="D1910" s="9"/>
      <c r="E1910" s="10"/>
      <c r="F1910" s="9"/>
      <c r="G1910" s="8"/>
      <c r="H1910" s="8"/>
      <c r="I1910" s="8"/>
      <c r="J1910" s="8"/>
      <c r="K1910" s="8"/>
      <c r="L1910" s="8"/>
      <c r="M1910" s="11"/>
      <c r="N1910" s="26"/>
      <c r="O1910" s="26"/>
      <c r="P1910" s="8"/>
      <c r="Q1910" s="11"/>
      <c r="R1910" s="8"/>
      <c r="S1910" s="8"/>
      <c r="T1910" s="8"/>
      <c r="U1910" s="8"/>
      <c r="V1910" s="8"/>
      <c r="Y1910" s="4" t="str" cm="1">
        <f t="array" ref="Y1910">_xlfn.IFS(AND(AD1910=0,AH1910&gt;1),0,AD1910=0,"",SUM(AA1910:AC1910)=30,10,OR(AA1910=5,AB1910=5,AC1910=5),5)</f>
        <v/>
      </c>
      <c r="Z1910" s="4" t="str" cm="1">
        <f t="array" ref="Z1910">IFERROR(_xlfn.IFS(AND(AH1910=0,Y1910=10),"Excelente, producto bien configurado",AND(Y1910=5,AH1910&gt;1),"Faltan Datos Obligatorios y hay error en datos opcionales",Y1910=5,CONCATENATE("Faltan Datos Obligatorios:",IF(AA1910=5," Nombre, ",""),IF(AB1910=5," Precio, ",""),IF(AC1910=5," Cantidad ","")),AH1910&gt;=30,"Error Descuento y Granel",AF1910=15,"Falta Digitar Descuento",AF1910=16,"Error: Valor descuento superior a venta",AG1910=17,"Falta Seleccionar Unidad de medida",AG1910=19,"Habilitar venta a Granel"),"")</f>
        <v/>
      </c>
      <c r="AA1910" s="4">
        <f>IF($AD1910=0,-5,IF(D1910="",5,10))</f>
        <v>-5</v>
      </c>
      <c r="AB1910" s="4">
        <f>IF($AD1910=0,-5,IF(E1910="",5,10))</f>
        <v>-5</v>
      </c>
      <c r="AC1910" s="4">
        <f>IF($AD1910=0,-5,IF(F1910="",5,10))</f>
        <v>-5</v>
      </c>
      <c r="AD1910" s="4">
        <f>COUNTA(D1910:F1910)</f>
        <v>0</v>
      </c>
      <c r="AE1910" s="4">
        <f>COUNTA(G1910:V1910)</f>
        <v>0</v>
      </c>
      <c r="AF1910" s="4" cm="1">
        <f t="array" ref="AF1910">IFERROR(_xlfn.IFS((AND(OR(P1910="Si"),Q1910="")),15,AND(Q1910&lt;&gt;"",P1910=""),18,E1910&lt;Q1910,16),0)</f>
        <v>0</v>
      </c>
      <c r="AG1910" s="4" cm="1">
        <f t="array" ref="AG1910">IFERROR(_xlfn.IFS((AND(OR(R1910="Si"),S1910="")),17,AND(S1910&lt;&gt;"",R1910=""),19),0)</f>
        <v>0</v>
      </c>
      <c r="AH1910" s="4">
        <f t="shared" si="89"/>
        <v>0</v>
      </c>
    </row>
    <row r="1911" spans="2:34" x14ac:dyDescent="0.25">
      <c r="B1911" s="6" t="str">
        <f t="shared" si="87"/>
        <v/>
      </c>
      <c r="C1911" s="7" t="str">
        <f t="shared" si="88"/>
        <v/>
      </c>
      <c r="D1911" s="9"/>
      <c r="E1911" s="10"/>
      <c r="F1911" s="9"/>
      <c r="G1911" s="8"/>
      <c r="H1911" s="8"/>
      <c r="I1911" s="8"/>
      <c r="J1911" s="8"/>
      <c r="K1911" s="8"/>
      <c r="L1911" s="8"/>
      <c r="M1911" s="11"/>
      <c r="N1911" s="26"/>
      <c r="O1911" s="26"/>
      <c r="P1911" s="8"/>
      <c r="Q1911" s="11"/>
      <c r="R1911" s="8"/>
      <c r="S1911" s="8"/>
      <c r="T1911" s="8"/>
      <c r="U1911" s="8"/>
      <c r="V1911" s="8"/>
      <c r="Y1911" s="4" t="str" cm="1">
        <f t="array" ref="Y1911">_xlfn.IFS(AND(AD1911=0,AH1911&gt;1),0,AD1911=0,"",SUM(AA1911:AC1911)=30,10,OR(AA1911=5,AB1911=5,AC1911=5),5)</f>
        <v/>
      </c>
      <c r="Z1911" s="4" t="str" cm="1">
        <f t="array" ref="Z1911">IFERROR(_xlfn.IFS(AND(AH1911=0,Y1911=10),"Excelente, producto bien configurado",AND(Y1911=5,AH1911&gt;1),"Faltan Datos Obligatorios y hay error en datos opcionales",Y1911=5,CONCATENATE("Faltan Datos Obligatorios:",IF(AA1911=5," Nombre, ",""),IF(AB1911=5," Precio, ",""),IF(AC1911=5," Cantidad ","")),AH1911&gt;=30,"Error Descuento y Granel",AF1911=15,"Falta Digitar Descuento",AF1911=16,"Error: Valor descuento superior a venta",AG1911=17,"Falta Seleccionar Unidad de medida",AG1911=19,"Habilitar venta a Granel"),"")</f>
        <v/>
      </c>
      <c r="AA1911" s="4">
        <f>IF($AD1911=0,-5,IF(D1911="",5,10))</f>
        <v>-5</v>
      </c>
      <c r="AB1911" s="4">
        <f>IF($AD1911=0,-5,IF(E1911="",5,10))</f>
        <v>-5</v>
      </c>
      <c r="AC1911" s="4">
        <f>IF($AD1911=0,-5,IF(F1911="",5,10))</f>
        <v>-5</v>
      </c>
      <c r="AD1911" s="4">
        <f>COUNTA(D1911:F1911)</f>
        <v>0</v>
      </c>
      <c r="AE1911" s="4">
        <f>COUNTA(G1911:V1911)</f>
        <v>0</v>
      </c>
      <c r="AF1911" s="4" cm="1">
        <f t="array" ref="AF1911">IFERROR(_xlfn.IFS((AND(OR(P1911="Si"),Q1911="")),15,AND(Q1911&lt;&gt;"",P1911=""),18,E1911&lt;Q1911,16),0)</f>
        <v>0</v>
      </c>
      <c r="AG1911" s="4" cm="1">
        <f t="array" ref="AG1911">IFERROR(_xlfn.IFS((AND(OR(R1911="Si"),S1911="")),17,AND(S1911&lt;&gt;"",R1911=""),19),0)</f>
        <v>0</v>
      </c>
      <c r="AH1911" s="4">
        <f t="shared" si="89"/>
        <v>0</v>
      </c>
    </row>
    <row r="1912" spans="2:34" x14ac:dyDescent="0.25">
      <c r="B1912" s="6" t="str">
        <f t="shared" si="87"/>
        <v/>
      </c>
      <c r="C1912" s="7" t="str">
        <f t="shared" si="88"/>
        <v/>
      </c>
      <c r="D1912" s="9"/>
      <c r="E1912" s="10"/>
      <c r="F1912" s="9"/>
      <c r="G1912" s="8"/>
      <c r="H1912" s="8"/>
      <c r="I1912" s="8"/>
      <c r="J1912" s="8"/>
      <c r="K1912" s="8"/>
      <c r="L1912" s="8"/>
      <c r="M1912" s="11"/>
      <c r="N1912" s="26"/>
      <c r="O1912" s="26"/>
      <c r="P1912" s="8"/>
      <c r="Q1912" s="11"/>
      <c r="R1912" s="8"/>
      <c r="S1912" s="8"/>
      <c r="T1912" s="8"/>
      <c r="U1912" s="8"/>
      <c r="V1912" s="8"/>
      <c r="Y1912" s="4" t="str" cm="1">
        <f t="array" ref="Y1912">_xlfn.IFS(AND(AD1912=0,AH1912&gt;1),0,AD1912=0,"",SUM(AA1912:AC1912)=30,10,OR(AA1912=5,AB1912=5,AC1912=5),5)</f>
        <v/>
      </c>
      <c r="Z1912" s="4" t="str" cm="1">
        <f t="array" ref="Z1912">IFERROR(_xlfn.IFS(AND(AH1912=0,Y1912=10),"Excelente, producto bien configurado",AND(Y1912=5,AH1912&gt;1),"Faltan Datos Obligatorios y hay error en datos opcionales",Y1912=5,CONCATENATE("Faltan Datos Obligatorios:",IF(AA1912=5," Nombre, ",""),IF(AB1912=5," Precio, ",""),IF(AC1912=5," Cantidad ","")),AH1912&gt;=30,"Error Descuento y Granel",AF1912=15,"Falta Digitar Descuento",AF1912=16,"Error: Valor descuento superior a venta",AG1912=17,"Falta Seleccionar Unidad de medida",AG1912=19,"Habilitar venta a Granel"),"")</f>
        <v/>
      </c>
      <c r="AA1912" s="4">
        <f>IF($AD1912=0,-5,IF(D1912="",5,10))</f>
        <v>-5</v>
      </c>
      <c r="AB1912" s="4">
        <f>IF($AD1912=0,-5,IF(E1912="",5,10))</f>
        <v>-5</v>
      </c>
      <c r="AC1912" s="4">
        <f>IF($AD1912=0,-5,IF(F1912="",5,10))</f>
        <v>-5</v>
      </c>
      <c r="AD1912" s="4">
        <f>COUNTA(D1912:F1912)</f>
        <v>0</v>
      </c>
      <c r="AE1912" s="4">
        <f>COUNTA(G1912:V1912)</f>
        <v>0</v>
      </c>
      <c r="AF1912" s="4" cm="1">
        <f t="array" ref="AF1912">IFERROR(_xlfn.IFS((AND(OR(P1912="Si"),Q1912="")),15,AND(Q1912&lt;&gt;"",P1912=""),18,E1912&lt;Q1912,16),0)</f>
        <v>0</v>
      </c>
      <c r="AG1912" s="4" cm="1">
        <f t="array" ref="AG1912">IFERROR(_xlfn.IFS((AND(OR(R1912="Si"),S1912="")),17,AND(S1912&lt;&gt;"",R1912=""),19),0)</f>
        <v>0</v>
      </c>
      <c r="AH1912" s="4">
        <f t="shared" si="89"/>
        <v>0</v>
      </c>
    </row>
    <row r="1913" spans="2:34" x14ac:dyDescent="0.25">
      <c r="B1913" s="6" t="str">
        <f t="shared" si="87"/>
        <v/>
      </c>
      <c r="C1913" s="7" t="str">
        <f t="shared" si="88"/>
        <v/>
      </c>
      <c r="D1913" s="9"/>
      <c r="E1913" s="10"/>
      <c r="F1913" s="9"/>
      <c r="G1913" s="8"/>
      <c r="H1913" s="8"/>
      <c r="I1913" s="8"/>
      <c r="J1913" s="8"/>
      <c r="K1913" s="8"/>
      <c r="L1913" s="8"/>
      <c r="M1913" s="11"/>
      <c r="N1913" s="26"/>
      <c r="O1913" s="26"/>
      <c r="P1913" s="8"/>
      <c r="Q1913" s="11"/>
      <c r="R1913" s="8"/>
      <c r="S1913" s="8"/>
      <c r="T1913" s="8"/>
      <c r="U1913" s="8"/>
      <c r="V1913" s="8"/>
      <c r="Y1913" s="4" t="str" cm="1">
        <f t="array" ref="Y1913">_xlfn.IFS(AND(AD1913=0,AH1913&gt;1),0,AD1913=0,"",SUM(AA1913:AC1913)=30,10,OR(AA1913=5,AB1913=5,AC1913=5),5)</f>
        <v/>
      </c>
      <c r="Z1913" s="4" t="str" cm="1">
        <f t="array" ref="Z1913">IFERROR(_xlfn.IFS(AND(AH1913=0,Y1913=10),"Excelente, producto bien configurado",AND(Y1913=5,AH1913&gt;1),"Faltan Datos Obligatorios y hay error en datos opcionales",Y1913=5,CONCATENATE("Faltan Datos Obligatorios:",IF(AA1913=5," Nombre, ",""),IF(AB1913=5," Precio, ",""),IF(AC1913=5," Cantidad ","")),AH1913&gt;=30,"Error Descuento y Granel",AF1913=15,"Falta Digitar Descuento",AF1913=16,"Error: Valor descuento superior a venta",AG1913=17,"Falta Seleccionar Unidad de medida",AG1913=19,"Habilitar venta a Granel"),"")</f>
        <v/>
      </c>
      <c r="AA1913" s="4">
        <f>IF($AD1913=0,-5,IF(D1913="",5,10))</f>
        <v>-5</v>
      </c>
      <c r="AB1913" s="4">
        <f>IF($AD1913=0,-5,IF(E1913="",5,10))</f>
        <v>-5</v>
      </c>
      <c r="AC1913" s="4">
        <f>IF($AD1913=0,-5,IF(F1913="",5,10))</f>
        <v>-5</v>
      </c>
      <c r="AD1913" s="4">
        <f>COUNTA(D1913:F1913)</f>
        <v>0</v>
      </c>
      <c r="AE1913" s="4">
        <f>COUNTA(G1913:V1913)</f>
        <v>0</v>
      </c>
      <c r="AF1913" s="4" cm="1">
        <f t="array" ref="AF1913">IFERROR(_xlfn.IFS((AND(OR(P1913="Si"),Q1913="")),15,AND(Q1913&lt;&gt;"",P1913=""),18,E1913&lt;Q1913,16),0)</f>
        <v>0</v>
      </c>
      <c r="AG1913" s="4" cm="1">
        <f t="array" ref="AG1913">IFERROR(_xlfn.IFS((AND(OR(R1913="Si"),S1913="")),17,AND(S1913&lt;&gt;"",R1913=""),19),0)</f>
        <v>0</v>
      </c>
      <c r="AH1913" s="4">
        <f t="shared" si="89"/>
        <v>0</v>
      </c>
    </row>
    <row r="1914" spans="2:34" x14ac:dyDescent="0.25">
      <c r="B1914" s="6" t="str">
        <f t="shared" si="87"/>
        <v/>
      </c>
      <c r="C1914" s="7" t="str">
        <f t="shared" si="88"/>
        <v/>
      </c>
      <c r="D1914" s="9"/>
      <c r="E1914" s="10"/>
      <c r="F1914" s="9"/>
      <c r="G1914" s="8"/>
      <c r="H1914" s="8"/>
      <c r="I1914" s="8"/>
      <c r="J1914" s="8"/>
      <c r="K1914" s="8"/>
      <c r="L1914" s="8"/>
      <c r="M1914" s="11"/>
      <c r="N1914" s="26"/>
      <c r="O1914" s="26"/>
      <c r="P1914" s="8"/>
      <c r="Q1914" s="11"/>
      <c r="R1914" s="8"/>
      <c r="S1914" s="8"/>
      <c r="T1914" s="8"/>
      <c r="U1914" s="8"/>
      <c r="V1914" s="8"/>
      <c r="Y1914" s="4" t="str" cm="1">
        <f t="array" ref="Y1914">_xlfn.IFS(AND(AD1914=0,AH1914&gt;1),0,AD1914=0,"",SUM(AA1914:AC1914)=30,10,OR(AA1914=5,AB1914=5,AC1914=5),5)</f>
        <v/>
      </c>
      <c r="Z1914" s="4" t="str" cm="1">
        <f t="array" ref="Z1914">IFERROR(_xlfn.IFS(AND(AH1914=0,Y1914=10),"Excelente, producto bien configurado",AND(Y1914=5,AH1914&gt;1),"Faltan Datos Obligatorios y hay error en datos opcionales",Y1914=5,CONCATENATE("Faltan Datos Obligatorios:",IF(AA1914=5," Nombre, ",""),IF(AB1914=5," Precio, ",""),IF(AC1914=5," Cantidad ","")),AH1914&gt;=30,"Error Descuento y Granel",AF1914=15,"Falta Digitar Descuento",AF1914=16,"Error: Valor descuento superior a venta",AG1914=17,"Falta Seleccionar Unidad de medida",AG1914=19,"Habilitar venta a Granel"),"")</f>
        <v/>
      </c>
      <c r="AA1914" s="4">
        <f>IF($AD1914=0,-5,IF(D1914="",5,10))</f>
        <v>-5</v>
      </c>
      <c r="AB1914" s="4">
        <f>IF($AD1914=0,-5,IF(E1914="",5,10))</f>
        <v>-5</v>
      </c>
      <c r="AC1914" s="4">
        <f>IF($AD1914=0,-5,IF(F1914="",5,10))</f>
        <v>-5</v>
      </c>
      <c r="AD1914" s="4">
        <f>COUNTA(D1914:F1914)</f>
        <v>0</v>
      </c>
      <c r="AE1914" s="4">
        <f>COUNTA(G1914:V1914)</f>
        <v>0</v>
      </c>
      <c r="AF1914" s="4" cm="1">
        <f t="array" ref="AF1914">IFERROR(_xlfn.IFS((AND(OR(P1914="Si"),Q1914="")),15,AND(Q1914&lt;&gt;"",P1914=""),18,E1914&lt;Q1914,16),0)</f>
        <v>0</v>
      </c>
      <c r="AG1914" s="4" cm="1">
        <f t="array" ref="AG1914">IFERROR(_xlfn.IFS((AND(OR(R1914="Si"),S1914="")),17,AND(S1914&lt;&gt;"",R1914=""),19),0)</f>
        <v>0</v>
      </c>
      <c r="AH1914" s="4">
        <f t="shared" si="89"/>
        <v>0</v>
      </c>
    </row>
    <row r="1915" spans="2:34" x14ac:dyDescent="0.25">
      <c r="B1915" s="6" t="str">
        <f t="shared" si="87"/>
        <v/>
      </c>
      <c r="C1915" s="7" t="str">
        <f t="shared" si="88"/>
        <v/>
      </c>
      <c r="D1915" s="9"/>
      <c r="E1915" s="10"/>
      <c r="F1915" s="9"/>
      <c r="G1915" s="8"/>
      <c r="H1915" s="8"/>
      <c r="I1915" s="8"/>
      <c r="J1915" s="8"/>
      <c r="K1915" s="8"/>
      <c r="L1915" s="8"/>
      <c r="M1915" s="11"/>
      <c r="N1915" s="26"/>
      <c r="O1915" s="26"/>
      <c r="P1915" s="8"/>
      <c r="Q1915" s="11"/>
      <c r="R1915" s="8"/>
      <c r="S1915" s="8"/>
      <c r="T1915" s="8"/>
      <c r="U1915" s="8"/>
      <c r="V1915" s="8"/>
      <c r="Y1915" s="4" t="str" cm="1">
        <f t="array" ref="Y1915">_xlfn.IFS(AND(AD1915=0,AH1915&gt;1),0,AD1915=0,"",SUM(AA1915:AC1915)=30,10,OR(AA1915=5,AB1915=5,AC1915=5),5)</f>
        <v/>
      </c>
      <c r="Z1915" s="4" t="str" cm="1">
        <f t="array" ref="Z1915">IFERROR(_xlfn.IFS(AND(AH1915=0,Y1915=10),"Excelente, producto bien configurado",AND(Y1915=5,AH1915&gt;1),"Faltan Datos Obligatorios y hay error en datos opcionales",Y1915=5,CONCATENATE("Faltan Datos Obligatorios:",IF(AA1915=5," Nombre, ",""),IF(AB1915=5," Precio, ",""),IF(AC1915=5," Cantidad ","")),AH1915&gt;=30,"Error Descuento y Granel",AF1915=15,"Falta Digitar Descuento",AF1915=16,"Error: Valor descuento superior a venta",AG1915=17,"Falta Seleccionar Unidad de medida",AG1915=19,"Habilitar venta a Granel"),"")</f>
        <v/>
      </c>
      <c r="AA1915" s="4">
        <f>IF($AD1915=0,-5,IF(D1915="",5,10))</f>
        <v>-5</v>
      </c>
      <c r="AB1915" s="4">
        <f>IF($AD1915=0,-5,IF(E1915="",5,10))</f>
        <v>-5</v>
      </c>
      <c r="AC1915" s="4">
        <f>IF($AD1915=0,-5,IF(F1915="",5,10))</f>
        <v>-5</v>
      </c>
      <c r="AD1915" s="4">
        <f>COUNTA(D1915:F1915)</f>
        <v>0</v>
      </c>
      <c r="AE1915" s="4">
        <f>COUNTA(G1915:V1915)</f>
        <v>0</v>
      </c>
      <c r="AF1915" s="4" cm="1">
        <f t="array" ref="AF1915">IFERROR(_xlfn.IFS((AND(OR(P1915="Si"),Q1915="")),15,AND(Q1915&lt;&gt;"",P1915=""),18,E1915&lt;Q1915,16),0)</f>
        <v>0</v>
      </c>
      <c r="AG1915" s="4" cm="1">
        <f t="array" ref="AG1915">IFERROR(_xlfn.IFS((AND(OR(R1915="Si"),S1915="")),17,AND(S1915&lt;&gt;"",R1915=""),19),0)</f>
        <v>0</v>
      </c>
      <c r="AH1915" s="4">
        <f t="shared" si="89"/>
        <v>0</v>
      </c>
    </row>
    <row r="1916" spans="2:34" x14ac:dyDescent="0.25">
      <c r="B1916" s="6" t="str">
        <f t="shared" si="87"/>
        <v/>
      </c>
      <c r="C1916" s="7" t="str">
        <f t="shared" si="88"/>
        <v/>
      </c>
      <c r="D1916" s="9"/>
      <c r="E1916" s="10"/>
      <c r="F1916" s="9"/>
      <c r="G1916" s="8"/>
      <c r="H1916" s="8"/>
      <c r="I1916" s="8"/>
      <c r="J1916" s="8"/>
      <c r="K1916" s="8"/>
      <c r="L1916" s="8"/>
      <c r="M1916" s="11"/>
      <c r="N1916" s="26"/>
      <c r="O1916" s="26"/>
      <c r="P1916" s="8"/>
      <c r="Q1916" s="11"/>
      <c r="R1916" s="8"/>
      <c r="S1916" s="8"/>
      <c r="T1916" s="8"/>
      <c r="U1916" s="8"/>
      <c r="V1916" s="8"/>
      <c r="Y1916" s="4" t="str" cm="1">
        <f t="array" ref="Y1916">_xlfn.IFS(AND(AD1916=0,AH1916&gt;1),0,AD1916=0,"",SUM(AA1916:AC1916)=30,10,OR(AA1916=5,AB1916=5,AC1916=5),5)</f>
        <v/>
      </c>
      <c r="Z1916" s="4" t="str" cm="1">
        <f t="array" ref="Z1916">IFERROR(_xlfn.IFS(AND(AH1916=0,Y1916=10),"Excelente, producto bien configurado",AND(Y1916=5,AH1916&gt;1),"Faltan Datos Obligatorios y hay error en datos opcionales",Y1916=5,CONCATENATE("Faltan Datos Obligatorios:",IF(AA1916=5," Nombre, ",""),IF(AB1916=5," Precio, ",""),IF(AC1916=5," Cantidad ","")),AH1916&gt;=30,"Error Descuento y Granel",AF1916=15,"Falta Digitar Descuento",AF1916=16,"Error: Valor descuento superior a venta",AG1916=17,"Falta Seleccionar Unidad de medida",AG1916=19,"Habilitar venta a Granel"),"")</f>
        <v/>
      </c>
      <c r="AA1916" s="4">
        <f>IF($AD1916=0,-5,IF(D1916="",5,10))</f>
        <v>-5</v>
      </c>
      <c r="AB1916" s="4">
        <f>IF($AD1916=0,-5,IF(E1916="",5,10))</f>
        <v>-5</v>
      </c>
      <c r="AC1916" s="4">
        <f>IF($AD1916=0,-5,IF(F1916="",5,10))</f>
        <v>-5</v>
      </c>
      <c r="AD1916" s="4">
        <f>COUNTA(D1916:F1916)</f>
        <v>0</v>
      </c>
      <c r="AE1916" s="4">
        <f>COUNTA(G1916:V1916)</f>
        <v>0</v>
      </c>
      <c r="AF1916" s="4" cm="1">
        <f t="array" ref="AF1916">IFERROR(_xlfn.IFS((AND(OR(P1916="Si"),Q1916="")),15,AND(Q1916&lt;&gt;"",P1916=""),18,E1916&lt;Q1916,16),0)</f>
        <v>0</v>
      </c>
      <c r="AG1916" s="4" cm="1">
        <f t="array" ref="AG1916">IFERROR(_xlfn.IFS((AND(OR(R1916="Si"),S1916="")),17,AND(S1916&lt;&gt;"",R1916=""),19),0)</f>
        <v>0</v>
      </c>
      <c r="AH1916" s="4">
        <f t="shared" si="89"/>
        <v>0</v>
      </c>
    </row>
    <row r="1917" spans="2:34" x14ac:dyDescent="0.25">
      <c r="B1917" s="6" t="str">
        <f t="shared" si="87"/>
        <v/>
      </c>
      <c r="C1917" s="7" t="str">
        <f t="shared" si="88"/>
        <v/>
      </c>
      <c r="D1917" s="9"/>
      <c r="E1917" s="10"/>
      <c r="F1917" s="9"/>
      <c r="G1917" s="8"/>
      <c r="H1917" s="8"/>
      <c r="I1917" s="8"/>
      <c r="J1917" s="8"/>
      <c r="K1917" s="8"/>
      <c r="L1917" s="8"/>
      <c r="M1917" s="11"/>
      <c r="N1917" s="26"/>
      <c r="O1917" s="26"/>
      <c r="P1917" s="8"/>
      <c r="Q1917" s="11"/>
      <c r="R1917" s="8"/>
      <c r="S1917" s="8"/>
      <c r="T1917" s="8"/>
      <c r="U1917" s="8"/>
      <c r="V1917" s="8"/>
      <c r="Y1917" s="4" t="str" cm="1">
        <f t="array" ref="Y1917">_xlfn.IFS(AND(AD1917=0,AH1917&gt;1),0,AD1917=0,"",SUM(AA1917:AC1917)=30,10,OR(AA1917=5,AB1917=5,AC1917=5),5)</f>
        <v/>
      </c>
      <c r="Z1917" s="4" t="str" cm="1">
        <f t="array" ref="Z1917">IFERROR(_xlfn.IFS(AND(AH1917=0,Y1917=10),"Excelente, producto bien configurado",AND(Y1917=5,AH1917&gt;1),"Faltan Datos Obligatorios y hay error en datos opcionales",Y1917=5,CONCATENATE("Faltan Datos Obligatorios:",IF(AA1917=5," Nombre, ",""),IF(AB1917=5," Precio, ",""),IF(AC1917=5," Cantidad ","")),AH1917&gt;=30,"Error Descuento y Granel",AF1917=15,"Falta Digitar Descuento",AF1917=16,"Error: Valor descuento superior a venta",AG1917=17,"Falta Seleccionar Unidad de medida",AG1917=19,"Habilitar venta a Granel"),"")</f>
        <v/>
      </c>
      <c r="AA1917" s="4">
        <f>IF($AD1917=0,-5,IF(D1917="",5,10))</f>
        <v>-5</v>
      </c>
      <c r="AB1917" s="4">
        <f>IF($AD1917=0,-5,IF(E1917="",5,10))</f>
        <v>-5</v>
      </c>
      <c r="AC1917" s="4">
        <f>IF($AD1917=0,-5,IF(F1917="",5,10))</f>
        <v>-5</v>
      </c>
      <c r="AD1917" s="4">
        <f>COUNTA(D1917:F1917)</f>
        <v>0</v>
      </c>
      <c r="AE1917" s="4">
        <f>COUNTA(G1917:V1917)</f>
        <v>0</v>
      </c>
      <c r="AF1917" s="4" cm="1">
        <f t="array" ref="AF1917">IFERROR(_xlfn.IFS((AND(OR(P1917="Si"),Q1917="")),15,AND(Q1917&lt;&gt;"",P1917=""),18,E1917&lt;Q1917,16),0)</f>
        <v>0</v>
      </c>
      <c r="AG1917" s="4" cm="1">
        <f t="array" ref="AG1917">IFERROR(_xlfn.IFS((AND(OR(R1917="Si"),S1917="")),17,AND(S1917&lt;&gt;"",R1917=""),19),0)</f>
        <v>0</v>
      </c>
      <c r="AH1917" s="4">
        <f t="shared" si="89"/>
        <v>0</v>
      </c>
    </row>
    <row r="1918" spans="2:34" x14ac:dyDescent="0.25">
      <c r="B1918" s="6" t="str">
        <f t="shared" si="87"/>
        <v/>
      </c>
      <c r="C1918" s="7" t="str">
        <f t="shared" si="88"/>
        <v/>
      </c>
      <c r="D1918" s="9"/>
      <c r="E1918" s="10"/>
      <c r="F1918" s="9"/>
      <c r="G1918" s="8"/>
      <c r="H1918" s="8"/>
      <c r="I1918" s="8"/>
      <c r="J1918" s="8"/>
      <c r="K1918" s="8"/>
      <c r="L1918" s="8"/>
      <c r="M1918" s="11"/>
      <c r="N1918" s="26"/>
      <c r="O1918" s="26"/>
      <c r="P1918" s="8"/>
      <c r="Q1918" s="11"/>
      <c r="R1918" s="8"/>
      <c r="S1918" s="8"/>
      <c r="T1918" s="8"/>
      <c r="U1918" s="8"/>
      <c r="V1918" s="8"/>
      <c r="Y1918" s="4" t="str" cm="1">
        <f t="array" ref="Y1918">_xlfn.IFS(AND(AD1918=0,AH1918&gt;1),0,AD1918=0,"",SUM(AA1918:AC1918)=30,10,OR(AA1918=5,AB1918=5,AC1918=5),5)</f>
        <v/>
      </c>
      <c r="Z1918" s="4" t="str" cm="1">
        <f t="array" ref="Z1918">IFERROR(_xlfn.IFS(AND(AH1918=0,Y1918=10),"Excelente, producto bien configurado",AND(Y1918=5,AH1918&gt;1),"Faltan Datos Obligatorios y hay error en datos opcionales",Y1918=5,CONCATENATE("Faltan Datos Obligatorios:",IF(AA1918=5," Nombre, ",""),IF(AB1918=5," Precio, ",""),IF(AC1918=5," Cantidad ","")),AH1918&gt;=30,"Error Descuento y Granel",AF1918=15,"Falta Digitar Descuento",AF1918=16,"Error: Valor descuento superior a venta",AG1918=17,"Falta Seleccionar Unidad de medida",AG1918=19,"Habilitar venta a Granel"),"")</f>
        <v/>
      </c>
      <c r="AA1918" s="4">
        <f>IF($AD1918=0,-5,IF(D1918="",5,10))</f>
        <v>-5</v>
      </c>
      <c r="AB1918" s="4">
        <f>IF($AD1918=0,-5,IF(E1918="",5,10))</f>
        <v>-5</v>
      </c>
      <c r="AC1918" s="4">
        <f>IF($AD1918=0,-5,IF(F1918="",5,10))</f>
        <v>-5</v>
      </c>
      <c r="AD1918" s="4">
        <f>COUNTA(D1918:F1918)</f>
        <v>0</v>
      </c>
      <c r="AE1918" s="4">
        <f>COUNTA(G1918:V1918)</f>
        <v>0</v>
      </c>
      <c r="AF1918" s="4" cm="1">
        <f t="array" ref="AF1918">IFERROR(_xlfn.IFS((AND(OR(P1918="Si"),Q1918="")),15,AND(Q1918&lt;&gt;"",P1918=""),18,E1918&lt;Q1918,16),0)</f>
        <v>0</v>
      </c>
      <c r="AG1918" s="4" cm="1">
        <f t="array" ref="AG1918">IFERROR(_xlfn.IFS((AND(OR(R1918="Si"),S1918="")),17,AND(S1918&lt;&gt;"",R1918=""),19),0)</f>
        <v>0</v>
      </c>
      <c r="AH1918" s="4">
        <f t="shared" si="89"/>
        <v>0</v>
      </c>
    </row>
    <row r="1919" spans="2:34" x14ac:dyDescent="0.25">
      <c r="B1919" s="6" t="str">
        <f t="shared" si="87"/>
        <v/>
      </c>
      <c r="C1919" s="7" t="str">
        <f t="shared" si="88"/>
        <v/>
      </c>
      <c r="D1919" s="9"/>
      <c r="E1919" s="10"/>
      <c r="F1919" s="9"/>
      <c r="G1919" s="8"/>
      <c r="H1919" s="8"/>
      <c r="I1919" s="8"/>
      <c r="J1919" s="8"/>
      <c r="K1919" s="8"/>
      <c r="L1919" s="8"/>
      <c r="M1919" s="11"/>
      <c r="N1919" s="26"/>
      <c r="O1919" s="26"/>
      <c r="P1919" s="8"/>
      <c r="Q1919" s="11"/>
      <c r="R1919" s="8"/>
      <c r="S1919" s="8"/>
      <c r="T1919" s="8"/>
      <c r="U1919" s="8"/>
      <c r="V1919" s="8"/>
      <c r="Y1919" s="4" t="str" cm="1">
        <f t="array" ref="Y1919">_xlfn.IFS(AND(AD1919=0,AH1919&gt;1),0,AD1919=0,"",SUM(AA1919:AC1919)=30,10,OR(AA1919=5,AB1919=5,AC1919=5),5)</f>
        <v/>
      </c>
      <c r="Z1919" s="4" t="str" cm="1">
        <f t="array" ref="Z1919">IFERROR(_xlfn.IFS(AND(AH1919=0,Y1919=10),"Excelente, producto bien configurado",AND(Y1919=5,AH1919&gt;1),"Faltan Datos Obligatorios y hay error en datos opcionales",Y1919=5,CONCATENATE("Faltan Datos Obligatorios:",IF(AA1919=5," Nombre, ",""),IF(AB1919=5," Precio, ",""),IF(AC1919=5," Cantidad ","")),AH1919&gt;=30,"Error Descuento y Granel",AF1919=15,"Falta Digitar Descuento",AF1919=16,"Error: Valor descuento superior a venta",AG1919=17,"Falta Seleccionar Unidad de medida",AG1919=19,"Habilitar venta a Granel"),"")</f>
        <v/>
      </c>
      <c r="AA1919" s="4">
        <f>IF($AD1919=0,-5,IF(D1919="",5,10))</f>
        <v>-5</v>
      </c>
      <c r="AB1919" s="4">
        <f>IF($AD1919=0,-5,IF(E1919="",5,10))</f>
        <v>-5</v>
      </c>
      <c r="AC1919" s="4">
        <f>IF($AD1919=0,-5,IF(F1919="",5,10))</f>
        <v>-5</v>
      </c>
      <c r="AD1919" s="4">
        <f>COUNTA(D1919:F1919)</f>
        <v>0</v>
      </c>
      <c r="AE1919" s="4">
        <f>COUNTA(G1919:V1919)</f>
        <v>0</v>
      </c>
      <c r="AF1919" s="4" cm="1">
        <f t="array" ref="AF1919">IFERROR(_xlfn.IFS((AND(OR(P1919="Si"),Q1919="")),15,AND(Q1919&lt;&gt;"",P1919=""),18,E1919&lt;Q1919,16),0)</f>
        <v>0</v>
      </c>
      <c r="AG1919" s="4" cm="1">
        <f t="array" ref="AG1919">IFERROR(_xlfn.IFS((AND(OR(R1919="Si"),S1919="")),17,AND(S1919&lt;&gt;"",R1919=""),19),0)</f>
        <v>0</v>
      </c>
      <c r="AH1919" s="4">
        <f t="shared" si="89"/>
        <v>0</v>
      </c>
    </row>
    <row r="1920" spans="2:34" x14ac:dyDescent="0.25">
      <c r="B1920" s="6" t="str">
        <f t="shared" si="87"/>
        <v/>
      </c>
      <c r="C1920" s="7" t="str">
        <f t="shared" si="88"/>
        <v/>
      </c>
      <c r="D1920" s="9"/>
      <c r="E1920" s="10"/>
      <c r="F1920" s="9"/>
      <c r="G1920" s="8"/>
      <c r="H1920" s="8"/>
      <c r="I1920" s="8"/>
      <c r="J1920" s="8"/>
      <c r="K1920" s="8"/>
      <c r="L1920" s="8"/>
      <c r="M1920" s="11"/>
      <c r="N1920" s="26"/>
      <c r="O1920" s="26"/>
      <c r="P1920" s="8"/>
      <c r="Q1920" s="11"/>
      <c r="R1920" s="8"/>
      <c r="S1920" s="8"/>
      <c r="T1920" s="8"/>
      <c r="U1920" s="8"/>
      <c r="V1920" s="8"/>
      <c r="Y1920" s="4" t="str" cm="1">
        <f t="array" ref="Y1920">_xlfn.IFS(AND(AD1920=0,AH1920&gt;1),0,AD1920=0,"",SUM(AA1920:AC1920)=30,10,OR(AA1920=5,AB1920=5,AC1920=5),5)</f>
        <v/>
      </c>
      <c r="Z1920" s="4" t="str" cm="1">
        <f t="array" ref="Z1920">IFERROR(_xlfn.IFS(AND(AH1920=0,Y1920=10),"Excelente, producto bien configurado",AND(Y1920=5,AH1920&gt;1),"Faltan Datos Obligatorios y hay error en datos opcionales",Y1920=5,CONCATENATE("Faltan Datos Obligatorios:",IF(AA1920=5," Nombre, ",""),IF(AB1920=5," Precio, ",""),IF(AC1920=5," Cantidad ","")),AH1920&gt;=30,"Error Descuento y Granel",AF1920=15,"Falta Digitar Descuento",AF1920=16,"Error: Valor descuento superior a venta",AG1920=17,"Falta Seleccionar Unidad de medida",AG1920=19,"Habilitar venta a Granel"),"")</f>
        <v/>
      </c>
      <c r="AA1920" s="4">
        <f>IF($AD1920=0,-5,IF(D1920="",5,10))</f>
        <v>-5</v>
      </c>
      <c r="AB1920" s="4">
        <f>IF($AD1920=0,-5,IF(E1920="",5,10))</f>
        <v>-5</v>
      </c>
      <c r="AC1920" s="4">
        <f>IF($AD1920=0,-5,IF(F1920="",5,10))</f>
        <v>-5</v>
      </c>
      <c r="AD1920" s="4">
        <f>COUNTA(D1920:F1920)</f>
        <v>0</v>
      </c>
      <c r="AE1920" s="4">
        <f>COUNTA(G1920:V1920)</f>
        <v>0</v>
      </c>
      <c r="AF1920" s="4" cm="1">
        <f t="array" ref="AF1920">IFERROR(_xlfn.IFS((AND(OR(P1920="Si"),Q1920="")),15,AND(Q1920&lt;&gt;"",P1920=""),18,E1920&lt;Q1920,16),0)</f>
        <v>0</v>
      </c>
      <c r="AG1920" s="4" cm="1">
        <f t="array" ref="AG1920">IFERROR(_xlfn.IFS((AND(OR(R1920="Si"),S1920="")),17,AND(S1920&lt;&gt;"",R1920=""),19),0)</f>
        <v>0</v>
      </c>
      <c r="AH1920" s="4">
        <f t="shared" si="89"/>
        <v>0</v>
      </c>
    </row>
    <row r="1921" spans="2:34" x14ac:dyDescent="0.25">
      <c r="B1921" s="6" t="str">
        <f t="shared" si="87"/>
        <v/>
      </c>
      <c r="C1921" s="7" t="str">
        <f t="shared" si="88"/>
        <v/>
      </c>
      <c r="D1921" s="9"/>
      <c r="E1921" s="10"/>
      <c r="F1921" s="9"/>
      <c r="G1921" s="8"/>
      <c r="H1921" s="8"/>
      <c r="I1921" s="8"/>
      <c r="J1921" s="8"/>
      <c r="K1921" s="8"/>
      <c r="L1921" s="8"/>
      <c r="M1921" s="11"/>
      <c r="N1921" s="26"/>
      <c r="O1921" s="26"/>
      <c r="P1921" s="8"/>
      <c r="Q1921" s="11"/>
      <c r="R1921" s="8"/>
      <c r="S1921" s="8"/>
      <c r="T1921" s="8"/>
      <c r="U1921" s="8"/>
      <c r="V1921" s="8"/>
      <c r="Y1921" s="4" t="str" cm="1">
        <f t="array" ref="Y1921">_xlfn.IFS(AND(AD1921=0,AH1921&gt;1),0,AD1921=0,"",SUM(AA1921:AC1921)=30,10,OR(AA1921=5,AB1921=5,AC1921=5),5)</f>
        <v/>
      </c>
      <c r="Z1921" s="4" t="str" cm="1">
        <f t="array" ref="Z1921">IFERROR(_xlfn.IFS(AND(AH1921=0,Y1921=10),"Excelente, producto bien configurado",AND(Y1921=5,AH1921&gt;1),"Faltan Datos Obligatorios y hay error en datos opcionales",Y1921=5,CONCATENATE("Faltan Datos Obligatorios:",IF(AA1921=5," Nombre, ",""),IF(AB1921=5," Precio, ",""),IF(AC1921=5," Cantidad ","")),AH1921&gt;=30,"Error Descuento y Granel",AF1921=15,"Falta Digitar Descuento",AF1921=16,"Error: Valor descuento superior a venta",AG1921=17,"Falta Seleccionar Unidad de medida",AG1921=19,"Habilitar venta a Granel"),"")</f>
        <v/>
      </c>
      <c r="AA1921" s="4">
        <f>IF($AD1921=0,-5,IF(D1921="",5,10))</f>
        <v>-5</v>
      </c>
      <c r="AB1921" s="4">
        <f>IF($AD1921=0,-5,IF(E1921="",5,10))</f>
        <v>-5</v>
      </c>
      <c r="AC1921" s="4">
        <f>IF($AD1921=0,-5,IF(F1921="",5,10))</f>
        <v>-5</v>
      </c>
      <c r="AD1921" s="4">
        <f>COUNTA(D1921:F1921)</f>
        <v>0</v>
      </c>
      <c r="AE1921" s="4">
        <f>COUNTA(G1921:V1921)</f>
        <v>0</v>
      </c>
      <c r="AF1921" s="4" cm="1">
        <f t="array" ref="AF1921">IFERROR(_xlfn.IFS((AND(OR(P1921="Si"),Q1921="")),15,AND(Q1921&lt;&gt;"",P1921=""),18,E1921&lt;Q1921,16),0)</f>
        <v>0</v>
      </c>
      <c r="AG1921" s="4" cm="1">
        <f t="array" ref="AG1921">IFERROR(_xlfn.IFS((AND(OR(R1921="Si"),S1921="")),17,AND(S1921&lt;&gt;"",R1921=""),19),0)</f>
        <v>0</v>
      </c>
      <c r="AH1921" s="4">
        <f t="shared" si="89"/>
        <v>0</v>
      </c>
    </row>
    <row r="1922" spans="2:34" x14ac:dyDescent="0.25">
      <c r="B1922" s="6" t="str">
        <f t="shared" si="87"/>
        <v/>
      </c>
      <c r="C1922" s="7" t="str">
        <f t="shared" si="88"/>
        <v/>
      </c>
      <c r="D1922" s="9"/>
      <c r="E1922" s="10"/>
      <c r="F1922" s="9"/>
      <c r="G1922" s="8"/>
      <c r="H1922" s="8"/>
      <c r="I1922" s="8"/>
      <c r="J1922" s="8"/>
      <c r="K1922" s="8"/>
      <c r="L1922" s="8"/>
      <c r="M1922" s="11"/>
      <c r="N1922" s="26"/>
      <c r="O1922" s="26"/>
      <c r="P1922" s="8"/>
      <c r="Q1922" s="11"/>
      <c r="R1922" s="8"/>
      <c r="S1922" s="8"/>
      <c r="T1922" s="8"/>
      <c r="U1922" s="8"/>
      <c r="V1922" s="8"/>
      <c r="Y1922" s="4" t="str" cm="1">
        <f t="array" ref="Y1922">_xlfn.IFS(AND(AD1922=0,AH1922&gt;1),0,AD1922=0,"",SUM(AA1922:AC1922)=30,10,OR(AA1922=5,AB1922=5,AC1922=5),5)</f>
        <v/>
      </c>
      <c r="Z1922" s="4" t="str" cm="1">
        <f t="array" ref="Z1922">IFERROR(_xlfn.IFS(AND(AH1922=0,Y1922=10),"Excelente, producto bien configurado",AND(Y1922=5,AH1922&gt;1),"Faltan Datos Obligatorios y hay error en datos opcionales",Y1922=5,CONCATENATE("Faltan Datos Obligatorios:",IF(AA1922=5," Nombre, ",""),IF(AB1922=5," Precio, ",""),IF(AC1922=5," Cantidad ","")),AH1922&gt;=30,"Error Descuento y Granel",AF1922=15,"Falta Digitar Descuento",AF1922=16,"Error: Valor descuento superior a venta",AG1922=17,"Falta Seleccionar Unidad de medida",AG1922=19,"Habilitar venta a Granel"),"")</f>
        <v/>
      </c>
      <c r="AA1922" s="4">
        <f>IF($AD1922=0,-5,IF(D1922="",5,10))</f>
        <v>-5</v>
      </c>
      <c r="AB1922" s="4">
        <f>IF($AD1922=0,-5,IF(E1922="",5,10))</f>
        <v>-5</v>
      </c>
      <c r="AC1922" s="4">
        <f>IF($AD1922=0,-5,IF(F1922="",5,10))</f>
        <v>-5</v>
      </c>
      <c r="AD1922" s="4">
        <f>COUNTA(D1922:F1922)</f>
        <v>0</v>
      </c>
      <c r="AE1922" s="4">
        <f>COUNTA(G1922:V1922)</f>
        <v>0</v>
      </c>
      <c r="AF1922" s="4" cm="1">
        <f t="array" ref="AF1922">IFERROR(_xlfn.IFS((AND(OR(P1922="Si"),Q1922="")),15,AND(Q1922&lt;&gt;"",P1922=""),18,E1922&lt;Q1922,16),0)</f>
        <v>0</v>
      </c>
      <c r="AG1922" s="4" cm="1">
        <f t="array" ref="AG1922">IFERROR(_xlfn.IFS((AND(OR(R1922="Si"),S1922="")),17,AND(S1922&lt;&gt;"",R1922=""),19),0)</f>
        <v>0</v>
      </c>
      <c r="AH1922" s="4">
        <f t="shared" si="89"/>
        <v>0</v>
      </c>
    </row>
    <row r="1923" spans="2:34" x14ac:dyDescent="0.25">
      <c r="B1923" s="6" t="str">
        <f t="shared" si="87"/>
        <v/>
      </c>
      <c r="C1923" s="7" t="str">
        <f t="shared" si="88"/>
        <v/>
      </c>
      <c r="D1923" s="9"/>
      <c r="E1923" s="10"/>
      <c r="F1923" s="9"/>
      <c r="G1923" s="8"/>
      <c r="H1923" s="8"/>
      <c r="I1923" s="8"/>
      <c r="J1923" s="8"/>
      <c r="K1923" s="8"/>
      <c r="L1923" s="8"/>
      <c r="M1923" s="11"/>
      <c r="N1923" s="26"/>
      <c r="O1923" s="26"/>
      <c r="P1923" s="8"/>
      <c r="Q1923" s="11"/>
      <c r="R1923" s="8"/>
      <c r="S1923" s="8"/>
      <c r="T1923" s="8"/>
      <c r="U1923" s="8"/>
      <c r="V1923" s="8"/>
      <c r="Y1923" s="4" t="str" cm="1">
        <f t="array" ref="Y1923">_xlfn.IFS(AND(AD1923=0,AH1923&gt;1),0,AD1923=0,"",SUM(AA1923:AC1923)=30,10,OR(AA1923=5,AB1923=5,AC1923=5),5)</f>
        <v/>
      </c>
      <c r="Z1923" s="4" t="str" cm="1">
        <f t="array" ref="Z1923">IFERROR(_xlfn.IFS(AND(AH1923=0,Y1923=10),"Excelente, producto bien configurado",AND(Y1923=5,AH1923&gt;1),"Faltan Datos Obligatorios y hay error en datos opcionales",Y1923=5,CONCATENATE("Faltan Datos Obligatorios:",IF(AA1923=5," Nombre, ",""),IF(AB1923=5," Precio, ",""),IF(AC1923=5," Cantidad ","")),AH1923&gt;=30,"Error Descuento y Granel",AF1923=15,"Falta Digitar Descuento",AF1923=16,"Error: Valor descuento superior a venta",AG1923=17,"Falta Seleccionar Unidad de medida",AG1923=19,"Habilitar venta a Granel"),"")</f>
        <v/>
      </c>
      <c r="AA1923" s="4">
        <f>IF($AD1923=0,-5,IF(D1923="",5,10))</f>
        <v>-5</v>
      </c>
      <c r="AB1923" s="4">
        <f>IF($AD1923=0,-5,IF(E1923="",5,10))</f>
        <v>-5</v>
      </c>
      <c r="AC1923" s="4">
        <f>IF($AD1923=0,-5,IF(F1923="",5,10))</f>
        <v>-5</v>
      </c>
      <c r="AD1923" s="4">
        <f>COUNTA(D1923:F1923)</f>
        <v>0</v>
      </c>
      <c r="AE1923" s="4">
        <f>COUNTA(G1923:V1923)</f>
        <v>0</v>
      </c>
      <c r="AF1923" s="4" cm="1">
        <f t="array" ref="AF1923">IFERROR(_xlfn.IFS((AND(OR(P1923="Si"),Q1923="")),15,AND(Q1923&lt;&gt;"",P1923=""),18,E1923&lt;Q1923,16),0)</f>
        <v>0</v>
      </c>
      <c r="AG1923" s="4" cm="1">
        <f t="array" ref="AG1923">IFERROR(_xlfn.IFS((AND(OR(R1923="Si"),S1923="")),17,AND(S1923&lt;&gt;"",R1923=""),19),0)</f>
        <v>0</v>
      </c>
      <c r="AH1923" s="4">
        <f t="shared" si="89"/>
        <v>0</v>
      </c>
    </row>
    <row r="1924" spans="2:34" x14ac:dyDescent="0.25">
      <c r="B1924" s="6" t="str">
        <f t="shared" si="87"/>
        <v/>
      </c>
      <c r="C1924" s="7" t="str">
        <f t="shared" si="88"/>
        <v/>
      </c>
      <c r="D1924" s="9"/>
      <c r="E1924" s="10"/>
      <c r="F1924" s="9"/>
      <c r="G1924" s="8"/>
      <c r="H1924" s="8"/>
      <c r="I1924" s="8"/>
      <c r="J1924" s="8"/>
      <c r="K1924" s="8"/>
      <c r="L1924" s="8"/>
      <c r="M1924" s="11"/>
      <c r="N1924" s="26"/>
      <c r="O1924" s="26"/>
      <c r="P1924" s="8"/>
      <c r="Q1924" s="11"/>
      <c r="R1924" s="8"/>
      <c r="S1924" s="8"/>
      <c r="T1924" s="8"/>
      <c r="U1924" s="8"/>
      <c r="V1924" s="8"/>
      <c r="Y1924" s="4" t="str" cm="1">
        <f t="array" ref="Y1924">_xlfn.IFS(AND(AD1924=0,AH1924&gt;1),0,AD1924=0,"",SUM(AA1924:AC1924)=30,10,OR(AA1924=5,AB1924=5,AC1924=5),5)</f>
        <v/>
      </c>
      <c r="Z1924" s="4" t="str" cm="1">
        <f t="array" ref="Z1924">IFERROR(_xlfn.IFS(AND(AH1924=0,Y1924=10),"Excelente, producto bien configurado",AND(Y1924=5,AH1924&gt;1),"Faltan Datos Obligatorios y hay error en datos opcionales",Y1924=5,CONCATENATE("Faltan Datos Obligatorios:",IF(AA1924=5," Nombre, ",""),IF(AB1924=5," Precio, ",""),IF(AC1924=5," Cantidad ","")),AH1924&gt;=30,"Error Descuento y Granel",AF1924=15,"Falta Digitar Descuento",AF1924=16,"Error: Valor descuento superior a venta",AG1924=17,"Falta Seleccionar Unidad de medida",AG1924=19,"Habilitar venta a Granel"),"")</f>
        <v/>
      </c>
      <c r="AA1924" s="4">
        <f>IF($AD1924=0,-5,IF(D1924="",5,10))</f>
        <v>-5</v>
      </c>
      <c r="AB1924" s="4">
        <f>IF($AD1924=0,-5,IF(E1924="",5,10))</f>
        <v>-5</v>
      </c>
      <c r="AC1924" s="4">
        <f>IF($AD1924=0,-5,IF(F1924="",5,10))</f>
        <v>-5</v>
      </c>
      <c r="AD1924" s="4">
        <f>COUNTA(D1924:F1924)</f>
        <v>0</v>
      </c>
      <c r="AE1924" s="4">
        <f>COUNTA(G1924:V1924)</f>
        <v>0</v>
      </c>
      <c r="AF1924" s="4" cm="1">
        <f t="array" ref="AF1924">IFERROR(_xlfn.IFS((AND(OR(P1924="Si"),Q1924="")),15,AND(Q1924&lt;&gt;"",P1924=""),18,E1924&lt;Q1924,16),0)</f>
        <v>0</v>
      </c>
      <c r="AG1924" s="4" cm="1">
        <f t="array" ref="AG1924">IFERROR(_xlfn.IFS((AND(OR(R1924="Si"),S1924="")),17,AND(S1924&lt;&gt;"",R1924=""),19),0)</f>
        <v>0</v>
      </c>
      <c r="AH1924" s="4">
        <f t="shared" si="89"/>
        <v>0</v>
      </c>
    </row>
    <row r="1925" spans="2:34" x14ac:dyDescent="0.25">
      <c r="B1925" s="6" t="str">
        <f t="shared" si="87"/>
        <v/>
      </c>
      <c r="C1925" s="7" t="str">
        <f t="shared" si="88"/>
        <v/>
      </c>
      <c r="D1925" s="9"/>
      <c r="E1925" s="10"/>
      <c r="F1925" s="9"/>
      <c r="G1925" s="8"/>
      <c r="H1925" s="8"/>
      <c r="I1925" s="8"/>
      <c r="J1925" s="8"/>
      <c r="K1925" s="8"/>
      <c r="L1925" s="8"/>
      <c r="M1925" s="11"/>
      <c r="N1925" s="26"/>
      <c r="O1925" s="26"/>
      <c r="P1925" s="8"/>
      <c r="Q1925" s="11"/>
      <c r="R1925" s="8"/>
      <c r="S1925" s="8"/>
      <c r="T1925" s="8"/>
      <c r="U1925" s="8"/>
      <c r="V1925" s="8"/>
      <c r="Y1925" s="4" t="str" cm="1">
        <f t="array" ref="Y1925">_xlfn.IFS(AND(AD1925=0,AH1925&gt;1),0,AD1925=0,"",SUM(AA1925:AC1925)=30,10,OR(AA1925=5,AB1925=5,AC1925=5),5)</f>
        <v/>
      </c>
      <c r="Z1925" s="4" t="str" cm="1">
        <f t="array" ref="Z1925">IFERROR(_xlfn.IFS(AND(AH1925=0,Y1925=10),"Excelente, producto bien configurado",AND(Y1925=5,AH1925&gt;1),"Faltan Datos Obligatorios y hay error en datos opcionales",Y1925=5,CONCATENATE("Faltan Datos Obligatorios:",IF(AA1925=5," Nombre, ",""),IF(AB1925=5," Precio, ",""),IF(AC1925=5," Cantidad ","")),AH1925&gt;=30,"Error Descuento y Granel",AF1925=15,"Falta Digitar Descuento",AF1925=16,"Error: Valor descuento superior a venta",AG1925=17,"Falta Seleccionar Unidad de medida",AG1925=19,"Habilitar venta a Granel"),"")</f>
        <v/>
      </c>
      <c r="AA1925" s="4">
        <f>IF($AD1925=0,-5,IF(D1925="",5,10))</f>
        <v>-5</v>
      </c>
      <c r="AB1925" s="4">
        <f>IF($AD1925=0,-5,IF(E1925="",5,10))</f>
        <v>-5</v>
      </c>
      <c r="AC1925" s="4">
        <f>IF($AD1925=0,-5,IF(F1925="",5,10))</f>
        <v>-5</v>
      </c>
      <c r="AD1925" s="4">
        <f>COUNTA(D1925:F1925)</f>
        <v>0</v>
      </c>
      <c r="AE1925" s="4">
        <f>COUNTA(G1925:V1925)</f>
        <v>0</v>
      </c>
      <c r="AF1925" s="4" cm="1">
        <f t="array" ref="AF1925">IFERROR(_xlfn.IFS((AND(OR(P1925="Si"),Q1925="")),15,AND(Q1925&lt;&gt;"",P1925=""),18,E1925&lt;Q1925,16),0)</f>
        <v>0</v>
      </c>
      <c r="AG1925" s="4" cm="1">
        <f t="array" ref="AG1925">IFERROR(_xlfn.IFS((AND(OR(R1925="Si"),S1925="")),17,AND(S1925&lt;&gt;"",R1925=""),19),0)</f>
        <v>0</v>
      </c>
      <c r="AH1925" s="4">
        <f t="shared" si="89"/>
        <v>0</v>
      </c>
    </row>
    <row r="1926" spans="2:34" x14ac:dyDescent="0.25">
      <c r="B1926" s="6" t="str">
        <f t="shared" si="87"/>
        <v/>
      </c>
      <c r="C1926" s="7" t="str">
        <f t="shared" si="88"/>
        <v/>
      </c>
      <c r="D1926" s="9"/>
      <c r="E1926" s="10"/>
      <c r="F1926" s="9"/>
      <c r="G1926" s="8"/>
      <c r="H1926" s="8"/>
      <c r="I1926" s="8"/>
      <c r="J1926" s="8"/>
      <c r="K1926" s="8"/>
      <c r="L1926" s="8"/>
      <c r="M1926" s="11"/>
      <c r="N1926" s="26"/>
      <c r="O1926" s="26"/>
      <c r="P1926" s="8"/>
      <c r="Q1926" s="11"/>
      <c r="R1926" s="8"/>
      <c r="S1926" s="8"/>
      <c r="T1926" s="8"/>
      <c r="U1926" s="8"/>
      <c r="V1926" s="8"/>
      <c r="Y1926" s="4" t="str" cm="1">
        <f t="array" ref="Y1926">_xlfn.IFS(AND(AD1926=0,AH1926&gt;1),0,AD1926=0,"",SUM(AA1926:AC1926)=30,10,OR(AA1926=5,AB1926=5,AC1926=5),5)</f>
        <v/>
      </c>
      <c r="Z1926" s="4" t="str" cm="1">
        <f t="array" ref="Z1926">IFERROR(_xlfn.IFS(AND(AH1926=0,Y1926=10),"Excelente, producto bien configurado",AND(Y1926=5,AH1926&gt;1),"Faltan Datos Obligatorios y hay error en datos opcionales",Y1926=5,CONCATENATE("Faltan Datos Obligatorios:",IF(AA1926=5," Nombre, ",""),IF(AB1926=5," Precio, ",""),IF(AC1926=5," Cantidad ","")),AH1926&gt;=30,"Error Descuento y Granel",AF1926=15,"Falta Digitar Descuento",AF1926=16,"Error: Valor descuento superior a venta",AG1926=17,"Falta Seleccionar Unidad de medida",AG1926=19,"Habilitar venta a Granel"),"")</f>
        <v/>
      </c>
      <c r="AA1926" s="4">
        <f>IF($AD1926=0,-5,IF(D1926="",5,10))</f>
        <v>-5</v>
      </c>
      <c r="AB1926" s="4">
        <f>IF($AD1926=0,-5,IF(E1926="",5,10))</f>
        <v>-5</v>
      </c>
      <c r="AC1926" s="4">
        <f>IF($AD1926=0,-5,IF(F1926="",5,10))</f>
        <v>-5</v>
      </c>
      <c r="AD1926" s="4">
        <f>COUNTA(D1926:F1926)</f>
        <v>0</v>
      </c>
      <c r="AE1926" s="4">
        <f>COUNTA(G1926:V1926)</f>
        <v>0</v>
      </c>
      <c r="AF1926" s="4" cm="1">
        <f t="array" ref="AF1926">IFERROR(_xlfn.IFS((AND(OR(P1926="Si"),Q1926="")),15,AND(Q1926&lt;&gt;"",P1926=""),18,E1926&lt;Q1926,16),0)</f>
        <v>0</v>
      </c>
      <c r="AG1926" s="4" cm="1">
        <f t="array" ref="AG1926">IFERROR(_xlfn.IFS((AND(OR(R1926="Si"),S1926="")),17,AND(S1926&lt;&gt;"",R1926=""),19),0)</f>
        <v>0</v>
      </c>
      <c r="AH1926" s="4">
        <f t="shared" si="89"/>
        <v>0</v>
      </c>
    </row>
    <row r="1927" spans="2:34" x14ac:dyDescent="0.25">
      <c r="B1927" s="6" t="str">
        <f t="shared" si="87"/>
        <v/>
      </c>
      <c r="C1927" s="7" t="str">
        <f t="shared" si="88"/>
        <v/>
      </c>
      <c r="D1927" s="9"/>
      <c r="E1927" s="10"/>
      <c r="F1927" s="9"/>
      <c r="G1927" s="8"/>
      <c r="H1927" s="8"/>
      <c r="I1927" s="8"/>
      <c r="J1927" s="8"/>
      <c r="K1927" s="8"/>
      <c r="L1927" s="8"/>
      <c r="M1927" s="11"/>
      <c r="N1927" s="26"/>
      <c r="O1927" s="26"/>
      <c r="P1927" s="8"/>
      <c r="Q1927" s="11"/>
      <c r="R1927" s="8"/>
      <c r="S1927" s="8"/>
      <c r="T1927" s="8"/>
      <c r="U1927" s="8"/>
      <c r="V1927" s="8"/>
      <c r="Y1927" s="4" t="str" cm="1">
        <f t="array" ref="Y1927">_xlfn.IFS(AND(AD1927=0,AH1927&gt;1),0,AD1927=0,"",SUM(AA1927:AC1927)=30,10,OR(AA1927=5,AB1927=5,AC1927=5),5)</f>
        <v/>
      </c>
      <c r="Z1927" s="4" t="str" cm="1">
        <f t="array" ref="Z1927">IFERROR(_xlfn.IFS(AND(AH1927=0,Y1927=10),"Excelente, producto bien configurado",AND(Y1927=5,AH1927&gt;1),"Faltan Datos Obligatorios y hay error en datos opcionales",Y1927=5,CONCATENATE("Faltan Datos Obligatorios:",IF(AA1927=5," Nombre, ",""),IF(AB1927=5," Precio, ",""),IF(AC1927=5," Cantidad ","")),AH1927&gt;=30,"Error Descuento y Granel",AF1927=15,"Falta Digitar Descuento",AF1927=16,"Error: Valor descuento superior a venta",AG1927=17,"Falta Seleccionar Unidad de medida",AG1927=19,"Habilitar venta a Granel"),"")</f>
        <v/>
      </c>
      <c r="AA1927" s="4">
        <f>IF($AD1927=0,-5,IF(D1927="",5,10))</f>
        <v>-5</v>
      </c>
      <c r="AB1927" s="4">
        <f>IF($AD1927=0,-5,IF(E1927="",5,10))</f>
        <v>-5</v>
      </c>
      <c r="AC1927" s="4">
        <f>IF($AD1927=0,-5,IF(F1927="",5,10))</f>
        <v>-5</v>
      </c>
      <c r="AD1927" s="4">
        <f>COUNTA(D1927:F1927)</f>
        <v>0</v>
      </c>
      <c r="AE1927" s="4">
        <f>COUNTA(G1927:V1927)</f>
        <v>0</v>
      </c>
      <c r="AF1927" s="4" cm="1">
        <f t="array" ref="AF1927">IFERROR(_xlfn.IFS((AND(OR(P1927="Si"),Q1927="")),15,AND(Q1927&lt;&gt;"",P1927=""),18,E1927&lt;Q1927,16),0)</f>
        <v>0</v>
      </c>
      <c r="AG1927" s="4" cm="1">
        <f t="array" ref="AG1927">IFERROR(_xlfn.IFS((AND(OR(R1927="Si"),S1927="")),17,AND(S1927&lt;&gt;"",R1927=""),19),0)</f>
        <v>0</v>
      </c>
      <c r="AH1927" s="4">
        <f t="shared" si="89"/>
        <v>0</v>
      </c>
    </row>
    <row r="1928" spans="2:34" x14ac:dyDescent="0.25">
      <c r="B1928" s="6" t="str">
        <f t="shared" si="87"/>
        <v/>
      </c>
      <c r="C1928" s="7" t="str">
        <f t="shared" si="88"/>
        <v/>
      </c>
      <c r="D1928" s="9"/>
      <c r="E1928" s="10"/>
      <c r="F1928" s="9"/>
      <c r="G1928" s="8"/>
      <c r="H1928" s="8"/>
      <c r="I1928" s="8"/>
      <c r="J1928" s="8"/>
      <c r="K1928" s="8"/>
      <c r="L1928" s="8"/>
      <c r="M1928" s="11"/>
      <c r="N1928" s="26"/>
      <c r="O1928" s="26"/>
      <c r="P1928" s="8"/>
      <c r="Q1928" s="11"/>
      <c r="R1928" s="8"/>
      <c r="S1928" s="8"/>
      <c r="T1928" s="8"/>
      <c r="U1928" s="8"/>
      <c r="V1928" s="8"/>
      <c r="Y1928" s="4" t="str" cm="1">
        <f t="array" ref="Y1928">_xlfn.IFS(AND(AD1928=0,AH1928&gt;1),0,AD1928=0,"",SUM(AA1928:AC1928)=30,10,OR(AA1928=5,AB1928=5,AC1928=5),5)</f>
        <v/>
      </c>
      <c r="Z1928" s="4" t="str" cm="1">
        <f t="array" ref="Z1928">IFERROR(_xlfn.IFS(AND(AH1928=0,Y1928=10),"Excelente, producto bien configurado",AND(Y1928=5,AH1928&gt;1),"Faltan Datos Obligatorios y hay error en datos opcionales",Y1928=5,CONCATENATE("Faltan Datos Obligatorios:",IF(AA1928=5," Nombre, ",""),IF(AB1928=5," Precio, ",""),IF(AC1928=5," Cantidad ","")),AH1928&gt;=30,"Error Descuento y Granel",AF1928=15,"Falta Digitar Descuento",AF1928=16,"Error: Valor descuento superior a venta",AG1928=17,"Falta Seleccionar Unidad de medida",AG1928=19,"Habilitar venta a Granel"),"")</f>
        <v/>
      </c>
      <c r="AA1928" s="4">
        <f>IF($AD1928=0,-5,IF(D1928="",5,10))</f>
        <v>-5</v>
      </c>
      <c r="AB1928" s="4">
        <f>IF($AD1928=0,-5,IF(E1928="",5,10))</f>
        <v>-5</v>
      </c>
      <c r="AC1928" s="4">
        <f>IF($AD1928=0,-5,IF(F1928="",5,10))</f>
        <v>-5</v>
      </c>
      <c r="AD1928" s="4">
        <f>COUNTA(D1928:F1928)</f>
        <v>0</v>
      </c>
      <c r="AE1928" s="4">
        <f>COUNTA(G1928:V1928)</f>
        <v>0</v>
      </c>
      <c r="AF1928" s="4" cm="1">
        <f t="array" ref="AF1928">IFERROR(_xlfn.IFS((AND(OR(P1928="Si"),Q1928="")),15,AND(Q1928&lt;&gt;"",P1928=""),18,E1928&lt;Q1928,16),0)</f>
        <v>0</v>
      </c>
      <c r="AG1928" s="4" cm="1">
        <f t="array" ref="AG1928">IFERROR(_xlfn.IFS((AND(OR(R1928="Si"),S1928="")),17,AND(S1928&lt;&gt;"",R1928=""),19),0)</f>
        <v>0</v>
      </c>
      <c r="AH1928" s="4">
        <f t="shared" si="89"/>
        <v>0</v>
      </c>
    </row>
    <row r="1929" spans="2:34" x14ac:dyDescent="0.25">
      <c r="B1929" s="6" t="str">
        <f t="shared" si="87"/>
        <v/>
      </c>
      <c r="C1929" s="7" t="str">
        <f t="shared" si="88"/>
        <v/>
      </c>
      <c r="D1929" s="9"/>
      <c r="E1929" s="10"/>
      <c r="F1929" s="9"/>
      <c r="G1929" s="8"/>
      <c r="H1929" s="8"/>
      <c r="I1929" s="8"/>
      <c r="J1929" s="8"/>
      <c r="K1929" s="8"/>
      <c r="L1929" s="8"/>
      <c r="M1929" s="11"/>
      <c r="N1929" s="26"/>
      <c r="O1929" s="26"/>
      <c r="P1929" s="8"/>
      <c r="Q1929" s="11"/>
      <c r="R1929" s="8"/>
      <c r="S1929" s="8"/>
      <c r="T1929" s="8"/>
      <c r="U1929" s="8"/>
      <c r="V1929" s="8"/>
      <c r="Y1929" s="4" t="str" cm="1">
        <f t="array" ref="Y1929">_xlfn.IFS(AND(AD1929=0,AH1929&gt;1),0,AD1929=0,"",SUM(AA1929:AC1929)=30,10,OR(AA1929=5,AB1929=5,AC1929=5),5)</f>
        <v/>
      </c>
      <c r="Z1929" s="4" t="str" cm="1">
        <f t="array" ref="Z1929">IFERROR(_xlfn.IFS(AND(AH1929=0,Y1929=10),"Excelente, producto bien configurado",AND(Y1929=5,AH1929&gt;1),"Faltan Datos Obligatorios y hay error en datos opcionales",Y1929=5,CONCATENATE("Faltan Datos Obligatorios:",IF(AA1929=5," Nombre, ",""),IF(AB1929=5," Precio, ",""),IF(AC1929=5," Cantidad ","")),AH1929&gt;=30,"Error Descuento y Granel",AF1929=15,"Falta Digitar Descuento",AF1929=16,"Error: Valor descuento superior a venta",AG1929=17,"Falta Seleccionar Unidad de medida",AG1929=19,"Habilitar venta a Granel"),"")</f>
        <v/>
      </c>
      <c r="AA1929" s="4">
        <f>IF($AD1929=0,-5,IF(D1929="",5,10))</f>
        <v>-5</v>
      </c>
      <c r="AB1929" s="4">
        <f>IF($AD1929=0,-5,IF(E1929="",5,10))</f>
        <v>-5</v>
      </c>
      <c r="AC1929" s="4">
        <f>IF($AD1929=0,-5,IF(F1929="",5,10))</f>
        <v>-5</v>
      </c>
      <c r="AD1929" s="4">
        <f>COUNTA(D1929:F1929)</f>
        <v>0</v>
      </c>
      <c r="AE1929" s="4">
        <f>COUNTA(G1929:V1929)</f>
        <v>0</v>
      </c>
      <c r="AF1929" s="4" cm="1">
        <f t="array" ref="AF1929">IFERROR(_xlfn.IFS((AND(OR(P1929="Si"),Q1929="")),15,AND(Q1929&lt;&gt;"",P1929=""),18,E1929&lt;Q1929,16),0)</f>
        <v>0</v>
      </c>
      <c r="AG1929" s="4" cm="1">
        <f t="array" ref="AG1929">IFERROR(_xlfn.IFS((AND(OR(R1929="Si"),S1929="")),17,AND(S1929&lt;&gt;"",R1929=""),19),0)</f>
        <v>0</v>
      </c>
      <c r="AH1929" s="4">
        <f t="shared" si="89"/>
        <v>0</v>
      </c>
    </row>
    <row r="1930" spans="2:34" x14ac:dyDescent="0.25">
      <c r="B1930" s="6" t="str">
        <f t="shared" si="87"/>
        <v/>
      </c>
      <c r="C1930" s="7" t="str">
        <f t="shared" si="88"/>
        <v/>
      </c>
      <c r="D1930" s="9"/>
      <c r="E1930" s="10"/>
      <c r="F1930" s="9"/>
      <c r="G1930" s="8"/>
      <c r="H1930" s="8"/>
      <c r="I1930" s="8"/>
      <c r="J1930" s="8"/>
      <c r="K1930" s="8"/>
      <c r="L1930" s="8"/>
      <c r="M1930" s="11"/>
      <c r="N1930" s="26"/>
      <c r="O1930" s="26"/>
      <c r="P1930" s="8"/>
      <c r="Q1930" s="11"/>
      <c r="R1930" s="8"/>
      <c r="S1930" s="8"/>
      <c r="T1930" s="8"/>
      <c r="U1930" s="8"/>
      <c r="V1930" s="8"/>
      <c r="Y1930" s="4" t="str" cm="1">
        <f t="array" ref="Y1930">_xlfn.IFS(AND(AD1930=0,AH1930&gt;1),0,AD1930=0,"",SUM(AA1930:AC1930)=30,10,OR(AA1930=5,AB1930=5,AC1930=5),5)</f>
        <v/>
      </c>
      <c r="Z1930" s="4" t="str" cm="1">
        <f t="array" ref="Z1930">IFERROR(_xlfn.IFS(AND(AH1930=0,Y1930=10),"Excelente, producto bien configurado",AND(Y1930=5,AH1930&gt;1),"Faltan Datos Obligatorios y hay error en datos opcionales",Y1930=5,CONCATENATE("Faltan Datos Obligatorios:",IF(AA1930=5," Nombre, ",""),IF(AB1930=5," Precio, ",""),IF(AC1930=5," Cantidad ","")),AH1930&gt;=30,"Error Descuento y Granel",AF1930=15,"Falta Digitar Descuento",AF1930=16,"Error: Valor descuento superior a venta",AG1930=17,"Falta Seleccionar Unidad de medida",AG1930=19,"Habilitar venta a Granel"),"")</f>
        <v/>
      </c>
      <c r="AA1930" s="4">
        <f>IF($AD1930=0,-5,IF(D1930="",5,10))</f>
        <v>-5</v>
      </c>
      <c r="AB1930" s="4">
        <f>IF($AD1930=0,-5,IF(E1930="",5,10))</f>
        <v>-5</v>
      </c>
      <c r="AC1930" s="4">
        <f>IF($AD1930=0,-5,IF(F1930="",5,10))</f>
        <v>-5</v>
      </c>
      <c r="AD1930" s="4">
        <f>COUNTA(D1930:F1930)</f>
        <v>0</v>
      </c>
      <c r="AE1930" s="4">
        <f>COUNTA(G1930:V1930)</f>
        <v>0</v>
      </c>
      <c r="AF1930" s="4" cm="1">
        <f t="array" ref="AF1930">IFERROR(_xlfn.IFS((AND(OR(P1930="Si"),Q1930="")),15,AND(Q1930&lt;&gt;"",P1930=""),18,E1930&lt;Q1930,16),0)</f>
        <v>0</v>
      </c>
      <c r="AG1930" s="4" cm="1">
        <f t="array" ref="AG1930">IFERROR(_xlfn.IFS((AND(OR(R1930="Si"),S1930="")),17,AND(S1930&lt;&gt;"",R1930=""),19),0)</f>
        <v>0</v>
      </c>
      <c r="AH1930" s="4">
        <f t="shared" si="89"/>
        <v>0</v>
      </c>
    </row>
    <row r="1931" spans="2:34" x14ac:dyDescent="0.25">
      <c r="B1931" s="6" t="str">
        <f t="shared" ref="B1931:B1994" si="90">IF(Y1931&gt;=0,Y1931,"")</f>
        <v/>
      </c>
      <c r="C1931" s="7" t="str">
        <f t="shared" ref="C1931:C1994" si="91">Z1931</f>
        <v/>
      </c>
      <c r="D1931" s="9"/>
      <c r="E1931" s="10"/>
      <c r="F1931" s="9"/>
      <c r="G1931" s="8"/>
      <c r="H1931" s="8"/>
      <c r="I1931" s="8"/>
      <c r="J1931" s="8"/>
      <c r="K1931" s="8"/>
      <c r="L1931" s="8"/>
      <c r="M1931" s="11"/>
      <c r="N1931" s="26"/>
      <c r="O1931" s="26"/>
      <c r="P1931" s="8"/>
      <c r="Q1931" s="11"/>
      <c r="R1931" s="8"/>
      <c r="S1931" s="8"/>
      <c r="T1931" s="8"/>
      <c r="U1931" s="8"/>
      <c r="V1931" s="8"/>
      <c r="Y1931" s="4" t="str" cm="1">
        <f t="array" ref="Y1931">_xlfn.IFS(AND(AD1931=0,AH1931&gt;1),0,AD1931=0,"",SUM(AA1931:AC1931)=30,10,OR(AA1931=5,AB1931=5,AC1931=5),5)</f>
        <v/>
      </c>
      <c r="Z1931" s="4" t="str" cm="1">
        <f t="array" ref="Z1931">IFERROR(_xlfn.IFS(AND(AH1931=0,Y1931=10),"Excelente, producto bien configurado",AND(Y1931=5,AH1931&gt;1),"Faltan Datos Obligatorios y hay error en datos opcionales",Y1931=5,CONCATENATE("Faltan Datos Obligatorios:",IF(AA1931=5," Nombre, ",""),IF(AB1931=5," Precio, ",""),IF(AC1931=5," Cantidad ","")),AH1931&gt;=30,"Error Descuento y Granel",AF1931=15,"Falta Digitar Descuento",AF1931=16,"Error: Valor descuento superior a venta",AG1931=17,"Falta Seleccionar Unidad de medida",AG1931=19,"Habilitar venta a Granel"),"")</f>
        <v/>
      </c>
      <c r="AA1931" s="4">
        <f>IF($AD1931=0,-5,IF(D1931="",5,10))</f>
        <v>-5</v>
      </c>
      <c r="AB1931" s="4">
        <f>IF($AD1931=0,-5,IF(E1931="",5,10))</f>
        <v>-5</v>
      </c>
      <c r="AC1931" s="4">
        <f>IF($AD1931=0,-5,IF(F1931="",5,10))</f>
        <v>-5</v>
      </c>
      <c r="AD1931" s="4">
        <f>COUNTA(D1931:F1931)</f>
        <v>0</v>
      </c>
      <c r="AE1931" s="4">
        <f>COUNTA(G1931:V1931)</f>
        <v>0</v>
      </c>
      <c r="AF1931" s="4" cm="1">
        <f t="array" ref="AF1931">IFERROR(_xlfn.IFS((AND(OR(P1931="Si"),Q1931="")),15,AND(Q1931&lt;&gt;"",P1931=""),18,E1931&lt;Q1931,16),0)</f>
        <v>0</v>
      </c>
      <c r="AG1931" s="4" cm="1">
        <f t="array" ref="AG1931">IFERROR(_xlfn.IFS((AND(OR(R1931="Si"),S1931="")),17,AND(S1931&lt;&gt;"",R1931=""),19),0)</f>
        <v>0</v>
      </c>
      <c r="AH1931" s="4">
        <f t="shared" ref="AH1931:AH1994" si="92">SUM(AF1931:AG1931)</f>
        <v>0</v>
      </c>
    </row>
    <row r="1932" spans="2:34" x14ac:dyDescent="0.25">
      <c r="B1932" s="6" t="str">
        <f t="shared" si="90"/>
        <v/>
      </c>
      <c r="C1932" s="7" t="str">
        <f t="shared" si="91"/>
        <v/>
      </c>
      <c r="D1932" s="9"/>
      <c r="E1932" s="10"/>
      <c r="F1932" s="9"/>
      <c r="G1932" s="8"/>
      <c r="H1932" s="8"/>
      <c r="I1932" s="8"/>
      <c r="J1932" s="8"/>
      <c r="K1932" s="8"/>
      <c r="L1932" s="8"/>
      <c r="M1932" s="11"/>
      <c r="N1932" s="26"/>
      <c r="O1932" s="26"/>
      <c r="P1932" s="8"/>
      <c r="Q1932" s="11"/>
      <c r="R1932" s="8"/>
      <c r="S1932" s="8"/>
      <c r="T1932" s="8"/>
      <c r="U1932" s="8"/>
      <c r="V1932" s="8"/>
      <c r="Y1932" s="4" t="str" cm="1">
        <f t="array" ref="Y1932">_xlfn.IFS(AND(AD1932=0,AH1932&gt;1),0,AD1932=0,"",SUM(AA1932:AC1932)=30,10,OR(AA1932=5,AB1932=5,AC1932=5),5)</f>
        <v/>
      </c>
      <c r="Z1932" s="4" t="str" cm="1">
        <f t="array" ref="Z1932">IFERROR(_xlfn.IFS(AND(AH1932=0,Y1932=10),"Excelente, producto bien configurado",AND(Y1932=5,AH1932&gt;1),"Faltan Datos Obligatorios y hay error en datos opcionales",Y1932=5,CONCATENATE("Faltan Datos Obligatorios:",IF(AA1932=5," Nombre, ",""),IF(AB1932=5," Precio, ",""),IF(AC1932=5," Cantidad ","")),AH1932&gt;=30,"Error Descuento y Granel",AF1932=15,"Falta Digitar Descuento",AF1932=16,"Error: Valor descuento superior a venta",AG1932=17,"Falta Seleccionar Unidad de medida",AG1932=19,"Habilitar venta a Granel"),"")</f>
        <v/>
      </c>
      <c r="AA1932" s="4">
        <f>IF($AD1932=0,-5,IF(D1932="",5,10))</f>
        <v>-5</v>
      </c>
      <c r="AB1932" s="4">
        <f>IF($AD1932=0,-5,IF(E1932="",5,10))</f>
        <v>-5</v>
      </c>
      <c r="AC1932" s="4">
        <f>IF($AD1932=0,-5,IF(F1932="",5,10))</f>
        <v>-5</v>
      </c>
      <c r="AD1932" s="4">
        <f>COUNTA(D1932:F1932)</f>
        <v>0</v>
      </c>
      <c r="AE1932" s="4">
        <f>COUNTA(G1932:V1932)</f>
        <v>0</v>
      </c>
      <c r="AF1932" s="4" cm="1">
        <f t="array" ref="AF1932">IFERROR(_xlfn.IFS((AND(OR(P1932="Si"),Q1932="")),15,AND(Q1932&lt;&gt;"",P1932=""),18,E1932&lt;Q1932,16),0)</f>
        <v>0</v>
      </c>
      <c r="AG1932" s="4" cm="1">
        <f t="array" ref="AG1932">IFERROR(_xlfn.IFS((AND(OR(R1932="Si"),S1932="")),17,AND(S1932&lt;&gt;"",R1932=""),19),0)</f>
        <v>0</v>
      </c>
      <c r="AH1932" s="4">
        <f t="shared" si="92"/>
        <v>0</v>
      </c>
    </row>
    <row r="1933" spans="2:34" x14ac:dyDescent="0.25">
      <c r="B1933" s="6" t="str">
        <f t="shared" si="90"/>
        <v/>
      </c>
      <c r="C1933" s="7" t="str">
        <f t="shared" si="91"/>
        <v/>
      </c>
      <c r="D1933" s="9"/>
      <c r="E1933" s="10"/>
      <c r="F1933" s="9"/>
      <c r="G1933" s="8"/>
      <c r="H1933" s="8"/>
      <c r="I1933" s="8"/>
      <c r="J1933" s="8"/>
      <c r="K1933" s="8"/>
      <c r="L1933" s="8"/>
      <c r="M1933" s="11"/>
      <c r="N1933" s="26"/>
      <c r="O1933" s="26"/>
      <c r="P1933" s="8"/>
      <c r="Q1933" s="11"/>
      <c r="R1933" s="8"/>
      <c r="S1933" s="8"/>
      <c r="T1933" s="8"/>
      <c r="U1933" s="8"/>
      <c r="V1933" s="8"/>
      <c r="Y1933" s="4" t="str" cm="1">
        <f t="array" ref="Y1933">_xlfn.IFS(AND(AD1933=0,AH1933&gt;1),0,AD1933=0,"",SUM(AA1933:AC1933)=30,10,OR(AA1933=5,AB1933=5,AC1933=5),5)</f>
        <v/>
      </c>
      <c r="Z1933" s="4" t="str" cm="1">
        <f t="array" ref="Z1933">IFERROR(_xlfn.IFS(AND(AH1933=0,Y1933=10),"Excelente, producto bien configurado",AND(Y1933=5,AH1933&gt;1),"Faltan Datos Obligatorios y hay error en datos opcionales",Y1933=5,CONCATENATE("Faltan Datos Obligatorios:",IF(AA1933=5," Nombre, ",""),IF(AB1933=5," Precio, ",""),IF(AC1933=5," Cantidad ","")),AH1933&gt;=30,"Error Descuento y Granel",AF1933=15,"Falta Digitar Descuento",AF1933=16,"Error: Valor descuento superior a venta",AG1933=17,"Falta Seleccionar Unidad de medida",AG1933=19,"Habilitar venta a Granel"),"")</f>
        <v/>
      </c>
      <c r="AA1933" s="4">
        <f>IF($AD1933=0,-5,IF(D1933="",5,10))</f>
        <v>-5</v>
      </c>
      <c r="AB1933" s="4">
        <f>IF($AD1933=0,-5,IF(E1933="",5,10))</f>
        <v>-5</v>
      </c>
      <c r="AC1933" s="4">
        <f>IF($AD1933=0,-5,IF(F1933="",5,10))</f>
        <v>-5</v>
      </c>
      <c r="AD1933" s="4">
        <f>COUNTA(D1933:F1933)</f>
        <v>0</v>
      </c>
      <c r="AE1933" s="4">
        <f>COUNTA(G1933:V1933)</f>
        <v>0</v>
      </c>
      <c r="AF1933" s="4" cm="1">
        <f t="array" ref="AF1933">IFERROR(_xlfn.IFS((AND(OR(P1933="Si"),Q1933="")),15,AND(Q1933&lt;&gt;"",P1933=""),18,E1933&lt;Q1933,16),0)</f>
        <v>0</v>
      </c>
      <c r="AG1933" s="4" cm="1">
        <f t="array" ref="AG1933">IFERROR(_xlfn.IFS((AND(OR(R1933="Si"),S1933="")),17,AND(S1933&lt;&gt;"",R1933=""),19),0)</f>
        <v>0</v>
      </c>
      <c r="AH1933" s="4">
        <f t="shared" si="92"/>
        <v>0</v>
      </c>
    </row>
    <row r="1934" spans="2:34" x14ac:dyDescent="0.25">
      <c r="B1934" s="6" t="str">
        <f t="shared" si="90"/>
        <v/>
      </c>
      <c r="C1934" s="7" t="str">
        <f t="shared" si="91"/>
        <v/>
      </c>
      <c r="D1934" s="9"/>
      <c r="E1934" s="10"/>
      <c r="F1934" s="9"/>
      <c r="G1934" s="8"/>
      <c r="H1934" s="8"/>
      <c r="I1934" s="8"/>
      <c r="J1934" s="8"/>
      <c r="K1934" s="8"/>
      <c r="L1934" s="8"/>
      <c r="M1934" s="11"/>
      <c r="N1934" s="26"/>
      <c r="O1934" s="26"/>
      <c r="P1934" s="8"/>
      <c r="Q1934" s="11"/>
      <c r="R1934" s="8"/>
      <c r="S1934" s="8"/>
      <c r="T1934" s="8"/>
      <c r="U1934" s="8"/>
      <c r="V1934" s="8"/>
      <c r="Y1934" s="4" t="str" cm="1">
        <f t="array" ref="Y1934">_xlfn.IFS(AND(AD1934=0,AH1934&gt;1),0,AD1934=0,"",SUM(AA1934:AC1934)=30,10,OR(AA1934=5,AB1934=5,AC1934=5),5)</f>
        <v/>
      </c>
      <c r="Z1934" s="4" t="str" cm="1">
        <f t="array" ref="Z1934">IFERROR(_xlfn.IFS(AND(AH1934=0,Y1934=10),"Excelente, producto bien configurado",AND(Y1934=5,AH1934&gt;1),"Faltan Datos Obligatorios y hay error en datos opcionales",Y1934=5,CONCATENATE("Faltan Datos Obligatorios:",IF(AA1934=5," Nombre, ",""),IF(AB1934=5," Precio, ",""),IF(AC1934=5," Cantidad ","")),AH1934&gt;=30,"Error Descuento y Granel",AF1934=15,"Falta Digitar Descuento",AF1934=16,"Error: Valor descuento superior a venta",AG1934=17,"Falta Seleccionar Unidad de medida",AG1934=19,"Habilitar venta a Granel"),"")</f>
        <v/>
      </c>
      <c r="AA1934" s="4">
        <f>IF($AD1934=0,-5,IF(D1934="",5,10))</f>
        <v>-5</v>
      </c>
      <c r="AB1934" s="4">
        <f>IF($AD1934=0,-5,IF(E1934="",5,10))</f>
        <v>-5</v>
      </c>
      <c r="AC1934" s="4">
        <f>IF($AD1934=0,-5,IF(F1934="",5,10))</f>
        <v>-5</v>
      </c>
      <c r="AD1934" s="4">
        <f>COUNTA(D1934:F1934)</f>
        <v>0</v>
      </c>
      <c r="AE1934" s="4">
        <f>COUNTA(G1934:V1934)</f>
        <v>0</v>
      </c>
      <c r="AF1934" s="4" cm="1">
        <f t="array" ref="AF1934">IFERROR(_xlfn.IFS((AND(OR(P1934="Si"),Q1934="")),15,AND(Q1934&lt;&gt;"",P1934=""),18,E1934&lt;Q1934,16),0)</f>
        <v>0</v>
      </c>
      <c r="AG1934" s="4" cm="1">
        <f t="array" ref="AG1934">IFERROR(_xlfn.IFS((AND(OR(R1934="Si"),S1934="")),17,AND(S1934&lt;&gt;"",R1934=""),19),0)</f>
        <v>0</v>
      </c>
      <c r="AH1934" s="4">
        <f t="shared" si="92"/>
        <v>0</v>
      </c>
    </row>
    <row r="1935" spans="2:34" x14ac:dyDescent="0.25">
      <c r="B1935" s="6" t="str">
        <f t="shared" si="90"/>
        <v/>
      </c>
      <c r="C1935" s="7" t="str">
        <f t="shared" si="91"/>
        <v/>
      </c>
      <c r="D1935" s="9"/>
      <c r="E1935" s="10"/>
      <c r="F1935" s="9"/>
      <c r="G1935" s="8"/>
      <c r="H1935" s="8"/>
      <c r="I1935" s="8"/>
      <c r="J1935" s="8"/>
      <c r="K1935" s="8"/>
      <c r="L1935" s="8"/>
      <c r="M1935" s="11"/>
      <c r="N1935" s="26"/>
      <c r="O1935" s="26"/>
      <c r="P1935" s="8"/>
      <c r="Q1935" s="11"/>
      <c r="R1935" s="8"/>
      <c r="S1935" s="8"/>
      <c r="T1935" s="8"/>
      <c r="U1935" s="8"/>
      <c r="V1935" s="8"/>
      <c r="Y1935" s="4" t="str" cm="1">
        <f t="array" ref="Y1935">_xlfn.IFS(AND(AD1935=0,AH1935&gt;1),0,AD1935=0,"",SUM(AA1935:AC1935)=30,10,OR(AA1935=5,AB1935=5,AC1935=5),5)</f>
        <v/>
      </c>
      <c r="Z1935" s="4" t="str" cm="1">
        <f t="array" ref="Z1935">IFERROR(_xlfn.IFS(AND(AH1935=0,Y1935=10),"Excelente, producto bien configurado",AND(Y1935=5,AH1935&gt;1),"Faltan Datos Obligatorios y hay error en datos opcionales",Y1935=5,CONCATENATE("Faltan Datos Obligatorios:",IF(AA1935=5," Nombre, ",""),IF(AB1935=5," Precio, ",""),IF(AC1935=5," Cantidad ","")),AH1935&gt;=30,"Error Descuento y Granel",AF1935=15,"Falta Digitar Descuento",AF1935=16,"Error: Valor descuento superior a venta",AG1935=17,"Falta Seleccionar Unidad de medida",AG1935=19,"Habilitar venta a Granel"),"")</f>
        <v/>
      </c>
      <c r="AA1935" s="4">
        <f>IF($AD1935=0,-5,IF(D1935="",5,10))</f>
        <v>-5</v>
      </c>
      <c r="AB1935" s="4">
        <f>IF($AD1935=0,-5,IF(E1935="",5,10))</f>
        <v>-5</v>
      </c>
      <c r="AC1935" s="4">
        <f>IF($AD1935=0,-5,IF(F1935="",5,10))</f>
        <v>-5</v>
      </c>
      <c r="AD1935" s="4">
        <f>COUNTA(D1935:F1935)</f>
        <v>0</v>
      </c>
      <c r="AE1935" s="4">
        <f>COUNTA(G1935:V1935)</f>
        <v>0</v>
      </c>
      <c r="AF1935" s="4" cm="1">
        <f t="array" ref="AF1935">IFERROR(_xlfn.IFS((AND(OR(P1935="Si"),Q1935="")),15,AND(Q1935&lt;&gt;"",P1935=""),18,E1935&lt;Q1935,16),0)</f>
        <v>0</v>
      </c>
      <c r="AG1935" s="4" cm="1">
        <f t="array" ref="AG1935">IFERROR(_xlfn.IFS((AND(OR(R1935="Si"),S1935="")),17,AND(S1935&lt;&gt;"",R1935=""),19),0)</f>
        <v>0</v>
      </c>
      <c r="AH1935" s="4">
        <f t="shared" si="92"/>
        <v>0</v>
      </c>
    </row>
    <row r="1936" spans="2:34" x14ac:dyDescent="0.25">
      <c r="B1936" s="6" t="str">
        <f t="shared" si="90"/>
        <v/>
      </c>
      <c r="C1936" s="7" t="str">
        <f t="shared" si="91"/>
        <v/>
      </c>
      <c r="D1936" s="9"/>
      <c r="E1936" s="10"/>
      <c r="F1936" s="9"/>
      <c r="G1936" s="8"/>
      <c r="H1936" s="8"/>
      <c r="I1936" s="8"/>
      <c r="J1936" s="8"/>
      <c r="K1936" s="8"/>
      <c r="L1936" s="8"/>
      <c r="M1936" s="11"/>
      <c r="N1936" s="26"/>
      <c r="O1936" s="26"/>
      <c r="P1936" s="8"/>
      <c r="Q1936" s="11"/>
      <c r="R1936" s="8"/>
      <c r="S1936" s="8"/>
      <c r="T1936" s="8"/>
      <c r="U1936" s="8"/>
      <c r="V1936" s="8"/>
      <c r="Y1936" s="4" t="str" cm="1">
        <f t="array" ref="Y1936">_xlfn.IFS(AND(AD1936=0,AH1936&gt;1),0,AD1936=0,"",SUM(AA1936:AC1936)=30,10,OR(AA1936=5,AB1936=5,AC1936=5),5)</f>
        <v/>
      </c>
      <c r="Z1936" s="4" t="str" cm="1">
        <f t="array" ref="Z1936">IFERROR(_xlfn.IFS(AND(AH1936=0,Y1936=10),"Excelente, producto bien configurado",AND(Y1936=5,AH1936&gt;1),"Faltan Datos Obligatorios y hay error en datos opcionales",Y1936=5,CONCATENATE("Faltan Datos Obligatorios:",IF(AA1936=5," Nombre, ",""),IF(AB1936=5," Precio, ",""),IF(AC1936=5," Cantidad ","")),AH1936&gt;=30,"Error Descuento y Granel",AF1936=15,"Falta Digitar Descuento",AF1936=16,"Error: Valor descuento superior a venta",AG1936=17,"Falta Seleccionar Unidad de medida",AG1936=19,"Habilitar venta a Granel"),"")</f>
        <v/>
      </c>
      <c r="AA1936" s="4">
        <f>IF($AD1936=0,-5,IF(D1936="",5,10))</f>
        <v>-5</v>
      </c>
      <c r="AB1936" s="4">
        <f>IF($AD1936=0,-5,IF(E1936="",5,10))</f>
        <v>-5</v>
      </c>
      <c r="AC1936" s="4">
        <f>IF($AD1936=0,-5,IF(F1936="",5,10))</f>
        <v>-5</v>
      </c>
      <c r="AD1936" s="4">
        <f>COUNTA(D1936:F1936)</f>
        <v>0</v>
      </c>
      <c r="AE1936" s="4">
        <f>COUNTA(G1936:V1936)</f>
        <v>0</v>
      </c>
      <c r="AF1936" s="4" cm="1">
        <f t="array" ref="AF1936">IFERROR(_xlfn.IFS((AND(OR(P1936="Si"),Q1936="")),15,AND(Q1936&lt;&gt;"",P1936=""),18,E1936&lt;Q1936,16),0)</f>
        <v>0</v>
      </c>
      <c r="AG1936" s="4" cm="1">
        <f t="array" ref="AG1936">IFERROR(_xlfn.IFS((AND(OR(R1936="Si"),S1936="")),17,AND(S1936&lt;&gt;"",R1936=""),19),0)</f>
        <v>0</v>
      </c>
      <c r="AH1936" s="4">
        <f t="shared" si="92"/>
        <v>0</v>
      </c>
    </row>
    <row r="1937" spans="2:34" x14ac:dyDescent="0.25">
      <c r="B1937" s="6" t="str">
        <f t="shared" si="90"/>
        <v/>
      </c>
      <c r="C1937" s="7" t="str">
        <f t="shared" si="91"/>
        <v/>
      </c>
      <c r="D1937" s="9"/>
      <c r="E1937" s="10"/>
      <c r="F1937" s="9"/>
      <c r="G1937" s="8"/>
      <c r="H1937" s="8"/>
      <c r="I1937" s="8"/>
      <c r="J1937" s="8"/>
      <c r="K1937" s="8"/>
      <c r="L1937" s="8"/>
      <c r="M1937" s="11"/>
      <c r="N1937" s="26"/>
      <c r="O1937" s="26"/>
      <c r="P1937" s="8"/>
      <c r="Q1937" s="11"/>
      <c r="R1937" s="8"/>
      <c r="S1937" s="8"/>
      <c r="T1937" s="8"/>
      <c r="U1937" s="8"/>
      <c r="V1937" s="8"/>
      <c r="Y1937" s="4" t="str" cm="1">
        <f t="array" ref="Y1937">_xlfn.IFS(AND(AD1937=0,AH1937&gt;1),0,AD1937=0,"",SUM(AA1937:AC1937)=30,10,OR(AA1937=5,AB1937=5,AC1937=5),5)</f>
        <v/>
      </c>
      <c r="Z1937" s="4" t="str" cm="1">
        <f t="array" ref="Z1937">IFERROR(_xlfn.IFS(AND(AH1937=0,Y1937=10),"Excelente, producto bien configurado",AND(Y1937=5,AH1937&gt;1),"Faltan Datos Obligatorios y hay error en datos opcionales",Y1937=5,CONCATENATE("Faltan Datos Obligatorios:",IF(AA1937=5," Nombre, ",""),IF(AB1937=5," Precio, ",""),IF(AC1937=5," Cantidad ","")),AH1937&gt;=30,"Error Descuento y Granel",AF1937=15,"Falta Digitar Descuento",AF1937=16,"Error: Valor descuento superior a venta",AG1937=17,"Falta Seleccionar Unidad de medida",AG1937=19,"Habilitar venta a Granel"),"")</f>
        <v/>
      </c>
      <c r="AA1937" s="4">
        <f>IF($AD1937=0,-5,IF(D1937="",5,10))</f>
        <v>-5</v>
      </c>
      <c r="AB1937" s="4">
        <f>IF($AD1937=0,-5,IF(E1937="",5,10))</f>
        <v>-5</v>
      </c>
      <c r="AC1937" s="4">
        <f>IF($AD1937=0,-5,IF(F1937="",5,10))</f>
        <v>-5</v>
      </c>
      <c r="AD1937" s="4">
        <f>COUNTA(D1937:F1937)</f>
        <v>0</v>
      </c>
      <c r="AE1937" s="4">
        <f>COUNTA(G1937:V1937)</f>
        <v>0</v>
      </c>
      <c r="AF1937" s="4" cm="1">
        <f t="array" ref="AF1937">IFERROR(_xlfn.IFS((AND(OR(P1937="Si"),Q1937="")),15,AND(Q1937&lt;&gt;"",P1937=""),18,E1937&lt;Q1937,16),0)</f>
        <v>0</v>
      </c>
      <c r="AG1937" s="4" cm="1">
        <f t="array" ref="AG1937">IFERROR(_xlfn.IFS((AND(OR(R1937="Si"),S1937="")),17,AND(S1937&lt;&gt;"",R1937=""),19),0)</f>
        <v>0</v>
      </c>
      <c r="AH1937" s="4">
        <f t="shared" si="92"/>
        <v>0</v>
      </c>
    </row>
    <row r="1938" spans="2:34" x14ac:dyDescent="0.25">
      <c r="B1938" s="6" t="str">
        <f t="shared" si="90"/>
        <v/>
      </c>
      <c r="C1938" s="7" t="str">
        <f t="shared" si="91"/>
        <v/>
      </c>
      <c r="D1938" s="9"/>
      <c r="E1938" s="10"/>
      <c r="F1938" s="9"/>
      <c r="G1938" s="8"/>
      <c r="H1938" s="8"/>
      <c r="I1938" s="8"/>
      <c r="J1938" s="8"/>
      <c r="K1938" s="8"/>
      <c r="L1938" s="8"/>
      <c r="M1938" s="11"/>
      <c r="N1938" s="26"/>
      <c r="O1938" s="26"/>
      <c r="P1938" s="8"/>
      <c r="Q1938" s="11"/>
      <c r="R1938" s="8"/>
      <c r="S1938" s="8"/>
      <c r="T1938" s="8"/>
      <c r="U1938" s="8"/>
      <c r="V1938" s="8"/>
      <c r="Y1938" s="4" t="str" cm="1">
        <f t="array" ref="Y1938">_xlfn.IFS(AND(AD1938=0,AH1938&gt;1),0,AD1938=0,"",SUM(AA1938:AC1938)=30,10,OR(AA1938=5,AB1938=5,AC1938=5),5)</f>
        <v/>
      </c>
      <c r="Z1938" s="4" t="str" cm="1">
        <f t="array" ref="Z1938">IFERROR(_xlfn.IFS(AND(AH1938=0,Y1938=10),"Excelente, producto bien configurado",AND(Y1938=5,AH1938&gt;1),"Faltan Datos Obligatorios y hay error en datos opcionales",Y1938=5,CONCATENATE("Faltan Datos Obligatorios:",IF(AA1938=5," Nombre, ",""),IF(AB1938=5," Precio, ",""),IF(AC1938=5," Cantidad ","")),AH1938&gt;=30,"Error Descuento y Granel",AF1938=15,"Falta Digitar Descuento",AF1938=16,"Error: Valor descuento superior a venta",AG1938=17,"Falta Seleccionar Unidad de medida",AG1938=19,"Habilitar venta a Granel"),"")</f>
        <v/>
      </c>
      <c r="AA1938" s="4">
        <f>IF($AD1938=0,-5,IF(D1938="",5,10))</f>
        <v>-5</v>
      </c>
      <c r="AB1938" s="4">
        <f>IF($AD1938=0,-5,IF(E1938="",5,10))</f>
        <v>-5</v>
      </c>
      <c r="AC1938" s="4">
        <f>IF($AD1938=0,-5,IF(F1938="",5,10))</f>
        <v>-5</v>
      </c>
      <c r="AD1938" s="4">
        <f>COUNTA(D1938:F1938)</f>
        <v>0</v>
      </c>
      <c r="AE1938" s="4">
        <f>COUNTA(G1938:V1938)</f>
        <v>0</v>
      </c>
      <c r="AF1938" s="4" cm="1">
        <f t="array" ref="AF1938">IFERROR(_xlfn.IFS((AND(OR(P1938="Si"),Q1938="")),15,AND(Q1938&lt;&gt;"",P1938=""),18,E1938&lt;Q1938,16),0)</f>
        <v>0</v>
      </c>
      <c r="AG1938" s="4" cm="1">
        <f t="array" ref="AG1938">IFERROR(_xlfn.IFS((AND(OR(R1938="Si"),S1938="")),17,AND(S1938&lt;&gt;"",R1938=""),19),0)</f>
        <v>0</v>
      </c>
      <c r="AH1938" s="4">
        <f t="shared" si="92"/>
        <v>0</v>
      </c>
    </row>
    <row r="1939" spans="2:34" x14ac:dyDescent="0.25">
      <c r="B1939" s="6" t="str">
        <f t="shared" si="90"/>
        <v/>
      </c>
      <c r="C1939" s="7" t="str">
        <f t="shared" si="91"/>
        <v/>
      </c>
      <c r="D1939" s="9"/>
      <c r="E1939" s="10"/>
      <c r="F1939" s="9"/>
      <c r="G1939" s="8"/>
      <c r="H1939" s="8"/>
      <c r="I1939" s="8"/>
      <c r="J1939" s="8"/>
      <c r="K1939" s="8"/>
      <c r="L1939" s="8"/>
      <c r="M1939" s="11"/>
      <c r="N1939" s="26"/>
      <c r="O1939" s="26"/>
      <c r="P1939" s="8"/>
      <c r="Q1939" s="11"/>
      <c r="R1939" s="8"/>
      <c r="S1939" s="8"/>
      <c r="T1939" s="8"/>
      <c r="U1939" s="8"/>
      <c r="V1939" s="8"/>
      <c r="Y1939" s="4" t="str" cm="1">
        <f t="array" ref="Y1939">_xlfn.IFS(AND(AD1939=0,AH1939&gt;1),0,AD1939=0,"",SUM(AA1939:AC1939)=30,10,OR(AA1939=5,AB1939=5,AC1939=5),5)</f>
        <v/>
      </c>
      <c r="Z1939" s="4" t="str" cm="1">
        <f t="array" ref="Z1939">IFERROR(_xlfn.IFS(AND(AH1939=0,Y1939=10),"Excelente, producto bien configurado",AND(Y1939=5,AH1939&gt;1),"Faltan Datos Obligatorios y hay error en datos opcionales",Y1939=5,CONCATENATE("Faltan Datos Obligatorios:",IF(AA1939=5," Nombre, ",""),IF(AB1939=5," Precio, ",""),IF(AC1939=5," Cantidad ","")),AH1939&gt;=30,"Error Descuento y Granel",AF1939=15,"Falta Digitar Descuento",AF1939=16,"Error: Valor descuento superior a venta",AG1939=17,"Falta Seleccionar Unidad de medida",AG1939=19,"Habilitar venta a Granel"),"")</f>
        <v/>
      </c>
      <c r="AA1939" s="4">
        <f>IF($AD1939=0,-5,IF(D1939="",5,10))</f>
        <v>-5</v>
      </c>
      <c r="AB1939" s="4">
        <f>IF($AD1939=0,-5,IF(E1939="",5,10))</f>
        <v>-5</v>
      </c>
      <c r="AC1939" s="4">
        <f>IF($AD1939=0,-5,IF(F1939="",5,10))</f>
        <v>-5</v>
      </c>
      <c r="AD1939" s="4">
        <f>COUNTA(D1939:F1939)</f>
        <v>0</v>
      </c>
      <c r="AE1939" s="4">
        <f>COUNTA(G1939:V1939)</f>
        <v>0</v>
      </c>
      <c r="AF1939" s="4" cm="1">
        <f t="array" ref="AF1939">IFERROR(_xlfn.IFS((AND(OR(P1939="Si"),Q1939="")),15,AND(Q1939&lt;&gt;"",P1939=""),18,E1939&lt;Q1939,16),0)</f>
        <v>0</v>
      </c>
      <c r="AG1939" s="4" cm="1">
        <f t="array" ref="AG1939">IFERROR(_xlfn.IFS((AND(OR(R1939="Si"),S1939="")),17,AND(S1939&lt;&gt;"",R1939=""),19),0)</f>
        <v>0</v>
      </c>
      <c r="AH1939" s="4">
        <f t="shared" si="92"/>
        <v>0</v>
      </c>
    </row>
    <row r="1940" spans="2:34" x14ac:dyDescent="0.25">
      <c r="B1940" s="6" t="str">
        <f t="shared" si="90"/>
        <v/>
      </c>
      <c r="C1940" s="7" t="str">
        <f t="shared" si="91"/>
        <v/>
      </c>
      <c r="D1940" s="9"/>
      <c r="E1940" s="10"/>
      <c r="F1940" s="9"/>
      <c r="G1940" s="8"/>
      <c r="H1940" s="8"/>
      <c r="I1940" s="8"/>
      <c r="J1940" s="8"/>
      <c r="K1940" s="8"/>
      <c r="L1940" s="8"/>
      <c r="M1940" s="11"/>
      <c r="N1940" s="26"/>
      <c r="O1940" s="26"/>
      <c r="P1940" s="8"/>
      <c r="Q1940" s="11"/>
      <c r="R1940" s="8"/>
      <c r="S1940" s="8"/>
      <c r="T1940" s="8"/>
      <c r="U1940" s="8"/>
      <c r="V1940" s="8"/>
      <c r="Y1940" s="4" t="str" cm="1">
        <f t="array" ref="Y1940">_xlfn.IFS(AND(AD1940=0,AH1940&gt;1),0,AD1940=0,"",SUM(AA1940:AC1940)=30,10,OR(AA1940=5,AB1940=5,AC1940=5),5)</f>
        <v/>
      </c>
      <c r="Z1940" s="4" t="str" cm="1">
        <f t="array" ref="Z1940">IFERROR(_xlfn.IFS(AND(AH1940=0,Y1940=10),"Excelente, producto bien configurado",AND(Y1940=5,AH1940&gt;1),"Faltan Datos Obligatorios y hay error en datos opcionales",Y1940=5,CONCATENATE("Faltan Datos Obligatorios:",IF(AA1940=5," Nombre, ",""),IF(AB1940=5," Precio, ",""),IF(AC1940=5," Cantidad ","")),AH1940&gt;=30,"Error Descuento y Granel",AF1940=15,"Falta Digitar Descuento",AF1940=16,"Error: Valor descuento superior a venta",AG1940=17,"Falta Seleccionar Unidad de medida",AG1940=19,"Habilitar venta a Granel"),"")</f>
        <v/>
      </c>
      <c r="AA1940" s="4">
        <f>IF($AD1940=0,-5,IF(D1940="",5,10))</f>
        <v>-5</v>
      </c>
      <c r="AB1940" s="4">
        <f>IF($AD1940=0,-5,IF(E1940="",5,10))</f>
        <v>-5</v>
      </c>
      <c r="AC1940" s="4">
        <f>IF($AD1940=0,-5,IF(F1940="",5,10))</f>
        <v>-5</v>
      </c>
      <c r="AD1940" s="4">
        <f>COUNTA(D1940:F1940)</f>
        <v>0</v>
      </c>
      <c r="AE1940" s="4">
        <f>COUNTA(G1940:V1940)</f>
        <v>0</v>
      </c>
      <c r="AF1940" s="4" cm="1">
        <f t="array" ref="AF1940">IFERROR(_xlfn.IFS((AND(OR(P1940="Si"),Q1940="")),15,AND(Q1940&lt;&gt;"",P1940=""),18,E1940&lt;Q1940,16),0)</f>
        <v>0</v>
      </c>
      <c r="AG1940" s="4" cm="1">
        <f t="array" ref="AG1940">IFERROR(_xlfn.IFS((AND(OR(R1940="Si"),S1940="")),17,AND(S1940&lt;&gt;"",R1940=""),19),0)</f>
        <v>0</v>
      </c>
      <c r="AH1940" s="4">
        <f t="shared" si="92"/>
        <v>0</v>
      </c>
    </row>
    <row r="1941" spans="2:34" x14ac:dyDescent="0.25">
      <c r="B1941" s="6" t="str">
        <f t="shared" si="90"/>
        <v/>
      </c>
      <c r="C1941" s="7" t="str">
        <f t="shared" si="91"/>
        <v/>
      </c>
      <c r="D1941" s="9"/>
      <c r="E1941" s="10"/>
      <c r="F1941" s="9"/>
      <c r="G1941" s="8"/>
      <c r="H1941" s="8"/>
      <c r="I1941" s="8"/>
      <c r="J1941" s="8"/>
      <c r="K1941" s="8"/>
      <c r="L1941" s="8"/>
      <c r="M1941" s="11"/>
      <c r="N1941" s="26"/>
      <c r="O1941" s="26"/>
      <c r="P1941" s="8"/>
      <c r="Q1941" s="11"/>
      <c r="R1941" s="8"/>
      <c r="S1941" s="8"/>
      <c r="T1941" s="8"/>
      <c r="U1941" s="8"/>
      <c r="V1941" s="8"/>
      <c r="Y1941" s="4" t="str" cm="1">
        <f t="array" ref="Y1941">_xlfn.IFS(AND(AD1941=0,AH1941&gt;1),0,AD1941=0,"",SUM(AA1941:AC1941)=30,10,OR(AA1941=5,AB1941=5,AC1941=5),5)</f>
        <v/>
      </c>
      <c r="Z1941" s="4" t="str" cm="1">
        <f t="array" ref="Z1941">IFERROR(_xlfn.IFS(AND(AH1941=0,Y1941=10),"Excelente, producto bien configurado",AND(Y1941=5,AH1941&gt;1),"Faltan Datos Obligatorios y hay error en datos opcionales",Y1941=5,CONCATENATE("Faltan Datos Obligatorios:",IF(AA1941=5," Nombre, ",""),IF(AB1941=5," Precio, ",""),IF(AC1941=5," Cantidad ","")),AH1941&gt;=30,"Error Descuento y Granel",AF1941=15,"Falta Digitar Descuento",AF1941=16,"Error: Valor descuento superior a venta",AG1941=17,"Falta Seleccionar Unidad de medida",AG1941=19,"Habilitar venta a Granel"),"")</f>
        <v/>
      </c>
      <c r="AA1941" s="4">
        <f>IF($AD1941=0,-5,IF(D1941="",5,10))</f>
        <v>-5</v>
      </c>
      <c r="AB1941" s="4">
        <f>IF($AD1941=0,-5,IF(E1941="",5,10))</f>
        <v>-5</v>
      </c>
      <c r="AC1941" s="4">
        <f>IF($AD1941=0,-5,IF(F1941="",5,10))</f>
        <v>-5</v>
      </c>
      <c r="AD1941" s="4">
        <f>COUNTA(D1941:F1941)</f>
        <v>0</v>
      </c>
      <c r="AE1941" s="4">
        <f>COUNTA(G1941:V1941)</f>
        <v>0</v>
      </c>
      <c r="AF1941" s="4" cm="1">
        <f t="array" ref="AF1941">IFERROR(_xlfn.IFS((AND(OR(P1941="Si"),Q1941="")),15,AND(Q1941&lt;&gt;"",P1941=""),18,E1941&lt;Q1941,16),0)</f>
        <v>0</v>
      </c>
      <c r="AG1941" s="4" cm="1">
        <f t="array" ref="AG1941">IFERROR(_xlfn.IFS((AND(OR(R1941="Si"),S1941="")),17,AND(S1941&lt;&gt;"",R1941=""),19),0)</f>
        <v>0</v>
      </c>
      <c r="AH1941" s="4">
        <f t="shared" si="92"/>
        <v>0</v>
      </c>
    </row>
    <row r="1942" spans="2:34" x14ac:dyDescent="0.25">
      <c r="B1942" s="6" t="str">
        <f t="shared" si="90"/>
        <v/>
      </c>
      <c r="C1942" s="7" t="str">
        <f t="shared" si="91"/>
        <v/>
      </c>
      <c r="D1942" s="9"/>
      <c r="E1942" s="10"/>
      <c r="F1942" s="9"/>
      <c r="G1942" s="8"/>
      <c r="H1942" s="8"/>
      <c r="I1942" s="8"/>
      <c r="J1942" s="8"/>
      <c r="K1942" s="8"/>
      <c r="L1942" s="8"/>
      <c r="M1942" s="11"/>
      <c r="N1942" s="26"/>
      <c r="O1942" s="26"/>
      <c r="P1942" s="8"/>
      <c r="Q1942" s="11"/>
      <c r="R1942" s="8"/>
      <c r="S1942" s="8"/>
      <c r="T1942" s="8"/>
      <c r="U1942" s="8"/>
      <c r="V1942" s="8"/>
      <c r="Y1942" s="4" t="str" cm="1">
        <f t="array" ref="Y1942">_xlfn.IFS(AND(AD1942=0,AH1942&gt;1),0,AD1942=0,"",SUM(AA1942:AC1942)=30,10,OR(AA1942=5,AB1942=5,AC1942=5),5)</f>
        <v/>
      </c>
      <c r="Z1942" s="4" t="str" cm="1">
        <f t="array" ref="Z1942">IFERROR(_xlfn.IFS(AND(AH1942=0,Y1942=10),"Excelente, producto bien configurado",AND(Y1942=5,AH1942&gt;1),"Faltan Datos Obligatorios y hay error en datos opcionales",Y1942=5,CONCATENATE("Faltan Datos Obligatorios:",IF(AA1942=5," Nombre, ",""),IF(AB1942=5," Precio, ",""),IF(AC1942=5," Cantidad ","")),AH1942&gt;=30,"Error Descuento y Granel",AF1942=15,"Falta Digitar Descuento",AF1942=16,"Error: Valor descuento superior a venta",AG1942=17,"Falta Seleccionar Unidad de medida",AG1942=19,"Habilitar venta a Granel"),"")</f>
        <v/>
      </c>
      <c r="AA1942" s="4">
        <f>IF($AD1942=0,-5,IF(D1942="",5,10))</f>
        <v>-5</v>
      </c>
      <c r="AB1942" s="4">
        <f>IF($AD1942=0,-5,IF(E1942="",5,10))</f>
        <v>-5</v>
      </c>
      <c r="AC1942" s="4">
        <f>IF($AD1942=0,-5,IF(F1942="",5,10))</f>
        <v>-5</v>
      </c>
      <c r="AD1942" s="4">
        <f>COUNTA(D1942:F1942)</f>
        <v>0</v>
      </c>
      <c r="AE1942" s="4">
        <f>COUNTA(G1942:V1942)</f>
        <v>0</v>
      </c>
      <c r="AF1942" s="4" cm="1">
        <f t="array" ref="AF1942">IFERROR(_xlfn.IFS((AND(OR(P1942="Si"),Q1942="")),15,AND(Q1942&lt;&gt;"",P1942=""),18,E1942&lt;Q1942,16),0)</f>
        <v>0</v>
      </c>
      <c r="AG1942" s="4" cm="1">
        <f t="array" ref="AG1942">IFERROR(_xlfn.IFS((AND(OR(R1942="Si"),S1942="")),17,AND(S1942&lt;&gt;"",R1942=""),19),0)</f>
        <v>0</v>
      </c>
      <c r="AH1942" s="4">
        <f t="shared" si="92"/>
        <v>0</v>
      </c>
    </row>
    <row r="1943" spans="2:34" x14ac:dyDescent="0.25">
      <c r="B1943" s="6" t="str">
        <f t="shared" si="90"/>
        <v/>
      </c>
      <c r="C1943" s="7" t="str">
        <f t="shared" si="91"/>
        <v/>
      </c>
      <c r="D1943" s="9"/>
      <c r="E1943" s="10"/>
      <c r="F1943" s="9"/>
      <c r="G1943" s="8"/>
      <c r="H1943" s="8"/>
      <c r="I1943" s="8"/>
      <c r="J1943" s="8"/>
      <c r="K1943" s="8"/>
      <c r="L1943" s="8"/>
      <c r="M1943" s="11"/>
      <c r="N1943" s="26"/>
      <c r="O1943" s="26"/>
      <c r="P1943" s="8"/>
      <c r="Q1943" s="11"/>
      <c r="R1943" s="8"/>
      <c r="S1943" s="8"/>
      <c r="T1943" s="8"/>
      <c r="U1943" s="8"/>
      <c r="V1943" s="8"/>
      <c r="Y1943" s="4" t="str" cm="1">
        <f t="array" ref="Y1943">_xlfn.IFS(AND(AD1943=0,AH1943&gt;1),0,AD1943=0,"",SUM(AA1943:AC1943)=30,10,OR(AA1943=5,AB1943=5,AC1943=5),5)</f>
        <v/>
      </c>
      <c r="Z1943" s="4" t="str" cm="1">
        <f t="array" ref="Z1943">IFERROR(_xlfn.IFS(AND(AH1943=0,Y1943=10),"Excelente, producto bien configurado",AND(Y1943=5,AH1943&gt;1),"Faltan Datos Obligatorios y hay error en datos opcionales",Y1943=5,CONCATENATE("Faltan Datos Obligatorios:",IF(AA1943=5," Nombre, ",""),IF(AB1943=5," Precio, ",""),IF(AC1943=5," Cantidad ","")),AH1943&gt;=30,"Error Descuento y Granel",AF1943=15,"Falta Digitar Descuento",AF1943=16,"Error: Valor descuento superior a venta",AG1943=17,"Falta Seleccionar Unidad de medida",AG1943=19,"Habilitar venta a Granel"),"")</f>
        <v/>
      </c>
      <c r="AA1943" s="4">
        <f>IF($AD1943=0,-5,IF(D1943="",5,10))</f>
        <v>-5</v>
      </c>
      <c r="AB1943" s="4">
        <f>IF($AD1943=0,-5,IF(E1943="",5,10))</f>
        <v>-5</v>
      </c>
      <c r="AC1943" s="4">
        <f>IF($AD1943=0,-5,IF(F1943="",5,10))</f>
        <v>-5</v>
      </c>
      <c r="AD1943" s="4">
        <f>COUNTA(D1943:F1943)</f>
        <v>0</v>
      </c>
      <c r="AE1943" s="4">
        <f>COUNTA(G1943:V1943)</f>
        <v>0</v>
      </c>
      <c r="AF1943" s="4" cm="1">
        <f t="array" ref="AF1943">IFERROR(_xlfn.IFS((AND(OR(P1943="Si"),Q1943="")),15,AND(Q1943&lt;&gt;"",P1943=""),18,E1943&lt;Q1943,16),0)</f>
        <v>0</v>
      </c>
      <c r="AG1943" s="4" cm="1">
        <f t="array" ref="AG1943">IFERROR(_xlfn.IFS((AND(OR(R1943="Si"),S1943="")),17,AND(S1943&lt;&gt;"",R1943=""),19),0)</f>
        <v>0</v>
      </c>
      <c r="AH1943" s="4">
        <f t="shared" si="92"/>
        <v>0</v>
      </c>
    </row>
    <row r="1944" spans="2:34" x14ac:dyDescent="0.25">
      <c r="B1944" s="6" t="str">
        <f t="shared" si="90"/>
        <v/>
      </c>
      <c r="C1944" s="7" t="str">
        <f t="shared" si="91"/>
        <v/>
      </c>
      <c r="D1944" s="9"/>
      <c r="E1944" s="10"/>
      <c r="F1944" s="9"/>
      <c r="G1944" s="8"/>
      <c r="H1944" s="8"/>
      <c r="I1944" s="8"/>
      <c r="J1944" s="8"/>
      <c r="K1944" s="8"/>
      <c r="L1944" s="8"/>
      <c r="M1944" s="11"/>
      <c r="N1944" s="26"/>
      <c r="O1944" s="26"/>
      <c r="P1944" s="8"/>
      <c r="Q1944" s="11"/>
      <c r="R1944" s="8"/>
      <c r="S1944" s="8"/>
      <c r="T1944" s="8"/>
      <c r="U1944" s="8"/>
      <c r="V1944" s="8"/>
      <c r="Y1944" s="4" t="str" cm="1">
        <f t="array" ref="Y1944">_xlfn.IFS(AND(AD1944=0,AH1944&gt;1),0,AD1944=0,"",SUM(AA1944:AC1944)=30,10,OR(AA1944=5,AB1944=5,AC1944=5),5)</f>
        <v/>
      </c>
      <c r="Z1944" s="4" t="str" cm="1">
        <f t="array" ref="Z1944">IFERROR(_xlfn.IFS(AND(AH1944=0,Y1944=10),"Excelente, producto bien configurado",AND(Y1944=5,AH1944&gt;1),"Faltan Datos Obligatorios y hay error en datos opcionales",Y1944=5,CONCATENATE("Faltan Datos Obligatorios:",IF(AA1944=5," Nombre, ",""),IF(AB1944=5," Precio, ",""),IF(AC1944=5," Cantidad ","")),AH1944&gt;=30,"Error Descuento y Granel",AF1944=15,"Falta Digitar Descuento",AF1944=16,"Error: Valor descuento superior a venta",AG1944=17,"Falta Seleccionar Unidad de medida",AG1944=19,"Habilitar venta a Granel"),"")</f>
        <v/>
      </c>
      <c r="AA1944" s="4">
        <f>IF($AD1944=0,-5,IF(D1944="",5,10))</f>
        <v>-5</v>
      </c>
      <c r="AB1944" s="4">
        <f>IF($AD1944=0,-5,IF(E1944="",5,10))</f>
        <v>-5</v>
      </c>
      <c r="AC1944" s="4">
        <f>IF($AD1944=0,-5,IF(F1944="",5,10))</f>
        <v>-5</v>
      </c>
      <c r="AD1944" s="4">
        <f>COUNTA(D1944:F1944)</f>
        <v>0</v>
      </c>
      <c r="AE1944" s="4">
        <f>COUNTA(G1944:V1944)</f>
        <v>0</v>
      </c>
      <c r="AF1944" s="4" cm="1">
        <f t="array" ref="AF1944">IFERROR(_xlfn.IFS((AND(OR(P1944="Si"),Q1944="")),15,AND(Q1944&lt;&gt;"",P1944=""),18,E1944&lt;Q1944,16),0)</f>
        <v>0</v>
      </c>
      <c r="AG1944" s="4" cm="1">
        <f t="array" ref="AG1944">IFERROR(_xlfn.IFS((AND(OR(R1944="Si"),S1944="")),17,AND(S1944&lt;&gt;"",R1944=""),19),0)</f>
        <v>0</v>
      </c>
      <c r="AH1944" s="4">
        <f t="shared" si="92"/>
        <v>0</v>
      </c>
    </row>
    <row r="1945" spans="2:34" x14ac:dyDescent="0.25">
      <c r="B1945" s="6" t="str">
        <f t="shared" si="90"/>
        <v/>
      </c>
      <c r="C1945" s="7" t="str">
        <f t="shared" si="91"/>
        <v/>
      </c>
      <c r="D1945" s="9"/>
      <c r="E1945" s="10"/>
      <c r="F1945" s="9"/>
      <c r="G1945" s="8"/>
      <c r="H1945" s="8"/>
      <c r="I1945" s="8"/>
      <c r="J1945" s="8"/>
      <c r="K1945" s="8"/>
      <c r="L1945" s="8"/>
      <c r="M1945" s="11"/>
      <c r="N1945" s="26"/>
      <c r="O1945" s="26"/>
      <c r="P1945" s="8"/>
      <c r="Q1945" s="11"/>
      <c r="R1945" s="8"/>
      <c r="S1945" s="8"/>
      <c r="T1945" s="8"/>
      <c r="U1945" s="8"/>
      <c r="V1945" s="8"/>
      <c r="Y1945" s="4" t="str" cm="1">
        <f t="array" ref="Y1945">_xlfn.IFS(AND(AD1945=0,AH1945&gt;1),0,AD1945=0,"",SUM(AA1945:AC1945)=30,10,OR(AA1945=5,AB1945=5,AC1945=5),5)</f>
        <v/>
      </c>
      <c r="Z1945" s="4" t="str" cm="1">
        <f t="array" ref="Z1945">IFERROR(_xlfn.IFS(AND(AH1945=0,Y1945=10),"Excelente, producto bien configurado",AND(Y1945=5,AH1945&gt;1),"Faltan Datos Obligatorios y hay error en datos opcionales",Y1945=5,CONCATENATE("Faltan Datos Obligatorios:",IF(AA1945=5," Nombre, ",""),IF(AB1945=5," Precio, ",""),IF(AC1945=5," Cantidad ","")),AH1945&gt;=30,"Error Descuento y Granel",AF1945=15,"Falta Digitar Descuento",AF1945=16,"Error: Valor descuento superior a venta",AG1945=17,"Falta Seleccionar Unidad de medida",AG1945=19,"Habilitar venta a Granel"),"")</f>
        <v/>
      </c>
      <c r="AA1945" s="4">
        <f>IF($AD1945=0,-5,IF(D1945="",5,10))</f>
        <v>-5</v>
      </c>
      <c r="AB1945" s="4">
        <f>IF($AD1945=0,-5,IF(E1945="",5,10))</f>
        <v>-5</v>
      </c>
      <c r="AC1945" s="4">
        <f>IF($AD1945=0,-5,IF(F1945="",5,10))</f>
        <v>-5</v>
      </c>
      <c r="AD1945" s="4">
        <f>COUNTA(D1945:F1945)</f>
        <v>0</v>
      </c>
      <c r="AE1945" s="4">
        <f>COUNTA(G1945:V1945)</f>
        <v>0</v>
      </c>
      <c r="AF1945" s="4" cm="1">
        <f t="array" ref="AF1945">IFERROR(_xlfn.IFS((AND(OR(P1945="Si"),Q1945="")),15,AND(Q1945&lt;&gt;"",P1945=""),18,E1945&lt;Q1945,16),0)</f>
        <v>0</v>
      </c>
      <c r="AG1945" s="4" cm="1">
        <f t="array" ref="AG1945">IFERROR(_xlfn.IFS((AND(OR(R1945="Si"),S1945="")),17,AND(S1945&lt;&gt;"",R1945=""),19),0)</f>
        <v>0</v>
      </c>
      <c r="AH1945" s="4">
        <f t="shared" si="92"/>
        <v>0</v>
      </c>
    </row>
    <row r="1946" spans="2:34" x14ac:dyDescent="0.25">
      <c r="B1946" s="6" t="str">
        <f t="shared" si="90"/>
        <v/>
      </c>
      <c r="C1946" s="7" t="str">
        <f t="shared" si="91"/>
        <v/>
      </c>
      <c r="D1946" s="9"/>
      <c r="E1946" s="10"/>
      <c r="F1946" s="9"/>
      <c r="G1946" s="8"/>
      <c r="H1946" s="8"/>
      <c r="I1946" s="8"/>
      <c r="J1946" s="8"/>
      <c r="K1946" s="8"/>
      <c r="L1946" s="8"/>
      <c r="M1946" s="11"/>
      <c r="N1946" s="26"/>
      <c r="O1946" s="26"/>
      <c r="P1946" s="8"/>
      <c r="Q1946" s="11"/>
      <c r="R1946" s="8"/>
      <c r="S1946" s="8"/>
      <c r="T1946" s="8"/>
      <c r="U1946" s="8"/>
      <c r="V1946" s="8"/>
      <c r="Y1946" s="4" t="str" cm="1">
        <f t="array" ref="Y1946">_xlfn.IFS(AND(AD1946=0,AH1946&gt;1),0,AD1946=0,"",SUM(AA1946:AC1946)=30,10,OR(AA1946=5,AB1946=5,AC1946=5),5)</f>
        <v/>
      </c>
      <c r="Z1946" s="4" t="str" cm="1">
        <f t="array" ref="Z1946">IFERROR(_xlfn.IFS(AND(AH1946=0,Y1946=10),"Excelente, producto bien configurado",AND(Y1946=5,AH1946&gt;1),"Faltan Datos Obligatorios y hay error en datos opcionales",Y1946=5,CONCATENATE("Faltan Datos Obligatorios:",IF(AA1946=5," Nombre, ",""),IF(AB1946=5," Precio, ",""),IF(AC1946=5," Cantidad ","")),AH1946&gt;=30,"Error Descuento y Granel",AF1946=15,"Falta Digitar Descuento",AF1946=16,"Error: Valor descuento superior a venta",AG1946=17,"Falta Seleccionar Unidad de medida",AG1946=19,"Habilitar venta a Granel"),"")</f>
        <v/>
      </c>
      <c r="AA1946" s="4">
        <f>IF($AD1946=0,-5,IF(D1946="",5,10))</f>
        <v>-5</v>
      </c>
      <c r="AB1946" s="4">
        <f>IF($AD1946=0,-5,IF(E1946="",5,10))</f>
        <v>-5</v>
      </c>
      <c r="AC1946" s="4">
        <f>IF($AD1946=0,-5,IF(F1946="",5,10))</f>
        <v>-5</v>
      </c>
      <c r="AD1946" s="4">
        <f>COUNTA(D1946:F1946)</f>
        <v>0</v>
      </c>
      <c r="AE1946" s="4">
        <f>COUNTA(G1946:V1946)</f>
        <v>0</v>
      </c>
      <c r="AF1946" s="4" cm="1">
        <f t="array" ref="AF1946">IFERROR(_xlfn.IFS((AND(OR(P1946="Si"),Q1946="")),15,AND(Q1946&lt;&gt;"",P1946=""),18,E1946&lt;Q1946,16),0)</f>
        <v>0</v>
      </c>
      <c r="AG1946" s="4" cm="1">
        <f t="array" ref="AG1946">IFERROR(_xlfn.IFS((AND(OR(R1946="Si"),S1946="")),17,AND(S1946&lt;&gt;"",R1946=""),19),0)</f>
        <v>0</v>
      </c>
      <c r="AH1946" s="4">
        <f t="shared" si="92"/>
        <v>0</v>
      </c>
    </row>
    <row r="1947" spans="2:34" x14ac:dyDescent="0.25">
      <c r="B1947" s="6" t="str">
        <f t="shared" si="90"/>
        <v/>
      </c>
      <c r="C1947" s="7" t="str">
        <f t="shared" si="91"/>
        <v/>
      </c>
      <c r="D1947" s="9"/>
      <c r="E1947" s="10"/>
      <c r="F1947" s="9"/>
      <c r="G1947" s="8"/>
      <c r="H1947" s="8"/>
      <c r="I1947" s="8"/>
      <c r="J1947" s="8"/>
      <c r="K1947" s="8"/>
      <c r="L1947" s="8"/>
      <c r="M1947" s="11"/>
      <c r="N1947" s="26"/>
      <c r="O1947" s="26"/>
      <c r="P1947" s="8"/>
      <c r="Q1947" s="11"/>
      <c r="R1947" s="8"/>
      <c r="S1947" s="8"/>
      <c r="T1947" s="8"/>
      <c r="U1947" s="8"/>
      <c r="V1947" s="8"/>
      <c r="Y1947" s="4" t="str" cm="1">
        <f t="array" ref="Y1947">_xlfn.IFS(AND(AD1947=0,AH1947&gt;1),0,AD1947=0,"",SUM(AA1947:AC1947)=30,10,OR(AA1947=5,AB1947=5,AC1947=5),5)</f>
        <v/>
      </c>
      <c r="Z1947" s="4" t="str" cm="1">
        <f t="array" ref="Z1947">IFERROR(_xlfn.IFS(AND(AH1947=0,Y1947=10),"Excelente, producto bien configurado",AND(Y1947=5,AH1947&gt;1),"Faltan Datos Obligatorios y hay error en datos opcionales",Y1947=5,CONCATENATE("Faltan Datos Obligatorios:",IF(AA1947=5," Nombre, ",""),IF(AB1947=5," Precio, ",""),IF(AC1947=5," Cantidad ","")),AH1947&gt;=30,"Error Descuento y Granel",AF1947=15,"Falta Digitar Descuento",AF1947=16,"Error: Valor descuento superior a venta",AG1947=17,"Falta Seleccionar Unidad de medida",AG1947=19,"Habilitar venta a Granel"),"")</f>
        <v/>
      </c>
      <c r="AA1947" s="4">
        <f>IF($AD1947=0,-5,IF(D1947="",5,10))</f>
        <v>-5</v>
      </c>
      <c r="AB1947" s="4">
        <f>IF($AD1947=0,-5,IF(E1947="",5,10))</f>
        <v>-5</v>
      </c>
      <c r="AC1947" s="4">
        <f>IF($AD1947=0,-5,IF(F1947="",5,10))</f>
        <v>-5</v>
      </c>
      <c r="AD1947" s="4">
        <f>COUNTA(D1947:F1947)</f>
        <v>0</v>
      </c>
      <c r="AE1947" s="4">
        <f>COUNTA(G1947:V1947)</f>
        <v>0</v>
      </c>
      <c r="AF1947" s="4" cm="1">
        <f t="array" ref="AF1947">IFERROR(_xlfn.IFS((AND(OR(P1947="Si"),Q1947="")),15,AND(Q1947&lt;&gt;"",P1947=""),18,E1947&lt;Q1947,16),0)</f>
        <v>0</v>
      </c>
      <c r="AG1947" s="4" cm="1">
        <f t="array" ref="AG1947">IFERROR(_xlfn.IFS((AND(OR(R1947="Si"),S1947="")),17,AND(S1947&lt;&gt;"",R1947=""),19),0)</f>
        <v>0</v>
      </c>
      <c r="AH1947" s="4">
        <f t="shared" si="92"/>
        <v>0</v>
      </c>
    </row>
    <row r="1948" spans="2:34" x14ac:dyDescent="0.25">
      <c r="B1948" s="6" t="str">
        <f t="shared" si="90"/>
        <v/>
      </c>
      <c r="C1948" s="7" t="str">
        <f t="shared" si="91"/>
        <v/>
      </c>
      <c r="D1948" s="9"/>
      <c r="E1948" s="10"/>
      <c r="F1948" s="9"/>
      <c r="G1948" s="8"/>
      <c r="H1948" s="8"/>
      <c r="I1948" s="8"/>
      <c r="J1948" s="8"/>
      <c r="K1948" s="8"/>
      <c r="L1948" s="8"/>
      <c r="M1948" s="11"/>
      <c r="N1948" s="26"/>
      <c r="O1948" s="26"/>
      <c r="P1948" s="8"/>
      <c r="Q1948" s="11"/>
      <c r="R1948" s="8"/>
      <c r="S1948" s="8"/>
      <c r="T1948" s="8"/>
      <c r="U1948" s="8"/>
      <c r="V1948" s="8"/>
      <c r="Y1948" s="4" t="str" cm="1">
        <f t="array" ref="Y1948">_xlfn.IFS(AND(AD1948=0,AH1948&gt;1),0,AD1948=0,"",SUM(AA1948:AC1948)=30,10,OR(AA1948=5,AB1948=5,AC1948=5),5)</f>
        <v/>
      </c>
      <c r="Z1948" s="4" t="str" cm="1">
        <f t="array" ref="Z1948">IFERROR(_xlfn.IFS(AND(AH1948=0,Y1948=10),"Excelente, producto bien configurado",AND(Y1948=5,AH1948&gt;1),"Faltan Datos Obligatorios y hay error en datos opcionales",Y1948=5,CONCATENATE("Faltan Datos Obligatorios:",IF(AA1948=5," Nombre, ",""),IF(AB1948=5," Precio, ",""),IF(AC1948=5," Cantidad ","")),AH1948&gt;=30,"Error Descuento y Granel",AF1948=15,"Falta Digitar Descuento",AF1948=16,"Error: Valor descuento superior a venta",AG1948=17,"Falta Seleccionar Unidad de medida",AG1948=19,"Habilitar venta a Granel"),"")</f>
        <v/>
      </c>
      <c r="AA1948" s="4">
        <f>IF($AD1948=0,-5,IF(D1948="",5,10))</f>
        <v>-5</v>
      </c>
      <c r="AB1948" s="4">
        <f>IF($AD1948=0,-5,IF(E1948="",5,10))</f>
        <v>-5</v>
      </c>
      <c r="AC1948" s="4">
        <f>IF($AD1948=0,-5,IF(F1948="",5,10))</f>
        <v>-5</v>
      </c>
      <c r="AD1948" s="4">
        <f>COUNTA(D1948:F1948)</f>
        <v>0</v>
      </c>
      <c r="AE1948" s="4">
        <f>COUNTA(G1948:V1948)</f>
        <v>0</v>
      </c>
      <c r="AF1948" s="4" cm="1">
        <f t="array" ref="AF1948">IFERROR(_xlfn.IFS((AND(OR(P1948="Si"),Q1948="")),15,AND(Q1948&lt;&gt;"",P1948=""),18,E1948&lt;Q1948,16),0)</f>
        <v>0</v>
      </c>
      <c r="AG1948" s="4" cm="1">
        <f t="array" ref="AG1948">IFERROR(_xlfn.IFS((AND(OR(R1948="Si"),S1948="")),17,AND(S1948&lt;&gt;"",R1948=""),19),0)</f>
        <v>0</v>
      </c>
      <c r="AH1948" s="4">
        <f t="shared" si="92"/>
        <v>0</v>
      </c>
    </row>
    <row r="1949" spans="2:34" x14ac:dyDescent="0.25">
      <c r="B1949" s="6" t="str">
        <f t="shared" si="90"/>
        <v/>
      </c>
      <c r="C1949" s="7" t="str">
        <f t="shared" si="91"/>
        <v/>
      </c>
      <c r="D1949" s="9"/>
      <c r="E1949" s="10"/>
      <c r="F1949" s="9"/>
      <c r="G1949" s="8"/>
      <c r="H1949" s="8"/>
      <c r="I1949" s="8"/>
      <c r="J1949" s="8"/>
      <c r="K1949" s="8"/>
      <c r="L1949" s="8"/>
      <c r="M1949" s="11"/>
      <c r="N1949" s="26"/>
      <c r="O1949" s="26"/>
      <c r="P1949" s="8"/>
      <c r="Q1949" s="11"/>
      <c r="R1949" s="8"/>
      <c r="S1949" s="8"/>
      <c r="T1949" s="8"/>
      <c r="U1949" s="8"/>
      <c r="V1949" s="8"/>
      <c r="Y1949" s="4" t="str" cm="1">
        <f t="array" ref="Y1949">_xlfn.IFS(AND(AD1949=0,AH1949&gt;1),0,AD1949=0,"",SUM(AA1949:AC1949)=30,10,OR(AA1949=5,AB1949=5,AC1949=5),5)</f>
        <v/>
      </c>
      <c r="Z1949" s="4" t="str" cm="1">
        <f t="array" ref="Z1949">IFERROR(_xlfn.IFS(AND(AH1949=0,Y1949=10),"Excelente, producto bien configurado",AND(Y1949=5,AH1949&gt;1),"Faltan Datos Obligatorios y hay error en datos opcionales",Y1949=5,CONCATENATE("Faltan Datos Obligatorios:",IF(AA1949=5," Nombre, ",""),IF(AB1949=5," Precio, ",""),IF(AC1949=5," Cantidad ","")),AH1949&gt;=30,"Error Descuento y Granel",AF1949=15,"Falta Digitar Descuento",AF1949=16,"Error: Valor descuento superior a venta",AG1949=17,"Falta Seleccionar Unidad de medida",AG1949=19,"Habilitar venta a Granel"),"")</f>
        <v/>
      </c>
      <c r="AA1949" s="4">
        <f>IF($AD1949=0,-5,IF(D1949="",5,10))</f>
        <v>-5</v>
      </c>
      <c r="AB1949" s="4">
        <f>IF($AD1949=0,-5,IF(E1949="",5,10))</f>
        <v>-5</v>
      </c>
      <c r="AC1949" s="4">
        <f>IF($AD1949=0,-5,IF(F1949="",5,10))</f>
        <v>-5</v>
      </c>
      <c r="AD1949" s="4">
        <f>COUNTA(D1949:F1949)</f>
        <v>0</v>
      </c>
      <c r="AE1949" s="4">
        <f>COUNTA(G1949:V1949)</f>
        <v>0</v>
      </c>
      <c r="AF1949" s="4" cm="1">
        <f t="array" ref="AF1949">IFERROR(_xlfn.IFS((AND(OR(P1949="Si"),Q1949="")),15,AND(Q1949&lt;&gt;"",P1949=""),18,E1949&lt;Q1949,16),0)</f>
        <v>0</v>
      </c>
      <c r="AG1949" s="4" cm="1">
        <f t="array" ref="AG1949">IFERROR(_xlfn.IFS((AND(OR(R1949="Si"),S1949="")),17,AND(S1949&lt;&gt;"",R1949=""),19),0)</f>
        <v>0</v>
      </c>
      <c r="AH1949" s="4">
        <f t="shared" si="92"/>
        <v>0</v>
      </c>
    </row>
    <row r="1950" spans="2:34" x14ac:dyDescent="0.25">
      <c r="B1950" s="6" t="str">
        <f t="shared" si="90"/>
        <v/>
      </c>
      <c r="C1950" s="7" t="str">
        <f t="shared" si="91"/>
        <v/>
      </c>
      <c r="D1950" s="9"/>
      <c r="E1950" s="10"/>
      <c r="F1950" s="9"/>
      <c r="G1950" s="8"/>
      <c r="H1950" s="8"/>
      <c r="I1950" s="8"/>
      <c r="J1950" s="8"/>
      <c r="K1950" s="8"/>
      <c r="L1950" s="8"/>
      <c r="M1950" s="11"/>
      <c r="N1950" s="26"/>
      <c r="O1950" s="26"/>
      <c r="P1950" s="8"/>
      <c r="Q1950" s="11"/>
      <c r="R1950" s="8"/>
      <c r="S1950" s="8"/>
      <c r="T1950" s="8"/>
      <c r="U1950" s="8"/>
      <c r="V1950" s="8"/>
      <c r="Y1950" s="4" t="str" cm="1">
        <f t="array" ref="Y1950">_xlfn.IFS(AND(AD1950=0,AH1950&gt;1),0,AD1950=0,"",SUM(AA1950:AC1950)=30,10,OR(AA1950=5,AB1950=5,AC1950=5),5)</f>
        <v/>
      </c>
      <c r="Z1950" s="4" t="str" cm="1">
        <f t="array" ref="Z1950">IFERROR(_xlfn.IFS(AND(AH1950=0,Y1950=10),"Excelente, producto bien configurado",AND(Y1950=5,AH1950&gt;1),"Faltan Datos Obligatorios y hay error en datos opcionales",Y1950=5,CONCATENATE("Faltan Datos Obligatorios:",IF(AA1950=5," Nombre, ",""),IF(AB1950=5," Precio, ",""),IF(AC1950=5," Cantidad ","")),AH1950&gt;=30,"Error Descuento y Granel",AF1950=15,"Falta Digitar Descuento",AF1950=16,"Error: Valor descuento superior a venta",AG1950=17,"Falta Seleccionar Unidad de medida",AG1950=19,"Habilitar venta a Granel"),"")</f>
        <v/>
      </c>
      <c r="AA1950" s="4">
        <f>IF($AD1950=0,-5,IF(D1950="",5,10))</f>
        <v>-5</v>
      </c>
      <c r="AB1950" s="4">
        <f>IF($AD1950=0,-5,IF(E1950="",5,10))</f>
        <v>-5</v>
      </c>
      <c r="AC1950" s="4">
        <f>IF($AD1950=0,-5,IF(F1950="",5,10))</f>
        <v>-5</v>
      </c>
      <c r="AD1950" s="4">
        <f>COUNTA(D1950:F1950)</f>
        <v>0</v>
      </c>
      <c r="AE1950" s="4">
        <f>COUNTA(G1950:V1950)</f>
        <v>0</v>
      </c>
      <c r="AF1950" s="4" cm="1">
        <f t="array" ref="AF1950">IFERROR(_xlfn.IFS((AND(OR(P1950="Si"),Q1950="")),15,AND(Q1950&lt;&gt;"",P1950=""),18,E1950&lt;Q1950,16),0)</f>
        <v>0</v>
      </c>
      <c r="AG1950" s="4" cm="1">
        <f t="array" ref="AG1950">IFERROR(_xlfn.IFS((AND(OR(R1950="Si"),S1950="")),17,AND(S1950&lt;&gt;"",R1950=""),19),0)</f>
        <v>0</v>
      </c>
      <c r="AH1950" s="4">
        <f t="shared" si="92"/>
        <v>0</v>
      </c>
    </row>
    <row r="1951" spans="2:34" x14ac:dyDescent="0.25">
      <c r="B1951" s="6" t="str">
        <f t="shared" si="90"/>
        <v/>
      </c>
      <c r="C1951" s="7" t="str">
        <f t="shared" si="91"/>
        <v/>
      </c>
      <c r="D1951" s="9"/>
      <c r="E1951" s="10"/>
      <c r="F1951" s="9"/>
      <c r="G1951" s="8"/>
      <c r="H1951" s="8"/>
      <c r="I1951" s="8"/>
      <c r="J1951" s="8"/>
      <c r="K1951" s="8"/>
      <c r="L1951" s="8"/>
      <c r="M1951" s="11"/>
      <c r="N1951" s="26"/>
      <c r="O1951" s="26"/>
      <c r="P1951" s="8"/>
      <c r="Q1951" s="11"/>
      <c r="R1951" s="8"/>
      <c r="S1951" s="8"/>
      <c r="T1951" s="8"/>
      <c r="U1951" s="8"/>
      <c r="V1951" s="8"/>
      <c r="Y1951" s="4" t="str" cm="1">
        <f t="array" ref="Y1951">_xlfn.IFS(AND(AD1951=0,AH1951&gt;1),0,AD1951=0,"",SUM(AA1951:AC1951)=30,10,OR(AA1951=5,AB1951=5,AC1951=5),5)</f>
        <v/>
      </c>
      <c r="Z1951" s="4" t="str" cm="1">
        <f t="array" ref="Z1951">IFERROR(_xlfn.IFS(AND(AH1951=0,Y1951=10),"Excelente, producto bien configurado",AND(Y1951=5,AH1951&gt;1),"Faltan Datos Obligatorios y hay error en datos opcionales",Y1951=5,CONCATENATE("Faltan Datos Obligatorios:",IF(AA1951=5," Nombre, ",""),IF(AB1951=5," Precio, ",""),IF(AC1951=5," Cantidad ","")),AH1951&gt;=30,"Error Descuento y Granel",AF1951=15,"Falta Digitar Descuento",AF1951=16,"Error: Valor descuento superior a venta",AG1951=17,"Falta Seleccionar Unidad de medida",AG1951=19,"Habilitar venta a Granel"),"")</f>
        <v/>
      </c>
      <c r="AA1951" s="4">
        <f>IF($AD1951=0,-5,IF(D1951="",5,10))</f>
        <v>-5</v>
      </c>
      <c r="AB1951" s="4">
        <f>IF($AD1951=0,-5,IF(E1951="",5,10))</f>
        <v>-5</v>
      </c>
      <c r="AC1951" s="4">
        <f>IF($AD1951=0,-5,IF(F1951="",5,10))</f>
        <v>-5</v>
      </c>
      <c r="AD1951" s="4">
        <f>COUNTA(D1951:F1951)</f>
        <v>0</v>
      </c>
      <c r="AE1951" s="4">
        <f>COUNTA(G1951:V1951)</f>
        <v>0</v>
      </c>
      <c r="AF1951" s="4" cm="1">
        <f t="array" ref="AF1951">IFERROR(_xlfn.IFS((AND(OR(P1951="Si"),Q1951="")),15,AND(Q1951&lt;&gt;"",P1951=""),18,E1951&lt;Q1951,16),0)</f>
        <v>0</v>
      </c>
      <c r="AG1951" s="4" cm="1">
        <f t="array" ref="AG1951">IFERROR(_xlfn.IFS((AND(OR(R1951="Si"),S1951="")),17,AND(S1951&lt;&gt;"",R1951=""),19),0)</f>
        <v>0</v>
      </c>
      <c r="AH1951" s="4">
        <f t="shared" si="92"/>
        <v>0</v>
      </c>
    </row>
    <row r="1952" spans="2:34" x14ac:dyDescent="0.25">
      <c r="B1952" s="6" t="str">
        <f t="shared" si="90"/>
        <v/>
      </c>
      <c r="C1952" s="7" t="str">
        <f t="shared" si="91"/>
        <v/>
      </c>
      <c r="D1952" s="9"/>
      <c r="E1952" s="10"/>
      <c r="F1952" s="9"/>
      <c r="G1952" s="8"/>
      <c r="H1952" s="8"/>
      <c r="I1952" s="8"/>
      <c r="J1952" s="8"/>
      <c r="K1952" s="8"/>
      <c r="L1952" s="8"/>
      <c r="M1952" s="11"/>
      <c r="N1952" s="26"/>
      <c r="O1952" s="26"/>
      <c r="P1952" s="8"/>
      <c r="Q1952" s="11"/>
      <c r="R1952" s="8"/>
      <c r="S1952" s="8"/>
      <c r="T1952" s="8"/>
      <c r="U1952" s="8"/>
      <c r="V1952" s="8"/>
      <c r="Y1952" s="4" t="str" cm="1">
        <f t="array" ref="Y1952">_xlfn.IFS(AND(AD1952=0,AH1952&gt;1),0,AD1952=0,"",SUM(AA1952:AC1952)=30,10,OR(AA1952=5,AB1952=5,AC1952=5),5)</f>
        <v/>
      </c>
      <c r="Z1952" s="4" t="str" cm="1">
        <f t="array" ref="Z1952">IFERROR(_xlfn.IFS(AND(AH1952=0,Y1952=10),"Excelente, producto bien configurado",AND(Y1952=5,AH1952&gt;1),"Faltan Datos Obligatorios y hay error en datos opcionales",Y1952=5,CONCATENATE("Faltan Datos Obligatorios:",IF(AA1952=5," Nombre, ",""),IF(AB1952=5," Precio, ",""),IF(AC1952=5," Cantidad ","")),AH1952&gt;=30,"Error Descuento y Granel",AF1952=15,"Falta Digitar Descuento",AF1952=16,"Error: Valor descuento superior a venta",AG1952=17,"Falta Seleccionar Unidad de medida",AG1952=19,"Habilitar venta a Granel"),"")</f>
        <v/>
      </c>
      <c r="AA1952" s="4">
        <f>IF($AD1952=0,-5,IF(D1952="",5,10))</f>
        <v>-5</v>
      </c>
      <c r="AB1952" s="4">
        <f>IF($AD1952=0,-5,IF(E1952="",5,10))</f>
        <v>-5</v>
      </c>
      <c r="AC1952" s="4">
        <f>IF($AD1952=0,-5,IF(F1952="",5,10))</f>
        <v>-5</v>
      </c>
      <c r="AD1952" s="4">
        <f>COUNTA(D1952:F1952)</f>
        <v>0</v>
      </c>
      <c r="AE1952" s="4">
        <f>COUNTA(G1952:V1952)</f>
        <v>0</v>
      </c>
      <c r="AF1952" s="4" cm="1">
        <f t="array" ref="AF1952">IFERROR(_xlfn.IFS((AND(OR(P1952="Si"),Q1952="")),15,AND(Q1952&lt;&gt;"",P1952=""),18,E1952&lt;Q1952,16),0)</f>
        <v>0</v>
      </c>
      <c r="AG1952" s="4" cm="1">
        <f t="array" ref="AG1952">IFERROR(_xlfn.IFS((AND(OR(R1952="Si"),S1952="")),17,AND(S1952&lt;&gt;"",R1952=""),19),0)</f>
        <v>0</v>
      </c>
      <c r="AH1952" s="4">
        <f t="shared" si="92"/>
        <v>0</v>
      </c>
    </row>
    <row r="1953" spans="2:34" x14ac:dyDescent="0.25">
      <c r="B1953" s="6" t="str">
        <f t="shared" si="90"/>
        <v/>
      </c>
      <c r="C1953" s="7" t="str">
        <f t="shared" si="91"/>
        <v/>
      </c>
      <c r="D1953" s="9"/>
      <c r="E1953" s="10"/>
      <c r="F1953" s="9"/>
      <c r="G1953" s="8"/>
      <c r="H1953" s="8"/>
      <c r="I1953" s="8"/>
      <c r="J1953" s="8"/>
      <c r="K1953" s="8"/>
      <c r="L1953" s="8"/>
      <c r="M1953" s="11"/>
      <c r="N1953" s="26"/>
      <c r="O1953" s="26"/>
      <c r="P1953" s="8"/>
      <c r="Q1953" s="11"/>
      <c r="R1953" s="8"/>
      <c r="S1953" s="8"/>
      <c r="T1953" s="8"/>
      <c r="U1953" s="8"/>
      <c r="V1953" s="8"/>
      <c r="Y1953" s="4" t="str" cm="1">
        <f t="array" ref="Y1953">_xlfn.IFS(AND(AD1953=0,AH1953&gt;1),0,AD1953=0,"",SUM(AA1953:AC1953)=30,10,OR(AA1953=5,AB1953=5,AC1953=5),5)</f>
        <v/>
      </c>
      <c r="Z1953" s="4" t="str" cm="1">
        <f t="array" ref="Z1953">IFERROR(_xlfn.IFS(AND(AH1953=0,Y1953=10),"Excelente, producto bien configurado",AND(Y1953=5,AH1953&gt;1),"Faltan Datos Obligatorios y hay error en datos opcionales",Y1953=5,CONCATENATE("Faltan Datos Obligatorios:",IF(AA1953=5," Nombre, ",""),IF(AB1953=5," Precio, ",""),IF(AC1953=5," Cantidad ","")),AH1953&gt;=30,"Error Descuento y Granel",AF1953=15,"Falta Digitar Descuento",AF1953=16,"Error: Valor descuento superior a venta",AG1953=17,"Falta Seleccionar Unidad de medida",AG1953=19,"Habilitar venta a Granel"),"")</f>
        <v/>
      </c>
      <c r="AA1953" s="4">
        <f>IF($AD1953=0,-5,IF(D1953="",5,10))</f>
        <v>-5</v>
      </c>
      <c r="AB1953" s="4">
        <f>IF($AD1953=0,-5,IF(E1953="",5,10))</f>
        <v>-5</v>
      </c>
      <c r="AC1953" s="4">
        <f>IF($AD1953=0,-5,IF(F1953="",5,10))</f>
        <v>-5</v>
      </c>
      <c r="AD1953" s="4">
        <f>COUNTA(D1953:F1953)</f>
        <v>0</v>
      </c>
      <c r="AE1953" s="4">
        <f>COUNTA(G1953:V1953)</f>
        <v>0</v>
      </c>
      <c r="AF1953" s="4" cm="1">
        <f t="array" ref="AF1953">IFERROR(_xlfn.IFS((AND(OR(P1953="Si"),Q1953="")),15,AND(Q1953&lt;&gt;"",P1953=""),18,E1953&lt;Q1953,16),0)</f>
        <v>0</v>
      </c>
      <c r="AG1953" s="4" cm="1">
        <f t="array" ref="AG1953">IFERROR(_xlfn.IFS((AND(OR(R1953="Si"),S1953="")),17,AND(S1953&lt;&gt;"",R1953=""),19),0)</f>
        <v>0</v>
      </c>
      <c r="AH1953" s="4">
        <f t="shared" si="92"/>
        <v>0</v>
      </c>
    </row>
    <row r="1954" spans="2:34" x14ac:dyDescent="0.25">
      <c r="B1954" s="6" t="str">
        <f t="shared" si="90"/>
        <v/>
      </c>
      <c r="C1954" s="7" t="str">
        <f t="shared" si="91"/>
        <v/>
      </c>
      <c r="D1954" s="9"/>
      <c r="E1954" s="10"/>
      <c r="F1954" s="9"/>
      <c r="G1954" s="8"/>
      <c r="H1954" s="8"/>
      <c r="I1954" s="8"/>
      <c r="J1954" s="8"/>
      <c r="K1954" s="8"/>
      <c r="L1954" s="8"/>
      <c r="M1954" s="11"/>
      <c r="N1954" s="26"/>
      <c r="O1954" s="26"/>
      <c r="P1954" s="8"/>
      <c r="Q1954" s="11"/>
      <c r="R1954" s="8"/>
      <c r="S1954" s="8"/>
      <c r="T1954" s="8"/>
      <c r="U1954" s="8"/>
      <c r="V1954" s="8"/>
      <c r="Y1954" s="4" t="str" cm="1">
        <f t="array" ref="Y1954">_xlfn.IFS(AND(AD1954=0,AH1954&gt;1),0,AD1954=0,"",SUM(AA1954:AC1954)=30,10,OR(AA1954=5,AB1954=5,AC1954=5),5)</f>
        <v/>
      </c>
      <c r="Z1954" s="4" t="str" cm="1">
        <f t="array" ref="Z1954">IFERROR(_xlfn.IFS(AND(AH1954=0,Y1954=10),"Excelente, producto bien configurado",AND(Y1954=5,AH1954&gt;1),"Faltan Datos Obligatorios y hay error en datos opcionales",Y1954=5,CONCATENATE("Faltan Datos Obligatorios:",IF(AA1954=5," Nombre, ",""),IF(AB1954=5," Precio, ",""),IF(AC1954=5," Cantidad ","")),AH1954&gt;=30,"Error Descuento y Granel",AF1954=15,"Falta Digitar Descuento",AF1954=16,"Error: Valor descuento superior a venta",AG1954=17,"Falta Seleccionar Unidad de medida",AG1954=19,"Habilitar venta a Granel"),"")</f>
        <v/>
      </c>
      <c r="AA1954" s="4">
        <f>IF($AD1954=0,-5,IF(D1954="",5,10))</f>
        <v>-5</v>
      </c>
      <c r="AB1954" s="4">
        <f>IF($AD1954=0,-5,IF(E1954="",5,10))</f>
        <v>-5</v>
      </c>
      <c r="AC1954" s="4">
        <f>IF($AD1954=0,-5,IF(F1954="",5,10))</f>
        <v>-5</v>
      </c>
      <c r="AD1954" s="4">
        <f>COUNTA(D1954:F1954)</f>
        <v>0</v>
      </c>
      <c r="AE1954" s="4">
        <f>COUNTA(G1954:V1954)</f>
        <v>0</v>
      </c>
      <c r="AF1954" s="4" cm="1">
        <f t="array" ref="AF1954">IFERROR(_xlfn.IFS((AND(OR(P1954="Si"),Q1954="")),15,AND(Q1954&lt;&gt;"",P1954=""),18,E1954&lt;Q1954,16),0)</f>
        <v>0</v>
      </c>
      <c r="AG1954" s="4" cm="1">
        <f t="array" ref="AG1954">IFERROR(_xlfn.IFS((AND(OR(R1954="Si"),S1954="")),17,AND(S1954&lt;&gt;"",R1954=""),19),0)</f>
        <v>0</v>
      </c>
      <c r="AH1954" s="4">
        <f t="shared" si="92"/>
        <v>0</v>
      </c>
    </row>
    <row r="1955" spans="2:34" x14ac:dyDescent="0.25">
      <c r="B1955" s="6" t="str">
        <f t="shared" si="90"/>
        <v/>
      </c>
      <c r="C1955" s="7" t="str">
        <f t="shared" si="91"/>
        <v/>
      </c>
      <c r="D1955" s="9"/>
      <c r="E1955" s="10"/>
      <c r="F1955" s="9"/>
      <c r="G1955" s="8"/>
      <c r="H1955" s="8"/>
      <c r="I1955" s="8"/>
      <c r="J1955" s="8"/>
      <c r="K1955" s="8"/>
      <c r="L1955" s="8"/>
      <c r="M1955" s="11"/>
      <c r="N1955" s="26"/>
      <c r="O1955" s="26"/>
      <c r="P1955" s="8"/>
      <c r="Q1955" s="11"/>
      <c r="R1955" s="8"/>
      <c r="S1955" s="8"/>
      <c r="T1955" s="8"/>
      <c r="U1955" s="8"/>
      <c r="V1955" s="8"/>
      <c r="Y1955" s="4" t="str" cm="1">
        <f t="array" ref="Y1955">_xlfn.IFS(AND(AD1955=0,AH1955&gt;1),0,AD1955=0,"",SUM(AA1955:AC1955)=30,10,OR(AA1955=5,AB1955=5,AC1955=5),5)</f>
        <v/>
      </c>
      <c r="Z1955" s="4" t="str" cm="1">
        <f t="array" ref="Z1955">IFERROR(_xlfn.IFS(AND(AH1955=0,Y1955=10),"Excelente, producto bien configurado",AND(Y1955=5,AH1955&gt;1),"Faltan Datos Obligatorios y hay error en datos opcionales",Y1955=5,CONCATENATE("Faltan Datos Obligatorios:",IF(AA1955=5," Nombre, ",""),IF(AB1955=5," Precio, ",""),IF(AC1955=5," Cantidad ","")),AH1955&gt;=30,"Error Descuento y Granel",AF1955=15,"Falta Digitar Descuento",AF1955=16,"Error: Valor descuento superior a venta",AG1955=17,"Falta Seleccionar Unidad de medida",AG1955=19,"Habilitar venta a Granel"),"")</f>
        <v/>
      </c>
      <c r="AA1955" s="4">
        <f>IF($AD1955=0,-5,IF(D1955="",5,10))</f>
        <v>-5</v>
      </c>
      <c r="AB1955" s="4">
        <f>IF($AD1955=0,-5,IF(E1955="",5,10))</f>
        <v>-5</v>
      </c>
      <c r="AC1955" s="4">
        <f>IF($AD1955=0,-5,IF(F1955="",5,10))</f>
        <v>-5</v>
      </c>
      <c r="AD1955" s="4">
        <f>COUNTA(D1955:F1955)</f>
        <v>0</v>
      </c>
      <c r="AE1955" s="4">
        <f>COUNTA(G1955:V1955)</f>
        <v>0</v>
      </c>
      <c r="AF1955" s="4" cm="1">
        <f t="array" ref="AF1955">IFERROR(_xlfn.IFS((AND(OR(P1955="Si"),Q1955="")),15,AND(Q1955&lt;&gt;"",P1955=""),18,E1955&lt;Q1955,16),0)</f>
        <v>0</v>
      </c>
      <c r="AG1955" s="4" cm="1">
        <f t="array" ref="AG1955">IFERROR(_xlfn.IFS((AND(OR(R1955="Si"),S1955="")),17,AND(S1955&lt;&gt;"",R1955=""),19),0)</f>
        <v>0</v>
      </c>
      <c r="AH1955" s="4">
        <f t="shared" si="92"/>
        <v>0</v>
      </c>
    </row>
    <row r="1956" spans="2:34" x14ac:dyDescent="0.25">
      <c r="B1956" s="6" t="str">
        <f t="shared" si="90"/>
        <v/>
      </c>
      <c r="C1956" s="7" t="str">
        <f t="shared" si="91"/>
        <v/>
      </c>
      <c r="D1956" s="9"/>
      <c r="E1956" s="10"/>
      <c r="F1956" s="9"/>
      <c r="G1956" s="8"/>
      <c r="H1956" s="8"/>
      <c r="I1956" s="8"/>
      <c r="J1956" s="8"/>
      <c r="K1956" s="8"/>
      <c r="L1956" s="8"/>
      <c r="M1956" s="11"/>
      <c r="N1956" s="26"/>
      <c r="O1956" s="26"/>
      <c r="P1956" s="8"/>
      <c r="Q1956" s="11"/>
      <c r="R1956" s="8"/>
      <c r="S1956" s="8"/>
      <c r="T1956" s="8"/>
      <c r="U1956" s="8"/>
      <c r="V1956" s="8"/>
      <c r="Y1956" s="4" t="str" cm="1">
        <f t="array" ref="Y1956">_xlfn.IFS(AND(AD1956=0,AH1956&gt;1),0,AD1956=0,"",SUM(AA1956:AC1956)=30,10,OR(AA1956=5,AB1956=5,AC1956=5),5)</f>
        <v/>
      </c>
      <c r="Z1956" s="4" t="str" cm="1">
        <f t="array" ref="Z1956">IFERROR(_xlfn.IFS(AND(AH1956=0,Y1956=10),"Excelente, producto bien configurado",AND(Y1956=5,AH1956&gt;1),"Faltan Datos Obligatorios y hay error en datos opcionales",Y1956=5,CONCATENATE("Faltan Datos Obligatorios:",IF(AA1956=5," Nombre, ",""),IF(AB1956=5," Precio, ",""),IF(AC1956=5," Cantidad ","")),AH1956&gt;=30,"Error Descuento y Granel",AF1956=15,"Falta Digitar Descuento",AF1956=16,"Error: Valor descuento superior a venta",AG1956=17,"Falta Seleccionar Unidad de medida",AG1956=19,"Habilitar venta a Granel"),"")</f>
        <v/>
      </c>
      <c r="AA1956" s="4">
        <f>IF($AD1956=0,-5,IF(D1956="",5,10))</f>
        <v>-5</v>
      </c>
      <c r="AB1956" s="4">
        <f>IF($AD1956=0,-5,IF(E1956="",5,10))</f>
        <v>-5</v>
      </c>
      <c r="AC1956" s="4">
        <f>IF($AD1956=0,-5,IF(F1956="",5,10))</f>
        <v>-5</v>
      </c>
      <c r="AD1956" s="4">
        <f>COUNTA(D1956:F1956)</f>
        <v>0</v>
      </c>
      <c r="AE1956" s="4">
        <f>COUNTA(G1956:V1956)</f>
        <v>0</v>
      </c>
      <c r="AF1956" s="4" cm="1">
        <f t="array" ref="AF1956">IFERROR(_xlfn.IFS((AND(OR(P1956="Si"),Q1956="")),15,AND(Q1956&lt;&gt;"",P1956=""),18,E1956&lt;Q1956,16),0)</f>
        <v>0</v>
      </c>
      <c r="AG1956" s="4" cm="1">
        <f t="array" ref="AG1956">IFERROR(_xlfn.IFS((AND(OR(R1956="Si"),S1956="")),17,AND(S1956&lt;&gt;"",R1956=""),19),0)</f>
        <v>0</v>
      </c>
      <c r="AH1956" s="4">
        <f t="shared" si="92"/>
        <v>0</v>
      </c>
    </row>
    <row r="1957" spans="2:34" x14ac:dyDescent="0.25">
      <c r="B1957" s="6" t="str">
        <f t="shared" si="90"/>
        <v/>
      </c>
      <c r="C1957" s="7" t="str">
        <f t="shared" si="91"/>
        <v/>
      </c>
      <c r="D1957" s="9"/>
      <c r="E1957" s="10"/>
      <c r="F1957" s="9"/>
      <c r="G1957" s="8"/>
      <c r="H1957" s="8"/>
      <c r="I1957" s="8"/>
      <c r="J1957" s="8"/>
      <c r="K1957" s="8"/>
      <c r="L1957" s="8"/>
      <c r="M1957" s="11"/>
      <c r="N1957" s="26"/>
      <c r="O1957" s="26"/>
      <c r="P1957" s="8"/>
      <c r="Q1957" s="11"/>
      <c r="R1957" s="8"/>
      <c r="S1957" s="8"/>
      <c r="T1957" s="8"/>
      <c r="U1957" s="8"/>
      <c r="V1957" s="8"/>
      <c r="Y1957" s="4" t="str" cm="1">
        <f t="array" ref="Y1957">_xlfn.IFS(AND(AD1957=0,AH1957&gt;1),0,AD1957=0,"",SUM(AA1957:AC1957)=30,10,OR(AA1957=5,AB1957=5,AC1957=5),5)</f>
        <v/>
      </c>
      <c r="Z1957" s="4" t="str" cm="1">
        <f t="array" ref="Z1957">IFERROR(_xlfn.IFS(AND(AH1957=0,Y1957=10),"Excelente, producto bien configurado",AND(Y1957=5,AH1957&gt;1),"Faltan Datos Obligatorios y hay error en datos opcionales",Y1957=5,CONCATENATE("Faltan Datos Obligatorios:",IF(AA1957=5," Nombre, ",""),IF(AB1957=5," Precio, ",""),IF(AC1957=5," Cantidad ","")),AH1957&gt;=30,"Error Descuento y Granel",AF1957=15,"Falta Digitar Descuento",AF1957=16,"Error: Valor descuento superior a venta",AG1957=17,"Falta Seleccionar Unidad de medida",AG1957=19,"Habilitar venta a Granel"),"")</f>
        <v/>
      </c>
      <c r="AA1957" s="4">
        <f>IF($AD1957=0,-5,IF(D1957="",5,10))</f>
        <v>-5</v>
      </c>
      <c r="AB1957" s="4">
        <f>IF($AD1957=0,-5,IF(E1957="",5,10))</f>
        <v>-5</v>
      </c>
      <c r="AC1957" s="4">
        <f>IF($AD1957=0,-5,IF(F1957="",5,10))</f>
        <v>-5</v>
      </c>
      <c r="AD1957" s="4">
        <f>COUNTA(D1957:F1957)</f>
        <v>0</v>
      </c>
      <c r="AE1957" s="4">
        <f>COUNTA(G1957:V1957)</f>
        <v>0</v>
      </c>
      <c r="AF1957" s="4" cm="1">
        <f t="array" ref="AF1957">IFERROR(_xlfn.IFS((AND(OR(P1957="Si"),Q1957="")),15,AND(Q1957&lt;&gt;"",P1957=""),18,E1957&lt;Q1957,16),0)</f>
        <v>0</v>
      </c>
      <c r="AG1957" s="4" cm="1">
        <f t="array" ref="AG1957">IFERROR(_xlfn.IFS((AND(OR(R1957="Si"),S1957="")),17,AND(S1957&lt;&gt;"",R1957=""),19),0)</f>
        <v>0</v>
      </c>
      <c r="AH1957" s="4">
        <f t="shared" si="92"/>
        <v>0</v>
      </c>
    </row>
    <row r="1958" spans="2:34" x14ac:dyDescent="0.25">
      <c r="B1958" s="6" t="str">
        <f t="shared" si="90"/>
        <v/>
      </c>
      <c r="C1958" s="7" t="str">
        <f t="shared" si="91"/>
        <v/>
      </c>
      <c r="D1958" s="9"/>
      <c r="E1958" s="10"/>
      <c r="F1958" s="9"/>
      <c r="G1958" s="8"/>
      <c r="H1958" s="8"/>
      <c r="I1958" s="8"/>
      <c r="J1958" s="8"/>
      <c r="K1958" s="8"/>
      <c r="L1958" s="8"/>
      <c r="M1958" s="11"/>
      <c r="N1958" s="26"/>
      <c r="O1958" s="26"/>
      <c r="P1958" s="8"/>
      <c r="Q1958" s="11"/>
      <c r="R1958" s="8"/>
      <c r="S1958" s="8"/>
      <c r="T1958" s="8"/>
      <c r="U1958" s="8"/>
      <c r="V1958" s="8"/>
      <c r="Y1958" s="4" t="str" cm="1">
        <f t="array" ref="Y1958">_xlfn.IFS(AND(AD1958=0,AH1958&gt;1),0,AD1958=0,"",SUM(AA1958:AC1958)=30,10,OR(AA1958=5,AB1958=5,AC1958=5),5)</f>
        <v/>
      </c>
      <c r="Z1958" s="4" t="str" cm="1">
        <f t="array" ref="Z1958">IFERROR(_xlfn.IFS(AND(AH1958=0,Y1958=10),"Excelente, producto bien configurado",AND(Y1958=5,AH1958&gt;1),"Faltan Datos Obligatorios y hay error en datos opcionales",Y1958=5,CONCATENATE("Faltan Datos Obligatorios:",IF(AA1958=5," Nombre, ",""),IF(AB1958=5," Precio, ",""),IF(AC1958=5," Cantidad ","")),AH1958&gt;=30,"Error Descuento y Granel",AF1958=15,"Falta Digitar Descuento",AF1958=16,"Error: Valor descuento superior a venta",AG1958=17,"Falta Seleccionar Unidad de medida",AG1958=19,"Habilitar venta a Granel"),"")</f>
        <v/>
      </c>
      <c r="AA1958" s="4">
        <f>IF($AD1958=0,-5,IF(D1958="",5,10))</f>
        <v>-5</v>
      </c>
      <c r="AB1958" s="4">
        <f>IF($AD1958=0,-5,IF(E1958="",5,10))</f>
        <v>-5</v>
      </c>
      <c r="AC1958" s="4">
        <f>IF($AD1958=0,-5,IF(F1958="",5,10))</f>
        <v>-5</v>
      </c>
      <c r="AD1958" s="4">
        <f>COUNTA(D1958:F1958)</f>
        <v>0</v>
      </c>
      <c r="AE1958" s="4">
        <f>COUNTA(G1958:V1958)</f>
        <v>0</v>
      </c>
      <c r="AF1958" s="4" cm="1">
        <f t="array" ref="AF1958">IFERROR(_xlfn.IFS((AND(OR(P1958="Si"),Q1958="")),15,AND(Q1958&lt;&gt;"",P1958=""),18,E1958&lt;Q1958,16),0)</f>
        <v>0</v>
      </c>
      <c r="AG1958" s="4" cm="1">
        <f t="array" ref="AG1958">IFERROR(_xlfn.IFS((AND(OR(R1958="Si"),S1958="")),17,AND(S1958&lt;&gt;"",R1958=""),19),0)</f>
        <v>0</v>
      </c>
      <c r="AH1958" s="4">
        <f t="shared" si="92"/>
        <v>0</v>
      </c>
    </row>
    <row r="1959" spans="2:34" x14ac:dyDescent="0.25">
      <c r="B1959" s="6" t="str">
        <f t="shared" si="90"/>
        <v/>
      </c>
      <c r="C1959" s="7" t="str">
        <f t="shared" si="91"/>
        <v/>
      </c>
      <c r="D1959" s="9"/>
      <c r="E1959" s="10"/>
      <c r="F1959" s="9"/>
      <c r="G1959" s="8"/>
      <c r="H1959" s="8"/>
      <c r="I1959" s="8"/>
      <c r="J1959" s="8"/>
      <c r="K1959" s="8"/>
      <c r="L1959" s="8"/>
      <c r="M1959" s="11"/>
      <c r="N1959" s="26"/>
      <c r="O1959" s="26"/>
      <c r="P1959" s="8"/>
      <c r="Q1959" s="11"/>
      <c r="R1959" s="8"/>
      <c r="S1959" s="8"/>
      <c r="T1959" s="8"/>
      <c r="U1959" s="8"/>
      <c r="V1959" s="8"/>
      <c r="Y1959" s="4" t="str" cm="1">
        <f t="array" ref="Y1959">_xlfn.IFS(AND(AD1959=0,AH1959&gt;1),0,AD1959=0,"",SUM(AA1959:AC1959)=30,10,OR(AA1959=5,AB1959=5,AC1959=5),5)</f>
        <v/>
      </c>
      <c r="Z1959" s="4" t="str" cm="1">
        <f t="array" ref="Z1959">IFERROR(_xlfn.IFS(AND(AH1959=0,Y1959=10),"Excelente, producto bien configurado",AND(Y1959=5,AH1959&gt;1),"Faltan Datos Obligatorios y hay error en datos opcionales",Y1959=5,CONCATENATE("Faltan Datos Obligatorios:",IF(AA1959=5," Nombre, ",""),IF(AB1959=5," Precio, ",""),IF(AC1959=5," Cantidad ","")),AH1959&gt;=30,"Error Descuento y Granel",AF1959=15,"Falta Digitar Descuento",AF1959=16,"Error: Valor descuento superior a venta",AG1959=17,"Falta Seleccionar Unidad de medida",AG1959=19,"Habilitar venta a Granel"),"")</f>
        <v/>
      </c>
      <c r="AA1959" s="4">
        <f>IF($AD1959=0,-5,IF(D1959="",5,10))</f>
        <v>-5</v>
      </c>
      <c r="AB1959" s="4">
        <f>IF($AD1959=0,-5,IF(E1959="",5,10))</f>
        <v>-5</v>
      </c>
      <c r="AC1959" s="4">
        <f>IF($AD1959=0,-5,IF(F1959="",5,10))</f>
        <v>-5</v>
      </c>
      <c r="AD1959" s="4">
        <f>COUNTA(D1959:F1959)</f>
        <v>0</v>
      </c>
      <c r="AE1959" s="4">
        <f>COUNTA(G1959:V1959)</f>
        <v>0</v>
      </c>
      <c r="AF1959" s="4" cm="1">
        <f t="array" ref="AF1959">IFERROR(_xlfn.IFS((AND(OR(P1959="Si"),Q1959="")),15,AND(Q1959&lt;&gt;"",P1959=""),18,E1959&lt;Q1959,16),0)</f>
        <v>0</v>
      </c>
      <c r="AG1959" s="4" cm="1">
        <f t="array" ref="AG1959">IFERROR(_xlfn.IFS((AND(OR(R1959="Si"),S1959="")),17,AND(S1959&lt;&gt;"",R1959=""),19),0)</f>
        <v>0</v>
      </c>
      <c r="AH1959" s="4">
        <f t="shared" si="92"/>
        <v>0</v>
      </c>
    </row>
    <row r="1960" spans="2:34" x14ac:dyDescent="0.25">
      <c r="B1960" s="6" t="str">
        <f t="shared" si="90"/>
        <v/>
      </c>
      <c r="C1960" s="7" t="str">
        <f t="shared" si="91"/>
        <v/>
      </c>
      <c r="D1960" s="9"/>
      <c r="E1960" s="10"/>
      <c r="F1960" s="9"/>
      <c r="G1960" s="8"/>
      <c r="H1960" s="8"/>
      <c r="I1960" s="8"/>
      <c r="J1960" s="8"/>
      <c r="K1960" s="8"/>
      <c r="L1960" s="8"/>
      <c r="M1960" s="11"/>
      <c r="N1960" s="26"/>
      <c r="O1960" s="26"/>
      <c r="P1960" s="8"/>
      <c r="Q1960" s="11"/>
      <c r="R1960" s="8"/>
      <c r="S1960" s="8"/>
      <c r="T1960" s="8"/>
      <c r="U1960" s="8"/>
      <c r="V1960" s="8"/>
      <c r="Y1960" s="4" t="str" cm="1">
        <f t="array" ref="Y1960">_xlfn.IFS(AND(AD1960=0,AH1960&gt;1),0,AD1960=0,"",SUM(AA1960:AC1960)=30,10,OR(AA1960=5,AB1960=5,AC1960=5),5)</f>
        <v/>
      </c>
      <c r="Z1960" s="4" t="str" cm="1">
        <f t="array" ref="Z1960">IFERROR(_xlfn.IFS(AND(AH1960=0,Y1960=10),"Excelente, producto bien configurado",AND(Y1960=5,AH1960&gt;1),"Faltan Datos Obligatorios y hay error en datos opcionales",Y1960=5,CONCATENATE("Faltan Datos Obligatorios:",IF(AA1960=5," Nombre, ",""),IF(AB1960=5," Precio, ",""),IF(AC1960=5," Cantidad ","")),AH1960&gt;=30,"Error Descuento y Granel",AF1960=15,"Falta Digitar Descuento",AF1960=16,"Error: Valor descuento superior a venta",AG1960=17,"Falta Seleccionar Unidad de medida",AG1960=19,"Habilitar venta a Granel"),"")</f>
        <v/>
      </c>
      <c r="AA1960" s="4">
        <f>IF($AD1960=0,-5,IF(D1960="",5,10))</f>
        <v>-5</v>
      </c>
      <c r="AB1960" s="4">
        <f>IF($AD1960=0,-5,IF(E1960="",5,10))</f>
        <v>-5</v>
      </c>
      <c r="AC1960" s="4">
        <f>IF($AD1960=0,-5,IF(F1960="",5,10))</f>
        <v>-5</v>
      </c>
      <c r="AD1960" s="4">
        <f>COUNTA(D1960:F1960)</f>
        <v>0</v>
      </c>
      <c r="AE1960" s="4">
        <f>COUNTA(G1960:V1960)</f>
        <v>0</v>
      </c>
      <c r="AF1960" s="4" cm="1">
        <f t="array" ref="AF1960">IFERROR(_xlfn.IFS((AND(OR(P1960="Si"),Q1960="")),15,AND(Q1960&lt;&gt;"",P1960=""),18,E1960&lt;Q1960,16),0)</f>
        <v>0</v>
      </c>
      <c r="AG1960" s="4" cm="1">
        <f t="array" ref="AG1960">IFERROR(_xlfn.IFS((AND(OR(R1960="Si"),S1960="")),17,AND(S1960&lt;&gt;"",R1960=""),19),0)</f>
        <v>0</v>
      </c>
      <c r="AH1960" s="4">
        <f t="shared" si="92"/>
        <v>0</v>
      </c>
    </row>
    <row r="1961" spans="2:34" x14ac:dyDescent="0.25">
      <c r="B1961" s="6" t="str">
        <f t="shared" si="90"/>
        <v/>
      </c>
      <c r="C1961" s="7" t="str">
        <f t="shared" si="91"/>
        <v/>
      </c>
      <c r="D1961" s="9"/>
      <c r="E1961" s="10"/>
      <c r="F1961" s="9"/>
      <c r="G1961" s="8"/>
      <c r="H1961" s="8"/>
      <c r="I1961" s="8"/>
      <c r="J1961" s="8"/>
      <c r="K1961" s="8"/>
      <c r="L1961" s="8"/>
      <c r="M1961" s="11"/>
      <c r="N1961" s="26"/>
      <c r="O1961" s="26"/>
      <c r="P1961" s="8"/>
      <c r="Q1961" s="11"/>
      <c r="R1961" s="8"/>
      <c r="S1961" s="8"/>
      <c r="T1961" s="8"/>
      <c r="U1961" s="8"/>
      <c r="V1961" s="8"/>
      <c r="Y1961" s="4" t="str" cm="1">
        <f t="array" ref="Y1961">_xlfn.IFS(AND(AD1961=0,AH1961&gt;1),0,AD1961=0,"",SUM(AA1961:AC1961)=30,10,OR(AA1961=5,AB1961=5,AC1961=5),5)</f>
        <v/>
      </c>
      <c r="Z1961" s="4" t="str" cm="1">
        <f t="array" ref="Z1961">IFERROR(_xlfn.IFS(AND(AH1961=0,Y1961=10),"Excelente, producto bien configurado",AND(Y1961=5,AH1961&gt;1),"Faltan Datos Obligatorios y hay error en datos opcionales",Y1961=5,CONCATENATE("Faltan Datos Obligatorios:",IF(AA1961=5," Nombre, ",""),IF(AB1961=5," Precio, ",""),IF(AC1961=5," Cantidad ","")),AH1961&gt;=30,"Error Descuento y Granel",AF1961=15,"Falta Digitar Descuento",AF1961=16,"Error: Valor descuento superior a venta",AG1961=17,"Falta Seleccionar Unidad de medida",AG1961=19,"Habilitar venta a Granel"),"")</f>
        <v/>
      </c>
      <c r="AA1961" s="4">
        <f>IF($AD1961=0,-5,IF(D1961="",5,10))</f>
        <v>-5</v>
      </c>
      <c r="AB1961" s="4">
        <f>IF($AD1961=0,-5,IF(E1961="",5,10))</f>
        <v>-5</v>
      </c>
      <c r="AC1961" s="4">
        <f>IF($AD1961=0,-5,IF(F1961="",5,10))</f>
        <v>-5</v>
      </c>
      <c r="AD1961" s="4">
        <f>COUNTA(D1961:F1961)</f>
        <v>0</v>
      </c>
      <c r="AE1961" s="4">
        <f>COUNTA(G1961:V1961)</f>
        <v>0</v>
      </c>
      <c r="AF1961" s="4" cm="1">
        <f t="array" ref="AF1961">IFERROR(_xlfn.IFS((AND(OR(P1961="Si"),Q1961="")),15,AND(Q1961&lt;&gt;"",P1961=""),18,E1961&lt;Q1961,16),0)</f>
        <v>0</v>
      </c>
      <c r="AG1961" s="4" cm="1">
        <f t="array" ref="AG1961">IFERROR(_xlfn.IFS((AND(OR(R1961="Si"),S1961="")),17,AND(S1961&lt;&gt;"",R1961=""),19),0)</f>
        <v>0</v>
      </c>
      <c r="AH1961" s="4">
        <f t="shared" si="92"/>
        <v>0</v>
      </c>
    </row>
    <row r="1962" spans="2:34" x14ac:dyDescent="0.25">
      <c r="B1962" s="6" t="str">
        <f t="shared" si="90"/>
        <v/>
      </c>
      <c r="C1962" s="7" t="str">
        <f t="shared" si="91"/>
        <v/>
      </c>
      <c r="D1962" s="9"/>
      <c r="E1962" s="10"/>
      <c r="F1962" s="9"/>
      <c r="G1962" s="8"/>
      <c r="H1962" s="8"/>
      <c r="I1962" s="8"/>
      <c r="J1962" s="8"/>
      <c r="K1962" s="8"/>
      <c r="L1962" s="8"/>
      <c r="M1962" s="11"/>
      <c r="N1962" s="26"/>
      <c r="O1962" s="26"/>
      <c r="P1962" s="8"/>
      <c r="Q1962" s="11"/>
      <c r="R1962" s="8"/>
      <c r="S1962" s="8"/>
      <c r="T1962" s="8"/>
      <c r="U1962" s="8"/>
      <c r="V1962" s="8"/>
      <c r="Y1962" s="4" t="str" cm="1">
        <f t="array" ref="Y1962">_xlfn.IFS(AND(AD1962=0,AH1962&gt;1),0,AD1962=0,"",SUM(AA1962:AC1962)=30,10,OR(AA1962=5,AB1962=5,AC1962=5),5)</f>
        <v/>
      </c>
      <c r="Z1962" s="4" t="str" cm="1">
        <f t="array" ref="Z1962">IFERROR(_xlfn.IFS(AND(AH1962=0,Y1962=10),"Excelente, producto bien configurado",AND(Y1962=5,AH1962&gt;1),"Faltan Datos Obligatorios y hay error en datos opcionales",Y1962=5,CONCATENATE("Faltan Datos Obligatorios:",IF(AA1962=5," Nombre, ",""),IF(AB1962=5," Precio, ",""),IF(AC1962=5," Cantidad ","")),AH1962&gt;=30,"Error Descuento y Granel",AF1962=15,"Falta Digitar Descuento",AF1962=16,"Error: Valor descuento superior a venta",AG1962=17,"Falta Seleccionar Unidad de medida",AG1962=19,"Habilitar venta a Granel"),"")</f>
        <v/>
      </c>
      <c r="AA1962" s="4">
        <f>IF($AD1962=0,-5,IF(D1962="",5,10))</f>
        <v>-5</v>
      </c>
      <c r="AB1962" s="4">
        <f>IF($AD1962=0,-5,IF(E1962="",5,10))</f>
        <v>-5</v>
      </c>
      <c r="AC1962" s="4">
        <f>IF($AD1962=0,-5,IF(F1962="",5,10))</f>
        <v>-5</v>
      </c>
      <c r="AD1962" s="4">
        <f>COUNTA(D1962:F1962)</f>
        <v>0</v>
      </c>
      <c r="AE1962" s="4">
        <f>COUNTA(G1962:V1962)</f>
        <v>0</v>
      </c>
      <c r="AF1962" s="4" cm="1">
        <f t="array" ref="AF1962">IFERROR(_xlfn.IFS((AND(OR(P1962="Si"),Q1962="")),15,AND(Q1962&lt;&gt;"",P1962=""),18,E1962&lt;Q1962,16),0)</f>
        <v>0</v>
      </c>
      <c r="AG1962" s="4" cm="1">
        <f t="array" ref="AG1962">IFERROR(_xlfn.IFS((AND(OR(R1962="Si"),S1962="")),17,AND(S1962&lt;&gt;"",R1962=""),19),0)</f>
        <v>0</v>
      </c>
      <c r="AH1962" s="4">
        <f t="shared" si="92"/>
        <v>0</v>
      </c>
    </row>
    <row r="1963" spans="2:34" x14ac:dyDescent="0.25">
      <c r="B1963" s="6" t="str">
        <f t="shared" si="90"/>
        <v/>
      </c>
      <c r="C1963" s="7" t="str">
        <f t="shared" si="91"/>
        <v/>
      </c>
      <c r="D1963" s="9"/>
      <c r="E1963" s="10"/>
      <c r="F1963" s="9"/>
      <c r="G1963" s="8"/>
      <c r="H1963" s="8"/>
      <c r="I1963" s="8"/>
      <c r="J1963" s="8"/>
      <c r="K1963" s="8"/>
      <c r="L1963" s="8"/>
      <c r="M1963" s="11"/>
      <c r="N1963" s="26"/>
      <c r="O1963" s="26"/>
      <c r="P1963" s="8"/>
      <c r="Q1963" s="11"/>
      <c r="R1963" s="8"/>
      <c r="S1963" s="8"/>
      <c r="T1963" s="8"/>
      <c r="U1963" s="8"/>
      <c r="V1963" s="8"/>
      <c r="Y1963" s="4" t="str" cm="1">
        <f t="array" ref="Y1963">_xlfn.IFS(AND(AD1963=0,AH1963&gt;1),0,AD1963=0,"",SUM(AA1963:AC1963)=30,10,OR(AA1963=5,AB1963=5,AC1963=5),5)</f>
        <v/>
      </c>
      <c r="Z1963" s="4" t="str" cm="1">
        <f t="array" ref="Z1963">IFERROR(_xlfn.IFS(AND(AH1963=0,Y1963=10),"Excelente, producto bien configurado",AND(Y1963=5,AH1963&gt;1),"Faltan Datos Obligatorios y hay error en datos opcionales",Y1963=5,CONCATENATE("Faltan Datos Obligatorios:",IF(AA1963=5," Nombre, ",""),IF(AB1963=5," Precio, ",""),IF(AC1963=5," Cantidad ","")),AH1963&gt;=30,"Error Descuento y Granel",AF1963=15,"Falta Digitar Descuento",AF1963=16,"Error: Valor descuento superior a venta",AG1963=17,"Falta Seleccionar Unidad de medida",AG1963=19,"Habilitar venta a Granel"),"")</f>
        <v/>
      </c>
      <c r="AA1963" s="4">
        <f>IF($AD1963=0,-5,IF(D1963="",5,10))</f>
        <v>-5</v>
      </c>
      <c r="AB1963" s="4">
        <f>IF($AD1963=0,-5,IF(E1963="",5,10))</f>
        <v>-5</v>
      </c>
      <c r="AC1963" s="4">
        <f>IF($AD1963=0,-5,IF(F1963="",5,10))</f>
        <v>-5</v>
      </c>
      <c r="AD1963" s="4">
        <f>COUNTA(D1963:F1963)</f>
        <v>0</v>
      </c>
      <c r="AE1963" s="4">
        <f>COUNTA(G1963:V1963)</f>
        <v>0</v>
      </c>
      <c r="AF1963" s="4" cm="1">
        <f t="array" ref="AF1963">IFERROR(_xlfn.IFS((AND(OR(P1963="Si"),Q1963="")),15,AND(Q1963&lt;&gt;"",P1963=""),18,E1963&lt;Q1963,16),0)</f>
        <v>0</v>
      </c>
      <c r="AG1963" s="4" cm="1">
        <f t="array" ref="AG1963">IFERROR(_xlfn.IFS((AND(OR(R1963="Si"),S1963="")),17,AND(S1963&lt;&gt;"",R1963=""),19),0)</f>
        <v>0</v>
      </c>
      <c r="AH1963" s="4">
        <f t="shared" si="92"/>
        <v>0</v>
      </c>
    </row>
    <row r="1964" spans="2:34" x14ac:dyDescent="0.25">
      <c r="B1964" s="6" t="str">
        <f t="shared" si="90"/>
        <v/>
      </c>
      <c r="C1964" s="7" t="str">
        <f t="shared" si="91"/>
        <v/>
      </c>
      <c r="D1964" s="9"/>
      <c r="E1964" s="10"/>
      <c r="F1964" s="9"/>
      <c r="G1964" s="8"/>
      <c r="H1964" s="8"/>
      <c r="I1964" s="8"/>
      <c r="J1964" s="8"/>
      <c r="K1964" s="8"/>
      <c r="L1964" s="8"/>
      <c r="M1964" s="11"/>
      <c r="N1964" s="26"/>
      <c r="O1964" s="26"/>
      <c r="P1964" s="8"/>
      <c r="Q1964" s="11"/>
      <c r="R1964" s="8"/>
      <c r="S1964" s="8"/>
      <c r="T1964" s="8"/>
      <c r="U1964" s="8"/>
      <c r="V1964" s="8"/>
      <c r="Y1964" s="4" t="str" cm="1">
        <f t="array" ref="Y1964">_xlfn.IFS(AND(AD1964=0,AH1964&gt;1),0,AD1964=0,"",SUM(AA1964:AC1964)=30,10,OR(AA1964=5,AB1964=5,AC1964=5),5)</f>
        <v/>
      </c>
      <c r="Z1964" s="4" t="str" cm="1">
        <f t="array" ref="Z1964">IFERROR(_xlfn.IFS(AND(AH1964=0,Y1964=10),"Excelente, producto bien configurado",AND(Y1964=5,AH1964&gt;1),"Faltan Datos Obligatorios y hay error en datos opcionales",Y1964=5,CONCATENATE("Faltan Datos Obligatorios:",IF(AA1964=5," Nombre, ",""),IF(AB1964=5," Precio, ",""),IF(AC1964=5," Cantidad ","")),AH1964&gt;=30,"Error Descuento y Granel",AF1964=15,"Falta Digitar Descuento",AF1964=16,"Error: Valor descuento superior a venta",AG1964=17,"Falta Seleccionar Unidad de medida",AG1964=19,"Habilitar venta a Granel"),"")</f>
        <v/>
      </c>
      <c r="AA1964" s="4">
        <f>IF($AD1964=0,-5,IF(D1964="",5,10))</f>
        <v>-5</v>
      </c>
      <c r="AB1964" s="4">
        <f>IF($AD1964=0,-5,IF(E1964="",5,10))</f>
        <v>-5</v>
      </c>
      <c r="AC1964" s="4">
        <f>IF($AD1964=0,-5,IF(F1964="",5,10))</f>
        <v>-5</v>
      </c>
      <c r="AD1964" s="4">
        <f>COUNTA(D1964:F1964)</f>
        <v>0</v>
      </c>
      <c r="AE1964" s="4">
        <f>COUNTA(G1964:V1964)</f>
        <v>0</v>
      </c>
      <c r="AF1964" s="4" cm="1">
        <f t="array" ref="AF1964">IFERROR(_xlfn.IFS((AND(OR(P1964="Si"),Q1964="")),15,AND(Q1964&lt;&gt;"",P1964=""),18,E1964&lt;Q1964,16),0)</f>
        <v>0</v>
      </c>
      <c r="AG1964" s="4" cm="1">
        <f t="array" ref="AG1964">IFERROR(_xlfn.IFS((AND(OR(R1964="Si"),S1964="")),17,AND(S1964&lt;&gt;"",R1964=""),19),0)</f>
        <v>0</v>
      </c>
      <c r="AH1964" s="4">
        <f t="shared" si="92"/>
        <v>0</v>
      </c>
    </row>
    <row r="1965" spans="2:34" x14ac:dyDescent="0.25">
      <c r="B1965" s="6" t="str">
        <f t="shared" si="90"/>
        <v/>
      </c>
      <c r="C1965" s="7" t="str">
        <f t="shared" si="91"/>
        <v/>
      </c>
      <c r="D1965" s="9"/>
      <c r="E1965" s="10"/>
      <c r="F1965" s="9"/>
      <c r="G1965" s="8"/>
      <c r="H1965" s="8"/>
      <c r="I1965" s="8"/>
      <c r="J1965" s="8"/>
      <c r="K1965" s="8"/>
      <c r="L1965" s="8"/>
      <c r="M1965" s="11"/>
      <c r="N1965" s="26"/>
      <c r="O1965" s="26"/>
      <c r="P1965" s="8"/>
      <c r="Q1965" s="11"/>
      <c r="R1965" s="8"/>
      <c r="S1965" s="8"/>
      <c r="T1965" s="8"/>
      <c r="U1965" s="8"/>
      <c r="V1965" s="8"/>
      <c r="Y1965" s="4" t="str" cm="1">
        <f t="array" ref="Y1965">_xlfn.IFS(AND(AD1965=0,AH1965&gt;1),0,AD1965=0,"",SUM(AA1965:AC1965)=30,10,OR(AA1965=5,AB1965=5,AC1965=5),5)</f>
        <v/>
      </c>
      <c r="Z1965" s="4" t="str" cm="1">
        <f t="array" ref="Z1965">IFERROR(_xlfn.IFS(AND(AH1965=0,Y1965=10),"Excelente, producto bien configurado",AND(Y1965=5,AH1965&gt;1),"Faltan Datos Obligatorios y hay error en datos opcionales",Y1965=5,CONCATENATE("Faltan Datos Obligatorios:",IF(AA1965=5," Nombre, ",""),IF(AB1965=5," Precio, ",""),IF(AC1965=5," Cantidad ","")),AH1965&gt;=30,"Error Descuento y Granel",AF1965=15,"Falta Digitar Descuento",AF1965=16,"Error: Valor descuento superior a venta",AG1965=17,"Falta Seleccionar Unidad de medida",AG1965=19,"Habilitar venta a Granel"),"")</f>
        <v/>
      </c>
      <c r="AA1965" s="4">
        <f>IF($AD1965=0,-5,IF(D1965="",5,10))</f>
        <v>-5</v>
      </c>
      <c r="AB1965" s="4">
        <f>IF($AD1965=0,-5,IF(E1965="",5,10))</f>
        <v>-5</v>
      </c>
      <c r="AC1965" s="4">
        <f>IF($AD1965=0,-5,IF(F1965="",5,10))</f>
        <v>-5</v>
      </c>
      <c r="AD1965" s="4">
        <f>COUNTA(D1965:F1965)</f>
        <v>0</v>
      </c>
      <c r="AE1965" s="4">
        <f>COUNTA(G1965:V1965)</f>
        <v>0</v>
      </c>
      <c r="AF1965" s="4" cm="1">
        <f t="array" ref="AF1965">IFERROR(_xlfn.IFS((AND(OR(P1965="Si"),Q1965="")),15,AND(Q1965&lt;&gt;"",P1965=""),18,E1965&lt;Q1965,16),0)</f>
        <v>0</v>
      </c>
      <c r="AG1965" s="4" cm="1">
        <f t="array" ref="AG1965">IFERROR(_xlfn.IFS((AND(OR(R1965="Si"),S1965="")),17,AND(S1965&lt;&gt;"",R1965=""),19),0)</f>
        <v>0</v>
      </c>
      <c r="AH1965" s="4">
        <f t="shared" si="92"/>
        <v>0</v>
      </c>
    </row>
    <row r="1966" spans="2:34" x14ac:dyDescent="0.25">
      <c r="B1966" s="6" t="str">
        <f t="shared" si="90"/>
        <v/>
      </c>
      <c r="C1966" s="7" t="str">
        <f t="shared" si="91"/>
        <v/>
      </c>
      <c r="D1966" s="9"/>
      <c r="E1966" s="10"/>
      <c r="F1966" s="9"/>
      <c r="G1966" s="8"/>
      <c r="H1966" s="8"/>
      <c r="I1966" s="8"/>
      <c r="J1966" s="8"/>
      <c r="K1966" s="8"/>
      <c r="L1966" s="8"/>
      <c r="M1966" s="11"/>
      <c r="N1966" s="26"/>
      <c r="O1966" s="26"/>
      <c r="P1966" s="8"/>
      <c r="Q1966" s="11"/>
      <c r="R1966" s="8"/>
      <c r="S1966" s="8"/>
      <c r="T1966" s="8"/>
      <c r="U1966" s="8"/>
      <c r="V1966" s="8"/>
      <c r="Y1966" s="4" t="str" cm="1">
        <f t="array" ref="Y1966">_xlfn.IFS(AND(AD1966=0,AH1966&gt;1),0,AD1966=0,"",SUM(AA1966:AC1966)=30,10,OR(AA1966=5,AB1966=5,AC1966=5),5)</f>
        <v/>
      </c>
      <c r="Z1966" s="4" t="str" cm="1">
        <f t="array" ref="Z1966">IFERROR(_xlfn.IFS(AND(AH1966=0,Y1966=10),"Excelente, producto bien configurado",AND(Y1966=5,AH1966&gt;1),"Faltan Datos Obligatorios y hay error en datos opcionales",Y1966=5,CONCATENATE("Faltan Datos Obligatorios:",IF(AA1966=5," Nombre, ",""),IF(AB1966=5," Precio, ",""),IF(AC1966=5," Cantidad ","")),AH1966&gt;=30,"Error Descuento y Granel",AF1966=15,"Falta Digitar Descuento",AF1966=16,"Error: Valor descuento superior a venta",AG1966=17,"Falta Seleccionar Unidad de medida",AG1966=19,"Habilitar venta a Granel"),"")</f>
        <v/>
      </c>
      <c r="AA1966" s="4">
        <f>IF($AD1966=0,-5,IF(D1966="",5,10))</f>
        <v>-5</v>
      </c>
      <c r="AB1966" s="4">
        <f>IF($AD1966=0,-5,IF(E1966="",5,10))</f>
        <v>-5</v>
      </c>
      <c r="AC1966" s="4">
        <f>IF($AD1966=0,-5,IF(F1966="",5,10))</f>
        <v>-5</v>
      </c>
      <c r="AD1966" s="4">
        <f>COUNTA(D1966:F1966)</f>
        <v>0</v>
      </c>
      <c r="AE1966" s="4">
        <f>COUNTA(G1966:V1966)</f>
        <v>0</v>
      </c>
      <c r="AF1966" s="4" cm="1">
        <f t="array" ref="AF1966">IFERROR(_xlfn.IFS((AND(OR(P1966="Si"),Q1966="")),15,AND(Q1966&lt;&gt;"",P1966=""),18,E1966&lt;Q1966,16),0)</f>
        <v>0</v>
      </c>
      <c r="AG1966" s="4" cm="1">
        <f t="array" ref="AG1966">IFERROR(_xlfn.IFS((AND(OR(R1966="Si"),S1966="")),17,AND(S1966&lt;&gt;"",R1966=""),19),0)</f>
        <v>0</v>
      </c>
      <c r="AH1966" s="4">
        <f t="shared" si="92"/>
        <v>0</v>
      </c>
    </row>
    <row r="1967" spans="2:34" x14ac:dyDescent="0.25">
      <c r="B1967" s="6" t="str">
        <f t="shared" si="90"/>
        <v/>
      </c>
      <c r="C1967" s="7" t="str">
        <f t="shared" si="91"/>
        <v/>
      </c>
      <c r="D1967" s="9"/>
      <c r="E1967" s="10"/>
      <c r="F1967" s="9"/>
      <c r="G1967" s="8"/>
      <c r="H1967" s="8"/>
      <c r="I1967" s="8"/>
      <c r="J1967" s="8"/>
      <c r="K1967" s="8"/>
      <c r="L1967" s="8"/>
      <c r="M1967" s="11"/>
      <c r="N1967" s="26"/>
      <c r="O1967" s="26"/>
      <c r="P1967" s="8"/>
      <c r="Q1967" s="11"/>
      <c r="R1967" s="8"/>
      <c r="S1967" s="8"/>
      <c r="T1967" s="8"/>
      <c r="U1967" s="8"/>
      <c r="V1967" s="8"/>
      <c r="Y1967" s="4" t="str" cm="1">
        <f t="array" ref="Y1967">_xlfn.IFS(AND(AD1967=0,AH1967&gt;1),0,AD1967=0,"",SUM(AA1967:AC1967)=30,10,OR(AA1967=5,AB1967=5,AC1967=5),5)</f>
        <v/>
      </c>
      <c r="Z1967" s="4" t="str" cm="1">
        <f t="array" ref="Z1967">IFERROR(_xlfn.IFS(AND(AH1967=0,Y1967=10),"Excelente, producto bien configurado",AND(Y1967=5,AH1967&gt;1),"Faltan Datos Obligatorios y hay error en datos opcionales",Y1967=5,CONCATENATE("Faltan Datos Obligatorios:",IF(AA1967=5," Nombre, ",""),IF(AB1967=5," Precio, ",""),IF(AC1967=5," Cantidad ","")),AH1967&gt;=30,"Error Descuento y Granel",AF1967=15,"Falta Digitar Descuento",AF1967=16,"Error: Valor descuento superior a venta",AG1967=17,"Falta Seleccionar Unidad de medida",AG1967=19,"Habilitar venta a Granel"),"")</f>
        <v/>
      </c>
      <c r="AA1967" s="4">
        <f>IF($AD1967=0,-5,IF(D1967="",5,10))</f>
        <v>-5</v>
      </c>
      <c r="AB1967" s="4">
        <f>IF($AD1967=0,-5,IF(E1967="",5,10))</f>
        <v>-5</v>
      </c>
      <c r="AC1967" s="4">
        <f>IF($AD1967=0,-5,IF(F1967="",5,10))</f>
        <v>-5</v>
      </c>
      <c r="AD1967" s="4">
        <f>COUNTA(D1967:F1967)</f>
        <v>0</v>
      </c>
      <c r="AE1967" s="4">
        <f>COUNTA(G1967:V1967)</f>
        <v>0</v>
      </c>
      <c r="AF1967" s="4" cm="1">
        <f t="array" ref="AF1967">IFERROR(_xlfn.IFS((AND(OR(P1967="Si"),Q1967="")),15,AND(Q1967&lt;&gt;"",P1967=""),18,E1967&lt;Q1967,16),0)</f>
        <v>0</v>
      </c>
      <c r="AG1967" s="4" cm="1">
        <f t="array" ref="AG1967">IFERROR(_xlfn.IFS((AND(OR(R1967="Si"),S1967="")),17,AND(S1967&lt;&gt;"",R1967=""),19),0)</f>
        <v>0</v>
      </c>
      <c r="AH1967" s="4">
        <f t="shared" si="92"/>
        <v>0</v>
      </c>
    </row>
    <row r="1968" spans="2:34" x14ac:dyDescent="0.25">
      <c r="B1968" s="6" t="str">
        <f t="shared" si="90"/>
        <v/>
      </c>
      <c r="C1968" s="7" t="str">
        <f t="shared" si="91"/>
        <v/>
      </c>
      <c r="D1968" s="9"/>
      <c r="E1968" s="10"/>
      <c r="F1968" s="9"/>
      <c r="G1968" s="8"/>
      <c r="H1968" s="8"/>
      <c r="I1968" s="8"/>
      <c r="J1968" s="8"/>
      <c r="K1968" s="8"/>
      <c r="L1968" s="8"/>
      <c r="M1968" s="11"/>
      <c r="N1968" s="26"/>
      <c r="O1968" s="26"/>
      <c r="P1968" s="8"/>
      <c r="Q1968" s="11"/>
      <c r="R1968" s="8"/>
      <c r="S1968" s="8"/>
      <c r="T1968" s="8"/>
      <c r="U1968" s="8"/>
      <c r="V1968" s="8"/>
      <c r="Y1968" s="4" t="str" cm="1">
        <f t="array" ref="Y1968">_xlfn.IFS(AND(AD1968=0,AH1968&gt;1),0,AD1968=0,"",SUM(AA1968:AC1968)=30,10,OR(AA1968=5,AB1968=5,AC1968=5),5)</f>
        <v/>
      </c>
      <c r="Z1968" s="4" t="str" cm="1">
        <f t="array" ref="Z1968">IFERROR(_xlfn.IFS(AND(AH1968=0,Y1968=10),"Excelente, producto bien configurado",AND(Y1968=5,AH1968&gt;1),"Faltan Datos Obligatorios y hay error en datos opcionales",Y1968=5,CONCATENATE("Faltan Datos Obligatorios:",IF(AA1968=5," Nombre, ",""),IF(AB1968=5," Precio, ",""),IF(AC1968=5," Cantidad ","")),AH1968&gt;=30,"Error Descuento y Granel",AF1968=15,"Falta Digitar Descuento",AF1968=16,"Error: Valor descuento superior a venta",AG1968=17,"Falta Seleccionar Unidad de medida",AG1968=19,"Habilitar venta a Granel"),"")</f>
        <v/>
      </c>
      <c r="AA1968" s="4">
        <f>IF($AD1968=0,-5,IF(D1968="",5,10))</f>
        <v>-5</v>
      </c>
      <c r="AB1968" s="4">
        <f>IF($AD1968=0,-5,IF(E1968="",5,10))</f>
        <v>-5</v>
      </c>
      <c r="AC1968" s="4">
        <f>IF($AD1968=0,-5,IF(F1968="",5,10))</f>
        <v>-5</v>
      </c>
      <c r="AD1968" s="4">
        <f>COUNTA(D1968:F1968)</f>
        <v>0</v>
      </c>
      <c r="AE1968" s="4">
        <f>COUNTA(G1968:V1968)</f>
        <v>0</v>
      </c>
      <c r="AF1968" s="4" cm="1">
        <f t="array" ref="AF1968">IFERROR(_xlfn.IFS((AND(OR(P1968="Si"),Q1968="")),15,AND(Q1968&lt;&gt;"",P1968=""),18,E1968&lt;Q1968,16),0)</f>
        <v>0</v>
      </c>
      <c r="AG1968" s="4" cm="1">
        <f t="array" ref="AG1968">IFERROR(_xlfn.IFS((AND(OR(R1968="Si"),S1968="")),17,AND(S1968&lt;&gt;"",R1968=""),19),0)</f>
        <v>0</v>
      </c>
      <c r="AH1968" s="4">
        <f t="shared" si="92"/>
        <v>0</v>
      </c>
    </row>
    <row r="1969" spans="2:34" x14ac:dyDescent="0.25">
      <c r="B1969" s="6" t="str">
        <f t="shared" si="90"/>
        <v/>
      </c>
      <c r="C1969" s="7" t="str">
        <f t="shared" si="91"/>
        <v/>
      </c>
      <c r="D1969" s="9"/>
      <c r="E1969" s="10"/>
      <c r="F1969" s="9"/>
      <c r="G1969" s="8"/>
      <c r="H1969" s="8"/>
      <c r="I1969" s="8"/>
      <c r="J1969" s="8"/>
      <c r="K1969" s="8"/>
      <c r="L1969" s="8"/>
      <c r="M1969" s="11"/>
      <c r="N1969" s="26"/>
      <c r="O1969" s="26"/>
      <c r="P1969" s="8"/>
      <c r="Q1969" s="11"/>
      <c r="R1969" s="8"/>
      <c r="S1969" s="8"/>
      <c r="T1969" s="8"/>
      <c r="U1969" s="8"/>
      <c r="V1969" s="8"/>
      <c r="Y1969" s="4" t="str" cm="1">
        <f t="array" ref="Y1969">_xlfn.IFS(AND(AD1969=0,AH1969&gt;1),0,AD1969=0,"",SUM(AA1969:AC1969)=30,10,OR(AA1969=5,AB1969=5,AC1969=5),5)</f>
        <v/>
      </c>
      <c r="Z1969" s="4" t="str" cm="1">
        <f t="array" ref="Z1969">IFERROR(_xlfn.IFS(AND(AH1969=0,Y1969=10),"Excelente, producto bien configurado",AND(Y1969=5,AH1969&gt;1),"Faltan Datos Obligatorios y hay error en datos opcionales",Y1969=5,CONCATENATE("Faltan Datos Obligatorios:",IF(AA1969=5," Nombre, ",""),IF(AB1969=5," Precio, ",""),IF(AC1969=5," Cantidad ","")),AH1969&gt;=30,"Error Descuento y Granel",AF1969=15,"Falta Digitar Descuento",AF1969=16,"Error: Valor descuento superior a venta",AG1969=17,"Falta Seleccionar Unidad de medida",AG1969=19,"Habilitar venta a Granel"),"")</f>
        <v/>
      </c>
      <c r="AA1969" s="4">
        <f>IF($AD1969=0,-5,IF(D1969="",5,10))</f>
        <v>-5</v>
      </c>
      <c r="AB1969" s="4">
        <f>IF($AD1969=0,-5,IF(E1969="",5,10))</f>
        <v>-5</v>
      </c>
      <c r="AC1969" s="4">
        <f>IF($AD1969=0,-5,IF(F1969="",5,10))</f>
        <v>-5</v>
      </c>
      <c r="AD1969" s="4">
        <f>COUNTA(D1969:F1969)</f>
        <v>0</v>
      </c>
      <c r="AE1969" s="4">
        <f>COUNTA(G1969:V1969)</f>
        <v>0</v>
      </c>
      <c r="AF1969" s="4" cm="1">
        <f t="array" ref="AF1969">IFERROR(_xlfn.IFS((AND(OR(P1969="Si"),Q1969="")),15,AND(Q1969&lt;&gt;"",P1969=""),18,E1969&lt;Q1969,16),0)</f>
        <v>0</v>
      </c>
      <c r="AG1969" s="4" cm="1">
        <f t="array" ref="AG1969">IFERROR(_xlfn.IFS((AND(OR(R1969="Si"),S1969="")),17,AND(S1969&lt;&gt;"",R1969=""),19),0)</f>
        <v>0</v>
      </c>
      <c r="AH1969" s="4">
        <f t="shared" si="92"/>
        <v>0</v>
      </c>
    </row>
    <row r="1970" spans="2:34" x14ac:dyDescent="0.25">
      <c r="B1970" s="6" t="str">
        <f t="shared" si="90"/>
        <v/>
      </c>
      <c r="C1970" s="7" t="str">
        <f t="shared" si="91"/>
        <v/>
      </c>
      <c r="D1970" s="9"/>
      <c r="E1970" s="10"/>
      <c r="F1970" s="9"/>
      <c r="G1970" s="8"/>
      <c r="H1970" s="8"/>
      <c r="I1970" s="8"/>
      <c r="J1970" s="8"/>
      <c r="K1970" s="8"/>
      <c r="L1970" s="8"/>
      <c r="M1970" s="11"/>
      <c r="N1970" s="26"/>
      <c r="O1970" s="26"/>
      <c r="P1970" s="8"/>
      <c r="Q1970" s="11"/>
      <c r="R1970" s="8"/>
      <c r="S1970" s="8"/>
      <c r="T1970" s="8"/>
      <c r="U1970" s="8"/>
      <c r="V1970" s="8"/>
      <c r="Y1970" s="4" t="str" cm="1">
        <f t="array" ref="Y1970">_xlfn.IFS(AND(AD1970=0,AH1970&gt;1),0,AD1970=0,"",SUM(AA1970:AC1970)=30,10,OR(AA1970=5,AB1970=5,AC1970=5),5)</f>
        <v/>
      </c>
      <c r="Z1970" s="4" t="str" cm="1">
        <f t="array" ref="Z1970">IFERROR(_xlfn.IFS(AND(AH1970=0,Y1970=10),"Excelente, producto bien configurado",AND(Y1970=5,AH1970&gt;1),"Faltan Datos Obligatorios y hay error en datos opcionales",Y1970=5,CONCATENATE("Faltan Datos Obligatorios:",IF(AA1970=5," Nombre, ",""),IF(AB1970=5," Precio, ",""),IF(AC1970=5," Cantidad ","")),AH1970&gt;=30,"Error Descuento y Granel",AF1970=15,"Falta Digitar Descuento",AF1970=16,"Error: Valor descuento superior a venta",AG1970=17,"Falta Seleccionar Unidad de medida",AG1970=19,"Habilitar venta a Granel"),"")</f>
        <v/>
      </c>
      <c r="AA1970" s="4">
        <f>IF($AD1970=0,-5,IF(D1970="",5,10))</f>
        <v>-5</v>
      </c>
      <c r="AB1970" s="4">
        <f>IF($AD1970=0,-5,IF(E1970="",5,10))</f>
        <v>-5</v>
      </c>
      <c r="AC1970" s="4">
        <f>IF($AD1970=0,-5,IF(F1970="",5,10))</f>
        <v>-5</v>
      </c>
      <c r="AD1970" s="4">
        <f>COUNTA(D1970:F1970)</f>
        <v>0</v>
      </c>
      <c r="AE1970" s="4">
        <f>COUNTA(G1970:V1970)</f>
        <v>0</v>
      </c>
      <c r="AF1970" s="4" cm="1">
        <f t="array" ref="AF1970">IFERROR(_xlfn.IFS((AND(OR(P1970="Si"),Q1970="")),15,AND(Q1970&lt;&gt;"",P1970=""),18,E1970&lt;Q1970,16),0)</f>
        <v>0</v>
      </c>
      <c r="AG1970" s="4" cm="1">
        <f t="array" ref="AG1970">IFERROR(_xlfn.IFS((AND(OR(R1970="Si"),S1970="")),17,AND(S1970&lt;&gt;"",R1970=""),19),0)</f>
        <v>0</v>
      </c>
      <c r="AH1970" s="4">
        <f t="shared" si="92"/>
        <v>0</v>
      </c>
    </row>
    <row r="1971" spans="2:34" x14ac:dyDescent="0.25">
      <c r="B1971" s="6" t="str">
        <f t="shared" si="90"/>
        <v/>
      </c>
      <c r="C1971" s="7" t="str">
        <f t="shared" si="91"/>
        <v/>
      </c>
      <c r="D1971" s="9"/>
      <c r="E1971" s="10"/>
      <c r="F1971" s="9"/>
      <c r="G1971" s="8"/>
      <c r="H1971" s="8"/>
      <c r="I1971" s="8"/>
      <c r="J1971" s="8"/>
      <c r="K1971" s="8"/>
      <c r="L1971" s="8"/>
      <c r="M1971" s="11"/>
      <c r="N1971" s="26"/>
      <c r="O1971" s="26"/>
      <c r="P1971" s="8"/>
      <c r="Q1971" s="11"/>
      <c r="R1971" s="8"/>
      <c r="S1971" s="8"/>
      <c r="T1971" s="8"/>
      <c r="U1971" s="8"/>
      <c r="V1971" s="8"/>
      <c r="Y1971" s="4" t="str" cm="1">
        <f t="array" ref="Y1971">_xlfn.IFS(AND(AD1971=0,AH1971&gt;1),0,AD1971=0,"",SUM(AA1971:AC1971)=30,10,OR(AA1971=5,AB1971=5,AC1971=5),5)</f>
        <v/>
      </c>
      <c r="Z1971" s="4" t="str" cm="1">
        <f t="array" ref="Z1971">IFERROR(_xlfn.IFS(AND(AH1971=0,Y1971=10),"Excelente, producto bien configurado",AND(Y1971=5,AH1971&gt;1),"Faltan Datos Obligatorios y hay error en datos opcionales",Y1971=5,CONCATENATE("Faltan Datos Obligatorios:",IF(AA1971=5," Nombre, ",""),IF(AB1971=5," Precio, ",""),IF(AC1971=5," Cantidad ","")),AH1971&gt;=30,"Error Descuento y Granel",AF1971=15,"Falta Digitar Descuento",AF1971=16,"Error: Valor descuento superior a venta",AG1971=17,"Falta Seleccionar Unidad de medida",AG1971=19,"Habilitar venta a Granel"),"")</f>
        <v/>
      </c>
      <c r="AA1971" s="4">
        <f>IF($AD1971=0,-5,IF(D1971="",5,10))</f>
        <v>-5</v>
      </c>
      <c r="AB1971" s="4">
        <f>IF($AD1971=0,-5,IF(E1971="",5,10))</f>
        <v>-5</v>
      </c>
      <c r="AC1971" s="4">
        <f>IF($AD1971=0,-5,IF(F1971="",5,10))</f>
        <v>-5</v>
      </c>
      <c r="AD1971" s="4">
        <f>COUNTA(D1971:F1971)</f>
        <v>0</v>
      </c>
      <c r="AE1971" s="4">
        <f>COUNTA(G1971:V1971)</f>
        <v>0</v>
      </c>
      <c r="AF1971" s="4" cm="1">
        <f t="array" ref="AF1971">IFERROR(_xlfn.IFS((AND(OR(P1971="Si"),Q1971="")),15,AND(Q1971&lt;&gt;"",P1971=""),18,E1971&lt;Q1971,16),0)</f>
        <v>0</v>
      </c>
      <c r="AG1971" s="4" cm="1">
        <f t="array" ref="AG1971">IFERROR(_xlfn.IFS((AND(OR(R1971="Si"),S1971="")),17,AND(S1971&lt;&gt;"",R1971=""),19),0)</f>
        <v>0</v>
      </c>
      <c r="AH1971" s="4">
        <f t="shared" si="92"/>
        <v>0</v>
      </c>
    </row>
    <row r="1972" spans="2:34" x14ac:dyDescent="0.25">
      <c r="B1972" s="6" t="str">
        <f t="shared" si="90"/>
        <v/>
      </c>
      <c r="C1972" s="7" t="str">
        <f t="shared" si="91"/>
        <v/>
      </c>
      <c r="D1972" s="9"/>
      <c r="E1972" s="10"/>
      <c r="F1972" s="9"/>
      <c r="G1972" s="8"/>
      <c r="H1972" s="8"/>
      <c r="I1972" s="8"/>
      <c r="J1972" s="8"/>
      <c r="K1972" s="8"/>
      <c r="L1972" s="8"/>
      <c r="M1972" s="11"/>
      <c r="N1972" s="26"/>
      <c r="O1972" s="26"/>
      <c r="P1972" s="8"/>
      <c r="Q1972" s="11"/>
      <c r="R1972" s="8"/>
      <c r="S1972" s="8"/>
      <c r="T1972" s="8"/>
      <c r="U1972" s="8"/>
      <c r="V1972" s="8"/>
      <c r="Y1972" s="4" t="str" cm="1">
        <f t="array" ref="Y1972">_xlfn.IFS(AND(AD1972=0,AH1972&gt;1),0,AD1972=0,"",SUM(AA1972:AC1972)=30,10,OR(AA1972=5,AB1972=5,AC1972=5),5)</f>
        <v/>
      </c>
      <c r="Z1972" s="4" t="str" cm="1">
        <f t="array" ref="Z1972">IFERROR(_xlfn.IFS(AND(AH1972=0,Y1972=10),"Excelente, producto bien configurado",AND(Y1972=5,AH1972&gt;1),"Faltan Datos Obligatorios y hay error en datos opcionales",Y1972=5,CONCATENATE("Faltan Datos Obligatorios:",IF(AA1972=5," Nombre, ",""),IF(AB1972=5," Precio, ",""),IF(AC1972=5," Cantidad ","")),AH1972&gt;=30,"Error Descuento y Granel",AF1972=15,"Falta Digitar Descuento",AF1972=16,"Error: Valor descuento superior a venta",AG1972=17,"Falta Seleccionar Unidad de medida",AG1972=19,"Habilitar venta a Granel"),"")</f>
        <v/>
      </c>
      <c r="AA1972" s="4">
        <f>IF($AD1972=0,-5,IF(D1972="",5,10))</f>
        <v>-5</v>
      </c>
      <c r="AB1972" s="4">
        <f>IF($AD1972=0,-5,IF(E1972="",5,10))</f>
        <v>-5</v>
      </c>
      <c r="AC1972" s="4">
        <f>IF($AD1972=0,-5,IF(F1972="",5,10))</f>
        <v>-5</v>
      </c>
      <c r="AD1972" s="4">
        <f>COUNTA(D1972:F1972)</f>
        <v>0</v>
      </c>
      <c r="AE1972" s="4">
        <f>COUNTA(G1972:V1972)</f>
        <v>0</v>
      </c>
      <c r="AF1972" s="4" cm="1">
        <f t="array" ref="AF1972">IFERROR(_xlfn.IFS((AND(OR(P1972="Si"),Q1972="")),15,AND(Q1972&lt;&gt;"",P1972=""),18,E1972&lt;Q1972,16),0)</f>
        <v>0</v>
      </c>
      <c r="AG1972" s="4" cm="1">
        <f t="array" ref="AG1972">IFERROR(_xlfn.IFS((AND(OR(R1972="Si"),S1972="")),17,AND(S1972&lt;&gt;"",R1972=""),19),0)</f>
        <v>0</v>
      </c>
      <c r="AH1972" s="4">
        <f t="shared" si="92"/>
        <v>0</v>
      </c>
    </row>
    <row r="1973" spans="2:34" x14ac:dyDescent="0.25">
      <c r="B1973" s="6" t="str">
        <f t="shared" si="90"/>
        <v/>
      </c>
      <c r="C1973" s="7" t="str">
        <f t="shared" si="91"/>
        <v/>
      </c>
      <c r="D1973" s="9"/>
      <c r="E1973" s="10"/>
      <c r="F1973" s="9"/>
      <c r="G1973" s="8"/>
      <c r="H1973" s="8"/>
      <c r="I1973" s="8"/>
      <c r="J1973" s="8"/>
      <c r="K1973" s="8"/>
      <c r="L1973" s="8"/>
      <c r="M1973" s="11"/>
      <c r="N1973" s="26"/>
      <c r="O1973" s="26"/>
      <c r="P1973" s="8"/>
      <c r="Q1973" s="11"/>
      <c r="R1973" s="8"/>
      <c r="S1973" s="8"/>
      <c r="T1973" s="8"/>
      <c r="U1973" s="8"/>
      <c r="V1973" s="8"/>
      <c r="Y1973" s="4" t="str" cm="1">
        <f t="array" ref="Y1973">_xlfn.IFS(AND(AD1973=0,AH1973&gt;1),0,AD1973=0,"",SUM(AA1973:AC1973)=30,10,OR(AA1973=5,AB1973=5,AC1973=5),5)</f>
        <v/>
      </c>
      <c r="Z1973" s="4" t="str" cm="1">
        <f t="array" ref="Z1973">IFERROR(_xlfn.IFS(AND(AH1973=0,Y1973=10),"Excelente, producto bien configurado",AND(Y1973=5,AH1973&gt;1),"Faltan Datos Obligatorios y hay error en datos opcionales",Y1973=5,CONCATENATE("Faltan Datos Obligatorios:",IF(AA1973=5," Nombre, ",""),IF(AB1973=5," Precio, ",""),IF(AC1973=5," Cantidad ","")),AH1973&gt;=30,"Error Descuento y Granel",AF1973=15,"Falta Digitar Descuento",AF1973=16,"Error: Valor descuento superior a venta",AG1973=17,"Falta Seleccionar Unidad de medida",AG1973=19,"Habilitar venta a Granel"),"")</f>
        <v/>
      </c>
      <c r="AA1973" s="4">
        <f>IF($AD1973=0,-5,IF(D1973="",5,10))</f>
        <v>-5</v>
      </c>
      <c r="AB1973" s="4">
        <f>IF($AD1973=0,-5,IF(E1973="",5,10))</f>
        <v>-5</v>
      </c>
      <c r="AC1973" s="4">
        <f>IF($AD1973=0,-5,IF(F1973="",5,10))</f>
        <v>-5</v>
      </c>
      <c r="AD1973" s="4">
        <f>COUNTA(D1973:F1973)</f>
        <v>0</v>
      </c>
      <c r="AE1973" s="4">
        <f>COUNTA(G1973:V1973)</f>
        <v>0</v>
      </c>
      <c r="AF1973" s="4" cm="1">
        <f t="array" ref="AF1973">IFERROR(_xlfn.IFS((AND(OR(P1973="Si"),Q1973="")),15,AND(Q1973&lt;&gt;"",P1973=""),18,E1973&lt;Q1973,16),0)</f>
        <v>0</v>
      </c>
      <c r="AG1973" s="4" cm="1">
        <f t="array" ref="AG1973">IFERROR(_xlfn.IFS((AND(OR(R1973="Si"),S1973="")),17,AND(S1973&lt;&gt;"",R1973=""),19),0)</f>
        <v>0</v>
      </c>
      <c r="AH1973" s="4">
        <f t="shared" si="92"/>
        <v>0</v>
      </c>
    </row>
    <row r="1974" spans="2:34" x14ac:dyDescent="0.25">
      <c r="B1974" s="6" t="str">
        <f t="shared" si="90"/>
        <v/>
      </c>
      <c r="C1974" s="7" t="str">
        <f t="shared" si="91"/>
        <v/>
      </c>
      <c r="D1974" s="9"/>
      <c r="E1974" s="10"/>
      <c r="F1974" s="9"/>
      <c r="G1974" s="8"/>
      <c r="H1974" s="8"/>
      <c r="I1974" s="8"/>
      <c r="J1974" s="8"/>
      <c r="K1974" s="8"/>
      <c r="L1974" s="8"/>
      <c r="M1974" s="11"/>
      <c r="N1974" s="26"/>
      <c r="O1974" s="26"/>
      <c r="P1974" s="8"/>
      <c r="Q1974" s="11"/>
      <c r="R1974" s="8"/>
      <c r="S1974" s="8"/>
      <c r="T1974" s="8"/>
      <c r="U1974" s="8"/>
      <c r="V1974" s="8"/>
      <c r="Y1974" s="4" t="str" cm="1">
        <f t="array" ref="Y1974">_xlfn.IFS(AND(AD1974=0,AH1974&gt;1),0,AD1974=0,"",SUM(AA1974:AC1974)=30,10,OR(AA1974=5,AB1974=5,AC1974=5),5)</f>
        <v/>
      </c>
      <c r="Z1974" s="4" t="str" cm="1">
        <f t="array" ref="Z1974">IFERROR(_xlfn.IFS(AND(AH1974=0,Y1974=10),"Excelente, producto bien configurado",AND(Y1974=5,AH1974&gt;1),"Faltan Datos Obligatorios y hay error en datos opcionales",Y1974=5,CONCATENATE("Faltan Datos Obligatorios:",IF(AA1974=5," Nombre, ",""),IF(AB1974=5," Precio, ",""),IF(AC1974=5," Cantidad ","")),AH1974&gt;=30,"Error Descuento y Granel",AF1974=15,"Falta Digitar Descuento",AF1974=16,"Error: Valor descuento superior a venta",AG1974=17,"Falta Seleccionar Unidad de medida",AG1974=19,"Habilitar venta a Granel"),"")</f>
        <v/>
      </c>
      <c r="AA1974" s="4">
        <f>IF($AD1974=0,-5,IF(D1974="",5,10))</f>
        <v>-5</v>
      </c>
      <c r="AB1974" s="4">
        <f>IF($AD1974=0,-5,IF(E1974="",5,10))</f>
        <v>-5</v>
      </c>
      <c r="AC1974" s="4">
        <f>IF($AD1974=0,-5,IF(F1974="",5,10))</f>
        <v>-5</v>
      </c>
      <c r="AD1974" s="4">
        <f>COUNTA(D1974:F1974)</f>
        <v>0</v>
      </c>
      <c r="AE1974" s="4">
        <f>COUNTA(G1974:V1974)</f>
        <v>0</v>
      </c>
      <c r="AF1974" s="4" cm="1">
        <f t="array" ref="AF1974">IFERROR(_xlfn.IFS((AND(OR(P1974="Si"),Q1974="")),15,AND(Q1974&lt;&gt;"",P1974=""),18,E1974&lt;Q1974,16),0)</f>
        <v>0</v>
      </c>
      <c r="AG1974" s="4" cm="1">
        <f t="array" ref="AG1974">IFERROR(_xlfn.IFS((AND(OR(R1974="Si"),S1974="")),17,AND(S1974&lt;&gt;"",R1974=""),19),0)</f>
        <v>0</v>
      </c>
      <c r="AH1974" s="4">
        <f t="shared" si="92"/>
        <v>0</v>
      </c>
    </row>
    <row r="1975" spans="2:34" x14ac:dyDescent="0.25">
      <c r="B1975" s="6" t="str">
        <f t="shared" si="90"/>
        <v/>
      </c>
      <c r="C1975" s="7" t="str">
        <f t="shared" si="91"/>
        <v/>
      </c>
      <c r="D1975" s="9"/>
      <c r="E1975" s="10"/>
      <c r="F1975" s="9"/>
      <c r="G1975" s="8"/>
      <c r="H1975" s="8"/>
      <c r="I1975" s="8"/>
      <c r="J1975" s="8"/>
      <c r="K1975" s="8"/>
      <c r="L1975" s="8"/>
      <c r="M1975" s="11"/>
      <c r="N1975" s="26"/>
      <c r="O1975" s="26"/>
      <c r="P1975" s="8"/>
      <c r="Q1975" s="11"/>
      <c r="R1975" s="8"/>
      <c r="S1975" s="8"/>
      <c r="T1975" s="8"/>
      <c r="U1975" s="8"/>
      <c r="V1975" s="8"/>
      <c r="Y1975" s="4" t="str" cm="1">
        <f t="array" ref="Y1975">_xlfn.IFS(AND(AD1975=0,AH1975&gt;1),0,AD1975=0,"",SUM(AA1975:AC1975)=30,10,OR(AA1975=5,AB1975=5,AC1975=5),5)</f>
        <v/>
      </c>
      <c r="Z1975" s="4" t="str" cm="1">
        <f t="array" ref="Z1975">IFERROR(_xlfn.IFS(AND(AH1975=0,Y1975=10),"Excelente, producto bien configurado",AND(Y1975=5,AH1975&gt;1),"Faltan Datos Obligatorios y hay error en datos opcionales",Y1975=5,CONCATENATE("Faltan Datos Obligatorios:",IF(AA1975=5," Nombre, ",""),IF(AB1975=5," Precio, ",""),IF(AC1975=5," Cantidad ","")),AH1975&gt;=30,"Error Descuento y Granel",AF1975=15,"Falta Digitar Descuento",AF1975=16,"Error: Valor descuento superior a venta",AG1975=17,"Falta Seleccionar Unidad de medida",AG1975=19,"Habilitar venta a Granel"),"")</f>
        <v/>
      </c>
      <c r="AA1975" s="4">
        <f>IF($AD1975=0,-5,IF(D1975="",5,10))</f>
        <v>-5</v>
      </c>
      <c r="AB1975" s="4">
        <f>IF($AD1975=0,-5,IF(E1975="",5,10))</f>
        <v>-5</v>
      </c>
      <c r="AC1975" s="4">
        <f>IF($AD1975=0,-5,IF(F1975="",5,10))</f>
        <v>-5</v>
      </c>
      <c r="AD1975" s="4">
        <f>COUNTA(D1975:F1975)</f>
        <v>0</v>
      </c>
      <c r="AE1975" s="4">
        <f>COUNTA(G1975:V1975)</f>
        <v>0</v>
      </c>
      <c r="AF1975" s="4" cm="1">
        <f t="array" ref="AF1975">IFERROR(_xlfn.IFS((AND(OR(P1975="Si"),Q1975="")),15,AND(Q1975&lt;&gt;"",P1975=""),18,E1975&lt;Q1975,16),0)</f>
        <v>0</v>
      </c>
      <c r="AG1975" s="4" cm="1">
        <f t="array" ref="AG1975">IFERROR(_xlfn.IFS((AND(OR(R1975="Si"),S1975="")),17,AND(S1975&lt;&gt;"",R1975=""),19),0)</f>
        <v>0</v>
      </c>
      <c r="AH1975" s="4">
        <f t="shared" si="92"/>
        <v>0</v>
      </c>
    </row>
    <row r="1976" spans="2:34" x14ac:dyDescent="0.25">
      <c r="B1976" s="6" t="str">
        <f t="shared" si="90"/>
        <v/>
      </c>
      <c r="C1976" s="7" t="str">
        <f t="shared" si="91"/>
        <v/>
      </c>
      <c r="D1976" s="9"/>
      <c r="E1976" s="10"/>
      <c r="F1976" s="9"/>
      <c r="G1976" s="8"/>
      <c r="H1976" s="8"/>
      <c r="I1976" s="8"/>
      <c r="J1976" s="8"/>
      <c r="K1976" s="8"/>
      <c r="L1976" s="8"/>
      <c r="M1976" s="11"/>
      <c r="N1976" s="26"/>
      <c r="O1976" s="26"/>
      <c r="P1976" s="8"/>
      <c r="Q1976" s="11"/>
      <c r="R1976" s="8"/>
      <c r="S1976" s="8"/>
      <c r="T1976" s="8"/>
      <c r="U1976" s="8"/>
      <c r="V1976" s="8"/>
      <c r="Y1976" s="4" t="str" cm="1">
        <f t="array" ref="Y1976">_xlfn.IFS(AND(AD1976=0,AH1976&gt;1),0,AD1976=0,"",SUM(AA1976:AC1976)=30,10,OR(AA1976=5,AB1976=5,AC1976=5),5)</f>
        <v/>
      </c>
      <c r="Z1976" s="4" t="str" cm="1">
        <f t="array" ref="Z1976">IFERROR(_xlfn.IFS(AND(AH1976=0,Y1976=10),"Excelente, producto bien configurado",AND(Y1976=5,AH1976&gt;1),"Faltan Datos Obligatorios y hay error en datos opcionales",Y1976=5,CONCATENATE("Faltan Datos Obligatorios:",IF(AA1976=5," Nombre, ",""),IF(AB1976=5," Precio, ",""),IF(AC1976=5," Cantidad ","")),AH1976&gt;=30,"Error Descuento y Granel",AF1976=15,"Falta Digitar Descuento",AF1976=16,"Error: Valor descuento superior a venta",AG1976=17,"Falta Seleccionar Unidad de medida",AG1976=19,"Habilitar venta a Granel"),"")</f>
        <v/>
      </c>
      <c r="AA1976" s="4">
        <f>IF($AD1976=0,-5,IF(D1976="",5,10))</f>
        <v>-5</v>
      </c>
      <c r="AB1976" s="4">
        <f>IF($AD1976=0,-5,IF(E1976="",5,10))</f>
        <v>-5</v>
      </c>
      <c r="AC1976" s="4">
        <f>IF($AD1976=0,-5,IF(F1976="",5,10))</f>
        <v>-5</v>
      </c>
      <c r="AD1976" s="4">
        <f>COUNTA(D1976:F1976)</f>
        <v>0</v>
      </c>
      <c r="AE1976" s="4">
        <f>COUNTA(G1976:V1976)</f>
        <v>0</v>
      </c>
      <c r="AF1976" s="4" cm="1">
        <f t="array" ref="AF1976">IFERROR(_xlfn.IFS((AND(OR(P1976="Si"),Q1976="")),15,AND(Q1976&lt;&gt;"",P1976=""),18,E1976&lt;Q1976,16),0)</f>
        <v>0</v>
      </c>
      <c r="AG1976" s="4" cm="1">
        <f t="array" ref="AG1976">IFERROR(_xlfn.IFS((AND(OR(R1976="Si"),S1976="")),17,AND(S1976&lt;&gt;"",R1976=""),19),0)</f>
        <v>0</v>
      </c>
      <c r="AH1976" s="4">
        <f t="shared" si="92"/>
        <v>0</v>
      </c>
    </row>
    <row r="1977" spans="2:34" x14ac:dyDescent="0.25">
      <c r="B1977" s="6" t="str">
        <f t="shared" si="90"/>
        <v/>
      </c>
      <c r="C1977" s="7" t="str">
        <f t="shared" si="91"/>
        <v/>
      </c>
      <c r="D1977" s="9"/>
      <c r="E1977" s="10"/>
      <c r="F1977" s="9"/>
      <c r="G1977" s="8"/>
      <c r="H1977" s="8"/>
      <c r="I1977" s="8"/>
      <c r="J1977" s="8"/>
      <c r="K1977" s="8"/>
      <c r="L1977" s="8"/>
      <c r="M1977" s="11"/>
      <c r="N1977" s="26"/>
      <c r="O1977" s="26"/>
      <c r="P1977" s="8"/>
      <c r="Q1977" s="11"/>
      <c r="R1977" s="8"/>
      <c r="S1977" s="8"/>
      <c r="T1977" s="8"/>
      <c r="U1977" s="8"/>
      <c r="V1977" s="8"/>
      <c r="Y1977" s="4" t="str" cm="1">
        <f t="array" ref="Y1977">_xlfn.IFS(AND(AD1977=0,AH1977&gt;1),0,AD1977=0,"",SUM(AA1977:AC1977)=30,10,OR(AA1977=5,AB1977=5,AC1977=5),5)</f>
        <v/>
      </c>
      <c r="Z1977" s="4" t="str" cm="1">
        <f t="array" ref="Z1977">IFERROR(_xlfn.IFS(AND(AH1977=0,Y1977=10),"Excelente, producto bien configurado",AND(Y1977=5,AH1977&gt;1),"Faltan Datos Obligatorios y hay error en datos opcionales",Y1977=5,CONCATENATE("Faltan Datos Obligatorios:",IF(AA1977=5," Nombre, ",""),IF(AB1977=5," Precio, ",""),IF(AC1977=5," Cantidad ","")),AH1977&gt;=30,"Error Descuento y Granel",AF1977=15,"Falta Digitar Descuento",AF1977=16,"Error: Valor descuento superior a venta",AG1977=17,"Falta Seleccionar Unidad de medida",AG1977=19,"Habilitar venta a Granel"),"")</f>
        <v/>
      </c>
      <c r="AA1977" s="4">
        <f>IF($AD1977=0,-5,IF(D1977="",5,10))</f>
        <v>-5</v>
      </c>
      <c r="AB1977" s="4">
        <f>IF($AD1977=0,-5,IF(E1977="",5,10))</f>
        <v>-5</v>
      </c>
      <c r="AC1977" s="4">
        <f>IF($AD1977=0,-5,IF(F1977="",5,10))</f>
        <v>-5</v>
      </c>
      <c r="AD1977" s="4">
        <f>COUNTA(D1977:F1977)</f>
        <v>0</v>
      </c>
      <c r="AE1977" s="4">
        <f>COUNTA(G1977:V1977)</f>
        <v>0</v>
      </c>
      <c r="AF1977" s="4" cm="1">
        <f t="array" ref="AF1977">IFERROR(_xlfn.IFS((AND(OR(P1977="Si"),Q1977="")),15,AND(Q1977&lt;&gt;"",P1977=""),18,E1977&lt;Q1977,16),0)</f>
        <v>0</v>
      </c>
      <c r="AG1977" s="4" cm="1">
        <f t="array" ref="AG1977">IFERROR(_xlfn.IFS((AND(OR(R1977="Si"),S1977="")),17,AND(S1977&lt;&gt;"",R1977=""),19),0)</f>
        <v>0</v>
      </c>
      <c r="AH1977" s="4">
        <f t="shared" si="92"/>
        <v>0</v>
      </c>
    </row>
    <row r="1978" spans="2:34" x14ac:dyDescent="0.25">
      <c r="B1978" s="6" t="str">
        <f t="shared" si="90"/>
        <v/>
      </c>
      <c r="C1978" s="7" t="str">
        <f t="shared" si="91"/>
        <v/>
      </c>
      <c r="D1978" s="9"/>
      <c r="E1978" s="10"/>
      <c r="F1978" s="9"/>
      <c r="G1978" s="8"/>
      <c r="H1978" s="8"/>
      <c r="I1978" s="8"/>
      <c r="J1978" s="8"/>
      <c r="K1978" s="8"/>
      <c r="L1978" s="8"/>
      <c r="M1978" s="11"/>
      <c r="N1978" s="26"/>
      <c r="O1978" s="26"/>
      <c r="P1978" s="8"/>
      <c r="Q1978" s="11"/>
      <c r="R1978" s="8"/>
      <c r="S1978" s="8"/>
      <c r="T1978" s="8"/>
      <c r="U1978" s="8"/>
      <c r="V1978" s="8"/>
      <c r="Y1978" s="4" t="str" cm="1">
        <f t="array" ref="Y1978">_xlfn.IFS(AND(AD1978=0,AH1978&gt;1),0,AD1978=0,"",SUM(AA1978:AC1978)=30,10,OR(AA1978=5,AB1978=5,AC1978=5),5)</f>
        <v/>
      </c>
      <c r="Z1978" s="4" t="str" cm="1">
        <f t="array" ref="Z1978">IFERROR(_xlfn.IFS(AND(AH1978=0,Y1978=10),"Excelente, producto bien configurado",AND(Y1978=5,AH1978&gt;1),"Faltan Datos Obligatorios y hay error en datos opcionales",Y1978=5,CONCATENATE("Faltan Datos Obligatorios:",IF(AA1978=5," Nombre, ",""),IF(AB1978=5," Precio, ",""),IF(AC1978=5," Cantidad ","")),AH1978&gt;=30,"Error Descuento y Granel",AF1978=15,"Falta Digitar Descuento",AF1978=16,"Error: Valor descuento superior a venta",AG1978=17,"Falta Seleccionar Unidad de medida",AG1978=19,"Habilitar venta a Granel"),"")</f>
        <v/>
      </c>
      <c r="AA1978" s="4">
        <f>IF($AD1978=0,-5,IF(D1978="",5,10))</f>
        <v>-5</v>
      </c>
      <c r="AB1978" s="4">
        <f>IF($AD1978=0,-5,IF(E1978="",5,10))</f>
        <v>-5</v>
      </c>
      <c r="AC1978" s="4">
        <f>IF($AD1978=0,-5,IF(F1978="",5,10))</f>
        <v>-5</v>
      </c>
      <c r="AD1978" s="4">
        <f>COUNTA(D1978:F1978)</f>
        <v>0</v>
      </c>
      <c r="AE1978" s="4">
        <f>COUNTA(G1978:V1978)</f>
        <v>0</v>
      </c>
      <c r="AF1978" s="4" cm="1">
        <f t="array" ref="AF1978">IFERROR(_xlfn.IFS((AND(OR(P1978="Si"),Q1978="")),15,AND(Q1978&lt;&gt;"",P1978=""),18,E1978&lt;Q1978,16),0)</f>
        <v>0</v>
      </c>
      <c r="AG1978" s="4" cm="1">
        <f t="array" ref="AG1978">IFERROR(_xlfn.IFS((AND(OR(R1978="Si"),S1978="")),17,AND(S1978&lt;&gt;"",R1978=""),19),0)</f>
        <v>0</v>
      </c>
      <c r="AH1978" s="4">
        <f t="shared" si="92"/>
        <v>0</v>
      </c>
    </row>
    <row r="1979" spans="2:34" x14ac:dyDescent="0.25">
      <c r="B1979" s="6" t="str">
        <f t="shared" si="90"/>
        <v/>
      </c>
      <c r="C1979" s="7" t="str">
        <f t="shared" si="91"/>
        <v/>
      </c>
      <c r="D1979" s="9"/>
      <c r="E1979" s="10"/>
      <c r="F1979" s="9"/>
      <c r="G1979" s="8"/>
      <c r="H1979" s="8"/>
      <c r="I1979" s="8"/>
      <c r="J1979" s="8"/>
      <c r="K1979" s="8"/>
      <c r="L1979" s="8"/>
      <c r="M1979" s="11"/>
      <c r="N1979" s="26"/>
      <c r="O1979" s="26"/>
      <c r="P1979" s="8"/>
      <c r="Q1979" s="11"/>
      <c r="R1979" s="8"/>
      <c r="S1979" s="8"/>
      <c r="T1979" s="8"/>
      <c r="U1979" s="8"/>
      <c r="V1979" s="8"/>
      <c r="Y1979" s="4" t="str" cm="1">
        <f t="array" ref="Y1979">_xlfn.IFS(AND(AD1979=0,AH1979&gt;1),0,AD1979=0,"",SUM(AA1979:AC1979)=30,10,OR(AA1979=5,AB1979=5,AC1979=5),5)</f>
        <v/>
      </c>
      <c r="Z1979" s="4" t="str" cm="1">
        <f t="array" ref="Z1979">IFERROR(_xlfn.IFS(AND(AH1979=0,Y1979=10),"Excelente, producto bien configurado",AND(Y1979=5,AH1979&gt;1),"Faltan Datos Obligatorios y hay error en datos opcionales",Y1979=5,CONCATENATE("Faltan Datos Obligatorios:",IF(AA1979=5," Nombre, ",""),IF(AB1979=5," Precio, ",""),IF(AC1979=5," Cantidad ","")),AH1979&gt;=30,"Error Descuento y Granel",AF1979=15,"Falta Digitar Descuento",AF1979=16,"Error: Valor descuento superior a venta",AG1979=17,"Falta Seleccionar Unidad de medida",AG1979=19,"Habilitar venta a Granel"),"")</f>
        <v/>
      </c>
      <c r="AA1979" s="4">
        <f>IF($AD1979=0,-5,IF(D1979="",5,10))</f>
        <v>-5</v>
      </c>
      <c r="AB1979" s="4">
        <f>IF($AD1979=0,-5,IF(E1979="",5,10))</f>
        <v>-5</v>
      </c>
      <c r="AC1979" s="4">
        <f>IF($AD1979=0,-5,IF(F1979="",5,10))</f>
        <v>-5</v>
      </c>
      <c r="AD1979" s="4">
        <f>COUNTA(D1979:F1979)</f>
        <v>0</v>
      </c>
      <c r="AE1979" s="4">
        <f>COUNTA(G1979:V1979)</f>
        <v>0</v>
      </c>
      <c r="AF1979" s="4" cm="1">
        <f t="array" ref="AF1979">IFERROR(_xlfn.IFS((AND(OR(P1979="Si"),Q1979="")),15,AND(Q1979&lt;&gt;"",P1979=""),18,E1979&lt;Q1979,16),0)</f>
        <v>0</v>
      </c>
      <c r="AG1979" s="4" cm="1">
        <f t="array" ref="AG1979">IFERROR(_xlfn.IFS((AND(OR(R1979="Si"),S1979="")),17,AND(S1979&lt;&gt;"",R1979=""),19),0)</f>
        <v>0</v>
      </c>
      <c r="AH1979" s="4">
        <f t="shared" si="92"/>
        <v>0</v>
      </c>
    </row>
    <row r="1980" spans="2:34" x14ac:dyDescent="0.25">
      <c r="B1980" s="6" t="str">
        <f t="shared" si="90"/>
        <v/>
      </c>
      <c r="C1980" s="7" t="str">
        <f t="shared" si="91"/>
        <v/>
      </c>
      <c r="D1980" s="9"/>
      <c r="E1980" s="10"/>
      <c r="F1980" s="9"/>
      <c r="G1980" s="8"/>
      <c r="H1980" s="8"/>
      <c r="I1980" s="8"/>
      <c r="J1980" s="8"/>
      <c r="K1980" s="8"/>
      <c r="L1980" s="8"/>
      <c r="M1980" s="11"/>
      <c r="N1980" s="26"/>
      <c r="O1980" s="26"/>
      <c r="P1980" s="8"/>
      <c r="Q1980" s="11"/>
      <c r="R1980" s="8"/>
      <c r="S1980" s="8"/>
      <c r="T1980" s="8"/>
      <c r="U1980" s="8"/>
      <c r="V1980" s="8"/>
      <c r="Y1980" s="4" t="str" cm="1">
        <f t="array" ref="Y1980">_xlfn.IFS(AND(AD1980=0,AH1980&gt;1),0,AD1980=0,"",SUM(AA1980:AC1980)=30,10,OR(AA1980=5,AB1980=5,AC1980=5),5)</f>
        <v/>
      </c>
      <c r="Z1980" s="4" t="str" cm="1">
        <f t="array" ref="Z1980">IFERROR(_xlfn.IFS(AND(AH1980=0,Y1980=10),"Excelente, producto bien configurado",AND(Y1980=5,AH1980&gt;1),"Faltan Datos Obligatorios y hay error en datos opcionales",Y1980=5,CONCATENATE("Faltan Datos Obligatorios:",IF(AA1980=5," Nombre, ",""),IF(AB1980=5," Precio, ",""),IF(AC1980=5," Cantidad ","")),AH1980&gt;=30,"Error Descuento y Granel",AF1980=15,"Falta Digitar Descuento",AF1980=16,"Error: Valor descuento superior a venta",AG1980=17,"Falta Seleccionar Unidad de medida",AG1980=19,"Habilitar venta a Granel"),"")</f>
        <v/>
      </c>
      <c r="AA1980" s="4">
        <f>IF($AD1980=0,-5,IF(D1980="",5,10))</f>
        <v>-5</v>
      </c>
      <c r="AB1980" s="4">
        <f>IF($AD1980=0,-5,IF(E1980="",5,10))</f>
        <v>-5</v>
      </c>
      <c r="AC1980" s="4">
        <f>IF($AD1980=0,-5,IF(F1980="",5,10))</f>
        <v>-5</v>
      </c>
      <c r="AD1980" s="4">
        <f>COUNTA(D1980:F1980)</f>
        <v>0</v>
      </c>
      <c r="AE1980" s="4">
        <f>COUNTA(G1980:V1980)</f>
        <v>0</v>
      </c>
      <c r="AF1980" s="4" cm="1">
        <f t="array" ref="AF1980">IFERROR(_xlfn.IFS((AND(OR(P1980="Si"),Q1980="")),15,AND(Q1980&lt;&gt;"",P1980=""),18,E1980&lt;Q1980,16),0)</f>
        <v>0</v>
      </c>
      <c r="AG1980" s="4" cm="1">
        <f t="array" ref="AG1980">IFERROR(_xlfn.IFS((AND(OR(R1980="Si"),S1980="")),17,AND(S1980&lt;&gt;"",R1980=""),19),0)</f>
        <v>0</v>
      </c>
      <c r="AH1980" s="4">
        <f t="shared" si="92"/>
        <v>0</v>
      </c>
    </row>
    <row r="1981" spans="2:34" x14ac:dyDescent="0.25">
      <c r="B1981" s="6" t="str">
        <f t="shared" si="90"/>
        <v/>
      </c>
      <c r="C1981" s="7" t="str">
        <f t="shared" si="91"/>
        <v/>
      </c>
      <c r="D1981" s="9"/>
      <c r="E1981" s="10"/>
      <c r="F1981" s="9"/>
      <c r="G1981" s="8"/>
      <c r="H1981" s="8"/>
      <c r="I1981" s="8"/>
      <c r="J1981" s="8"/>
      <c r="K1981" s="8"/>
      <c r="L1981" s="8"/>
      <c r="M1981" s="11"/>
      <c r="N1981" s="26"/>
      <c r="O1981" s="26"/>
      <c r="P1981" s="8"/>
      <c r="Q1981" s="11"/>
      <c r="R1981" s="8"/>
      <c r="S1981" s="8"/>
      <c r="T1981" s="8"/>
      <c r="U1981" s="8"/>
      <c r="V1981" s="8"/>
      <c r="Y1981" s="4" t="str" cm="1">
        <f t="array" ref="Y1981">_xlfn.IFS(AND(AD1981=0,AH1981&gt;1),0,AD1981=0,"",SUM(AA1981:AC1981)=30,10,OR(AA1981=5,AB1981=5,AC1981=5),5)</f>
        <v/>
      </c>
      <c r="Z1981" s="4" t="str" cm="1">
        <f t="array" ref="Z1981">IFERROR(_xlfn.IFS(AND(AH1981=0,Y1981=10),"Excelente, producto bien configurado",AND(Y1981=5,AH1981&gt;1),"Faltan Datos Obligatorios y hay error en datos opcionales",Y1981=5,CONCATENATE("Faltan Datos Obligatorios:",IF(AA1981=5," Nombre, ",""),IF(AB1981=5," Precio, ",""),IF(AC1981=5," Cantidad ","")),AH1981&gt;=30,"Error Descuento y Granel",AF1981=15,"Falta Digitar Descuento",AF1981=16,"Error: Valor descuento superior a venta",AG1981=17,"Falta Seleccionar Unidad de medida",AG1981=19,"Habilitar venta a Granel"),"")</f>
        <v/>
      </c>
      <c r="AA1981" s="4">
        <f>IF($AD1981=0,-5,IF(D1981="",5,10))</f>
        <v>-5</v>
      </c>
      <c r="AB1981" s="4">
        <f>IF($AD1981=0,-5,IF(E1981="",5,10))</f>
        <v>-5</v>
      </c>
      <c r="AC1981" s="4">
        <f>IF($AD1981=0,-5,IF(F1981="",5,10))</f>
        <v>-5</v>
      </c>
      <c r="AD1981" s="4">
        <f>COUNTA(D1981:F1981)</f>
        <v>0</v>
      </c>
      <c r="AE1981" s="4">
        <f>COUNTA(G1981:V1981)</f>
        <v>0</v>
      </c>
      <c r="AF1981" s="4" cm="1">
        <f t="array" ref="AF1981">IFERROR(_xlfn.IFS((AND(OR(P1981="Si"),Q1981="")),15,AND(Q1981&lt;&gt;"",P1981=""),18,E1981&lt;Q1981,16),0)</f>
        <v>0</v>
      </c>
      <c r="AG1981" s="4" cm="1">
        <f t="array" ref="AG1981">IFERROR(_xlfn.IFS((AND(OR(R1981="Si"),S1981="")),17,AND(S1981&lt;&gt;"",R1981=""),19),0)</f>
        <v>0</v>
      </c>
      <c r="AH1981" s="4">
        <f t="shared" si="92"/>
        <v>0</v>
      </c>
    </row>
    <row r="1982" spans="2:34" x14ac:dyDescent="0.25">
      <c r="B1982" s="6" t="str">
        <f t="shared" si="90"/>
        <v/>
      </c>
      <c r="C1982" s="7" t="str">
        <f t="shared" si="91"/>
        <v/>
      </c>
      <c r="D1982" s="9"/>
      <c r="E1982" s="10"/>
      <c r="F1982" s="9"/>
      <c r="G1982" s="8"/>
      <c r="H1982" s="8"/>
      <c r="I1982" s="8"/>
      <c r="J1982" s="8"/>
      <c r="K1982" s="8"/>
      <c r="L1982" s="8"/>
      <c r="M1982" s="11"/>
      <c r="N1982" s="26"/>
      <c r="O1982" s="26"/>
      <c r="P1982" s="8"/>
      <c r="Q1982" s="11"/>
      <c r="R1982" s="8"/>
      <c r="S1982" s="8"/>
      <c r="T1982" s="8"/>
      <c r="U1982" s="8"/>
      <c r="V1982" s="8"/>
      <c r="Y1982" s="4" t="str" cm="1">
        <f t="array" ref="Y1982">_xlfn.IFS(AND(AD1982=0,AH1982&gt;1),0,AD1982=0,"",SUM(AA1982:AC1982)=30,10,OR(AA1982=5,AB1982=5,AC1982=5),5)</f>
        <v/>
      </c>
      <c r="Z1982" s="4" t="str" cm="1">
        <f t="array" ref="Z1982">IFERROR(_xlfn.IFS(AND(AH1982=0,Y1982=10),"Excelente, producto bien configurado",AND(Y1982=5,AH1982&gt;1),"Faltan Datos Obligatorios y hay error en datos opcionales",Y1982=5,CONCATENATE("Faltan Datos Obligatorios:",IF(AA1982=5," Nombre, ",""),IF(AB1982=5," Precio, ",""),IF(AC1982=5," Cantidad ","")),AH1982&gt;=30,"Error Descuento y Granel",AF1982=15,"Falta Digitar Descuento",AF1982=16,"Error: Valor descuento superior a venta",AG1982=17,"Falta Seleccionar Unidad de medida",AG1982=19,"Habilitar venta a Granel"),"")</f>
        <v/>
      </c>
      <c r="AA1982" s="4">
        <f>IF($AD1982=0,-5,IF(D1982="",5,10))</f>
        <v>-5</v>
      </c>
      <c r="AB1982" s="4">
        <f>IF($AD1982=0,-5,IF(E1982="",5,10))</f>
        <v>-5</v>
      </c>
      <c r="AC1982" s="4">
        <f>IF($AD1982=0,-5,IF(F1982="",5,10))</f>
        <v>-5</v>
      </c>
      <c r="AD1982" s="4">
        <f>COUNTA(D1982:F1982)</f>
        <v>0</v>
      </c>
      <c r="AE1982" s="4">
        <f>COUNTA(G1982:V1982)</f>
        <v>0</v>
      </c>
      <c r="AF1982" s="4" cm="1">
        <f t="array" ref="AF1982">IFERROR(_xlfn.IFS((AND(OR(P1982="Si"),Q1982="")),15,AND(Q1982&lt;&gt;"",P1982=""),18,E1982&lt;Q1982,16),0)</f>
        <v>0</v>
      </c>
      <c r="AG1982" s="4" cm="1">
        <f t="array" ref="AG1982">IFERROR(_xlfn.IFS((AND(OR(R1982="Si"),S1982="")),17,AND(S1982&lt;&gt;"",R1982=""),19),0)</f>
        <v>0</v>
      </c>
      <c r="AH1982" s="4">
        <f t="shared" si="92"/>
        <v>0</v>
      </c>
    </row>
    <row r="1983" spans="2:34" x14ac:dyDescent="0.25">
      <c r="B1983" s="6" t="str">
        <f t="shared" si="90"/>
        <v/>
      </c>
      <c r="C1983" s="7" t="str">
        <f t="shared" si="91"/>
        <v/>
      </c>
      <c r="D1983" s="9"/>
      <c r="E1983" s="10"/>
      <c r="F1983" s="9"/>
      <c r="G1983" s="8"/>
      <c r="H1983" s="8"/>
      <c r="I1983" s="8"/>
      <c r="J1983" s="8"/>
      <c r="K1983" s="8"/>
      <c r="L1983" s="8"/>
      <c r="M1983" s="11"/>
      <c r="N1983" s="26"/>
      <c r="O1983" s="26"/>
      <c r="P1983" s="8"/>
      <c r="Q1983" s="11"/>
      <c r="R1983" s="8"/>
      <c r="S1983" s="8"/>
      <c r="T1983" s="8"/>
      <c r="U1983" s="8"/>
      <c r="V1983" s="8"/>
      <c r="Y1983" s="4" t="str" cm="1">
        <f t="array" ref="Y1983">_xlfn.IFS(AND(AD1983=0,AH1983&gt;1),0,AD1983=0,"",SUM(AA1983:AC1983)=30,10,OR(AA1983=5,AB1983=5,AC1983=5),5)</f>
        <v/>
      </c>
      <c r="Z1983" s="4" t="str" cm="1">
        <f t="array" ref="Z1983">IFERROR(_xlfn.IFS(AND(AH1983=0,Y1983=10),"Excelente, producto bien configurado",AND(Y1983=5,AH1983&gt;1),"Faltan Datos Obligatorios y hay error en datos opcionales",Y1983=5,CONCATENATE("Faltan Datos Obligatorios:",IF(AA1983=5," Nombre, ",""),IF(AB1983=5," Precio, ",""),IF(AC1983=5," Cantidad ","")),AH1983&gt;=30,"Error Descuento y Granel",AF1983=15,"Falta Digitar Descuento",AF1983=16,"Error: Valor descuento superior a venta",AG1983=17,"Falta Seleccionar Unidad de medida",AG1983=19,"Habilitar venta a Granel"),"")</f>
        <v/>
      </c>
      <c r="AA1983" s="4">
        <f>IF($AD1983=0,-5,IF(D1983="",5,10))</f>
        <v>-5</v>
      </c>
      <c r="AB1983" s="4">
        <f>IF($AD1983=0,-5,IF(E1983="",5,10))</f>
        <v>-5</v>
      </c>
      <c r="AC1983" s="4">
        <f>IF($AD1983=0,-5,IF(F1983="",5,10))</f>
        <v>-5</v>
      </c>
      <c r="AD1983" s="4">
        <f>COUNTA(D1983:F1983)</f>
        <v>0</v>
      </c>
      <c r="AE1983" s="4">
        <f>COUNTA(G1983:V1983)</f>
        <v>0</v>
      </c>
      <c r="AF1983" s="4" cm="1">
        <f t="array" ref="AF1983">IFERROR(_xlfn.IFS((AND(OR(P1983="Si"),Q1983="")),15,AND(Q1983&lt;&gt;"",P1983=""),18,E1983&lt;Q1983,16),0)</f>
        <v>0</v>
      </c>
      <c r="AG1983" s="4" cm="1">
        <f t="array" ref="AG1983">IFERROR(_xlfn.IFS((AND(OR(R1983="Si"),S1983="")),17,AND(S1983&lt;&gt;"",R1983=""),19),0)</f>
        <v>0</v>
      </c>
      <c r="AH1983" s="4">
        <f t="shared" si="92"/>
        <v>0</v>
      </c>
    </row>
    <row r="1984" spans="2:34" x14ac:dyDescent="0.25">
      <c r="B1984" s="6" t="str">
        <f t="shared" si="90"/>
        <v/>
      </c>
      <c r="C1984" s="7" t="str">
        <f t="shared" si="91"/>
        <v/>
      </c>
      <c r="D1984" s="9"/>
      <c r="E1984" s="10"/>
      <c r="F1984" s="9"/>
      <c r="G1984" s="8"/>
      <c r="H1984" s="8"/>
      <c r="I1984" s="8"/>
      <c r="J1984" s="8"/>
      <c r="K1984" s="8"/>
      <c r="L1984" s="8"/>
      <c r="M1984" s="11"/>
      <c r="N1984" s="26"/>
      <c r="O1984" s="26"/>
      <c r="P1984" s="8"/>
      <c r="Q1984" s="11"/>
      <c r="R1984" s="8"/>
      <c r="S1984" s="8"/>
      <c r="T1984" s="8"/>
      <c r="U1984" s="8"/>
      <c r="V1984" s="8"/>
      <c r="Y1984" s="4" t="str" cm="1">
        <f t="array" ref="Y1984">_xlfn.IFS(AND(AD1984=0,AH1984&gt;1),0,AD1984=0,"",SUM(AA1984:AC1984)=30,10,OR(AA1984=5,AB1984=5,AC1984=5),5)</f>
        <v/>
      </c>
      <c r="Z1984" s="4" t="str" cm="1">
        <f t="array" ref="Z1984">IFERROR(_xlfn.IFS(AND(AH1984=0,Y1984=10),"Excelente, producto bien configurado",AND(Y1984=5,AH1984&gt;1),"Faltan Datos Obligatorios y hay error en datos opcionales",Y1984=5,CONCATENATE("Faltan Datos Obligatorios:",IF(AA1984=5," Nombre, ",""),IF(AB1984=5," Precio, ",""),IF(AC1984=5," Cantidad ","")),AH1984&gt;=30,"Error Descuento y Granel",AF1984=15,"Falta Digitar Descuento",AF1984=16,"Error: Valor descuento superior a venta",AG1984=17,"Falta Seleccionar Unidad de medida",AG1984=19,"Habilitar venta a Granel"),"")</f>
        <v/>
      </c>
      <c r="AA1984" s="4">
        <f>IF($AD1984=0,-5,IF(D1984="",5,10))</f>
        <v>-5</v>
      </c>
      <c r="AB1984" s="4">
        <f>IF($AD1984=0,-5,IF(E1984="",5,10))</f>
        <v>-5</v>
      </c>
      <c r="AC1984" s="4">
        <f>IF($AD1984=0,-5,IF(F1984="",5,10))</f>
        <v>-5</v>
      </c>
      <c r="AD1984" s="4">
        <f>COUNTA(D1984:F1984)</f>
        <v>0</v>
      </c>
      <c r="AE1984" s="4">
        <f>COUNTA(G1984:V1984)</f>
        <v>0</v>
      </c>
      <c r="AF1984" s="4" cm="1">
        <f t="array" ref="AF1984">IFERROR(_xlfn.IFS((AND(OR(P1984="Si"),Q1984="")),15,AND(Q1984&lt;&gt;"",P1984=""),18,E1984&lt;Q1984,16),0)</f>
        <v>0</v>
      </c>
      <c r="AG1984" s="4" cm="1">
        <f t="array" ref="AG1984">IFERROR(_xlfn.IFS((AND(OR(R1984="Si"),S1984="")),17,AND(S1984&lt;&gt;"",R1984=""),19),0)</f>
        <v>0</v>
      </c>
      <c r="AH1984" s="4">
        <f t="shared" si="92"/>
        <v>0</v>
      </c>
    </row>
    <row r="1985" spans="2:34" x14ac:dyDescent="0.25">
      <c r="B1985" s="6" t="str">
        <f t="shared" si="90"/>
        <v/>
      </c>
      <c r="C1985" s="7" t="str">
        <f t="shared" si="91"/>
        <v/>
      </c>
      <c r="D1985" s="9"/>
      <c r="E1985" s="10"/>
      <c r="F1985" s="9"/>
      <c r="G1985" s="8"/>
      <c r="H1985" s="8"/>
      <c r="I1985" s="8"/>
      <c r="J1985" s="8"/>
      <c r="K1985" s="8"/>
      <c r="L1985" s="8"/>
      <c r="M1985" s="11"/>
      <c r="N1985" s="26"/>
      <c r="O1985" s="26"/>
      <c r="P1985" s="8"/>
      <c r="Q1985" s="11"/>
      <c r="R1985" s="8"/>
      <c r="S1985" s="8"/>
      <c r="T1985" s="8"/>
      <c r="U1985" s="8"/>
      <c r="V1985" s="8"/>
      <c r="Y1985" s="4" t="str" cm="1">
        <f t="array" ref="Y1985">_xlfn.IFS(AND(AD1985=0,AH1985&gt;1),0,AD1985=0,"",SUM(AA1985:AC1985)=30,10,OR(AA1985=5,AB1985=5,AC1985=5),5)</f>
        <v/>
      </c>
      <c r="Z1985" s="4" t="str" cm="1">
        <f t="array" ref="Z1985">IFERROR(_xlfn.IFS(AND(AH1985=0,Y1985=10),"Excelente, producto bien configurado",AND(Y1985=5,AH1985&gt;1),"Faltan Datos Obligatorios y hay error en datos opcionales",Y1985=5,CONCATENATE("Faltan Datos Obligatorios:",IF(AA1985=5," Nombre, ",""),IF(AB1985=5," Precio, ",""),IF(AC1985=5," Cantidad ","")),AH1985&gt;=30,"Error Descuento y Granel",AF1985=15,"Falta Digitar Descuento",AF1985=16,"Error: Valor descuento superior a venta",AG1985=17,"Falta Seleccionar Unidad de medida",AG1985=19,"Habilitar venta a Granel"),"")</f>
        <v/>
      </c>
      <c r="AA1985" s="4">
        <f>IF($AD1985=0,-5,IF(D1985="",5,10))</f>
        <v>-5</v>
      </c>
      <c r="AB1985" s="4">
        <f>IF($AD1985=0,-5,IF(E1985="",5,10))</f>
        <v>-5</v>
      </c>
      <c r="AC1985" s="4">
        <f>IF($AD1985=0,-5,IF(F1985="",5,10))</f>
        <v>-5</v>
      </c>
      <c r="AD1985" s="4">
        <f>COUNTA(D1985:F1985)</f>
        <v>0</v>
      </c>
      <c r="AE1985" s="4">
        <f>COUNTA(G1985:V1985)</f>
        <v>0</v>
      </c>
      <c r="AF1985" s="4" cm="1">
        <f t="array" ref="AF1985">IFERROR(_xlfn.IFS((AND(OR(P1985="Si"),Q1985="")),15,AND(Q1985&lt;&gt;"",P1985=""),18,E1985&lt;Q1985,16),0)</f>
        <v>0</v>
      </c>
      <c r="AG1985" s="4" cm="1">
        <f t="array" ref="AG1985">IFERROR(_xlfn.IFS((AND(OR(R1985="Si"),S1985="")),17,AND(S1985&lt;&gt;"",R1985=""),19),0)</f>
        <v>0</v>
      </c>
      <c r="AH1985" s="4">
        <f t="shared" si="92"/>
        <v>0</v>
      </c>
    </row>
    <row r="1986" spans="2:34" x14ac:dyDescent="0.25">
      <c r="B1986" s="6" t="str">
        <f t="shared" si="90"/>
        <v/>
      </c>
      <c r="C1986" s="7" t="str">
        <f t="shared" si="91"/>
        <v/>
      </c>
      <c r="D1986" s="9"/>
      <c r="E1986" s="10"/>
      <c r="F1986" s="9"/>
      <c r="G1986" s="8"/>
      <c r="H1986" s="8"/>
      <c r="I1986" s="8"/>
      <c r="J1986" s="8"/>
      <c r="K1986" s="8"/>
      <c r="L1986" s="8"/>
      <c r="M1986" s="11"/>
      <c r="N1986" s="26"/>
      <c r="O1986" s="26"/>
      <c r="P1986" s="8"/>
      <c r="Q1986" s="11"/>
      <c r="R1986" s="8"/>
      <c r="S1986" s="8"/>
      <c r="T1986" s="8"/>
      <c r="U1986" s="8"/>
      <c r="V1986" s="8"/>
      <c r="Y1986" s="4" t="str" cm="1">
        <f t="array" ref="Y1986">_xlfn.IFS(AND(AD1986=0,AH1986&gt;1),0,AD1986=0,"",SUM(AA1986:AC1986)=30,10,OR(AA1986=5,AB1986=5,AC1986=5),5)</f>
        <v/>
      </c>
      <c r="Z1986" s="4" t="str" cm="1">
        <f t="array" ref="Z1986">IFERROR(_xlfn.IFS(AND(AH1986=0,Y1986=10),"Excelente, producto bien configurado",AND(Y1986=5,AH1986&gt;1),"Faltan Datos Obligatorios y hay error en datos opcionales",Y1986=5,CONCATENATE("Faltan Datos Obligatorios:",IF(AA1986=5," Nombre, ",""),IF(AB1986=5," Precio, ",""),IF(AC1986=5," Cantidad ","")),AH1986&gt;=30,"Error Descuento y Granel",AF1986=15,"Falta Digitar Descuento",AF1986=16,"Error: Valor descuento superior a venta",AG1986=17,"Falta Seleccionar Unidad de medida",AG1986=19,"Habilitar venta a Granel"),"")</f>
        <v/>
      </c>
      <c r="AA1986" s="4">
        <f>IF($AD1986=0,-5,IF(D1986="",5,10))</f>
        <v>-5</v>
      </c>
      <c r="AB1986" s="4">
        <f>IF($AD1986=0,-5,IF(E1986="",5,10))</f>
        <v>-5</v>
      </c>
      <c r="AC1986" s="4">
        <f>IF($AD1986=0,-5,IF(F1986="",5,10))</f>
        <v>-5</v>
      </c>
      <c r="AD1986" s="4">
        <f>COUNTA(D1986:F1986)</f>
        <v>0</v>
      </c>
      <c r="AE1986" s="4">
        <f>COUNTA(G1986:V1986)</f>
        <v>0</v>
      </c>
      <c r="AF1986" s="4" cm="1">
        <f t="array" ref="AF1986">IFERROR(_xlfn.IFS((AND(OR(P1986="Si"),Q1986="")),15,AND(Q1986&lt;&gt;"",P1986=""),18,E1986&lt;Q1986,16),0)</f>
        <v>0</v>
      </c>
      <c r="AG1986" s="4" cm="1">
        <f t="array" ref="AG1986">IFERROR(_xlfn.IFS((AND(OR(R1986="Si"),S1986="")),17,AND(S1986&lt;&gt;"",R1986=""),19),0)</f>
        <v>0</v>
      </c>
      <c r="AH1986" s="4">
        <f t="shared" si="92"/>
        <v>0</v>
      </c>
    </row>
    <row r="1987" spans="2:34" x14ac:dyDescent="0.25">
      <c r="B1987" s="6" t="str">
        <f t="shared" si="90"/>
        <v/>
      </c>
      <c r="C1987" s="7" t="str">
        <f t="shared" si="91"/>
        <v/>
      </c>
      <c r="D1987" s="9"/>
      <c r="E1987" s="10"/>
      <c r="F1987" s="9"/>
      <c r="G1987" s="8"/>
      <c r="H1987" s="8"/>
      <c r="I1987" s="8"/>
      <c r="J1987" s="8"/>
      <c r="K1987" s="8"/>
      <c r="L1987" s="8"/>
      <c r="M1987" s="11"/>
      <c r="N1987" s="26"/>
      <c r="O1987" s="26"/>
      <c r="P1987" s="8"/>
      <c r="Q1987" s="11"/>
      <c r="R1987" s="8"/>
      <c r="S1987" s="8"/>
      <c r="T1987" s="8"/>
      <c r="U1987" s="8"/>
      <c r="V1987" s="8"/>
      <c r="Y1987" s="4" t="str" cm="1">
        <f t="array" ref="Y1987">_xlfn.IFS(AND(AD1987=0,AH1987&gt;1),0,AD1987=0,"",SUM(AA1987:AC1987)=30,10,OR(AA1987=5,AB1987=5,AC1987=5),5)</f>
        <v/>
      </c>
      <c r="Z1987" s="4" t="str" cm="1">
        <f t="array" ref="Z1987">IFERROR(_xlfn.IFS(AND(AH1987=0,Y1987=10),"Excelente, producto bien configurado",AND(Y1987=5,AH1987&gt;1),"Faltan Datos Obligatorios y hay error en datos opcionales",Y1987=5,CONCATENATE("Faltan Datos Obligatorios:",IF(AA1987=5," Nombre, ",""),IF(AB1987=5," Precio, ",""),IF(AC1987=5," Cantidad ","")),AH1987&gt;=30,"Error Descuento y Granel",AF1987=15,"Falta Digitar Descuento",AF1987=16,"Error: Valor descuento superior a venta",AG1987=17,"Falta Seleccionar Unidad de medida",AG1987=19,"Habilitar venta a Granel"),"")</f>
        <v/>
      </c>
      <c r="AA1987" s="4">
        <f>IF($AD1987=0,-5,IF(D1987="",5,10))</f>
        <v>-5</v>
      </c>
      <c r="AB1987" s="4">
        <f>IF($AD1987=0,-5,IF(E1987="",5,10))</f>
        <v>-5</v>
      </c>
      <c r="AC1987" s="4">
        <f>IF($AD1987=0,-5,IF(F1987="",5,10))</f>
        <v>-5</v>
      </c>
      <c r="AD1987" s="4">
        <f>COUNTA(D1987:F1987)</f>
        <v>0</v>
      </c>
      <c r="AE1987" s="4">
        <f>COUNTA(G1987:V1987)</f>
        <v>0</v>
      </c>
      <c r="AF1987" s="4" cm="1">
        <f t="array" ref="AF1987">IFERROR(_xlfn.IFS((AND(OR(P1987="Si"),Q1987="")),15,AND(Q1987&lt;&gt;"",P1987=""),18,E1987&lt;Q1987,16),0)</f>
        <v>0</v>
      </c>
      <c r="AG1987" s="4" cm="1">
        <f t="array" ref="AG1987">IFERROR(_xlfn.IFS((AND(OR(R1987="Si"),S1987="")),17,AND(S1987&lt;&gt;"",R1987=""),19),0)</f>
        <v>0</v>
      </c>
      <c r="AH1987" s="4">
        <f t="shared" si="92"/>
        <v>0</v>
      </c>
    </row>
    <row r="1988" spans="2:34" x14ac:dyDescent="0.25">
      <c r="B1988" s="6" t="str">
        <f t="shared" si="90"/>
        <v/>
      </c>
      <c r="C1988" s="7" t="str">
        <f t="shared" si="91"/>
        <v/>
      </c>
      <c r="D1988" s="9"/>
      <c r="E1988" s="10"/>
      <c r="F1988" s="9"/>
      <c r="G1988" s="8"/>
      <c r="H1988" s="8"/>
      <c r="I1988" s="8"/>
      <c r="J1988" s="8"/>
      <c r="K1988" s="8"/>
      <c r="L1988" s="8"/>
      <c r="M1988" s="11"/>
      <c r="N1988" s="26"/>
      <c r="O1988" s="26"/>
      <c r="P1988" s="8"/>
      <c r="Q1988" s="11"/>
      <c r="R1988" s="8"/>
      <c r="S1988" s="8"/>
      <c r="T1988" s="8"/>
      <c r="U1988" s="8"/>
      <c r="V1988" s="8"/>
      <c r="Y1988" s="4" t="str" cm="1">
        <f t="array" ref="Y1988">_xlfn.IFS(AND(AD1988=0,AH1988&gt;1),0,AD1988=0,"",SUM(AA1988:AC1988)=30,10,OR(AA1988=5,AB1988=5,AC1988=5),5)</f>
        <v/>
      </c>
      <c r="Z1988" s="4" t="str" cm="1">
        <f t="array" ref="Z1988">IFERROR(_xlfn.IFS(AND(AH1988=0,Y1988=10),"Excelente, producto bien configurado",AND(Y1988=5,AH1988&gt;1),"Faltan Datos Obligatorios y hay error en datos opcionales",Y1988=5,CONCATENATE("Faltan Datos Obligatorios:",IF(AA1988=5," Nombre, ",""),IF(AB1988=5," Precio, ",""),IF(AC1988=5," Cantidad ","")),AH1988&gt;=30,"Error Descuento y Granel",AF1988=15,"Falta Digitar Descuento",AF1988=16,"Error: Valor descuento superior a venta",AG1988=17,"Falta Seleccionar Unidad de medida",AG1988=19,"Habilitar venta a Granel"),"")</f>
        <v/>
      </c>
      <c r="AA1988" s="4">
        <f>IF($AD1988=0,-5,IF(D1988="",5,10))</f>
        <v>-5</v>
      </c>
      <c r="AB1988" s="4">
        <f>IF($AD1988=0,-5,IF(E1988="",5,10))</f>
        <v>-5</v>
      </c>
      <c r="AC1988" s="4">
        <f>IF($AD1988=0,-5,IF(F1988="",5,10))</f>
        <v>-5</v>
      </c>
      <c r="AD1988" s="4">
        <f>COUNTA(D1988:F1988)</f>
        <v>0</v>
      </c>
      <c r="AE1988" s="4">
        <f>COUNTA(G1988:V1988)</f>
        <v>0</v>
      </c>
      <c r="AF1988" s="4" cm="1">
        <f t="array" ref="AF1988">IFERROR(_xlfn.IFS((AND(OR(P1988="Si"),Q1988="")),15,AND(Q1988&lt;&gt;"",P1988=""),18,E1988&lt;Q1988,16),0)</f>
        <v>0</v>
      </c>
      <c r="AG1988" s="4" cm="1">
        <f t="array" ref="AG1988">IFERROR(_xlfn.IFS((AND(OR(R1988="Si"),S1988="")),17,AND(S1988&lt;&gt;"",R1988=""),19),0)</f>
        <v>0</v>
      </c>
      <c r="AH1988" s="4">
        <f t="shared" si="92"/>
        <v>0</v>
      </c>
    </row>
    <row r="1989" spans="2:34" x14ac:dyDescent="0.25">
      <c r="B1989" s="6" t="str">
        <f t="shared" si="90"/>
        <v/>
      </c>
      <c r="C1989" s="7" t="str">
        <f t="shared" si="91"/>
        <v/>
      </c>
      <c r="D1989" s="9"/>
      <c r="E1989" s="10"/>
      <c r="F1989" s="9"/>
      <c r="G1989" s="8"/>
      <c r="H1989" s="8"/>
      <c r="I1989" s="8"/>
      <c r="J1989" s="8"/>
      <c r="K1989" s="8"/>
      <c r="L1989" s="8"/>
      <c r="M1989" s="11"/>
      <c r="N1989" s="26"/>
      <c r="O1989" s="26"/>
      <c r="P1989" s="8"/>
      <c r="Q1989" s="11"/>
      <c r="R1989" s="8"/>
      <c r="S1989" s="8"/>
      <c r="T1989" s="8"/>
      <c r="U1989" s="8"/>
      <c r="V1989" s="8"/>
      <c r="Y1989" s="4" t="str" cm="1">
        <f t="array" ref="Y1989">_xlfn.IFS(AND(AD1989=0,AH1989&gt;1),0,AD1989=0,"",SUM(AA1989:AC1989)=30,10,OR(AA1989=5,AB1989=5,AC1989=5),5)</f>
        <v/>
      </c>
      <c r="Z1989" s="4" t="str" cm="1">
        <f t="array" ref="Z1989">IFERROR(_xlfn.IFS(AND(AH1989=0,Y1989=10),"Excelente, producto bien configurado",AND(Y1989=5,AH1989&gt;1),"Faltan Datos Obligatorios y hay error en datos opcionales",Y1989=5,CONCATENATE("Faltan Datos Obligatorios:",IF(AA1989=5," Nombre, ",""),IF(AB1989=5," Precio, ",""),IF(AC1989=5," Cantidad ","")),AH1989&gt;=30,"Error Descuento y Granel",AF1989=15,"Falta Digitar Descuento",AF1989=16,"Error: Valor descuento superior a venta",AG1989=17,"Falta Seleccionar Unidad de medida",AG1989=19,"Habilitar venta a Granel"),"")</f>
        <v/>
      </c>
      <c r="AA1989" s="4">
        <f>IF($AD1989=0,-5,IF(D1989="",5,10))</f>
        <v>-5</v>
      </c>
      <c r="AB1989" s="4">
        <f>IF($AD1989=0,-5,IF(E1989="",5,10))</f>
        <v>-5</v>
      </c>
      <c r="AC1989" s="4">
        <f>IF($AD1989=0,-5,IF(F1989="",5,10))</f>
        <v>-5</v>
      </c>
      <c r="AD1989" s="4">
        <f>COUNTA(D1989:F1989)</f>
        <v>0</v>
      </c>
      <c r="AE1989" s="4">
        <f>COUNTA(G1989:V1989)</f>
        <v>0</v>
      </c>
      <c r="AF1989" s="4" cm="1">
        <f t="array" ref="AF1989">IFERROR(_xlfn.IFS((AND(OR(P1989="Si"),Q1989="")),15,AND(Q1989&lt;&gt;"",P1989=""),18,E1989&lt;Q1989,16),0)</f>
        <v>0</v>
      </c>
      <c r="AG1989" s="4" cm="1">
        <f t="array" ref="AG1989">IFERROR(_xlfn.IFS((AND(OR(R1989="Si"),S1989="")),17,AND(S1989&lt;&gt;"",R1989=""),19),0)</f>
        <v>0</v>
      </c>
      <c r="AH1989" s="4">
        <f t="shared" si="92"/>
        <v>0</v>
      </c>
    </row>
    <row r="1990" spans="2:34" x14ac:dyDescent="0.25">
      <c r="B1990" s="6" t="str">
        <f t="shared" si="90"/>
        <v/>
      </c>
      <c r="C1990" s="7" t="str">
        <f t="shared" si="91"/>
        <v/>
      </c>
      <c r="D1990" s="9"/>
      <c r="E1990" s="10"/>
      <c r="F1990" s="9"/>
      <c r="G1990" s="8"/>
      <c r="H1990" s="8"/>
      <c r="I1990" s="8"/>
      <c r="J1990" s="8"/>
      <c r="K1990" s="8"/>
      <c r="L1990" s="8"/>
      <c r="M1990" s="11"/>
      <c r="N1990" s="26"/>
      <c r="O1990" s="26"/>
      <c r="P1990" s="8"/>
      <c r="Q1990" s="11"/>
      <c r="R1990" s="8"/>
      <c r="S1990" s="8"/>
      <c r="T1990" s="8"/>
      <c r="U1990" s="8"/>
      <c r="V1990" s="8"/>
      <c r="Y1990" s="4" t="str" cm="1">
        <f t="array" ref="Y1990">_xlfn.IFS(AND(AD1990=0,AH1990&gt;1),0,AD1990=0,"",SUM(AA1990:AC1990)=30,10,OR(AA1990=5,AB1990=5,AC1990=5),5)</f>
        <v/>
      </c>
      <c r="Z1990" s="4" t="str" cm="1">
        <f t="array" ref="Z1990">IFERROR(_xlfn.IFS(AND(AH1990=0,Y1990=10),"Excelente, producto bien configurado",AND(Y1990=5,AH1990&gt;1),"Faltan Datos Obligatorios y hay error en datos opcionales",Y1990=5,CONCATENATE("Faltan Datos Obligatorios:",IF(AA1990=5," Nombre, ",""),IF(AB1990=5," Precio, ",""),IF(AC1990=5," Cantidad ","")),AH1990&gt;=30,"Error Descuento y Granel",AF1990=15,"Falta Digitar Descuento",AF1990=16,"Error: Valor descuento superior a venta",AG1990=17,"Falta Seleccionar Unidad de medida",AG1990=19,"Habilitar venta a Granel"),"")</f>
        <v/>
      </c>
      <c r="AA1990" s="4">
        <f>IF($AD1990=0,-5,IF(D1990="",5,10))</f>
        <v>-5</v>
      </c>
      <c r="AB1990" s="4">
        <f>IF($AD1990=0,-5,IF(E1990="",5,10))</f>
        <v>-5</v>
      </c>
      <c r="AC1990" s="4">
        <f>IF($AD1990=0,-5,IF(F1990="",5,10))</f>
        <v>-5</v>
      </c>
      <c r="AD1990" s="4">
        <f>COUNTA(D1990:F1990)</f>
        <v>0</v>
      </c>
      <c r="AE1990" s="4">
        <f>COUNTA(G1990:V1990)</f>
        <v>0</v>
      </c>
      <c r="AF1990" s="4" cm="1">
        <f t="array" ref="AF1990">IFERROR(_xlfn.IFS((AND(OR(P1990="Si"),Q1990="")),15,AND(Q1990&lt;&gt;"",P1990=""),18,E1990&lt;Q1990,16),0)</f>
        <v>0</v>
      </c>
      <c r="AG1990" s="4" cm="1">
        <f t="array" ref="AG1990">IFERROR(_xlfn.IFS((AND(OR(R1990="Si"),S1990="")),17,AND(S1990&lt;&gt;"",R1990=""),19),0)</f>
        <v>0</v>
      </c>
      <c r="AH1990" s="4">
        <f t="shared" si="92"/>
        <v>0</v>
      </c>
    </row>
    <row r="1991" spans="2:34" x14ac:dyDescent="0.25">
      <c r="B1991" s="6" t="str">
        <f t="shared" si="90"/>
        <v/>
      </c>
      <c r="C1991" s="7" t="str">
        <f t="shared" si="91"/>
        <v/>
      </c>
      <c r="D1991" s="9"/>
      <c r="E1991" s="10"/>
      <c r="F1991" s="9"/>
      <c r="G1991" s="8"/>
      <c r="H1991" s="8"/>
      <c r="I1991" s="8"/>
      <c r="J1991" s="8"/>
      <c r="K1991" s="8"/>
      <c r="L1991" s="8"/>
      <c r="M1991" s="11"/>
      <c r="N1991" s="26"/>
      <c r="O1991" s="26"/>
      <c r="P1991" s="8"/>
      <c r="Q1991" s="11"/>
      <c r="R1991" s="8"/>
      <c r="S1991" s="8"/>
      <c r="T1991" s="8"/>
      <c r="U1991" s="8"/>
      <c r="V1991" s="8"/>
      <c r="Y1991" s="4" t="str" cm="1">
        <f t="array" ref="Y1991">_xlfn.IFS(AND(AD1991=0,AH1991&gt;1),0,AD1991=0,"",SUM(AA1991:AC1991)=30,10,OR(AA1991=5,AB1991=5,AC1991=5),5)</f>
        <v/>
      </c>
      <c r="Z1991" s="4" t="str" cm="1">
        <f t="array" ref="Z1991">IFERROR(_xlfn.IFS(AND(AH1991=0,Y1991=10),"Excelente, producto bien configurado",AND(Y1991=5,AH1991&gt;1),"Faltan Datos Obligatorios y hay error en datos opcionales",Y1991=5,CONCATENATE("Faltan Datos Obligatorios:",IF(AA1991=5," Nombre, ",""),IF(AB1991=5," Precio, ",""),IF(AC1991=5," Cantidad ","")),AH1991&gt;=30,"Error Descuento y Granel",AF1991=15,"Falta Digitar Descuento",AF1991=16,"Error: Valor descuento superior a venta",AG1991=17,"Falta Seleccionar Unidad de medida",AG1991=19,"Habilitar venta a Granel"),"")</f>
        <v/>
      </c>
      <c r="AA1991" s="4">
        <f>IF($AD1991=0,-5,IF(D1991="",5,10))</f>
        <v>-5</v>
      </c>
      <c r="AB1991" s="4">
        <f>IF($AD1991=0,-5,IF(E1991="",5,10))</f>
        <v>-5</v>
      </c>
      <c r="AC1991" s="4">
        <f>IF($AD1991=0,-5,IF(F1991="",5,10))</f>
        <v>-5</v>
      </c>
      <c r="AD1991" s="4">
        <f>COUNTA(D1991:F1991)</f>
        <v>0</v>
      </c>
      <c r="AE1991" s="4">
        <f>COUNTA(G1991:V1991)</f>
        <v>0</v>
      </c>
      <c r="AF1991" s="4" cm="1">
        <f t="array" ref="AF1991">IFERROR(_xlfn.IFS((AND(OR(P1991="Si"),Q1991="")),15,AND(Q1991&lt;&gt;"",P1991=""),18,E1991&lt;Q1991,16),0)</f>
        <v>0</v>
      </c>
      <c r="AG1991" s="4" cm="1">
        <f t="array" ref="AG1991">IFERROR(_xlfn.IFS((AND(OR(R1991="Si"),S1991="")),17,AND(S1991&lt;&gt;"",R1991=""),19),0)</f>
        <v>0</v>
      </c>
      <c r="AH1991" s="4">
        <f t="shared" si="92"/>
        <v>0</v>
      </c>
    </row>
    <row r="1992" spans="2:34" x14ac:dyDescent="0.25">
      <c r="B1992" s="6" t="str">
        <f t="shared" si="90"/>
        <v/>
      </c>
      <c r="C1992" s="7" t="str">
        <f t="shared" si="91"/>
        <v/>
      </c>
      <c r="D1992" s="9"/>
      <c r="E1992" s="10"/>
      <c r="F1992" s="9"/>
      <c r="G1992" s="8"/>
      <c r="H1992" s="8"/>
      <c r="I1992" s="8"/>
      <c r="J1992" s="8"/>
      <c r="K1992" s="8"/>
      <c r="L1992" s="8"/>
      <c r="M1992" s="11"/>
      <c r="N1992" s="26"/>
      <c r="O1992" s="26"/>
      <c r="P1992" s="8"/>
      <c r="Q1992" s="11"/>
      <c r="R1992" s="8"/>
      <c r="S1992" s="8"/>
      <c r="T1992" s="8"/>
      <c r="U1992" s="8"/>
      <c r="V1992" s="8"/>
      <c r="Y1992" s="4" t="str" cm="1">
        <f t="array" ref="Y1992">_xlfn.IFS(AND(AD1992=0,AH1992&gt;1),0,AD1992=0,"",SUM(AA1992:AC1992)=30,10,OR(AA1992=5,AB1992=5,AC1992=5),5)</f>
        <v/>
      </c>
      <c r="Z1992" s="4" t="str" cm="1">
        <f t="array" ref="Z1992">IFERROR(_xlfn.IFS(AND(AH1992=0,Y1992=10),"Excelente, producto bien configurado",AND(Y1992=5,AH1992&gt;1),"Faltan Datos Obligatorios y hay error en datos opcionales",Y1992=5,CONCATENATE("Faltan Datos Obligatorios:",IF(AA1992=5," Nombre, ",""),IF(AB1992=5," Precio, ",""),IF(AC1992=5," Cantidad ","")),AH1992&gt;=30,"Error Descuento y Granel",AF1992=15,"Falta Digitar Descuento",AF1992=16,"Error: Valor descuento superior a venta",AG1992=17,"Falta Seleccionar Unidad de medida",AG1992=19,"Habilitar venta a Granel"),"")</f>
        <v/>
      </c>
      <c r="AA1992" s="4">
        <f>IF($AD1992=0,-5,IF(D1992="",5,10))</f>
        <v>-5</v>
      </c>
      <c r="AB1992" s="4">
        <f>IF($AD1992=0,-5,IF(E1992="",5,10))</f>
        <v>-5</v>
      </c>
      <c r="AC1992" s="4">
        <f>IF($AD1992=0,-5,IF(F1992="",5,10))</f>
        <v>-5</v>
      </c>
      <c r="AD1992" s="4">
        <f>COUNTA(D1992:F1992)</f>
        <v>0</v>
      </c>
      <c r="AE1992" s="4">
        <f>COUNTA(G1992:V1992)</f>
        <v>0</v>
      </c>
      <c r="AF1992" s="4" cm="1">
        <f t="array" ref="AF1992">IFERROR(_xlfn.IFS((AND(OR(P1992="Si"),Q1992="")),15,AND(Q1992&lt;&gt;"",P1992=""),18,E1992&lt;Q1992,16),0)</f>
        <v>0</v>
      </c>
      <c r="AG1992" s="4" cm="1">
        <f t="array" ref="AG1992">IFERROR(_xlfn.IFS((AND(OR(R1992="Si"),S1992="")),17,AND(S1992&lt;&gt;"",R1992=""),19),0)</f>
        <v>0</v>
      </c>
      <c r="AH1992" s="4">
        <f t="shared" si="92"/>
        <v>0</v>
      </c>
    </row>
    <row r="1993" spans="2:34" x14ac:dyDescent="0.25">
      <c r="B1993" s="6" t="str">
        <f t="shared" si="90"/>
        <v/>
      </c>
      <c r="C1993" s="7" t="str">
        <f t="shared" si="91"/>
        <v/>
      </c>
      <c r="D1993" s="9"/>
      <c r="E1993" s="10"/>
      <c r="F1993" s="9"/>
      <c r="G1993" s="8"/>
      <c r="H1993" s="8"/>
      <c r="I1993" s="8"/>
      <c r="J1993" s="8"/>
      <c r="K1993" s="8"/>
      <c r="L1993" s="8"/>
      <c r="M1993" s="11"/>
      <c r="N1993" s="26"/>
      <c r="O1993" s="26"/>
      <c r="P1993" s="8"/>
      <c r="Q1993" s="11"/>
      <c r="R1993" s="8"/>
      <c r="S1993" s="8"/>
      <c r="T1993" s="8"/>
      <c r="U1993" s="8"/>
      <c r="V1993" s="8"/>
      <c r="Y1993" s="4" t="str" cm="1">
        <f t="array" ref="Y1993">_xlfn.IFS(AND(AD1993=0,AH1993&gt;1),0,AD1993=0,"",SUM(AA1993:AC1993)=30,10,OR(AA1993=5,AB1993=5,AC1993=5),5)</f>
        <v/>
      </c>
      <c r="Z1993" s="4" t="str" cm="1">
        <f t="array" ref="Z1993">IFERROR(_xlfn.IFS(AND(AH1993=0,Y1993=10),"Excelente, producto bien configurado",AND(Y1993=5,AH1993&gt;1),"Faltan Datos Obligatorios y hay error en datos opcionales",Y1993=5,CONCATENATE("Faltan Datos Obligatorios:",IF(AA1993=5," Nombre, ",""),IF(AB1993=5," Precio, ",""),IF(AC1993=5," Cantidad ","")),AH1993&gt;=30,"Error Descuento y Granel",AF1993=15,"Falta Digitar Descuento",AF1993=16,"Error: Valor descuento superior a venta",AG1993=17,"Falta Seleccionar Unidad de medida",AG1993=19,"Habilitar venta a Granel"),"")</f>
        <v/>
      </c>
      <c r="AA1993" s="4">
        <f>IF($AD1993=0,-5,IF(D1993="",5,10))</f>
        <v>-5</v>
      </c>
      <c r="AB1993" s="4">
        <f>IF($AD1993=0,-5,IF(E1993="",5,10))</f>
        <v>-5</v>
      </c>
      <c r="AC1993" s="4">
        <f>IF($AD1993=0,-5,IF(F1993="",5,10))</f>
        <v>-5</v>
      </c>
      <c r="AD1993" s="4">
        <f>COUNTA(D1993:F1993)</f>
        <v>0</v>
      </c>
      <c r="AE1993" s="4">
        <f>COUNTA(G1993:V1993)</f>
        <v>0</v>
      </c>
      <c r="AF1993" s="4" cm="1">
        <f t="array" ref="AF1993">IFERROR(_xlfn.IFS((AND(OR(P1993="Si"),Q1993="")),15,AND(Q1993&lt;&gt;"",P1993=""),18,E1993&lt;Q1993,16),0)</f>
        <v>0</v>
      </c>
      <c r="AG1993" s="4" cm="1">
        <f t="array" ref="AG1993">IFERROR(_xlfn.IFS((AND(OR(R1993="Si"),S1993="")),17,AND(S1993&lt;&gt;"",R1993=""),19),0)</f>
        <v>0</v>
      </c>
      <c r="AH1993" s="4">
        <f t="shared" si="92"/>
        <v>0</v>
      </c>
    </row>
    <row r="1994" spans="2:34" x14ac:dyDescent="0.25">
      <c r="B1994" s="6" t="str">
        <f t="shared" si="90"/>
        <v/>
      </c>
      <c r="C1994" s="7" t="str">
        <f t="shared" si="91"/>
        <v/>
      </c>
      <c r="D1994" s="9"/>
      <c r="E1994" s="10"/>
      <c r="F1994" s="9"/>
      <c r="G1994" s="8"/>
      <c r="H1994" s="8"/>
      <c r="I1994" s="8"/>
      <c r="J1994" s="8"/>
      <c r="K1994" s="8"/>
      <c r="L1994" s="8"/>
      <c r="M1994" s="11"/>
      <c r="N1994" s="26"/>
      <c r="O1994" s="26"/>
      <c r="P1994" s="8"/>
      <c r="Q1994" s="11"/>
      <c r="R1994" s="8"/>
      <c r="S1994" s="8"/>
      <c r="T1994" s="8"/>
      <c r="U1994" s="8"/>
      <c r="V1994" s="8"/>
      <c r="Y1994" s="4" t="str" cm="1">
        <f t="array" ref="Y1994">_xlfn.IFS(AND(AD1994=0,AH1994&gt;1),0,AD1994=0,"",SUM(AA1994:AC1994)=30,10,OR(AA1994=5,AB1994=5,AC1994=5),5)</f>
        <v/>
      </c>
      <c r="Z1994" s="4" t="str" cm="1">
        <f t="array" ref="Z1994">IFERROR(_xlfn.IFS(AND(AH1994=0,Y1994=10),"Excelente, producto bien configurado",AND(Y1994=5,AH1994&gt;1),"Faltan Datos Obligatorios y hay error en datos opcionales",Y1994=5,CONCATENATE("Faltan Datos Obligatorios:",IF(AA1994=5," Nombre, ",""),IF(AB1994=5," Precio, ",""),IF(AC1994=5," Cantidad ","")),AH1994&gt;=30,"Error Descuento y Granel",AF1994=15,"Falta Digitar Descuento",AF1994=16,"Error: Valor descuento superior a venta",AG1994=17,"Falta Seleccionar Unidad de medida",AG1994=19,"Habilitar venta a Granel"),"")</f>
        <v/>
      </c>
      <c r="AA1994" s="4">
        <f>IF($AD1994=0,-5,IF(D1994="",5,10))</f>
        <v>-5</v>
      </c>
      <c r="AB1994" s="4">
        <f>IF($AD1994=0,-5,IF(E1994="",5,10))</f>
        <v>-5</v>
      </c>
      <c r="AC1994" s="4">
        <f>IF($AD1994=0,-5,IF(F1994="",5,10))</f>
        <v>-5</v>
      </c>
      <c r="AD1994" s="4">
        <f>COUNTA(D1994:F1994)</f>
        <v>0</v>
      </c>
      <c r="AE1994" s="4">
        <f>COUNTA(G1994:V1994)</f>
        <v>0</v>
      </c>
      <c r="AF1994" s="4" cm="1">
        <f t="array" ref="AF1994">IFERROR(_xlfn.IFS((AND(OR(P1994="Si"),Q1994="")),15,AND(Q1994&lt;&gt;"",P1994=""),18,E1994&lt;Q1994,16),0)</f>
        <v>0</v>
      </c>
      <c r="AG1994" s="4" cm="1">
        <f t="array" ref="AG1994">IFERROR(_xlfn.IFS((AND(OR(R1994="Si"),S1994="")),17,AND(S1994&lt;&gt;"",R1994=""),19),0)</f>
        <v>0</v>
      </c>
      <c r="AH1994" s="4">
        <f t="shared" si="92"/>
        <v>0</v>
      </c>
    </row>
    <row r="1995" spans="2:34" x14ac:dyDescent="0.25">
      <c r="B1995" s="6" t="str">
        <f t="shared" ref="B1995:B2058" si="93">IF(Y1995&gt;=0,Y1995,"")</f>
        <v/>
      </c>
      <c r="C1995" s="7" t="str">
        <f t="shared" ref="C1995:C2058" si="94">Z1995</f>
        <v/>
      </c>
      <c r="D1995" s="9"/>
      <c r="E1995" s="10"/>
      <c r="F1995" s="9"/>
      <c r="G1995" s="8"/>
      <c r="H1995" s="8"/>
      <c r="I1995" s="8"/>
      <c r="J1995" s="8"/>
      <c r="K1995" s="8"/>
      <c r="L1995" s="8"/>
      <c r="M1995" s="11"/>
      <c r="N1995" s="26"/>
      <c r="O1995" s="26"/>
      <c r="P1995" s="8"/>
      <c r="Q1995" s="11"/>
      <c r="R1995" s="8"/>
      <c r="S1995" s="8"/>
      <c r="T1995" s="8"/>
      <c r="U1995" s="8"/>
      <c r="V1995" s="8"/>
      <c r="Y1995" s="4" t="str" cm="1">
        <f t="array" ref="Y1995">_xlfn.IFS(AND(AD1995=0,AH1995&gt;1),0,AD1995=0,"",SUM(AA1995:AC1995)=30,10,OR(AA1995=5,AB1995=5,AC1995=5),5)</f>
        <v/>
      </c>
      <c r="Z1995" s="4" t="str" cm="1">
        <f t="array" ref="Z1995">IFERROR(_xlfn.IFS(AND(AH1995=0,Y1995=10),"Excelente, producto bien configurado",AND(Y1995=5,AH1995&gt;1),"Faltan Datos Obligatorios y hay error en datos opcionales",Y1995=5,CONCATENATE("Faltan Datos Obligatorios:",IF(AA1995=5," Nombre, ",""),IF(AB1995=5," Precio, ",""),IF(AC1995=5," Cantidad ","")),AH1995&gt;=30,"Error Descuento y Granel",AF1995=15,"Falta Digitar Descuento",AF1995=16,"Error: Valor descuento superior a venta",AG1995=17,"Falta Seleccionar Unidad de medida",AG1995=19,"Habilitar venta a Granel"),"")</f>
        <v/>
      </c>
      <c r="AA1995" s="4">
        <f>IF($AD1995=0,-5,IF(D1995="",5,10))</f>
        <v>-5</v>
      </c>
      <c r="AB1995" s="4">
        <f>IF($AD1995=0,-5,IF(E1995="",5,10))</f>
        <v>-5</v>
      </c>
      <c r="AC1995" s="4">
        <f>IF($AD1995=0,-5,IF(F1995="",5,10))</f>
        <v>-5</v>
      </c>
      <c r="AD1995" s="4">
        <f>COUNTA(D1995:F1995)</f>
        <v>0</v>
      </c>
      <c r="AE1995" s="4">
        <f>COUNTA(G1995:V1995)</f>
        <v>0</v>
      </c>
      <c r="AF1995" s="4" cm="1">
        <f t="array" ref="AF1995">IFERROR(_xlfn.IFS((AND(OR(P1995="Si"),Q1995="")),15,AND(Q1995&lt;&gt;"",P1995=""),18,E1995&lt;Q1995,16),0)</f>
        <v>0</v>
      </c>
      <c r="AG1995" s="4" cm="1">
        <f t="array" ref="AG1995">IFERROR(_xlfn.IFS((AND(OR(R1995="Si"),S1995="")),17,AND(S1995&lt;&gt;"",R1995=""),19),0)</f>
        <v>0</v>
      </c>
      <c r="AH1995" s="4">
        <f t="shared" ref="AH1995:AH2058" si="95">SUM(AF1995:AG1995)</f>
        <v>0</v>
      </c>
    </row>
    <row r="1996" spans="2:34" x14ac:dyDescent="0.25">
      <c r="B1996" s="6" t="str">
        <f t="shared" si="93"/>
        <v/>
      </c>
      <c r="C1996" s="7" t="str">
        <f t="shared" si="94"/>
        <v/>
      </c>
      <c r="D1996" s="9"/>
      <c r="E1996" s="10"/>
      <c r="F1996" s="9"/>
      <c r="G1996" s="8"/>
      <c r="H1996" s="8"/>
      <c r="I1996" s="8"/>
      <c r="J1996" s="8"/>
      <c r="K1996" s="8"/>
      <c r="L1996" s="8"/>
      <c r="M1996" s="11"/>
      <c r="N1996" s="26"/>
      <c r="O1996" s="26"/>
      <c r="P1996" s="8"/>
      <c r="Q1996" s="11"/>
      <c r="R1996" s="8"/>
      <c r="S1996" s="8"/>
      <c r="T1996" s="8"/>
      <c r="U1996" s="8"/>
      <c r="V1996" s="8"/>
      <c r="Y1996" s="4" t="str" cm="1">
        <f t="array" ref="Y1996">_xlfn.IFS(AND(AD1996=0,AH1996&gt;1),0,AD1996=0,"",SUM(AA1996:AC1996)=30,10,OR(AA1996=5,AB1996=5,AC1996=5),5)</f>
        <v/>
      </c>
      <c r="Z1996" s="4" t="str" cm="1">
        <f t="array" ref="Z1996">IFERROR(_xlfn.IFS(AND(AH1996=0,Y1996=10),"Excelente, producto bien configurado",AND(Y1996=5,AH1996&gt;1),"Faltan Datos Obligatorios y hay error en datos opcionales",Y1996=5,CONCATENATE("Faltan Datos Obligatorios:",IF(AA1996=5," Nombre, ",""),IF(AB1996=5," Precio, ",""),IF(AC1996=5," Cantidad ","")),AH1996&gt;=30,"Error Descuento y Granel",AF1996=15,"Falta Digitar Descuento",AF1996=16,"Error: Valor descuento superior a venta",AG1996=17,"Falta Seleccionar Unidad de medida",AG1996=19,"Habilitar venta a Granel"),"")</f>
        <v/>
      </c>
      <c r="AA1996" s="4">
        <f>IF($AD1996=0,-5,IF(D1996="",5,10))</f>
        <v>-5</v>
      </c>
      <c r="AB1996" s="4">
        <f>IF($AD1996=0,-5,IF(E1996="",5,10))</f>
        <v>-5</v>
      </c>
      <c r="AC1996" s="4">
        <f>IF($AD1996=0,-5,IF(F1996="",5,10))</f>
        <v>-5</v>
      </c>
      <c r="AD1996" s="4">
        <f>COUNTA(D1996:F1996)</f>
        <v>0</v>
      </c>
      <c r="AE1996" s="4">
        <f>COUNTA(G1996:V1996)</f>
        <v>0</v>
      </c>
      <c r="AF1996" s="4" cm="1">
        <f t="array" ref="AF1996">IFERROR(_xlfn.IFS((AND(OR(P1996="Si"),Q1996="")),15,AND(Q1996&lt;&gt;"",P1996=""),18,E1996&lt;Q1996,16),0)</f>
        <v>0</v>
      </c>
      <c r="AG1996" s="4" cm="1">
        <f t="array" ref="AG1996">IFERROR(_xlfn.IFS((AND(OR(R1996="Si"),S1996="")),17,AND(S1996&lt;&gt;"",R1996=""),19),0)</f>
        <v>0</v>
      </c>
      <c r="AH1996" s="4">
        <f t="shared" si="95"/>
        <v>0</v>
      </c>
    </row>
    <row r="1997" spans="2:34" x14ac:dyDescent="0.25">
      <c r="B1997" s="6" t="str">
        <f t="shared" si="93"/>
        <v/>
      </c>
      <c r="C1997" s="7" t="str">
        <f t="shared" si="94"/>
        <v/>
      </c>
      <c r="D1997" s="9"/>
      <c r="E1997" s="10"/>
      <c r="F1997" s="9"/>
      <c r="G1997" s="8"/>
      <c r="H1997" s="8"/>
      <c r="I1997" s="8"/>
      <c r="J1997" s="8"/>
      <c r="K1997" s="8"/>
      <c r="L1997" s="8"/>
      <c r="M1997" s="11"/>
      <c r="N1997" s="26"/>
      <c r="O1997" s="26"/>
      <c r="P1997" s="8"/>
      <c r="Q1997" s="11"/>
      <c r="R1997" s="8"/>
      <c r="S1997" s="8"/>
      <c r="T1997" s="8"/>
      <c r="U1997" s="8"/>
      <c r="V1997" s="8"/>
      <c r="Y1997" s="4" t="str" cm="1">
        <f t="array" ref="Y1997">_xlfn.IFS(AND(AD1997=0,AH1997&gt;1),0,AD1997=0,"",SUM(AA1997:AC1997)=30,10,OR(AA1997=5,AB1997=5,AC1997=5),5)</f>
        <v/>
      </c>
      <c r="Z1997" s="4" t="str" cm="1">
        <f t="array" ref="Z1997">IFERROR(_xlfn.IFS(AND(AH1997=0,Y1997=10),"Excelente, producto bien configurado",AND(Y1997=5,AH1997&gt;1),"Faltan Datos Obligatorios y hay error en datos opcionales",Y1997=5,CONCATENATE("Faltan Datos Obligatorios:",IF(AA1997=5," Nombre, ",""),IF(AB1997=5," Precio, ",""),IF(AC1997=5," Cantidad ","")),AH1997&gt;=30,"Error Descuento y Granel",AF1997=15,"Falta Digitar Descuento",AF1997=16,"Error: Valor descuento superior a venta",AG1997=17,"Falta Seleccionar Unidad de medida",AG1997=19,"Habilitar venta a Granel"),"")</f>
        <v/>
      </c>
      <c r="AA1997" s="4">
        <f>IF($AD1997=0,-5,IF(D1997="",5,10))</f>
        <v>-5</v>
      </c>
      <c r="AB1997" s="4">
        <f>IF($AD1997=0,-5,IF(E1997="",5,10))</f>
        <v>-5</v>
      </c>
      <c r="AC1997" s="4">
        <f>IF($AD1997=0,-5,IF(F1997="",5,10))</f>
        <v>-5</v>
      </c>
      <c r="AD1997" s="4">
        <f>COUNTA(D1997:F1997)</f>
        <v>0</v>
      </c>
      <c r="AE1997" s="4">
        <f>COUNTA(G1997:V1997)</f>
        <v>0</v>
      </c>
      <c r="AF1997" s="4" cm="1">
        <f t="array" ref="AF1997">IFERROR(_xlfn.IFS((AND(OR(P1997="Si"),Q1997="")),15,AND(Q1997&lt;&gt;"",P1997=""),18,E1997&lt;Q1997,16),0)</f>
        <v>0</v>
      </c>
      <c r="AG1997" s="4" cm="1">
        <f t="array" ref="AG1997">IFERROR(_xlfn.IFS((AND(OR(R1997="Si"),S1997="")),17,AND(S1997&lt;&gt;"",R1997=""),19),0)</f>
        <v>0</v>
      </c>
      <c r="AH1997" s="4">
        <f t="shared" si="95"/>
        <v>0</v>
      </c>
    </row>
    <row r="1998" spans="2:34" x14ac:dyDescent="0.25">
      <c r="B1998" s="6" t="str">
        <f t="shared" si="93"/>
        <v/>
      </c>
      <c r="C1998" s="7" t="str">
        <f t="shared" si="94"/>
        <v/>
      </c>
      <c r="D1998" s="9"/>
      <c r="E1998" s="10"/>
      <c r="F1998" s="9"/>
      <c r="G1998" s="8"/>
      <c r="H1998" s="8"/>
      <c r="I1998" s="8"/>
      <c r="J1998" s="8"/>
      <c r="K1998" s="8"/>
      <c r="L1998" s="8"/>
      <c r="M1998" s="11"/>
      <c r="N1998" s="26"/>
      <c r="O1998" s="26"/>
      <c r="P1998" s="8"/>
      <c r="Q1998" s="11"/>
      <c r="R1998" s="8"/>
      <c r="S1998" s="8"/>
      <c r="T1998" s="8"/>
      <c r="U1998" s="8"/>
      <c r="V1998" s="8"/>
      <c r="Y1998" s="4" t="str" cm="1">
        <f t="array" ref="Y1998">_xlfn.IFS(AND(AD1998=0,AH1998&gt;1),0,AD1998=0,"",SUM(AA1998:AC1998)=30,10,OR(AA1998=5,AB1998=5,AC1998=5),5)</f>
        <v/>
      </c>
      <c r="Z1998" s="4" t="str" cm="1">
        <f t="array" ref="Z1998">IFERROR(_xlfn.IFS(AND(AH1998=0,Y1998=10),"Excelente, producto bien configurado",AND(Y1998=5,AH1998&gt;1),"Faltan Datos Obligatorios y hay error en datos opcionales",Y1998=5,CONCATENATE("Faltan Datos Obligatorios:",IF(AA1998=5," Nombre, ",""),IF(AB1998=5," Precio, ",""),IF(AC1998=5," Cantidad ","")),AH1998&gt;=30,"Error Descuento y Granel",AF1998=15,"Falta Digitar Descuento",AF1998=16,"Error: Valor descuento superior a venta",AG1998=17,"Falta Seleccionar Unidad de medida",AG1998=19,"Habilitar venta a Granel"),"")</f>
        <v/>
      </c>
      <c r="AA1998" s="4">
        <f>IF($AD1998=0,-5,IF(D1998="",5,10))</f>
        <v>-5</v>
      </c>
      <c r="AB1998" s="4">
        <f>IF($AD1998=0,-5,IF(E1998="",5,10))</f>
        <v>-5</v>
      </c>
      <c r="AC1998" s="4">
        <f>IF($AD1998=0,-5,IF(F1998="",5,10))</f>
        <v>-5</v>
      </c>
      <c r="AD1998" s="4">
        <f>COUNTA(D1998:F1998)</f>
        <v>0</v>
      </c>
      <c r="AE1998" s="4">
        <f>COUNTA(G1998:V1998)</f>
        <v>0</v>
      </c>
      <c r="AF1998" s="4" cm="1">
        <f t="array" ref="AF1998">IFERROR(_xlfn.IFS((AND(OR(P1998="Si"),Q1998="")),15,AND(Q1998&lt;&gt;"",P1998=""),18,E1998&lt;Q1998,16),0)</f>
        <v>0</v>
      </c>
      <c r="AG1998" s="4" cm="1">
        <f t="array" ref="AG1998">IFERROR(_xlfn.IFS((AND(OR(R1998="Si"),S1998="")),17,AND(S1998&lt;&gt;"",R1998=""),19),0)</f>
        <v>0</v>
      </c>
      <c r="AH1998" s="4">
        <f t="shared" si="95"/>
        <v>0</v>
      </c>
    </row>
    <row r="1999" spans="2:34" x14ac:dyDescent="0.25">
      <c r="B1999" s="6" t="str">
        <f t="shared" si="93"/>
        <v/>
      </c>
      <c r="C1999" s="7" t="str">
        <f t="shared" si="94"/>
        <v/>
      </c>
      <c r="D1999" s="9"/>
      <c r="E1999" s="10"/>
      <c r="F1999" s="9"/>
      <c r="G1999" s="8"/>
      <c r="H1999" s="8"/>
      <c r="I1999" s="8"/>
      <c r="J1999" s="8"/>
      <c r="K1999" s="8"/>
      <c r="L1999" s="8"/>
      <c r="M1999" s="11"/>
      <c r="N1999" s="26"/>
      <c r="O1999" s="26"/>
      <c r="P1999" s="8"/>
      <c r="Q1999" s="11"/>
      <c r="R1999" s="8"/>
      <c r="S1999" s="8"/>
      <c r="T1999" s="8"/>
      <c r="U1999" s="8"/>
      <c r="V1999" s="8"/>
      <c r="Y1999" s="4" t="str" cm="1">
        <f t="array" ref="Y1999">_xlfn.IFS(AND(AD1999=0,AH1999&gt;1),0,AD1999=0,"",SUM(AA1999:AC1999)=30,10,OR(AA1999=5,AB1999=5,AC1999=5),5)</f>
        <v/>
      </c>
      <c r="Z1999" s="4" t="str" cm="1">
        <f t="array" ref="Z1999">IFERROR(_xlfn.IFS(AND(AH1999=0,Y1999=10),"Excelente, producto bien configurado",AND(Y1999=5,AH1999&gt;1),"Faltan Datos Obligatorios y hay error en datos opcionales",Y1999=5,CONCATENATE("Faltan Datos Obligatorios:",IF(AA1999=5," Nombre, ",""),IF(AB1999=5," Precio, ",""),IF(AC1999=5," Cantidad ","")),AH1999&gt;=30,"Error Descuento y Granel",AF1999=15,"Falta Digitar Descuento",AF1999=16,"Error: Valor descuento superior a venta",AG1999=17,"Falta Seleccionar Unidad de medida",AG1999=19,"Habilitar venta a Granel"),"")</f>
        <v/>
      </c>
      <c r="AA1999" s="4">
        <f>IF($AD1999=0,-5,IF(D1999="",5,10))</f>
        <v>-5</v>
      </c>
      <c r="AB1999" s="4">
        <f>IF($AD1999=0,-5,IF(E1999="",5,10))</f>
        <v>-5</v>
      </c>
      <c r="AC1999" s="4">
        <f>IF($AD1999=0,-5,IF(F1999="",5,10))</f>
        <v>-5</v>
      </c>
      <c r="AD1999" s="4">
        <f>COUNTA(D1999:F1999)</f>
        <v>0</v>
      </c>
      <c r="AE1999" s="4">
        <f>COUNTA(G1999:V1999)</f>
        <v>0</v>
      </c>
      <c r="AF1999" s="4" cm="1">
        <f t="array" ref="AF1999">IFERROR(_xlfn.IFS((AND(OR(P1999="Si"),Q1999="")),15,AND(Q1999&lt;&gt;"",P1999=""),18,E1999&lt;Q1999,16),0)</f>
        <v>0</v>
      </c>
      <c r="AG1999" s="4" cm="1">
        <f t="array" ref="AG1999">IFERROR(_xlfn.IFS((AND(OR(R1999="Si"),S1999="")),17,AND(S1999&lt;&gt;"",R1999=""),19),0)</f>
        <v>0</v>
      </c>
      <c r="AH1999" s="4">
        <f t="shared" si="95"/>
        <v>0</v>
      </c>
    </row>
    <row r="2000" spans="2:34" x14ac:dyDescent="0.25">
      <c r="B2000" s="6" t="str">
        <f t="shared" si="93"/>
        <v/>
      </c>
      <c r="C2000" s="7" t="str">
        <f t="shared" si="94"/>
        <v/>
      </c>
      <c r="D2000" s="9"/>
      <c r="E2000" s="10"/>
      <c r="F2000" s="9"/>
      <c r="G2000" s="8"/>
      <c r="H2000" s="8"/>
      <c r="I2000" s="8"/>
      <c r="J2000" s="8"/>
      <c r="K2000" s="8"/>
      <c r="L2000" s="8"/>
      <c r="M2000" s="11"/>
      <c r="N2000" s="26"/>
      <c r="O2000" s="26"/>
      <c r="P2000" s="8"/>
      <c r="Q2000" s="11"/>
      <c r="R2000" s="8"/>
      <c r="S2000" s="8"/>
      <c r="T2000" s="8"/>
      <c r="U2000" s="8"/>
      <c r="V2000" s="8"/>
      <c r="Y2000" s="4" t="str" cm="1">
        <f t="array" ref="Y2000">_xlfn.IFS(AND(AD2000=0,AH2000&gt;1),0,AD2000=0,"",SUM(AA2000:AC2000)=30,10,OR(AA2000=5,AB2000=5,AC2000=5),5)</f>
        <v/>
      </c>
      <c r="Z2000" s="4" t="str" cm="1">
        <f t="array" ref="Z2000">IFERROR(_xlfn.IFS(AND(AH2000=0,Y2000=10),"Excelente, producto bien configurado",AND(Y2000=5,AH2000&gt;1),"Faltan Datos Obligatorios y hay error en datos opcionales",Y2000=5,CONCATENATE("Faltan Datos Obligatorios:",IF(AA2000=5," Nombre, ",""),IF(AB2000=5," Precio, ",""),IF(AC2000=5," Cantidad ","")),AH2000&gt;=30,"Error Descuento y Granel",AF2000=15,"Falta Digitar Descuento",AF2000=16,"Error: Valor descuento superior a venta",AG2000=17,"Falta Seleccionar Unidad de medida",AG2000=19,"Habilitar venta a Granel"),"")</f>
        <v/>
      </c>
      <c r="AA2000" s="4">
        <f>IF($AD2000=0,-5,IF(D2000="",5,10))</f>
        <v>-5</v>
      </c>
      <c r="AB2000" s="4">
        <f>IF($AD2000=0,-5,IF(E2000="",5,10))</f>
        <v>-5</v>
      </c>
      <c r="AC2000" s="4">
        <f>IF($AD2000=0,-5,IF(F2000="",5,10))</f>
        <v>-5</v>
      </c>
      <c r="AD2000" s="4">
        <f>COUNTA(D2000:F2000)</f>
        <v>0</v>
      </c>
      <c r="AE2000" s="4">
        <f>COUNTA(G2000:V2000)</f>
        <v>0</v>
      </c>
      <c r="AF2000" s="4" cm="1">
        <f t="array" ref="AF2000">IFERROR(_xlfn.IFS((AND(OR(P2000="Si"),Q2000="")),15,AND(Q2000&lt;&gt;"",P2000=""),18,E2000&lt;Q2000,16),0)</f>
        <v>0</v>
      </c>
      <c r="AG2000" s="4" cm="1">
        <f t="array" ref="AG2000">IFERROR(_xlfn.IFS((AND(OR(R2000="Si"),S2000="")),17,AND(S2000&lt;&gt;"",R2000=""),19),0)</f>
        <v>0</v>
      </c>
      <c r="AH2000" s="4">
        <f t="shared" si="95"/>
        <v>0</v>
      </c>
    </row>
    <row r="2001" spans="2:34" x14ac:dyDescent="0.25">
      <c r="B2001" s="6" t="str">
        <f t="shared" si="93"/>
        <v/>
      </c>
      <c r="C2001" s="7" t="str">
        <f t="shared" si="94"/>
        <v/>
      </c>
      <c r="D2001" s="9"/>
      <c r="E2001" s="10"/>
      <c r="F2001" s="9"/>
      <c r="G2001" s="8"/>
      <c r="H2001" s="8"/>
      <c r="I2001" s="8"/>
      <c r="J2001" s="8"/>
      <c r="K2001" s="8"/>
      <c r="L2001" s="8"/>
      <c r="M2001" s="11"/>
      <c r="N2001" s="26"/>
      <c r="O2001" s="26"/>
      <c r="P2001" s="8"/>
      <c r="Q2001" s="11"/>
      <c r="R2001" s="8"/>
      <c r="S2001" s="8"/>
      <c r="T2001" s="8"/>
      <c r="U2001" s="8"/>
      <c r="V2001" s="8"/>
      <c r="Y2001" s="4" t="str" cm="1">
        <f t="array" ref="Y2001">_xlfn.IFS(AND(AD2001=0,AH2001&gt;1),0,AD2001=0,"",SUM(AA2001:AC2001)=30,10,OR(AA2001=5,AB2001=5,AC2001=5),5)</f>
        <v/>
      </c>
      <c r="Z2001" s="4" t="str" cm="1">
        <f t="array" ref="Z2001">IFERROR(_xlfn.IFS(AND(AH2001=0,Y2001=10),"Excelente, producto bien configurado",AND(Y2001=5,AH2001&gt;1),"Faltan Datos Obligatorios y hay error en datos opcionales",Y2001=5,CONCATENATE("Faltan Datos Obligatorios:",IF(AA2001=5," Nombre, ",""),IF(AB2001=5," Precio, ",""),IF(AC2001=5," Cantidad ","")),AH2001&gt;=30,"Error Descuento y Granel",AF2001=15,"Falta Digitar Descuento",AF2001=16,"Error: Valor descuento superior a venta",AG2001=17,"Falta Seleccionar Unidad de medida",AG2001=19,"Habilitar venta a Granel"),"")</f>
        <v/>
      </c>
      <c r="AA2001" s="4">
        <f>IF($AD2001=0,-5,IF(D2001="",5,10))</f>
        <v>-5</v>
      </c>
      <c r="AB2001" s="4">
        <f>IF($AD2001=0,-5,IF(E2001="",5,10))</f>
        <v>-5</v>
      </c>
      <c r="AC2001" s="4">
        <f>IF($AD2001=0,-5,IF(F2001="",5,10))</f>
        <v>-5</v>
      </c>
      <c r="AD2001" s="4">
        <f>COUNTA(D2001:F2001)</f>
        <v>0</v>
      </c>
      <c r="AE2001" s="4">
        <f>COUNTA(G2001:V2001)</f>
        <v>0</v>
      </c>
      <c r="AF2001" s="4" cm="1">
        <f t="array" ref="AF2001">IFERROR(_xlfn.IFS((AND(OR(P2001="Si"),Q2001="")),15,AND(Q2001&lt;&gt;"",P2001=""),18,E2001&lt;Q2001,16),0)</f>
        <v>0</v>
      </c>
      <c r="AG2001" s="4" cm="1">
        <f t="array" ref="AG2001">IFERROR(_xlfn.IFS((AND(OR(R2001="Si"),S2001="")),17,AND(S2001&lt;&gt;"",R2001=""),19),0)</f>
        <v>0</v>
      </c>
      <c r="AH2001" s="4">
        <f t="shared" si="95"/>
        <v>0</v>
      </c>
    </row>
    <row r="2002" spans="2:34" x14ac:dyDescent="0.25">
      <c r="B2002" s="6" t="str">
        <f t="shared" si="93"/>
        <v/>
      </c>
      <c r="C2002" s="7" t="str">
        <f t="shared" si="94"/>
        <v/>
      </c>
      <c r="D2002" s="9"/>
      <c r="E2002" s="10"/>
      <c r="F2002" s="9"/>
      <c r="G2002" s="8"/>
      <c r="H2002" s="8"/>
      <c r="I2002" s="8"/>
      <c r="J2002" s="8"/>
      <c r="K2002" s="8"/>
      <c r="L2002" s="8"/>
      <c r="M2002" s="11"/>
      <c r="N2002" s="26"/>
      <c r="O2002" s="26"/>
      <c r="P2002" s="8"/>
      <c r="Q2002" s="11"/>
      <c r="R2002" s="8"/>
      <c r="S2002" s="8"/>
      <c r="T2002" s="8"/>
      <c r="U2002" s="8"/>
      <c r="V2002" s="8"/>
      <c r="Y2002" s="4" t="str" cm="1">
        <f t="array" ref="Y2002">_xlfn.IFS(AND(AD2002=0,AH2002&gt;1),0,AD2002=0,"",SUM(AA2002:AC2002)=30,10,OR(AA2002=5,AB2002=5,AC2002=5),5)</f>
        <v/>
      </c>
      <c r="Z2002" s="4" t="str" cm="1">
        <f t="array" ref="Z2002">IFERROR(_xlfn.IFS(AND(AH2002=0,Y2002=10),"Excelente, producto bien configurado",AND(Y2002=5,AH2002&gt;1),"Faltan Datos Obligatorios y hay error en datos opcionales",Y2002=5,CONCATENATE("Faltan Datos Obligatorios:",IF(AA2002=5," Nombre, ",""),IF(AB2002=5," Precio, ",""),IF(AC2002=5," Cantidad ","")),AH2002&gt;=30,"Error Descuento y Granel",AF2002=15,"Falta Digitar Descuento",AF2002=16,"Error: Valor descuento superior a venta",AG2002=17,"Falta Seleccionar Unidad de medida",AG2002=19,"Habilitar venta a Granel"),"")</f>
        <v/>
      </c>
      <c r="AA2002" s="4">
        <f>IF($AD2002=0,-5,IF(D2002="",5,10))</f>
        <v>-5</v>
      </c>
      <c r="AB2002" s="4">
        <f>IF($AD2002=0,-5,IF(E2002="",5,10))</f>
        <v>-5</v>
      </c>
      <c r="AC2002" s="4">
        <f>IF($AD2002=0,-5,IF(F2002="",5,10))</f>
        <v>-5</v>
      </c>
      <c r="AD2002" s="4">
        <f>COUNTA(D2002:F2002)</f>
        <v>0</v>
      </c>
      <c r="AE2002" s="4">
        <f>COUNTA(G2002:V2002)</f>
        <v>0</v>
      </c>
      <c r="AF2002" s="4" cm="1">
        <f t="array" ref="AF2002">IFERROR(_xlfn.IFS((AND(OR(P2002="Si"),Q2002="")),15,AND(Q2002&lt;&gt;"",P2002=""),18,E2002&lt;Q2002,16),0)</f>
        <v>0</v>
      </c>
      <c r="AG2002" s="4" cm="1">
        <f t="array" ref="AG2002">IFERROR(_xlfn.IFS((AND(OR(R2002="Si"),S2002="")),17,AND(S2002&lt;&gt;"",R2002=""),19),0)</f>
        <v>0</v>
      </c>
      <c r="AH2002" s="4">
        <f t="shared" si="95"/>
        <v>0</v>
      </c>
    </row>
    <row r="2003" spans="2:34" x14ac:dyDescent="0.25">
      <c r="B2003" s="6" t="str">
        <f t="shared" si="93"/>
        <v/>
      </c>
      <c r="C2003" s="7" t="str">
        <f t="shared" si="94"/>
        <v/>
      </c>
      <c r="D2003" s="9"/>
      <c r="E2003" s="10"/>
      <c r="F2003" s="9"/>
      <c r="G2003" s="8"/>
      <c r="H2003" s="8"/>
      <c r="I2003" s="8"/>
      <c r="J2003" s="8"/>
      <c r="K2003" s="8"/>
      <c r="L2003" s="8"/>
      <c r="M2003" s="11"/>
      <c r="N2003" s="26"/>
      <c r="O2003" s="26"/>
      <c r="P2003" s="8"/>
      <c r="Q2003" s="11"/>
      <c r="R2003" s="8"/>
      <c r="S2003" s="8"/>
      <c r="T2003" s="8"/>
      <c r="U2003" s="8"/>
      <c r="V2003" s="8"/>
      <c r="Y2003" s="4" t="str" cm="1">
        <f t="array" ref="Y2003">_xlfn.IFS(AND(AD2003=0,AH2003&gt;1),0,AD2003=0,"",SUM(AA2003:AC2003)=30,10,OR(AA2003=5,AB2003=5,AC2003=5),5)</f>
        <v/>
      </c>
      <c r="Z2003" s="4" t="str" cm="1">
        <f t="array" ref="Z2003">IFERROR(_xlfn.IFS(AND(AH2003=0,Y2003=10),"Excelente, producto bien configurado",AND(Y2003=5,AH2003&gt;1),"Faltan Datos Obligatorios y hay error en datos opcionales",Y2003=5,CONCATENATE("Faltan Datos Obligatorios:",IF(AA2003=5," Nombre, ",""),IF(AB2003=5," Precio, ",""),IF(AC2003=5," Cantidad ","")),AH2003&gt;=30,"Error Descuento y Granel",AF2003=15,"Falta Digitar Descuento",AF2003=16,"Error: Valor descuento superior a venta",AG2003=17,"Falta Seleccionar Unidad de medida",AG2003=19,"Habilitar venta a Granel"),"")</f>
        <v/>
      </c>
      <c r="AA2003" s="4">
        <f>IF($AD2003=0,-5,IF(D2003="",5,10))</f>
        <v>-5</v>
      </c>
      <c r="AB2003" s="4">
        <f>IF($AD2003=0,-5,IF(E2003="",5,10))</f>
        <v>-5</v>
      </c>
      <c r="AC2003" s="4">
        <f>IF($AD2003=0,-5,IF(F2003="",5,10))</f>
        <v>-5</v>
      </c>
      <c r="AD2003" s="4">
        <f>COUNTA(D2003:F2003)</f>
        <v>0</v>
      </c>
      <c r="AE2003" s="4">
        <f>COUNTA(G2003:V2003)</f>
        <v>0</v>
      </c>
      <c r="AF2003" s="4" cm="1">
        <f t="array" ref="AF2003">IFERROR(_xlfn.IFS((AND(OR(P2003="Si"),Q2003="")),15,AND(Q2003&lt;&gt;"",P2003=""),18,E2003&lt;Q2003,16),0)</f>
        <v>0</v>
      </c>
      <c r="AG2003" s="4" cm="1">
        <f t="array" ref="AG2003">IFERROR(_xlfn.IFS((AND(OR(R2003="Si"),S2003="")),17,AND(S2003&lt;&gt;"",R2003=""),19),0)</f>
        <v>0</v>
      </c>
      <c r="AH2003" s="4">
        <f t="shared" si="95"/>
        <v>0</v>
      </c>
    </row>
    <row r="2004" spans="2:34" x14ac:dyDescent="0.25">
      <c r="B2004" s="6" t="str">
        <f t="shared" si="93"/>
        <v/>
      </c>
      <c r="C2004" s="7" t="str">
        <f t="shared" si="94"/>
        <v/>
      </c>
      <c r="D2004" s="9"/>
      <c r="E2004" s="10"/>
      <c r="F2004" s="9"/>
      <c r="G2004" s="8"/>
      <c r="H2004" s="8"/>
      <c r="I2004" s="8"/>
      <c r="J2004" s="8"/>
      <c r="K2004" s="8"/>
      <c r="L2004" s="8"/>
      <c r="M2004" s="11"/>
      <c r="N2004" s="26"/>
      <c r="O2004" s="26"/>
      <c r="P2004" s="8"/>
      <c r="Q2004" s="11"/>
      <c r="R2004" s="8"/>
      <c r="S2004" s="8"/>
      <c r="T2004" s="8"/>
      <c r="U2004" s="8"/>
      <c r="V2004" s="8"/>
      <c r="Y2004" s="4" t="str" cm="1">
        <f t="array" ref="Y2004">_xlfn.IFS(AND(AD2004=0,AH2004&gt;1),0,AD2004=0,"",SUM(AA2004:AC2004)=30,10,OR(AA2004=5,AB2004=5,AC2004=5),5)</f>
        <v/>
      </c>
      <c r="Z2004" s="4" t="str" cm="1">
        <f t="array" ref="Z2004">IFERROR(_xlfn.IFS(AND(AH2004=0,Y2004=10),"Excelente, producto bien configurado",AND(Y2004=5,AH2004&gt;1),"Faltan Datos Obligatorios y hay error en datos opcionales",Y2004=5,CONCATENATE("Faltan Datos Obligatorios:",IF(AA2004=5," Nombre, ",""),IF(AB2004=5," Precio, ",""),IF(AC2004=5," Cantidad ","")),AH2004&gt;=30,"Error Descuento y Granel",AF2004=15,"Falta Digitar Descuento",AF2004=16,"Error: Valor descuento superior a venta",AG2004=17,"Falta Seleccionar Unidad de medida",AG2004=19,"Habilitar venta a Granel"),"")</f>
        <v/>
      </c>
      <c r="AA2004" s="4">
        <f>IF($AD2004=0,-5,IF(D2004="",5,10))</f>
        <v>-5</v>
      </c>
      <c r="AB2004" s="4">
        <f>IF($AD2004=0,-5,IF(E2004="",5,10))</f>
        <v>-5</v>
      </c>
      <c r="AC2004" s="4">
        <f>IF($AD2004=0,-5,IF(F2004="",5,10))</f>
        <v>-5</v>
      </c>
      <c r="AD2004" s="4">
        <f>COUNTA(D2004:F2004)</f>
        <v>0</v>
      </c>
      <c r="AE2004" s="4">
        <f>COUNTA(G2004:V2004)</f>
        <v>0</v>
      </c>
      <c r="AF2004" s="4" cm="1">
        <f t="array" ref="AF2004">IFERROR(_xlfn.IFS((AND(OR(P2004="Si"),Q2004="")),15,AND(Q2004&lt;&gt;"",P2004=""),18,E2004&lt;Q2004,16),0)</f>
        <v>0</v>
      </c>
      <c r="AG2004" s="4" cm="1">
        <f t="array" ref="AG2004">IFERROR(_xlfn.IFS((AND(OR(R2004="Si"),S2004="")),17,AND(S2004&lt;&gt;"",R2004=""),19),0)</f>
        <v>0</v>
      </c>
      <c r="AH2004" s="4">
        <f t="shared" si="95"/>
        <v>0</v>
      </c>
    </row>
    <row r="2005" spans="2:34" x14ac:dyDescent="0.25">
      <c r="B2005" s="6" t="str">
        <f t="shared" si="93"/>
        <v/>
      </c>
      <c r="C2005" s="7" t="str">
        <f t="shared" si="94"/>
        <v/>
      </c>
      <c r="D2005" s="9"/>
      <c r="E2005" s="10"/>
      <c r="F2005" s="9"/>
      <c r="G2005" s="8"/>
      <c r="H2005" s="8"/>
      <c r="I2005" s="8"/>
      <c r="J2005" s="8"/>
      <c r="K2005" s="8"/>
      <c r="L2005" s="8"/>
      <c r="M2005" s="11"/>
      <c r="N2005" s="26"/>
      <c r="O2005" s="26"/>
      <c r="P2005" s="8"/>
      <c r="Q2005" s="11"/>
      <c r="R2005" s="8"/>
      <c r="S2005" s="8"/>
      <c r="T2005" s="8"/>
      <c r="U2005" s="8"/>
      <c r="V2005" s="8"/>
      <c r="Y2005" s="4" t="str" cm="1">
        <f t="array" ref="Y2005">_xlfn.IFS(AND(AD2005=0,AH2005&gt;1),0,AD2005=0,"",SUM(AA2005:AC2005)=30,10,OR(AA2005=5,AB2005=5,AC2005=5),5)</f>
        <v/>
      </c>
      <c r="Z2005" s="4" t="str" cm="1">
        <f t="array" ref="Z2005">IFERROR(_xlfn.IFS(AND(AH2005=0,Y2005=10),"Excelente, producto bien configurado",AND(Y2005=5,AH2005&gt;1),"Faltan Datos Obligatorios y hay error en datos opcionales",Y2005=5,CONCATENATE("Faltan Datos Obligatorios:",IF(AA2005=5," Nombre, ",""),IF(AB2005=5," Precio, ",""),IF(AC2005=5," Cantidad ","")),AH2005&gt;=30,"Error Descuento y Granel",AF2005=15,"Falta Digitar Descuento",AF2005=16,"Error: Valor descuento superior a venta",AG2005=17,"Falta Seleccionar Unidad de medida",AG2005=19,"Habilitar venta a Granel"),"")</f>
        <v/>
      </c>
      <c r="AA2005" s="4">
        <f>IF($AD2005=0,-5,IF(D2005="",5,10))</f>
        <v>-5</v>
      </c>
      <c r="AB2005" s="4">
        <f>IF($AD2005=0,-5,IF(E2005="",5,10))</f>
        <v>-5</v>
      </c>
      <c r="AC2005" s="4">
        <f>IF($AD2005=0,-5,IF(F2005="",5,10))</f>
        <v>-5</v>
      </c>
      <c r="AD2005" s="4">
        <f>COUNTA(D2005:F2005)</f>
        <v>0</v>
      </c>
      <c r="AE2005" s="4">
        <f>COUNTA(G2005:V2005)</f>
        <v>0</v>
      </c>
      <c r="AF2005" s="4" cm="1">
        <f t="array" ref="AF2005">IFERROR(_xlfn.IFS((AND(OR(P2005="Si"),Q2005="")),15,AND(Q2005&lt;&gt;"",P2005=""),18,E2005&lt;Q2005,16),0)</f>
        <v>0</v>
      </c>
      <c r="AG2005" s="4" cm="1">
        <f t="array" ref="AG2005">IFERROR(_xlfn.IFS((AND(OR(R2005="Si"),S2005="")),17,AND(S2005&lt;&gt;"",R2005=""),19),0)</f>
        <v>0</v>
      </c>
      <c r="AH2005" s="4">
        <f t="shared" si="95"/>
        <v>0</v>
      </c>
    </row>
    <row r="2006" spans="2:34" x14ac:dyDescent="0.25">
      <c r="B2006" s="6" t="str">
        <f t="shared" si="93"/>
        <v/>
      </c>
      <c r="C2006" s="7" t="str">
        <f t="shared" si="94"/>
        <v/>
      </c>
      <c r="D2006" s="9"/>
      <c r="E2006" s="10"/>
      <c r="F2006" s="9"/>
      <c r="G2006" s="8"/>
      <c r="H2006" s="8"/>
      <c r="I2006" s="8"/>
      <c r="J2006" s="8"/>
      <c r="K2006" s="8"/>
      <c r="L2006" s="8"/>
      <c r="M2006" s="11"/>
      <c r="N2006" s="26"/>
      <c r="O2006" s="26"/>
      <c r="P2006" s="8"/>
      <c r="Q2006" s="11"/>
      <c r="R2006" s="8"/>
      <c r="S2006" s="8"/>
      <c r="T2006" s="8"/>
      <c r="U2006" s="8"/>
      <c r="V2006" s="8"/>
      <c r="Y2006" s="4" t="str" cm="1">
        <f t="array" ref="Y2006">_xlfn.IFS(AND(AD2006=0,AH2006&gt;1),0,AD2006=0,"",SUM(AA2006:AC2006)=30,10,OR(AA2006=5,AB2006=5,AC2006=5),5)</f>
        <v/>
      </c>
      <c r="Z2006" s="4" t="str" cm="1">
        <f t="array" ref="Z2006">IFERROR(_xlfn.IFS(AND(AH2006=0,Y2006=10),"Excelente, producto bien configurado",AND(Y2006=5,AH2006&gt;1),"Faltan Datos Obligatorios y hay error en datos opcionales",Y2006=5,CONCATENATE("Faltan Datos Obligatorios:",IF(AA2006=5," Nombre, ",""),IF(AB2006=5," Precio, ",""),IF(AC2006=5," Cantidad ","")),AH2006&gt;=30,"Error Descuento y Granel",AF2006=15,"Falta Digitar Descuento",AF2006=16,"Error: Valor descuento superior a venta",AG2006=17,"Falta Seleccionar Unidad de medida",AG2006=19,"Habilitar venta a Granel"),"")</f>
        <v/>
      </c>
      <c r="AA2006" s="4">
        <f>IF($AD2006=0,-5,IF(D2006="",5,10))</f>
        <v>-5</v>
      </c>
      <c r="AB2006" s="4">
        <f>IF($AD2006=0,-5,IF(E2006="",5,10))</f>
        <v>-5</v>
      </c>
      <c r="AC2006" s="4">
        <f>IF($AD2006=0,-5,IF(F2006="",5,10))</f>
        <v>-5</v>
      </c>
      <c r="AD2006" s="4">
        <f>COUNTA(D2006:F2006)</f>
        <v>0</v>
      </c>
      <c r="AE2006" s="4">
        <f>COUNTA(G2006:V2006)</f>
        <v>0</v>
      </c>
      <c r="AF2006" s="4" cm="1">
        <f t="array" ref="AF2006">IFERROR(_xlfn.IFS((AND(OR(P2006="Si"),Q2006="")),15,AND(Q2006&lt;&gt;"",P2006=""),18,E2006&lt;Q2006,16),0)</f>
        <v>0</v>
      </c>
      <c r="AG2006" s="4" cm="1">
        <f t="array" ref="AG2006">IFERROR(_xlfn.IFS((AND(OR(R2006="Si"),S2006="")),17,AND(S2006&lt;&gt;"",R2006=""),19),0)</f>
        <v>0</v>
      </c>
      <c r="AH2006" s="4">
        <f t="shared" si="95"/>
        <v>0</v>
      </c>
    </row>
    <row r="2007" spans="2:34" x14ac:dyDescent="0.25">
      <c r="B2007" s="6" t="str">
        <f t="shared" si="93"/>
        <v/>
      </c>
      <c r="C2007" s="7" t="str">
        <f t="shared" si="94"/>
        <v/>
      </c>
      <c r="D2007" s="9"/>
      <c r="E2007" s="10"/>
      <c r="F2007" s="9"/>
      <c r="G2007" s="8"/>
      <c r="H2007" s="8"/>
      <c r="I2007" s="8"/>
      <c r="J2007" s="8"/>
      <c r="K2007" s="8"/>
      <c r="L2007" s="8"/>
      <c r="M2007" s="11"/>
      <c r="N2007" s="26"/>
      <c r="O2007" s="26"/>
      <c r="P2007" s="8"/>
      <c r="Q2007" s="11"/>
      <c r="R2007" s="8"/>
      <c r="S2007" s="8"/>
      <c r="T2007" s="8"/>
      <c r="U2007" s="8"/>
      <c r="V2007" s="8"/>
      <c r="Y2007" s="4" t="str" cm="1">
        <f t="array" ref="Y2007">_xlfn.IFS(AND(AD2007=0,AH2007&gt;1),0,AD2007=0,"",SUM(AA2007:AC2007)=30,10,OR(AA2007=5,AB2007=5,AC2007=5),5)</f>
        <v/>
      </c>
      <c r="Z2007" s="4" t="str" cm="1">
        <f t="array" ref="Z2007">IFERROR(_xlfn.IFS(AND(AH2007=0,Y2007=10),"Excelente, producto bien configurado",AND(Y2007=5,AH2007&gt;1),"Faltan Datos Obligatorios y hay error en datos opcionales",Y2007=5,CONCATENATE("Faltan Datos Obligatorios:",IF(AA2007=5," Nombre, ",""),IF(AB2007=5," Precio, ",""),IF(AC2007=5," Cantidad ","")),AH2007&gt;=30,"Error Descuento y Granel",AF2007=15,"Falta Digitar Descuento",AF2007=16,"Error: Valor descuento superior a venta",AG2007=17,"Falta Seleccionar Unidad de medida",AG2007=19,"Habilitar venta a Granel"),"")</f>
        <v/>
      </c>
      <c r="AA2007" s="4">
        <f>IF($AD2007=0,-5,IF(D2007="",5,10))</f>
        <v>-5</v>
      </c>
      <c r="AB2007" s="4">
        <f>IF($AD2007=0,-5,IF(E2007="",5,10))</f>
        <v>-5</v>
      </c>
      <c r="AC2007" s="4">
        <f>IF($AD2007=0,-5,IF(F2007="",5,10))</f>
        <v>-5</v>
      </c>
      <c r="AD2007" s="4">
        <f>COUNTA(D2007:F2007)</f>
        <v>0</v>
      </c>
      <c r="AE2007" s="4">
        <f>COUNTA(G2007:V2007)</f>
        <v>0</v>
      </c>
      <c r="AF2007" s="4" cm="1">
        <f t="array" ref="AF2007">IFERROR(_xlfn.IFS((AND(OR(P2007="Si"),Q2007="")),15,AND(Q2007&lt;&gt;"",P2007=""),18,E2007&lt;Q2007,16),0)</f>
        <v>0</v>
      </c>
      <c r="AG2007" s="4" cm="1">
        <f t="array" ref="AG2007">IFERROR(_xlfn.IFS((AND(OR(R2007="Si"),S2007="")),17,AND(S2007&lt;&gt;"",R2007=""),19),0)</f>
        <v>0</v>
      </c>
      <c r="AH2007" s="4">
        <f t="shared" si="95"/>
        <v>0</v>
      </c>
    </row>
    <row r="2008" spans="2:34" x14ac:dyDescent="0.25">
      <c r="B2008" s="6" t="str">
        <f t="shared" si="93"/>
        <v/>
      </c>
      <c r="C2008" s="7" t="str">
        <f t="shared" si="94"/>
        <v/>
      </c>
      <c r="D2008" s="9"/>
      <c r="E2008" s="10"/>
      <c r="F2008" s="9"/>
      <c r="G2008" s="8"/>
      <c r="H2008" s="8"/>
      <c r="I2008" s="8"/>
      <c r="J2008" s="8"/>
      <c r="K2008" s="8"/>
      <c r="L2008" s="8"/>
      <c r="M2008" s="11"/>
      <c r="N2008" s="26"/>
      <c r="O2008" s="26"/>
      <c r="P2008" s="8"/>
      <c r="Q2008" s="11"/>
      <c r="R2008" s="8"/>
      <c r="S2008" s="8"/>
      <c r="T2008" s="8"/>
      <c r="U2008" s="8"/>
      <c r="V2008" s="8"/>
      <c r="Y2008" s="4" t="str" cm="1">
        <f t="array" ref="Y2008">_xlfn.IFS(AND(AD2008=0,AH2008&gt;1),0,AD2008=0,"",SUM(AA2008:AC2008)=30,10,OR(AA2008=5,AB2008=5,AC2008=5),5)</f>
        <v/>
      </c>
      <c r="Z2008" s="4" t="str" cm="1">
        <f t="array" ref="Z2008">IFERROR(_xlfn.IFS(AND(AH2008=0,Y2008=10),"Excelente, producto bien configurado",AND(Y2008=5,AH2008&gt;1),"Faltan Datos Obligatorios y hay error en datos opcionales",Y2008=5,CONCATENATE("Faltan Datos Obligatorios:",IF(AA2008=5," Nombre, ",""),IF(AB2008=5," Precio, ",""),IF(AC2008=5," Cantidad ","")),AH2008&gt;=30,"Error Descuento y Granel",AF2008=15,"Falta Digitar Descuento",AF2008=16,"Error: Valor descuento superior a venta",AG2008=17,"Falta Seleccionar Unidad de medida",AG2008=19,"Habilitar venta a Granel"),"")</f>
        <v/>
      </c>
      <c r="AA2008" s="4">
        <f>IF($AD2008=0,-5,IF(D2008="",5,10))</f>
        <v>-5</v>
      </c>
      <c r="AB2008" s="4">
        <f>IF($AD2008=0,-5,IF(E2008="",5,10))</f>
        <v>-5</v>
      </c>
      <c r="AC2008" s="4">
        <f>IF($AD2008=0,-5,IF(F2008="",5,10))</f>
        <v>-5</v>
      </c>
      <c r="AD2008" s="4">
        <f>COUNTA(D2008:F2008)</f>
        <v>0</v>
      </c>
      <c r="AE2008" s="4">
        <f>COUNTA(G2008:V2008)</f>
        <v>0</v>
      </c>
      <c r="AF2008" s="4" cm="1">
        <f t="array" ref="AF2008">IFERROR(_xlfn.IFS((AND(OR(P2008="Si"),Q2008="")),15,AND(Q2008&lt;&gt;"",P2008=""),18,E2008&lt;Q2008,16),0)</f>
        <v>0</v>
      </c>
      <c r="AG2008" s="4" cm="1">
        <f t="array" ref="AG2008">IFERROR(_xlfn.IFS((AND(OR(R2008="Si"),S2008="")),17,AND(S2008&lt;&gt;"",R2008=""),19),0)</f>
        <v>0</v>
      </c>
      <c r="AH2008" s="4">
        <f t="shared" si="95"/>
        <v>0</v>
      </c>
    </row>
    <row r="2009" spans="2:34" x14ac:dyDescent="0.25">
      <c r="B2009" s="6" t="str">
        <f t="shared" si="93"/>
        <v/>
      </c>
      <c r="C2009" s="7" t="str">
        <f t="shared" si="94"/>
        <v/>
      </c>
      <c r="D2009" s="9"/>
      <c r="E2009" s="10"/>
      <c r="F2009" s="9"/>
      <c r="G2009" s="8"/>
      <c r="H2009" s="8"/>
      <c r="I2009" s="8"/>
      <c r="J2009" s="8"/>
      <c r="K2009" s="8"/>
      <c r="L2009" s="8"/>
      <c r="M2009" s="11"/>
      <c r="N2009" s="26"/>
      <c r="O2009" s="26"/>
      <c r="P2009" s="8"/>
      <c r="Q2009" s="11"/>
      <c r="R2009" s="8"/>
      <c r="S2009" s="8"/>
      <c r="T2009" s="8"/>
      <c r="U2009" s="8"/>
      <c r="V2009" s="8"/>
      <c r="Y2009" s="4" t="str" cm="1">
        <f t="array" ref="Y2009">_xlfn.IFS(AND(AD2009=0,AH2009&gt;1),0,AD2009=0,"",SUM(AA2009:AC2009)=30,10,OR(AA2009=5,AB2009=5,AC2009=5),5)</f>
        <v/>
      </c>
      <c r="Z2009" s="4" t="str" cm="1">
        <f t="array" ref="Z2009">IFERROR(_xlfn.IFS(AND(AH2009=0,Y2009=10),"Excelente, producto bien configurado",AND(Y2009=5,AH2009&gt;1),"Faltan Datos Obligatorios y hay error en datos opcionales",Y2009=5,CONCATENATE("Faltan Datos Obligatorios:",IF(AA2009=5," Nombre, ",""),IF(AB2009=5," Precio, ",""),IF(AC2009=5," Cantidad ","")),AH2009&gt;=30,"Error Descuento y Granel",AF2009=15,"Falta Digitar Descuento",AF2009=16,"Error: Valor descuento superior a venta",AG2009=17,"Falta Seleccionar Unidad de medida",AG2009=19,"Habilitar venta a Granel"),"")</f>
        <v/>
      </c>
      <c r="AA2009" s="4">
        <f>IF($AD2009=0,-5,IF(D2009="",5,10))</f>
        <v>-5</v>
      </c>
      <c r="AB2009" s="4">
        <f>IF($AD2009=0,-5,IF(E2009="",5,10))</f>
        <v>-5</v>
      </c>
      <c r="AC2009" s="4">
        <f>IF($AD2009=0,-5,IF(F2009="",5,10))</f>
        <v>-5</v>
      </c>
      <c r="AD2009" s="4">
        <f>COUNTA(D2009:F2009)</f>
        <v>0</v>
      </c>
      <c r="AE2009" s="4">
        <f>COUNTA(G2009:V2009)</f>
        <v>0</v>
      </c>
      <c r="AF2009" s="4" cm="1">
        <f t="array" ref="AF2009">IFERROR(_xlfn.IFS((AND(OR(P2009="Si"),Q2009="")),15,AND(Q2009&lt;&gt;"",P2009=""),18,E2009&lt;Q2009,16),0)</f>
        <v>0</v>
      </c>
      <c r="AG2009" s="4" cm="1">
        <f t="array" ref="AG2009">IFERROR(_xlfn.IFS((AND(OR(R2009="Si"),S2009="")),17,AND(S2009&lt;&gt;"",R2009=""),19),0)</f>
        <v>0</v>
      </c>
      <c r="AH2009" s="4">
        <f t="shared" si="95"/>
        <v>0</v>
      </c>
    </row>
    <row r="2010" spans="2:34" x14ac:dyDescent="0.25">
      <c r="B2010" s="6" t="str">
        <f t="shared" si="93"/>
        <v/>
      </c>
      <c r="C2010" s="7" t="str">
        <f t="shared" si="94"/>
        <v/>
      </c>
      <c r="D2010" s="9"/>
      <c r="E2010" s="10"/>
      <c r="F2010" s="9"/>
      <c r="G2010" s="8"/>
      <c r="H2010" s="8"/>
      <c r="I2010" s="8"/>
      <c r="J2010" s="8"/>
      <c r="K2010" s="8"/>
      <c r="L2010" s="8"/>
      <c r="M2010" s="11"/>
      <c r="N2010" s="26"/>
      <c r="O2010" s="26"/>
      <c r="P2010" s="8"/>
      <c r="Q2010" s="11"/>
      <c r="R2010" s="8"/>
      <c r="S2010" s="8"/>
      <c r="T2010" s="8"/>
      <c r="U2010" s="8"/>
      <c r="V2010" s="8"/>
      <c r="Y2010" s="4" t="str" cm="1">
        <f t="array" ref="Y2010">_xlfn.IFS(AND(AD2010=0,AH2010&gt;1),0,AD2010=0,"",SUM(AA2010:AC2010)=30,10,OR(AA2010=5,AB2010=5,AC2010=5),5)</f>
        <v/>
      </c>
      <c r="Z2010" s="4" t="str" cm="1">
        <f t="array" ref="Z2010">IFERROR(_xlfn.IFS(AND(AH2010=0,Y2010=10),"Excelente, producto bien configurado",AND(Y2010=5,AH2010&gt;1),"Faltan Datos Obligatorios y hay error en datos opcionales",Y2010=5,CONCATENATE("Faltan Datos Obligatorios:",IF(AA2010=5," Nombre, ",""),IF(AB2010=5," Precio, ",""),IF(AC2010=5," Cantidad ","")),AH2010&gt;=30,"Error Descuento y Granel",AF2010=15,"Falta Digitar Descuento",AF2010=16,"Error: Valor descuento superior a venta",AG2010=17,"Falta Seleccionar Unidad de medida",AG2010=19,"Habilitar venta a Granel"),"")</f>
        <v/>
      </c>
      <c r="AA2010" s="4">
        <f>IF($AD2010=0,-5,IF(D2010="",5,10))</f>
        <v>-5</v>
      </c>
      <c r="AB2010" s="4">
        <f>IF($AD2010=0,-5,IF(E2010="",5,10))</f>
        <v>-5</v>
      </c>
      <c r="AC2010" s="4">
        <f>IF($AD2010=0,-5,IF(F2010="",5,10))</f>
        <v>-5</v>
      </c>
      <c r="AD2010" s="4">
        <f>COUNTA(D2010:F2010)</f>
        <v>0</v>
      </c>
      <c r="AE2010" s="4">
        <f>COUNTA(G2010:V2010)</f>
        <v>0</v>
      </c>
      <c r="AF2010" s="4" cm="1">
        <f t="array" ref="AF2010">IFERROR(_xlfn.IFS((AND(OR(P2010="Si"),Q2010="")),15,AND(Q2010&lt;&gt;"",P2010=""),18,E2010&lt;Q2010,16),0)</f>
        <v>0</v>
      </c>
      <c r="AG2010" s="4" cm="1">
        <f t="array" ref="AG2010">IFERROR(_xlfn.IFS((AND(OR(R2010="Si"),S2010="")),17,AND(S2010&lt;&gt;"",R2010=""),19),0)</f>
        <v>0</v>
      </c>
      <c r="AH2010" s="4">
        <f t="shared" si="95"/>
        <v>0</v>
      </c>
    </row>
    <row r="2011" spans="2:34" x14ac:dyDescent="0.25">
      <c r="B2011" s="6" t="str">
        <f t="shared" si="93"/>
        <v/>
      </c>
      <c r="C2011" s="7" t="str">
        <f t="shared" si="94"/>
        <v/>
      </c>
      <c r="D2011" s="9"/>
      <c r="E2011" s="10"/>
      <c r="F2011" s="9"/>
      <c r="G2011" s="8"/>
      <c r="H2011" s="8"/>
      <c r="I2011" s="8"/>
      <c r="J2011" s="8"/>
      <c r="K2011" s="8"/>
      <c r="L2011" s="8"/>
      <c r="M2011" s="11"/>
      <c r="N2011" s="26"/>
      <c r="O2011" s="26"/>
      <c r="P2011" s="8"/>
      <c r="Q2011" s="11"/>
      <c r="R2011" s="8"/>
      <c r="S2011" s="8"/>
      <c r="T2011" s="8"/>
      <c r="U2011" s="8"/>
      <c r="V2011" s="8"/>
      <c r="Y2011" s="4" t="str" cm="1">
        <f t="array" ref="Y2011">_xlfn.IFS(AND(AD2011=0,AH2011&gt;1),0,AD2011=0,"",SUM(AA2011:AC2011)=30,10,OR(AA2011=5,AB2011=5,AC2011=5),5)</f>
        <v/>
      </c>
      <c r="Z2011" s="4" t="str" cm="1">
        <f t="array" ref="Z2011">IFERROR(_xlfn.IFS(AND(AH2011=0,Y2011=10),"Excelente, producto bien configurado",AND(Y2011=5,AH2011&gt;1),"Faltan Datos Obligatorios y hay error en datos opcionales",Y2011=5,CONCATENATE("Faltan Datos Obligatorios:",IF(AA2011=5," Nombre, ",""),IF(AB2011=5," Precio, ",""),IF(AC2011=5," Cantidad ","")),AH2011&gt;=30,"Error Descuento y Granel",AF2011=15,"Falta Digitar Descuento",AF2011=16,"Error: Valor descuento superior a venta",AG2011=17,"Falta Seleccionar Unidad de medida",AG2011=19,"Habilitar venta a Granel"),"")</f>
        <v/>
      </c>
      <c r="AA2011" s="4">
        <f>IF($AD2011=0,-5,IF(D2011="",5,10))</f>
        <v>-5</v>
      </c>
      <c r="AB2011" s="4">
        <f>IF($AD2011=0,-5,IF(E2011="",5,10))</f>
        <v>-5</v>
      </c>
      <c r="AC2011" s="4">
        <f>IF($AD2011=0,-5,IF(F2011="",5,10))</f>
        <v>-5</v>
      </c>
      <c r="AD2011" s="4">
        <f>COUNTA(D2011:F2011)</f>
        <v>0</v>
      </c>
      <c r="AE2011" s="4">
        <f>COUNTA(G2011:V2011)</f>
        <v>0</v>
      </c>
      <c r="AF2011" s="4" cm="1">
        <f t="array" ref="AF2011">IFERROR(_xlfn.IFS((AND(OR(P2011="Si"),Q2011="")),15,AND(Q2011&lt;&gt;"",P2011=""),18,E2011&lt;Q2011,16),0)</f>
        <v>0</v>
      </c>
      <c r="AG2011" s="4" cm="1">
        <f t="array" ref="AG2011">IFERROR(_xlfn.IFS((AND(OR(R2011="Si"),S2011="")),17,AND(S2011&lt;&gt;"",R2011=""),19),0)</f>
        <v>0</v>
      </c>
      <c r="AH2011" s="4">
        <f t="shared" si="95"/>
        <v>0</v>
      </c>
    </row>
    <row r="2012" spans="2:34" x14ac:dyDescent="0.25">
      <c r="B2012" s="6" t="str">
        <f t="shared" si="93"/>
        <v/>
      </c>
      <c r="C2012" s="7" t="str">
        <f t="shared" si="94"/>
        <v/>
      </c>
      <c r="D2012" s="9"/>
      <c r="E2012" s="10"/>
      <c r="F2012" s="9"/>
      <c r="G2012" s="8"/>
      <c r="H2012" s="8"/>
      <c r="I2012" s="8"/>
      <c r="J2012" s="8"/>
      <c r="K2012" s="8"/>
      <c r="L2012" s="8"/>
      <c r="M2012" s="11"/>
      <c r="N2012" s="26"/>
      <c r="O2012" s="26"/>
      <c r="P2012" s="8"/>
      <c r="Q2012" s="11"/>
      <c r="R2012" s="8"/>
      <c r="S2012" s="8"/>
      <c r="T2012" s="8"/>
      <c r="U2012" s="8"/>
      <c r="V2012" s="8"/>
      <c r="Y2012" s="4" t="str" cm="1">
        <f t="array" ref="Y2012">_xlfn.IFS(AND(AD2012=0,AH2012&gt;1),0,AD2012=0,"",SUM(AA2012:AC2012)=30,10,OR(AA2012=5,AB2012=5,AC2012=5),5)</f>
        <v/>
      </c>
      <c r="Z2012" s="4" t="str" cm="1">
        <f t="array" ref="Z2012">IFERROR(_xlfn.IFS(AND(AH2012=0,Y2012=10),"Excelente, producto bien configurado",AND(Y2012=5,AH2012&gt;1),"Faltan Datos Obligatorios y hay error en datos opcionales",Y2012=5,CONCATENATE("Faltan Datos Obligatorios:",IF(AA2012=5," Nombre, ",""),IF(AB2012=5," Precio, ",""),IF(AC2012=5," Cantidad ","")),AH2012&gt;=30,"Error Descuento y Granel",AF2012=15,"Falta Digitar Descuento",AF2012=16,"Error: Valor descuento superior a venta",AG2012=17,"Falta Seleccionar Unidad de medida",AG2012=19,"Habilitar venta a Granel"),"")</f>
        <v/>
      </c>
      <c r="AA2012" s="4">
        <f>IF($AD2012=0,-5,IF(D2012="",5,10))</f>
        <v>-5</v>
      </c>
      <c r="AB2012" s="4">
        <f>IF($AD2012=0,-5,IF(E2012="",5,10))</f>
        <v>-5</v>
      </c>
      <c r="AC2012" s="4">
        <f>IF($AD2012=0,-5,IF(F2012="",5,10))</f>
        <v>-5</v>
      </c>
      <c r="AD2012" s="4">
        <f>COUNTA(D2012:F2012)</f>
        <v>0</v>
      </c>
      <c r="AE2012" s="4">
        <f>COUNTA(G2012:V2012)</f>
        <v>0</v>
      </c>
      <c r="AF2012" s="4" cm="1">
        <f t="array" ref="AF2012">IFERROR(_xlfn.IFS((AND(OR(P2012="Si"),Q2012="")),15,AND(Q2012&lt;&gt;"",P2012=""),18,E2012&lt;Q2012,16),0)</f>
        <v>0</v>
      </c>
      <c r="AG2012" s="4" cm="1">
        <f t="array" ref="AG2012">IFERROR(_xlfn.IFS((AND(OR(R2012="Si"),S2012="")),17,AND(S2012&lt;&gt;"",R2012=""),19),0)</f>
        <v>0</v>
      </c>
      <c r="AH2012" s="4">
        <f t="shared" si="95"/>
        <v>0</v>
      </c>
    </row>
    <row r="2013" spans="2:34" x14ac:dyDescent="0.25">
      <c r="B2013" s="6" t="str">
        <f t="shared" si="93"/>
        <v/>
      </c>
      <c r="C2013" s="7" t="str">
        <f t="shared" si="94"/>
        <v/>
      </c>
      <c r="D2013" s="9"/>
      <c r="E2013" s="10"/>
      <c r="F2013" s="9"/>
      <c r="G2013" s="8"/>
      <c r="H2013" s="8"/>
      <c r="I2013" s="8"/>
      <c r="J2013" s="8"/>
      <c r="K2013" s="8"/>
      <c r="L2013" s="8"/>
      <c r="M2013" s="11"/>
      <c r="N2013" s="26"/>
      <c r="O2013" s="26"/>
      <c r="P2013" s="8"/>
      <c r="Q2013" s="11"/>
      <c r="R2013" s="8"/>
      <c r="S2013" s="8"/>
      <c r="T2013" s="8"/>
      <c r="U2013" s="8"/>
      <c r="V2013" s="8"/>
      <c r="Y2013" s="4" t="str" cm="1">
        <f t="array" ref="Y2013">_xlfn.IFS(AND(AD2013=0,AH2013&gt;1),0,AD2013=0,"",SUM(AA2013:AC2013)=30,10,OR(AA2013=5,AB2013=5,AC2013=5),5)</f>
        <v/>
      </c>
      <c r="Z2013" s="4" t="str" cm="1">
        <f t="array" ref="Z2013">IFERROR(_xlfn.IFS(AND(AH2013=0,Y2013=10),"Excelente, producto bien configurado",AND(Y2013=5,AH2013&gt;1),"Faltan Datos Obligatorios y hay error en datos opcionales",Y2013=5,CONCATENATE("Faltan Datos Obligatorios:",IF(AA2013=5," Nombre, ",""),IF(AB2013=5," Precio, ",""),IF(AC2013=5," Cantidad ","")),AH2013&gt;=30,"Error Descuento y Granel",AF2013=15,"Falta Digitar Descuento",AF2013=16,"Error: Valor descuento superior a venta",AG2013=17,"Falta Seleccionar Unidad de medida",AG2013=19,"Habilitar venta a Granel"),"")</f>
        <v/>
      </c>
      <c r="AA2013" s="4">
        <f>IF($AD2013=0,-5,IF(D2013="",5,10))</f>
        <v>-5</v>
      </c>
      <c r="AB2013" s="4">
        <f>IF($AD2013=0,-5,IF(E2013="",5,10))</f>
        <v>-5</v>
      </c>
      <c r="AC2013" s="4">
        <f>IF($AD2013=0,-5,IF(F2013="",5,10))</f>
        <v>-5</v>
      </c>
      <c r="AD2013" s="4">
        <f>COUNTA(D2013:F2013)</f>
        <v>0</v>
      </c>
      <c r="AE2013" s="4">
        <f>COUNTA(G2013:V2013)</f>
        <v>0</v>
      </c>
      <c r="AF2013" s="4" cm="1">
        <f t="array" ref="AF2013">IFERROR(_xlfn.IFS((AND(OR(P2013="Si"),Q2013="")),15,AND(Q2013&lt;&gt;"",P2013=""),18,E2013&lt;Q2013,16),0)</f>
        <v>0</v>
      </c>
      <c r="AG2013" s="4" cm="1">
        <f t="array" ref="AG2013">IFERROR(_xlfn.IFS((AND(OR(R2013="Si"),S2013="")),17,AND(S2013&lt;&gt;"",R2013=""),19),0)</f>
        <v>0</v>
      </c>
      <c r="AH2013" s="4">
        <f t="shared" si="95"/>
        <v>0</v>
      </c>
    </row>
    <row r="2014" spans="2:34" x14ac:dyDescent="0.25">
      <c r="B2014" s="6" t="str">
        <f t="shared" si="93"/>
        <v/>
      </c>
      <c r="C2014" s="7" t="str">
        <f t="shared" si="94"/>
        <v/>
      </c>
      <c r="D2014" s="9"/>
      <c r="E2014" s="10"/>
      <c r="F2014" s="9"/>
      <c r="G2014" s="8"/>
      <c r="H2014" s="8"/>
      <c r="I2014" s="8"/>
      <c r="J2014" s="8"/>
      <c r="K2014" s="8"/>
      <c r="L2014" s="8"/>
      <c r="M2014" s="11"/>
      <c r="N2014" s="26"/>
      <c r="O2014" s="26"/>
      <c r="P2014" s="8"/>
      <c r="Q2014" s="11"/>
      <c r="R2014" s="8"/>
      <c r="S2014" s="8"/>
      <c r="T2014" s="8"/>
      <c r="U2014" s="8"/>
      <c r="V2014" s="8"/>
      <c r="Y2014" s="4" t="str" cm="1">
        <f t="array" ref="Y2014">_xlfn.IFS(AND(AD2014=0,AH2014&gt;1),0,AD2014=0,"",SUM(AA2014:AC2014)=30,10,OR(AA2014=5,AB2014=5,AC2014=5),5)</f>
        <v/>
      </c>
      <c r="Z2014" s="4" t="str" cm="1">
        <f t="array" ref="Z2014">IFERROR(_xlfn.IFS(AND(AH2014=0,Y2014=10),"Excelente, producto bien configurado",AND(Y2014=5,AH2014&gt;1),"Faltan Datos Obligatorios y hay error en datos opcionales",Y2014=5,CONCATENATE("Faltan Datos Obligatorios:",IF(AA2014=5," Nombre, ",""),IF(AB2014=5," Precio, ",""),IF(AC2014=5," Cantidad ","")),AH2014&gt;=30,"Error Descuento y Granel",AF2014=15,"Falta Digitar Descuento",AF2014=16,"Error: Valor descuento superior a venta",AG2014=17,"Falta Seleccionar Unidad de medida",AG2014=19,"Habilitar venta a Granel"),"")</f>
        <v/>
      </c>
      <c r="AA2014" s="4">
        <f>IF($AD2014=0,-5,IF(D2014="",5,10))</f>
        <v>-5</v>
      </c>
      <c r="AB2014" s="4">
        <f>IF($AD2014=0,-5,IF(E2014="",5,10))</f>
        <v>-5</v>
      </c>
      <c r="AC2014" s="4">
        <f>IF($AD2014=0,-5,IF(F2014="",5,10))</f>
        <v>-5</v>
      </c>
      <c r="AD2014" s="4">
        <f>COUNTA(D2014:F2014)</f>
        <v>0</v>
      </c>
      <c r="AE2014" s="4">
        <f>COUNTA(G2014:V2014)</f>
        <v>0</v>
      </c>
      <c r="AF2014" s="4" cm="1">
        <f t="array" ref="AF2014">IFERROR(_xlfn.IFS((AND(OR(P2014="Si"),Q2014="")),15,AND(Q2014&lt;&gt;"",P2014=""),18,E2014&lt;Q2014,16),0)</f>
        <v>0</v>
      </c>
      <c r="AG2014" s="4" cm="1">
        <f t="array" ref="AG2014">IFERROR(_xlfn.IFS((AND(OR(R2014="Si"),S2014="")),17,AND(S2014&lt;&gt;"",R2014=""),19),0)</f>
        <v>0</v>
      </c>
      <c r="AH2014" s="4">
        <f t="shared" si="95"/>
        <v>0</v>
      </c>
    </row>
    <row r="2015" spans="2:34" x14ac:dyDescent="0.25">
      <c r="B2015" s="6" t="str">
        <f t="shared" si="93"/>
        <v/>
      </c>
      <c r="C2015" s="7" t="str">
        <f t="shared" si="94"/>
        <v/>
      </c>
      <c r="D2015" s="9"/>
      <c r="E2015" s="10"/>
      <c r="F2015" s="9"/>
      <c r="G2015" s="8"/>
      <c r="H2015" s="8"/>
      <c r="I2015" s="8"/>
      <c r="J2015" s="8"/>
      <c r="K2015" s="8"/>
      <c r="L2015" s="8"/>
      <c r="M2015" s="11"/>
      <c r="N2015" s="26"/>
      <c r="O2015" s="26"/>
      <c r="P2015" s="8"/>
      <c r="Q2015" s="11"/>
      <c r="R2015" s="8"/>
      <c r="S2015" s="8"/>
      <c r="T2015" s="8"/>
      <c r="U2015" s="8"/>
      <c r="V2015" s="8"/>
      <c r="Y2015" s="4" t="str" cm="1">
        <f t="array" ref="Y2015">_xlfn.IFS(AND(AD2015=0,AH2015&gt;1),0,AD2015=0,"",SUM(AA2015:AC2015)=30,10,OR(AA2015=5,AB2015=5,AC2015=5),5)</f>
        <v/>
      </c>
      <c r="Z2015" s="4" t="str" cm="1">
        <f t="array" ref="Z2015">IFERROR(_xlfn.IFS(AND(AH2015=0,Y2015=10),"Excelente, producto bien configurado",AND(Y2015=5,AH2015&gt;1),"Faltan Datos Obligatorios y hay error en datos opcionales",Y2015=5,CONCATENATE("Faltan Datos Obligatorios:",IF(AA2015=5," Nombre, ",""),IF(AB2015=5," Precio, ",""),IF(AC2015=5," Cantidad ","")),AH2015&gt;=30,"Error Descuento y Granel",AF2015=15,"Falta Digitar Descuento",AF2015=16,"Error: Valor descuento superior a venta",AG2015=17,"Falta Seleccionar Unidad de medida",AG2015=19,"Habilitar venta a Granel"),"")</f>
        <v/>
      </c>
      <c r="AA2015" s="4">
        <f>IF($AD2015=0,-5,IF(D2015="",5,10))</f>
        <v>-5</v>
      </c>
      <c r="AB2015" s="4">
        <f>IF($AD2015=0,-5,IF(E2015="",5,10))</f>
        <v>-5</v>
      </c>
      <c r="AC2015" s="4">
        <f>IF($AD2015=0,-5,IF(F2015="",5,10))</f>
        <v>-5</v>
      </c>
      <c r="AD2015" s="4">
        <f>COUNTA(D2015:F2015)</f>
        <v>0</v>
      </c>
      <c r="AE2015" s="4">
        <f>COUNTA(G2015:V2015)</f>
        <v>0</v>
      </c>
      <c r="AF2015" s="4" cm="1">
        <f t="array" ref="AF2015">IFERROR(_xlfn.IFS((AND(OR(P2015="Si"),Q2015="")),15,AND(Q2015&lt;&gt;"",P2015=""),18,E2015&lt;Q2015,16),0)</f>
        <v>0</v>
      </c>
      <c r="AG2015" s="4" cm="1">
        <f t="array" ref="AG2015">IFERROR(_xlfn.IFS((AND(OR(R2015="Si"),S2015="")),17,AND(S2015&lt;&gt;"",R2015=""),19),0)</f>
        <v>0</v>
      </c>
      <c r="AH2015" s="4">
        <f t="shared" si="95"/>
        <v>0</v>
      </c>
    </row>
    <row r="2016" spans="2:34" x14ac:dyDescent="0.25">
      <c r="B2016" s="6" t="str">
        <f t="shared" si="93"/>
        <v/>
      </c>
      <c r="C2016" s="7" t="str">
        <f t="shared" si="94"/>
        <v/>
      </c>
      <c r="D2016" s="9"/>
      <c r="E2016" s="10"/>
      <c r="F2016" s="9"/>
      <c r="G2016" s="8"/>
      <c r="H2016" s="8"/>
      <c r="I2016" s="8"/>
      <c r="J2016" s="8"/>
      <c r="K2016" s="8"/>
      <c r="L2016" s="8"/>
      <c r="M2016" s="11"/>
      <c r="N2016" s="26"/>
      <c r="O2016" s="26"/>
      <c r="P2016" s="8"/>
      <c r="Q2016" s="11"/>
      <c r="R2016" s="8"/>
      <c r="S2016" s="8"/>
      <c r="T2016" s="8"/>
      <c r="U2016" s="8"/>
      <c r="V2016" s="8"/>
      <c r="Y2016" s="4" t="str" cm="1">
        <f t="array" ref="Y2016">_xlfn.IFS(AND(AD2016=0,AH2016&gt;1),0,AD2016=0,"",SUM(AA2016:AC2016)=30,10,OR(AA2016=5,AB2016=5,AC2016=5),5)</f>
        <v/>
      </c>
      <c r="Z2016" s="4" t="str" cm="1">
        <f t="array" ref="Z2016">IFERROR(_xlfn.IFS(AND(AH2016=0,Y2016=10),"Excelente, producto bien configurado",AND(Y2016=5,AH2016&gt;1),"Faltan Datos Obligatorios y hay error en datos opcionales",Y2016=5,CONCATENATE("Faltan Datos Obligatorios:",IF(AA2016=5," Nombre, ",""),IF(AB2016=5," Precio, ",""),IF(AC2016=5," Cantidad ","")),AH2016&gt;=30,"Error Descuento y Granel",AF2016=15,"Falta Digitar Descuento",AF2016=16,"Error: Valor descuento superior a venta",AG2016=17,"Falta Seleccionar Unidad de medida",AG2016=19,"Habilitar venta a Granel"),"")</f>
        <v/>
      </c>
      <c r="AA2016" s="4">
        <f>IF($AD2016=0,-5,IF(D2016="",5,10))</f>
        <v>-5</v>
      </c>
      <c r="AB2016" s="4">
        <f>IF($AD2016=0,-5,IF(E2016="",5,10))</f>
        <v>-5</v>
      </c>
      <c r="AC2016" s="4">
        <f>IF($AD2016=0,-5,IF(F2016="",5,10))</f>
        <v>-5</v>
      </c>
      <c r="AD2016" s="4">
        <f>COUNTA(D2016:F2016)</f>
        <v>0</v>
      </c>
      <c r="AE2016" s="4">
        <f>COUNTA(G2016:V2016)</f>
        <v>0</v>
      </c>
      <c r="AF2016" s="4" cm="1">
        <f t="array" ref="AF2016">IFERROR(_xlfn.IFS((AND(OR(P2016="Si"),Q2016="")),15,AND(Q2016&lt;&gt;"",P2016=""),18,E2016&lt;Q2016,16),0)</f>
        <v>0</v>
      </c>
      <c r="AG2016" s="4" cm="1">
        <f t="array" ref="AG2016">IFERROR(_xlfn.IFS((AND(OR(R2016="Si"),S2016="")),17,AND(S2016&lt;&gt;"",R2016=""),19),0)</f>
        <v>0</v>
      </c>
      <c r="AH2016" s="4">
        <f t="shared" si="95"/>
        <v>0</v>
      </c>
    </row>
    <row r="2017" spans="2:34" x14ac:dyDescent="0.25">
      <c r="B2017" s="6" t="str">
        <f t="shared" si="93"/>
        <v/>
      </c>
      <c r="C2017" s="7" t="str">
        <f t="shared" si="94"/>
        <v/>
      </c>
      <c r="D2017" s="9"/>
      <c r="E2017" s="10"/>
      <c r="F2017" s="9"/>
      <c r="G2017" s="8"/>
      <c r="H2017" s="8"/>
      <c r="I2017" s="8"/>
      <c r="J2017" s="8"/>
      <c r="K2017" s="8"/>
      <c r="L2017" s="8"/>
      <c r="M2017" s="11"/>
      <c r="N2017" s="26"/>
      <c r="O2017" s="26"/>
      <c r="P2017" s="8"/>
      <c r="Q2017" s="11"/>
      <c r="R2017" s="8"/>
      <c r="S2017" s="8"/>
      <c r="T2017" s="8"/>
      <c r="U2017" s="8"/>
      <c r="V2017" s="8"/>
      <c r="Y2017" s="4" t="str" cm="1">
        <f t="array" ref="Y2017">_xlfn.IFS(AND(AD2017=0,AH2017&gt;1),0,AD2017=0,"",SUM(AA2017:AC2017)=30,10,OR(AA2017=5,AB2017=5,AC2017=5),5)</f>
        <v/>
      </c>
      <c r="Z2017" s="4" t="str" cm="1">
        <f t="array" ref="Z2017">IFERROR(_xlfn.IFS(AND(AH2017=0,Y2017=10),"Excelente, producto bien configurado",AND(Y2017=5,AH2017&gt;1),"Faltan Datos Obligatorios y hay error en datos opcionales",Y2017=5,CONCATENATE("Faltan Datos Obligatorios:",IF(AA2017=5," Nombre, ",""),IF(AB2017=5," Precio, ",""),IF(AC2017=5," Cantidad ","")),AH2017&gt;=30,"Error Descuento y Granel",AF2017=15,"Falta Digitar Descuento",AF2017=16,"Error: Valor descuento superior a venta",AG2017=17,"Falta Seleccionar Unidad de medida",AG2017=19,"Habilitar venta a Granel"),"")</f>
        <v/>
      </c>
      <c r="AA2017" s="4">
        <f>IF($AD2017=0,-5,IF(D2017="",5,10))</f>
        <v>-5</v>
      </c>
      <c r="AB2017" s="4">
        <f>IF($AD2017=0,-5,IF(E2017="",5,10))</f>
        <v>-5</v>
      </c>
      <c r="AC2017" s="4">
        <f>IF($AD2017=0,-5,IF(F2017="",5,10))</f>
        <v>-5</v>
      </c>
      <c r="AD2017" s="4">
        <f>COUNTA(D2017:F2017)</f>
        <v>0</v>
      </c>
      <c r="AE2017" s="4">
        <f>COUNTA(G2017:V2017)</f>
        <v>0</v>
      </c>
      <c r="AF2017" s="4" cm="1">
        <f t="array" ref="AF2017">IFERROR(_xlfn.IFS((AND(OR(P2017="Si"),Q2017="")),15,AND(Q2017&lt;&gt;"",P2017=""),18,E2017&lt;Q2017,16),0)</f>
        <v>0</v>
      </c>
      <c r="AG2017" s="4" cm="1">
        <f t="array" ref="AG2017">IFERROR(_xlfn.IFS((AND(OR(R2017="Si"),S2017="")),17,AND(S2017&lt;&gt;"",R2017=""),19),0)</f>
        <v>0</v>
      </c>
      <c r="AH2017" s="4">
        <f t="shared" si="95"/>
        <v>0</v>
      </c>
    </row>
    <row r="2018" spans="2:34" x14ac:dyDescent="0.25">
      <c r="B2018" s="6" t="str">
        <f t="shared" si="93"/>
        <v/>
      </c>
      <c r="C2018" s="7" t="str">
        <f t="shared" si="94"/>
        <v/>
      </c>
      <c r="D2018" s="9"/>
      <c r="E2018" s="10"/>
      <c r="F2018" s="9"/>
      <c r="G2018" s="8"/>
      <c r="H2018" s="8"/>
      <c r="I2018" s="8"/>
      <c r="J2018" s="8"/>
      <c r="K2018" s="8"/>
      <c r="L2018" s="8"/>
      <c r="M2018" s="11"/>
      <c r="N2018" s="26"/>
      <c r="O2018" s="26"/>
      <c r="P2018" s="8"/>
      <c r="Q2018" s="11"/>
      <c r="R2018" s="8"/>
      <c r="S2018" s="8"/>
      <c r="T2018" s="8"/>
      <c r="U2018" s="8"/>
      <c r="V2018" s="8"/>
      <c r="Y2018" s="4" t="str" cm="1">
        <f t="array" ref="Y2018">_xlfn.IFS(AND(AD2018=0,AH2018&gt;1),0,AD2018=0,"",SUM(AA2018:AC2018)=30,10,OR(AA2018=5,AB2018=5,AC2018=5),5)</f>
        <v/>
      </c>
      <c r="Z2018" s="4" t="str" cm="1">
        <f t="array" ref="Z2018">IFERROR(_xlfn.IFS(AND(AH2018=0,Y2018=10),"Excelente, producto bien configurado",AND(Y2018=5,AH2018&gt;1),"Faltan Datos Obligatorios y hay error en datos opcionales",Y2018=5,CONCATENATE("Faltan Datos Obligatorios:",IF(AA2018=5," Nombre, ",""),IF(AB2018=5," Precio, ",""),IF(AC2018=5," Cantidad ","")),AH2018&gt;=30,"Error Descuento y Granel",AF2018=15,"Falta Digitar Descuento",AF2018=16,"Error: Valor descuento superior a venta",AG2018=17,"Falta Seleccionar Unidad de medida",AG2018=19,"Habilitar venta a Granel"),"")</f>
        <v/>
      </c>
      <c r="AA2018" s="4">
        <f>IF($AD2018=0,-5,IF(D2018="",5,10))</f>
        <v>-5</v>
      </c>
      <c r="AB2018" s="4">
        <f>IF($AD2018=0,-5,IF(E2018="",5,10))</f>
        <v>-5</v>
      </c>
      <c r="AC2018" s="4">
        <f>IF($AD2018=0,-5,IF(F2018="",5,10))</f>
        <v>-5</v>
      </c>
      <c r="AD2018" s="4">
        <f>COUNTA(D2018:F2018)</f>
        <v>0</v>
      </c>
      <c r="AE2018" s="4">
        <f>COUNTA(G2018:V2018)</f>
        <v>0</v>
      </c>
      <c r="AF2018" s="4" cm="1">
        <f t="array" ref="AF2018">IFERROR(_xlfn.IFS((AND(OR(P2018="Si"),Q2018="")),15,AND(Q2018&lt;&gt;"",P2018=""),18,E2018&lt;Q2018,16),0)</f>
        <v>0</v>
      </c>
      <c r="AG2018" s="4" cm="1">
        <f t="array" ref="AG2018">IFERROR(_xlfn.IFS((AND(OR(R2018="Si"),S2018="")),17,AND(S2018&lt;&gt;"",R2018=""),19),0)</f>
        <v>0</v>
      </c>
      <c r="AH2018" s="4">
        <f t="shared" si="95"/>
        <v>0</v>
      </c>
    </row>
    <row r="2019" spans="2:34" x14ac:dyDescent="0.25">
      <c r="B2019" s="6" t="str">
        <f t="shared" si="93"/>
        <v/>
      </c>
      <c r="C2019" s="7" t="str">
        <f t="shared" si="94"/>
        <v/>
      </c>
      <c r="D2019" s="9"/>
      <c r="E2019" s="10"/>
      <c r="F2019" s="9"/>
      <c r="G2019" s="8"/>
      <c r="H2019" s="8"/>
      <c r="I2019" s="8"/>
      <c r="J2019" s="8"/>
      <c r="K2019" s="8"/>
      <c r="L2019" s="8"/>
      <c r="M2019" s="11"/>
      <c r="N2019" s="26"/>
      <c r="O2019" s="26"/>
      <c r="P2019" s="8"/>
      <c r="Q2019" s="11"/>
      <c r="R2019" s="8"/>
      <c r="S2019" s="8"/>
      <c r="T2019" s="8"/>
      <c r="U2019" s="8"/>
      <c r="V2019" s="8"/>
      <c r="Y2019" s="4" t="str" cm="1">
        <f t="array" ref="Y2019">_xlfn.IFS(AND(AD2019=0,AH2019&gt;1),0,AD2019=0,"",SUM(AA2019:AC2019)=30,10,OR(AA2019=5,AB2019=5,AC2019=5),5)</f>
        <v/>
      </c>
      <c r="Z2019" s="4" t="str" cm="1">
        <f t="array" ref="Z2019">IFERROR(_xlfn.IFS(AND(AH2019=0,Y2019=10),"Excelente, producto bien configurado",AND(Y2019=5,AH2019&gt;1),"Faltan Datos Obligatorios y hay error en datos opcionales",Y2019=5,CONCATENATE("Faltan Datos Obligatorios:",IF(AA2019=5," Nombre, ",""),IF(AB2019=5," Precio, ",""),IF(AC2019=5," Cantidad ","")),AH2019&gt;=30,"Error Descuento y Granel",AF2019=15,"Falta Digitar Descuento",AF2019=16,"Error: Valor descuento superior a venta",AG2019=17,"Falta Seleccionar Unidad de medida",AG2019=19,"Habilitar venta a Granel"),"")</f>
        <v/>
      </c>
      <c r="AA2019" s="4">
        <f>IF($AD2019=0,-5,IF(D2019="",5,10))</f>
        <v>-5</v>
      </c>
      <c r="AB2019" s="4">
        <f>IF($AD2019=0,-5,IF(E2019="",5,10))</f>
        <v>-5</v>
      </c>
      <c r="AC2019" s="4">
        <f>IF($AD2019=0,-5,IF(F2019="",5,10))</f>
        <v>-5</v>
      </c>
      <c r="AD2019" s="4">
        <f>COUNTA(D2019:F2019)</f>
        <v>0</v>
      </c>
      <c r="AE2019" s="4">
        <f>COUNTA(G2019:V2019)</f>
        <v>0</v>
      </c>
      <c r="AF2019" s="4" cm="1">
        <f t="array" ref="AF2019">IFERROR(_xlfn.IFS((AND(OR(P2019="Si"),Q2019="")),15,AND(Q2019&lt;&gt;"",P2019=""),18,E2019&lt;Q2019,16),0)</f>
        <v>0</v>
      </c>
      <c r="AG2019" s="4" cm="1">
        <f t="array" ref="AG2019">IFERROR(_xlfn.IFS((AND(OR(R2019="Si"),S2019="")),17,AND(S2019&lt;&gt;"",R2019=""),19),0)</f>
        <v>0</v>
      </c>
      <c r="AH2019" s="4">
        <f t="shared" si="95"/>
        <v>0</v>
      </c>
    </row>
    <row r="2020" spans="2:34" x14ac:dyDescent="0.25">
      <c r="B2020" s="6" t="str">
        <f t="shared" si="93"/>
        <v/>
      </c>
      <c r="C2020" s="7" t="str">
        <f t="shared" si="94"/>
        <v/>
      </c>
      <c r="D2020" s="9"/>
      <c r="E2020" s="10"/>
      <c r="F2020" s="9"/>
      <c r="G2020" s="8"/>
      <c r="H2020" s="8"/>
      <c r="I2020" s="8"/>
      <c r="J2020" s="8"/>
      <c r="K2020" s="8"/>
      <c r="L2020" s="8"/>
      <c r="M2020" s="11"/>
      <c r="N2020" s="26"/>
      <c r="O2020" s="26"/>
      <c r="P2020" s="8"/>
      <c r="Q2020" s="11"/>
      <c r="R2020" s="8"/>
      <c r="S2020" s="8"/>
      <c r="T2020" s="8"/>
      <c r="U2020" s="8"/>
      <c r="V2020" s="8"/>
      <c r="Y2020" s="4" t="str" cm="1">
        <f t="array" ref="Y2020">_xlfn.IFS(AND(AD2020=0,AH2020&gt;1),0,AD2020=0,"",SUM(AA2020:AC2020)=30,10,OR(AA2020=5,AB2020=5,AC2020=5),5)</f>
        <v/>
      </c>
      <c r="Z2020" s="4" t="str" cm="1">
        <f t="array" ref="Z2020">IFERROR(_xlfn.IFS(AND(AH2020=0,Y2020=10),"Excelente, producto bien configurado",AND(Y2020=5,AH2020&gt;1),"Faltan Datos Obligatorios y hay error en datos opcionales",Y2020=5,CONCATENATE("Faltan Datos Obligatorios:",IF(AA2020=5," Nombre, ",""),IF(AB2020=5," Precio, ",""),IF(AC2020=5," Cantidad ","")),AH2020&gt;=30,"Error Descuento y Granel",AF2020=15,"Falta Digitar Descuento",AF2020=16,"Error: Valor descuento superior a venta",AG2020=17,"Falta Seleccionar Unidad de medida",AG2020=19,"Habilitar venta a Granel"),"")</f>
        <v/>
      </c>
      <c r="AA2020" s="4">
        <f>IF($AD2020=0,-5,IF(D2020="",5,10))</f>
        <v>-5</v>
      </c>
      <c r="AB2020" s="4">
        <f>IF($AD2020=0,-5,IF(E2020="",5,10))</f>
        <v>-5</v>
      </c>
      <c r="AC2020" s="4">
        <f>IF($AD2020=0,-5,IF(F2020="",5,10))</f>
        <v>-5</v>
      </c>
      <c r="AD2020" s="4">
        <f>COUNTA(D2020:F2020)</f>
        <v>0</v>
      </c>
      <c r="AE2020" s="4">
        <f>COUNTA(G2020:V2020)</f>
        <v>0</v>
      </c>
      <c r="AF2020" s="4" cm="1">
        <f t="array" ref="AF2020">IFERROR(_xlfn.IFS((AND(OR(P2020="Si"),Q2020="")),15,AND(Q2020&lt;&gt;"",P2020=""),18,E2020&lt;Q2020,16),0)</f>
        <v>0</v>
      </c>
      <c r="AG2020" s="4" cm="1">
        <f t="array" ref="AG2020">IFERROR(_xlfn.IFS((AND(OR(R2020="Si"),S2020="")),17,AND(S2020&lt;&gt;"",R2020=""),19),0)</f>
        <v>0</v>
      </c>
      <c r="AH2020" s="4">
        <f t="shared" si="95"/>
        <v>0</v>
      </c>
    </row>
    <row r="2021" spans="2:34" x14ac:dyDescent="0.25">
      <c r="B2021" s="6" t="str">
        <f t="shared" si="93"/>
        <v/>
      </c>
      <c r="C2021" s="7" t="str">
        <f t="shared" si="94"/>
        <v/>
      </c>
      <c r="D2021" s="9"/>
      <c r="E2021" s="10"/>
      <c r="F2021" s="9"/>
      <c r="G2021" s="8"/>
      <c r="H2021" s="8"/>
      <c r="I2021" s="8"/>
      <c r="J2021" s="8"/>
      <c r="K2021" s="8"/>
      <c r="L2021" s="8"/>
      <c r="M2021" s="11"/>
      <c r="N2021" s="26"/>
      <c r="O2021" s="26"/>
      <c r="P2021" s="8"/>
      <c r="Q2021" s="11"/>
      <c r="R2021" s="8"/>
      <c r="S2021" s="8"/>
      <c r="T2021" s="8"/>
      <c r="U2021" s="8"/>
      <c r="V2021" s="8"/>
      <c r="Y2021" s="4" t="str" cm="1">
        <f t="array" ref="Y2021">_xlfn.IFS(AND(AD2021=0,AH2021&gt;1),0,AD2021=0,"",SUM(AA2021:AC2021)=30,10,OR(AA2021=5,AB2021=5,AC2021=5),5)</f>
        <v/>
      </c>
      <c r="Z2021" s="4" t="str" cm="1">
        <f t="array" ref="Z2021">IFERROR(_xlfn.IFS(AND(AH2021=0,Y2021=10),"Excelente, producto bien configurado",AND(Y2021=5,AH2021&gt;1),"Faltan Datos Obligatorios y hay error en datos opcionales",Y2021=5,CONCATENATE("Faltan Datos Obligatorios:",IF(AA2021=5," Nombre, ",""),IF(AB2021=5," Precio, ",""),IF(AC2021=5," Cantidad ","")),AH2021&gt;=30,"Error Descuento y Granel",AF2021=15,"Falta Digitar Descuento",AF2021=16,"Error: Valor descuento superior a venta",AG2021=17,"Falta Seleccionar Unidad de medida",AG2021=19,"Habilitar venta a Granel"),"")</f>
        <v/>
      </c>
      <c r="AA2021" s="4">
        <f>IF($AD2021=0,-5,IF(D2021="",5,10))</f>
        <v>-5</v>
      </c>
      <c r="AB2021" s="4">
        <f>IF($AD2021=0,-5,IF(E2021="",5,10))</f>
        <v>-5</v>
      </c>
      <c r="AC2021" s="4">
        <f>IF($AD2021=0,-5,IF(F2021="",5,10))</f>
        <v>-5</v>
      </c>
      <c r="AD2021" s="4">
        <f>COUNTA(D2021:F2021)</f>
        <v>0</v>
      </c>
      <c r="AE2021" s="4">
        <f>COUNTA(G2021:V2021)</f>
        <v>0</v>
      </c>
      <c r="AF2021" s="4" cm="1">
        <f t="array" ref="AF2021">IFERROR(_xlfn.IFS((AND(OR(P2021="Si"),Q2021="")),15,AND(Q2021&lt;&gt;"",P2021=""),18,E2021&lt;Q2021,16),0)</f>
        <v>0</v>
      </c>
      <c r="AG2021" s="4" cm="1">
        <f t="array" ref="AG2021">IFERROR(_xlfn.IFS((AND(OR(R2021="Si"),S2021="")),17,AND(S2021&lt;&gt;"",R2021=""),19),0)</f>
        <v>0</v>
      </c>
      <c r="AH2021" s="4">
        <f t="shared" si="95"/>
        <v>0</v>
      </c>
    </row>
    <row r="2022" spans="2:34" x14ac:dyDescent="0.25">
      <c r="B2022" s="6" t="str">
        <f t="shared" si="93"/>
        <v/>
      </c>
      <c r="C2022" s="7" t="str">
        <f t="shared" si="94"/>
        <v/>
      </c>
      <c r="D2022" s="9"/>
      <c r="E2022" s="10"/>
      <c r="F2022" s="9"/>
      <c r="G2022" s="8"/>
      <c r="H2022" s="8"/>
      <c r="I2022" s="8"/>
      <c r="J2022" s="8"/>
      <c r="K2022" s="8"/>
      <c r="L2022" s="8"/>
      <c r="M2022" s="11"/>
      <c r="N2022" s="26"/>
      <c r="O2022" s="26"/>
      <c r="P2022" s="8"/>
      <c r="Q2022" s="11"/>
      <c r="R2022" s="8"/>
      <c r="S2022" s="8"/>
      <c r="T2022" s="8"/>
      <c r="U2022" s="8"/>
      <c r="V2022" s="8"/>
      <c r="Y2022" s="4" t="str" cm="1">
        <f t="array" ref="Y2022">_xlfn.IFS(AND(AD2022=0,AH2022&gt;1),0,AD2022=0,"",SUM(AA2022:AC2022)=30,10,OR(AA2022=5,AB2022=5,AC2022=5),5)</f>
        <v/>
      </c>
      <c r="Z2022" s="4" t="str" cm="1">
        <f t="array" ref="Z2022">IFERROR(_xlfn.IFS(AND(AH2022=0,Y2022=10),"Excelente, producto bien configurado",AND(Y2022=5,AH2022&gt;1),"Faltan Datos Obligatorios y hay error en datos opcionales",Y2022=5,CONCATENATE("Faltan Datos Obligatorios:",IF(AA2022=5," Nombre, ",""),IF(AB2022=5," Precio, ",""),IF(AC2022=5," Cantidad ","")),AH2022&gt;=30,"Error Descuento y Granel",AF2022=15,"Falta Digitar Descuento",AF2022=16,"Error: Valor descuento superior a venta",AG2022=17,"Falta Seleccionar Unidad de medida",AG2022=19,"Habilitar venta a Granel"),"")</f>
        <v/>
      </c>
      <c r="AA2022" s="4">
        <f>IF($AD2022=0,-5,IF(D2022="",5,10))</f>
        <v>-5</v>
      </c>
      <c r="AB2022" s="4">
        <f>IF($AD2022=0,-5,IF(E2022="",5,10))</f>
        <v>-5</v>
      </c>
      <c r="AC2022" s="4">
        <f>IF($AD2022=0,-5,IF(F2022="",5,10))</f>
        <v>-5</v>
      </c>
      <c r="AD2022" s="4">
        <f>COUNTA(D2022:F2022)</f>
        <v>0</v>
      </c>
      <c r="AE2022" s="4">
        <f>COUNTA(G2022:V2022)</f>
        <v>0</v>
      </c>
      <c r="AF2022" s="4" cm="1">
        <f t="array" ref="AF2022">IFERROR(_xlfn.IFS((AND(OR(P2022="Si"),Q2022="")),15,AND(Q2022&lt;&gt;"",P2022=""),18,E2022&lt;Q2022,16),0)</f>
        <v>0</v>
      </c>
      <c r="AG2022" s="4" cm="1">
        <f t="array" ref="AG2022">IFERROR(_xlfn.IFS((AND(OR(R2022="Si"),S2022="")),17,AND(S2022&lt;&gt;"",R2022=""),19),0)</f>
        <v>0</v>
      </c>
      <c r="AH2022" s="4">
        <f t="shared" si="95"/>
        <v>0</v>
      </c>
    </row>
    <row r="2023" spans="2:34" x14ac:dyDescent="0.25">
      <c r="B2023" s="6" t="str">
        <f t="shared" si="93"/>
        <v/>
      </c>
      <c r="C2023" s="7" t="str">
        <f t="shared" si="94"/>
        <v/>
      </c>
      <c r="D2023" s="9"/>
      <c r="E2023" s="10"/>
      <c r="F2023" s="9"/>
      <c r="G2023" s="8"/>
      <c r="H2023" s="8"/>
      <c r="I2023" s="8"/>
      <c r="J2023" s="8"/>
      <c r="K2023" s="8"/>
      <c r="L2023" s="8"/>
      <c r="M2023" s="11"/>
      <c r="N2023" s="26"/>
      <c r="O2023" s="26"/>
      <c r="P2023" s="8"/>
      <c r="Q2023" s="11"/>
      <c r="R2023" s="8"/>
      <c r="S2023" s="8"/>
      <c r="T2023" s="8"/>
      <c r="U2023" s="8"/>
      <c r="V2023" s="8"/>
      <c r="Y2023" s="4" t="str" cm="1">
        <f t="array" ref="Y2023">_xlfn.IFS(AND(AD2023=0,AH2023&gt;1),0,AD2023=0,"",SUM(AA2023:AC2023)=30,10,OR(AA2023=5,AB2023=5,AC2023=5),5)</f>
        <v/>
      </c>
      <c r="Z2023" s="4" t="str" cm="1">
        <f t="array" ref="Z2023">IFERROR(_xlfn.IFS(AND(AH2023=0,Y2023=10),"Excelente, producto bien configurado",AND(Y2023=5,AH2023&gt;1),"Faltan Datos Obligatorios y hay error en datos opcionales",Y2023=5,CONCATENATE("Faltan Datos Obligatorios:",IF(AA2023=5," Nombre, ",""),IF(AB2023=5," Precio, ",""),IF(AC2023=5," Cantidad ","")),AH2023&gt;=30,"Error Descuento y Granel",AF2023=15,"Falta Digitar Descuento",AF2023=16,"Error: Valor descuento superior a venta",AG2023=17,"Falta Seleccionar Unidad de medida",AG2023=19,"Habilitar venta a Granel"),"")</f>
        <v/>
      </c>
      <c r="AA2023" s="4">
        <f>IF($AD2023=0,-5,IF(D2023="",5,10))</f>
        <v>-5</v>
      </c>
      <c r="AB2023" s="4">
        <f>IF($AD2023=0,-5,IF(E2023="",5,10))</f>
        <v>-5</v>
      </c>
      <c r="AC2023" s="4">
        <f>IF($AD2023=0,-5,IF(F2023="",5,10))</f>
        <v>-5</v>
      </c>
      <c r="AD2023" s="4">
        <f>COUNTA(D2023:F2023)</f>
        <v>0</v>
      </c>
      <c r="AE2023" s="4">
        <f>COUNTA(G2023:V2023)</f>
        <v>0</v>
      </c>
      <c r="AF2023" s="4" cm="1">
        <f t="array" ref="AF2023">IFERROR(_xlfn.IFS((AND(OR(P2023="Si"),Q2023="")),15,AND(Q2023&lt;&gt;"",P2023=""),18,E2023&lt;Q2023,16),0)</f>
        <v>0</v>
      </c>
      <c r="AG2023" s="4" cm="1">
        <f t="array" ref="AG2023">IFERROR(_xlfn.IFS((AND(OR(R2023="Si"),S2023="")),17,AND(S2023&lt;&gt;"",R2023=""),19),0)</f>
        <v>0</v>
      </c>
      <c r="AH2023" s="4">
        <f t="shared" si="95"/>
        <v>0</v>
      </c>
    </row>
    <row r="2024" spans="2:34" x14ac:dyDescent="0.25">
      <c r="B2024" s="6" t="str">
        <f t="shared" si="93"/>
        <v/>
      </c>
      <c r="C2024" s="7" t="str">
        <f t="shared" si="94"/>
        <v/>
      </c>
      <c r="D2024" s="9"/>
      <c r="E2024" s="10"/>
      <c r="F2024" s="9"/>
      <c r="G2024" s="8"/>
      <c r="H2024" s="8"/>
      <c r="I2024" s="8"/>
      <c r="J2024" s="8"/>
      <c r="K2024" s="8"/>
      <c r="L2024" s="8"/>
      <c r="M2024" s="11"/>
      <c r="N2024" s="26"/>
      <c r="O2024" s="26"/>
      <c r="P2024" s="8"/>
      <c r="Q2024" s="11"/>
      <c r="R2024" s="8"/>
      <c r="S2024" s="8"/>
      <c r="T2024" s="8"/>
      <c r="U2024" s="8"/>
      <c r="V2024" s="8"/>
      <c r="Y2024" s="4" t="str" cm="1">
        <f t="array" ref="Y2024">_xlfn.IFS(AND(AD2024=0,AH2024&gt;1),0,AD2024=0,"",SUM(AA2024:AC2024)=30,10,OR(AA2024=5,AB2024=5,AC2024=5),5)</f>
        <v/>
      </c>
      <c r="Z2024" s="4" t="str" cm="1">
        <f t="array" ref="Z2024">IFERROR(_xlfn.IFS(AND(AH2024=0,Y2024=10),"Excelente, producto bien configurado",AND(Y2024=5,AH2024&gt;1),"Faltan Datos Obligatorios y hay error en datos opcionales",Y2024=5,CONCATENATE("Faltan Datos Obligatorios:",IF(AA2024=5," Nombre, ",""),IF(AB2024=5," Precio, ",""),IF(AC2024=5," Cantidad ","")),AH2024&gt;=30,"Error Descuento y Granel",AF2024=15,"Falta Digitar Descuento",AF2024=16,"Error: Valor descuento superior a venta",AG2024=17,"Falta Seleccionar Unidad de medida",AG2024=19,"Habilitar venta a Granel"),"")</f>
        <v/>
      </c>
      <c r="AA2024" s="4">
        <f>IF($AD2024=0,-5,IF(D2024="",5,10))</f>
        <v>-5</v>
      </c>
      <c r="AB2024" s="4">
        <f>IF($AD2024=0,-5,IF(E2024="",5,10))</f>
        <v>-5</v>
      </c>
      <c r="AC2024" s="4">
        <f>IF($AD2024=0,-5,IF(F2024="",5,10))</f>
        <v>-5</v>
      </c>
      <c r="AD2024" s="4">
        <f>COUNTA(D2024:F2024)</f>
        <v>0</v>
      </c>
      <c r="AE2024" s="4">
        <f>COUNTA(G2024:V2024)</f>
        <v>0</v>
      </c>
      <c r="AF2024" s="4" cm="1">
        <f t="array" ref="AF2024">IFERROR(_xlfn.IFS((AND(OR(P2024="Si"),Q2024="")),15,AND(Q2024&lt;&gt;"",P2024=""),18,E2024&lt;Q2024,16),0)</f>
        <v>0</v>
      </c>
      <c r="AG2024" s="4" cm="1">
        <f t="array" ref="AG2024">IFERROR(_xlfn.IFS((AND(OR(R2024="Si"),S2024="")),17,AND(S2024&lt;&gt;"",R2024=""),19),0)</f>
        <v>0</v>
      </c>
      <c r="AH2024" s="4">
        <f t="shared" si="95"/>
        <v>0</v>
      </c>
    </row>
    <row r="2025" spans="2:34" x14ac:dyDescent="0.25">
      <c r="B2025" s="6" t="str">
        <f t="shared" si="93"/>
        <v/>
      </c>
      <c r="C2025" s="7" t="str">
        <f t="shared" si="94"/>
        <v/>
      </c>
      <c r="D2025" s="9"/>
      <c r="E2025" s="10"/>
      <c r="F2025" s="9"/>
      <c r="G2025" s="8"/>
      <c r="H2025" s="8"/>
      <c r="I2025" s="8"/>
      <c r="J2025" s="8"/>
      <c r="K2025" s="8"/>
      <c r="L2025" s="8"/>
      <c r="M2025" s="11"/>
      <c r="N2025" s="26"/>
      <c r="O2025" s="26"/>
      <c r="P2025" s="8"/>
      <c r="Q2025" s="11"/>
      <c r="R2025" s="8"/>
      <c r="S2025" s="8"/>
      <c r="T2025" s="8"/>
      <c r="U2025" s="8"/>
      <c r="V2025" s="8"/>
      <c r="Y2025" s="4" t="str" cm="1">
        <f t="array" ref="Y2025">_xlfn.IFS(AND(AD2025=0,AH2025&gt;1),0,AD2025=0,"",SUM(AA2025:AC2025)=30,10,OR(AA2025=5,AB2025=5,AC2025=5),5)</f>
        <v/>
      </c>
      <c r="Z2025" s="4" t="str" cm="1">
        <f t="array" ref="Z2025">IFERROR(_xlfn.IFS(AND(AH2025=0,Y2025=10),"Excelente, producto bien configurado",AND(Y2025=5,AH2025&gt;1),"Faltan Datos Obligatorios y hay error en datos opcionales",Y2025=5,CONCATENATE("Faltan Datos Obligatorios:",IF(AA2025=5," Nombre, ",""),IF(AB2025=5," Precio, ",""),IF(AC2025=5," Cantidad ","")),AH2025&gt;=30,"Error Descuento y Granel",AF2025=15,"Falta Digitar Descuento",AF2025=16,"Error: Valor descuento superior a venta",AG2025=17,"Falta Seleccionar Unidad de medida",AG2025=19,"Habilitar venta a Granel"),"")</f>
        <v/>
      </c>
      <c r="AA2025" s="4">
        <f>IF($AD2025=0,-5,IF(D2025="",5,10))</f>
        <v>-5</v>
      </c>
      <c r="AB2025" s="4">
        <f>IF($AD2025=0,-5,IF(E2025="",5,10))</f>
        <v>-5</v>
      </c>
      <c r="AC2025" s="4">
        <f>IF($AD2025=0,-5,IF(F2025="",5,10))</f>
        <v>-5</v>
      </c>
      <c r="AD2025" s="4">
        <f>COUNTA(D2025:F2025)</f>
        <v>0</v>
      </c>
      <c r="AE2025" s="4">
        <f>COUNTA(G2025:V2025)</f>
        <v>0</v>
      </c>
      <c r="AF2025" s="4" cm="1">
        <f t="array" ref="AF2025">IFERROR(_xlfn.IFS((AND(OR(P2025="Si"),Q2025="")),15,AND(Q2025&lt;&gt;"",P2025=""),18,E2025&lt;Q2025,16),0)</f>
        <v>0</v>
      </c>
      <c r="AG2025" s="4" cm="1">
        <f t="array" ref="AG2025">IFERROR(_xlfn.IFS((AND(OR(R2025="Si"),S2025="")),17,AND(S2025&lt;&gt;"",R2025=""),19),0)</f>
        <v>0</v>
      </c>
      <c r="AH2025" s="4">
        <f t="shared" si="95"/>
        <v>0</v>
      </c>
    </row>
    <row r="2026" spans="2:34" x14ac:dyDescent="0.25">
      <c r="B2026" s="6" t="str">
        <f t="shared" si="93"/>
        <v/>
      </c>
      <c r="C2026" s="7" t="str">
        <f t="shared" si="94"/>
        <v/>
      </c>
      <c r="D2026" s="9"/>
      <c r="E2026" s="10"/>
      <c r="F2026" s="9"/>
      <c r="G2026" s="8"/>
      <c r="H2026" s="8"/>
      <c r="I2026" s="8"/>
      <c r="J2026" s="8"/>
      <c r="K2026" s="8"/>
      <c r="L2026" s="8"/>
      <c r="M2026" s="11"/>
      <c r="N2026" s="26"/>
      <c r="O2026" s="26"/>
      <c r="P2026" s="8"/>
      <c r="Q2026" s="11"/>
      <c r="R2026" s="8"/>
      <c r="S2026" s="8"/>
      <c r="T2026" s="8"/>
      <c r="U2026" s="8"/>
      <c r="V2026" s="8"/>
      <c r="Y2026" s="4" t="str" cm="1">
        <f t="array" ref="Y2026">_xlfn.IFS(AND(AD2026=0,AH2026&gt;1),0,AD2026=0,"",SUM(AA2026:AC2026)=30,10,OR(AA2026=5,AB2026=5,AC2026=5),5)</f>
        <v/>
      </c>
      <c r="Z2026" s="4" t="str" cm="1">
        <f t="array" ref="Z2026">IFERROR(_xlfn.IFS(AND(AH2026=0,Y2026=10),"Excelente, producto bien configurado",AND(Y2026=5,AH2026&gt;1),"Faltan Datos Obligatorios y hay error en datos opcionales",Y2026=5,CONCATENATE("Faltan Datos Obligatorios:",IF(AA2026=5," Nombre, ",""),IF(AB2026=5," Precio, ",""),IF(AC2026=5," Cantidad ","")),AH2026&gt;=30,"Error Descuento y Granel",AF2026=15,"Falta Digitar Descuento",AF2026=16,"Error: Valor descuento superior a venta",AG2026=17,"Falta Seleccionar Unidad de medida",AG2026=19,"Habilitar venta a Granel"),"")</f>
        <v/>
      </c>
      <c r="AA2026" s="4">
        <f>IF($AD2026=0,-5,IF(D2026="",5,10))</f>
        <v>-5</v>
      </c>
      <c r="AB2026" s="4">
        <f>IF($AD2026=0,-5,IF(E2026="",5,10))</f>
        <v>-5</v>
      </c>
      <c r="AC2026" s="4">
        <f>IF($AD2026=0,-5,IF(F2026="",5,10))</f>
        <v>-5</v>
      </c>
      <c r="AD2026" s="4">
        <f>COUNTA(D2026:F2026)</f>
        <v>0</v>
      </c>
      <c r="AE2026" s="4">
        <f>COUNTA(G2026:V2026)</f>
        <v>0</v>
      </c>
      <c r="AF2026" s="4" cm="1">
        <f t="array" ref="AF2026">IFERROR(_xlfn.IFS((AND(OR(P2026="Si"),Q2026="")),15,AND(Q2026&lt;&gt;"",P2026=""),18,E2026&lt;Q2026,16),0)</f>
        <v>0</v>
      </c>
      <c r="AG2026" s="4" cm="1">
        <f t="array" ref="AG2026">IFERROR(_xlfn.IFS((AND(OR(R2026="Si"),S2026="")),17,AND(S2026&lt;&gt;"",R2026=""),19),0)</f>
        <v>0</v>
      </c>
      <c r="AH2026" s="4">
        <f t="shared" si="95"/>
        <v>0</v>
      </c>
    </row>
    <row r="2027" spans="2:34" x14ac:dyDescent="0.25">
      <c r="B2027" s="6" t="str">
        <f t="shared" si="93"/>
        <v/>
      </c>
      <c r="C2027" s="7" t="str">
        <f t="shared" si="94"/>
        <v/>
      </c>
      <c r="D2027" s="9"/>
      <c r="E2027" s="10"/>
      <c r="F2027" s="9"/>
      <c r="G2027" s="8"/>
      <c r="H2027" s="8"/>
      <c r="I2027" s="8"/>
      <c r="J2027" s="8"/>
      <c r="K2027" s="8"/>
      <c r="L2027" s="8"/>
      <c r="M2027" s="11"/>
      <c r="N2027" s="26"/>
      <c r="O2027" s="26"/>
      <c r="P2027" s="8"/>
      <c r="Q2027" s="11"/>
      <c r="R2027" s="8"/>
      <c r="S2027" s="8"/>
      <c r="T2027" s="8"/>
      <c r="U2027" s="8"/>
      <c r="V2027" s="8"/>
      <c r="Y2027" s="4" t="str" cm="1">
        <f t="array" ref="Y2027">_xlfn.IFS(AND(AD2027=0,AH2027&gt;1),0,AD2027=0,"",SUM(AA2027:AC2027)=30,10,OR(AA2027=5,AB2027=5,AC2027=5),5)</f>
        <v/>
      </c>
      <c r="Z2027" s="4" t="str" cm="1">
        <f t="array" ref="Z2027">IFERROR(_xlfn.IFS(AND(AH2027=0,Y2027=10),"Excelente, producto bien configurado",AND(Y2027=5,AH2027&gt;1),"Faltan Datos Obligatorios y hay error en datos opcionales",Y2027=5,CONCATENATE("Faltan Datos Obligatorios:",IF(AA2027=5," Nombre, ",""),IF(AB2027=5," Precio, ",""),IF(AC2027=5," Cantidad ","")),AH2027&gt;=30,"Error Descuento y Granel",AF2027=15,"Falta Digitar Descuento",AF2027=16,"Error: Valor descuento superior a venta",AG2027=17,"Falta Seleccionar Unidad de medida",AG2027=19,"Habilitar venta a Granel"),"")</f>
        <v/>
      </c>
      <c r="AA2027" s="4">
        <f>IF($AD2027=0,-5,IF(D2027="",5,10))</f>
        <v>-5</v>
      </c>
      <c r="AB2027" s="4">
        <f>IF($AD2027=0,-5,IF(E2027="",5,10))</f>
        <v>-5</v>
      </c>
      <c r="AC2027" s="4">
        <f>IF($AD2027=0,-5,IF(F2027="",5,10))</f>
        <v>-5</v>
      </c>
      <c r="AD2027" s="4">
        <f>COUNTA(D2027:F2027)</f>
        <v>0</v>
      </c>
      <c r="AE2027" s="4">
        <f>COUNTA(G2027:V2027)</f>
        <v>0</v>
      </c>
      <c r="AF2027" s="4" cm="1">
        <f t="array" ref="AF2027">IFERROR(_xlfn.IFS((AND(OR(P2027="Si"),Q2027="")),15,AND(Q2027&lt;&gt;"",P2027=""),18,E2027&lt;Q2027,16),0)</f>
        <v>0</v>
      </c>
      <c r="AG2027" s="4" cm="1">
        <f t="array" ref="AG2027">IFERROR(_xlfn.IFS((AND(OR(R2027="Si"),S2027="")),17,AND(S2027&lt;&gt;"",R2027=""),19),0)</f>
        <v>0</v>
      </c>
      <c r="AH2027" s="4">
        <f t="shared" si="95"/>
        <v>0</v>
      </c>
    </row>
    <row r="2028" spans="2:34" x14ac:dyDescent="0.25">
      <c r="B2028" s="6" t="str">
        <f t="shared" si="93"/>
        <v/>
      </c>
      <c r="C2028" s="7" t="str">
        <f t="shared" si="94"/>
        <v/>
      </c>
      <c r="D2028" s="9"/>
      <c r="E2028" s="10"/>
      <c r="F2028" s="9"/>
      <c r="G2028" s="8"/>
      <c r="H2028" s="8"/>
      <c r="I2028" s="8"/>
      <c r="J2028" s="8"/>
      <c r="K2028" s="8"/>
      <c r="L2028" s="8"/>
      <c r="M2028" s="11"/>
      <c r="N2028" s="26"/>
      <c r="O2028" s="26"/>
      <c r="P2028" s="8"/>
      <c r="Q2028" s="11"/>
      <c r="R2028" s="8"/>
      <c r="S2028" s="8"/>
      <c r="T2028" s="8"/>
      <c r="U2028" s="8"/>
      <c r="V2028" s="8"/>
      <c r="Y2028" s="4" t="str" cm="1">
        <f t="array" ref="Y2028">_xlfn.IFS(AND(AD2028=0,AH2028&gt;1),0,AD2028=0,"",SUM(AA2028:AC2028)=30,10,OR(AA2028=5,AB2028=5,AC2028=5),5)</f>
        <v/>
      </c>
      <c r="Z2028" s="4" t="str" cm="1">
        <f t="array" ref="Z2028">IFERROR(_xlfn.IFS(AND(AH2028=0,Y2028=10),"Excelente, producto bien configurado",AND(Y2028=5,AH2028&gt;1),"Faltan Datos Obligatorios y hay error en datos opcionales",Y2028=5,CONCATENATE("Faltan Datos Obligatorios:",IF(AA2028=5," Nombre, ",""),IF(AB2028=5," Precio, ",""),IF(AC2028=5," Cantidad ","")),AH2028&gt;=30,"Error Descuento y Granel",AF2028=15,"Falta Digitar Descuento",AF2028=16,"Error: Valor descuento superior a venta",AG2028=17,"Falta Seleccionar Unidad de medida",AG2028=19,"Habilitar venta a Granel"),"")</f>
        <v/>
      </c>
      <c r="AA2028" s="4">
        <f>IF($AD2028=0,-5,IF(D2028="",5,10))</f>
        <v>-5</v>
      </c>
      <c r="AB2028" s="4">
        <f>IF($AD2028=0,-5,IF(E2028="",5,10))</f>
        <v>-5</v>
      </c>
      <c r="AC2028" s="4">
        <f>IF($AD2028=0,-5,IF(F2028="",5,10))</f>
        <v>-5</v>
      </c>
      <c r="AD2028" s="4">
        <f>COUNTA(D2028:F2028)</f>
        <v>0</v>
      </c>
      <c r="AE2028" s="4">
        <f>COUNTA(G2028:V2028)</f>
        <v>0</v>
      </c>
      <c r="AF2028" s="4" cm="1">
        <f t="array" ref="AF2028">IFERROR(_xlfn.IFS((AND(OR(P2028="Si"),Q2028="")),15,AND(Q2028&lt;&gt;"",P2028=""),18,E2028&lt;Q2028,16),0)</f>
        <v>0</v>
      </c>
      <c r="AG2028" s="4" cm="1">
        <f t="array" ref="AG2028">IFERROR(_xlfn.IFS((AND(OR(R2028="Si"),S2028="")),17,AND(S2028&lt;&gt;"",R2028=""),19),0)</f>
        <v>0</v>
      </c>
      <c r="AH2028" s="4">
        <f t="shared" si="95"/>
        <v>0</v>
      </c>
    </row>
    <row r="2029" spans="2:34" x14ac:dyDescent="0.25">
      <c r="B2029" s="6" t="str">
        <f t="shared" si="93"/>
        <v/>
      </c>
      <c r="C2029" s="7" t="str">
        <f t="shared" si="94"/>
        <v/>
      </c>
      <c r="D2029" s="9"/>
      <c r="E2029" s="10"/>
      <c r="F2029" s="9"/>
      <c r="G2029" s="8"/>
      <c r="H2029" s="8"/>
      <c r="I2029" s="8"/>
      <c r="J2029" s="8"/>
      <c r="K2029" s="8"/>
      <c r="L2029" s="8"/>
      <c r="M2029" s="11"/>
      <c r="N2029" s="26"/>
      <c r="O2029" s="26"/>
      <c r="P2029" s="8"/>
      <c r="Q2029" s="11"/>
      <c r="R2029" s="8"/>
      <c r="S2029" s="8"/>
      <c r="T2029" s="8"/>
      <c r="U2029" s="8"/>
      <c r="V2029" s="8"/>
      <c r="Y2029" s="4" t="str" cm="1">
        <f t="array" ref="Y2029">_xlfn.IFS(AND(AD2029=0,AH2029&gt;1),0,AD2029=0,"",SUM(AA2029:AC2029)=30,10,OR(AA2029=5,AB2029=5,AC2029=5),5)</f>
        <v/>
      </c>
      <c r="Z2029" s="4" t="str" cm="1">
        <f t="array" ref="Z2029">IFERROR(_xlfn.IFS(AND(AH2029=0,Y2029=10),"Excelente, producto bien configurado",AND(Y2029=5,AH2029&gt;1),"Faltan Datos Obligatorios y hay error en datos opcionales",Y2029=5,CONCATENATE("Faltan Datos Obligatorios:",IF(AA2029=5," Nombre, ",""),IF(AB2029=5," Precio, ",""),IF(AC2029=5," Cantidad ","")),AH2029&gt;=30,"Error Descuento y Granel",AF2029=15,"Falta Digitar Descuento",AF2029=16,"Error: Valor descuento superior a venta",AG2029=17,"Falta Seleccionar Unidad de medida",AG2029=19,"Habilitar venta a Granel"),"")</f>
        <v/>
      </c>
      <c r="AA2029" s="4">
        <f>IF($AD2029=0,-5,IF(D2029="",5,10))</f>
        <v>-5</v>
      </c>
      <c r="AB2029" s="4">
        <f>IF($AD2029=0,-5,IF(E2029="",5,10))</f>
        <v>-5</v>
      </c>
      <c r="AC2029" s="4">
        <f>IF($AD2029=0,-5,IF(F2029="",5,10))</f>
        <v>-5</v>
      </c>
      <c r="AD2029" s="4">
        <f>COUNTA(D2029:F2029)</f>
        <v>0</v>
      </c>
      <c r="AE2029" s="4">
        <f>COUNTA(G2029:V2029)</f>
        <v>0</v>
      </c>
      <c r="AF2029" s="4" cm="1">
        <f t="array" ref="AF2029">IFERROR(_xlfn.IFS((AND(OR(P2029="Si"),Q2029="")),15,AND(Q2029&lt;&gt;"",P2029=""),18,E2029&lt;Q2029,16),0)</f>
        <v>0</v>
      </c>
      <c r="AG2029" s="4" cm="1">
        <f t="array" ref="AG2029">IFERROR(_xlfn.IFS((AND(OR(R2029="Si"),S2029="")),17,AND(S2029&lt;&gt;"",R2029=""),19),0)</f>
        <v>0</v>
      </c>
      <c r="AH2029" s="4">
        <f t="shared" si="95"/>
        <v>0</v>
      </c>
    </row>
    <row r="2030" spans="2:34" x14ac:dyDescent="0.25">
      <c r="B2030" s="6" t="str">
        <f t="shared" si="93"/>
        <v/>
      </c>
      <c r="C2030" s="7" t="str">
        <f t="shared" si="94"/>
        <v/>
      </c>
      <c r="D2030" s="9"/>
      <c r="E2030" s="10"/>
      <c r="F2030" s="9"/>
      <c r="G2030" s="8"/>
      <c r="H2030" s="8"/>
      <c r="I2030" s="8"/>
      <c r="J2030" s="8"/>
      <c r="K2030" s="8"/>
      <c r="L2030" s="8"/>
      <c r="M2030" s="11"/>
      <c r="N2030" s="26"/>
      <c r="O2030" s="26"/>
      <c r="P2030" s="8"/>
      <c r="Q2030" s="11"/>
      <c r="R2030" s="8"/>
      <c r="S2030" s="8"/>
      <c r="T2030" s="8"/>
      <c r="U2030" s="8"/>
      <c r="V2030" s="8"/>
      <c r="Y2030" s="4" t="str" cm="1">
        <f t="array" ref="Y2030">_xlfn.IFS(AND(AD2030=0,AH2030&gt;1),0,AD2030=0,"",SUM(AA2030:AC2030)=30,10,OR(AA2030=5,AB2030=5,AC2030=5),5)</f>
        <v/>
      </c>
      <c r="Z2030" s="4" t="str" cm="1">
        <f t="array" ref="Z2030">IFERROR(_xlfn.IFS(AND(AH2030=0,Y2030=10),"Excelente, producto bien configurado",AND(Y2030=5,AH2030&gt;1),"Faltan Datos Obligatorios y hay error en datos opcionales",Y2030=5,CONCATENATE("Faltan Datos Obligatorios:",IF(AA2030=5," Nombre, ",""),IF(AB2030=5," Precio, ",""),IF(AC2030=5," Cantidad ","")),AH2030&gt;=30,"Error Descuento y Granel",AF2030=15,"Falta Digitar Descuento",AF2030=16,"Error: Valor descuento superior a venta",AG2030=17,"Falta Seleccionar Unidad de medida",AG2030=19,"Habilitar venta a Granel"),"")</f>
        <v/>
      </c>
      <c r="AA2030" s="4">
        <f>IF($AD2030=0,-5,IF(D2030="",5,10))</f>
        <v>-5</v>
      </c>
      <c r="AB2030" s="4">
        <f>IF($AD2030=0,-5,IF(E2030="",5,10))</f>
        <v>-5</v>
      </c>
      <c r="AC2030" s="4">
        <f>IF($AD2030=0,-5,IF(F2030="",5,10))</f>
        <v>-5</v>
      </c>
      <c r="AD2030" s="4">
        <f>COUNTA(D2030:F2030)</f>
        <v>0</v>
      </c>
      <c r="AE2030" s="4">
        <f>COUNTA(G2030:V2030)</f>
        <v>0</v>
      </c>
      <c r="AF2030" s="4" cm="1">
        <f t="array" ref="AF2030">IFERROR(_xlfn.IFS((AND(OR(P2030="Si"),Q2030="")),15,AND(Q2030&lt;&gt;"",P2030=""),18,E2030&lt;Q2030,16),0)</f>
        <v>0</v>
      </c>
      <c r="AG2030" s="4" cm="1">
        <f t="array" ref="AG2030">IFERROR(_xlfn.IFS((AND(OR(R2030="Si"),S2030="")),17,AND(S2030&lt;&gt;"",R2030=""),19),0)</f>
        <v>0</v>
      </c>
      <c r="AH2030" s="4">
        <f t="shared" si="95"/>
        <v>0</v>
      </c>
    </row>
    <row r="2031" spans="2:34" x14ac:dyDescent="0.25">
      <c r="B2031" s="6" t="str">
        <f t="shared" si="93"/>
        <v/>
      </c>
      <c r="C2031" s="7" t="str">
        <f t="shared" si="94"/>
        <v/>
      </c>
      <c r="D2031" s="9"/>
      <c r="E2031" s="10"/>
      <c r="F2031" s="9"/>
      <c r="G2031" s="8"/>
      <c r="H2031" s="8"/>
      <c r="I2031" s="8"/>
      <c r="J2031" s="8"/>
      <c r="K2031" s="8"/>
      <c r="L2031" s="8"/>
      <c r="M2031" s="11"/>
      <c r="N2031" s="26"/>
      <c r="O2031" s="26"/>
      <c r="P2031" s="8"/>
      <c r="Q2031" s="11"/>
      <c r="R2031" s="8"/>
      <c r="S2031" s="8"/>
      <c r="T2031" s="8"/>
      <c r="U2031" s="8"/>
      <c r="V2031" s="8"/>
      <c r="Y2031" s="4" t="str" cm="1">
        <f t="array" ref="Y2031">_xlfn.IFS(AND(AD2031=0,AH2031&gt;1),0,AD2031=0,"",SUM(AA2031:AC2031)=30,10,OR(AA2031=5,AB2031=5,AC2031=5),5)</f>
        <v/>
      </c>
      <c r="Z2031" s="4" t="str" cm="1">
        <f t="array" ref="Z2031">IFERROR(_xlfn.IFS(AND(AH2031=0,Y2031=10),"Excelente, producto bien configurado",AND(Y2031=5,AH2031&gt;1),"Faltan Datos Obligatorios y hay error en datos opcionales",Y2031=5,CONCATENATE("Faltan Datos Obligatorios:",IF(AA2031=5," Nombre, ",""),IF(AB2031=5," Precio, ",""),IF(AC2031=5," Cantidad ","")),AH2031&gt;=30,"Error Descuento y Granel",AF2031=15,"Falta Digitar Descuento",AF2031=16,"Error: Valor descuento superior a venta",AG2031=17,"Falta Seleccionar Unidad de medida",AG2031=19,"Habilitar venta a Granel"),"")</f>
        <v/>
      </c>
      <c r="AA2031" s="4">
        <f>IF($AD2031=0,-5,IF(D2031="",5,10))</f>
        <v>-5</v>
      </c>
      <c r="AB2031" s="4">
        <f>IF($AD2031=0,-5,IF(E2031="",5,10))</f>
        <v>-5</v>
      </c>
      <c r="AC2031" s="4">
        <f>IF($AD2031=0,-5,IF(F2031="",5,10))</f>
        <v>-5</v>
      </c>
      <c r="AD2031" s="4">
        <f>COUNTA(D2031:F2031)</f>
        <v>0</v>
      </c>
      <c r="AE2031" s="4">
        <f>COUNTA(G2031:V2031)</f>
        <v>0</v>
      </c>
      <c r="AF2031" s="4" cm="1">
        <f t="array" ref="AF2031">IFERROR(_xlfn.IFS((AND(OR(P2031="Si"),Q2031="")),15,AND(Q2031&lt;&gt;"",P2031=""),18,E2031&lt;Q2031,16),0)</f>
        <v>0</v>
      </c>
      <c r="AG2031" s="4" cm="1">
        <f t="array" ref="AG2031">IFERROR(_xlfn.IFS((AND(OR(R2031="Si"),S2031="")),17,AND(S2031&lt;&gt;"",R2031=""),19),0)</f>
        <v>0</v>
      </c>
      <c r="AH2031" s="4">
        <f t="shared" si="95"/>
        <v>0</v>
      </c>
    </row>
    <row r="2032" spans="2:34" x14ac:dyDescent="0.25">
      <c r="B2032" s="6" t="str">
        <f t="shared" si="93"/>
        <v/>
      </c>
      <c r="C2032" s="7" t="str">
        <f t="shared" si="94"/>
        <v/>
      </c>
      <c r="D2032" s="9"/>
      <c r="E2032" s="10"/>
      <c r="F2032" s="9"/>
      <c r="G2032" s="8"/>
      <c r="H2032" s="8"/>
      <c r="I2032" s="8"/>
      <c r="J2032" s="8"/>
      <c r="K2032" s="8"/>
      <c r="L2032" s="8"/>
      <c r="M2032" s="11"/>
      <c r="N2032" s="26"/>
      <c r="O2032" s="26"/>
      <c r="P2032" s="8"/>
      <c r="Q2032" s="11"/>
      <c r="R2032" s="8"/>
      <c r="S2032" s="8"/>
      <c r="T2032" s="8"/>
      <c r="U2032" s="8"/>
      <c r="V2032" s="8"/>
      <c r="Y2032" s="4" t="str" cm="1">
        <f t="array" ref="Y2032">_xlfn.IFS(AND(AD2032=0,AH2032&gt;1),0,AD2032=0,"",SUM(AA2032:AC2032)=30,10,OR(AA2032=5,AB2032=5,AC2032=5),5)</f>
        <v/>
      </c>
      <c r="Z2032" s="4" t="str" cm="1">
        <f t="array" ref="Z2032">IFERROR(_xlfn.IFS(AND(AH2032=0,Y2032=10),"Excelente, producto bien configurado",AND(Y2032=5,AH2032&gt;1),"Faltan Datos Obligatorios y hay error en datos opcionales",Y2032=5,CONCATENATE("Faltan Datos Obligatorios:",IF(AA2032=5," Nombre, ",""),IF(AB2032=5," Precio, ",""),IF(AC2032=5," Cantidad ","")),AH2032&gt;=30,"Error Descuento y Granel",AF2032=15,"Falta Digitar Descuento",AF2032=16,"Error: Valor descuento superior a venta",AG2032=17,"Falta Seleccionar Unidad de medida",AG2032=19,"Habilitar venta a Granel"),"")</f>
        <v/>
      </c>
      <c r="AA2032" s="4">
        <f>IF($AD2032=0,-5,IF(D2032="",5,10))</f>
        <v>-5</v>
      </c>
      <c r="AB2032" s="4">
        <f>IF($AD2032=0,-5,IF(E2032="",5,10))</f>
        <v>-5</v>
      </c>
      <c r="AC2032" s="4">
        <f>IF($AD2032=0,-5,IF(F2032="",5,10))</f>
        <v>-5</v>
      </c>
      <c r="AD2032" s="4">
        <f>COUNTA(D2032:F2032)</f>
        <v>0</v>
      </c>
      <c r="AE2032" s="4">
        <f>COUNTA(G2032:V2032)</f>
        <v>0</v>
      </c>
      <c r="AF2032" s="4" cm="1">
        <f t="array" ref="AF2032">IFERROR(_xlfn.IFS((AND(OR(P2032="Si"),Q2032="")),15,AND(Q2032&lt;&gt;"",P2032=""),18,E2032&lt;Q2032,16),0)</f>
        <v>0</v>
      </c>
      <c r="AG2032" s="4" cm="1">
        <f t="array" ref="AG2032">IFERROR(_xlfn.IFS((AND(OR(R2032="Si"),S2032="")),17,AND(S2032&lt;&gt;"",R2032=""),19),0)</f>
        <v>0</v>
      </c>
      <c r="AH2032" s="4">
        <f t="shared" si="95"/>
        <v>0</v>
      </c>
    </row>
    <row r="2033" spans="2:34" x14ac:dyDescent="0.25">
      <c r="B2033" s="6" t="str">
        <f t="shared" si="93"/>
        <v/>
      </c>
      <c r="C2033" s="7" t="str">
        <f t="shared" si="94"/>
        <v/>
      </c>
      <c r="D2033" s="9"/>
      <c r="E2033" s="10"/>
      <c r="F2033" s="9"/>
      <c r="G2033" s="8"/>
      <c r="H2033" s="8"/>
      <c r="I2033" s="8"/>
      <c r="J2033" s="8"/>
      <c r="K2033" s="8"/>
      <c r="L2033" s="8"/>
      <c r="M2033" s="11"/>
      <c r="N2033" s="26"/>
      <c r="O2033" s="26"/>
      <c r="P2033" s="8"/>
      <c r="Q2033" s="11"/>
      <c r="R2033" s="8"/>
      <c r="S2033" s="8"/>
      <c r="T2033" s="8"/>
      <c r="U2033" s="8"/>
      <c r="V2033" s="8"/>
      <c r="Y2033" s="4" t="str" cm="1">
        <f t="array" ref="Y2033">_xlfn.IFS(AND(AD2033=0,AH2033&gt;1),0,AD2033=0,"",SUM(AA2033:AC2033)=30,10,OR(AA2033=5,AB2033=5,AC2033=5),5)</f>
        <v/>
      </c>
      <c r="Z2033" s="4" t="str" cm="1">
        <f t="array" ref="Z2033">IFERROR(_xlfn.IFS(AND(AH2033=0,Y2033=10),"Excelente, producto bien configurado",AND(Y2033=5,AH2033&gt;1),"Faltan Datos Obligatorios y hay error en datos opcionales",Y2033=5,CONCATENATE("Faltan Datos Obligatorios:",IF(AA2033=5," Nombre, ",""),IF(AB2033=5," Precio, ",""),IF(AC2033=5," Cantidad ","")),AH2033&gt;=30,"Error Descuento y Granel",AF2033=15,"Falta Digitar Descuento",AF2033=16,"Error: Valor descuento superior a venta",AG2033=17,"Falta Seleccionar Unidad de medida",AG2033=19,"Habilitar venta a Granel"),"")</f>
        <v/>
      </c>
      <c r="AA2033" s="4">
        <f>IF($AD2033=0,-5,IF(D2033="",5,10))</f>
        <v>-5</v>
      </c>
      <c r="AB2033" s="4">
        <f>IF($AD2033=0,-5,IF(E2033="",5,10))</f>
        <v>-5</v>
      </c>
      <c r="AC2033" s="4">
        <f>IF($AD2033=0,-5,IF(F2033="",5,10))</f>
        <v>-5</v>
      </c>
      <c r="AD2033" s="4">
        <f>COUNTA(D2033:F2033)</f>
        <v>0</v>
      </c>
      <c r="AE2033" s="4">
        <f>COUNTA(G2033:V2033)</f>
        <v>0</v>
      </c>
      <c r="AF2033" s="4" cm="1">
        <f t="array" ref="AF2033">IFERROR(_xlfn.IFS((AND(OR(P2033="Si"),Q2033="")),15,AND(Q2033&lt;&gt;"",P2033=""),18,E2033&lt;Q2033,16),0)</f>
        <v>0</v>
      </c>
      <c r="AG2033" s="4" cm="1">
        <f t="array" ref="AG2033">IFERROR(_xlfn.IFS((AND(OR(R2033="Si"),S2033="")),17,AND(S2033&lt;&gt;"",R2033=""),19),0)</f>
        <v>0</v>
      </c>
      <c r="AH2033" s="4">
        <f t="shared" si="95"/>
        <v>0</v>
      </c>
    </row>
    <row r="2034" spans="2:34" x14ac:dyDescent="0.25">
      <c r="B2034" s="6" t="str">
        <f t="shared" si="93"/>
        <v/>
      </c>
      <c r="C2034" s="7" t="str">
        <f t="shared" si="94"/>
        <v/>
      </c>
      <c r="D2034" s="9"/>
      <c r="E2034" s="10"/>
      <c r="F2034" s="9"/>
      <c r="G2034" s="8"/>
      <c r="H2034" s="8"/>
      <c r="I2034" s="8"/>
      <c r="J2034" s="8"/>
      <c r="K2034" s="8"/>
      <c r="L2034" s="8"/>
      <c r="M2034" s="11"/>
      <c r="N2034" s="26"/>
      <c r="O2034" s="26"/>
      <c r="P2034" s="8"/>
      <c r="Q2034" s="11"/>
      <c r="R2034" s="8"/>
      <c r="S2034" s="8"/>
      <c r="T2034" s="8"/>
      <c r="U2034" s="8"/>
      <c r="V2034" s="8"/>
      <c r="Y2034" s="4" t="str" cm="1">
        <f t="array" ref="Y2034">_xlfn.IFS(AND(AD2034=0,AH2034&gt;1),0,AD2034=0,"",SUM(AA2034:AC2034)=30,10,OR(AA2034=5,AB2034=5,AC2034=5),5)</f>
        <v/>
      </c>
      <c r="Z2034" s="4" t="str" cm="1">
        <f t="array" ref="Z2034">IFERROR(_xlfn.IFS(AND(AH2034=0,Y2034=10),"Excelente, producto bien configurado",AND(Y2034=5,AH2034&gt;1),"Faltan Datos Obligatorios y hay error en datos opcionales",Y2034=5,CONCATENATE("Faltan Datos Obligatorios:",IF(AA2034=5," Nombre, ",""),IF(AB2034=5," Precio, ",""),IF(AC2034=5," Cantidad ","")),AH2034&gt;=30,"Error Descuento y Granel",AF2034=15,"Falta Digitar Descuento",AF2034=16,"Error: Valor descuento superior a venta",AG2034=17,"Falta Seleccionar Unidad de medida",AG2034=19,"Habilitar venta a Granel"),"")</f>
        <v/>
      </c>
      <c r="AA2034" s="4">
        <f>IF($AD2034=0,-5,IF(D2034="",5,10))</f>
        <v>-5</v>
      </c>
      <c r="AB2034" s="4">
        <f>IF($AD2034=0,-5,IF(E2034="",5,10))</f>
        <v>-5</v>
      </c>
      <c r="AC2034" s="4">
        <f>IF($AD2034=0,-5,IF(F2034="",5,10))</f>
        <v>-5</v>
      </c>
      <c r="AD2034" s="4">
        <f>COUNTA(D2034:F2034)</f>
        <v>0</v>
      </c>
      <c r="AE2034" s="4">
        <f>COUNTA(G2034:V2034)</f>
        <v>0</v>
      </c>
      <c r="AF2034" s="4" cm="1">
        <f t="array" ref="AF2034">IFERROR(_xlfn.IFS((AND(OR(P2034="Si"),Q2034="")),15,AND(Q2034&lt;&gt;"",P2034=""),18,E2034&lt;Q2034,16),0)</f>
        <v>0</v>
      </c>
      <c r="AG2034" s="4" cm="1">
        <f t="array" ref="AG2034">IFERROR(_xlfn.IFS((AND(OR(R2034="Si"),S2034="")),17,AND(S2034&lt;&gt;"",R2034=""),19),0)</f>
        <v>0</v>
      </c>
      <c r="AH2034" s="4">
        <f t="shared" si="95"/>
        <v>0</v>
      </c>
    </row>
    <row r="2035" spans="2:34" x14ac:dyDescent="0.25">
      <c r="B2035" s="6" t="str">
        <f t="shared" si="93"/>
        <v/>
      </c>
      <c r="C2035" s="7" t="str">
        <f t="shared" si="94"/>
        <v/>
      </c>
      <c r="D2035" s="9"/>
      <c r="E2035" s="10"/>
      <c r="F2035" s="9"/>
      <c r="G2035" s="8"/>
      <c r="H2035" s="8"/>
      <c r="I2035" s="8"/>
      <c r="J2035" s="8"/>
      <c r="K2035" s="8"/>
      <c r="L2035" s="8"/>
      <c r="M2035" s="11"/>
      <c r="N2035" s="26"/>
      <c r="O2035" s="26"/>
      <c r="P2035" s="8"/>
      <c r="Q2035" s="11"/>
      <c r="R2035" s="8"/>
      <c r="S2035" s="8"/>
      <c r="T2035" s="8"/>
      <c r="U2035" s="8"/>
      <c r="V2035" s="8"/>
      <c r="Y2035" s="4" t="str" cm="1">
        <f t="array" ref="Y2035">_xlfn.IFS(AND(AD2035=0,AH2035&gt;1),0,AD2035=0,"",SUM(AA2035:AC2035)=30,10,OR(AA2035=5,AB2035=5,AC2035=5),5)</f>
        <v/>
      </c>
      <c r="Z2035" s="4" t="str" cm="1">
        <f t="array" ref="Z2035">IFERROR(_xlfn.IFS(AND(AH2035=0,Y2035=10),"Excelente, producto bien configurado",AND(Y2035=5,AH2035&gt;1),"Faltan Datos Obligatorios y hay error en datos opcionales",Y2035=5,CONCATENATE("Faltan Datos Obligatorios:",IF(AA2035=5," Nombre, ",""),IF(AB2035=5," Precio, ",""),IF(AC2035=5," Cantidad ","")),AH2035&gt;=30,"Error Descuento y Granel",AF2035=15,"Falta Digitar Descuento",AF2035=16,"Error: Valor descuento superior a venta",AG2035=17,"Falta Seleccionar Unidad de medida",AG2035=19,"Habilitar venta a Granel"),"")</f>
        <v/>
      </c>
      <c r="AA2035" s="4">
        <f>IF($AD2035=0,-5,IF(D2035="",5,10))</f>
        <v>-5</v>
      </c>
      <c r="AB2035" s="4">
        <f>IF($AD2035=0,-5,IF(E2035="",5,10))</f>
        <v>-5</v>
      </c>
      <c r="AC2035" s="4">
        <f>IF($AD2035=0,-5,IF(F2035="",5,10))</f>
        <v>-5</v>
      </c>
      <c r="AD2035" s="4">
        <f>COUNTA(D2035:F2035)</f>
        <v>0</v>
      </c>
      <c r="AE2035" s="4">
        <f>COUNTA(G2035:V2035)</f>
        <v>0</v>
      </c>
      <c r="AF2035" s="4" cm="1">
        <f t="array" ref="AF2035">IFERROR(_xlfn.IFS((AND(OR(P2035="Si"),Q2035="")),15,AND(Q2035&lt;&gt;"",P2035=""),18,E2035&lt;Q2035,16),0)</f>
        <v>0</v>
      </c>
      <c r="AG2035" s="4" cm="1">
        <f t="array" ref="AG2035">IFERROR(_xlfn.IFS((AND(OR(R2035="Si"),S2035="")),17,AND(S2035&lt;&gt;"",R2035=""),19),0)</f>
        <v>0</v>
      </c>
      <c r="AH2035" s="4">
        <f t="shared" si="95"/>
        <v>0</v>
      </c>
    </row>
    <row r="2036" spans="2:34" x14ac:dyDescent="0.25">
      <c r="B2036" s="6" t="str">
        <f t="shared" si="93"/>
        <v/>
      </c>
      <c r="C2036" s="7" t="str">
        <f t="shared" si="94"/>
        <v/>
      </c>
      <c r="D2036" s="9"/>
      <c r="E2036" s="10"/>
      <c r="F2036" s="9"/>
      <c r="G2036" s="8"/>
      <c r="H2036" s="8"/>
      <c r="I2036" s="8"/>
      <c r="J2036" s="8"/>
      <c r="K2036" s="8"/>
      <c r="L2036" s="8"/>
      <c r="M2036" s="11"/>
      <c r="N2036" s="26"/>
      <c r="O2036" s="26"/>
      <c r="P2036" s="8"/>
      <c r="Q2036" s="11"/>
      <c r="R2036" s="8"/>
      <c r="S2036" s="8"/>
      <c r="T2036" s="8"/>
      <c r="U2036" s="8"/>
      <c r="V2036" s="8"/>
      <c r="Y2036" s="4" t="str" cm="1">
        <f t="array" ref="Y2036">_xlfn.IFS(AND(AD2036=0,AH2036&gt;1),0,AD2036=0,"",SUM(AA2036:AC2036)=30,10,OR(AA2036=5,AB2036=5,AC2036=5),5)</f>
        <v/>
      </c>
      <c r="Z2036" s="4" t="str" cm="1">
        <f t="array" ref="Z2036">IFERROR(_xlfn.IFS(AND(AH2036=0,Y2036=10),"Excelente, producto bien configurado",AND(Y2036=5,AH2036&gt;1),"Faltan Datos Obligatorios y hay error en datos opcionales",Y2036=5,CONCATENATE("Faltan Datos Obligatorios:",IF(AA2036=5," Nombre, ",""),IF(AB2036=5," Precio, ",""),IF(AC2036=5," Cantidad ","")),AH2036&gt;=30,"Error Descuento y Granel",AF2036=15,"Falta Digitar Descuento",AF2036=16,"Error: Valor descuento superior a venta",AG2036=17,"Falta Seleccionar Unidad de medida",AG2036=19,"Habilitar venta a Granel"),"")</f>
        <v/>
      </c>
      <c r="AA2036" s="4">
        <f>IF($AD2036=0,-5,IF(D2036="",5,10))</f>
        <v>-5</v>
      </c>
      <c r="AB2036" s="4">
        <f>IF($AD2036=0,-5,IF(E2036="",5,10))</f>
        <v>-5</v>
      </c>
      <c r="AC2036" s="4">
        <f>IF($AD2036=0,-5,IF(F2036="",5,10))</f>
        <v>-5</v>
      </c>
      <c r="AD2036" s="4">
        <f>COUNTA(D2036:F2036)</f>
        <v>0</v>
      </c>
      <c r="AE2036" s="4">
        <f>COUNTA(G2036:V2036)</f>
        <v>0</v>
      </c>
      <c r="AF2036" s="4" cm="1">
        <f t="array" ref="AF2036">IFERROR(_xlfn.IFS((AND(OR(P2036="Si"),Q2036="")),15,AND(Q2036&lt;&gt;"",P2036=""),18,E2036&lt;Q2036,16),0)</f>
        <v>0</v>
      </c>
      <c r="AG2036" s="4" cm="1">
        <f t="array" ref="AG2036">IFERROR(_xlfn.IFS((AND(OR(R2036="Si"),S2036="")),17,AND(S2036&lt;&gt;"",R2036=""),19),0)</f>
        <v>0</v>
      </c>
      <c r="AH2036" s="4">
        <f t="shared" si="95"/>
        <v>0</v>
      </c>
    </row>
    <row r="2037" spans="2:34" x14ac:dyDescent="0.25">
      <c r="B2037" s="6" t="str">
        <f t="shared" si="93"/>
        <v/>
      </c>
      <c r="C2037" s="7" t="str">
        <f t="shared" si="94"/>
        <v/>
      </c>
      <c r="D2037" s="9"/>
      <c r="E2037" s="10"/>
      <c r="F2037" s="9"/>
      <c r="G2037" s="8"/>
      <c r="H2037" s="8"/>
      <c r="I2037" s="8"/>
      <c r="J2037" s="8"/>
      <c r="K2037" s="8"/>
      <c r="L2037" s="8"/>
      <c r="M2037" s="11"/>
      <c r="N2037" s="26"/>
      <c r="O2037" s="26"/>
      <c r="P2037" s="8"/>
      <c r="Q2037" s="11"/>
      <c r="R2037" s="8"/>
      <c r="S2037" s="8"/>
      <c r="T2037" s="8"/>
      <c r="U2037" s="8"/>
      <c r="V2037" s="8"/>
      <c r="Y2037" s="4" t="str" cm="1">
        <f t="array" ref="Y2037">_xlfn.IFS(AND(AD2037=0,AH2037&gt;1),0,AD2037=0,"",SUM(AA2037:AC2037)=30,10,OR(AA2037=5,AB2037=5,AC2037=5),5)</f>
        <v/>
      </c>
      <c r="Z2037" s="4" t="str" cm="1">
        <f t="array" ref="Z2037">IFERROR(_xlfn.IFS(AND(AH2037=0,Y2037=10),"Excelente, producto bien configurado",AND(Y2037=5,AH2037&gt;1),"Faltan Datos Obligatorios y hay error en datos opcionales",Y2037=5,CONCATENATE("Faltan Datos Obligatorios:",IF(AA2037=5," Nombre, ",""),IF(AB2037=5," Precio, ",""),IF(AC2037=5," Cantidad ","")),AH2037&gt;=30,"Error Descuento y Granel",AF2037=15,"Falta Digitar Descuento",AF2037=16,"Error: Valor descuento superior a venta",AG2037=17,"Falta Seleccionar Unidad de medida",AG2037=19,"Habilitar venta a Granel"),"")</f>
        <v/>
      </c>
      <c r="AA2037" s="4">
        <f>IF($AD2037=0,-5,IF(D2037="",5,10))</f>
        <v>-5</v>
      </c>
      <c r="AB2037" s="4">
        <f>IF($AD2037=0,-5,IF(E2037="",5,10))</f>
        <v>-5</v>
      </c>
      <c r="AC2037" s="4">
        <f>IF($AD2037=0,-5,IF(F2037="",5,10))</f>
        <v>-5</v>
      </c>
      <c r="AD2037" s="4">
        <f>COUNTA(D2037:F2037)</f>
        <v>0</v>
      </c>
      <c r="AE2037" s="4">
        <f>COUNTA(G2037:V2037)</f>
        <v>0</v>
      </c>
      <c r="AF2037" s="4" cm="1">
        <f t="array" ref="AF2037">IFERROR(_xlfn.IFS((AND(OR(P2037="Si"),Q2037="")),15,AND(Q2037&lt;&gt;"",P2037=""),18,E2037&lt;Q2037,16),0)</f>
        <v>0</v>
      </c>
      <c r="AG2037" s="4" cm="1">
        <f t="array" ref="AG2037">IFERROR(_xlfn.IFS((AND(OR(R2037="Si"),S2037="")),17,AND(S2037&lt;&gt;"",R2037=""),19),0)</f>
        <v>0</v>
      </c>
      <c r="AH2037" s="4">
        <f t="shared" si="95"/>
        <v>0</v>
      </c>
    </row>
    <row r="2038" spans="2:34" x14ac:dyDescent="0.25">
      <c r="B2038" s="6" t="str">
        <f t="shared" si="93"/>
        <v/>
      </c>
      <c r="C2038" s="7" t="str">
        <f t="shared" si="94"/>
        <v/>
      </c>
      <c r="D2038" s="9"/>
      <c r="E2038" s="10"/>
      <c r="F2038" s="9"/>
      <c r="G2038" s="8"/>
      <c r="H2038" s="8"/>
      <c r="I2038" s="8"/>
      <c r="J2038" s="8"/>
      <c r="K2038" s="8"/>
      <c r="L2038" s="8"/>
      <c r="M2038" s="11"/>
      <c r="N2038" s="26"/>
      <c r="O2038" s="26"/>
      <c r="P2038" s="8"/>
      <c r="Q2038" s="11"/>
      <c r="R2038" s="8"/>
      <c r="S2038" s="8"/>
      <c r="T2038" s="8"/>
      <c r="U2038" s="8"/>
      <c r="V2038" s="8"/>
      <c r="Y2038" s="4" t="str" cm="1">
        <f t="array" ref="Y2038">_xlfn.IFS(AND(AD2038=0,AH2038&gt;1),0,AD2038=0,"",SUM(AA2038:AC2038)=30,10,OR(AA2038=5,AB2038=5,AC2038=5),5)</f>
        <v/>
      </c>
      <c r="Z2038" s="4" t="str" cm="1">
        <f t="array" ref="Z2038">IFERROR(_xlfn.IFS(AND(AH2038=0,Y2038=10),"Excelente, producto bien configurado",AND(Y2038=5,AH2038&gt;1),"Faltan Datos Obligatorios y hay error en datos opcionales",Y2038=5,CONCATENATE("Faltan Datos Obligatorios:",IF(AA2038=5," Nombre, ",""),IF(AB2038=5," Precio, ",""),IF(AC2038=5," Cantidad ","")),AH2038&gt;=30,"Error Descuento y Granel",AF2038=15,"Falta Digitar Descuento",AF2038=16,"Error: Valor descuento superior a venta",AG2038=17,"Falta Seleccionar Unidad de medida",AG2038=19,"Habilitar venta a Granel"),"")</f>
        <v/>
      </c>
      <c r="AA2038" s="4">
        <f>IF($AD2038=0,-5,IF(D2038="",5,10))</f>
        <v>-5</v>
      </c>
      <c r="AB2038" s="4">
        <f>IF($AD2038=0,-5,IF(E2038="",5,10))</f>
        <v>-5</v>
      </c>
      <c r="AC2038" s="4">
        <f>IF($AD2038=0,-5,IF(F2038="",5,10))</f>
        <v>-5</v>
      </c>
      <c r="AD2038" s="4">
        <f>COUNTA(D2038:F2038)</f>
        <v>0</v>
      </c>
      <c r="AE2038" s="4">
        <f>COUNTA(G2038:V2038)</f>
        <v>0</v>
      </c>
      <c r="AF2038" s="4" cm="1">
        <f t="array" ref="AF2038">IFERROR(_xlfn.IFS((AND(OR(P2038="Si"),Q2038="")),15,AND(Q2038&lt;&gt;"",P2038=""),18,E2038&lt;Q2038,16),0)</f>
        <v>0</v>
      </c>
      <c r="AG2038" s="4" cm="1">
        <f t="array" ref="AG2038">IFERROR(_xlfn.IFS((AND(OR(R2038="Si"),S2038="")),17,AND(S2038&lt;&gt;"",R2038=""),19),0)</f>
        <v>0</v>
      </c>
      <c r="AH2038" s="4">
        <f t="shared" si="95"/>
        <v>0</v>
      </c>
    </row>
    <row r="2039" spans="2:34" x14ac:dyDescent="0.25">
      <c r="B2039" s="6" t="str">
        <f t="shared" si="93"/>
        <v/>
      </c>
      <c r="C2039" s="7" t="str">
        <f t="shared" si="94"/>
        <v/>
      </c>
      <c r="D2039" s="9"/>
      <c r="E2039" s="10"/>
      <c r="F2039" s="9"/>
      <c r="G2039" s="8"/>
      <c r="H2039" s="8"/>
      <c r="I2039" s="8"/>
      <c r="J2039" s="8"/>
      <c r="K2039" s="8"/>
      <c r="L2039" s="8"/>
      <c r="M2039" s="11"/>
      <c r="N2039" s="26"/>
      <c r="O2039" s="26"/>
      <c r="P2039" s="8"/>
      <c r="Q2039" s="11"/>
      <c r="R2039" s="8"/>
      <c r="S2039" s="8"/>
      <c r="T2039" s="8"/>
      <c r="U2039" s="8"/>
      <c r="V2039" s="8"/>
      <c r="Y2039" s="4" t="str" cm="1">
        <f t="array" ref="Y2039">_xlfn.IFS(AND(AD2039=0,AH2039&gt;1),0,AD2039=0,"",SUM(AA2039:AC2039)=30,10,OR(AA2039=5,AB2039=5,AC2039=5),5)</f>
        <v/>
      </c>
      <c r="Z2039" s="4" t="str" cm="1">
        <f t="array" ref="Z2039">IFERROR(_xlfn.IFS(AND(AH2039=0,Y2039=10),"Excelente, producto bien configurado",AND(Y2039=5,AH2039&gt;1),"Faltan Datos Obligatorios y hay error en datos opcionales",Y2039=5,CONCATENATE("Faltan Datos Obligatorios:",IF(AA2039=5," Nombre, ",""),IF(AB2039=5," Precio, ",""),IF(AC2039=5," Cantidad ","")),AH2039&gt;=30,"Error Descuento y Granel",AF2039=15,"Falta Digitar Descuento",AF2039=16,"Error: Valor descuento superior a venta",AG2039=17,"Falta Seleccionar Unidad de medida",AG2039=19,"Habilitar venta a Granel"),"")</f>
        <v/>
      </c>
      <c r="AA2039" s="4">
        <f>IF($AD2039=0,-5,IF(D2039="",5,10))</f>
        <v>-5</v>
      </c>
      <c r="AB2039" s="4">
        <f>IF($AD2039=0,-5,IF(E2039="",5,10))</f>
        <v>-5</v>
      </c>
      <c r="AC2039" s="4">
        <f>IF($AD2039=0,-5,IF(F2039="",5,10))</f>
        <v>-5</v>
      </c>
      <c r="AD2039" s="4">
        <f>COUNTA(D2039:F2039)</f>
        <v>0</v>
      </c>
      <c r="AE2039" s="4">
        <f>COUNTA(G2039:V2039)</f>
        <v>0</v>
      </c>
      <c r="AF2039" s="4" cm="1">
        <f t="array" ref="AF2039">IFERROR(_xlfn.IFS((AND(OR(P2039="Si"),Q2039="")),15,AND(Q2039&lt;&gt;"",P2039=""),18,E2039&lt;Q2039,16),0)</f>
        <v>0</v>
      </c>
      <c r="AG2039" s="4" cm="1">
        <f t="array" ref="AG2039">IFERROR(_xlfn.IFS((AND(OR(R2039="Si"),S2039="")),17,AND(S2039&lt;&gt;"",R2039=""),19),0)</f>
        <v>0</v>
      </c>
      <c r="AH2039" s="4">
        <f t="shared" si="95"/>
        <v>0</v>
      </c>
    </row>
    <row r="2040" spans="2:34" x14ac:dyDescent="0.25">
      <c r="B2040" s="6" t="str">
        <f t="shared" si="93"/>
        <v/>
      </c>
      <c r="C2040" s="7" t="str">
        <f t="shared" si="94"/>
        <v/>
      </c>
      <c r="D2040" s="9"/>
      <c r="E2040" s="10"/>
      <c r="F2040" s="9"/>
      <c r="G2040" s="8"/>
      <c r="H2040" s="8"/>
      <c r="I2040" s="8"/>
      <c r="J2040" s="8"/>
      <c r="K2040" s="8"/>
      <c r="L2040" s="8"/>
      <c r="M2040" s="11"/>
      <c r="N2040" s="26"/>
      <c r="O2040" s="26"/>
      <c r="P2040" s="8"/>
      <c r="Q2040" s="11"/>
      <c r="R2040" s="8"/>
      <c r="S2040" s="8"/>
      <c r="T2040" s="8"/>
      <c r="U2040" s="8"/>
      <c r="V2040" s="8"/>
      <c r="Y2040" s="4" t="str" cm="1">
        <f t="array" ref="Y2040">_xlfn.IFS(AND(AD2040=0,AH2040&gt;1),0,AD2040=0,"",SUM(AA2040:AC2040)=30,10,OR(AA2040=5,AB2040=5,AC2040=5),5)</f>
        <v/>
      </c>
      <c r="Z2040" s="4" t="str" cm="1">
        <f t="array" ref="Z2040">IFERROR(_xlfn.IFS(AND(AH2040=0,Y2040=10),"Excelente, producto bien configurado",AND(Y2040=5,AH2040&gt;1),"Faltan Datos Obligatorios y hay error en datos opcionales",Y2040=5,CONCATENATE("Faltan Datos Obligatorios:",IF(AA2040=5," Nombre, ",""),IF(AB2040=5," Precio, ",""),IF(AC2040=5," Cantidad ","")),AH2040&gt;=30,"Error Descuento y Granel",AF2040=15,"Falta Digitar Descuento",AF2040=16,"Error: Valor descuento superior a venta",AG2040=17,"Falta Seleccionar Unidad de medida",AG2040=19,"Habilitar venta a Granel"),"")</f>
        <v/>
      </c>
      <c r="AA2040" s="4">
        <f>IF($AD2040=0,-5,IF(D2040="",5,10))</f>
        <v>-5</v>
      </c>
      <c r="AB2040" s="4">
        <f>IF($AD2040=0,-5,IF(E2040="",5,10))</f>
        <v>-5</v>
      </c>
      <c r="AC2040" s="4">
        <f>IF($AD2040=0,-5,IF(F2040="",5,10))</f>
        <v>-5</v>
      </c>
      <c r="AD2040" s="4">
        <f>COUNTA(D2040:F2040)</f>
        <v>0</v>
      </c>
      <c r="AE2040" s="4">
        <f>COUNTA(G2040:V2040)</f>
        <v>0</v>
      </c>
      <c r="AF2040" s="4" cm="1">
        <f t="array" ref="AF2040">IFERROR(_xlfn.IFS((AND(OR(P2040="Si"),Q2040="")),15,AND(Q2040&lt;&gt;"",P2040=""),18,E2040&lt;Q2040,16),0)</f>
        <v>0</v>
      </c>
      <c r="AG2040" s="4" cm="1">
        <f t="array" ref="AG2040">IFERROR(_xlfn.IFS((AND(OR(R2040="Si"),S2040="")),17,AND(S2040&lt;&gt;"",R2040=""),19),0)</f>
        <v>0</v>
      </c>
      <c r="AH2040" s="4">
        <f t="shared" si="95"/>
        <v>0</v>
      </c>
    </row>
    <row r="2041" spans="2:34" x14ac:dyDescent="0.25">
      <c r="B2041" s="6" t="str">
        <f t="shared" si="93"/>
        <v/>
      </c>
      <c r="C2041" s="7" t="str">
        <f t="shared" si="94"/>
        <v/>
      </c>
      <c r="D2041" s="9"/>
      <c r="E2041" s="10"/>
      <c r="F2041" s="9"/>
      <c r="G2041" s="8"/>
      <c r="H2041" s="8"/>
      <c r="I2041" s="8"/>
      <c r="J2041" s="8"/>
      <c r="K2041" s="8"/>
      <c r="L2041" s="8"/>
      <c r="M2041" s="11"/>
      <c r="N2041" s="26"/>
      <c r="O2041" s="26"/>
      <c r="P2041" s="8"/>
      <c r="Q2041" s="11"/>
      <c r="R2041" s="8"/>
      <c r="S2041" s="8"/>
      <c r="T2041" s="8"/>
      <c r="U2041" s="8"/>
      <c r="V2041" s="8"/>
      <c r="Y2041" s="4" t="str" cm="1">
        <f t="array" ref="Y2041">_xlfn.IFS(AND(AD2041=0,AH2041&gt;1),0,AD2041=0,"",SUM(AA2041:AC2041)=30,10,OR(AA2041=5,AB2041=5,AC2041=5),5)</f>
        <v/>
      </c>
      <c r="Z2041" s="4" t="str" cm="1">
        <f t="array" ref="Z2041">IFERROR(_xlfn.IFS(AND(AH2041=0,Y2041=10),"Excelente, producto bien configurado",AND(Y2041=5,AH2041&gt;1),"Faltan Datos Obligatorios y hay error en datos opcionales",Y2041=5,CONCATENATE("Faltan Datos Obligatorios:",IF(AA2041=5," Nombre, ",""),IF(AB2041=5," Precio, ",""),IF(AC2041=5," Cantidad ","")),AH2041&gt;=30,"Error Descuento y Granel",AF2041=15,"Falta Digitar Descuento",AF2041=16,"Error: Valor descuento superior a venta",AG2041=17,"Falta Seleccionar Unidad de medida",AG2041=19,"Habilitar venta a Granel"),"")</f>
        <v/>
      </c>
      <c r="AA2041" s="4">
        <f>IF($AD2041=0,-5,IF(D2041="",5,10))</f>
        <v>-5</v>
      </c>
      <c r="AB2041" s="4">
        <f>IF($AD2041=0,-5,IF(E2041="",5,10))</f>
        <v>-5</v>
      </c>
      <c r="AC2041" s="4">
        <f>IF($AD2041=0,-5,IF(F2041="",5,10))</f>
        <v>-5</v>
      </c>
      <c r="AD2041" s="4">
        <f>COUNTA(D2041:F2041)</f>
        <v>0</v>
      </c>
      <c r="AE2041" s="4">
        <f>COUNTA(G2041:V2041)</f>
        <v>0</v>
      </c>
      <c r="AF2041" s="4" cm="1">
        <f t="array" ref="AF2041">IFERROR(_xlfn.IFS((AND(OR(P2041="Si"),Q2041="")),15,AND(Q2041&lt;&gt;"",P2041=""),18,E2041&lt;Q2041,16),0)</f>
        <v>0</v>
      </c>
      <c r="AG2041" s="4" cm="1">
        <f t="array" ref="AG2041">IFERROR(_xlfn.IFS((AND(OR(R2041="Si"),S2041="")),17,AND(S2041&lt;&gt;"",R2041=""),19),0)</f>
        <v>0</v>
      </c>
      <c r="AH2041" s="4">
        <f t="shared" si="95"/>
        <v>0</v>
      </c>
    </row>
    <row r="2042" spans="2:34" x14ac:dyDescent="0.25">
      <c r="B2042" s="6" t="str">
        <f t="shared" si="93"/>
        <v/>
      </c>
      <c r="C2042" s="7" t="str">
        <f t="shared" si="94"/>
        <v/>
      </c>
      <c r="D2042" s="9"/>
      <c r="E2042" s="10"/>
      <c r="F2042" s="9"/>
      <c r="G2042" s="8"/>
      <c r="H2042" s="8"/>
      <c r="I2042" s="8"/>
      <c r="J2042" s="8"/>
      <c r="K2042" s="8"/>
      <c r="L2042" s="8"/>
      <c r="M2042" s="11"/>
      <c r="N2042" s="26"/>
      <c r="O2042" s="26"/>
      <c r="P2042" s="8"/>
      <c r="Q2042" s="11"/>
      <c r="R2042" s="8"/>
      <c r="S2042" s="8"/>
      <c r="T2042" s="8"/>
      <c r="U2042" s="8"/>
      <c r="V2042" s="8"/>
      <c r="Y2042" s="4" t="str" cm="1">
        <f t="array" ref="Y2042">_xlfn.IFS(AND(AD2042=0,AH2042&gt;1),0,AD2042=0,"",SUM(AA2042:AC2042)=30,10,OR(AA2042=5,AB2042=5,AC2042=5),5)</f>
        <v/>
      </c>
      <c r="Z2042" s="4" t="str" cm="1">
        <f t="array" ref="Z2042">IFERROR(_xlfn.IFS(AND(AH2042=0,Y2042=10),"Excelente, producto bien configurado",AND(Y2042=5,AH2042&gt;1),"Faltan Datos Obligatorios y hay error en datos opcionales",Y2042=5,CONCATENATE("Faltan Datos Obligatorios:",IF(AA2042=5," Nombre, ",""),IF(AB2042=5," Precio, ",""),IF(AC2042=5," Cantidad ","")),AH2042&gt;=30,"Error Descuento y Granel",AF2042=15,"Falta Digitar Descuento",AF2042=16,"Error: Valor descuento superior a venta",AG2042=17,"Falta Seleccionar Unidad de medida",AG2042=19,"Habilitar venta a Granel"),"")</f>
        <v/>
      </c>
      <c r="AA2042" s="4">
        <f>IF($AD2042=0,-5,IF(D2042="",5,10))</f>
        <v>-5</v>
      </c>
      <c r="AB2042" s="4">
        <f>IF($AD2042=0,-5,IF(E2042="",5,10))</f>
        <v>-5</v>
      </c>
      <c r="AC2042" s="4">
        <f>IF($AD2042=0,-5,IF(F2042="",5,10))</f>
        <v>-5</v>
      </c>
      <c r="AD2042" s="4">
        <f>COUNTA(D2042:F2042)</f>
        <v>0</v>
      </c>
      <c r="AE2042" s="4">
        <f>COUNTA(G2042:V2042)</f>
        <v>0</v>
      </c>
      <c r="AF2042" s="4" cm="1">
        <f t="array" ref="AF2042">IFERROR(_xlfn.IFS((AND(OR(P2042="Si"),Q2042="")),15,AND(Q2042&lt;&gt;"",P2042=""),18,E2042&lt;Q2042,16),0)</f>
        <v>0</v>
      </c>
      <c r="AG2042" s="4" cm="1">
        <f t="array" ref="AG2042">IFERROR(_xlfn.IFS((AND(OR(R2042="Si"),S2042="")),17,AND(S2042&lt;&gt;"",R2042=""),19),0)</f>
        <v>0</v>
      </c>
      <c r="AH2042" s="4">
        <f t="shared" si="95"/>
        <v>0</v>
      </c>
    </row>
    <row r="2043" spans="2:34" x14ac:dyDescent="0.25">
      <c r="B2043" s="6" t="str">
        <f t="shared" si="93"/>
        <v/>
      </c>
      <c r="C2043" s="7" t="str">
        <f t="shared" si="94"/>
        <v/>
      </c>
      <c r="D2043" s="9"/>
      <c r="E2043" s="10"/>
      <c r="F2043" s="9"/>
      <c r="G2043" s="8"/>
      <c r="H2043" s="8"/>
      <c r="I2043" s="8"/>
      <c r="J2043" s="8"/>
      <c r="K2043" s="8"/>
      <c r="L2043" s="8"/>
      <c r="M2043" s="11"/>
      <c r="N2043" s="26"/>
      <c r="O2043" s="26"/>
      <c r="P2043" s="8"/>
      <c r="Q2043" s="11"/>
      <c r="R2043" s="8"/>
      <c r="S2043" s="8"/>
      <c r="T2043" s="8"/>
      <c r="U2043" s="8"/>
      <c r="V2043" s="8"/>
      <c r="Y2043" s="4" t="str" cm="1">
        <f t="array" ref="Y2043">_xlfn.IFS(AND(AD2043=0,AH2043&gt;1),0,AD2043=0,"",SUM(AA2043:AC2043)=30,10,OR(AA2043=5,AB2043=5,AC2043=5),5)</f>
        <v/>
      </c>
      <c r="Z2043" s="4" t="str" cm="1">
        <f t="array" ref="Z2043">IFERROR(_xlfn.IFS(AND(AH2043=0,Y2043=10),"Excelente, producto bien configurado",AND(Y2043=5,AH2043&gt;1),"Faltan Datos Obligatorios y hay error en datos opcionales",Y2043=5,CONCATENATE("Faltan Datos Obligatorios:",IF(AA2043=5," Nombre, ",""),IF(AB2043=5," Precio, ",""),IF(AC2043=5," Cantidad ","")),AH2043&gt;=30,"Error Descuento y Granel",AF2043=15,"Falta Digitar Descuento",AF2043=16,"Error: Valor descuento superior a venta",AG2043=17,"Falta Seleccionar Unidad de medida",AG2043=19,"Habilitar venta a Granel"),"")</f>
        <v/>
      </c>
      <c r="AA2043" s="4">
        <f>IF($AD2043=0,-5,IF(D2043="",5,10))</f>
        <v>-5</v>
      </c>
      <c r="AB2043" s="4">
        <f>IF($AD2043=0,-5,IF(E2043="",5,10))</f>
        <v>-5</v>
      </c>
      <c r="AC2043" s="4">
        <f>IF($AD2043=0,-5,IF(F2043="",5,10))</f>
        <v>-5</v>
      </c>
      <c r="AD2043" s="4">
        <f>COUNTA(D2043:F2043)</f>
        <v>0</v>
      </c>
      <c r="AE2043" s="4">
        <f>COUNTA(G2043:V2043)</f>
        <v>0</v>
      </c>
      <c r="AF2043" s="4" cm="1">
        <f t="array" ref="AF2043">IFERROR(_xlfn.IFS((AND(OR(P2043="Si"),Q2043="")),15,AND(Q2043&lt;&gt;"",P2043=""),18,E2043&lt;Q2043,16),0)</f>
        <v>0</v>
      </c>
      <c r="AG2043" s="4" cm="1">
        <f t="array" ref="AG2043">IFERROR(_xlfn.IFS((AND(OR(R2043="Si"),S2043="")),17,AND(S2043&lt;&gt;"",R2043=""),19),0)</f>
        <v>0</v>
      </c>
      <c r="AH2043" s="4">
        <f t="shared" si="95"/>
        <v>0</v>
      </c>
    </row>
    <row r="2044" spans="2:34" x14ac:dyDescent="0.25">
      <c r="B2044" s="6" t="str">
        <f t="shared" si="93"/>
        <v/>
      </c>
      <c r="C2044" s="7" t="str">
        <f t="shared" si="94"/>
        <v/>
      </c>
      <c r="D2044" s="9"/>
      <c r="E2044" s="10"/>
      <c r="F2044" s="9"/>
      <c r="G2044" s="8"/>
      <c r="H2044" s="8"/>
      <c r="I2044" s="8"/>
      <c r="J2044" s="8"/>
      <c r="K2044" s="8"/>
      <c r="L2044" s="8"/>
      <c r="M2044" s="11"/>
      <c r="N2044" s="26"/>
      <c r="O2044" s="26"/>
      <c r="P2044" s="8"/>
      <c r="Q2044" s="11"/>
      <c r="R2044" s="8"/>
      <c r="S2044" s="8"/>
      <c r="T2044" s="8"/>
      <c r="U2044" s="8"/>
      <c r="V2044" s="8"/>
      <c r="Y2044" s="4" t="str" cm="1">
        <f t="array" ref="Y2044">_xlfn.IFS(AND(AD2044=0,AH2044&gt;1),0,AD2044=0,"",SUM(AA2044:AC2044)=30,10,OR(AA2044=5,AB2044=5,AC2044=5),5)</f>
        <v/>
      </c>
      <c r="Z2044" s="4" t="str" cm="1">
        <f t="array" ref="Z2044">IFERROR(_xlfn.IFS(AND(AH2044=0,Y2044=10),"Excelente, producto bien configurado",AND(Y2044=5,AH2044&gt;1),"Faltan Datos Obligatorios y hay error en datos opcionales",Y2044=5,CONCATENATE("Faltan Datos Obligatorios:",IF(AA2044=5," Nombre, ",""),IF(AB2044=5," Precio, ",""),IF(AC2044=5," Cantidad ","")),AH2044&gt;=30,"Error Descuento y Granel",AF2044=15,"Falta Digitar Descuento",AF2044=16,"Error: Valor descuento superior a venta",AG2044=17,"Falta Seleccionar Unidad de medida",AG2044=19,"Habilitar venta a Granel"),"")</f>
        <v/>
      </c>
      <c r="AA2044" s="4">
        <f>IF($AD2044=0,-5,IF(D2044="",5,10))</f>
        <v>-5</v>
      </c>
      <c r="AB2044" s="4">
        <f>IF($AD2044=0,-5,IF(E2044="",5,10))</f>
        <v>-5</v>
      </c>
      <c r="AC2044" s="4">
        <f>IF($AD2044=0,-5,IF(F2044="",5,10))</f>
        <v>-5</v>
      </c>
      <c r="AD2044" s="4">
        <f>COUNTA(D2044:F2044)</f>
        <v>0</v>
      </c>
      <c r="AE2044" s="4">
        <f>COUNTA(G2044:V2044)</f>
        <v>0</v>
      </c>
      <c r="AF2044" s="4" cm="1">
        <f t="array" ref="AF2044">IFERROR(_xlfn.IFS((AND(OR(P2044="Si"),Q2044="")),15,AND(Q2044&lt;&gt;"",P2044=""),18,E2044&lt;Q2044,16),0)</f>
        <v>0</v>
      </c>
      <c r="AG2044" s="4" cm="1">
        <f t="array" ref="AG2044">IFERROR(_xlfn.IFS((AND(OR(R2044="Si"),S2044="")),17,AND(S2044&lt;&gt;"",R2044=""),19),0)</f>
        <v>0</v>
      </c>
      <c r="AH2044" s="4">
        <f t="shared" si="95"/>
        <v>0</v>
      </c>
    </row>
    <row r="2045" spans="2:34" x14ac:dyDescent="0.25">
      <c r="B2045" s="6" t="str">
        <f t="shared" si="93"/>
        <v/>
      </c>
      <c r="C2045" s="7" t="str">
        <f t="shared" si="94"/>
        <v/>
      </c>
      <c r="D2045" s="9"/>
      <c r="E2045" s="10"/>
      <c r="F2045" s="9"/>
      <c r="G2045" s="8"/>
      <c r="H2045" s="8"/>
      <c r="I2045" s="8"/>
      <c r="J2045" s="8"/>
      <c r="K2045" s="8"/>
      <c r="L2045" s="8"/>
      <c r="M2045" s="11"/>
      <c r="N2045" s="26"/>
      <c r="O2045" s="26"/>
      <c r="P2045" s="8"/>
      <c r="Q2045" s="11"/>
      <c r="R2045" s="8"/>
      <c r="S2045" s="8"/>
      <c r="T2045" s="8"/>
      <c r="U2045" s="8"/>
      <c r="V2045" s="8"/>
      <c r="Y2045" s="4" t="str" cm="1">
        <f t="array" ref="Y2045">_xlfn.IFS(AND(AD2045=0,AH2045&gt;1),0,AD2045=0,"",SUM(AA2045:AC2045)=30,10,OR(AA2045=5,AB2045=5,AC2045=5),5)</f>
        <v/>
      </c>
      <c r="Z2045" s="4" t="str" cm="1">
        <f t="array" ref="Z2045">IFERROR(_xlfn.IFS(AND(AH2045=0,Y2045=10),"Excelente, producto bien configurado",AND(Y2045=5,AH2045&gt;1),"Faltan Datos Obligatorios y hay error en datos opcionales",Y2045=5,CONCATENATE("Faltan Datos Obligatorios:",IF(AA2045=5," Nombre, ",""),IF(AB2045=5," Precio, ",""),IF(AC2045=5," Cantidad ","")),AH2045&gt;=30,"Error Descuento y Granel",AF2045=15,"Falta Digitar Descuento",AF2045=16,"Error: Valor descuento superior a venta",AG2045=17,"Falta Seleccionar Unidad de medida",AG2045=19,"Habilitar venta a Granel"),"")</f>
        <v/>
      </c>
      <c r="AA2045" s="4">
        <f>IF($AD2045=0,-5,IF(D2045="",5,10))</f>
        <v>-5</v>
      </c>
      <c r="AB2045" s="4">
        <f>IF($AD2045=0,-5,IF(E2045="",5,10))</f>
        <v>-5</v>
      </c>
      <c r="AC2045" s="4">
        <f>IF($AD2045=0,-5,IF(F2045="",5,10))</f>
        <v>-5</v>
      </c>
      <c r="AD2045" s="4">
        <f>COUNTA(D2045:F2045)</f>
        <v>0</v>
      </c>
      <c r="AE2045" s="4">
        <f>COUNTA(G2045:V2045)</f>
        <v>0</v>
      </c>
      <c r="AF2045" s="4" cm="1">
        <f t="array" ref="AF2045">IFERROR(_xlfn.IFS((AND(OR(P2045="Si"),Q2045="")),15,AND(Q2045&lt;&gt;"",P2045=""),18,E2045&lt;Q2045,16),0)</f>
        <v>0</v>
      </c>
      <c r="AG2045" s="4" cm="1">
        <f t="array" ref="AG2045">IFERROR(_xlfn.IFS((AND(OR(R2045="Si"),S2045="")),17,AND(S2045&lt;&gt;"",R2045=""),19),0)</f>
        <v>0</v>
      </c>
      <c r="AH2045" s="4">
        <f t="shared" si="95"/>
        <v>0</v>
      </c>
    </row>
    <row r="2046" spans="2:34" x14ac:dyDescent="0.25">
      <c r="B2046" s="6" t="str">
        <f t="shared" si="93"/>
        <v/>
      </c>
      <c r="C2046" s="7" t="str">
        <f t="shared" si="94"/>
        <v/>
      </c>
      <c r="D2046" s="9"/>
      <c r="E2046" s="10"/>
      <c r="F2046" s="9"/>
      <c r="G2046" s="8"/>
      <c r="H2046" s="8"/>
      <c r="I2046" s="8"/>
      <c r="J2046" s="8"/>
      <c r="K2046" s="8"/>
      <c r="L2046" s="8"/>
      <c r="M2046" s="11"/>
      <c r="N2046" s="26"/>
      <c r="O2046" s="26"/>
      <c r="P2046" s="8"/>
      <c r="Q2046" s="11"/>
      <c r="R2046" s="8"/>
      <c r="S2046" s="8"/>
      <c r="T2046" s="8"/>
      <c r="U2046" s="8"/>
      <c r="V2046" s="8"/>
      <c r="Y2046" s="4" t="str" cm="1">
        <f t="array" ref="Y2046">_xlfn.IFS(AND(AD2046=0,AH2046&gt;1),0,AD2046=0,"",SUM(AA2046:AC2046)=30,10,OR(AA2046=5,AB2046=5,AC2046=5),5)</f>
        <v/>
      </c>
      <c r="Z2046" s="4" t="str" cm="1">
        <f t="array" ref="Z2046">IFERROR(_xlfn.IFS(AND(AH2046=0,Y2046=10),"Excelente, producto bien configurado",AND(Y2046=5,AH2046&gt;1),"Faltan Datos Obligatorios y hay error en datos opcionales",Y2046=5,CONCATENATE("Faltan Datos Obligatorios:",IF(AA2046=5," Nombre, ",""),IF(AB2046=5," Precio, ",""),IF(AC2046=5," Cantidad ","")),AH2046&gt;=30,"Error Descuento y Granel",AF2046=15,"Falta Digitar Descuento",AF2046=16,"Error: Valor descuento superior a venta",AG2046=17,"Falta Seleccionar Unidad de medida",AG2046=19,"Habilitar venta a Granel"),"")</f>
        <v/>
      </c>
      <c r="AA2046" s="4">
        <f>IF($AD2046=0,-5,IF(D2046="",5,10))</f>
        <v>-5</v>
      </c>
      <c r="AB2046" s="4">
        <f>IF($AD2046=0,-5,IF(E2046="",5,10))</f>
        <v>-5</v>
      </c>
      <c r="AC2046" s="4">
        <f>IF($AD2046=0,-5,IF(F2046="",5,10))</f>
        <v>-5</v>
      </c>
      <c r="AD2046" s="4">
        <f>COUNTA(D2046:F2046)</f>
        <v>0</v>
      </c>
      <c r="AE2046" s="4">
        <f>COUNTA(G2046:V2046)</f>
        <v>0</v>
      </c>
      <c r="AF2046" s="4" cm="1">
        <f t="array" ref="AF2046">IFERROR(_xlfn.IFS((AND(OR(P2046="Si"),Q2046="")),15,AND(Q2046&lt;&gt;"",P2046=""),18,E2046&lt;Q2046,16),0)</f>
        <v>0</v>
      </c>
      <c r="AG2046" s="4" cm="1">
        <f t="array" ref="AG2046">IFERROR(_xlfn.IFS((AND(OR(R2046="Si"),S2046="")),17,AND(S2046&lt;&gt;"",R2046=""),19),0)</f>
        <v>0</v>
      </c>
      <c r="AH2046" s="4">
        <f t="shared" si="95"/>
        <v>0</v>
      </c>
    </row>
    <row r="2047" spans="2:34" x14ac:dyDescent="0.25">
      <c r="B2047" s="6" t="str">
        <f t="shared" si="93"/>
        <v/>
      </c>
      <c r="C2047" s="7" t="str">
        <f t="shared" si="94"/>
        <v/>
      </c>
      <c r="D2047" s="9"/>
      <c r="E2047" s="10"/>
      <c r="F2047" s="9"/>
      <c r="G2047" s="8"/>
      <c r="H2047" s="8"/>
      <c r="I2047" s="8"/>
      <c r="J2047" s="8"/>
      <c r="K2047" s="8"/>
      <c r="L2047" s="8"/>
      <c r="M2047" s="11"/>
      <c r="N2047" s="26"/>
      <c r="O2047" s="26"/>
      <c r="P2047" s="8"/>
      <c r="Q2047" s="11"/>
      <c r="R2047" s="8"/>
      <c r="S2047" s="8"/>
      <c r="T2047" s="8"/>
      <c r="U2047" s="8"/>
      <c r="V2047" s="8"/>
      <c r="Y2047" s="4" t="str" cm="1">
        <f t="array" ref="Y2047">_xlfn.IFS(AND(AD2047=0,AH2047&gt;1),0,AD2047=0,"",SUM(AA2047:AC2047)=30,10,OR(AA2047=5,AB2047=5,AC2047=5),5)</f>
        <v/>
      </c>
      <c r="Z2047" s="4" t="str" cm="1">
        <f t="array" ref="Z2047">IFERROR(_xlfn.IFS(AND(AH2047=0,Y2047=10),"Excelente, producto bien configurado",AND(Y2047=5,AH2047&gt;1),"Faltan Datos Obligatorios y hay error en datos opcionales",Y2047=5,CONCATENATE("Faltan Datos Obligatorios:",IF(AA2047=5," Nombre, ",""),IF(AB2047=5," Precio, ",""),IF(AC2047=5," Cantidad ","")),AH2047&gt;=30,"Error Descuento y Granel",AF2047=15,"Falta Digitar Descuento",AF2047=16,"Error: Valor descuento superior a venta",AG2047=17,"Falta Seleccionar Unidad de medida",AG2047=19,"Habilitar venta a Granel"),"")</f>
        <v/>
      </c>
      <c r="AA2047" s="4">
        <f>IF($AD2047=0,-5,IF(D2047="",5,10))</f>
        <v>-5</v>
      </c>
      <c r="AB2047" s="4">
        <f>IF($AD2047=0,-5,IF(E2047="",5,10))</f>
        <v>-5</v>
      </c>
      <c r="AC2047" s="4">
        <f>IF($AD2047=0,-5,IF(F2047="",5,10))</f>
        <v>-5</v>
      </c>
      <c r="AD2047" s="4">
        <f>COUNTA(D2047:F2047)</f>
        <v>0</v>
      </c>
      <c r="AE2047" s="4">
        <f>COUNTA(G2047:V2047)</f>
        <v>0</v>
      </c>
      <c r="AF2047" s="4" cm="1">
        <f t="array" ref="AF2047">IFERROR(_xlfn.IFS((AND(OR(P2047="Si"),Q2047="")),15,AND(Q2047&lt;&gt;"",P2047=""),18,E2047&lt;Q2047,16),0)</f>
        <v>0</v>
      </c>
      <c r="AG2047" s="4" cm="1">
        <f t="array" ref="AG2047">IFERROR(_xlfn.IFS((AND(OR(R2047="Si"),S2047="")),17,AND(S2047&lt;&gt;"",R2047=""),19),0)</f>
        <v>0</v>
      </c>
      <c r="AH2047" s="4">
        <f t="shared" si="95"/>
        <v>0</v>
      </c>
    </row>
    <row r="2048" spans="2:34" x14ac:dyDescent="0.25">
      <c r="B2048" s="6" t="str">
        <f t="shared" si="93"/>
        <v/>
      </c>
      <c r="C2048" s="7" t="str">
        <f t="shared" si="94"/>
        <v/>
      </c>
      <c r="D2048" s="9"/>
      <c r="E2048" s="10"/>
      <c r="F2048" s="9"/>
      <c r="G2048" s="8"/>
      <c r="H2048" s="8"/>
      <c r="I2048" s="8"/>
      <c r="J2048" s="8"/>
      <c r="K2048" s="8"/>
      <c r="L2048" s="8"/>
      <c r="M2048" s="11"/>
      <c r="N2048" s="26"/>
      <c r="O2048" s="26"/>
      <c r="P2048" s="8"/>
      <c r="Q2048" s="11"/>
      <c r="R2048" s="8"/>
      <c r="S2048" s="8"/>
      <c r="T2048" s="8"/>
      <c r="U2048" s="8"/>
      <c r="V2048" s="8"/>
      <c r="Y2048" s="4" t="str" cm="1">
        <f t="array" ref="Y2048">_xlfn.IFS(AND(AD2048=0,AH2048&gt;1),0,AD2048=0,"",SUM(AA2048:AC2048)=30,10,OR(AA2048=5,AB2048=5,AC2048=5),5)</f>
        <v/>
      </c>
      <c r="Z2048" s="4" t="str" cm="1">
        <f t="array" ref="Z2048">IFERROR(_xlfn.IFS(AND(AH2048=0,Y2048=10),"Excelente, producto bien configurado",AND(Y2048=5,AH2048&gt;1),"Faltan Datos Obligatorios y hay error en datos opcionales",Y2048=5,CONCATENATE("Faltan Datos Obligatorios:",IF(AA2048=5," Nombre, ",""),IF(AB2048=5," Precio, ",""),IF(AC2048=5," Cantidad ","")),AH2048&gt;=30,"Error Descuento y Granel",AF2048=15,"Falta Digitar Descuento",AF2048=16,"Error: Valor descuento superior a venta",AG2048=17,"Falta Seleccionar Unidad de medida",AG2048=19,"Habilitar venta a Granel"),"")</f>
        <v/>
      </c>
      <c r="AA2048" s="4">
        <f>IF($AD2048=0,-5,IF(D2048="",5,10))</f>
        <v>-5</v>
      </c>
      <c r="AB2048" s="4">
        <f>IF($AD2048=0,-5,IF(E2048="",5,10))</f>
        <v>-5</v>
      </c>
      <c r="AC2048" s="4">
        <f>IF($AD2048=0,-5,IF(F2048="",5,10))</f>
        <v>-5</v>
      </c>
      <c r="AD2048" s="4">
        <f>COUNTA(D2048:F2048)</f>
        <v>0</v>
      </c>
      <c r="AE2048" s="4">
        <f>COUNTA(G2048:V2048)</f>
        <v>0</v>
      </c>
      <c r="AF2048" s="4" cm="1">
        <f t="array" ref="AF2048">IFERROR(_xlfn.IFS((AND(OR(P2048="Si"),Q2048="")),15,AND(Q2048&lt;&gt;"",P2048=""),18,E2048&lt;Q2048,16),0)</f>
        <v>0</v>
      </c>
      <c r="AG2048" s="4" cm="1">
        <f t="array" ref="AG2048">IFERROR(_xlfn.IFS((AND(OR(R2048="Si"),S2048="")),17,AND(S2048&lt;&gt;"",R2048=""),19),0)</f>
        <v>0</v>
      </c>
      <c r="AH2048" s="4">
        <f t="shared" si="95"/>
        <v>0</v>
      </c>
    </row>
    <row r="2049" spans="2:34" x14ac:dyDescent="0.25">
      <c r="B2049" s="6" t="str">
        <f t="shared" si="93"/>
        <v/>
      </c>
      <c r="C2049" s="7" t="str">
        <f t="shared" si="94"/>
        <v/>
      </c>
      <c r="D2049" s="9"/>
      <c r="E2049" s="10"/>
      <c r="F2049" s="9"/>
      <c r="G2049" s="8"/>
      <c r="H2049" s="8"/>
      <c r="I2049" s="8"/>
      <c r="J2049" s="8"/>
      <c r="K2049" s="8"/>
      <c r="L2049" s="8"/>
      <c r="M2049" s="11"/>
      <c r="N2049" s="26"/>
      <c r="O2049" s="26"/>
      <c r="P2049" s="8"/>
      <c r="Q2049" s="11"/>
      <c r="R2049" s="8"/>
      <c r="S2049" s="8"/>
      <c r="T2049" s="8"/>
      <c r="U2049" s="8"/>
      <c r="V2049" s="8"/>
      <c r="Y2049" s="4" t="str" cm="1">
        <f t="array" ref="Y2049">_xlfn.IFS(AND(AD2049=0,AH2049&gt;1),0,AD2049=0,"",SUM(AA2049:AC2049)=30,10,OR(AA2049=5,AB2049=5,AC2049=5),5)</f>
        <v/>
      </c>
      <c r="Z2049" s="4" t="str" cm="1">
        <f t="array" ref="Z2049">IFERROR(_xlfn.IFS(AND(AH2049=0,Y2049=10),"Excelente, producto bien configurado",AND(Y2049=5,AH2049&gt;1),"Faltan Datos Obligatorios y hay error en datos opcionales",Y2049=5,CONCATENATE("Faltan Datos Obligatorios:",IF(AA2049=5," Nombre, ",""),IF(AB2049=5," Precio, ",""),IF(AC2049=5," Cantidad ","")),AH2049&gt;=30,"Error Descuento y Granel",AF2049=15,"Falta Digitar Descuento",AF2049=16,"Error: Valor descuento superior a venta",AG2049=17,"Falta Seleccionar Unidad de medida",AG2049=19,"Habilitar venta a Granel"),"")</f>
        <v/>
      </c>
      <c r="AA2049" s="4">
        <f>IF($AD2049=0,-5,IF(D2049="",5,10))</f>
        <v>-5</v>
      </c>
      <c r="AB2049" s="4">
        <f>IF($AD2049=0,-5,IF(E2049="",5,10))</f>
        <v>-5</v>
      </c>
      <c r="AC2049" s="4">
        <f>IF($AD2049=0,-5,IF(F2049="",5,10))</f>
        <v>-5</v>
      </c>
      <c r="AD2049" s="4">
        <f>COUNTA(D2049:F2049)</f>
        <v>0</v>
      </c>
      <c r="AE2049" s="4">
        <f>COUNTA(G2049:V2049)</f>
        <v>0</v>
      </c>
      <c r="AF2049" s="4" cm="1">
        <f t="array" ref="AF2049">IFERROR(_xlfn.IFS((AND(OR(P2049="Si"),Q2049="")),15,AND(Q2049&lt;&gt;"",P2049=""),18,E2049&lt;Q2049,16),0)</f>
        <v>0</v>
      </c>
      <c r="AG2049" s="4" cm="1">
        <f t="array" ref="AG2049">IFERROR(_xlfn.IFS((AND(OR(R2049="Si"),S2049="")),17,AND(S2049&lt;&gt;"",R2049=""),19),0)</f>
        <v>0</v>
      </c>
      <c r="AH2049" s="4">
        <f t="shared" si="95"/>
        <v>0</v>
      </c>
    </row>
    <row r="2050" spans="2:34" x14ac:dyDescent="0.25">
      <c r="B2050" s="6" t="str">
        <f t="shared" si="93"/>
        <v/>
      </c>
      <c r="C2050" s="7" t="str">
        <f t="shared" si="94"/>
        <v/>
      </c>
      <c r="D2050" s="9"/>
      <c r="E2050" s="10"/>
      <c r="F2050" s="9"/>
      <c r="G2050" s="8"/>
      <c r="H2050" s="8"/>
      <c r="I2050" s="8"/>
      <c r="J2050" s="8"/>
      <c r="K2050" s="8"/>
      <c r="L2050" s="8"/>
      <c r="M2050" s="11"/>
      <c r="N2050" s="26"/>
      <c r="O2050" s="26"/>
      <c r="P2050" s="8"/>
      <c r="Q2050" s="11"/>
      <c r="R2050" s="8"/>
      <c r="S2050" s="8"/>
      <c r="T2050" s="8"/>
      <c r="U2050" s="8"/>
      <c r="V2050" s="8"/>
      <c r="Y2050" s="4" t="str" cm="1">
        <f t="array" ref="Y2050">_xlfn.IFS(AND(AD2050=0,AH2050&gt;1),0,AD2050=0,"",SUM(AA2050:AC2050)=30,10,OR(AA2050=5,AB2050=5,AC2050=5),5)</f>
        <v/>
      </c>
      <c r="Z2050" s="4" t="str" cm="1">
        <f t="array" ref="Z2050">IFERROR(_xlfn.IFS(AND(AH2050=0,Y2050=10),"Excelente, producto bien configurado",AND(Y2050=5,AH2050&gt;1),"Faltan Datos Obligatorios y hay error en datos opcionales",Y2050=5,CONCATENATE("Faltan Datos Obligatorios:",IF(AA2050=5," Nombre, ",""),IF(AB2050=5," Precio, ",""),IF(AC2050=5," Cantidad ","")),AH2050&gt;=30,"Error Descuento y Granel",AF2050=15,"Falta Digitar Descuento",AF2050=16,"Error: Valor descuento superior a venta",AG2050=17,"Falta Seleccionar Unidad de medida",AG2050=19,"Habilitar venta a Granel"),"")</f>
        <v/>
      </c>
      <c r="AA2050" s="4">
        <f>IF($AD2050=0,-5,IF(D2050="",5,10))</f>
        <v>-5</v>
      </c>
      <c r="AB2050" s="4">
        <f>IF($AD2050=0,-5,IF(E2050="",5,10))</f>
        <v>-5</v>
      </c>
      <c r="AC2050" s="4">
        <f>IF($AD2050=0,-5,IF(F2050="",5,10))</f>
        <v>-5</v>
      </c>
      <c r="AD2050" s="4">
        <f>COUNTA(D2050:F2050)</f>
        <v>0</v>
      </c>
      <c r="AE2050" s="4">
        <f>COUNTA(G2050:V2050)</f>
        <v>0</v>
      </c>
      <c r="AF2050" s="4" cm="1">
        <f t="array" ref="AF2050">IFERROR(_xlfn.IFS((AND(OR(P2050="Si"),Q2050="")),15,AND(Q2050&lt;&gt;"",P2050=""),18,E2050&lt;Q2050,16),0)</f>
        <v>0</v>
      </c>
      <c r="AG2050" s="4" cm="1">
        <f t="array" ref="AG2050">IFERROR(_xlfn.IFS((AND(OR(R2050="Si"),S2050="")),17,AND(S2050&lt;&gt;"",R2050=""),19),0)</f>
        <v>0</v>
      </c>
      <c r="AH2050" s="4">
        <f t="shared" si="95"/>
        <v>0</v>
      </c>
    </row>
    <row r="2051" spans="2:34" x14ac:dyDescent="0.25">
      <c r="B2051" s="6" t="str">
        <f t="shared" si="93"/>
        <v/>
      </c>
      <c r="C2051" s="7" t="str">
        <f t="shared" si="94"/>
        <v/>
      </c>
      <c r="D2051" s="9"/>
      <c r="E2051" s="10"/>
      <c r="F2051" s="9"/>
      <c r="G2051" s="8"/>
      <c r="H2051" s="8"/>
      <c r="I2051" s="8"/>
      <c r="J2051" s="8"/>
      <c r="K2051" s="8"/>
      <c r="L2051" s="8"/>
      <c r="M2051" s="11"/>
      <c r="N2051" s="26"/>
      <c r="O2051" s="26"/>
      <c r="P2051" s="8"/>
      <c r="Q2051" s="11"/>
      <c r="R2051" s="8"/>
      <c r="S2051" s="8"/>
      <c r="T2051" s="8"/>
      <c r="U2051" s="8"/>
      <c r="V2051" s="8"/>
      <c r="Y2051" s="4" t="str" cm="1">
        <f t="array" ref="Y2051">_xlfn.IFS(AND(AD2051=0,AH2051&gt;1),0,AD2051=0,"",SUM(AA2051:AC2051)=30,10,OR(AA2051=5,AB2051=5,AC2051=5),5)</f>
        <v/>
      </c>
      <c r="Z2051" s="4" t="str" cm="1">
        <f t="array" ref="Z2051">IFERROR(_xlfn.IFS(AND(AH2051=0,Y2051=10),"Excelente, producto bien configurado",AND(Y2051=5,AH2051&gt;1),"Faltan Datos Obligatorios y hay error en datos opcionales",Y2051=5,CONCATENATE("Faltan Datos Obligatorios:",IF(AA2051=5," Nombre, ",""),IF(AB2051=5," Precio, ",""),IF(AC2051=5," Cantidad ","")),AH2051&gt;=30,"Error Descuento y Granel",AF2051=15,"Falta Digitar Descuento",AF2051=16,"Error: Valor descuento superior a venta",AG2051=17,"Falta Seleccionar Unidad de medida",AG2051=19,"Habilitar venta a Granel"),"")</f>
        <v/>
      </c>
      <c r="AA2051" s="4">
        <f>IF($AD2051=0,-5,IF(D2051="",5,10))</f>
        <v>-5</v>
      </c>
      <c r="AB2051" s="4">
        <f>IF($AD2051=0,-5,IF(E2051="",5,10))</f>
        <v>-5</v>
      </c>
      <c r="AC2051" s="4">
        <f>IF($AD2051=0,-5,IF(F2051="",5,10))</f>
        <v>-5</v>
      </c>
      <c r="AD2051" s="4">
        <f>COUNTA(D2051:F2051)</f>
        <v>0</v>
      </c>
      <c r="AE2051" s="4">
        <f>COUNTA(G2051:V2051)</f>
        <v>0</v>
      </c>
      <c r="AF2051" s="4" cm="1">
        <f t="array" ref="AF2051">IFERROR(_xlfn.IFS((AND(OR(P2051="Si"),Q2051="")),15,AND(Q2051&lt;&gt;"",P2051=""),18,E2051&lt;Q2051,16),0)</f>
        <v>0</v>
      </c>
      <c r="AG2051" s="4" cm="1">
        <f t="array" ref="AG2051">IFERROR(_xlfn.IFS((AND(OR(R2051="Si"),S2051="")),17,AND(S2051&lt;&gt;"",R2051=""),19),0)</f>
        <v>0</v>
      </c>
      <c r="AH2051" s="4">
        <f t="shared" si="95"/>
        <v>0</v>
      </c>
    </row>
    <row r="2052" spans="2:34" x14ac:dyDescent="0.25">
      <c r="B2052" s="6" t="str">
        <f t="shared" si="93"/>
        <v/>
      </c>
      <c r="C2052" s="7" t="str">
        <f t="shared" si="94"/>
        <v/>
      </c>
      <c r="D2052" s="9"/>
      <c r="E2052" s="10"/>
      <c r="F2052" s="9"/>
      <c r="G2052" s="8"/>
      <c r="H2052" s="8"/>
      <c r="I2052" s="8"/>
      <c r="J2052" s="8"/>
      <c r="K2052" s="8"/>
      <c r="L2052" s="8"/>
      <c r="M2052" s="11"/>
      <c r="N2052" s="26"/>
      <c r="O2052" s="26"/>
      <c r="P2052" s="8"/>
      <c r="Q2052" s="11"/>
      <c r="R2052" s="8"/>
      <c r="S2052" s="8"/>
      <c r="T2052" s="8"/>
      <c r="U2052" s="8"/>
      <c r="V2052" s="8"/>
      <c r="Y2052" s="4" t="str" cm="1">
        <f t="array" ref="Y2052">_xlfn.IFS(AND(AD2052=0,AH2052&gt;1),0,AD2052=0,"",SUM(AA2052:AC2052)=30,10,OR(AA2052=5,AB2052=5,AC2052=5),5)</f>
        <v/>
      </c>
      <c r="Z2052" s="4" t="str" cm="1">
        <f t="array" ref="Z2052">IFERROR(_xlfn.IFS(AND(AH2052=0,Y2052=10),"Excelente, producto bien configurado",AND(Y2052=5,AH2052&gt;1),"Faltan Datos Obligatorios y hay error en datos opcionales",Y2052=5,CONCATENATE("Faltan Datos Obligatorios:",IF(AA2052=5," Nombre, ",""),IF(AB2052=5," Precio, ",""),IF(AC2052=5," Cantidad ","")),AH2052&gt;=30,"Error Descuento y Granel",AF2052=15,"Falta Digitar Descuento",AF2052=16,"Error: Valor descuento superior a venta",AG2052=17,"Falta Seleccionar Unidad de medida",AG2052=19,"Habilitar venta a Granel"),"")</f>
        <v/>
      </c>
      <c r="AA2052" s="4">
        <f>IF($AD2052=0,-5,IF(D2052="",5,10))</f>
        <v>-5</v>
      </c>
      <c r="AB2052" s="4">
        <f>IF($AD2052=0,-5,IF(E2052="",5,10))</f>
        <v>-5</v>
      </c>
      <c r="AC2052" s="4">
        <f>IF($AD2052=0,-5,IF(F2052="",5,10))</f>
        <v>-5</v>
      </c>
      <c r="AD2052" s="4">
        <f>COUNTA(D2052:F2052)</f>
        <v>0</v>
      </c>
      <c r="AE2052" s="4">
        <f>COUNTA(G2052:V2052)</f>
        <v>0</v>
      </c>
      <c r="AF2052" s="4" cm="1">
        <f t="array" ref="AF2052">IFERROR(_xlfn.IFS((AND(OR(P2052="Si"),Q2052="")),15,AND(Q2052&lt;&gt;"",P2052=""),18,E2052&lt;Q2052,16),0)</f>
        <v>0</v>
      </c>
      <c r="AG2052" s="4" cm="1">
        <f t="array" ref="AG2052">IFERROR(_xlfn.IFS((AND(OR(R2052="Si"),S2052="")),17,AND(S2052&lt;&gt;"",R2052=""),19),0)</f>
        <v>0</v>
      </c>
      <c r="AH2052" s="4">
        <f t="shared" si="95"/>
        <v>0</v>
      </c>
    </row>
    <row r="2053" spans="2:34" x14ac:dyDescent="0.25">
      <c r="B2053" s="6" t="str">
        <f t="shared" si="93"/>
        <v/>
      </c>
      <c r="C2053" s="7" t="str">
        <f t="shared" si="94"/>
        <v/>
      </c>
      <c r="D2053" s="9"/>
      <c r="E2053" s="10"/>
      <c r="F2053" s="9"/>
      <c r="G2053" s="8"/>
      <c r="H2053" s="8"/>
      <c r="I2053" s="8"/>
      <c r="J2053" s="8"/>
      <c r="K2053" s="8"/>
      <c r="L2053" s="8"/>
      <c r="M2053" s="11"/>
      <c r="N2053" s="26"/>
      <c r="O2053" s="26"/>
      <c r="P2053" s="8"/>
      <c r="Q2053" s="11"/>
      <c r="R2053" s="8"/>
      <c r="S2053" s="8"/>
      <c r="T2053" s="8"/>
      <c r="U2053" s="8"/>
      <c r="V2053" s="8"/>
      <c r="Y2053" s="4" t="str" cm="1">
        <f t="array" ref="Y2053">_xlfn.IFS(AND(AD2053=0,AH2053&gt;1),0,AD2053=0,"",SUM(AA2053:AC2053)=30,10,OR(AA2053=5,AB2053=5,AC2053=5),5)</f>
        <v/>
      </c>
      <c r="Z2053" s="4" t="str" cm="1">
        <f t="array" ref="Z2053">IFERROR(_xlfn.IFS(AND(AH2053=0,Y2053=10),"Excelente, producto bien configurado",AND(Y2053=5,AH2053&gt;1),"Faltan Datos Obligatorios y hay error en datos opcionales",Y2053=5,CONCATENATE("Faltan Datos Obligatorios:",IF(AA2053=5," Nombre, ",""),IF(AB2053=5," Precio, ",""),IF(AC2053=5," Cantidad ","")),AH2053&gt;=30,"Error Descuento y Granel",AF2053=15,"Falta Digitar Descuento",AF2053=16,"Error: Valor descuento superior a venta",AG2053=17,"Falta Seleccionar Unidad de medida",AG2053=19,"Habilitar venta a Granel"),"")</f>
        <v/>
      </c>
      <c r="AA2053" s="4">
        <f>IF($AD2053=0,-5,IF(D2053="",5,10))</f>
        <v>-5</v>
      </c>
      <c r="AB2053" s="4">
        <f>IF($AD2053=0,-5,IF(E2053="",5,10))</f>
        <v>-5</v>
      </c>
      <c r="AC2053" s="4">
        <f>IF($AD2053=0,-5,IF(F2053="",5,10))</f>
        <v>-5</v>
      </c>
      <c r="AD2053" s="4">
        <f>COUNTA(D2053:F2053)</f>
        <v>0</v>
      </c>
      <c r="AE2053" s="4">
        <f>COUNTA(G2053:V2053)</f>
        <v>0</v>
      </c>
      <c r="AF2053" s="4" cm="1">
        <f t="array" ref="AF2053">IFERROR(_xlfn.IFS((AND(OR(P2053="Si"),Q2053="")),15,AND(Q2053&lt;&gt;"",P2053=""),18,E2053&lt;Q2053,16),0)</f>
        <v>0</v>
      </c>
      <c r="AG2053" s="4" cm="1">
        <f t="array" ref="AG2053">IFERROR(_xlfn.IFS((AND(OR(R2053="Si"),S2053="")),17,AND(S2053&lt;&gt;"",R2053=""),19),0)</f>
        <v>0</v>
      </c>
      <c r="AH2053" s="4">
        <f t="shared" si="95"/>
        <v>0</v>
      </c>
    </row>
    <row r="2054" spans="2:34" x14ac:dyDescent="0.25">
      <c r="B2054" s="6" t="str">
        <f t="shared" si="93"/>
        <v/>
      </c>
      <c r="C2054" s="7" t="str">
        <f t="shared" si="94"/>
        <v/>
      </c>
      <c r="D2054" s="9"/>
      <c r="E2054" s="10"/>
      <c r="F2054" s="9"/>
      <c r="G2054" s="8"/>
      <c r="H2054" s="8"/>
      <c r="I2054" s="8"/>
      <c r="J2054" s="8"/>
      <c r="K2054" s="8"/>
      <c r="L2054" s="8"/>
      <c r="M2054" s="11"/>
      <c r="N2054" s="26"/>
      <c r="O2054" s="26"/>
      <c r="P2054" s="8"/>
      <c r="Q2054" s="11"/>
      <c r="R2054" s="8"/>
      <c r="S2054" s="8"/>
      <c r="T2054" s="8"/>
      <c r="U2054" s="8"/>
      <c r="V2054" s="8"/>
      <c r="Y2054" s="4" t="str" cm="1">
        <f t="array" ref="Y2054">_xlfn.IFS(AND(AD2054=0,AH2054&gt;1),0,AD2054=0,"",SUM(AA2054:AC2054)=30,10,OR(AA2054=5,AB2054=5,AC2054=5),5)</f>
        <v/>
      </c>
      <c r="Z2054" s="4" t="str" cm="1">
        <f t="array" ref="Z2054">IFERROR(_xlfn.IFS(AND(AH2054=0,Y2054=10),"Excelente, producto bien configurado",AND(Y2054=5,AH2054&gt;1),"Faltan Datos Obligatorios y hay error en datos opcionales",Y2054=5,CONCATENATE("Faltan Datos Obligatorios:",IF(AA2054=5," Nombre, ",""),IF(AB2054=5," Precio, ",""),IF(AC2054=5," Cantidad ","")),AH2054&gt;=30,"Error Descuento y Granel",AF2054=15,"Falta Digitar Descuento",AF2054=16,"Error: Valor descuento superior a venta",AG2054=17,"Falta Seleccionar Unidad de medida",AG2054=19,"Habilitar venta a Granel"),"")</f>
        <v/>
      </c>
      <c r="AA2054" s="4">
        <f>IF($AD2054=0,-5,IF(D2054="",5,10))</f>
        <v>-5</v>
      </c>
      <c r="AB2054" s="4">
        <f>IF($AD2054=0,-5,IF(E2054="",5,10))</f>
        <v>-5</v>
      </c>
      <c r="AC2054" s="4">
        <f>IF($AD2054=0,-5,IF(F2054="",5,10))</f>
        <v>-5</v>
      </c>
      <c r="AD2054" s="4">
        <f>COUNTA(D2054:F2054)</f>
        <v>0</v>
      </c>
      <c r="AE2054" s="4">
        <f>COUNTA(G2054:V2054)</f>
        <v>0</v>
      </c>
      <c r="AF2054" s="4" cm="1">
        <f t="array" ref="AF2054">IFERROR(_xlfn.IFS((AND(OR(P2054="Si"),Q2054="")),15,AND(Q2054&lt;&gt;"",P2054=""),18,E2054&lt;Q2054,16),0)</f>
        <v>0</v>
      </c>
      <c r="AG2054" s="4" cm="1">
        <f t="array" ref="AG2054">IFERROR(_xlfn.IFS((AND(OR(R2054="Si"),S2054="")),17,AND(S2054&lt;&gt;"",R2054=""),19),0)</f>
        <v>0</v>
      </c>
      <c r="AH2054" s="4">
        <f t="shared" si="95"/>
        <v>0</v>
      </c>
    </row>
    <row r="2055" spans="2:34" x14ac:dyDescent="0.25">
      <c r="B2055" s="6" t="str">
        <f t="shared" si="93"/>
        <v/>
      </c>
      <c r="C2055" s="7" t="str">
        <f t="shared" si="94"/>
        <v/>
      </c>
      <c r="D2055" s="9"/>
      <c r="E2055" s="10"/>
      <c r="F2055" s="9"/>
      <c r="G2055" s="8"/>
      <c r="H2055" s="8"/>
      <c r="I2055" s="8"/>
      <c r="J2055" s="8"/>
      <c r="K2055" s="8"/>
      <c r="L2055" s="8"/>
      <c r="M2055" s="11"/>
      <c r="N2055" s="26"/>
      <c r="O2055" s="26"/>
      <c r="P2055" s="8"/>
      <c r="Q2055" s="11"/>
      <c r="R2055" s="8"/>
      <c r="S2055" s="8"/>
      <c r="T2055" s="8"/>
      <c r="U2055" s="8"/>
      <c r="V2055" s="8"/>
      <c r="Y2055" s="4" t="str" cm="1">
        <f t="array" ref="Y2055">_xlfn.IFS(AND(AD2055=0,AH2055&gt;1),0,AD2055=0,"",SUM(AA2055:AC2055)=30,10,OR(AA2055=5,AB2055=5,AC2055=5),5)</f>
        <v/>
      </c>
      <c r="Z2055" s="4" t="str" cm="1">
        <f t="array" ref="Z2055">IFERROR(_xlfn.IFS(AND(AH2055=0,Y2055=10),"Excelente, producto bien configurado",AND(Y2055=5,AH2055&gt;1),"Faltan Datos Obligatorios y hay error en datos opcionales",Y2055=5,CONCATENATE("Faltan Datos Obligatorios:",IF(AA2055=5," Nombre, ",""),IF(AB2055=5," Precio, ",""),IF(AC2055=5," Cantidad ","")),AH2055&gt;=30,"Error Descuento y Granel",AF2055=15,"Falta Digitar Descuento",AF2055=16,"Error: Valor descuento superior a venta",AG2055=17,"Falta Seleccionar Unidad de medida",AG2055=19,"Habilitar venta a Granel"),"")</f>
        <v/>
      </c>
      <c r="AA2055" s="4">
        <f>IF($AD2055=0,-5,IF(D2055="",5,10))</f>
        <v>-5</v>
      </c>
      <c r="AB2055" s="4">
        <f>IF($AD2055=0,-5,IF(E2055="",5,10))</f>
        <v>-5</v>
      </c>
      <c r="AC2055" s="4">
        <f>IF($AD2055=0,-5,IF(F2055="",5,10))</f>
        <v>-5</v>
      </c>
      <c r="AD2055" s="4">
        <f>COUNTA(D2055:F2055)</f>
        <v>0</v>
      </c>
      <c r="AE2055" s="4">
        <f>COUNTA(G2055:V2055)</f>
        <v>0</v>
      </c>
      <c r="AF2055" s="4" cm="1">
        <f t="array" ref="AF2055">IFERROR(_xlfn.IFS((AND(OR(P2055="Si"),Q2055="")),15,AND(Q2055&lt;&gt;"",P2055=""),18,E2055&lt;Q2055,16),0)</f>
        <v>0</v>
      </c>
      <c r="AG2055" s="4" cm="1">
        <f t="array" ref="AG2055">IFERROR(_xlfn.IFS((AND(OR(R2055="Si"),S2055="")),17,AND(S2055&lt;&gt;"",R2055=""),19),0)</f>
        <v>0</v>
      </c>
      <c r="AH2055" s="4">
        <f t="shared" si="95"/>
        <v>0</v>
      </c>
    </row>
    <row r="2056" spans="2:34" x14ac:dyDescent="0.25">
      <c r="B2056" s="6" t="str">
        <f t="shared" si="93"/>
        <v/>
      </c>
      <c r="C2056" s="7" t="str">
        <f t="shared" si="94"/>
        <v/>
      </c>
      <c r="D2056" s="9"/>
      <c r="E2056" s="10"/>
      <c r="F2056" s="9"/>
      <c r="G2056" s="8"/>
      <c r="H2056" s="8"/>
      <c r="I2056" s="8"/>
      <c r="J2056" s="8"/>
      <c r="K2056" s="8"/>
      <c r="L2056" s="8"/>
      <c r="M2056" s="11"/>
      <c r="N2056" s="26"/>
      <c r="O2056" s="26"/>
      <c r="P2056" s="8"/>
      <c r="Q2056" s="11"/>
      <c r="R2056" s="8"/>
      <c r="S2056" s="8"/>
      <c r="T2056" s="8"/>
      <c r="U2056" s="8"/>
      <c r="V2056" s="8"/>
      <c r="Y2056" s="4" t="str" cm="1">
        <f t="array" ref="Y2056">_xlfn.IFS(AND(AD2056=0,AH2056&gt;1),0,AD2056=0,"",SUM(AA2056:AC2056)=30,10,OR(AA2056=5,AB2056=5,AC2056=5),5)</f>
        <v/>
      </c>
      <c r="Z2056" s="4" t="str" cm="1">
        <f t="array" ref="Z2056">IFERROR(_xlfn.IFS(AND(AH2056=0,Y2056=10),"Excelente, producto bien configurado",AND(Y2056=5,AH2056&gt;1),"Faltan Datos Obligatorios y hay error en datos opcionales",Y2056=5,CONCATENATE("Faltan Datos Obligatorios:",IF(AA2056=5," Nombre, ",""),IF(AB2056=5," Precio, ",""),IF(AC2056=5," Cantidad ","")),AH2056&gt;=30,"Error Descuento y Granel",AF2056=15,"Falta Digitar Descuento",AF2056=16,"Error: Valor descuento superior a venta",AG2056=17,"Falta Seleccionar Unidad de medida",AG2056=19,"Habilitar venta a Granel"),"")</f>
        <v/>
      </c>
      <c r="AA2056" s="4">
        <f>IF($AD2056=0,-5,IF(D2056="",5,10))</f>
        <v>-5</v>
      </c>
      <c r="AB2056" s="4">
        <f>IF($AD2056=0,-5,IF(E2056="",5,10))</f>
        <v>-5</v>
      </c>
      <c r="AC2056" s="4">
        <f>IF($AD2056=0,-5,IF(F2056="",5,10))</f>
        <v>-5</v>
      </c>
      <c r="AD2056" s="4">
        <f>COUNTA(D2056:F2056)</f>
        <v>0</v>
      </c>
      <c r="AE2056" s="4">
        <f>COUNTA(G2056:V2056)</f>
        <v>0</v>
      </c>
      <c r="AF2056" s="4" cm="1">
        <f t="array" ref="AF2056">IFERROR(_xlfn.IFS((AND(OR(P2056="Si"),Q2056="")),15,AND(Q2056&lt;&gt;"",P2056=""),18,E2056&lt;Q2056,16),0)</f>
        <v>0</v>
      </c>
      <c r="AG2056" s="4" cm="1">
        <f t="array" ref="AG2056">IFERROR(_xlfn.IFS((AND(OR(R2056="Si"),S2056="")),17,AND(S2056&lt;&gt;"",R2056=""),19),0)</f>
        <v>0</v>
      </c>
      <c r="AH2056" s="4">
        <f t="shared" si="95"/>
        <v>0</v>
      </c>
    </row>
    <row r="2057" spans="2:34" x14ac:dyDescent="0.25">
      <c r="B2057" s="6" t="str">
        <f t="shared" si="93"/>
        <v/>
      </c>
      <c r="C2057" s="7" t="str">
        <f t="shared" si="94"/>
        <v/>
      </c>
      <c r="D2057" s="9"/>
      <c r="E2057" s="10"/>
      <c r="F2057" s="9"/>
      <c r="G2057" s="8"/>
      <c r="H2057" s="8"/>
      <c r="I2057" s="8"/>
      <c r="J2057" s="8"/>
      <c r="K2057" s="8"/>
      <c r="L2057" s="8"/>
      <c r="M2057" s="11"/>
      <c r="N2057" s="26"/>
      <c r="O2057" s="26"/>
      <c r="P2057" s="8"/>
      <c r="Q2057" s="11"/>
      <c r="R2057" s="8"/>
      <c r="S2057" s="8"/>
      <c r="T2057" s="8"/>
      <c r="U2057" s="8"/>
      <c r="V2057" s="8"/>
      <c r="Y2057" s="4" t="str" cm="1">
        <f t="array" ref="Y2057">_xlfn.IFS(AND(AD2057=0,AH2057&gt;1),0,AD2057=0,"",SUM(AA2057:AC2057)=30,10,OR(AA2057=5,AB2057=5,AC2057=5),5)</f>
        <v/>
      </c>
      <c r="Z2057" s="4" t="str" cm="1">
        <f t="array" ref="Z2057">IFERROR(_xlfn.IFS(AND(AH2057=0,Y2057=10),"Excelente, producto bien configurado",AND(Y2057=5,AH2057&gt;1),"Faltan Datos Obligatorios y hay error en datos opcionales",Y2057=5,CONCATENATE("Faltan Datos Obligatorios:",IF(AA2057=5," Nombre, ",""),IF(AB2057=5," Precio, ",""),IF(AC2057=5," Cantidad ","")),AH2057&gt;=30,"Error Descuento y Granel",AF2057=15,"Falta Digitar Descuento",AF2057=16,"Error: Valor descuento superior a venta",AG2057=17,"Falta Seleccionar Unidad de medida",AG2057=19,"Habilitar venta a Granel"),"")</f>
        <v/>
      </c>
      <c r="AA2057" s="4">
        <f>IF($AD2057=0,-5,IF(D2057="",5,10))</f>
        <v>-5</v>
      </c>
      <c r="AB2057" s="4">
        <f>IF($AD2057=0,-5,IF(E2057="",5,10))</f>
        <v>-5</v>
      </c>
      <c r="AC2057" s="4">
        <f>IF($AD2057=0,-5,IF(F2057="",5,10))</f>
        <v>-5</v>
      </c>
      <c r="AD2057" s="4">
        <f>COUNTA(D2057:F2057)</f>
        <v>0</v>
      </c>
      <c r="AE2057" s="4">
        <f>COUNTA(G2057:V2057)</f>
        <v>0</v>
      </c>
      <c r="AF2057" s="4" cm="1">
        <f t="array" ref="AF2057">IFERROR(_xlfn.IFS((AND(OR(P2057="Si"),Q2057="")),15,AND(Q2057&lt;&gt;"",P2057=""),18,E2057&lt;Q2057,16),0)</f>
        <v>0</v>
      </c>
      <c r="AG2057" s="4" cm="1">
        <f t="array" ref="AG2057">IFERROR(_xlfn.IFS((AND(OR(R2057="Si"),S2057="")),17,AND(S2057&lt;&gt;"",R2057=""),19),0)</f>
        <v>0</v>
      </c>
      <c r="AH2057" s="4">
        <f t="shared" si="95"/>
        <v>0</v>
      </c>
    </row>
    <row r="2058" spans="2:34" x14ac:dyDescent="0.25">
      <c r="B2058" s="6" t="str">
        <f t="shared" si="93"/>
        <v/>
      </c>
      <c r="C2058" s="7" t="str">
        <f t="shared" si="94"/>
        <v/>
      </c>
      <c r="D2058" s="9"/>
      <c r="E2058" s="10"/>
      <c r="F2058" s="9"/>
      <c r="G2058" s="8"/>
      <c r="H2058" s="8"/>
      <c r="I2058" s="8"/>
      <c r="J2058" s="8"/>
      <c r="K2058" s="8"/>
      <c r="L2058" s="8"/>
      <c r="M2058" s="11"/>
      <c r="N2058" s="26"/>
      <c r="O2058" s="26"/>
      <c r="P2058" s="8"/>
      <c r="Q2058" s="11"/>
      <c r="R2058" s="8"/>
      <c r="S2058" s="8"/>
      <c r="T2058" s="8"/>
      <c r="U2058" s="8"/>
      <c r="V2058" s="8"/>
      <c r="Y2058" s="4" t="str" cm="1">
        <f t="array" ref="Y2058">_xlfn.IFS(AND(AD2058=0,AH2058&gt;1),0,AD2058=0,"",SUM(AA2058:AC2058)=30,10,OR(AA2058=5,AB2058=5,AC2058=5),5)</f>
        <v/>
      </c>
      <c r="Z2058" s="4" t="str" cm="1">
        <f t="array" ref="Z2058">IFERROR(_xlfn.IFS(AND(AH2058=0,Y2058=10),"Excelente, producto bien configurado",AND(Y2058=5,AH2058&gt;1),"Faltan Datos Obligatorios y hay error en datos opcionales",Y2058=5,CONCATENATE("Faltan Datos Obligatorios:",IF(AA2058=5," Nombre, ",""),IF(AB2058=5," Precio, ",""),IF(AC2058=5," Cantidad ","")),AH2058&gt;=30,"Error Descuento y Granel",AF2058=15,"Falta Digitar Descuento",AF2058=16,"Error: Valor descuento superior a venta",AG2058=17,"Falta Seleccionar Unidad de medida",AG2058=19,"Habilitar venta a Granel"),"")</f>
        <v/>
      </c>
      <c r="AA2058" s="4">
        <f>IF($AD2058=0,-5,IF(D2058="",5,10))</f>
        <v>-5</v>
      </c>
      <c r="AB2058" s="4">
        <f>IF($AD2058=0,-5,IF(E2058="",5,10))</f>
        <v>-5</v>
      </c>
      <c r="AC2058" s="4">
        <f>IF($AD2058=0,-5,IF(F2058="",5,10))</f>
        <v>-5</v>
      </c>
      <c r="AD2058" s="4">
        <f>COUNTA(D2058:F2058)</f>
        <v>0</v>
      </c>
      <c r="AE2058" s="4">
        <f>COUNTA(G2058:V2058)</f>
        <v>0</v>
      </c>
      <c r="AF2058" s="4" cm="1">
        <f t="array" ref="AF2058">IFERROR(_xlfn.IFS((AND(OR(P2058="Si"),Q2058="")),15,AND(Q2058&lt;&gt;"",P2058=""),18,E2058&lt;Q2058,16),0)</f>
        <v>0</v>
      </c>
      <c r="AG2058" s="4" cm="1">
        <f t="array" ref="AG2058">IFERROR(_xlfn.IFS((AND(OR(R2058="Si"),S2058="")),17,AND(S2058&lt;&gt;"",R2058=""),19),0)</f>
        <v>0</v>
      </c>
      <c r="AH2058" s="4">
        <f t="shared" si="95"/>
        <v>0</v>
      </c>
    </row>
    <row r="2059" spans="2:34" x14ac:dyDescent="0.25">
      <c r="B2059" s="6" t="str">
        <f t="shared" ref="B2059:B2122" si="96">IF(Y2059&gt;=0,Y2059,"")</f>
        <v/>
      </c>
      <c r="C2059" s="7" t="str">
        <f t="shared" ref="C2059:C2122" si="97">Z2059</f>
        <v/>
      </c>
      <c r="D2059" s="9"/>
      <c r="E2059" s="10"/>
      <c r="F2059" s="9"/>
      <c r="G2059" s="8"/>
      <c r="H2059" s="8"/>
      <c r="I2059" s="8"/>
      <c r="J2059" s="8"/>
      <c r="K2059" s="8"/>
      <c r="L2059" s="8"/>
      <c r="M2059" s="11"/>
      <c r="N2059" s="26"/>
      <c r="O2059" s="26"/>
      <c r="P2059" s="8"/>
      <c r="Q2059" s="11"/>
      <c r="R2059" s="8"/>
      <c r="S2059" s="8"/>
      <c r="T2059" s="8"/>
      <c r="U2059" s="8"/>
      <c r="V2059" s="8"/>
      <c r="Y2059" s="4" t="str" cm="1">
        <f t="array" ref="Y2059">_xlfn.IFS(AND(AD2059=0,AH2059&gt;1),0,AD2059=0,"",SUM(AA2059:AC2059)=30,10,OR(AA2059=5,AB2059=5,AC2059=5),5)</f>
        <v/>
      </c>
      <c r="Z2059" s="4" t="str" cm="1">
        <f t="array" ref="Z2059">IFERROR(_xlfn.IFS(AND(AH2059=0,Y2059=10),"Excelente, producto bien configurado",AND(Y2059=5,AH2059&gt;1),"Faltan Datos Obligatorios y hay error en datos opcionales",Y2059=5,CONCATENATE("Faltan Datos Obligatorios:",IF(AA2059=5," Nombre, ",""),IF(AB2059=5," Precio, ",""),IF(AC2059=5," Cantidad ","")),AH2059&gt;=30,"Error Descuento y Granel",AF2059=15,"Falta Digitar Descuento",AF2059=16,"Error: Valor descuento superior a venta",AG2059=17,"Falta Seleccionar Unidad de medida",AG2059=19,"Habilitar venta a Granel"),"")</f>
        <v/>
      </c>
      <c r="AA2059" s="4">
        <f>IF($AD2059=0,-5,IF(D2059="",5,10))</f>
        <v>-5</v>
      </c>
      <c r="AB2059" s="4">
        <f>IF($AD2059=0,-5,IF(E2059="",5,10))</f>
        <v>-5</v>
      </c>
      <c r="AC2059" s="4">
        <f>IF($AD2059=0,-5,IF(F2059="",5,10))</f>
        <v>-5</v>
      </c>
      <c r="AD2059" s="4">
        <f>COUNTA(D2059:F2059)</f>
        <v>0</v>
      </c>
      <c r="AE2059" s="4">
        <f>COUNTA(G2059:V2059)</f>
        <v>0</v>
      </c>
      <c r="AF2059" s="4" cm="1">
        <f t="array" ref="AF2059">IFERROR(_xlfn.IFS((AND(OR(P2059="Si"),Q2059="")),15,AND(Q2059&lt;&gt;"",P2059=""),18,E2059&lt;Q2059,16),0)</f>
        <v>0</v>
      </c>
      <c r="AG2059" s="4" cm="1">
        <f t="array" ref="AG2059">IFERROR(_xlfn.IFS((AND(OR(R2059="Si"),S2059="")),17,AND(S2059&lt;&gt;"",R2059=""),19),0)</f>
        <v>0</v>
      </c>
      <c r="AH2059" s="4">
        <f t="shared" ref="AH2059:AH2122" si="98">SUM(AF2059:AG2059)</f>
        <v>0</v>
      </c>
    </row>
    <row r="2060" spans="2:34" x14ac:dyDescent="0.25">
      <c r="B2060" s="6" t="str">
        <f t="shared" si="96"/>
        <v/>
      </c>
      <c r="C2060" s="7" t="str">
        <f t="shared" si="97"/>
        <v/>
      </c>
      <c r="D2060" s="9"/>
      <c r="E2060" s="10"/>
      <c r="F2060" s="9"/>
      <c r="G2060" s="8"/>
      <c r="H2060" s="8"/>
      <c r="I2060" s="8"/>
      <c r="J2060" s="8"/>
      <c r="K2060" s="8"/>
      <c r="L2060" s="8"/>
      <c r="M2060" s="11"/>
      <c r="N2060" s="26"/>
      <c r="O2060" s="26"/>
      <c r="P2060" s="8"/>
      <c r="Q2060" s="11"/>
      <c r="R2060" s="8"/>
      <c r="S2060" s="8"/>
      <c r="T2060" s="8"/>
      <c r="U2060" s="8"/>
      <c r="V2060" s="8"/>
      <c r="Y2060" s="4" t="str" cm="1">
        <f t="array" ref="Y2060">_xlfn.IFS(AND(AD2060=0,AH2060&gt;1),0,AD2060=0,"",SUM(AA2060:AC2060)=30,10,OR(AA2060=5,AB2060=5,AC2060=5),5)</f>
        <v/>
      </c>
      <c r="Z2060" s="4" t="str" cm="1">
        <f t="array" ref="Z2060">IFERROR(_xlfn.IFS(AND(AH2060=0,Y2060=10),"Excelente, producto bien configurado",AND(Y2060=5,AH2060&gt;1),"Faltan Datos Obligatorios y hay error en datos opcionales",Y2060=5,CONCATENATE("Faltan Datos Obligatorios:",IF(AA2060=5," Nombre, ",""),IF(AB2060=5," Precio, ",""),IF(AC2060=5," Cantidad ","")),AH2060&gt;=30,"Error Descuento y Granel",AF2060=15,"Falta Digitar Descuento",AF2060=16,"Error: Valor descuento superior a venta",AG2060=17,"Falta Seleccionar Unidad de medida",AG2060=19,"Habilitar venta a Granel"),"")</f>
        <v/>
      </c>
      <c r="AA2060" s="4">
        <f>IF($AD2060=0,-5,IF(D2060="",5,10))</f>
        <v>-5</v>
      </c>
      <c r="AB2060" s="4">
        <f>IF($AD2060=0,-5,IF(E2060="",5,10))</f>
        <v>-5</v>
      </c>
      <c r="AC2060" s="4">
        <f>IF($AD2060=0,-5,IF(F2060="",5,10))</f>
        <v>-5</v>
      </c>
      <c r="AD2060" s="4">
        <f>COUNTA(D2060:F2060)</f>
        <v>0</v>
      </c>
      <c r="AE2060" s="4">
        <f>COUNTA(G2060:V2060)</f>
        <v>0</v>
      </c>
      <c r="AF2060" s="4" cm="1">
        <f t="array" ref="AF2060">IFERROR(_xlfn.IFS((AND(OR(P2060="Si"),Q2060="")),15,AND(Q2060&lt;&gt;"",P2060=""),18,E2060&lt;Q2060,16),0)</f>
        <v>0</v>
      </c>
      <c r="AG2060" s="4" cm="1">
        <f t="array" ref="AG2060">IFERROR(_xlfn.IFS((AND(OR(R2060="Si"),S2060="")),17,AND(S2060&lt;&gt;"",R2060=""),19),0)</f>
        <v>0</v>
      </c>
      <c r="AH2060" s="4">
        <f t="shared" si="98"/>
        <v>0</v>
      </c>
    </row>
    <row r="2061" spans="2:34" x14ac:dyDescent="0.25">
      <c r="B2061" s="6" t="str">
        <f t="shared" si="96"/>
        <v/>
      </c>
      <c r="C2061" s="7" t="str">
        <f t="shared" si="97"/>
        <v/>
      </c>
      <c r="D2061" s="9"/>
      <c r="E2061" s="10"/>
      <c r="F2061" s="9"/>
      <c r="G2061" s="8"/>
      <c r="H2061" s="8"/>
      <c r="I2061" s="8"/>
      <c r="J2061" s="8"/>
      <c r="K2061" s="8"/>
      <c r="L2061" s="8"/>
      <c r="M2061" s="11"/>
      <c r="N2061" s="26"/>
      <c r="O2061" s="26"/>
      <c r="P2061" s="8"/>
      <c r="Q2061" s="11"/>
      <c r="R2061" s="8"/>
      <c r="S2061" s="8"/>
      <c r="T2061" s="8"/>
      <c r="U2061" s="8"/>
      <c r="V2061" s="8"/>
      <c r="Y2061" s="4" t="str" cm="1">
        <f t="array" ref="Y2061">_xlfn.IFS(AND(AD2061=0,AH2061&gt;1),0,AD2061=0,"",SUM(AA2061:AC2061)=30,10,OR(AA2061=5,AB2061=5,AC2061=5),5)</f>
        <v/>
      </c>
      <c r="Z2061" s="4" t="str" cm="1">
        <f t="array" ref="Z2061">IFERROR(_xlfn.IFS(AND(AH2061=0,Y2061=10),"Excelente, producto bien configurado",AND(Y2061=5,AH2061&gt;1),"Faltan Datos Obligatorios y hay error en datos opcionales",Y2061=5,CONCATENATE("Faltan Datos Obligatorios:",IF(AA2061=5," Nombre, ",""),IF(AB2061=5," Precio, ",""),IF(AC2061=5," Cantidad ","")),AH2061&gt;=30,"Error Descuento y Granel",AF2061=15,"Falta Digitar Descuento",AF2061=16,"Error: Valor descuento superior a venta",AG2061=17,"Falta Seleccionar Unidad de medida",AG2061=19,"Habilitar venta a Granel"),"")</f>
        <v/>
      </c>
      <c r="AA2061" s="4">
        <f>IF($AD2061=0,-5,IF(D2061="",5,10))</f>
        <v>-5</v>
      </c>
      <c r="AB2061" s="4">
        <f>IF($AD2061=0,-5,IF(E2061="",5,10))</f>
        <v>-5</v>
      </c>
      <c r="AC2061" s="4">
        <f>IF($AD2061=0,-5,IF(F2061="",5,10))</f>
        <v>-5</v>
      </c>
      <c r="AD2061" s="4">
        <f>COUNTA(D2061:F2061)</f>
        <v>0</v>
      </c>
      <c r="AE2061" s="4">
        <f>COUNTA(G2061:V2061)</f>
        <v>0</v>
      </c>
      <c r="AF2061" s="4" cm="1">
        <f t="array" ref="AF2061">IFERROR(_xlfn.IFS((AND(OR(P2061="Si"),Q2061="")),15,AND(Q2061&lt;&gt;"",P2061=""),18,E2061&lt;Q2061,16),0)</f>
        <v>0</v>
      </c>
      <c r="AG2061" s="4" cm="1">
        <f t="array" ref="AG2061">IFERROR(_xlfn.IFS((AND(OR(R2061="Si"),S2061="")),17,AND(S2061&lt;&gt;"",R2061=""),19),0)</f>
        <v>0</v>
      </c>
      <c r="AH2061" s="4">
        <f t="shared" si="98"/>
        <v>0</v>
      </c>
    </row>
    <row r="2062" spans="2:34" x14ac:dyDescent="0.25">
      <c r="B2062" s="6" t="str">
        <f t="shared" si="96"/>
        <v/>
      </c>
      <c r="C2062" s="7" t="str">
        <f t="shared" si="97"/>
        <v/>
      </c>
      <c r="D2062" s="9"/>
      <c r="E2062" s="10"/>
      <c r="F2062" s="9"/>
      <c r="G2062" s="8"/>
      <c r="H2062" s="8"/>
      <c r="I2062" s="8"/>
      <c r="J2062" s="8"/>
      <c r="K2062" s="8"/>
      <c r="L2062" s="8"/>
      <c r="M2062" s="11"/>
      <c r="N2062" s="26"/>
      <c r="O2062" s="26"/>
      <c r="P2062" s="8"/>
      <c r="Q2062" s="11"/>
      <c r="R2062" s="8"/>
      <c r="S2062" s="8"/>
      <c r="T2062" s="8"/>
      <c r="U2062" s="8"/>
      <c r="V2062" s="8"/>
      <c r="Y2062" s="4" t="str" cm="1">
        <f t="array" ref="Y2062">_xlfn.IFS(AND(AD2062=0,AH2062&gt;1),0,AD2062=0,"",SUM(AA2062:AC2062)=30,10,OR(AA2062=5,AB2062=5,AC2062=5),5)</f>
        <v/>
      </c>
      <c r="Z2062" s="4" t="str" cm="1">
        <f t="array" ref="Z2062">IFERROR(_xlfn.IFS(AND(AH2062=0,Y2062=10),"Excelente, producto bien configurado",AND(Y2062=5,AH2062&gt;1),"Faltan Datos Obligatorios y hay error en datos opcionales",Y2062=5,CONCATENATE("Faltan Datos Obligatorios:",IF(AA2062=5," Nombre, ",""),IF(AB2062=5," Precio, ",""),IF(AC2062=5," Cantidad ","")),AH2062&gt;=30,"Error Descuento y Granel",AF2062=15,"Falta Digitar Descuento",AF2062=16,"Error: Valor descuento superior a venta",AG2062=17,"Falta Seleccionar Unidad de medida",AG2062=19,"Habilitar venta a Granel"),"")</f>
        <v/>
      </c>
      <c r="AA2062" s="4">
        <f>IF($AD2062=0,-5,IF(D2062="",5,10))</f>
        <v>-5</v>
      </c>
      <c r="AB2062" s="4">
        <f>IF($AD2062=0,-5,IF(E2062="",5,10))</f>
        <v>-5</v>
      </c>
      <c r="AC2062" s="4">
        <f>IF($AD2062=0,-5,IF(F2062="",5,10))</f>
        <v>-5</v>
      </c>
      <c r="AD2062" s="4">
        <f>COUNTA(D2062:F2062)</f>
        <v>0</v>
      </c>
      <c r="AE2062" s="4">
        <f>COUNTA(G2062:V2062)</f>
        <v>0</v>
      </c>
      <c r="AF2062" s="4" cm="1">
        <f t="array" ref="AF2062">IFERROR(_xlfn.IFS((AND(OR(P2062="Si"),Q2062="")),15,AND(Q2062&lt;&gt;"",P2062=""),18,E2062&lt;Q2062,16),0)</f>
        <v>0</v>
      </c>
      <c r="AG2062" s="4" cm="1">
        <f t="array" ref="AG2062">IFERROR(_xlfn.IFS((AND(OR(R2062="Si"),S2062="")),17,AND(S2062&lt;&gt;"",R2062=""),19),0)</f>
        <v>0</v>
      </c>
      <c r="AH2062" s="4">
        <f t="shared" si="98"/>
        <v>0</v>
      </c>
    </row>
    <row r="2063" spans="2:34" x14ac:dyDescent="0.25">
      <c r="B2063" s="6" t="str">
        <f t="shared" si="96"/>
        <v/>
      </c>
      <c r="C2063" s="7" t="str">
        <f t="shared" si="97"/>
        <v/>
      </c>
      <c r="D2063" s="9"/>
      <c r="E2063" s="10"/>
      <c r="F2063" s="9"/>
      <c r="G2063" s="8"/>
      <c r="H2063" s="8"/>
      <c r="I2063" s="8"/>
      <c r="J2063" s="8"/>
      <c r="K2063" s="8"/>
      <c r="L2063" s="8"/>
      <c r="M2063" s="11"/>
      <c r="N2063" s="26"/>
      <c r="O2063" s="26"/>
      <c r="P2063" s="8"/>
      <c r="Q2063" s="11"/>
      <c r="R2063" s="8"/>
      <c r="S2063" s="8"/>
      <c r="T2063" s="8"/>
      <c r="U2063" s="8"/>
      <c r="V2063" s="8"/>
      <c r="Y2063" s="4" t="str" cm="1">
        <f t="array" ref="Y2063">_xlfn.IFS(AND(AD2063=0,AH2063&gt;1),0,AD2063=0,"",SUM(AA2063:AC2063)=30,10,OR(AA2063=5,AB2063=5,AC2063=5),5)</f>
        <v/>
      </c>
      <c r="Z2063" s="4" t="str" cm="1">
        <f t="array" ref="Z2063">IFERROR(_xlfn.IFS(AND(AH2063=0,Y2063=10),"Excelente, producto bien configurado",AND(Y2063=5,AH2063&gt;1),"Faltan Datos Obligatorios y hay error en datos opcionales",Y2063=5,CONCATENATE("Faltan Datos Obligatorios:",IF(AA2063=5," Nombre, ",""),IF(AB2063=5," Precio, ",""),IF(AC2063=5," Cantidad ","")),AH2063&gt;=30,"Error Descuento y Granel",AF2063=15,"Falta Digitar Descuento",AF2063=16,"Error: Valor descuento superior a venta",AG2063=17,"Falta Seleccionar Unidad de medida",AG2063=19,"Habilitar venta a Granel"),"")</f>
        <v/>
      </c>
      <c r="AA2063" s="4">
        <f>IF($AD2063=0,-5,IF(D2063="",5,10))</f>
        <v>-5</v>
      </c>
      <c r="AB2063" s="4">
        <f>IF($AD2063=0,-5,IF(E2063="",5,10))</f>
        <v>-5</v>
      </c>
      <c r="AC2063" s="4">
        <f>IF($AD2063=0,-5,IF(F2063="",5,10))</f>
        <v>-5</v>
      </c>
      <c r="AD2063" s="4">
        <f>COUNTA(D2063:F2063)</f>
        <v>0</v>
      </c>
      <c r="AE2063" s="4">
        <f>COUNTA(G2063:V2063)</f>
        <v>0</v>
      </c>
      <c r="AF2063" s="4" cm="1">
        <f t="array" ref="AF2063">IFERROR(_xlfn.IFS((AND(OR(P2063="Si"),Q2063="")),15,AND(Q2063&lt;&gt;"",P2063=""),18,E2063&lt;Q2063,16),0)</f>
        <v>0</v>
      </c>
      <c r="AG2063" s="4" cm="1">
        <f t="array" ref="AG2063">IFERROR(_xlfn.IFS((AND(OR(R2063="Si"),S2063="")),17,AND(S2063&lt;&gt;"",R2063=""),19),0)</f>
        <v>0</v>
      </c>
      <c r="AH2063" s="4">
        <f t="shared" si="98"/>
        <v>0</v>
      </c>
    </row>
    <row r="2064" spans="2:34" x14ac:dyDescent="0.25">
      <c r="B2064" s="6" t="str">
        <f t="shared" si="96"/>
        <v/>
      </c>
      <c r="C2064" s="7" t="str">
        <f t="shared" si="97"/>
        <v/>
      </c>
      <c r="D2064" s="9"/>
      <c r="E2064" s="10"/>
      <c r="F2064" s="9"/>
      <c r="G2064" s="8"/>
      <c r="H2064" s="8"/>
      <c r="I2064" s="8"/>
      <c r="J2064" s="8"/>
      <c r="K2064" s="8"/>
      <c r="L2064" s="8"/>
      <c r="M2064" s="11"/>
      <c r="N2064" s="26"/>
      <c r="O2064" s="26"/>
      <c r="P2064" s="8"/>
      <c r="Q2064" s="11"/>
      <c r="R2064" s="8"/>
      <c r="S2064" s="8"/>
      <c r="T2064" s="8"/>
      <c r="U2064" s="8"/>
      <c r="V2064" s="8"/>
      <c r="Y2064" s="4" t="str" cm="1">
        <f t="array" ref="Y2064">_xlfn.IFS(AND(AD2064=0,AH2064&gt;1),0,AD2064=0,"",SUM(AA2064:AC2064)=30,10,OR(AA2064=5,AB2064=5,AC2064=5),5)</f>
        <v/>
      </c>
      <c r="Z2064" s="4" t="str" cm="1">
        <f t="array" ref="Z2064">IFERROR(_xlfn.IFS(AND(AH2064=0,Y2064=10),"Excelente, producto bien configurado",AND(Y2064=5,AH2064&gt;1),"Faltan Datos Obligatorios y hay error en datos opcionales",Y2064=5,CONCATENATE("Faltan Datos Obligatorios:",IF(AA2064=5," Nombre, ",""),IF(AB2064=5," Precio, ",""),IF(AC2064=5," Cantidad ","")),AH2064&gt;=30,"Error Descuento y Granel",AF2064=15,"Falta Digitar Descuento",AF2064=16,"Error: Valor descuento superior a venta",AG2064=17,"Falta Seleccionar Unidad de medida",AG2064=19,"Habilitar venta a Granel"),"")</f>
        <v/>
      </c>
      <c r="AA2064" s="4">
        <f>IF($AD2064=0,-5,IF(D2064="",5,10))</f>
        <v>-5</v>
      </c>
      <c r="AB2064" s="4">
        <f>IF($AD2064=0,-5,IF(E2064="",5,10))</f>
        <v>-5</v>
      </c>
      <c r="AC2064" s="4">
        <f>IF($AD2064=0,-5,IF(F2064="",5,10))</f>
        <v>-5</v>
      </c>
      <c r="AD2064" s="4">
        <f>COUNTA(D2064:F2064)</f>
        <v>0</v>
      </c>
      <c r="AE2064" s="4">
        <f>COUNTA(G2064:V2064)</f>
        <v>0</v>
      </c>
      <c r="AF2064" s="4" cm="1">
        <f t="array" ref="AF2064">IFERROR(_xlfn.IFS((AND(OR(P2064="Si"),Q2064="")),15,AND(Q2064&lt;&gt;"",P2064=""),18,E2064&lt;Q2064,16),0)</f>
        <v>0</v>
      </c>
      <c r="AG2064" s="4" cm="1">
        <f t="array" ref="AG2064">IFERROR(_xlfn.IFS((AND(OR(R2064="Si"),S2064="")),17,AND(S2064&lt;&gt;"",R2064=""),19),0)</f>
        <v>0</v>
      </c>
      <c r="AH2064" s="4">
        <f t="shared" si="98"/>
        <v>0</v>
      </c>
    </row>
    <row r="2065" spans="2:34" x14ac:dyDescent="0.25">
      <c r="B2065" s="6" t="str">
        <f t="shared" si="96"/>
        <v/>
      </c>
      <c r="C2065" s="7" t="str">
        <f t="shared" si="97"/>
        <v/>
      </c>
      <c r="D2065" s="9"/>
      <c r="E2065" s="10"/>
      <c r="F2065" s="9"/>
      <c r="G2065" s="8"/>
      <c r="H2065" s="8"/>
      <c r="I2065" s="8"/>
      <c r="J2065" s="8"/>
      <c r="K2065" s="8"/>
      <c r="L2065" s="8"/>
      <c r="M2065" s="11"/>
      <c r="N2065" s="26"/>
      <c r="O2065" s="26"/>
      <c r="P2065" s="8"/>
      <c r="Q2065" s="11"/>
      <c r="R2065" s="8"/>
      <c r="S2065" s="8"/>
      <c r="T2065" s="8"/>
      <c r="U2065" s="8"/>
      <c r="V2065" s="8"/>
      <c r="Y2065" s="4" t="str" cm="1">
        <f t="array" ref="Y2065">_xlfn.IFS(AND(AD2065=0,AH2065&gt;1),0,AD2065=0,"",SUM(AA2065:AC2065)=30,10,OR(AA2065=5,AB2065=5,AC2065=5),5)</f>
        <v/>
      </c>
      <c r="Z2065" s="4" t="str" cm="1">
        <f t="array" ref="Z2065">IFERROR(_xlfn.IFS(AND(AH2065=0,Y2065=10),"Excelente, producto bien configurado",AND(Y2065=5,AH2065&gt;1),"Faltan Datos Obligatorios y hay error en datos opcionales",Y2065=5,CONCATENATE("Faltan Datos Obligatorios:",IF(AA2065=5," Nombre, ",""),IF(AB2065=5," Precio, ",""),IF(AC2065=5," Cantidad ","")),AH2065&gt;=30,"Error Descuento y Granel",AF2065=15,"Falta Digitar Descuento",AF2065=16,"Error: Valor descuento superior a venta",AG2065=17,"Falta Seleccionar Unidad de medida",AG2065=19,"Habilitar venta a Granel"),"")</f>
        <v/>
      </c>
      <c r="AA2065" s="4">
        <f>IF($AD2065=0,-5,IF(D2065="",5,10))</f>
        <v>-5</v>
      </c>
      <c r="AB2065" s="4">
        <f>IF($AD2065=0,-5,IF(E2065="",5,10))</f>
        <v>-5</v>
      </c>
      <c r="AC2065" s="4">
        <f>IF($AD2065=0,-5,IF(F2065="",5,10))</f>
        <v>-5</v>
      </c>
      <c r="AD2065" s="4">
        <f>COUNTA(D2065:F2065)</f>
        <v>0</v>
      </c>
      <c r="AE2065" s="4">
        <f>COUNTA(G2065:V2065)</f>
        <v>0</v>
      </c>
      <c r="AF2065" s="4" cm="1">
        <f t="array" ref="AF2065">IFERROR(_xlfn.IFS((AND(OR(P2065="Si"),Q2065="")),15,AND(Q2065&lt;&gt;"",P2065=""),18,E2065&lt;Q2065,16),0)</f>
        <v>0</v>
      </c>
      <c r="AG2065" s="4" cm="1">
        <f t="array" ref="AG2065">IFERROR(_xlfn.IFS((AND(OR(R2065="Si"),S2065="")),17,AND(S2065&lt;&gt;"",R2065=""),19),0)</f>
        <v>0</v>
      </c>
      <c r="AH2065" s="4">
        <f t="shared" si="98"/>
        <v>0</v>
      </c>
    </row>
    <row r="2066" spans="2:34" x14ac:dyDescent="0.25">
      <c r="B2066" s="6" t="str">
        <f t="shared" si="96"/>
        <v/>
      </c>
      <c r="C2066" s="7" t="str">
        <f t="shared" si="97"/>
        <v/>
      </c>
      <c r="D2066" s="9"/>
      <c r="E2066" s="10"/>
      <c r="F2066" s="9"/>
      <c r="G2066" s="8"/>
      <c r="H2066" s="8"/>
      <c r="I2066" s="8"/>
      <c r="J2066" s="8"/>
      <c r="K2066" s="8"/>
      <c r="L2066" s="8"/>
      <c r="M2066" s="11"/>
      <c r="N2066" s="26"/>
      <c r="O2066" s="26"/>
      <c r="P2066" s="8"/>
      <c r="Q2066" s="11"/>
      <c r="R2066" s="8"/>
      <c r="S2066" s="8"/>
      <c r="T2066" s="8"/>
      <c r="U2066" s="8"/>
      <c r="V2066" s="8"/>
      <c r="Y2066" s="4" t="str" cm="1">
        <f t="array" ref="Y2066">_xlfn.IFS(AND(AD2066=0,AH2066&gt;1),0,AD2066=0,"",SUM(AA2066:AC2066)=30,10,OR(AA2066=5,AB2066=5,AC2066=5),5)</f>
        <v/>
      </c>
      <c r="Z2066" s="4" t="str" cm="1">
        <f t="array" ref="Z2066">IFERROR(_xlfn.IFS(AND(AH2066=0,Y2066=10),"Excelente, producto bien configurado",AND(Y2066=5,AH2066&gt;1),"Faltan Datos Obligatorios y hay error en datos opcionales",Y2066=5,CONCATENATE("Faltan Datos Obligatorios:",IF(AA2066=5," Nombre, ",""),IF(AB2066=5," Precio, ",""),IF(AC2066=5," Cantidad ","")),AH2066&gt;=30,"Error Descuento y Granel",AF2066=15,"Falta Digitar Descuento",AF2066=16,"Error: Valor descuento superior a venta",AG2066=17,"Falta Seleccionar Unidad de medida",AG2066=19,"Habilitar venta a Granel"),"")</f>
        <v/>
      </c>
      <c r="AA2066" s="4">
        <f>IF($AD2066=0,-5,IF(D2066="",5,10))</f>
        <v>-5</v>
      </c>
      <c r="AB2066" s="4">
        <f>IF($AD2066=0,-5,IF(E2066="",5,10))</f>
        <v>-5</v>
      </c>
      <c r="AC2066" s="4">
        <f>IF($AD2066=0,-5,IF(F2066="",5,10))</f>
        <v>-5</v>
      </c>
      <c r="AD2066" s="4">
        <f>COUNTA(D2066:F2066)</f>
        <v>0</v>
      </c>
      <c r="AE2066" s="4">
        <f>COUNTA(G2066:V2066)</f>
        <v>0</v>
      </c>
      <c r="AF2066" s="4" cm="1">
        <f t="array" ref="AF2066">IFERROR(_xlfn.IFS((AND(OR(P2066="Si"),Q2066="")),15,AND(Q2066&lt;&gt;"",P2066=""),18,E2066&lt;Q2066,16),0)</f>
        <v>0</v>
      </c>
      <c r="AG2066" s="4" cm="1">
        <f t="array" ref="AG2066">IFERROR(_xlfn.IFS((AND(OR(R2066="Si"),S2066="")),17,AND(S2066&lt;&gt;"",R2066=""),19),0)</f>
        <v>0</v>
      </c>
      <c r="AH2066" s="4">
        <f t="shared" si="98"/>
        <v>0</v>
      </c>
    </row>
    <row r="2067" spans="2:34" x14ac:dyDescent="0.25">
      <c r="B2067" s="6" t="str">
        <f t="shared" si="96"/>
        <v/>
      </c>
      <c r="C2067" s="7" t="str">
        <f t="shared" si="97"/>
        <v/>
      </c>
      <c r="D2067" s="9"/>
      <c r="E2067" s="10"/>
      <c r="F2067" s="9"/>
      <c r="G2067" s="8"/>
      <c r="H2067" s="8"/>
      <c r="I2067" s="8"/>
      <c r="J2067" s="8"/>
      <c r="K2067" s="8"/>
      <c r="L2067" s="8"/>
      <c r="M2067" s="11"/>
      <c r="N2067" s="26"/>
      <c r="O2067" s="26"/>
      <c r="P2067" s="8"/>
      <c r="Q2067" s="11"/>
      <c r="R2067" s="8"/>
      <c r="S2067" s="8"/>
      <c r="T2067" s="8"/>
      <c r="U2067" s="8"/>
      <c r="V2067" s="8"/>
      <c r="Y2067" s="4" t="str" cm="1">
        <f t="array" ref="Y2067">_xlfn.IFS(AND(AD2067=0,AH2067&gt;1),0,AD2067=0,"",SUM(AA2067:AC2067)=30,10,OR(AA2067=5,AB2067=5,AC2067=5),5)</f>
        <v/>
      </c>
      <c r="Z2067" s="4" t="str" cm="1">
        <f t="array" ref="Z2067">IFERROR(_xlfn.IFS(AND(AH2067=0,Y2067=10),"Excelente, producto bien configurado",AND(Y2067=5,AH2067&gt;1),"Faltan Datos Obligatorios y hay error en datos opcionales",Y2067=5,CONCATENATE("Faltan Datos Obligatorios:",IF(AA2067=5," Nombre, ",""),IF(AB2067=5," Precio, ",""),IF(AC2067=5," Cantidad ","")),AH2067&gt;=30,"Error Descuento y Granel",AF2067=15,"Falta Digitar Descuento",AF2067=16,"Error: Valor descuento superior a venta",AG2067=17,"Falta Seleccionar Unidad de medida",AG2067=19,"Habilitar venta a Granel"),"")</f>
        <v/>
      </c>
      <c r="AA2067" s="4">
        <f>IF($AD2067=0,-5,IF(D2067="",5,10))</f>
        <v>-5</v>
      </c>
      <c r="AB2067" s="4">
        <f>IF($AD2067=0,-5,IF(E2067="",5,10))</f>
        <v>-5</v>
      </c>
      <c r="AC2067" s="4">
        <f>IF($AD2067=0,-5,IF(F2067="",5,10))</f>
        <v>-5</v>
      </c>
      <c r="AD2067" s="4">
        <f>COUNTA(D2067:F2067)</f>
        <v>0</v>
      </c>
      <c r="AE2067" s="4">
        <f>COUNTA(G2067:V2067)</f>
        <v>0</v>
      </c>
      <c r="AF2067" s="4" cm="1">
        <f t="array" ref="AF2067">IFERROR(_xlfn.IFS((AND(OR(P2067="Si"),Q2067="")),15,AND(Q2067&lt;&gt;"",P2067=""),18,E2067&lt;Q2067,16),0)</f>
        <v>0</v>
      </c>
      <c r="AG2067" s="4" cm="1">
        <f t="array" ref="AG2067">IFERROR(_xlfn.IFS((AND(OR(R2067="Si"),S2067="")),17,AND(S2067&lt;&gt;"",R2067=""),19),0)</f>
        <v>0</v>
      </c>
      <c r="AH2067" s="4">
        <f t="shared" si="98"/>
        <v>0</v>
      </c>
    </row>
    <row r="2068" spans="2:34" x14ac:dyDescent="0.25">
      <c r="B2068" s="6" t="str">
        <f t="shared" si="96"/>
        <v/>
      </c>
      <c r="C2068" s="7" t="str">
        <f t="shared" si="97"/>
        <v/>
      </c>
      <c r="D2068" s="9"/>
      <c r="E2068" s="10"/>
      <c r="F2068" s="9"/>
      <c r="G2068" s="8"/>
      <c r="H2068" s="8"/>
      <c r="I2068" s="8"/>
      <c r="J2068" s="8"/>
      <c r="K2068" s="8"/>
      <c r="L2068" s="8"/>
      <c r="M2068" s="11"/>
      <c r="N2068" s="26"/>
      <c r="O2068" s="26"/>
      <c r="P2068" s="8"/>
      <c r="Q2068" s="11"/>
      <c r="R2068" s="8"/>
      <c r="S2068" s="8"/>
      <c r="T2068" s="8"/>
      <c r="U2068" s="8"/>
      <c r="V2068" s="8"/>
      <c r="Y2068" s="4" t="str" cm="1">
        <f t="array" ref="Y2068">_xlfn.IFS(AND(AD2068=0,AH2068&gt;1),0,AD2068=0,"",SUM(AA2068:AC2068)=30,10,OR(AA2068=5,AB2068=5,AC2068=5),5)</f>
        <v/>
      </c>
      <c r="Z2068" s="4" t="str" cm="1">
        <f t="array" ref="Z2068">IFERROR(_xlfn.IFS(AND(AH2068=0,Y2068=10),"Excelente, producto bien configurado",AND(Y2068=5,AH2068&gt;1),"Faltan Datos Obligatorios y hay error en datos opcionales",Y2068=5,CONCATENATE("Faltan Datos Obligatorios:",IF(AA2068=5," Nombre, ",""),IF(AB2068=5," Precio, ",""),IF(AC2068=5," Cantidad ","")),AH2068&gt;=30,"Error Descuento y Granel",AF2068=15,"Falta Digitar Descuento",AF2068=16,"Error: Valor descuento superior a venta",AG2068=17,"Falta Seleccionar Unidad de medida",AG2068=19,"Habilitar venta a Granel"),"")</f>
        <v/>
      </c>
      <c r="AA2068" s="4">
        <f>IF($AD2068=0,-5,IF(D2068="",5,10))</f>
        <v>-5</v>
      </c>
      <c r="AB2068" s="4">
        <f>IF($AD2068=0,-5,IF(E2068="",5,10))</f>
        <v>-5</v>
      </c>
      <c r="AC2068" s="4">
        <f>IF($AD2068=0,-5,IF(F2068="",5,10))</f>
        <v>-5</v>
      </c>
      <c r="AD2068" s="4">
        <f>COUNTA(D2068:F2068)</f>
        <v>0</v>
      </c>
      <c r="AE2068" s="4">
        <f>COUNTA(G2068:V2068)</f>
        <v>0</v>
      </c>
      <c r="AF2068" s="4" cm="1">
        <f t="array" ref="AF2068">IFERROR(_xlfn.IFS((AND(OR(P2068="Si"),Q2068="")),15,AND(Q2068&lt;&gt;"",P2068=""),18,E2068&lt;Q2068,16),0)</f>
        <v>0</v>
      </c>
      <c r="AG2068" s="4" cm="1">
        <f t="array" ref="AG2068">IFERROR(_xlfn.IFS((AND(OR(R2068="Si"),S2068="")),17,AND(S2068&lt;&gt;"",R2068=""),19),0)</f>
        <v>0</v>
      </c>
      <c r="AH2068" s="4">
        <f t="shared" si="98"/>
        <v>0</v>
      </c>
    </row>
    <row r="2069" spans="2:34" x14ac:dyDescent="0.25">
      <c r="B2069" s="6" t="str">
        <f t="shared" si="96"/>
        <v/>
      </c>
      <c r="C2069" s="7" t="str">
        <f t="shared" si="97"/>
        <v/>
      </c>
      <c r="D2069" s="9"/>
      <c r="E2069" s="10"/>
      <c r="F2069" s="9"/>
      <c r="G2069" s="8"/>
      <c r="H2069" s="8"/>
      <c r="I2069" s="8"/>
      <c r="J2069" s="8"/>
      <c r="K2069" s="8"/>
      <c r="L2069" s="8"/>
      <c r="M2069" s="11"/>
      <c r="N2069" s="26"/>
      <c r="O2069" s="26"/>
      <c r="P2069" s="8"/>
      <c r="Q2069" s="11"/>
      <c r="R2069" s="8"/>
      <c r="S2069" s="8"/>
      <c r="T2069" s="8"/>
      <c r="U2069" s="8"/>
      <c r="V2069" s="8"/>
      <c r="Y2069" s="4" t="str" cm="1">
        <f t="array" ref="Y2069">_xlfn.IFS(AND(AD2069=0,AH2069&gt;1),0,AD2069=0,"",SUM(AA2069:AC2069)=30,10,OR(AA2069=5,AB2069=5,AC2069=5),5)</f>
        <v/>
      </c>
      <c r="Z2069" s="4" t="str" cm="1">
        <f t="array" ref="Z2069">IFERROR(_xlfn.IFS(AND(AH2069=0,Y2069=10),"Excelente, producto bien configurado",AND(Y2069=5,AH2069&gt;1),"Faltan Datos Obligatorios y hay error en datos opcionales",Y2069=5,CONCATENATE("Faltan Datos Obligatorios:",IF(AA2069=5," Nombre, ",""),IF(AB2069=5," Precio, ",""),IF(AC2069=5," Cantidad ","")),AH2069&gt;=30,"Error Descuento y Granel",AF2069=15,"Falta Digitar Descuento",AF2069=16,"Error: Valor descuento superior a venta",AG2069=17,"Falta Seleccionar Unidad de medida",AG2069=19,"Habilitar venta a Granel"),"")</f>
        <v/>
      </c>
      <c r="AA2069" s="4">
        <f>IF($AD2069=0,-5,IF(D2069="",5,10))</f>
        <v>-5</v>
      </c>
      <c r="AB2069" s="4">
        <f>IF($AD2069=0,-5,IF(E2069="",5,10))</f>
        <v>-5</v>
      </c>
      <c r="AC2069" s="4">
        <f>IF($AD2069=0,-5,IF(F2069="",5,10))</f>
        <v>-5</v>
      </c>
      <c r="AD2069" s="4">
        <f>COUNTA(D2069:F2069)</f>
        <v>0</v>
      </c>
      <c r="AE2069" s="4">
        <f>COUNTA(G2069:V2069)</f>
        <v>0</v>
      </c>
      <c r="AF2069" s="4" cm="1">
        <f t="array" ref="AF2069">IFERROR(_xlfn.IFS((AND(OR(P2069="Si"),Q2069="")),15,AND(Q2069&lt;&gt;"",P2069=""),18,E2069&lt;Q2069,16),0)</f>
        <v>0</v>
      </c>
      <c r="AG2069" s="4" cm="1">
        <f t="array" ref="AG2069">IFERROR(_xlfn.IFS((AND(OR(R2069="Si"),S2069="")),17,AND(S2069&lt;&gt;"",R2069=""),19),0)</f>
        <v>0</v>
      </c>
      <c r="AH2069" s="4">
        <f t="shared" si="98"/>
        <v>0</v>
      </c>
    </row>
    <row r="2070" spans="2:34" x14ac:dyDescent="0.25">
      <c r="B2070" s="6" t="str">
        <f t="shared" si="96"/>
        <v/>
      </c>
      <c r="C2070" s="7" t="str">
        <f t="shared" si="97"/>
        <v/>
      </c>
      <c r="D2070" s="9"/>
      <c r="E2070" s="10"/>
      <c r="F2070" s="9"/>
      <c r="G2070" s="8"/>
      <c r="H2070" s="8"/>
      <c r="I2070" s="8"/>
      <c r="J2070" s="8"/>
      <c r="K2070" s="8"/>
      <c r="L2070" s="8"/>
      <c r="M2070" s="11"/>
      <c r="N2070" s="26"/>
      <c r="O2070" s="26"/>
      <c r="P2070" s="8"/>
      <c r="Q2070" s="11"/>
      <c r="R2070" s="8"/>
      <c r="S2070" s="8"/>
      <c r="T2070" s="8"/>
      <c r="U2070" s="8"/>
      <c r="V2070" s="8"/>
      <c r="Y2070" s="4" t="str" cm="1">
        <f t="array" ref="Y2070">_xlfn.IFS(AND(AD2070=0,AH2070&gt;1),0,AD2070=0,"",SUM(AA2070:AC2070)=30,10,OR(AA2070=5,AB2070=5,AC2070=5),5)</f>
        <v/>
      </c>
      <c r="Z2070" s="4" t="str" cm="1">
        <f t="array" ref="Z2070">IFERROR(_xlfn.IFS(AND(AH2070=0,Y2070=10),"Excelente, producto bien configurado",AND(Y2070=5,AH2070&gt;1),"Faltan Datos Obligatorios y hay error en datos opcionales",Y2070=5,CONCATENATE("Faltan Datos Obligatorios:",IF(AA2070=5," Nombre, ",""),IF(AB2070=5," Precio, ",""),IF(AC2070=5," Cantidad ","")),AH2070&gt;=30,"Error Descuento y Granel",AF2070=15,"Falta Digitar Descuento",AF2070=16,"Error: Valor descuento superior a venta",AG2070=17,"Falta Seleccionar Unidad de medida",AG2070=19,"Habilitar venta a Granel"),"")</f>
        <v/>
      </c>
      <c r="AA2070" s="4">
        <f>IF($AD2070=0,-5,IF(D2070="",5,10))</f>
        <v>-5</v>
      </c>
      <c r="AB2070" s="4">
        <f>IF($AD2070=0,-5,IF(E2070="",5,10))</f>
        <v>-5</v>
      </c>
      <c r="AC2070" s="4">
        <f>IF($AD2070=0,-5,IF(F2070="",5,10))</f>
        <v>-5</v>
      </c>
      <c r="AD2070" s="4">
        <f>COUNTA(D2070:F2070)</f>
        <v>0</v>
      </c>
      <c r="AE2070" s="4">
        <f>COUNTA(G2070:V2070)</f>
        <v>0</v>
      </c>
      <c r="AF2070" s="4" cm="1">
        <f t="array" ref="AF2070">IFERROR(_xlfn.IFS((AND(OR(P2070="Si"),Q2070="")),15,AND(Q2070&lt;&gt;"",P2070=""),18,E2070&lt;Q2070,16),0)</f>
        <v>0</v>
      </c>
      <c r="AG2070" s="4" cm="1">
        <f t="array" ref="AG2070">IFERROR(_xlfn.IFS((AND(OR(R2070="Si"),S2070="")),17,AND(S2070&lt;&gt;"",R2070=""),19),0)</f>
        <v>0</v>
      </c>
      <c r="AH2070" s="4">
        <f t="shared" si="98"/>
        <v>0</v>
      </c>
    </row>
    <row r="2071" spans="2:34" x14ac:dyDescent="0.25">
      <c r="B2071" s="6" t="str">
        <f t="shared" si="96"/>
        <v/>
      </c>
      <c r="C2071" s="7" t="str">
        <f t="shared" si="97"/>
        <v/>
      </c>
      <c r="D2071" s="9"/>
      <c r="E2071" s="10"/>
      <c r="F2071" s="9"/>
      <c r="G2071" s="8"/>
      <c r="H2071" s="8"/>
      <c r="I2071" s="8"/>
      <c r="J2071" s="8"/>
      <c r="K2071" s="8"/>
      <c r="L2071" s="8"/>
      <c r="M2071" s="11"/>
      <c r="N2071" s="26"/>
      <c r="O2071" s="26"/>
      <c r="P2071" s="8"/>
      <c r="Q2071" s="11"/>
      <c r="R2071" s="8"/>
      <c r="S2071" s="8"/>
      <c r="T2071" s="8"/>
      <c r="U2071" s="8"/>
      <c r="V2071" s="8"/>
      <c r="Y2071" s="4" t="str" cm="1">
        <f t="array" ref="Y2071">_xlfn.IFS(AND(AD2071=0,AH2071&gt;1),0,AD2071=0,"",SUM(AA2071:AC2071)=30,10,OR(AA2071=5,AB2071=5,AC2071=5),5)</f>
        <v/>
      </c>
      <c r="Z2071" s="4" t="str" cm="1">
        <f t="array" ref="Z2071">IFERROR(_xlfn.IFS(AND(AH2071=0,Y2071=10),"Excelente, producto bien configurado",AND(Y2071=5,AH2071&gt;1),"Faltan Datos Obligatorios y hay error en datos opcionales",Y2071=5,CONCATENATE("Faltan Datos Obligatorios:",IF(AA2071=5," Nombre, ",""),IF(AB2071=5," Precio, ",""),IF(AC2071=5," Cantidad ","")),AH2071&gt;=30,"Error Descuento y Granel",AF2071=15,"Falta Digitar Descuento",AF2071=16,"Error: Valor descuento superior a venta",AG2071=17,"Falta Seleccionar Unidad de medida",AG2071=19,"Habilitar venta a Granel"),"")</f>
        <v/>
      </c>
      <c r="AA2071" s="4">
        <f>IF($AD2071=0,-5,IF(D2071="",5,10))</f>
        <v>-5</v>
      </c>
      <c r="AB2071" s="4">
        <f>IF($AD2071=0,-5,IF(E2071="",5,10))</f>
        <v>-5</v>
      </c>
      <c r="AC2071" s="4">
        <f>IF($AD2071=0,-5,IF(F2071="",5,10))</f>
        <v>-5</v>
      </c>
      <c r="AD2071" s="4">
        <f>COUNTA(D2071:F2071)</f>
        <v>0</v>
      </c>
      <c r="AE2071" s="4">
        <f>COUNTA(G2071:V2071)</f>
        <v>0</v>
      </c>
      <c r="AF2071" s="4" cm="1">
        <f t="array" ref="AF2071">IFERROR(_xlfn.IFS((AND(OR(P2071="Si"),Q2071="")),15,AND(Q2071&lt;&gt;"",P2071=""),18,E2071&lt;Q2071,16),0)</f>
        <v>0</v>
      </c>
      <c r="AG2071" s="4" cm="1">
        <f t="array" ref="AG2071">IFERROR(_xlfn.IFS((AND(OR(R2071="Si"),S2071="")),17,AND(S2071&lt;&gt;"",R2071=""),19),0)</f>
        <v>0</v>
      </c>
      <c r="AH2071" s="4">
        <f t="shared" si="98"/>
        <v>0</v>
      </c>
    </row>
    <row r="2072" spans="2:34" x14ac:dyDescent="0.25">
      <c r="B2072" s="6" t="str">
        <f t="shared" si="96"/>
        <v/>
      </c>
      <c r="C2072" s="7" t="str">
        <f t="shared" si="97"/>
        <v/>
      </c>
      <c r="D2072" s="9"/>
      <c r="E2072" s="10"/>
      <c r="F2072" s="9"/>
      <c r="G2072" s="8"/>
      <c r="H2072" s="8"/>
      <c r="I2072" s="8"/>
      <c r="J2072" s="8"/>
      <c r="K2072" s="8"/>
      <c r="L2072" s="8"/>
      <c r="M2072" s="11"/>
      <c r="N2072" s="26"/>
      <c r="O2072" s="26"/>
      <c r="P2072" s="8"/>
      <c r="Q2072" s="11"/>
      <c r="R2072" s="8"/>
      <c r="S2072" s="8"/>
      <c r="T2072" s="8"/>
      <c r="U2072" s="8"/>
      <c r="V2072" s="8"/>
      <c r="Y2072" s="4" t="str" cm="1">
        <f t="array" ref="Y2072">_xlfn.IFS(AND(AD2072=0,AH2072&gt;1),0,AD2072=0,"",SUM(AA2072:AC2072)=30,10,OR(AA2072=5,AB2072=5,AC2072=5),5)</f>
        <v/>
      </c>
      <c r="Z2072" s="4" t="str" cm="1">
        <f t="array" ref="Z2072">IFERROR(_xlfn.IFS(AND(AH2072=0,Y2072=10),"Excelente, producto bien configurado",AND(Y2072=5,AH2072&gt;1),"Faltan Datos Obligatorios y hay error en datos opcionales",Y2072=5,CONCATENATE("Faltan Datos Obligatorios:",IF(AA2072=5," Nombre, ",""),IF(AB2072=5," Precio, ",""),IF(AC2072=5," Cantidad ","")),AH2072&gt;=30,"Error Descuento y Granel",AF2072=15,"Falta Digitar Descuento",AF2072=16,"Error: Valor descuento superior a venta",AG2072=17,"Falta Seleccionar Unidad de medida",AG2072=19,"Habilitar venta a Granel"),"")</f>
        <v/>
      </c>
      <c r="AA2072" s="4">
        <f>IF($AD2072=0,-5,IF(D2072="",5,10))</f>
        <v>-5</v>
      </c>
      <c r="AB2072" s="4">
        <f>IF($AD2072=0,-5,IF(E2072="",5,10))</f>
        <v>-5</v>
      </c>
      <c r="AC2072" s="4">
        <f>IF($AD2072=0,-5,IF(F2072="",5,10))</f>
        <v>-5</v>
      </c>
      <c r="AD2072" s="4">
        <f>COUNTA(D2072:F2072)</f>
        <v>0</v>
      </c>
      <c r="AE2072" s="4">
        <f>COUNTA(G2072:V2072)</f>
        <v>0</v>
      </c>
      <c r="AF2072" s="4" cm="1">
        <f t="array" ref="AF2072">IFERROR(_xlfn.IFS((AND(OR(P2072="Si"),Q2072="")),15,AND(Q2072&lt;&gt;"",P2072=""),18,E2072&lt;Q2072,16),0)</f>
        <v>0</v>
      </c>
      <c r="AG2072" s="4" cm="1">
        <f t="array" ref="AG2072">IFERROR(_xlfn.IFS((AND(OR(R2072="Si"),S2072="")),17,AND(S2072&lt;&gt;"",R2072=""),19),0)</f>
        <v>0</v>
      </c>
      <c r="AH2072" s="4">
        <f t="shared" si="98"/>
        <v>0</v>
      </c>
    </row>
    <row r="2073" spans="2:34" x14ac:dyDescent="0.25">
      <c r="B2073" s="6" t="str">
        <f t="shared" si="96"/>
        <v/>
      </c>
      <c r="C2073" s="7" t="str">
        <f t="shared" si="97"/>
        <v/>
      </c>
      <c r="D2073" s="9"/>
      <c r="E2073" s="10"/>
      <c r="F2073" s="9"/>
      <c r="G2073" s="8"/>
      <c r="H2073" s="8"/>
      <c r="I2073" s="8"/>
      <c r="J2073" s="8"/>
      <c r="K2073" s="8"/>
      <c r="L2073" s="8"/>
      <c r="M2073" s="11"/>
      <c r="N2073" s="26"/>
      <c r="O2073" s="26"/>
      <c r="P2073" s="8"/>
      <c r="Q2073" s="11"/>
      <c r="R2073" s="8"/>
      <c r="S2073" s="8"/>
      <c r="T2073" s="8"/>
      <c r="U2073" s="8"/>
      <c r="V2073" s="8"/>
      <c r="Y2073" s="4" t="str" cm="1">
        <f t="array" ref="Y2073">_xlfn.IFS(AND(AD2073=0,AH2073&gt;1),0,AD2073=0,"",SUM(AA2073:AC2073)=30,10,OR(AA2073=5,AB2073=5,AC2073=5),5)</f>
        <v/>
      </c>
      <c r="Z2073" s="4" t="str" cm="1">
        <f t="array" ref="Z2073">IFERROR(_xlfn.IFS(AND(AH2073=0,Y2073=10),"Excelente, producto bien configurado",AND(Y2073=5,AH2073&gt;1),"Faltan Datos Obligatorios y hay error en datos opcionales",Y2073=5,CONCATENATE("Faltan Datos Obligatorios:",IF(AA2073=5," Nombre, ",""),IF(AB2073=5," Precio, ",""),IF(AC2073=5," Cantidad ","")),AH2073&gt;=30,"Error Descuento y Granel",AF2073=15,"Falta Digitar Descuento",AF2073=16,"Error: Valor descuento superior a venta",AG2073=17,"Falta Seleccionar Unidad de medida",AG2073=19,"Habilitar venta a Granel"),"")</f>
        <v/>
      </c>
      <c r="AA2073" s="4">
        <f>IF($AD2073=0,-5,IF(D2073="",5,10))</f>
        <v>-5</v>
      </c>
      <c r="AB2073" s="4">
        <f>IF($AD2073=0,-5,IF(E2073="",5,10))</f>
        <v>-5</v>
      </c>
      <c r="AC2073" s="4">
        <f>IF($AD2073=0,-5,IF(F2073="",5,10))</f>
        <v>-5</v>
      </c>
      <c r="AD2073" s="4">
        <f>COUNTA(D2073:F2073)</f>
        <v>0</v>
      </c>
      <c r="AE2073" s="4">
        <f>COUNTA(G2073:V2073)</f>
        <v>0</v>
      </c>
      <c r="AF2073" s="4" cm="1">
        <f t="array" ref="AF2073">IFERROR(_xlfn.IFS((AND(OR(P2073="Si"),Q2073="")),15,AND(Q2073&lt;&gt;"",P2073=""),18,E2073&lt;Q2073,16),0)</f>
        <v>0</v>
      </c>
      <c r="AG2073" s="4" cm="1">
        <f t="array" ref="AG2073">IFERROR(_xlfn.IFS((AND(OR(R2073="Si"),S2073="")),17,AND(S2073&lt;&gt;"",R2073=""),19),0)</f>
        <v>0</v>
      </c>
      <c r="AH2073" s="4">
        <f t="shared" si="98"/>
        <v>0</v>
      </c>
    </row>
    <row r="2074" spans="2:34" x14ac:dyDescent="0.25">
      <c r="B2074" s="6" t="str">
        <f t="shared" si="96"/>
        <v/>
      </c>
      <c r="C2074" s="7" t="str">
        <f t="shared" si="97"/>
        <v/>
      </c>
      <c r="D2074" s="9"/>
      <c r="E2074" s="10"/>
      <c r="F2074" s="9"/>
      <c r="G2074" s="8"/>
      <c r="H2074" s="8"/>
      <c r="I2074" s="8"/>
      <c r="J2074" s="8"/>
      <c r="K2074" s="8"/>
      <c r="L2074" s="8"/>
      <c r="M2074" s="11"/>
      <c r="N2074" s="26"/>
      <c r="O2074" s="26"/>
      <c r="P2074" s="8"/>
      <c r="Q2074" s="11"/>
      <c r="R2074" s="8"/>
      <c r="S2074" s="8"/>
      <c r="T2074" s="8"/>
      <c r="U2074" s="8"/>
      <c r="V2074" s="8"/>
      <c r="Y2074" s="4" t="str" cm="1">
        <f t="array" ref="Y2074">_xlfn.IFS(AND(AD2074=0,AH2074&gt;1),0,AD2074=0,"",SUM(AA2074:AC2074)=30,10,OR(AA2074=5,AB2074=5,AC2074=5),5)</f>
        <v/>
      </c>
      <c r="Z2074" s="4" t="str" cm="1">
        <f t="array" ref="Z2074">IFERROR(_xlfn.IFS(AND(AH2074=0,Y2074=10),"Excelente, producto bien configurado",AND(Y2074=5,AH2074&gt;1),"Faltan Datos Obligatorios y hay error en datos opcionales",Y2074=5,CONCATENATE("Faltan Datos Obligatorios:",IF(AA2074=5," Nombre, ",""),IF(AB2074=5," Precio, ",""),IF(AC2074=5," Cantidad ","")),AH2074&gt;=30,"Error Descuento y Granel",AF2074=15,"Falta Digitar Descuento",AF2074=16,"Error: Valor descuento superior a venta",AG2074=17,"Falta Seleccionar Unidad de medida",AG2074=19,"Habilitar venta a Granel"),"")</f>
        <v/>
      </c>
      <c r="AA2074" s="4">
        <f>IF($AD2074=0,-5,IF(D2074="",5,10))</f>
        <v>-5</v>
      </c>
      <c r="AB2074" s="4">
        <f>IF($AD2074=0,-5,IF(E2074="",5,10))</f>
        <v>-5</v>
      </c>
      <c r="AC2074" s="4">
        <f>IF($AD2074=0,-5,IF(F2074="",5,10))</f>
        <v>-5</v>
      </c>
      <c r="AD2074" s="4">
        <f>COUNTA(D2074:F2074)</f>
        <v>0</v>
      </c>
      <c r="AE2074" s="4">
        <f>COUNTA(G2074:V2074)</f>
        <v>0</v>
      </c>
      <c r="AF2074" s="4" cm="1">
        <f t="array" ref="AF2074">IFERROR(_xlfn.IFS((AND(OR(P2074="Si"),Q2074="")),15,AND(Q2074&lt;&gt;"",P2074=""),18,E2074&lt;Q2074,16),0)</f>
        <v>0</v>
      </c>
      <c r="AG2074" s="4" cm="1">
        <f t="array" ref="AG2074">IFERROR(_xlfn.IFS((AND(OR(R2074="Si"),S2074="")),17,AND(S2074&lt;&gt;"",R2074=""),19),0)</f>
        <v>0</v>
      </c>
      <c r="AH2074" s="4">
        <f t="shared" si="98"/>
        <v>0</v>
      </c>
    </row>
    <row r="2075" spans="2:34" x14ac:dyDescent="0.25">
      <c r="B2075" s="6" t="str">
        <f t="shared" si="96"/>
        <v/>
      </c>
      <c r="C2075" s="7" t="str">
        <f t="shared" si="97"/>
        <v/>
      </c>
      <c r="D2075" s="9"/>
      <c r="E2075" s="10"/>
      <c r="F2075" s="9"/>
      <c r="G2075" s="8"/>
      <c r="H2075" s="8"/>
      <c r="I2075" s="8"/>
      <c r="J2075" s="8"/>
      <c r="K2075" s="8"/>
      <c r="L2075" s="8"/>
      <c r="M2075" s="11"/>
      <c r="N2075" s="26"/>
      <c r="O2075" s="26"/>
      <c r="P2075" s="8"/>
      <c r="Q2075" s="11"/>
      <c r="R2075" s="8"/>
      <c r="S2075" s="8"/>
      <c r="T2075" s="8"/>
      <c r="U2075" s="8"/>
      <c r="V2075" s="8"/>
      <c r="Y2075" s="4" t="str" cm="1">
        <f t="array" ref="Y2075">_xlfn.IFS(AND(AD2075=0,AH2075&gt;1),0,AD2075=0,"",SUM(AA2075:AC2075)=30,10,OR(AA2075=5,AB2075=5,AC2075=5),5)</f>
        <v/>
      </c>
      <c r="Z2075" s="4" t="str" cm="1">
        <f t="array" ref="Z2075">IFERROR(_xlfn.IFS(AND(AH2075=0,Y2075=10),"Excelente, producto bien configurado",AND(Y2075=5,AH2075&gt;1),"Faltan Datos Obligatorios y hay error en datos opcionales",Y2075=5,CONCATENATE("Faltan Datos Obligatorios:",IF(AA2075=5," Nombre, ",""),IF(AB2075=5," Precio, ",""),IF(AC2075=5," Cantidad ","")),AH2075&gt;=30,"Error Descuento y Granel",AF2075=15,"Falta Digitar Descuento",AF2075=16,"Error: Valor descuento superior a venta",AG2075=17,"Falta Seleccionar Unidad de medida",AG2075=19,"Habilitar venta a Granel"),"")</f>
        <v/>
      </c>
      <c r="AA2075" s="4">
        <f>IF($AD2075=0,-5,IF(D2075="",5,10))</f>
        <v>-5</v>
      </c>
      <c r="AB2075" s="4">
        <f>IF($AD2075=0,-5,IF(E2075="",5,10))</f>
        <v>-5</v>
      </c>
      <c r="AC2075" s="4">
        <f>IF($AD2075=0,-5,IF(F2075="",5,10))</f>
        <v>-5</v>
      </c>
      <c r="AD2075" s="4">
        <f>COUNTA(D2075:F2075)</f>
        <v>0</v>
      </c>
      <c r="AE2075" s="4">
        <f>COUNTA(G2075:V2075)</f>
        <v>0</v>
      </c>
      <c r="AF2075" s="4" cm="1">
        <f t="array" ref="AF2075">IFERROR(_xlfn.IFS((AND(OR(P2075="Si"),Q2075="")),15,AND(Q2075&lt;&gt;"",P2075=""),18,E2075&lt;Q2075,16),0)</f>
        <v>0</v>
      </c>
      <c r="AG2075" s="4" cm="1">
        <f t="array" ref="AG2075">IFERROR(_xlfn.IFS((AND(OR(R2075="Si"),S2075="")),17,AND(S2075&lt;&gt;"",R2075=""),19),0)</f>
        <v>0</v>
      </c>
      <c r="AH2075" s="4">
        <f t="shared" si="98"/>
        <v>0</v>
      </c>
    </row>
    <row r="2076" spans="2:34" x14ac:dyDescent="0.25">
      <c r="B2076" s="6" t="str">
        <f t="shared" si="96"/>
        <v/>
      </c>
      <c r="C2076" s="7" t="str">
        <f t="shared" si="97"/>
        <v/>
      </c>
      <c r="D2076" s="9"/>
      <c r="E2076" s="10"/>
      <c r="F2076" s="9"/>
      <c r="G2076" s="8"/>
      <c r="H2076" s="8"/>
      <c r="I2076" s="8"/>
      <c r="J2076" s="8"/>
      <c r="K2076" s="8"/>
      <c r="L2076" s="8"/>
      <c r="M2076" s="11"/>
      <c r="N2076" s="26"/>
      <c r="O2076" s="26"/>
      <c r="P2076" s="8"/>
      <c r="Q2076" s="11"/>
      <c r="R2076" s="8"/>
      <c r="S2076" s="8"/>
      <c r="T2076" s="8"/>
      <c r="U2076" s="8"/>
      <c r="V2076" s="8"/>
      <c r="Y2076" s="4" t="str" cm="1">
        <f t="array" ref="Y2076">_xlfn.IFS(AND(AD2076=0,AH2076&gt;1),0,AD2076=0,"",SUM(AA2076:AC2076)=30,10,OR(AA2076=5,AB2076=5,AC2076=5),5)</f>
        <v/>
      </c>
      <c r="Z2076" s="4" t="str" cm="1">
        <f t="array" ref="Z2076">IFERROR(_xlfn.IFS(AND(AH2076=0,Y2076=10),"Excelente, producto bien configurado",AND(Y2076=5,AH2076&gt;1),"Faltan Datos Obligatorios y hay error en datos opcionales",Y2076=5,CONCATENATE("Faltan Datos Obligatorios:",IF(AA2076=5," Nombre, ",""),IF(AB2076=5," Precio, ",""),IF(AC2076=5," Cantidad ","")),AH2076&gt;=30,"Error Descuento y Granel",AF2076=15,"Falta Digitar Descuento",AF2076=16,"Error: Valor descuento superior a venta",AG2076=17,"Falta Seleccionar Unidad de medida",AG2076=19,"Habilitar venta a Granel"),"")</f>
        <v/>
      </c>
      <c r="AA2076" s="4">
        <f>IF($AD2076=0,-5,IF(D2076="",5,10))</f>
        <v>-5</v>
      </c>
      <c r="AB2076" s="4">
        <f>IF($AD2076=0,-5,IF(E2076="",5,10))</f>
        <v>-5</v>
      </c>
      <c r="AC2076" s="4">
        <f>IF($AD2076=0,-5,IF(F2076="",5,10))</f>
        <v>-5</v>
      </c>
      <c r="AD2076" s="4">
        <f>COUNTA(D2076:F2076)</f>
        <v>0</v>
      </c>
      <c r="AE2076" s="4">
        <f>COUNTA(G2076:V2076)</f>
        <v>0</v>
      </c>
      <c r="AF2076" s="4" cm="1">
        <f t="array" ref="AF2076">IFERROR(_xlfn.IFS((AND(OR(P2076="Si"),Q2076="")),15,AND(Q2076&lt;&gt;"",P2076=""),18,E2076&lt;Q2076,16),0)</f>
        <v>0</v>
      </c>
      <c r="AG2076" s="4" cm="1">
        <f t="array" ref="AG2076">IFERROR(_xlfn.IFS((AND(OR(R2076="Si"),S2076="")),17,AND(S2076&lt;&gt;"",R2076=""),19),0)</f>
        <v>0</v>
      </c>
      <c r="AH2076" s="4">
        <f t="shared" si="98"/>
        <v>0</v>
      </c>
    </row>
    <row r="2077" spans="2:34" x14ac:dyDescent="0.25">
      <c r="B2077" s="6" t="str">
        <f t="shared" si="96"/>
        <v/>
      </c>
      <c r="C2077" s="7" t="str">
        <f t="shared" si="97"/>
        <v/>
      </c>
      <c r="D2077" s="9"/>
      <c r="E2077" s="10"/>
      <c r="F2077" s="9"/>
      <c r="G2077" s="8"/>
      <c r="H2077" s="8"/>
      <c r="I2077" s="8"/>
      <c r="J2077" s="8"/>
      <c r="K2077" s="8"/>
      <c r="L2077" s="8"/>
      <c r="M2077" s="11"/>
      <c r="N2077" s="26"/>
      <c r="O2077" s="26"/>
      <c r="P2077" s="8"/>
      <c r="Q2077" s="11"/>
      <c r="R2077" s="8"/>
      <c r="S2077" s="8"/>
      <c r="T2077" s="8"/>
      <c r="U2077" s="8"/>
      <c r="V2077" s="8"/>
      <c r="Y2077" s="4" t="str" cm="1">
        <f t="array" ref="Y2077">_xlfn.IFS(AND(AD2077=0,AH2077&gt;1),0,AD2077=0,"",SUM(AA2077:AC2077)=30,10,OR(AA2077=5,AB2077=5,AC2077=5),5)</f>
        <v/>
      </c>
      <c r="Z2077" s="4" t="str" cm="1">
        <f t="array" ref="Z2077">IFERROR(_xlfn.IFS(AND(AH2077=0,Y2077=10),"Excelente, producto bien configurado",AND(Y2077=5,AH2077&gt;1),"Faltan Datos Obligatorios y hay error en datos opcionales",Y2077=5,CONCATENATE("Faltan Datos Obligatorios:",IF(AA2077=5," Nombre, ",""),IF(AB2077=5," Precio, ",""),IF(AC2077=5," Cantidad ","")),AH2077&gt;=30,"Error Descuento y Granel",AF2077=15,"Falta Digitar Descuento",AF2077=16,"Error: Valor descuento superior a venta",AG2077=17,"Falta Seleccionar Unidad de medida",AG2077=19,"Habilitar venta a Granel"),"")</f>
        <v/>
      </c>
      <c r="AA2077" s="4">
        <f>IF($AD2077=0,-5,IF(D2077="",5,10))</f>
        <v>-5</v>
      </c>
      <c r="AB2077" s="4">
        <f>IF($AD2077=0,-5,IF(E2077="",5,10))</f>
        <v>-5</v>
      </c>
      <c r="AC2077" s="4">
        <f>IF($AD2077=0,-5,IF(F2077="",5,10))</f>
        <v>-5</v>
      </c>
      <c r="AD2077" s="4">
        <f>COUNTA(D2077:F2077)</f>
        <v>0</v>
      </c>
      <c r="AE2077" s="4">
        <f>COUNTA(G2077:V2077)</f>
        <v>0</v>
      </c>
      <c r="AF2077" s="4" cm="1">
        <f t="array" ref="AF2077">IFERROR(_xlfn.IFS((AND(OR(P2077="Si"),Q2077="")),15,AND(Q2077&lt;&gt;"",P2077=""),18,E2077&lt;Q2077,16),0)</f>
        <v>0</v>
      </c>
      <c r="AG2077" s="4" cm="1">
        <f t="array" ref="AG2077">IFERROR(_xlfn.IFS((AND(OR(R2077="Si"),S2077="")),17,AND(S2077&lt;&gt;"",R2077=""),19),0)</f>
        <v>0</v>
      </c>
      <c r="AH2077" s="4">
        <f t="shared" si="98"/>
        <v>0</v>
      </c>
    </row>
    <row r="2078" spans="2:34" x14ac:dyDescent="0.25">
      <c r="B2078" s="6" t="str">
        <f t="shared" si="96"/>
        <v/>
      </c>
      <c r="C2078" s="7" t="str">
        <f t="shared" si="97"/>
        <v/>
      </c>
      <c r="D2078" s="9"/>
      <c r="E2078" s="10"/>
      <c r="F2078" s="9"/>
      <c r="G2078" s="8"/>
      <c r="H2078" s="8"/>
      <c r="I2078" s="8"/>
      <c r="J2078" s="8"/>
      <c r="K2078" s="8"/>
      <c r="L2078" s="8"/>
      <c r="M2078" s="11"/>
      <c r="N2078" s="26"/>
      <c r="O2078" s="26"/>
      <c r="P2078" s="8"/>
      <c r="Q2078" s="11"/>
      <c r="R2078" s="8"/>
      <c r="S2078" s="8"/>
      <c r="T2078" s="8"/>
      <c r="U2078" s="8"/>
      <c r="V2078" s="8"/>
      <c r="Y2078" s="4" t="str" cm="1">
        <f t="array" ref="Y2078">_xlfn.IFS(AND(AD2078=0,AH2078&gt;1),0,AD2078=0,"",SUM(AA2078:AC2078)=30,10,OR(AA2078=5,AB2078=5,AC2078=5),5)</f>
        <v/>
      </c>
      <c r="Z2078" s="4" t="str" cm="1">
        <f t="array" ref="Z2078">IFERROR(_xlfn.IFS(AND(AH2078=0,Y2078=10),"Excelente, producto bien configurado",AND(Y2078=5,AH2078&gt;1),"Faltan Datos Obligatorios y hay error en datos opcionales",Y2078=5,CONCATENATE("Faltan Datos Obligatorios:",IF(AA2078=5," Nombre, ",""),IF(AB2078=5," Precio, ",""),IF(AC2078=5," Cantidad ","")),AH2078&gt;=30,"Error Descuento y Granel",AF2078=15,"Falta Digitar Descuento",AF2078=16,"Error: Valor descuento superior a venta",AG2078=17,"Falta Seleccionar Unidad de medida",AG2078=19,"Habilitar venta a Granel"),"")</f>
        <v/>
      </c>
      <c r="AA2078" s="4">
        <f>IF($AD2078=0,-5,IF(D2078="",5,10))</f>
        <v>-5</v>
      </c>
      <c r="AB2078" s="4">
        <f>IF($AD2078=0,-5,IF(E2078="",5,10))</f>
        <v>-5</v>
      </c>
      <c r="AC2078" s="4">
        <f>IF($AD2078=0,-5,IF(F2078="",5,10))</f>
        <v>-5</v>
      </c>
      <c r="AD2078" s="4">
        <f>COUNTA(D2078:F2078)</f>
        <v>0</v>
      </c>
      <c r="AE2078" s="4">
        <f>COUNTA(G2078:V2078)</f>
        <v>0</v>
      </c>
      <c r="AF2078" s="4" cm="1">
        <f t="array" ref="AF2078">IFERROR(_xlfn.IFS((AND(OR(P2078="Si"),Q2078="")),15,AND(Q2078&lt;&gt;"",P2078=""),18,E2078&lt;Q2078,16),0)</f>
        <v>0</v>
      </c>
      <c r="AG2078" s="4" cm="1">
        <f t="array" ref="AG2078">IFERROR(_xlfn.IFS((AND(OR(R2078="Si"),S2078="")),17,AND(S2078&lt;&gt;"",R2078=""),19),0)</f>
        <v>0</v>
      </c>
      <c r="AH2078" s="4">
        <f t="shared" si="98"/>
        <v>0</v>
      </c>
    </row>
    <row r="2079" spans="2:34" x14ac:dyDescent="0.25">
      <c r="B2079" s="6" t="str">
        <f t="shared" si="96"/>
        <v/>
      </c>
      <c r="C2079" s="7" t="str">
        <f t="shared" si="97"/>
        <v/>
      </c>
      <c r="D2079" s="9"/>
      <c r="E2079" s="10"/>
      <c r="F2079" s="9"/>
      <c r="G2079" s="8"/>
      <c r="H2079" s="8"/>
      <c r="I2079" s="8"/>
      <c r="J2079" s="8"/>
      <c r="K2079" s="8"/>
      <c r="L2079" s="8"/>
      <c r="M2079" s="11"/>
      <c r="N2079" s="26"/>
      <c r="O2079" s="26"/>
      <c r="P2079" s="8"/>
      <c r="Q2079" s="11"/>
      <c r="R2079" s="8"/>
      <c r="S2079" s="8"/>
      <c r="T2079" s="8"/>
      <c r="U2079" s="8"/>
      <c r="V2079" s="8"/>
      <c r="Y2079" s="4" t="str" cm="1">
        <f t="array" ref="Y2079">_xlfn.IFS(AND(AD2079=0,AH2079&gt;1),0,AD2079=0,"",SUM(AA2079:AC2079)=30,10,OR(AA2079=5,AB2079=5,AC2079=5),5)</f>
        <v/>
      </c>
      <c r="Z2079" s="4" t="str" cm="1">
        <f t="array" ref="Z2079">IFERROR(_xlfn.IFS(AND(AH2079=0,Y2079=10),"Excelente, producto bien configurado",AND(Y2079=5,AH2079&gt;1),"Faltan Datos Obligatorios y hay error en datos opcionales",Y2079=5,CONCATENATE("Faltan Datos Obligatorios:",IF(AA2079=5," Nombre, ",""),IF(AB2079=5," Precio, ",""),IF(AC2079=5," Cantidad ","")),AH2079&gt;=30,"Error Descuento y Granel",AF2079=15,"Falta Digitar Descuento",AF2079=16,"Error: Valor descuento superior a venta",AG2079=17,"Falta Seleccionar Unidad de medida",AG2079=19,"Habilitar venta a Granel"),"")</f>
        <v/>
      </c>
      <c r="AA2079" s="4">
        <f>IF($AD2079=0,-5,IF(D2079="",5,10))</f>
        <v>-5</v>
      </c>
      <c r="AB2079" s="4">
        <f>IF($AD2079=0,-5,IF(E2079="",5,10))</f>
        <v>-5</v>
      </c>
      <c r="AC2079" s="4">
        <f>IF($AD2079=0,-5,IF(F2079="",5,10))</f>
        <v>-5</v>
      </c>
      <c r="AD2079" s="4">
        <f>COUNTA(D2079:F2079)</f>
        <v>0</v>
      </c>
      <c r="AE2079" s="4">
        <f>COUNTA(G2079:V2079)</f>
        <v>0</v>
      </c>
      <c r="AF2079" s="4" cm="1">
        <f t="array" ref="AF2079">IFERROR(_xlfn.IFS((AND(OR(P2079="Si"),Q2079="")),15,AND(Q2079&lt;&gt;"",P2079=""),18,E2079&lt;Q2079,16),0)</f>
        <v>0</v>
      </c>
      <c r="AG2079" s="4" cm="1">
        <f t="array" ref="AG2079">IFERROR(_xlfn.IFS((AND(OR(R2079="Si"),S2079="")),17,AND(S2079&lt;&gt;"",R2079=""),19),0)</f>
        <v>0</v>
      </c>
      <c r="AH2079" s="4">
        <f t="shared" si="98"/>
        <v>0</v>
      </c>
    </row>
    <row r="2080" spans="2:34" x14ac:dyDescent="0.25">
      <c r="B2080" s="6" t="str">
        <f t="shared" si="96"/>
        <v/>
      </c>
      <c r="C2080" s="7" t="str">
        <f t="shared" si="97"/>
        <v/>
      </c>
      <c r="D2080" s="9"/>
      <c r="E2080" s="10"/>
      <c r="F2080" s="9"/>
      <c r="G2080" s="8"/>
      <c r="H2080" s="8"/>
      <c r="I2080" s="8"/>
      <c r="J2080" s="8"/>
      <c r="K2080" s="8"/>
      <c r="L2080" s="8"/>
      <c r="M2080" s="11"/>
      <c r="N2080" s="26"/>
      <c r="O2080" s="26"/>
      <c r="P2080" s="8"/>
      <c r="Q2080" s="11"/>
      <c r="R2080" s="8"/>
      <c r="S2080" s="8"/>
      <c r="T2080" s="8"/>
      <c r="U2080" s="8"/>
      <c r="V2080" s="8"/>
      <c r="Y2080" s="4" t="str" cm="1">
        <f t="array" ref="Y2080">_xlfn.IFS(AND(AD2080=0,AH2080&gt;1),0,AD2080=0,"",SUM(AA2080:AC2080)=30,10,OR(AA2080=5,AB2080=5,AC2080=5),5)</f>
        <v/>
      </c>
      <c r="Z2080" s="4" t="str" cm="1">
        <f t="array" ref="Z2080">IFERROR(_xlfn.IFS(AND(AH2080=0,Y2080=10),"Excelente, producto bien configurado",AND(Y2080=5,AH2080&gt;1),"Faltan Datos Obligatorios y hay error en datos opcionales",Y2080=5,CONCATENATE("Faltan Datos Obligatorios:",IF(AA2080=5," Nombre, ",""),IF(AB2080=5," Precio, ",""),IF(AC2080=5," Cantidad ","")),AH2080&gt;=30,"Error Descuento y Granel",AF2080=15,"Falta Digitar Descuento",AF2080=16,"Error: Valor descuento superior a venta",AG2080=17,"Falta Seleccionar Unidad de medida",AG2080=19,"Habilitar venta a Granel"),"")</f>
        <v/>
      </c>
      <c r="AA2080" s="4">
        <f>IF($AD2080=0,-5,IF(D2080="",5,10))</f>
        <v>-5</v>
      </c>
      <c r="AB2080" s="4">
        <f>IF($AD2080=0,-5,IF(E2080="",5,10))</f>
        <v>-5</v>
      </c>
      <c r="AC2080" s="4">
        <f>IF($AD2080=0,-5,IF(F2080="",5,10))</f>
        <v>-5</v>
      </c>
      <c r="AD2080" s="4">
        <f>COUNTA(D2080:F2080)</f>
        <v>0</v>
      </c>
      <c r="AE2080" s="4">
        <f>COUNTA(G2080:V2080)</f>
        <v>0</v>
      </c>
      <c r="AF2080" s="4" cm="1">
        <f t="array" ref="AF2080">IFERROR(_xlfn.IFS((AND(OR(P2080="Si"),Q2080="")),15,AND(Q2080&lt;&gt;"",P2080=""),18,E2080&lt;Q2080,16),0)</f>
        <v>0</v>
      </c>
      <c r="AG2080" s="4" cm="1">
        <f t="array" ref="AG2080">IFERROR(_xlfn.IFS((AND(OR(R2080="Si"),S2080="")),17,AND(S2080&lt;&gt;"",R2080=""),19),0)</f>
        <v>0</v>
      </c>
      <c r="AH2080" s="4">
        <f t="shared" si="98"/>
        <v>0</v>
      </c>
    </row>
    <row r="2081" spans="2:34" x14ac:dyDescent="0.25">
      <c r="B2081" s="6" t="str">
        <f t="shared" si="96"/>
        <v/>
      </c>
      <c r="C2081" s="7" t="str">
        <f t="shared" si="97"/>
        <v/>
      </c>
      <c r="D2081" s="9"/>
      <c r="E2081" s="10"/>
      <c r="F2081" s="9"/>
      <c r="G2081" s="8"/>
      <c r="H2081" s="8"/>
      <c r="I2081" s="8"/>
      <c r="J2081" s="8"/>
      <c r="K2081" s="8"/>
      <c r="L2081" s="8"/>
      <c r="M2081" s="11"/>
      <c r="N2081" s="26"/>
      <c r="O2081" s="26"/>
      <c r="P2081" s="8"/>
      <c r="Q2081" s="11"/>
      <c r="R2081" s="8"/>
      <c r="S2081" s="8"/>
      <c r="T2081" s="8"/>
      <c r="U2081" s="8"/>
      <c r="V2081" s="8"/>
      <c r="Y2081" s="4" t="str" cm="1">
        <f t="array" ref="Y2081">_xlfn.IFS(AND(AD2081=0,AH2081&gt;1),0,AD2081=0,"",SUM(AA2081:AC2081)=30,10,OR(AA2081=5,AB2081=5,AC2081=5),5)</f>
        <v/>
      </c>
      <c r="Z2081" s="4" t="str" cm="1">
        <f t="array" ref="Z2081">IFERROR(_xlfn.IFS(AND(AH2081=0,Y2081=10),"Excelente, producto bien configurado",AND(Y2081=5,AH2081&gt;1),"Faltan Datos Obligatorios y hay error en datos opcionales",Y2081=5,CONCATENATE("Faltan Datos Obligatorios:",IF(AA2081=5," Nombre, ",""),IF(AB2081=5," Precio, ",""),IF(AC2081=5," Cantidad ","")),AH2081&gt;=30,"Error Descuento y Granel",AF2081=15,"Falta Digitar Descuento",AF2081=16,"Error: Valor descuento superior a venta",AG2081=17,"Falta Seleccionar Unidad de medida",AG2081=19,"Habilitar venta a Granel"),"")</f>
        <v/>
      </c>
      <c r="AA2081" s="4">
        <f>IF($AD2081=0,-5,IF(D2081="",5,10))</f>
        <v>-5</v>
      </c>
      <c r="AB2081" s="4">
        <f>IF($AD2081=0,-5,IF(E2081="",5,10))</f>
        <v>-5</v>
      </c>
      <c r="AC2081" s="4">
        <f>IF($AD2081=0,-5,IF(F2081="",5,10))</f>
        <v>-5</v>
      </c>
      <c r="AD2081" s="4">
        <f>COUNTA(D2081:F2081)</f>
        <v>0</v>
      </c>
      <c r="AE2081" s="4">
        <f>COUNTA(G2081:V2081)</f>
        <v>0</v>
      </c>
      <c r="AF2081" s="4" cm="1">
        <f t="array" ref="AF2081">IFERROR(_xlfn.IFS((AND(OR(P2081="Si"),Q2081="")),15,AND(Q2081&lt;&gt;"",P2081=""),18,E2081&lt;Q2081,16),0)</f>
        <v>0</v>
      </c>
      <c r="AG2081" s="4" cm="1">
        <f t="array" ref="AG2081">IFERROR(_xlfn.IFS((AND(OR(R2081="Si"),S2081="")),17,AND(S2081&lt;&gt;"",R2081=""),19),0)</f>
        <v>0</v>
      </c>
      <c r="AH2081" s="4">
        <f t="shared" si="98"/>
        <v>0</v>
      </c>
    </row>
    <row r="2082" spans="2:34" x14ac:dyDescent="0.25">
      <c r="B2082" s="6" t="str">
        <f t="shared" si="96"/>
        <v/>
      </c>
      <c r="C2082" s="7" t="str">
        <f t="shared" si="97"/>
        <v/>
      </c>
      <c r="D2082" s="9"/>
      <c r="E2082" s="10"/>
      <c r="F2082" s="9"/>
      <c r="G2082" s="8"/>
      <c r="H2082" s="8"/>
      <c r="I2082" s="8"/>
      <c r="J2082" s="8"/>
      <c r="K2082" s="8"/>
      <c r="L2082" s="8"/>
      <c r="M2082" s="11"/>
      <c r="N2082" s="26"/>
      <c r="O2082" s="26"/>
      <c r="P2082" s="8"/>
      <c r="Q2082" s="11"/>
      <c r="R2082" s="8"/>
      <c r="S2082" s="8"/>
      <c r="T2082" s="8"/>
      <c r="U2082" s="8"/>
      <c r="V2082" s="8"/>
      <c r="Y2082" s="4" t="str" cm="1">
        <f t="array" ref="Y2082">_xlfn.IFS(AND(AD2082=0,AH2082&gt;1),0,AD2082=0,"",SUM(AA2082:AC2082)=30,10,OR(AA2082=5,AB2082=5,AC2082=5),5)</f>
        <v/>
      </c>
      <c r="Z2082" s="4" t="str" cm="1">
        <f t="array" ref="Z2082">IFERROR(_xlfn.IFS(AND(AH2082=0,Y2082=10),"Excelente, producto bien configurado",AND(Y2082=5,AH2082&gt;1),"Faltan Datos Obligatorios y hay error en datos opcionales",Y2082=5,CONCATENATE("Faltan Datos Obligatorios:",IF(AA2082=5," Nombre, ",""),IF(AB2082=5," Precio, ",""),IF(AC2082=5," Cantidad ","")),AH2082&gt;=30,"Error Descuento y Granel",AF2082=15,"Falta Digitar Descuento",AF2082=16,"Error: Valor descuento superior a venta",AG2082=17,"Falta Seleccionar Unidad de medida",AG2082=19,"Habilitar venta a Granel"),"")</f>
        <v/>
      </c>
      <c r="AA2082" s="4">
        <f>IF($AD2082=0,-5,IF(D2082="",5,10))</f>
        <v>-5</v>
      </c>
      <c r="AB2082" s="4">
        <f>IF($AD2082=0,-5,IF(E2082="",5,10))</f>
        <v>-5</v>
      </c>
      <c r="AC2082" s="4">
        <f>IF($AD2082=0,-5,IF(F2082="",5,10))</f>
        <v>-5</v>
      </c>
      <c r="AD2082" s="4">
        <f>COUNTA(D2082:F2082)</f>
        <v>0</v>
      </c>
      <c r="AE2082" s="4">
        <f>COUNTA(G2082:V2082)</f>
        <v>0</v>
      </c>
      <c r="AF2082" s="4" cm="1">
        <f t="array" ref="AF2082">IFERROR(_xlfn.IFS((AND(OR(P2082="Si"),Q2082="")),15,AND(Q2082&lt;&gt;"",P2082=""),18,E2082&lt;Q2082,16),0)</f>
        <v>0</v>
      </c>
      <c r="AG2082" s="4" cm="1">
        <f t="array" ref="AG2082">IFERROR(_xlfn.IFS((AND(OR(R2082="Si"),S2082="")),17,AND(S2082&lt;&gt;"",R2082=""),19),0)</f>
        <v>0</v>
      </c>
      <c r="AH2082" s="4">
        <f t="shared" si="98"/>
        <v>0</v>
      </c>
    </row>
    <row r="2083" spans="2:34" x14ac:dyDescent="0.25">
      <c r="B2083" s="6" t="str">
        <f t="shared" si="96"/>
        <v/>
      </c>
      <c r="C2083" s="7" t="str">
        <f t="shared" si="97"/>
        <v/>
      </c>
      <c r="D2083" s="9"/>
      <c r="E2083" s="10"/>
      <c r="F2083" s="9"/>
      <c r="G2083" s="8"/>
      <c r="H2083" s="8"/>
      <c r="I2083" s="8"/>
      <c r="J2083" s="8"/>
      <c r="K2083" s="8"/>
      <c r="L2083" s="8"/>
      <c r="M2083" s="11"/>
      <c r="N2083" s="26"/>
      <c r="O2083" s="26"/>
      <c r="P2083" s="8"/>
      <c r="Q2083" s="11"/>
      <c r="R2083" s="8"/>
      <c r="S2083" s="8"/>
      <c r="T2083" s="8"/>
      <c r="U2083" s="8"/>
      <c r="V2083" s="8"/>
      <c r="Y2083" s="4" t="str" cm="1">
        <f t="array" ref="Y2083">_xlfn.IFS(AND(AD2083=0,AH2083&gt;1),0,AD2083=0,"",SUM(AA2083:AC2083)=30,10,OR(AA2083=5,AB2083=5,AC2083=5),5)</f>
        <v/>
      </c>
      <c r="Z2083" s="4" t="str" cm="1">
        <f t="array" ref="Z2083">IFERROR(_xlfn.IFS(AND(AH2083=0,Y2083=10),"Excelente, producto bien configurado",AND(Y2083=5,AH2083&gt;1),"Faltan Datos Obligatorios y hay error en datos opcionales",Y2083=5,CONCATENATE("Faltan Datos Obligatorios:",IF(AA2083=5," Nombre, ",""),IF(AB2083=5," Precio, ",""),IF(AC2083=5," Cantidad ","")),AH2083&gt;=30,"Error Descuento y Granel",AF2083=15,"Falta Digitar Descuento",AF2083=16,"Error: Valor descuento superior a venta",AG2083=17,"Falta Seleccionar Unidad de medida",AG2083=19,"Habilitar venta a Granel"),"")</f>
        <v/>
      </c>
      <c r="AA2083" s="4">
        <f>IF($AD2083=0,-5,IF(D2083="",5,10))</f>
        <v>-5</v>
      </c>
      <c r="AB2083" s="4">
        <f>IF($AD2083=0,-5,IF(E2083="",5,10))</f>
        <v>-5</v>
      </c>
      <c r="AC2083" s="4">
        <f>IF($AD2083=0,-5,IF(F2083="",5,10))</f>
        <v>-5</v>
      </c>
      <c r="AD2083" s="4">
        <f>COUNTA(D2083:F2083)</f>
        <v>0</v>
      </c>
      <c r="AE2083" s="4">
        <f>COUNTA(G2083:V2083)</f>
        <v>0</v>
      </c>
      <c r="AF2083" s="4" cm="1">
        <f t="array" ref="AF2083">IFERROR(_xlfn.IFS((AND(OR(P2083="Si"),Q2083="")),15,AND(Q2083&lt;&gt;"",P2083=""),18,E2083&lt;Q2083,16),0)</f>
        <v>0</v>
      </c>
      <c r="AG2083" s="4" cm="1">
        <f t="array" ref="AG2083">IFERROR(_xlfn.IFS((AND(OR(R2083="Si"),S2083="")),17,AND(S2083&lt;&gt;"",R2083=""),19),0)</f>
        <v>0</v>
      </c>
      <c r="AH2083" s="4">
        <f t="shared" si="98"/>
        <v>0</v>
      </c>
    </row>
    <row r="2084" spans="2:34" x14ac:dyDescent="0.25">
      <c r="B2084" s="6" t="str">
        <f t="shared" si="96"/>
        <v/>
      </c>
      <c r="C2084" s="7" t="str">
        <f t="shared" si="97"/>
        <v/>
      </c>
      <c r="D2084" s="9"/>
      <c r="E2084" s="10"/>
      <c r="F2084" s="9"/>
      <c r="G2084" s="8"/>
      <c r="H2084" s="8"/>
      <c r="I2084" s="8"/>
      <c r="J2084" s="8"/>
      <c r="K2084" s="8"/>
      <c r="L2084" s="8"/>
      <c r="M2084" s="11"/>
      <c r="N2084" s="26"/>
      <c r="O2084" s="26"/>
      <c r="P2084" s="8"/>
      <c r="Q2084" s="11"/>
      <c r="R2084" s="8"/>
      <c r="S2084" s="8"/>
      <c r="T2084" s="8"/>
      <c r="U2084" s="8"/>
      <c r="V2084" s="8"/>
      <c r="Y2084" s="4" t="str" cm="1">
        <f t="array" ref="Y2084">_xlfn.IFS(AND(AD2084=0,AH2084&gt;1),0,AD2084=0,"",SUM(AA2084:AC2084)=30,10,OR(AA2084=5,AB2084=5,AC2084=5),5)</f>
        <v/>
      </c>
      <c r="Z2084" s="4" t="str" cm="1">
        <f t="array" ref="Z2084">IFERROR(_xlfn.IFS(AND(AH2084=0,Y2084=10),"Excelente, producto bien configurado",AND(Y2084=5,AH2084&gt;1),"Faltan Datos Obligatorios y hay error en datos opcionales",Y2084=5,CONCATENATE("Faltan Datos Obligatorios:",IF(AA2084=5," Nombre, ",""),IF(AB2084=5," Precio, ",""),IF(AC2084=5," Cantidad ","")),AH2084&gt;=30,"Error Descuento y Granel",AF2084=15,"Falta Digitar Descuento",AF2084=16,"Error: Valor descuento superior a venta",AG2084=17,"Falta Seleccionar Unidad de medida",AG2084=19,"Habilitar venta a Granel"),"")</f>
        <v/>
      </c>
      <c r="AA2084" s="4">
        <f>IF($AD2084=0,-5,IF(D2084="",5,10))</f>
        <v>-5</v>
      </c>
      <c r="AB2084" s="4">
        <f>IF($AD2084=0,-5,IF(E2084="",5,10))</f>
        <v>-5</v>
      </c>
      <c r="AC2084" s="4">
        <f>IF($AD2084=0,-5,IF(F2084="",5,10))</f>
        <v>-5</v>
      </c>
      <c r="AD2084" s="4">
        <f>COUNTA(D2084:F2084)</f>
        <v>0</v>
      </c>
      <c r="AE2084" s="4">
        <f>COUNTA(G2084:V2084)</f>
        <v>0</v>
      </c>
      <c r="AF2084" s="4" cm="1">
        <f t="array" ref="AF2084">IFERROR(_xlfn.IFS((AND(OR(P2084="Si"),Q2084="")),15,AND(Q2084&lt;&gt;"",P2084=""),18,E2084&lt;Q2084,16),0)</f>
        <v>0</v>
      </c>
      <c r="AG2084" s="4" cm="1">
        <f t="array" ref="AG2084">IFERROR(_xlfn.IFS((AND(OR(R2084="Si"),S2084="")),17,AND(S2084&lt;&gt;"",R2084=""),19),0)</f>
        <v>0</v>
      </c>
      <c r="AH2084" s="4">
        <f t="shared" si="98"/>
        <v>0</v>
      </c>
    </row>
    <row r="2085" spans="2:34" x14ac:dyDescent="0.25">
      <c r="B2085" s="6" t="str">
        <f t="shared" si="96"/>
        <v/>
      </c>
      <c r="C2085" s="7" t="str">
        <f t="shared" si="97"/>
        <v/>
      </c>
      <c r="D2085" s="9"/>
      <c r="E2085" s="10"/>
      <c r="F2085" s="9"/>
      <c r="G2085" s="8"/>
      <c r="H2085" s="8"/>
      <c r="I2085" s="8"/>
      <c r="J2085" s="8"/>
      <c r="K2085" s="8"/>
      <c r="L2085" s="8"/>
      <c r="M2085" s="11"/>
      <c r="N2085" s="26"/>
      <c r="O2085" s="26"/>
      <c r="P2085" s="8"/>
      <c r="Q2085" s="11"/>
      <c r="R2085" s="8"/>
      <c r="S2085" s="8"/>
      <c r="T2085" s="8"/>
      <c r="U2085" s="8"/>
      <c r="V2085" s="8"/>
      <c r="Y2085" s="4" t="str" cm="1">
        <f t="array" ref="Y2085">_xlfn.IFS(AND(AD2085=0,AH2085&gt;1),0,AD2085=0,"",SUM(AA2085:AC2085)=30,10,OR(AA2085=5,AB2085=5,AC2085=5),5)</f>
        <v/>
      </c>
      <c r="Z2085" s="4" t="str" cm="1">
        <f t="array" ref="Z2085">IFERROR(_xlfn.IFS(AND(AH2085=0,Y2085=10),"Excelente, producto bien configurado",AND(Y2085=5,AH2085&gt;1),"Faltan Datos Obligatorios y hay error en datos opcionales",Y2085=5,CONCATENATE("Faltan Datos Obligatorios:",IF(AA2085=5," Nombre, ",""),IF(AB2085=5," Precio, ",""),IF(AC2085=5," Cantidad ","")),AH2085&gt;=30,"Error Descuento y Granel",AF2085=15,"Falta Digitar Descuento",AF2085=16,"Error: Valor descuento superior a venta",AG2085=17,"Falta Seleccionar Unidad de medida",AG2085=19,"Habilitar venta a Granel"),"")</f>
        <v/>
      </c>
      <c r="AA2085" s="4">
        <f>IF($AD2085=0,-5,IF(D2085="",5,10))</f>
        <v>-5</v>
      </c>
      <c r="AB2085" s="4">
        <f>IF($AD2085=0,-5,IF(E2085="",5,10))</f>
        <v>-5</v>
      </c>
      <c r="AC2085" s="4">
        <f>IF($AD2085=0,-5,IF(F2085="",5,10))</f>
        <v>-5</v>
      </c>
      <c r="AD2085" s="4">
        <f>COUNTA(D2085:F2085)</f>
        <v>0</v>
      </c>
      <c r="AE2085" s="4">
        <f>COUNTA(G2085:V2085)</f>
        <v>0</v>
      </c>
      <c r="AF2085" s="4" cm="1">
        <f t="array" ref="AF2085">IFERROR(_xlfn.IFS((AND(OR(P2085="Si"),Q2085="")),15,AND(Q2085&lt;&gt;"",P2085=""),18,E2085&lt;Q2085,16),0)</f>
        <v>0</v>
      </c>
      <c r="AG2085" s="4" cm="1">
        <f t="array" ref="AG2085">IFERROR(_xlfn.IFS((AND(OR(R2085="Si"),S2085="")),17,AND(S2085&lt;&gt;"",R2085=""),19),0)</f>
        <v>0</v>
      </c>
      <c r="AH2085" s="4">
        <f t="shared" si="98"/>
        <v>0</v>
      </c>
    </row>
    <row r="2086" spans="2:34" x14ac:dyDescent="0.25">
      <c r="B2086" s="6" t="str">
        <f t="shared" si="96"/>
        <v/>
      </c>
      <c r="C2086" s="7" t="str">
        <f t="shared" si="97"/>
        <v/>
      </c>
      <c r="D2086" s="9"/>
      <c r="E2086" s="10"/>
      <c r="F2086" s="9"/>
      <c r="G2086" s="8"/>
      <c r="H2086" s="8"/>
      <c r="I2086" s="8"/>
      <c r="J2086" s="8"/>
      <c r="K2086" s="8"/>
      <c r="L2086" s="8"/>
      <c r="M2086" s="11"/>
      <c r="N2086" s="26"/>
      <c r="O2086" s="26"/>
      <c r="P2086" s="8"/>
      <c r="Q2086" s="11"/>
      <c r="R2086" s="8"/>
      <c r="S2086" s="8"/>
      <c r="T2086" s="8"/>
      <c r="U2086" s="8"/>
      <c r="V2086" s="8"/>
      <c r="Y2086" s="4" t="str" cm="1">
        <f t="array" ref="Y2086">_xlfn.IFS(AND(AD2086=0,AH2086&gt;1),0,AD2086=0,"",SUM(AA2086:AC2086)=30,10,OR(AA2086=5,AB2086=5,AC2086=5),5)</f>
        <v/>
      </c>
      <c r="Z2086" s="4" t="str" cm="1">
        <f t="array" ref="Z2086">IFERROR(_xlfn.IFS(AND(AH2086=0,Y2086=10),"Excelente, producto bien configurado",AND(Y2086=5,AH2086&gt;1),"Faltan Datos Obligatorios y hay error en datos opcionales",Y2086=5,CONCATENATE("Faltan Datos Obligatorios:",IF(AA2086=5," Nombre, ",""),IF(AB2086=5," Precio, ",""),IF(AC2086=5," Cantidad ","")),AH2086&gt;=30,"Error Descuento y Granel",AF2086=15,"Falta Digitar Descuento",AF2086=16,"Error: Valor descuento superior a venta",AG2086=17,"Falta Seleccionar Unidad de medida",AG2086=19,"Habilitar venta a Granel"),"")</f>
        <v/>
      </c>
      <c r="AA2086" s="4">
        <f>IF($AD2086=0,-5,IF(D2086="",5,10))</f>
        <v>-5</v>
      </c>
      <c r="AB2086" s="4">
        <f>IF($AD2086=0,-5,IF(E2086="",5,10))</f>
        <v>-5</v>
      </c>
      <c r="AC2086" s="4">
        <f>IF($AD2086=0,-5,IF(F2086="",5,10))</f>
        <v>-5</v>
      </c>
      <c r="AD2086" s="4">
        <f>COUNTA(D2086:F2086)</f>
        <v>0</v>
      </c>
      <c r="AE2086" s="4">
        <f>COUNTA(G2086:V2086)</f>
        <v>0</v>
      </c>
      <c r="AF2086" s="4" cm="1">
        <f t="array" ref="AF2086">IFERROR(_xlfn.IFS((AND(OR(P2086="Si"),Q2086="")),15,AND(Q2086&lt;&gt;"",P2086=""),18,E2086&lt;Q2086,16),0)</f>
        <v>0</v>
      </c>
      <c r="AG2086" s="4" cm="1">
        <f t="array" ref="AG2086">IFERROR(_xlfn.IFS((AND(OR(R2086="Si"),S2086="")),17,AND(S2086&lt;&gt;"",R2086=""),19),0)</f>
        <v>0</v>
      </c>
      <c r="AH2086" s="4">
        <f t="shared" si="98"/>
        <v>0</v>
      </c>
    </row>
    <row r="2087" spans="2:34" x14ac:dyDescent="0.25">
      <c r="B2087" s="6" t="str">
        <f t="shared" si="96"/>
        <v/>
      </c>
      <c r="C2087" s="7" t="str">
        <f t="shared" si="97"/>
        <v/>
      </c>
      <c r="D2087" s="9"/>
      <c r="E2087" s="10"/>
      <c r="F2087" s="9"/>
      <c r="G2087" s="8"/>
      <c r="H2087" s="8"/>
      <c r="I2087" s="8"/>
      <c r="J2087" s="8"/>
      <c r="K2087" s="8"/>
      <c r="L2087" s="8"/>
      <c r="M2087" s="11"/>
      <c r="N2087" s="26"/>
      <c r="O2087" s="26"/>
      <c r="P2087" s="8"/>
      <c r="Q2087" s="11"/>
      <c r="R2087" s="8"/>
      <c r="S2087" s="8"/>
      <c r="T2087" s="8"/>
      <c r="U2087" s="8"/>
      <c r="V2087" s="8"/>
      <c r="Y2087" s="4" t="str" cm="1">
        <f t="array" ref="Y2087">_xlfn.IFS(AND(AD2087=0,AH2087&gt;1),0,AD2087=0,"",SUM(AA2087:AC2087)=30,10,OR(AA2087=5,AB2087=5,AC2087=5),5)</f>
        <v/>
      </c>
      <c r="Z2087" s="4" t="str" cm="1">
        <f t="array" ref="Z2087">IFERROR(_xlfn.IFS(AND(AH2087=0,Y2087=10),"Excelente, producto bien configurado",AND(Y2087=5,AH2087&gt;1),"Faltan Datos Obligatorios y hay error en datos opcionales",Y2087=5,CONCATENATE("Faltan Datos Obligatorios:",IF(AA2087=5," Nombre, ",""),IF(AB2087=5," Precio, ",""),IF(AC2087=5," Cantidad ","")),AH2087&gt;=30,"Error Descuento y Granel",AF2087=15,"Falta Digitar Descuento",AF2087=16,"Error: Valor descuento superior a venta",AG2087=17,"Falta Seleccionar Unidad de medida",AG2087=19,"Habilitar venta a Granel"),"")</f>
        <v/>
      </c>
      <c r="AA2087" s="4">
        <f>IF($AD2087=0,-5,IF(D2087="",5,10))</f>
        <v>-5</v>
      </c>
      <c r="AB2087" s="4">
        <f>IF($AD2087=0,-5,IF(E2087="",5,10))</f>
        <v>-5</v>
      </c>
      <c r="AC2087" s="4">
        <f>IF($AD2087=0,-5,IF(F2087="",5,10))</f>
        <v>-5</v>
      </c>
      <c r="AD2087" s="4">
        <f>COUNTA(D2087:F2087)</f>
        <v>0</v>
      </c>
      <c r="AE2087" s="4">
        <f>COUNTA(G2087:V2087)</f>
        <v>0</v>
      </c>
      <c r="AF2087" s="4" cm="1">
        <f t="array" ref="AF2087">IFERROR(_xlfn.IFS((AND(OR(P2087="Si"),Q2087="")),15,AND(Q2087&lt;&gt;"",P2087=""),18,E2087&lt;Q2087,16),0)</f>
        <v>0</v>
      </c>
      <c r="AG2087" s="4" cm="1">
        <f t="array" ref="AG2087">IFERROR(_xlfn.IFS((AND(OR(R2087="Si"),S2087="")),17,AND(S2087&lt;&gt;"",R2087=""),19),0)</f>
        <v>0</v>
      </c>
      <c r="AH2087" s="4">
        <f t="shared" si="98"/>
        <v>0</v>
      </c>
    </row>
    <row r="2088" spans="2:34" x14ac:dyDescent="0.25">
      <c r="B2088" s="6" t="str">
        <f t="shared" si="96"/>
        <v/>
      </c>
      <c r="C2088" s="7" t="str">
        <f t="shared" si="97"/>
        <v/>
      </c>
      <c r="D2088" s="9"/>
      <c r="E2088" s="10"/>
      <c r="F2088" s="9"/>
      <c r="G2088" s="8"/>
      <c r="H2088" s="8"/>
      <c r="I2088" s="8"/>
      <c r="J2088" s="8"/>
      <c r="K2088" s="8"/>
      <c r="L2088" s="8"/>
      <c r="M2088" s="11"/>
      <c r="N2088" s="26"/>
      <c r="O2088" s="26"/>
      <c r="P2088" s="8"/>
      <c r="Q2088" s="11"/>
      <c r="R2088" s="8"/>
      <c r="S2088" s="8"/>
      <c r="T2088" s="8"/>
      <c r="U2088" s="8"/>
      <c r="V2088" s="8"/>
      <c r="Y2088" s="4" t="str" cm="1">
        <f t="array" ref="Y2088">_xlfn.IFS(AND(AD2088=0,AH2088&gt;1),0,AD2088=0,"",SUM(AA2088:AC2088)=30,10,OR(AA2088=5,AB2088=5,AC2088=5),5)</f>
        <v/>
      </c>
      <c r="Z2088" s="4" t="str" cm="1">
        <f t="array" ref="Z2088">IFERROR(_xlfn.IFS(AND(AH2088=0,Y2088=10),"Excelente, producto bien configurado",AND(Y2088=5,AH2088&gt;1),"Faltan Datos Obligatorios y hay error en datos opcionales",Y2088=5,CONCATENATE("Faltan Datos Obligatorios:",IF(AA2088=5," Nombre, ",""),IF(AB2088=5," Precio, ",""),IF(AC2088=5," Cantidad ","")),AH2088&gt;=30,"Error Descuento y Granel",AF2088=15,"Falta Digitar Descuento",AF2088=16,"Error: Valor descuento superior a venta",AG2088=17,"Falta Seleccionar Unidad de medida",AG2088=19,"Habilitar venta a Granel"),"")</f>
        <v/>
      </c>
      <c r="AA2088" s="4">
        <f>IF($AD2088=0,-5,IF(D2088="",5,10))</f>
        <v>-5</v>
      </c>
      <c r="AB2088" s="4">
        <f>IF($AD2088=0,-5,IF(E2088="",5,10))</f>
        <v>-5</v>
      </c>
      <c r="AC2088" s="4">
        <f>IF($AD2088=0,-5,IF(F2088="",5,10))</f>
        <v>-5</v>
      </c>
      <c r="AD2088" s="4">
        <f>COUNTA(D2088:F2088)</f>
        <v>0</v>
      </c>
      <c r="AE2088" s="4">
        <f>COUNTA(G2088:V2088)</f>
        <v>0</v>
      </c>
      <c r="AF2088" s="4" cm="1">
        <f t="array" ref="AF2088">IFERROR(_xlfn.IFS((AND(OR(P2088="Si"),Q2088="")),15,AND(Q2088&lt;&gt;"",P2088=""),18,E2088&lt;Q2088,16),0)</f>
        <v>0</v>
      </c>
      <c r="AG2088" s="4" cm="1">
        <f t="array" ref="AG2088">IFERROR(_xlfn.IFS((AND(OR(R2088="Si"),S2088="")),17,AND(S2088&lt;&gt;"",R2088=""),19),0)</f>
        <v>0</v>
      </c>
      <c r="AH2088" s="4">
        <f t="shared" si="98"/>
        <v>0</v>
      </c>
    </row>
    <row r="2089" spans="2:34" x14ac:dyDescent="0.25">
      <c r="B2089" s="6" t="str">
        <f t="shared" si="96"/>
        <v/>
      </c>
      <c r="C2089" s="7" t="str">
        <f t="shared" si="97"/>
        <v/>
      </c>
      <c r="D2089" s="9"/>
      <c r="E2089" s="10"/>
      <c r="F2089" s="9"/>
      <c r="G2089" s="8"/>
      <c r="H2089" s="8"/>
      <c r="I2089" s="8"/>
      <c r="J2089" s="8"/>
      <c r="K2089" s="8"/>
      <c r="L2089" s="8"/>
      <c r="M2089" s="11"/>
      <c r="N2089" s="26"/>
      <c r="O2089" s="26"/>
      <c r="P2089" s="8"/>
      <c r="Q2089" s="11"/>
      <c r="R2089" s="8"/>
      <c r="S2089" s="8"/>
      <c r="T2089" s="8"/>
      <c r="U2089" s="8"/>
      <c r="V2089" s="8"/>
      <c r="Y2089" s="4" t="str" cm="1">
        <f t="array" ref="Y2089">_xlfn.IFS(AND(AD2089=0,AH2089&gt;1),0,AD2089=0,"",SUM(AA2089:AC2089)=30,10,OR(AA2089=5,AB2089=5,AC2089=5),5)</f>
        <v/>
      </c>
      <c r="Z2089" s="4" t="str" cm="1">
        <f t="array" ref="Z2089">IFERROR(_xlfn.IFS(AND(AH2089=0,Y2089=10),"Excelente, producto bien configurado",AND(Y2089=5,AH2089&gt;1),"Faltan Datos Obligatorios y hay error en datos opcionales",Y2089=5,CONCATENATE("Faltan Datos Obligatorios:",IF(AA2089=5," Nombre, ",""),IF(AB2089=5," Precio, ",""),IF(AC2089=5," Cantidad ","")),AH2089&gt;=30,"Error Descuento y Granel",AF2089=15,"Falta Digitar Descuento",AF2089=16,"Error: Valor descuento superior a venta",AG2089=17,"Falta Seleccionar Unidad de medida",AG2089=19,"Habilitar venta a Granel"),"")</f>
        <v/>
      </c>
      <c r="AA2089" s="4">
        <f>IF($AD2089=0,-5,IF(D2089="",5,10))</f>
        <v>-5</v>
      </c>
      <c r="AB2089" s="4">
        <f>IF($AD2089=0,-5,IF(E2089="",5,10))</f>
        <v>-5</v>
      </c>
      <c r="AC2089" s="4">
        <f>IF($AD2089=0,-5,IF(F2089="",5,10))</f>
        <v>-5</v>
      </c>
      <c r="AD2089" s="4">
        <f>COUNTA(D2089:F2089)</f>
        <v>0</v>
      </c>
      <c r="AE2089" s="4">
        <f>COUNTA(G2089:V2089)</f>
        <v>0</v>
      </c>
      <c r="AF2089" s="4" cm="1">
        <f t="array" ref="AF2089">IFERROR(_xlfn.IFS((AND(OR(P2089="Si"),Q2089="")),15,AND(Q2089&lt;&gt;"",P2089=""),18,E2089&lt;Q2089,16),0)</f>
        <v>0</v>
      </c>
      <c r="AG2089" s="4" cm="1">
        <f t="array" ref="AG2089">IFERROR(_xlfn.IFS((AND(OR(R2089="Si"),S2089="")),17,AND(S2089&lt;&gt;"",R2089=""),19),0)</f>
        <v>0</v>
      </c>
      <c r="AH2089" s="4">
        <f t="shared" si="98"/>
        <v>0</v>
      </c>
    </row>
    <row r="2090" spans="2:34" x14ac:dyDescent="0.25">
      <c r="B2090" s="6" t="str">
        <f t="shared" si="96"/>
        <v/>
      </c>
      <c r="C2090" s="7" t="str">
        <f t="shared" si="97"/>
        <v/>
      </c>
      <c r="D2090" s="9"/>
      <c r="E2090" s="10"/>
      <c r="F2090" s="9"/>
      <c r="G2090" s="8"/>
      <c r="H2090" s="8"/>
      <c r="I2090" s="8"/>
      <c r="J2090" s="8"/>
      <c r="K2090" s="8"/>
      <c r="L2090" s="8"/>
      <c r="M2090" s="11"/>
      <c r="N2090" s="26"/>
      <c r="O2090" s="26"/>
      <c r="P2090" s="8"/>
      <c r="Q2090" s="11"/>
      <c r="R2090" s="8"/>
      <c r="S2090" s="8"/>
      <c r="T2090" s="8"/>
      <c r="U2090" s="8"/>
      <c r="V2090" s="8"/>
      <c r="Y2090" s="4" t="str" cm="1">
        <f t="array" ref="Y2090">_xlfn.IFS(AND(AD2090=0,AH2090&gt;1),0,AD2090=0,"",SUM(AA2090:AC2090)=30,10,OR(AA2090=5,AB2090=5,AC2090=5),5)</f>
        <v/>
      </c>
      <c r="Z2090" s="4" t="str" cm="1">
        <f t="array" ref="Z2090">IFERROR(_xlfn.IFS(AND(AH2090=0,Y2090=10),"Excelente, producto bien configurado",AND(Y2090=5,AH2090&gt;1),"Faltan Datos Obligatorios y hay error en datos opcionales",Y2090=5,CONCATENATE("Faltan Datos Obligatorios:",IF(AA2090=5," Nombre, ",""),IF(AB2090=5," Precio, ",""),IF(AC2090=5," Cantidad ","")),AH2090&gt;=30,"Error Descuento y Granel",AF2090=15,"Falta Digitar Descuento",AF2090=16,"Error: Valor descuento superior a venta",AG2090=17,"Falta Seleccionar Unidad de medida",AG2090=19,"Habilitar venta a Granel"),"")</f>
        <v/>
      </c>
      <c r="AA2090" s="4">
        <f>IF($AD2090=0,-5,IF(D2090="",5,10))</f>
        <v>-5</v>
      </c>
      <c r="AB2090" s="4">
        <f>IF($AD2090=0,-5,IF(E2090="",5,10))</f>
        <v>-5</v>
      </c>
      <c r="AC2090" s="4">
        <f>IF($AD2090=0,-5,IF(F2090="",5,10))</f>
        <v>-5</v>
      </c>
      <c r="AD2090" s="4">
        <f>COUNTA(D2090:F2090)</f>
        <v>0</v>
      </c>
      <c r="AE2090" s="4">
        <f>COUNTA(G2090:V2090)</f>
        <v>0</v>
      </c>
      <c r="AF2090" s="4" cm="1">
        <f t="array" ref="AF2090">IFERROR(_xlfn.IFS((AND(OR(P2090="Si"),Q2090="")),15,AND(Q2090&lt;&gt;"",P2090=""),18,E2090&lt;Q2090,16),0)</f>
        <v>0</v>
      </c>
      <c r="AG2090" s="4" cm="1">
        <f t="array" ref="AG2090">IFERROR(_xlfn.IFS((AND(OR(R2090="Si"),S2090="")),17,AND(S2090&lt;&gt;"",R2090=""),19),0)</f>
        <v>0</v>
      </c>
      <c r="AH2090" s="4">
        <f t="shared" si="98"/>
        <v>0</v>
      </c>
    </row>
    <row r="2091" spans="2:34" x14ac:dyDescent="0.25">
      <c r="B2091" s="6" t="str">
        <f t="shared" si="96"/>
        <v/>
      </c>
      <c r="C2091" s="7" t="str">
        <f t="shared" si="97"/>
        <v/>
      </c>
      <c r="D2091" s="9"/>
      <c r="E2091" s="10"/>
      <c r="F2091" s="9"/>
      <c r="G2091" s="8"/>
      <c r="H2091" s="8"/>
      <c r="I2091" s="8"/>
      <c r="J2091" s="8"/>
      <c r="K2091" s="8"/>
      <c r="L2091" s="8"/>
      <c r="M2091" s="11"/>
      <c r="N2091" s="26"/>
      <c r="O2091" s="26"/>
      <c r="P2091" s="8"/>
      <c r="Q2091" s="11"/>
      <c r="R2091" s="8"/>
      <c r="S2091" s="8"/>
      <c r="T2091" s="8"/>
      <c r="U2091" s="8"/>
      <c r="V2091" s="8"/>
      <c r="Y2091" s="4" t="str" cm="1">
        <f t="array" ref="Y2091">_xlfn.IFS(AND(AD2091=0,AH2091&gt;1),0,AD2091=0,"",SUM(AA2091:AC2091)=30,10,OR(AA2091=5,AB2091=5,AC2091=5),5)</f>
        <v/>
      </c>
      <c r="Z2091" s="4" t="str" cm="1">
        <f t="array" ref="Z2091">IFERROR(_xlfn.IFS(AND(AH2091=0,Y2091=10),"Excelente, producto bien configurado",AND(Y2091=5,AH2091&gt;1),"Faltan Datos Obligatorios y hay error en datos opcionales",Y2091=5,CONCATENATE("Faltan Datos Obligatorios:",IF(AA2091=5," Nombre, ",""),IF(AB2091=5," Precio, ",""),IF(AC2091=5," Cantidad ","")),AH2091&gt;=30,"Error Descuento y Granel",AF2091=15,"Falta Digitar Descuento",AF2091=16,"Error: Valor descuento superior a venta",AG2091=17,"Falta Seleccionar Unidad de medida",AG2091=19,"Habilitar venta a Granel"),"")</f>
        <v/>
      </c>
      <c r="AA2091" s="4">
        <f>IF($AD2091=0,-5,IF(D2091="",5,10))</f>
        <v>-5</v>
      </c>
      <c r="AB2091" s="4">
        <f>IF($AD2091=0,-5,IF(E2091="",5,10))</f>
        <v>-5</v>
      </c>
      <c r="AC2091" s="4">
        <f>IF($AD2091=0,-5,IF(F2091="",5,10))</f>
        <v>-5</v>
      </c>
      <c r="AD2091" s="4">
        <f>COUNTA(D2091:F2091)</f>
        <v>0</v>
      </c>
      <c r="AE2091" s="4">
        <f>COUNTA(G2091:V2091)</f>
        <v>0</v>
      </c>
      <c r="AF2091" s="4" cm="1">
        <f t="array" ref="AF2091">IFERROR(_xlfn.IFS((AND(OR(P2091="Si"),Q2091="")),15,AND(Q2091&lt;&gt;"",P2091=""),18,E2091&lt;Q2091,16),0)</f>
        <v>0</v>
      </c>
      <c r="AG2091" s="4" cm="1">
        <f t="array" ref="AG2091">IFERROR(_xlfn.IFS((AND(OR(R2091="Si"),S2091="")),17,AND(S2091&lt;&gt;"",R2091=""),19),0)</f>
        <v>0</v>
      </c>
      <c r="AH2091" s="4">
        <f t="shared" si="98"/>
        <v>0</v>
      </c>
    </row>
    <row r="2092" spans="2:34" x14ac:dyDescent="0.25">
      <c r="B2092" s="6" t="str">
        <f t="shared" si="96"/>
        <v/>
      </c>
      <c r="C2092" s="7" t="str">
        <f t="shared" si="97"/>
        <v/>
      </c>
      <c r="D2092" s="9"/>
      <c r="E2092" s="10"/>
      <c r="F2092" s="9"/>
      <c r="G2092" s="8"/>
      <c r="H2092" s="8"/>
      <c r="I2092" s="8"/>
      <c r="J2092" s="8"/>
      <c r="K2092" s="8"/>
      <c r="L2092" s="8"/>
      <c r="M2092" s="11"/>
      <c r="N2092" s="26"/>
      <c r="O2092" s="26"/>
      <c r="P2092" s="8"/>
      <c r="Q2092" s="11"/>
      <c r="R2092" s="8"/>
      <c r="S2092" s="8"/>
      <c r="T2092" s="8"/>
      <c r="U2092" s="8"/>
      <c r="V2092" s="8"/>
      <c r="Y2092" s="4" t="str" cm="1">
        <f t="array" ref="Y2092">_xlfn.IFS(AND(AD2092=0,AH2092&gt;1),0,AD2092=0,"",SUM(AA2092:AC2092)=30,10,OR(AA2092=5,AB2092=5,AC2092=5),5)</f>
        <v/>
      </c>
      <c r="Z2092" s="4" t="str" cm="1">
        <f t="array" ref="Z2092">IFERROR(_xlfn.IFS(AND(AH2092=0,Y2092=10),"Excelente, producto bien configurado",AND(Y2092=5,AH2092&gt;1),"Faltan Datos Obligatorios y hay error en datos opcionales",Y2092=5,CONCATENATE("Faltan Datos Obligatorios:",IF(AA2092=5," Nombre, ",""),IF(AB2092=5," Precio, ",""),IF(AC2092=5," Cantidad ","")),AH2092&gt;=30,"Error Descuento y Granel",AF2092=15,"Falta Digitar Descuento",AF2092=16,"Error: Valor descuento superior a venta",AG2092=17,"Falta Seleccionar Unidad de medida",AG2092=19,"Habilitar venta a Granel"),"")</f>
        <v/>
      </c>
      <c r="AA2092" s="4">
        <f>IF($AD2092=0,-5,IF(D2092="",5,10))</f>
        <v>-5</v>
      </c>
      <c r="AB2092" s="4">
        <f>IF($AD2092=0,-5,IF(E2092="",5,10))</f>
        <v>-5</v>
      </c>
      <c r="AC2092" s="4">
        <f>IF($AD2092=0,-5,IF(F2092="",5,10))</f>
        <v>-5</v>
      </c>
      <c r="AD2092" s="4">
        <f>COUNTA(D2092:F2092)</f>
        <v>0</v>
      </c>
      <c r="AE2092" s="4">
        <f>COUNTA(G2092:V2092)</f>
        <v>0</v>
      </c>
      <c r="AF2092" s="4" cm="1">
        <f t="array" ref="AF2092">IFERROR(_xlfn.IFS((AND(OR(P2092="Si"),Q2092="")),15,AND(Q2092&lt;&gt;"",P2092=""),18,E2092&lt;Q2092,16),0)</f>
        <v>0</v>
      </c>
      <c r="AG2092" s="4" cm="1">
        <f t="array" ref="AG2092">IFERROR(_xlfn.IFS((AND(OR(R2092="Si"),S2092="")),17,AND(S2092&lt;&gt;"",R2092=""),19),0)</f>
        <v>0</v>
      </c>
      <c r="AH2092" s="4">
        <f t="shared" si="98"/>
        <v>0</v>
      </c>
    </row>
    <row r="2093" spans="2:34" x14ac:dyDescent="0.25">
      <c r="B2093" s="6" t="str">
        <f t="shared" si="96"/>
        <v/>
      </c>
      <c r="C2093" s="7" t="str">
        <f t="shared" si="97"/>
        <v/>
      </c>
      <c r="D2093" s="9"/>
      <c r="E2093" s="10"/>
      <c r="F2093" s="9"/>
      <c r="G2093" s="8"/>
      <c r="H2093" s="8"/>
      <c r="I2093" s="8"/>
      <c r="J2093" s="8"/>
      <c r="K2093" s="8"/>
      <c r="L2093" s="8"/>
      <c r="M2093" s="11"/>
      <c r="N2093" s="26"/>
      <c r="O2093" s="26"/>
      <c r="P2093" s="8"/>
      <c r="Q2093" s="11"/>
      <c r="R2093" s="8"/>
      <c r="S2093" s="8"/>
      <c r="T2093" s="8"/>
      <c r="U2093" s="8"/>
      <c r="V2093" s="8"/>
      <c r="Y2093" s="4" t="str" cm="1">
        <f t="array" ref="Y2093">_xlfn.IFS(AND(AD2093=0,AH2093&gt;1),0,AD2093=0,"",SUM(AA2093:AC2093)=30,10,OR(AA2093=5,AB2093=5,AC2093=5),5)</f>
        <v/>
      </c>
      <c r="Z2093" s="4" t="str" cm="1">
        <f t="array" ref="Z2093">IFERROR(_xlfn.IFS(AND(AH2093=0,Y2093=10),"Excelente, producto bien configurado",AND(Y2093=5,AH2093&gt;1),"Faltan Datos Obligatorios y hay error en datos opcionales",Y2093=5,CONCATENATE("Faltan Datos Obligatorios:",IF(AA2093=5," Nombre, ",""),IF(AB2093=5," Precio, ",""),IF(AC2093=5," Cantidad ","")),AH2093&gt;=30,"Error Descuento y Granel",AF2093=15,"Falta Digitar Descuento",AF2093=16,"Error: Valor descuento superior a venta",AG2093=17,"Falta Seleccionar Unidad de medida",AG2093=19,"Habilitar venta a Granel"),"")</f>
        <v/>
      </c>
      <c r="AA2093" s="4">
        <f>IF($AD2093=0,-5,IF(D2093="",5,10))</f>
        <v>-5</v>
      </c>
      <c r="AB2093" s="4">
        <f>IF($AD2093=0,-5,IF(E2093="",5,10))</f>
        <v>-5</v>
      </c>
      <c r="AC2093" s="4">
        <f>IF($AD2093=0,-5,IF(F2093="",5,10))</f>
        <v>-5</v>
      </c>
      <c r="AD2093" s="4">
        <f>COUNTA(D2093:F2093)</f>
        <v>0</v>
      </c>
      <c r="AE2093" s="4">
        <f>COUNTA(G2093:V2093)</f>
        <v>0</v>
      </c>
      <c r="AF2093" s="4" cm="1">
        <f t="array" ref="AF2093">IFERROR(_xlfn.IFS((AND(OR(P2093="Si"),Q2093="")),15,AND(Q2093&lt;&gt;"",P2093=""),18,E2093&lt;Q2093,16),0)</f>
        <v>0</v>
      </c>
      <c r="AG2093" s="4" cm="1">
        <f t="array" ref="AG2093">IFERROR(_xlfn.IFS((AND(OR(R2093="Si"),S2093="")),17,AND(S2093&lt;&gt;"",R2093=""),19),0)</f>
        <v>0</v>
      </c>
      <c r="AH2093" s="4">
        <f t="shared" si="98"/>
        <v>0</v>
      </c>
    </row>
    <row r="2094" spans="2:34" x14ac:dyDescent="0.25">
      <c r="B2094" s="6" t="str">
        <f t="shared" si="96"/>
        <v/>
      </c>
      <c r="C2094" s="7" t="str">
        <f t="shared" si="97"/>
        <v/>
      </c>
      <c r="D2094" s="9"/>
      <c r="E2094" s="10"/>
      <c r="F2094" s="9"/>
      <c r="G2094" s="8"/>
      <c r="H2094" s="8"/>
      <c r="I2094" s="8"/>
      <c r="J2094" s="8"/>
      <c r="K2094" s="8"/>
      <c r="L2094" s="8"/>
      <c r="M2094" s="11"/>
      <c r="N2094" s="26"/>
      <c r="O2094" s="26"/>
      <c r="P2094" s="8"/>
      <c r="Q2094" s="11"/>
      <c r="R2094" s="8"/>
      <c r="S2094" s="8"/>
      <c r="T2094" s="8"/>
      <c r="U2094" s="8"/>
      <c r="V2094" s="8"/>
      <c r="Y2094" s="4" t="str" cm="1">
        <f t="array" ref="Y2094">_xlfn.IFS(AND(AD2094=0,AH2094&gt;1),0,AD2094=0,"",SUM(AA2094:AC2094)=30,10,OR(AA2094=5,AB2094=5,AC2094=5),5)</f>
        <v/>
      </c>
      <c r="Z2094" s="4" t="str" cm="1">
        <f t="array" ref="Z2094">IFERROR(_xlfn.IFS(AND(AH2094=0,Y2094=10),"Excelente, producto bien configurado",AND(Y2094=5,AH2094&gt;1),"Faltan Datos Obligatorios y hay error en datos opcionales",Y2094=5,CONCATENATE("Faltan Datos Obligatorios:",IF(AA2094=5," Nombre, ",""),IF(AB2094=5," Precio, ",""),IF(AC2094=5," Cantidad ","")),AH2094&gt;=30,"Error Descuento y Granel",AF2094=15,"Falta Digitar Descuento",AF2094=16,"Error: Valor descuento superior a venta",AG2094=17,"Falta Seleccionar Unidad de medida",AG2094=19,"Habilitar venta a Granel"),"")</f>
        <v/>
      </c>
      <c r="AA2094" s="4">
        <f>IF($AD2094=0,-5,IF(D2094="",5,10))</f>
        <v>-5</v>
      </c>
      <c r="AB2094" s="4">
        <f>IF($AD2094=0,-5,IF(E2094="",5,10))</f>
        <v>-5</v>
      </c>
      <c r="AC2094" s="4">
        <f>IF($AD2094=0,-5,IF(F2094="",5,10))</f>
        <v>-5</v>
      </c>
      <c r="AD2094" s="4">
        <f>COUNTA(D2094:F2094)</f>
        <v>0</v>
      </c>
      <c r="AE2094" s="4">
        <f>COUNTA(G2094:V2094)</f>
        <v>0</v>
      </c>
      <c r="AF2094" s="4" cm="1">
        <f t="array" ref="AF2094">IFERROR(_xlfn.IFS((AND(OR(P2094="Si"),Q2094="")),15,AND(Q2094&lt;&gt;"",P2094=""),18,E2094&lt;Q2094,16),0)</f>
        <v>0</v>
      </c>
      <c r="AG2094" s="4" cm="1">
        <f t="array" ref="AG2094">IFERROR(_xlfn.IFS((AND(OR(R2094="Si"),S2094="")),17,AND(S2094&lt;&gt;"",R2094=""),19),0)</f>
        <v>0</v>
      </c>
      <c r="AH2094" s="4">
        <f t="shared" si="98"/>
        <v>0</v>
      </c>
    </row>
    <row r="2095" spans="2:34" x14ac:dyDescent="0.25">
      <c r="B2095" s="6" t="str">
        <f t="shared" si="96"/>
        <v/>
      </c>
      <c r="C2095" s="7" t="str">
        <f t="shared" si="97"/>
        <v/>
      </c>
      <c r="D2095" s="9"/>
      <c r="E2095" s="10"/>
      <c r="F2095" s="9"/>
      <c r="G2095" s="8"/>
      <c r="H2095" s="8"/>
      <c r="I2095" s="8"/>
      <c r="J2095" s="8"/>
      <c r="K2095" s="8"/>
      <c r="L2095" s="8"/>
      <c r="M2095" s="11"/>
      <c r="N2095" s="26"/>
      <c r="O2095" s="26"/>
      <c r="P2095" s="8"/>
      <c r="Q2095" s="11"/>
      <c r="R2095" s="8"/>
      <c r="S2095" s="8"/>
      <c r="T2095" s="8"/>
      <c r="U2095" s="8"/>
      <c r="V2095" s="8"/>
      <c r="Y2095" s="4" t="str" cm="1">
        <f t="array" ref="Y2095">_xlfn.IFS(AND(AD2095=0,AH2095&gt;1),0,AD2095=0,"",SUM(AA2095:AC2095)=30,10,OR(AA2095=5,AB2095=5,AC2095=5),5)</f>
        <v/>
      </c>
      <c r="Z2095" s="4" t="str" cm="1">
        <f t="array" ref="Z2095">IFERROR(_xlfn.IFS(AND(AH2095=0,Y2095=10),"Excelente, producto bien configurado",AND(Y2095=5,AH2095&gt;1),"Faltan Datos Obligatorios y hay error en datos opcionales",Y2095=5,CONCATENATE("Faltan Datos Obligatorios:",IF(AA2095=5," Nombre, ",""),IF(AB2095=5," Precio, ",""),IF(AC2095=5," Cantidad ","")),AH2095&gt;=30,"Error Descuento y Granel",AF2095=15,"Falta Digitar Descuento",AF2095=16,"Error: Valor descuento superior a venta",AG2095=17,"Falta Seleccionar Unidad de medida",AG2095=19,"Habilitar venta a Granel"),"")</f>
        <v/>
      </c>
      <c r="AA2095" s="4">
        <f>IF($AD2095=0,-5,IF(D2095="",5,10))</f>
        <v>-5</v>
      </c>
      <c r="AB2095" s="4">
        <f>IF($AD2095=0,-5,IF(E2095="",5,10))</f>
        <v>-5</v>
      </c>
      <c r="AC2095" s="4">
        <f>IF($AD2095=0,-5,IF(F2095="",5,10))</f>
        <v>-5</v>
      </c>
      <c r="AD2095" s="4">
        <f>COUNTA(D2095:F2095)</f>
        <v>0</v>
      </c>
      <c r="AE2095" s="4">
        <f>COUNTA(G2095:V2095)</f>
        <v>0</v>
      </c>
      <c r="AF2095" s="4" cm="1">
        <f t="array" ref="AF2095">IFERROR(_xlfn.IFS((AND(OR(P2095="Si"),Q2095="")),15,AND(Q2095&lt;&gt;"",P2095=""),18,E2095&lt;Q2095,16),0)</f>
        <v>0</v>
      </c>
      <c r="AG2095" s="4" cm="1">
        <f t="array" ref="AG2095">IFERROR(_xlfn.IFS((AND(OR(R2095="Si"),S2095="")),17,AND(S2095&lt;&gt;"",R2095=""),19),0)</f>
        <v>0</v>
      </c>
      <c r="AH2095" s="4">
        <f t="shared" si="98"/>
        <v>0</v>
      </c>
    </row>
    <row r="2096" spans="2:34" x14ac:dyDescent="0.25">
      <c r="B2096" s="6" t="str">
        <f t="shared" si="96"/>
        <v/>
      </c>
      <c r="C2096" s="7" t="str">
        <f t="shared" si="97"/>
        <v/>
      </c>
      <c r="D2096" s="9"/>
      <c r="E2096" s="10"/>
      <c r="F2096" s="9"/>
      <c r="G2096" s="8"/>
      <c r="H2096" s="8"/>
      <c r="I2096" s="8"/>
      <c r="J2096" s="8"/>
      <c r="K2096" s="8"/>
      <c r="L2096" s="8"/>
      <c r="M2096" s="11"/>
      <c r="N2096" s="26"/>
      <c r="O2096" s="26"/>
      <c r="P2096" s="8"/>
      <c r="Q2096" s="11"/>
      <c r="R2096" s="8"/>
      <c r="S2096" s="8"/>
      <c r="T2096" s="8"/>
      <c r="U2096" s="8"/>
      <c r="V2096" s="8"/>
      <c r="Y2096" s="4" t="str" cm="1">
        <f t="array" ref="Y2096">_xlfn.IFS(AND(AD2096=0,AH2096&gt;1),0,AD2096=0,"",SUM(AA2096:AC2096)=30,10,OR(AA2096=5,AB2096=5,AC2096=5),5)</f>
        <v/>
      </c>
      <c r="Z2096" s="4" t="str" cm="1">
        <f t="array" ref="Z2096">IFERROR(_xlfn.IFS(AND(AH2096=0,Y2096=10),"Excelente, producto bien configurado",AND(Y2096=5,AH2096&gt;1),"Faltan Datos Obligatorios y hay error en datos opcionales",Y2096=5,CONCATENATE("Faltan Datos Obligatorios:",IF(AA2096=5," Nombre, ",""),IF(AB2096=5," Precio, ",""),IF(AC2096=5," Cantidad ","")),AH2096&gt;=30,"Error Descuento y Granel",AF2096=15,"Falta Digitar Descuento",AF2096=16,"Error: Valor descuento superior a venta",AG2096=17,"Falta Seleccionar Unidad de medida",AG2096=19,"Habilitar venta a Granel"),"")</f>
        <v/>
      </c>
      <c r="AA2096" s="4">
        <f>IF($AD2096=0,-5,IF(D2096="",5,10))</f>
        <v>-5</v>
      </c>
      <c r="AB2096" s="4">
        <f>IF($AD2096=0,-5,IF(E2096="",5,10))</f>
        <v>-5</v>
      </c>
      <c r="AC2096" s="4">
        <f>IF($AD2096=0,-5,IF(F2096="",5,10))</f>
        <v>-5</v>
      </c>
      <c r="AD2096" s="4">
        <f>COUNTA(D2096:F2096)</f>
        <v>0</v>
      </c>
      <c r="AE2096" s="4">
        <f>COUNTA(G2096:V2096)</f>
        <v>0</v>
      </c>
      <c r="AF2096" s="4" cm="1">
        <f t="array" ref="AF2096">IFERROR(_xlfn.IFS((AND(OR(P2096="Si"),Q2096="")),15,AND(Q2096&lt;&gt;"",P2096=""),18,E2096&lt;Q2096,16),0)</f>
        <v>0</v>
      </c>
      <c r="AG2096" s="4" cm="1">
        <f t="array" ref="AG2096">IFERROR(_xlfn.IFS((AND(OR(R2096="Si"),S2096="")),17,AND(S2096&lt;&gt;"",R2096=""),19),0)</f>
        <v>0</v>
      </c>
      <c r="AH2096" s="4">
        <f t="shared" si="98"/>
        <v>0</v>
      </c>
    </row>
    <row r="2097" spans="2:34" x14ac:dyDescent="0.25">
      <c r="B2097" s="6" t="str">
        <f t="shared" si="96"/>
        <v/>
      </c>
      <c r="C2097" s="7" t="str">
        <f t="shared" si="97"/>
        <v/>
      </c>
      <c r="D2097" s="9"/>
      <c r="E2097" s="10"/>
      <c r="F2097" s="9"/>
      <c r="G2097" s="8"/>
      <c r="H2097" s="8"/>
      <c r="I2097" s="8"/>
      <c r="J2097" s="8"/>
      <c r="K2097" s="8"/>
      <c r="L2097" s="8"/>
      <c r="M2097" s="11"/>
      <c r="N2097" s="26"/>
      <c r="O2097" s="26"/>
      <c r="P2097" s="8"/>
      <c r="Q2097" s="11"/>
      <c r="R2097" s="8"/>
      <c r="S2097" s="8"/>
      <c r="T2097" s="8"/>
      <c r="U2097" s="8"/>
      <c r="V2097" s="8"/>
      <c r="Y2097" s="4" t="str" cm="1">
        <f t="array" ref="Y2097">_xlfn.IFS(AND(AD2097=0,AH2097&gt;1),0,AD2097=0,"",SUM(AA2097:AC2097)=30,10,OR(AA2097=5,AB2097=5,AC2097=5),5)</f>
        <v/>
      </c>
      <c r="Z2097" s="4" t="str" cm="1">
        <f t="array" ref="Z2097">IFERROR(_xlfn.IFS(AND(AH2097=0,Y2097=10),"Excelente, producto bien configurado",AND(Y2097=5,AH2097&gt;1),"Faltan Datos Obligatorios y hay error en datos opcionales",Y2097=5,CONCATENATE("Faltan Datos Obligatorios:",IF(AA2097=5," Nombre, ",""),IF(AB2097=5," Precio, ",""),IF(AC2097=5," Cantidad ","")),AH2097&gt;=30,"Error Descuento y Granel",AF2097=15,"Falta Digitar Descuento",AF2097=16,"Error: Valor descuento superior a venta",AG2097=17,"Falta Seleccionar Unidad de medida",AG2097=19,"Habilitar venta a Granel"),"")</f>
        <v/>
      </c>
      <c r="AA2097" s="4">
        <f>IF($AD2097=0,-5,IF(D2097="",5,10))</f>
        <v>-5</v>
      </c>
      <c r="AB2097" s="4">
        <f>IF($AD2097=0,-5,IF(E2097="",5,10))</f>
        <v>-5</v>
      </c>
      <c r="AC2097" s="4">
        <f>IF($AD2097=0,-5,IF(F2097="",5,10))</f>
        <v>-5</v>
      </c>
      <c r="AD2097" s="4">
        <f>COUNTA(D2097:F2097)</f>
        <v>0</v>
      </c>
      <c r="AE2097" s="4">
        <f>COUNTA(G2097:V2097)</f>
        <v>0</v>
      </c>
      <c r="AF2097" s="4" cm="1">
        <f t="array" ref="AF2097">IFERROR(_xlfn.IFS((AND(OR(P2097="Si"),Q2097="")),15,AND(Q2097&lt;&gt;"",P2097=""),18,E2097&lt;Q2097,16),0)</f>
        <v>0</v>
      </c>
      <c r="AG2097" s="4" cm="1">
        <f t="array" ref="AG2097">IFERROR(_xlfn.IFS((AND(OR(R2097="Si"),S2097="")),17,AND(S2097&lt;&gt;"",R2097=""),19),0)</f>
        <v>0</v>
      </c>
      <c r="AH2097" s="4">
        <f t="shared" si="98"/>
        <v>0</v>
      </c>
    </row>
    <row r="2098" spans="2:34" x14ac:dyDescent="0.25">
      <c r="B2098" s="6" t="str">
        <f t="shared" si="96"/>
        <v/>
      </c>
      <c r="C2098" s="7" t="str">
        <f t="shared" si="97"/>
        <v/>
      </c>
      <c r="D2098" s="9"/>
      <c r="E2098" s="10"/>
      <c r="F2098" s="9"/>
      <c r="G2098" s="8"/>
      <c r="H2098" s="8"/>
      <c r="I2098" s="8"/>
      <c r="J2098" s="8"/>
      <c r="K2098" s="8"/>
      <c r="L2098" s="8"/>
      <c r="M2098" s="11"/>
      <c r="N2098" s="26"/>
      <c r="O2098" s="26"/>
      <c r="P2098" s="8"/>
      <c r="Q2098" s="11"/>
      <c r="R2098" s="8"/>
      <c r="S2098" s="8"/>
      <c r="T2098" s="8"/>
      <c r="U2098" s="8"/>
      <c r="V2098" s="8"/>
      <c r="Y2098" s="4" t="str" cm="1">
        <f t="array" ref="Y2098">_xlfn.IFS(AND(AD2098=0,AH2098&gt;1),0,AD2098=0,"",SUM(AA2098:AC2098)=30,10,OR(AA2098=5,AB2098=5,AC2098=5),5)</f>
        <v/>
      </c>
      <c r="Z2098" s="4" t="str" cm="1">
        <f t="array" ref="Z2098">IFERROR(_xlfn.IFS(AND(AH2098=0,Y2098=10),"Excelente, producto bien configurado",AND(Y2098=5,AH2098&gt;1),"Faltan Datos Obligatorios y hay error en datos opcionales",Y2098=5,CONCATENATE("Faltan Datos Obligatorios:",IF(AA2098=5," Nombre, ",""),IF(AB2098=5," Precio, ",""),IF(AC2098=5," Cantidad ","")),AH2098&gt;=30,"Error Descuento y Granel",AF2098=15,"Falta Digitar Descuento",AF2098=16,"Error: Valor descuento superior a venta",AG2098=17,"Falta Seleccionar Unidad de medida",AG2098=19,"Habilitar venta a Granel"),"")</f>
        <v/>
      </c>
      <c r="AA2098" s="4">
        <f>IF($AD2098=0,-5,IF(D2098="",5,10))</f>
        <v>-5</v>
      </c>
      <c r="AB2098" s="4">
        <f>IF($AD2098=0,-5,IF(E2098="",5,10))</f>
        <v>-5</v>
      </c>
      <c r="AC2098" s="4">
        <f>IF($AD2098=0,-5,IF(F2098="",5,10))</f>
        <v>-5</v>
      </c>
      <c r="AD2098" s="4">
        <f>COUNTA(D2098:F2098)</f>
        <v>0</v>
      </c>
      <c r="AE2098" s="4">
        <f>COUNTA(G2098:V2098)</f>
        <v>0</v>
      </c>
      <c r="AF2098" s="4" cm="1">
        <f t="array" ref="AF2098">IFERROR(_xlfn.IFS((AND(OR(P2098="Si"),Q2098="")),15,AND(Q2098&lt;&gt;"",P2098=""),18,E2098&lt;Q2098,16),0)</f>
        <v>0</v>
      </c>
      <c r="AG2098" s="4" cm="1">
        <f t="array" ref="AG2098">IFERROR(_xlfn.IFS((AND(OR(R2098="Si"),S2098="")),17,AND(S2098&lt;&gt;"",R2098=""),19),0)</f>
        <v>0</v>
      </c>
      <c r="AH2098" s="4">
        <f t="shared" si="98"/>
        <v>0</v>
      </c>
    </row>
    <row r="2099" spans="2:34" x14ac:dyDescent="0.25">
      <c r="B2099" s="6" t="str">
        <f t="shared" si="96"/>
        <v/>
      </c>
      <c r="C2099" s="7" t="str">
        <f t="shared" si="97"/>
        <v/>
      </c>
      <c r="D2099" s="9"/>
      <c r="E2099" s="10"/>
      <c r="F2099" s="9"/>
      <c r="G2099" s="8"/>
      <c r="H2099" s="8"/>
      <c r="I2099" s="8"/>
      <c r="J2099" s="8"/>
      <c r="K2099" s="8"/>
      <c r="L2099" s="8"/>
      <c r="M2099" s="11"/>
      <c r="N2099" s="26"/>
      <c r="O2099" s="26"/>
      <c r="P2099" s="8"/>
      <c r="Q2099" s="11"/>
      <c r="R2099" s="8"/>
      <c r="S2099" s="8"/>
      <c r="T2099" s="8"/>
      <c r="U2099" s="8"/>
      <c r="V2099" s="8"/>
      <c r="Y2099" s="4" t="str" cm="1">
        <f t="array" ref="Y2099">_xlfn.IFS(AND(AD2099=0,AH2099&gt;1),0,AD2099=0,"",SUM(AA2099:AC2099)=30,10,OR(AA2099=5,AB2099=5,AC2099=5),5)</f>
        <v/>
      </c>
      <c r="Z2099" s="4" t="str" cm="1">
        <f t="array" ref="Z2099">IFERROR(_xlfn.IFS(AND(AH2099=0,Y2099=10),"Excelente, producto bien configurado",AND(Y2099=5,AH2099&gt;1),"Faltan Datos Obligatorios y hay error en datos opcionales",Y2099=5,CONCATENATE("Faltan Datos Obligatorios:",IF(AA2099=5," Nombre, ",""),IF(AB2099=5," Precio, ",""),IF(AC2099=5," Cantidad ","")),AH2099&gt;=30,"Error Descuento y Granel",AF2099=15,"Falta Digitar Descuento",AF2099=16,"Error: Valor descuento superior a venta",AG2099=17,"Falta Seleccionar Unidad de medida",AG2099=19,"Habilitar venta a Granel"),"")</f>
        <v/>
      </c>
      <c r="AA2099" s="4">
        <f>IF($AD2099=0,-5,IF(D2099="",5,10))</f>
        <v>-5</v>
      </c>
      <c r="AB2099" s="4">
        <f>IF($AD2099=0,-5,IF(E2099="",5,10))</f>
        <v>-5</v>
      </c>
      <c r="AC2099" s="4">
        <f>IF($AD2099=0,-5,IF(F2099="",5,10))</f>
        <v>-5</v>
      </c>
      <c r="AD2099" s="4">
        <f>COUNTA(D2099:F2099)</f>
        <v>0</v>
      </c>
      <c r="AE2099" s="4">
        <f>COUNTA(G2099:V2099)</f>
        <v>0</v>
      </c>
      <c r="AF2099" s="4" cm="1">
        <f t="array" ref="AF2099">IFERROR(_xlfn.IFS((AND(OR(P2099="Si"),Q2099="")),15,AND(Q2099&lt;&gt;"",P2099=""),18,E2099&lt;Q2099,16),0)</f>
        <v>0</v>
      </c>
      <c r="AG2099" s="4" cm="1">
        <f t="array" ref="AG2099">IFERROR(_xlfn.IFS((AND(OR(R2099="Si"),S2099="")),17,AND(S2099&lt;&gt;"",R2099=""),19),0)</f>
        <v>0</v>
      </c>
      <c r="AH2099" s="4">
        <f t="shared" si="98"/>
        <v>0</v>
      </c>
    </row>
    <row r="2100" spans="2:34" x14ac:dyDescent="0.25">
      <c r="B2100" s="6" t="str">
        <f t="shared" si="96"/>
        <v/>
      </c>
      <c r="C2100" s="7" t="str">
        <f t="shared" si="97"/>
        <v/>
      </c>
      <c r="D2100" s="9"/>
      <c r="E2100" s="10"/>
      <c r="F2100" s="9"/>
      <c r="G2100" s="8"/>
      <c r="H2100" s="8"/>
      <c r="I2100" s="8"/>
      <c r="J2100" s="8"/>
      <c r="K2100" s="8"/>
      <c r="L2100" s="8"/>
      <c r="M2100" s="11"/>
      <c r="N2100" s="26"/>
      <c r="O2100" s="26"/>
      <c r="P2100" s="8"/>
      <c r="Q2100" s="11"/>
      <c r="R2100" s="8"/>
      <c r="S2100" s="8"/>
      <c r="T2100" s="8"/>
      <c r="U2100" s="8"/>
      <c r="V2100" s="8"/>
      <c r="Y2100" s="4" t="str" cm="1">
        <f t="array" ref="Y2100">_xlfn.IFS(AND(AD2100=0,AH2100&gt;1),0,AD2100=0,"",SUM(AA2100:AC2100)=30,10,OR(AA2100=5,AB2100=5,AC2100=5),5)</f>
        <v/>
      </c>
      <c r="Z2100" s="4" t="str" cm="1">
        <f t="array" ref="Z2100">IFERROR(_xlfn.IFS(AND(AH2100=0,Y2100=10),"Excelente, producto bien configurado",AND(Y2100=5,AH2100&gt;1),"Faltan Datos Obligatorios y hay error en datos opcionales",Y2100=5,CONCATENATE("Faltan Datos Obligatorios:",IF(AA2100=5," Nombre, ",""),IF(AB2100=5," Precio, ",""),IF(AC2100=5," Cantidad ","")),AH2100&gt;=30,"Error Descuento y Granel",AF2100=15,"Falta Digitar Descuento",AF2100=16,"Error: Valor descuento superior a venta",AG2100=17,"Falta Seleccionar Unidad de medida",AG2100=19,"Habilitar venta a Granel"),"")</f>
        <v/>
      </c>
      <c r="AA2100" s="4">
        <f>IF($AD2100=0,-5,IF(D2100="",5,10))</f>
        <v>-5</v>
      </c>
      <c r="AB2100" s="4">
        <f>IF($AD2100=0,-5,IF(E2100="",5,10))</f>
        <v>-5</v>
      </c>
      <c r="AC2100" s="4">
        <f>IF($AD2100=0,-5,IF(F2100="",5,10))</f>
        <v>-5</v>
      </c>
      <c r="AD2100" s="4">
        <f>COUNTA(D2100:F2100)</f>
        <v>0</v>
      </c>
      <c r="AE2100" s="4">
        <f>COUNTA(G2100:V2100)</f>
        <v>0</v>
      </c>
      <c r="AF2100" s="4" cm="1">
        <f t="array" ref="AF2100">IFERROR(_xlfn.IFS((AND(OR(P2100="Si"),Q2100="")),15,AND(Q2100&lt;&gt;"",P2100=""),18,E2100&lt;Q2100,16),0)</f>
        <v>0</v>
      </c>
      <c r="AG2100" s="4" cm="1">
        <f t="array" ref="AG2100">IFERROR(_xlfn.IFS((AND(OR(R2100="Si"),S2100="")),17,AND(S2100&lt;&gt;"",R2100=""),19),0)</f>
        <v>0</v>
      </c>
      <c r="AH2100" s="4">
        <f t="shared" si="98"/>
        <v>0</v>
      </c>
    </row>
    <row r="2101" spans="2:34" x14ac:dyDescent="0.25">
      <c r="B2101" s="6" t="str">
        <f t="shared" si="96"/>
        <v/>
      </c>
      <c r="C2101" s="7" t="str">
        <f t="shared" si="97"/>
        <v/>
      </c>
      <c r="D2101" s="9"/>
      <c r="E2101" s="10"/>
      <c r="F2101" s="9"/>
      <c r="G2101" s="8"/>
      <c r="H2101" s="8"/>
      <c r="I2101" s="8"/>
      <c r="J2101" s="8"/>
      <c r="K2101" s="8"/>
      <c r="L2101" s="8"/>
      <c r="M2101" s="11"/>
      <c r="N2101" s="26"/>
      <c r="O2101" s="26"/>
      <c r="P2101" s="8"/>
      <c r="Q2101" s="11"/>
      <c r="R2101" s="8"/>
      <c r="S2101" s="8"/>
      <c r="T2101" s="8"/>
      <c r="U2101" s="8"/>
      <c r="V2101" s="8"/>
      <c r="Y2101" s="4" t="str" cm="1">
        <f t="array" ref="Y2101">_xlfn.IFS(AND(AD2101=0,AH2101&gt;1),0,AD2101=0,"",SUM(AA2101:AC2101)=30,10,OR(AA2101=5,AB2101=5,AC2101=5),5)</f>
        <v/>
      </c>
      <c r="Z2101" s="4" t="str" cm="1">
        <f t="array" ref="Z2101">IFERROR(_xlfn.IFS(AND(AH2101=0,Y2101=10),"Excelente, producto bien configurado",AND(Y2101=5,AH2101&gt;1),"Faltan Datos Obligatorios y hay error en datos opcionales",Y2101=5,CONCATENATE("Faltan Datos Obligatorios:",IF(AA2101=5," Nombre, ",""),IF(AB2101=5," Precio, ",""),IF(AC2101=5," Cantidad ","")),AH2101&gt;=30,"Error Descuento y Granel",AF2101=15,"Falta Digitar Descuento",AF2101=16,"Error: Valor descuento superior a venta",AG2101=17,"Falta Seleccionar Unidad de medida",AG2101=19,"Habilitar venta a Granel"),"")</f>
        <v/>
      </c>
      <c r="AA2101" s="4">
        <f>IF($AD2101=0,-5,IF(D2101="",5,10))</f>
        <v>-5</v>
      </c>
      <c r="AB2101" s="4">
        <f>IF($AD2101=0,-5,IF(E2101="",5,10))</f>
        <v>-5</v>
      </c>
      <c r="AC2101" s="4">
        <f>IF($AD2101=0,-5,IF(F2101="",5,10))</f>
        <v>-5</v>
      </c>
      <c r="AD2101" s="4">
        <f>COUNTA(D2101:F2101)</f>
        <v>0</v>
      </c>
      <c r="AE2101" s="4">
        <f>COUNTA(G2101:V2101)</f>
        <v>0</v>
      </c>
      <c r="AF2101" s="4" cm="1">
        <f t="array" ref="AF2101">IFERROR(_xlfn.IFS((AND(OR(P2101="Si"),Q2101="")),15,AND(Q2101&lt;&gt;"",P2101=""),18,E2101&lt;Q2101,16),0)</f>
        <v>0</v>
      </c>
      <c r="AG2101" s="4" cm="1">
        <f t="array" ref="AG2101">IFERROR(_xlfn.IFS((AND(OR(R2101="Si"),S2101="")),17,AND(S2101&lt;&gt;"",R2101=""),19),0)</f>
        <v>0</v>
      </c>
      <c r="AH2101" s="4">
        <f t="shared" si="98"/>
        <v>0</v>
      </c>
    </row>
    <row r="2102" spans="2:34" x14ac:dyDescent="0.25">
      <c r="B2102" s="6" t="str">
        <f t="shared" si="96"/>
        <v/>
      </c>
      <c r="C2102" s="7" t="str">
        <f t="shared" si="97"/>
        <v/>
      </c>
      <c r="D2102" s="9"/>
      <c r="E2102" s="10"/>
      <c r="F2102" s="9"/>
      <c r="G2102" s="8"/>
      <c r="H2102" s="8"/>
      <c r="I2102" s="8"/>
      <c r="J2102" s="8"/>
      <c r="K2102" s="8"/>
      <c r="L2102" s="8"/>
      <c r="M2102" s="11"/>
      <c r="N2102" s="26"/>
      <c r="O2102" s="26"/>
      <c r="P2102" s="8"/>
      <c r="Q2102" s="11"/>
      <c r="R2102" s="8"/>
      <c r="S2102" s="8"/>
      <c r="T2102" s="8"/>
      <c r="U2102" s="8"/>
      <c r="V2102" s="8"/>
      <c r="Y2102" s="4" t="str" cm="1">
        <f t="array" ref="Y2102">_xlfn.IFS(AND(AD2102=0,AH2102&gt;1),0,AD2102=0,"",SUM(AA2102:AC2102)=30,10,OR(AA2102=5,AB2102=5,AC2102=5),5)</f>
        <v/>
      </c>
      <c r="Z2102" s="4" t="str" cm="1">
        <f t="array" ref="Z2102">IFERROR(_xlfn.IFS(AND(AH2102=0,Y2102=10),"Excelente, producto bien configurado",AND(Y2102=5,AH2102&gt;1),"Faltan Datos Obligatorios y hay error en datos opcionales",Y2102=5,CONCATENATE("Faltan Datos Obligatorios:",IF(AA2102=5," Nombre, ",""),IF(AB2102=5," Precio, ",""),IF(AC2102=5," Cantidad ","")),AH2102&gt;=30,"Error Descuento y Granel",AF2102=15,"Falta Digitar Descuento",AF2102=16,"Error: Valor descuento superior a venta",AG2102=17,"Falta Seleccionar Unidad de medida",AG2102=19,"Habilitar venta a Granel"),"")</f>
        <v/>
      </c>
      <c r="AA2102" s="4">
        <f>IF($AD2102=0,-5,IF(D2102="",5,10))</f>
        <v>-5</v>
      </c>
      <c r="AB2102" s="4">
        <f>IF($AD2102=0,-5,IF(E2102="",5,10))</f>
        <v>-5</v>
      </c>
      <c r="AC2102" s="4">
        <f>IF($AD2102=0,-5,IF(F2102="",5,10))</f>
        <v>-5</v>
      </c>
      <c r="AD2102" s="4">
        <f>COUNTA(D2102:F2102)</f>
        <v>0</v>
      </c>
      <c r="AE2102" s="4">
        <f>COUNTA(G2102:V2102)</f>
        <v>0</v>
      </c>
      <c r="AF2102" s="4" cm="1">
        <f t="array" ref="AF2102">IFERROR(_xlfn.IFS((AND(OR(P2102="Si"),Q2102="")),15,AND(Q2102&lt;&gt;"",P2102=""),18,E2102&lt;Q2102,16),0)</f>
        <v>0</v>
      </c>
      <c r="AG2102" s="4" cm="1">
        <f t="array" ref="AG2102">IFERROR(_xlfn.IFS((AND(OR(R2102="Si"),S2102="")),17,AND(S2102&lt;&gt;"",R2102=""),19),0)</f>
        <v>0</v>
      </c>
      <c r="AH2102" s="4">
        <f t="shared" si="98"/>
        <v>0</v>
      </c>
    </row>
    <row r="2103" spans="2:34" x14ac:dyDescent="0.25">
      <c r="B2103" s="6" t="str">
        <f t="shared" si="96"/>
        <v/>
      </c>
      <c r="C2103" s="7" t="str">
        <f t="shared" si="97"/>
        <v/>
      </c>
      <c r="D2103" s="9"/>
      <c r="E2103" s="10"/>
      <c r="F2103" s="9"/>
      <c r="G2103" s="8"/>
      <c r="H2103" s="8"/>
      <c r="I2103" s="8"/>
      <c r="J2103" s="8"/>
      <c r="K2103" s="8"/>
      <c r="L2103" s="8"/>
      <c r="M2103" s="11"/>
      <c r="N2103" s="26"/>
      <c r="O2103" s="26"/>
      <c r="P2103" s="8"/>
      <c r="Q2103" s="11"/>
      <c r="R2103" s="8"/>
      <c r="S2103" s="8"/>
      <c r="T2103" s="8"/>
      <c r="U2103" s="8"/>
      <c r="V2103" s="8"/>
      <c r="Y2103" s="4" t="str" cm="1">
        <f t="array" ref="Y2103">_xlfn.IFS(AND(AD2103=0,AH2103&gt;1),0,AD2103=0,"",SUM(AA2103:AC2103)=30,10,OR(AA2103=5,AB2103=5,AC2103=5),5)</f>
        <v/>
      </c>
      <c r="Z2103" s="4" t="str" cm="1">
        <f t="array" ref="Z2103">IFERROR(_xlfn.IFS(AND(AH2103=0,Y2103=10),"Excelente, producto bien configurado",AND(Y2103=5,AH2103&gt;1),"Faltan Datos Obligatorios y hay error en datos opcionales",Y2103=5,CONCATENATE("Faltan Datos Obligatorios:",IF(AA2103=5," Nombre, ",""),IF(AB2103=5," Precio, ",""),IF(AC2103=5," Cantidad ","")),AH2103&gt;=30,"Error Descuento y Granel",AF2103=15,"Falta Digitar Descuento",AF2103=16,"Error: Valor descuento superior a venta",AG2103=17,"Falta Seleccionar Unidad de medida",AG2103=19,"Habilitar venta a Granel"),"")</f>
        <v/>
      </c>
      <c r="AA2103" s="4">
        <f>IF($AD2103=0,-5,IF(D2103="",5,10))</f>
        <v>-5</v>
      </c>
      <c r="AB2103" s="4">
        <f>IF($AD2103=0,-5,IF(E2103="",5,10))</f>
        <v>-5</v>
      </c>
      <c r="AC2103" s="4">
        <f>IF($AD2103=0,-5,IF(F2103="",5,10))</f>
        <v>-5</v>
      </c>
      <c r="AD2103" s="4">
        <f>COUNTA(D2103:F2103)</f>
        <v>0</v>
      </c>
      <c r="AE2103" s="4">
        <f>COUNTA(G2103:V2103)</f>
        <v>0</v>
      </c>
      <c r="AF2103" s="4" cm="1">
        <f t="array" ref="AF2103">IFERROR(_xlfn.IFS((AND(OR(P2103="Si"),Q2103="")),15,AND(Q2103&lt;&gt;"",P2103=""),18,E2103&lt;Q2103,16),0)</f>
        <v>0</v>
      </c>
      <c r="AG2103" s="4" cm="1">
        <f t="array" ref="AG2103">IFERROR(_xlfn.IFS((AND(OR(R2103="Si"),S2103="")),17,AND(S2103&lt;&gt;"",R2103=""),19),0)</f>
        <v>0</v>
      </c>
      <c r="AH2103" s="4">
        <f t="shared" si="98"/>
        <v>0</v>
      </c>
    </row>
    <row r="2104" spans="2:34" x14ac:dyDescent="0.25">
      <c r="B2104" s="6" t="str">
        <f t="shared" si="96"/>
        <v/>
      </c>
      <c r="C2104" s="7" t="str">
        <f t="shared" si="97"/>
        <v/>
      </c>
      <c r="D2104" s="9"/>
      <c r="E2104" s="10"/>
      <c r="F2104" s="9"/>
      <c r="G2104" s="8"/>
      <c r="H2104" s="8"/>
      <c r="I2104" s="8"/>
      <c r="J2104" s="8"/>
      <c r="K2104" s="8"/>
      <c r="L2104" s="8"/>
      <c r="M2104" s="11"/>
      <c r="N2104" s="26"/>
      <c r="O2104" s="26"/>
      <c r="P2104" s="8"/>
      <c r="Q2104" s="11"/>
      <c r="R2104" s="8"/>
      <c r="S2104" s="8"/>
      <c r="T2104" s="8"/>
      <c r="U2104" s="8"/>
      <c r="V2104" s="8"/>
      <c r="Y2104" s="4" t="str" cm="1">
        <f t="array" ref="Y2104">_xlfn.IFS(AND(AD2104=0,AH2104&gt;1),0,AD2104=0,"",SUM(AA2104:AC2104)=30,10,OR(AA2104=5,AB2104=5,AC2104=5),5)</f>
        <v/>
      </c>
      <c r="Z2104" s="4" t="str" cm="1">
        <f t="array" ref="Z2104">IFERROR(_xlfn.IFS(AND(AH2104=0,Y2104=10),"Excelente, producto bien configurado",AND(Y2104=5,AH2104&gt;1),"Faltan Datos Obligatorios y hay error en datos opcionales",Y2104=5,CONCATENATE("Faltan Datos Obligatorios:",IF(AA2104=5," Nombre, ",""),IF(AB2104=5," Precio, ",""),IF(AC2104=5," Cantidad ","")),AH2104&gt;=30,"Error Descuento y Granel",AF2104=15,"Falta Digitar Descuento",AF2104=16,"Error: Valor descuento superior a venta",AG2104=17,"Falta Seleccionar Unidad de medida",AG2104=19,"Habilitar venta a Granel"),"")</f>
        <v/>
      </c>
      <c r="AA2104" s="4">
        <f>IF($AD2104=0,-5,IF(D2104="",5,10))</f>
        <v>-5</v>
      </c>
      <c r="AB2104" s="4">
        <f>IF($AD2104=0,-5,IF(E2104="",5,10))</f>
        <v>-5</v>
      </c>
      <c r="AC2104" s="4">
        <f>IF($AD2104=0,-5,IF(F2104="",5,10))</f>
        <v>-5</v>
      </c>
      <c r="AD2104" s="4">
        <f>COUNTA(D2104:F2104)</f>
        <v>0</v>
      </c>
      <c r="AE2104" s="4">
        <f>COUNTA(G2104:V2104)</f>
        <v>0</v>
      </c>
      <c r="AF2104" s="4" cm="1">
        <f t="array" ref="AF2104">IFERROR(_xlfn.IFS((AND(OR(P2104="Si"),Q2104="")),15,AND(Q2104&lt;&gt;"",P2104=""),18,E2104&lt;Q2104,16),0)</f>
        <v>0</v>
      </c>
      <c r="AG2104" s="4" cm="1">
        <f t="array" ref="AG2104">IFERROR(_xlfn.IFS((AND(OR(R2104="Si"),S2104="")),17,AND(S2104&lt;&gt;"",R2104=""),19),0)</f>
        <v>0</v>
      </c>
      <c r="AH2104" s="4">
        <f t="shared" si="98"/>
        <v>0</v>
      </c>
    </row>
    <row r="2105" spans="2:34" x14ac:dyDescent="0.25">
      <c r="B2105" s="6" t="str">
        <f t="shared" si="96"/>
        <v/>
      </c>
      <c r="C2105" s="7" t="str">
        <f t="shared" si="97"/>
        <v/>
      </c>
      <c r="D2105" s="9"/>
      <c r="E2105" s="10"/>
      <c r="F2105" s="9"/>
      <c r="G2105" s="8"/>
      <c r="H2105" s="8"/>
      <c r="I2105" s="8"/>
      <c r="J2105" s="8"/>
      <c r="K2105" s="8"/>
      <c r="L2105" s="8"/>
      <c r="M2105" s="11"/>
      <c r="N2105" s="26"/>
      <c r="O2105" s="26"/>
      <c r="P2105" s="8"/>
      <c r="Q2105" s="11"/>
      <c r="R2105" s="8"/>
      <c r="S2105" s="8"/>
      <c r="T2105" s="8"/>
      <c r="U2105" s="8"/>
      <c r="V2105" s="8"/>
      <c r="Y2105" s="4" t="str" cm="1">
        <f t="array" ref="Y2105">_xlfn.IFS(AND(AD2105=0,AH2105&gt;1),0,AD2105=0,"",SUM(AA2105:AC2105)=30,10,OR(AA2105=5,AB2105=5,AC2105=5),5)</f>
        <v/>
      </c>
      <c r="Z2105" s="4" t="str" cm="1">
        <f t="array" ref="Z2105">IFERROR(_xlfn.IFS(AND(AH2105=0,Y2105=10),"Excelente, producto bien configurado",AND(Y2105=5,AH2105&gt;1),"Faltan Datos Obligatorios y hay error en datos opcionales",Y2105=5,CONCATENATE("Faltan Datos Obligatorios:",IF(AA2105=5," Nombre, ",""),IF(AB2105=5," Precio, ",""),IF(AC2105=5," Cantidad ","")),AH2105&gt;=30,"Error Descuento y Granel",AF2105=15,"Falta Digitar Descuento",AF2105=16,"Error: Valor descuento superior a venta",AG2105=17,"Falta Seleccionar Unidad de medida",AG2105=19,"Habilitar venta a Granel"),"")</f>
        <v/>
      </c>
      <c r="AA2105" s="4">
        <f>IF($AD2105=0,-5,IF(D2105="",5,10))</f>
        <v>-5</v>
      </c>
      <c r="AB2105" s="4">
        <f>IF($AD2105=0,-5,IF(E2105="",5,10))</f>
        <v>-5</v>
      </c>
      <c r="AC2105" s="4">
        <f>IF($AD2105=0,-5,IF(F2105="",5,10))</f>
        <v>-5</v>
      </c>
      <c r="AD2105" s="4">
        <f>COUNTA(D2105:F2105)</f>
        <v>0</v>
      </c>
      <c r="AE2105" s="4">
        <f>COUNTA(G2105:V2105)</f>
        <v>0</v>
      </c>
      <c r="AF2105" s="4" cm="1">
        <f t="array" ref="AF2105">IFERROR(_xlfn.IFS((AND(OR(P2105="Si"),Q2105="")),15,AND(Q2105&lt;&gt;"",P2105=""),18,E2105&lt;Q2105,16),0)</f>
        <v>0</v>
      </c>
      <c r="AG2105" s="4" cm="1">
        <f t="array" ref="AG2105">IFERROR(_xlfn.IFS((AND(OR(R2105="Si"),S2105="")),17,AND(S2105&lt;&gt;"",R2105=""),19),0)</f>
        <v>0</v>
      </c>
      <c r="AH2105" s="4">
        <f t="shared" si="98"/>
        <v>0</v>
      </c>
    </row>
    <row r="2106" spans="2:34" x14ac:dyDescent="0.25">
      <c r="B2106" s="6" t="str">
        <f t="shared" si="96"/>
        <v/>
      </c>
      <c r="C2106" s="7" t="str">
        <f t="shared" si="97"/>
        <v/>
      </c>
      <c r="D2106" s="9"/>
      <c r="E2106" s="10"/>
      <c r="F2106" s="9"/>
      <c r="G2106" s="8"/>
      <c r="H2106" s="8"/>
      <c r="I2106" s="8"/>
      <c r="J2106" s="8"/>
      <c r="K2106" s="8"/>
      <c r="L2106" s="8"/>
      <c r="M2106" s="11"/>
      <c r="N2106" s="26"/>
      <c r="O2106" s="26"/>
      <c r="P2106" s="8"/>
      <c r="Q2106" s="11"/>
      <c r="R2106" s="8"/>
      <c r="S2106" s="8"/>
      <c r="T2106" s="8"/>
      <c r="U2106" s="8"/>
      <c r="V2106" s="8"/>
      <c r="Y2106" s="4" t="str" cm="1">
        <f t="array" ref="Y2106">_xlfn.IFS(AND(AD2106=0,AH2106&gt;1),0,AD2106=0,"",SUM(AA2106:AC2106)=30,10,OR(AA2106=5,AB2106=5,AC2106=5),5)</f>
        <v/>
      </c>
      <c r="Z2106" s="4" t="str" cm="1">
        <f t="array" ref="Z2106">IFERROR(_xlfn.IFS(AND(AH2106=0,Y2106=10),"Excelente, producto bien configurado",AND(Y2106=5,AH2106&gt;1),"Faltan Datos Obligatorios y hay error en datos opcionales",Y2106=5,CONCATENATE("Faltan Datos Obligatorios:",IF(AA2106=5," Nombre, ",""),IF(AB2106=5," Precio, ",""),IF(AC2106=5," Cantidad ","")),AH2106&gt;=30,"Error Descuento y Granel",AF2106=15,"Falta Digitar Descuento",AF2106=16,"Error: Valor descuento superior a venta",AG2106=17,"Falta Seleccionar Unidad de medida",AG2106=19,"Habilitar venta a Granel"),"")</f>
        <v/>
      </c>
      <c r="AA2106" s="4">
        <f>IF($AD2106=0,-5,IF(D2106="",5,10))</f>
        <v>-5</v>
      </c>
      <c r="AB2106" s="4">
        <f>IF($AD2106=0,-5,IF(E2106="",5,10))</f>
        <v>-5</v>
      </c>
      <c r="AC2106" s="4">
        <f>IF($AD2106=0,-5,IF(F2106="",5,10))</f>
        <v>-5</v>
      </c>
      <c r="AD2106" s="4">
        <f>COUNTA(D2106:F2106)</f>
        <v>0</v>
      </c>
      <c r="AE2106" s="4">
        <f>COUNTA(G2106:V2106)</f>
        <v>0</v>
      </c>
      <c r="AF2106" s="4" cm="1">
        <f t="array" ref="AF2106">IFERROR(_xlfn.IFS((AND(OR(P2106="Si"),Q2106="")),15,AND(Q2106&lt;&gt;"",P2106=""),18,E2106&lt;Q2106,16),0)</f>
        <v>0</v>
      </c>
      <c r="AG2106" s="4" cm="1">
        <f t="array" ref="AG2106">IFERROR(_xlfn.IFS((AND(OR(R2106="Si"),S2106="")),17,AND(S2106&lt;&gt;"",R2106=""),19),0)</f>
        <v>0</v>
      </c>
      <c r="AH2106" s="4">
        <f t="shared" si="98"/>
        <v>0</v>
      </c>
    </row>
    <row r="2107" spans="2:34" x14ac:dyDescent="0.25">
      <c r="B2107" s="6" t="str">
        <f t="shared" si="96"/>
        <v/>
      </c>
      <c r="C2107" s="7" t="str">
        <f t="shared" si="97"/>
        <v/>
      </c>
      <c r="D2107" s="9"/>
      <c r="E2107" s="10"/>
      <c r="F2107" s="9"/>
      <c r="G2107" s="8"/>
      <c r="H2107" s="8"/>
      <c r="I2107" s="8"/>
      <c r="J2107" s="8"/>
      <c r="K2107" s="8"/>
      <c r="L2107" s="8"/>
      <c r="M2107" s="11"/>
      <c r="N2107" s="26"/>
      <c r="O2107" s="26"/>
      <c r="P2107" s="8"/>
      <c r="Q2107" s="11"/>
      <c r="R2107" s="8"/>
      <c r="S2107" s="8"/>
      <c r="T2107" s="8"/>
      <c r="U2107" s="8"/>
      <c r="V2107" s="8"/>
      <c r="Y2107" s="4" t="str" cm="1">
        <f t="array" ref="Y2107">_xlfn.IFS(AND(AD2107=0,AH2107&gt;1),0,AD2107=0,"",SUM(AA2107:AC2107)=30,10,OR(AA2107=5,AB2107=5,AC2107=5),5)</f>
        <v/>
      </c>
      <c r="Z2107" s="4" t="str" cm="1">
        <f t="array" ref="Z2107">IFERROR(_xlfn.IFS(AND(AH2107=0,Y2107=10),"Excelente, producto bien configurado",AND(Y2107=5,AH2107&gt;1),"Faltan Datos Obligatorios y hay error en datos opcionales",Y2107=5,CONCATENATE("Faltan Datos Obligatorios:",IF(AA2107=5," Nombre, ",""),IF(AB2107=5," Precio, ",""),IF(AC2107=5," Cantidad ","")),AH2107&gt;=30,"Error Descuento y Granel",AF2107=15,"Falta Digitar Descuento",AF2107=16,"Error: Valor descuento superior a venta",AG2107=17,"Falta Seleccionar Unidad de medida",AG2107=19,"Habilitar venta a Granel"),"")</f>
        <v/>
      </c>
      <c r="AA2107" s="4">
        <f>IF($AD2107=0,-5,IF(D2107="",5,10))</f>
        <v>-5</v>
      </c>
      <c r="AB2107" s="4">
        <f>IF($AD2107=0,-5,IF(E2107="",5,10))</f>
        <v>-5</v>
      </c>
      <c r="AC2107" s="4">
        <f>IF($AD2107=0,-5,IF(F2107="",5,10))</f>
        <v>-5</v>
      </c>
      <c r="AD2107" s="4">
        <f>COUNTA(D2107:F2107)</f>
        <v>0</v>
      </c>
      <c r="AE2107" s="4">
        <f>COUNTA(G2107:V2107)</f>
        <v>0</v>
      </c>
      <c r="AF2107" s="4" cm="1">
        <f t="array" ref="AF2107">IFERROR(_xlfn.IFS((AND(OR(P2107="Si"),Q2107="")),15,AND(Q2107&lt;&gt;"",P2107=""),18,E2107&lt;Q2107,16),0)</f>
        <v>0</v>
      </c>
      <c r="AG2107" s="4" cm="1">
        <f t="array" ref="AG2107">IFERROR(_xlfn.IFS((AND(OR(R2107="Si"),S2107="")),17,AND(S2107&lt;&gt;"",R2107=""),19),0)</f>
        <v>0</v>
      </c>
      <c r="AH2107" s="4">
        <f t="shared" si="98"/>
        <v>0</v>
      </c>
    </row>
    <row r="2108" spans="2:34" x14ac:dyDescent="0.25">
      <c r="B2108" s="6" t="str">
        <f t="shared" si="96"/>
        <v/>
      </c>
      <c r="C2108" s="7" t="str">
        <f t="shared" si="97"/>
        <v/>
      </c>
      <c r="D2108" s="9"/>
      <c r="E2108" s="10"/>
      <c r="F2108" s="9"/>
      <c r="G2108" s="8"/>
      <c r="H2108" s="8"/>
      <c r="I2108" s="8"/>
      <c r="J2108" s="8"/>
      <c r="K2108" s="8"/>
      <c r="L2108" s="8"/>
      <c r="M2108" s="11"/>
      <c r="N2108" s="26"/>
      <c r="O2108" s="26"/>
      <c r="P2108" s="8"/>
      <c r="Q2108" s="11"/>
      <c r="R2108" s="8"/>
      <c r="S2108" s="8"/>
      <c r="T2108" s="8"/>
      <c r="U2108" s="8"/>
      <c r="V2108" s="8"/>
      <c r="Y2108" s="4" t="str" cm="1">
        <f t="array" ref="Y2108">_xlfn.IFS(AND(AD2108=0,AH2108&gt;1),0,AD2108=0,"",SUM(AA2108:AC2108)=30,10,OR(AA2108=5,AB2108=5,AC2108=5),5)</f>
        <v/>
      </c>
      <c r="Z2108" s="4" t="str" cm="1">
        <f t="array" ref="Z2108">IFERROR(_xlfn.IFS(AND(AH2108=0,Y2108=10),"Excelente, producto bien configurado",AND(Y2108=5,AH2108&gt;1),"Faltan Datos Obligatorios y hay error en datos opcionales",Y2108=5,CONCATENATE("Faltan Datos Obligatorios:",IF(AA2108=5," Nombre, ",""),IF(AB2108=5," Precio, ",""),IF(AC2108=5," Cantidad ","")),AH2108&gt;=30,"Error Descuento y Granel",AF2108=15,"Falta Digitar Descuento",AF2108=16,"Error: Valor descuento superior a venta",AG2108=17,"Falta Seleccionar Unidad de medida",AG2108=19,"Habilitar venta a Granel"),"")</f>
        <v/>
      </c>
      <c r="AA2108" s="4">
        <f>IF($AD2108=0,-5,IF(D2108="",5,10))</f>
        <v>-5</v>
      </c>
      <c r="AB2108" s="4">
        <f>IF($AD2108=0,-5,IF(E2108="",5,10))</f>
        <v>-5</v>
      </c>
      <c r="AC2108" s="4">
        <f>IF($AD2108=0,-5,IF(F2108="",5,10))</f>
        <v>-5</v>
      </c>
      <c r="AD2108" s="4">
        <f>COUNTA(D2108:F2108)</f>
        <v>0</v>
      </c>
      <c r="AE2108" s="4">
        <f>COUNTA(G2108:V2108)</f>
        <v>0</v>
      </c>
      <c r="AF2108" s="4" cm="1">
        <f t="array" ref="AF2108">IFERROR(_xlfn.IFS((AND(OR(P2108="Si"),Q2108="")),15,AND(Q2108&lt;&gt;"",P2108=""),18,E2108&lt;Q2108,16),0)</f>
        <v>0</v>
      </c>
      <c r="AG2108" s="4" cm="1">
        <f t="array" ref="AG2108">IFERROR(_xlfn.IFS((AND(OR(R2108="Si"),S2108="")),17,AND(S2108&lt;&gt;"",R2108=""),19),0)</f>
        <v>0</v>
      </c>
      <c r="AH2108" s="4">
        <f t="shared" si="98"/>
        <v>0</v>
      </c>
    </row>
    <row r="2109" spans="2:34" x14ac:dyDescent="0.25">
      <c r="B2109" s="6" t="str">
        <f t="shared" si="96"/>
        <v/>
      </c>
      <c r="C2109" s="7" t="str">
        <f t="shared" si="97"/>
        <v/>
      </c>
      <c r="D2109" s="9"/>
      <c r="E2109" s="10"/>
      <c r="F2109" s="9"/>
      <c r="G2109" s="8"/>
      <c r="H2109" s="8"/>
      <c r="I2109" s="8"/>
      <c r="J2109" s="8"/>
      <c r="K2109" s="8"/>
      <c r="L2109" s="8"/>
      <c r="M2109" s="11"/>
      <c r="N2109" s="26"/>
      <c r="O2109" s="26"/>
      <c r="P2109" s="8"/>
      <c r="Q2109" s="11"/>
      <c r="R2109" s="8"/>
      <c r="S2109" s="8"/>
      <c r="T2109" s="8"/>
      <c r="U2109" s="8"/>
      <c r="V2109" s="8"/>
      <c r="Y2109" s="4" t="str" cm="1">
        <f t="array" ref="Y2109">_xlfn.IFS(AND(AD2109=0,AH2109&gt;1),0,AD2109=0,"",SUM(AA2109:AC2109)=30,10,OR(AA2109=5,AB2109=5,AC2109=5),5)</f>
        <v/>
      </c>
      <c r="Z2109" s="4" t="str" cm="1">
        <f t="array" ref="Z2109">IFERROR(_xlfn.IFS(AND(AH2109=0,Y2109=10),"Excelente, producto bien configurado",AND(Y2109=5,AH2109&gt;1),"Faltan Datos Obligatorios y hay error en datos opcionales",Y2109=5,CONCATENATE("Faltan Datos Obligatorios:",IF(AA2109=5," Nombre, ",""),IF(AB2109=5," Precio, ",""),IF(AC2109=5," Cantidad ","")),AH2109&gt;=30,"Error Descuento y Granel",AF2109=15,"Falta Digitar Descuento",AF2109=16,"Error: Valor descuento superior a venta",AG2109=17,"Falta Seleccionar Unidad de medida",AG2109=19,"Habilitar venta a Granel"),"")</f>
        <v/>
      </c>
      <c r="AA2109" s="4">
        <f>IF($AD2109=0,-5,IF(D2109="",5,10))</f>
        <v>-5</v>
      </c>
      <c r="AB2109" s="4">
        <f>IF($AD2109=0,-5,IF(E2109="",5,10))</f>
        <v>-5</v>
      </c>
      <c r="AC2109" s="4">
        <f>IF($AD2109=0,-5,IF(F2109="",5,10))</f>
        <v>-5</v>
      </c>
      <c r="AD2109" s="4">
        <f>COUNTA(D2109:F2109)</f>
        <v>0</v>
      </c>
      <c r="AE2109" s="4">
        <f>COUNTA(G2109:V2109)</f>
        <v>0</v>
      </c>
      <c r="AF2109" s="4" cm="1">
        <f t="array" ref="AF2109">IFERROR(_xlfn.IFS((AND(OR(P2109="Si"),Q2109="")),15,AND(Q2109&lt;&gt;"",P2109=""),18,E2109&lt;Q2109,16),0)</f>
        <v>0</v>
      </c>
      <c r="AG2109" s="4" cm="1">
        <f t="array" ref="AG2109">IFERROR(_xlfn.IFS((AND(OR(R2109="Si"),S2109="")),17,AND(S2109&lt;&gt;"",R2109=""),19),0)</f>
        <v>0</v>
      </c>
      <c r="AH2109" s="4">
        <f t="shared" si="98"/>
        <v>0</v>
      </c>
    </row>
    <row r="2110" spans="2:34" x14ac:dyDescent="0.25">
      <c r="B2110" s="6" t="str">
        <f t="shared" si="96"/>
        <v/>
      </c>
      <c r="C2110" s="7" t="str">
        <f t="shared" si="97"/>
        <v/>
      </c>
      <c r="D2110" s="9"/>
      <c r="E2110" s="10"/>
      <c r="F2110" s="9"/>
      <c r="G2110" s="8"/>
      <c r="H2110" s="8"/>
      <c r="I2110" s="8"/>
      <c r="J2110" s="8"/>
      <c r="K2110" s="8"/>
      <c r="L2110" s="8"/>
      <c r="M2110" s="11"/>
      <c r="N2110" s="26"/>
      <c r="O2110" s="26"/>
      <c r="P2110" s="8"/>
      <c r="Q2110" s="11"/>
      <c r="R2110" s="8"/>
      <c r="S2110" s="8"/>
      <c r="T2110" s="8"/>
      <c r="U2110" s="8"/>
      <c r="V2110" s="8"/>
      <c r="Y2110" s="4" t="str" cm="1">
        <f t="array" ref="Y2110">_xlfn.IFS(AND(AD2110=0,AH2110&gt;1),0,AD2110=0,"",SUM(AA2110:AC2110)=30,10,OR(AA2110=5,AB2110=5,AC2110=5),5)</f>
        <v/>
      </c>
      <c r="Z2110" s="4" t="str" cm="1">
        <f t="array" ref="Z2110">IFERROR(_xlfn.IFS(AND(AH2110=0,Y2110=10),"Excelente, producto bien configurado",AND(Y2110=5,AH2110&gt;1),"Faltan Datos Obligatorios y hay error en datos opcionales",Y2110=5,CONCATENATE("Faltan Datos Obligatorios:",IF(AA2110=5," Nombre, ",""),IF(AB2110=5," Precio, ",""),IF(AC2110=5," Cantidad ","")),AH2110&gt;=30,"Error Descuento y Granel",AF2110=15,"Falta Digitar Descuento",AF2110=16,"Error: Valor descuento superior a venta",AG2110=17,"Falta Seleccionar Unidad de medida",AG2110=19,"Habilitar venta a Granel"),"")</f>
        <v/>
      </c>
      <c r="AA2110" s="4">
        <f>IF($AD2110=0,-5,IF(D2110="",5,10))</f>
        <v>-5</v>
      </c>
      <c r="AB2110" s="4">
        <f>IF($AD2110=0,-5,IF(E2110="",5,10))</f>
        <v>-5</v>
      </c>
      <c r="AC2110" s="4">
        <f>IF($AD2110=0,-5,IF(F2110="",5,10))</f>
        <v>-5</v>
      </c>
      <c r="AD2110" s="4">
        <f>COUNTA(D2110:F2110)</f>
        <v>0</v>
      </c>
      <c r="AE2110" s="4">
        <f>COUNTA(G2110:V2110)</f>
        <v>0</v>
      </c>
      <c r="AF2110" s="4" cm="1">
        <f t="array" ref="AF2110">IFERROR(_xlfn.IFS((AND(OR(P2110="Si"),Q2110="")),15,AND(Q2110&lt;&gt;"",P2110=""),18,E2110&lt;Q2110,16),0)</f>
        <v>0</v>
      </c>
      <c r="AG2110" s="4" cm="1">
        <f t="array" ref="AG2110">IFERROR(_xlfn.IFS((AND(OR(R2110="Si"),S2110="")),17,AND(S2110&lt;&gt;"",R2110=""),19),0)</f>
        <v>0</v>
      </c>
      <c r="AH2110" s="4">
        <f t="shared" si="98"/>
        <v>0</v>
      </c>
    </row>
    <row r="2111" spans="2:34" x14ac:dyDescent="0.25">
      <c r="B2111" s="6" t="str">
        <f t="shared" si="96"/>
        <v/>
      </c>
      <c r="C2111" s="7" t="str">
        <f t="shared" si="97"/>
        <v/>
      </c>
      <c r="D2111" s="9"/>
      <c r="E2111" s="10"/>
      <c r="F2111" s="9"/>
      <c r="G2111" s="8"/>
      <c r="H2111" s="8"/>
      <c r="I2111" s="8"/>
      <c r="J2111" s="8"/>
      <c r="K2111" s="8"/>
      <c r="L2111" s="8"/>
      <c r="M2111" s="11"/>
      <c r="N2111" s="26"/>
      <c r="O2111" s="26"/>
      <c r="P2111" s="8"/>
      <c r="Q2111" s="11"/>
      <c r="R2111" s="8"/>
      <c r="S2111" s="8"/>
      <c r="T2111" s="8"/>
      <c r="U2111" s="8"/>
      <c r="V2111" s="8"/>
      <c r="Y2111" s="4" t="str" cm="1">
        <f t="array" ref="Y2111">_xlfn.IFS(AND(AD2111=0,AH2111&gt;1),0,AD2111=0,"",SUM(AA2111:AC2111)=30,10,OR(AA2111=5,AB2111=5,AC2111=5),5)</f>
        <v/>
      </c>
      <c r="Z2111" s="4" t="str" cm="1">
        <f t="array" ref="Z2111">IFERROR(_xlfn.IFS(AND(AH2111=0,Y2111=10),"Excelente, producto bien configurado",AND(Y2111=5,AH2111&gt;1),"Faltan Datos Obligatorios y hay error en datos opcionales",Y2111=5,CONCATENATE("Faltan Datos Obligatorios:",IF(AA2111=5," Nombre, ",""),IF(AB2111=5," Precio, ",""),IF(AC2111=5," Cantidad ","")),AH2111&gt;=30,"Error Descuento y Granel",AF2111=15,"Falta Digitar Descuento",AF2111=16,"Error: Valor descuento superior a venta",AG2111=17,"Falta Seleccionar Unidad de medida",AG2111=19,"Habilitar venta a Granel"),"")</f>
        <v/>
      </c>
      <c r="AA2111" s="4">
        <f>IF($AD2111=0,-5,IF(D2111="",5,10))</f>
        <v>-5</v>
      </c>
      <c r="AB2111" s="4">
        <f>IF($AD2111=0,-5,IF(E2111="",5,10))</f>
        <v>-5</v>
      </c>
      <c r="AC2111" s="4">
        <f>IF($AD2111=0,-5,IF(F2111="",5,10))</f>
        <v>-5</v>
      </c>
      <c r="AD2111" s="4">
        <f>COUNTA(D2111:F2111)</f>
        <v>0</v>
      </c>
      <c r="AE2111" s="4">
        <f>COUNTA(G2111:V2111)</f>
        <v>0</v>
      </c>
      <c r="AF2111" s="4" cm="1">
        <f t="array" ref="AF2111">IFERROR(_xlfn.IFS((AND(OR(P2111="Si"),Q2111="")),15,AND(Q2111&lt;&gt;"",P2111=""),18,E2111&lt;Q2111,16),0)</f>
        <v>0</v>
      </c>
      <c r="AG2111" s="4" cm="1">
        <f t="array" ref="AG2111">IFERROR(_xlfn.IFS((AND(OR(R2111="Si"),S2111="")),17,AND(S2111&lt;&gt;"",R2111=""),19),0)</f>
        <v>0</v>
      </c>
      <c r="AH2111" s="4">
        <f t="shared" si="98"/>
        <v>0</v>
      </c>
    </row>
    <row r="2112" spans="2:34" x14ac:dyDescent="0.25">
      <c r="B2112" s="6" t="str">
        <f t="shared" si="96"/>
        <v/>
      </c>
      <c r="C2112" s="7" t="str">
        <f t="shared" si="97"/>
        <v/>
      </c>
      <c r="D2112" s="9"/>
      <c r="E2112" s="10"/>
      <c r="F2112" s="9"/>
      <c r="G2112" s="8"/>
      <c r="H2112" s="8"/>
      <c r="I2112" s="8"/>
      <c r="J2112" s="8"/>
      <c r="K2112" s="8"/>
      <c r="L2112" s="8"/>
      <c r="M2112" s="11"/>
      <c r="N2112" s="26"/>
      <c r="O2112" s="26"/>
      <c r="P2112" s="8"/>
      <c r="Q2112" s="11"/>
      <c r="R2112" s="8"/>
      <c r="S2112" s="8"/>
      <c r="T2112" s="8"/>
      <c r="U2112" s="8"/>
      <c r="V2112" s="8"/>
      <c r="Y2112" s="4" t="str" cm="1">
        <f t="array" ref="Y2112">_xlfn.IFS(AND(AD2112=0,AH2112&gt;1),0,AD2112=0,"",SUM(AA2112:AC2112)=30,10,OR(AA2112=5,AB2112=5,AC2112=5),5)</f>
        <v/>
      </c>
      <c r="Z2112" s="4" t="str" cm="1">
        <f t="array" ref="Z2112">IFERROR(_xlfn.IFS(AND(AH2112=0,Y2112=10),"Excelente, producto bien configurado",AND(Y2112=5,AH2112&gt;1),"Faltan Datos Obligatorios y hay error en datos opcionales",Y2112=5,CONCATENATE("Faltan Datos Obligatorios:",IF(AA2112=5," Nombre, ",""),IF(AB2112=5," Precio, ",""),IF(AC2112=5," Cantidad ","")),AH2112&gt;=30,"Error Descuento y Granel",AF2112=15,"Falta Digitar Descuento",AF2112=16,"Error: Valor descuento superior a venta",AG2112=17,"Falta Seleccionar Unidad de medida",AG2112=19,"Habilitar venta a Granel"),"")</f>
        <v/>
      </c>
      <c r="AA2112" s="4">
        <f>IF($AD2112=0,-5,IF(D2112="",5,10))</f>
        <v>-5</v>
      </c>
      <c r="AB2112" s="4">
        <f>IF($AD2112=0,-5,IF(E2112="",5,10))</f>
        <v>-5</v>
      </c>
      <c r="AC2112" s="4">
        <f>IF($AD2112=0,-5,IF(F2112="",5,10))</f>
        <v>-5</v>
      </c>
      <c r="AD2112" s="4">
        <f>COUNTA(D2112:F2112)</f>
        <v>0</v>
      </c>
      <c r="AE2112" s="4">
        <f>COUNTA(G2112:V2112)</f>
        <v>0</v>
      </c>
      <c r="AF2112" s="4" cm="1">
        <f t="array" ref="AF2112">IFERROR(_xlfn.IFS((AND(OR(P2112="Si"),Q2112="")),15,AND(Q2112&lt;&gt;"",P2112=""),18,E2112&lt;Q2112,16),0)</f>
        <v>0</v>
      </c>
      <c r="AG2112" s="4" cm="1">
        <f t="array" ref="AG2112">IFERROR(_xlfn.IFS((AND(OR(R2112="Si"),S2112="")),17,AND(S2112&lt;&gt;"",R2112=""),19),0)</f>
        <v>0</v>
      </c>
      <c r="AH2112" s="4">
        <f t="shared" si="98"/>
        <v>0</v>
      </c>
    </row>
    <row r="2113" spans="2:34" x14ac:dyDescent="0.25">
      <c r="B2113" s="6" t="str">
        <f t="shared" si="96"/>
        <v/>
      </c>
      <c r="C2113" s="7" t="str">
        <f t="shared" si="97"/>
        <v/>
      </c>
      <c r="D2113" s="9"/>
      <c r="E2113" s="10"/>
      <c r="F2113" s="9"/>
      <c r="G2113" s="8"/>
      <c r="H2113" s="8"/>
      <c r="I2113" s="8"/>
      <c r="J2113" s="8"/>
      <c r="K2113" s="8"/>
      <c r="L2113" s="8"/>
      <c r="M2113" s="11"/>
      <c r="N2113" s="26"/>
      <c r="O2113" s="26"/>
      <c r="P2113" s="8"/>
      <c r="Q2113" s="11"/>
      <c r="R2113" s="8"/>
      <c r="S2113" s="8"/>
      <c r="T2113" s="8"/>
      <c r="U2113" s="8"/>
      <c r="V2113" s="8"/>
      <c r="Y2113" s="4" t="str" cm="1">
        <f t="array" ref="Y2113">_xlfn.IFS(AND(AD2113=0,AH2113&gt;1),0,AD2113=0,"",SUM(AA2113:AC2113)=30,10,OR(AA2113=5,AB2113=5,AC2113=5),5)</f>
        <v/>
      </c>
      <c r="Z2113" s="4" t="str" cm="1">
        <f t="array" ref="Z2113">IFERROR(_xlfn.IFS(AND(AH2113=0,Y2113=10),"Excelente, producto bien configurado",AND(Y2113=5,AH2113&gt;1),"Faltan Datos Obligatorios y hay error en datos opcionales",Y2113=5,CONCATENATE("Faltan Datos Obligatorios:",IF(AA2113=5," Nombre, ",""),IF(AB2113=5," Precio, ",""),IF(AC2113=5," Cantidad ","")),AH2113&gt;=30,"Error Descuento y Granel",AF2113=15,"Falta Digitar Descuento",AF2113=16,"Error: Valor descuento superior a venta",AG2113=17,"Falta Seleccionar Unidad de medida",AG2113=19,"Habilitar venta a Granel"),"")</f>
        <v/>
      </c>
      <c r="AA2113" s="4">
        <f>IF($AD2113=0,-5,IF(D2113="",5,10))</f>
        <v>-5</v>
      </c>
      <c r="AB2113" s="4">
        <f>IF($AD2113=0,-5,IF(E2113="",5,10))</f>
        <v>-5</v>
      </c>
      <c r="AC2113" s="4">
        <f>IF($AD2113=0,-5,IF(F2113="",5,10))</f>
        <v>-5</v>
      </c>
      <c r="AD2113" s="4">
        <f>COUNTA(D2113:F2113)</f>
        <v>0</v>
      </c>
      <c r="AE2113" s="4">
        <f>COUNTA(G2113:V2113)</f>
        <v>0</v>
      </c>
      <c r="AF2113" s="4" cm="1">
        <f t="array" ref="AF2113">IFERROR(_xlfn.IFS((AND(OR(P2113="Si"),Q2113="")),15,AND(Q2113&lt;&gt;"",P2113=""),18,E2113&lt;Q2113,16),0)</f>
        <v>0</v>
      </c>
      <c r="AG2113" s="4" cm="1">
        <f t="array" ref="AG2113">IFERROR(_xlfn.IFS((AND(OR(R2113="Si"),S2113="")),17,AND(S2113&lt;&gt;"",R2113=""),19),0)</f>
        <v>0</v>
      </c>
      <c r="AH2113" s="4">
        <f t="shared" si="98"/>
        <v>0</v>
      </c>
    </row>
    <row r="2114" spans="2:34" x14ac:dyDescent="0.25">
      <c r="B2114" s="6" t="str">
        <f t="shared" si="96"/>
        <v/>
      </c>
      <c r="C2114" s="7" t="str">
        <f t="shared" si="97"/>
        <v/>
      </c>
      <c r="D2114" s="9"/>
      <c r="E2114" s="10"/>
      <c r="F2114" s="9"/>
      <c r="G2114" s="8"/>
      <c r="H2114" s="8"/>
      <c r="I2114" s="8"/>
      <c r="J2114" s="8"/>
      <c r="K2114" s="8"/>
      <c r="L2114" s="8"/>
      <c r="M2114" s="11"/>
      <c r="N2114" s="26"/>
      <c r="O2114" s="26"/>
      <c r="P2114" s="8"/>
      <c r="Q2114" s="11"/>
      <c r="R2114" s="8"/>
      <c r="S2114" s="8"/>
      <c r="T2114" s="8"/>
      <c r="U2114" s="8"/>
      <c r="V2114" s="8"/>
      <c r="Y2114" s="4" t="str" cm="1">
        <f t="array" ref="Y2114">_xlfn.IFS(AND(AD2114=0,AH2114&gt;1),0,AD2114=0,"",SUM(AA2114:AC2114)=30,10,OR(AA2114=5,AB2114=5,AC2114=5),5)</f>
        <v/>
      </c>
      <c r="Z2114" s="4" t="str" cm="1">
        <f t="array" ref="Z2114">IFERROR(_xlfn.IFS(AND(AH2114=0,Y2114=10),"Excelente, producto bien configurado",AND(Y2114=5,AH2114&gt;1),"Faltan Datos Obligatorios y hay error en datos opcionales",Y2114=5,CONCATENATE("Faltan Datos Obligatorios:",IF(AA2114=5," Nombre, ",""),IF(AB2114=5," Precio, ",""),IF(AC2114=5," Cantidad ","")),AH2114&gt;=30,"Error Descuento y Granel",AF2114=15,"Falta Digitar Descuento",AF2114=16,"Error: Valor descuento superior a venta",AG2114=17,"Falta Seleccionar Unidad de medida",AG2114=19,"Habilitar venta a Granel"),"")</f>
        <v/>
      </c>
      <c r="AA2114" s="4">
        <f>IF($AD2114=0,-5,IF(D2114="",5,10))</f>
        <v>-5</v>
      </c>
      <c r="AB2114" s="4">
        <f>IF($AD2114=0,-5,IF(E2114="",5,10))</f>
        <v>-5</v>
      </c>
      <c r="AC2114" s="4">
        <f>IF($AD2114=0,-5,IF(F2114="",5,10))</f>
        <v>-5</v>
      </c>
      <c r="AD2114" s="4">
        <f>COUNTA(D2114:F2114)</f>
        <v>0</v>
      </c>
      <c r="AE2114" s="4">
        <f>COUNTA(G2114:V2114)</f>
        <v>0</v>
      </c>
      <c r="AF2114" s="4" cm="1">
        <f t="array" ref="AF2114">IFERROR(_xlfn.IFS((AND(OR(P2114="Si"),Q2114="")),15,AND(Q2114&lt;&gt;"",P2114=""),18,E2114&lt;Q2114,16),0)</f>
        <v>0</v>
      </c>
      <c r="AG2114" s="4" cm="1">
        <f t="array" ref="AG2114">IFERROR(_xlfn.IFS((AND(OR(R2114="Si"),S2114="")),17,AND(S2114&lt;&gt;"",R2114=""),19),0)</f>
        <v>0</v>
      </c>
      <c r="AH2114" s="4">
        <f t="shared" si="98"/>
        <v>0</v>
      </c>
    </row>
    <row r="2115" spans="2:34" x14ac:dyDescent="0.25">
      <c r="B2115" s="6" t="str">
        <f t="shared" si="96"/>
        <v/>
      </c>
      <c r="C2115" s="7" t="str">
        <f t="shared" si="97"/>
        <v/>
      </c>
      <c r="D2115" s="9"/>
      <c r="E2115" s="10"/>
      <c r="F2115" s="9"/>
      <c r="G2115" s="8"/>
      <c r="H2115" s="8"/>
      <c r="I2115" s="8"/>
      <c r="J2115" s="8"/>
      <c r="K2115" s="8"/>
      <c r="L2115" s="8"/>
      <c r="M2115" s="11"/>
      <c r="N2115" s="26"/>
      <c r="O2115" s="26"/>
      <c r="P2115" s="8"/>
      <c r="Q2115" s="11"/>
      <c r="R2115" s="8"/>
      <c r="S2115" s="8"/>
      <c r="T2115" s="8"/>
      <c r="U2115" s="8"/>
      <c r="V2115" s="8"/>
      <c r="Y2115" s="4" t="str" cm="1">
        <f t="array" ref="Y2115">_xlfn.IFS(AND(AD2115=0,AH2115&gt;1),0,AD2115=0,"",SUM(AA2115:AC2115)=30,10,OR(AA2115=5,AB2115=5,AC2115=5),5)</f>
        <v/>
      </c>
      <c r="Z2115" s="4" t="str" cm="1">
        <f t="array" ref="Z2115">IFERROR(_xlfn.IFS(AND(AH2115=0,Y2115=10),"Excelente, producto bien configurado",AND(Y2115=5,AH2115&gt;1),"Faltan Datos Obligatorios y hay error en datos opcionales",Y2115=5,CONCATENATE("Faltan Datos Obligatorios:",IF(AA2115=5," Nombre, ",""),IF(AB2115=5," Precio, ",""),IF(AC2115=5," Cantidad ","")),AH2115&gt;=30,"Error Descuento y Granel",AF2115=15,"Falta Digitar Descuento",AF2115=16,"Error: Valor descuento superior a venta",AG2115=17,"Falta Seleccionar Unidad de medida",AG2115=19,"Habilitar venta a Granel"),"")</f>
        <v/>
      </c>
      <c r="AA2115" s="4">
        <f>IF($AD2115=0,-5,IF(D2115="",5,10))</f>
        <v>-5</v>
      </c>
      <c r="AB2115" s="4">
        <f>IF($AD2115=0,-5,IF(E2115="",5,10))</f>
        <v>-5</v>
      </c>
      <c r="AC2115" s="4">
        <f>IF($AD2115=0,-5,IF(F2115="",5,10))</f>
        <v>-5</v>
      </c>
      <c r="AD2115" s="4">
        <f>COUNTA(D2115:F2115)</f>
        <v>0</v>
      </c>
      <c r="AE2115" s="4">
        <f>COUNTA(G2115:V2115)</f>
        <v>0</v>
      </c>
      <c r="AF2115" s="4" cm="1">
        <f t="array" ref="AF2115">IFERROR(_xlfn.IFS((AND(OR(P2115="Si"),Q2115="")),15,AND(Q2115&lt;&gt;"",P2115=""),18,E2115&lt;Q2115,16),0)</f>
        <v>0</v>
      </c>
      <c r="AG2115" s="4" cm="1">
        <f t="array" ref="AG2115">IFERROR(_xlfn.IFS((AND(OR(R2115="Si"),S2115="")),17,AND(S2115&lt;&gt;"",R2115=""),19),0)</f>
        <v>0</v>
      </c>
      <c r="AH2115" s="4">
        <f t="shared" si="98"/>
        <v>0</v>
      </c>
    </row>
    <row r="2116" spans="2:34" x14ac:dyDescent="0.25">
      <c r="B2116" s="6" t="str">
        <f t="shared" si="96"/>
        <v/>
      </c>
      <c r="C2116" s="7" t="str">
        <f t="shared" si="97"/>
        <v/>
      </c>
      <c r="D2116" s="9"/>
      <c r="E2116" s="10"/>
      <c r="F2116" s="9"/>
      <c r="G2116" s="8"/>
      <c r="H2116" s="8"/>
      <c r="I2116" s="8"/>
      <c r="J2116" s="8"/>
      <c r="K2116" s="8"/>
      <c r="L2116" s="8"/>
      <c r="M2116" s="11"/>
      <c r="N2116" s="26"/>
      <c r="O2116" s="26"/>
      <c r="P2116" s="8"/>
      <c r="Q2116" s="11"/>
      <c r="R2116" s="8"/>
      <c r="S2116" s="8"/>
      <c r="T2116" s="8"/>
      <c r="U2116" s="8"/>
      <c r="V2116" s="8"/>
      <c r="Y2116" s="4" t="str" cm="1">
        <f t="array" ref="Y2116">_xlfn.IFS(AND(AD2116=0,AH2116&gt;1),0,AD2116=0,"",SUM(AA2116:AC2116)=30,10,OR(AA2116=5,AB2116=5,AC2116=5),5)</f>
        <v/>
      </c>
      <c r="Z2116" s="4" t="str" cm="1">
        <f t="array" ref="Z2116">IFERROR(_xlfn.IFS(AND(AH2116=0,Y2116=10),"Excelente, producto bien configurado",AND(Y2116=5,AH2116&gt;1),"Faltan Datos Obligatorios y hay error en datos opcionales",Y2116=5,CONCATENATE("Faltan Datos Obligatorios:",IF(AA2116=5," Nombre, ",""),IF(AB2116=5," Precio, ",""),IF(AC2116=5," Cantidad ","")),AH2116&gt;=30,"Error Descuento y Granel",AF2116=15,"Falta Digitar Descuento",AF2116=16,"Error: Valor descuento superior a venta",AG2116=17,"Falta Seleccionar Unidad de medida",AG2116=19,"Habilitar venta a Granel"),"")</f>
        <v/>
      </c>
      <c r="AA2116" s="4">
        <f>IF($AD2116=0,-5,IF(D2116="",5,10))</f>
        <v>-5</v>
      </c>
      <c r="AB2116" s="4">
        <f>IF($AD2116=0,-5,IF(E2116="",5,10))</f>
        <v>-5</v>
      </c>
      <c r="AC2116" s="4">
        <f>IF($AD2116=0,-5,IF(F2116="",5,10))</f>
        <v>-5</v>
      </c>
      <c r="AD2116" s="4">
        <f>COUNTA(D2116:F2116)</f>
        <v>0</v>
      </c>
      <c r="AE2116" s="4">
        <f>COUNTA(G2116:V2116)</f>
        <v>0</v>
      </c>
      <c r="AF2116" s="4" cm="1">
        <f t="array" ref="AF2116">IFERROR(_xlfn.IFS((AND(OR(P2116="Si"),Q2116="")),15,AND(Q2116&lt;&gt;"",P2116=""),18,E2116&lt;Q2116,16),0)</f>
        <v>0</v>
      </c>
      <c r="AG2116" s="4" cm="1">
        <f t="array" ref="AG2116">IFERROR(_xlfn.IFS((AND(OR(R2116="Si"),S2116="")),17,AND(S2116&lt;&gt;"",R2116=""),19),0)</f>
        <v>0</v>
      </c>
      <c r="AH2116" s="4">
        <f t="shared" si="98"/>
        <v>0</v>
      </c>
    </row>
    <row r="2117" spans="2:34" x14ac:dyDescent="0.25">
      <c r="B2117" s="6" t="str">
        <f t="shared" si="96"/>
        <v/>
      </c>
      <c r="C2117" s="7" t="str">
        <f t="shared" si="97"/>
        <v/>
      </c>
      <c r="D2117" s="9"/>
      <c r="E2117" s="10"/>
      <c r="F2117" s="9"/>
      <c r="G2117" s="8"/>
      <c r="H2117" s="8"/>
      <c r="I2117" s="8"/>
      <c r="J2117" s="8"/>
      <c r="K2117" s="8"/>
      <c r="L2117" s="8"/>
      <c r="M2117" s="11"/>
      <c r="N2117" s="26"/>
      <c r="O2117" s="26"/>
      <c r="P2117" s="8"/>
      <c r="Q2117" s="11"/>
      <c r="R2117" s="8"/>
      <c r="S2117" s="8"/>
      <c r="T2117" s="8"/>
      <c r="U2117" s="8"/>
      <c r="V2117" s="8"/>
      <c r="Y2117" s="4" t="str" cm="1">
        <f t="array" ref="Y2117">_xlfn.IFS(AND(AD2117=0,AH2117&gt;1),0,AD2117=0,"",SUM(AA2117:AC2117)=30,10,OR(AA2117=5,AB2117=5,AC2117=5),5)</f>
        <v/>
      </c>
      <c r="Z2117" s="4" t="str" cm="1">
        <f t="array" ref="Z2117">IFERROR(_xlfn.IFS(AND(AH2117=0,Y2117=10),"Excelente, producto bien configurado",AND(Y2117=5,AH2117&gt;1),"Faltan Datos Obligatorios y hay error en datos opcionales",Y2117=5,CONCATENATE("Faltan Datos Obligatorios:",IF(AA2117=5," Nombre, ",""),IF(AB2117=5," Precio, ",""),IF(AC2117=5," Cantidad ","")),AH2117&gt;=30,"Error Descuento y Granel",AF2117=15,"Falta Digitar Descuento",AF2117=16,"Error: Valor descuento superior a venta",AG2117=17,"Falta Seleccionar Unidad de medida",AG2117=19,"Habilitar venta a Granel"),"")</f>
        <v/>
      </c>
      <c r="AA2117" s="4">
        <f>IF($AD2117=0,-5,IF(D2117="",5,10))</f>
        <v>-5</v>
      </c>
      <c r="AB2117" s="4">
        <f>IF($AD2117=0,-5,IF(E2117="",5,10))</f>
        <v>-5</v>
      </c>
      <c r="AC2117" s="4">
        <f>IF($AD2117=0,-5,IF(F2117="",5,10))</f>
        <v>-5</v>
      </c>
      <c r="AD2117" s="4">
        <f>COUNTA(D2117:F2117)</f>
        <v>0</v>
      </c>
      <c r="AE2117" s="4">
        <f>COUNTA(G2117:V2117)</f>
        <v>0</v>
      </c>
      <c r="AF2117" s="4" cm="1">
        <f t="array" ref="AF2117">IFERROR(_xlfn.IFS((AND(OR(P2117="Si"),Q2117="")),15,AND(Q2117&lt;&gt;"",P2117=""),18,E2117&lt;Q2117,16),0)</f>
        <v>0</v>
      </c>
      <c r="AG2117" s="4" cm="1">
        <f t="array" ref="AG2117">IFERROR(_xlfn.IFS((AND(OR(R2117="Si"),S2117="")),17,AND(S2117&lt;&gt;"",R2117=""),19),0)</f>
        <v>0</v>
      </c>
      <c r="AH2117" s="4">
        <f t="shared" si="98"/>
        <v>0</v>
      </c>
    </row>
    <row r="2118" spans="2:34" x14ac:dyDescent="0.25">
      <c r="B2118" s="6" t="str">
        <f t="shared" si="96"/>
        <v/>
      </c>
      <c r="C2118" s="7" t="str">
        <f t="shared" si="97"/>
        <v/>
      </c>
      <c r="D2118" s="9"/>
      <c r="E2118" s="10"/>
      <c r="F2118" s="9"/>
      <c r="G2118" s="8"/>
      <c r="H2118" s="8"/>
      <c r="I2118" s="8"/>
      <c r="J2118" s="8"/>
      <c r="K2118" s="8"/>
      <c r="L2118" s="8"/>
      <c r="M2118" s="11"/>
      <c r="N2118" s="26"/>
      <c r="O2118" s="26"/>
      <c r="P2118" s="8"/>
      <c r="Q2118" s="11"/>
      <c r="R2118" s="8"/>
      <c r="S2118" s="8"/>
      <c r="T2118" s="8"/>
      <c r="U2118" s="8"/>
      <c r="V2118" s="8"/>
      <c r="Y2118" s="4" t="str" cm="1">
        <f t="array" ref="Y2118">_xlfn.IFS(AND(AD2118=0,AH2118&gt;1),0,AD2118=0,"",SUM(AA2118:AC2118)=30,10,OR(AA2118=5,AB2118=5,AC2118=5),5)</f>
        <v/>
      </c>
      <c r="Z2118" s="4" t="str" cm="1">
        <f t="array" ref="Z2118">IFERROR(_xlfn.IFS(AND(AH2118=0,Y2118=10),"Excelente, producto bien configurado",AND(Y2118=5,AH2118&gt;1),"Faltan Datos Obligatorios y hay error en datos opcionales",Y2118=5,CONCATENATE("Faltan Datos Obligatorios:",IF(AA2118=5," Nombre, ",""),IF(AB2118=5," Precio, ",""),IF(AC2118=5," Cantidad ","")),AH2118&gt;=30,"Error Descuento y Granel",AF2118=15,"Falta Digitar Descuento",AF2118=16,"Error: Valor descuento superior a venta",AG2118=17,"Falta Seleccionar Unidad de medida",AG2118=19,"Habilitar venta a Granel"),"")</f>
        <v/>
      </c>
      <c r="AA2118" s="4">
        <f>IF($AD2118=0,-5,IF(D2118="",5,10))</f>
        <v>-5</v>
      </c>
      <c r="AB2118" s="4">
        <f>IF($AD2118=0,-5,IF(E2118="",5,10))</f>
        <v>-5</v>
      </c>
      <c r="AC2118" s="4">
        <f>IF($AD2118=0,-5,IF(F2118="",5,10))</f>
        <v>-5</v>
      </c>
      <c r="AD2118" s="4">
        <f>COUNTA(D2118:F2118)</f>
        <v>0</v>
      </c>
      <c r="AE2118" s="4">
        <f>COUNTA(G2118:V2118)</f>
        <v>0</v>
      </c>
      <c r="AF2118" s="4" cm="1">
        <f t="array" ref="AF2118">IFERROR(_xlfn.IFS((AND(OR(P2118="Si"),Q2118="")),15,AND(Q2118&lt;&gt;"",P2118=""),18,E2118&lt;Q2118,16),0)</f>
        <v>0</v>
      </c>
      <c r="AG2118" s="4" cm="1">
        <f t="array" ref="AG2118">IFERROR(_xlfn.IFS((AND(OR(R2118="Si"),S2118="")),17,AND(S2118&lt;&gt;"",R2118=""),19),0)</f>
        <v>0</v>
      </c>
      <c r="AH2118" s="4">
        <f t="shared" si="98"/>
        <v>0</v>
      </c>
    </row>
    <row r="2119" spans="2:34" x14ac:dyDescent="0.25">
      <c r="B2119" s="6" t="str">
        <f t="shared" si="96"/>
        <v/>
      </c>
      <c r="C2119" s="7" t="str">
        <f t="shared" si="97"/>
        <v/>
      </c>
      <c r="D2119" s="9"/>
      <c r="E2119" s="10"/>
      <c r="F2119" s="9"/>
      <c r="G2119" s="8"/>
      <c r="H2119" s="8"/>
      <c r="I2119" s="8"/>
      <c r="J2119" s="8"/>
      <c r="K2119" s="8"/>
      <c r="L2119" s="8"/>
      <c r="M2119" s="11"/>
      <c r="N2119" s="26"/>
      <c r="O2119" s="26"/>
      <c r="P2119" s="8"/>
      <c r="Q2119" s="11"/>
      <c r="R2119" s="8"/>
      <c r="S2119" s="8"/>
      <c r="T2119" s="8"/>
      <c r="U2119" s="8"/>
      <c r="V2119" s="8"/>
      <c r="Y2119" s="4" t="str" cm="1">
        <f t="array" ref="Y2119">_xlfn.IFS(AND(AD2119=0,AH2119&gt;1),0,AD2119=0,"",SUM(AA2119:AC2119)=30,10,OR(AA2119=5,AB2119=5,AC2119=5),5)</f>
        <v/>
      </c>
      <c r="Z2119" s="4" t="str" cm="1">
        <f t="array" ref="Z2119">IFERROR(_xlfn.IFS(AND(AH2119=0,Y2119=10),"Excelente, producto bien configurado",AND(Y2119=5,AH2119&gt;1),"Faltan Datos Obligatorios y hay error en datos opcionales",Y2119=5,CONCATENATE("Faltan Datos Obligatorios:",IF(AA2119=5," Nombre, ",""),IF(AB2119=5," Precio, ",""),IF(AC2119=5," Cantidad ","")),AH2119&gt;=30,"Error Descuento y Granel",AF2119=15,"Falta Digitar Descuento",AF2119=16,"Error: Valor descuento superior a venta",AG2119=17,"Falta Seleccionar Unidad de medida",AG2119=19,"Habilitar venta a Granel"),"")</f>
        <v/>
      </c>
      <c r="AA2119" s="4">
        <f>IF($AD2119=0,-5,IF(D2119="",5,10))</f>
        <v>-5</v>
      </c>
      <c r="AB2119" s="4">
        <f>IF($AD2119=0,-5,IF(E2119="",5,10))</f>
        <v>-5</v>
      </c>
      <c r="AC2119" s="4">
        <f>IF($AD2119=0,-5,IF(F2119="",5,10))</f>
        <v>-5</v>
      </c>
      <c r="AD2119" s="4">
        <f>COUNTA(D2119:F2119)</f>
        <v>0</v>
      </c>
      <c r="AE2119" s="4">
        <f>COUNTA(G2119:V2119)</f>
        <v>0</v>
      </c>
      <c r="AF2119" s="4" cm="1">
        <f t="array" ref="AF2119">IFERROR(_xlfn.IFS((AND(OR(P2119="Si"),Q2119="")),15,AND(Q2119&lt;&gt;"",P2119=""),18,E2119&lt;Q2119,16),0)</f>
        <v>0</v>
      </c>
      <c r="AG2119" s="4" cm="1">
        <f t="array" ref="AG2119">IFERROR(_xlfn.IFS((AND(OR(R2119="Si"),S2119="")),17,AND(S2119&lt;&gt;"",R2119=""),19),0)</f>
        <v>0</v>
      </c>
      <c r="AH2119" s="4">
        <f t="shared" si="98"/>
        <v>0</v>
      </c>
    </row>
    <row r="2120" spans="2:34" x14ac:dyDescent="0.25">
      <c r="B2120" s="6" t="str">
        <f t="shared" si="96"/>
        <v/>
      </c>
      <c r="C2120" s="7" t="str">
        <f t="shared" si="97"/>
        <v/>
      </c>
      <c r="D2120" s="9"/>
      <c r="E2120" s="10"/>
      <c r="F2120" s="9"/>
      <c r="G2120" s="8"/>
      <c r="H2120" s="8"/>
      <c r="I2120" s="8"/>
      <c r="J2120" s="8"/>
      <c r="K2120" s="8"/>
      <c r="L2120" s="8"/>
      <c r="M2120" s="11"/>
      <c r="N2120" s="26"/>
      <c r="O2120" s="26"/>
      <c r="P2120" s="8"/>
      <c r="Q2120" s="11"/>
      <c r="R2120" s="8"/>
      <c r="S2120" s="8"/>
      <c r="T2120" s="8"/>
      <c r="U2120" s="8"/>
      <c r="V2120" s="8"/>
      <c r="Y2120" s="4" t="str" cm="1">
        <f t="array" ref="Y2120">_xlfn.IFS(AND(AD2120=0,AH2120&gt;1),0,AD2120=0,"",SUM(AA2120:AC2120)=30,10,OR(AA2120=5,AB2120=5,AC2120=5),5)</f>
        <v/>
      </c>
      <c r="Z2120" s="4" t="str" cm="1">
        <f t="array" ref="Z2120">IFERROR(_xlfn.IFS(AND(AH2120=0,Y2120=10),"Excelente, producto bien configurado",AND(Y2120=5,AH2120&gt;1),"Faltan Datos Obligatorios y hay error en datos opcionales",Y2120=5,CONCATENATE("Faltan Datos Obligatorios:",IF(AA2120=5," Nombre, ",""),IF(AB2120=5," Precio, ",""),IF(AC2120=5," Cantidad ","")),AH2120&gt;=30,"Error Descuento y Granel",AF2120=15,"Falta Digitar Descuento",AF2120=16,"Error: Valor descuento superior a venta",AG2120=17,"Falta Seleccionar Unidad de medida",AG2120=19,"Habilitar venta a Granel"),"")</f>
        <v/>
      </c>
      <c r="AA2120" s="4">
        <f>IF($AD2120=0,-5,IF(D2120="",5,10))</f>
        <v>-5</v>
      </c>
      <c r="AB2120" s="4">
        <f>IF($AD2120=0,-5,IF(E2120="",5,10))</f>
        <v>-5</v>
      </c>
      <c r="AC2120" s="4">
        <f>IF($AD2120=0,-5,IF(F2120="",5,10))</f>
        <v>-5</v>
      </c>
      <c r="AD2120" s="4">
        <f>COUNTA(D2120:F2120)</f>
        <v>0</v>
      </c>
      <c r="AE2120" s="4">
        <f>COUNTA(G2120:V2120)</f>
        <v>0</v>
      </c>
      <c r="AF2120" s="4" cm="1">
        <f t="array" ref="AF2120">IFERROR(_xlfn.IFS((AND(OR(P2120="Si"),Q2120="")),15,AND(Q2120&lt;&gt;"",P2120=""),18,E2120&lt;Q2120,16),0)</f>
        <v>0</v>
      </c>
      <c r="AG2120" s="4" cm="1">
        <f t="array" ref="AG2120">IFERROR(_xlfn.IFS((AND(OR(R2120="Si"),S2120="")),17,AND(S2120&lt;&gt;"",R2120=""),19),0)</f>
        <v>0</v>
      </c>
      <c r="AH2120" s="4">
        <f t="shared" si="98"/>
        <v>0</v>
      </c>
    </row>
    <row r="2121" spans="2:34" x14ac:dyDescent="0.25">
      <c r="B2121" s="6" t="str">
        <f t="shared" si="96"/>
        <v/>
      </c>
      <c r="C2121" s="7" t="str">
        <f t="shared" si="97"/>
        <v/>
      </c>
      <c r="D2121" s="9"/>
      <c r="E2121" s="10"/>
      <c r="F2121" s="9"/>
      <c r="G2121" s="8"/>
      <c r="H2121" s="8"/>
      <c r="I2121" s="8"/>
      <c r="J2121" s="8"/>
      <c r="K2121" s="8"/>
      <c r="L2121" s="8"/>
      <c r="M2121" s="11"/>
      <c r="N2121" s="26"/>
      <c r="O2121" s="26"/>
      <c r="P2121" s="8"/>
      <c r="Q2121" s="11"/>
      <c r="R2121" s="8"/>
      <c r="S2121" s="8"/>
      <c r="T2121" s="8"/>
      <c r="U2121" s="8"/>
      <c r="V2121" s="8"/>
      <c r="Y2121" s="4" t="str" cm="1">
        <f t="array" ref="Y2121">_xlfn.IFS(AND(AD2121=0,AH2121&gt;1),0,AD2121=0,"",SUM(AA2121:AC2121)=30,10,OR(AA2121=5,AB2121=5,AC2121=5),5)</f>
        <v/>
      </c>
      <c r="Z2121" s="4" t="str" cm="1">
        <f t="array" ref="Z2121">IFERROR(_xlfn.IFS(AND(AH2121=0,Y2121=10),"Excelente, producto bien configurado",AND(Y2121=5,AH2121&gt;1),"Faltan Datos Obligatorios y hay error en datos opcionales",Y2121=5,CONCATENATE("Faltan Datos Obligatorios:",IF(AA2121=5," Nombre, ",""),IF(AB2121=5," Precio, ",""),IF(AC2121=5," Cantidad ","")),AH2121&gt;=30,"Error Descuento y Granel",AF2121=15,"Falta Digitar Descuento",AF2121=16,"Error: Valor descuento superior a venta",AG2121=17,"Falta Seleccionar Unidad de medida",AG2121=19,"Habilitar venta a Granel"),"")</f>
        <v/>
      </c>
      <c r="AA2121" s="4">
        <f>IF($AD2121=0,-5,IF(D2121="",5,10))</f>
        <v>-5</v>
      </c>
      <c r="AB2121" s="4">
        <f>IF($AD2121=0,-5,IF(E2121="",5,10))</f>
        <v>-5</v>
      </c>
      <c r="AC2121" s="4">
        <f>IF($AD2121=0,-5,IF(F2121="",5,10))</f>
        <v>-5</v>
      </c>
      <c r="AD2121" s="4">
        <f>COUNTA(D2121:F2121)</f>
        <v>0</v>
      </c>
      <c r="AE2121" s="4">
        <f>COUNTA(G2121:V2121)</f>
        <v>0</v>
      </c>
      <c r="AF2121" s="4" cm="1">
        <f t="array" ref="AF2121">IFERROR(_xlfn.IFS((AND(OR(P2121="Si"),Q2121="")),15,AND(Q2121&lt;&gt;"",P2121=""),18,E2121&lt;Q2121,16),0)</f>
        <v>0</v>
      </c>
      <c r="AG2121" s="4" cm="1">
        <f t="array" ref="AG2121">IFERROR(_xlfn.IFS((AND(OR(R2121="Si"),S2121="")),17,AND(S2121&lt;&gt;"",R2121=""),19),0)</f>
        <v>0</v>
      </c>
      <c r="AH2121" s="4">
        <f t="shared" si="98"/>
        <v>0</v>
      </c>
    </row>
    <row r="2122" spans="2:34" x14ac:dyDescent="0.25">
      <c r="B2122" s="6" t="str">
        <f t="shared" si="96"/>
        <v/>
      </c>
      <c r="C2122" s="7" t="str">
        <f t="shared" si="97"/>
        <v/>
      </c>
      <c r="D2122" s="9"/>
      <c r="E2122" s="10"/>
      <c r="F2122" s="9"/>
      <c r="G2122" s="8"/>
      <c r="H2122" s="8"/>
      <c r="I2122" s="8"/>
      <c r="J2122" s="8"/>
      <c r="K2122" s="8"/>
      <c r="L2122" s="8"/>
      <c r="M2122" s="11"/>
      <c r="N2122" s="26"/>
      <c r="O2122" s="26"/>
      <c r="P2122" s="8"/>
      <c r="Q2122" s="11"/>
      <c r="R2122" s="8"/>
      <c r="S2122" s="8"/>
      <c r="T2122" s="8"/>
      <c r="U2122" s="8"/>
      <c r="V2122" s="8"/>
      <c r="Y2122" s="4" t="str" cm="1">
        <f t="array" ref="Y2122">_xlfn.IFS(AND(AD2122=0,AH2122&gt;1),0,AD2122=0,"",SUM(AA2122:AC2122)=30,10,OR(AA2122=5,AB2122=5,AC2122=5),5)</f>
        <v/>
      </c>
      <c r="Z2122" s="4" t="str" cm="1">
        <f t="array" ref="Z2122">IFERROR(_xlfn.IFS(AND(AH2122=0,Y2122=10),"Excelente, producto bien configurado",AND(Y2122=5,AH2122&gt;1),"Faltan Datos Obligatorios y hay error en datos opcionales",Y2122=5,CONCATENATE("Faltan Datos Obligatorios:",IF(AA2122=5," Nombre, ",""),IF(AB2122=5," Precio, ",""),IF(AC2122=5," Cantidad ","")),AH2122&gt;=30,"Error Descuento y Granel",AF2122=15,"Falta Digitar Descuento",AF2122=16,"Error: Valor descuento superior a venta",AG2122=17,"Falta Seleccionar Unidad de medida",AG2122=19,"Habilitar venta a Granel"),"")</f>
        <v/>
      </c>
      <c r="AA2122" s="4">
        <f>IF($AD2122=0,-5,IF(D2122="",5,10))</f>
        <v>-5</v>
      </c>
      <c r="AB2122" s="4">
        <f>IF($AD2122=0,-5,IF(E2122="",5,10))</f>
        <v>-5</v>
      </c>
      <c r="AC2122" s="4">
        <f>IF($AD2122=0,-5,IF(F2122="",5,10))</f>
        <v>-5</v>
      </c>
      <c r="AD2122" s="4">
        <f>COUNTA(D2122:F2122)</f>
        <v>0</v>
      </c>
      <c r="AE2122" s="4">
        <f>COUNTA(G2122:V2122)</f>
        <v>0</v>
      </c>
      <c r="AF2122" s="4" cm="1">
        <f t="array" ref="AF2122">IFERROR(_xlfn.IFS((AND(OR(P2122="Si"),Q2122="")),15,AND(Q2122&lt;&gt;"",P2122=""),18,E2122&lt;Q2122,16),0)</f>
        <v>0</v>
      </c>
      <c r="AG2122" s="4" cm="1">
        <f t="array" ref="AG2122">IFERROR(_xlfn.IFS((AND(OR(R2122="Si"),S2122="")),17,AND(S2122&lt;&gt;"",R2122=""),19),0)</f>
        <v>0</v>
      </c>
      <c r="AH2122" s="4">
        <f t="shared" si="98"/>
        <v>0</v>
      </c>
    </row>
    <row r="2123" spans="2:34" x14ac:dyDescent="0.25">
      <c r="B2123" s="6" t="str">
        <f t="shared" ref="B2123:B2186" si="99">IF(Y2123&gt;=0,Y2123,"")</f>
        <v/>
      </c>
      <c r="C2123" s="7" t="str">
        <f t="shared" ref="C2123:C2186" si="100">Z2123</f>
        <v/>
      </c>
      <c r="D2123" s="9"/>
      <c r="E2123" s="10"/>
      <c r="F2123" s="9"/>
      <c r="G2123" s="8"/>
      <c r="H2123" s="8"/>
      <c r="I2123" s="8"/>
      <c r="J2123" s="8"/>
      <c r="K2123" s="8"/>
      <c r="L2123" s="8"/>
      <c r="M2123" s="11"/>
      <c r="N2123" s="26"/>
      <c r="O2123" s="26"/>
      <c r="P2123" s="8"/>
      <c r="Q2123" s="11"/>
      <c r="R2123" s="8"/>
      <c r="S2123" s="8"/>
      <c r="T2123" s="8"/>
      <c r="U2123" s="8"/>
      <c r="V2123" s="8"/>
      <c r="Y2123" s="4" t="str" cm="1">
        <f t="array" ref="Y2123">_xlfn.IFS(AND(AD2123=0,AH2123&gt;1),0,AD2123=0,"",SUM(AA2123:AC2123)=30,10,OR(AA2123=5,AB2123=5,AC2123=5),5)</f>
        <v/>
      </c>
      <c r="Z2123" s="4" t="str" cm="1">
        <f t="array" ref="Z2123">IFERROR(_xlfn.IFS(AND(AH2123=0,Y2123=10),"Excelente, producto bien configurado",AND(Y2123=5,AH2123&gt;1),"Faltan Datos Obligatorios y hay error en datos opcionales",Y2123=5,CONCATENATE("Faltan Datos Obligatorios:",IF(AA2123=5," Nombre, ",""),IF(AB2123=5," Precio, ",""),IF(AC2123=5," Cantidad ","")),AH2123&gt;=30,"Error Descuento y Granel",AF2123=15,"Falta Digitar Descuento",AF2123=16,"Error: Valor descuento superior a venta",AG2123=17,"Falta Seleccionar Unidad de medida",AG2123=19,"Habilitar venta a Granel"),"")</f>
        <v/>
      </c>
      <c r="AA2123" s="4">
        <f>IF($AD2123=0,-5,IF(D2123="",5,10))</f>
        <v>-5</v>
      </c>
      <c r="AB2123" s="4">
        <f>IF($AD2123=0,-5,IF(E2123="",5,10))</f>
        <v>-5</v>
      </c>
      <c r="AC2123" s="4">
        <f>IF($AD2123=0,-5,IF(F2123="",5,10))</f>
        <v>-5</v>
      </c>
      <c r="AD2123" s="4">
        <f>COUNTA(D2123:F2123)</f>
        <v>0</v>
      </c>
      <c r="AE2123" s="4">
        <f>COUNTA(G2123:V2123)</f>
        <v>0</v>
      </c>
      <c r="AF2123" s="4" cm="1">
        <f t="array" ref="AF2123">IFERROR(_xlfn.IFS((AND(OR(P2123="Si"),Q2123="")),15,AND(Q2123&lt;&gt;"",P2123=""),18,E2123&lt;Q2123,16),0)</f>
        <v>0</v>
      </c>
      <c r="AG2123" s="4" cm="1">
        <f t="array" ref="AG2123">IFERROR(_xlfn.IFS((AND(OR(R2123="Si"),S2123="")),17,AND(S2123&lt;&gt;"",R2123=""),19),0)</f>
        <v>0</v>
      </c>
      <c r="AH2123" s="4">
        <f t="shared" ref="AH2123:AH2186" si="101">SUM(AF2123:AG2123)</f>
        <v>0</v>
      </c>
    </row>
    <row r="2124" spans="2:34" x14ac:dyDescent="0.25">
      <c r="B2124" s="6" t="str">
        <f t="shared" si="99"/>
        <v/>
      </c>
      <c r="C2124" s="7" t="str">
        <f t="shared" si="100"/>
        <v/>
      </c>
      <c r="D2124" s="9"/>
      <c r="E2124" s="10"/>
      <c r="F2124" s="9"/>
      <c r="G2124" s="8"/>
      <c r="H2124" s="8"/>
      <c r="I2124" s="8"/>
      <c r="J2124" s="8"/>
      <c r="K2124" s="8"/>
      <c r="L2124" s="8"/>
      <c r="M2124" s="11"/>
      <c r="N2124" s="26"/>
      <c r="O2124" s="26"/>
      <c r="P2124" s="8"/>
      <c r="Q2124" s="11"/>
      <c r="R2124" s="8"/>
      <c r="S2124" s="8"/>
      <c r="T2124" s="8"/>
      <c r="U2124" s="8"/>
      <c r="V2124" s="8"/>
      <c r="Y2124" s="4" t="str" cm="1">
        <f t="array" ref="Y2124">_xlfn.IFS(AND(AD2124=0,AH2124&gt;1),0,AD2124=0,"",SUM(AA2124:AC2124)=30,10,OR(AA2124=5,AB2124=5,AC2124=5),5)</f>
        <v/>
      </c>
      <c r="Z2124" s="4" t="str" cm="1">
        <f t="array" ref="Z2124">IFERROR(_xlfn.IFS(AND(AH2124=0,Y2124=10),"Excelente, producto bien configurado",AND(Y2124=5,AH2124&gt;1),"Faltan Datos Obligatorios y hay error en datos opcionales",Y2124=5,CONCATENATE("Faltan Datos Obligatorios:",IF(AA2124=5," Nombre, ",""),IF(AB2124=5," Precio, ",""),IF(AC2124=5," Cantidad ","")),AH2124&gt;=30,"Error Descuento y Granel",AF2124=15,"Falta Digitar Descuento",AF2124=16,"Error: Valor descuento superior a venta",AG2124=17,"Falta Seleccionar Unidad de medida",AG2124=19,"Habilitar venta a Granel"),"")</f>
        <v/>
      </c>
      <c r="AA2124" s="4">
        <f>IF($AD2124=0,-5,IF(D2124="",5,10))</f>
        <v>-5</v>
      </c>
      <c r="AB2124" s="4">
        <f>IF($AD2124=0,-5,IF(E2124="",5,10))</f>
        <v>-5</v>
      </c>
      <c r="AC2124" s="4">
        <f>IF($AD2124=0,-5,IF(F2124="",5,10))</f>
        <v>-5</v>
      </c>
      <c r="AD2124" s="4">
        <f>COUNTA(D2124:F2124)</f>
        <v>0</v>
      </c>
      <c r="AE2124" s="4">
        <f>COUNTA(G2124:V2124)</f>
        <v>0</v>
      </c>
      <c r="AF2124" s="4" cm="1">
        <f t="array" ref="AF2124">IFERROR(_xlfn.IFS((AND(OR(P2124="Si"),Q2124="")),15,AND(Q2124&lt;&gt;"",P2124=""),18,E2124&lt;Q2124,16),0)</f>
        <v>0</v>
      </c>
      <c r="AG2124" s="4" cm="1">
        <f t="array" ref="AG2124">IFERROR(_xlfn.IFS((AND(OR(R2124="Si"),S2124="")),17,AND(S2124&lt;&gt;"",R2124=""),19),0)</f>
        <v>0</v>
      </c>
      <c r="AH2124" s="4">
        <f t="shared" si="101"/>
        <v>0</v>
      </c>
    </row>
    <row r="2125" spans="2:34" x14ac:dyDescent="0.25">
      <c r="B2125" s="6" t="str">
        <f t="shared" si="99"/>
        <v/>
      </c>
      <c r="C2125" s="7" t="str">
        <f t="shared" si="100"/>
        <v/>
      </c>
      <c r="D2125" s="9"/>
      <c r="E2125" s="10"/>
      <c r="F2125" s="9"/>
      <c r="G2125" s="8"/>
      <c r="H2125" s="8"/>
      <c r="I2125" s="8"/>
      <c r="J2125" s="8"/>
      <c r="K2125" s="8"/>
      <c r="L2125" s="8"/>
      <c r="M2125" s="11"/>
      <c r="N2125" s="26"/>
      <c r="O2125" s="26"/>
      <c r="P2125" s="8"/>
      <c r="Q2125" s="11"/>
      <c r="R2125" s="8"/>
      <c r="S2125" s="8"/>
      <c r="T2125" s="8"/>
      <c r="U2125" s="8"/>
      <c r="V2125" s="8"/>
      <c r="Y2125" s="4" t="str" cm="1">
        <f t="array" ref="Y2125">_xlfn.IFS(AND(AD2125=0,AH2125&gt;1),0,AD2125=0,"",SUM(AA2125:AC2125)=30,10,OR(AA2125=5,AB2125=5,AC2125=5),5)</f>
        <v/>
      </c>
      <c r="Z2125" s="4" t="str" cm="1">
        <f t="array" ref="Z2125">IFERROR(_xlfn.IFS(AND(AH2125=0,Y2125=10),"Excelente, producto bien configurado",AND(Y2125=5,AH2125&gt;1),"Faltan Datos Obligatorios y hay error en datos opcionales",Y2125=5,CONCATENATE("Faltan Datos Obligatorios:",IF(AA2125=5," Nombre, ",""),IF(AB2125=5," Precio, ",""),IF(AC2125=5," Cantidad ","")),AH2125&gt;=30,"Error Descuento y Granel",AF2125=15,"Falta Digitar Descuento",AF2125=16,"Error: Valor descuento superior a venta",AG2125=17,"Falta Seleccionar Unidad de medida",AG2125=19,"Habilitar venta a Granel"),"")</f>
        <v/>
      </c>
      <c r="AA2125" s="4">
        <f>IF($AD2125=0,-5,IF(D2125="",5,10))</f>
        <v>-5</v>
      </c>
      <c r="AB2125" s="4">
        <f>IF($AD2125=0,-5,IF(E2125="",5,10))</f>
        <v>-5</v>
      </c>
      <c r="AC2125" s="4">
        <f>IF($AD2125=0,-5,IF(F2125="",5,10))</f>
        <v>-5</v>
      </c>
      <c r="AD2125" s="4">
        <f>COUNTA(D2125:F2125)</f>
        <v>0</v>
      </c>
      <c r="AE2125" s="4">
        <f>COUNTA(G2125:V2125)</f>
        <v>0</v>
      </c>
      <c r="AF2125" s="4" cm="1">
        <f t="array" ref="AF2125">IFERROR(_xlfn.IFS((AND(OR(P2125="Si"),Q2125="")),15,AND(Q2125&lt;&gt;"",P2125=""),18,E2125&lt;Q2125,16),0)</f>
        <v>0</v>
      </c>
      <c r="AG2125" s="4" cm="1">
        <f t="array" ref="AG2125">IFERROR(_xlfn.IFS((AND(OR(R2125="Si"),S2125="")),17,AND(S2125&lt;&gt;"",R2125=""),19),0)</f>
        <v>0</v>
      </c>
      <c r="AH2125" s="4">
        <f t="shared" si="101"/>
        <v>0</v>
      </c>
    </row>
    <row r="2126" spans="2:34" x14ac:dyDescent="0.25">
      <c r="B2126" s="6" t="str">
        <f t="shared" si="99"/>
        <v/>
      </c>
      <c r="C2126" s="7" t="str">
        <f t="shared" si="100"/>
        <v/>
      </c>
      <c r="D2126" s="9"/>
      <c r="E2126" s="10"/>
      <c r="F2126" s="9"/>
      <c r="G2126" s="8"/>
      <c r="H2126" s="8"/>
      <c r="I2126" s="8"/>
      <c r="J2126" s="8"/>
      <c r="K2126" s="8"/>
      <c r="L2126" s="8"/>
      <c r="M2126" s="11"/>
      <c r="N2126" s="26"/>
      <c r="O2126" s="26"/>
      <c r="P2126" s="8"/>
      <c r="Q2126" s="11"/>
      <c r="R2126" s="8"/>
      <c r="S2126" s="8"/>
      <c r="T2126" s="8"/>
      <c r="U2126" s="8"/>
      <c r="V2126" s="8"/>
      <c r="Y2126" s="4" t="str" cm="1">
        <f t="array" ref="Y2126">_xlfn.IFS(AND(AD2126=0,AH2126&gt;1),0,AD2126=0,"",SUM(AA2126:AC2126)=30,10,OR(AA2126=5,AB2126=5,AC2126=5),5)</f>
        <v/>
      </c>
      <c r="Z2126" s="4" t="str" cm="1">
        <f t="array" ref="Z2126">IFERROR(_xlfn.IFS(AND(AH2126=0,Y2126=10),"Excelente, producto bien configurado",AND(Y2126=5,AH2126&gt;1),"Faltan Datos Obligatorios y hay error en datos opcionales",Y2126=5,CONCATENATE("Faltan Datos Obligatorios:",IF(AA2126=5," Nombre, ",""),IF(AB2126=5," Precio, ",""),IF(AC2126=5," Cantidad ","")),AH2126&gt;=30,"Error Descuento y Granel",AF2126=15,"Falta Digitar Descuento",AF2126=16,"Error: Valor descuento superior a venta",AG2126=17,"Falta Seleccionar Unidad de medida",AG2126=19,"Habilitar venta a Granel"),"")</f>
        <v/>
      </c>
      <c r="AA2126" s="4">
        <f>IF($AD2126=0,-5,IF(D2126="",5,10))</f>
        <v>-5</v>
      </c>
      <c r="AB2126" s="4">
        <f>IF($AD2126=0,-5,IF(E2126="",5,10))</f>
        <v>-5</v>
      </c>
      <c r="AC2126" s="4">
        <f>IF($AD2126=0,-5,IF(F2126="",5,10))</f>
        <v>-5</v>
      </c>
      <c r="AD2126" s="4">
        <f>COUNTA(D2126:F2126)</f>
        <v>0</v>
      </c>
      <c r="AE2126" s="4">
        <f>COUNTA(G2126:V2126)</f>
        <v>0</v>
      </c>
      <c r="AF2126" s="4" cm="1">
        <f t="array" ref="AF2126">IFERROR(_xlfn.IFS((AND(OR(P2126="Si"),Q2126="")),15,AND(Q2126&lt;&gt;"",P2126=""),18,E2126&lt;Q2126,16),0)</f>
        <v>0</v>
      </c>
      <c r="AG2126" s="4" cm="1">
        <f t="array" ref="AG2126">IFERROR(_xlfn.IFS((AND(OR(R2126="Si"),S2126="")),17,AND(S2126&lt;&gt;"",R2126=""),19),0)</f>
        <v>0</v>
      </c>
      <c r="AH2126" s="4">
        <f t="shared" si="101"/>
        <v>0</v>
      </c>
    </row>
    <row r="2127" spans="2:34" x14ac:dyDescent="0.25">
      <c r="B2127" s="6" t="str">
        <f t="shared" si="99"/>
        <v/>
      </c>
      <c r="C2127" s="7" t="str">
        <f t="shared" si="100"/>
        <v/>
      </c>
      <c r="D2127" s="9"/>
      <c r="E2127" s="10"/>
      <c r="F2127" s="9"/>
      <c r="G2127" s="8"/>
      <c r="H2127" s="8"/>
      <c r="I2127" s="8"/>
      <c r="J2127" s="8"/>
      <c r="K2127" s="8"/>
      <c r="L2127" s="8"/>
      <c r="M2127" s="11"/>
      <c r="N2127" s="26"/>
      <c r="O2127" s="26"/>
      <c r="P2127" s="8"/>
      <c r="Q2127" s="11"/>
      <c r="R2127" s="8"/>
      <c r="S2127" s="8"/>
      <c r="T2127" s="8"/>
      <c r="U2127" s="8"/>
      <c r="V2127" s="8"/>
      <c r="Y2127" s="4" t="str" cm="1">
        <f t="array" ref="Y2127">_xlfn.IFS(AND(AD2127=0,AH2127&gt;1),0,AD2127=0,"",SUM(AA2127:AC2127)=30,10,OR(AA2127=5,AB2127=5,AC2127=5),5)</f>
        <v/>
      </c>
      <c r="Z2127" s="4" t="str" cm="1">
        <f t="array" ref="Z2127">IFERROR(_xlfn.IFS(AND(AH2127=0,Y2127=10),"Excelente, producto bien configurado",AND(Y2127=5,AH2127&gt;1),"Faltan Datos Obligatorios y hay error en datos opcionales",Y2127=5,CONCATENATE("Faltan Datos Obligatorios:",IF(AA2127=5," Nombre, ",""),IF(AB2127=5," Precio, ",""),IF(AC2127=5," Cantidad ","")),AH2127&gt;=30,"Error Descuento y Granel",AF2127=15,"Falta Digitar Descuento",AF2127=16,"Error: Valor descuento superior a venta",AG2127=17,"Falta Seleccionar Unidad de medida",AG2127=19,"Habilitar venta a Granel"),"")</f>
        <v/>
      </c>
      <c r="AA2127" s="4">
        <f>IF($AD2127=0,-5,IF(D2127="",5,10))</f>
        <v>-5</v>
      </c>
      <c r="AB2127" s="4">
        <f>IF($AD2127=0,-5,IF(E2127="",5,10))</f>
        <v>-5</v>
      </c>
      <c r="AC2127" s="4">
        <f>IF($AD2127=0,-5,IF(F2127="",5,10))</f>
        <v>-5</v>
      </c>
      <c r="AD2127" s="4">
        <f>COUNTA(D2127:F2127)</f>
        <v>0</v>
      </c>
      <c r="AE2127" s="4">
        <f>COUNTA(G2127:V2127)</f>
        <v>0</v>
      </c>
      <c r="AF2127" s="4" cm="1">
        <f t="array" ref="AF2127">IFERROR(_xlfn.IFS((AND(OR(P2127="Si"),Q2127="")),15,AND(Q2127&lt;&gt;"",P2127=""),18,E2127&lt;Q2127,16),0)</f>
        <v>0</v>
      </c>
      <c r="AG2127" s="4" cm="1">
        <f t="array" ref="AG2127">IFERROR(_xlfn.IFS((AND(OR(R2127="Si"),S2127="")),17,AND(S2127&lt;&gt;"",R2127=""),19),0)</f>
        <v>0</v>
      </c>
      <c r="AH2127" s="4">
        <f t="shared" si="101"/>
        <v>0</v>
      </c>
    </row>
    <row r="2128" spans="2:34" x14ac:dyDescent="0.25">
      <c r="B2128" s="6" t="str">
        <f t="shared" si="99"/>
        <v/>
      </c>
      <c r="C2128" s="7" t="str">
        <f t="shared" si="100"/>
        <v/>
      </c>
      <c r="D2128" s="9"/>
      <c r="E2128" s="10"/>
      <c r="F2128" s="9"/>
      <c r="G2128" s="8"/>
      <c r="H2128" s="8"/>
      <c r="I2128" s="8"/>
      <c r="J2128" s="8"/>
      <c r="K2128" s="8"/>
      <c r="L2128" s="8"/>
      <c r="M2128" s="11"/>
      <c r="N2128" s="26"/>
      <c r="O2128" s="26"/>
      <c r="P2128" s="8"/>
      <c r="Q2128" s="11"/>
      <c r="R2128" s="8"/>
      <c r="S2128" s="8"/>
      <c r="T2128" s="8"/>
      <c r="U2128" s="8"/>
      <c r="V2128" s="8"/>
      <c r="Y2128" s="4" t="str" cm="1">
        <f t="array" ref="Y2128">_xlfn.IFS(AND(AD2128=0,AH2128&gt;1),0,AD2128=0,"",SUM(AA2128:AC2128)=30,10,OR(AA2128=5,AB2128=5,AC2128=5),5)</f>
        <v/>
      </c>
      <c r="Z2128" s="4" t="str" cm="1">
        <f t="array" ref="Z2128">IFERROR(_xlfn.IFS(AND(AH2128=0,Y2128=10),"Excelente, producto bien configurado",AND(Y2128=5,AH2128&gt;1),"Faltan Datos Obligatorios y hay error en datos opcionales",Y2128=5,CONCATENATE("Faltan Datos Obligatorios:",IF(AA2128=5," Nombre, ",""),IF(AB2128=5," Precio, ",""),IF(AC2128=5," Cantidad ","")),AH2128&gt;=30,"Error Descuento y Granel",AF2128=15,"Falta Digitar Descuento",AF2128=16,"Error: Valor descuento superior a venta",AG2128=17,"Falta Seleccionar Unidad de medida",AG2128=19,"Habilitar venta a Granel"),"")</f>
        <v/>
      </c>
      <c r="AA2128" s="4">
        <f>IF($AD2128=0,-5,IF(D2128="",5,10))</f>
        <v>-5</v>
      </c>
      <c r="AB2128" s="4">
        <f>IF($AD2128=0,-5,IF(E2128="",5,10))</f>
        <v>-5</v>
      </c>
      <c r="AC2128" s="4">
        <f>IF($AD2128=0,-5,IF(F2128="",5,10))</f>
        <v>-5</v>
      </c>
      <c r="AD2128" s="4">
        <f>COUNTA(D2128:F2128)</f>
        <v>0</v>
      </c>
      <c r="AE2128" s="4">
        <f>COUNTA(G2128:V2128)</f>
        <v>0</v>
      </c>
      <c r="AF2128" s="4" cm="1">
        <f t="array" ref="AF2128">IFERROR(_xlfn.IFS((AND(OR(P2128="Si"),Q2128="")),15,AND(Q2128&lt;&gt;"",P2128=""),18,E2128&lt;Q2128,16),0)</f>
        <v>0</v>
      </c>
      <c r="AG2128" s="4" cm="1">
        <f t="array" ref="AG2128">IFERROR(_xlfn.IFS((AND(OR(R2128="Si"),S2128="")),17,AND(S2128&lt;&gt;"",R2128=""),19),0)</f>
        <v>0</v>
      </c>
      <c r="AH2128" s="4">
        <f t="shared" si="101"/>
        <v>0</v>
      </c>
    </row>
    <row r="2129" spans="2:34" x14ac:dyDescent="0.25">
      <c r="B2129" s="6" t="str">
        <f t="shared" si="99"/>
        <v/>
      </c>
      <c r="C2129" s="7" t="str">
        <f t="shared" si="100"/>
        <v/>
      </c>
      <c r="D2129" s="9"/>
      <c r="E2129" s="10"/>
      <c r="F2129" s="9"/>
      <c r="G2129" s="8"/>
      <c r="H2129" s="8"/>
      <c r="I2129" s="8"/>
      <c r="J2129" s="8"/>
      <c r="K2129" s="8"/>
      <c r="L2129" s="8"/>
      <c r="M2129" s="11"/>
      <c r="N2129" s="26"/>
      <c r="O2129" s="26"/>
      <c r="P2129" s="8"/>
      <c r="Q2129" s="11"/>
      <c r="R2129" s="8"/>
      <c r="S2129" s="8"/>
      <c r="T2129" s="8"/>
      <c r="U2129" s="8"/>
      <c r="V2129" s="8"/>
      <c r="Y2129" s="4" t="str" cm="1">
        <f t="array" ref="Y2129">_xlfn.IFS(AND(AD2129=0,AH2129&gt;1),0,AD2129=0,"",SUM(AA2129:AC2129)=30,10,OR(AA2129=5,AB2129=5,AC2129=5),5)</f>
        <v/>
      </c>
      <c r="Z2129" s="4" t="str" cm="1">
        <f t="array" ref="Z2129">IFERROR(_xlfn.IFS(AND(AH2129=0,Y2129=10),"Excelente, producto bien configurado",AND(Y2129=5,AH2129&gt;1),"Faltan Datos Obligatorios y hay error en datos opcionales",Y2129=5,CONCATENATE("Faltan Datos Obligatorios:",IF(AA2129=5," Nombre, ",""),IF(AB2129=5," Precio, ",""),IF(AC2129=5," Cantidad ","")),AH2129&gt;=30,"Error Descuento y Granel",AF2129=15,"Falta Digitar Descuento",AF2129=16,"Error: Valor descuento superior a venta",AG2129=17,"Falta Seleccionar Unidad de medida",AG2129=19,"Habilitar venta a Granel"),"")</f>
        <v/>
      </c>
      <c r="AA2129" s="4">
        <f>IF($AD2129=0,-5,IF(D2129="",5,10))</f>
        <v>-5</v>
      </c>
      <c r="AB2129" s="4">
        <f>IF($AD2129=0,-5,IF(E2129="",5,10))</f>
        <v>-5</v>
      </c>
      <c r="AC2129" s="4">
        <f>IF($AD2129=0,-5,IF(F2129="",5,10))</f>
        <v>-5</v>
      </c>
      <c r="AD2129" s="4">
        <f>COUNTA(D2129:F2129)</f>
        <v>0</v>
      </c>
      <c r="AE2129" s="4">
        <f>COUNTA(G2129:V2129)</f>
        <v>0</v>
      </c>
      <c r="AF2129" s="4" cm="1">
        <f t="array" ref="AF2129">IFERROR(_xlfn.IFS((AND(OR(P2129="Si"),Q2129="")),15,AND(Q2129&lt;&gt;"",P2129=""),18,E2129&lt;Q2129,16),0)</f>
        <v>0</v>
      </c>
      <c r="AG2129" s="4" cm="1">
        <f t="array" ref="AG2129">IFERROR(_xlfn.IFS((AND(OR(R2129="Si"),S2129="")),17,AND(S2129&lt;&gt;"",R2129=""),19),0)</f>
        <v>0</v>
      </c>
      <c r="AH2129" s="4">
        <f t="shared" si="101"/>
        <v>0</v>
      </c>
    </row>
    <row r="2130" spans="2:34" x14ac:dyDescent="0.25">
      <c r="B2130" s="6" t="str">
        <f t="shared" si="99"/>
        <v/>
      </c>
      <c r="C2130" s="7" t="str">
        <f t="shared" si="100"/>
        <v/>
      </c>
      <c r="D2130" s="9"/>
      <c r="E2130" s="10"/>
      <c r="F2130" s="9"/>
      <c r="G2130" s="8"/>
      <c r="H2130" s="8"/>
      <c r="I2130" s="8"/>
      <c r="J2130" s="8"/>
      <c r="K2130" s="8"/>
      <c r="L2130" s="8"/>
      <c r="M2130" s="11"/>
      <c r="N2130" s="26"/>
      <c r="O2130" s="26"/>
      <c r="P2130" s="8"/>
      <c r="Q2130" s="11"/>
      <c r="R2130" s="8"/>
      <c r="S2130" s="8"/>
      <c r="T2130" s="8"/>
      <c r="U2130" s="8"/>
      <c r="V2130" s="8"/>
      <c r="Y2130" s="4" t="str" cm="1">
        <f t="array" ref="Y2130">_xlfn.IFS(AND(AD2130=0,AH2130&gt;1),0,AD2130=0,"",SUM(AA2130:AC2130)=30,10,OR(AA2130=5,AB2130=5,AC2130=5),5)</f>
        <v/>
      </c>
      <c r="Z2130" s="4" t="str" cm="1">
        <f t="array" ref="Z2130">IFERROR(_xlfn.IFS(AND(AH2130=0,Y2130=10),"Excelente, producto bien configurado",AND(Y2130=5,AH2130&gt;1),"Faltan Datos Obligatorios y hay error en datos opcionales",Y2130=5,CONCATENATE("Faltan Datos Obligatorios:",IF(AA2130=5," Nombre, ",""),IF(AB2130=5," Precio, ",""),IF(AC2130=5," Cantidad ","")),AH2130&gt;=30,"Error Descuento y Granel",AF2130=15,"Falta Digitar Descuento",AF2130=16,"Error: Valor descuento superior a venta",AG2130=17,"Falta Seleccionar Unidad de medida",AG2130=19,"Habilitar venta a Granel"),"")</f>
        <v/>
      </c>
      <c r="AA2130" s="4">
        <f>IF($AD2130=0,-5,IF(D2130="",5,10))</f>
        <v>-5</v>
      </c>
      <c r="AB2130" s="4">
        <f>IF($AD2130=0,-5,IF(E2130="",5,10))</f>
        <v>-5</v>
      </c>
      <c r="AC2130" s="4">
        <f>IF($AD2130=0,-5,IF(F2130="",5,10))</f>
        <v>-5</v>
      </c>
      <c r="AD2130" s="4">
        <f>COUNTA(D2130:F2130)</f>
        <v>0</v>
      </c>
      <c r="AE2130" s="4">
        <f>COUNTA(G2130:V2130)</f>
        <v>0</v>
      </c>
      <c r="AF2130" s="4" cm="1">
        <f t="array" ref="AF2130">IFERROR(_xlfn.IFS((AND(OR(P2130="Si"),Q2130="")),15,AND(Q2130&lt;&gt;"",P2130=""),18,E2130&lt;Q2130,16),0)</f>
        <v>0</v>
      </c>
      <c r="AG2130" s="4" cm="1">
        <f t="array" ref="AG2130">IFERROR(_xlfn.IFS((AND(OR(R2130="Si"),S2130="")),17,AND(S2130&lt;&gt;"",R2130=""),19),0)</f>
        <v>0</v>
      </c>
      <c r="AH2130" s="4">
        <f t="shared" si="101"/>
        <v>0</v>
      </c>
    </row>
    <row r="2131" spans="2:34" x14ac:dyDescent="0.25">
      <c r="B2131" s="6" t="str">
        <f t="shared" si="99"/>
        <v/>
      </c>
      <c r="C2131" s="7" t="str">
        <f t="shared" si="100"/>
        <v/>
      </c>
      <c r="D2131" s="9"/>
      <c r="E2131" s="10"/>
      <c r="F2131" s="9"/>
      <c r="G2131" s="8"/>
      <c r="H2131" s="8"/>
      <c r="I2131" s="8"/>
      <c r="J2131" s="8"/>
      <c r="K2131" s="8"/>
      <c r="L2131" s="8"/>
      <c r="M2131" s="11"/>
      <c r="N2131" s="26"/>
      <c r="O2131" s="26"/>
      <c r="P2131" s="8"/>
      <c r="Q2131" s="11"/>
      <c r="R2131" s="8"/>
      <c r="S2131" s="8"/>
      <c r="T2131" s="8"/>
      <c r="U2131" s="8"/>
      <c r="V2131" s="8"/>
      <c r="Y2131" s="4" t="str" cm="1">
        <f t="array" ref="Y2131">_xlfn.IFS(AND(AD2131=0,AH2131&gt;1),0,AD2131=0,"",SUM(AA2131:AC2131)=30,10,OR(AA2131=5,AB2131=5,AC2131=5),5)</f>
        <v/>
      </c>
      <c r="Z2131" s="4" t="str" cm="1">
        <f t="array" ref="Z2131">IFERROR(_xlfn.IFS(AND(AH2131=0,Y2131=10),"Excelente, producto bien configurado",AND(Y2131=5,AH2131&gt;1),"Faltan Datos Obligatorios y hay error en datos opcionales",Y2131=5,CONCATENATE("Faltan Datos Obligatorios:",IF(AA2131=5," Nombre, ",""),IF(AB2131=5," Precio, ",""),IF(AC2131=5," Cantidad ","")),AH2131&gt;=30,"Error Descuento y Granel",AF2131=15,"Falta Digitar Descuento",AF2131=16,"Error: Valor descuento superior a venta",AG2131=17,"Falta Seleccionar Unidad de medida",AG2131=19,"Habilitar venta a Granel"),"")</f>
        <v/>
      </c>
      <c r="AA2131" s="4">
        <f>IF($AD2131=0,-5,IF(D2131="",5,10))</f>
        <v>-5</v>
      </c>
      <c r="AB2131" s="4">
        <f>IF($AD2131=0,-5,IF(E2131="",5,10))</f>
        <v>-5</v>
      </c>
      <c r="AC2131" s="4">
        <f>IF($AD2131=0,-5,IF(F2131="",5,10))</f>
        <v>-5</v>
      </c>
      <c r="AD2131" s="4">
        <f>COUNTA(D2131:F2131)</f>
        <v>0</v>
      </c>
      <c r="AE2131" s="4">
        <f>COUNTA(G2131:V2131)</f>
        <v>0</v>
      </c>
      <c r="AF2131" s="4" cm="1">
        <f t="array" ref="AF2131">IFERROR(_xlfn.IFS((AND(OR(P2131="Si"),Q2131="")),15,AND(Q2131&lt;&gt;"",P2131=""),18,E2131&lt;Q2131,16),0)</f>
        <v>0</v>
      </c>
      <c r="AG2131" s="4" cm="1">
        <f t="array" ref="AG2131">IFERROR(_xlfn.IFS((AND(OR(R2131="Si"),S2131="")),17,AND(S2131&lt;&gt;"",R2131=""),19),0)</f>
        <v>0</v>
      </c>
      <c r="AH2131" s="4">
        <f t="shared" si="101"/>
        <v>0</v>
      </c>
    </row>
    <row r="2132" spans="2:34" x14ac:dyDescent="0.25">
      <c r="B2132" s="6" t="str">
        <f t="shared" si="99"/>
        <v/>
      </c>
      <c r="C2132" s="7" t="str">
        <f t="shared" si="100"/>
        <v/>
      </c>
      <c r="D2132" s="9"/>
      <c r="E2132" s="10"/>
      <c r="F2132" s="9"/>
      <c r="G2132" s="8"/>
      <c r="H2132" s="8"/>
      <c r="I2132" s="8"/>
      <c r="J2132" s="8"/>
      <c r="K2132" s="8"/>
      <c r="L2132" s="8"/>
      <c r="M2132" s="11"/>
      <c r="N2132" s="26"/>
      <c r="O2132" s="26"/>
      <c r="P2132" s="8"/>
      <c r="Q2132" s="11"/>
      <c r="R2132" s="8"/>
      <c r="S2132" s="8"/>
      <c r="T2132" s="8"/>
      <c r="U2132" s="8"/>
      <c r="V2132" s="8"/>
      <c r="Y2132" s="4" t="str" cm="1">
        <f t="array" ref="Y2132">_xlfn.IFS(AND(AD2132=0,AH2132&gt;1),0,AD2132=0,"",SUM(AA2132:AC2132)=30,10,OR(AA2132=5,AB2132=5,AC2132=5),5)</f>
        <v/>
      </c>
      <c r="Z2132" s="4" t="str" cm="1">
        <f t="array" ref="Z2132">IFERROR(_xlfn.IFS(AND(AH2132=0,Y2132=10),"Excelente, producto bien configurado",AND(Y2132=5,AH2132&gt;1),"Faltan Datos Obligatorios y hay error en datos opcionales",Y2132=5,CONCATENATE("Faltan Datos Obligatorios:",IF(AA2132=5," Nombre, ",""),IF(AB2132=5," Precio, ",""),IF(AC2132=5," Cantidad ","")),AH2132&gt;=30,"Error Descuento y Granel",AF2132=15,"Falta Digitar Descuento",AF2132=16,"Error: Valor descuento superior a venta",AG2132=17,"Falta Seleccionar Unidad de medida",AG2132=19,"Habilitar venta a Granel"),"")</f>
        <v/>
      </c>
      <c r="AA2132" s="4">
        <f>IF($AD2132=0,-5,IF(D2132="",5,10))</f>
        <v>-5</v>
      </c>
      <c r="AB2132" s="4">
        <f>IF($AD2132=0,-5,IF(E2132="",5,10))</f>
        <v>-5</v>
      </c>
      <c r="AC2132" s="4">
        <f>IF($AD2132=0,-5,IF(F2132="",5,10))</f>
        <v>-5</v>
      </c>
      <c r="AD2132" s="4">
        <f>COUNTA(D2132:F2132)</f>
        <v>0</v>
      </c>
      <c r="AE2132" s="4">
        <f>COUNTA(G2132:V2132)</f>
        <v>0</v>
      </c>
      <c r="AF2132" s="4" cm="1">
        <f t="array" ref="AF2132">IFERROR(_xlfn.IFS((AND(OR(P2132="Si"),Q2132="")),15,AND(Q2132&lt;&gt;"",P2132=""),18,E2132&lt;Q2132,16),0)</f>
        <v>0</v>
      </c>
      <c r="AG2132" s="4" cm="1">
        <f t="array" ref="AG2132">IFERROR(_xlfn.IFS((AND(OR(R2132="Si"),S2132="")),17,AND(S2132&lt;&gt;"",R2132=""),19),0)</f>
        <v>0</v>
      </c>
      <c r="AH2132" s="4">
        <f t="shared" si="101"/>
        <v>0</v>
      </c>
    </row>
    <row r="2133" spans="2:34" x14ac:dyDescent="0.25">
      <c r="B2133" s="6" t="str">
        <f t="shared" si="99"/>
        <v/>
      </c>
      <c r="C2133" s="7" t="str">
        <f t="shared" si="100"/>
        <v/>
      </c>
      <c r="D2133" s="9"/>
      <c r="E2133" s="10"/>
      <c r="F2133" s="9"/>
      <c r="G2133" s="8"/>
      <c r="H2133" s="8"/>
      <c r="I2133" s="8"/>
      <c r="J2133" s="8"/>
      <c r="K2133" s="8"/>
      <c r="L2133" s="8"/>
      <c r="M2133" s="11"/>
      <c r="N2133" s="26"/>
      <c r="O2133" s="26"/>
      <c r="P2133" s="8"/>
      <c r="Q2133" s="11"/>
      <c r="R2133" s="8"/>
      <c r="S2133" s="8"/>
      <c r="T2133" s="8"/>
      <c r="U2133" s="8"/>
      <c r="V2133" s="8"/>
      <c r="Y2133" s="4" t="str" cm="1">
        <f t="array" ref="Y2133">_xlfn.IFS(AND(AD2133=0,AH2133&gt;1),0,AD2133=0,"",SUM(AA2133:AC2133)=30,10,OR(AA2133=5,AB2133=5,AC2133=5),5)</f>
        <v/>
      </c>
      <c r="Z2133" s="4" t="str" cm="1">
        <f t="array" ref="Z2133">IFERROR(_xlfn.IFS(AND(AH2133=0,Y2133=10),"Excelente, producto bien configurado",AND(Y2133=5,AH2133&gt;1),"Faltan Datos Obligatorios y hay error en datos opcionales",Y2133=5,CONCATENATE("Faltan Datos Obligatorios:",IF(AA2133=5," Nombre, ",""),IF(AB2133=5," Precio, ",""),IF(AC2133=5," Cantidad ","")),AH2133&gt;=30,"Error Descuento y Granel",AF2133=15,"Falta Digitar Descuento",AF2133=16,"Error: Valor descuento superior a venta",AG2133=17,"Falta Seleccionar Unidad de medida",AG2133=19,"Habilitar venta a Granel"),"")</f>
        <v/>
      </c>
      <c r="AA2133" s="4">
        <f>IF($AD2133=0,-5,IF(D2133="",5,10))</f>
        <v>-5</v>
      </c>
      <c r="AB2133" s="4">
        <f>IF($AD2133=0,-5,IF(E2133="",5,10))</f>
        <v>-5</v>
      </c>
      <c r="AC2133" s="4">
        <f>IF($AD2133=0,-5,IF(F2133="",5,10))</f>
        <v>-5</v>
      </c>
      <c r="AD2133" s="4">
        <f>COUNTA(D2133:F2133)</f>
        <v>0</v>
      </c>
      <c r="AE2133" s="4">
        <f>COUNTA(G2133:V2133)</f>
        <v>0</v>
      </c>
      <c r="AF2133" s="4" cm="1">
        <f t="array" ref="AF2133">IFERROR(_xlfn.IFS((AND(OR(P2133="Si"),Q2133="")),15,AND(Q2133&lt;&gt;"",P2133=""),18,E2133&lt;Q2133,16),0)</f>
        <v>0</v>
      </c>
      <c r="AG2133" s="4" cm="1">
        <f t="array" ref="AG2133">IFERROR(_xlfn.IFS((AND(OR(R2133="Si"),S2133="")),17,AND(S2133&lt;&gt;"",R2133=""),19),0)</f>
        <v>0</v>
      </c>
      <c r="AH2133" s="4">
        <f t="shared" si="101"/>
        <v>0</v>
      </c>
    </row>
    <row r="2134" spans="2:34" x14ac:dyDescent="0.25">
      <c r="B2134" s="6" t="str">
        <f t="shared" si="99"/>
        <v/>
      </c>
      <c r="C2134" s="7" t="str">
        <f t="shared" si="100"/>
        <v/>
      </c>
      <c r="D2134" s="9"/>
      <c r="E2134" s="10"/>
      <c r="F2134" s="9"/>
      <c r="G2134" s="8"/>
      <c r="H2134" s="8"/>
      <c r="I2134" s="8"/>
      <c r="J2134" s="8"/>
      <c r="K2134" s="8"/>
      <c r="L2134" s="8"/>
      <c r="M2134" s="11"/>
      <c r="N2134" s="26"/>
      <c r="O2134" s="26"/>
      <c r="P2134" s="8"/>
      <c r="Q2134" s="11"/>
      <c r="R2134" s="8"/>
      <c r="S2134" s="8"/>
      <c r="T2134" s="8"/>
      <c r="U2134" s="8"/>
      <c r="V2134" s="8"/>
      <c r="Y2134" s="4" t="str" cm="1">
        <f t="array" ref="Y2134">_xlfn.IFS(AND(AD2134=0,AH2134&gt;1),0,AD2134=0,"",SUM(AA2134:AC2134)=30,10,OR(AA2134=5,AB2134=5,AC2134=5),5)</f>
        <v/>
      </c>
      <c r="Z2134" s="4" t="str" cm="1">
        <f t="array" ref="Z2134">IFERROR(_xlfn.IFS(AND(AH2134=0,Y2134=10),"Excelente, producto bien configurado",AND(Y2134=5,AH2134&gt;1),"Faltan Datos Obligatorios y hay error en datos opcionales",Y2134=5,CONCATENATE("Faltan Datos Obligatorios:",IF(AA2134=5," Nombre, ",""),IF(AB2134=5," Precio, ",""),IF(AC2134=5," Cantidad ","")),AH2134&gt;=30,"Error Descuento y Granel",AF2134=15,"Falta Digitar Descuento",AF2134=16,"Error: Valor descuento superior a venta",AG2134=17,"Falta Seleccionar Unidad de medida",AG2134=19,"Habilitar venta a Granel"),"")</f>
        <v/>
      </c>
      <c r="AA2134" s="4">
        <f>IF($AD2134=0,-5,IF(D2134="",5,10))</f>
        <v>-5</v>
      </c>
      <c r="AB2134" s="4">
        <f>IF($AD2134=0,-5,IF(E2134="",5,10))</f>
        <v>-5</v>
      </c>
      <c r="AC2134" s="4">
        <f>IF($AD2134=0,-5,IF(F2134="",5,10))</f>
        <v>-5</v>
      </c>
      <c r="AD2134" s="4">
        <f>COUNTA(D2134:F2134)</f>
        <v>0</v>
      </c>
      <c r="AE2134" s="4">
        <f>COUNTA(G2134:V2134)</f>
        <v>0</v>
      </c>
      <c r="AF2134" s="4" cm="1">
        <f t="array" ref="AF2134">IFERROR(_xlfn.IFS((AND(OR(P2134="Si"),Q2134="")),15,AND(Q2134&lt;&gt;"",P2134=""),18,E2134&lt;Q2134,16),0)</f>
        <v>0</v>
      </c>
      <c r="AG2134" s="4" cm="1">
        <f t="array" ref="AG2134">IFERROR(_xlfn.IFS((AND(OR(R2134="Si"),S2134="")),17,AND(S2134&lt;&gt;"",R2134=""),19),0)</f>
        <v>0</v>
      </c>
      <c r="AH2134" s="4">
        <f t="shared" si="101"/>
        <v>0</v>
      </c>
    </row>
    <row r="2135" spans="2:34" x14ac:dyDescent="0.25">
      <c r="B2135" s="6" t="str">
        <f t="shared" si="99"/>
        <v/>
      </c>
      <c r="C2135" s="7" t="str">
        <f t="shared" si="100"/>
        <v/>
      </c>
      <c r="D2135" s="9"/>
      <c r="E2135" s="10"/>
      <c r="F2135" s="9"/>
      <c r="G2135" s="8"/>
      <c r="H2135" s="8"/>
      <c r="I2135" s="8"/>
      <c r="J2135" s="8"/>
      <c r="K2135" s="8"/>
      <c r="L2135" s="8"/>
      <c r="M2135" s="11"/>
      <c r="N2135" s="26"/>
      <c r="O2135" s="26"/>
      <c r="P2135" s="8"/>
      <c r="Q2135" s="11"/>
      <c r="R2135" s="8"/>
      <c r="S2135" s="8"/>
      <c r="T2135" s="8"/>
      <c r="U2135" s="8"/>
      <c r="V2135" s="8"/>
      <c r="Y2135" s="4" t="str" cm="1">
        <f t="array" ref="Y2135">_xlfn.IFS(AND(AD2135=0,AH2135&gt;1),0,AD2135=0,"",SUM(AA2135:AC2135)=30,10,OR(AA2135=5,AB2135=5,AC2135=5),5)</f>
        <v/>
      </c>
      <c r="Z2135" s="4" t="str" cm="1">
        <f t="array" ref="Z2135">IFERROR(_xlfn.IFS(AND(AH2135=0,Y2135=10),"Excelente, producto bien configurado",AND(Y2135=5,AH2135&gt;1),"Faltan Datos Obligatorios y hay error en datos opcionales",Y2135=5,CONCATENATE("Faltan Datos Obligatorios:",IF(AA2135=5," Nombre, ",""),IF(AB2135=5," Precio, ",""),IF(AC2135=5," Cantidad ","")),AH2135&gt;=30,"Error Descuento y Granel",AF2135=15,"Falta Digitar Descuento",AF2135=16,"Error: Valor descuento superior a venta",AG2135=17,"Falta Seleccionar Unidad de medida",AG2135=19,"Habilitar venta a Granel"),"")</f>
        <v/>
      </c>
      <c r="AA2135" s="4">
        <f>IF($AD2135=0,-5,IF(D2135="",5,10))</f>
        <v>-5</v>
      </c>
      <c r="AB2135" s="4">
        <f>IF($AD2135=0,-5,IF(E2135="",5,10))</f>
        <v>-5</v>
      </c>
      <c r="AC2135" s="4">
        <f>IF($AD2135=0,-5,IF(F2135="",5,10))</f>
        <v>-5</v>
      </c>
      <c r="AD2135" s="4">
        <f>COUNTA(D2135:F2135)</f>
        <v>0</v>
      </c>
      <c r="AE2135" s="4">
        <f>COUNTA(G2135:V2135)</f>
        <v>0</v>
      </c>
      <c r="AF2135" s="4" cm="1">
        <f t="array" ref="AF2135">IFERROR(_xlfn.IFS((AND(OR(P2135="Si"),Q2135="")),15,AND(Q2135&lt;&gt;"",P2135=""),18,E2135&lt;Q2135,16),0)</f>
        <v>0</v>
      </c>
      <c r="AG2135" s="4" cm="1">
        <f t="array" ref="AG2135">IFERROR(_xlfn.IFS((AND(OR(R2135="Si"),S2135="")),17,AND(S2135&lt;&gt;"",R2135=""),19),0)</f>
        <v>0</v>
      </c>
      <c r="AH2135" s="4">
        <f t="shared" si="101"/>
        <v>0</v>
      </c>
    </row>
    <row r="2136" spans="2:34" x14ac:dyDescent="0.25">
      <c r="B2136" s="6" t="str">
        <f t="shared" si="99"/>
        <v/>
      </c>
      <c r="C2136" s="7" t="str">
        <f t="shared" si="100"/>
        <v/>
      </c>
      <c r="D2136" s="9"/>
      <c r="E2136" s="10"/>
      <c r="F2136" s="9"/>
      <c r="G2136" s="8"/>
      <c r="H2136" s="8"/>
      <c r="I2136" s="8"/>
      <c r="J2136" s="8"/>
      <c r="K2136" s="8"/>
      <c r="L2136" s="8"/>
      <c r="M2136" s="11"/>
      <c r="N2136" s="26"/>
      <c r="O2136" s="26"/>
      <c r="P2136" s="8"/>
      <c r="Q2136" s="11"/>
      <c r="R2136" s="8"/>
      <c r="S2136" s="8"/>
      <c r="T2136" s="8"/>
      <c r="U2136" s="8"/>
      <c r="V2136" s="8"/>
      <c r="Y2136" s="4" t="str" cm="1">
        <f t="array" ref="Y2136">_xlfn.IFS(AND(AD2136=0,AH2136&gt;1),0,AD2136=0,"",SUM(AA2136:AC2136)=30,10,OR(AA2136=5,AB2136=5,AC2136=5),5)</f>
        <v/>
      </c>
      <c r="Z2136" s="4" t="str" cm="1">
        <f t="array" ref="Z2136">IFERROR(_xlfn.IFS(AND(AH2136=0,Y2136=10),"Excelente, producto bien configurado",AND(Y2136=5,AH2136&gt;1),"Faltan Datos Obligatorios y hay error en datos opcionales",Y2136=5,CONCATENATE("Faltan Datos Obligatorios:",IF(AA2136=5," Nombre, ",""),IF(AB2136=5," Precio, ",""),IF(AC2136=5," Cantidad ","")),AH2136&gt;=30,"Error Descuento y Granel",AF2136=15,"Falta Digitar Descuento",AF2136=16,"Error: Valor descuento superior a venta",AG2136=17,"Falta Seleccionar Unidad de medida",AG2136=19,"Habilitar venta a Granel"),"")</f>
        <v/>
      </c>
      <c r="AA2136" s="4">
        <f>IF($AD2136=0,-5,IF(D2136="",5,10))</f>
        <v>-5</v>
      </c>
      <c r="AB2136" s="4">
        <f>IF($AD2136=0,-5,IF(E2136="",5,10))</f>
        <v>-5</v>
      </c>
      <c r="AC2136" s="4">
        <f>IF($AD2136=0,-5,IF(F2136="",5,10))</f>
        <v>-5</v>
      </c>
      <c r="AD2136" s="4">
        <f>COUNTA(D2136:F2136)</f>
        <v>0</v>
      </c>
      <c r="AE2136" s="4">
        <f>COUNTA(G2136:V2136)</f>
        <v>0</v>
      </c>
      <c r="AF2136" s="4" cm="1">
        <f t="array" ref="AF2136">IFERROR(_xlfn.IFS((AND(OR(P2136="Si"),Q2136="")),15,AND(Q2136&lt;&gt;"",P2136=""),18,E2136&lt;Q2136,16),0)</f>
        <v>0</v>
      </c>
      <c r="AG2136" s="4" cm="1">
        <f t="array" ref="AG2136">IFERROR(_xlfn.IFS((AND(OR(R2136="Si"),S2136="")),17,AND(S2136&lt;&gt;"",R2136=""),19),0)</f>
        <v>0</v>
      </c>
      <c r="AH2136" s="4">
        <f t="shared" si="101"/>
        <v>0</v>
      </c>
    </row>
    <row r="2137" spans="2:34" x14ac:dyDescent="0.25">
      <c r="B2137" s="6" t="str">
        <f t="shared" si="99"/>
        <v/>
      </c>
      <c r="C2137" s="7" t="str">
        <f t="shared" si="100"/>
        <v/>
      </c>
      <c r="D2137" s="9"/>
      <c r="E2137" s="10"/>
      <c r="F2137" s="9"/>
      <c r="G2137" s="8"/>
      <c r="H2137" s="8"/>
      <c r="I2137" s="8"/>
      <c r="J2137" s="8"/>
      <c r="K2137" s="8"/>
      <c r="L2137" s="8"/>
      <c r="M2137" s="11"/>
      <c r="N2137" s="26"/>
      <c r="O2137" s="26"/>
      <c r="P2137" s="8"/>
      <c r="Q2137" s="11"/>
      <c r="R2137" s="8"/>
      <c r="S2137" s="8"/>
      <c r="T2137" s="8"/>
      <c r="U2137" s="8"/>
      <c r="V2137" s="8"/>
      <c r="Y2137" s="4" t="str" cm="1">
        <f t="array" ref="Y2137">_xlfn.IFS(AND(AD2137=0,AH2137&gt;1),0,AD2137=0,"",SUM(AA2137:AC2137)=30,10,OR(AA2137=5,AB2137=5,AC2137=5),5)</f>
        <v/>
      </c>
      <c r="Z2137" s="4" t="str" cm="1">
        <f t="array" ref="Z2137">IFERROR(_xlfn.IFS(AND(AH2137=0,Y2137=10),"Excelente, producto bien configurado",AND(Y2137=5,AH2137&gt;1),"Faltan Datos Obligatorios y hay error en datos opcionales",Y2137=5,CONCATENATE("Faltan Datos Obligatorios:",IF(AA2137=5," Nombre, ",""),IF(AB2137=5," Precio, ",""),IF(AC2137=5," Cantidad ","")),AH2137&gt;=30,"Error Descuento y Granel",AF2137=15,"Falta Digitar Descuento",AF2137=16,"Error: Valor descuento superior a venta",AG2137=17,"Falta Seleccionar Unidad de medida",AG2137=19,"Habilitar venta a Granel"),"")</f>
        <v/>
      </c>
      <c r="AA2137" s="4">
        <f>IF($AD2137=0,-5,IF(D2137="",5,10))</f>
        <v>-5</v>
      </c>
      <c r="AB2137" s="4">
        <f>IF($AD2137=0,-5,IF(E2137="",5,10))</f>
        <v>-5</v>
      </c>
      <c r="AC2137" s="4">
        <f>IF($AD2137=0,-5,IF(F2137="",5,10))</f>
        <v>-5</v>
      </c>
      <c r="AD2137" s="4">
        <f>COUNTA(D2137:F2137)</f>
        <v>0</v>
      </c>
      <c r="AE2137" s="4">
        <f>COUNTA(G2137:V2137)</f>
        <v>0</v>
      </c>
      <c r="AF2137" s="4" cm="1">
        <f t="array" ref="AF2137">IFERROR(_xlfn.IFS((AND(OR(P2137="Si"),Q2137="")),15,AND(Q2137&lt;&gt;"",P2137=""),18,E2137&lt;Q2137,16),0)</f>
        <v>0</v>
      </c>
      <c r="AG2137" s="4" cm="1">
        <f t="array" ref="AG2137">IFERROR(_xlfn.IFS((AND(OR(R2137="Si"),S2137="")),17,AND(S2137&lt;&gt;"",R2137=""),19),0)</f>
        <v>0</v>
      </c>
      <c r="AH2137" s="4">
        <f t="shared" si="101"/>
        <v>0</v>
      </c>
    </row>
    <row r="2138" spans="2:34" x14ac:dyDescent="0.25">
      <c r="B2138" s="6" t="str">
        <f t="shared" si="99"/>
        <v/>
      </c>
      <c r="C2138" s="7" t="str">
        <f t="shared" si="100"/>
        <v/>
      </c>
      <c r="D2138" s="9"/>
      <c r="E2138" s="10"/>
      <c r="F2138" s="9"/>
      <c r="G2138" s="8"/>
      <c r="H2138" s="8"/>
      <c r="I2138" s="8"/>
      <c r="J2138" s="8"/>
      <c r="K2138" s="8"/>
      <c r="L2138" s="8"/>
      <c r="M2138" s="11"/>
      <c r="N2138" s="26"/>
      <c r="O2138" s="26"/>
      <c r="P2138" s="8"/>
      <c r="Q2138" s="11"/>
      <c r="R2138" s="8"/>
      <c r="S2138" s="8"/>
      <c r="T2138" s="8"/>
      <c r="U2138" s="8"/>
      <c r="V2138" s="8"/>
      <c r="Y2138" s="4" t="str" cm="1">
        <f t="array" ref="Y2138">_xlfn.IFS(AND(AD2138=0,AH2138&gt;1),0,AD2138=0,"",SUM(AA2138:AC2138)=30,10,OR(AA2138=5,AB2138=5,AC2138=5),5)</f>
        <v/>
      </c>
      <c r="Z2138" s="4" t="str" cm="1">
        <f t="array" ref="Z2138">IFERROR(_xlfn.IFS(AND(AH2138=0,Y2138=10),"Excelente, producto bien configurado",AND(Y2138=5,AH2138&gt;1),"Faltan Datos Obligatorios y hay error en datos opcionales",Y2138=5,CONCATENATE("Faltan Datos Obligatorios:",IF(AA2138=5," Nombre, ",""),IF(AB2138=5," Precio, ",""),IF(AC2138=5," Cantidad ","")),AH2138&gt;=30,"Error Descuento y Granel",AF2138=15,"Falta Digitar Descuento",AF2138=16,"Error: Valor descuento superior a venta",AG2138=17,"Falta Seleccionar Unidad de medida",AG2138=19,"Habilitar venta a Granel"),"")</f>
        <v/>
      </c>
      <c r="AA2138" s="4">
        <f>IF($AD2138=0,-5,IF(D2138="",5,10))</f>
        <v>-5</v>
      </c>
      <c r="AB2138" s="4">
        <f>IF($AD2138=0,-5,IF(E2138="",5,10))</f>
        <v>-5</v>
      </c>
      <c r="AC2138" s="4">
        <f>IF($AD2138=0,-5,IF(F2138="",5,10))</f>
        <v>-5</v>
      </c>
      <c r="AD2138" s="4">
        <f>COUNTA(D2138:F2138)</f>
        <v>0</v>
      </c>
      <c r="AE2138" s="4">
        <f>COUNTA(G2138:V2138)</f>
        <v>0</v>
      </c>
      <c r="AF2138" s="4" cm="1">
        <f t="array" ref="AF2138">IFERROR(_xlfn.IFS((AND(OR(P2138="Si"),Q2138="")),15,AND(Q2138&lt;&gt;"",P2138=""),18,E2138&lt;Q2138,16),0)</f>
        <v>0</v>
      </c>
      <c r="AG2138" s="4" cm="1">
        <f t="array" ref="AG2138">IFERROR(_xlfn.IFS((AND(OR(R2138="Si"),S2138="")),17,AND(S2138&lt;&gt;"",R2138=""),19),0)</f>
        <v>0</v>
      </c>
      <c r="AH2138" s="4">
        <f t="shared" si="101"/>
        <v>0</v>
      </c>
    </row>
    <row r="2139" spans="2:34" x14ac:dyDescent="0.25">
      <c r="B2139" s="6" t="str">
        <f t="shared" si="99"/>
        <v/>
      </c>
      <c r="C2139" s="7" t="str">
        <f t="shared" si="100"/>
        <v/>
      </c>
      <c r="D2139" s="9"/>
      <c r="E2139" s="10"/>
      <c r="F2139" s="9"/>
      <c r="G2139" s="8"/>
      <c r="H2139" s="8"/>
      <c r="I2139" s="8"/>
      <c r="J2139" s="8"/>
      <c r="K2139" s="8"/>
      <c r="L2139" s="8"/>
      <c r="M2139" s="11"/>
      <c r="N2139" s="26"/>
      <c r="O2139" s="26"/>
      <c r="P2139" s="8"/>
      <c r="Q2139" s="11"/>
      <c r="R2139" s="8"/>
      <c r="S2139" s="8"/>
      <c r="T2139" s="8"/>
      <c r="U2139" s="8"/>
      <c r="V2139" s="8"/>
      <c r="Y2139" s="4" t="str" cm="1">
        <f t="array" ref="Y2139">_xlfn.IFS(AND(AD2139=0,AH2139&gt;1),0,AD2139=0,"",SUM(AA2139:AC2139)=30,10,OR(AA2139=5,AB2139=5,AC2139=5),5)</f>
        <v/>
      </c>
      <c r="Z2139" s="4" t="str" cm="1">
        <f t="array" ref="Z2139">IFERROR(_xlfn.IFS(AND(AH2139=0,Y2139=10),"Excelente, producto bien configurado",AND(Y2139=5,AH2139&gt;1),"Faltan Datos Obligatorios y hay error en datos opcionales",Y2139=5,CONCATENATE("Faltan Datos Obligatorios:",IF(AA2139=5," Nombre, ",""),IF(AB2139=5," Precio, ",""),IF(AC2139=5," Cantidad ","")),AH2139&gt;=30,"Error Descuento y Granel",AF2139=15,"Falta Digitar Descuento",AF2139=16,"Error: Valor descuento superior a venta",AG2139=17,"Falta Seleccionar Unidad de medida",AG2139=19,"Habilitar venta a Granel"),"")</f>
        <v/>
      </c>
      <c r="AA2139" s="4">
        <f>IF($AD2139=0,-5,IF(D2139="",5,10))</f>
        <v>-5</v>
      </c>
      <c r="AB2139" s="4">
        <f>IF($AD2139=0,-5,IF(E2139="",5,10))</f>
        <v>-5</v>
      </c>
      <c r="AC2139" s="4">
        <f>IF($AD2139=0,-5,IF(F2139="",5,10))</f>
        <v>-5</v>
      </c>
      <c r="AD2139" s="4">
        <f>COUNTA(D2139:F2139)</f>
        <v>0</v>
      </c>
      <c r="AE2139" s="4">
        <f>COUNTA(G2139:V2139)</f>
        <v>0</v>
      </c>
      <c r="AF2139" s="4" cm="1">
        <f t="array" ref="AF2139">IFERROR(_xlfn.IFS((AND(OR(P2139="Si"),Q2139="")),15,AND(Q2139&lt;&gt;"",P2139=""),18,E2139&lt;Q2139,16),0)</f>
        <v>0</v>
      </c>
      <c r="AG2139" s="4" cm="1">
        <f t="array" ref="AG2139">IFERROR(_xlfn.IFS((AND(OR(R2139="Si"),S2139="")),17,AND(S2139&lt;&gt;"",R2139=""),19),0)</f>
        <v>0</v>
      </c>
      <c r="AH2139" s="4">
        <f t="shared" si="101"/>
        <v>0</v>
      </c>
    </row>
    <row r="2140" spans="2:34" x14ac:dyDescent="0.25">
      <c r="B2140" s="6" t="str">
        <f t="shared" si="99"/>
        <v/>
      </c>
      <c r="C2140" s="7" t="str">
        <f t="shared" si="100"/>
        <v/>
      </c>
      <c r="D2140" s="9"/>
      <c r="E2140" s="10"/>
      <c r="F2140" s="9"/>
      <c r="G2140" s="8"/>
      <c r="H2140" s="8"/>
      <c r="I2140" s="8"/>
      <c r="J2140" s="8"/>
      <c r="K2140" s="8"/>
      <c r="L2140" s="8"/>
      <c r="M2140" s="11"/>
      <c r="N2140" s="26"/>
      <c r="O2140" s="26"/>
      <c r="P2140" s="8"/>
      <c r="Q2140" s="11"/>
      <c r="R2140" s="8"/>
      <c r="S2140" s="8"/>
      <c r="T2140" s="8"/>
      <c r="U2140" s="8"/>
      <c r="V2140" s="8"/>
      <c r="Y2140" s="4" t="str" cm="1">
        <f t="array" ref="Y2140">_xlfn.IFS(AND(AD2140=0,AH2140&gt;1),0,AD2140=0,"",SUM(AA2140:AC2140)=30,10,OR(AA2140=5,AB2140=5,AC2140=5),5)</f>
        <v/>
      </c>
      <c r="Z2140" s="4" t="str" cm="1">
        <f t="array" ref="Z2140">IFERROR(_xlfn.IFS(AND(AH2140=0,Y2140=10),"Excelente, producto bien configurado",AND(Y2140=5,AH2140&gt;1),"Faltan Datos Obligatorios y hay error en datos opcionales",Y2140=5,CONCATENATE("Faltan Datos Obligatorios:",IF(AA2140=5," Nombre, ",""),IF(AB2140=5," Precio, ",""),IF(AC2140=5," Cantidad ","")),AH2140&gt;=30,"Error Descuento y Granel",AF2140=15,"Falta Digitar Descuento",AF2140=16,"Error: Valor descuento superior a venta",AG2140=17,"Falta Seleccionar Unidad de medida",AG2140=19,"Habilitar venta a Granel"),"")</f>
        <v/>
      </c>
      <c r="AA2140" s="4">
        <f>IF($AD2140=0,-5,IF(D2140="",5,10))</f>
        <v>-5</v>
      </c>
      <c r="AB2140" s="4">
        <f>IF($AD2140=0,-5,IF(E2140="",5,10))</f>
        <v>-5</v>
      </c>
      <c r="AC2140" s="4">
        <f>IF($AD2140=0,-5,IF(F2140="",5,10))</f>
        <v>-5</v>
      </c>
      <c r="AD2140" s="4">
        <f>COUNTA(D2140:F2140)</f>
        <v>0</v>
      </c>
      <c r="AE2140" s="4">
        <f>COUNTA(G2140:V2140)</f>
        <v>0</v>
      </c>
      <c r="AF2140" s="4" cm="1">
        <f t="array" ref="AF2140">IFERROR(_xlfn.IFS((AND(OR(P2140="Si"),Q2140="")),15,AND(Q2140&lt;&gt;"",P2140=""),18,E2140&lt;Q2140,16),0)</f>
        <v>0</v>
      </c>
      <c r="AG2140" s="4" cm="1">
        <f t="array" ref="AG2140">IFERROR(_xlfn.IFS((AND(OR(R2140="Si"),S2140="")),17,AND(S2140&lt;&gt;"",R2140=""),19),0)</f>
        <v>0</v>
      </c>
      <c r="AH2140" s="4">
        <f t="shared" si="101"/>
        <v>0</v>
      </c>
    </row>
    <row r="2141" spans="2:34" x14ac:dyDescent="0.25">
      <c r="B2141" s="6" t="str">
        <f t="shared" si="99"/>
        <v/>
      </c>
      <c r="C2141" s="7" t="str">
        <f t="shared" si="100"/>
        <v/>
      </c>
      <c r="D2141" s="9"/>
      <c r="E2141" s="10"/>
      <c r="F2141" s="9"/>
      <c r="G2141" s="8"/>
      <c r="H2141" s="8"/>
      <c r="I2141" s="8"/>
      <c r="J2141" s="8"/>
      <c r="K2141" s="8"/>
      <c r="L2141" s="8"/>
      <c r="M2141" s="11"/>
      <c r="N2141" s="26"/>
      <c r="O2141" s="26"/>
      <c r="P2141" s="8"/>
      <c r="Q2141" s="11"/>
      <c r="R2141" s="8"/>
      <c r="S2141" s="8"/>
      <c r="T2141" s="8"/>
      <c r="U2141" s="8"/>
      <c r="V2141" s="8"/>
      <c r="Y2141" s="4" t="str" cm="1">
        <f t="array" ref="Y2141">_xlfn.IFS(AND(AD2141=0,AH2141&gt;1),0,AD2141=0,"",SUM(AA2141:AC2141)=30,10,OR(AA2141=5,AB2141=5,AC2141=5),5)</f>
        <v/>
      </c>
      <c r="Z2141" s="4" t="str" cm="1">
        <f t="array" ref="Z2141">IFERROR(_xlfn.IFS(AND(AH2141=0,Y2141=10),"Excelente, producto bien configurado",AND(Y2141=5,AH2141&gt;1),"Faltan Datos Obligatorios y hay error en datos opcionales",Y2141=5,CONCATENATE("Faltan Datos Obligatorios:",IF(AA2141=5," Nombre, ",""),IF(AB2141=5," Precio, ",""),IF(AC2141=5," Cantidad ","")),AH2141&gt;=30,"Error Descuento y Granel",AF2141=15,"Falta Digitar Descuento",AF2141=16,"Error: Valor descuento superior a venta",AG2141=17,"Falta Seleccionar Unidad de medida",AG2141=19,"Habilitar venta a Granel"),"")</f>
        <v/>
      </c>
      <c r="AA2141" s="4">
        <f>IF($AD2141=0,-5,IF(D2141="",5,10))</f>
        <v>-5</v>
      </c>
      <c r="AB2141" s="4">
        <f>IF($AD2141=0,-5,IF(E2141="",5,10))</f>
        <v>-5</v>
      </c>
      <c r="AC2141" s="4">
        <f>IF($AD2141=0,-5,IF(F2141="",5,10))</f>
        <v>-5</v>
      </c>
      <c r="AD2141" s="4">
        <f>COUNTA(D2141:F2141)</f>
        <v>0</v>
      </c>
      <c r="AE2141" s="4">
        <f>COUNTA(G2141:V2141)</f>
        <v>0</v>
      </c>
      <c r="AF2141" s="4" cm="1">
        <f t="array" ref="AF2141">IFERROR(_xlfn.IFS((AND(OR(P2141="Si"),Q2141="")),15,AND(Q2141&lt;&gt;"",P2141=""),18,E2141&lt;Q2141,16),0)</f>
        <v>0</v>
      </c>
      <c r="AG2141" s="4" cm="1">
        <f t="array" ref="AG2141">IFERROR(_xlfn.IFS((AND(OR(R2141="Si"),S2141="")),17,AND(S2141&lt;&gt;"",R2141=""),19),0)</f>
        <v>0</v>
      </c>
      <c r="AH2141" s="4">
        <f t="shared" si="101"/>
        <v>0</v>
      </c>
    </row>
    <row r="2142" spans="2:34" x14ac:dyDescent="0.25">
      <c r="B2142" s="6" t="str">
        <f t="shared" si="99"/>
        <v/>
      </c>
      <c r="C2142" s="7" t="str">
        <f t="shared" si="100"/>
        <v/>
      </c>
      <c r="D2142" s="9"/>
      <c r="E2142" s="10"/>
      <c r="F2142" s="9"/>
      <c r="G2142" s="8"/>
      <c r="H2142" s="8"/>
      <c r="I2142" s="8"/>
      <c r="J2142" s="8"/>
      <c r="K2142" s="8"/>
      <c r="L2142" s="8"/>
      <c r="M2142" s="11"/>
      <c r="N2142" s="26"/>
      <c r="O2142" s="26"/>
      <c r="P2142" s="8"/>
      <c r="Q2142" s="11"/>
      <c r="R2142" s="8"/>
      <c r="S2142" s="8"/>
      <c r="T2142" s="8"/>
      <c r="U2142" s="8"/>
      <c r="V2142" s="8"/>
      <c r="Y2142" s="4" t="str" cm="1">
        <f t="array" ref="Y2142">_xlfn.IFS(AND(AD2142=0,AH2142&gt;1),0,AD2142=0,"",SUM(AA2142:AC2142)=30,10,OR(AA2142=5,AB2142=5,AC2142=5),5)</f>
        <v/>
      </c>
      <c r="Z2142" s="4" t="str" cm="1">
        <f t="array" ref="Z2142">IFERROR(_xlfn.IFS(AND(AH2142=0,Y2142=10),"Excelente, producto bien configurado",AND(Y2142=5,AH2142&gt;1),"Faltan Datos Obligatorios y hay error en datos opcionales",Y2142=5,CONCATENATE("Faltan Datos Obligatorios:",IF(AA2142=5," Nombre, ",""),IF(AB2142=5," Precio, ",""),IF(AC2142=5," Cantidad ","")),AH2142&gt;=30,"Error Descuento y Granel",AF2142=15,"Falta Digitar Descuento",AF2142=16,"Error: Valor descuento superior a venta",AG2142=17,"Falta Seleccionar Unidad de medida",AG2142=19,"Habilitar venta a Granel"),"")</f>
        <v/>
      </c>
      <c r="AA2142" s="4">
        <f>IF($AD2142=0,-5,IF(D2142="",5,10))</f>
        <v>-5</v>
      </c>
      <c r="AB2142" s="4">
        <f>IF($AD2142=0,-5,IF(E2142="",5,10))</f>
        <v>-5</v>
      </c>
      <c r="AC2142" s="4">
        <f>IF($AD2142=0,-5,IF(F2142="",5,10))</f>
        <v>-5</v>
      </c>
      <c r="AD2142" s="4">
        <f>COUNTA(D2142:F2142)</f>
        <v>0</v>
      </c>
      <c r="AE2142" s="4">
        <f>COUNTA(G2142:V2142)</f>
        <v>0</v>
      </c>
      <c r="AF2142" s="4" cm="1">
        <f t="array" ref="AF2142">IFERROR(_xlfn.IFS((AND(OR(P2142="Si"),Q2142="")),15,AND(Q2142&lt;&gt;"",P2142=""),18,E2142&lt;Q2142,16),0)</f>
        <v>0</v>
      </c>
      <c r="AG2142" s="4" cm="1">
        <f t="array" ref="AG2142">IFERROR(_xlfn.IFS((AND(OR(R2142="Si"),S2142="")),17,AND(S2142&lt;&gt;"",R2142=""),19),0)</f>
        <v>0</v>
      </c>
      <c r="AH2142" s="4">
        <f t="shared" si="101"/>
        <v>0</v>
      </c>
    </row>
    <row r="2143" spans="2:34" x14ac:dyDescent="0.25">
      <c r="B2143" s="6" t="str">
        <f t="shared" si="99"/>
        <v/>
      </c>
      <c r="C2143" s="7" t="str">
        <f t="shared" si="100"/>
        <v/>
      </c>
      <c r="D2143" s="9"/>
      <c r="E2143" s="10"/>
      <c r="F2143" s="9"/>
      <c r="G2143" s="8"/>
      <c r="H2143" s="8"/>
      <c r="I2143" s="8"/>
      <c r="J2143" s="8"/>
      <c r="K2143" s="8"/>
      <c r="L2143" s="8"/>
      <c r="M2143" s="11"/>
      <c r="N2143" s="26"/>
      <c r="O2143" s="26"/>
      <c r="P2143" s="8"/>
      <c r="Q2143" s="11"/>
      <c r="R2143" s="8"/>
      <c r="S2143" s="8"/>
      <c r="T2143" s="8"/>
      <c r="U2143" s="8"/>
      <c r="V2143" s="8"/>
      <c r="Y2143" s="4" t="str" cm="1">
        <f t="array" ref="Y2143">_xlfn.IFS(AND(AD2143=0,AH2143&gt;1),0,AD2143=0,"",SUM(AA2143:AC2143)=30,10,OR(AA2143=5,AB2143=5,AC2143=5),5)</f>
        <v/>
      </c>
      <c r="Z2143" s="4" t="str" cm="1">
        <f t="array" ref="Z2143">IFERROR(_xlfn.IFS(AND(AH2143=0,Y2143=10),"Excelente, producto bien configurado",AND(Y2143=5,AH2143&gt;1),"Faltan Datos Obligatorios y hay error en datos opcionales",Y2143=5,CONCATENATE("Faltan Datos Obligatorios:",IF(AA2143=5," Nombre, ",""),IF(AB2143=5," Precio, ",""),IF(AC2143=5," Cantidad ","")),AH2143&gt;=30,"Error Descuento y Granel",AF2143=15,"Falta Digitar Descuento",AF2143=16,"Error: Valor descuento superior a venta",AG2143=17,"Falta Seleccionar Unidad de medida",AG2143=19,"Habilitar venta a Granel"),"")</f>
        <v/>
      </c>
      <c r="AA2143" s="4">
        <f>IF($AD2143=0,-5,IF(D2143="",5,10))</f>
        <v>-5</v>
      </c>
      <c r="AB2143" s="4">
        <f>IF($AD2143=0,-5,IF(E2143="",5,10))</f>
        <v>-5</v>
      </c>
      <c r="AC2143" s="4">
        <f>IF($AD2143=0,-5,IF(F2143="",5,10))</f>
        <v>-5</v>
      </c>
      <c r="AD2143" s="4">
        <f>COUNTA(D2143:F2143)</f>
        <v>0</v>
      </c>
      <c r="AE2143" s="4">
        <f>COUNTA(G2143:V2143)</f>
        <v>0</v>
      </c>
      <c r="AF2143" s="4" cm="1">
        <f t="array" ref="AF2143">IFERROR(_xlfn.IFS((AND(OR(P2143="Si"),Q2143="")),15,AND(Q2143&lt;&gt;"",P2143=""),18,E2143&lt;Q2143,16),0)</f>
        <v>0</v>
      </c>
      <c r="AG2143" s="4" cm="1">
        <f t="array" ref="AG2143">IFERROR(_xlfn.IFS((AND(OR(R2143="Si"),S2143="")),17,AND(S2143&lt;&gt;"",R2143=""),19),0)</f>
        <v>0</v>
      </c>
      <c r="AH2143" s="4">
        <f t="shared" si="101"/>
        <v>0</v>
      </c>
    </row>
    <row r="2144" spans="2:34" x14ac:dyDescent="0.25">
      <c r="B2144" s="6" t="str">
        <f t="shared" si="99"/>
        <v/>
      </c>
      <c r="C2144" s="7" t="str">
        <f t="shared" si="100"/>
        <v/>
      </c>
      <c r="D2144" s="9"/>
      <c r="E2144" s="10"/>
      <c r="F2144" s="9"/>
      <c r="G2144" s="8"/>
      <c r="H2144" s="8"/>
      <c r="I2144" s="8"/>
      <c r="J2144" s="8"/>
      <c r="K2144" s="8"/>
      <c r="L2144" s="8"/>
      <c r="M2144" s="11"/>
      <c r="N2144" s="26"/>
      <c r="O2144" s="26"/>
      <c r="P2144" s="8"/>
      <c r="Q2144" s="11"/>
      <c r="R2144" s="8"/>
      <c r="S2144" s="8"/>
      <c r="T2144" s="8"/>
      <c r="U2144" s="8"/>
      <c r="V2144" s="8"/>
      <c r="Y2144" s="4" t="str" cm="1">
        <f t="array" ref="Y2144">_xlfn.IFS(AND(AD2144=0,AH2144&gt;1),0,AD2144=0,"",SUM(AA2144:AC2144)=30,10,OR(AA2144=5,AB2144=5,AC2144=5),5)</f>
        <v/>
      </c>
      <c r="Z2144" s="4" t="str" cm="1">
        <f t="array" ref="Z2144">IFERROR(_xlfn.IFS(AND(AH2144=0,Y2144=10),"Excelente, producto bien configurado",AND(Y2144=5,AH2144&gt;1),"Faltan Datos Obligatorios y hay error en datos opcionales",Y2144=5,CONCATENATE("Faltan Datos Obligatorios:",IF(AA2144=5," Nombre, ",""),IF(AB2144=5," Precio, ",""),IF(AC2144=5," Cantidad ","")),AH2144&gt;=30,"Error Descuento y Granel",AF2144=15,"Falta Digitar Descuento",AF2144=16,"Error: Valor descuento superior a venta",AG2144=17,"Falta Seleccionar Unidad de medida",AG2144=19,"Habilitar venta a Granel"),"")</f>
        <v/>
      </c>
      <c r="AA2144" s="4">
        <f>IF($AD2144=0,-5,IF(D2144="",5,10))</f>
        <v>-5</v>
      </c>
      <c r="AB2144" s="4">
        <f>IF($AD2144=0,-5,IF(E2144="",5,10))</f>
        <v>-5</v>
      </c>
      <c r="AC2144" s="4">
        <f>IF($AD2144=0,-5,IF(F2144="",5,10))</f>
        <v>-5</v>
      </c>
      <c r="AD2144" s="4">
        <f>COUNTA(D2144:F2144)</f>
        <v>0</v>
      </c>
      <c r="AE2144" s="4">
        <f>COUNTA(G2144:V2144)</f>
        <v>0</v>
      </c>
      <c r="AF2144" s="4" cm="1">
        <f t="array" ref="AF2144">IFERROR(_xlfn.IFS((AND(OR(P2144="Si"),Q2144="")),15,AND(Q2144&lt;&gt;"",P2144=""),18,E2144&lt;Q2144,16),0)</f>
        <v>0</v>
      </c>
      <c r="AG2144" s="4" cm="1">
        <f t="array" ref="AG2144">IFERROR(_xlfn.IFS((AND(OR(R2144="Si"),S2144="")),17,AND(S2144&lt;&gt;"",R2144=""),19),0)</f>
        <v>0</v>
      </c>
      <c r="AH2144" s="4">
        <f t="shared" si="101"/>
        <v>0</v>
      </c>
    </row>
    <row r="2145" spans="2:34" x14ac:dyDescent="0.25">
      <c r="B2145" s="6" t="str">
        <f t="shared" si="99"/>
        <v/>
      </c>
      <c r="C2145" s="7" t="str">
        <f t="shared" si="100"/>
        <v/>
      </c>
      <c r="D2145" s="9"/>
      <c r="E2145" s="10"/>
      <c r="F2145" s="9"/>
      <c r="G2145" s="8"/>
      <c r="H2145" s="8"/>
      <c r="I2145" s="8"/>
      <c r="J2145" s="8"/>
      <c r="K2145" s="8"/>
      <c r="L2145" s="8"/>
      <c r="M2145" s="11"/>
      <c r="N2145" s="26"/>
      <c r="O2145" s="26"/>
      <c r="P2145" s="8"/>
      <c r="Q2145" s="11"/>
      <c r="R2145" s="8"/>
      <c r="S2145" s="8"/>
      <c r="T2145" s="8"/>
      <c r="U2145" s="8"/>
      <c r="V2145" s="8"/>
      <c r="Y2145" s="4" t="str" cm="1">
        <f t="array" ref="Y2145">_xlfn.IFS(AND(AD2145=0,AH2145&gt;1),0,AD2145=0,"",SUM(AA2145:AC2145)=30,10,OR(AA2145=5,AB2145=5,AC2145=5),5)</f>
        <v/>
      </c>
      <c r="Z2145" s="4" t="str" cm="1">
        <f t="array" ref="Z2145">IFERROR(_xlfn.IFS(AND(AH2145=0,Y2145=10),"Excelente, producto bien configurado",AND(Y2145=5,AH2145&gt;1),"Faltan Datos Obligatorios y hay error en datos opcionales",Y2145=5,CONCATENATE("Faltan Datos Obligatorios:",IF(AA2145=5," Nombre, ",""),IF(AB2145=5," Precio, ",""),IF(AC2145=5," Cantidad ","")),AH2145&gt;=30,"Error Descuento y Granel",AF2145=15,"Falta Digitar Descuento",AF2145=16,"Error: Valor descuento superior a venta",AG2145=17,"Falta Seleccionar Unidad de medida",AG2145=19,"Habilitar venta a Granel"),"")</f>
        <v/>
      </c>
      <c r="AA2145" s="4">
        <f>IF($AD2145=0,-5,IF(D2145="",5,10))</f>
        <v>-5</v>
      </c>
      <c r="AB2145" s="4">
        <f>IF($AD2145=0,-5,IF(E2145="",5,10))</f>
        <v>-5</v>
      </c>
      <c r="AC2145" s="4">
        <f>IF($AD2145=0,-5,IF(F2145="",5,10))</f>
        <v>-5</v>
      </c>
      <c r="AD2145" s="4">
        <f>COUNTA(D2145:F2145)</f>
        <v>0</v>
      </c>
      <c r="AE2145" s="4">
        <f>COUNTA(G2145:V2145)</f>
        <v>0</v>
      </c>
      <c r="AF2145" s="4" cm="1">
        <f t="array" ref="AF2145">IFERROR(_xlfn.IFS((AND(OR(P2145="Si"),Q2145="")),15,AND(Q2145&lt;&gt;"",P2145=""),18,E2145&lt;Q2145,16),0)</f>
        <v>0</v>
      </c>
      <c r="AG2145" s="4" cm="1">
        <f t="array" ref="AG2145">IFERROR(_xlfn.IFS((AND(OR(R2145="Si"),S2145="")),17,AND(S2145&lt;&gt;"",R2145=""),19),0)</f>
        <v>0</v>
      </c>
      <c r="AH2145" s="4">
        <f t="shared" si="101"/>
        <v>0</v>
      </c>
    </row>
    <row r="2146" spans="2:34" x14ac:dyDescent="0.25">
      <c r="B2146" s="6" t="str">
        <f t="shared" si="99"/>
        <v/>
      </c>
      <c r="C2146" s="7" t="str">
        <f t="shared" si="100"/>
        <v/>
      </c>
      <c r="D2146" s="9"/>
      <c r="E2146" s="10"/>
      <c r="F2146" s="9"/>
      <c r="G2146" s="8"/>
      <c r="H2146" s="8"/>
      <c r="I2146" s="8"/>
      <c r="J2146" s="8"/>
      <c r="K2146" s="8"/>
      <c r="L2146" s="8"/>
      <c r="M2146" s="11"/>
      <c r="N2146" s="26"/>
      <c r="O2146" s="26"/>
      <c r="P2146" s="8"/>
      <c r="Q2146" s="11"/>
      <c r="R2146" s="8"/>
      <c r="S2146" s="8"/>
      <c r="T2146" s="8"/>
      <c r="U2146" s="8"/>
      <c r="V2146" s="8"/>
      <c r="Y2146" s="4" t="str" cm="1">
        <f t="array" ref="Y2146">_xlfn.IFS(AND(AD2146=0,AH2146&gt;1),0,AD2146=0,"",SUM(AA2146:AC2146)=30,10,OR(AA2146=5,AB2146=5,AC2146=5),5)</f>
        <v/>
      </c>
      <c r="Z2146" s="4" t="str" cm="1">
        <f t="array" ref="Z2146">IFERROR(_xlfn.IFS(AND(AH2146=0,Y2146=10),"Excelente, producto bien configurado",AND(Y2146=5,AH2146&gt;1),"Faltan Datos Obligatorios y hay error en datos opcionales",Y2146=5,CONCATENATE("Faltan Datos Obligatorios:",IF(AA2146=5," Nombre, ",""),IF(AB2146=5," Precio, ",""),IF(AC2146=5," Cantidad ","")),AH2146&gt;=30,"Error Descuento y Granel",AF2146=15,"Falta Digitar Descuento",AF2146=16,"Error: Valor descuento superior a venta",AG2146=17,"Falta Seleccionar Unidad de medida",AG2146=19,"Habilitar venta a Granel"),"")</f>
        <v/>
      </c>
      <c r="AA2146" s="4">
        <f>IF($AD2146=0,-5,IF(D2146="",5,10))</f>
        <v>-5</v>
      </c>
      <c r="AB2146" s="4">
        <f>IF($AD2146=0,-5,IF(E2146="",5,10))</f>
        <v>-5</v>
      </c>
      <c r="AC2146" s="4">
        <f>IF($AD2146=0,-5,IF(F2146="",5,10))</f>
        <v>-5</v>
      </c>
      <c r="AD2146" s="4">
        <f>COUNTA(D2146:F2146)</f>
        <v>0</v>
      </c>
      <c r="AE2146" s="4">
        <f>COUNTA(G2146:V2146)</f>
        <v>0</v>
      </c>
      <c r="AF2146" s="4" cm="1">
        <f t="array" ref="AF2146">IFERROR(_xlfn.IFS((AND(OR(P2146="Si"),Q2146="")),15,AND(Q2146&lt;&gt;"",P2146=""),18,E2146&lt;Q2146,16),0)</f>
        <v>0</v>
      </c>
      <c r="AG2146" s="4" cm="1">
        <f t="array" ref="AG2146">IFERROR(_xlfn.IFS((AND(OR(R2146="Si"),S2146="")),17,AND(S2146&lt;&gt;"",R2146=""),19),0)</f>
        <v>0</v>
      </c>
      <c r="AH2146" s="4">
        <f t="shared" si="101"/>
        <v>0</v>
      </c>
    </row>
    <row r="2147" spans="2:34" x14ac:dyDescent="0.25">
      <c r="B2147" s="6" t="str">
        <f t="shared" si="99"/>
        <v/>
      </c>
      <c r="C2147" s="7" t="str">
        <f t="shared" si="100"/>
        <v/>
      </c>
      <c r="D2147" s="9"/>
      <c r="E2147" s="10"/>
      <c r="F2147" s="9"/>
      <c r="G2147" s="8"/>
      <c r="H2147" s="8"/>
      <c r="I2147" s="8"/>
      <c r="J2147" s="8"/>
      <c r="K2147" s="8"/>
      <c r="L2147" s="8"/>
      <c r="M2147" s="11"/>
      <c r="N2147" s="26"/>
      <c r="O2147" s="26"/>
      <c r="P2147" s="8"/>
      <c r="Q2147" s="11"/>
      <c r="R2147" s="8"/>
      <c r="S2147" s="8"/>
      <c r="T2147" s="8"/>
      <c r="U2147" s="8"/>
      <c r="V2147" s="8"/>
      <c r="Y2147" s="4" t="str" cm="1">
        <f t="array" ref="Y2147">_xlfn.IFS(AND(AD2147=0,AH2147&gt;1),0,AD2147=0,"",SUM(AA2147:AC2147)=30,10,OR(AA2147=5,AB2147=5,AC2147=5),5)</f>
        <v/>
      </c>
      <c r="Z2147" s="4" t="str" cm="1">
        <f t="array" ref="Z2147">IFERROR(_xlfn.IFS(AND(AH2147=0,Y2147=10),"Excelente, producto bien configurado",AND(Y2147=5,AH2147&gt;1),"Faltan Datos Obligatorios y hay error en datos opcionales",Y2147=5,CONCATENATE("Faltan Datos Obligatorios:",IF(AA2147=5," Nombre, ",""),IF(AB2147=5," Precio, ",""),IF(AC2147=5," Cantidad ","")),AH2147&gt;=30,"Error Descuento y Granel",AF2147=15,"Falta Digitar Descuento",AF2147=16,"Error: Valor descuento superior a venta",AG2147=17,"Falta Seleccionar Unidad de medida",AG2147=19,"Habilitar venta a Granel"),"")</f>
        <v/>
      </c>
      <c r="AA2147" s="4">
        <f>IF($AD2147=0,-5,IF(D2147="",5,10))</f>
        <v>-5</v>
      </c>
      <c r="AB2147" s="4">
        <f>IF($AD2147=0,-5,IF(E2147="",5,10))</f>
        <v>-5</v>
      </c>
      <c r="AC2147" s="4">
        <f>IF($AD2147=0,-5,IF(F2147="",5,10))</f>
        <v>-5</v>
      </c>
      <c r="AD2147" s="4">
        <f>COUNTA(D2147:F2147)</f>
        <v>0</v>
      </c>
      <c r="AE2147" s="4">
        <f>COUNTA(G2147:V2147)</f>
        <v>0</v>
      </c>
      <c r="AF2147" s="4" cm="1">
        <f t="array" ref="AF2147">IFERROR(_xlfn.IFS((AND(OR(P2147="Si"),Q2147="")),15,AND(Q2147&lt;&gt;"",P2147=""),18,E2147&lt;Q2147,16),0)</f>
        <v>0</v>
      </c>
      <c r="AG2147" s="4" cm="1">
        <f t="array" ref="AG2147">IFERROR(_xlfn.IFS((AND(OR(R2147="Si"),S2147="")),17,AND(S2147&lt;&gt;"",R2147=""),19),0)</f>
        <v>0</v>
      </c>
      <c r="AH2147" s="4">
        <f t="shared" si="101"/>
        <v>0</v>
      </c>
    </row>
    <row r="2148" spans="2:34" x14ac:dyDescent="0.25">
      <c r="B2148" s="6" t="str">
        <f t="shared" si="99"/>
        <v/>
      </c>
      <c r="C2148" s="7" t="str">
        <f t="shared" si="100"/>
        <v/>
      </c>
      <c r="D2148" s="9"/>
      <c r="E2148" s="10"/>
      <c r="F2148" s="9"/>
      <c r="G2148" s="8"/>
      <c r="H2148" s="8"/>
      <c r="I2148" s="8"/>
      <c r="J2148" s="8"/>
      <c r="K2148" s="8"/>
      <c r="L2148" s="8"/>
      <c r="M2148" s="11"/>
      <c r="N2148" s="26"/>
      <c r="O2148" s="26"/>
      <c r="P2148" s="8"/>
      <c r="Q2148" s="11"/>
      <c r="R2148" s="8"/>
      <c r="S2148" s="8"/>
      <c r="T2148" s="8"/>
      <c r="U2148" s="8"/>
      <c r="V2148" s="8"/>
      <c r="Y2148" s="4" t="str" cm="1">
        <f t="array" ref="Y2148">_xlfn.IFS(AND(AD2148=0,AH2148&gt;1),0,AD2148=0,"",SUM(AA2148:AC2148)=30,10,OR(AA2148=5,AB2148=5,AC2148=5),5)</f>
        <v/>
      </c>
      <c r="Z2148" s="4" t="str" cm="1">
        <f t="array" ref="Z2148">IFERROR(_xlfn.IFS(AND(AH2148=0,Y2148=10),"Excelente, producto bien configurado",AND(Y2148=5,AH2148&gt;1),"Faltan Datos Obligatorios y hay error en datos opcionales",Y2148=5,CONCATENATE("Faltan Datos Obligatorios:",IF(AA2148=5," Nombre, ",""),IF(AB2148=5," Precio, ",""),IF(AC2148=5," Cantidad ","")),AH2148&gt;=30,"Error Descuento y Granel",AF2148=15,"Falta Digitar Descuento",AF2148=16,"Error: Valor descuento superior a venta",AG2148=17,"Falta Seleccionar Unidad de medida",AG2148=19,"Habilitar venta a Granel"),"")</f>
        <v/>
      </c>
      <c r="AA2148" s="4">
        <f>IF($AD2148=0,-5,IF(D2148="",5,10))</f>
        <v>-5</v>
      </c>
      <c r="AB2148" s="4">
        <f>IF($AD2148=0,-5,IF(E2148="",5,10))</f>
        <v>-5</v>
      </c>
      <c r="AC2148" s="4">
        <f>IF($AD2148=0,-5,IF(F2148="",5,10))</f>
        <v>-5</v>
      </c>
      <c r="AD2148" s="4">
        <f>COUNTA(D2148:F2148)</f>
        <v>0</v>
      </c>
      <c r="AE2148" s="4">
        <f>COUNTA(G2148:V2148)</f>
        <v>0</v>
      </c>
      <c r="AF2148" s="4" cm="1">
        <f t="array" ref="AF2148">IFERROR(_xlfn.IFS((AND(OR(P2148="Si"),Q2148="")),15,AND(Q2148&lt;&gt;"",P2148=""),18,E2148&lt;Q2148,16),0)</f>
        <v>0</v>
      </c>
      <c r="AG2148" s="4" cm="1">
        <f t="array" ref="AG2148">IFERROR(_xlfn.IFS((AND(OR(R2148="Si"),S2148="")),17,AND(S2148&lt;&gt;"",R2148=""),19),0)</f>
        <v>0</v>
      </c>
      <c r="AH2148" s="4">
        <f t="shared" si="101"/>
        <v>0</v>
      </c>
    </row>
    <row r="2149" spans="2:34" x14ac:dyDescent="0.25">
      <c r="B2149" s="6" t="str">
        <f t="shared" si="99"/>
        <v/>
      </c>
      <c r="C2149" s="7" t="str">
        <f t="shared" si="100"/>
        <v/>
      </c>
      <c r="D2149" s="9"/>
      <c r="E2149" s="10"/>
      <c r="F2149" s="9"/>
      <c r="G2149" s="8"/>
      <c r="H2149" s="8"/>
      <c r="I2149" s="8"/>
      <c r="J2149" s="8"/>
      <c r="K2149" s="8"/>
      <c r="L2149" s="8"/>
      <c r="M2149" s="11"/>
      <c r="N2149" s="26"/>
      <c r="O2149" s="26"/>
      <c r="P2149" s="8"/>
      <c r="Q2149" s="11"/>
      <c r="R2149" s="8"/>
      <c r="S2149" s="8"/>
      <c r="T2149" s="8"/>
      <c r="U2149" s="8"/>
      <c r="V2149" s="8"/>
      <c r="Y2149" s="4" t="str" cm="1">
        <f t="array" ref="Y2149">_xlfn.IFS(AND(AD2149=0,AH2149&gt;1),0,AD2149=0,"",SUM(AA2149:AC2149)=30,10,OR(AA2149=5,AB2149=5,AC2149=5),5)</f>
        <v/>
      </c>
      <c r="Z2149" s="4" t="str" cm="1">
        <f t="array" ref="Z2149">IFERROR(_xlfn.IFS(AND(AH2149=0,Y2149=10),"Excelente, producto bien configurado",AND(Y2149=5,AH2149&gt;1),"Faltan Datos Obligatorios y hay error en datos opcionales",Y2149=5,CONCATENATE("Faltan Datos Obligatorios:",IF(AA2149=5," Nombre, ",""),IF(AB2149=5," Precio, ",""),IF(AC2149=5," Cantidad ","")),AH2149&gt;=30,"Error Descuento y Granel",AF2149=15,"Falta Digitar Descuento",AF2149=16,"Error: Valor descuento superior a venta",AG2149=17,"Falta Seleccionar Unidad de medida",AG2149=19,"Habilitar venta a Granel"),"")</f>
        <v/>
      </c>
      <c r="AA2149" s="4">
        <f>IF($AD2149=0,-5,IF(D2149="",5,10))</f>
        <v>-5</v>
      </c>
      <c r="AB2149" s="4">
        <f>IF($AD2149=0,-5,IF(E2149="",5,10))</f>
        <v>-5</v>
      </c>
      <c r="AC2149" s="4">
        <f>IF($AD2149=0,-5,IF(F2149="",5,10))</f>
        <v>-5</v>
      </c>
      <c r="AD2149" s="4">
        <f>COUNTA(D2149:F2149)</f>
        <v>0</v>
      </c>
      <c r="AE2149" s="4">
        <f>COUNTA(G2149:V2149)</f>
        <v>0</v>
      </c>
      <c r="AF2149" s="4" cm="1">
        <f t="array" ref="AF2149">IFERROR(_xlfn.IFS((AND(OR(P2149="Si"),Q2149="")),15,AND(Q2149&lt;&gt;"",P2149=""),18,E2149&lt;Q2149,16),0)</f>
        <v>0</v>
      </c>
      <c r="AG2149" s="4" cm="1">
        <f t="array" ref="AG2149">IFERROR(_xlfn.IFS((AND(OR(R2149="Si"),S2149="")),17,AND(S2149&lt;&gt;"",R2149=""),19),0)</f>
        <v>0</v>
      </c>
      <c r="AH2149" s="4">
        <f t="shared" si="101"/>
        <v>0</v>
      </c>
    </row>
    <row r="2150" spans="2:34" x14ac:dyDescent="0.25">
      <c r="B2150" s="6" t="str">
        <f t="shared" si="99"/>
        <v/>
      </c>
      <c r="C2150" s="7" t="str">
        <f t="shared" si="100"/>
        <v/>
      </c>
      <c r="D2150" s="9"/>
      <c r="E2150" s="10"/>
      <c r="F2150" s="9"/>
      <c r="G2150" s="8"/>
      <c r="H2150" s="8"/>
      <c r="I2150" s="8"/>
      <c r="J2150" s="8"/>
      <c r="K2150" s="8"/>
      <c r="L2150" s="8"/>
      <c r="M2150" s="11"/>
      <c r="N2150" s="26"/>
      <c r="O2150" s="26"/>
      <c r="P2150" s="8"/>
      <c r="Q2150" s="11"/>
      <c r="R2150" s="8"/>
      <c r="S2150" s="8"/>
      <c r="T2150" s="8"/>
      <c r="U2150" s="8"/>
      <c r="V2150" s="8"/>
      <c r="Y2150" s="4" t="str" cm="1">
        <f t="array" ref="Y2150">_xlfn.IFS(AND(AD2150=0,AH2150&gt;1),0,AD2150=0,"",SUM(AA2150:AC2150)=30,10,OR(AA2150=5,AB2150=5,AC2150=5),5)</f>
        <v/>
      </c>
      <c r="Z2150" s="4" t="str" cm="1">
        <f t="array" ref="Z2150">IFERROR(_xlfn.IFS(AND(AH2150=0,Y2150=10),"Excelente, producto bien configurado",AND(Y2150=5,AH2150&gt;1),"Faltan Datos Obligatorios y hay error en datos opcionales",Y2150=5,CONCATENATE("Faltan Datos Obligatorios:",IF(AA2150=5," Nombre, ",""),IF(AB2150=5," Precio, ",""),IF(AC2150=5," Cantidad ","")),AH2150&gt;=30,"Error Descuento y Granel",AF2150=15,"Falta Digitar Descuento",AF2150=16,"Error: Valor descuento superior a venta",AG2150=17,"Falta Seleccionar Unidad de medida",AG2150=19,"Habilitar venta a Granel"),"")</f>
        <v/>
      </c>
      <c r="AA2150" s="4">
        <f>IF($AD2150=0,-5,IF(D2150="",5,10))</f>
        <v>-5</v>
      </c>
      <c r="AB2150" s="4">
        <f>IF($AD2150=0,-5,IF(E2150="",5,10))</f>
        <v>-5</v>
      </c>
      <c r="AC2150" s="4">
        <f>IF($AD2150=0,-5,IF(F2150="",5,10))</f>
        <v>-5</v>
      </c>
      <c r="AD2150" s="4">
        <f>COUNTA(D2150:F2150)</f>
        <v>0</v>
      </c>
      <c r="AE2150" s="4">
        <f>COUNTA(G2150:V2150)</f>
        <v>0</v>
      </c>
      <c r="AF2150" s="4" cm="1">
        <f t="array" ref="AF2150">IFERROR(_xlfn.IFS((AND(OR(P2150="Si"),Q2150="")),15,AND(Q2150&lt;&gt;"",P2150=""),18,E2150&lt;Q2150,16),0)</f>
        <v>0</v>
      </c>
      <c r="AG2150" s="4" cm="1">
        <f t="array" ref="AG2150">IFERROR(_xlfn.IFS((AND(OR(R2150="Si"),S2150="")),17,AND(S2150&lt;&gt;"",R2150=""),19),0)</f>
        <v>0</v>
      </c>
      <c r="AH2150" s="4">
        <f t="shared" si="101"/>
        <v>0</v>
      </c>
    </row>
    <row r="2151" spans="2:34" x14ac:dyDescent="0.25">
      <c r="B2151" s="6" t="str">
        <f t="shared" si="99"/>
        <v/>
      </c>
      <c r="C2151" s="7" t="str">
        <f t="shared" si="100"/>
        <v/>
      </c>
      <c r="D2151" s="9"/>
      <c r="E2151" s="10"/>
      <c r="F2151" s="9"/>
      <c r="G2151" s="8"/>
      <c r="H2151" s="8"/>
      <c r="I2151" s="8"/>
      <c r="J2151" s="8"/>
      <c r="K2151" s="8"/>
      <c r="L2151" s="8"/>
      <c r="M2151" s="11"/>
      <c r="N2151" s="26"/>
      <c r="O2151" s="26"/>
      <c r="P2151" s="8"/>
      <c r="Q2151" s="11"/>
      <c r="R2151" s="8"/>
      <c r="S2151" s="8"/>
      <c r="T2151" s="8"/>
      <c r="U2151" s="8"/>
      <c r="V2151" s="8"/>
      <c r="Y2151" s="4" t="str" cm="1">
        <f t="array" ref="Y2151">_xlfn.IFS(AND(AD2151=0,AH2151&gt;1),0,AD2151=0,"",SUM(AA2151:AC2151)=30,10,OR(AA2151=5,AB2151=5,AC2151=5),5)</f>
        <v/>
      </c>
      <c r="Z2151" s="4" t="str" cm="1">
        <f t="array" ref="Z2151">IFERROR(_xlfn.IFS(AND(AH2151=0,Y2151=10),"Excelente, producto bien configurado",AND(Y2151=5,AH2151&gt;1),"Faltan Datos Obligatorios y hay error en datos opcionales",Y2151=5,CONCATENATE("Faltan Datos Obligatorios:",IF(AA2151=5," Nombre, ",""),IF(AB2151=5," Precio, ",""),IF(AC2151=5," Cantidad ","")),AH2151&gt;=30,"Error Descuento y Granel",AF2151=15,"Falta Digitar Descuento",AF2151=16,"Error: Valor descuento superior a venta",AG2151=17,"Falta Seleccionar Unidad de medida",AG2151=19,"Habilitar venta a Granel"),"")</f>
        <v/>
      </c>
      <c r="AA2151" s="4">
        <f>IF($AD2151=0,-5,IF(D2151="",5,10))</f>
        <v>-5</v>
      </c>
      <c r="AB2151" s="4">
        <f>IF($AD2151=0,-5,IF(E2151="",5,10))</f>
        <v>-5</v>
      </c>
      <c r="AC2151" s="4">
        <f>IF($AD2151=0,-5,IF(F2151="",5,10))</f>
        <v>-5</v>
      </c>
      <c r="AD2151" s="4">
        <f>COUNTA(D2151:F2151)</f>
        <v>0</v>
      </c>
      <c r="AE2151" s="4">
        <f>COUNTA(G2151:V2151)</f>
        <v>0</v>
      </c>
      <c r="AF2151" s="4" cm="1">
        <f t="array" ref="AF2151">IFERROR(_xlfn.IFS((AND(OR(P2151="Si"),Q2151="")),15,AND(Q2151&lt;&gt;"",P2151=""),18,E2151&lt;Q2151,16),0)</f>
        <v>0</v>
      </c>
      <c r="AG2151" s="4" cm="1">
        <f t="array" ref="AG2151">IFERROR(_xlfn.IFS((AND(OR(R2151="Si"),S2151="")),17,AND(S2151&lt;&gt;"",R2151=""),19),0)</f>
        <v>0</v>
      </c>
      <c r="AH2151" s="4">
        <f t="shared" si="101"/>
        <v>0</v>
      </c>
    </row>
    <row r="2152" spans="2:34" x14ac:dyDescent="0.25">
      <c r="B2152" s="6" t="str">
        <f t="shared" si="99"/>
        <v/>
      </c>
      <c r="C2152" s="7" t="str">
        <f t="shared" si="100"/>
        <v/>
      </c>
      <c r="D2152" s="9"/>
      <c r="E2152" s="10"/>
      <c r="F2152" s="9"/>
      <c r="G2152" s="8"/>
      <c r="H2152" s="8"/>
      <c r="I2152" s="8"/>
      <c r="J2152" s="8"/>
      <c r="K2152" s="8"/>
      <c r="L2152" s="8"/>
      <c r="M2152" s="11"/>
      <c r="N2152" s="26"/>
      <c r="O2152" s="26"/>
      <c r="P2152" s="8"/>
      <c r="Q2152" s="11"/>
      <c r="R2152" s="8"/>
      <c r="S2152" s="8"/>
      <c r="T2152" s="8"/>
      <c r="U2152" s="8"/>
      <c r="V2152" s="8"/>
      <c r="Y2152" s="4" t="str" cm="1">
        <f t="array" ref="Y2152">_xlfn.IFS(AND(AD2152=0,AH2152&gt;1),0,AD2152=0,"",SUM(AA2152:AC2152)=30,10,OR(AA2152=5,AB2152=5,AC2152=5),5)</f>
        <v/>
      </c>
      <c r="Z2152" s="4" t="str" cm="1">
        <f t="array" ref="Z2152">IFERROR(_xlfn.IFS(AND(AH2152=0,Y2152=10),"Excelente, producto bien configurado",AND(Y2152=5,AH2152&gt;1),"Faltan Datos Obligatorios y hay error en datos opcionales",Y2152=5,CONCATENATE("Faltan Datos Obligatorios:",IF(AA2152=5," Nombre, ",""),IF(AB2152=5," Precio, ",""),IF(AC2152=5," Cantidad ","")),AH2152&gt;=30,"Error Descuento y Granel",AF2152=15,"Falta Digitar Descuento",AF2152=16,"Error: Valor descuento superior a venta",AG2152=17,"Falta Seleccionar Unidad de medida",AG2152=19,"Habilitar venta a Granel"),"")</f>
        <v/>
      </c>
      <c r="AA2152" s="4">
        <f>IF($AD2152=0,-5,IF(D2152="",5,10))</f>
        <v>-5</v>
      </c>
      <c r="AB2152" s="4">
        <f>IF($AD2152=0,-5,IF(E2152="",5,10))</f>
        <v>-5</v>
      </c>
      <c r="AC2152" s="4">
        <f>IF($AD2152=0,-5,IF(F2152="",5,10))</f>
        <v>-5</v>
      </c>
      <c r="AD2152" s="4">
        <f>COUNTA(D2152:F2152)</f>
        <v>0</v>
      </c>
      <c r="AE2152" s="4">
        <f>COUNTA(G2152:V2152)</f>
        <v>0</v>
      </c>
      <c r="AF2152" s="4" cm="1">
        <f t="array" ref="AF2152">IFERROR(_xlfn.IFS((AND(OR(P2152="Si"),Q2152="")),15,AND(Q2152&lt;&gt;"",P2152=""),18,E2152&lt;Q2152,16),0)</f>
        <v>0</v>
      </c>
      <c r="AG2152" s="4" cm="1">
        <f t="array" ref="AG2152">IFERROR(_xlfn.IFS((AND(OR(R2152="Si"),S2152="")),17,AND(S2152&lt;&gt;"",R2152=""),19),0)</f>
        <v>0</v>
      </c>
      <c r="AH2152" s="4">
        <f t="shared" si="101"/>
        <v>0</v>
      </c>
    </row>
    <row r="2153" spans="2:34" x14ac:dyDescent="0.25">
      <c r="B2153" s="6" t="str">
        <f t="shared" si="99"/>
        <v/>
      </c>
      <c r="C2153" s="7" t="str">
        <f t="shared" si="100"/>
        <v/>
      </c>
      <c r="D2153" s="9"/>
      <c r="E2153" s="10"/>
      <c r="F2153" s="9"/>
      <c r="G2153" s="8"/>
      <c r="H2153" s="8"/>
      <c r="I2153" s="8"/>
      <c r="J2153" s="8"/>
      <c r="K2153" s="8"/>
      <c r="L2153" s="8"/>
      <c r="M2153" s="11"/>
      <c r="N2153" s="26"/>
      <c r="O2153" s="26"/>
      <c r="P2153" s="8"/>
      <c r="Q2153" s="11"/>
      <c r="R2153" s="8"/>
      <c r="S2153" s="8"/>
      <c r="T2153" s="8"/>
      <c r="U2153" s="8"/>
      <c r="V2153" s="8"/>
      <c r="Y2153" s="4" t="str" cm="1">
        <f t="array" ref="Y2153">_xlfn.IFS(AND(AD2153=0,AH2153&gt;1),0,AD2153=0,"",SUM(AA2153:AC2153)=30,10,OR(AA2153=5,AB2153=5,AC2153=5),5)</f>
        <v/>
      </c>
      <c r="Z2153" s="4" t="str" cm="1">
        <f t="array" ref="Z2153">IFERROR(_xlfn.IFS(AND(AH2153=0,Y2153=10),"Excelente, producto bien configurado",AND(Y2153=5,AH2153&gt;1),"Faltan Datos Obligatorios y hay error en datos opcionales",Y2153=5,CONCATENATE("Faltan Datos Obligatorios:",IF(AA2153=5," Nombre, ",""),IF(AB2153=5," Precio, ",""),IF(AC2153=5," Cantidad ","")),AH2153&gt;=30,"Error Descuento y Granel",AF2153=15,"Falta Digitar Descuento",AF2153=16,"Error: Valor descuento superior a venta",AG2153=17,"Falta Seleccionar Unidad de medida",AG2153=19,"Habilitar venta a Granel"),"")</f>
        <v/>
      </c>
      <c r="AA2153" s="4">
        <f>IF($AD2153=0,-5,IF(D2153="",5,10))</f>
        <v>-5</v>
      </c>
      <c r="AB2153" s="4">
        <f>IF($AD2153=0,-5,IF(E2153="",5,10))</f>
        <v>-5</v>
      </c>
      <c r="AC2153" s="4">
        <f>IF($AD2153=0,-5,IF(F2153="",5,10))</f>
        <v>-5</v>
      </c>
      <c r="AD2153" s="4">
        <f>COUNTA(D2153:F2153)</f>
        <v>0</v>
      </c>
      <c r="AE2153" s="4">
        <f>COUNTA(G2153:V2153)</f>
        <v>0</v>
      </c>
      <c r="AF2153" s="4" cm="1">
        <f t="array" ref="AF2153">IFERROR(_xlfn.IFS((AND(OR(P2153="Si"),Q2153="")),15,AND(Q2153&lt;&gt;"",P2153=""),18,E2153&lt;Q2153,16),0)</f>
        <v>0</v>
      </c>
      <c r="AG2153" s="4" cm="1">
        <f t="array" ref="AG2153">IFERROR(_xlfn.IFS((AND(OR(R2153="Si"),S2153="")),17,AND(S2153&lt;&gt;"",R2153=""),19),0)</f>
        <v>0</v>
      </c>
      <c r="AH2153" s="4">
        <f t="shared" si="101"/>
        <v>0</v>
      </c>
    </row>
    <row r="2154" spans="2:34" x14ac:dyDescent="0.25">
      <c r="B2154" s="6" t="str">
        <f t="shared" si="99"/>
        <v/>
      </c>
      <c r="C2154" s="7" t="str">
        <f t="shared" si="100"/>
        <v/>
      </c>
      <c r="D2154" s="9"/>
      <c r="E2154" s="10"/>
      <c r="F2154" s="9"/>
      <c r="G2154" s="8"/>
      <c r="H2154" s="8"/>
      <c r="I2154" s="8"/>
      <c r="J2154" s="8"/>
      <c r="K2154" s="8"/>
      <c r="L2154" s="8"/>
      <c r="M2154" s="11"/>
      <c r="N2154" s="26"/>
      <c r="O2154" s="26"/>
      <c r="P2154" s="8"/>
      <c r="Q2154" s="11"/>
      <c r="R2154" s="8"/>
      <c r="S2154" s="8"/>
      <c r="T2154" s="8"/>
      <c r="U2154" s="8"/>
      <c r="V2154" s="8"/>
      <c r="Y2154" s="4" t="str" cm="1">
        <f t="array" ref="Y2154">_xlfn.IFS(AND(AD2154=0,AH2154&gt;1),0,AD2154=0,"",SUM(AA2154:AC2154)=30,10,OR(AA2154=5,AB2154=5,AC2154=5),5)</f>
        <v/>
      </c>
      <c r="Z2154" s="4" t="str" cm="1">
        <f t="array" ref="Z2154">IFERROR(_xlfn.IFS(AND(AH2154=0,Y2154=10),"Excelente, producto bien configurado",AND(Y2154=5,AH2154&gt;1),"Faltan Datos Obligatorios y hay error en datos opcionales",Y2154=5,CONCATENATE("Faltan Datos Obligatorios:",IF(AA2154=5," Nombre, ",""),IF(AB2154=5," Precio, ",""),IF(AC2154=5," Cantidad ","")),AH2154&gt;=30,"Error Descuento y Granel",AF2154=15,"Falta Digitar Descuento",AF2154=16,"Error: Valor descuento superior a venta",AG2154=17,"Falta Seleccionar Unidad de medida",AG2154=19,"Habilitar venta a Granel"),"")</f>
        <v/>
      </c>
      <c r="AA2154" s="4">
        <f>IF($AD2154=0,-5,IF(D2154="",5,10))</f>
        <v>-5</v>
      </c>
      <c r="AB2154" s="4">
        <f>IF($AD2154=0,-5,IF(E2154="",5,10))</f>
        <v>-5</v>
      </c>
      <c r="AC2154" s="4">
        <f>IF($AD2154=0,-5,IF(F2154="",5,10))</f>
        <v>-5</v>
      </c>
      <c r="AD2154" s="4">
        <f>COUNTA(D2154:F2154)</f>
        <v>0</v>
      </c>
      <c r="AE2154" s="4">
        <f>COUNTA(G2154:V2154)</f>
        <v>0</v>
      </c>
      <c r="AF2154" s="4" cm="1">
        <f t="array" ref="AF2154">IFERROR(_xlfn.IFS((AND(OR(P2154="Si"),Q2154="")),15,AND(Q2154&lt;&gt;"",P2154=""),18,E2154&lt;Q2154,16),0)</f>
        <v>0</v>
      </c>
      <c r="AG2154" s="4" cm="1">
        <f t="array" ref="AG2154">IFERROR(_xlfn.IFS((AND(OR(R2154="Si"),S2154="")),17,AND(S2154&lt;&gt;"",R2154=""),19),0)</f>
        <v>0</v>
      </c>
      <c r="AH2154" s="4">
        <f t="shared" si="101"/>
        <v>0</v>
      </c>
    </row>
    <row r="2155" spans="2:34" x14ac:dyDescent="0.25">
      <c r="B2155" s="6" t="str">
        <f t="shared" si="99"/>
        <v/>
      </c>
      <c r="C2155" s="7" t="str">
        <f t="shared" si="100"/>
        <v/>
      </c>
      <c r="D2155" s="9"/>
      <c r="E2155" s="10"/>
      <c r="F2155" s="9"/>
      <c r="G2155" s="8"/>
      <c r="H2155" s="8"/>
      <c r="I2155" s="8"/>
      <c r="J2155" s="8"/>
      <c r="K2155" s="8"/>
      <c r="L2155" s="8"/>
      <c r="M2155" s="11"/>
      <c r="N2155" s="26"/>
      <c r="O2155" s="26"/>
      <c r="P2155" s="8"/>
      <c r="Q2155" s="11"/>
      <c r="R2155" s="8"/>
      <c r="S2155" s="8"/>
      <c r="T2155" s="8"/>
      <c r="U2155" s="8"/>
      <c r="V2155" s="8"/>
      <c r="Y2155" s="4" t="str" cm="1">
        <f t="array" ref="Y2155">_xlfn.IFS(AND(AD2155=0,AH2155&gt;1),0,AD2155=0,"",SUM(AA2155:AC2155)=30,10,OR(AA2155=5,AB2155=5,AC2155=5),5)</f>
        <v/>
      </c>
      <c r="Z2155" s="4" t="str" cm="1">
        <f t="array" ref="Z2155">IFERROR(_xlfn.IFS(AND(AH2155=0,Y2155=10),"Excelente, producto bien configurado",AND(Y2155=5,AH2155&gt;1),"Faltan Datos Obligatorios y hay error en datos opcionales",Y2155=5,CONCATENATE("Faltan Datos Obligatorios:",IF(AA2155=5," Nombre, ",""),IF(AB2155=5," Precio, ",""),IF(AC2155=5," Cantidad ","")),AH2155&gt;=30,"Error Descuento y Granel",AF2155=15,"Falta Digitar Descuento",AF2155=16,"Error: Valor descuento superior a venta",AG2155=17,"Falta Seleccionar Unidad de medida",AG2155=19,"Habilitar venta a Granel"),"")</f>
        <v/>
      </c>
      <c r="AA2155" s="4">
        <f>IF($AD2155=0,-5,IF(D2155="",5,10))</f>
        <v>-5</v>
      </c>
      <c r="AB2155" s="4">
        <f>IF($AD2155=0,-5,IF(E2155="",5,10))</f>
        <v>-5</v>
      </c>
      <c r="AC2155" s="4">
        <f>IF($AD2155=0,-5,IF(F2155="",5,10))</f>
        <v>-5</v>
      </c>
      <c r="AD2155" s="4">
        <f>COUNTA(D2155:F2155)</f>
        <v>0</v>
      </c>
      <c r="AE2155" s="4">
        <f>COUNTA(G2155:V2155)</f>
        <v>0</v>
      </c>
      <c r="AF2155" s="4" cm="1">
        <f t="array" ref="AF2155">IFERROR(_xlfn.IFS((AND(OR(P2155="Si"),Q2155="")),15,AND(Q2155&lt;&gt;"",P2155=""),18,E2155&lt;Q2155,16),0)</f>
        <v>0</v>
      </c>
      <c r="AG2155" s="4" cm="1">
        <f t="array" ref="AG2155">IFERROR(_xlfn.IFS((AND(OR(R2155="Si"),S2155="")),17,AND(S2155&lt;&gt;"",R2155=""),19),0)</f>
        <v>0</v>
      </c>
      <c r="AH2155" s="4">
        <f t="shared" si="101"/>
        <v>0</v>
      </c>
    </row>
    <row r="2156" spans="2:34" x14ac:dyDescent="0.25">
      <c r="B2156" s="6" t="str">
        <f t="shared" si="99"/>
        <v/>
      </c>
      <c r="C2156" s="7" t="str">
        <f t="shared" si="100"/>
        <v/>
      </c>
      <c r="D2156" s="9"/>
      <c r="E2156" s="10"/>
      <c r="F2156" s="9"/>
      <c r="G2156" s="8"/>
      <c r="H2156" s="8"/>
      <c r="I2156" s="8"/>
      <c r="J2156" s="8"/>
      <c r="K2156" s="8"/>
      <c r="L2156" s="8"/>
      <c r="M2156" s="11"/>
      <c r="N2156" s="26"/>
      <c r="O2156" s="26"/>
      <c r="P2156" s="8"/>
      <c r="Q2156" s="11"/>
      <c r="R2156" s="8"/>
      <c r="S2156" s="8"/>
      <c r="T2156" s="8"/>
      <c r="U2156" s="8"/>
      <c r="V2156" s="8"/>
      <c r="Y2156" s="4" t="str" cm="1">
        <f t="array" ref="Y2156">_xlfn.IFS(AND(AD2156=0,AH2156&gt;1),0,AD2156=0,"",SUM(AA2156:AC2156)=30,10,OR(AA2156=5,AB2156=5,AC2156=5),5)</f>
        <v/>
      </c>
      <c r="Z2156" s="4" t="str" cm="1">
        <f t="array" ref="Z2156">IFERROR(_xlfn.IFS(AND(AH2156=0,Y2156=10),"Excelente, producto bien configurado",AND(Y2156=5,AH2156&gt;1),"Faltan Datos Obligatorios y hay error en datos opcionales",Y2156=5,CONCATENATE("Faltan Datos Obligatorios:",IF(AA2156=5," Nombre, ",""),IF(AB2156=5," Precio, ",""),IF(AC2156=5," Cantidad ","")),AH2156&gt;=30,"Error Descuento y Granel",AF2156=15,"Falta Digitar Descuento",AF2156=16,"Error: Valor descuento superior a venta",AG2156=17,"Falta Seleccionar Unidad de medida",AG2156=19,"Habilitar venta a Granel"),"")</f>
        <v/>
      </c>
      <c r="AA2156" s="4">
        <f>IF($AD2156=0,-5,IF(D2156="",5,10))</f>
        <v>-5</v>
      </c>
      <c r="AB2156" s="4">
        <f>IF($AD2156=0,-5,IF(E2156="",5,10))</f>
        <v>-5</v>
      </c>
      <c r="AC2156" s="4">
        <f>IF($AD2156=0,-5,IF(F2156="",5,10))</f>
        <v>-5</v>
      </c>
      <c r="AD2156" s="4">
        <f>COUNTA(D2156:F2156)</f>
        <v>0</v>
      </c>
      <c r="AE2156" s="4">
        <f>COUNTA(G2156:V2156)</f>
        <v>0</v>
      </c>
      <c r="AF2156" s="4" cm="1">
        <f t="array" ref="AF2156">IFERROR(_xlfn.IFS((AND(OR(P2156="Si"),Q2156="")),15,AND(Q2156&lt;&gt;"",P2156=""),18,E2156&lt;Q2156,16),0)</f>
        <v>0</v>
      </c>
      <c r="AG2156" s="4" cm="1">
        <f t="array" ref="AG2156">IFERROR(_xlfn.IFS((AND(OR(R2156="Si"),S2156="")),17,AND(S2156&lt;&gt;"",R2156=""),19),0)</f>
        <v>0</v>
      </c>
      <c r="AH2156" s="4">
        <f t="shared" si="101"/>
        <v>0</v>
      </c>
    </row>
    <row r="2157" spans="2:34" x14ac:dyDescent="0.25">
      <c r="B2157" s="6" t="str">
        <f t="shared" si="99"/>
        <v/>
      </c>
      <c r="C2157" s="7" t="str">
        <f t="shared" si="100"/>
        <v/>
      </c>
      <c r="D2157" s="9"/>
      <c r="E2157" s="10"/>
      <c r="F2157" s="9"/>
      <c r="G2157" s="8"/>
      <c r="H2157" s="8"/>
      <c r="I2157" s="8"/>
      <c r="J2157" s="8"/>
      <c r="K2157" s="8"/>
      <c r="L2157" s="8"/>
      <c r="M2157" s="11"/>
      <c r="N2157" s="26"/>
      <c r="O2157" s="26"/>
      <c r="P2157" s="8"/>
      <c r="Q2157" s="11"/>
      <c r="R2157" s="8"/>
      <c r="S2157" s="8"/>
      <c r="T2157" s="8"/>
      <c r="U2157" s="8"/>
      <c r="V2157" s="8"/>
      <c r="Y2157" s="4" t="str" cm="1">
        <f t="array" ref="Y2157">_xlfn.IFS(AND(AD2157=0,AH2157&gt;1),0,AD2157=0,"",SUM(AA2157:AC2157)=30,10,OR(AA2157=5,AB2157=5,AC2157=5),5)</f>
        <v/>
      </c>
      <c r="Z2157" s="4" t="str" cm="1">
        <f t="array" ref="Z2157">IFERROR(_xlfn.IFS(AND(AH2157=0,Y2157=10),"Excelente, producto bien configurado",AND(Y2157=5,AH2157&gt;1),"Faltan Datos Obligatorios y hay error en datos opcionales",Y2157=5,CONCATENATE("Faltan Datos Obligatorios:",IF(AA2157=5," Nombre, ",""),IF(AB2157=5," Precio, ",""),IF(AC2157=5," Cantidad ","")),AH2157&gt;=30,"Error Descuento y Granel",AF2157=15,"Falta Digitar Descuento",AF2157=16,"Error: Valor descuento superior a venta",AG2157=17,"Falta Seleccionar Unidad de medida",AG2157=19,"Habilitar venta a Granel"),"")</f>
        <v/>
      </c>
      <c r="AA2157" s="4">
        <f>IF($AD2157=0,-5,IF(D2157="",5,10))</f>
        <v>-5</v>
      </c>
      <c r="AB2157" s="4">
        <f>IF($AD2157=0,-5,IF(E2157="",5,10))</f>
        <v>-5</v>
      </c>
      <c r="AC2157" s="4">
        <f>IF($AD2157=0,-5,IF(F2157="",5,10))</f>
        <v>-5</v>
      </c>
      <c r="AD2157" s="4">
        <f>COUNTA(D2157:F2157)</f>
        <v>0</v>
      </c>
      <c r="AE2157" s="4">
        <f>COUNTA(G2157:V2157)</f>
        <v>0</v>
      </c>
      <c r="AF2157" s="4" cm="1">
        <f t="array" ref="AF2157">IFERROR(_xlfn.IFS((AND(OR(P2157="Si"),Q2157="")),15,AND(Q2157&lt;&gt;"",P2157=""),18,E2157&lt;Q2157,16),0)</f>
        <v>0</v>
      </c>
      <c r="AG2157" s="4" cm="1">
        <f t="array" ref="AG2157">IFERROR(_xlfn.IFS((AND(OR(R2157="Si"),S2157="")),17,AND(S2157&lt;&gt;"",R2157=""),19),0)</f>
        <v>0</v>
      </c>
      <c r="AH2157" s="4">
        <f t="shared" si="101"/>
        <v>0</v>
      </c>
    </row>
    <row r="2158" spans="2:34" x14ac:dyDescent="0.25">
      <c r="B2158" s="6" t="str">
        <f t="shared" si="99"/>
        <v/>
      </c>
      <c r="C2158" s="7" t="str">
        <f t="shared" si="100"/>
        <v/>
      </c>
      <c r="D2158" s="9"/>
      <c r="E2158" s="10"/>
      <c r="F2158" s="9"/>
      <c r="G2158" s="8"/>
      <c r="H2158" s="8"/>
      <c r="I2158" s="8"/>
      <c r="J2158" s="8"/>
      <c r="K2158" s="8"/>
      <c r="L2158" s="8"/>
      <c r="M2158" s="11"/>
      <c r="N2158" s="26"/>
      <c r="O2158" s="26"/>
      <c r="P2158" s="8"/>
      <c r="Q2158" s="11"/>
      <c r="R2158" s="8"/>
      <c r="S2158" s="8"/>
      <c r="T2158" s="8"/>
      <c r="U2158" s="8"/>
      <c r="V2158" s="8"/>
      <c r="Y2158" s="4" t="str" cm="1">
        <f t="array" ref="Y2158">_xlfn.IFS(AND(AD2158=0,AH2158&gt;1),0,AD2158=0,"",SUM(AA2158:AC2158)=30,10,OR(AA2158=5,AB2158=5,AC2158=5),5)</f>
        <v/>
      </c>
      <c r="Z2158" s="4" t="str" cm="1">
        <f t="array" ref="Z2158">IFERROR(_xlfn.IFS(AND(AH2158=0,Y2158=10),"Excelente, producto bien configurado",AND(Y2158=5,AH2158&gt;1),"Faltan Datos Obligatorios y hay error en datos opcionales",Y2158=5,CONCATENATE("Faltan Datos Obligatorios:",IF(AA2158=5," Nombre, ",""),IF(AB2158=5," Precio, ",""),IF(AC2158=5," Cantidad ","")),AH2158&gt;=30,"Error Descuento y Granel",AF2158=15,"Falta Digitar Descuento",AF2158=16,"Error: Valor descuento superior a venta",AG2158=17,"Falta Seleccionar Unidad de medida",AG2158=19,"Habilitar venta a Granel"),"")</f>
        <v/>
      </c>
      <c r="AA2158" s="4">
        <f>IF($AD2158=0,-5,IF(D2158="",5,10))</f>
        <v>-5</v>
      </c>
      <c r="AB2158" s="4">
        <f>IF($AD2158=0,-5,IF(E2158="",5,10))</f>
        <v>-5</v>
      </c>
      <c r="AC2158" s="4">
        <f>IF($AD2158=0,-5,IF(F2158="",5,10))</f>
        <v>-5</v>
      </c>
      <c r="AD2158" s="4">
        <f>COUNTA(D2158:F2158)</f>
        <v>0</v>
      </c>
      <c r="AE2158" s="4">
        <f>COUNTA(G2158:V2158)</f>
        <v>0</v>
      </c>
      <c r="AF2158" s="4" cm="1">
        <f t="array" ref="AF2158">IFERROR(_xlfn.IFS((AND(OR(P2158="Si"),Q2158="")),15,AND(Q2158&lt;&gt;"",P2158=""),18,E2158&lt;Q2158,16),0)</f>
        <v>0</v>
      </c>
      <c r="AG2158" s="4" cm="1">
        <f t="array" ref="AG2158">IFERROR(_xlfn.IFS((AND(OR(R2158="Si"),S2158="")),17,AND(S2158&lt;&gt;"",R2158=""),19),0)</f>
        <v>0</v>
      </c>
      <c r="AH2158" s="4">
        <f t="shared" si="101"/>
        <v>0</v>
      </c>
    </row>
    <row r="2159" spans="2:34" x14ac:dyDescent="0.25">
      <c r="B2159" s="6" t="str">
        <f t="shared" si="99"/>
        <v/>
      </c>
      <c r="C2159" s="7" t="str">
        <f t="shared" si="100"/>
        <v/>
      </c>
      <c r="D2159" s="9"/>
      <c r="E2159" s="10"/>
      <c r="F2159" s="9"/>
      <c r="G2159" s="8"/>
      <c r="H2159" s="8"/>
      <c r="I2159" s="8"/>
      <c r="J2159" s="8"/>
      <c r="K2159" s="8"/>
      <c r="L2159" s="8"/>
      <c r="M2159" s="11"/>
      <c r="N2159" s="26"/>
      <c r="O2159" s="26"/>
      <c r="P2159" s="8"/>
      <c r="Q2159" s="11"/>
      <c r="R2159" s="8"/>
      <c r="S2159" s="8"/>
      <c r="T2159" s="8"/>
      <c r="U2159" s="8"/>
      <c r="V2159" s="8"/>
      <c r="Y2159" s="4" t="str" cm="1">
        <f t="array" ref="Y2159">_xlfn.IFS(AND(AD2159=0,AH2159&gt;1),0,AD2159=0,"",SUM(AA2159:AC2159)=30,10,OR(AA2159=5,AB2159=5,AC2159=5),5)</f>
        <v/>
      </c>
      <c r="Z2159" s="4" t="str" cm="1">
        <f t="array" ref="Z2159">IFERROR(_xlfn.IFS(AND(AH2159=0,Y2159=10),"Excelente, producto bien configurado",AND(Y2159=5,AH2159&gt;1),"Faltan Datos Obligatorios y hay error en datos opcionales",Y2159=5,CONCATENATE("Faltan Datos Obligatorios:",IF(AA2159=5," Nombre, ",""),IF(AB2159=5," Precio, ",""),IF(AC2159=5," Cantidad ","")),AH2159&gt;=30,"Error Descuento y Granel",AF2159=15,"Falta Digitar Descuento",AF2159=16,"Error: Valor descuento superior a venta",AG2159=17,"Falta Seleccionar Unidad de medida",AG2159=19,"Habilitar venta a Granel"),"")</f>
        <v/>
      </c>
      <c r="AA2159" s="4">
        <f>IF($AD2159=0,-5,IF(D2159="",5,10))</f>
        <v>-5</v>
      </c>
      <c r="AB2159" s="4">
        <f>IF($AD2159=0,-5,IF(E2159="",5,10))</f>
        <v>-5</v>
      </c>
      <c r="AC2159" s="4">
        <f>IF($AD2159=0,-5,IF(F2159="",5,10))</f>
        <v>-5</v>
      </c>
      <c r="AD2159" s="4">
        <f>COUNTA(D2159:F2159)</f>
        <v>0</v>
      </c>
      <c r="AE2159" s="4">
        <f>COUNTA(G2159:V2159)</f>
        <v>0</v>
      </c>
      <c r="AF2159" s="4" cm="1">
        <f t="array" ref="AF2159">IFERROR(_xlfn.IFS((AND(OR(P2159="Si"),Q2159="")),15,AND(Q2159&lt;&gt;"",P2159=""),18,E2159&lt;Q2159,16),0)</f>
        <v>0</v>
      </c>
      <c r="AG2159" s="4" cm="1">
        <f t="array" ref="AG2159">IFERROR(_xlfn.IFS((AND(OR(R2159="Si"),S2159="")),17,AND(S2159&lt;&gt;"",R2159=""),19),0)</f>
        <v>0</v>
      </c>
      <c r="AH2159" s="4">
        <f t="shared" si="101"/>
        <v>0</v>
      </c>
    </row>
    <row r="2160" spans="2:34" x14ac:dyDescent="0.25">
      <c r="B2160" s="6" t="str">
        <f t="shared" si="99"/>
        <v/>
      </c>
      <c r="C2160" s="7" t="str">
        <f t="shared" si="100"/>
        <v/>
      </c>
      <c r="D2160" s="9"/>
      <c r="E2160" s="10"/>
      <c r="F2160" s="9"/>
      <c r="G2160" s="8"/>
      <c r="H2160" s="8"/>
      <c r="I2160" s="8"/>
      <c r="J2160" s="8"/>
      <c r="K2160" s="8"/>
      <c r="L2160" s="8"/>
      <c r="M2160" s="11"/>
      <c r="N2160" s="26"/>
      <c r="O2160" s="26"/>
      <c r="P2160" s="8"/>
      <c r="Q2160" s="11"/>
      <c r="R2160" s="8"/>
      <c r="S2160" s="8"/>
      <c r="T2160" s="8"/>
      <c r="U2160" s="8"/>
      <c r="V2160" s="8"/>
      <c r="Y2160" s="4" t="str" cm="1">
        <f t="array" ref="Y2160">_xlfn.IFS(AND(AD2160=0,AH2160&gt;1),0,AD2160=0,"",SUM(AA2160:AC2160)=30,10,OR(AA2160=5,AB2160=5,AC2160=5),5)</f>
        <v/>
      </c>
      <c r="Z2160" s="4" t="str" cm="1">
        <f t="array" ref="Z2160">IFERROR(_xlfn.IFS(AND(AH2160=0,Y2160=10),"Excelente, producto bien configurado",AND(Y2160=5,AH2160&gt;1),"Faltan Datos Obligatorios y hay error en datos opcionales",Y2160=5,CONCATENATE("Faltan Datos Obligatorios:",IF(AA2160=5," Nombre, ",""),IF(AB2160=5," Precio, ",""),IF(AC2160=5," Cantidad ","")),AH2160&gt;=30,"Error Descuento y Granel",AF2160=15,"Falta Digitar Descuento",AF2160=16,"Error: Valor descuento superior a venta",AG2160=17,"Falta Seleccionar Unidad de medida",AG2160=19,"Habilitar venta a Granel"),"")</f>
        <v/>
      </c>
      <c r="AA2160" s="4">
        <f>IF($AD2160=0,-5,IF(D2160="",5,10))</f>
        <v>-5</v>
      </c>
      <c r="AB2160" s="4">
        <f>IF($AD2160=0,-5,IF(E2160="",5,10))</f>
        <v>-5</v>
      </c>
      <c r="AC2160" s="4">
        <f>IF($AD2160=0,-5,IF(F2160="",5,10))</f>
        <v>-5</v>
      </c>
      <c r="AD2160" s="4">
        <f>COUNTA(D2160:F2160)</f>
        <v>0</v>
      </c>
      <c r="AE2160" s="4">
        <f>COUNTA(G2160:V2160)</f>
        <v>0</v>
      </c>
      <c r="AF2160" s="4" cm="1">
        <f t="array" ref="AF2160">IFERROR(_xlfn.IFS((AND(OR(P2160="Si"),Q2160="")),15,AND(Q2160&lt;&gt;"",P2160=""),18,E2160&lt;Q2160,16),0)</f>
        <v>0</v>
      </c>
      <c r="AG2160" s="4" cm="1">
        <f t="array" ref="AG2160">IFERROR(_xlfn.IFS((AND(OR(R2160="Si"),S2160="")),17,AND(S2160&lt;&gt;"",R2160=""),19),0)</f>
        <v>0</v>
      </c>
      <c r="AH2160" s="4">
        <f t="shared" si="101"/>
        <v>0</v>
      </c>
    </row>
    <row r="2161" spans="2:34" x14ac:dyDescent="0.25">
      <c r="B2161" s="6" t="str">
        <f t="shared" si="99"/>
        <v/>
      </c>
      <c r="C2161" s="7" t="str">
        <f t="shared" si="100"/>
        <v/>
      </c>
      <c r="D2161" s="9"/>
      <c r="E2161" s="10"/>
      <c r="F2161" s="9"/>
      <c r="G2161" s="8"/>
      <c r="H2161" s="8"/>
      <c r="I2161" s="8"/>
      <c r="J2161" s="8"/>
      <c r="K2161" s="8"/>
      <c r="L2161" s="8"/>
      <c r="M2161" s="11"/>
      <c r="N2161" s="26"/>
      <c r="O2161" s="26"/>
      <c r="P2161" s="8"/>
      <c r="Q2161" s="11"/>
      <c r="R2161" s="8"/>
      <c r="S2161" s="8"/>
      <c r="T2161" s="8"/>
      <c r="U2161" s="8"/>
      <c r="V2161" s="8"/>
      <c r="Y2161" s="4" t="str" cm="1">
        <f t="array" ref="Y2161">_xlfn.IFS(AND(AD2161=0,AH2161&gt;1),0,AD2161=0,"",SUM(AA2161:AC2161)=30,10,OR(AA2161=5,AB2161=5,AC2161=5),5)</f>
        <v/>
      </c>
      <c r="Z2161" s="4" t="str" cm="1">
        <f t="array" ref="Z2161">IFERROR(_xlfn.IFS(AND(AH2161=0,Y2161=10),"Excelente, producto bien configurado",AND(Y2161=5,AH2161&gt;1),"Faltan Datos Obligatorios y hay error en datos opcionales",Y2161=5,CONCATENATE("Faltan Datos Obligatorios:",IF(AA2161=5," Nombre, ",""),IF(AB2161=5," Precio, ",""),IF(AC2161=5," Cantidad ","")),AH2161&gt;=30,"Error Descuento y Granel",AF2161=15,"Falta Digitar Descuento",AF2161=16,"Error: Valor descuento superior a venta",AG2161=17,"Falta Seleccionar Unidad de medida",AG2161=19,"Habilitar venta a Granel"),"")</f>
        <v/>
      </c>
      <c r="AA2161" s="4">
        <f>IF($AD2161=0,-5,IF(D2161="",5,10))</f>
        <v>-5</v>
      </c>
      <c r="AB2161" s="4">
        <f>IF($AD2161=0,-5,IF(E2161="",5,10))</f>
        <v>-5</v>
      </c>
      <c r="AC2161" s="4">
        <f>IF($AD2161=0,-5,IF(F2161="",5,10))</f>
        <v>-5</v>
      </c>
      <c r="AD2161" s="4">
        <f>COUNTA(D2161:F2161)</f>
        <v>0</v>
      </c>
      <c r="AE2161" s="4">
        <f>COUNTA(G2161:V2161)</f>
        <v>0</v>
      </c>
      <c r="AF2161" s="4" cm="1">
        <f t="array" ref="AF2161">IFERROR(_xlfn.IFS((AND(OR(P2161="Si"),Q2161="")),15,AND(Q2161&lt;&gt;"",P2161=""),18,E2161&lt;Q2161,16),0)</f>
        <v>0</v>
      </c>
      <c r="AG2161" s="4" cm="1">
        <f t="array" ref="AG2161">IFERROR(_xlfn.IFS((AND(OR(R2161="Si"),S2161="")),17,AND(S2161&lt;&gt;"",R2161=""),19),0)</f>
        <v>0</v>
      </c>
      <c r="AH2161" s="4">
        <f t="shared" si="101"/>
        <v>0</v>
      </c>
    </row>
    <row r="2162" spans="2:34" x14ac:dyDescent="0.25">
      <c r="B2162" s="6" t="str">
        <f t="shared" si="99"/>
        <v/>
      </c>
      <c r="C2162" s="7" t="str">
        <f t="shared" si="100"/>
        <v/>
      </c>
      <c r="D2162" s="9"/>
      <c r="E2162" s="10"/>
      <c r="F2162" s="9"/>
      <c r="G2162" s="8"/>
      <c r="H2162" s="8"/>
      <c r="I2162" s="8"/>
      <c r="J2162" s="8"/>
      <c r="K2162" s="8"/>
      <c r="L2162" s="8"/>
      <c r="M2162" s="11"/>
      <c r="N2162" s="26"/>
      <c r="O2162" s="26"/>
      <c r="P2162" s="8"/>
      <c r="Q2162" s="11"/>
      <c r="R2162" s="8"/>
      <c r="S2162" s="8"/>
      <c r="T2162" s="8"/>
      <c r="U2162" s="8"/>
      <c r="V2162" s="8"/>
      <c r="Y2162" s="4" t="str" cm="1">
        <f t="array" ref="Y2162">_xlfn.IFS(AND(AD2162=0,AH2162&gt;1),0,AD2162=0,"",SUM(AA2162:AC2162)=30,10,OR(AA2162=5,AB2162=5,AC2162=5),5)</f>
        <v/>
      </c>
      <c r="Z2162" s="4" t="str" cm="1">
        <f t="array" ref="Z2162">IFERROR(_xlfn.IFS(AND(AH2162=0,Y2162=10),"Excelente, producto bien configurado",AND(Y2162=5,AH2162&gt;1),"Faltan Datos Obligatorios y hay error en datos opcionales",Y2162=5,CONCATENATE("Faltan Datos Obligatorios:",IF(AA2162=5," Nombre, ",""),IF(AB2162=5," Precio, ",""),IF(AC2162=5," Cantidad ","")),AH2162&gt;=30,"Error Descuento y Granel",AF2162=15,"Falta Digitar Descuento",AF2162=16,"Error: Valor descuento superior a venta",AG2162=17,"Falta Seleccionar Unidad de medida",AG2162=19,"Habilitar venta a Granel"),"")</f>
        <v/>
      </c>
      <c r="AA2162" s="4">
        <f>IF($AD2162=0,-5,IF(D2162="",5,10))</f>
        <v>-5</v>
      </c>
      <c r="AB2162" s="4">
        <f>IF($AD2162=0,-5,IF(E2162="",5,10))</f>
        <v>-5</v>
      </c>
      <c r="AC2162" s="4">
        <f>IF($AD2162=0,-5,IF(F2162="",5,10))</f>
        <v>-5</v>
      </c>
      <c r="AD2162" s="4">
        <f>COUNTA(D2162:F2162)</f>
        <v>0</v>
      </c>
      <c r="AE2162" s="4">
        <f>COUNTA(G2162:V2162)</f>
        <v>0</v>
      </c>
      <c r="AF2162" s="4" cm="1">
        <f t="array" ref="AF2162">IFERROR(_xlfn.IFS((AND(OR(P2162="Si"),Q2162="")),15,AND(Q2162&lt;&gt;"",P2162=""),18,E2162&lt;Q2162,16),0)</f>
        <v>0</v>
      </c>
      <c r="AG2162" s="4" cm="1">
        <f t="array" ref="AG2162">IFERROR(_xlfn.IFS((AND(OR(R2162="Si"),S2162="")),17,AND(S2162&lt;&gt;"",R2162=""),19),0)</f>
        <v>0</v>
      </c>
      <c r="AH2162" s="4">
        <f t="shared" si="101"/>
        <v>0</v>
      </c>
    </row>
    <row r="2163" spans="2:34" x14ac:dyDescent="0.25">
      <c r="B2163" s="6" t="str">
        <f t="shared" si="99"/>
        <v/>
      </c>
      <c r="C2163" s="7" t="str">
        <f t="shared" si="100"/>
        <v/>
      </c>
      <c r="D2163" s="9"/>
      <c r="E2163" s="10"/>
      <c r="F2163" s="9"/>
      <c r="G2163" s="8"/>
      <c r="H2163" s="8"/>
      <c r="I2163" s="8"/>
      <c r="J2163" s="8"/>
      <c r="K2163" s="8"/>
      <c r="L2163" s="8"/>
      <c r="M2163" s="11"/>
      <c r="N2163" s="26"/>
      <c r="O2163" s="26"/>
      <c r="P2163" s="8"/>
      <c r="Q2163" s="11"/>
      <c r="R2163" s="8"/>
      <c r="S2163" s="8"/>
      <c r="T2163" s="8"/>
      <c r="U2163" s="8"/>
      <c r="V2163" s="8"/>
      <c r="Y2163" s="4" t="str" cm="1">
        <f t="array" ref="Y2163">_xlfn.IFS(AND(AD2163=0,AH2163&gt;1),0,AD2163=0,"",SUM(AA2163:AC2163)=30,10,OR(AA2163=5,AB2163=5,AC2163=5),5)</f>
        <v/>
      </c>
      <c r="Z2163" s="4" t="str" cm="1">
        <f t="array" ref="Z2163">IFERROR(_xlfn.IFS(AND(AH2163=0,Y2163=10),"Excelente, producto bien configurado",AND(Y2163=5,AH2163&gt;1),"Faltan Datos Obligatorios y hay error en datos opcionales",Y2163=5,CONCATENATE("Faltan Datos Obligatorios:",IF(AA2163=5," Nombre, ",""),IF(AB2163=5," Precio, ",""),IF(AC2163=5," Cantidad ","")),AH2163&gt;=30,"Error Descuento y Granel",AF2163=15,"Falta Digitar Descuento",AF2163=16,"Error: Valor descuento superior a venta",AG2163=17,"Falta Seleccionar Unidad de medida",AG2163=19,"Habilitar venta a Granel"),"")</f>
        <v/>
      </c>
      <c r="AA2163" s="4">
        <f>IF($AD2163=0,-5,IF(D2163="",5,10))</f>
        <v>-5</v>
      </c>
      <c r="AB2163" s="4">
        <f>IF($AD2163=0,-5,IF(E2163="",5,10))</f>
        <v>-5</v>
      </c>
      <c r="AC2163" s="4">
        <f>IF($AD2163=0,-5,IF(F2163="",5,10))</f>
        <v>-5</v>
      </c>
      <c r="AD2163" s="4">
        <f>COUNTA(D2163:F2163)</f>
        <v>0</v>
      </c>
      <c r="AE2163" s="4">
        <f>COUNTA(G2163:V2163)</f>
        <v>0</v>
      </c>
      <c r="AF2163" s="4" cm="1">
        <f t="array" ref="AF2163">IFERROR(_xlfn.IFS((AND(OR(P2163="Si"),Q2163="")),15,AND(Q2163&lt;&gt;"",P2163=""),18,E2163&lt;Q2163,16),0)</f>
        <v>0</v>
      </c>
      <c r="AG2163" s="4" cm="1">
        <f t="array" ref="AG2163">IFERROR(_xlfn.IFS((AND(OR(R2163="Si"),S2163="")),17,AND(S2163&lt;&gt;"",R2163=""),19),0)</f>
        <v>0</v>
      </c>
      <c r="AH2163" s="4">
        <f t="shared" si="101"/>
        <v>0</v>
      </c>
    </row>
    <row r="2164" spans="2:34" x14ac:dyDescent="0.25">
      <c r="B2164" s="6" t="str">
        <f t="shared" si="99"/>
        <v/>
      </c>
      <c r="C2164" s="7" t="str">
        <f t="shared" si="100"/>
        <v/>
      </c>
      <c r="D2164" s="9"/>
      <c r="E2164" s="10"/>
      <c r="F2164" s="9"/>
      <c r="G2164" s="8"/>
      <c r="H2164" s="8"/>
      <c r="I2164" s="8"/>
      <c r="J2164" s="8"/>
      <c r="K2164" s="8"/>
      <c r="L2164" s="8"/>
      <c r="M2164" s="11"/>
      <c r="N2164" s="26"/>
      <c r="O2164" s="26"/>
      <c r="P2164" s="8"/>
      <c r="Q2164" s="11"/>
      <c r="R2164" s="8"/>
      <c r="S2164" s="8"/>
      <c r="T2164" s="8"/>
      <c r="U2164" s="8"/>
      <c r="V2164" s="8"/>
      <c r="Y2164" s="4" t="str" cm="1">
        <f t="array" ref="Y2164">_xlfn.IFS(AND(AD2164=0,AH2164&gt;1),0,AD2164=0,"",SUM(AA2164:AC2164)=30,10,OR(AA2164=5,AB2164=5,AC2164=5),5)</f>
        <v/>
      </c>
      <c r="Z2164" s="4" t="str" cm="1">
        <f t="array" ref="Z2164">IFERROR(_xlfn.IFS(AND(AH2164=0,Y2164=10),"Excelente, producto bien configurado",AND(Y2164=5,AH2164&gt;1),"Faltan Datos Obligatorios y hay error en datos opcionales",Y2164=5,CONCATENATE("Faltan Datos Obligatorios:",IF(AA2164=5," Nombre, ",""),IF(AB2164=5," Precio, ",""),IF(AC2164=5," Cantidad ","")),AH2164&gt;=30,"Error Descuento y Granel",AF2164=15,"Falta Digitar Descuento",AF2164=16,"Error: Valor descuento superior a venta",AG2164=17,"Falta Seleccionar Unidad de medida",AG2164=19,"Habilitar venta a Granel"),"")</f>
        <v/>
      </c>
      <c r="AA2164" s="4">
        <f>IF($AD2164=0,-5,IF(D2164="",5,10))</f>
        <v>-5</v>
      </c>
      <c r="AB2164" s="4">
        <f>IF($AD2164=0,-5,IF(E2164="",5,10))</f>
        <v>-5</v>
      </c>
      <c r="AC2164" s="4">
        <f>IF($AD2164=0,-5,IF(F2164="",5,10))</f>
        <v>-5</v>
      </c>
      <c r="AD2164" s="4">
        <f>COUNTA(D2164:F2164)</f>
        <v>0</v>
      </c>
      <c r="AE2164" s="4">
        <f>COUNTA(G2164:V2164)</f>
        <v>0</v>
      </c>
      <c r="AF2164" s="4" cm="1">
        <f t="array" ref="AF2164">IFERROR(_xlfn.IFS((AND(OR(P2164="Si"),Q2164="")),15,AND(Q2164&lt;&gt;"",P2164=""),18,E2164&lt;Q2164,16),0)</f>
        <v>0</v>
      </c>
      <c r="AG2164" s="4" cm="1">
        <f t="array" ref="AG2164">IFERROR(_xlfn.IFS((AND(OR(R2164="Si"),S2164="")),17,AND(S2164&lt;&gt;"",R2164=""),19),0)</f>
        <v>0</v>
      </c>
      <c r="AH2164" s="4">
        <f t="shared" si="101"/>
        <v>0</v>
      </c>
    </row>
    <row r="2165" spans="2:34" x14ac:dyDescent="0.25">
      <c r="B2165" s="6" t="str">
        <f t="shared" si="99"/>
        <v/>
      </c>
      <c r="C2165" s="7" t="str">
        <f t="shared" si="100"/>
        <v/>
      </c>
      <c r="D2165" s="9"/>
      <c r="E2165" s="10"/>
      <c r="F2165" s="9"/>
      <c r="G2165" s="8"/>
      <c r="H2165" s="8"/>
      <c r="I2165" s="8"/>
      <c r="J2165" s="8"/>
      <c r="K2165" s="8"/>
      <c r="L2165" s="8"/>
      <c r="M2165" s="11"/>
      <c r="N2165" s="26"/>
      <c r="O2165" s="26"/>
      <c r="P2165" s="8"/>
      <c r="Q2165" s="11"/>
      <c r="R2165" s="8"/>
      <c r="S2165" s="8"/>
      <c r="T2165" s="8"/>
      <c r="U2165" s="8"/>
      <c r="V2165" s="8"/>
      <c r="Y2165" s="4" t="str" cm="1">
        <f t="array" ref="Y2165">_xlfn.IFS(AND(AD2165=0,AH2165&gt;1),0,AD2165=0,"",SUM(AA2165:AC2165)=30,10,OR(AA2165=5,AB2165=5,AC2165=5),5)</f>
        <v/>
      </c>
      <c r="Z2165" s="4" t="str" cm="1">
        <f t="array" ref="Z2165">IFERROR(_xlfn.IFS(AND(AH2165=0,Y2165=10),"Excelente, producto bien configurado",AND(Y2165=5,AH2165&gt;1),"Faltan Datos Obligatorios y hay error en datos opcionales",Y2165=5,CONCATENATE("Faltan Datos Obligatorios:",IF(AA2165=5," Nombre, ",""),IF(AB2165=5," Precio, ",""),IF(AC2165=5," Cantidad ","")),AH2165&gt;=30,"Error Descuento y Granel",AF2165=15,"Falta Digitar Descuento",AF2165=16,"Error: Valor descuento superior a venta",AG2165=17,"Falta Seleccionar Unidad de medida",AG2165=19,"Habilitar venta a Granel"),"")</f>
        <v/>
      </c>
      <c r="AA2165" s="4">
        <f>IF($AD2165=0,-5,IF(D2165="",5,10))</f>
        <v>-5</v>
      </c>
      <c r="AB2165" s="4">
        <f>IF($AD2165=0,-5,IF(E2165="",5,10))</f>
        <v>-5</v>
      </c>
      <c r="AC2165" s="4">
        <f>IF($AD2165=0,-5,IF(F2165="",5,10))</f>
        <v>-5</v>
      </c>
      <c r="AD2165" s="4">
        <f>COUNTA(D2165:F2165)</f>
        <v>0</v>
      </c>
      <c r="AE2165" s="4">
        <f>COUNTA(G2165:V2165)</f>
        <v>0</v>
      </c>
      <c r="AF2165" s="4" cm="1">
        <f t="array" ref="AF2165">IFERROR(_xlfn.IFS((AND(OR(P2165="Si"),Q2165="")),15,AND(Q2165&lt;&gt;"",P2165=""),18,E2165&lt;Q2165,16),0)</f>
        <v>0</v>
      </c>
      <c r="AG2165" s="4" cm="1">
        <f t="array" ref="AG2165">IFERROR(_xlfn.IFS((AND(OR(R2165="Si"),S2165="")),17,AND(S2165&lt;&gt;"",R2165=""),19),0)</f>
        <v>0</v>
      </c>
      <c r="AH2165" s="4">
        <f t="shared" si="101"/>
        <v>0</v>
      </c>
    </row>
    <row r="2166" spans="2:34" x14ac:dyDescent="0.25">
      <c r="B2166" s="6" t="str">
        <f t="shared" si="99"/>
        <v/>
      </c>
      <c r="C2166" s="7" t="str">
        <f t="shared" si="100"/>
        <v/>
      </c>
      <c r="D2166" s="9"/>
      <c r="E2166" s="10"/>
      <c r="F2166" s="9"/>
      <c r="G2166" s="8"/>
      <c r="H2166" s="8"/>
      <c r="I2166" s="8"/>
      <c r="J2166" s="8"/>
      <c r="K2166" s="8"/>
      <c r="L2166" s="8"/>
      <c r="M2166" s="11"/>
      <c r="N2166" s="26"/>
      <c r="O2166" s="26"/>
      <c r="P2166" s="8"/>
      <c r="Q2166" s="11"/>
      <c r="R2166" s="8"/>
      <c r="S2166" s="8"/>
      <c r="T2166" s="8"/>
      <c r="U2166" s="8"/>
      <c r="V2166" s="8"/>
      <c r="Y2166" s="4" t="str" cm="1">
        <f t="array" ref="Y2166">_xlfn.IFS(AND(AD2166=0,AH2166&gt;1),0,AD2166=0,"",SUM(AA2166:AC2166)=30,10,OR(AA2166=5,AB2166=5,AC2166=5),5)</f>
        <v/>
      </c>
      <c r="Z2166" s="4" t="str" cm="1">
        <f t="array" ref="Z2166">IFERROR(_xlfn.IFS(AND(AH2166=0,Y2166=10),"Excelente, producto bien configurado",AND(Y2166=5,AH2166&gt;1),"Faltan Datos Obligatorios y hay error en datos opcionales",Y2166=5,CONCATENATE("Faltan Datos Obligatorios:",IF(AA2166=5," Nombre, ",""),IF(AB2166=5," Precio, ",""),IF(AC2166=5," Cantidad ","")),AH2166&gt;=30,"Error Descuento y Granel",AF2166=15,"Falta Digitar Descuento",AF2166=16,"Error: Valor descuento superior a venta",AG2166=17,"Falta Seleccionar Unidad de medida",AG2166=19,"Habilitar venta a Granel"),"")</f>
        <v/>
      </c>
      <c r="AA2166" s="4">
        <f>IF($AD2166=0,-5,IF(D2166="",5,10))</f>
        <v>-5</v>
      </c>
      <c r="AB2166" s="4">
        <f>IF($AD2166=0,-5,IF(E2166="",5,10))</f>
        <v>-5</v>
      </c>
      <c r="AC2166" s="4">
        <f>IF($AD2166=0,-5,IF(F2166="",5,10))</f>
        <v>-5</v>
      </c>
      <c r="AD2166" s="4">
        <f>COUNTA(D2166:F2166)</f>
        <v>0</v>
      </c>
      <c r="AE2166" s="4">
        <f>COUNTA(G2166:V2166)</f>
        <v>0</v>
      </c>
      <c r="AF2166" s="4" cm="1">
        <f t="array" ref="AF2166">IFERROR(_xlfn.IFS((AND(OR(P2166="Si"),Q2166="")),15,AND(Q2166&lt;&gt;"",P2166=""),18,E2166&lt;Q2166,16),0)</f>
        <v>0</v>
      </c>
      <c r="AG2166" s="4" cm="1">
        <f t="array" ref="AG2166">IFERROR(_xlfn.IFS((AND(OR(R2166="Si"),S2166="")),17,AND(S2166&lt;&gt;"",R2166=""),19),0)</f>
        <v>0</v>
      </c>
      <c r="AH2166" s="4">
        <f t="shared" si="101"/>
        <v>0</v>
      </c>
    </row>
    <row r="2167" spans="2:34" x14ac:dyDescent="0.25">
      <c r="B2167" s="6" t="str">
        <f t="shared" si="99"/>
        <v/>
      </c>
      <c r="C2167" s="7" t="str">
        <f t="shared" si="100"/>
        <v/>
      </c>
      <c r="D2167" s="9"/>
      <c r="E2167" s="10"/>
      <c r="F2167" s="9"/>
      <c r="G2167" s="8"/>
      <c r="H2167" s="8"/>
      <c r="I2167" s="8"/>
      <c r="J2167" s="8"/>
      <c r="K2167" s="8"/>
      <c r="L2167" s="8"/>
      <c r="M2167" s="11"/>
      <c r="N2167" s="26"/>
      <c r="O2167" s="26"/>
      <c r="P2167" s="8"/>
      <c r="Q2167" s="11"/>
      <c r="R2167" s="8"/>
      <c r="S2167" s="8"/>
      <c r="T2167" s="8"/>
      <c r="U2167" s="8"/>
      <c r="V2167" s="8"/>
      <c r="Y2167" s="4" t="str" cm="1">
        <f t="array" ref="Y2167">_xlfn.IFS(AND(AD2167=0,AH2167&gt;1),0,AD2167=0,"",SUM(AA2167:AC2167)=30,10,OR(AA2167=5,AB2167=5,AC2167=5),5)</f>
        <v/>
      </c>
      <c r="Z2167" s="4" t="str" cm="1">
        <f t="array" ref="Z2167">IFERROR(_xlfn.IFS(AND(AH2167=0,Y2167=10),"Excelente, producto bien configurado",AND(Y2167=5,AH2167&gt;1),"Faltan Datos Obligatorios y hay error en datos opcionales",Y2167=5,CONCATENATE("Faltan Datos Obligatorios:",IF(AA2167=5," Nombre, ",""),IF(AB2167=5," Precio, ",""),IF(AC2167=5," Cantidad ","")),AH2167&gt;=30,"Error Descuento y Granel",AF2167=15,"Falta Digitar Descuento",AF2167=16,"Error: Valor descuento superior a venta",AG2167=17,"Falta Seleccionar Unidad de medida",AG2167=19,"Habilitar venta a Granel"),"")</f>
        <v/>
      </c>
      <c r="AA2167" s="4">
        <f>IF($AD2167=0,-5,IF(D2167="",5,10))</f>
        <v>-5</v>
      </c>
      <c r="AB2167" s="4">
        <f>IF($AD2167=0,-5,IF(E2167="",5,10))</f>
        <v>-5</v>
      </c>
      <c r="AC2167" s="4">
        <f>IF($AD2167=0,-5,IF(F2167="",5,10))</f>
        <v>-5</v>
      </c>
      <c r="AD2167" s="4">
        <f>COUNTA(D2167:F2167)</f>
        <v>0</v>
      </c>
      <c r="AE2167" s="4">
        <f>COUNTA(G2167:V2167)</f>
        <v>0</v>
      </c>
      <c r="AF2167" s="4" cm="1">
        <f t="array" ref="AF2167">IFERROR(_xlfn.IFS((AND(OR(P2167="Si"),Q2167="")),15,AND(Q2167&lt;&gt;"",P2167=""),18,E2167&lt;Q2167,16),0)</f>
        <v>0</v>
      </c>
      <c r="AG2167" s="4" cm="1">
        <f t="array" ref="AG2167">IFERROR(_xlfn.IFS((AND(OR(R2167="Si"),S2167="")),17,AND(S2167&lt;&gt;"",R2167=""),19),0)</f>
        <v>0</v>
      </c>
      <c r="AH2167" s="4">
        <f t="shared" si="101"/>
        <v>0</v>
      </c>
    </row>
    <row r="2168" spans="2:34" x14ac:dyDescent="0.25">
      <c r="B2168" s="6" t="str">
        <f t="shared" si="99"/>
        <v/>
      </c>
      <c r="C2168" s="7" t="str">
        <f t="shared" si="100"/>
        <v/>
      </c>
      <c r="D2168" s="9"/>
      <c r="E2168" s="10"/>
      <c r="F2168" s="9"/>
      <c r="G2168" s="8"/>
      <c r="H2168" s="8"/>
      <c r="I2168" s="8"/>
      <c r="J2168" s="8"/>
      <c r="K2168" s="8"/>
      <c r="L2168" s="8"/>
      <c r="M2168" s="11"/>
      <c r="N2168" s="26"/>
      <c r="O2168" s="26"/>
      <c r="P2168" s="8"/>
      <c r="Q2168" s="11"/>
      <c r="R2168" s="8"/>
      <c r="S2168" s="8"/>
      <c r="T2168" s="8"/>
      <c r="U2168" s="8"/>
      <c r="V2168" s="8"/>
      <c r="Y2168" s="4" t="str" cm="1">
        <f t="array" ref="Y2168">_xlfn.IFS(AND(AD2168=0,AH2168&gt;1),0,AD2168=0,"",SUM(AA2168:AC2168)=30,10,OR(AA2168=5,AB2168=5,AC2168=5),5)</f>
        <v/>
      </c>
      <c r="Z2168" s="4" t="str" cm="1">
        <f t="array" ref="Z2168">IFERROR(_xlfn.IFS(AND(AH2168=0,Y2168=10),"Excelente, producto bien configurado",AND(Y2168=5,AH2168&gt;1),"Faltan Datos Obligatorios y hay error en datos opcionales",Y2168=5,CONCATENATE("Faltan Datos Obligatorios:",IF(AA2168=5," Nombre, ",""),IF(AB2168=5," Precio, ",""),IF(AC2168=5," Cantidad ","")),AH2168&gt;=30,"Error Descuento y Granel",AF2168=15,"Falta Digitar Descuento",AF2168=16,"Error: Valor descuento superior a venta",AG2168=17,"Falta Seleccionar Unidad de medida",AG2168=19,"Habilitar venta a Granel"),"")</f>
        <v/>
      </c>
      <c r="AA2168" s="4">
        <f>IF($AD2168=0,-5,IF(D2168="",5,10))</f>
        <v>-5</v>
      </c>
      <c r="AB2168" s="4">
        <f>IF($AD2168=0,-5,IF(E2168="",5,10))</f>
        <v>-5</v>
      </c>
      <c r="AC2168" s="4">
        <f>IF($AD2168=0,-5,IF(F2168="",5,10))</f>
        <v>-5</v>
      </c>
      <c r="AD2168" s="4">
        <f>COUNTA(D2168:F2168)</f>
        <v>0</v>
      </c>
      <c r="AE2168" s="4">
        <f>COUNTA(G2168:V2168)</f>
        <v>0</v>
      </c>
      <c r="AF2168" s="4" cm="1">
        <f t="array" ref="AF2168">IFERROR(_xlfn.IFS((AND(OR(P2168="Si"),Q2168="")),15,AND(Q2168&lt;&gt;"",P2168=""),18,E2168&lt;Q2168,16),0)</f>
        <v>0</v>
      </c>
      <c r="AG2168" s="4" cm="1">
        <f t="array" ref="AG2168">IFERROR(_xlfn.IFS((AND(OR(R2168="Si"),S2168="")),17,AND(S2168&lt;&gt;"",R2168=""),19),0)</f>
        <v>0</v>
      </c>
      <c r="AH2168" s="4">
        <f t="shared" si="101"/>
        <v>0</v>
      </c>
    </row>
    <row r="2169" spans="2:34" x14ac:dyDescent="0.25">
      <c r="B2169" s="6" t="str">
        <f t="shared" si="99"/>
        <v/>
      </c>
      <c r="C2169" s="7" t="str">
        <f t="shared" si="100"/>
        <v/>
      </c>
      <c r="D2169" s="9"/>
      <c r="E2169" s="10"/>
      <c r="F2169" s="9"/>
      <c r="G2169" s="8"/>
      <c r="H2169" s="8"/>
      <c r="I2169" s="8"/>
      <c r="J2169" s="8"/>
      <c r="K2169" s="8"/>
      <c r="L2169" s="8"/>
      <c r="M2169" s="11"/>
      <c r="N2169" s="26"/>
      <c r="O2169" s="26"/>
      <c r="P2169" s="8"/>
      <c r="Q2169" s="11"/>
      <c r="R2169" s="8"/>
      <c r="S2169" s="8"/>
      <c r="T2169" s="8"/>
      <c r="U2169" s="8"/>
      <c r="V2169" s="8"/>
      <c r="Y2169" s="4" t="str" cm="1">
        <f t="array" ref="Y2169">_xlfn.IFS(AND(AD2169=0,AH2169&gt;1),0,AD2169=0,"",SUM(AA2169:AC2169)=30,10,OR(AA2169=5,AB2169=5,AC2169=5),5)</f>
        <v/>
      </c>
      <c r="Z2169" s="4" t="str" cm="1">
        <f t="array" ref="Z2169">IFERROR(_xlfn.IFS(AND(AH2169=0,Y2169=10),"Excelente, producto bien configurado",AND(Y2169=5,AH2169&gt;1),"Faltan Datos Obligatorios y hay error en datos opcionales",Y2169=5,CONCATENATE("Faltan Datos Obligatorios:",IF(AA2169=5," Nombre, ",""),IF(AB2169=5," Precio, ",""),IF(AC2169=5," Cantidad ","")),AH2169&gt;=30,"Error Descuento y Granel",AF2169=15,"Falta Digitar Descuento",AF2169=16,"Error: Valor descuento superior a venta",AG2169=17,"Falta Seleccionar Unidad de medida",AG2169=19,"Habilitar venta a Granel"),"")</f>
        <v/>
      </c>
      <c r="AA2169" s="4">
        <f>IF($AD2169=0,-5,IF(D2169="",5,10))</f>
        <v>-5</v>
      </c>
      <c r="AB2169" s="4">
        <f>IF($AD2169=0,-5,IF(E2169="",5,10))</f>
        <v>-5</v>
      </c>
      <c r="AC2169" s="4">
        <f>IF($AD2169=0,-5,IF(F2169="",5,10))</f>
        <v>-5</v>
      </c>
      <c r="AD2169" s="4">
        <f>COUNTA(D2169:F2169)</f>
        <v>0</v>
      </c>
      <c r="AE2169" s="4">
        <f>COUNTA(G2169:V2169)</f>
        <v>0</v>
      </c>
      <c r="AF2169" s="4" cm="1">
        <f t="array" ref="AF2169">IFERROR(_xlfn.IFS((AND(OR(P2169="Si"),Q2169="")),15,AND(Q2169&lt;&gt;"",P2169=""),18,E2169&lt;Q2169,16),0)</f>
        <v>0</v>
      </c>
      <c r="AG2169" s="4" cm="1">
        <f t="array" ref="AG2169">IFERROR(_xlfn.IFS((AND(OR(R2169="Si"),S2169="")),17,AND(S2169&lt;&gt;"",R2169=""),19),0)</f>
        <v>0</v>
      </c>
      <c r="AH2169" s="4">
        <f t="shared" si="101"/>
        <v>0</v>
      </c>
    </row>
    <row r="2170" spans="2:34" x14ac:dyDescent="0.25">
      <c r="B2170" s="6" t="str">
        <f t="shared" si="99"/>
        <v/>
      </c>
      <c r="C2170" s="7" t="str">
        <f t="shared" si="100"/>
        <v/>
      </c>
      <c r="D2170" s="9"/>
      <c r="E2170" s="10"/>
      <c r="F2170" s="9"/>
      <c r="G2170" s="8"/>
      <c r="H2170" s="8"/>
      <c r="I2170" s="8"/>
      <c r="J2170" s="8"/>
      <c r="K2170" s="8"/>
      <c r="L2170" s="8"/>
      <c r="M2170" s="11"/>
      <c r="N2170" s="26"/>
      <c r="O2170" s="26"/>
      <c r="P2170" s="8"/>
      <c r="Q2170" s="11"/>
      <c r="R2170" s="8"/>
      <c r="S2170" s="8"/>
      <c r="T2170" s="8"/>
      <c r="U2170" s="8"/>
      <c r="V2170" s="8"/>
      <c r="Y2170" s="4" t="str" cm="1">
        <f t="array" ref="Y2170">_xlfn.IFS(AND(AD2170=0,AH2170&gt;1),0,AD2170=0,"",SUM(AA2170:AC2170)=30,10,OR(AA2170=5,AB2170=5,AC2170=5),5)</f>
        <v/>
      </c>
      <c r="Z2170" s="4" t="str" cm="1">
        <f t="array" ref="Z2170">IFERROR(_xlfn.IFS(AND(AH2170=0,Y2170=10),"Excelente, producto bien configurado",AND(Y2170=5,AH2170&gt;1),"Faltan Datos Obligatorios y hay error en datos opcionales",Y2170=5,CONCATENATE("Faltan Datos Obligatorios:",IF(AA2170=5," Nombre, ",""),IF(AB2170=5," Precio, ",""),IF(AC2170=5," Cantidad ","")),AH2170&gt;=30,"Error Descuento y Granel",AF2170=15,"Falta Digitar Descuento",AF2170=16,"Error: Valor descuento superior a venta",AG2170=17,"Falta Seleccionar Unidad de medida",AG2170=19,"Habilitar venta a Granel"),"")</f>
        <v/>
      </c>
      <c r="AA2170" s="4">
        <f>IF($AD2170=0,-5,IF(D2170="",5,10))</f>
        <v>-5</v>
      </c>
      <c r="AB2170" s="4">
        <f>IF($AD2170=0,-5,IF(E2170="",5,10))</f>
        <v>-5</v>
      </c>
      <c r="AC2170" s="4">
        <f>IF($AD2170=0,-5,IF(F2170="",5,10))</f>
        <v>-5</v>
      </c>
      <c r="AD2170" s="4">
        <f>COUNTA(D2170:F2170)</f>
        <v>0</v>
      </c>
      <c r="AE2170" s="4">
        <f>COUNTA(G2170:V2170)</f>
        <v>0</v>
      </c>
      <c r="AF2170" s="4" cm="1">
        <f t="array" ref="AF2170">IFERROR(_xlfn.IFS((AND(OR(P2170="Si"),Q2170="")),15,AND(Q2170&lt;&gt;"",P2170=""),18,E2170&lt;Q2170,16),0)</f>
        <v>0</v>
      </c>
      <c r="AG2170" s="4" cm="1">
        <f t="array" ref="AG2170">IFERROR(_xlfn.IFS((AND(OR(R2170="Si"),S2170="")),17,AND(S2170&lt;&gt;"",R2170=""),19),0)</f>
        <v>0</v>
      </c>
      <c r="AH2170" s="4">
        <f t="shared" si="101"/>
        <v>0</v>
      </c>
    </row>
    <row r="2171" spans="2:34" x14ac:dyDescent="0.25">
      <c r="B2171" s="6" t="str">
        <f t="shared" si="99"/>
        <v/>
      </c>
      <c r="C2171" s="7" t="str">
        <f t="shared" si="100"/>
        <v/>
      </c>
      <c r="D2171" s="9"/>
      <c r="E2171" s="10"/>
      <c r="F2171" s="9"/>
      <c r="G2171" s="8"/>
      <c r="H2171" s="8"/>
      <c r="I2171" s="8"/>
      <c r="J2171" s="8"/>
      <c r="K2171" s="8"/>
      <c r="L2171" s="8"/>
      <c r="M2171" s="11"/>
      <c r="N2171" s="26"/>
      <c r="O2171" s="26"/>
      <c r="P2171" s="8"/>
      <c r="Q2171" s="11"/>
      <c r="R2171" s="8"/>
      <c r="S2171" s="8"/>
      <c r="T2171" s="8"/>
      <c r="U2171" s="8"/>
      <c r="V2171" s="8"/>
      <c r="Y2171" s="4" t="str" cm="1">
        <f t="array" ref="Y2171">_xlfn.IFS(AND(AD2171=0,AH2171&gt;1),0,AD2171=0,"",SUM(AA2171:AC2171)=30,10,OR(AA2171=5,AB2171=5,AC2171=5),5)</f>
        <v/>
      </c>
      <c r="Z2171" s="4" t="str" cm="1">
        <f t="array" ref="Z2171">IFERROR(_xlfn.IFS(AND(AH2171=0,Y2171=10),"Excelente, producto bien configurado",AND(Y2171=5,AH2171&gt;1),"Faltan Datos Obligatorios y hay error en datos opcionales",Y2171=5,CONCATENATE("Faltan Datos Obligatorios:",IF(AA2171=5," Nombre, ",""),IF(AB2171=5," Precio, ",""),IF(AC2171=5," Cantidad ","")),AH2171&gt;=30,"Error Descuento y Granel",AF2171=15,"Falta Digitar Descuento",AF2171=16,"Error: Valor descuento superior a venta",AG2171=17,"Falta Seleccionar Unidad de medida",AG2171=19,"Habilitar venta a Granel"),"")</f>
        <v/>
      </c>
      <c r="AA2171" s="4">
        <f>IF($AD2171=0,-5,IF(D2171="",5,10))</f>
        <v>-5</v>
      </c>
      <c r="AB2171" s="4">
        <f>IF($AD2171=0,-5,IF(E2171="",5,10))</f>
        <v>-5</v>
      </c>
      <c r="AC2171" s="4">
        <f>IF($AD2171=0,-5,IF(F2171="",5,10))</f>
        <v>-5</v>
      </c>
      <c r="AD2171" s="4">
        <f>COUNTA(D2171:F2171)</f>
        <v>0</v>
      </c>
      <c r="AE2171" s="4">
        <f>COUNTA(G2171:V2171)</f>
        <v>0</v>
      </c>
      <c r="AF2171" s="4" cm="1">
        <f t="array" ref="AF2171">IFERROR(_xlfn.IFS((AND(OR(P2171="Si"),Q2171="")),15,AND(Q2171&lt;&gt;"",P2171=""),18,E2171&lt;Q2171,16),0)</f>
        <v>0</v>
      </c>
      <c r="AG2171" s="4" cm="1">
        <f t="array" ref="AG2171">IFERROR(_xlfn.IFS((AND(OR(R2171="Si"),S2171="")),17,AND(S2171&lt;&gt;"",R2171=""),19),0)</f>
        <v>0</v>
      </c>
      <c r="AH2171" s="4">
        <f t="shared" si="101"/>
        <v>0</v>
      </c>
    </row>
    <row r="2172" spans="2:34" x14ac:dyDescent="0.25">
      <c r="B2172" s="6" t="str">
        <f t="shared" si="99"/>
        <v/>
      </c>
      <c r="C2172" s="7" t="str">
        <f t="shared" si="100"/>
        <v/>
      </c>
      <c r="D2172" s="9"/>
      <c r="E2172" s="10"/>
      <c r="F2172" s="9"/>
      <c r="G2172" s="8"/>
      <c r="H2172" s="8"/>
      <c r="I2172" s="8"/>
      <c r="J2172" s="8"/>
      <c r="K2172" s="8"/>
      <c r="L2172" s="8"/>
      <c r="M2172" s="11"/>
      <c r="N2172" s="26"/>
      <c r="O2172" s="26"/>
      <c r="P2172" s="8"/>
      <c r="Q2172" s="11"/>
      <c r="R2172" s="8"/>
      <c r="S2172" s="8"/>
      <c r="T2172" s="8"/>
      <c r="U2172" s="8"/>
      <c r="V2172" s="8"/>
      <c r="Y2172" s="4" t="str" cm="1">
        <f t="array" ref="Y2172">_xlfn.IFS(AND(AD2172=0,AH2172&gt;1),0,AD2172=0,"",SUM(AA2172:AC2172)=30,10,OR(AA2172=5,AB2172=5,AC2172=5),5)</f>
        <v/>
      </c>
      <c r="Z2172" s="4" t="str" cm="1">
        <f t="array" ref="Z2172">IFERROR(_xlfn.IFS(AND(AH2172=0,Y2172=10),"Excelente, producto bien configurado",AND(Y2172=5,AH2172&gt;1),"Faltan Datos Obligatorios y hay error en datos opcionales",Y2172=5,CONCATENATE("Faltan Datos Obligatorios:",IF(AA2172=5," Nombre, ",""),IF(AB2172=5," Precio, ",""),IF(AC2172=5," Cantidad ","")),AH2172&gt;=30,"Error Descuento y Granel",AF2172=15,"Falta Digitar Descuento",AF2172=16,"Error: Valor descuento superior a venta",AG2172=17,"Falta Seleccionar Unidad de medida",AG2172=19,"Habilitar venta a Granel"),"")</f>
        <v/>
      </c>
      <c r="AA2172" s="4">
        <f>IF($AD2172=0,-5,IF(D2172="",5,10))</f>
        <v>-5</v>
      </c>
      <c r="AB2172" s="4">
        <f>IF($AD2172=0,-5,IF(E2172="",5,10))</f>
        <v>-5</v>
      </c>
      <c r="AC2172" s="4">
        <f>IF($AD2172=0,-5,IF(F2172="",5,10))</f>
        <v>-5</v>
      </c>
      <c r="AD2172" s="4">
        <f>COUNTA(D2172:F2172)</f>
        <v>0</v>
      </c>
      <c r="AE2172" s="4">
        <f>COUNTA(G2172:V2172)</f>
        <v>0</v>
      </c>
      <c r="AF2172" s="4" cm="1">
        <f t="array" ref="AF2172">IFERROR(_xlfn.IFS((AND(OR(P2172="Si"),Q2172="")),15,AND(Q2172&lt;&gt;"",P2172=""),18,E2172&lt;Q2172,16),0)</f>
        <v>0</v>
      </c>
      <c r="AG2172" s="4" cm="1">
        <f t="array" ref="AG2172">IFERROR(_xlfn.IFS((AND(OR(R2172="Si"),S2172="")),17,AND(S2172&lt;&gt;"",R2172=""),19),0)</f>
        <v>0</v>
      </c>
      <c r="AH2172" s="4">
        <f t="shared" si="101"/>
        <v>0</v>
      </c>
    </row>
    <row r="2173" spans="2:34" x14ac:dyDescent="0.25">
      <c r="B2173" s="6" t="str">
        <f t="shared" si="99"/>
        <v/>
      </c>
      <c r="C2173" s="7" t="str">
        <f t="shared" si="100"/>
        <v/>
      </c>
      <c r="D2173" s="9"/>
      <c r="E2173" s="10"/>
      <c r="F2173" s="9"/>
      <c r="G2173" s="8"/>
      <c r="H2173" s="8"/>
      <c r="I2173" s="8"/>
      <c r="J2173" s="8"/>
      <c r="K2173" s="8"/>
      <c r="L2173" s="8"/>
      <c r="M2173" s="11"/>
      <c r="N2173" s="26"/>
      <c r="O2173" s="26"/>
      <c r="P2173" s="8"/>
      <c r="Q2173" s="11"/>
      <c r="R2173" s="8"/>
      <c r="S2173" s="8"/>
      <c r="T2173" s="8"/>
      <c r="U2173" s="8"/>
      <c r="V2173" s="8"/>
      <c r="Y2173" s="4" t="str" cm="1">
        <f t="array" ref="Y2173">_xlfn.IFS(AND(AD2173=0,AH2173&gt;1),0,AD2173=0,"",SUM(AA2173:AC2173)=30,10,OR(AA2173=5,AB2173=5,AC2173=5),5)</f>
        <v/>
      </c>
      <c r="Z2173" s="4" t="str" cm="1">
        <f t="array" ref="Z2173">IFERROR(_xlfn.IFS(AND(AH2173=0,Y2173=10),"Excelente, producto bien configurado",AND(Y2173=5,AH2173&gt;1),"Faltan Datos Obligatorios y hay error en datos opcionales",Y2173=5,CONCATENATE("Faltan Datos Obligatorios:",IF(AA2173=5," Nombre, ",""),IF(AB2173=5," Precio, ",""),IF(AC2173=5," Cantidad ","")),AH2173&gt;=30,"Error Descuento y Granel",AF2173=15,"Falta Digitar Descuento",AF2173=16,"Error: Valor descuento superior a venta",AG2173=17,"Falta Seleccionar Unidad de medida",AG2173=19,"Habilitar venta a Granel"),"")</f>
        <v/>
      </c>
      <c r="AA2173" s="4">
        <f>IF($AD2173=0,-5,IF(D2173="",5,10))</f>
        <v>-5</v>
      </c>
      <c r="AB2173" s="4">
        <f>IF($AD2173=0,-5,IF(E2173="",5,10))</f>
        <v>-5</v>
      </c>
      <c r="AC2173" s="4">
        <f>IF($AD2173=0,-5,IF(F2173="",5,10))</f>
        <v>-5</v>
      </c>
      <c r="AD2173" s="4">
        <f>COUNTA(D2173:F2173)</f>
        <v>0</v>
      </c>
      <c r="AE2173" s="4">
        <f>COUNTA(G2173:V2173)</f>
        <v>0</v>
      </c>
      <c r="AF2173" s="4" cm="1">
        <f t="array" ref="AF2173">IFERROR(_xlfn.IFS((AND(OR(P2173="Si"),Q2173="")),15,AND(Q2173&lt;&gt;"",P2173=""),18,E2173&lt;Q2173,16),0)</f>
        <v>0</v>
      </c>
      <c r="AG2173" s="4" cm="1">
        <f t="array" ref="AG2173">IFERROR(_xlfn.IFS((AND(OR(R2173="Si"),S2173="")),17,AND(S2173&lt;&gt;"",R2173=""),19),0)</f>
        <v>0</v>
      </c>
      <c r="AH2173" s="4">
        <f t="shared" si="101"/>
        <v>0</v>
      </c>
    </row>
    <row r="2174" spans="2:34" x14ac:dyDescent="0.25">
      <c r="B2174" s="6" t="str">
        <f t="shared" si="99"/>
        <v/>
      </c>
      <c r="C2174" s="7" t="str">
        <f t="shared" si="100"/>
        <v/>
      </c>
      <c r="D2174" s="9"/>
      <c r="E2174" s="10"/>
      <c r="F2174" s="9"/>
      <c r="G2174" s="8"/>
      <c r="H2174" s="8"/>
      <c r="I2174" s="8"/>
      <c r="J2174" s="8"/>
      <c r="K2174" s="8"/>
      <c r="L2174" s="8"/>
      <c r="M2174" s="11"/>
      <c r="N2174" s="26"/>
      <c r="O2174" s="26"/>
      <c r="P2174" s="8"/>
      <c r="Q2174" s="11"/>
      <c r="R2174" s="8"/>
      <c r="S2174" s="8"/>
      <c r="T2174" s="8"/>
      <c r="U2174" s="8"/>
      <c r="V2174" s="8"/>
      <c r="Y2174" s="4" t="str" cm="1">
        <f t="array" ref="Y2174">_xlfn.IFS(AND(AD2174=0,AH2174&gt;1),0,AD2174=0,"",SUM(AA2174:AC2174)=30,10,OR(AA2174=5,AB2174=5,AC2174=5),5)</f>
        <v/>
      </c>
      <c r="Z2174" s="4" t="str" cm="1">
        <f t="array" ref="Z2174">IFERROR(_xlfn.IFS(AND(AH2174=0,Y2174=10),"Excelente, producto bien configurado",AND(Y2174=5,AH2174&gt;1),"Faltan Datos Obligatorios y hay error en datos opcionales",Y2174=5,CONCATENATE("Faltan Datos Obligatorios:",IF(AA2174=5," Nombre, ",""),IF(AB2174=5," Precio, ",""),IF(AC2174=5," Cantidad ","")),AH2174&gt;=30,"Error Descuento y Granel",AF2174=15,"Falta Digitar Descuento",AF2174=16,"Error: Valor descuento superior a venta",AG2174=17,"Falta Seleccionar Unidad de medida",AG2174=19,"Habilitar venta a Granel"),"")</f>
        <v/>
      </c>
      <c r="AA2174" s="4">
        <f>IF($AD2174=0,-5,IF(D2174="",5,10))</f>
        <v>-5</v>
      </c>
      <c r="AB2174" s="4">
        <f>IF($AD2174=0,-5,IF(E2174="",5,10))</f>
        <v>-5</v>
      </c>
      <c r="AC2174" s="4">
        <f>IF($AD2174=0,-5,IF(F2174="",5,10))</f>
        <v>-5</v>
      </c>
      <c r="AD2174" s="4">
        <f>COUNTA(D2174:F2174)</f>
        <v>0</v>
      </c>
      <c r="AE2174" s="4">
        <f>COUNTA(G2174:V2174)</f>
        <v>0</v>
      </c>
      <c r="AF2174" s="4" cm="1">
        <f t="array" ref="AF2174">IFERROR(_xlfn.IFS((AND(OR(P2174="Si"),Q2174="")),15,AND(Q2174&lt;&gt;"",P2174=""),18,E2174&lt;Q2174,16),0)</f>
        <v>0</v>
      </c>
      <c r="AG2174" s="4" cm="1">
        <f t="array" ref="AG2174">IFERROR(_xlfn.IFS((AND(OR(R2174="Si"),S2174="")),17,AND(S2174&lt;&gt;"",R2174=""),19),0)</f>
        <v>0</v>
      </c>
      <c r="AH2174" s="4">
        <f t="shared" si="101"/>
        <v>0</v>
      </c>
    </row>
    <row r="2175" spans="2:34" x14ac:dyDescent="0.25">
      <c r="B2175" s="6" t="str">
        <f t="shared" si="99"/>
        <v/>
      </c>
      <c r="C2175" s="7" t="str">
        <f t="shared" si="100"/>
        <v/>
      </c>
      <c r="D2175" s="9"/>
      <c r="E2175" s="10"/>
      <c r="F2175" s="9"/>
      <c r="G2175" s="8"/>
      <c r="H2175" s="8"/>
      <c r="I2175" s="8"/>
      <c r="J2175" s="8"/>
      <c r="K2175" s="8"/>
      <c r="L2175" s="8"/>
      <c r="M2175" s="11"/>
      <c r="N2175" s="26"/>
      <c r="O2175" s="26"/>
      <c r="P2175" s="8"/>
      <c r="Q2175" s="11"/>
      <c r="R2175" s="8"/>
      <c r="S2175" s="8"/>
      <c r="T2175" s="8"/>
      <c r="U2175" s="8"/>
      <c r="V2175" s="8"/>
      <c r="Y2175" s="4" t="str" cm="1">
        <f t="array" ref="Y2175">_xlfn.IFS(AND(AD2175=0,AH2175&gt;1),0,AD2175=0,"",SUM(AA2175:AC2175)=30,10,OR(AA2175=5,AB2175=5,AC2175=5),5)</f>
        <v/>
      </c>
      <c r="Z2175" s="4" t="str" cm="1">
        <f t="array" ref="Z2175">IFERROR(_xlfn.IFS(AND(AH2175=0,Y2175=10),"Excelente, producto bien configurado",AND(Y2175=5,AH2175&gt;1),"Faltan Datos Obligatorios y hay error en datos opcionales",Y2175=5,CONCATENATE("Faltan Datos Obligatorios:",IF(AA2175=5," Nombre, ",""),IF(AB2175=5," Precio, ",""),IF(AC2175=5," Cantidad ","")),AH2175&gt;=30,"Error Descuento y Granel",AF2175=15,"Falta Digitar Descuento",AF2175=16,"Error: Valor descuento superior a venta",AG2175=17,"Falta Seleccionar Unidad de medida",AG2175=19,"Habilitar venta a Granel"),"")</f>
        <v/>
      </c>
      <c r="AA2175" s="4">
        <f>IF($AD2175=0,-5,IF(D2175="",5,10))</f>
        <v>-5</v>
      </c>
      <c r="AB2175" s="4">
        <f>IF($AD2175=0,-5,IF(E2175="",5,10))</f>
        <v>-5</v>
      </c>
      <c r="AC2175" s="4">
        <f>IF($AD2175=0,-5,IF(F2175="",5,10))</f>
        <v>-5</v>
      </c>
      <c r="AD2175" s="4">
        <f>COUNTA(D2175:F2175)</f>
        <v>0</v>
      </c>
      <c r="AE2175" s="4">
        <f>COUNTA(G2175:V2175)</f>
        <v>0</v>
      </c>
      <c r="AF2175" s="4" cm="1">
        <f t="array" ref="AF2175">IFERROR(_xlfn.IFS((AND(OR(P2175="Si"),Q2175="")),15,AND(Q2175&lt;&gt;"",P2175=""),18,E2175&lt;Q2175,16),0)</f>
        <v>0</v>
      </c>
      <c r="AG2175" s="4" cm="1">
        <f t="array" ref="AG2175">IFERROR(_xlfn.IFS((AND(OR(R2175="Si"),S2175="")),17,AND(S2175&lt;&gt;"",R2175=""),19),0)</f>
        <v>0</v>
      </c>
      <c r="AH2175" s="4">
        <f t="shared" si="101"/>
        <v>0</v>
      </c>
    </row>
    <row r="2176" spans="2:34" x14ac:dyDescent="0.25">
      <c r="B2176" s="6" t="str">
        <f t="shared" si="99"/>
        <v/>
      </c>
      <c r="C2176" s="7" t="str">
        <f t="shared" si="100"/>
        <v/>
      </c>
      <c r="D2176" s="9"/>
      <c r="E2176" s="10"/>
      <c r="F2176" s="9"/>
      <c r="G2176" s="8"/>
      <c r="H2176" s="8"/>
      <c r="I2176" s="8"/>
      <c r="J2176" s="8"/>
      <c r="K2176" s="8"/>
      <c r="L2176" s="8"/>
      <c r="M2176" s="11"/>
      <c r="N2176" s="26"/>
      <c r="O2176" s="26"/>
      <c r="P2176" s="8"/>
      <c r="Q2176" s="11"/>
      <c r="R2176" s="8"/>
      <c r="S2176" s="8"/>
      <c r="T2176" s="8"/>
      <c r="U2176" s="8"/>
      <c r="V2176" s="8"/>
      <c r="Y2176" s="4" t="str" cm="1">
        <f t="array" ref="Y2176">_xlfn.IFS(AND(AD2176=0,AH2176&gt;1),0,AD2176=0,"",SUM(AA2176:AC2176)=30,10,OR(AA2176=5,AB2176=5,AC2176=5),5)</f>
        <v/>
      </c>
      <c r="Z2176" s="4" t="str" cm="1">
        <f t="array" ref="Z2176">IFERROR(_xlfn.IFS(AND(AH2176=0,Y2176=10),"Excelente, producto bien configurado",AND(Y2176=5,AH2176&gt;1),"Faltan Datos Obligatorios y hay error en datos opcionales",Y2176=5,CONCATENATE("Faltan Datos Obligatorios:",IF(AA2176=5," Nombre, ",""),IF(AB2176=5," Precio, ",""),IF(AC2176=5," Cantidad ","")),AH2176&gt;=30,"Error Descuento y Granel",AF2176=15,"Falta Digitar Descuento",AF2176=16,"Error: Valor descuento superior a venta",AG2176=17,"Falta Seleccionar Unidad de medida",AG2176=19,"Habilitar venta a Granel"),"")</f>
        <v/>
      </c>
      <c r="AA2176" s="4">
        <f>IF($AD2176=0,-5,IF(D2176="",5,10))</f>
        <v>-5</v>
      </c>
      <c r="AB2176" s="4">
        <f>IF($AD2176=0,-5,IF(E2176="",5,10))</f>
        <v>-5</v>
      </c>
      <c r="AC2176" s="4">
        <f>IF($AD2176=0,-5,IF(F2176="",5,10))</f>
        <v>-5</v>
      </c>
      <c r="AD2176" s="4">
        <f>COUNTA(D2176:F2176)</f>
        <v>0</v>
      </c>
      <c r="AE2176" s="4">
        <f>COUNTA(G2176:V2176)</f>
        <v>0</v>
      </c>
      <c r="AF2176" s="4" cm="1">
        <f t="array" ref="AF2176">IFERROR(_xlfn.IFS((AND(OR(P2176="Si"),Q2176="")),15,AND(Q2176&lt;&gt;"",P2176=""),18,E2176&lt;Q2176,16),0)</f>
        <v>0</v>
      </c>
      <c r="AG2176" s="4" cm="1">
        <f t="array" ref="AG2176">IFERROR(_xlfn.IFS((AND(OR(R2176="Si"),S2176="")),17,AND(S2176&lt;&gt;"",R2176=""),19),0)</f>
        <v>0</v>
      </c>
      <c r="AH2176" s="4">
        <f t="shared" si="101"/>
        <v>0</v>
      </c>
    </row>
    <row r="2177" spans="2:34" x14ac:dyDescent="0.25">
      <c r="B2177" s="6" t="str">
        <f t="shared" si="99"/>
        <v/>
      </c>
      <c r="C2177" s="7" t="str">
        <f t="shared" si="100"/>
        <v/>
      </c>
      <c r="D2177" s="9"/>
      <c r="E2177" s="10"/>
      <c r="F2177" s="9"/>
      <c r="G2177" s="8"/>
      <c r="H2177" s="8"/>
      <c r="I2177" s="8"/>
      <c r="J2177" s="8"/>
      <c r="K2177" s="8"/>
      <c r="L2177" s="8"/>
      <c r="M2177" s="11"/>
      <c r="N2177" s="26"/>
      <c r="O2177" s="26"/>
      <c r="P2177" s="8"/>
      <c r="Q2177" s="11"/>
      <c r="R2177" s="8"/>
      <c r="S2177" s="8"/>
      <c r="T2177" s="8"/>
      <c r="U2177" s="8"/>
      <c r="V2177" s="8"/>
      <c r="Y2177" s="4" t="str" cm="1">
        <f t="array" ref="Y2177">_xlfn.IFS(AND(AD2177=0,AH2177&gt;1),0,AD2177=0,"",SUM(AA2177:AC2177)=30,10,OR(AA2177=5,AB2177=5,AC2177=5),5)</f>
        <v/>
      </c>
      <c r="Z2177" s="4" t="str" cm="1">
        <f t="array" ref="Z2177">IFERROR(_xlfn.IFS(AND(AH2177=0,Y2177=10),"Excelente, producto bien configurado",AND(Y2177=5,AH2177&gt;1),"Faltan Datos Obligatorios y hay error en datos opcionales",Y2177=5,CONCATENATE("Faltan Datos Obligatorios:",IF(AA2177=5," Nombre, ",""),IF(AB2177=5," Precio, ",""),IF(AC2177=5," Cantidad ","")),AH2177&gt;=30,"Error Descuento y Granel",AF2177=15,"Falta Digitar Descuento",AF2177=16,"Error: Valor descuento superior a venta",AG2177=17,"Falta Seleccionar Unidad de medida",AG2177=19,"Habilitar venta a Granel"),"")</f>
        <v/>
      </c>
      <c r="AA2177" s="4">
        <f>IF($AD2177=0,-5,IF(D2177="",5,10))</f>
        <v>-5</v>
      </c>
      <c r="AB2177" s="4">
        <f>IF($AD2177=0,-5,IF(E2177="",5,10))</f>
        <v>-5</v>
      </c>
      <c r="AC2177" s="4">
        <f>IF($AD2177=0,-5,IF(F2177="",5,10))</f>
        <v>-5</v>
      </c>
      <c r="AD2177" s="4">
        <f>COUNTA(D2177:F2177)</f>
        <v>0</v>
      </c>
      <c r="AE2177" s="4">
        <f>COUNTA(G2177:V2177)</f>
        <v>0</v>
      </c>
      <c r="AF2177" s="4" cm="1">
        <f t="array" ref="AF2177">IFERROR(_xlfn.IFS((AND(OR(P2177="Si"),Q2177="")),15,AND(Q2177&lt;&gt;"",P2177=""),18,E2177&lt;Q2177,16),0)</f>
        <v>0</v>
      </c>
      <c r="AG2177" s="4" cm="1">
        <f t="array" ref="AG2177">IFERROR(_xlfn.IFS((AND(OR(R2177="Si"),S2177="")),17,AND(S2177&lt;&gt;"",R2177=""),19),0)</f>
        <v>0</v>
      </c>
      <c r="AH2177" s="4">
        <f t="shared" si="101"/>
        <v>0</v>
      </c>
    </row>
    <row r="2178" spans="2:34" x14ac:dyDescent="0.25">
      <c r="B2178" s="6" t="str">
        <f t="shared" si="99"/>
        <v/>
      </c>
      <c r="C2178" s="7" t="str">
        <f t="shared" si="100"/>
        <v/>
      </c>
      <c r="D2178" s="9"/>
      <c r="E2178" s="10"/>
      <c r="F2178" s="9"/>
      <c r="G2178" s="8"/>
      <c r="H2178" s="8"/>
      <c r="I2178" s="8"/>
      <c r="J2178" s="8"/>
      <c r="K2178" s="8"/>
      <c r="L2178" s="8"/>
      <c r="M2178" s="11"/>
      <c r="N2178" s="26"/>
      <c r="O2178" s="26"/>
      <c r="P2178" s="8"/>
      <c r="Q2178" s="11"/>
      <c r="R2178" s="8"/>
      <c r="S2178" s="8"/>
      <c r="T2178" s="8"/>
      <c r="U2178" s="8"/>
      <c r="V2178" s="8"/>
      <c r="Y2178" s="4" t="str" cm="1">
        <f t="array" ref="Y2178">_xlfn.IFS(AND(AD2178=0,AH2178&gt;1),0,AD2178=0,"",SUM(AA2178:AC2178)=30,10,OR(AA2178=5,AB2178=5,AC2178=5),5)</f>
        <v/>
      </c>
      <c r="Z2178" s="4" t="str" cm="1">
        <f t="array" ref="Z2178">IFERROR(_xlfn.IFS(AND(AH2178=0,Y2178=10),"Excelente, producto bien configurado",AND(Y2178=5,AH2178&gt;1),"Faltan Datos Obligatorios y hay error en datos opcionales",Y2178=5,CONCATENATE("Faltan Datos Obligatorios:",IF(AA2178=5," Nombre, ",""),IF(AB2178=5," Precio, ",""),IF(AC2178=5," Cantidad ","")),AH2178&gt;=30,"Error Descuento y Granel",AF2178=15,"Falta Digitar Descuento",AF2178=16,"Error: Valor descuento superior a venta",AG2178=17,"Falta Seleccionar Unidad de medida",AG2178=19,"Habilitar venta a Granel"),"")</f>
        <v/>
      </c>
      <c r="AA2178" s="4">
        <f>IF($AD2178=0,-5,IF(D2178="",5,10))</f>
        <v>-5</v>
      </c>
      <c r="AB2178" s="4">
        <f>IF($AD2178=0,-5,IF(E2178="",5,10))</f>
        <v>-5</v>
      </c>
      <c r="AC2178" s="4">
        <f>IF($AD2178=0,-5,IF(F2178="",5,10))</f>
        <v>-5</v>
      </c>
      <c r="AD2178" s="4">
        <f>COUNTA(D2178:F2178)</f>
        <v>0</v>
      </c>
      <c r="AE2178" s="4">
        <f>COUNTA(G2178:V2178)</f>
        <v>0</v>
      </c>
      <c r="AF2178" s="4" cm="1">
        <f t="array" ref="AF2178">IFERROR(_xlfn.IFS((AND(OR(P2178="Si"),Q2178="")),15,AND(Q2178&lt;&gt;"",P2178=""),18,E2178&lt;Q2178,16),0)</f>
        <v>0</v>
      </c>
      <c r="AG2178" s="4" cm="1">
        <f t="array" ref="AG2178">IFERROR(_xlfn.IFS((AND(OR(R2178="Si"),S2178="")),17,AND(S2178&lt;&gt;"",R2178=""),19),0)</f>
        <v>0</v>
      </c>
      <c r="AH2178" s="4">
        <f t="shared" si="101"/>
        <v>0</v>
      </c>
    </row>
    <row r="2179" spans="2:34" x14ac:dyDescent="0.25">
      <c r="B2179" s="6" t="str">
        <f t="shared" si="99"/>
        <v/>
      </c>
      <c r="C2179" s="7" t="str">
        <f t="shared" si="100"/>
        <v/>
      </c>
      <c r="D2179" s="9"/>
      <c r="E2179" s="10"/>
      <c r="F2179" s="9"/>
      <c r="G2179" s="8"/>
      <c r="H2179" s="8"/>
      <c r="I2179" s="8"/>
      <c r="J2179" s="8"/>
      <c r="K2179" s="8"/>
      <c r="L2179" s="8"/>
      <c r="M2179" s="11"/>
      <c r="N2179" s="26"/>
      <c r="O2179" s="26"/>
      <c r="P2179" s="8"/>
      <c r="Q2179" s="11"/>
      <c r="R2179" s="8"/>
      <c r="S2179" s="8"/>
      <c r="T2179" s="8"/>
      <c r="U2179" s="8"/>
      <c r="V2179" s="8"/>
      <c r="Y2179" s="4" t="str" cm="1">
        <f t="array" ref="Y2179">_xlfn.IFS(AND(AD2179=0,AH2179&gt;1),0,AD2179=0,"",SUM(AA2179:AC2179)=30,10,OR(AA2179=5,AB2179=5,AC2179=5),5)</f>
        <v/>
      </c>
      <c r="Z2179" s="4" t="str" cm="1">
        <f t="array" ref="Z2179">IFERROR(_xlfn.IFS(AND(AH2179=0,Y2179=10),"Excelente, producto bien configurado",AND(Y2179=5,AH2179&gt;1),"Faltan Datos Obligatorios y hay error en datos opcionales",Y2179=5,CONCATENATE("Faltan Datos Obligatorios:",IF(AA2179=5," Nombre, ",""),IF(AB2179=5," Precio, ",""),IF(AC2179=5," Cantidad ","")),AH2179&gt;=30,"Error Descuento y Granel",AF2179=15,"Falta Digitar Descuento",AF2179=16,"Error: Valor descuento superior a venta",AG2179=17,"Falta Seleccionar Unidad de medida",AG2179=19,"Habilitar venta a Granel"),"")</f>
        <v/>
      </c>
      <c r="AA2179" s="4">
        <f>IF($AD2179=0,-5,IF(D2179="",5,10))</f>
        <v>-5</v>
      </c>
      <c r="AB2179" s="4">
        <f>IF($AD2179=0,-5,IF(E2179="",5,10))</f>
        <v>-5</v>
      </c>
      <c r="AC2179" s="4">
        <f>IF($AD2179=0,-5,IF(F2179="",5,10))</f>
        <v>-5</v>
      </c>
      <c r="AD2179" s="4">
        <f>COUNTA(D2179:F2179)</f>
        <v>0</v>
      </c>
      <c r="AE2179" s="4">
        <f>COUNTA(G2179:V2179)</f>
        <v>0</v>
      </c>
      <c r="AF2179" s="4" cm="1">
        <f t="array" ref="AF2179">IFERROR(_xlfn.IFS((AND(OR(P2179="Si"),Q2179="")),15,AND(Q2179&lt;&gt;"",P2179=""),18,E2179&lt;Q2179,16),0)</f>
        <v>0</v>
      </c>
      <c r="AG2179" s="4" cm="1">
        <f t="array" ref="AG2179">IFERROR(_xlfn.IFS((AND(OR(R2179="Si"),S2179="")),17,AND(S2179&lt;&gt;"",R2179=""),19),0)</f>
        <v>0</v>
      </c>
      <c r="AH2179" s="4">
        <f t="shared" si="101"/>
        <v>0</v>
      </c>
    </row>
    <row r="2180" spans="2:34" x14ac:dyDescent="0.25">
      <c r="B2180" s="6" t="str">
        <f t="shared" si="99"/>
        <v/>
      </c>
      <c r="C2180" s="7" t="str">
        <f t="shared" si="100"/>
        <v/>
      </c>
      <c r="D2180" s="9"/>
      <c r="E2180" s="10"/>
      <c r="F2180" s="9"/>
      <c r="G2180" s="8"/>
      <c r="H2180" s="8"/>
      <c r="I2180" s="8"/>
      <c r="J2180" s="8"/>
      <c r="K2180" s="8"/>
      <c r="L2180" s="8"/>
      <c r="M2180" s="11"/>
      <c r="N2180" s="26"/>
      <c r="O2180" s="26"/>
      <c r="P2180" s="8"/>
      <c r="Q2180" s="11"/>
      <c r="R2180" s="8"/>
      <c r="S2180" s="8"/>
      <c r="T2180" s="8"/>
      <c r="U2180" s="8"/>
      <c r="V2180" s="8"/>
      <c r="Y2180" s="4" t="str" cm="1">
        <f t="array" ref="Y2180">_xlfn.IFS(AND(AD2180=0,AH2180&gt;1),0,AD2180=0,"",SUM(AA2180:AC2180)=30,10,OR(AA2180=5,AB2180=5,AC2180=5),5)</f>
        <v/>
      </c>
      <c r="Z2180" s="4" t="str" cm="1">
        <f t="array" ref="Z2180">IFERROR(_xlfn.IFS(AND(AH2180=0,Y2180=10),"Excelente, producto bien configurado",AND(Y2180=5,AH2180&gt;1),"Faltan Datos Obligatorios y hay error en datos opcionales",Y2180=5,CONCATENATE("Faltan Datos Obligatorios:",IF(AA2180=5," Nombre, ",""),IF(AB2180=5," Precio, ",""),IF(AC2180=5," Cantidad ","")),AH2180&gt;=30,"Error Descuento y Granel",AF2180=15,"Falta Digitar Descuento",AF2180=16,"Error: Valor descuento superior a venta",AG2180=17,"Falta Seleccionar Unidad de medida",AG2180=19,"Habilitar venta a Granel"),"")</f>
        <v/>
      </c>
      <c r="AA2180" s="4">
        <f>IF($AD2180=0,-5,IF(D2180="",5,10))</f>
        <v>-5</v>
      </c>
      <c r="AB2180" s="4">
        <f>IF($AD2180=0,-5,IF(E2180="",5,10))</f>
        <v>-5</v>
      </c>
      <c r="AC2180" s="4">
        <f>IF($AD2180=0,-5,IF(F2180="",5,10))</f>
        <v>-5</v>
      </c>
      <c r="AD2180" s="4">
        <f>COUNTA(D2180:F2180)</f>
        <v>0</v>
      </c>
      <c r="AE2180" s="4">
        <f>COUNTA(G2180:V2180)</f>
        <v>0</v>
      </c>
      <c r="AF2180" s="4" cm="1">
        <f t="array" ref="AF2180">IFERROR(_xlfn.IFS((AND(OR(P2180="Si"),Q2180="")),15,AND(Q2180&lt;&gt;"",P2180=""),18,E2180&lt;Q2180,16),0)</f>
        <v>0</v>
      </c>
      <c r="AG2180" s="4" cm="1">
        <f t="array" ref="AG2180">IFERROR(_xlfn.IFS((AND(OR(R2180="Si"),S2180="")),17,AND(S2180&lt;&gt;"",R2180=""),19),0)</f>
        <v>0</v>
      </c>
      <c r="AH2180" s="4">
        <f t="shared" si="101"/>
        <v>0</v>
      </c>
    </row>
    <row r="2181" spans="2:34" x14ac:dyDescent="0.25">
      <c r="B2181" s="6" t="str">
        <f t="shared" si="99"/>
        <v/>
      </c>
      <c r="C2181" s="7" t="str">
        <f t="shared" si="100"/>
        <v/>
      </c>
      <c r="D2181" s="9"/>
      <c r="E2181" s="10"/>
      <c r="F2181" s="9"/>
      <c r="G2181" s="8"/>
      <c r="H2181" s="8"/>
      <c r="I2181" s="8"/>
      <c r="J2181" s="8"/>
      <c r="K2181" s="8"/>
      <c r="L2181" s="8"/>
      <c r="M2181" s="11"/>
      <c r="N2181" s="26"/>
      <c r="O2181" s="26"/>
      <c r="P2181" s="8"/>
      <c r="Q2181" s="11"/>
      <c r="R2181" s="8"/>
      <c r="S2181" s="8"/>
      <c r="T2181" s="8"/>
      <c r="U2181" s="8"/>
      <c r="V2181" s="8"/>
      <c r="Y2181" s="4" t="str" cm="1">
        <f t="array" ref="Y2181">_xlfn.IFS(AND(AD2181=0,AH2181&gt;1),0,AD2181=0,"",SUM(AA2181:AC2181)=30,10,OR(AA2181=5,AB2181=5,AC2181=5),5)</f>
        <v/>
      </c>
      <c r="Z2181" s="4" t="str" cm="1">
        <f t="array" ref="Z2181">IFERROR(_xlfn.IFS(AND(AH2181=0,Y2181=10),"Excelente, producto bien configurado",AND(Y2181=5,AH2181&gt;1),"Faltan Datos Obligatorios y hay error en datos opcionales",Y2181=5,CONCATENATE("Faltan Datos Obligatorios:",IF(AA2181=5," Nombre, ",""),IF(AB2181=5," Precio, ",""),IF(AC2181=5," Cantidad ","")),AH2181&gt;=30,"Error Descuento y Granel",AF2181=15,"Falta Digitar Descuento",AF2181=16,"Error: Valor descuento superior a venta",AG2181=17,"Falta Seleccionar Unidad de medida",AG2181=19,"Habilitar venta a Granel"),"")</f>
        <v/>
      </c>
      <c r="AA2181" s="4">
        <f>IF($AD2181=0,-5,IF(D2181="",5,10))</f>
        <v>-5</v>
      </c>
      <c r="AB2181" s="4">
        <f>IF($AD2181=0,-5,IF(E2181="",5,10))</f>
        <v>-5</v>
      </c>
      <c r="AC2181" s="4">
        <f>IF($AD2181=0,-5,IF(F2181="",5,10))</f>
        <v>-5</v>
      </c>
      <c r="AD2181" s="4">
        <f>COUNTA(D2181:F2181)</f>
        <v>0</v>
      </c>
      <c r="AE2181" s="4">
        <f>COUNTA(G2181:V2181)</f>
        <v>0</v>
      </c>
      <c r="AF2181" s="4" cm="1">
        <f t="array" ref="AF2181">IFERROR(_xlfn.IFS((AND(OR(P2181="Si"),Q2181="")),15,AND(Q2181&lt;&gt;"",P2181=""),18,E2181&lt;Q2181,16),0)</f>
        <v>0</v>
      </c>
      <c r="AG2181" s="4" cm="1">
        <f t="array" ref="AG2181">IFERROR(_xlfn.IFS((AND(OR(R2181="Si"),S2181="")),17,AND(S2181&lt;&gt;"",R2181=""),19),0)</f>
        <v>0</v>
      </c>
      <c r="AH2181" s="4">
        <f t="shared" si="101"/>
        <v>0</v>
      </c>
    </row>
    <row r="2182" spans="2:34" x14ac:dyDescent="0.25">
      <c r="B2182" s="6" t="str">
        <f t="shared" si="99"/>
        <v/>
      </c>
      <c r="C2182" s="7" t="str">
        <f t="shared" si="100"/>
        <v/>
      </c>
      <c r="D2182" s="9"/>
      <c r="E2182" s="10"/>
      <c r="F2182" s="9"/>
      <c r="G2182" s="8"/>
      <c r="H2182" s="8"/>
      <c r="I2182" s="8"/>
      <c r="J2182" s="8"/>
      <c r="K2182" s="8"/>
      <c r="L2182" s="8"/>
      <c r="M2182" s="11"/>
      <c r="N2182" s="26"/>
      <c r="O2182" s="26"/>
      <c r="P2182" s="8"/>
      <c r="Q2182" s="11"/>
      <c r="R2182" s="8"/>
      <c r="S2182" s="8"/>
      <c r="T2182" s="8"/>
      <c r="U2182" s="8"/>
      <c r="V2182" s="8"/>
      <c r="Y2182" s="4" t="str" cm="1">
        <f t="array" ref="Y2182">_xlfn.IFS(AND(AD2182=0,AH2182&gt;1),0,AD2182=0,"",SUM(AA2182:AC2182)=30,10,OR(AA2182=5,AB2182=5,AC2182=5),5)</f>
        <v/>
      </c>
      <c r="Z2182" s="4" t="str" cm="1">
        <f t="array" ref="Z2182">IFERROR(_xlfn.IFS(AND(AH2182=0,Y2182=10),"Excelente, producto bien configurado",AND(Y2182=5,AH2182&gt;1),"Faltan Datos Obligatorios y hay error en datos opcionales",Y2182=5,CONCATENATE("Faltan Datos Obligatorios:",IF(AA2182=5," Nombre, ",""),IF(AB2182=5," Precio, ",""),IF(AC2182=5," Cantidad ","")),AH2182&gt;=30,"Error Descuento y Granel",AF2182=15,"Falta Digitar Descuento",AF2182=16,"Error: Valor descuento superior a venta",AG2182=17,"Falta Seleccionar Unidad de medida",AG2182=19,"Habilitar venta a Granel"),"")</f>
        <v/>
      </c>
      <c r="AA2182" s="4">
        <f>IF($AD2182=0,-5,IF(D2182="",5,10))</f>
        <v>-5</v>
      </c>
      <c r="AB2182" s="4">
        <f>IF($AD2182=0,-5,IF(E2182="",5,10))</f>
        <v>-5</v>
      </c>
      <c r="AC2182" s="4">
        <f>IF($AD2182=0,-5,IF(F2182="",5,10))</f>
        <v>-5</v>
      </c>
      <c r="AD2182" s="4">
        <f>COUNTA(D2182:F2182)</f>
        <v>0</v>
      </c>
      <c r="AE2182" s="4">
        <f>COUNTA(G2182:V2182)</f>
        <v>0</v>
      </c>
      <c r="AF2182" s="4" cm="1">
        <f t="array" ref="AF2182">IFERROR(_xlfn.IFS((AND(OR(P2182="Si"),Q2182="")),15,AND(Q2182&lt;&gt;"",P2182=""),18,E2182&lt;Q2182,16),0)</f>
        <v>0</v>
      </c>
      <c r="AG2182" s="4" cm="1">
        <f t="array" ref="AG2182">IFERROR(_xlfn.IFS((AND(OR(R2182="Si"),S2182="")),17,AND(S2182&lt;&gt;"",R2182=""),19),0)</f>
        <v>0</v>
      </c>
      <c r="AH2182" s="4">
        <f t="shared" si="101"/>
        <v>0</v>
      </c>
    </row>
    <row r="2183" spans="2:34" x14ac:dyDescent="0.25">
      <c r="B2183" s="6" t="str">
        <f t="shared" si="99"/>
        <v/>
      </c>
      <c r="C2183" s="7" t="str">
        <f t="shared" si="100"/>
        <v/>
      </c>
      <c r="D2183" s="9"/>
      <c r="E2183" s="10"/>
      <c r="F2183" s="9"/>
      <c r="G2183" s="8"/>
      <c r="H2183" s="8"/>
      <c r="I2183" s="8"/>
      <c r="J2183" s="8"/>
      <c r="K2183" s="8"/>
      <c r="L2183" s="8"/>
      <c r="M2183" s="11"/>
      <c r="N2183" s="26"/>
      <c r="O2183" s="26"/>
      <c r="P2183" s="8"/>
      <c r="Q2183" s="11"/>
      <c r="R2183" s="8"/>
      <c r="S2183" s="8"/>
      <c r="T2183" s="8"/>
      <c r="U2183" s="8"/>
      <c r="V2183" s="8"/>
      <c r="Y2183" s="4" t="str" cm="1">
        <f t="array" ref="Y2183">_xlfn.IFS(AND(AD2183=0,AH2183&gt;1),0,AD2183=0,"",SUM(AA2183:AC2183)=30,10,OR(AA2183=5,AB2183=5,AC2183=5),5)</f>
        <v/>
      </c>
      <c r="Z2183" s="4" t="str" cm="1">
        <f t="array" ref="Z2183">IFERROR(_xlfn.IFS(AND(AH2183=0,Y2183=10),"Excelente, producto bien configurado",AND(Y2183=5,AH2183&gt;1),"Faltan Datos Obligatorios y hay error en datos opcionales",Y2183=5,CONCATENATE("Faltan Datos Obligatorios:",IF(AA2183=5," Nombre, ",""),IF(AB2183=5," Precio, ",""),IF(AC2183=5," Cantidad ","")),AH2183&gt;=30,"Error Descuento y Granel",AF2183=15,"Falta Digitar Descuento",AF2183=16,"Error: Valor descuento superior a venta",AG2183=17,"Falta Seleccionar Unidad de medida",AG2183=19,"Habilitar venta a Granel"),"")</f>
        <v/>
      </c>
      <c r="AA2183" s="4">
        <f>IF($AD2183=0,-5,IF(D2183="",5,10))</f>
        <v>-5</v>
      </c>
      <c r="AB2183" s="4">
        <f>IF($AD2183=0,-5,IF(E2183="",5,10))</f>
        <v>-5</v>
      </c>
      <c r="AC2183" s="4">
        <f>IF($AD2183=0,-5,IF(F2183="",5,10))</f>
        <v>-5</v>
      </c>
      <c r="AD2183" s="4">
        <f>COUNTA(D2183:F2183)</f>
        <v>0</v>
      </c>
      <c r="AE2183" s="4">
        <f>COUNTA(G2183:V2183)</f>
        <v>0</v>
      </c>
      <c r="AF2183" s="4" cm="1">
        <f t="array" ref="AF2183">IFERROR(_xlfn.IFS((AND(OR(P2183="Si"),Q2183="")),15,AND(Q2183&lt;&gt;"",P2183=""),18,E2183&lt;Q2183,16),0)</f>
        <v>0</v>
      </c>
      <c r="AG2183" s="4" cm="1">
        <f t="array" ref="AG2183">IFERROR(_xlfn.IFS((AND(OR(R2183="Si"),S2183="")),17,AND(S2183&lt;&gt;"",R2183=""),19),0)</f>
        <v>0</v>
      </c>
      <c r="AH2183" s="4">
        <f t="shared" si="101"/>
        <v>0</v>
      </c>
    </row>
    <row r="2184" spans="2:34" x14ac:dyDescent="0.25">
      <c r="B2184" s="6" t="str">
        <f t="shared" si="99"/>
        <v/>
      </c>
      <c r="C2184" s="7" t="str">
        <f t="shared" si="100"/>
        <v/>
      </c>
      <c r="D2184" s="9"/>
      <c r="E2184" s="10"/>
      <c r="F2184" s="9"/>
      <c r="G2184" s="8"/>
      <c r="H2184" s="8"/>
      <c r="I2184" s="8"/>
      <c r="J2184" s="8"/>
      <c r="K2184" s="8"/>
      <c r="L2184" s="8"/>
      <c r="M2184" s="11"/>
      <c r="N2184" s="26"/>
      <c r="O2184" s="26"/>
      <c r="P2184" s="8"/>
      <c r="Q2184" s="11"/>
      <c r="R2184" s="8"/>
      <c r="S2184" s="8"/>
      <c r="T2184" s="8"/>
      <c r="U2184" s="8"/>
      <c r="V2184" s="8"/>
      <c r="Y2184" s="4" t="str" cm="1">
        <f t="array" ref="Y2184">_xlfn.IFS(AND(AD2184=0,AH2184&gt;1),0,AD2184=0,"",SUM(AA2184:AC2184)=30,10,OR(AA2184=5,AB2184=5,AC2184=5),5)</f>
        <v/>
      </c>
      <c r="Z2184" s="4" t="str" cm="1">
        <f t="array" ref="Z2184">IFERROR(_xlfn.IFS(AND(AH2184=0,Y2184=10),"Excelente, producto bien configurado",AND(Y2184=5,AH2184&gt;1),"Faltan Datos Obligatorios y hay error en datos opcionales",Y2184=5,CONCATENATE("Faltan Datos Obligatorios:",IF(AA2184=5," Nombre, ",""),IF(AB2184=5," Precio, ",""),IF(AC2184=5," Cantidad ","")),AH2184&gt;=30,"Error Descuento y Granel",AF2184=15,"Falta Digitar Descuento",AF2184=16,"Error: Valor descuento superior a venta",AG2184=17,"Falta Seleccionar Unidad de medida",AG2184=19,"Habilitar venta a Granel"),"")</f>
        <v/>
      </c>
      <c r="AA2184" s="4">
        <f>IF($AD2184=0,-5,IF(D2184="",5,10))</f>
        <v>-5</v>
      </c>
      <c r="AB2184" s="4">
        <f>IF($AD2184=0,-5,IF(E2184="",5,10))</f>
        <v>-5</v>
      </c>
      <c r="AC2184" s="4">
        <f>IF($AD2184=0,-5,IF(F2184="",5,10))</f>
        <v>-5</v>
      </c>
      <c r="AD2184" s="4">
        <f>COUNTA(D2184:F2184)</f>
        <v>0</v>
      </c>
      <c r="AE2184" s="4">
        <f>COUNTA(G2184:V2184)</f>
        <v>0</v>
      </c>
      <c r="AF2184" s="4" cm="1">
        <f t="array" ref="AF2184">IFERROR(_xlfn.IFS((AND(OR(P2184="Si"),Q2184="")),15,AND(Q2184&lt;&gt;"",P2184=""),18,E2184&lt;Q2184,16),0)</f>
        <v>0</v>
      </c>
      <c r="AG2184" s="4" cm="1">
        <f t="array" ref="AG2184">IFERROR(_xlfn.IFS((AND(OR(R2184="Si"),S2184="")),17,AND(S2184&lt;&gt;"",R2184=""),19),0)</f>
        <v>0</v>
      </c>
      <c r="AH2184" s="4">
        <f t="shared" si="101"/>
        <v>0</v>
      </c>
    </row>
    <row r="2185" spans="2:34" x14ac:dyDescent="0.25">
      <c r="B2185" s="6" t="str">
        <f t="shared" si="99"/>
        <v/>
      </c>
      <c r="C2185" s="7" t="str">
        <f t="shared" si="100"/>
        <v/>
      </c>
      <c r="D2185" s="9"/>
      <c r="E2185" s="10"/>
      <c r="F2185" s="9"/>
      <c r="G2185" s="8"/>
      <c r="H2185" s="8"/>
      <c r="I2185" s="8"/>
      <c r="J2185" s="8"/>
      <c r="K2185" s="8"/>
      <c r="L2185" s="8"/>
      <c r="M2185" s="11"/>
      <c r="N2185" s="26"/>
      <c r="O2185" s="26"/>
      <c r="P2185" s="8"/>
      <c r="Q2185" s="11"/>
      <c r="R2185" s="8"/>
      <c r="S2185" s="8"/>
      <c r="T2185" s="8"/>
      <c r="U2185" s="8"/>
      <c r="V2185" s="8"/>
      <c r="Y2185" s="4" t="str" cm="1">
        <f t="array" ref="Y2185">_xlfn.IFS(AND(AD2185=0,AH2185&gt;1),0,AD2185=0,"",SUM(AA2185:AC2185)=30,10,OR(AA2185=5,AB2185=5,AC2185=5),5)</f>
        <v/>
      </c>
      <c r="Z2185" s="4" t="str" cm="1">
        <f t="array" ref="Z2185">IFERROR(_xlfn.IFS(AND(AH2185=0,Y2185=10),"Excelente, producto bien configurado",AND(Y2185=5,AH2185&gt;1),"Faltan Datos Obligatorios y hay error en datos opcionales",Y2185=5,CONCATENATE("Faltan Datos Obligatorios:",IF(AA2185=5," Nombre, ",""),IF(AB2185=5," Precio, ",""),IF(AC2185=5," Cantidad ","")),AH2185&gt;=30,"Error Descuento y Granel",AF2185=15,"Falta Digitar Descuento",AF2185=16,"Error: Valor descuento superior a venta",AG2185=17,"Falta Seleccionar Unidad de medida",AG2185=19,"Habilitar venta a Granel"),"")</f>
        <v/>
      </c>
      <c r="AA2185" s="4">
        <f>IF($AD2185=0,-5,IF(D2185="",5,10))</f>
        <v>-5</v>
      </c>
      <c r="AB2185" s="4">
        <f>IF($AD2185=0,-5,IF(E2185="",5,10))</f>
        <v>-5</v>
      </c>
      <c r="AC2185" s="4">
        <f>IF($AD2185=0,-5,IF(F2185="",5,10))</f>
        <v>-5</v>
      </c>
      <c r="AD2185" s="4">
        <f>COUNTA(D2185:F2185)</f>
        <v>0</v>
      </c>
      <c r="AE2185" s="4">
        <f>COUNTA(G2185:V2185)</f>
        <v>0</v>
      </c>
      <c r="AF2185" s="4" cm="1">
        <f t="array" ref="AF2185">IFERROR(_xlfn.IFS((AND(OR(P2185="Si"),Q2185="")),15,AND(Q2185&lt;&gt;"",P2185=""),18,E2185&lt;Q2185,16),0)</f>
        <v>0</v>
      </c>
      <c r="AG2185" s="4" cm="1">
        <f t="array" ref="AG2185">IFERROR(_xlfn.IFS((AND(OR(R2185="Si"),S2185="")),17,AND(S2185&lt;&gt;"",R2185=""),19),0)</f>
        <v>0</v>
      </c>
      <c r="AH2185" s="4">
        <f t="shared" si="101"/>
        <v>0</v>
      </c>
    </row>
    <row r="2186" spans="2:34" x14ac:dyDescent="0.25">
      <c r="B2186" s="6" t="str">
        <f t="shared" si="99"/>
        <v/>
      </c>
      <c r="C2186" s="7" t="str">
        <f t="shared" si="100"/>
        <v/>
      </c>
      <c r="D2186" s="9"/>
      <c r="E2186" s="10"/>
      <c r="F2186" s="9"/>
      <c r="G2186" s="8"/>
      <c r="H2186" s="8"/>
      <c r="I2186" s="8"/>
      <c r="J2186" s="8"/>
      <c r="K2186" s="8"/>
      <c r="L2186" s="8"/>
      <c r="M2186" s="11"/>
      <c r="N2186" s="26"/>
      <c r="O2186" s="26"/>
      <c r="P2186" s="8"/>
      <c r="Q2186" s="11"/>
      <c r="R2186" s="8"/>
      <c r="S2186" s="8"/>
      <c r="T2186" s="8"/>
      <c r="U2186" s="8"/>
      <c r="V2186" s="8"/>
      <c r="Y2186" s="4" t="str" cm="1">
        <f t="array" ref="Y2186">_xlfn.IFS(AND(AD2186=0,AH2186&gt;1),0,AD2186=0,"",SUM(AA2186:AC2186)=30,10,OR(AA2186=5,AB2186=5,AC2186=5),5)</f>
        <v/>
      </c>
      <c r="Z2186" s="4" t="str" cm="1">
        <f t="array" ref="Z2186">IFERROR(_xlfn.IFS(AND(AH2186=0,Y2186=10),"Excelente, producto bien configurado",AND(Y2186=5,AH2186&gt;1),"Faltan Datos Obligatorios y hay error en datos opcionales",Y2186=5,CONCATENATE("Faltan Datos Obligatorios:",IF(AA2186=5," Nombre, ",""),IF(AB2186=5," Precio, ",""),IF(AC2186=5," Cantidad ","")),AH2186&gt;=30,"Error Descuento y Granel",AF2186=15,"Falta Digitar Descuento",AF2186=16,"Error: Valor descuento superior a venta",AG2186=17,"Falta Seleccionar Unidad de medida",AG2186=19,"Habilitar venta a Granel"),"")</f>
        <v/>
      </c>
      <c r="AA2186" s="4">
        <f>IF($AD2186=0,-5,IF(D2186="",5,10))</f>
        <v>-5</v>
      </c>
      <c r="AB2186" s="4">
        <f>IF($AD2186=0,-5,IF(E2186="",5,10))</f>
        <v>-5</v>
      </c>
      <c r="AC2186" s="4">
        <f>IF($AD2186=0,-5,IF(F2186="",5,10))</f>
        <v>-5</v>
      </c>
      <c r="AD2186" s="4">
        <f>COUNTA(D2186:F2186)</f>
        <v>0</v>
      </c>
      <c r="AE2186" s="4">
        <f>COUNTA(G2186:V2186)</f>
        <v>0</v>
      </c>
      <c r="AF2186" s="4" cm="1">
        <f t="array" ref="AF2186">IFERROR(_xlfn.IFS((AND(OR(P2186="Si"),Q2186="")),15,AND(Q2186&lt;&gt;"",P2186=""),18,E2186&lt;Q2186,16),0)</f>
        <v>0</v>
      </c>
      <c r="AG2186" s="4" cm="1">
        <f t="array" ref="AG2186">IFERROR(_xlfn.IFS((AND(OR(R2186="Si"),S2186="")),17,AND(S2186&lt;&gt;"",R2186=""),19),0)</f>
        <v>0</v>
      </c>
      <c r="AH2186" s="4">
        <f t="shared" si="101"/>
        <v>0</v>
      </c>
    </row>
    <row r="2187" spans="2:34" x14ac:dyDescent="0.25">
      <c r="B2187" s="6" t="str">
        <f t="shared" ref="B2187:B2250" si="102">IF(Y2187&gt;=0,Y2187,"")</f>
        <v/>
      </c>
      <c r="C2187" s="7" t="str">
        <f t="shared" ref="C2187:C2250" si="103">Z2187</f>
        <v/>
      </c>
      <c r="D2187" s="9"/>
      <c r="E2187" s="10"/>
      <c r="F2187" s="9"/>
      <c r="G2187" s="8"/>
      <c r="H2187" s="8"/>
      <c r="I2187" s="8"/>
      <c r="J2187" s="8"/>
      <c r="K2187" s="8"/>
      <c r="L2187" s="8"/>
      <c r="M2187" s="11"/>
      <c r="N2187" s="26"/>
      <c r="O2187" s="26"/>
      <c r="P2187" s="8"/>
      <c r="Q2187" s="11"/>
      <c r="R2187" s="8"/>
      <c r="S2187" s="8"/>
      <c r="T2187" s="8"/>
      <c r="U2187" s="8"/>
      <c r="V2187" s="8"/>
      <c r="Y2187" s="4" t="str" cm="1">
        <f t="array" ref="Y2187">_xlfn.IFS(AND(AD2187=0,AH2187&gt;1),0,AD2187=0,"",SUM(AA2187:AC2187)=30,10,OR(AA2187=5,AB2187=5,AC2187=5),5)</f>
        <v/>
      </c>
      <c r="Z2187" s="4" t="str" cm="1">
        <f t="array" ref="Z2187">IFERROR(_xlfn.IFS(AND(AH2187=0,Y2187=10),"Excelente, producto bien configurado",AND(Y2187=5,AH2187&gt;1),"Faltan Datos Obligatorios y hay error en datos opcionales",Y2187=5,CONCATENATE("Faltan Datos Obligatorios:",IF(AA2187=5," Nombre, ",""),IF(AB2187=5," Precio, ",""),IF(AC2187=5," Cantidad ","")),AH2187&gt;=30,"Error Descuento y Granel",AF2187=15,"Falta Digitar Descuento",AF2187=16,"Error: Valor descuento superior a venta",AG2187=17,"Falta Seleccionar Unidad de medida",AG2187=19,"Habilitar venta a Granel"),"")</f>
        <v/>
      </c>
      <c r="AA2187" s="4">
        <f>IF($AD2187=0,-5,IF(D2187="",5,10))</f>
        <v>-5</v>
      </c>
      <c r="AB2187" s="4">
        <f>IF($AD2187=0,-5,IF(E2187="",5,10))</f>
        <v>-5</v>
      </c>
      <c r="AC2187" s="4">
        <f>IF($AD2187=0,-5,IF(F2187="",5,10))</f>
        <v>-5</v>
      </c>
      <c r="AD2187" s="4">
        <f>COUNTA(D2187:F2187)</f>
        <v>0</v>
      </c>
      <c r="AE2187" s="4">
        <f>COUNTA(G2187:V2187)</f>
        <v>0</v>
      </c>
      <c r="AF2187" s="4" cm="1">
        <f t="array" ref="AF2187">IFERROR(_xlfn.IFS((AND(OR(P2187="Si"),Q2187="")),15,AND(Q2187&lt;&gt;"",P2187=""),18,E2187&lt;Q2187,16),0)</f>
        <v>0</v>
      </c>
      <c r="AG2187" s="4" cm="1">
        <f t="array" ref="AG2187">IFERROR(_xlfn.IFS((AND(OR(R2187="Si"),S2187="")),17,AND(S2187&lt;&gt;"",R2187=""),19),0)</f>
        <v>0</v>
      </c>
      <c r="AH2187" s="4">
        <f t="shared" ref="AH2187:AH2250" si="104">SUM(AF2187:AG2187)</f>
        <v>0</v>
      </c>
    </row>
    <row r="2188" spans="2:34" x14ac:dyDescent="0.25">
      <c r="B2188" s="6" t="str">
        <f t="shared" si="102"/>
        <v/>
      </c>
      <c r="C2188" s="7" t="str">
        <f t="shared" si="103"/>
        <v/>
      </c>
      <c r="D2188" s="9"/>
      <c r="E2188" s="10"/>
      <c r="F2188" s="9"/>
      <c r="G2188" s="8"/>
      <c r="H2188" s="8"/>
      <c r="I2188" s="8"/>
      <c r="J2188" s="8"/>
      <c r="K2188" s="8"/>
      <c r="L2188" s="8"/>
      <c r="M2188" s="11"/>
      <c r="N2188" s="26"/>
      <c r="O2188" s="26"/>
      <c r="P2188" s="8"/>
      <c r="Q2188" s="11"/>
      <c r="R2188" s="8"/>
      <c r="S2188" s="8"/>
      <c r="T2188" s="8"/>
      <c r="U2188" s="8"/>
      <c r="V2188" s="8"/>
      <c r="Y2188" s="4" t="str" cm="1">
        <f t="array" ref="Y2188">_xlfn.IFS(AND(AD2188=0,AH2188&gt;1),0,AD2188=0,"",SUM(AA2188:AC2188)=30,10,OR(AA2188=5,AB2188=5,AC2188=5),5)</f>
        <v/>
      </c>
      <c r="Z2188" s="4" t="str" cm="1">
        <f t="array" ref="Z2188">IFERROR(_xlfn.IFS(AND(AH2188=0,Y2188=10),"Excelente, producto bien configurado",AND(Y2188=5,AH2188&gt;1),"Faltan Datos Obligatorios y hay error en datos opcionales",Y2188=5,CONCATENATE("Faltan Datos Obligatorios:",IF(AA2188=5," Nombre, ",""),IF(AB2188=5," Precio, ",""),IF(AC2188=5," Cantidad ","")),AH2188&gt;=30,"Error Descuento y Granel",AF2188=15,"Falta Digitar Descuento",AF2188=16,"Error: Valor descuento superior a venta",AG2188=17,"Falta Seleccionar Unidad de medida",AG2188=19,"Habilitar venta a Granel"),"")</f>
        <v/>
      </c>
      <c r="AA2188" s="4">
        <f>IF($AD2188=0,-5,IF(D2188="",5,10))</f>
        <v>-5</v>
      </c>
      <c r="AB2188" s="4">
        <f>IF($AD2188=0,-5,IF(E2188="",5,10))</f>
        <v>-5</v>
      </c>
      <c r="AC2188" s="4">
        <f>IF($AD2188=0,-5,IF(F2188="",5,10))</f>
        <v>-5</v>
      </c>
      <c r="AD2188" s="4">
        <f>COUNTA(D2188:F2188)</f>
        <v>0</v>
      </c>
      <c r="AE2188" s="4">
        <f>COUNTA(G2188:V2188)</f>
        <v>0</v>
      </c>
      <c r="AF2188" s="4" cm="1">
        <f t="array" ref="AF2188">IFERROR(_xlfn.IFS((AND(OR(P2188="Si"),Q2188="")),15,AND(Q2188&lt;&gt;"",P2188=""),18,E2188&lt;Q2188,16),0)</f>
        <v>0</v>
      </c>
      <c r="AG2188" s="4" cm="1">
        <f t="array" ref="AG2188">IFERROR(_xlfn.IFS((AND(OR(R2188="Si"),S2188="")),17,AND(S2188&lt;&gt;"",R2188=""),19),0)</f>
        <v>0</v>
      </c>
      <c r="AH2188" s="4">
        <f t="shared" si="104"/>
        <v>0</v>
      </c>
    </row>
    <row r="2189" spans="2:34" x14ac:dyDescent="0.25">
      <c r="B2189" s="6" t="str">
        <f t="shared" si="102"/>
        <v/>
      </c>
      <c r="C2189" s="7" t="str">
        <f t="shared" si="103"/>
        <v/>
      </c>
      <c r="D2189" s="9"/>
      <c r="E2189" s="10"/>
      <c r="F2189" s="9"/>
      <c r="G2189" s="8"/>
      <c r="H2189" s="8"/>
      <c r="I2189" s="8"/>
      <c r="J2189" s="8"/>
      <c r="K2189" s="8"/>
      <c r="L2189" s="8"/>
      <c r="M2189" s="11"/>
      <c r="N2189" s="26"/>
      <c r="O2189" s="26"/>
      <c r="P2189" s="8"/>
      <c r="Q2189" s="11"/>
      <c r="R2189" s="8"/>
      <c r="S2189" s="8"/>
      <c r="T2189" s="8"/>
      <c r="U2189" s="8"/>
      <c r="V2189" s="8"/>
      <c r="Y2189" s="4" t="str" cm="1">
        <f t="array" ref="Y2189">_xlfn.IFS(AND(AD2189=0,AH2189&gt;1),0,AD2189=0,"",SUM(AA2189:AC2189)=30,10,OR(AA2189=5,AB2189=5,AC2189=5),5)</f>
        <v/>
      </c>
      <c r="Z2189" s="4" t="str" cm="1">
        <f t="array" ref="Z2189">IFERROR(_xlfn.IFS(AND(AH2189=0,Y2189=10),"Excelente, producto bien configurado",AND(Y2189=5,AH2189&gt;1),"Faltan Datos Obligatorios y hay error en datos opcionales",Y2189=5,CONCATENATE("Faltan Datos Obligatorios:",IF(AA2189=5," Nombre, ",""),IF(AB2189=5," Precio, ",""),IF(AC2189=5," Cantidad ","")),AH2189&gt;=30,"Error Descuento y Granel",AF2189=15,"Falta Digitar Descuento",AF2189=16,"Error: Valor descuento superior a venta",AG2189=17,"Falta Seleccionar Unidad de medida",AG2189=19,"Habilitar venta a Granel"),"")</f>
        <v/>
      </c>
      <c r="AA2189" s="4">
        <f>IF($AD2189=0,-5,IF(D2189="",5,10))</f>
        <v>-5</v>
      </c>
      <c r="AB2189" s="4">
        <f>IF($AD2189=0,-5,IF(E2189="",5,10))</f>
        <v>-5</v>
      </c>
      <c r="AC2189" s="4">
        <f>IF($AD2189=0,-5,IF(F2189="",5,10))</f>
        <v>-5</v>
      </c>
      <c r="AD2189" s="4">
        <f>COUNTA(D2189:F2189)</f>
        <v>0</v>
      </c>
      <c r="AE2189" s="4">
        <f>COUNTA(G2189:V2189)</f>
        <v>0</v>
      </c>
      <c r="AF2189" s="4" cm="1">
        <f t="array" ref="AF2189">IFERROR(_xlfn.IFS((AND(OR(P2189="Si"),Q2189="")),15,AND(Q2189&lt;&gt;"",P2189=""),18,E2189&lt;Q2189,16),0)</f>
        <v>0</v>
      </c>
      <c r="AG2189" s="4" cm="1">
        <f t="array" ref="AG2189">IFERROR(_xlfn.IFS((AND(OR(R2189="Si"),S2189="")),17,AND(S2189&lt;&gt;"",R2189=""),19),0)</f>
        <v>0</v>
      </c>
      <c r="AH2189" s="4">
        <f t="shared" si="104"/>
        <v>0</v>
      </c>
    </row>
    <row r="2190" spans="2:34" x14ac:dyDescent="0.25">
      <c r="B2190" s="6" t="str">
        <f t="shared" si="102"/>
        <v/>
      </c>
      <c r="C2190" s="7" t="str">
        <f t="shared" si="103"/>
        <v/>
      </c>
      <c r="D2190" s="9"/>
      <c r="E2190" s="10"/>
      <c r="F2190" s="9"/>
      <c r="G2190" s="8"/>
      <c r="H2190" s="8"/>
      <c r="I2190" s="8"/>
      <c r="J2190" s="8"/>
      <c r="K2190" s="8"/>
      <c r="L2190" s="8"/>
      <c r="M2190" s="11"/>
      <c r="N2190" s="26"/>
      <c r="O2190" s="26"/>
      <c r="P2190" s="8"/>
      <c r="Q2190" s="11"/>
      <c r="R2190" s="8"/>
      <c r="S2190" s="8"/>
      <c r="T2190" s="8"/>
      <c r="U2190" s="8"/>
      <c r="V2190" s="8"/>
      <c r="Y2190" s="4" t="str" cm="1">
        <f t="array" ref="Y2190">_xlfn.IFS(AND(AD2190=0,AH2190&gt;1),0,AD2190=0,"",SUM(AA2190:AC2190)=30,10,OR(AA2190=5,AB2190=5,AC2190=5),5)</f>
        <v/>
      </c>
      <c r="Z2190" s="4" t="str" cm="1">
        <f t="array" ref="Z2190">IFERROR(_xlfn.IFS(AND(AH2190=0,Y2190=10),"Excelente, producto bien configurado",AND(Y2190=5,AH2190&gt;1),"Faltan Datos Obligatorios y hay error en datos opcionales",Y2190=5,CONCATENATE("Faltan Datos Obligatorios:",IF(AA2190=5," Nombre, ",""),IF(AB2190=5," Precio, ",""),IF(AC2190=5," Cantidad ","")),AH2190&gt;=30,"Error Descuento y Granel",AF2190=15,"Falta Digitar Descuento",AF2190=16,"Error: Valor descuento superior a venta",AG2190=17,"Falta Seleccionar Unidad de medida",AG2190=19,"Habilitar venta a Granel"),"")</f>
        <v/>
      </c>
      <c r="AA2190" s="4">
        <f>IF($AD2190=0,-5,IF(D2190="",5,10))</f>
        <v>-5</v>
      </c>
      <c r="AB2190" s="4">
        <f>IF($AD2190=0,-5,IF(E2190="",5,10))</f>
        <v>-5</v>
      </c>
      <c r="AC2190" s="4">
        <f>IF($AD2190=0,-5,IF(F2190="",5,10))</f>
        <v>-5</v>
      </c>
      <c r="AD2190" s="4">
        <f>COUNTA(D2190:F2190)</f>
        <v>0</v>
      </c>
      <c r="AE2190" s="4">
        <f>COUNTA(G2190:V2190)</f>
        <v>0</v>
      </c>
      <c r="AF2190" s="4" cm="1">
        <f t="array" ref="AF2190">IFERROR(_xlfn.IFS((AND(OR(P2190="Si"),Q2190="")),15,AND(Q2190&lt;&gt;"",P2190=""),18,E2190&lt;Q2190,16),0)</f>
        <v>0</v>
      </c>
      <c r="AG2190" s="4" cm="1">
        <f t="array" ref="AG2190">IFERROR(_xlfn.IFS((AND(OR(R2190="Si"),S2190="")),17,AND(S2190&lt;&gt;"",R2190=""),19),0)</f>
        <v>0</v>
      </c>
      <c r="AH2190" s="4">
        <f t="shared" si="104"/>
        <v>0</v>
      </c>
    </row>
    <row r="2191" spans="2:34" x14ac:dyDescent="0.25">
      <c r="B2191" s="6" t="str">
        <f t="shared" si="102"/>
        <v/>
      </c>
      <c r="C2191" s="7" t="str">
        <f t="shared" si="103"/>
        <v/>
      </c>
      <c r="D2191" s="9"/>
      <c r="E2191" s="10"/>
      <c r="F2191" s="9"/>
      <c r="G2191" s="8"/>
      <c r="H2191" s="8"/>
      <c r="I2191" s="8"/>
      <c r="J2191" s="8"/>
      <c r="K2191" s="8"/>
      <c r="L2191" s="8"/>
      <c r="M2191" s="11"/>
      <c r="N2191" s="26"/>
      <c r="O2191" s="26"/>
      <c r="P2191" s="8"/>
      <c r="Q2191" s="11"/>
      <c r="R2191" s="8"/>
      <c r="S2191" s="8"/>
      <c r="T2191" s="8"/>
      <c r="U2191" s="8"/>
      <c r="V2191" s="8"/>
      <c r="Y2191" s="4" t="str" cm="1">
        <f t="array" ref="Y2191">_xlfn.IFS(AND(AD2191=0,AH2191&gt;1),0,AD2191=0,"",SUM(AA2191:AC2191)=30,10,OR(AA2191=5,AB2191=5,AC2191=5),5)</f>
        <v/>
      </c>
      <c r="Z2191" s="4" t="str" cm="1">
        <f t="array" ref="Z2191">IFERROR(_xlfn.IFS(AND(AH2191=0,Y2191=10),"Excelente, producto bien configurado",AND(Y2191=5,AH2191&gt;1),"Faltan Datos Obligatorios y hay error en datos opcionales",Y2191=5,CONCATENATE("Faltan Datos Obligatorios:",IF(AA2191=5," Nombre, ",""),IF(AB2191=5," Precio, ",""),IF(AC2191=5," Cantidad ","")),AH2191&gt;=30,"Error Descuento y Granel",AF2191=15,"Falta Digitar Descuento",AF2191=16,"Error: Valor descuento superior a venta",AG2191=17,"Falta Seleccionar Unidad de medida",AG2191=19,"Habilitar venta a Granel"),"")</f>
        <v/>
      </c>
      <c r="AA2191" s="4">
        <f>IF($AD2191=0,-5,IF(D2191="",5,10))</f>
        <v>-5</v>
      </c>
      <c r="AB2191" s="4">
        <f>IF($AD2191=0,-5,IF(E2191="",5,10))</f>
        <v>-5</v>
      </c>
      <c r="AC2191" s="4">
        <f>IF($AD2191=0,-5,IF(F2191="",5,10))</f>
        <v>-5</v>
      </c>
      <c r="AD2191" s="4">
        <f>COUNTA(D2191:F2191)</f>
        <v>0</v>
      </c>
      <c r="AE2191" s="4">
        <f>COUNTA(G2191:V2191)</f>
        <v>0</v>
      </c>
      <c r="AF2191" s="4" cm="1">
        <f t="array" ref="AF2191">IFERROR(_xlfn.IFS((AND(OR(P2191="Si"),Q2191="")),15,AND(Q2191&lt;&gt;"",P2191=""),18,E2191&lt;Q2191,16),0)</f>
        <v>0</v>
      </c>
      <c r="AG2191" s="4" cm="1">
        <f t="array" ref="AG2191">IFERROR(_xlfn.IFS((AND(OR(R2191="Si"),S2191="")),17,AND(S2191&lt;&gt;"",R2191=""),19),0)</f>
        <v>0</v>
      </c>
      <c r="AH2191" s="4">
        <f t="shared" si="104"/>
        <v>0</v>
      </c>
    </row>
    <row r="2192" spans="2:34" x14ac:dyDescent="0.25">
      <c r="B2192" s="6" t="str">
        <f t="shared" si="102"/>
        <v/>
      </c>
      <c r="C2192" s="7" t="str">
        <f t="shared" si="103"/>
        <v/>
      </c>
      <c r="D2192" s="9"/>
      <c r="E2192" s="10"/>
      <c r="F2192" s="9"/>
      <c r="G2192" s="8"/>
      <c r="H2192" s="8"/>
      <c r="I2192" s="8"/>
      <c r="J2192" s="8"/>
      <c r="K2192" s="8"/>
      <c r="L2192" s="8"/>
      <c r="M2192" s="11"/>
      <c r="N2192" s="26"/>
      <c r="O2192" s="26"/>
      <c r="P2192" s="8"/>
      <c r="Q2192" s="11"/>
      <c r="R2192" s="8"/>
      <c r="S2192" s="8"/>
      <c r="T2192" s="8"/>
      <c r="U2192" s="8"/>
      <c r="V2192" s="8"/>
      <c r="Y2192" s="4" t="str" cm="1">
        <f t="array" ref="Y2192">_xlfn.IFS(AND(AD2192=0,AH2192&gt;1),0,AD2192=0,"",SUM(AA2192:AC2192)=30,10,OR(AA2192=5,AB2192=5,AC2192=5),5)</f>
        <v/>
      </c>
      <c r="Z2192" s="4" t="str" cm="1">
        <f t="array" ref="Z2192">IFERROR(_xlfn.IFS(AND(AH2192=0,Y2192=10),"Excelente, producto bien configurado",AND(Y2192=5,AH2192&gt;1),"Faltan Datos Obligatorios y hay error en datos opcionales",Y2192=5,CONCATENATE("Faltan Datos Obligatorios:",IF(AA2192=5," Nombre, ",""),IF(AB2192=5," Precio, ",""),IF(AC2192=5," Cantidad ","")),AH2192&gt;=30,"Error Descuento y Granel",AF2192=15,"Falta Digitar Descuento",AF2192=16,"Error: Valor descuento superior a venta",AG2192=17,"Falta Seleccionar Unidad de medida",AG2192=19,"Habilitar venta a Granel"),"")</f>
        <v/>
      </c>
      <c r="AA2192" s="4">
        <f>IF($AD2192=0,-5,IF(D2192="",5,10))</f>
        <v>-5</v>
      </c>
      <c r="AB2192" s="4">
        <f>IF($AD2192=0,-5,IF(E2192="",5,10))</f>
        <v>-5</v>
      </c>
      <c r="AC2192" s="4">
        <f>IF($AD2192=0,-5,IF(F2192="",5,10))</f>
        <v>-5</v>
      </c>
      <c r="AD2192" s="4">
        <f>COUNTA(D2192:F2192)</f>
        <v>0</v>
      </c>
      <c r="AE2192" s="4">
        <f>COUNTA(G2192:V2192)</f>
        <v>0</v>
      </c>
      <c r="AF2192" s="4" cm="1">
        <f t="array" ref="AF2192">IFERROR(_xlfn.IFS((AND(OR(P2192="Si"),Q2192="")),15,AND(Q2192&lt;&gt;"",P2192=""),18,E2192&lt;Q2192,16),0)</f>
        <v>0</v>
      </c>
      <c r="AG2192" s="4" cm="1">
        <f t="array" ref="AG2192">IFERROR(_xlfn.IFS((AND(OR(R2192="Si"),S2192="")),17,AND(S2192&lt;&gt;"",R2192=""),19),0)</f>
        <v>0</v>
      </c>
      <c r="AH2192" s="4">
        <f t="shared" si="104"/>
        <v>0</v>
      </c>
    </row>
    <row r="2193" spans="2:34" x14ac:dyDescent="0.25">
      <c r="B2193" s="6" t="str">
        <f t="shared" si="102"/>
        <v/>
      </c>
      <c r="C2193" s="7" t="str">
        <f t="shared" si="103"/>
        <v/>
      </c>
      <c r="D2193" s="9"/>
      <c r="E2193" s="10"/>
      <c r="F2193" s="9"/>
      <c r="G2193" s="8"/>
      <c r="H2193" s="8"/>
      <c r="I2193" s="8"/>
      <c r="J2193" s="8"/>
      <c r="K2193" s="8"/>
      <c r="L2193" s="8"/>
      <c r="M2193" s="11"/>
      <c r="N2193" s="26"/>
      <c r="O2193" s="26"/>
      <c r="P2193" s="8"/>
      <c r="Q2193" s="11"/>
      <c r="R2193" s="8"/>
      <c r="S2193" s="8"/>
      <c r="T2193" s="8"/>
      <c r="U2193" s="8"/>
      <c r="V2193" s="8"/>
      <c r="Y2193" s="4" t="str" cm="1">
        <f t="array" ref="Y2193">_xlfn.IFS(AND(AD2193=0,AH2193&gt;1),0,AD2193=0,"",SUM(AA2193:AC2193)=30,10,OR(AA2193=5,AB2193=5,AC2193=5),5)</f>
        <v/>
      </c>
      <c r="Z2193" s="4" t="str" cm="1">
        <f t="array" ref="Z2193">IFERROR(_xlfn.IFS(AND(AH2193=0,Y2193=10),"Excelente, producto bien configurado",AND(Y2193=5,AH2193&gt;1),"Faltan Datos Obligatorios y hay error en datos opcionales",Y2193=5,CONCATENATE("Faltan Datos Obligatorios:",IF(AA2193=5," Nombre, ",""),IF(AB2193=5," Precio, ",""),IF(AC2193=5," Cantidad ","")),AH2193&gt;=30,"Error Descuento y Granel",AF2193=15,"Falta Digitar Descuento",AF2193=16,"Error: Valor descuento superior a venta",AG2193=17,"Falta Seleccionar Unidad de medida",AG2193=19,"Habilitar venta a Granel"),"")</f>
        <v/>
      </c>
      <c r="AA2193" s="4">
        <f>IF($AD2193=0,-5,IF(D2193="",5,10))</f>
        <v>-5</v>
      </c>
      <c r="AB2193" s="4">
        <f>IF($AD2193=0,-5,IF(E2193="",5,10))</f>
        <v>-5</v>
      </c>
      <c r="AC2193" s="4">
        <f>IF($AD2193=0,-5,IF(F2193="",5,10))</f>
        <v>-5</v>
      </c>
      <c r="AD2193" s="4">
        <f>COUNTA(D2193:F2193)</f>
        <v>0</v>
      </c>
      <c r="AE2193" s="4">
        <f>COUNTA(G2193:V2193)</f>
        <v>0</v>
      </c>
      <c r="AF2193" s="4" cm="1">
        <f t="array" ref="AF2193">IFERROR(_xlfn.IFS((AND(OR(P2193="Si"),Q2193="")),15,AND(Q2193&lt;&gt;"",P2193=""),18,E2193&lt;Q2193,16),0)</f>
        <v>0</v>
      </c>
      <c r="AG2193" s="4" cm="1">
        <f t="array" ref="AG2193">IFERROR(_xlfn.IFS((AND(OR(R2193="Si"),S2193="")),17,AND(S2193&lt;&gt;"",R2193=""),19),0)</f>
        <v>0</v>
      </c>
      <c r="AH2193" s="4">
        <f t="shared" si="104"/>
        <v>0</v>
      </c>
    </row>
    <row r="2194" spans="2:34" x14ac:dyDescent="0.25">
      <c r="B2194" s="6" t="str">
        <f t="shared" si="102"/>
        <v/>
      </c>
      <c r="C2194" s="7" t="str">
        <f t="shared" si="103"/>
        <v/>
      </c>
      <c r="D2194" s="9"/>
      <c r="E2194" s="10"/>
      <c r="F2194" s="9"/>
      <c r="G2194" s="8"/>
      <c r="H2194" s="8"/>
      <c r="I2194" s="8"/>
      <c r="J2194" s="8"/>
      <c r="K2194" s="8"/>
      <c r="L2194" s="8"/>
      <c r="M2194" s="11"/>
      <c r="N2194" s="26"/>
      <c r="O2194" s="26"/>
      <c r="P2194" s="8"/>
      <c r="Q2194" s="11"/>
      <c r="R2194" s="8"/>
      <c r="S2194" s="8"/>
      <c r="T2194" s="8"/>
      <c r="U2194" s="8"/>
      <c r="V2194" s="8"/>
      <c r="Y2194" s="4" t="str" cm="1">
        <f t="array" ref="Y2194">_xlfn.IFS(AND(AD2194=0,AH2194&gt;1),0,AD2194=0,"",SUM(AA2194:AC2194)=30,10,OR(AA2194=5,AB2194=5,AC2194=5),5)</f>
        <v/>
      </c>
      <c r="Z2194" s="4" t="str" cm="1">
        <f t="array" ref="Z2194">IFERROR(_xlfn.IFS(AND(AH2194=0,Y2194=10),"Excelente, producto bien configurado",AND(Y2194=5,AH2194&gt;1),"Faltan Datos Obligatorios y hay error en datos opcionales",Y2194=5,CONCATENATE("Faltan Datos Obligatorios:",IF(AA2194=5," Nombre, ",""),IF(AB2194=5," Precio, ",""),IF(AC2194=5," Cantidad ","")),AH2194&gt;=30,"Error Descuento y Granel",AF2194=15,"Falta Digitar Descuento",AF2194=16,"Error: Valor descuento superior a venta",AG2194=17,"Falta Seleccionar Unidad de medida",AG2194=19,"Habilitar venta a Granel"),"")</f>
        <v/>
      </c>
      <c r="AA2194" s="4">
        <f>IF($AD2194=0,-5,IF(D2194="",5,10))</f>
        <v>-5</v>
      </c>
      <c r="AB2194" s="4">
        <f>IF($AD2194=0,-5,IF(E2194="",5,10))</f>
        <v>-5</v>
      </c>
      <c r="AC2194" s="4">
        <f>IF($AD2194=0,-5,IF(F2194="",5,10))</f>
        <v>-5</v>
      </c>
      <c r="AD2194" s="4">
        <f>COUNTA(D2194:F2194)</f>
        <v>0</v>
      </c>
      <c r="AE2194" s="4">
        <f>COUNTA(G2194:V2194)</f>
        <v>0</v>
      </c>
      <c r="AF2194" s="4" cm="1">
        <f t="array" ref="AF2194">IFERROR(_xlfn.IFS((AND(OR(P2194="Si"),Q2194="")),15,AND(Q2194&lt;&gt;"",P2194=""),18,E2194&lt;Q2194,16),0)</f>
        <v>0</v>
      </c>
      <c r="AG2194" s="4" cm="1">
        <f t="array" ref="AG2194">IFERROR(_xlfn.IFS((AND(OR(R2194="Si"),S2194="")),17,AND(S2194&lt;&gt;"",R2194=""),19),0)</f>
        <v>0</v>
      </c>
      <c r="AH2194" s="4">
        <f t="shared" si="104"/>
        <v>0</v>
      </c>
    </row>
    <row r="2195" spans="2:34" x14ac:dyDescent="0.25">
      <c r="B2195" s="6" t="str">
        <f t="shared" si="102"/>
        <v/>
      </c>
      <c r="C2195" s="7" t="str">
        <f t="shared" si="103"/>
        <v/>
      </c>
      <c r="D2195" s="9"/>
      <c r="E2195" s="10"/>
      <c r="F2195" s="9"/>
      <c r="G2195" s="8"/>
      <c r="H2195" s="8"/>
      <c r="I2195" s="8"/>
      <c r="J2195" s="8"/>
      <c r="K2195" s="8"/>
      <c r="L2195" s="8"/>
      <c r="M2195" s="11"/>
      <c r="N2195" s="26"/>
      <c r="O2195" s="26"/>
      <c r="P2195" s="8"/>
      <c r="Q2195" s="11"/>
      <c r="R2195" s="8"/>
      <c r="S2195" s="8"/>
      <c r="T2195" s="8"/>
      <c r="U2195" s="8"/>
      <c r="V2195" s="8"/>
      <c r="Y2195" s="4" t="str" cm="1">
        <f t="array" ref="Y2195">_xlfn.IFS(AND(AD2195=0,AH2195&gt;1),0,AD2195=0,"",SUM(AA2195:AC2195)=30,10,OR(AA2195=5,AB2195=5,AC2195=5),5)</f>
        <v/>
      </c>
      <c r="Z2195" s="4" t="str" cm="1">
        <f t="array" ref="Z2195">IFERROR(_xlfn.IFS(AND(AH2195=0,Y2195=10),"Excelente, producto bien configurado",AND(Y2195=5,AH2195&gt;1),"Faltan Datos Obligatorios y hay error en datos opcionales",Y2195=5,CONCATENATE("Faltan Datos Obligatorios:",IF(AA2195=5," Nombre, ",""),IF(AB2195=5," Precio, ",""),IF(AC2195=5," Cantidad ","")),AH2195&gt;=30,"Error Descuento y Granel",AF2195=15,"Falta Digitar Descuento",AF2195=16,"Error: Valor descuento superior a venta",AG2195=17,"Falta Seleccionar Unidad de medida",AG2195=19,"Habilitar venta a Granel"),"")</f>
        <v/>
      </c>
      <c r="AA2195" s="4">
        <f>IF($AD2195=0,-5,IF(D2195="",5,10))</f>
        <v>-5</v>
      </c>
      <c r="AB2195" s="4">
        <f>IF($AD2195=0,-5,IF(E2195="",5,10))</f>
        <v>-5</v>
      </c>
      <c r="AC2195" s="4">
        <f>IF($AD2195=0,-5,IF(F2195="",5,10))</f>
        <v>-5</v>
      </c>
      <c r="AD2195" s="4">
        <f>COUNTA(D2195:F2195)</f>
        <v>0</v>
      </c>
      <c r="AE2195" s="4">
        <f>COUNTA(G2195:V2195)</f>
        <v>0</v>
      </c>
      <c r="AF2195" s="4" cm="1">
        <f t="array" ref="AF2195">IFERROR(_xlfn.IFS((AND(OR(P2195="Si"),Q2195="")),15,AND(Q2195&lt;&gt;"",P2195=""),18,E2195&lt;Q2195,16),0)</f>
        <v>0</v>
      </c>
      <c r="AG2195" s="4" cm="1">
        <f t="array" ref="AG2195">IFERROR(_xlfn.IFS((AND(OR(R2195="Si"),S2195="")),17,AND(S2195&lt;&gt;"",R2195=""),19),0)</f>
        <v>0</v>
      </c>
      <c r="AH2195" s="4">
        <f t="shared" si="104"/>
        <v>0</v>
      </c>
    </row>
    <row r="2196" spans="2:34" x14ac:dyDescent="0.25">
      <c r="B2196" s="6" t="str">
        <f t="shared" si="102"/>
        <v/>
      </c>
      <c r="C2196" s="7" t="str">
        <f t="shared" si="103"/>
        <v/>
      </c>
      <c r="D2196" s="9"/>
      <c r="E2196" s="10"/>
      <c r="F2196" s="9"/>
      <c r="G2196" s="8"/>
      <c r="H2196" s="8"/>
      <c r="I2196" s="8"/>
      <c r="J2196" s="8"/>
      <c r="K2196" s="8"/>
      <c r="L2196" s="8"/>
      <c r="M2196" s="11"/>
      <c r="N2196" s="26"/>
      <c r="O2196" s="26"/>
      <c r="P2196" s="8"/>
      <c r="Q2196" s="11"/>
      <c r="R2196" s="8"/>
      <c r="S2196" s="8"/>
      <c r="T2196" s="8"/>
      <c r="U2196" s="8"/>
      <c r="V2196" s="8"/>
      <c r="Y2196" s="4" t="str" cm="1">
        <f t="array" ref="Y2196">_xlfn.IFS(AND(AD2196=0,AH2196&gt;1),0,AD2196=0,"",SUM(AA2196:AC2196)=30,10,OR(AA2196=5,AB2196=5,AC2196=5),5)</f>
        <v/>
      </c>
      <c r="Z2196" s="4" t="str" cm="1">
        <f t="array" ref="Z2196">IFERROR(_xlfn.IFS(AND(AH2196=0,Y2196=10),"Excelente, producto bien configurado",AND(Y2196=5,AH2196&gt;1),"Faltan Datos Obligatorios y hay error en datos opcionales",Y2196=5,CONCATENATE("Faltan Datos Obligatorios:",IF(AA2196=5," Nombre, ",""),IF(AB2196=5," Precio, ",""),IF(AC2196=5," Cantidad ","")),AH2196&gt;=30,"Error Descuento y Granel",AF2196=15,"Falta Digitar Descuento",AF2196=16,"Error: Valor descuento superior a venta",AG2196=17,"Falta Seleccionar Unidad de medida",AG2196=19,"Habilitar venta a Granel"),"")</f>
        <v/>
      </c>
      <c r="AA2196" s="4">
        <f>IF($AD2196=0,-5,IF(D2196="",5,10))</f>
        <v>-5</v>
      </c>
      <c r="AB2196" s="4">
        <f>IF($AD2196=0,-5,IF(E2196="",5,10))</f>
        <v>-5</v>
      </c>
      <c r="AC2196" s="4">
        <f>IF($AD2196=0,-5,IF(F2196="",5,10))</f>
        <v>-5</v>
      </c>
      <c r="AD2196" s="4">
        <f>COUNTA(D2196:F2196)</f>
        <v>0</v>
      </c>
      <c r="AE2196" s="4">
        <f>COUNTA(G2196:V2196)</f>
        <v>0</v>
      </c>
      <c r="AF2196" s="4" cm="1">
        <f t="array" ref="AF2196">IFERROR(_xlfn.IFS((AND(OR(P2196="Si"),Q2196="")),15,AND(Q2196&lt;&gt;"",P2196=""),18,E2196&lt;Q2196,16),0)</f>
        <v>0</v>
      </c>
      <c r="AG2196" s="4" cm="1">
        <f t="array" ref="AG2196">IFERROR(_xlfn.IFS((AND(OR(R2196="Si"),S2196="")),17,AND(S2196&lt;&gt;"",R2196=""),19),0)</f>
        <v>0</v>
      </c>
      <c r="AH2196" s="4">
        <f t="shared" si="104"/>
        <v>0</v>
      </c>
    </row>
    <row r="2197" spans="2:34" x14ac:dyDescent="0.25">
      <c r="B2197" s="6" t="str">
        <f t="shared" si="102"/>
        <v/>
      </c>
      <c r="C2197" s="7" t="str">
        <f t="shared" si="103"/>
        <v/>
      </c>
      <c r="D2197" s="9"/>
      <c r="E2197" s="10"/>
      <c r="F2197" s="9"/>
      <c r="G2197" s="8"/>
      <c r="H2197" s="8"/>
      <c r="I2197" s="8"/>
      <c r="J2197" s="8"/>
      <c r="K2197" s="8"/>
      <c r="L2197" s="8"/>
      <c r="M2197" s="11"/>
      <c r="N2197" s="26"/>
      <c r="O2197" s="26"/>
      <c r="P2197" s="8"/>
      <c r="Q2197" s="11"/>
      <c r="R2197" s="8"/>
      <c r="S2197" s="8"/>
      <c r="T2197" s="8"/>
      <c r="U2197" s="8"/>
      <c r="V2197" s="8"/>
      <c r="Y2197" s="4" t="str" cm="1">
        <f t="array" ref="Y2197">_xlfn.IFS(AND(AD2197=0,AH2197&gt;1),0,AD2197=0,"",SUM(AA2197:AC2197)=30,10,OR(AA2197=5,AB2197=5,AC2197=5),5)</f>
        <v/>
      </c>
      <c r="Z2197" s="4" t="str" cm="1">
        <f t="array" ref="Z2197">IFERROR(_xlfn.IFS(AND(AH2197=0,Y2197=10),"Excelente, producto bien configurado",AND(Y2197=5,AH2197&gt;1),"Faltan Datos Obligatorios y hay error en datos opcionales",Y2197=5,CONCATENATE("Faltan Datos Obligatorios:",IF(AA2197=5," Nombre, ",""),IF(AB2197=5," Precio, ",""),IF(AC2197=5," Cantidad ","")),AH2197&gt;=30,"Error Descuento y Granel",AF2197=15,"Falta Digitar Descuento",AF2197=16,"Error: Valor descuento superior a venta",AG2197=17,"Falta Seleccionar Unidad de medida",AG2197=19,"Habilitar venta a Granel"),"")</f>
        <v/>
      </c>
      <c r="AA2197" s="4">
        <f>IF($AD2197=0,-5,IF(D2197="",5,10))</f>
        <v>-5</v>
      </c>
      <c r="AB2197" s="4">
        <f>IF($AD2197=0,-5,IF(E2197="",5,10))</f>
        <v>-5</v>
      </c>
      <c r="AC2197" s="4">
        <f>IF($AD2197=0,-5,IF(F2197="",5,10))</f>
        <v>-5</v>
      </c>
      <c r="AD2197" s="4">
        <f>COUNTA(D2197:F2197)</f>
        <v>0</v>
      </c>
      <c r="AE2197" s="4">
        <f>COUNTA(G2197:V2197)</f>
        <v>0</v>
      </c>
      <c r="AF2197" s="4" cm="1">
        <f t="array" ref="AF2197">IFERROR(_xlfn.IFS((AND(OR(P2197="Si"),Q2197="")),15,AND(Q2197&lt;&gt;"",P2197=""),18,E2197&lt;Q2197,16),0)</f>
        <v>0</v>
      </c>
      <c r="AG2197" s="4" cm="1">
        <f t="array" ref="AG2197">IFERROR(_xlfn.IFS((AND(OR(R2197="Si"),S2197="")),17,AND(S2197&lt;&gt;"",R2197=""),19),0)</f>
        <v>0</v>
      </c>
      <c r="AH2197" s="4">
        <f t="shared" si="104"/>
        <v>0</v>
      </c>
    </row>
    <row r="2198" spans="2:34" x14ac:dyDescent="0.25">
      <c r="B2198" s="6" t="str">
        <f t="shared" si="102"/>
        <v/>
      </c>
      <c r="C2198" s="7" t="str">
        <f t="shared" si="103"/>
        <v/>
      </c>
      <c r="D2198" s="9"/>
      <c r="E2198" s="10"/>
      <c r="F2198" s="9"/>
      <c r="G2198" s="8"/>
      <c r="H2198" s="8"/>
      <c r="I2198" s="8"/>
      <c r="J2198" s="8"/>
      <c r="K2198" s="8"/>
      <c r="L2198" s="8"/>
      <c r="M2198" s="11"/>
      <c r="N2198" s="26"/>
      <c r="O2198" s="26"/>
      <c r="P2198" s="8"/>
      <c r="Q2198" s="11"/>
      <c r="R2198" s="8"/>
      <c r="S2198" s="8"/>
      <c r="T2198" s="8"/>
      <c r="U2198" s="8"/>
      <c r="V2198" s="8"/>
      <c r="Y2198" s="4" t="str" cm="1">
        <f t="array" ref="Y2198">_xlfn.IFS(AND(AD2198=0,AH2198&gt;1),0,AD2198=0,"",SUM(AA2198:AC2198)=30,10,OR(AA2198=5,AB2198=5,AC2198=5),5)</f>
        <v/>
      </c>
      <c r="Z2198" s="4" t="str" cm="1">
        <f t="array" ref="Z2198">IFERROR(_xlfn.IFS(AND(AH2198=0,Y2198=10),"Excelente, producto bien configurado",AND(Y2198=5,AH2198&gt;1),"Faltan Datos Obligatorios y hay error en datos opcionales",Y2198=5,CONCATENATE("Faltan Datos Obligatorios:",IF(AA2198=5," Nombre, ",""),IF(AB2198=5," Precio, ",""),IF(AC2198=5," Cantidad ","")),AH2198&gt;=30,"Error Descuento y Granel",AF2198=15,"Falta Digitar Descuento",AF2198=16,"Error: Valor descuento superior a venta",AG2198=17,"Falta Seleccionar Unidad de medida",AG2198=19,"Habilitar venta a Granel"),"")</f>
        <v/>
      </c>
      <c r="AA2198" s="4">
        <f>IF($AD2198=0,-5,IF(D2198="",5,10))</f>
        <v>-5</v>
      </c>
      <c r="AB2198" s="4">
        <f>IF($AD2198=0,-5,IF(E2198="",5,10))</f>
        <v>-5</v>
      </c>
      <c r="AC2198" s="4">
        <f>IF($AD2198=0,-5,IF(F2198="",5,10))</f>
        <v>-5</v>
      </c>
      <c r="AD2198" s="4">
        <f>COUNTA(D2198:F2198)</f>
        <v>0</v>
      </c>
      <c r="AE2198" s="4">
        <f>COUNTA(G2198:V2198)</f>
        <v>0</v>
      </c>
      <c r="AF2198" s="4" cm="1">
        <f t="array" ref="AF2198">IFERROR(_xlfn.IFS((AND(OR(P2198="Si"),Q2198="")),15,AND(Q2198&lt;&gt;"",P2198=""),18,E2198&lt;Q2198,16),0)</f>
        <v>0</v>
      </c>
      <c r="AG2198" s="4" cm="1">
        <f t="array" ref="AG2198">IFERROR(_xlfn.IFS((AND(OR(R2198="Si"),S2198="")),17,AND(S2198&lt;&gt;"",R2198=""),19),0)</f>
        <v>0</v>
      </c>
      <c r="AH2198" s="4">
        <f t="shared" si="104"/>
        <v>0</v>
      </c>
    </row>
    <row r="2199" spans="2:34" x14ac:dyDescent="0.25">
      <c r="B2199" s="6" t="str">
        <f t="shared" si="102"/>
        <v/>
      </c>
      <c r="C2199" s="7" t="str">
        <f t="shared" si="103"/>
        <v/>
      </c>
      <c r="D2199" s="9"/>
      <c r="E2199" s="10"/>
      <c r="F2199" s="9"/>
      <c r="G2199" s="8"/>
      <c r="H2199" s="8"/>
      <c r="I2199" s="8"/>
      <c r="J2199" s="8"/>
      <c r="K2199" s="8"/>
      <c r="L2199" s="8"/>
      <c r="M2199" s="11"/>
      <c r="N2199" s="26"/>
      <c r="O2199" s="26"/>
      <c r="P2199" s="8"/>
      <c r="Q2199" s="11"/>
      <c r="R2199" s="8"/>
      <c r="S2199" s="8"/>
      <c r="T2199" s="8"/>
      <c r="U2199" s="8"/>
      <c r="V2199" s="8"/>
      <c r="Y2199" s="4" t="str" cm="1">
        <f t="array" ref="Y2199">_xlfn.IFS(AND(AD2199=0,AH2199&gt;1),0,AD2199=0,"",SUM(AA2199:AC2199)=30,10,OR(AA2199=5,AB2199=5,AC2199=5),5)</f>
        <v/>
      </c>
      <c r="Z2199" s="4" t="str" cm="1">
        <f t="array" ref="Z2199">IFERROR(_xlfn.IFS(AND(AH2199=0,Y2199=10),"Excelente, producto bien configurado",AND(Y2199=5,AH2199&gt;1),"Faltan Datos Obligatorios y hay error en datos opcionales",Y2199=5,CONCATENATE("Faltan Datos Obligatorios:",IF(AA2199=5," Nombre, ",""),IF(AB2199=5," Precio, ",""),IF(AC2199=5," Cantidad ","")),AH2199&gt;=30,"Error Descuento y Granel",AF2199=15,"Falta Digitar Descuento",AF2199=16,"Error: Valor descuento superior a venta",AG2199=17,"Falta Seleccionar Unidad de medida",AG2199=19,"Habilitar venta a Granel"),"")</f>
        <v/>
      </c>
      <c r="AA2199" s="4">
        <f>IF($AD2199=0,-5,IF(D2199="",5,10))</f>
        <v>-5</v>
      </c>
      <c r="AB2199" s="4">
        <f>IF($AD2199=0,-5,IF(E2199="",5,10))</f>
        <v>-5</v>
      </c>
      <c r="AC2199" s="4">
        <f>IF($AD2199=0,-5,IF(F2199="",5,10))</f>
        <v>-5</v>
      </c>
      <c r="AD2199" s="4">
        <f>COUNTA(D2199:F2199)</f>
        <v>0</v>
      </c>
      <c r="AE2199" s="4">
        <f>COUNTA(G2199:V2199)</f>
        <v>0</v>
      </c>
      <c r="AF2199" s="4" cm="1">
        <f t="array" ref="AF2199">IFERROR(_xlfn.IFS((AND(OR(P2199="Si"),Q2199="")),15,AND(Q2199&lt;&gt;"",P2199=""),18,E2199&lt;Q2199,16),0)</f>
        <v>0</v>
      </c>
      <c r="AG2199" s="4" cm="1">
        <f t="array" ref="AG2199">IFERROR(_xlfn.IFS((AND(OR(R2199="Si"),S2199="")),17,AND(S2199&lt;&gt;"",R2199=""),19),0)</f>
        <v>0</v>
      </c>
      <c r="AH2199" s="4">
        <f t="shared" si="104"/>
        <v>0</v>
      </c>
    </row>
    <row r="2200" spans="2:34" x14ac:dyDescent="0.25">
      <c r="B2200" s="6" t="str">
        <f t="shared" si="102"/>
        <v/>
      </c>
      <c r="C2200" s="7" t="str">
        <f t="shared" si="103"/>
        <v/>
      </c>
      <c r="D2200" s="9"/>
      <c r="E2200" s="10"/>
      <c r="F2200" s="9"/>
      <c r="G2200" s="8"/>
      <c r="H2200" s="8"/>
      <c r="I2200" s="8"/>
      <c r="J2200" s="8"/>
      <c r="K2200" s="8"/>
      <c r="L2200" s="8"/>
      <c r="M2200" s="11"/>
      <c r="N2200" s="26"/>
      <c r="O2200" s="26"/>
      <c r="P2200" s="8"/>
      <c r="Q2200" s="11"/>
      <c r="R2200" s="8"/>
      <c r="S2200" s="8"/>
      <c r="T2200" s="8"/>
      <c r="U2200" s="8"/>
      <c r="V2200" s="8"/>
      <c r="Y2200" s="4" t="str" cm="1">
        <f t="array" ref="Y2200">_xlfn.IFS(AND(AD2200=0,AH2200&gt;1),0,AD2200=0,"",SUM(AA2200:AC2200)=30,10,OR(AA2200=5,AB2200=5,AC2200=5),5)</f>
        <v/>
      </c>
      <c r="Z2200" s="4" t="str" cm="1">
        <f t="array" ref="Z2200">IFERROR(_xlfn.IFS(AND(AH2200=0,Y2200=10),"Excelente, producto bien configurado",AND(Y2200=5,AH2200&gt;1),"Faltan Datos Obligatorios y hay error en datos opcionales",Y2200=5,CONCATENATE("Faltan Datos Obligatorios:",IF(AA2200=5," Nombre, ",""),IF(AB2200=5," Precio, ",""),IF(AC2200=5," Cantidad ","")),AH2200&gt;=30,"Error Descuento y Granel",AF2200=15,"Falta Digitar Descuento",AF2200=16,"Error: Valor descuento superior a venta",AG2200=17,"Falta Seleccionar Unidad de medida",AG2200=19,"Habilitar venta a Granel"),"")</f>
        <v/>
      </c>
      <c r="AA2200" s="4">
        <f>IF($AD2200=0,-5,IF(D2200="",5,10))</f>
        <v>-5</v>
      </c>
      <c r="AB2200" s="4">
        <f>IF($AD2200=0,-5,IF(E2200="",5,10))</f>
        <v>-5</v>
      </c>
      <c r="AC2200" s="4">
        <f>IF($AD2200=0,-5,IF(F2200="",5,10))</f>
        <v>-5</v>
      </c>
      <c r="AD2200" s="4">
        <f>COUNTA(D2200:F2200)</f>
        <v>0</v>
      </c>
      <c r="AE2200" s="4">
        <f>COUNTA(G2200:V2200)</f>
        <v>0</v>
      </c>
      <c r="AF2200" s="4" cm="1">
        <f t="array" ref="AF2200">IFERROR(_xlfn.IFS((AND(OR(P2200="Si"),Q2200="")),15,AND(Q2200&lt;&gt;"",P2200=""),18,E2200&lt;Q2200,16),0)</f>
        <v>0</v>
      </c>
      <c r="AG2200" s="4" cm="1">
        <f t="array" ref="AG2200">IFERROR(_xlfn.IFS((AND(OR(R2200="Si"),S2200="")),17,AND(S2200&lt;&gt;"",R2200=""),19),0)</f>
        <v>0</v>
      </c>
      <c r="AH2200" s="4">
        <f t="shared" si="104"/>
        <v>0</v>
      </c>
    </row>
    <row r="2201" spans="2:34" x14ac:dyDescent="0.25">
      <c r="B2201" s="6" t="str">
        <f t="shared" si="102"/>
        <v/>
      </c>
      <c r="C2201" s="7" t="str">
        <f t="shared" si="103"/>
        <v/>
      </c>
      <c r="D2201" s="9"/>
      <c r="E2201" s="10"/>
      <c r="F2201" s="9"/>
      <c r="G2201" s="8"/>
      <c r="H2201" s="8"/>
      <c r="I2201" s="8"/>
      <c r="J2201" s="8"/>
      <c r="K2201" s="8"/>
      <c r="L2201" s="8"/>
      <c r="M2201" s="11"/>
      <c r="N2201" s="26"/>
      <c r="O2201" s="26"/>
      <c r="P2201" s="8"/>
      <c r="Q2201" s="11"/>
      <c r="R2201" s="8"/>
      <c r="S2201" s="8"/>
      <c r="T2201" s="8"/>
      <c r="U2201" s="8"/>
      <c r="V2201" s="8"/>
      <c r="Y2201" s="4" t="str" cm="1">
        <f t="array" ref="Y2201">_xlfn.IFS(AND(AD2201=0,AH2201&gt;1),0,AD2201=0,"",SUM(AA2201:AC2201)=30,10,OR(AA2201=5,AB2201=5,AC2201=5),5)</f>
        <v/>
      </c>
      <c r="Z2201" s="4" t="str" cm="1">
        <f t="array" ref="Z2201">IFERROR(_xlfn.IFS(AND(AH2201=0,Y2201=10),"Excelente, producto bien configurado",AND(Y2201=5,AH2201&gt;1),"Faltan Datos Obligatorios y hay error en datos opcionales",Y2201=5,CONCATENATE("Faltan Datos Obligatorios:",IF(AA2201=5," Nombre, ",""),IF(AB2201=5," Precio, ",""),IF(AC2201=5," Cantidad ","")),AH2201&gt;=30,"Error Descuento y Granel",AF2201=15,"Falta Digitar Descuento",AF2201=16,"Error: Valor descuento superior a venta",AG2201=17,"Falta Seleccionar Unidad de medida",AG2201=19,"Habilitar venta a Granel"),"")</f>
        <v/>
      </c>
      <c r="AA2201" s="4">
        <f>IF($AD2201=0,-5,IF(D2201="",5,10))</f>
        <v>-5</v>
      </c>
      <c r="AB2201" s="4">
        <f>IF($AD2201=0,-5,IF(E2201="",5,10))</f>
        <v>-5</v>
      </c>
      <c r="AC2201" s="4">
        <f>IF($AD2201=0,-5,IF(F2201="",5,10))</f>
        <v>-5</v>
      </c>
      <c r="AD2201" s="4">
        <f>COUNTA(D2201:F2201)</f>
        <v>0</v>
      </c>
      <c r="AE2201" s="4">
        <f>COUNTA(G2201:V2201)</f>
        <v>0</v>
      </c>
      <c r="AF2201" s="4" cm="1">
        <f t="array" ref="AF2201">IFERROR(_xlfn.IFS((AND(OR(P2201="Si"),Q2201="")),15,AND(Q2201&lt;&gt;"",P2201=""),18,E2201&lt;Q2201,16),0)</f>
        <v>0</v>
      </c>
      <c r="AG2201" s="4" cm="1">
        <f t="array" ref="AG2201">IFERROR(_xlfn.IFS((AND(OR(R2201="Si"),S2201="")),17,AND(S2201&lt;&gt;"",R2201=""),19),0)</f>
        <v>0</v>
      </c>
      <c r="AH2201" s="4">
        <f t="shared" si="104"/>
        <v>0</v>
      </c>
    </row>
    <row r="2202" spans="2:34" x14ac:dyDescent="0.25">
      <c r="B2202" s="6" t="str">
        <f t="shared" si="102"/>
        <v/>
      </c>
      <c r="C2202" s="7" t="str">
        <f t="shared" si="103"/>
        <v/>
      </c>
      <c r="D2202" s="9"/>
      <c r="E2202" s="10"/>
      <c r="F2202" s="9"/>
      <c r="G2202" s="8"/>
      <c r="H2202" s="8"/>
      <c r="I2202" s="8"/>
      <c r="J2202" s="8"/>
      <c r="K2202" s="8"/>
      <c r="L2202" s="8"/>
      <c r="M2202" s="11"/>
      <c r="N2202" s="26"/>
      <c r="O2202" s="26"/>
      <c r="P2202" s="8"/>
      <c r="Q2202" s="11"/>
      <c r="R2202" s="8"/>
      <c r="S2202" s="8"/>
      <c r="T2202" s="8"/>
      <c r="U2202" s="8"/>
      <c r="V2202" s="8"/>
      <c r="Y2202" s="4" t="str" cm="1">
        <f t="array" ref="Y2202">_xlfn.IFS(AND(AD2202=0,AH2202&gt;1),0,AD2202=0,"",SUM(AA2202:AC2202)=30,10,OR(AA2202=5,AB2202=5,AC2202=5),5)</f>
        <v/>
      </c>
      <c r="Z2202" s="4" t="str" cm="1">
        <f t="array" ref="Z2202">IFERROR(_xlfn.IFS(AND(AH2202=0,Y2202=10),"Excelente, producto bien configurado",AND(Y2202=5,AH2202&gt;1),"Faltan Datos Obligatorios y hay error en datos opcionales",Y2202=5,CONCATENATE("Faltan Datos Obligatorios:",IF(AA2202=5," Nombre, ",""),IF(AB2202=5," Precio, ",""),IF(AC2202=5," Cantidad ","")),AH2202&gt;=30,"Error Descuento y Granel",AF2202=15,"Falta Digitar Descuento",AF2202=16,"Error: Valor descuento superior a venta",AG2202=17,"Falta Seleccionar Unidad de medida",AG2202=19,"Habilitar venta a Granel"),"")</f>
        <v/>
      </c>
      <c r="AA2202" s="4">
        <f>IF($AD2202=0,-5,IF(D2202="",5,10))</f>
        <v>-5</v>
      </c>
      <c r="AB2202" s="4">
        <f>IF($AD2202=0,-5,IF(E2202="",5,10))</f>
        <v>-5</v>
      </c>
      <c r="AC2202" s="4">
        <f>IF($AD2202=0,-5,IF(F2202="",5,10))</f>
        <v>-5</v>
      </c>
      <c r="AD2202" s="4">
        <f>COUNTA(D2202:F2202)</f>
        <v>0</v>
      </c>
      <c r="AE2202" s="4">
        <f>COUNTA(G2202:V2202)</f>
        <v>0</v>
      </c>
      <c r="AF2202" s="4" cm="1">
        <f t="array" ref="AF2202">IFERROR(_xlfn.IFS((AND(OR(P2202="Si"),Q2202="")),15,AND(Q2202&lt;&gt;"",P2202=""),18,E2202&lt;Q2202,16),0)</f>
        <v>0</v>
      </c>
      <c r="AG2202" s="4" cm="1">
        <f t="array" ref="AG2202">IFERROR(_xlfn.IFS((AND(OR(R2202="Si"),S2202="")),17,AND(S2202&lt;&gt;"",R2202=""),19),0)</f>
        <v>0</v>
      </c>
      <c r="AH2202" s="4">
        <f t="shared" si="104"/>
        <v>0</v>
      </c>
    </row>
    <row r="2203" spans="2:34" x14ac:dyDescent="0.25">
      <c r="B2203" s="6" t="str">
        <f t="shared" si="102"/>
        <v/>
      </c>
      <c r="C2203" s="7" t="str">
        <f t="shared" si="103"/>
        <v/>
      </c>
      <c r="D2203" s="9"/>
      <c r="E2203" s="10"/>
      <c r="F2203" s="9"/>
      <c r="G2203" s="8"/>
      <c r="H2203" s="8"/>
      <c r="I2203" s="8"/>
      <c r="J2203" s="8"/>
      <c r="K2203" s="8"/>
      <c r="L2203" s="8"/>
      <c r="M2203" s="11"/>
      <c r="N2203" s="26"/>
      <c r="O2203" s="26"/>
      <c r="P2203" s="8"/>
      <c r="Q2203" s="11"/>
      <c r="R2203" s="8"/>
      <c r="S2203" s="8"/>
      <c r="T2203" s="8"/>
      <c r="U2203" s="8"/>
      <c r="V2203" s="8"/>
      <c r="Y2203" s="4" t="str" cm="1">
        <f t="array" ref="Y2203">_xlfn.IFS(AND(AD2203=0,AH2203&gt;1),0,AD2203=0,"",SUM(AA2203:AC2203)=30,10,OR(AA2203=5,AB2203=5,AC2203=5),5)</f>
        <v/>
      </c>
      <c r="Z2203" s="4" t="str" cm="1">
        <f t="array" ref="Z2203">IFERROR(_xlfn.IFS(AND(AH2203=0,Y2203=10),"Excelente, producto bien configurado",AND(Y2203=5,AH2203&gt;1),"Faltan Datos Obligatorios y hay error en datos opcionales",Y2203=5,CONCATENATE("Faltan Datos Obligatorios:",IF(AA2203=5," Nombre, ",""),IF(AB2203=5," Precio, ",""),IF(AC2203=5," Cantidad ","")),AH2203&gt;=30,"Error Descuento y Granel",AF2203=15,"Falta Digitar Descuento",AF2203=16,"Error: Valor descuento superior a venta",AG2203=17,"Falta Seleccionar Unidad de medida",AG2203=19,"Habilitar venta a Granel"),"")</f>
        <v/>
      </c>
      <c r="AA2203" s="4">
        <f>IF($AD2203=0,-5,IF(D2203="",5,10))</f>
        <v>-5</v>
      </c>
      <c r="AB2203" s="4">
        <f>IF($AD2203=0,-5,IF(E2203="",5,10))</f>
        <v>-5</v>
      </c>
      <c r="AC2203" s="4">
        <f>IF($AD2203=0,-5,IF(F2203="",5,10))</f>
        <v>-5</v>
      </c>
      <c r="AD2203" s="4">
        <f>COUNTA(D2203:F2203)</f>
        <v>0</v>
      </c>
      <c r="AE2203" s="4">
        <f>COUNTA(G2203:V2203)</f>
        <v>0</v>
      </c>
      <c r="AF2203" s="4" cm="1">
        <f t="array" ref="AF2203">IFERROR(_xlfn.IFS((AND(OR(P2203="Si"),Q2203="")),15,AND(Q2203&lt;&gt;"",P2203=""),18,E2203&lt;Q2203,16),0)</f>
        <v>0</v>
      </c>
      <c r="AG2203" s="4" cm="1">
        <f t="array" ref="AG2203">IFERROR(_xlfn.IFS((AND(OR(R2203="Si"),S2203="")),17,AND(S2203&lt;&gt;"",R2203=""),19),0)</f>
        <v>0</v>
      </c>
      <c r="AH2203" s="4">
        <f t="shared" si="104"/>
        <v>0</v>
      </c>
    </row>
    <row r="2204" spans="2:34" x14ac:dyDescent="0.25">
      <c r="B2204" s="6" t="str">
        <f t="shared" si="102"/>
        <v/>
      </c>
      <c r="C2204" s="7" t="str">
        <f t="shared" si="103"/>
        <v/>
      </c>
      <c r="D2204" s="9"/>
      <c r="E2204" s="10"/>
      <c r="F2204" s="9"/>
      <c r="G2204" s="8"/>
      <c r="H2204" s="8"/>
      <c r="I2204" s="8"/>
      <c r="J2204" s="8"/>
      <c r="K2204" s="8"/>
      <c r="L2204" s="8"/>
      <c r="M2204" s="11"/>
      <c r="N2204" s="26"/>
      <c r="O2204" s="26"/>
      <c r="P2204" s="8"/>
      <c r="Q2204" s="11"/>
      <c r="R2204" s="8"/>
      <c r="S2204" s="8"/>
      <c r="T2204" s="8"/>
      <c r="U2204" s="8"/>
      <c r="V2204" s="8"/>
      <c r="Y2204" s="4" t="str" cm="1">
        <f t="array" ref="Y2204">_xlfn.IFS(AND(AD2204=0,AH2204&gt;1),0,AD2204=0,"",SUM(AA2204:AC2204)=30,10,OR(AA2204=5,AB2204=5,AC2204=5),5)</f>
        <v/>
      </c>
      <c r="Z2204" s="4" t="str" cm="1">
        <f t="array" ref="Z2204">IFERROR(_xlfn.IFS(AND(AH2204=0,Y2204=10),"Excelente, producto bien configurado",AND(Y2204=5,AH2204&gt;1),"Faltan Datos Obligatorios y hay error en datos opcionales",Y2204=5,CONCATENATE("Faltan Datos Obligatorios:",IF(AA2204=5," Nombre, ",""),IF(AB2204=5," Precio, ",""),IF(AC2204=5," Cantidad ","")),AH2204&gt;=30,"Error Descuento y Granel",AF2204=15,"Falta Digitar Descuento",AF2204=16,"Error: Valor descuento superior a venta",AG2204=17,"Falta Seleccionar Unidad de medida",AG2204=19,"Habilitar venta a Granel"),"")</f>
        <v/>
      </c>
      <c r="AA2204" s="4">
        <f>IF($AD2204=0,-5,IF(D2204="",5,10))</f>
        <v>-5</v>
      </c>
      <c r="AB2204" s="4">
        <f>IF($AD2204=0,-5,IF(E2204="",5,10))</f>
        <v>-5</v>
      </c>
      <c r="AC2204" s="4">
        <f>IF($AD2204=0,-5,IF(F2204="",5,10))</f>
        <v>-5</v>
      </c>
      <c r="AD2204" s="4">
        <f>COUNTA(D2204:F2204)</f>
        <v>0</v>
      </c>
      <c r="AE2204" s="4">
        <f>COUNTA(G2204:V2204)</f>
        <v>0</v>
      </c>
      <c r="AF2204" s="4" cm="1">
        <f t="array" ref="AF2204">IFERROR(_xlfn.IFS((AND(OR(P2204="Si"),Q2204="")),15,AND(Q2204&lt;&gt;"",P2204=""),18,E2204&lt;Q2204,16),0)</f>
        <v>0</v>
      </c>
      <c r="AG2204" s="4" cm="1">
        <f t="array" ref="AG2204">IFERROR(_xlfn.IFS((AND(OR(R2204="Si"),S2204="")),17,AND(S2204&lt;&gt;"",R2204=""),19),0)</f>
        <v>0</v>
      </c>
      <c r="AH2204" s="4">
        <f t="shared" si="104"/>
        <v>0</v>
      </c>
    </row>
    <row r="2205" spans="2:34" x14ac:dyDescent="0.25">
      <c r="B2205" s="6" t="str">
        <f t="shared" si="102"/>
        <v/>
      </c>
      <c r="C2205" s="7" t="str">
        <f t="shared" si="103"/>
        <v/>
      </c>
      <c r="D2205" s="9"/>
      <c r="E2205" s="10"/>
      <c r="F2205" s="9"/>
      <c r="G2205" s="8"/>
      <c r="H2205" s="8"/>
      <c r="I2205" s="8"/>
      <c r="J2205" s="8"/>
      <c r="K2205" s="8"/>
      <c r="L2205" s="8"/>
      <c r="M2205" s="11"/>
      <c r="N2205" s="26"/>
      <c r="O2205" s="26"/>
      <c r="P2205" s="8"/>
      <c r="Q2205" s="11"/>
      <c r="R2205" s="8"/>
      <c r="S2205" s="8"/>
      <c r="T2205" s="8"/>
      <c r="U2205" s="8"/>
      <c r="V2205" s="8"/>
      <c r="Y2205" s="4" t="str" cm="1">
        <f t="array" ref="Y2205">_xlfn.IFS(AND(AD2205=0,AH2205&gt;1),0,AD2205=0,"",SUM(AA2205:AC2205)=30,10,OR(AA2205=5,AB2205=5,AC2205=5),5)</f>
        <v/>
      </c>
      <c r="Z2205" s="4" t="str" cm="1">
        <f t="array" ref="Z2205">IFERROR(_xlfn.IFS(AND(AH2205=0,Y2205=10),"Excelente, producto bien configurado",AND(Y2205=5,AH2205&gt;1),"Faltan Datos Obligatorios y hay error en datos opcionales",Y2205=5,CONCATENATE("Faltan Datos Obligatorios:",IF(AA2205=5," Nombre, ",""),IF(AB2205=5," Precio, ",""),IF(AC2205=5," Cantidad ","")),AH2205&gt;=30,"Error Descuento y Granel",AF2205=15,"Falta Digitar Descuento",AF2205=16,"Error: Valor descuento superior a venta",AG2205=17,"Falta Seleccionar Unidad de medida",AG2205=19,"Habilitar venta a Granel"),"")</f>
        <v/>
      </c>
      <c r="AA2205" s="4">
        <f>IF($AD2205=0,-5,IF(D2205="",5,10))</f>
        <v>-5</v>
      </c>
      <c r="AB2205" s="4">
        <f>IF($AD2205=0,-5,IF(E2205="",5,10))</f>
        <v>-5</v>
      </c>
      <c r="AC2205" s="4">
        <f>IF($AD2205=0,-5,IF(F2205="",5,10))</f>
        <v>-5</v>
      </c>
      <c r="AD2205" s="4">
        <f>COUNTA(D2205:F2205)</f>
        <v>0</v>
      </c>
      <c r="AE2205" s="4">
        <f>COUNTA(G2205:V2205)</f>
        <v>0</v>
      </c>
      <c r="AF2205" s="4" cm="1">
        <f t="array" ref="AF2205">IFERROR(_xlfn.IFS((AND(OR(P2205="Si"),Q2205="")),15,AND(Q2205&lt;&gt;"",P2205=""),18,E2205&lt;Q2205,16),0)</f>
        <v>0</v>
      </c>
      <c r="AG2205" s="4" cm="1">
        <f t="array" ref="AG2205">IFERROR(_xlfn.IFS((AND(OR(R2205="Si"),S2205="")),17,AND(S2205&lt;&gt;"",R2205=""),19),0)</f>
        <v>0</v>
      </c>
      <c r="AH2205" s="4">
        <f t="shared" si="104"/>
        <v>0</v>
      </c>
    </row>
    <row r="2206" spans="2:34" x14ac:dyDescent="0.25">
      <c r="B2206" s="6" t="str">
        <f t="shared" si="102"/>
        <v/>
      </c>
      <c r="C2206" s="7" t="str">
        <f t="shared" si="103"/>
        <v/>
      </c>
      <c r="D2206" s="9"/>
      <c r="E2206" s="10"/>
      <c r="F2206" s="9"/>
      <c r="G2206" s="8"/>
      <c r="H2206" s="8"/>
      <c r="I2206" s="8"/>
      <c r="J2206" s="8"/>
      <c r="K2206" s="8"/>
      <c r="L2206" s="8"/>
      <c r="M2206" s="11"/>
      <c r="N2206" s="26"/>
      <c r="O2206" s="26"/>
      <c r="P2206" s="8"/>
      <c r="Q2206" s="11"/>
      <c r="R2206" s="8"/>
      <c r="S2206" s="8"/>
      <c r="T2206" s="8"/>
      <c r="U2206" s="8"/>
      <c r="V2206" s="8"/>
      <c r="Y2206" s="4" t="str" cm="1">
        <f t="array" ref="Y2206">_xlfn.IFS(AND(AD2206=0,AH2206&gt;1),0,AD2206=0,"",SUM(AA2206:AC2206)=30,10,OR(AA2206=5,AB2206=5,AC2206=5),5)</f>
        <v/>
      </c>
      <c r="Z2206" s="4" t="str" cm="1">
        <f t="array" ref="Z2206">IFERROR(_xlfn.IFS(AND(AH2206=0,Y2206=10),"Excelente, producto bien configurado",AND(Y2206=5,AH2206&gt;1),"Faltan Datos Obligatorios y hay error en datos opcionales",Y2206=5,CONCATENATE("Faltan Datos Obligatorios:",IF(AA2206=5," Nombre, ",""),IF(AB2206=5," Precio, ",""),IF(AC2206=5," Cantidad ","")),AH2206&gt;=30,"Error Descuento y Granel",AF2206=15,"Falta Digitar Descuento",AF2206=16,"Error: Valor descuento superior a venta",AG2206=17,"Falta Seleccionar Unidad de medida",AG2206=19,"Habilitar venta a Granel"),"")</f>
        <v/>
      </c>
      <c r="AA2206" s="4">
        <f>IF($AD2206=0,-5,IF(D2206="",5,10))</f>
        <v>-5</v>
      </c>
      <c r="AB2206" s="4">
        <f>IF($AD2206=0,-5,IF(E2206="",5,10))</f>
        <v>-5</v>
      </c>
      <c r="AC2206" s="4">
        <f>IF($AD2206=0,-5,IF(F2206="",5,10))</f>
        <v>-5</v>
      </c>
      <c r="AD2206" s="4">
        <f>COUNTA(D2206:F2206)</f>
        <v>0</v>
      </c>
      <c r="AE2206" s="4">
        <f>COUNTA(G2206:V2206)</f>
        <v>0</v>
      </c>
      <c r="AF2206" s="4" cm="1">
        <f t="array" ref="AF2206">IFERROR(_xlfn.IFS((AND(OR(P2206="Si"),Q2206="")),15,AND(Q2206&lt;&gt;"",P2206=""),18,E2206&lt;Q2206,16),0)</f>
        <v>0</v>
      </c>
      <c r="AG2206" s="4" cm="1">
        <f t="array" ref="AG2206">IFERROR(_xlfn.IFS((AND(OR(R2206="Si"),S2206="")),17,AND(S2206&lt;&gt;"",R2206=""),19),0)</f>
        <v>0</v>
      </c>
      <c r="AH2206" s="4">
        <f t="shared" si="104"/>
        <v>0</v>
      </c>
    </row>
    <row r="2207" spans="2:34" x14ac:dyDescent="0.25">
      <c r="B2207" s="6" t="str">
        <f t="shared" si="102"/>
        <v/>
      </c>
      <c r="C2207" s="7" t="str">
        <f t="shared" si="103"/>
        <v/>
      </c>
      <c r="D2207" s="9"/>
      <c r="E2207" s="10"/>
      <c r="F2207" s="9"/>
      <c r="G2207" s="8"/>
      <c r="H2207" s="8"/>
      <c r="I2207" s="8"/>
      <c r="J2207" s="8"/>
      <c r="K2207" s="8"/>
      <c r="L2207" s="8"/>
      <c r="M2207" s="11"/>
      <c r="N2207" s="26"/>
      <c r="O2207" s="26"/>
      <c r="P2207" s="8"/>
      <c r="Q2207" s="11"/>
      <c r="R2207" s="8"/>
      <c r="S2207" s="8"/>
      <c r="T2207" s="8"/>
      <c r="U2207" s="8"/>
      <c r="V2207" s="8"/>
      <c r="Y2207" s="4" t="str" cm="1">
        <f t="array" ref="Y2207">_xlfn.IFS(AND(AD2207=0,AH2207&gt;1),0,AD2207=0,"",SUM(AA2207:AC2207)=30,10,OR(AA2207=5,AB2207=5,AC2207=5),5)</f>
        <v/>
      </c>
      <c r="Z2207" s="4" t="str" cm="1">
        <f t="array" ref="Z2207">IFERROR(_xlfn.IFS(AND(AH2207=0,Y2207=10),"Excelente, producto bien configurado",AND(Y2207=5,AH2207&gt;1),"Faltan Datos Obligatorios y hay error en datos opcionales",Y2207=5,CONCATENATE("Faltan Datos Obligatorios:",IF(AA2207=5," Nombre, ",""),IF(AB2207=5," Precio, ",""),IF(AC2207=5," Cantidad ","")),AH2207&gt;=30,"Error Descuento y Granel",AF2207=15,"Falta Digitar Descuento",AF2207=16,"Error: Valor descuento superior a venta",AG2207=17,"Falta Seleccionar Unidad de medida",AG2207=19,"Habilitar venta a Granel"),"")</f>
        <v/>
      </c>
      <c r="AA2207" s="4">
        <f>IF($AD2207=0,-5,IF(D2207="",5,10))</f>
        <v>-5</v>
      </c>
      <c r="AB2207" s="4">
        <f>IF($AD2207=0,-5,IF(E2207="",5,10))</f>
        <v>-5</v>
      </c>
      <c r="AC2207" s="4">
        <f>IF($AD2207=0,-5,IF(F2207="",5,10))</f>
        <v>-5</v>
      </c>
      <c r="AD2207" s="4">
        <f>COUNTA(D2207:F2207)</f>
        <v>0</v>
      </c>
      <c r="AE2207" s="4">
        <f>COUNTA(G2207:V2207)</f>
        <v>0</v>
      </c>
      <c r="AF2207" s="4" cm="1">
        <f t="array" ref="AF2207">IFERROR(_xlfn.IFS((AND(OR(P2207="Si"),Q2207="")),15,AND(Q2207&lt;&gt;"",P2207=""),18,E2207&lt;Q2207,16),0)</f>
        <v>0</v>
      </c>
      <c r="AG2207" s="4" cm="1">
        <f t="array" ref="AG2207">IFERROR(_xlfn.IFS((AND(OR(R2207="Si"),S2207="")),17,AND(S2207&lt;&gt;"",R2207=""),19),0)</f>
        <v>0</v>
      </c>
      <c r="AH2207" s="4">
        <f t="shared" si="104"/>
        <v>0</v>
      </c>
    </row>
    <row r="2208" spans="2:34" x14ac:dyDescent="0.25">
      <c r="B2208" s="6" t="str">
        <f t="shared" si="102"/>
        <v/>
      </c>
      <c r="C2208" s="7" t="str">
        <f t="shared" si="103"/>
        <v/>
      </c>
      <c r="D2208" s="9"/>
      <c r="E2208" s="10"/>
      <c r="F2208" s="9"/>
      <c r="G2208" s="8"/>
      <c r="H2208" s="8"/>
      <c r="I2208" s="8"/>
      <c r="J2208" s="8"/>
      <c r="K2208" s="8"/>
      <c r="L2208" s="8"/>
      <c r="M2208" s="11"/>
      <c r="N2208" s="26"/>
      <c r="O2208" s="26"/>
      <c r="P2208" s="8"/>
      <c r="Q2208" s="11"/>
      <c r="R2208" s="8"/>
      <c r="S2208" s="8"/>
      <c r="T2208" s="8"/>
      <c r="U2208" s="8"/>
      <c r="V2208" s="8"/>
      <c r="Y2208" s="4" t="str" cm="1">
        <f t="array" ref="Y2208">_xlfn.IFS(AND(AD2208=0,AH2208&gt;1),0,AD2208=0,"",SUM(AA2208:AC2208)=30,10,OR(AA2208=5,AB2208=5,AC2208=5),5)</f>
        <v/>
      </c>
      <c r="Z2208" s="4" t="str" cm="1">
        <f t="array" ref="Z2208">IFERROR(_xlfn.IFS(AND(AH2208=0,Y2208=10),"Excelente, producto bien configurado",AND(Y2208=5,AH2208&gt;1),"Faltan Datos Obligatorios y hay error en datos opcionales",Y2208=5,CONCATENATE("Faltan Datos Obligatorios:",IF(AA2208=5," Nombre, ",""),IF(AB2208=5," Precio, ",""),IF(AC2208=5," Cantidad ","")),AH2208&gt;=30,"Error Descuento y Granel",AF2208=15,"Falta Digitar Descuento",AF2208=16,"Error: Valor descuento superior a venta",AG2208=17,"Falta Seleccionar Unidad de medida",AG2208=19,"Habilitar venta a Granel"),"")</f>
        <v/>
      </c>
      <c r="AA2208" s="4">
        <f>IF($AD2208=0,-5,IF(D2208="",5,10))</f>
        <v>-5</v>
      </c>
      <c r="AB2208" s="4">
        <f>IF($AD2208=0,-5,IF(E2208="",5,10))</f>
        <v>-5</v>
      </c>
      <c r="AC2208" s="4">
        <f>IF($AD2208=0,-5,IF(F2208="",5,10))</f>
        <v>-5</v>
      </c>
      <c r="AD2208" s="4">
        <f>COUNTA(D2208:F2208)</f>
        <v>0</v>
      </c>
      <c r="AE2208" s="4">
        <f>COUNTA(G2208:V2208)</f>
        <v>0</v>
      </c>
      <c r="AF2208" s="4" cm="1">
        <f t="array" ref="AF2208">IFERROR(_xlfn.IFS((AND(OR(P2208="Si"),Q2208="")),15,AND(Q2208&lt;&gt;"",P2208=""),18,E2208&lt;Q2208,16),0)</f>
        <v>0</v>
      </c>
      <c r="AG2208" s="4" cm="1">
        <f t="array" ref="AG2208">IFERROR(_xlfn.IFS((AND(OR(R2208="Si"),S2208="")),17,AND(S2208&lt;&gt;"",R2208=""),19),0)</f>
        <v>0</v>
      </c>
      <c r="AH2208" s="4">
        <f t="shared" si="104"/>
        <v>0</v>
      </c>
    </row>
    <row r="2209" spans="2:34" x14ac:dyDescent="0.25">
      <c r="B2209" s="6" t="str">
        <f t="shared" si="102"/>
        <v/>
      </c>
      <c r="C2209" s="7" t="str">
        <f t="shared" si="103"/>
        <v/>
      </c>
      <c r="D2209" s="9"/>
      <c r="E2209" s="10"/>
      <c r="F2209" s="9"/>
      <c r="G2209" s="8"/>
      <c r="H2209" s="8"/>
      <c r="I2209" s="8"/>
      <c r="J2209" s="8"/>
      <c r="K2209" s="8"/>
      <c r="L2209" s="8"/>
      <c r="M2209" s="11"/>
      <c r="N2209" s="26"/>
      <c r="O2209" s="26"/>
      <c r="P2209" s="8"/>
      <c r="Q2209" s="11"/>
      <c r="R2209" s="8"/>
      <c r="S2209" s="8"/>
      <c r="T2209" s="8"/>
      <c r="U2209" s="8"/>
      <c r="V2209" s="8"/>
      <c r="Y2209" s="4" t="str" cm="1">
        <f t="array" ref="Y2209">_xlfn.IFS(AND(AD2209=0,AH2209&gt;1),0,AD2209=0,"",SUM(AA2209:AC2209)=30,10,OR(AA2209=5,AB2209=5,AC2209=5),5)</f>
        <v/>
      </c>
      <c r="Z2209" s="4" t="str" cm="1">
        <f t="array" ref="Z2209">IFERROR(_xlfn.IFS(AND(AH2209=0,Y2209=10),"Excelente, producto bien configurado",AND(Y2209=5,AH2209&gt;1),"Faltan Datos Obligatorios y hay error en datos opcionales",Y2209=5,CONCATENATE("Faltan Datos Obligatorios:",IF(AA2209=5," Nombre, ",""),IF(AB2209=5," Precio, ",""),IF(AC2209=5," Cantidad ","")),AH2209&gt;=30,"Error Descuento y Granel",AF2209=15,"Falta Digitar Descuento",AF2209=16,"Error: Valor descuento superior a venta",AG2209=17,"Falta Seleccionar Unidad de medida",AG2209=19,"Habilitar venta a Granel"),"")</f>
        <v/>
      </c>
      <c r="AA2209" s="4">
        <f>IF($AD2209=0,-5,IF(D2209="",5,10))</f>
        <v>-5</v>
      </c>
      <c r="AB2209" s="4">
        <f>IF($AD2209=0,-5,IF(E2209="",5,10))</f>
        <v>-5</v>
      </c>
      <c r="AC2209" s="4">
        <f>IF($AD2209=0,-5,IF(F2209="",5,10))</f>
        <v>-5</v>
      </c>
      <c r="AD2209" s="4">
        <f>COUNTA(D2209:F2209)</f>
        <v>0</v>
      </c>
      <c r="AE2209" s="4">
        <f>COUNTA(G2209:V2209)</f>
        <v>0</v>
      </c>
      <c r="AF2209" s="4" cm="1">
        <f t="array" ref="AF2209">IFERROR(_xlfn.IFS((AND(OR(P2209="Si"),Q2209="")),15,AND(Q2209&lt;&gt;"",P2209=""),18,E2209&lt;Q2209,16),0)</f>
        <v>0</v>
      </c>
      <c r="AG2209" s="4" cm="1">
        <f t="array" ref="AG2209">IFERROR(_xlfn.IFS((AND(OR(R2209="Si"),S2209="")),17,AND(S2209&lt;&gt;"",R2209=""),19),0)</f>
        <v>0</v>
      </c>
      <c r="AH2209" s="4">
        <f t="shared" si="104"/>
        <v>0</v>
      </c>
    </row>
    <row r="2210" spans="2:34" x14ac:dyDescent="0.25">
      <c r="B2210" s="6" t="str">
        <f t="shared" si="102"/>
        <v/>
      </c>
      <c r="C2210" s="7" t="str">
        <f t="shared" si="103"/>
        <v/>
      </c>
      <c r="D2210" s="9"/>
      <c r="E2210" s="10"/>
      <c r="F2210" s="9"/>
      <c r="G2210" s="8"/>
      <c r="H2210" s="8"/>
      <c r="I2210" s="8"/>
      <c r="J2210" s="8"/>
      <c r="K2210" s="8"/>
      <c r="L2210" s="8"/>
      <c r="M2210" s="11"/>
      <c r="N2210" s="26"/>
      <c r="O2210" s="26"/>
      <c r="P2210" s="8"/>
      <c r="Q2210" s="11"/>
      <c r="R2210" s="8"/>
      <c r="S2210" s="8"/>
      <c r="T2210" s="8"/>
      <c r="U2210" s="8"/>
      <c r="V2210" s="8"/>
      <c r="Y2210" s="4" t="str" cm="1">
        <f t="array" ref="Y2210">_xlfn.IFS(AND(AD2210=0,AH2210&gt;1),0,AD2210=0,"",SUM(AA2210:AC2210)=30,10,OR(AA2210=5,AB2210=5,AC2210=5),5)</f>
        <v/>
      </c>
      <c r="Z2210" s="4" t="str" cm="1">
        <f t="array" ref="Z2210">IFERROR(_xlfn.IFS(AND(AH2210=0,Y2210=10),"Excelente, producto bien configurado",AND(Y2210=5,AH2210&gt;1),"Faltan Datos Obligatorios y hay error en datos opcionales",Y2210=5,CONCATENATE("Faltan Datos Obligatorios:",IF(AA2210=5," Nombre, ",""),IF(AB2210=5," Precio, ",""),IF(AC2210=5," Cantidad ","")),AH2210&gt;=30,"Error Descuento y Granel",AF2210=15,"Falta Digitar Descuento",AF2210=16,"Error: Valor descuento superior a venta",AG2210=17,"Falta Seleccionar Unidad de medida",AG2210=19,"Habilitar venta a Granel"),"")</f>
        <v/>
      </c>
      <c r="AA2210" s="4">
        <f>IF($AD2210=0,-5,IF(D2210="",5,10))</f>
        <v>-5</v>
      </c>
      <c r="AB2210" s="4">
        <f>IF($AD2210=0,-5,IF(E2210="",5,10))</f>
        <v>-5</v>
      </c>
      <c r="AC2210" s="4">
        <f>IF($AD2210=0,-5,IF(F2210="",5,10))</f>
        <v>-5</v>
      </c>
      <c r="AD2210" s="4">
        <f>COUNTA(D2210:F2210)</f>
        <v>0</v>
      </c>
      <c r="AE2210" s="4">
        <f>COUNTA(G2210:V2210)</f>
        <v>0</v>
      </c>
      <c r="AF2210" s="4" cm="1">
        <f t="array" ref="AF2210">IFERROR(_xlfn.IFS((AND(OR(P2210="Si"),Q2210="")),15,AND(Q2210&lt;&gt;"",P2210=""),18,E2210&lt;Q2210,16),0)</f>
        <v>0</v>
      </c>
      <c r="AG2210" s="4" cm="1">
        <f t="array" ref="AG2210">IFERROR(_xlfn.IFS((AND(OR(R2210="Si"),S2210="")),17,AND(S2210&lt;&gt;"",R2210=""),19),0)</f>
        <v>0</v>
      </c>
      <c r="AH2210" s="4">
        <f t="shared" si="104"/>
        <v>0</v>
      </c>
    </row>
    <row r="2211" spans="2:34" x14ac:dyDescent="0.25">
      <c r="B2211" s="6" t="str">
        <f t="shared" si="102"/>
        <v/>
      </c>
      <c r="C2211" s="7" t="str">
        <f t="shared" si="103"/>
        <v/>
      </c>
      <c r="D2211" s="9"/>
      <c r="E2211" s="10"/>
      <c r="F2211" s="9"/>
      <c r="G2211" s="8"/>
      <c r="H2211" s="8"/>
      <c r="I2211" s="8"/>
      <c r="J2211" s="8"/>
      <c r="K2211" s="8"/>
      <c r="L2211" s="8"/>
      <c r="M2211" s="11"/>
      <c r="N2211" s="26"/>
      <c r="O2211" s="26"/>
      <c r="P2211" s="8"/>
      <c r="Q2211" s="11"/>
      <c r="R2211" s="8"/>
      <c r="S2211" s="8"/>
      <c r="T2211" s="8"/>
      <c r="U2211" s="8"/>
      <c r="V2211" s="8"/>
      <c r="Y2211" s="4" t="str" cm="1">
        <f t="array" ref="Y2211">_xlfn.IFS(AND(AD2211=0,AH2211&gt;1),0,AD2211=0,"",SUM(AA2211:AC2211)=30,10,OR(AA2211=5,AB2211=5,AC2211=5),5)</f>
        <v/>
      </c>
      <c r="Z2211" s="4" t="str" cm="1">
        <f t="array" ref="Z2211">IFERROR(_xlfn.IFS(AND(AH2211=0,Y2211=10),"Excelente, producto bien configurado",AND(Y2211=5,AH2211&gt;1),"Faltan Datos Obligatorios y hay error en datos opcionales",Y2211=5,CONCATENATE("Faltan Datos Obligatorios:",IF(AA2211=5," Nombre, ",""),IF(AB2211=5," Precio, ",""),IF(AC2211=5," Cantidad ","")),AH2211&gt;=30,"Error Descuento y Granel",AF2211=15,"Falta Digitar Descuento",AF2211=16,"Error: Valor descuento superior a venta",AG2211=17,"Falta Seleccionar Unidad de medida",AG2211=19,"Habilitar venta a Granel"),"")</f>
        <v/>
      </c>
      <c r="AA2211" s="4">
        <f>IF($AD2211=0,-5,IF(D2211="",5,10))</f>
        <v>-5</v>
      </c>
      <c r="AB2211" s="4">
        <f>IF($AD2211=0,-5,IF(E2211="",5,10))</f>
        <v>-5</v>
      </c>
      <c r="AC2211" s="4">
        <f>IF($AD2211=0,-5,IF(F2211="",5,10))</f>
        <v>-5</v>
      </c>
      <c r="AD2211" s="4">
        <f>COUNTA(D2211:F2211)</f>
        <v>0</v>
      </c>
      <c r="AE2211" s="4">
        <f>COUNTA(G2211:V2211)</f>
        <v>0</v>
      </c>
      <c r="AF2211" s="4" cm="1">
        <f t="array" ref="AF2211">IFERROR(_xlfn.IFS((AND(OR(P2211="Si"),Q2211="")),15,AND(Q2211&lt;&gt;"",P2211=""),18,E2211&lt;Q2211,16),0)</f>
        <v>0</v>
      </c>
      <c r="AG2211" s="4" cm="1">
        <f t="array" ref="AG2211">IFERROR(_xlfn.IFS((AND(OR(R2211="Si"),S2211="")),17,AND(S2211&lt;&gt;"",R2211=""),19),0)</f>
        <v>0</v>
      </c>
      <c r="AH2211" s="4">
        <f t="shared" si="104"/>
        <v>0</v>
      </c>
    </row>
    <row r="2212" spans="2:34" x14ac:dyDescent="0.25">
      <c r="B2212" s="6" t="str">
        <f t="shared" si="102"/>
        <v/>
      </c>
      <c r="C2212" s="7" t="str">
        <f t="shared" si="103"/>
        <v/>
      </c>
      <c r="D2212" s="9"/>
      <c r="E2212" s="10"/>
      <c r="F2212" s="9"/>
      <c r="G2212" s="8"/>
      <c r="H2212" s="8"/>
      <c r="I2212" s="8"/>
      <c r="J2212" s="8"/>
      <c r="K2212" s="8"/>
      <c r="L2212" s="8"/>
      <c r="M2212" s="11"/>
      <c r="N2212" s="26"/>
      <c r="O2212" s="26"/>
      <c r="P2212" s="8"/>
      <c r="Q2212" s="11"/>
      <c r="R2212" s="8"/>
      <c r="S2212" s="8"/>
      <c r="T2212" s="8"/>
      <c r="U2212" s="8"/>
      <c r="V2212" s="8"/>
      <c r="Y2212" s="4" t="str" cm="1">
        <f t="array" ref="Y2212">_xlfn.IFS(AND(AD2212=0,AH2212&gt;1),0,AD2212=0,"",SUM(AA2212:AC2212)=30,10,OR(AA2212=5,AB2212=5,AC2212=5),5)</f>
        <v/>
      </c>
      <c r="Z2212" s="4" t="str" cm="1">
        <f t="array" ref="Z2212">IFERROR(_xlfn.IFS(AND(AH2212=0,Y2212=10),"Excelente, producto bien configurado",AND(Y2212=5,AH2212&gt;1),"Faltan Datos Obligatorios y hay error en datos opcionales",Y2212=5,CONCATENATE("Faltan Datos Obligatorios:",IF(AA2212=5," Nombre, ",""),IF(AB2212=5," Precio, ",""),IF(AC2212=5," Cantidad ","")),AH2212&gt;=30,"Error Descuento y Granel",AF2212=15,"Falta Digitar Descuento",AF2212=16,"Error: Valor descuento superior a venta",AG2212=17,"Falta Seleccionar Unidad de medida",AG2212=19,"Habilitar venta a Granel"),"")</f>
        <v/>
      </c>
      <c r="AA2212" s="4">
        <f>IF($AD2212=0,-5,IF(D2212="",5,10))</f>
        <v>-5</v>
      </c>
      <c r="AB2212" s="4">
        <f>IF($AD2212=0,-5,IF(E2212="",5,10))</f>
        <v>-5</v>
      </c>
      <c r="AC2212" s="4">
        <f>IF($AD2212=0,-5,IF(F2212="",5,10))</f>
        <v>-5</v>
      </c>
      <c r="AD2212" s="4">
        <f>COUNTA(D2212:F2212)</f>
        <v>0</v>
      </c>
      <c r="AE2212" s="4">
        <f>COUNTA(G2212:V2212)</f>
        <v>0</v>
      </c>
      <c r="AF2212" s="4" cm="1">
        <f t="array" ref="AF2212">IFERROR(_xlfn.IFS((AND(OR(P2212="Si"),Q2212="")),15,AND(Q2212&lt;&gt;"",P2212=""),18,E2212&lt;Q2212,16),0)</f>
        <v>0</v>
      </c>
      <c r="AG2212" s="4" cm="1">
        <f t="array" ref="AG2212">IFERROR(_xlfn.IFS((AND(OR(R2212="Si"),S2212="")),17,AND(S2212&lt;&gt;"",R2212=""),19),0)</f>
        <v>0</v>
      </c>
      <c r="AH2212" s="4">
        <f t="shared" si="104"/>
        <v>0</v>
      </c>
    </row>
    <row r="2213" spans="2:34" x14ac:dyDescent="0.25">
      <c r="B2213" s="6" t="str">
        <f t="shared" si="102"/>
        <v/>
      </c>
      <c r="C2213" s="7" t="str">
        <f t="shared" si="103"/>
        <v/>
      </c>
      <c r="D2213" s="9"/>
      <c r="E2213" s="10"/>
      <c r="F2213" s="9"/>
      <c r="G2213" s="8"/>
      <c r="H2213" s="8"/>
      <c r="I2213" s="8"/>
      <c r="J2213" s="8"/>
      <c r="K2213" s="8"/>
      <c r="L2213" s="8"/>
      <c r="M2213" s="11"/>
      <c r="N2213" s="26"/>
      <c r="O2213" s="26"/>
      <c r="P2213" s="8"/>
      <c r="Q2213" s="11"/>
      <c r="R2213" s="8"/>
      <c r="S2213" s="8"/>
      <c r="T2213" s="8"/>
      <c r="U2213" s="8"/>
      <c r="V2213" s="8"/>
      <c r="Y2213" s="4" t="str" cm="1">
        <f t="array" ref="Y2213">_xlfn.IFS(AND(AD2213=0,AH2213&gt;1),0,AD2213=0,"",SUM(AA2213:AC2213)=30,10,OR(AA2213=5,AB2213=5,AC2213=5),5)</f>
        <v/>
      </c>
      <c r="Z2213" s="4" t="str" cm="1">
        <f t="array" ref="Z2213">IFERROR(_xlfn.IFS(AND(AH2213=0,Y2213=10),"Excelente, producto bien configurado",AND(Y2213=5,AH2213&gt;1),"Faltan Datos Obligatorios y hay error en datos opcionales",Y2213=5,CONCATENATE("Faltan Datos Obligatorios:",IF(AA2213=5," Nombre, ",""),IF(AB2213=5," Precio, ",""),IF(AC2213=5," Cantidad ","")),AH2213&gt;=30,"Error Descuento y Granel",AF2213=15,"Falta Digitar Descuento",AF2213=16,"Error: Valor descuento superior a venta",AG2213=17,"Falta Seleccionar Unidad de medida",AG2213=19,"Habilitar venta a Granel"),"")</f>
        <v/>
      </c>
      <c r="AA2213" s="4">
        <f>IF($AD2213=0,-5,IF(D2213="",5,10))</f>
        <v>-5</v>
      </c>
      <c r="AB2213" s="4">
        <f>IF($AD2213=0,-5,IF(E2213="",5,10))</f>
        <v>-5</v>
      </c>
      <c r="AC2213" s="4">
        <f>IF($AD2213=0,-5,IF(F2213="",5,10))</f>
        <v>-5</v>
      </c>
      <c r="AD2213" s="4">
        <f>COUNTA(D2213:F2213)</f>
        <v>0</v>
      </c>
      <c r="AE2213" s="4">
        <f>COUNTA(G2213:V2213)</f>
        <v>0</v>
      </c>
      <c r="AF2213" s="4" cm="1">
        <f t="array" ref="AF2213">IFERROR(_xlfn.IFS((AND(OR(P2213="Si"),Q2213="")),15,AND(Q2213&lt;&gt;"",P2213=""),18,E2213&lt;Q2213,16),0)</f>
        <v>0</v>
      </c>
      <c r="AG2213" s="4" cm="1">
        <f t="array" ref="AG2213">IFERROR(_xlfn.IFS((AND(OR(R2213="Si"),S2213="")),17,AND(S2213&lt;&gt;"",R2213=""),19),0)</f>
        <v>0</v>
      </c>
      <c r="AH2213" s="4">
        <f t="shared" si="104"/>
        <v>0</v>
      </c>
    </row>
    <row r="2214" spans="2:34" x14ac:dyDescent="0.25">
      <c r="B2214" s="6" t="str">
        <f t="shared" si="102"/>
        <v/>
      </c>
      <c r="C2214" s="7" t="str">
        <f t="shared" si="103"/>
        <v/>
      </c>
      <c r="D2214" s="9"/>
      <c r="E2214" s="10"/>
      <c r="F2214" s="9"/>
      <c r="G2214" s="8"/>
      <c r="H2214" s="8"/>
      <c r="I2214" s="8"/>
      <c r="J2214" s="8"/>
      <c r="K2214" s="8"/>
      <c r="L2214" s="8"/>
      <c r="M2214" s="11"/>
      <c r="N2214" s="26"/>
      <c r="O2214" s="26"/>
      <c r="P2214" s="8"/>
      <c r="Q2214" s="11"/>
      <c r="R2214" s="8"/>
      <c r="S2214" s="8"/>
      <c r="T2214" s="8"/>
      <c r="U2214" s="8"/>
      <c r="V2214" s="8"/>
      <c r="Y2214" s="4" t="str" cm="1">
        <f t="array" ref="Y2214">_xlfn.IFS(AND(AD2214=0,AH2214&gt;1),0,AD2214=0,"",SUM(AA2214:AC2214)=30,10,OR(AA2214=5,AB2214=5,AC2214=5),5)</f>
        <v/>
      </c>
      <c r="Z2214" s="4" t="str" cm="1">
        <f t="array" ref="Z2214">IFERROR(_xlfn.IFS(AND(AH2214=0,Y2214=10),"Excelente, producto bien configurado",AND(Y2214=5,AH2214&gt;1),"Faltan Datos Obligatorios y hay error en datos opcionales",Y2214=5,CONCATENATE("Faltan Datos Obligatorios:",IF(AA2214=5," Nombre, ",""),IF(AB2214=5," Precio, ",""),IF(AC2214=5," Cantidad ","")),AH2214&gt;=30,"Error Descuento y Granel",AF2214=15,"Falta Digitar Descuento",AF2214=16,"Error: Valor descuento superior a venta",AG2214=17,"Falta Seleccionar Unidad de medida",AG2214=19,"Habilitar venta a Granel"),"")</f>
        <v/>
      </c>
      <c r="AA2214" s="4">
        <f>IF($AD2214=0,-5,IF(D2214="",5,10))</f>
        <v>-5</v>
      </c>
      <c r="AB2214" s="4">
        <f>IF($AD2214=0,-5,IF(E2214="",5,10))</f>
        <v>-5</v>
      </c>
      <c r="AC2214" s="4">
        <f>IF($AD2214=0,-5,IF(F2214="",5,10))</f>
        <v>-5</v>
      </c>
      <c r="AD2214" s="4">
        <f>COUNTA(D2214:F2214)</f>
        <v>0</v>
      </c>
      <c r="AE2214" s="4">
        <f>COUNTA(G2214:V2214)</f>
        <v>0</v>
      </c>
      <c r="AF2214" s="4" cm="1">
        <f t="array" ref="AF2214">IFERROR(_xlfn.IFS((AND(OR(P2214="Si"),Q2214="")),15,AND(Q2214&lt;&gt;"",P2214=""),18,E2214&lt;Q2214,16),0)</f>
        <v>0</v>
      </c>
      <c r="AG2214" s="4" cm="1">
        <f t="array" ref="AG2214">IFERROR(_xlfn.IFS((AND(OR(R2214="Si"),S2214="")),17,AND(S2214&lt;&gt;"",R2214=""),19),0)</f>
        <v>0</v>
      </c>
      <c r="AH2214" s="4">
        <f t="shared" si="104"/>
        <v>0</v>
      </c>
    </row>
    <row r="2215" spans="2:34" x14ac:dyDescent="0.25">
      <c r="B2215" s="6" t="str">
        <f t="shared" si="102"/>
        <v/>
      </c>
      <c r="C2215" s="7" t="str">
        <f t="shared" si="103"/>
        <v/>
      </c>
      <c r="D2215" s="9"/>
      <c r="E2215" s="10"/>
      <c r="F2215" s="9"/>
      <c r="G2215" s="8"/>
      <c r="H2215" s="8"/>
      <c r="I2215" s="8"/>
      <c r="J2215" s="8"/>
      <c r="K2215" s="8"/>
      <c r="L2215" s="8"/>
      <c r="M2215" s="11"/>
      <c r="N2215" s="26"/>
      <c r="O2215" s="26"/>
      <c r="P2215" s="8"/>
      <c r="Q2215" s="11"/>
      <c r="R2215" s="8"/>
      <c r="S2215" s="8"/>
      <c r="T2215" s="8"/>
      <c r="U2215" s="8"/>
      <c r="V2215" s="8"/>
      <c r="Y2215" s="4" t="str" cm="1">
        <f t="array" ref="Y2215">_xlfn.IFS(AND(AD2215=0,AH2215&gt;1),0,AD2215=0,"",SUM(AA2215:AC2215)=30,10,OR(AA2215=5,AB2215=5,AC2215=5),5)</f>
        <v/>
      </c>
      <c r="Z2215" s="4" t="str" cm="1">
        <f t="array" ref="Z2215">IFERROR(_xlfn.IFS(AND(AH2215=0,Y2215=10),"Excelente, producto bien configurado",AND(Y2215=5,AH2215&gt;1),"Faltan Datos Obligatorios y hay error en datos opcionales",Y2215=5,CONCATENATE("Faltan Datos Obligatorios:",IF(AA2215=5," Nombre, ",""),IF(AB2215=5," Precio, ",""),IF(AC2215=5," Cantidad ","")),AH2215&gt;=30,"Error Descuento y Granel",AF2215=15,"Falta Digitar Descuento",AF2215=16,"Error: Valor descuento superior a venta",AG2215=17,"Falta Seleccionar Unidad de medida",AG2215=19,"Habilitar venta a Granel"),"")</f>
        <v/>
      </c>
      <c r="AA2215" s="4">
        <f>IF($AD2215=0,-5,IF(D2215="",5,10))</f>
        <v>-5</v>
      </c>
      <c r="AB2215" s="4">
        <f>IF($AD2215=0,-5,IF(E2215="",5,10))</f>
        <v>-5</v>
      </c>
      <c r="AC2215" s="4">
        <f>IF($AD2215=0,-5,IF(F2215="",5,10))</f>
        <v>-5</v>
      </c>
      <c r="AD2215" s="4">
        <f>COUNTA(D2215:F2215)</f>
        <v>0</v>
      </c>
      <c r="AE2215" s="4">
        <f>COUNTA(G2215:V2215)</f>
        <v>0</v>
      </c>
      <c r="AF2215" s="4" cm="1">
        <f t="array" ref="AF2215">IFERROR(_xlfn.IFS((AND(OR(P2215="Si"),Q2215="")),15,AND(Q2215&lt;&gt;"",P2215=""),18,E2215&lt;Q2215,16),0)</f>
        <v>0</v>
      </c>
      <c r="AG2215" s="4" cm="1">
        <f t="array" ref="AG2215">IFERROR(_xlfn.IFS((AND(OR(R2215="Si"),S2215="")),17,AND(S2215&lt;&gt;"",R2215=""),19),0)</f>
        <v>0</v>
      </c>
      <c r="AH2215" s="4">
        <f t="shared" si="104"/>
        <v>0</v>
      </c>
    </row>
    <row r="2216" spans="2:34" x14ac:dyDescent="0.25">
      <c r="B2216" s="6" t="str">
        <f t="shared" si="102"/>
        <v/>
      </c>
      <c r="C2216" s="7" t="str">
        <f t="shared" si="103"/>
        <v/>
      </c>
      <c r="D2216" s="9"/>
      <c r="E2216" s="10"/>
      <c r="F2216" s="9"/>
      <c r="G2216" s="8"/>
      <c r="H2216" s="8"/>
      <c r="I2216" s="8"/>
      <c r="J2216" s="8"/>
      <c r="K2216" s="8"/>
      <c r="L2216" s="8"/>
      <c r="M2216" s="11"/>
      <c r="N2216" s="26"/>
      <c r="O2216" s="26"/>
      <c r="P2216" s="8"/>
      <c r="Q2216" s="11"/>
      <c r="R2216" s="8"/>
      <c r="S2216" s="8"/>
      <c r="T2216" s="8"/>
      <c r="U2216" s="8"/>
      <c r="V2216" s="8"/>
      <c r="Y2216" s="4" t="str" cm="1">
        <f t="array" ref="Y2216">_xlfn.IFS(AND(AD2216=0,AH2216&gt;1),0,AD2216=0,"",SUM(AA2216:AC2216)=30,10,OR(AA2216=5,AB2216=5,AC2216=5),5)</f>
        <v/>
      </c>
      <c r="Z2216" s="4" t="str" cm="1">
        <f t="array" ref="Z2216">IFERROR(_xlfn.IFS(AND(AH2216=0,Y2216=10),"Excelente, producto bien configurado",AND(Y2216=5,AH2216&gt;1),"Faltan Datos Obligatorios y hay error en datos opcionales",Y2216=5,CONCATENATE("Faltan Datos Obligatorios:",IF(AA2216=5," Nombre, ",""),IF(AB2216=5," Precio, ",""),IF(AC2216=5," Cantidad ","")),AH2216&gt;=30,"Error Descuento y Granel",AF2216=15,"Falta Digitar Descuento",AF2216=16,"Error: Valor descuento superior a venta",AG2216=17,"Falta Seleccionar Unidad de medida",AG2216=19,"Habilitar venta a Granel"),"")</f>
        <v/>
      </c>
      <c r="AA2216" s="4">
        <f>IF($AD2216=0,-5,IF(D2216="",5,10))</f>
        <v>-5</v>
      </c>
      <c r="AB2216" s="4">
        <f>IF($AD2216=0,-5,IF(E2216="",5,10))</f>
        <v>-5</v>
      </c>
      <c r="AC2216" s="4">
        <f>IF($AD2216=0,-5,IF(F2216="",5,10))</f>
        <v>-5</v>
      </c>
      <c r="AD2216" s="4">
        <f>COUNTA(D2216:F2216)</f>
        <v>0</v>
      </c>
      <c r="AE2216" s="4">
        <f>COUNTA(G2216:V2216)</f>
        <v>0</v>
      </c>
      <c r="AF2216" s="4" cm="1">
        <f t="array" ref="AF2216">IFERROR(_xlfn.IFS((AND(OR(P2216="Si"),Q2216="")),15,AND(Q2216&lt;&gt;"",P2216=""),18,E2216&lt;Q2216,16),0)</f>
        <v>0</v>
      </c>
      <c r="AG2216" s="4" cm="1">
        <f t="array" ref="AG2216">IFERROR(_xlfn.IFS((AND(OR(R2216="Si"),S2216="")),17,AND(S2216&lt;&gt;"",R2216=""),19),0)</f>
        <v>0</v>
      </c>
      <c r="AH2216" s="4">
        <f t="shared" si="104"/>
        <v>0</v>
      </c>
    </row>
    <row r="2217" spans="2:34" x14ac:dyDescent="0.25">
      <c r="B2217" s="6" t="str">
        <f t="shared" si="102"/>
        <v/>
      </c>
      <c r="C2217" s="7" t="str">
        <f t="shared" si="103"/>
        <v/>
      </c>
      <c r="D2217" s="9"/>
      <c r="E2217" s="10"/>
      <c r="F2217" s="9"/>
      <c r="G2217" s="8"/>
      <c r="H2217" s="8"/>
      <c r="I2217" s="8"/>
      <c r="J2217" s="8"/>
      <c r="K2217" s="8"/>
      <c r="L2217" s="8"/>
      <c r="M2217" s="11"/>
      <c r="N2217" s="26"/>
      <c r="O2217" s="26"/>
      <c r="P2217" s="8"/>
      <c r="Q2217" s="11"/>
      <c r="R2217" s="8"/>
      <c r="S2217" s="8"/>
      <c r="T2217" s="8"/>
      <c r="U2217" s="8"/>
      <c r="V2217" s="8"/>
      <c r="Y2217" s="4" t="str" cm="1">
        <f t="array" ref="Y2217">_xlfn.IFS(AND(AD2217=0,AH2217&gt;1),0,AD2217=0,"",SUM(AA2217:AC2217)=30,10,OR(AA2217=5,AB2217=5,AC2217=5),5)</f>
        <v/>
      </c>
      <c r="Z2217" s="4" t="str" cm="1">
        <f t="array" ref="Z2217">IFERROR(_xlfn.IFS(AND(AH2217=0,Y2217=10),"Excelente, producto bien configurado",AND(Y2217=5,AH2217&gt;1),"Faltan Datos Obligatorios y hay error en datos opcionales",Y2217=5,CONCATENATE("Faltan Datos Obligatorios:",IF(AA2217=5," Nombre, ",""),IF(AB2217=5," Precio, ",""),IF(AC2217=5," Cantidad ","")),AH2217&gt;=30,"Error Descuento y Granel",AF2217=15,"Falta Digitar Descuento",AF2217=16,"Error: Valor descuento superior a venta",AG2217=17,"Falta Seleccionar Unidad de medida",AG2217=19,"Habilitar venta a Granel"),"")</f>
        <v/>
      </c>
      <c r="AA2217" s="4">
        <f>IF($AD2217=0,-5,IF(D2217="",5,10))</f>
        <v>-5</v>
      </c>
      <c r="AB2217" s="4">
        <f>IF($AD2217=0,-5,IF(E2217="",5,10))</f>
        <v>-5</v>
      </c>
      <c r="AC2217" s="4">
        <f>IF($AD2217=0,-5,IF(F2217="",5,10))</f>
        <v>-5</v>
      </c>
      <c r="AD2217" s="4">
        <f>COUNTA(D2217:F2217)</f>
        <v>0</v>
      </c>
      <c r="AE2217" s="4">
        <f>COUNTA(G2217:V2217)</f>
        <v>0</v>
      </c>
      <c r="AF2217" s="4" cm="1">
        <f t="array" ref="AF2217">IFERROR(_xlfn.IFS((AND(OR(P2217="Si"),Q2217="")),15,AND(Q2217&lt;&gt;"",P2217=""),18,E2217&lt;Q2217,16),0)</f>
        <v>0</v>
      </c>
      <c r="AG2217" s="4" cm="1">
        <f t="array" ref="AG2217">IFERROR(_xlfn.IFS((AND(OR(R2217="Si"),S2217="")),17,AND(S2217&lt;&gt;"",R2217=""),19),0)</f>
        <v>0</v>
      </c>
      <c r="AH2217" s="4">
        <f t="shared" si="104"/>
        <v>0</v>
      </c>
    </row>
    <row r="2218" spans="2:34" x14ac:dyDescent="0.25">
      <c r="B2218" s="6" t="str">
        <f t="shared" si="102"/>
        <v/>
      </c>
      <c r="C2218" s="7" t="str">
        <f t="shared" si="103"/>
        <v/>
      </c>
      <c r="D2218" s="9"/>
      <c r="E2218" s="10"/>
      <c r="F2218" s="9"/>
      <c r="G2218" s="8"/>
      <c r="H2218" s="8"/>
      <c r="I2218" s="8"/>
      <c r="J2218" s="8"/>
      <c r="K2218" s="8"/>
      <c r="L2218" s="8"/>
      <c r="M2218" s="11"/>
      <c r="N2218" s="26"/>
      <c r="O2218" s="26"/>
      <c r="P2218" s="8"/>
      <c r="Q2218" s="11"/>
      <c r="R2218" s="8"/>
      <c r="S2218" s="8"/>
      <c r="T2218" s="8"/>
      <c r="U2218" s="8"/>
      <c r="V2218" s="8"/>
      <c r="Y2218" s="4" t="str" cm="1">
        <f t="array" ref="Y2218">_xlfn.IFS(AND(AD2218=0,AH2218&gt;1),0,AD2218=0,"",SUM(AA2218:AC2218)=30,10,OR(AA2218=5,AB2218=5,AC2218=5),5)</f>
        <v/>
      </c>
      <c r="Z2218" s="4" t="str" cm="1">
        <f t="array" ref="Z2218">IFERROR(_xlfn.IFS(AND(AH2218=0,Y2218=10),"Excelente, producto bien configurado",AND(Y2218=5,AH2218&gt;1),"Faltan Datos Obligatorios y hay error en datos opcionales",Y2218=5,CONCATENATE("Faltan Datos Obligatorios:",IF(AA2218=5," Nombre, ",""),IF(AB2218=5," Precio, ",""),IF(AC2218=5," Cantidad ","")),AH2218&gt;=30,"Error Descuento y Granel",AF2218=15,"Falta Digitar Descuento",AF2218=16,"Error: Valor descuento superior a venta",AG2218=17,"Falta Seleccionar Unidad de medida",AG2218=19,"Habilitar venta a Granel"),"")</f>
        <v/>
      </c>
      <c r="AA2218" s="4">
        <f>IF($AD2218=0,-5,IF(D2218="",5,10))</f>
        <v>-5</v>
      </c>
      <c r="AB2218" s="4">
        <f>IF($AD2218=0,-5,IF(E2218="",5,10))</f>
        <v>-5</v>
      </c>
      <c r="AC2218" s="4">
        <f>IF($AD2218=0,-5,IF(F2218="",5,10))</f>
        <v>-5</v>
      </c>
      <c r="AD2218" s="4">
        <f>COUNTA(D2218:F2218)</f>
        <v>0</v>
      </c>
      <c r="AE2218" s="4">
        <f>COUNTA(G2218:V2218)</f>
        <v>0</v>
      </c>
      <c r="AF2218" s="4" cm="1">
        <f t="array" ref="AF2218">IFERROR(_xlfn.IFS((AND(OR(P2218="Si"),Q2218="")),15,AND(Q2218&lt;&gt;"",P2218=""),18,E2218&lt;Q2218,16),0)</f>
        <v>0</v>
      </c>
      <c r="AG2218" s="4" cm="1">
        <f t="array" ref="AG2218">IFERROR(_xlfn.IFS((AND(OR(R2218="Si"),S2218="")),17,AND(S2218&lt;&gt;"",R2218=""),19),0)</f>
        <v>0</v>
      </c>
      <c r="AH2218" s="4">
        <f t="shared" si="104"/>
        <v>0</v>
      </c>
    </row>
    <row r="2219" spans="2:34" x14ac:dyDescent="0.25">
      <c r="B2219" s="6" t="str">
        <f t="shared" si="102"/>
        <v/>
      </c>
      <c r="C2219" s="7" t="str">
        <f t="shared" si="103"/>
        <v/>
      </c>
      <c r="D2219" s="9"/>
      <c r="E2219" s="10"/>
      <c r="F2219" s="9"/>
      <c r="G2219" s="8"/>
      <c r="H2219" s="8"/>
      <c r="I2219" s="8"/>
      <c r="J2219" s="8"/>
      <c r="K2219" s="8"/>
      <c r="L2219" s="8"/>
      <c r="M2219" s="11"/>
      <c r="N2219" s="26"/>
      <c r="O2219" s="26"/>
      <c r="P2219" s="8"/>
      <c r="Q2219" s="11"/>
      <c r="R2219" s="8"/>
      <c r="S2219" s="8"/>
      <c r="T2219" s="8"/>
      <c r="U2219" s="8"/>
      <c r="V2219" s="8"/>
      <c r="Y2219" s="4" t="str" cm="1">
        <f t="array" ref="Y2219">_xlfn.IFS(AND(AD2219=0,AH2219&gt;1),0,AD2219=0,"",SUM(AA2219:AC2219)=30,10,OR(AA2219=5,AB2219=5,AC2219=5),5)</f>
        <v/>
      </c>
      <c r="Z2219" s="4" t="str" cm="1">
        <f t="array" ref="Z2219">IFERROR(_xlfn.IFS(AND(AH2219=0,Y2219=10),"Excelente, producto bien configurado",AND(Y2219=5,AH2219&gt;1),"Faltan Datos Obligatorios y hay error en datos opcionales",Y2219=5,CONCATENATE("Faltan Datos Obligatorios:",IF(AA2219=5," Nombre, ",""),IF(AB2219=5," Precio, ",""),IF(AC2219=5," Cantidad ","")),AH2219&gt;=30,"Error Descuento y Granel",AF2219=15,"Falta Digitar Descuento",AF2219=16,"Error: Valor descuento superior a venta",AG2219=17,"Falta Seleccionar Unidad de medida",AG2219=19,"Habilitar venta a Granel"),"")</f>
        <v/>
      </c>
      <c r="AA2219" s="4">
        <f>IF($AD2219=0,-5,IF(D2219="",5,10))</f>
        <v>-5</v>
      </c>
      <c r="AB2219" s="4">
        <f>IF($AD2219=0,-5,IF(E2219="",5,10))</f>
        <v>-5</v>
      </c>
      <c r="AC2219" s="4">
        <f>IF($AD2219=0,-5,IF(F2219="",5,10))</f>
        <v>-5</v>
      </c>
      <c r="AD2219" s="4">
        <f>COUNTA(D2219:F2219)</f>
        <v>0</v>
      </c>
      <c r="AE2219" s="4">
        <f>COUNTA(G2219:V2219)</f>
        <v>0</v>
      </c>
      <c r="AF2219" s="4" cm="1">
        <f t="array" ref="AF2219">IFERROR(_xlfn.IFS((AND(OR(P2219="Si"),Q2219="")),15,AND(Q2219&lt;&gt;"",P2219=""),18,E2219&lt;Q2219,16),0)</f>
        <v>0</v>
      </c>
      <c r="AG2219" s="4" cm="1">
        <f t="array" ref="AG2219">IFERROR(_xlfn.IFS((AND(OR(R2219="Si"),S2219="")),17,AND(S2219&lt;&gt;"",R2219=""),19),0)</f>
        <v>0</v>
      </c>
      <c r="AH2219" s="4">
        <f t="shared" si="104"/>
        <v>0</v>
      </c>
    </row>
    <row r="2220" spans="2:34" x14ac:dyDescent="0.25">
      <c r="B2220" s="6" t="str">
        <f t="shared" si="102"/>
        <v/>
      </c>
      <c r="C2220" s="7" t="str">
        <f t="shared" si="103"/>
        <v/>
      </c>
      <c r="D2220" s="9"/>
      <c r="E2220" s="10"/>
      <c r="F2220" s="9"/>
      <c r="G2220" s="8"/>
      <c r="H2220" s="8"/>
      <c r="I2220" s="8"/>
      <c r="J2220" s="8"/>
      <c r="K2220" s="8"/>
      <c r="L2220" s="8"/>
      <c r="M2220" s="11"/>
      <c r="N2220" s="26"/>
      <c r="O2220" s="26"/>
      <c r="P2220" s="8"/>
      <c r="Q2220" s="11"/>
      <c r="R2220" s="8"/>
      <c r="S2220" s="8"/>
      <c r="T2220" s="8"/>
      <c r="U2220" s="8"/>
      <c r="V2220" s="8"/>
      <c r="Y2220" s="4" t="str" cm="1">
        <f t="array" ref="Y2220">_xlfn.IFS(AND(AD2220=0,AH2220&gt;1),0,AD2220=0,"",SUM(AA2220:AC2220)=30,10,OR(AA2220=5,AB2220=5,AC2220=5),5)</f>
        <v/>
      </c>
      <c r="Z2220" s="4" t="str" cm="1">
        <f t="array" ref="Z2220">IFERROR(_xlfn.IFS(AND(AH2220=0,Y2220=10),"Excelente, producto bien configurado",AND(Y2220=5,AH2220&gt;1),"Faltan Datos Obligatorios y hay error en datos opcionales",Y2220=5,CONCATENATE("Faltan Datos Obligatorios:",IF(AA2220=5," Nombre, ",""),IF(AB2220=5," Precio, ",""),IF(AC2220=5," Cantidad ","")),AH2220&gt;=30,"Error Descuento y Granel",AF2220=15,"Falta Digitar Descuento",AF2220=16,"Error: Valor descuento superior a venta",AG2220=17,"Falta Seleccionar Unidad de medida",AG2220=19,"Habilitar venta a Granel"),"")</f>
        <v/>
      </c>
      <c r="AA2220" s="4">
        <f>IF($AD2220=0,-5,IF(D2220="",5,10))</f>
        <v>-5</v>
      </c>
      <c r="AB2220" s="4">
        <f>IF($AD2220=0,-5,IF(E2220="",5,10))</f>
        <v>-5</v>
      </c>
      <c r="AC2220" s="4">
        <f>IF($AD2220=0,-5,IF(F2220="",5,10))</f>
        <v>-5</v>
      </c>
      <c r="AD2220" s="4">
        <f>COUNTA(D2220:F2220)</f>
        <v>0</v>
      </c>
      <c r="AE2220" s="4">
        <f>COUNTA(G2220:V2220)</f>
        <v>0</v>
      </c>
      <c r="AF2220" s="4" cm="1">
        <f t="array" ref="AF2220">IFERROR(_xlfn.IFS((AND(OR(P2220="Si"),Q2220="")),15,AND(Q2220&lt;&gt;"",P2220=""),18,E2220&lt;Q2220,16),0)</f>
        <v>0</v>
      </c>
      <c r="AG2220" s="4" cm="1">
        <f t="array" ref="AG2220">IFERROR(_xlfn.IFS((AND(OR(R2220="Si"),S2220="")),17,AND(S2220&lt;&gt;"",R2220=""),19),0)</f>
        <v>0</v>
      </c>
      <c r="AH2220" s="4">
        <f t="shared" si="104"/>
        <v>0</v>
      </c>
    </row>
    <row r="2221" spans="2:34" x14ac:dyDescent="0.25">
      <c r="B2221" s="6" t="str">
        <f t="shared" si="102"/>
        <v/>
      </c>
      <c r="C2221" s="7" t="str">
        <f t="shared" si="103"/>
        <v/>
      </c>
      <c r="D2221" s="9"/>
      <c r="E2221" s="10"/>
      <c r="F2221" s="9"/>
      <c r="G2221" s="8"/>
      <c r="H2221" s="8"/>
      <c r="I2221" s="8"/>
      <c r="J2221" s="8"/>
      <c r="K2221" s="8"/>
      <c r="L2221" s="8"/>
      <c r="M2221" s="11"/>
      <c r="N2221" s="26"/>
      <c r="O2221" s="26"/>
      <c r="P2221" s="8"/>
      <c r="Q2221" s="11"/>
      <c r="R2221" s="8"/>
      <c r="S2221" s="8"/>
      <c r="T2221" s="8"/>
      <c r="U2221" s="8"/>
      <c r="V2221" s="8"/>
      <c r="Y2221" s="4" t="str" cm="1">
        <f t="array" ref="Y2221">_xlfn.IFS(AND(AD2221=0,AH2221&gt;1),0,AD2221=0,"",SUM(AA2221:AC2221)=30,10,OR(AA2221=5,AB2221=5,AC2221=5),5)</f>
        <v/>
      </c>
      <c r="Z2221" s="4" t="str" cm="1">
        <f t="array" ref="Z2221">IFERROR(_xlfn.IFS(AND(AH2221=0,Y2221=10),"Excelente, producto bien configurado",AND(Y2221=5,AH2221&gt;1),"Faltan Datos Obligatorios y hay error en datos opcionales",Y2221=5,CONCATENATE("Faltan Datos Obligatorios:",IF(AA2221=5," Nombre, ",""),IF(AB2221=5," Precio, ",""),IF(AC2221=5," Cantidad ","")),AH2221&gt;=30,"Error Descuento y Granel",AF2221=15,"Falta Digitar Descuento",AF2221=16,"Error: Valor descuento superior a venta",AG2221=17,"Falta Seleccionar Unidad de medida",AG2221=19,"Habilitar venta a Granel"),"")</f>
        <v/>
      </c>
      <c r="AA2221" s="4">
        <f>IF($AD2221=0,-5,IF(D2221="",5,10))</f>
        <v>-5</v>
      </c>
      <c r="AB2221" s="4">
        <f>IF($AD2221=0,-5,IF(E2221="",5,10))</f>
        <v>-5</v>
      </c>
      <c r="AC2221" s="4">
        <f>IF($AD2221=0,-5,IF(F2221="",5,10))</f>
        <v>-5</v>
      </c>
      <c r="AD2221" s="4">
        <f>COUNTA(D2221:F2221)</f>
        <v>0</v>
      </c>
      <c r="AE2221" s="4">
        <f>COUNTA(G2221:V2221)</f>
        <v>0</v>
      </c>
      <c r="AF2221" s="4" cm="1">
        <f t="array" ref="AF2221">IFERROR(_xlfn.IFS((AND(OR(P2221="Si"),Q2221="")),15,AND(Q2221&lt;&gt;"",P2221=""),18,E2221&lt;Q2221,16),0)</f>
        <v>0</v>
      </c>
      <c r="AG2221" s="4" cm="1">
        <f t="array" ref="AG2221">IFERROR(_xlfn.IFS((AND(OR(R2221="Si"),S2221="")),17,AND(S2221&lt;&gt;"",R2221=""),19),0)</f>
        <v>0</v>
      </c>
      <c r="AH2221" s="4">
        <f t="shared" si="104"/>
        <v>0</v>
      </c>
    </row>
    <row r="2222" spans="2:34" x14ac:dyDescent="0.25">
      <c r="B2222" s="6" t="str">
        <f t="shared" si="102"/>
        <v/>
      </c>
      <c r="C2222" s="7" t="str">
        <f t="shared" si="103"/>
        <v/>
      </c>
      <c r="D2222" s="9"/>
      <c r="E2222" s="10"/>
      <c r="F2222" s="9"/>
      <c r="G2222" s="8"/>
      <c r="H2222" s="8"/>
      <c r="I2222" s="8"/>
      <c r="J2222" s="8"/>
      <c r="K2222" s="8"/>
      <c r="L2222" s="8"/>
      <c r="M2222" s="11"/>
      <c r="N2222" s="26"/>
      <c r="O2222" s="26"/>
      <c r="P2222" s="8"/>
      <c r="Q2222" s="11"/>
      <c r="R2222" s="8"/>
      <c r="S2222" s="8"/>
      <c r="T2222" s="8"/>
      <c r="U2222" s="8"/>
      <c r="V2222" s="8"/>
      <c r="Y2222" s="4" t="str" cm="1">
        <f t="array" ref="Y2222">_xlfn.IFS(AND(AD2222=0,AH2222&gt;1),0,AD2222=0,"",SUM(AA2222:AC2222)=30,10,OR(AA2222=5,AB2222=5,AC2222=5),5)</f>
        <v/>
      </c>
      <c r="Z2222" s="4" t="str" cm="1">
        <f t="array" ref="Z2222">IFERROR(_xlfn.IFS(AND(AH2222=0,Y2222=10),"Excelente, producto bien configurado",AND(Y2222=5,AH2222&gt;1),"Faltan Datos Obligatorios y hay error en datos opcionales",Y2222=5,CONCATENATE("Faltan Datos Obligatorios:",IF(AA2222=5," Nombre, ",""),IF(AB2222=5," Precio, ",""),IF(AC2222=5," Cantidad ","")),AH2222&gt;=30,"Error Descuento y Granel",AF2222=15,"Falta Digitar Descuento",AF2222=16,"Error: Valor descuento superior a venta",AG2222=17,"Falta Seleccionar Unidad de medida",AG2222=19,"Habilitar venta a Granel"),"")</f>
        <v/>
      </c>
      <c r="AA2222" s="4">
        <f>IF($AD2222=0,-5,IF(D2222="",5,10))</f>
        <v>-5</v>
      </c>
      <c r="AB2222" s="4">
        <f>IF($AD2222=0,-5,IF(E2222="",5,10))</f>
        <v>-5</v>
      </c>
      <c r="AC2222" s="4">
        <f>IF($AD2222=0,-5,IF(F2222="",5,10))</f>
        <v>-5</v>
      </c>
      <c r="AD2222" s="4">
        <f>COUNTA(D2222:F2222)</f>
        <v>0</v>
      </c>
      <c r="AE2222" s="4">
        <f>COUNTA(G2222:V2222)</f>
        <v>0</v>
      </c>
      <c r="AF2222" s="4" cm="1">
        <f t="array" ref="AF2222">IFERROR(_xlfn.IFS((AND(OR(P2222="Si"),Q2222="")),15,AND(Q2222&lt;&gt;"",P2222=""),18,E2222&lt;Q2222,16),0)</f>
        <v>0</v>
      </c>
      <c r="AG2222" s="4" cm="1">
        <f t="array" ref="AG2222">IFERROR(_xlfn.IFS((AND(OR(R2222="Si"),S2222="")),17,AND(S2222&lt;&gt;"",R2222=""),19),0)</f>
        <v>0</v>
      </c>
      <c r="AH2222" s="4">
        <f t="shared" si="104"/>
        <v>0</v>
      </c>
    </row>
    <row r="2223" spans="2:34" x14ac:dyDescent="0.25">
      <c r="B2223" s="6" t="str">
        <f t="shared" si="102"/>
        <v/>
      </c>
      <c r="C2223" s="7" t="str">
        <f t="shared" si="103"/>
        <v/>
      </c>
      <c r="D2223" s="9"/>
      <c r="E2223" s="10"/>
      <c r="F2223" s="9"/>
      <c r="G2223" s="8"/>
      <c r="H2223" s="8"/>
      <c r="I2223" s="8"/>
      <c r="J2223" s="8"/>
      <c r="K2223" s="8"/>
      <c r="L2223" s="8"/>
      <c r="M2223" s="11"/>
      <c r="N2223" s="26"/>
      <c r="O2223" s="26"/>
      <c r="P2223" s="8"/>
      <c r="Q2223" s="11"/>
      <c r="R2223" s="8"/>
      <c r="S2223" s="8"/>
      <c r="T2223" s="8"/>
      <c r="U2223" s="8"/>
      <c r="V2223" s="8"/>
      <c r="Y2223" s="4" t="str" cm="1">
        <f t="array" ref="Y2223">_xlfn.IFS(AND(AD2223=0,AH2223&gt;1),0,AD2223=0,"",SUM(AA2223:AC2223)=30,10,OR(AA2223=5,AB2223=5,AC2223=5),5)</f>
        <v/>
      </c>
      <c r="Z2223" s="4" t="str" cm="1">
        <f t="array" ref="Z2223">IFERROR(_xlfn.IFS(AND(AH2223=0,Y2223=10),"Excelente, producto bien configurado",AND(Y2223=5,AH2223&gt;1),"Faltan Datos Obligatorios y hay error en datos opcionales",Y2223=5,CONCATENATE("Faltan Datos Obligatorios:",IF(AA2223=5," Nombre, ",""),IF(AB2223=5," Precio, ",""),IF(AC2223=5," Cantidad ","")),AH2223&gt;=30,"Error Descuento y Granel",AF2223=15,"Falta Digitar Descuento",AF2223=16,"Error: Valor descuento superior a venta",AG2223=17,"Falta Seleccionar Unidad de medida",AG2223=19,"Habilitar venta a Granel"),"")</f>
        <v/>
      </c>
      <c r="AA2223" s="4">
        <f>IF($AD2223=0,-5,IF(D2223="",5,10))</f>
        <v>-5</v>
      </c>
      <c r="AB2223" s="4">
        <f>IF($AD2223=0,-5,IF(E2223="",5,10))</f>
        <v>-5</v>
      </c>
      <c r="AC2223" s="4">
        <f>IF($AD2223=0,-5,IF(F2223="",5,10))</f>
        <v>-5</v>
      </c>
      <c r="AD2223" s="4">
        <f>COUNTA(D2223:F2223)</f>
        <v>0</v>
      </c>
      <c r="AE2223" s="4">
        <f>COUNTA(G2223:V2223)</f>
        <v>0</v>
      </c>
      <c r="AF2223" s="4" cm="1">
        <f t="array" ref="AF2223">IFERROR(_xlfn.IFS((AND(OR(P2223="Si"),Q2223="")),15,AND(Q2223&lt;&gt;"",P2223=""),18,E2223&lt;Q2223,16),0)</f>
        <v>0</v>
      </c>
      <c r="AG2223" s="4" cm="1">
        <f t="array" ref="AG2223">IFERROR(_xlfn.IFS((AND(OR(R2223="Si"),S2223="")),17,AND(S2223&lt;&gt;"",R2223=""),19),0)</f>
        <v>0</v>
      </c>
      <c r="AH2223" s="4">
        <f t="shared" si="104"/>
        <v>0</v>
      </c>
    </row>
    <row r="2224" spans="2:34" x14ac:dyDescent="0.25">
      <c r="B2224" s="6" t="str">
        <f t="shared" si="102"/>
        <v/>
      </c>
      <c r="C2224" s="7" t="str">
        <f t="shared" si="103"/>
        <v/>
      </c>
      <c r="D2224" s="9"/>
      <c r="E2224" s="10"/>
      <c r="F2224" s="9"/>
      <c r="G2224" s="8"/>
      <c r="H2224" s="8"/>
      <c r="I2224" s="8"/>
      <c r="J2224" s="8"/>
      <c r="K2224" s="8"/>
      <c r="L2224" s="8"/>
      <c r="M2224" s="11"/>
      <c r="N2224" s="26"/>
      <c r="O2224" s="26"/>
      <c r="P2224" s="8"/>
      <c r="Q2224" s="11"/>
      <c r="R2224" s="8"/>
      <c r="S2224" s="8"/>
      <c r="T2224" s="8"/>
      <c r="U2224" s="8"/>
      <c r="V2224" s="8"/>
      <c r="Y2224" s="4" t="str" cm="1">
        <f t="array" ref="Y2224">_xlfn.IFS(AND(AD2224=0,AH2224&gt;1),0,AD2224=0,"",SUM(AA2224:AC2224)=30,10,OR(AA2224=5,AB2224=5,AC2224=5),5)</f>
        <v/>
      </c>
      <c r="Z2224" s="4" t="str" cm="1">
        <f t="array" ref="Z2224">IFERROR(_xlfn.IFS(AND(AH2224=0,Y2224=10),"Excelente, producto bien configurado",AND(Y2224=5,AH2224&gt;1),"Faltan Datos Obligatorios y hay error en datos opcionales",Y2224=5,CONCATENATE("Faltan Datos Obligatorios:",IF(AA2224=5," Nombre, ",""),IF(AB2224=5," Precio, ",""),IF(AC2224=5," Cantidad ","")),AH2224&gt;=30,"Error Descuento y Granel",AF2224=15,"Falta Digitar Descuento",AF2224=16,"Error: Valor descuento superior a venta",AG2224=17,"Falta Seleccionar Unidad de medida",AG2224=19,"Habilitar venta a Granel"),"")</f>
        <v/>
      </c>
      <c r="AA2224" s="4">
        <f>IF($AD2224=0,-5,IF(D2224="",5,10))</f>
        <v>-5</v>
      </c>
      <c r="AB2224" s="4">
        <f>IF($AD2224=0,-5,IF(E2224="",5,10))</f>
        <v>-5</v>
      </c>
      <c r="AC2224" s="4">
        <f>IF($AD2224=0,-5,IF(F2224="",5,10))</f>
        <v>-5</v>
      </c>
      <c r="AD2224" s="4">
        <f>COUNTA(D2224:F2224)</f>
        <v>0</v>
      </c>
      <c r="AE2224" s="4">
        <f>COUNTA(G2224:V2224)</f>
        <v>0</v>
      </c>
      <c r="AF2224" s="4" cm="1">
        <f t="array" ref="AF2224">IFERROR(_xlfn.IFS((AND(OR(P2224="Si"),Q2224="")),15,AND(Q2224&lt;&gt;"",P2224=""),18,E2224&lt;Q2224,16),0)</f>
        <v>0</v>
      </c>
      <c r="AG2224" s="4" cm="1">
        <f t="array" ref="AG2224">IFERROR(_xlfn.IFS((AND(OR(R2224="Si"),S2224="")),17,AND(S2224&lt;&gt;"",R2224=""),19),0)</f>
        <v>0</v>
      </c>
      <c r="AH2224" s="4">
        <f t="shared" si="104"/>
        <v>0</v>
      </c>
    </row>
    <row r="2225" spans="2:34" x14ac:dyDescent="0.25">
      <c r="B2225" s="6" t="str">
        <f t="shared" si="102"/>
        <v/>
      </c>
      <c r="C2225" s="7" t="str">
        <f t="shared" si="103"/>
        <v/>
      </c>
      <c r="D2225" s="9"/>
      <c r="E2225" s="10"/>
      <c r="F2225" s="9"/>
      <c r="G2225" s="8"/>
      <c r="H2225" s="8"/>
      <c r="I2225" s="8"/>
      <c r="J2225" s="8"/>
      <c r="K2225" s="8"/>
      <c r="L2225" s="8"/>
      <c r="M2225" s="11"/>
      <c r="N2225" s="26"/>
      <c r="O2225" s="26"/>
      <c r="P2225" s="8"/>
      <c r="Q2225" s="11"/>
      <c r="R2225" s="8"/>
      <c r="S2225" s="8"/>
      <c r="T2225" s="8"/>
      <c r="U2225" s="8"/>
      <c r="V2225" s="8"/>
      <c r="Y2225" s="4" t="str" cm="1">
        <f t="array" ref="Y2225">_xlfn.IFS(AND(AD2225=0,AH2225&gt;1),0,AD2225=0,"",SUM(AA2225:AC2225)=30,10,OR(AA2225=5,AB2225=5,AC2225=5),5)</f>
        <v/>
      </c>
      <c r="Z2225" s="4" t="str" cm="1">
        <f t="array" ref="Z2225">IFERROR(_xlfn.IFS(AND(AH2225=0,Y2225=10),"Excelente, producto bien configurado",AND(Y2225=5,AH2225&gt;1),"Faltan Datos Obligatorios y hay error en datos opcionales",Y2225=5,CONCATENATE("Faltan Datos Obligatorios:",IF(AA2225=5," Nombre, ",""),IF(AB2225=5," Precio, ",""),IF(AC2225=5," Cantidad ","")),AH2225&gt;=30,"Error Descuento y Granel",AF2225=15,"Falta Digitar Descuento",AF2225=16,"Error: Valor descuento superior a venta",AG2225=17,"Falta Seleccionar Unidad de medida",AG2225=19,"Habilitar venta a Granel"),"")</f>
        <v/>
      </c>
      <c r="AA2225" s="4">
        <f>IF($AD2225=0,-5,IF(D2225="",5,10))</f>
        <v>-5</v>
      </c>
      <c r="AB2225" s="4">
        <f>IF($AD2225=0,-5,IF(E2225="",5,10))</f>
        <v>-5</v>
      </c>
      <c r="AC2225" s="4">
        <f>IF($AD2225=0,-5,IF(F2225="",5,10))</f>
        <v>-5</v>
      </c>
      <c r="AD2225" s="4">
        <f>COUNTA(D2225:F2225)</f>
        <v>0</v>
      </c>
      <c r="AE2225" s="4">
        <f>COUNTA(G2225:V2225)</f>
        <v>0</v>
      </c>
      <c r="AF2225" s="4" cm="1">
        <f t="array" ref="AF2225">IFERROR(_xlfn.IFS((AND(OR(P2225="Si"),Q2225="")),15,AND(Q2225&lt;&gt;"",P2225=""),18,E2225&lt;Q2225,16),0)</f>
        <v>0</v>
      </c>
      <c r="AG2225" s="4" cm="1">
        <f t="array" ref="AG2225">IFERROR(_xlfn.IFS((AND(OR(R2225="Si"),S2225="")),17,AND(S2225&lt;&gt;"",R2225=""),19),0)</f>
        <v>0</v>
      </c>
      <c r="AH2225" s="4">
        <f t="shared" si="104"/>
        <v>0</v>
      </c>
    </row>
    <row r="2226" spans="2:34" x14ac:dyDescent="0.25">
      <c r="B2226" s="6" t="str">
        <f t="shared" si="102"/>
        <v/>
      </c>
      <c r="C2226" s="7" t="str">
        <f t="shared" si="103"/>
        <v/>
      </c>
      <c r="D2226" s="9"/>
      <c r="E2226" s="10"/>
      <c r="F2226" s="9"/>
      <c r="G2226" s="8"/>
      <c r="H2226" s="8"/>
      <c r="I2226" s="8"/>
      <c r="J2226" s="8"/>
      <c r="K2226" s="8"/>
      <c r="L2226" s="8"/>
      <c r="M2226" s="11"/>
      <c r="N2226" s="26"/>
      <c r="O2226" s="26"/>
      <c r="P2226" s="8"/>
      <c r="Q2226" s="11"/>
      <c r="R2226" s="8"/>
      <c r="S2226" s="8"/>
      <c r="T2226" s="8"/>
      <c r="U2226" s="8"/>
      <c r="V2226" s="8"/>
      <c r="Y2226" s="4" t="str" cm="1">
        <f t="array" ref="Y2226">_xlfn.IFS(AND(AD2226=0,AH2226&gt;1),0,AD2226=0,"",SUM(AA2226:AC2226)=30,10,OR(AA2226=5,AB2226=5,AC2226=5),5)</f>
        <v/>
      </c>
      <c r="Z2226" s="4" t="str" cm="1">
        <f t="array" ref="Z2226">IFERROR(_xlfn.IFS(AND(AH2226=0,Y2226=10),"Excelente, producto bien configurado",AND(Y2226=5,AH2226&gt;1),"Faltan Datos Obligatorios y hay error en datos opcionales",Y2226=5,CONCATENATE("Faltan Datos Obligatorios:",IF(AA2226=5," Nombre, ",""),IF(AB2226=5," Precio, ",""),IF(AC2226=5," Cantidad ","")),AH2226&gt;=30,"Error Descuento y Granel",AF2226=15,"Falta Digitar Descuento",AF2226=16,"Error: Valor descuento superior a venta",AG2226=17,"Falta Seleccionar Unidad de medida",AG2226=19,"Habilitar venta a Granel"),"")</f>
        <v/>
      </c>
      <c r="AA2226" s="4">
        <f>IF($AD2226=0,-5,IF(D2226="",5,10))</f>
        <v>-5</v>
      </c>
      <c r="AB2226" s="4">
        <f>IF($AD2226=0,-5,IF(E2226="",5,10))</f>
        <v>-5</v>
      </c>
      <c r="AC2226" s="4">
        <f>IF($AD2226=0,-5,IF(F2226="",5,10))</f>
        <v>-5</v>
      </c>
      <c r="AD2226" s="4">
        <f>COUNTA(D2226:F2226)</f>
        <v>0</v>
      </c>
      <c r="AE2226" s="4">
        <f>COUNTA(G2226:V2226)</f>
        <v>0</v>
      </c>
      <c r="AF2226" s="4" cm="1">
        <f t="array" ref="AF2226">IFERROR(_xlfn.IFS((AND(OR(P2226="Si"),Q2226="")),15,AND(Q2226&lt;&gt;"",P2226=""),18,E2226&lt;Q2226,16),0)</f>
        <v>0</v>
      </c>
      <c r="AG2226" s="4" cm="1">
        <f t="array" ref="AG2226">IFERROR(_xlfn.IFS((AND(OR(R2226="Si"),S2226="")),17,AND(S2226&lt;&gt;"",R2226=""),19),0)</f>
        <v>0</v>
      </c>
      <c r="AH2226" s="4">
        <f t="shared" si="104"/>
        <v>0</v>
      </c>
    </row>
    <row r="2227" spans="2:34" x14ac:dyDescent="0.25">
      <c r="B2227" s="6" t="str">
        <f t="shared" si="102"/>
        <v/>
      </c>
      <c r="C2227" s="7" t="str">
        <f t="shared" si="103"/>
        <v/>
      </c>
      <c r="D2227" s="9"/>
      <c r="E2227" s="10"/>
      <c r="F2227" s="9"/>
      <c r="G2227" s="8"/>
      <c r="H2227" s="8"/>
      <c r="I2227" s="8"/>
      <c r="J2227" s="8"/>
      <c r="K2227" s="8"/>
      <c r="L2227" s="8"/>
      <c r="M2227" s="11"/>
      <c r="N2227" s="26"/>
      <c r="O2227" s="26"/>
      <c r="P2227" s="8"/>
      <c r="Q2227" s="11"/>
      <c r="R2227" s="8"/>
      <c r="S2227" s="8"/>
      <c r="T2227" s="8"/>
      <c r="U2227" s="8"/>
      <c r="V2227" s="8"/>
      <c r="Y2227" s="4" t="str" cm="1">
        <f t="array" ref="Y2227">_xlfn.IFS(AND(AD2227=0,AH2227&gt;1),0,AD2227=0,"",SUM(AA2227:AC2227)=30,10,OR(AA2227=5,AB2227=5,AC2227=5),5)</f>
        <v/>
      </c>
      <c r="Z2227" s="4" t="str" cm="1">
        <f t="array" ref="Z2227">IFERROR(_xlfn.IFS(AND(AH2227=0,Y2227=10),"Excelente, producto bien configurado",AND(Y2227=5,AH2227&gt;1),"Faltan Datos Obligatorios y hay error en datos opcionales",Y2227=5,CONCATENATE("Faltan Datos Obligatorios:",IF(AA2227=5," Nombre, ",""),IF(AB2227=5," Precio, ",""),IF(AC2227=5," Cantidad ","")),AH2227&gt;=30,"Error Descuento y Granel",AF2227=15,"Falta Digitar Descuento",AF2227=16,"Error: Valor descuento superior a venta",AG2227=17,"Falta Seleccionar Unidad de medida",AG2227=19,"Habilitar venta a Granel"),"")</f>
        <v/>
      </c>
      <c r="AA2227" s="4">
        <f>IF($AD2227=0,-5,IF(D2227="",5,10))</f>
        <v>-5</v>
      </c>
      <c r="AB2227" s="4">
        <f>IF($AD2227=0,-5,IF(E2227="",5,10))</f>
        <v>-5</v>
      </c>
      <c r="AC2227" s="4">
        <f>IF($AD2227=0,-5,IF(F2227="",5,10))</f>
        <v>-5</v>
      </c>
      <c r="AD2227" s="4">
        <f>COUNTA(D2227:F2227)</f>
        <v>0</v>
      </c>
      <c r="AE2227" s="4">
        <f>COUNTA(G2227:V2227)</f>
        <v>0</v>
      </c>
      <c r="AF2227" s="4" cm="1">
        <f t="array" ref="AF2227">IFERROR(_xlfn.IFS((AND(OR(P2227="Si"),Q2227="")),15,AND(Q2227&lt;&gt;"",P2227=""),18,E2227&lt;Q2227,16),0)</f>
        <v>0</v>
      </c>
      <c r="AG2227" s="4" cm="1">
        <f t="array" ref="AG2227">IFERROR(_xlfn.IFS((AND(OR(R2227="Si"),S2227="")),17,AND(S2227&lt;&gt;"",R2227=""),19),0)</f>
        <v>0</v>
      </c>
      <c r="AH2227" s="4">
        <f t="shared" si="104"/>
        <v>0</v>
      </c>
    </row>
    <row r="2228" spans="2:34" x14ac:dyDescent="0.25">
      <c r="B2228" s="6" t="str">
        <f t="shared" si="102"/>
        <v/>
      </c>
      <c r="C2228" s="7" t="str">
        <f t="shared" si="103"/>
        <v/>
      </c>
      <c r="D2228" s="9"/>
      <c r="E2228" s="10"/>
      <c r="F2228" s="9"/>
      <c r="G2228" s="8"/>
      <c r="H2228" s="8"/>
      <c r="I2228" s="8"/>
      <c r="J2228" s="8"/>
      <c r="K2228" s="8"/>
      <c r="L2228" s="8"/>
      <c r="M2228" s="11"/>
      <c r="N2228" s="26"/>
      <c r="O2228" s="26"/>
      <c r="P2228" s="8"/>
      <c r="Q2228" s="11"/>
      <c r="R2228" s="8"/>
      <c r="S2228" s="8"/>
      <c r="T2228" s="8"/>
      <c r="U2228" s="8"/>
      <c r="V2228" s="8"/>
      <c r="Y2228" s="4" t="str" cm="1">
        <f t="array" ref="Y2228">_xlfn.IFS(AND(AD2228=0,AH2228&gt;1),0,AD2228=0,"",SUM(AA2228:AC2228)=30,10,OR(AA2228=5,AB2228=5,AC2228=5),5)</f>
        <v/>
      </c>
      <c r="Z2228" s="4" t="str" cm="1">
        <f t="array" ref="Z2228">IFERROR(_xlfn.IFS(AND(AH2228=0,Y2228=10),"Excelente, producto bien configurado",AND(Y2228=5,AH2228&gt;1),"Faltan Datos Obligatorios y hay error en datos opcionales",Y2228=5,CONCATENATE("Faltan Datos Obligatorios:",IF(AA2228=5," Nombre, ",""),IF(AB2228=5," Precio, ",""),IF(AC2228=5," Cantidad ","")),AH2228&gt;=30,"Error Descuento y Granel",AF2228=15,"Falta Digitar Descuento",AF2228=16,"Error: Valor descuento superior a venta",AG2228=17,"Falta Seleccionar Unidad de medida",AG2228=19,"Habilitar venta a Granel"),"")</f>
        <v/>
      </c>
      <c r="AA2228" s="4">
        <f>IF($AD2228=0,-5,IF(D2228="",5,10))</f>
        <v>-5</v>
      </c>
      <c r="AB2228" s="4">
        <f>IF($AD2228=0,-5,IF(E2228="",5,10))</f>
        <v>-5</v>
      </c>
      <c r="AC2228" s="4">
        <f>IF($AD2228=0,-5,IF(F2228="",5,10))</f>
        <v>-5</v>
      </c>
      <c r="AD2228" s="4">
        <f>COUNTA(D2228:F2228)</f>
        <v>0</v>
      </c>
      <c r="AE2228" s="4">
        <f>COUNTA(G2228:V2228)</f>
        <v>0</v>
      </c>
      <c r="AF2228" s="4" cm="1">
        <f t="array" ref="AF2228">IFERROR(_xlfn.IFS((AND(OR(P2228="Si"),Q2228="")),15,AND(Q2228&lt;&gt;"",P2228=""),18,E2228&lt;Q2228,16),0)</f>
        <v>0</v>
      </c>
      <c r="AG2228" s="4" cm="1">
        <f t="array" ref="AG2228">IFERROR(_xlfn.IFS((AND(OR(R2228="Si"),S2228="")),17,AND(S2228&lt;&gt;"",R2228=""),19),0)</f>
        <v>0</v>
      </c>
      <c r="AH2228" s="4">
        <f t="shared" si="104"/>
        <v>0</v>
      </c>
    </row>
    <row r="2229" spans="2:34" x14ac:dyDescent="0.25">
      <c r="B2229" s="6" t="str">
        <f t="shared" si="102"/>
        <v/>
      </c>
      <c r="C2229" s="7" t="str">
        <f t="shared" si="103"/>
        <v/>
      </c>
      <c r="D2229" s="9"/>
      <c r="E2229" s="10"/>
      <c r="F2229" s="9"/>
      <c r="G2229" s="8"/>
      <c r="H2229" s="8"/>
      <c r="I2229" s="8"/>
      <c r="J2229" s="8"/>
      <c r="K2229" s="8"/>
      <c r="L2229" s="8"/>
      <c r="M2229" s="11"/>
      <c r="N2229" s="26"/>
      <c r="O2229" s="26"/>
      <c r="P2229" s="8"/>
      <c r="Q2229" s="11"/>
      <c r="R2229" s="8"/>
      <c r="S2229" s="8"/>
      <c r="T2229" s="8"/>
      <c r="U2229" s="8"/>
      <c r="V2229" s="8"/>
      <c r="Y2229" s="4" t="str" cm="1">
        <f t="array" ref="Y2229">_xlfn.IFS(AND(AD2229=0,AH2229&gt;1),0,AD2229=0,"",SUM(AA2229:AC2229)=30,10,OR(AA2229=5,AB2229=5,AC2229=5),5)</f>
        <v/>
      </c>
      <c r="Z2229" s="4" t="str" cm="1">
        <f t="array" ref="Z2229">IFERROR(_xlfn.IFS(AND(AH2229=0,Y2229=10),"Excelente, producto bien configurado",AND(Y2229=5,AH2229&gt;1),"Faltan Datos Obligatorios y hay error en datos opcionales",Y2229=5,CONCATENATE("Faltan Datos Obligatorios:",IF(AA2229=5," Nombre, ",""),IF(AB2229=5," Precio, ",""),IF(AC2229=5," Cantidad ","")),AH2229&gt;=30,"Error Descuento y Granel",AF2229=15,"Falta Digitar Descuento",AF2229=16,"Error: Valor descuento superior a venta",AG2229=17,"Falta Seleccionar Unidad de medida",AG2229=19,"Habilitar venta a Granel"),"")</f>
        <v/>
      </c>
      <c r="AA2229" s="4">
        <f>IF($AD2229=0,-5,IF(D2229="",5,10))</f>
        <v>-5</v>
      </c>
      <c r="AB2229" s="4">
        <f>IF($AD2229=0,-5,IF(E2229="",5,10))</f>
        <v>-5</v>
      </c>
      <c r="AC2229" s="4">
        <f>IF($AD2229=0,-5,IF(F2229="",5,10))</f>
        <v>-5</v>
      </c>
      <c r="AD2229" s="4">
        <f>COUNTA(D2229:F2229)</f>
        <v>0</v>
      </c>
      <c r="AE2229" s="4">
        <f>COUNTA(G2229:V2229)</f>
        <v>0</v>
      </c>
      <c r="AF2229" s="4" cm="1">
        <f t="array" ref="AF2229">IFERROR(_xlfn.IFS((AND(OR(P2229="Si"),Q2229="")),15,AND(Q2229&lt;&gt;"",P2229=""),18,E2229&lt;Q2229,16),0)</f>
        <v>0</v>
      </c>
      <c r="AG2229" s="4" cm="1">
        <f t="array" ref="AG2229">IFERROR(_xlfn.IFS((AND(OR(R2229="Si"),S2229="")),17,AND(S2229&lt;&gt;"",R2229=""),19),0)</f>
        <v>0</v>
      </c>
      <c r="AH2229" s="4">
        <f t="shared" si="104"/>
        <v>0</v>
      </c>
    </row>
    <row r="2230" spans="2:34" x14ac:dyDescent="0.25">
      <c r="B2230" s="6" t="str">
        <f t="shared" si="102"/>
        <v/>
      </c>
      <c r="C2230" s="7" t="str">
        <f t="shared" si="103"/>
        <v/>
      </c>
      <c r="D2230" s="9"/>
      <c r="E2230" s="10"/>
      <c r="F2230" s="9"/>
      <c r="G2230" s="8"/>
      <c r="H2230" s="8"/>
      <c r="I2230" s="8"/>
      <c r="J2230" s="8"/>
      <c r="K2230" s="8"/>
      <c r="L2230" s="8"/>
      <c r="M2230" s="11"/>
      <c r="N2230" s="26"/>
      <c r="O2230" s="26"/>
      <c r="P2230" s="8"/>
      <c r="Q2230" s="11"/>
      <c r="R2230" s="8"/>
      <c r="S2230" s="8"/>
      <c r="T2230" s="8"/>
      <c r="U2230" s="8"/>
      <c r="V2230" s="8"/>
      <c r="Y2230" s="4" t="str" cm="1">
        <f t="array" ref="Y2230">_xlfn.IFS(AND(AD2230=0,AH2230&gt;1),0,AD2230=0,"",SUM(AA2230:AC2230)=30,10,OR(AA2230=5,AB2230=5,AC2230=5),5)</f>
        <v/>
      </c>
      <c r="Z2230" s="4" t="str" cm="1">
        <f t="array" ref="Z2230">IFERROR(_xlfn.IFS(AND(AH2230=0,Y2230=10),"Excelente, producto bien configurado",AND(Y2230=5,AH2230&gt;1),"Faltan Datos Obligatorios y hay error en datos opcionales",Y2230=5,CONCATENATE("Faltan Datos Obligatorios:",IF(AA2230=5," Nombre, ",""),IF(AB2230=5," Precio, ",""),IF(AC2230=5," Cantidad ","")),AH2230&gt;=30,"Error Descuento y Granel",AF2230=15,"Falta Digitar Descuento",AF2230=16,"Error: Valor descuento superior a venta",AG2230=17,"Falta Seleccionar Unidad de medida",AG2230=19,"Habilitar venta a Granel"),"")</f>
        <v/>
      </c>
      <c r="AA2230" s="4">
        <f>IF($AD2230=0,-5,IF(D2230="",5,10))</f>
        <v>-5</v>
      </c>
      <c r="AB2230" s="4">
        <f>IF($AD2230=0,-5,IF(E2230="",5,10))</f>
        <v>-5</v>
      </c>
      <c r="AC2230" s="4">
        <f>IF($AD2230=0,-5,IF(F2230="",5,10))</f>
        <v>-5</v>
      </c>
      <c r="AD2230" s="4">
        <f>COUNTA(D2230:F2230)</f>
        <v>0</v>
      </c>
      <c r="AE2230" s="4">
        <f>COUNTA(G2230:V2230)</f>
        <v>0</v>
      </c>
      <c r="AF2230" s="4" cm="1">
        <f t="array" ref="AF2230">IFERROR(_xlfn.IFS((AND(OR(P2230="Si"),Q2230="")),15,AND(Q2230&lt;&gt;"",P2230=""),18,E2230&lt;Q2230,16),0)</f>
        <v>0</v>
      </c>
      <c r="AG2230" s="4" cm="1">
        <f t="array" ref="AG2230">IFERROR(_xlfn.IFS((AND(OR(R2230="Si"),S2230="")),17,AND(S2230&lt;&gt;"",R2230=""),19),0)</f>
        <v>0</v>
      </c>
      <c r="AH2230" s="4">
        <f t="shared" si="104"/>
        <v>0</v>
      </c>
    </row>
    <row r="2231" spans="2:34" x14ac:dyDescent="0.25">
      <c r="B2231" s="6" t="str">
        <f t="shared" si="102"/>
        <v/>
      </c>
      <c r="C2231" s="7" t="str">
        <f t="shared" si="103"/>
        <v/>
      </c>
      <c r="D2231" s="9"/>
      <c r="E2231" s="10"/>
      <c r="F2231" s="9"/>
      <c r="G2231" s="8"/>
      <c r="H2231" s="8"/>
      <c r="I2231" s="8"/>
      <c r="J2231" s="8"/>
      <c r="K2231" s="8"/>
      <c r="L2231" s="8"/>
      <c r="M2231" s="11"/>
      <c r="N2231" s="26"/>
      <c r="O2231" s="26"/>
      <c r="P2231" s="8"/>
      <c r="Q2231" s="11"/>
      <c r="R2231" s="8"/>
      <c r="S2231" s="8"/>
      <c r="T2231" s="8"/>
      <c r="U2231" s="8"/>
      <c r="V2231" s="8"/>
      <c r="Y2231" s="4" t="str" cm="1">
        <f t="array" ref="Y2231">_xlfn.IFS(AND(AD2231=0,AH2231&gt;1),0,AD2231=0,"",SUM(AA2231:AC2231)=30,10,OR(AA2231=5,AB2231=5,AC2231=5),5)</f>
        <v/>
      </c>
      <c r="Z2231" s="4" t="str" cm="1">
        <f t="array" ref="Z2231">IFERROR(_xlfn.IFS(AND(AH2231=0,Y2231=10),"Excelente, producto bien configurado",AND(Y2231=5,AH2231&gt;1),"Faltan Datos Obligatorios y hay error en datos opcionales",Y2231=5,CONCATENATE("Faltan Datos Obligatorios:",IF(AA2231=5," Nombre, ",""),IF(AB2231=5," Precio, ",""),IF(AC2231=5," Cantidad ","")),AH2231&gt;=30,"Error Descuento y Granel",AF2231=15,"Falta Digitar Descuento",AF2231=16,"Error: Valor descuento superior a venta",AG2231=17,"Falta Seleccionar Unidad de medida",AG2231=19,"Habilitar venta a Granel"),"")</f>
        <v/>
      </c>
      <c r="AA2231" s="4">
        <f>IF($AD2231=0,-5,IF(D2231="",5,10))</f>
        <v>-5</v>
      </c>
      <c r="AB2231" s="4">
        <f>IF($AD2231=0,-5,IF(E2231="",5,10))</f>
        <v>-5</v>
      </c>
      <c r="AC2231" s="4">
        <f>IF($AD2231=0,-5,IF(F2231="",5,10))</f>
        <v>-5</v>
      </c>
      <c r="AD2231" s="4">
        <f>COUNTA(D2231:F2231)</f>
        <v>0</v>
      </c>
      <c r="AE2231" s="4">
        <f>COUNTA(G2231:V2231)</f>
        <v>0</v>
      </c>
      <c r="AF2231" s="4" cm="1">
        <f t="array" ref="AF2231">IFERROR(_xlfn.IFS((AND(OR(P2231="Si"),Q2231="")),15,AND(Q2231&lt;&gt;"",P2231=""),18,E2231&lt;Q2231,16),0)</f>
        <v>0</v>
      </c>
      <c r="AG2231" s="4" cm="1">
        <f t="array" ref="AG2231">IFERROR(_xlfn.IFS((AND(OR(R2231="Si"),S2231="")),17,AND(S2231&lt;&gt;"",R2231=""),19),0)</f>
        <v>0</v>
      </c>
      <c r="AH2231" s="4">
        <f t="shared" si="104"/>
        <v>0</v>
      </c>
    </row>
    <row r="2232" spans="2:34" x14ac:dyDescent="0.25">
      <c r="B2232" s="6" t="str">
        <f t="shared" si="102"/>
        <v/>
      </c>
      <c r="C2232" s="7" t="str">
        <f t="shared" si="103"/>
        <v/>
      </c>
      <c r="D2232" s="9"/>
      <c r="E2232" s="10"/>
      <c r="F2232" s="9"/>
      <c r="G2232" s="8"/>
      <c r="H2232" s="8"/>
      <c r="I2232" s="8"/>
      <c r="J2232" s="8"/>
      <c r="K2232" s="8"/>
      <c r="L2232" s="8"/>
      <c r="M2232" s="11"/>
      <c r="N2232" s="26"/>
      <c r="O2232" s="26"/>
      <c r="P2232" s="8"/>
      <c r="Q2232" s="11"/>
      <c r="R2232" s="8"/>
      <c r="S2232" s="8"/>
      <c r="T2232" s="8"/>
      <c r="U2232" s="8"/>
      <c r="V2232" s="8"/>
      <c r="Y2232" s="4" t="str" cm="1">
        <f t="array" ref="Y2232">_xlfn.IFS(AND(AD2232=0,AH2232&gt;1),0,AD2232=0,"",SUM(AA2232:AC2232)=30,10,OR(AA2232=5,AB2232=5,AC2232=5),5)</f>
        <v/>
      </c>
      <c r="Z2232" s="4" t="str" cm="1">
        <f t="array" ref="Z2232">IFERROR(_xlfn.IFS(AND(AH2232=0,Y2232=10),"Excelente, producto bien configurado",AND(Y2232=5,AH2232&gt;1),"Faltan Datos Obligatorios y hay error en datos opcionales",Y2232=5,CONCATENATE("Faltan Datos Obligatorios:",IF(AA2232=5," Nombre, ",""),IF(AB2232=5," Precio, ",""),IF(AC2232=5," Cantidad ","")),AH2232&gt;=30,"Error Descuento y Granel",AF2232=15,"Falta Digitar Descuento",AF2232=16,"Error: Valor descuento superior a venta",AG2232=17,"Falta Seleccionar Unidad de medida",AG2232=19,"Habilitar venta a Granel"),"")</f>
        <v/>
      </c>
      <c r="AA2232" s="4">
        <f>IF($AD2232=0,-5,IF(D2232="",5,10))</f>
        <v>-5</v>
      </c>
      <c r="AB2232" s="4">
        <f>IF($AD2232=0,-5,IF(E2232="",5,10))</f>
        <v>-5</v>
      </c>
      <c r="AC2232" s="4">
        <f>IF($AD2232=0,-5,IF(F2232="",5,10))</f>
        <v>-5</v>
      </c>
      <c r="AD2232" s="4">
        <f>COUNTA(D2232:F2232)</f>
        <v>0</v>
      </c>
      <c r="AE2232" s="4">
        <f>COUNTA(G2232:V2232)</f>
        <v>0</v>
      </c>
      <c r="AF2232" s="4" cm="1">
        <f t="array" ref="AF2232">IFERROR(_xlfn.IFS((AND(OR(P2232="Si"),Q2232="")),15,AND(Q2232&lt;&gt;"",P2232=""),18,E2232&lt;Q2232,16),0)</f>
        <v>0</v>
      </c>
      <c r="AG2232" s="4" cm="1">
        <f t="array" ref="AG2232">IFERROR(_xlfn.IFS((AND(OR(R2232="Si"),S2232="")),17,AND(S2232&lt;&gt;"",R2232=""),19),0)</f>
        <v>0</v>
      </c>
      <c r="AH2232" s="4">
        <f t="shared" si="104"/>
        <v>0</v>
      </c>
    </row>
    <row r="2233" spans="2:34" x14ac:dyDescent="0.25">
      <c r="B2233" s="6" t="str">
        <f t="shared" si="102"/>
        <v/>
      </c>
      <c r="C2233" s="7" t="str">
        <f t="shared" si="103"/>
        <v/>
      </c>
      <c r="D2233" s="9"/>
      <c r="E2233" s="10"/>
      <c r="F2233" s="9"/>
      <c r="G2233" s="8"/>
      <c r="H2233" s="8"/>
      <c r="I2233" s="8"/>
      <c r="J2233" s="8"/>
      <c r="K2233" s="8"/>
      <c r="L2233" s="8"/>
      <c r="M2233" s="11"/>
      <c r="N2233" s="26"/>
      <c r="O2233" s="26"/>
      <c r="P2233" s="8"/>
      <c r="Q2233" s="11"/>
      <c r="R2233" s="8"/>
      <c r="S2233" s="8"/>
      <c r="T2233" s="8"/>
      <c r="U2233" s="8"/>
      <c r="V2233" s="8"/>
      <c r="Y2233" s="4" t="str" cm="1">
        <f t="array" ref="Y2233">_xlfn.IFS(AND(AD2233=0,AH2233&gt;1),0,AD2233=0,"",SUM(AA2233:AC2233)=30,10,OR(AA2233=5,AB2233=5,AC2233=5),5)</f>
        <v/>
      </c>
      <c r="Z2233" s="4" t="str" cm="1">
        <f t="array" ref="Z2233">IFERROR(_xlfn.IFS(AND(AH2233=0,Y2233=10),"Excelente, producto bien configurado",AND(Y2233=5,AH2233&gt;1),"Faltan Datos Obligatorios y hay error en datos opcionales",Y2233=5,CONCATENATE("Faltan Datos Obligatorios:",IF(AA2233=5," Nombre, ",""),IF(AB2233=5," Precio, ",""),IF(AC2233=5," Cantidad ","")),AH2233&gt;=30,"Error Descuento y Granel",AF2233=15,"Falta Digitar Descuento",AF2233=16,"Error: Valor descuento superior a venta",AG2233=17,"Falta Seleccionar Unidad de medida",AG2233=19,"Habilitar venta a Granel"),"")</f>
        <v/>
      </c>
      <c r="AA2233" s="4">
        <f>IF($AD2233=0,-5,IF(D2233="",5,10))</f>
        <v>-5</v>
      </c>
      <c r="AB2233" s="4">
        <f>IF($AD2233=0,-5,IF(E2233="",5,10))</f>
        <v>-5</v>
      </c>
      <c r="AC2233" s="4">
        <f>IF($AD2233=0,-5,IF(F2233="",5,10))</f>
        <v>-5</v>
      </c>
      <c r="AD2233" s="4">
        <f>COUNTA(D2233:F2233)</f>
        <v>0</v>
      </c>
      <c r="AE2233" s="4">
        <f>COUNTA(G2233:V2233)</f>
        <v>0</v>
      </c>
      <c r="AF2233" s="4" cm="1">
        <f t="array" ref="AF2233">IFERROR(_xlfn.IFS((AND(OR(P2233="Si"),Q2233="")),15,AND(Q2233&lt;&gt;"",P2233=""),18,E2233&lt;Q2233,16),0)</f>
        <v>0</v>
      </c>
      <c r="AG2233" s="4" cm="1">
        <f t="array" ref="AG2233">IFERROR(_xlfn.IFS((AND(OR(R2233="Si"),S2233="")),17,AND(S2233&lt;&gt;"",R2233=""),19),0)</f>
        <v>0</v>
      </c>
      <c r="AH2233" s="4">
        <f t="shared" si="104"/>
        <v>0</v>
      </c>
    </row>
    <row r="2234" spans="2:34" x14ac:dyDescent="0.25">
      <c r="B2234" s="6" t="str">
        <f t="shared" si="102"/>
        <v/>
      </c>
      <c r="C2234" s="7" t="str">
        <f t="shared" si="103"/>
        <v/>
      </c>
      <c r="D2234" s="9"/>
      <c r="E2234" s="10"/>
      <c r="F2234" s="9"/>
      <c r="G2234" s="8"/>
      <c r="H2234" s="8"/>
      <c r="I2234" s="8"/>
      <c r="J2234" s="8"/>
      <c r="K2234" s="8"/>
      <c r="L2234" s="8"/>
      <c r="M2234" s="11"/>
      <c r="N2234" s="26"/>
      <c r="O2234" s="26"/>
      <c r="P2234" s="8"/>
      <c r="Q2234" s="11"/>
      <c r="R2234" s="8"/>
      <c r="S2234" s="8"/>
      <c r="T2234" s="8"/>
      <c r="U2234" s="8"/>
      <c r="V2234" s="8"/>
      <c r="Y2234" s="4" t="str" cm="1">
        <f t="array" ref="Y2234">_xlfn.IFS(AND(AD2234=0,AH2234&gt;1),0,AD2234=0,"",SUM(AA2234:AC2234)=30,10,OR(AA2234=5,AB2234=5,AC2234=5),5)</f>
        <v/>
      </c>
      <c r="Z2234" s="4" t="str" cm="1">
        <f t="array" ref="Z2234">IFERROR(_xlfn.IFS(AND(AH2234=0,Y2234=10),"Excelente, producto bien configurado",AND(Y2234=5,AH2234&gt;1),"Faltan Datos Obligatorios y hay error en datos opcionales",Y2234=5,CONCATENATE("Faltan Datos Obligatorios:",IF(AA2234=5," Nombre, ",""),IF(AB2234=5," Precio, ",""),IF(AC2234=5," Cantidad ","")),AH2234&gt;=30,"Error Descuento y Granel",AF2234=15,"Falta Digitar Descuento",AF2234=16,"Error: Valor descuento superior a venta",AG2234=17,"Falta Seleccionar Unidad de medida",AG2234=19,"Habilitar venta a Granel"),"")</f>
        <v/>
      </c>
      <c r="AA2234" s="4">
        <f>IF($AD2234=0,-5,IF(D2234="",5,10))</f>
        <v>-5</v>
      </c>
      <c r="AB2234" s="4">
        <f>IF($AD2234=0,-5,IF(E2234="",5,10))</f>
        <v>-5</v>
      </c>
      <c r="AC2234" s="4">
        <f>IF($AD2234=0,-5,IF(F2234="",5,10))</f>
        <v>-5</v>
      </c>
      <c r="AD2234" s="4">
        <f>COUNTA(D2234:F2234)</f>
        <v>0</v>
      </c>
      <c r="AE2234" s="4">
        <f>COUNTA(G2234:V2234)</f>
        <v>0</v>
      </c>
      <c r="AF2234" s="4" cm="1">
        <f t="array" ref="AF2234">IFERROR(_xlfn.IFS((AND(OR(P2234="Si"),Q2234="")),15,AND(Q2234&lt;&gt;"",P2234=""),18,E2234&lt;Q2234,16),0)</f>
        <v>0</v>
      </c>
      <c r="AG2234" s="4" cm="1">
        <f t="array" ref="AG2234">IFERROR(_xlfn.IFS((AND(OR(R2234="Si"),S2234="")),17,AND(S2234&lt;&gt;"",R2234=""),19),0)</f>
        <v>0</v>
      </c>
      <c r="AH2234" s="4">
        <f t="shared" si="104"/>
        <v>0</v>
      </c>
    </row>
    <row r="2235" spans="2:34" x14ac:dyDescent="0.25">
      <c r="B2235" s="6" t="str">
        <f t="shared" si="102"/>
        <v/>
      </c>
      <c r="C2235" s="7" t="str">
        <f t="shared" si="103"/>
        <v/>
      </c>
      <c r="D2235" s="9"/>
      <c r="E2235" s="10"/>
      <c r="F2235" s="9"/>
      <c r="G2235" s="8"/>
      <c r="H2235" s="8"/>
      <c r="I2235" s="8"/>
      <c r="J2235" s="8"/>
      <c r="K2235" s="8"/>
      <c r="L2235" s="8"/>
      <c r="M2235" s="11"/>
      <c r="N2235" s="26"/>
      <c r="O2235" s="26"/>
      <c r="P2235" s="8"/>
      <c r="Q2235" s="11"/>
      <c r="R2235" s="8"/>
      <c r="S2235" s="8"/>
      <c r="T2235" s="8"/>
      <c r="U2235" s="8"/>
      <c r="V2235" s="8"/>
      <c r="Y2235" s="4" t="str" cm="1">
        <f t="array" ref="Y2235">_xlfn.IFS(AND(AD2235=0,AH2235&gt;1),0,AD2235=0,"",SUM(AA2235:AC2235)=30,10,OR(AA2235=5,AB2235=5,AC2235=5),5)</f>
        <v/>
      </c>
      <c r="Z2235" s="4" t="str" cm="1">
        <f t="array" ref="Z2235">IFERROR(_xlfn.IFS(AND(AH2235=0,Y2235=10),"Excelente, producto bien configurado",AND(Y2235=5,AH2235&gt;1),"Faltan Datos Obligatorios y hay error en datos opcionales",Y2235=5,CONCATENATE("Faltan Datos Obligatorios:",IF(AA2235=5," Nombre, ",""),IF(AB2235=5," Precio, ",""),IF(AC2235=5," Cantidad ","")),AH2235&gt;=30,"Error Descuento y Granel",AF2235=15,"Falta Digitar Descuento",AF2235=16,"Error: Valor descuento superior a venta",AG2235=17,"Falta Seleccionar Unidad de medida",AG2235=19,"Habilitar venta a Granel"),"")</f>
        <v/>
      </c>
      <c r="AA2235" s="4">
        <f>IF($AD2235=0,-5,IF(D2235="",5,10))</f>
        <v>-5</v>
      </c>
      <c r="AB2235" s="4">
        <f>IF($AD2235=0,-5,IF(E2235="",5,10))</f>
        <v>-5</v>
      </c>
      <c r="AC2235" s="4">
        <f>IF($AD2235=0,-5,IF(F2235="",5,10))</f>
        <v>-5</v>
      </c>
      <c r="AD2235" s="4">
        <f>COUNTA(D2235:F2235)</f>
        <v>0</v>
      </c>
      <c r="AE2235" s="4">
        <f>COUNTA(G2235:V2235)</f>
        <v>0</v>
      </c>
      <c r="AF2235" s="4" cm="1">
        <f t="array" ref="AF2235">IFERROR(_xlfn.IFS((AND(OR(P2235="Si"),Q2235="")),15,AND(Q2235&lt;&gt;"",P2235=""),18,E2235&lt;Q2235,16),0)</f>
        <v>0</v>
      </c>
      <c r="AG2235" s="4" cm="1">
        <f t="array" ref="AG2235">IFERROR(_xlfn.IFS((AND(OR(R2235="Si"),S2235="")),17,AND(S2235&lt;&gt;"",R2235=""),19),0)</f>
        <v>0</v>
      </c>
      <c r="AH2235" s="4">
        <f t="shared" si="104"/>
        <v>0</v>
      </c>
    </row>
    <row r="2236" spans="2:34" x14ac:dyDescent="0.25">
      <c r="B2236" s="6" t="str">
        <f t="shared" si="102"/>
        <v/>
      </c>
      <c r="C2236" s="7" t="str">
        <f t="shared" si="103"/>
        <v/>
      </c>
      <c r="D2236" s="9"/>
      <c r="E2236" s="10"/>
      <c r="F2236" s="9"/>
      <c r="G2236" s="8"/>
      <c r="H2236" s="8"/>
      <c r="I2236" s="8"/>
      <c r="J2236" s="8"/>
      <c r="K2236" s="8"/>
      <c r="L2236" s="8"/>
      <c r="M2236" s="11"/>
      <c r="N2236" s="26"/>
      <c r="O2236" s="26"/>
      <c r="P2236" s="8"/>
      <c r="Q2236" s="11"/>
      <c r="R2236" s="8"/>
      <c r="S2236" s="8"/>
      <c r="T2236" s="8"/>
      <c r="U2236" s="8"/>
      <c r="V2236" s="8"/>
      <c r="Y2236" s="4" t="str" cm="1">
        <f t="array" ref="Y2236">_xlfn.IFS(AND(AD2236=0,AH2236&gt;1),0,AD2236=0,"",SUM(AA2236:AC2236)=30,10,OR(AA2236=5,AB2236=5,AC2236=5),5)</f>
        <v/>
      </c>
      <c r="Z2236" s="4" t="str" cm="1">
        <f t="array" ref="Z2236">IFERROR(_xlfn.IFS(AND(AH2236=0,Y2236=10),"Excelente, producto bien configurado",AND(Y2236=5,AH2236&gt;1),"Faltan Datos Obligatorios y hay error en datos opcionales",Y2236=5,CONCATENATE("Faltan Datos Obligatorios:",IF(AA2236=5," Nombre, ",""),IF(AB2236=5," Precio, ",""),IF(AC2236=5," Cantidad ","")),AH2236&gt;=30,"Error Descuento y Granel",AF2236=15,"Falta Digitar Descuento",AF2236=16,"Error: Valor descuento superior a venta",AG2236=17,"Falta Seleccionar Unidad de medida",AG2236=19,"Habilitar venta a Granel"),"")</f>
        <v/>
      </c>
      <c r="AA2236" s="4">
        <f>IF($AD2236=0,-5,IF(D2236="",5,10))</f>
        <v>-5</v>
      </c>
      <c r="AB2236" s="4">
        <f>IF($AD2236=0,-5,IF(E2236="",5,10))</f>
        <v>-5</v>
      </c>
      <c r="AC2236" s="4">
        <f>IF($AD2236=0,-5,IF(F2236="",5,10))</f>
        <v>-5</v>
      </c>
      <c r="AD2236" s="4">
        <f>COUNTA(D2236:F2236)</f>
        <v>0</v>
      </c>
      <c r="AE2236" s="4">
        <f>COUNTA(G2236:V2236)</f>
        <v>0</v>
      </c>
      <c r="AF2236" s="4" cm="1">
        <f t="array" ref="AF2236">IFERROR(_xlfn.IFS((AND(OR(P2236="Si"),Q2236="")),15,AND(Q2236&lt;&gt;"",P2236=""),18,E2236&lt;Q2236,16),0)</f>
        <v>0</v>
      </c>
      <c r="AG2236" s="4" cm="1">
        <f t="array" ref="AG2236">IFERROR(_xlfn.IFS((AND(OR(R2236="Si"),S2236="")),17,AND(S2236&lt;&gt;"",R2236=""),19),0)</f>
        <v>0</v>
      </c>
      <c r="AH2236" s="4">
        <f t="shared" si="104"/>
        <v>0</v>
      </c>
    </row>
    <row r="2237" spans="2:34" x14ac:dyDescent="0.25">
      <c r="B2237" s="6" t="str">
        <f t="shared" si="102"/>
        <v/>
      </c>
      <c r="C2237" s="7" t="str">
        <f t="shared" si="103"/>
        <v/>
      </c>
      <c r="D2237" s="9"/>
      <c r="E2237" s="10"/>
      <c r="F2237" s="9"/>
      <c r="G2237" s="8"/>
      <c r="H2237" s="8"/>
      <c r="I2237" s="8"/>
      <c r="J2237" s="8"/>
      <c r="K2237" s="8"/>
      <c r="L2237" s="8"/>
      <c r="M2237" s="11"/>
      <c r="N2237" s="26"/>
      <c r="O2237" s="26"/>
      <c r="P2237" s="8"/>
      <c r="Q2237" s="11"/>
      <c r="R2237" s="8"/>
      <c r="S2237" s="8"/>
      <c r="T2237" s="8"/>
      <c r="U2237" s="8"/>
      <c r="V2237" s="8"/>
      <c r="Y2237" s="4" t="str" cm="1">
        <f t="array" ref="Y2237">_xlfn.IFS(AND(AD2237=0,AH2237&gt;1),0,AD2237=0,"",SUM(AA2237:AC2237)=30,10,OR(AA2237=5,AB2237=5,AC2237=5),5)</f>
        <v/>
      </c>
      <c r="Z2237" s="4" t="str" cm="1">
        <f t="array" ref="Z2237">IFERROR(_xlfn.IFS(AND(AH2237=0,Y2237=10),"Excelente, producto bien configurado",AND(Y2237=5,AH2237&gt;1),"Faltan Datos Obligatorios y hay error en datos opcionales",Y2237=5,CONCATENATE("Faltan Datos Obligatorios:",IF(AA2237=5," Nombre, ",""),IF(AB2237=5," Precio, ",""),IF(AC2237=5," Cantidad ","")),AH2237&gt;=30,"Error Descuento y Granel",AF2237=15,"Falta Digitar Descuento",AF2237=16,"Error: Valor descuento superior a venta",AG2237=17,"Falta Seleccionar Unidad de medida",AG2237=19,"Habilitar venta a Granel"),"")</f>
        <v/>
      </c>
      <c r="AA2237" s="4">
        <f>IF($AD2237=0,-5,IF(D2237="",5,10))</f>
        <v>-5</v>
      </c>
      <c r="AB2237" s="4">
        <f>IF($AD2237=0,-5,IF(E2237="",5,10))</f>
        <v>-5</v>
      </c>
      <c r="AC2237" s="4">
        <f>IF($AD2237=0,-5,IF(F2237="",5,10))</f>
        <v>-5</v>
      </c>
      <c r="AD2237" s="4">
        <f>COUNTA(D2237:F2237)</f>
        <v>0</v>
      </c>
      <c r="AE2237" s="4">
        <f>COUNTA(G2237:V2237)</f>
        <v>0</v>
      </c>
      <c r="AF2237" s="4" cm="1">
        <f t="array" ref="AF2237">IFERROR(_xlfn.IFS((AND(OR(P2237="Si"),Q2237="")),15,AND(Q2237&lt;&gt;"",P2237=""),18,E2237&lt;Q2237,16),0)</f>
        <v>0</v>
      </c>
      <c r="AG2237" s="4" cm="1">
        <f t="array" ref="AG2237">IFERROR(_xlfn.IFS((AND(OR(R2237="Si"),S2237="")),17,AND(S2237&lt;&gt;"",R2237=""),19),0)</f>
        <v>0</v>
      </c>
      <c r="AH2237" s="4">
        <f t="shared" si="104"/>
        <v>0</v>
      </c>
    </row>
    <row r="2238" spans="2:34" x14ac:dyDescent="0.25">
      <c r="B2238" s="6" t="str">
        <f t="shared" si="102"/>
        <v/>
      </c>
      <c r="C2238" s="7" t="str">
        <f t="shared" si="103"/>
        <v/>
      </c>
      <c r="D2238" s="9"/>
      <c r="E2238" s="10"/>
      <c r="F2238" s="9"/>
      <c r="G2238" s="8"/>
      <c r="H2238" s="8"/>
      <c r="I2238" s="8"/>
      <c r="J2238" s="8"/>
      <c r="K2238" s="8"/>
      <c r="L2238" s="8"/>
      <c r="M2238" s="11"/>
      <c r="N2238" s="26"/>
      <c r="O2238" s="26"/>
      <c r="P2238" s="8"/>
      <c r="Q2238" s="11"/>
      <c r="R2238" s="8"/>
      <c r="S2238" s="8"/>
      <c r="T2238" s="8"/>
      <c r="U2238" s="8"/>
      <c r="V2238" s="8"/>
      <c r="Y2238" s="4" t="str" cm="1">
        <f t="array" ref="Y2238">_xlfn.IFS(AND(AD2238=0,AH2238&gt;1),0,AD2238=0,"",SUM(AA2238:AC2238)=30,10,OR(AA2238=5,AB2238=5,AC2238=5),5)</f>
        <v/>
      </c>
      <c r="Z2238" s="4" t="str" cm="1">
        <f t="array" ref="Z2238">IFERROR(_xlfn.IFS(AND(AH2238=0,Y2238=10),"Excelente, producto bien configurado",AND(Y2238=5,AH2238&gt;1),"Faltan Datos Obligatorios y hay error en datos opcionales",Y2238=5,CONCATENATE("Faltan Datos Obligatorios:",IF(AA2238=5," Nombre, ",""),IF(AB2238=5," Precio, ",""),IF(AC2238=5," Cantidad ","")),AH2238&gt;=30,"Error Descuento y Granel",AF2238=15,"Falta Digitar Descuento",AF2238=16,"Error: Valor descuento superior a venta",AG2238=17,"Falta Seleccionar Unidad de medida",AG2238=19,"Habilitar venta a Granel"),"")</f>
        <v/>
      </c>
      <c r="AA2238" s="4">
        <f>IF($AD2238=0,-5,IF(D2238="",5,10))</f>
        <v>-5</v>
      </c>
      <c r="AB2238" s="4">
        <f>IF($AD2238=0,-5,IF(E2238="",5,10))</f>
        <v>-5</v>
      </c>
      <c r="AC2238" s="4">
        <f>IF($AD2238=0,-5,IF(F2238="",5,10))</f>
        <v>-5</v>
      </c>
      <c r="AD2238" s="4">
        <f>COUNTA(D2238:F2238)</f>
        <v>0</v>
      </c>
      <c r="AE2238" s="4">
        <f>COUNTA(G2238:V2238)</f>
        <v>0</v>
      </c>
      <c r="AF2238" s="4" cm="1">
        <f t="array" ref="AF2238">IFERROR(_xlfn.IFS((AND(OR(P2238="Si"),Q2238="")),15,AND(Q2238&lt;&gt;"",P2238=""),18,E2238&lt;Q2238,16),0)</f>
        <v>0</v>
      </c>
      <c r="AG2238" s="4" cm="1">
        <f t="array" ref="AG2238">IFERROR(_xlfn.IFS((AND(OR(R2238="Si"),S2238="")),17,AND(S2238&lt;&gt;"",R2238=""),19),0)</f>
        <v>0</v>
      </c>
      <c r="AH2238" s="4">
        <f t="shared" si="104"/>
        <v>0</v>
      </c>
    </row>
    <row r="2239" spans="2:34" x14ac:dyDescent="0.25">
      <c r="B2239" s="6" t="str">
        <f t="shared" si="102"/>
        <v/>
      </c>
      <c r="C2239" s="7" t="str">
        <f t="shared" si="103"/>
        <v/>
      </c>
      <c r="D2239" s="9"/>
      <c r="E2239" s="10"/>
      <c r="F2239" s="9"/>
      <c r="G2239" s="8"/>
      <c r="H2239" s="8"/>
      <c r="I2239" s="8"/>
      <c r="J2239" s="8"/>
      <c r="K2239" s="8"/>
      <c r="L2239" s="8"/>
      <c r="M2239" s="11"/>
      <c r="N2239" s="26"/>
      <c r="O2239" s="26"/>
      <c r="P2239" s="8"/>
      <c r="Q2239" s="11"/>
      <c r="R2239" s="8"/>
      <c r="S2239" s="8"/>
      <c r="T2239" s="8"/>
      <c r="U2239" s="8"/>
      <c r="V2239" s="8"/>
      <c r="Y2239" s="4" t="str" cm="1">
        <f t="array" ref="Y2239">_xlfn.IFS(AND(AD2239=0,AH2239&gt;1),0,AD2239=0,"",SUM(AA2239:AC2239)=30,10,OR(AA2239=5,AB2239=5,AC2239=5),5)</f>
        <v/>
      </c>
      <c r="Z2239" s="4" t="str" cm="1">
        <f t="array" ref="Z2239">IFERROR(_xlfn.IFS(AND(AH2239=0,Y2239=10),"Excelente, producto bien configurado",AND(Y2239=5,AH2239&gt;1),"Faltan Datos Obligatorios y hay error en datos opcionales",Y2239=5,CONCATENATE("Faltan Datos Obligatorios:",IF(AA2239=5," Nombre, ",""),IF(AB2239=5," Precio, ",""),IF(AC2239=5," Cantidad ","")),AH2239&gt;=30,"Error Descuento y Granel",AF2239=15,"Falta Digitar Descuento",AF2239=16,"Error: Valor descuento superior a venta",AG2239=17,"Falta Seleccionar Unidad de medida",AG2239=19,"Habilitar venta a Granel"),"")</f>
        <v/>
      </c>
      <c r="AA2239" s="4">
        <f>IF($AD2239=0,-5,IF(D2239="",5,10))</f>
        <v>-5</v>
      </c>
      <c r="AB2239" s="4">
        <f>IF($AD2239=0,-5,IF(E2239="",5,10))</f>
        <v>-5</v>
      </c>
      <c r="AC2239" s="4">
        <f>IF($AD2239=0,-5,IF(F2239="",5,10))</f>
        <v>-5</v>
      </c>
      <c r="AD2239" s="4">
        <f>COUNTA(D2239:F2239)</f>
        <v>0</v>
      </c>
      <c r="AE2239" s="4">
        <f>COUNTA(G2239:V2239)</f>
        <v>0</v>
      </c>
      <c r="AF2239" s="4" cm="1">
        <f t="array" ref="AF2239">IFERROR(_xlfn.IFS((AND(OR(P2239="Si"),Q2239="")),15,AND(Q2239&lt;&gt;"",P2239=""),18,E2239&lt;Q2239,16),0)</f>
        <v>0</v>
      </c>
      <c r="AG2239" s="4" cm="1">
        <f t="array" ref="AG2239">IFERROR(_xlfn.IFS((AND(OR(R2239="Si"),S2239="")),17,AND(S2239&lt;&gt;"",R2239=""),19),0)</f>
        <v>0</v>
      </c>
      <c r="AH2239" s="4">
        <f t="shared" si="104"/>
        <v>0</v>
      </c>
    </row>
    <row r="2240" spans="2:34" x14ac:dyDescent="0.25">
      <c r="B2240" s="6" t="str">
        <f t="shared" si="102"/>
        <v/>
      </c>
      <c r="C2240" s="7" t="str">
        <f t="shared" si="103"/>
        <v/>
      </c>
      <c r="D2240" s="9"/>
      <c r="E2240" s="10"/>
      <c r="F2240" s="9"/>
      <c r="G2240" s="8"/>
      <c r="H2240" s="8"/>
      <c r="I2240" s="8"/>
      <c r="J2240" s="8"/>
      <c r="K2240" s="8"/>
      <c r="L2240" s="8"/>
      <c r="M2240" s="11"/>
      <c r="N2240" s="26"/>
      <c r="O2240" s="26"/>
      <c r="P2240" s="8"/>
      <c r="Q2240" s="11"/>
      <c r="R2240" s="8"/>
      <c r="S2240" s="8"/>
      <c r="T2240" s="8"/>
      <c r="U2240" s="8"/>
      <c r="V2240" s="8"/>
      <c r="Y2240" s="4" t="str" cm="1">
        <f t="array" ref="Y2240">_xlfn.IFS(AND(AD2240=0,AH2240&gt;1),0,AD2240=0,"",SUM(AA2240:AC2240)=30,10,OR(AA2240=5,AB2240=5,AC2240=5),5)</f>
        <v/>
      </c>
      <c r="Z2240" s="4" t="str" cm="1">
        <f t="array" ref="Z2240">IFERROR(_xlfn.IFS(AND(AH2240=0,Y2240=10),"Excelente, producto bien configurado",AND(Y2240=5,AH2240&gt;1),"Faltan Datos Obligatorios y hay error en datos opcionales",Y2240=5,CONCATENATE("Faltan Datos Obligatorios:",IF(AA2240=5," Nombre, ",""),IF(AB2240=5," Precio, ",""),IF(AC2240=5," Cantidad ","")),AH2240&gt;=30,"Error Descuento y Granel",AF2240=15,"Falta Digitar Descuento",AF2240=16,"Error: Valor descuento superior a venta",AG2240=17,"Falta Seleccionar Unidad de medida",AG2240=19,"Habilitar venta a Granel"),"")</f>
        <v/>
      </c>
      <c r="AA2240" s="4">
        <f>IF($AD2240=0,-5,IF(D2240="",5,10))</f>
        <v>-5</v>
      </c>
      <c r="AB2240" s="4">
        <f>IF($AD2240=0,-5,IF(E2240="",5,10))</f>
        <v>-5</v>
      </c>
      <c r="AC2240" s="4">
        <f>IF($AD2240=0,-5,IF(F2240="",5,10))</f>
        <v>-5</v>
      </c>
      <c r="AD2240" s="4">
        <f>COUNTA(D2240:F2240)</f>
        <v>0</v>
      </c>
      <c r="AE2240" s="4">
        <f>COUNTA(G2240:V2240)</f>
        <v>0</v>
      </c>
      <c r="AF2240" s="4" cm="1">
        <f t="array" ref="AF2240">IFERROR(_xlfn.IFS((AND(OR(P2240="Si"),Q2240="")),15,AND(Q2240&lt;&gt;"",P2240=""),18,E2240&lt;Q2240,16),0)</f>
        <v>0</v>
      </c>
      <c r="AG2240" s="4" cm="1">
        <f t="array" ref="AG2240">IFERROR(_xlfn.IFS((AND(OR(R2240="Si"),S2240="")),17,AND(S2240&lt;&gt;"",R2240=""),19),0)</f>
        <v>0</v>
      </c>
      <c r="AH2240" s="4">
        <f t="shared" si="104"/>
        <v>0</v>
      </c>
    </row>
    <row r="2241" spans="2:34" x14ac:dyDescent="0.25">
      <c r="B2241" s="6" t="str">
        <f t="shared" si="102"/>
        <v/>
      </c>
      <c r="C2241" s="7" t="str">
        <f t="shared" si="103"/>
        <v/>
      </c>
      <c r="D2241" s="9"/>
      <c r="E2241" s="10"/>
      <c r="F2241" s="9"/>
      <c r="G2241" s="8"/>
      <c r="H2241" s="8"/>
      <c r="I2241" s="8"/>
      <c r="J2241" s="8"/>
      <c r="K2241" s="8"/>
      <c r="L2241" s="8"/>
      <c r="M2241" s="11"/>
      <c r="N2241" s="26"/>
      <c r="O2241" s="26"/>
      <c r="P2241" s="8"/>
      <c r="Q2241" s="11"/>
      <c r="R2241" s="8"/>
      <c r="S2241" s="8"/>
      <c r="T2241" s="8"/>
      <c r="U2241" s="8"/>
      <c r="V2241" s="8"/>
      <c r="Y2241" s="4" t="str" cm="1">
        <f t="array" ref="Y2241">_xlfn.IFS(AND(AD2241=0,AH2241&gt;1),0,AD2241=0,"",SUM(AA2241:AC2241)=30,10,OR(AA2241=5,AB2241=5,AC2241=5),5)</f>
        <v/>
      </c>
      <c r="Z2241" s="4" t="str" cm="1">
        <f t="array" ref="Z2241">IFERROR(_xlfn.IFS(AND(AH2241=0,Y2241=10),"Excelente, producto bien configurado",AND(Y2241=5,AH2241&gt;1),"Faltan Datos Obligatorios y hay error en datos opcionales",Y2241=5,CONCATENATE("Faltan Datos Obligatorios:",IF(AA2241=5," Nombre, ",""),IF(AB2241=5," Precio, ",""),IF(AC2241=5," Cantidad ","")),AH2241&gt;=30,"Error Descuento y Granel",AF2241=15,"Falta Digitar Descuento",AF2241=16,"Error: Valor descuento superior a venta",AG2241=17,"Falta Seleccionar Unidad de medida",AG2241=19,"Habilitar venta a Granel"),"")</f>
        <v/>
      </c>
      <c r="AA2241" s="4">
        <f>IF($AD2241=0,-5,IF(D2241="",5,10))</f>
        <v>-5</v>
      </c>
      <c r="AB2241" s="4">
        <f>IF($AD2241=0,-5,IF(E2241="",5,10))</f>
        <v>-5</v>
      </c>
      <c r="AC2241" s="4">
        <f>IF($AD2241=0,-5,IF(F2241="",5,10))</f>
        <v>-5</v>
      </c>
      <c r="AD2241" s="4">
        <f>COUNTA(D2241:F2241)</f>
        <v>0</v>
      </c>
      <c r="AE2241" s="4">
        <f>COUNTA(G2241:V2241)</f>
        <v>0</v>
      </c>
      <c r="AF2241" s="4" cm="1">
        <f t="array" ref="AF2241">IFERROR(_xlfn.IFS((AND(OR(P2241="Si"),Q2241="")),15,AND(Q2241&lt;&gt;"",P2241=""),18,E2241&lt;Q2241,16),0)</f>
        <v>0</v>
      </c>
      <c r="AG2241" s="4" cm="1">
        <f t="array" ref="AG2241">IFERROR(_xlfn.IFS((AND(OR(R2241="Si"),S2241="")),17,AND(S2241&lt;&gt;"",R2241=""),19),0)</f>
        <v>0</v>
      </c>
      <c r="AH2241" s="4">
        <f t="shared" si="104"/>
        <v>0</v>
      </c>
    </row>
    <row r="2242" spans="2:34" x14ac:dyDescent="0.25">
      <c r="B2242" s="6" t="str">
        <f t="shared" si="102"/>
        <v/>
      </c>
      <c r="C2242" s="7" t="str">
        <f t="shared" si="103"/>
        <v/>
      </c>
      <c r="D2242" s="9"/>
      <c r="E2242" s="10"/>
      <c r="F2242" s="9"/>
      <c r="G2242" s="8"/>
      <c r="H2242" s="8"/>
      <c r="I2242" s="8"/>
      <c r="J2242" s="8"/>
      <c r="K2242" s="8"/>
      <c r="L2242" s="8"/>
      <c r="M2242" s="11"/>
      <c r="N2242" s="26"/>
      <c r="O2242" s="26"/>
      <c r="P2242" s="8"/>
      <c r="Q2242" s="11"/>
      <c r="R2242" s="8"/>
      <c r="S2242" s="8"/>
      <c r="T2242" s="8"/>
      <c r="U2242" s="8"/>
      <c r="V2242" s="8"/>
      <c r="Y2242" s="4" t="str" cm="1">
        <f t="array" ref="Y2242">_xlfn.IFS(AND(AD2242=0,AH2242&gt;1),0,AD2242=0,"",SUM(AA2242:AC2242)=30,10,OR(AA2242=5,AB2242=5,AC2242=5),5)</f>
        <v/>
      </c>
      <c r="Z2242" s="4" t="str" cm="1">
        <f t="array" ref="Z2242">IFERROR(_xlfn.IFS(AND(AH2242=0,Y2242=10),"Excelente, producto bien configurado",AND(Y2242=5,AH2242&gt;1),"Faltan Datos Obligatorios y hay error en datos opcionales",Y2242=5,CONCATENATE("Faltan Datos Obligatorios:",IF(AA2242=5," Nombre, ",""),IF(AB2242=5," Precio, ",""),IF(AC2242=5," Cantidad ","")),AH2242&gt;=30,"Error Descuento y Granel",AF2242=15,"Falta Digitar Descuento",AF2242=16,"Error: Valor descuento superior a venta",AG2242=17,"Falta Seleccionar Unidad de medida",AG2242=19,"Habilitar venta a Granel"),"")</f>
        <v/>
      </c>
      <c r="AA2242" s="4">
        <f>IF($AD2242=0,-5,IF(D2242="",5,10))</f>
        <v>-5</v>
      </c>
      <c r="AB2242" s="4">
        <f>IF($AD2242=0,-5,IF(E2242="",5,10))</f>
        <v>-5</v>
      </c>
      <c r="AC2242" s="4">
        <f>IF($AD2242=0,-5,IF(F2242="",5,10))</f>
        <v>-5</v>
      </c>
      <c r="AD2242" s="4">
        <f>COUNTA(D2242:F2242)</f>
        <v>0</v>
      </c>
      <c r="AE2242" s="4">
        <f>COUNTA(G2242:V2242)</f>
        <v>0</v>
      </c>
      <c r="AF2242" s="4" cm="1">
        <f t="array" ref="AF2242">IFERROR(_xlfn.IFS((AND(OR(P2242="Si"),Q2242="")),15,AND(Q2242&lt;&gt;"",P2242=""),18,E2242&lt;Q2242,16),0)</f>
        <v>0</v>
      </c>
      <c r="AG2242" s="4" cm="1">
        <f t="array" ref="AG2242">IFERROR(_xlfn.IFS((AND(OR(R2242="Si"),S2242="")),17,AND(S2242&lt;&gt;"",R2242=""),19),0)</f>
        <v>0</v>
      </c>
      <c r="AH2242" s="4">
        <f t="shared" si="104"/>
        <v>0</v>
      </c>
    </row>
    <row r="2243" spans="2:34" x14ac:dyDescent="0.25">
      <c r="B2243" s="6" t="str">
        <f t="shared" si="102"/>
        <v/>
      </c>
      <c r="C2243" s="7" t="str">
        <f t="shared" si="103"/>
        <v/>
      </c>
      <c r="D2243" s="9"/>
      <c r="E2243" s="10"/>
      <c r="F2243" s="9"/>
      <c r="G2243" s="8"/>
      <c r="H2243" s="8"/>
      <c r="I2243" s="8"/>
      <c r="J2243" s="8"/>
      <c r="K2243" s="8"/>
      <c r="L2243" s="8"/>
      <c r="M2243" s="11"/>
      <c r="N2243" s="26"/>
      <c r="O2243" s="26"/>
      <c r="P2243" s="8"/>
      <c r="Q2243" s="11"/>
      <c r="R2243" s="8"/>
      <c r="S2243" s="8"/>
      <c r="T2243" s="8"/>
      <c r="U2243" s="8"/>
      <c r="V2243" s="8"/>
      <c r="Y2243" s="4" t="str" cm="1">
        <f t="array" ref="Y2243">_xlfn.IFS(AND(AD2243=0,AH2243&gt;1),0,AD2243=0,"",SUM(AA2243:AC2243)=30,10,OR(AA2243=5,AB2243=5,AC2243=5),5)</f>
        <v/>
      </c>
      <c r="Z2243" s="4" t="str" cm="1">
        <f t="array" ref="Z2243">IFERROR(_xlfn.IFS(AND(AH2243=0,Y2243=10),"Excelente, producto bien configurado",AND(Y2243=5,AH2243&gt;1),"Faltan Datos Obligatorios y hay error en datos opcionales",Y2243=5,CONCATENATE("Faltan Datos Obligatorios:",IF(AA2243=5," Nombre, ",""),IF(AB2243=5," Precio, ",""),IF(AC2243=5," Cantidad ","")),AH2243&gt;=30,"Error Descuento y Granel",AF2243=15,"Falta Digitar Descuento",AF2243=16,"Error: Valor descuento superior a venta",AG2243=17,"Falta Seleccionar Unidad de medida",AG2243=19,"Habilitar venta a Granel"),"")</f>
        <v/>
      </c>
      <c r="AA2243" s="4">
        <f>IF($AD2243=0,-5,IF(D2243="",5,10))</f>
        <v>-5</v>
      </c>
      <c r="AB2243" s="4">
        <f>IF($AD2243=0,-5,IF(E2243="",5,10))</f>
        <v>-5</v>
      </c>
      <c r="AC2243" s="4">
        <f>IF($AD2243=0,-5,IF(F2243="",5,10))</f>
        <v>-5</v>
      </c>
      <c r="AD2243" s="4">
        <f>COUNTA(D2243:F2243)</f>
        <v>0</v>
      </c>
      <c r="AE2243" s="4">
        <f>COUNTA(G2243:V2243)</f>
        <v>0</v>
      </c>
      <c r="AF2243" s="4" cm="1">
        <f t="array" ref="AF2243">IFERROR(_xlfn.IFS((AND(OR(P2243="Si"),Q2243="")),15,AND(Q2243&lt;&gt;"",P2243=""),18,E2243&lt;Q2243,16),0)</f>
        <v>0</v>
      </c>
      <c r="AG2243" s="4" cm="1">
        <f t="array" ref="AG2243">IFERROR(_xlfn.IFS((AND(OR(R2243="Si"),S2243="")),17,AND(S2243&lt;&gt;"",R2243=""),19),0)</f>
        <v>0</v>
      </c>
      <c r="AH2243" s="4">
        <f t="shared" si="104"/>
        <v>0</v>
      </c>
    </row>
    <row r="2244" spans="2:34" x14ac:dyDescent="0.25">
      <c r="B2244" s="6" t="str">
        <f t="shared" si="102"/>
        <v/>
      </c>
      <c r="C2244" s="7" t="str">
        <f t="shared" si="103"/>
        <v/>
      </c>
      <c r="D2244" s="9"/>
      <c r="E2244" s="10"/>
      <c r="F2244" s="9"/>
      <c r="G2244" s="8"/>
      <c r="H2244" s="8"/>
      <c r="I2244" s="8"/>
      <c r="J2244" s="8"/>
      <c r="K2244" s="8"/>
      <c r="L2244" s="8"/>
      <c r="M2244" s="11"/>
      <c r="N2244" s="26"/>
      <c r="O2244" s="26"/>
      <c r="P2244" s="8"/>
      <c r="Q2244" s="11"/>
      <c r="R2244" s="8"/>
      <c r="S2244" s="8"/>
      <c r="T2244" s="8"/>
      <c r="U2244" s="8"/>
      <c r="V2244" s="8"/>
      <c r="Y2244" s="4" t="str" cm="1">
        <f t="array" ref="Y2244">_xlfn.IFS(AND(AD2244=0,AH2244&gt;1),0,AD2244=0,"",SUM(AA2244:AC2244)=30,10,OR(AA2244=5,AB2244=5,AC2244=5),5)</f>
        <v/>
      </c>
      <c r="Z2244" s="4" t="str" cm="1">
        <f t="array" ref="Z2244">IFERROR(_xlfn.IFS(AND(AH2244=0,Y2244=10),"Excelente, producto bien configurado",AND(Y2244=5,AH2244&gt;1),"Faltan Datos Obligatorios y hay error en datos opcionales",Y2244=5,CONCATENATE("Faltan Datos Obligatorios:",IF(AA2244=5," Nombre, ",""),IF(AB2244=5," Precio, ",""),IF(AC2244=5," Cantidad ","")),AH2244&gt;=30,"Error Descuento y Granel",AF2244=15,"Falta Digitar Descuento",AF2244=16,"Error: Valor descuento superior a venta",AG2244=17,"Falta Seleccionar Unidad de medida",AG2244=19,"Habilitar venta a Granel"),"")</f>
        <v/>
      </c>
      <c r="AA2244" s="4">
        <f>IF($AD2244=0,-5,IF(D2244="",5,10))</f>
        <v>-5</v>
      </c>
      <c r="AB2244" s="4">
        <f>IF($AD2244=0,-5,IF(E2244="",5,10))</f>
        <v>-5</v>
      </c>
      <c r="AC2244" s="4">
        <f>IF($AD2244=0,-5,IF(F2244="",5,10))</f>
        <v>-5</v>
      </c>
      <c r="AD2244" s="4">
        <f>COUNTA(D2244:F2244)</f>
        <v>0</v>
      </c>
      <c r="AE2244" s="4">
        <f>COUNTA(G2244:V2244)</f>
        <v>0</v>
      </c>
      <c r="AF2244" s="4" cm="1">
        <f t="array" ref="AF2244">IFERROR(_xlfn.IFS((AND(OR(P2244="Si"),Q2244="")),15,AND(Q2244&lt;&gt;"",P2244=""),18,E2244&lt;Q2244,16),0)</f>
        <v>0</v>
      </c>
      <c r="AG2244" s="4" cm="1">
        <f t="array" ref="AG2244">IFERROR(_xlfn.IFS((AND(OR(R2244="Si"),S2244="")),17,AND(S2244&lt;&gt;"",R2244=""),19),0)</f>
        <v>0</v>
      </c>
      <c r="AH2244" s="4">
        <f t="shared" si="104"/>
        <v>0</v>
      </c>
    </row>
    <row r="2245" spans="2:34" x14ac:dyDescent="0.25">
      <c r="B2245" s="6" t="str">
        <f t="shared" si="102"/>
        <v/>
      </c>
      <c r="C2245" s="7" t="str">
        <f t="shared" si="103"/>
        <v/>
      </c>
      <c r="D2245" s="9"/>
      <c r="E2245" s="10"/>
      <c r="F2245" s="9"/>
      <c r="G2245" s="8"/>
      <c r="H2245" s="8"/>
      <c r="I2245" s="8"/>
      <c r="J2245" s="8"/>
      <c r="K2245" s="8"/>
      <c r="L2245" s="8"/>
      <c r="M2245" s="11"/>
      <c r="N2245" s="26"/>
      <c r="O2245" s="26"/>
      <c r="P2245" s="8"/>
      <c r="Q2245" s="11"/>
      <c r="R2245" s="8"/>
      <c r="S2245" s="8"/>
      <c r="T2245" s="8"/>
      <c r="U2245" s="8"/>
      <c r="V2245" s="8"/>
      <c r="Y2245" s="4" t="str" cm="1">
        <f t="array" ref="Y2245">_xlfn.IFS(AND(AD2245=0,AH2245&gt;1),0,AD2245=0,"",SUM(AA2245:AC2245)=30,10,OR(AA2245=5,AB2245=5,AC2245=5),5)</f>
        <v/>
      </c>
      <c r="Z2245" s="4" t="str" cm="1">
        <f t="array" ref="Z2245">IFERROR(_xlfn.IFS(AND(AH2245=0,Y2245=10),"Excelente, producto bien configurado",AND(Y2245=5,AH2245&gt;1),"Faltan Datos Obligatorios y hay error en datos opcionales",Y2245=5,CONCATENATE("Faltan Datos Obligatorios:",IF(AA2245=5," Nombre, ",""),IF(AB2245=5," Precio, ",""),IF(AC2245=5," Cantidad ","")),AH2245&gt;=30,"Error Descuento y Granel",AF2245=15,"Falta Digitar Descuento",AF2245=16,"Error: Valor descuento superior a venta",AG2245=17,"Falta Seleccionar Unidad de medida",AG2245=19,"Habilitar venta a Granel"),"")</f>
        <v/>
      </c>
      <c r="AA2245" s="4">
        <f>IF($AD2245=0,-5,IF(D2245="",5,10))</f>
        <v>-5</v>
      </c>
      <c r="AB2245" s="4">
        <f>IF($AD2245=0,-5,IF(E2245="",5,10))</f>
        <v>-5</v>
      </c>
      <c r="AC2245" s="4">
        <f>IF($AD2245=0,-5,IF(F2245="",5,10))</f>
        <v>-5</v>
      </c>
      <c r="AD2245" s="4">
        <f>COUNTA(D2245:F2245)</f>
        <v>0</v>
      </c>
      <c r="AE2245" s="4">
        <f>COUNTA(G2245:V2245)</f>
        <v>0</v>
      </c>
      <c r="AF2245" s="4" cm="1">
        <f t="array" ref="AF2245">IFERROR(_xlfn.IFS((AND(OR(P2245="Si"),Q2245="")),15,AND(Q2245&lt;&gt;"",P2245=""),18,E2245&lt;Q2245,16),0)</f>
        <v>0</v>
      </c>
      <c r="AG2245" s="4" cm="1">
        <f t="array" ref="AG2245">IFERROR(_xlfn.IFS((AND(OR(R2245="Si"),S2245="")),17,AND(S2245&lt;&gt;"",R2245=""),19),0)</f>
        <v>0</v>
      </c>
      <c r="AH2245" s="4">
        <f t="shared" si="104"/>
        <v>0</v>
      </c>
    </row>
    <row r="2246" spans="2:34" x14ac:dyDescent="0.25">
      <c r="B2246" s="6" t="str">
        <f t="shared" si="102"/>
        <v/>
      </c>
      <c r="C2246" s="7" t="str">
        <f t="shared" si="103"/>
        <v/>
      </c>
      <c r="D2246" s="9"/>
      <c r="E2246" s="10"/>
      <c r="F2246" s="9"/>
      <c r="G2246" s="8"/>
      <c r="H2246" s="8"/>
      <c r="I2246" s="8"/>
      <c r="J2246" s="8"/>
      <c r="K2246" s="8"/>
      <c r="L2246" s="8"/>
      <c r="M2246" s="11"/>
      <c r="N2246" s="26"/>
      <c r="O2246" s="26"/>
      <c r="P2246" s="8"/>
      <c r="Q2246" s="11"/>
      <c r="R2246" s="8"/>
      <c r="S2246" s="8"/>
      <c r="T2246" s="8"/>
      <c r="U2246" s="8"/>
      <c r="V2246" s="8"/>
      <c r="Y2246" s="4" t="str" cm="1">
        <f t="array" ref="Y2246">_xlfn.IFS(AND(AD2246=0,AH2246&gt;1),0,AD2246=0,"",SUM(AA2246:AC2246)=30,10,OR(AA2246=5,AB2246=5,AC2246=5),5)</f>
        <v/>
      </c>
      <c r="Z2246" s="4" t="str" cm="1">
        <f t="array" ref="Z2246">IFERROR(_xlfn.IFS(AND(AH2246=0,Y2246=10),"Excelente, producto bien configurado",AND(Y2246=5,AH2246&gt;1),"Faltan Datos Obligatorios y hay error en datos opcionales",Y2246=5,CONCATENATE("Faltan Datos Obligatorios:",IF(AA2246=5," Nombre, ",""),IF(AB2246=5," Precio, ",""),IF(AC2246=5," Cantidad ","")),AH2246&gt;=30,"Error Descuento y Granel",AF2246=15,"Falta Digitar Descuento",AF2246=16,"Error: Valor descuento superior a venta",AG2246=17,"Falta Seleccionar Unidad de medida",AG2246=19,"Habilitar venta a Granel"),"")</f>
        <v/>
      </c>
      <c r="AA2246" s="4">
        <f>IF($AD2246=0,-5,IF(D2246="",5,10))</f>
        <v>-5</v>
      </c>
      <c r="AB2246" s="4">
        <f>IF($AD2246=0,-5,IF(E2246="",5,10))</f>
        <v>-5</v>
      </c>
      <c r="AC2246" s="4">
        <f>IF($AD2246=0,-5,IF(F2246="",5,10))</f>
        <v>-5</v>
      </c>
      <c r="AD2246" s="4">
        <f>COUNTA(D2246:F2246)</f>
        <v>0</v>
      </c>
      <c r="AE2246" s="4">
        <f>COUNTA(G2246:V2246)</f>
        <v>0</v>
      </c>
      <c r="AF2246" s="4" cm="1">
        <f t="array" ref="AF2246">IFERROR(_xlfn.IFS((AND(OR(P2246="Si"),Q2246="")),15,AND(Q2246&lt;&gt;"",P2246=""),18,E2246&lt;Q2246,16),0)</f>
        <v>0</v>
      </c>
      <c r="AG2246" s="4" cm="1">
        <f t="array" ref="AG2246">IFERROR(_xlfn.IFS((AND(OR(R2246="Si"),S2246="")),17,AND(S2246&lt;&gt;"",R2246=""),19),0)</f>
        <v>0</v>
      </c>
      <c r="AH2246" s="4">
        <f t="shared" si="104"/>
        <v>0</v>
      </c>
    </row>
    <row r="2247" spans="2:34" x14ac:dyDescent="0.25">
      <c r="B2247" s="6" t="str">
        <f t="shared" si="102"/>
        <v/>
      </c>
      <c r="C2247" s="7" t="str">
        <f t="shared" si="103"/>
        <v/>
      </c>
      <c r="D2247" s="9"/>
      <c r="E2247" s="10"/>
      <c r="F2247" s="9"/>
      <c r="G2247" s="8"/>
      <c r="H2247" s="8"/>
      <c r="I2247" s="8"/>
      <c r="J2247" s="8"/>
      <c r="K2247" s="8"/>
      <c r="L2247" s="8"/>
      <c r="M2247" s="11"/>
      <c r="N2247" s="26"/>
      <c r="O2247" s="26"/>
      <c r="P2247" s="8"/>
      <c r="Q2247" s="11"/>
      <c r="R2247" s="8"/>
      <c r="S2247" s="8"/>
      <c r="T2247" s="8"/>
      <c r="U2247" s="8"/>
      <c r="V2247" s="8"/>
      <c r="Y2247" s="4" t="str" cm="1">
        <f t="array" ref="Y2247">_xlfn.IFS(AND(AD2247=0,AH2247&gt;1),0,AD2247=0,"",SUM(AA2247:AC2247)=30,10,OR(AA2247=5,AB2247=5,AC2247=5),5)</f>
        <v/>
      </c>
      <c r="Z2247" s="4" t="str" cm="1">
        <f t="array" ref="Z2247">IFERROR(_xlfn.IFS(AND(AH2247=0,Y2247=10),"Excelente, producto bien configurado",AND(Y2247=5,AH2247&gt;1),"Faltan Datos Obligatorios y hay error en datos opcionales",Y2247=5,CONCATENATE("Faltan Datos Obligatorios:",IF(AA2247=5," Nombre, ",""),IF(AB2247=5," Precio, ",""),IF(AC2247=5," Cantidad ","")),AH2247&gt;=30,"Error Descuento y Granel",AF2247=15,"Falta Digitar Descuento",AF2247=16,"Error: Valor descuento superior a venta",AG2247=17,"Falta Seleccionar Unidad de medida",AG2247=19,"Habilitar venta a Granel"),"")</f>
        <v/>
      </c>
      <c r="AA2247" s="4">
        <f>IF($AD2247=0,-5,IF(D2247="",5,10))</f>
        <v>-5</v>
      </c>
      <c r="AB2247" s="4">
        <f>IF($AD2247=0,-5,IF(E2247="",5,10))</f>
        <v>-5</v>
      </c>
      <c r="AC2247" s="4">
        <f>IF($AD2247=0,-5,IF(F2247="",5,10))</f>
        <v>-5</v>
      </c>
      <c r="AD2247" s="4">
        <f>COUNTA(D2247:F2247)</f>
        <v>0</v>
      </c>
      <c r="AE2247" s="4">
        <f>COUNTA(G2247:V2247)</f>
        <v>0</v>
      </c>
      <c r="AF2247" s="4" cm="1">
        <f t="array" ref="AF2247">IFERROR(_xlfn.IFS((AND(OR(P2247="Si"),Q2247="")),15,AND(Q2247&lt;&gt;"",P2247=""),18,E2247&lt;Q2247,16),0)</f>
        <v>0</v>
      </c>
      <c r="AG2247" s="4" cm="1">
        <f t="array" ref="AG2247">IFERROR(_xlfn.IFS((AND(OR(R2247="Si"),S2247="")),17,AND(S2247&lt;&gt;"",R2247=""),19),0)</f>
        <v>0</v>
      </c>
      <c r="AH2247" s="4">
        <f t="shared" si="104"/>
        <v>0</v>
      </c>
    </row>
    <row r="2248" spans="2:34" x14ac:dyDescent="0.25">
      <c r="B2248" s="6" t="str">
        <f t="shared" si="102"/>
        <v/>
      </c>
      <c r="C2248" s="7" t="str">
        <f t="shared" si="103"/>
        <v/>
      </c>
      <c r="D2248" s="9"/>
      <c r="E2248" s="10"/>
      <c r="F2248" s="9"/>
      <c r="G2248" s="8"/>
      <c r="H2248" s="8"/>
      <c r="I2248" s="8"/>
      <c r="J2248" s="8"/>
      <c r="K2248" s="8"/>
      <c r="L2248" s="8"/>
      <c r="M2248" s="11"/>
      <c r="N2248" s="26"/>
      <c r="O2248" s="26"/>
      <c r="P2248" s="8"/>
      <c r="Q2248" s="11"/>
      <c r="R2248" s="8"/>
      <c r="S2248" s="8"/>
      <c r="T2248" s="8"/>
      <c r="U2248" s="8"/>
      <c r="V2248" s="8"/>
      <c r="Y2248" s="4" t="str" cm="1">
        <f t="array" ref="Y2248">_xlfn.IFS(AND(AD2248=0,AH2248&gt;1),0,AD2248=0,"",SUM(AA2248:AC2248)=30,10,OR(AA2248=5,AB2248=5,AC2248=5),5)</f>
        <v/>
      </c>
      <c r="Z2248" s="4" t="str" cm="1">
        <f t="array" ref="Z2248">IFERROR(_xlfn.IFS(AND(AH2248=0,Y2248=10),"Excelente, producto bien configurado",AND(Y2248=5,AH2248&gt;1),"Faltan Datos Obligatorios y hay error en datos opcionales",Y2248=5,CONCATENATE("Faltan Datos Obligatorios:",IF(AA2248=5," Nombre, ",""),IF(AB2248=5," Precio, ",""),IF(AC2248=5," Cantidad ","")),AH2248&gt;=30,"Error Descuento y Granel",AF2248=15,"Falta Digitar Descuento",AF2248=16,"Error: Valor descuento superior a venta",AG2248=17,"Falta Seleccionar Unidad de medida",AG2248=19,"Habilitar venta a Granel"),"")</f>
        <v/>
      </c>
      <c r="AA2248" s="4">
        <f>IF($AD2248=0,-5,IF(D2248="",5,10))</f>
        <v>-5</v>
      </c>
      <c r="AB2248" s="4">
        <f>IF($AD2248=0,-5,IF(E2248="",5,10))</f>
        <v>-5</v>
      </c>
      <c r="AC2248" s="4">
        <f>IF($AD2248=0,-5,IF(F2248="",5,10))</f>
        <v>-5</v>
      </c>
      <c r="AD2248" s="4">
        <f>COUNTA(D2248:F2248)</f>
        <v>0</v>
      </c>
      <c r="AE2248" s="4">
        <f>COUNTA(G2248:V2248)</f>
        <v>0</v>
      </c>
      <c r="AF2248" s="4" cm="1">
        <f t="array" ref="AF2248">IFERROR(_xlfn.IFS((AND(OR(P2248="Si"),Q2248="")),15,AND(Q2248&lt;&gt;"",P2248=""),18,E2248&lt;Q2248,16),0)</f>
        <v>0</v>
      </c>
      <c r="AG2248" s="4" cm="1">
        <f t="array" ref="AG2248">IFERROR(_xlfn.IFS((AND(OR(R2248="Si"),S2248="")),17,AND(S2248&lt;&gt;"",R2248=""),19),0)</f>
        <v>0</v>
      </c>
      <c r="AH2248" s="4">
        <f t="shared" si="104"/>
        <v>0</v>
      </c>
    </row>
    <row r="2249" spans="2:34" x14ac:dyDescent="0.25">
      <c r="B2249" s="6" t="str">
        <f t="shared" si="102"/>
        <v/>
      </c>
      <c r="C2249" s="7" t="str">
        <f t="shared" si="103"/>
        <v/>
      </c>
      <c r="D2249" s="9"/>
      <c r="E2249" s="10"/>
      <c r="F2249" s="9"/>
      <c r="G2249" s="8"/>
      <c r="H2249" s="8"/>
      <c r="I2249" s="8"/>
      <c r="J2249" s="8"/>
      <c r="K2249" s="8"/>
      <c r="L2249" s="8"/>
      <c r="M2249" s="11"/>
      <c r="N2249" s="26"/>
      <c r="O2249" s="26"/>
      <c r="P2249" s="8"/>
      <c r="Q2249" s="11"/>
      <c r="R2249" s="8"/>
      <c r="S2249" s="8"/>
      <c r="T2249" s="8"/>
      <c r="U2249" s="8"/>
      <c r="V2249" s="8"/>
      <c r="Y2249" s="4" t="str" cm="1">
        <f t="array" ref="Y2249">_xlfn.IFS(AND(AD2249=0,AH2249&gt;1),0,AD2249=0,"",SUM(AA2249:AC2249)=30,10,OR(AA2249=5,AB2249=5,AC2249=5),5)</f>
        <v/>
      </c>
      <c r="Z2249" s="4" t="str" cm="1">
        <f t="array" ref="Z2249">IFERROR(_xlfn.IFS(AND(AH2249=0,Y2249=10),"Excelente, producto bien configurado",AND(Y2249=5,AH2249&gt;1),"Faltan Datos Obligatorios y hay error en datos opcionales",Y2249=5,CONCATENATE("Faltan Datos Obligatorios:",IF(AA2249=5," Nombre, ",""),IF(AB2249=5," Precio, ",""),IF(AC2249=5," Cantidad ","")),AH2249&gt;=30,"Error Descuento y Granel",AF2249=15,"Falta Digitar Descuento",AF2249=16,"Error: Valor descuento superior a venta",AG2249=17,"Falta Seleccionar Unidad de medida",AG2249=19,"Habilitar venta a Granel"),"")</f>
        <v/>
      </c>
      <c r="AA2249" s="4">
        <f>IF($AD2249=0,-5,IF(D2249="",5,10))</f>
        <v>-5</v>
      </c>
      <c r="AB2249" s="4">
        <f>IF($AD2249=0,-5,IF(E2249="",5,10))</f>
        <v>-5</v>
      </c>
      <c r="AC2249" s="4">
        <f>IF($AD2249=0,-5,IF(F2249="",5,10))</f>
        <v>-5</v>
      </c>
      <c r="AD2249" s="4">
        <f>COUNTA(D2249:F2249)</f>
        <v>0</v>
      </c>
      <c r="AE2249" s="4">
        <f>COUNTA(G2249:V2249)</f>
        <v>0</v>
      </c>
      <c r="AF2249" s="4" cm="1">
        <f t="array" ref="AF2249">IFERROR(_xlfn.IFS((AND(OR(P2249="Si"),Q2249="")),15,AND(Q2249&lt;&gt;"",P2249=""),18,E2249&lt;Q2249,16),0)</f>
        <v>0</v>
      </c>
      <c r="AG2249" s="4" cm="1">
        <f t="array" ref="AG2249">IFERROR(_xlfn.IFS((AND(OR(R2249="Si"),S2249="")),17,AND(S2249&lt;&gt;"",R2249=""),19),0)</f>
        <v>0</v>
      </c>
      <c r="AH2249" s="4">
        <f t="shared" si="104"/>
        <v>0</v>
      </c>
    </row>
    <row r="2250" spans="2:34" x14ac:dyDescent="0.25">
      <c r="B2250" s="6" t="str">
        <f t="shared" si="102"/>
        <v/>
      </c>
      <c r="C2250" s="7" t="str">
        <f t="shared" si="103"/>
        <v/>
      </c>
      <c r="D2250" s="9"/>
      <c r="E2250" s="10"/>
      <c r="F2250" s="9"/>
      <c r="G2250" s="8"/>
      <c r="H2250" s="8"/>
      <c r="I2250" s="8"/>
      <c r="J2250" s="8"/>
      <c r="K2250" s="8"/>
      <c r="L2250" s="8"/>
      <c r="M2250" s="11"/>
      <c r="N2250" s="26"/>
      <c r="O2250" s="26"/>
      <c r="P2250" s="8"/>
      <c r="Q2250" s="11"/>
      <c r="R2250" s="8"/>
      <c r="S2250" s="8"/>
      <c r="T2250" s="8"/>
      <c r="U2250" s="8"/>
      <c r="V2250" s="8"/>
      <c r="Y2250" s="4" t="str" cm="1">
        <f t="array" ref="Y2250">_xlfn.IFS(AND(AD2250=0,AH2250&gt;1),0,AD2250=0,"",SUM(AA2250:AC2250)=30,10,OR(AA2250=5,AB2250=5,AC2250=5),5)</f>
        <v/>
      </c>
      <c r="Z2250" s="4" t="str" cm="1">
        <f t="array" ref="Z2250">IFERROR(_xlfn.IFS(AND(AH2250=0,Y2250=10),"Excelente, producto bien configurado",AND(Y2250=5,AH2250&gt;1),"Faltan Datos Obligatorios y hay error en datos opcionales",Y2250=5,CONCATENATE("Faltan Datos Obligatorios:",IF(AA2250=5," Nombre, ",""),IF(AB2250=5," Precio, ",""),IF(AC2250=5," Cantidad ","")),AH2250&gt;=30,"Error Descuento y Granel",AF2250=15,"Falta Digitar Descuento",AF2250=16,"Error: Valor descuento superior a venta",AG2250=17,"Falta Seleccionar Unidad de medida",AG2250=19,"Habilitar venta a Granel"),"")</f>
        <v/>
      </c>
      <c r="AA2250" s="4">
        <f>IF($AD2250=0,-5,IF(D2250="",5,10))</f>
        <v>-5</v>
      </c>
      <c r="AB2250" s="4">
        <f>IF($AD2250=0,-5,IF(E2250="",5,10))</f>
        <v>-5</v>
      </c>
      <c r="AC2250" s="4">
        <f>IF($AD2250=0,-5,IF(F2250="",5,10))</f>
        <v>-5</v>
      </c>
      <c r="AD2250" s="4">
        <f>COUNTA(D2250:F2250)</f>
        <v>0</v>
      </c>
      <c r="AE2250" s="4">
        <f>COUNTA(G2250:V2250)</f>
        <v>0</v>
      </c>
      <c r="AF2250" s="4" cm="1">
        <f t="array" ref="AF2250">IFERROR(_xlfn.IFS((AND(OR(P2250="Si"),Q2250="")),15,AND(Q2250&lt;&gt;"",P2250=""),18,E2250&lt;Q2250,16),0)</f>
        <v>0</v>
      </c>
      <c r="AG2250" s="4" cm="1">
        <f t="array" ref="AG2250">IFERROR(_xlfn.IFS((AND(OR(R2250="Si"),S2250="")),17,AND(S2250&lt;&gt;"",R2250=""),19),0)</f>
        <v>0</v>
      </c>
      <c r="AH2250" s="4">
        <f t="shared" si="104"/>
        <v>0</v>
      </c>
    </row>
    <row r="2251" spans="2:34" x14ac:dyDescent="0.25">
      <c r="B2251" s="6" t="str">
        <f t="shared" ref="B2251:B2314" si="105">IF(Y2251&gt;=0,Y2251,"")</f>
        <v/>
      </c>
      <c r="C2251" s="7" t="str">
        <f t="shared" ref="C2251:C2314" si="106">Z2251</f>
        <v/>
      </c>
      <c r="D2251" s="9"/>
      <c r="E2251" s="10"/>
      <c r="F2251" s="9"/>
      <c r="G2251" s="8"/>
      <c r="H2251" s="8"/>
      <c r="I2251" s="8"/>
      <c r="J2251" s="8"/>
      <c r="K2251" s="8"/>
      <c r="L2251" s="8"/>
      <c r="M2251" s="11"/>
      <c r="N2251" s="26"/>
      <c r="O2251" s="26"/>
      <c r="P2251" s="8"/>
      <c r="Q2251" s="11"/>
      <c r="R2251" s="8"/>
      <c r="S2251" s="8"/>
      <c r="T2251" s="8"/>
      <c r="U2251" s="8"/>
      <c r="V2251" s="8"/>
      <c r="Y2251" s="4" t="str" cm="1">
        <f t="array" ref="Y2251">_xlfn.IFS(AND(AD2251=0,AH2251&gt;1),0,AD2251=0,"",SUM(AA2251:AC2251)=30,10,OR(AA2251=5,AB2251=5,AC2251=5),5)</f>
        <v/>
      </c>
      <c r="Z2251" s="4" t="str" cm="1">
        <f t="array" ref="Z2251">IFERROR(_xlfn.IFS(AND(AH2251=0,Y2251=10),"Excelente, producto bien configurado",AND(Y2251=5,AH2251&gt;1),"Faltan Datos Obligatorios y hay error en datos opcionales",Y2251=5,CONCATENATE("Faltan Datos Obligatorios:",IF(AA2251=5," Nombre, ",""),IF(AB2251=5," Precio, ",""),IF(AC2251=5," Cantidad ","")),AH2251&gt;=30,"Error Descuento y Granel",AF2251=15,"Falta Digitar Descuento",AF2251=16,"Error: Valor descuento superior a venta",AG2251=17,"Falta Seleccionar Unidad de medida",AG2251=19,"Habilitar venta a Granel"),"")</f>
        <v/>
      </c>
      <c r="AA2251" s="4">
        <f>IF($AD2251=0,-5,IF(D2251="",5,10))</f>
        <v>-5</v>
      </c>
      <c r="AB2251" s="4">
        <f>IF($AD2251=0,-5,IF(E2251="",5,10))</f>
        <v>-5</v>
      </c>
      <c r="AC2251" s="4">
        <f>IF($AD2251=0,-5,IF(F2251="",5,10))</f>
        <v>-5</v>
      </c>
      <c r="AD2251" s="4">
        <f>COUNTA(D2251:F2251)</f>
        <v>0</v>
      </c>
      <c r="AE2251" s="4">
        <f>COUNTA(G2251:V2251)</f>
        <v>0</v>
      </c>
      <c r="AF2251" s="4" cm="1">
        <f t="array" ref="AF2251">IFERROR(_xlfn.IFS((AND(OR(P2251="Si"),Q2251="")),15,AND(Q2251&lt;&gt;"",P2251=""),18,E2251&lt;Q2251,16),0)</f>
        <v>0</v>
      </c>
      <c r="AG2251" s="4" cm="1">
        <f t="array" ref="AG2251">IFERROR(_xlfn.IFS((AND(OR(R2251="Si"),S2251="")),17,AND(S2251&lt;&gt;"",R2251=""),19),0)</f>
        <v>0</v>
      </c>
      <c r="AH2251" s="4">
        <f t="shared" ref="AH2251:AH2314" si="107">SUM(AF2251:AG2251)</f>
        <v>0</v>
      </c>
    </row>
    <row r="2252" spans="2:34" x14ac:dyDescent="0.25">
      <c r="B2252" s="6" t="str">
        <f t="shared" si="105"/>
        <v/>
      </c>
      <c r="C2252" s="7" t="str">
        <f t="shared" si="106"/>
        <v/>
      </c>
      <c r="D2252" s="9"/>
      <c r="E2252" s="10"/>
      <c r="F2252" s="9"/>
      <c r="G2252" s="8"/>
      <c r="H2252" s="8"/>
      <c r="I2252" s="8"/>
      <c r="J2252" s="8"/>
      <c r="K2252" s="8"/>
      <c r="L2252" s="8"/>
      <c r="M2252" s="11"/>
      <c r="N2252" s="26"/>
      <c r="O2252" s="26"/>
      <c r="P2252" s="8"/>
      <c r="Q2252" s="11"/>
      <c r="R2252" s="8"/>
      <c r="S2252" s="8"/>
      <c r="T2252" s="8"/>
      <c r="U2252" s="8"/>
      <c r="V2252" s="8"/>
      <c r="Y2252" s="4" t="str" cm="1">
        <f t="array" ref="Y2252">_xlfn.IFS(AND(AD2252=0,AH2252&gt;1),0,AD2252=0,"",SUM(AA2252:AC2252)=30,10,OR(AA2252=5,AB2252=5,AC2252=5),5)</f>
        <v/>
      </c>
      <c r="Z2252" s="4" t="str" cm="1">
        <f t="array" ref="Z2252">IFERROR(_xlfn.IFS(AND(AH2252=0,Y2252=10),"Excelente, producto bien configurado",AND(Y2252=5,AH2252&gt;1),"Faltan Datos Obligatorios y hay error en datos opcionales",Y2252=5,CONCATENATE("Faltan Datos Obligatorios:",IF(AA2252=5," Nombre, ",""),IF(AB2252=5," Precio, ",""),IF(AC2252=5," Cantidad ","")),AH2252&gt;=30,"Error Descuento y Granel",AF2252=15,"Falta Digitar Descuento",AF2252=16,"Error: Valor descuento superior a venta",AG2252=17,"Falta Seleccionar Unidad de medida",AG2252=19,"Habilitar venta a Granel"),"")</f>
        <v/>
      </c>
      <c r="AA2252" s="4">
        <f>IF($AD2252=0,-5,IF(D2252="",5,10))</f>
        <v>-5</v>
      </c>
      <c r="AB2252" s="4">
        <f>IF($AD2252=0,-5,IF(E2252="",5,10))</f>
        <v>-5</v>
      </c>
      <c r="AC2252" s="4">
        <f>IF($AD2252=0,-5,IF(F2252="",5,10))</f>
        <v>-5</v>
      </c>
      <c r="AD2252" s="4">
        <f>COUNTA(D2252:F2252)</f>
        <v>0</v>
      </c>
      <c r="AE2252" s="4">
        <f>COUNTA(G2252:V2252)</f>
        <v>0</v>
      </c>
      <c r="AF2252" s="4" cm="1">
        <f t="array" ref="AF2252">IFERROR(_xlfn.IFS((AND(OR(P2252="Si"),Q2252="")),15,AND(Q2252&lt;&gt;"",P2252=""),18,E2252&lt;Q2252,16),0)</f>
        <v>0</v>
      </c>
      <c r="AG2252" s="4" cm="1">
        <f t="array" ref="AG2252">IFERROR(_xlfn.IFS((AND(OR(R2252="Si"),S2252="")),17,AND(S2252&lt;&gt;"",R2252=""),19),0)</f>
        <v>0</v>
      </c>
      <c r="AH2252" s="4">
        <f t="shared" si="107"/>
        <v>0</v>
      </c>
    </row>
    <row r="2253" spans="2:34" x14ac:dyDescent="0.25">
      <c r="B2253" s="6" t="str">
        <f t="shared" si="105"/>
        <v/>
      </c>
      <c r="C2253" s="7" t="str">
        <f t="shared" si="106"/>
        <v/>
      </c>
      <c r="D2253" s="9"/>
      <c r="E2253" s="10"/>
      <c r="F2253" s="9"/>
      <c r="G2253" s="8"/>
      <c r="H2253" s="8"/>
      <c r="I2253" s="8"/>
      <c r="J2253" s="8"/>
      <c r="K2253" s="8"/>
      <c r="L2253" s="8"/>
      <c r="M2253" s="11"/>
      <c r="N2253" s="26"/>
      <c r="O2253" s="26"/>
      <c r="P2253" s="8"/>
      <c r="Q2253" s="11"/>
      <c r="R2253" s="8"/>
      <c r="S2253" s="8"/>
      <c r="T2253" s="8"/>
      <c r="U2253" s="8"/>
      <c r="V2253" s="8"/>
      <c r="Y2253" s="4" t="str" cm="1">
        <f t="array" ref="Y2253">_xlfn.IFS(AND(AD2253=0,AH2253&gt;1),0,AD2253=0,"",SUM(AA2253:AC2253)=30,10,OR(AA2253=5,AB2253=5,AC2253=5),5)</f>
        <v/>
      </c>
      <c r="Z2253" s="4" t="str" cm="1">
        <f t="array" ref="Z2253">IFERROR(_xlfn.IFS(AND(AH2253=0,Y2253=10),"Excelente, producto bien configurado",AND(Y2253=5,AH2253&gt;1),"Faltan Datos Obligatorios y hay error en datos opcionales",Y2253=5,CONCATENATE("Faltan Datos Obligatorios:",IF(AA2253=5," Nombre, ",""),IF(AB2253=5," Precio, ",""),IF(AC2253=5," Cantidad ","")),AH2253&gt;=30,"Error Descuento y Granel",AF2253=15,"Falta Digitar Descuento",AF2253=16,"Error: Valor descuento superior a venta",AG2253=17,"Falta Seleccionar Unidad de medida",AG2253=19,"Habilitar venta a Granel"),"")</f>
        <v/>
      </c>
      <c r="AA2253" s="4">
        <f>IF($AD2253=0,-5,IF(D2253="",5,10))</f>
        <v>-5</v>
      </c>
      <c r="AB2253" s="4">
        <f>IF($AD2253=0,-5,IF(E2253="",5,10))</f>
        <v>-5</v>
      </c>
      <c r="AC2253" s="4">
        <f>IF($AD2253=0,-5,IF(F2253="",5,10))</f>
        <v>-5</v>
      </c>
      <c r="AD2253" s="4">
        <f>COUNTA(D2253:F2253)</f>
        <v>0</v>
      </c>
      <c r="AE2253" s="4">
        <f>COUNTA(G2253:V2253)</f>
        <v>0</v>
      </c>
      <c r="AF2253" s="4" cm="1">
        <f t="array" ref="AF2253">IFERROR(_xlfn.IFS((AND(OR(P2253="Si"),Q2253="")),15,AND(Q2253&lt;&gt;"",P2253=""),18,E2253&lt;Q2253,16),0)</f>
        <v>0</v>
      </c>
      <c r="AG2253" s="4" cm="1">
        <f t="array" ref="AG2253">IFERROR(_xlfn.IFS((AND(OR(R2253="Si"),S2253="")),17,AND(S2253&lt;&gt;"",R2253=""),19),0)</f>
        <v>0</v>
      </c>
      <c r="AH2253" s="4">
        <f t="shared" si="107"/>
        <v>0</v>
      </c>
    </row>
    <row r="2254" spans="2:34" x14ac:dyDescent="0.25">
      <c r="B2254" s="6" t="str">
        <f t="shared" si="105"/>
        <v/>
      </c>
      <c r="C2254" s="7" t="str">
        <f t="shared" si="106"/>
        <v/>
      </c>
      <c r="D2254" s="9"/>
      <c r="E2254" s="10"/>
      <c r="F2254" s="9"/>
      <c r="G2254" s="8"/>
      <c r="H2254" s="8"/>
      <c r="I2254" s="8"/>
      <c r="J2254" s="8"/>
      <c r="K2254" s="8"/>
      <c r="L2254" s="8"/>
      <c r="M2254" s="11"/>
      <c r="N2254" s="26"/>
      <c r="O2254" s="26"/>
      <c r="P2254" s="8"/>
      <c r="Q2254" s="11"/>
      <c r="R2254" s="8"/>
      <c r="S2254" s="8"/>
      <c r="T2254" s="8"/>
      <c r="U2254" s="8"/>
      <c r="V2254" s="8"/>
      <c r="Y2254" s="4" t="str" cm="1">
        <f t="array" ref="Y2254">_xlfn.IFS(AND(AD2254=0,AH2254&gt;1),0,AD2254=0,"",SUM(AA2254:AC2254)=30,10,OR(AA2254=5,AB2254=5,AC2254=5),5)</f>
        <v/>
      </c>
      <c r="Z2254" s="4" t="str" cm="1">
        <f t="array" ref="Z2254">IFERROR(_xlfn.IFS(AND(AH2254=0,Y2254=10),"Excelente, producto bien configurado",AND(Y2254=5,AH2254&gt;1),"Faltan Datos Obligatorios y hay error en datos opcionales",Y2254=5,CONCATENATE("Faltan Datos Obligatorios:",IF(AA2254=5," Nombre, ",""),IF(AB2254=5," Precio, ",""),IF(AC2254=5," Cantidad ","")),AH2254&gt;=30,"Error Descuento y Granel",AF2254=15,"Falta Digitar Descuento",AF2254=16,"Error: Valor descuento superior a venta",AG2254=17,"Falta Seleccionar Unidad de medida",AG2254=19,"Habilitar venta a Granel"),"")</f>
        <v/>
      </c>
      <c r="AA2254" s="4">
        <f>IF($AD2254=0,-5,IF(D2254="",5,10))</f>
        <v>-5</v>
      </c>
      <c r="AB2254" s="4">
        <f>IF($AD2254=0,-5,IF(E2254="",5,10))</f>
        <v>-5</v>
      </c>
      <c r="AC2254" s="4">
        <f>IF($AD2254=0,-5,IF(F2254="",5,10))</f>
        <v>-5</v>
      </c>
      <c r="AD2254" s="4">
        <f>COUNTA(D2254:F2254)</f>
        <v>0</v>
      </c>
      <c r="AE2254" s="4">
        <f>COUNTA(G2254:V2254)</f>
        <v>0</v>
      </c>
      <c r="AF2254" s="4" cm="1">
        <f t="array" ref="AF2254">IFERROR(_xlfn.IFS((AND(OR(P2254="Si"),Q2254="")),15,AND(Q2254&lt;&gt;"",P2254=""),18,E2254&lt;Q2254,16),0)</f>
        <v>0</v>
      </c>
      <c r="AG2254" s="4" cm="1">
        <f t="array" ref="AG2254">IFERROR(_xlfn.IFS((AND(OR(R2254="Si"),S2254="")),17,AND(S2254&lt;&gt;"",R2254=""),19),0)</f>
        <v>0</v>
      </c>
      <c r="AH2254" s="4">
        <f t="shared" si="107"/>
        <v>0</v>
      </c>
    </row>
    <row r="2255" spans="2:34" x14ac:dyDescent="0.25">
      <c r="B2255" s="6" t="str">
        <f t="shared" si="105"/>
        <v/>
      </c>
      <c r="C2255" s="7" t="str">
        <f t="shared" si="106"/>
        <v/>
      </c>
      <c r="D2255" s="9"/>
      <c r="E2255" s="10"/>
      <c r="F2255" s="9"/>
      <c r="G2255" s="8"/>
      <c r="H2255" s="8"/>
      <c r="I2255" s="8"/>
      <c r="J2255" s="8"/>
      <c r="K2255" s="8"/>
      <c r="L2255" s="8"/>
      <c r="M2255" s="11"/>
      <c r="N2255" s="26"/>
      <c r="O2255" s="26"/>
      <c r="P2255" s="8"/>
      <c r="Q2255" s="11"/>
      <c r="R2255" s="8"/>
      <c r="S2255" s="8"/>
      <c r="T2255" s="8"/>
      <c r="U2255" s="8"/>
      <c r="V2255" s="8"/>
      <c r="Y2255" s="4" t="str" cm="1">
        <f t="array" ref="Y2255">_xlfn.IFS(AND(AD2255=0,AH2255&gt;1),0,AD2255=0,"",SUM(AA2255:AC2255)=30,10,OR(AA2255=5,AB2255=5,AC2255=5),5)</f>
        <v/>
      </c>
      <c r="Z2255" s="4" t="str" cm="1">
        <f t="array" ref="Z2255">IFERROR(_xlfn.IFS(AND(AH2255=0,Y2255=10),"Excelente, producto bien configurado",AND(Y2255=5,AH2255&gt;1),"Faltan Datos Obligatorios y hay error en datos opcionales",Y2255=5,CONCATENATE("Faltan Datos Obligatorios:",IF(AA2255=5," Nombre, ",""),IF(AB2255=5," Precio, ",""),IF(AC2255=5," Cantidad ","")),AH2255&gt;=30,"Error Descuento y Granel",AF2255=15,"Falta Digitar Descuento",AF2255=16,"Error: Valor descuento superior a venta",AG2255=17,"Falta Seleccionar Unidad de medida",AG2255=19,"Habilitar venta a Granel"),"")</f>
        <v/>
      </c>
      <c r="AA2255" s="4">
        <f>IF($AD2255=0,-5,IF(D2255="",5,10))</f>
        <v>-5</v>
      </c>
      <c r="AB2255" s="4">
        <f>IF($AD2255=0,-5,IF(E2255="",5,10))</f>
        <v>-5</v>
      </c>
      <c r="AC2255" s="4">
        <f>IF($AD2255=0,-5,IF(F2255="",5,10))</f>
        <v>-5</v>
      </c>
      <c r="AD2255" s="4">
        <f>COUNTA(D2255:F2255)</f>
        <v>0</v>
      </c>
      <c r="AE2255" s="4">
        <f>COUNTA(G2255:V2255)</f>
        <v>0</v>
      </c>
      <c r="AF2255" s="4" cm="1">
        <f t="array" ref="AF2255">IFERROR(_xlfn.IFS((AND(OR(P2255="Si"),Q2255="")),15,AND(Q2255&lt;&gt;"",P2255=""),18,E2255&lt;Q2255,16),0)</f>
        <v>0</v>
      </c>
      <c r="AG2255" s="4" cm="1">
        <f t="array" ref="AG2255">IFERROR(_xlfn.IFS((AND(OR(R2255="Si"),S2255="")),17,AND(S2255&lt;&gt;"",R2255=""),19),0)</f>
        <v>0</v>
      </c>
      <c r="AH2255" s="4">
        <f t="shared" si="107"/>
        <v>0</v>
      </c>
    </row>
    <row r="2256" spans="2:34" x14ac:dyDescent="0.25">
      <c r="B2256" s="6" t="str">
        <f t="shared" si="105"/>
        <v/>
      </c>
      <c r="C2256" s="7" t="str">
        <f t="shared" si="106"/>
        <v/>
      </c>
      <c r="D2256" s="9"/>
      <c r="E2256" s="10"/>
      <c r="F2256" s="9"/>
      <c r="G2256" s="8"/>
      <c r="H2256" s="8"/>
      <c r="I2256" s="8"/>
      <c r="J2256" s="8"/>
      <c r="K2256" s="8"/>
      <c r="L2256" s="8"/>
      <c r="M2256" s="11"/>
      <c r="N2256" s="26"/>
      <c r="O2256" s="26"/>
      <c r="P2256" s="8"/>
      <c r="Q2256" s="11"/>
      <c r="R2256" s="8"/>
      <c r="S2256" s="8"/>
      <c r="T2256" s="8"/>
      <c r="U2256" s="8"/>
      <c r="V2256" s="8"/>
      <c r="Y2256" s="4" t="str" cm="1">
        <f t="array" ref="Y2256">_xlfn.IFS(AND(AD2256=0,AH2256&gt;1),0,AD2256=0,"",SUM(AA2256:AC2256)=30,10,OR(AA2256=5,AB2256=5,AC2256=5),5)</f>
        <v/>
      </c>
      <c r="Z2256" s="4" t="str" cm="1">
        <f t="array" ref="Z2256">IFERROR(_xlfn.IFS(AND(AH2256=0,Y2256=10),"Excelente, producto bien configurado",AND(Y2256=5,AH2256&gt;1),"Faltan Datos Obligatorios y hay error en datos opcionales",Y2256=5,CONCATENATE("Faltan Datos Obligatorios:",IF(AA2256=5," Nombre, ",""),IF(AB2256=5," Precio, ",""),IF(AC2256=5," Cantidad ","")),AH2256&gt;=30,"Error Descuento y Granel",AF2256=15,"Falta Digitar Descuento",AF2256=16,"Error: Valor descuento superior a venta",AG2256=17,"Falta Seleccionar Unidad de medida",AG2256=19,"Habilitar venta a Granel"),"")</f>
        <v/>
      </c>
      <c r="AA2256" s="4">
        <f>IF($AD2256=0,-5,IF(D2256="",5,10))</f>
        <v>-5</v>
      </c>
      <c r="AB2256" s="4">
        <f>IF($AD2256=0,-5,IF(E2256="",5,10))</f>
        <v>-5</v>
      </c>
      <c r="AC2256" s="4">
        <f>IF($AD2256=0,-5,IF(F2256="",5,10))</f>
        <v>-5</v>
      </c>
      <c r="AD2256" s="4">
        <f>COUNTA(D2256:F2256)</f>
        <v>0</v>
      </c>
      <c r="AE2256" s="4">
        <f>COUNTA(G2256:V2256)</f>
        <v>0</v>
      </c>
      <c r="AF2256" s="4" cm="1">
        <f t="array" ref="AF2256">IFERROR(_xlfn.IFS((AND(OR(P2256="Si"),Q2256="")),15,AND(Q2256&lt;&gt;"",P2256=""),18,E2256&lt;Q2256,16),0)</f>
        <v>0</v>
      </c>
      <c r="AG2256" s="4" cm="1">
        <f t="array" ref="AG2256">IFERROR(_xlfn.IFS((AND(OR(R2256="Si"),S2256="")),17,AND(S2256&lt;&gt;"",R2256=""),19),0)</f>
        <v>0</v>
      </c>
      <c r="AH2256" s="4">
        <f t="shared" si="107"/>
        <v>0</v>
      </c>
    </row>
    <row r="2257" spans="2:34" x14ac:dyDescent="0.25">
      <c r="B2257" s="6" t="str">
        <f t="shared" si="105"/>
        <v/>
      </c>
      <c r="C2257" s="7" t="str">
        <f t="shared" si="106"/>
        <v/>
      </c>
      <c r="D2257" s="9"/>
      <c r="E2257" s="10"/>
      <c r="F2257" s="9"/>
      <c r="G2257" s="8"/>
      <c r="H2257" s="8"/>
      <c r="I2257" s="8"/>
      <c r="J2257" s="8"/>
      <c r="K2257" s="8"/>
      <c r="L2257" s="8"/>
      <c r="M2257" s="11"/>
      <c r="N2257" s="26"/>
      <c r="O2257" s="26"/>
      <c r="P2257" s="8"/>
      <c r="Q2257" s="11"/>
      <c r="R2257" s="8"/>
      <c r="S2257" s="8"/>
      <c r="T2257" s="8"/>
      <c r="U2257" s="8"/>
      <c r="V2257" s="8"/>
      <c r="Y2257" s="4" t="str" cm="1">
        <f t="array" ref="Y2257">_xlfn.IFS(AND(AD2257=0,AH2257&gt;1),0,AD2257=0,"",SUM(AA2257:AC2257)=30,10,OR(AA2257=5,AB2257=5,AC2257=5),5)</f>
        <v/>
      </c>
      <c r="Z2257" s="4" t="str" cm="1">
        <f t="array" ref="Z2257">IFERROR(_xlfn.IFS(AND(AH2257=0,Y2257=10),"Excelente, producto bien configurado",AND(Y2257=5,AH2257&gt;1),"Faltan Datos Obligatorios y hay error en datos opcionales",Y2257=5,CONCATENATE("Faltan Datos Obligatorios:",IF(AA2257=5," Nombre, ",""),IF(AB2257=5," Precio, ",""),IF(AC2257=5," Cantidad ","")),AH2257&gt;=30,"Error Descuento y Granel",AF2257=15,"Falta Digitar Descuento",AF2257=16,"Error: Valor descuento superior a venta",AG2257=17,"Falta Seleccionar Unidad de medida",AG2257=19,"Habilitar venta a Granel"),"")</f>
        <v/>
      </c>
      <c r="AA2257" s="4">
        <f>IF($AD2257=0,-5,IF(D2257="",5,10))</f>
        <v>-5</v>
      </c>
      <c r="AB2257" s="4">
        <f>IF($AD2257=0,-5,IF(E2257="",5,10))</f>
        <v>-5</v>
      </c>
      <c r="AC2257" s="4">
        <f>IF($AD2257=0,-5,IF(F2257="",5,10))</f>
        <v>-5</v>
      </c>
      <c r="AD2257" s="4">
        <f>COUNTA(D2257:F2257)</f>
        <v>0</v>
      </c>
      <c r="AE2257" s="4">
        <f>COUNTA(G2257:V2257)</f>
        <v>0</v>
      </c>
      <c r="AF2257" s="4" cm="1">
        <f t="array" ref="AF2257">IFERROR(_xlfn.IFS((AND(OR(P2257="Si"),Q2257="")),15,AND(Q2257&lt;&gt;"",P2257=""),18,E2257&lt;Q2257,16),0)</f>
        <v>0</v>
      </c>
      <c r="AG2257" s="4" cm="1">
        <f t="array" ref="AG2257">IFERROR(_xlfn.IFS((AND(OR(R2257="Si"),S2257="")),17,AND(S2257&lt;&gt;"",R2257=""),19),0)</f>
        <v>0</v>
      </c>
      <c r="AH2257" s="4">
        <f t="shared" si="107"/>
        <v>0</v>
      </c>
    </row>
    <row r="2258" spans="2:34" x14ac:dyDescent="0.25">
      <c r="B2258" s="6" t="str">
        <f t="shared" si="105"/>
        <v/>
      </c>
      <c r="C2258" s="7" t="str">
        <f t="shared" si="106"/>
        <v/>
      </c>
      <c r="D2258" s="9"/>
      <c r="E2258" s="10"/>
      <c r="F2258" s="9"/>
      <c r="G2258" s="8"/>
      <c r="H2258" s="8"/>
      <c r="I2258" s="8"/>
      <c r="J2258" s="8"/>
      <c r="K2258" s="8"/>
      <c r="L2258" s="8"/>
      <c r="M2258" s="11"/>
      <c r="N2258" s="26"/>
      <c r="O2258" s="26"/>
      <c r="P2258" s="8"/>
      <c r="Q2258" s="11"/>
      <c r="R2258" s="8"/>
      <c r="S2258" s="8"/>
      <c r="T2258" s="8"/>
      <c r="U2258" s="8"/>
      <c r="V2258" s="8"/>
      <c r="Y2258" s="4" t="str" cm="1">
        <f t="array" ref="Y2258">_xlfn.IFS(AND(AD2258=0,AH2258&gt;1),0,AD2258=0,"",SUM(AA2258:AC2258)=30,10,OR(AA2258=5,AB2258=5,AC2258=5),5)</f>
        <v/>
      </c>
      <c r="Z2258" s="4" t="str" cm="1">
        <f t="array" ref="Z2258">IFERROR(_xlfn.IFS(AND(AH2258=0,Y2258=10),"Excelente, producto bien configurado",AND(Y2258=5,AH2258&gt;1),"Faltan Datos Obligatorios y hay error en datos opcionales",Y2258=5,CONCATENATE("Faltan Datos Obligatorios:",IF(AA2258=5," Nombre, ",""),IF(AB2258=5," Precio, ",""),IF(AC2258=5," Cantidad ","")),AH2258&gt;=30,"Error Descuento y Granel",AF2258=15,"Falta Digitar Descuento",AF2258=16,"Error: Valor descuento superior a venta",AG2258=17,"Falta Seleccionar Unidad de medida",AG2258=19,"Habilitar venta a Granel"),"")</f>
        <v/>
      </c>
      <c r="AA2258" s="4">
        <f>IF($AD2258=0,-5,IF(D2258="",5,10))</f>
        <v>-5</v>
      </c>
      <c r="AB2258" s="4">
        <f>IF($AD2258=0,-5,IF(E2258="",5,10))</f>
        <v>-5</v>
      </c>
      <c r="AC2258" s="4">
        <f>IF($AD2258=0,-5,IF(F2258="",5,10))</f>
        <v>-5</v>
      </c>
      <c r="AD2258" s="4">
        <f>COUNTA(D2258:F2258)</f>
        <v>0</v>
      </c>
      <c r="AE2258" s="4">
        <f>COUNTA(G2258:V2258)</f>
        <v>0</v>
      </c>
      <c r="AF2258" s="4" cm="1">
        <f t="array" ref="AF2258">IFERROR(_xlfn.IFS((AND(OR(P2258="Si"),Q2258="")),15,AND(Q2258&lt;&gt;"",P2258=""),18,E2258&lt;Q2258,16),0)</f>
        <v>0</v>
      </c>
      <c r="AG2258" s="4" cm="1">
        <f t="array" ref="AG2258">IFERROR(_xlfn.IFS((AND(OR(R2258="Si"),S2258="")),17,AND(S2258&lt;&gt;"",R2258=""),19),0)</f>
        <v>0</v>
      </c>
      <c r="AH2258" s="4">
        <f t="shared" si="107"/>
        <v>0</v>
      </c>
    </row>
    <row r="2259" spans="2:34" x14ac:dyDescent="0.25">
      <c r="B2259" s="6" t="str">
        <f t="shared" si="105"/>
        <v/>
      </c>
      <c r="C2259" s="7" t="str">
        <f t="shared" si="106"/>
        <v/>
      </c>
      <c r="D2259" s="9"/>
      <c r="E2259" s="10"/>
      <c r="F2259" s="9"/>
      <c r="G2259" s="8"/>
      <c r="H2259" s="8"/>
      <c r="I2259" s="8"/>
      <c r="J2259" s="8"/>
      <c r="K2259" s="8"/>
      <c r="L2259" s="8"/>
      <c r="M2259" s="11"/>
      <c r="N2259" s="26"/>
      <c r="O2259" s="26"/>
      <c r="P2259" s="8"/>
      <c r="Q2259" s="11"/>
      <c r="R2259" s="8"/>
      <c r="S2259" s="8"/>
      <c r="T2259" s="8"/>
      <c r="U2259" s="8"/>
      <c r="V2259" s="8"/>
      <c r="Y2259" s="4" t="str" cm="1">
        <f t="array" ref="Y2259">_xlfn.IFS(AND(AD2259=0,AH2259&gt;1),0,AD2259=0,"",SUM(AA2259:AC2259)=30,10,OR(AA2259=5,AB2259=5,AC2259=5),5)</f>
        <v/>
      </c>
      <c r="Z2259" s="4" t="str" cm="1">
        <f t="array" ref="Z2259">IFERROR(_xlfn.IFS(AND(AH2259=0,Y2259=10),"Excelente, producto bien configurado",AND(Y2259=5,AH2259&gt;1),"Faltan Datos Obligatorios y hay error en datos opcionales",Y2259=5,CONCATENATE("Faltan Datos Obligatorios:",IF(AA2259=5," Nombre, ",""),IF(AB2259=5," Precio, ",""),IF(AC2259=5," Cantidad ","")),AH2259&gt;=30,"Error Descuento y Granel",AF2259=15,"Falta Digitar Descuento",AF2259=16,"Error: Valor descuento superior a venta",AG2259=17,"Falta Seleccionar Unidad de medida",AG2259=19,"Habilitar venta a Granel"),"")</f>
        <v/>
      </c>
      <c r="AA2259" s="4">
        <f>IF($AD2259=0,-5,IF(D2259="",5,10))</f>
        <v>-5</v>
      </c>
      <c r="AB2259" s="4">
        <f>IF($AD2259=0,-5,IF(E2259="",5,10))</f>
        <v>-5</v>
      </c>
      <c r="AC2259" s="4">
        <f>IF($AD2259=0,-5,IF(F2259="",5,10))</f>
        <v>-5</v>
      </c>
      <c r="AD2259" s="4">
        <f>COUNTA(D2259:F2259)</f>
        <v>0</v>
      </c>
      <c r="AE2259" s="4">
        <f>COUNTA(G2259:V2259)</f>
        <v>0</v>
      </c>
      <c r="AF2259" s="4" cm="1">
        <f t="array" ref="AF2259">IFERROR(_xlfn.IFS((AND(OR(P2259="Si"),Q2259="")),15,AND(Q2259&lt;&gt;"",P2259=""),18,E2259&lt;Q2259,16),0)</f>
        <v>0</v>
      </c>
      <c r="AG2259" s="4" cm="1">
        <f t="array" ref="AG2259">IFERROR(_xlfn.IFS((AND(OR(R2259="Si"),S2259="")),17,AND(S2259&lt;&gt;"",R2259=""),19),0)</f>
        <v>0</v>
      </c>
      <c r="AH2259" s="4">
        <f t="shared" si="107"/>
        <v>0</v>
      </c>
    </row>
    <row r="2260" spans="2:34" x14ac:dyDescent="0.25">
      <c r="B2260" s="6" t="str">
        <f t="shared" si="105"/>
        <v/>
      </c>
      <c r="C2260" s="7" t="str">
        <f t="shared" si="106"/>
        <v/>
      </c>
      <c r="D2260" s="9"/>
      <c r="E2260" s="10"/>
      <c r="F2260" s="9"/>
      <c r="G2260" s="8"/>
      <c r="H2260" s="8"/>
      <c r="I2260" s="8"/>
      <c r="J2260" s="8"/>
      <c r="K2260" s="8"/>
      <c r="L2260" s="8"/>
      <c r="M2260" s="11"/>
      <c r="N2260" s="26"/>
      <c r="O2260" s="26"/>
      <c r="P2260" s="8"/>
      <c r="Q2260" s="11"/>
      <c r="R2260" s="8"/>
      <c r="S2260" s="8"/>
      <c r="T2260" s="8"/>
      <c r="U2260" s="8"/>
      <c r="V2260" s="8"/>
      <c r="Y2260" s="4" t="str" cm="1">
        <f t="array" ref="Y2260">_xlfn.IFS(AND(AD2260=0,AH2260&gt;1),0,AD2260=0,"",SUM(AA2260:AC2260)=30,10,OR(AA2260=5,AB2260=5,AC2260=5),5)</f>
        <v/>
      </c>
      <c r="Z2260" s="4" t="str" cm="1">
        <f t="array" ref="Z2260">IFERROR(_xlfn.IFS(AND(AH2260=0,Y2260=10),"Excelente, producto bien configurado",AND(Y2260=5,AH2260&gt;1),"Faltan Datos Obligatorios y hay error en datos opcionales",Y2260=5,CONCATENATE("Faltan Datos Obligatorios:",IF(AA2260=5," Nombre, ",""),IF(AB2260=5," Precio, ",""),IF(AC2260=5," Cantidad ","")),AH2260&gt;=30,"Error Descuento y Granel",AF2260=15,"Falta Digitar Descuento",AF2260=16,"Error: Valor descuento superior a venta",AG2260=17,"Falta Seleccionar Unidad de medida",AG2260=19,"Habilitar venta a Granel"),"")</f>
        <v/>
      </c>
      <c r="AA2260" s="4">
        <f>IF($AD2260=0,-5,IF(D2260="",5,10))</f>
        <v>-5</v>
      </c>
      <c r="AB2260" s="4">
        <f>IF($AD2260=0,-5,IF(E2260="",5,10))</f>
        <v>-5</v>
      </c>
      <c r="AC2260" s="4">
        <f>IF($AD2260=0,-5,IF(F2260="",5,10))</f>
        <v>-5</v>
      </c>
      <c r="AD2260" s="4">
        <f>COUNTA(D2260:F2260)</f>
        <v>0</v>
      </c>
      <c r="AE2260" s="4">
        <f>COUNTA(G2260:V2260)</f>
        <v>0</v>
      </c>
      <c r="AF2260" s="4" cm="1">
        <f t="array" ref="AF2260">IFERROR(_xlfn.IFS((AND(OR(P2260="Si"),Q2260="")),15,AND(Q2260&lt;&gt;"",P2260=""),18,E2260&lt;Q2260,16),0)</f>
        <v>0</v>
      </c>
      <c r="AG2260" s="4" cm="1">
        <f t="array" ref="AG2260">IFERROR(_xlfn.IFS((AND(OR(R2260="Si"),S2260="")),17,AND(S2260&lt;&gt;"",R2260=""),19),0)</f>
        <v>0</v>
      </c>
      <c r="AH2260" s="4">
        <f t="shared" si="107"/>
        <v>0</v>
      </c>
    </row>
    <row r="2261" spans="2:34" x14ac:dyDescent="0.25">
      <c r="B2261" s="6" t="str">
        <f t="shared" si="105"/>
        <v/>
      </c>
      <c r="C2261" s="7" t="str">
        <f t="shared" si="106"/>
        <v/>
      </c>
      <c r="D2261" s="9"/>
      <c r="E2261" s="10"/>
      <c r="F2261" s="9"/>
      <c r="G2261" s="8"/>
      <c r="H2261" s="8"/>
      <c r="I2261" s="8"/>
      <c r="J2261" s="8"/>
      <c r="K2261" s="8"/>
      <c r="L2261" s="8"/>
      <c r="M2261" s="11"/>
      <c r="N2261" s="26"/>
      <c r="O2261" s="26"/>
      <c r="P2261" s="8"/>
      <c r="Q2261" s="11"/>
      <c r="R2261" s="8"/>
      <c r="S2261" s="8"/>
      <c r="T2261" s="8"/>
      <c r="U2261" s="8"/>
      <c r="V2261" s="8"/>
      <c r="Y2261" s="4" t="str" cm="1">
        <f t="array" ref="Y2261">_xlfn.IFS(AND(AD2261=0,AH2261&gt;1),0,AD2261=0,"",SUM(AA2261:AC2261)=30,10,OR(AA2261=5,AB2261=5,AC2261=5),5)</f>
        <v/>
      </c>
      <c r="Z2261" s="4" t="str" cm="1">
        <f t="array" ref="Z2261">IFERROR(_xlfn.IFS(AND(AH2261=0,Y2261=10),"Excelente, producto bien configurado",AND(Y2261=5,AH2261&gt;1),"Faltan Datos Obligatorios y hay error en datos opcionales",Y2261=5,CONCATENATE("Faltan Datos Obligatorios:",IF(AA2261=5," Nombre, ",""),IF(AB2261=5," Precio, ",""),IF(AC2261=5," Cantidad ","")),AH2261&gt;=30,"Error Descuento y Granel",AF2261=15,"Falta Digitar Descuento",AF2261=16,"Error: Valor descuento superior a venta",AG2261=17,"Falta Seleccionar Unidad de medida",AG2261=19,"Habilitar venta a Granel"),"")</f>
        <v/>
      </c>
      <c r="AA2261" s="4">
        <f>IF($AD2261=0,-5,IF(D2261="",5,10))</f>
        <v>-5</v>
      </c>
      <c r="AB2261" s="4">
        <f>IF($AD2261=0,-5,IF(E2261="",5,10))</f>
        <v>-5</v>
      </c>
      <c r="AC2261" s="4">
        <f>IF($AD2261=0,-5,IF(F2261="",5,10))</f>
        <v>-5</v>
      </c>
      <c r="AD2261" s="4">
        <f>COUNTA(D2261:F2261)</f>
        <v>0</v>
      </c>
      <c r="AE2261" s="4">
        <f>COUNTA(G2261:V2261)</f>
        <v>0</v>
      </c>
      <c r="AF2261" s="4" cm="1">
        <f t="array" ref="AF2261">IFERROR(_xlfn.IFS((AND(OR(P2261="Si"),Q2261="")),15,AND(Q2261&lt;&gt;"",P2261=""),18,E2261&lt;Q2261,16),0)</f>
        <v>0</v>
      </c>
      <c r="AG2261" s="4" cm="1">
        <f t="array" ref="AG2261">IFERROR(_xlfn.IFS((AND(OR(R2261="Si"),S2261="")),17,AND(S2261&lt;&gt;"",R2261=""),19),0)</f>
        <v>0</v>
      </c>
      <c r="AH2261" s="4">
        <f t="shared" si="107"/>
        <v>0</v>
      </c>
    </row>
    <row r="2262" spans="2:34" x14ac:dyDescent="0.25">
      <c r="B2262" s="6" t="str">
        <f t="shared" si="105"/>
        <v/>
      </c>
      <c r="C2262" s="7" t="str">
        <f t="shared" si="106"/>
        <v/>
      </c>
      <c r="D2262" s="9"/>
      <c r="E2262" s="10"/>
      <c r="F2262" s="9"/>
      <c r="G2262" s="8"/>
      <c r="H2262" s="8"/>
      <c r="I2262" s="8"/>
      <c r="J2262" s="8"/>
      <c r="K2262" s="8"/>
      <c r="L2262" s="8"/>
      <c r="M2262" s="11"/>
      <c r="N2262" s="26"/>
      <c r="O2262" s="26"/>
      <c r="P2262" s="8"/>
      <c r="Q2262" s="11"/>
      <c r="R2262" s="8"/>
      <c r="S2262" s="8"/>
      <c r="T2262" s="8"/>
      <c r="U2262" s="8"/>
      <c r="V2262" s="8"/>
      <c r="Y2262" s="4" t="str" cm="1">
        <f t="array" ref="Y2262">_xlfn.IFS(AND(AD2262=0,AH2262&gt;1),0,AD2262=0,"",SUM(AA2262:AC2262)=30,10,OR(AA2262=5,AB2262=5,AC2262=5),5)</f>
        <v/>
      </c>
      <c r="Z2262" s="4" t="str" cm="1">
        <f t="array" ref="Z2262">IFERROR(_xlfn.IFS(AND(AH2262=0,Y2262=10),"Excelente, producto bien configurado",AND(Y2262=5,AH2262&gt;1),"Faltan Datos Obligatorios y hay error en datos opcionales",Y2262=5,CONCATENATE("Faltan Datos Obligatorios:",IF(AA2262=5," Nombre, ",""),IF(AB2262=5," Precio, ",""),IF(AC2262=5," Cantidad ","")),AH2262&gt;=30,"Error Descuento y Granel",AF2262=15,"Falta Digitar Descuento",AF2262=16,"Error: Valor descuento superior a venta",AG2262=17,"Falta Seleccionar Unidad de medida",AG2262=19,"Habilitar venta a Granel"),"")</f>
        <v/>
      </c>
      <c r="AA2262" s="4">
        <f>IF($AD2262=0,-5,IF(D2262="",5,10))</f>
        <v>-5</v>
      </c>
      <c r="AB2262" s="4">
        <f>IF($AD2262=0,-5,IF(E2262="",5,10))</f>
        <v>-5</v>
      </c>
      <c r="AC2262" s="4">
        <f>IF($AD2262=0,-5,IF(F2262="",5,10))</f>
        <v>-5</v>
      </c>
      <c r="AD2262" s="4">
        <f>COUNTA(D2262:F2262)</f>
        <v>0</v>
      </c>
      <c r="AE2262" s="4">
        <f>COUNTA(G2262:V2262)</f>
        <v>0</v>
      </c>
      <c r="AF2262" s="4" cm="1">
        <f t="array" ref="AF2262">IFERROR(_xlfn.IFS((AND(OR(P2262="Si"),Q2262="")),15,AND(Q2262&lt;&gt;"",P2262=""),18,E2262&lt;Q2262,16),0)</f>
        <v>0</v>
      </c>
      <c r="AG2262" s="4" cm="1">
        <f t="array" ref="AG2262">IFERROR(_xlfn.IFS((AND(OR(R2262="Si"),S2262="")),17,AND(S2262&lt;&gt;"",R2262=""),19),0)</f>
        <v>0</v>
      </c>
      <c r="AH2262" s="4">
        <f t="shared" si="107"/>
        <v>0</v>
      </c>
    </row>
    <row r="2263" spans="2:34" x14ac:dyDescent="0.25">
      <c r="B2263" s="6" t="str">
        <f t="shared" si="105"/>
        <v/>
      </c>
      <c r="C2263" s="7" t="str">
        <f t="shared" si="106"/>
        <v/>
      </c>
      <c r="D2263" s="9"/>
      <c r="E2263" s="10"/>
      <c r="F2263" s="9"/>
      <c r="G2263" s="8"/>
      <c r="H2263" s="8"/>
      <c r="I2263" s="8"/>
      <c r="J2263" s="8"/>
      <c r="K2263" s="8"/>
      <c r="L2263" s="8"/>
      <c r="M2263" s="11"/>
      <c r="N2263" s="26"/>
      <c r="O2263" s="26"/>
      <c r="P2263" s="8"/>
      <c r="Q2263" s="11"/>
      <c r="R2263" s="8"/>
      <c r="S2263" s="8"/>
      <c r="T2263" s="8"/>
      <c r="U2263" s="8"/>
      <c r="V2263" s="8"/>
      <c r="Y2263" s="4" t="str" cm="1">
        <f t="array" ref="Y2263">_xlfn.IFS(AND(AD2263=0,AH2263&gt;1),0,AD2263=0,"",SUM(AA2263:AC2263)=30,10,OR(AA2263=5,AB2263=5,AC2263=5),5)</f>
        <v/>
      </c>
      <c r="Z2263" s="4" t="str" cm="1">
        <f t="array" ref="Z2263">IFERROR(_xlfn.IFS(AND(AH2263=0,Y2263=10),"Excelente, producto bien configurado",AND(Y2263=5,AH2263&gt;1),"Faltan Datos Obligatorios y hay error en datos opcionales",Y2263=5,CONCATENATE("Faltan Datos Obligatorios:",IF(AA2263=5," Nombre, ",""),IF(AB2263=5," Precio, ",""),IF(AC2263=5," Cantidad ","")),AH2263&gt;=30,"Error Descuento y Granel",AF2263=15,"Falta Digitar Descuento",AF2263=16,"Error: Valor descuento superior a venta",AG2263=17,"Falta Seleccionar Unidad de medida",AG2263=19,"Habilitar venta a Granel"),"")</f>
        <v/>
      </c>
      <c r="AA2263" s="4">
        <f>IF($AD2263=0,-5,IF(D2263="",5,10))</f>
        <v>-5</v>
      </c>
      <c r="AB2263" s="4">
        <f>IF($AD2263=0,-5,IF(E2263="",5,10))</f>
        <v>-5</v>
      </c>
      <c r="AC2263" s="4">
        <f>IF($AD2263=0,-5,IF(F2263="",5,10))</f>
        <v>-5</v>
      </c>
      <c r="AD2263" s="4">
        <f>COUNTA(D2263:F2263)</f>
        <v>0</v>
      </c>
      <c r="AE2263" s="4">
        <f>COUNTA(G2263:V2263)</f>
        <v>0</v>
      </c>
      <c r="AF2263" s="4" cm="1">
        <f t="array" ref="AF2263">IFERROR(_xlfn.IFS((AND(OR(P2263="Si"),Q2263="")),15,AND(Q2263&lt;&gt;"",P2263=""),18,E2263&lt;Q2263,16),0)</f>
        <v>0</v>
      </c>
      <c r="AG2263" s="4" cm="1">
        <f t="array" ref="AG2263">IFERROR(_xlfn.IFS((AND(OR(R2263="Si"),S2263="")),17,AND(S2263&lt;&gt;"",R2263=""),19),0)</f>
        <v>0</v>
      </c>
      <c r="AH2263" s="4">
        <f t="shared" si="107"/>
        <v>0</v>
      </c>
    </row>
    <row r="2264" spans="2:34" x14ac:dyDescent="0.25">
      <c r="B2264" s="6" t="str">
        <f t="shared" si="105"/>
        <v/>
      </c>
      <c r="C2264" s="7" t="str">
        <f t="shared" si="106"/>
        <v/>
      </c>
      <c r="D2264" s="9"/>
      <c r="E2264" s="10"/>
      <c r="F2264" s="9"/>
      <c r="G2264" s="8"/>
      <c r="H2264" s="8"/>
      <c r="I2264" s="8"/>
      <c r="J2264" s="8"/>
      <c r="K2264" s="8"/>
      <c r="L2264" s="8"/>
      <c r="M2264" s="11"/>
      <c r="N2264" s="26"/>
      <c r="O2264" s="26"/>
      <c r="P2264" s="8"/>
      <c r="Q2264" s="11"/>
      <c r="R2264" s="8"/>
      <c r="S2264" s="8"/>
      <c r="T2264" s="8"/>
      <c r="U2264" s="8"/>
      <c r="V2264" s="8"/>
      <c r="Y2264" s="4" t="str" cm="1">
        <f t="array" ref="Y2264">_xlfn.IFS(AND(AD2264=0,AH2264&gt;1),0,AD2264=0,"",SUM(AA2264:AC2264)=30,10,OR(AA2264=5,AB2264=5,AC2264=5),5)</f>
        <v/>
      </c>
      <c r="Z2264" s="4" t="str" cm="1">
        <f t="array" ref="Z2264">IFERROR(_xlfn.IFS(AND(AH2264=0,Y2264=10),"Excelente, producto bien configurado",AND(Y2264=5,AH2264&gt;1),"Faltan Datos Obligatorios y hay error en datos opcionales",Y2264=5,CONCATENATE("Faltan Datos Obligatorios:",IF(AA2264=5," Nombre, ",""),IF(AB2264=5," Precio, ",""),IF(AC2264=5," Cantidad ","")),AH2264&gt;=30,"Error Descuento y Granel",AF2264=15,"Falta Digitar Descuento",AF2264=16,"Error: Valor descuento superior a venta",AG2264=17,"Falta Seleccionar Unidad de medida",AG2264=19,"Habilitar venta a Granel"),"")</f>
        <v/>
      </c>
      <c r="AA2264" s="4">
        <f>IF($AD2264=0,-5,IF(D2264="",5,10))</f>
        <v>-5</v>
      </c>
      <c r="AB2264" s="4">
        <f>IF($AD2264=0,-5,IF(E2264="",5,10))</f>
        <v>-5</v>
      </c>
      <c r="AC2264" s="4">
        <f>IF($AD2264=0,-5,IF(F2264="",5,10))</f>
        <v>-5</v>
      </c>
      <c r="AD2264" s="4">
        <f>COUNTA(D2264:F2264)</f>
        <v>0</v>
      </c>
      <c r="AE2264" s="4">
        <f>COUNTA(G2264:V2264)</f>
        <v>0</v>
      </c>
      <c r="AF2264" s="4" cm="1">
        <f t="array" ref="AF2264">IFERROR(_xlfn.IFS((AND(OR(P2264="Si"),Q2264="")),15,AND(Q2264&lt;&gt;"",P2264=""),18,E2264&lt;Q2264,16),0)</f>
        <v>0</v>
      </c>
      <c r="AG2264" s="4" cm="1">
        <f t="array" ref="AG2264">IFERROR(_xlfn.IFS((AND(OR(R2264="Si"),S2264="")),17,AND(S2264&lt;&gt;"",R2264=""),19),0)</f>
        <v>0</v>
      </c>
      <c r="AH2264" s="4">
        <f t="shared" si="107"/>
        <v>0</v>
      </c>
    </row>
    <row r="2265" spans="2:34" x14ac:dyDescent="0.25">
      <c r="B2265" s="6" t="str">
        <f t="shared" si="105"/>
        <v/>
      </c>
      <c r="C2265" s="7" t="str">
        <f t="shared" si="106"/>
        <v/>
      </c>
      <c r="D2265" s="9"/>
      <c r="E2265" s="10"/>
      <c r="F2265" s="9"/>
      <c r="G2265" s="8"/>
      <c r="H2265" s="8"/>
      <c r="I2265" s="8"/>
      <c r="J2265" s="8"/>
      <c r="K2265" s="8"/>
      <c r="L2265" s="8"/>
      <c r="M2265" s="11"/>
      <c r="N2265" s="26"/>
      <c r="O2265" s="26"/>
      <c r="P2265" s="8"/>
      <c r="Q2265" s="11"/>
      <c r="R2265" s="8"/>
      <c r="S2265" s="8"/>
      <c r="T2265" s="8"/>
      <c r="U2265" s="8"/>
      <c r="V2265" s="8"/>
      <c r="Y2265" s="4" t="str" cm="1">
        <f t="array" ref="Y2265">_xlfn.IFS(AND(AD2265=0,AH2265&gt;1),0,AD2265=0,"",SUM(AA2265:AC2265)=30,10,OR(AA2265=5,AB2265=5,AC2265=5),5)</f>
        <v/>
      </c>
      <c r="Z2265" s="4" t="str" cm="1">
        <f t="array" ref="Z2265">IFERROR(_xlfn.IFS(AND(AH2265=0,Y2265=10),"Excelente, producto bien configurado",AND(Y2265=5,AH2265&gt;1),"Faltan Datos Obligatorios y hay error en datos opcionales",Y2265=5,CONCATENATE("Faltan Datos Obligatorios:",IF(AA2265=5," Nombre, ",""),IF(AB2265=5," Precio, ",""),IF(AC2265=5," Cantidad ","")),AH2265&gt;=30,"Error Descuento y Granel",AF2265=15,"Falta Digitar Descuento",AF2265=16,"Error: Valor descuento superior a venta",AG2265=17,"Falta Seleccionar Unidad de medida",AG2265=19,"Habilitar venta a Granel"),"")</f>
        <v/>
      </c>
      <c r="AA2265" s="4">
        <f>IF($AD2265=0,-5,IF(D2265="",5,10))</f>
        <v>-5</v>
      </c>
      <c r="AB2265" s="4">
        <f>IF($AD2265=0,-5,IF(E2265="",5,10))</f>
        <v>-5</v>
      </c>
      <c r="AC2265" s="4">
        <f>IF($AD2265=0,-5,IF(F2265="",5,10))</f>
        <v>-5</v>
      </c>
      <c r="AD2265" s="4">
        <f>COUNTA(D2265:F2265)</f>
        <v>0</v>
      </c>
      <c r="AE2265" s="4">
        <f>COUNTA(G2265:V2265)</f>
        <v>0</v>
      </c>
      <c r="AF2265" s="4" cm="1">
        <f t="array" ref="AF2265">IFERROR(_xlfn.IFS((AND(OR(P2265="Si"),Q2265="")),15,AND(Q2265&lt;&gt;"",P2265=""),18,E2265&lt;Q2265,16),0)</f>
        <v>0</v>
      </c>
      <c r="AG2265" s="4" cm="1">
        <f t="array" ref="AG2265">IFERROR(_xlfn.IFS((AND(OR(R2265="Si"),S2265="")),17,AND(S2265&lt;&gt;"",R2265=""),19),0)</f>
        <v>0</v>
      </c>
      <c r="AH2265" s="4">
        <f t="shared" si="107"/>
        <v>0</v>
      </c>
    </row>
    <row r="2266" spans="2:34" x14ac:dyDescent="0.25">
      <c r="B2266" s="6" t="str">
        <f t="shared" si="105"/>
        <v/>
      </c>
      <c r="C2266" s="7" t="str">
        <f t="shared" si="106"/>
        <v/>
      </c>
      <c r="D2266" s="9"/>
      <c r="E2266" s="10"/>
      <c r="F2266" s="9"/>
      <c r="G2266" s="8"/>
      <c r="H2266" s="8"/>
      <c r="I2266" s="8"/>
      <c r="J2266" s="8"/>
      <c r="K2266" s="8"/>
      <c r="L2266" s="8"/>
      <c r="M2266" s="11"/>
      <c r="N2266" s="26"/>
      <c r="O2266" s="26"/>
      <c r="P2266" s="8"/>
      <c r="Q2266" s="11"/>
      <c r="R2266" s="8"/>
      <c r="S2266" s="8"/>
      <c r="T2266" s="8"/>
      <c r="U2266" s="8"/>
      <c r="V2266" s="8"/>
      <c r="Y2266" s="4" t="str" cm="1">
        <f t="array" ref="Y2266">_xlfn.IFS(AND(AD2266=0,AH2266&gt;1),0,AD2266=0,"",SUM(AA2266:AC2266)=30,10,OR(AA2266=5,AB2266=5,AC2266=5),5)</f>
        <v/>
      </c>
      <c r="Z2266" s="4" t="str" cm="1">
        <f t="array" ref="Z2266">IFERROR(_xlfn.IFS(AND(AH2266=0,Y2266=10),"Excelente, producto bien configurado",AND(Y2266=5,AH2266&gt;1),"Faltan Datos Obligatorios y hay error en datos opcionales",Y2266=5,CONCATENATE("Faltan Datos Obligatorios:",IF(AA2266=5," Nombre, ",""),IF(AB2266=5," Precio, ",""),IF(AC2266=5," Cantidad ","")),AH2266&gt;=30,"Error Descuento y Granel",AF2266=15,"Falta Digitar Descuento",AF2266=16,"Error: Valor descuento superior a venta",AG2266=17,"Falta Seleccionar Unidad de medida",AG2266=19,"Habilitar venta a Granel"),"")</f>
        <v/>
      </c>
      <c r="AA2266" s="4">
        <f>IF($AD2266=0,-5,IF(D2266="",5,10))</f>
        <v>-5</v>
      </c>
      <c r="AB2266" s="4">
        <f>IF($AD2266=0,-5,IF(E2266="",5,10))</f>
        <v>-5</v>
      </c>
      <c r="AC2266" s="4">
        <f>IF($AD2266=0,-5,IF(F2266="",5,10))</f>
        <v>-5</v>
      </c>
      <c r="AD2266" s="4">
        <f>COUNTA(D2266:F2266)</f>
        <v>0</v>
      </c>
      <c r="AE2266" s="4">
        <f>COUNTA(G2266:V2266)</f>
        <v>0</v>
      </c>
      <c r="AF2266" s="4" cm="1">
        <f t="array" ref="AF2266">IFERROR(_xlfn.IFS((AND(OR(P2266="Si"),Q2266="")),15,AND(Q2266&lt;&gt;"",P2266=""),18,E2266&lt;Q2266,16),0)</f>
        <v>0</v>
      </c>
      <c r="AG2266" s="4" cm="1">
        <f t="array" ref="AG2266">IFERROR(_xlfn.IFS((AND(OR(R2266="Si"),S2266="")),17,AND(S2266&lt;&gt;"",R2266=""),19),0)</f>
        <v>0</v>
      </c>
      <c r="AH2266" s="4">
        <f t="shared" si="107"/>
        <v>0</v>
      </c>
    </row>
    <row r="2267" spans="2:34" x14ac:dyDescent="0.25">
      <c r="B2267" s="6" t="str">
        <f t="shared" si="105"/>
        <v/>
      </c>
      <c r="C2267" s="7" t="str">
        <f t="shared" si="106"/>
        <v/>
      </c>
      <c r="D2267" s="9"/>
      <c r="E2267" s="10"/>
      <c r="F2267" s="9"/>
      <c r="G2267" s="8"/>
      <c r="H2267" s="8"/>
      <c r="I2267" s="8"/>
      <c r="J2267" s="8"/>
      <c r="K2267" s="8"/>
      <c r="L2267" s="8"/>
      <c r="M2267" s="11"/>
      <c r="N2267" s="26"/>
      <c r="O2267" s="26"/>
      <c r="P2267" s="8"/>
      <c r="Q2267" s="11"/>
      <c r="R2267" s="8"/>
      <c r="S2267" s="8"/>
      <c r="T2267" s="8"/>
      <c r="U2267" s="8"/>
      <c r="V2267" s="8"/>
      <c r="Y2267" s="4" t="str" cm="1">
        <f t="array" ref="Y2267">_xlfn.IFS(AND(AD2267=0,AH2267&gt;1),0,AD2267=0,"",SUM(AA2267:AC2267)=30,10,OR(AA2267=5,AB2267=5,AC2267=5),5)</f>
        <v/>
      </c>
      <c r="Z2267" s="4" t="str" cm="1">
        <f t="array" ref="Z2267">IFERROR(_xlfn.IFS(AND(AH2267=0,Y2267=10),"Excelente, producto bien configurado",AND(Y2267=5,AH2267&gt;1),"Faltan Datos Obligatorios y hay error en datos opcionales",Y2267=5,CONCATENATE("Faltan Datos Obligatorios:",IF(AA2267=5," Nombre, ",""),IF(AB2267=5," Precio, ",""),IF(AC2267=5," Cantidad ","")),AH2267&gt;=30,"Error Descuento y Granel",AF2267=15,"Falta Digitar Descuento",AF2267=16,"Error: Valor descuento superior a venta",AG2267=17,"Falta Seleccionar Unidad de medida",AG2267=19,"Habilitar venta a Granel"),"")</f>
        <v/>
      </c>
      <c r="AA2267" s="4">
        <f>IF($AD2267=0,-5,IF(D2267="",5,10))</f>
        <v>-5</v>
      </c>
      <c r="AB2267" s="4">
        <f>IF($AD2267=0,-5,IF(E2267="",5,10))</f>
        <v>-5</v>
      </c>
      <c r="AC2267" s="4">
        <f>IF($AD2267=0,-5,IF(F2267="",5,10))</f>
        <v>-5</v>
      </c>
      <c r="AD2267" s="4">
        <f>COUNTA(D2267:F2267)</f>
        <v>0</v>
      </c>
      <c r="AE2267" s="4">
        <f>COUNTA(G2267:V2267)</f>
        <v>0</v>
      </c>
      <c r="AF2267" s="4" cm="1">
        <f t="array" ref="AF2267">IFERROR(_xlfn.IFS((AND(OR(P2267="Si"),Q2267="")),15,AND(Q2267&lt;&gt;"",P2267=""),18,E2267&lt;Q2267,16),0)</f>
        <v>0</v>
      </c>
      <c r="AG2267" s="4" cm="1">
        <f t="array" ref="AG2267">IFERROR(_xlfn.IFS((AND(OR(R2267="Si"),S2267="")),17,AND(S2267&lt;&gt;"",R2267=""),19),0)</f>
        <v>0</v>
      </c>
      <c r="AH2267" s="4">
        <f t="shared" si="107"/>
        <v>0</v>
      </c>
    </row>
    <row r="2268" spans="2:34" x14ac:dyDescent="0.25">
      <c r="B2268" s="6" t="str">
        <f t="shared" si="105"/>
        <v/>
      </c>
      <c r="C2268" s="7" t="str">
        <f t="shared" si="106"/>
        <v/>
      </c>
      <c r="D2268" s="9"/>
      <c r="E2268" s="10"/>
      <c r="F2268" s="9"/>
      <c r="G2268" s="8"/>
      <c r="H2268" s="8"/>
      <c r="I2268" s="8"/>
      <c r="J2268" s="8"/>
      <c r="K2268" s="8"/>
      <c r="L2268" s="8"/>
      <c r="M2268" s="11"/>
      <c r="N2268" s="26"/>
      <c r="O2268" s="26"/>
      <c r="P2268" s="8"/>
      <c r="Q2268" s="11"/>
      <c r="R2268" s="8"/>
      <c r="S2268" s="8"/>
      <c r="T2268" s="8"/>
      <c r="U2268" s="8"/>
      <c r="V2268" s="8"/>
      <c r="Y2268" s="4" t="str" cm="1">
        <f t="array" ref="Y2268">_xlfn.IFS(AND(AD2268=0,AH2268&gt;1),0,AD2268=0,"",SUM(AA2268:AC2268)=30,10,OR(AA2268=5,AB2268=5,AC2268=5),5)</f>
        <v/>
      </c>
      <c r="Z2268" s="4" t="str" cm="1">
        <f t="array" ref="Z2268">IFERROR(_xlfn.IFS(AND(AH2268=0,Y2268=10),"Excelente, producto bien configurado",AND(Y2268=5,AH2268&gt;1),"Faltan Datos Obligatorios y hay error en datos opcionales",Y2268=5,CONCATENATE("Faltan Datos Obligatorios:",IF(AA2268=5," Nombre, ",""),IF(AB2268=5," Precio, ",""),IF(AC2268=5," Cantidad ","")),AH2268&gt;=30,"Error Descuento y Granel",AF2268=15,"Falta Digitar Descuento",AF2268=16,"Error: Valor descuento superior a venta",AG2268=17,"Falta Seleccionar Unidad de medida",AG2268=19,"Habilitar venta a Granel"),"")</f>
        <v/>
      </c>
      <c r="AA2268" s="4">
        <f>IF($AD2268=0,-5,IF(D2268="",5,10))</f>
        <v>-5</v>
      </c>
      <c r="AB2268" s="4">
        <f>IF($AD2268=0,-5,IF(E2268="",5,10))</f>
        <v>-5</v>
      </c>
      <c r="AC2268" s="4">
        <f>IF($AD2268=0,-5,IF(F2268="",5,10))</f>
        <v>-5</v>
      </c>
      <c r="AD2268" s="4">
        <f>COUNTA(D2268:F2268)</f>
        <v>0</v>
      </c>
      <c r="AE2268" s="4">
        <f>COUNTA(G2268:V2268)</f>
        <v>0</v>
      </c>
      <c r="AF2268" s="4" cm="1">
        <f t="array" ref="AF2268">IFERROR(_xlfn.IFS((AND(OR(P2268="Si"),Q2268="")),15,AND(Q2268&lt;&gt;"",P2268=""),18,E2268&lt;Q2268,16),0)</f>
        <v>0</v>
      </c>
      <c r="AG2268" s="4" cm="1">
        <f t="array" ref="AG2268">IFERROR(_xlfn.IFS((AND(OR(R2268="Si"),S2268="")),17,AND(S2268&lt;&gt;"",R2268=""),19),0)</f>
        <v>0</v>
      </c>
      <c r="AH2268" s="4">
        <f t="shared" si="107"/>
        <v>0</v>
      </c>
    </row>
    <row r="2269" spans="2:34" x14ac:dyDescent="0.25">
      <c r="B2269" s="6" t="str">
        <f t="shared" si="105"/>
        <v/>
      </c>
      <c r="C2269" s="7" t="str">
        <f t="shared" si="106"/>
        <v/>
      </c>
      <c r="D2269" s="9"/>
      <c r="E2269" s="10"/>
      <c r="F2269" s="9"/>
      <c r="G2269" s="8"/>
      <c r="H2269" s="8"/>
      <c r="I2269" s="8"/>
      <c r="J2269" s="8"/>
      <c r="K2269" s="8"/>
      <c r="L2269" s="8"/>
      <c r="M2269" s="11"/>
      <c r="N2269" s="26"/>
      <c r="O2269" s="26"/>
      <c r="P2269" s="8"/>
      <c r="Q2269" s="11"/>
      <c r="R2269" s="8"/>
      <c r="S2269" s="8"/>
      <c r="T2269" s="8"/>
      <c r="U2269" s="8"/>
      <c r="V2269" s="8"/>
      <c r="Y2269" s="4" t="str" cm="1">
        <f t="array" ref="Y2269">_xlfn.IFS(AND(AD2269=0,AH2269&gt;1),0,AD2269=0,"",SUM(AA2269:AC2269)=30,10,OR(AA2269=5,AB2269=5,AC2269=5),5)</f>
        <v/>
      </c>
      <c r="Z2269" s="4" t="str" cm="1">
        <f t="array" ref="Z2269">IFERROR(_xlfn.IFS(AND(AH2269=0,Y2269=10),"Excelente, producto bien configurado",AND(Y2269=5,AH2269&gt;1),"Faltan Datos Obligatorios y hay error en datos opcionales",Y2269=5,CONCATENATE("Faltan Datos Obligatorios:",IF(AA2269=5," Nombre, ",""),IF(AB2269=5," Precio, ",""),IF(AC2269=5," Cantidad ","")),AH2269&gt;=30,"Error Descuento y Granel",AF2269=15,"Falta Digitar Descuento",AF2269=16,"Error: Valor descuento superior a venta",AG2269=17,"Falta Seleccionar Unidad de medida",AG2269=19,"Habilitar venta a Granel"),"")</f>
        <v/>
      </c>
      <c r="AA2269" s="4">
        <f>IF($AD2269=0,-5,IF(D2269="",5,10))</f>
        <v>-5</v>
      </c>
      <c r="AB2269" s="4">
        <f>IF($AD2269=0,-5,IF(E2269="",5,10))</f>
        <v>-5</v>
      </c>
      <c r="AC2269" s="4">
        <f>IF($AD2269=0,-5,IF(F2269="",5,10))</f>
        <v>-5</v>
      </c>
      <c r="AD2269" s="4">
        <f>COUNTA(D2269:F2269)</f>
        <v>0</v>
      </c>
      <c r="AE2269" s="4">
        <f>COUNTA(G2269:V2269)</f>
        <v>0</v>
      </c>
      <c r="AF2269" s="4" cm="1">
        <f t="array" ref="AF2269">IFERROR(_xlfn.IFS((AND(OR(P2269="Si"),Q2269="")),15,AND(Q2269&lt;&gt;"",P2269=""),18,E2269&lt;Q2269,16),0)</f>
        <v>0</v>
      </c>
      <c r="AG2269" s="4" cm="1">
        <f t="array" ref="AG2269">IFERROR(_xlfn.IFS((AND(OR(R2269="Si"),S2269="")),17,AND(S2269&lt;&gt;"",R2269=""),19),0)</f>
        <v>0</v>
      </c>
      <c r="AH2269" s="4">
        <f t="shared" si="107"/>
        <v>0</v>
      </c>
    </row>
    <row r="2270" spans="2:34" x14ac:dyDescent="0.25">
      <c r="B2270" s="6" t="str">
        <f t="shared" si="105"/>
        <v/>
      </c>
      <c r="C2270" s="7" t="str">
        <f t="shared" si="106"/>
        <v/>
      </c>
      <c r="D2270" s="9"/>
      <c r="E2270" s="10"/>
      <c r="F2270" s="9"/>
      <c r="G2270" s="8"/>
      <c r="H2270" s="8"/>
      <c r="I2270" s="8"/>
      <c r="J2270" s="8"/>
      <c r="K2270" s="8"/>
      <c r="L2270" s="8"/>
      <c r="M2270" s="11"/>
      <c r="N2270" s="26"/>
      <c r="O2270" s="26"/>
      <c r="P2270" s="8"/>
      <c r="Q2270" s="11"/>
      <c r="R2270" s="8"/>
      <c r="S2270" s="8"/>
      <c r="T2270" s="8"/>
      <c r="U2270" s="8"/>
      <c r="V2270" s="8"/>
      <c r="Y2270" s="4" t="str" cm="1">
        <f t="array" ref="Y2270">_xlfn.IFS(AND(AD2270=0,AH2270&gt;1),0,AD2270=0,"",SUM(AA2270:AC2270)=30,10,OR(AA2270=5,AB2270=5,AC2270=5),5)</f>
        <v/>
      </c>
      <c r="Z2270" s="4" t="str" cm="1">
        <f t="array" ref="Z2270">IFERROR(_xlfn.IFS(AND(AH2270=0,Y2270=10),"Excelente, producto bien configurado",AND(Y2270=5,AH2270&gt;1),"Faltan Datos Obligatorios y hay error en datos opcionales",Y2270=5,CONCATENATE("Faltan Datos Obligatorios:",IF(AA2270=5," Nombre, ",""),IF(AB2270=5," Precio, ",""),IF(AC2270=5," Cantidad ","")),AH2270&gt;=30,"Error Descuento y Granel",AF2270=15,"Falta Digitar Descuento",AF2270=16,"Error: Valor descuento superior a venta",AG2270=17,"Falta Seleccionar Unidad de medida",AG2270=19,"Habilitar venta a Granel"),"")</f>
        <v/>
      </c>
      <c r="AA2270" s="4">
        <f>IF($AD2270=0,-5,IF(D2270="",5,10))</f>
        <v>-5</v>
      </c>
      <c r="AB2270" s="4">
        <f>IF($AD2270=0,-5,IF(E2270="",5,10))</f>
        <v>-5</v>
      </c>
      <c r="AC2270" s="4">
        <f>IF($AD2270=0,-5,IF(F2270="",5,10))</f>
        <v>-5</v>
      </c>
      <c r="AD2270" s="4">
        <f>COUNTA(D2270:F2270)</f>
        <v>0</v>
      </c>
      <c r="AE2270" s="4">
        <f>COUNTA(G2270:V2270)</f>
        <v>0</v>
      </c>
      <c r="AF2270" s="4" cm="1">
        <f t="array" ref="AF2270">IFERROR(_xlfn.IFS((AND(OR(P2270="Si"),Q2270="")),15,AND(Q2270&lt;&gt;"",P2270=""),18,E2270&lt;Q2270,16),0)</f>
        <v>0</v>
      </c>
      <c r="AG2270" s="4" cm="1">
        <f t="array" ref="AG2270">IFERROR(_xlfn.IFS((AND(OR(R2270="Si"),S2270="")),17,AND(S2270&lt;&gt;"",R2270=""),19),0)</f>
        <v>0</v>
      </c>
      <c r="AH2270" s="4">
        <f t="shared" si="107"/>
        <v>0</v>
      </c>
    </row>
    <row r="2271" spans="2:34" x14ac:dyDescent="0.25">
      <c r="B2271" s="6" t="str">
        <f t="shared" si="105"/>
        <v/>
      </c>
      <c r="C2271" s="7" t="str">
        <f t="shared" si="106"/>
        <v/>
      </c>
      <c r="D2271" s="9"/>
      <c r="E2271" s="10"/>
      <c r="F2271" s="9"/>
      <c r="G2271" s="8"/>
      <c r="H2271" s="8"/>
      <c r="I2271" s="8"/>
      <c r="J2271" s="8"/>
      <c r="K2271" s="8"/>
      <c r="L2271" s="8"/>
      <c r="M2271" s="11"/>
      <c r="N2271" s="26"/>
      <c r="O2271" s="26"/>
      <c r="P2271" s="8"/>
      <c r="Q2271" s="11"/>
      <c r="R2271" s="8"/>
      <c r="S2271" s="8"/>
      <c r="T2271" s="8"/>
      <c r="U2271" s="8"/>
      <c r="V2271" s="8"/>
      <c r="Y2271" s="4" t="str" cm="1">
        <f t="array" ref="Y2271">_xlfn.IFS(AND(AD2271=0,AH2271&gt;1),0,AD2271=0,"",SUM(AA2271:AC2271)=30,10,OR(AA2271=5,AB2271=5,AC2271=5),5)</f>
        <v/>
      </c>
      <c r="Z2271" s="4" t="str" cm="1">
        <f t="array" ref="Z2271">IFERROR(_xlfn.IFS(AND(AH2271=0,Y2271=10),"Excelente, producto bien configurado",AND(Y2271=5,AH2271&gt;1),"Faltan Datos Obligatorios y hay error en datos opcionales",Y2271=5,CONCATENATE("Faltan Datos Obligatorios:",IF(AA2271=5," Nombre, ",""),IF(AB2271=5," Precio, ",""),IF(AC2271=5," Cantidad ","")),AH2271&gt;=30,"Error Descuento y Granel",AF2271=15,"Falta Digitar Descuento",AF2271=16,"Error: Valor descuento superior a venta",AG2271=17,"Falta Seleccionar Unidad de medida",AG2271=19,"Habilitar venta a Granel"),"")</f>
        <v/>
      </c>
      <c r="AA2271" s="4">
        <f>IF($AD2271=0,-5,IF(D2271="",5,10))</f>
        <v>-5</v>
      </c>
      <c r="AB2271" s="4">
        <f>IF($AD2271=0,-5,IF(E2271="",5,10))</f>
        <v>-5</v>
      </c>
      <c r="AC2271" s="4">
        <f>IF($AD2271=0,-5,IF(F2271="",5,10))</f>
        <v>-5</v>
      </c>
      <c r="AD2271" s="4">
        <f>COUNTA(D2271:F2271)</f>
        <v>0</v>
      </c>
      <c r="AE2271" s="4">
        <f>COUNTA(G2271:V2271)</f>
        <v>0</v>
      </c>
      <c r="AF2271" s="4" cm="1">
        <f t="array" ref="AF2271">IFERROR(_xlfn.IFS((AND(OR(P2271="Si"),Q2271="")),15,AND(Q2271&lt;&gt;"",P2271=""),18,E2271&lt;Q2271,16),0)</f>
        <v>0</v>
      </c>
      <c r="AG2271" s="4" cm="1">
        <f t="array" ref="AG2271">IFERROR(_xlfn.IFS((AND(OR(R2271="Si"),S2271="")),17,AND(S2271&lt;&gt;"",R2271=""),19),0)</f>
        <v>0</v>
      </c>
      <c r="AH2271" s="4">
        <f t="shared" si="107"/>
        <v>0</v>
      </c>
    </row>
    <row r="2272" spans="2:34" x14ac:dyDescent="0.25">
      <c r="B2272" s="6" t="str">
        <f t="shared" si="105"/>
        <v/>
      </c>
      <c r="C2272" s="7" t="str">
        <f t="shared" si="106"/>
        <v/>
      </c>
      <c r="D2272" s="9"/>
      <c r="E2272" s="10"/>
      <c r="F2272" s="9"/>
      <c r="G2272" s="8"/>
      <c r="H2272" s="8"/>
      <c r="I2272" s="8"/>
      <c r="J2272" s="8"/>
      <c r="K2272" s="8"/>
      <c r="L2272" s="8"/>
      <c r="M2272" s="11"/>
      <c r="N2272" s="26"/>
      <c r="O2272" s="26"/>
      <c r="P2272" s="8"/>
      <c r="Q2272" s="11"/>
      <c r="R2272" s="8"/>
      <c r="S2272" s="8"/>
      <c r="T2272" s="8"/>
      <c r="U2272" s="8"/>
      <c r="V2272" s="8"/>
      <c r="Y2272" s="4" t="str" cm="1">
        <f t="array" ref="Y2272">_xlfn.IFS(AND(AD2272=0,AH2272&gt;1),0,AD2272=0,"",SUM(AA2272:AC2272)=30,10,OR(AA2272=5,AB2272=5,AC2272=5),5)</f>
        <v/>
      </c>
      <c r="Z2272" s="4" t="str" cm="1">
        <f t="array" ref="Z2272">IFERROR(_xlfn.IFS(AND(AH2272=0,Y2272=10),"Excelente, producto bien configurado",AND(Y2272=5,AH2272&gt;1),"Faltan Datos Obligatorios y hay error en datos opcionales",Y2272=5,CONCATENATE("Faltan Datos Obligatorios:",IF(AA2272=5," Nombre, ",""),IF(AB2272=5," Precio, ",""),IF(AC2272=5," Cantidad ","")),AH2272&gt;=30,"Error Descuento y Granel",AF2272=15,"Falta Digitar Descuento",AF2272=16,"Error: Valor descuento superior a venta",AG2272=17,"Falta Seleccionar Unidad de medida",AG2272=19,"Habilitar venta a Granel"),"")</f>
        <v/>
      </c>
      <c r="AA2272" s="4">
        <f>IF($AD2272=0,-5,IF(D2272="",5,10))</f>
        <v>-5</v>
      </c>
      <c r="AB2272" s="4">
        <f>IF($AD2272=0,-5,IF(E2272="",5,10))</f>
        <v>-5</v>
      </c>
      <c r="AC2272" s="4">
        <f>IF($AD2272=0,-5,IF(F2272="",5,10))</f>
        <v>-5</v>
      </c>
      <c r="AD2272" s="4">
        <f>COUNTA(D2272:F2272)</f>
        <v>0</v>
      </c>
      <c r="AE2272" s="4">
        <f>COUNTA(G2272:V2272)</f>
        <v>0</v>
      </c>
      <c r="AF2272" s="4" cm="1">
        <f t="array" ref="AF2272">IFERROR(_xlfn.IFS((AND(OR(P2272="Si"),Q2272="")),15,AND(Q2272&lt;&gt;"",P2272=""),18,E2272&lt;Q2272,16),0)</f>
        <v>0</v>
      </c>
      <c r="AG2272" s="4" cm="1">
        <f t="array" ref="AG2272">IFERROR(_xlfn.IFS((AND(OR(R2272="Si"),S2272="")),17,AND(S2272&lt;&gt;"",R2272=""),19),0)</f>
        <v>0</v>
      </c>
      <c r="AH2272" s="4">
        <f t="shared" si="107"/>
        <v>0</v>
      </c>
    </row>
    <row r="2273" spans="2:34" x14ac:dyDescent="0.25">
      <c r="B2273" s="6" t="str">
        <f t="shared" si="105"/>
        <v/>
      </c>
      <c r="C2273" s="7" t="str">
        <f t="shared" si="106"/>
        <v/>
      </c>
      <c r="D2273" s="9"/>
      <c r="E2273" s="10"/>
      <c r="F2273" s="9"/>
      <c r="G2273" s="8"/>
      <c r="H2273" s="8"/>
      <c r="I2273" s="8"/>
      <c r="J2273" s="8"/>
      <c r="K2273" s="8"/>
      <c r="L2273" s="8"/>
      <c r="M2273" s="11"/>
      <c r="N2273" s="26"/>
      <c r="O2273" s="26"/>
      <c r="P2273" s="8"/>
      <c r="Q2273" s="11"/>
      <c r="R2273" s="8"/>
      <c r="S2273" s="8"/>
      <c r="T2273" s="8"/>
      <c r="U2273" s="8"/>
      <c r="V2273" s="8"/>
      <c r="Y2273" s="4" t="str" cm="1">
        <f t="array" ref="Y2273">_xlfn.IFS(AND(AD2273=0,AH2273&gt;1),0,AD2273=0,"",SUM(AA2273:AC2273)=30,10,OR(AA2273=5,AB2273=5,AC2273=5),5)</f>
        <v/>
      </c>
      <c r="Z2273" s="4" t="str" cm="1">
        <f t="array" ref="Z2273">IFERROR(_xlfn.IFS(AND(AH2273=0,Y2273=10),"Excelente, producto bien configurado",AND(Y2273=5,AH2273&gt;1),"Faltan Datos Obligatorios y hay error en datos opcionales",Y2273=5,CONCATENATE("Faltan Datos Obligatorios:",IF(AA2273=5," Nombre, ",""),IF(AB2273=5," Precio, ",""),IF(AC2273=5," Cantidad ","")),AH2273&gt;=30,"Error Descuento y Granel",AF2273=15,"Falta Digitar Descuento",AF2273=16,"Error: Valor descuento superior a venta",AG2273=17,"Falta Seleccionar Unidad de medida",AG2273=19,"Habilitar venta a Granel"),"")</f>
        <v/>
      </c>
      <c r="AA2273" s="4">
        <f>IF($AD2273=0,-5,IF(D2273="",5,10))</f>
        <v>-5</v>
      </c>
      <c r="AB2273" s="4">
        <f>IF($AD2273=0,-5,IF(E2273="",5,10))</f>
        <v>-5</v>
      </c>
      <c r="AC2273" s="4">
        <f>IF($AD2273=0,-5,IF(F2273="",5,10))</f>
        <v>-5</v>
      </c>
      <c r="AD2273" s="4">
        <f>COUNTA(D2273:F2273)</f>
        <v>0</v>
      </c>
      <c r="AE2273" s="4">
        <f>COUNTA(G2273:V2273)</f>
        <v>0</v>
      </c>
      <c r="AF2273" s="4" cm="1">
        <f t="array" ref="AF2273">IFERROR(_xlfn.IFS((AND(OR(P2273="Si"),Q2273="")),15,AND(Q2273&lt;&gt;"",P2273=""),18,E2273&lt;Q2273,16),0)</f>
        <v>0</v>
      </c>
      <c r="AG2273" s="4" cm="1">
        <f t="array" ref="AG2273">IFERROR(_xlfn.IFS((AND(OR(R2273="Si"),S2273="")),17,AND(S2273&lt;&gt;"",R2273=""),19),0)</f>
        <v>0</v>
      </c>
      <c r="AH2273" s="4">
        <f t="shared" si="107"/>
        <v>0</v>
      </c>
    </row>
    <row r="2274" spans="2:34" x14ac:dyDescent="0.25">
      <c r="B2274" s="6" t="str">
        <f t="shared" si="105"/>
        <v/>
      </c>
      <c r="C2274" s="7" t="str">
        <f t="shared" si="106"/>
        <v/>
      </c>
      <c r="D2274" s="9"/>
      <c r="E2274" s="10"/>
      <c r="F2274" s="9"/>
      <c r="G2274" s="8"/>
      <c r="H2274" s="8"/>
      <c r="I2274" s="8"/>
      <c r="J2274" s="8"/>
      <c r="K2274" s="8"/>
      <c r="L2274" s="8"/>
      <c r="M2274" s="11"/>
      <c r="N2274" s="26"/>
      <c r="O2274" s="26"/>
      <c r="P2274" s="8"/>
      <c r="Q2274" s="11"/>
      <c r="R2274" s="8"/>
      <c r="S2274" s="8"/>
      <c r="T2274" s="8"/>
      <c r="U2274" s="8"/>
      <c r="V2274" s="8"/>
      <c r="Y2274" s="4" t="str" cm="1">
        <f t="array" ref="Y2274">_xlfn.IFS(AND(AD2274=0,AH2274&gt;1),0,AD2274=0,"",SUM(AA2274:AC2274)=30,10,OR(AA2274=5,AB2274=5,AC2274=5),5)</f>
        <v/>
      </c>
      <c r="Z2274" s="4" t="str" cm="1">
        <f t="array" ref="Z2274">IFERROR(_xlfn.IFS(AND(AH2274=0,Y2274=10),"Excelente, producto bien configurado",AND(Y2274=5,AH2274&gt;1),"Faltan Datos Obligatorios y hay error en datos opcionales",Y2274=5,CONCATENATE("Faltan Datos Obligatorios:",IF(AA2274=5," Nombre, ",""),IF(AB2274=5," Precio, ",""),IF(AC2274=5," Cantidad ","")),AH2274&gt;=30,"Error Descuento y Granel",AF2274=15,"Falta Digitar Descuento",AF2274=16,"Error: Valor descuento superior a venta",AG2274=17,"Falta Seleccionar Unidad de medida",AG2274=19,"Habilitar venta a Granel"),"")</f>
        <v/>
      </c>
      <c r="AA2274" s="4">
        <f>IF($AD2274=0,-5,IF(D2274="",5,10))</f>
        <v>-5</v>
      </c>
      <c r="AB2274" s="4">
        <f>IF($AD2274=0,-5,IF(E2274="",5,10))</f>
        <v>-5</v>
      </c>
      <c r="AC2274" s="4">
        <f>IF($AD2274=0,-5,IF(F2274="",5,10))</f>
        <v>-5</v>
      </c>
      <c r="AD2274" s="4">
        <f>COUNTA(D2274:F2274)</f>
        <v>0</v>
      </c>
      <c r="AE2274" s="4">
        <f>COUNTA(G2274:V2274)</f>
        <v>0</v>
      </c>
      <c r="AF2274" s="4" cm="1">
        <f t="array" ref="AF2274">IFERROR(_xlfn.IFS((AND(OR(P2274="Si"),Q2274="")),15,AND(Q2274&lt;&gt;"",P2274=""),18,E2274&lt;Q2274,16),0)</f>
        <v>0</v>
      </c>
      <c r="AG2274" s="4" cm="1">
        <f t="array" ref="AG2274">IFERROR(_xlfn.IFS((AND(OR(R2274="Si"),S2274="")),17,AND(S2274&lt;&gt;"",R2274=""),19),0)</f>
        <v>0</v>
      </c>
      <c r="AH2274" s="4">
        <f t="shared" si="107"/>
        <v>0</v>
      </c>
    </row>
    <row r="2275" spans="2:34" x14ac:dyDescent="0.25">
      <c r="B2275" s="6" t="str">
        <f t="shared" si="105"/>
        <v/>
      </c>
      <c r="C2275" s="7" t="str">
        <f t="shared" si="106"/>
        <v/>
      </c>
      <c r="D2275" s="9"/>
      <c r="E2275" s="10"/>
      <c r="F2275" s="9"/>
      <c r="G2275" s="8"/>
      <c r="H2275" s="8"/>
      <c r="I2275" s="8"/>
      <c r="J2275" s="8"/>
      <c r="K2275" s="8"/>
      <c r="L2275" s="8"/>
      <c r="M2275" s="11"/>
      <c r="N2275" s="26"/>
      <c r="O2275" s="26"/>
      <c r="P2275" s="8"/>
      <c r="Q2275" s="11"/>
      <c r="R2275" s="8"/>
      <c r="S2275" s="8"/>
      <c r="T2275" s="8"/>
      <c r="U2275" s="8"/>
      <c r="V2275" s="8"/>
      <c r="Y2275" s="4" t="str" cm="1">
        <f t="array" ref="Y2275">_xlfn.IFS(AND(AD2275=0,AH2275&gt;1),0,AD2275=0,"",SUM(AA2275:AC2275)=30,10,OR(AA2275=5,AB2275=5,AC2275=5),5)</f>
        <v/>
      </c>
      <c r="Z2275" s="4" t="str" cm="1">
        <f t="array" ref="Z2275">IFERROR(_xlfn.IFS(AND(AH2275=0,Y2275=10),"Excelente, producto bien configurado",AND(Y2275=5,AH2275&gt;1),"Faltan Datos Obligatorios y hay error en datos opcionales",Y2275=5,CONCATENATE("Faltan Datos Obligatorios:",IF(AA2275=5," Nombre, ",""),IF(AB2275=5," Precio, ",""),IF(AC2275=5," Cantidad ","")),AH2275&gt;=30,"Error Descuento y Granel",AF2275=15,"Falta Digitar Descuento",AF2275=16,"Error: Valor descuento superior a venta",AG2275=17,"Falta Seleccionar Unidad de medida",AG2275=19,"Habilitar venta a Granel"),"")</f>
        <v/>
      </c>
      <c r="AA2275" s="4">
        <f>IF($AD2275=0,-5,IF(D2275="",5,10))</f>
        <v>-5</v>
      </c>
      <c r="AB2275" s="4">
        <f>IF($AD2275=0,-5,IF(E2275="",5,10))</f>
        <v>-5</v>
      </c>
      <c r="AC2275" s="4">
        <f>IF($AD2275=0,-5,IF(F2275="",5,10))</f>
        <v>-5</v>
      </c>
      <c r="AD2275" s="4">
        <f>COUNTA(D2275:F2275)</f>
        <v>0</v>
      </c>
      <c r="AE2275" s="4">
        <f>COUNTA(G2275:V2275)</f>
        <v>0</v>
      </c>
      <c r="AF2275" s="4" cm="1">
        <f t="array" ref="AF2275">IFERROR(_xlfn.IFS((AND(OR(P2275="Si"),Q2275="")),15,AND(Q2275&lt;&gt;"",P2275=""),18,E2275&lt;Q2275,16),0)</f>
        <v>0</v>
      </c>
      <c r="AG2275" s="4" cm="1">
        <f t="array" ref="AG2275">IFERROR(_xlfn.IFS((AND(OR(R2275="Si"),S2275="")),17,AND(S2275&lt;&gt;"",R2275=""),19),0)</f>
        <v>0</v>
      </c>
      <c r="AH2275" s="4">
        <f t="shared" si="107"/>
        <v>0</v>
      </c>
    </row>
    <row r="2276" spans="2:34" x14ac:dyDescent="0.25">
      <c r="B2276" s="6" t="str">
        <f t="shared" si="105"/>
        <v/>
      </c>
      <c r="C2276" s="7" t="str">
        <f t="shared" si="106"/>
        <v/>
      </c>
      <c r="D2276" s="9"/>
      <c r="E2276" s="10"/>
      <c r="F2276" s="9"/>
      <c r="G2276" s="8"/>
      <c r="H2276" s="8"/>
      <c r="I2276" s="8"/>
      <c r="J2276" s="8"/>
      <c r="K2276" s="8"/>
      <c r="L2276" s="8"/>
      <c r="M2276" s="11"/>
      <c r="N2276" s="26"/>
      <c r="O2276" s="26"/>
      <c r="P2276" s="8"/>
      <c r="Q2276" s="11"/>
      <c r="R2276" s="8"/>
      <c r="S2276" s="8"/>
      <c r="T2276" s="8"/>
      <c r="U2276" s="8"/>
      <c r="V2276" s="8"/>
      <c r="Y2276" s="4" t="str" cm="1">
        <f t="array" ref="Y2276">_xlfn.IFS(AND(AD2276=0,AH2276&gt;1),0,AD2276=0,"",SUM(AA2276:AC2276)=30,10,OR(AA2276=5,AB2276=5,AC2276=5),5)</f>
        <v/>
      </c>
      <c r="Z2276" s="4" t="str" cm="1">
        <f t="array" ref="Z2276">IFERROR(_xlfn.IFS(AND(AH2276=0,Y2276=10),"Excelente, producto bien configurado",AND(Y2276=5,AH2276&gt;1),"Faltan Datos Obligatorios y hay error en datos opcionales",Y2276=5,CONCATENATE("Faltan Datos Obligatorios:",IF(AA2276=5," Nombre, ",""),IF(AB2276=5," Precio, ",""),IF(AC2276=5," Cantidad ","")),AH2276&gt;=30,"Error Descuento y Granel",AF2276=15,"Falta Digitar Descuento",AF2276=16,"Error: Valor descuento superior a venta",AG2276=17,"Falta Seleccionar Unidad de medida",AG2276=19,"Habilitar venta a Granel"),"")</f>
        <v/>
      </c>
      <c r="AA2276" s="4">
        <f>IF($AD2276=0,-5,IF(D2276="",5,10))</f>
        <v>-5</v>
      </c>
      <c r="AB2276" s="4">
        <f>IF($AD2276=0,-5,IF(E2276="",5,10))</f>
        <v>-5</v>
      </c>
      <c r="AC2276" s="4">
        <f>IF($AD2276=0,-5,IF(F2276="",5,10))</f>
        <v>-5</v>
      </c>
      <c r="AD2276" s="4">
        <f>COUNTA(D2276:F2276)</f>
        <v>0</v>
      </c>
      <c r="AE2276" s="4">
        <f>COUNTA(G2276:V2276)</f>
        <v>0</v>
      </c>
      <c r="AF2276" s="4" cm="1">
        <f t="array" ref="AF2276">IFERROR(_xlfn.IFS((AND(OR(P2276="Si"),Q2276="")),15,AND(Q2276&lt;&gt;"",P2276=""),18,E2276&lt;Q2276,16),0)</f>
        <v>0</v>
      </c>
      <c r="AG2276" s="4" cm="1">
        <f t="array" ref="AG2276">IFERROR(_xlfn.IFS((AND(OR(R2276="Si"),S2276="")),17,AND(S2276&lt;&gt;"",R2276=""),19),0)</f>
        <v>0</v>
      </c>
      <c r="AH2276" s="4">
        <f t="shared" si="107"/>
        <v>0</v>
      </c>
    </row>
    <row r="2277" spans="2:34" x14ac:dyDescent="0.25">
      <c r="B2277" s="6" t="str">
        <f t="shared" si="105"/>
        <v/>
      </c>
      <c r="C2277" s="7" t="str">
        <f t="shared" si="106"/>
        <v/>
      </c>
      <c r="D2277" s="9"/>
      <c r="E2277" s="10"/>
      <c r="F2277" s="9"/>
      <c r="G2277" s="8"/>
      <c r="H2277" s="8"/>
      <c r="I2277" s="8"/>
      <c r="J2277" s="8"/>
      <c r="K2277" s="8"/>
      <c r="L2277" s="8"/>
      <c r="M2277" s="11"/>
      <c r="N2277" s="26"/>
      <c r="O2277" s="26"/>
      <c r="P2277" s="8"/>
      <c r="Q2277" s="11"/>
      <c r="R2277" s="8"/>
      <c r="S2277" s="8"/>
      <c r="T2277" s="8"/>
      <c r="U2277" s="8"/>
      <c r="V2277" s="8"/>
      <c r="Y2277" s="4" t="str" cm="1">
        <f t="array" ref="Y2277">_xlfn.IFS(AND(AD2277=0,AH2277&gt;1),0,AD2277=0,"",SUM(AA2277:AC2277)=30,10,OR(AA2277=5,AB2277=5,AC2277=5),5)</f>
        <v/>
      </c>
      <c r="Z2277" s="4" t="str" cm="1">
        <f t="array" ref="Z2277">IFERROR(_xlfn.IFS(AND(AH2277=0,Y2277=10),"Excelente, producto bien configurado",AND(Y2277=5,AH2277&gt;1),"Faltan Datos Obligatorios y hay error en datos opcionales",Y2277=5,CONCATENATE("Faltan Datos Obligatorios:",IF(AA2277=5," Nombre, ",""),IF(AB2277=5," Precio, ",""),IF(AC2277=5," Cantidad ","")),AH2277&gt;=30,"Error Descuento y Granel",AF2277=15,"Falta Digitar Descuento",AF2277=16,"Error: Valor descuento superior a venta",AG2277=17,"Falta Seleccionar Unidad de medida",AG2277=19,"Habilitar venta a Granel"),"")</f>
        <v/>
      </c>
      <c r="AA2277" s="4">
        <f>IF($AD2277=0,-5,IF(D2277="",5,10))</f>
        <v>-5</v>
      </c>
      <c r="AB2277" s="4">
        <f>IF($AD2277=0,-5,IF(E2277="",5,10))</f>
        <v>-5</v>
      </c>
      <c r="AC2277" s="4">
        <f>IF($AD2277=0,-5,IF(F2277="",5,10))</f>
        <v>-5</v>
      </c>
      <c r="AD2277" s="4">
        <f>COUNTA(D2277:F2277)</f>
        <v>0</v>
      </c>
      <c r="AE2277" s="4">
        <f>COUNTA(G2277:V2277)</f>
        <v>0</v>
      </c>
      <c r="AF2277" s="4" cm="1">
        <f t="array" ref="AF2277">IFERROR(_xlfn.IFS((AND(OR(P2277="Si"),Q2277="")),15,AND(Q2277&lt;&gt;"",P2277=""),18,E2277&lt;Q2277,16),0)</f>
        <v>0</v>
      </c>
      <c r="AG2277" s="4" cm="1">
        <f t="array" ref="AG2277">IFERROR(_xlfn.IFS((AND(OR(R2277="Si"),S2277="")),17,AND(S2277&lt;&gt;"",R2277=""),19),0)</f>
        <v>0</v>
      </c>
      <c r="AH2277" s="4">
        <f t="shared" si="107"/>
        <v>0</v>
      </c>
    </row>
    <row r="2278" spans="2:34" x14ac:dyDescent="0.25">
      <c r="B2278" s="6" t="str">
        <f t="shared" si="105"/>
        <v/>
      </c>
      <c r="C2278" s="7" t="str">
        <f t="shared" si="106"/>
        <v/>
      </c>
      <c r="D2278" s="9"/>
      <c r="E2278" s="10"/>
      <c r="F2278" s="9"/>
      <c r="G2278" s="8"/>
      <c r="H2278" s="8"/>
      <c r="I2278" s="8"/>
      <c r="J2278" s="8"/>
      <c r="K2278" s="8"/>
      <c r="L2278" s="8"/>
      <c r="M2278" s="11"/>
      <c r="N2278" s="26"/>
      <c r="O2278" s="26"/>
      <c r="P2278" s="8"/>
      <c r="Q2278" s="11"/>
      <c r="R2278" s="8"/>
      <c r="S2278" s="8"/>
      <c r="T2278" s="8"/>
      <c r="U2278" s="8"/>
      <c r="V2278" s="8"/>
      <c r="Y2278" s="4" t="str" cm="1">
        <f t="array" ref="Y2278">_xlfn.IFS(AND(AD2278=0,AH2278&gt;1),0,AD2278=0,"",SUM(AA2278:AC2278)=30,10,OR(AA2278=5,AB2278=5,AC2278=5),5)</f>
        <v/>
      </c>
      <c r="Z2278" s="4" t="str" cm="1">
        <f t="array" ref="Z2278">IFERROR(_xlfn.IFS(AND(AH2278=0,Y2278=10),"Excelente, producto bien configurado",AND(Y2278=5,AH2278&gt;1),"Faltan Datos Obligatorios y hay error en datos opcionales",Y2278=5,CONCATENATE("Faltan Datos Obligatorios:",IF(AA2278=5," Nombre, ",""),IF(AB2278=5," Precio, ",""),IF(AC2278=5," Cantidad ","")),AH2278&gt;=30,"Error Descuento y Granel",AF2278=15,"Falta Digitar Descuento",AF2278=16,"Error: Valor descuento superior a venta",AG2278=17,"Falta Seleccionar Unidad de medida",AG2278=19,"Habilitar venta a Granel"),"")</f>
        <v/>
      </c>
      <c r="AA2278" s="4">
        <f>IF($AD2278=0,-5,IF(D2278="",5,10))</f>
        <v>-5</v>
      </c>
      <c r="AB2278" s="4">
        <f>IF($AD2278=0,-5,IF(E2278="",5,10))</f>
        <v>-5</v>
      </c>
      <c r="AC2278" s="4">
        <f>IF($AD2278=0,-5,IF(F2278="",5,10))</f>
        <v>-5</v>
      </c>
      <c r="AD2278" s="4">
        <f>COUNTA(D2278:F2278)</f>
        <v>0</v>
      </c>
      <c r="AE2278" s="4">
        <f>COUNTA(G2278:V2278)</f>
        <v>0</v>
      </c>
      <c r="AF2278" s="4" cm="1">
        <f t="array" ref="AF2278">IFERROR(_xlfn.IFS((AND(OR(P2278="Si"),Q2278="")),15,AND(Q2278&lt;&gt;"",P2278=""),18,E2278&lt;Q2278,16),0)</f>
        <v>0</v>
      </c>
      <c r="AG2278" s="4" cm="1">
        <f t="array" ref="AG2278">IFERROR(_xlfn.IFS((AND(OR(R2278="Si"),S2278="")),17,AND(S2278&lt;&gt;"",R2278=""),19),0)</f>
        <v>0</v>
      </c>
      <c r="AH2278" s="4">
        <f t="shared" si="107"/>
        <v>0</v>
      </c>
    </row>
    <row r="2279" spans="2:34" x14ac:dyDescent="0.25">
      <c r="B2279" s="6" t="str">
        <f t="shared" si="105"/>
        <v/>
      </c>
      <c r="C2279" s="7" t="str">
        <f t="shared" si="106"/>
        <v/>
      </c>
      <c r="D2279" s="9"/>
      <c r="E2279" s="10"/>
      <c r="F2279" s="9"/>
      <c r="G2279" s="8"/>
      <c r="H2279" s="8"/>
      <c r="I2279" s="8"/>
      <c r="J2279" s="8"/>
      <c r="K2279" s="8"/>
      <c r="L2279" s="8"/>
      <c r="M2279" s="11"/>
      <c r="N2279" s="26"/>
      <c r="O2279" s="26"/>
      <c r="P2279" s="8"/>
      <c r="Q2279" s="11"/>
      <c r="R2279" s="8"/>
      <c r="S2279" s="8"/>
      <c r="T2279" s="8"/>
      <c r="U2279" s="8"/>
      <c r="V2279" s="8"/>
      <c r="Y2279" s="4" t="str" cm="1">
        <f t="array" ref="Y2279">_xlfn.IFS(AND(AD2279=0,AH2279&gt;1),0,AD2279=0,"",SUM(AA2279:AC2279)=30,10,OR(AA2279=5,AB2279=5,AC2279=5),5)</f>
        <v/>
      </c>
      <c r="Z2279" s="4" t="str" cm="1">
        <f t="array" ref="Z2279">IFERROR(_xlfn.IFS(AND(AH2279=0,Y2279=10),"Excelente, producto bien configurado",AND(Y2279=5,AH2279&gt;1),"Faltan Datos Obligatorios y hay error en datos opcionales",Y2279=5,CONCATENATE("Faltan Datos Obligatorios:",IF(AA2279=5," Nombre, ",""),IF(AB2279=5," Precio, ",""),IF(AC2279=5," Cantidad ","")),AH2279&gt;=30,"Error Descuento y Granel",AF2279=15,"Falta Digitar Descuento",AF2279=16,"Error: Valor descuento superior a venta",AG2279=17,"Falta Seleccionar Unidad de medida",AG2279=19,"Habilitar venta a Granel"),"")</f>
        <v/>
      </c>
      <c r="AA2279" s="4">
        <f>IF($AD2279=0,-5,IF(D2279="",5,10))</f>
        <v>-5</v>
      </c>
      <c r="AB2279" s="4">
        <f>IF($AD2279=0,-5,IF(E2279="",5,10))</f>
        <v>-5</v>
      </c>
      <c r="AC2279" s="4">
        <f>IF($AD2279=0,-5,IF(F2279="",5,10))</f>
        <v>-5</v>
      </c>
      <c r="AD2279" s="4">
        <f>COUNTA(D2279:F2279)</f>
        <v>0</v>
      </c>
      <c r="AE2279" s="4">
        <f>COUNTA(G2279:V2279)</f>
        <v>0</v>
      </c>
      <c r="AF2279" s="4" cm="1">
        <f t="array" ref="AF2279">IFERROR(_xlfn.IFS((AND(OR(P2279="Si"),Q2279="")),15,AND(Q2279&lt;&gt;"",P2279=""),18,E2279&lt;Q2279,16),0)</f>
        <v>0</v>
      </c>
      <c r="AG2279" s="4" cm="1">
        <f t="array" ref="AG2279">IFERROR(_xlfn.IFS((AND(OR(R2279="Si"),S2279="")),17,AND(S2279&lt;&gt;"",R2279=""),19),0)</f>
        <v>0</v>
      </c>
      <c r="AH2279" s="4">
        <f t="shared" si="107"/>
        <v>0</v>
      </c>
    </row>
    <row r="2280" spans="2:34" x14ac:dyDescent="0.25">
      <c r="B2280" s="6" t="str">
        <f t="shared" si="105"/>
        <v/>
      </c>
      <c r="C2280" s="7" t="str">
        <f t="shared" si="106"/>
        <v/>
      </c>
      <c r="D2280" s="9"/>
      <c r="E2280" s="10"/>
      <c r="F2280" s="9"/>
      <c r="G2280" s="8"/>
      <c r="H2280" s="8"/>
      <c r="I2280" s="8"/>
      <c r="J2280" s="8"/>
      <c r="K2280" s="8"/>
      <c r="L2280" s="8"/>
      <c r="M2280" s="11"/>
      <c r="N2280" s="26"/>
      <c r="O2280" s="26"/>
      <c r="P2280" s="8"/>
      <c r="Q2280" s="11"/>
      <c r="R2280" s="8"/>
      <c r="S2280" s="8"/>
      <c r="T2280" s="8"/>
      <c r="U2280" s="8"/>
      <c r="V2280" s="8"/>
      <c r="Y2280" s="4" t="str" cm="1">
        <f t="array" ref="Y2280">_xlfn.IFS(AND(AD2280=0,AH2280&gt;1),0,AD2280=0,"",SUM(AA2280:AC2280)=30,10,OR(AA2280=5,AB2280=5,AC2280=5),5)</f>
        <v/>
      </c>
      <c r="Z2280" s="4" t="str" cm="1">
        <f t="array" ref="Z2280">IFERROR(_xlfn.IFS(AND(AH2280=0,Y2280=10),"Excelente, producto bien configurado",AND(Y2280=5,AH2280&gt;1),"Faltan Datos Obligatorios y hay error en datos opcionales",Y2280=5,CONCATENATE("Faltan Datos Obligatorios:",IF(AA2280=5," Nombre, ",""),IF(AB2280=5," Precio, ",""),IF(AC2280=5," Cantidad ","")),AH2280&gt;=30,"Error Descuento y Granel",AF2280=15,"Falta Digitar Descuento",AF2280=16,"Error: Valor descuento superior a venta",AG2280=17,"Falta Seleccionar Unidad de medida",AG2280=19,"Habilitar venta a Granel"),"")</f>
        <v/>
      </c>
      <c r="AA2280" s="4">
        <f>IF($AD2280=0,-5,IF(D2280="",5,10))</f>
        <v>-5</v>
      </c>
      <c r="AB2280" s="4">
        <f>IF($AD2280=0,-5,IF(E2280="",5,10))</f>
        <v>-5</v>
      </c>
      <c r="AC2280" s="4">
        <f>IF($AD2280=0,-5,IF(F2280="",5,10))</f>
        <v>-5</v>
      </c>
      <c r="AD2280" s="4">
        <f>COUNTA(D2280:F2280)</f>
        <v>0</v>
      </c>
      <c r="AE2280" s="4">
        <f>COUNTA(G2280:V2280)</f>
        <v>0</v>
      </c>
      <c r="AF2280" s="4" cm="1">
        <f t="array" ref="AF2280">IFERROR(_xlfn.IFS((AND(OR(P2280="Si"),Q2280="")),15,AND(Q2280&lt;&gt;"",P2280=""),18,E2280&lt;Q2280,16),0)</f>
        <v>0</v>
      </c>
      <c r="AG2280" s="4" cm="1">
        <f t="array" ref="AG2280">IFERROR(_xlfn.IFS((AND(OR(R2280="Si"),S2280="")),17,AND(S2280&lt;&gt;"",R2280=""),19),0)</f>
        <v>0</v>
      </c>
      <c r="AH2280" s="4">
        <f t="shared" si="107"/>
        <v>0</v>
      </c>
    </row>
    <row r="2281" spans="2:34" x14ac:dyDescent="0.25">
      <c r="B2281" s="6" t="str">
        <f t="shared" si="105"/>
        <v/>
      </c>
      <c r="C2281" s="7" t="str">
        <f t="shared" si="106"/>
        <v/>
      </c>
      <c r="D2281" s="9"/>
      <c r="E2281" s="10"/>
      <c r="F2281" s="9"/>
      <c r="G2281" s="8"/>
      <c r="H2281" s="8"/>
      <c r="I2281" s="8"/>
      <c r="J2281" s="8"/>
      <c r="K2281" s="8"/>
      <c r="L2281" s="8"/>
      <c r="M2281" s="11"/>
      <c r="N2281" s="26"/>
      <c r="O2281" s="26"/>
      <c r="P2281" s="8"/>
      <c r="Q2281" s="11"/>
      <c r="R2281" s="8"/>
      <c r="S2281" s="8"/>
      <c r="T2281" s="8"/>
      <c r="U2281" s="8"/>
      <c r="V2281" s="8"/>
      <c r="Y2281" s="4" t="str" cm="1">
        <f t="array" ref="Y2281">_xlfn.IFS(AND(AD2281=0,AH2281&gt;1),0,AD2281=0,"",SUM(AA2281:AC2281)=30,10,OR(AA2281=5,AB2281=5,AC2281=5),5)</f>
        <v/>
      </c>
      <c r="Z2281" s="4" t="str" cm="1">
        <f t="array" ref="Z2281">IFERROR(_xlfn.IFS(AND(AH2281=0,Y2281=10),"Excelente, producto bien configurado",AND(Y2281=5,AH2281&gt;1),"Faltan Datos Obligatorios y hay error en datos opcionales",Y2281=5,CONCATENATE("Faltan Datos Obligatorios:",IF(AA2281=5," Nombre, ",""),IF(AB2281=5," Precio, ",""),IF(AC2281=5," Cantidad ","")),AH2281&gt;=30,"Error Descuento y Granel",AF2281=15,"Falta Digitar Descuento",AF2281=16,"Error: Valor descuento superior a venta",AG2281=17,"Falta Seleccionar Unidad de medida",AG2281=19,"Habilitar venta a Granel"),"")</f>
        <v/>
      </c>
      <c r="AA2281" s="4">
        <f>IF($AD2281=0,-5,IF(D2281="",5,10))</f>
        <v>-5</v>
      </c>
      <c r="AB2281" s="4">
        <f>IF($AD2281=0,-5,IF(E2281="",5,10))</f>
        <v>-5</v>
      </c>
      <c r="AC2281" s="4">
        <f>IF($AD2281=0,-5,IF(F2281="",5,10))</f>
        <v>-5</v>
      </c>
      <c r="AD2281" s="4">
        <f>COUNTA(D2281:F2281)</f>
        <v>0</v>
      </c>
      <c r="AE2281" s="4">
        <f>COUNTA(G2281:V2281)</f>
        <v>0</v>
      </c>
      <c r="AF2281" s="4" cm="1">
        <f t="array" ref="AF2281">IFERROR(_xlfn.IFS((AND(OR(P2281="Si"),Q2281="")),15,AND(Q2281&lt;&gt;"",P2281=""),18,E2281&lt;Q2281,16),0)</f>
        <v>0</v>
      </c>
      <c r="AG2281" s="4" cm="1">
        <f t="array" ref="AG2281">IFERROR(_xlfn.IFS((AND(OR(R2281="Si"),S2281="")),17,AND(S2281&lt;&gt;"",R2281=""),19),0)</f>
        <v>0</v>
      </c>
      <c r="AH2281" s="4">
        <f t="shared" si="107"/>
        <v>0</v>
      </c>
    </row>
    <row r="2282" spans="2:34" x14ac:dyDescent="0.25">
      <c r="B2282" s="6" t="str">
        <f t="shared" si="105"/>
        <v/>
      </c>
      <c r="C2282" s="7" t="str">
        <f t="shared" si="106"/>
        <v/>
      </c>
      <c r="D2282" s="9"/>
      <c r="E2282" s="10"/>
      <c r="F2282" s="9"/>
      <c r="G2282" s="8"/>
      <c r="H2282" s="8"/>
      <c r="I2282" s="8"/>
      <c r="J2282" s="8"/>
      <c r="K2282" s="8"/>
      <c r="L2282" s="8"/>
      <c r="M2282" s="11"/>
      <c r="N2282" s="26"/>
      <c r="O2282" s="26"/>
      <c r="P2282" s="8"/>
      <c r="Q2282" s="11"/>
      <c r="R2282" s="8"/>
      <c r="S2282" s="8"/>
      <c r="T2282" s="8"/>
      <c r="U2282" s="8"/>
      <c r="V2282" s="8"/>
      <c r="Y2282" s="4" t="str" cm="1">
        <f t="array" ref="Y2282">_xlfn.IFS(AND(AD2282=0,AH2282&gt;1),0,AD2282=0,"",SUM(AA2282:AC2282)=30,10,OR(AA2282=5,AB2282=5,AC2282=5),5)</f>
        <v/>
      </c>
      <c r="Z2282" s="4" t="str" cm="1">
        <f t="array" ref="Z2282">IFERROR(_xlfn.IFS(AND(AH2282=0,Y2282=10),"Excelente, producto bien configurado",AND(Y2282=5,AH2282&gt;1),"Faltan Datos Obligatorios y hay error en datos opcionales",Y2282=5,CONCATENATE("Faltan Datos Obligatorios:",IF(AA2282=5," Nombre, ",""),IF(AB2282=5," Precio, ",""),IF(AC2282=5," Cantidad ","")),AH2282&gt;=30,"Error Descuento y Granel",AF2282=15,"Falta Digitar Descuento",AF2282=16,"Error: Valor descuento superior a venta",AG2282=17,"Falta Seleccionar Unidad de medida",AG2282=19,"Habilitar venta a Granel"),"")</f>
        <v/>
      </c>
      <c r="AA2282" s="4">
        <f>IF($AD2282=0,-5,IF(D2282="",5,10))</f>
        <v>-5</v>
      </c>
      <c r="AB2282" s="4">
        <f>IF($AD2282=0,-5,IF(E2282="",5,10))</f>
        <v>-5</v>
      </c>
      <c r="AC2282" s="4">
        <f>IF($AD2282=0,-5,IF(F2282="",5,10))</f>
        <v>-5</v>
      </c>
      <c r="AD2282" s="4">
        <f>COUNTA(D2282:F2282)</f>
        <v>0</v>
      </c>
      <c r="AE2282" s="4">
        <f>COUNTA(G2282:V2282)</f>
        <v>0</v>
      </c>
      <c r="AF2282" s="4" cm="1">
        <f t="array" ref="AF2282">IFERROR(_xlfn.IFS((AND(OR(P2282="Si"),Q2282="")),15,AND(Q2282&lt;&gt;"",P2282=""),18,E2282&lt;Q2282,16),0)</f>
        <v>0</v>
      </c>
      <c r="AG2282" s="4" cm="1">
        <f t="array" ref="AG2282">IFERROR(_xlfn.IFS((AND(OR(R2282="Si"),S2282="")),17,AND(S2282&lt;&gt;"",R2282=""),19),0)</f>
        <v>0</v>
      </c>
      <c r="AH2282" s="4">
        <f t="shared" si="107"/>
        <v>0</v>
      </c>
    </row>
    <row r="2283" spans="2:34" x14ac:dyDescent="0.25">
      <c r="B2283" s="6" t="str">
        <f t="shared" si="105"/>
        <v/>
      </c>
      <c r="C2283" s="7" t="str">
        <f t="shared" si="106"/>
        <v/>
      </c>
      <c r="D2283" s="9"/>
      <c r="E2283" s="10"/>
      <c r="F2283" s="9"/>
      <c r="G2283" s="8"/>
      <c r="H2283" s="8"/>
      <c r="I2283" s="8"/>
      <c r="J2283" s="8"/>
      <c r="K2283" s="8"/>
      <c r="L2283" s="8"/>
      <c r="M2283" s="11"/>
      <c r="N2283" s="26"/>
      <c r="O2283" s="26"/>
      <c r="P2283" s="8"/>
      <c r="Q2283" s="11"/>
      <c r="R2283" s="8"/>
      <c r="S2283" s="8"/>
      <c r="T2283" s="8"/>
      <c r="U2283" s="8"/>
      <c r="V2283" s="8"/>
      <c r="Y2283" s="4" t="str" cm="1">
        <f t="array" ref="Y2283">_xlfn.IFS(AND(AD2283=0,AH2283&gt;1),0,AD2283=0,"",SUM(AA2283:AC2283)=30,10,OR(AA2283=5,AB2283=5,AC2283=5),5)</f>
        <v/>
      </c>
      <c r="Z2283" s="4" t="str" cm="1">
        <f t="array" ref="Z2283">IFERROR(_xlfn.IFS(AND(AH2283=0,Y2283=10),"Excelente, producto bien configurado",AND(Y2283=5,AH2283&gt;1),"Faltan Datos Obligatorios y hay error en datos opcionales",Y2283=5,CONCATENATE("Faltan Datos Obligatorios:",IF(AA2283=5," Nombre, ",""),IF(AB2283=5," Precio, ",""),IF(AC2283=5," Cantidad ","")),AH2283&gt;=30,"Error Descuento y Granel",AF2283=15,"Falta Digitar Descuento",AF2283=16,"Error: Valor descuento superior a venta",AG2283=17,"Falta Seleccionar Unidad de medida",AG2283=19,"Habilitar venta a Granel"),"")</f>
        <v/>
      </c>
      <c r="AA2283" s="4">
        <f>IF($AD2283=0,-5,IF(D2283="",5,10))</f>
        <v>-5</v>
      </c>
      <c r="AB2283" s="4">
        <f>IF($AD2283=0,-5,IF(E2283="",5,10))</f>
        <v>-5</v>
      </c>
      <c r="AC2283" s="4">
        <f>IF($AD2283=0,-5,IF(F2283="",5,10))</f>
        <v>-5</v>
      </c>
      <c r="AD2283" s="4">
        <f>COUNTA(D2283:F2283)</f>
        <v>0</v>
      </c>
      <c r="AE2283" s="4">
        <f>COUNTA(G2283:V2283)</f>
        <v>0</v>
      </c>
      <c r="AF2283" s="4" cm="1">
        <f t="array" ref="AF2283">IFERROR(_xlfn.IFS((AND(OR(P2283="Si"),Q2283="")),15,AND(Q2283&lt;&gt;"",P2283=""),18,E2283&lt;Q2283,16),0)</f>
        <v>0</v>
      </c>
      <c r="AG2283" s="4" cm="1">
        <f t="array" ref="AG2283">IFERROR(_xlfn.IFS((AND(OR(R2283="Si"),S2283="")),17,AND(S2283&lt;&gt;"",R2283=""),19),0)</f>
        <v>0</v>
      </c>
      <c r="AH2283" s="4">
        <f t="shared" si="107"/>
        <v>0</v>
      </c>
    </row>
    <row r="2284" spans="2:34" x14ac:dyDescent="0.25">
      <c r="B2284" s="6" t="str">
        <f t="shared" si="105"/>
        <v/>
      </c>
      <c r="C2284" s="7" t="str">
        <f t="shared" si="106"/>
        <v/>
      </c>
      <c r="D2284" s="9"/>
      <c r="E2284" s="10"/>
      <c r="F2284" s="9"/>
      <c r="G2284" s="8"/>
      <c r="H2284" s="8"/>
      <c r="I2284" s="8"/>
      <c r="J2284" s="8"/>
      <c r="K2284" s="8"/>
      <c r="L2284" s="8"/>
      <c r="M2284" s="11"/>
      <c r="N2284" s="26"/>
      <c r="O2284" s="26"/>
      <c r="P2284" s="8"/>
      <c r="Q2284" s="11"/>
      <c r="R2284" s="8"/>
      <c r="S2284" s="8"/>
      <c r="T2284" s="8"/>
      <c r="U2284" s="8"/>
      <c r="V2284" s="8"/>
      <c r="Y2284" s="4" t="str" cm="1">
        <f t="array" ref="Y2284">_xlfn.IFS(AND(AD2284=0,AH2284&gt;1),0,AD2284=0,"",SUM(AA2284:AC2284)=30,10,OR(AA2284=5,AB2284=5,AC2284=5),5)</f>
        <v/>
      </c>
      <c r="Z2284" s="4" t="str" cm="1">
        <f t="array" ref="Z2284">IFERROR(_xlfn.IFS(AND(AH2284=0,Y2284=10),"Excelente, producto bien configurado",AND(Y2284=5,AH2284&gt;1),"Faltan Datos Obligatorios y hay error en datos opcionales",Y2284=5,CONCATENATE("Faltan Datos Obligatorios:",IF(AA2284=5," Nombre, ",""),IF(AB2284=5," Precio, ",""),IF(AC2284=5," Cantidad ","")),AH2284&gt;=30,"Error Descuento y Granel",AF2284=15,"Falta Digitar Descuento",AF2284=16,"Error: Valor descuento superior a venta",AG2284=17,"Falta Seleccionar Unidad de medida",AG2284=19,"Habilitar venta a Granel"),"")</f>
        <v/>
      </c>
      <c r="AA2284" s="4">
        <f>IF($AD2284=0,-5,IF(D2284="",5,10))</f>
        <v>-5</v>
      </c>
      <c r="AB2284" s="4">
        <f>IF($AD2284=0,-5,IF(E2284="",5,10))</f>
        <v>-5</v>
      </c>
      <c r="AC2284" s="4">
        <f>IF($AD2284=0,-5,IF(F2284="",5,10))</f>
        <v>-5</v>
      </c>
      <c r="AD2284" s="4">
        <f>COUNTA(D2284:F2284)</f>
        <v>0</v>
      </c>
      <c r="AE2284" s="4">
        <f>COUNTA(G2284:V2284)</f>
        <v>0</v>
      </c>
      <c r="AF2284" s="4" cm="1">
        <f t="array" ref="AF2284">IFERROR(_xlfn.IFS((AND(OR(P2284="Si"),Q2284="")),15,AND(Q2284&lt;&gt;"",P2284=""),18,E2284&lt;Q2284,16),0)</f>
        <v>0</v>
      </c>
      <c r="AG2284" s="4" cm="1">
        <f t="array" ref="AG2284">IFERROR(_xlfn.IFS((AND(OR(R2284="Si"),S2284="")),17,AND(S2284&lt;&gt;"",R2284=""),19),0)</f>
        <v>0</v>
      </c>
      <c r="AH2284" s="4">
        <f t="shared" si="107"/>
        <v>0</v>
      </c>
    </row>
    <row r="2285" spans="2:34" x14ac:dyDescent="0.25">
      <c r="B2285" s="6" t="str">
        <f t="shared" si="105"/>
        <v/>
      </c>
      <c r="C2285" s="7" t="str">
        <f t="shared" si="106"/>
        <v/>
      </c>
      <c r="D2285" s="9"/>
      <c r="E2285" s="10"/>
      <c r="F2285" s="9"/>
      <c r="G2285" s="8"/>
      <c r="H2285" s="8"/>
      <c r="I2285" s="8"/>
      <c r="J2285" s="8"/>
      <c r="K2285" s="8"/>
      <c r="L2285" s="8"/>
      <c r="M2285" s="11"/>
      <c r="N2285" s="26"/>
      <c r="O2285" s="26"/>
      <c r="P2285" s="8"/>
      <c r="Q2285" s="11"/>
      <c r="R2285" s="8"/>
      <c r="S2285" s="8"/>
      <c r="T2285" s="8"/>
      <c r="U2285" s="8"/>
      <c r="V2285" s="8"/>
      <c r="Y2285" s="4" t="str" cm="1">
        <f t="array" ref="Y2285">_xlfn.IFS(AND(AD2285=0,AH2285&gt;1),0,AD2285=0,"",SUM(AA2285:AC2285)=30,10,OR(AA2285=5,AB2285=5,AC2285=5),5)</f>
        <v/>
      </c>
      <c r="Z2285" s="4" t="str" cm="1">
        <f t="array" ref="Z2285">IFERROR(_xlfn.IFS(AND(AH2285=0,Y2285=10),"Excelente, producto bien configurado",AND(Y2285=5,AH2285&gt;1),"Faltan Datos Obligatorios y hay error en datos opcionales",Y2285=5,CONCATENATE("Faltan Datos Obligatorios:",IF(AA2285=5," Nombre, ",""),IF(AB2285=5," Precio, ",""),IF(AC2285=5," Cantidad ","")),AH2285&gt;=30,"Error Descuento y Granel",AF2285=15,"Falta Digitar Descuento",AF2285=16,"Error: Valor descuento superior a venta",AG2285=17,"Falta Seleccionar Unidad de medida",AG2285=19,"Habilitar venta a Granel"),"")</f>
        <v/>
      </c>
      <c r="AA2285" s="4">
        <f>IF($AD2285=0,-5,IF(D2285="",5,10))</f>
        <v>-5</v>
      </c>
      <c r="AB2285" s="4">
        <f>IF($AD2285=0,-5,IF(E2285="",5,10))</f>
        <v>-5</v>
      </c>
      <c r="AC2285" s="4">
        <f>IF($AD2285=0,-5,IF(F2285="",5,10))</f>
        <v>-5</v>
      </c>
      <c r="AD2285" s="4">
        <f>COUNTA(D2285:F2285)</f>
        <v>0</v>
      </c>
      <c r="AE2285" s="4">
        <f>COUNTA(G2285:V2285)</f>
        <v>0</v>
      </c>
      <c r="AF2285" s="4" cm="1">
        <f t="array" ref="AF2285">IFERROR(_xlfn.IFS((AND(OR(P2285="Si"),Q2285="")),15,AND(Q2285&lt;&gt;"",P2285=""),18,E2285&lt;Q2285,16),0)</f>
        <v>0</v>
      </c>
      <c r="AG2285" s="4" cm="1">
        <f t="array" ref="AG2285">IFERROR(_xlfn.IFS((AND(OR(R2285="Si"),S2285="")),17,AND(S2285&lt;&gt;"",R2285=""),19),0)</f>
        <v>0</v>
      </c>
      <c r="AH2285" s="4">
        <f t="shared" si="107"/>
        <v>0</v>
      </c>
    </row>
    <row r="2286" spans="2:34" x14ac:dyDescent="0.25">
      <c r="B2286" s="6" t="str">
        <f t="shared" si="105"/>
        <v/>
      </c>
      <c r="C2286" s="7" t="str">
        <f t="shared" si="106"/>
        <v/>
      </c>
      <c r="D2286" s="9"/>
      <c r="E2286" s="10"/>
      <c r="F2286" s="9"/>
      <c r="G2286" s="8"/>
      <c r="H2286" s="8"/>
      <c r="I2286" s="8"/>
      <c r="J2286" s="8"/>
      <c r="K2286" s="8"/>
      <c r="L2286" s="8"/>
      <c r="M2286" s="11"/>
      <c r="N2286" s="26"/>
      <c r="O2286" s="26"/>
      <c r="P2286" s="8"/>
      <c r="Q2286" s="11"/>
      <c r="R2286" s="8"/>
      <c r="S2286" s="8"/>
      <c r="T2286" s="8"/>
      <c r="U2286" s="8"/>
      <c r="V2286" s="8"/>
      <c r="Y2286" s="4" t="str" cm="1">
        <f t="array" ref="Y2286">_xlfn.IFS(AND(AD2286=0,AH2286&gt;1),0,AD2286=0,"",SUM(AA2286:AC2286)=30,10,OR(AA2286=5,AB2286=5,AC2286=5),5)</f>
        <v/>
      </c>
      <c r="Z2286" s="4" t="str" cm="1">
        <f t="array" ref="Z2286">IFERROR(_xlfn.IFS(AND(AH2286=0,Y2286=10),"Excelente, producto bien configurado",AND(Y2286=5,AH2286&gt;1),"Faltan Datos Obligatorios y hay error en datos opcionales",Y2286=5,CONCATENATE("Faltan Datos Obligatorios:",IF(AA2286=5," Nombre, ",""),IF(AB2286=5," Precio, ",""),IF(AC2286=5," Cantidad ","")),AH2286&gt;=30,"Error Descuento y Granel",AF2286=15,"Falta Digitar Descuento",AF2286=16,"Error: Valor descuento superior a venta",AG2286=17,"Falta Seleccionar Unidad de medida",AG2286=19,"Habilitar venta a Granel"),"")</f>
        <v/>
      </c>
      <c r="AA2286" s="4">
        <f>IF($AD2286=0,-5,IF(D2286="",5,10))</f>
        <v>-5</v>
      </c>
      <c r="AB2286" s="4">
        <f>IF($AD2286=0,-5,IF(E2286="",5,10))</f>
        <v>-5</v>
      </c>
      <c r="AC2286" s="4">
        <f>IF($AD2286=0,-5,IF(F2286="",5,10))</f>
        <v>-5</v>
      </c>
      <c r="AD2286" s="4">
        <f>COUNTA(D2286:F2286)</f>
        <v>0</v>
      </c>
      <c r="AE2286" s="4">
        <f>COUNTA(G2286:V2286)</f>
        <v>0</v>
      </c>
      <c r="AF2286" s="4" cm="1">
        <f t="array" ref="AF2286">IFERROR(_xlfn.IFS((AND(OR(P2286="Si"),Q2286="")),15,AND(Q2286&lt;&gt;"",P2286=""),18,E2286&lt;Q2286,16),0)</f>
        <v>0</v>
      </c>
      <c r="AG2286" s="4" cm="1">
        <f t="array" ref="AG2286">IFERROR(_xlfn.IFS((AND(OR(R2286="Si"),S2286="")),17,AND(S2286&lt;&gt;"",R2286=""),19),0)</f>
        <v>0</v>
      </c>
      <c r="AH2286" s="4">
        <f t="shared" si="107"/>
        <v>0</v>
      </c>
    </row>
    <row r="2287" spans="2:34" x14ac:dyDescent="0.25">
      <c r="B2287" s="6" t="str">
        <f t="shared" si="105"/>
        <v/>
      </c>
      <c r="C2287" s="7" t="str">
        <f t="shared" si="106"/>
        <v/>
      </c>
      <c r="D2287" s="9"/>
      <c r="E2287" s="10"/>
      <c r="F2287" s="9"/>
      <c r="G2287" s="8"/>
      <c r="H2287" s="8"/>
      <c r="I2287" s="8"/>
      <c r="J2287" s="8"/>
      <c r="K2287" s="8"/>
      <c r="L2287" s="8"/>
      <c r="M2287" s="11"/>
      <c r="N2287" s="26"/>
      <c r="O2287" s="26"/>
      <c r="P2287" s="8"/>
      <c r="Q2287" s="11"/>
      <c r="R2287" s="8"/>
      <c r="S2287" s="8"/>
      <c r="T2287" s="8"/>
      <c r="U2287" s="8"/>
      <c r="V2287" s="8"/>
      <c r="Y2287" s="4" t="str" cm="1">
        <f t="array" ref="Y2287">_xlfn.IFS(AND(AD2287=0,AH2287&gt;1),0,AD2287=0,"",SUM(AA2287:AC2287)=30,10,OR(AA2287=5,AB2287=5,AC2287=5),5)</f>
        <v/>
      </c>
      <c r="Z2287" s="4" t="str" cm="1">
        <f t="array" ref="Z2287">IFERROR(_xlfn.IFS(AND(AH2287=0,Y2287=10),"Excelente, producto bien configurado",AND(Y2287=5,AH2287&gt;1),"Faltan Datos Obligatorios y hay error en datos opcionales",Y2287=5,CONCATENATE("Faltan Datos Obligatorios:",IF(AA2287=5," Nombre, ",""),IF(AB2287=5," Precio, ",""),IF(AC2287=5," Cantidad ","")),AH2287&gt;=30,"Error Descuento y Granel",AF2287=15,"Falta Digitar Descuento",AF2287=16,"Error: Valor descuento superior a venta",AG2287=17,"Falta Seleccionar Unidad de medida",AG2287=19,"Habilitar venta a Granel"),"")</f>
        <v/>
      </c>
      <c r="AA2287" s="4">
        <f>IF($AD2287=0,-5,IF(D2287="",5,10))</f>
        <v>-5</v>
      </c>
      <c r="AB2287" s="4">
        <f>IF($AD2287=0,-5,IF(E2287="",5,10))</f>
        <v>-5</v>
      </c>
      <c r="AC2287" s="4">
        <f>IF($AD2287=0,-5,IF(F2287="",5,10))</f>
        <v>-5</v>
      </c>
      <c r="AD2287" s="4">
        <f>COUNTA(D2287:F2287)</f>
        <v>0</v>
      </c>
      <c r="AE2287" s="4">
        <f>COUNTA(G2287:V2287)</f>
        <v>0</v>
      </c>
      <c r="AF2287" s="4" cm="1">
        <f t="array" ref="AF2287">IFERROR(_xlfn.IFS((AND(OR(P2287="Si"),Q2287="")),15,AND(Q2287&lt;&gt;"",P2287=""),18,E2287&lt;Q2287,16),0)</f>
        <v>0</v>
      </c>
      <c r="AG2287" s="4" cm="1">
        <f t="array" ref="AG2287">IFERROR(_xlfn.IFS((AND(OR(R2287="Si"),S2287="")),17,AND(S2287&lt;&gt;"",R2287=""),19),0)</f>
        <v>0</v>
      </c>
      <c r="AH2287" s="4">
        <f t="shared" si="107"/>
        <v>0</v>
      </c>
    </row>
    <row r="2288" spans="2:34" x14ac:dyDescent="0.25">
      <c r="B2288" s="6" t="str">
        <f t="shared" si="105"/>
        <v/>
      </c>
      <c r="C2288" s="7" t="str">
        <f t="shared" si="106"/>
        <v/>
      </c>
      <c r="D2288" s="9"/>
      <c r="E2288" s="10"/>
      <c r="F2288" s="9"/>
      <c r="G2288" s="8"/>
      <c r="H2288" s="8"/>
      <c r="I2288" s="8"/>
      <c r="J2288" s="8"/>
      <c r="K2288" s="8"/>
      <c r="L2288" s="8"/>
      <c r="M2288" s="11"/>
      <c r="N2288" s="26"/>
      <c r="O2288" s="26"/>
      <c r="P2288" s="8"/>
      <c r="Q2288" s="11"/>
      <c r="R2288" s="8"/>
      <c r="S2288" s="8"/>
      <c r="T2288" s="8"/>
      <c r="U2288" s="8"/>
      <c r="V2288" s="8"/>
      <c r="Y2288" s="4" t="str" cm="1">
        <f t="array" ref="Y2288">_xlfn.IFS(AND(AD2288=0,AH2288&gt;1),0,AD2288=0,"",SUM(AA2288:AC2288)=30,10,OR(AA2288=5,AB2288=5,AC2288=5),5)</f>
        <v/>
      </c>
      <c r="Z2288" s="4" t="str" cm="1">
        <f t="array" ref="Z2288">IFERROR(_xlfn.IFS(AND(AH2288=0,Y2288=10),"Excelente, producto bien configurado",AND(Y2288=5,AH2288&gt;1),"Faltan Datos Obligatorios y hay error en datos opcionales",Y2288=5,CONCATENATE("Faltan Datos Obligatorios:",IF(AA2288=5," Nombre, ",""),IF(AB2288=5," Precio, ",""),IF(AC2288=5," Cantidad ","")),AH2288&gt;=30,"Error Descuento y Granel",AF2288=15,"Falta Digitar Descuento",AF2288=16,"Error: Valor descuento superior a venta",AG2288=17,"Falta Seleccionar Unidad de medida",AG2288=19,"Habilitar venta a Granel"),"")</f>
        <v/>
      </c>
      <c r="AA2288" s="4">
        <f>IF($AD2288=0,-5,IF(D2288="",5,10))</f>
        <v>-5</v>
      </c>
      <c r="AB2288" s="4">
        <f>IF($AD2288=0,-5,IF(E2288="",5,10))</f>
        <v>-5</v>
      </c>
      <c r="AC2288" s="4">
        <f>IF($AD2288=0,-5,IF(F2288="",5,10))</f>
        <v>-5</v>
      </c>
      <c r="AD2288" s="4">
        <f>COUNTA(D2288:F2288)</f>
        <v>0</v>
      </c>
      <c r="AE2288" s="4">
        <f>COUNTA(G2288:V2288)</f>
        <v>0</v>
      </c>
      <c r="AF2288" s="4" cm="1">
        <f t="array" ref="AF2288">IFERROR(_xlfn.IFS((AND(OR(P2288="Si"),Q2288="")),15,AND(Q2288&lt;&gt;"",P2288=""),18,E2288&lt;Q2288,16),0)</f>
        <v>0</v>
      </c>
      <c r="AG2288" s="4" cm="1">
        <f t="array" ref="AG2288">IFERROR(_xlfn.IFS((AND(OR(R2288="Si"),S2288="")),17,AND(S2288&lt;&gt;"",R2288=""),19),0)</f>
        <v>0</v>
      </c>
      <c r="AH2288" s="4">
        <f t="shared" si="107"/>
        <v>0</v>
      </c>
    </row>
    <row r="2289" spans="2:34" x14ac:dyDescent="0.25">
      <c r="B2289" s="6" t="str">
        <f t="shared" si="105"/>
        <v/>
      </c>
      <c r="C2289" s="7" t="str">
        <f t="shared" si="106"/>
        <v/>
      </c>
      <c r="D2289" s="9"/>
      <c r="E2289" s="10"/>
      <c r="F2289" s="9"/>
      <c r="G2289" s="8"/>
      <c r="H2289" s="8"/>
      <c r="I2289" s="8"/>
      <c r="J2289" s="8"/>
      <c r="K2289" s="8"/>
      <c r="L2289" s="8"/>
      <c r="M2289" s="11"/>
      <c r="N2289" s="26"/>
      <c r="O2289" s="26"/>
      <c r="P2289" s="8"/>
      <c r="Q2289" s="11"/>
      <c r="R2289" s="8"/>
      <c r="S2289" s="8"/>
      <c r="T2289" s="8"/>
      <c r="U2289" s="8"/>
      <c r="V2289" s="8"/>
      <c r="Y2289" s="4" t="str" cm="1">
        <f t="array" ref="Y2289">_xlfn.IFS(AND(AD2289=0,AH2289&gt;1),0,AD2289=0,"",SUM(AA2289:AC2289)=30,10,OR(AA2289=5,AB2289=5,AC2289=5),5)</f>
        <v/>
      </c>
      <c r="Z2289" s="4" t="str" cm="1">
        <f t="array" ref="Z2289">IFERROR(_xlfn.IFS(AND(AH2289=0,Y2289=10),"Excelente, producto bien configurado",AND(Y2289=5,AH2289&gt;1),"Faltan Datos Obligatorios y hay error en datos opcionales",Y2289=5,CONCATENATE("Faltan Datos Obligatorios:",IF(AA2289=5," Nombre, ",""),IF(AB2289=5," Precio, ",""),IF(AC2289=5," Cantidad ","")),AH2289&gt;=30,"Error Descuento y Granel",AF2289=15,"Falta Digitar Descuento",AF2289=16,"Error: Valor descuento superior a venta",AG2289=17,"Falta Seleccionar Unidad de medida",AG2289=19,"Habilitar venta a Granel"),"")</f>
        <v/>
      </c>
      <c r="AA2289" s="4">
        <f>IF($AD2289=0,-5,IF(D2289="",5,10))</f>
        <v>-5</v>
      </c>
      <c r="AB2289" s="4">
        <f>IF($AD2289=0,-5,IF(E2289="",5,10))</f>
        <v>-5</v>
      </c>
      <c r="AC2289" s="4">
        <f>IF($AD2289=0,-5,IF(F2289="",5,10))</f>
        <v>-5</v>
      </c>
      <c r="AD2289" s="4">
        <f>COUNTA(D2289:F2289)</f>
        <v>0</v>
      </c>
      <c r="AE2289" s="4">
        <f>COUNTA(G2289:V2289)</f>
        <v>0</v>
      </c>
      <c r="AF2289" s="4" cm="1">
        <f t="array" ref="AF2289">IFERROR(_xlfn.IFS((AND(OR(P2289="Si"),Q2289="")),15,AND(Q2289&lt;&gt;"",P2289=""),18,E2289&lt;Q2289,16),0)</f>
        <v>0</v>
      </c>
      <c r="AG2289" s="4" cm="1">
        <f t="array" ref="AG2289">IFERROR(_xlfn.IFS((AND(OR(R2289="Si"),S2289="")),17,AND(S2289&lt;&gt;"",R2289=""),19),0)</f>
        <v>0</v>
      </c>
      <c r="AH2289" s="4">
        <f t="shared" si="107"/>
        <v>0</v>
      </c>
    </row>
    <row r="2290" spans="2:34" x14ac:dyDescent="0.25">
      <c r="B2290" s="6" t="str">
        <f t="shared" si="105"/>
        <v/>
      </c>
      <c r="C2290" s="7" t="str">
        <f t="shared" si="106"/>
        <v/>
      </c>
      <c r="D2290" s="9"/>
      <c r="E2290" s="10"/>
      <c r="F2290" s="9"/>
      <c r="G2290" s="8"/>
      <c r="H2290" s="8"/>
      <c r="I2290" s="8"/>
      <c r="J2290" s="8"/>
      <c r="K2290" s="8"/>
      <c r="L2290" s="8"/>
      <c r="M2290" s="11"/>
      <c r="N2290" s="26"/>
      <c r="O2290" s="26"/>
      <c r="P2290" s="8"/>
      <c r="Q2290" s="11"/>
      <c r="R2290" s="8"/>
      <c r="S2290" s="8"/>
      <c r="T2290" s="8"/>
      <c r="U2290" s="8"/>
      <c r="V2290" s="8"/>
      <c r="Y2290" s="4" t="str" cm="1">
        <f t="array" ref="Y2290">_xlfn.IFS(AND(AD2290=0,AH2290&gt;1),0,AD2290=0,"",SUM(AA2290:AC2290)=30,10,OR(AA2290=5,AB2290=5,AC2290=5),5)</f>
        <v/>
      </c>
      <c r="Z2290" s="4" t="str" cm="1">
        <f t="array" ref="Z2290">IFERROR(_xlfn.IFS(AND(AH2290=0,Y2290=10),"Excelente, producto bien configurado",AND(Y2290=5,AH2290&gt;1),"Faltan Datos Obligatorios y hay error en datos opcionales",Y2290=5,CONCATENATE("Faltan Datos Obligatorios:",IF(AA2290=5," Nombre, ",""),IF(AB2290=5," Precio, ",""),IF(AC2290=5," Cantidad ","")),AH2290&gt;=30,"Error Descuento y Granel",AF2290=15,"Falta Digitar Descuento",AF2290=16,"Error: Valor descuento superior a venta",AG2290=17,"Falta Seleccionar Unidad de medida",AG2290=19,"Habilitar venta a Granel"),"")</f>
        <v/>
      </c>
      <c r="AA2290" s="4">
        <f>IF($AD2290=0,-5,IF(D2290="",5,10))</f>
        <v>-5</v>
      </c>
      <c r="AB2290" s="4">
        <f>IF($AD2290=0,-5,IF(E2290="",5,10))</f>
        <v>-5</v>
      </c>
      <c r="AC2290" s="4">
        <f>IF($AD2290=0,-5,IF(F2290="",5,10))</f>
        <v>-5</v>
      </c>
      <c r="AD2290" s="4">
        <f>COUNTA(D2290:F2290)</f>
        <v>0</v>
      </c>
      <c r="AE2290" s="4">
        <f>COUNTA(G2290:V2290)</f>
        <v>0</v>
      </c>
      <c r="AF2290" s="4" cm="1">
        <f t="array" ref="AF2290">IFERROR(_xlfn.IFS((AND(OR(P2290="Si"),Q2290="")),15,AND(Q2290&lt;&gt;"",P2290=""),18,E2290&lt;Q2290,16),0)</f>
        <v>0</v>
      </c>
      <c r="AG2290" s="4" cm="1">
        <f t="array" ref="AG2290">IFERROR(_xlfn.IFS((AND(OR(R2290="Si"),S2290="")),17,AND(S2290&lt;&gt;"",R2290=""),19),0)</f>
        <v>0</v>
      </c>
      <c r="AH2290" s="4">
        <f t="shared" si="107"/>
        <v>0</v>
      </c>
    </row>
    <row r="2291" spans="2:34" x14ac:dyDescent="0.25">
      <c r="B2291" s="6" t="str">
        <f t="shared" si="105"/>
        <v/>
      </c>
      <c r="C2291" s="7" t="str">
        <f t="shared" si="106"/>
        <v/>
      </c>
      <c r="D2291" s="9"/>
      <c r="E2291" s="10"/>
      <c r="F2291" s="9"/>
      <c r="G2291" s="8"/>
      <c r="H2291" s="8"/>
      <c r="I2291" s="8"/>
      <c r="J2291" s="8"/>
      <c r="K2291" s="8"/>
      <c r="L2291" s="8"/>
      <c r="M2291" s="11"/>
      <c r="N2291" s="26"/>
      <c r="O2291" s="26"/>
      <c r="P2291" s="8"/>
      <c r="Q2291" s="11"/>
      <c r="R2291" s="8"/>
      <c r="S2291" s="8"/>
      <c r="T2291" s="8"/>
      <c r="U2291" s="8"/>
      <c r="V2291" s="8"/>
      <c r="Y2291" s="4" t="str" cm="1">
        <f t="array" ref="Y2291">_xlfn.IFS(AND(AD2291=0,AH2291&gt;1),0,AD2291=0,"",SUM(AA2291:AC2291)=30,10,OR(AA2291=5,AB2291=5,AC2291=5),5)</f>
        <v/>
      </c>
      <c r="Z2291" s="4" t="str" cm="1">
        <f t="array" ref="Z2291">IFERROR(_xlfn.IFS(AND(AH2291=0,Y2291=10),"Excelente, producto bien configurado",AND(Y2291=5,AH2291&gt;1),"Faltan Datos Obligatorios y hay error en datos opcionales",Y2291=5,CONCATENATE("Faltan Datos Obligatorios:",IF(AA2291=5," Nombre, ",""),IF(AB2291=5," Precio, ",""),IF(AC2291=5," Cantidad ","")),AH2291&gt;=30,"Error Descuento y Granel",AF2291=15,"Falta Digitar Descuento",AF2291=16,"Error: Valor descuento superior a venta",AG2291=17,"Falta Seleccionar Unidad de medida",AG2291=19,"Habilitar venta a Granel"),"")</f>
        <v/>
      </c>
      <c r="AA2291" s="4">
        <f>IF($AD2291=0,-5,IF(D2291="",5,10))</f>
        <v>-5</v>
      </c>
      <c r="AB2291" s="4">
        <f>IF($AD2291=0,-5,IF(E2291="",5,10))</f>
        <v>-5</v>
      </c>
      <c r="AC2291" s="4">
        <f>IF($AD2291=0,-5,IF(F2291="",5,10))</f>
        <v>-5</v>
      </c>
      <c r="AD2291" s="4">
        <f>COUNTA(D2291:F2291)</f>
        <v>0</v>
      </c>
      <c r="AE2291" s="4">
        <f>COUNTA(G2291:V2291)</f>
        <v>0</v>
      </c>
      <c r="AF2291" s="4" cm="1">
        <f t="array" ref="AF2291">IFERROR(_xlfn.IFS((AND(OR(P2291="Si"),Q2291="")),15,AND(Q2291&lt;&gt;"",P2291=""),18,E2291&lt;Q2291,16),0)</f>
        <v>0</v>
      </c>
      <c r="AG2291" s="4" cm="1">
        <f t="array" ref="AG2291">IFERROR(_xlfn.IFS((AND(OR(R2291="Si"),S2291="")),17,AND(S2291&lt;&gt;"",R2291=""),19),0)</f>
        <v>0</v>
      </c>
      <c r="AH2291" s="4">
        <f t="shared" si="107"/>
        <v>0</v>
      </c>
    </row>
    <row r="2292" spans="2:34" x14ac:dyDescent="0.25">
      <c r="B2292" s="6" t="str">
        <f t="shared" si="105"/>
        <v/>
      </c>
      <c r="C2292" s="7" t="str">
        <f t="shared" si="106"/>
        <v/>
      </c>
      <c r="D2292" s="9"/>
      <c r="E2292" s="10"/>
      <c r="F2292" s="9"/>
      <c r="G2292" s="8"/>
      <c r="H2292" s="8"/>
      <c r="I2292" s="8"/>
      <c r="J2292" s="8"/>
      <c r="K2292" s="8"/>
      <c r="L2292" s="8"/>
      <c r="M2292" s="11"/>
      <c r="N2292" s="26"/>
      <c r="O2292" s="26"/>
      <c r="P2292" s="8"/>
      <c r="Q2292" s="11"/>
      <c r="R2292" s="8"/>
      <c r="S2292" s="8"/>
      <c r="T2292" s="8"/>
      <c r="U2292" s="8"/>
      <c r="V2292" s="8"/>
      <c r="Y2292" s="4" t="str" cm="1">
        <f t="array" ref="Y2292">_xlfn.IFS(AND(AD2292=0,AH2292&gt;1),0,AD2292=0,"",SUM(AA2292:AC2292)=30,10,OR(AA2292=5,AB2292=5,AC2292=5),5)</f>
        <v/>
      </c>
      <c r="Z2292" s="4" t="str" cm="1">
        <f t="array" ref="Z2292">IFERROR(_xlfn.IFS(AND(AH2292=0,Y2292=10),"Excelente, producto bien configurado",AND(Y2292=5,AH2292&gt;1),"Faltan Datos Obligatorios y hay error en datos opcionales",Y2292=5,CONCATENATE("Faltan Datos Obligatorios:",IF(AA2292=5," Nombre, ",""),IF(AB2292=5," Precio, ",""),IF(AC2292=5," Cantidad ","")),AH2292&gt;=30,"Error Descuento y Granel",AF2292=15,"Falta Digitar Descuento",AF2292=16,"Error: Valor descuento superior a venta",AG2292=17,"Falta Seleccionar Unidad de medida",AG2292=19,"Habilitar venta a Granel"),"")</f>
        <v/>
      </c>
      <c r="AA2292" s="4">
        <f>IF($AD2292=0,-5,IF(D2292="",5,10))</f>
        <v>-5</v>
      </c>
      <c r="AB2292" s="4">
        <f>IF($AD2292=0,-5,IF(E2292="",5,10))</f>
        <v>-5</v>
      </c>
      <c r="AC2292" s="4">
        <f>IF($AD2292=0,-5,IF(F2292="",5,10))</f>
        <v>-5</v>
      </c>
      <c r="AD2292" s="4">
        <f>COUNTA(D2292:F2292)</f>
        <v>0</v>
      </c>
      <c r="AE2292" s="4">
        <f>COUNTA(G2292:V2292)</f>
        <v>0</v>
      </c>
      <c r="AF2292" s="4" cm="1">
        <f t="array" ref="AF2292">IFERROR(_xlfn.IFS((AND(OR(P2292="Si"),Q2292="")),15,AND(Q2292&lt;&gt;"",P2292=""),18,E2292&lt;Q2292,16),0)</f>
        <v>0</v>
      </c>
      <c r="AG2292" s="4" cm="1">
        <f t="array" ref="AG2292">IFERROR(_xlfn.IFS((AND(OR(R2292="Si"),S2292="")),17,AND(S2292&lt;&gt;"",R2292=""),19),0)</f>
        <v>0</v>
      </c>
      <c r="AH2292" s="4">
        <f t="shared" si="107"/>
        <v>0</v>
      </c>
    </row>
    <row r="2293" spans="2:34" x14ac:dyDescent="0.25">
      <c r="B2293" s="6" t="str">
        <f t="shared" si="105"/>
        <v/>
      </c>
      <c r="C2293" s="7" t="str">
        <f t="shared" si="106"/>
        <v/>
      </c>
      <c r="D2293" s="9"/>
      <c r="E2293" s="10"/>
      <c r="F2293" s="9"/>
      <c r="G2293" s="8"/>
      <c r="H2293" s="8"/>
      <c r="I2293" s="8"/>
      <c r="J2293" s="8"/>
      <c r="K2293" s="8"/>
      <c r="L2293" s="8"/>
      <c r="M2293" s="11"/>
      <c r="N2293" s="26"/>
      <c r="O2293" s="26"/>
      <c r="P2293" s="8"/>
      <c r="Q2293" s="11"/>
      <c r="R2293" s="8"/>
      <c r="S2293" s="8"/>
      <c r="T2293" s="8"/>
      <c r="U2293" s="8"/>
      <c r="V2293" s="8"/>
      <c r="Y2293" s="4" t="str" cm="1">
        <f t="array" ref="Y2293">_xlfn.IFS(AND(AD2293=0,AH2293&gt;1),0,AD2293=0,"",SUM(AA2293:AC2293)=30,10,OR(AA2293=5,AB2293=5,AC2293=5),5)</f>
        <v/>
      </c>
      <c r="Z2293" s="4" t="str" cm="1">
        <f t="array" ref="Z2293">IFERROR(_xlfn.IFS(AND(AH2293=0,Y2293=10),"Excelente, producto bien configurado",AND(Y2293=5,AH2293&gt;1),"Faltan Datos Obligatorios y hay error en datos opcionales",Y2293=5,CONCATENATE("Faltan Datos Obligatorios:",IF(AA2293=5," Nombre, ",""),IF(AB2293=5," Precio, ",""),IF(AC2293=5," Cantidad ","")),AH2293&gt;=30,"Error Descuento y Granel",AF2293=15,"Falta Digitar Descuento",AF2293=16,"Error: Valor descuento superior a venta",AG2293=17,"Falta Seleccionar Unidad de medida",AG2293=19,"Habilitar venta a Granel"),"")</f>
        <v/>
      </c>
      <c r="AA2293" s="4">
        <f>IF($AD2293=0,-5,IF(D2293="",5,10))</f>
        <v>-5</v>
      </c>
      <c r="AB2293" s="4">
        <f>IF($AD2293=0,-5,IF(E2293="",5,10))</f>
        <v>-5</v>
      </c>
      <c r="AC2293" s="4">
        <f>IF($AD2293=0,-5,IF(F2293="",5,10))</f>
        <v>-5</v>
      </c>
      <c r="AD2293" s="4">
        <f>COUNTA(D2293:F2293)</f>
        <v>0</v>
      </c>
      <c r="AE2293" s="4">
        <f>COUNTA(G2293:V2293)</f>
        <v>0</v>
      </c>
      <c r="AF2293" s="4" cm="1">
        <f t="array" ref="AF2293">IFERROR(_xlfn.IFS((AND(OR(P2293="Si"),Q2293="")),15,AND(Q2293&lt;&gt;"",P2293=""),18,E2293&lt;Q2293,16),0)</f>
        <v>0</v>
      </c>
      <c r="AG2293" s="4" cm="1">
        <f t="array" ref="AG2293">IFERROR(_xlfn.IFS((AND(OR(R2293="Si"),S2293="")),17,AND(S2293&lt;&gt;"",R2293=""),19),0)</f>
        <v>0</v>
      </c>
      <c r="AH2293" s="4">
        <f t="shared" si="107"/>
        <v>0</v>
      </c>
    </row>
    <row r="2294" spans="2:34" x14ac:dyDescent="0.25">
      <c r="B2294" s="6" t="str">
        <f t="shared" si="105"/>
        <v/>
      </c>
      <c r="C2294" s="7" t="str">
        <f t="shared" si="106"/>
        <v/>
      </c>
      <c r="D2294" s="9"/>
      <c r="E2294" s="10"/>
      <c r="F2294" s="9"/>
      <c r="G2294" s="8"/>
      <c r="H2294" s="8"/>
      <c r="I2294" s="8"/>
      <c r="J2294" s="8"/>
      <c r="K2294" s="8"/>
      <c r="L2294" s="8"/>
      <c r="M2294" s="11"/>
      <c r="N2294" s="26"/>
      <c r="O2294" s="26"/>
      <c r="P2294" s="8"/>
      <c r="Q2294" s="11"/>
      <c r="R2294" s="8"/>
      <c r="S2294" s="8"/>
      <c r="T2294" s="8"/>
      <c r="U2294" s="8"/>
      <c r="V2294" s="8"/>
      <c r="Y2294" s="4" t="str" cm="1">
        <f t="array" ref="Y2294">_xlfn.IFS(AND(AD2294=0,AH2294&gt;1),0,AD2294=0,"",SUM(AA2294:AC2294)=30,10,OR(AA2294=5,AB2294=5,AC2294=5),5)</f>
        <v/>
      </c>
      <c r="Z2294" s="4" t="str" cm="1">
        <f t="array" ref="Z2294">IFERROR(_xlfn.IFS(AND(AH2294=0,Y2294=10),"Excelente, producto bien configurado",AND(Y2294=5,AH2294&gt;1),"Faltan Datos Obligatorios y hay error en datos opcionales",Y2294=5,CONCATENATE("Faltan Datos Obligatorios:",IF(AA2294=5," Nombre, ",""),IF(AB2294=5," Precio, ",""),IF(AC2294=5," Cantidad ","")),AH2294&gt;=30,"Error Descuento y Granel",AF2294=15,"Falta Digitar Descuento",AF2294=16,"Error: Valor descuento superior a venta",AG2294=17,"Falta Seleccionar Unidad de medida",AG2294=19,"Habilitar venta a Granel"),"")</f>
        <v/>
      </c>
      <c r="AA2294" s="4">
        <f>IF($AD2294=0,-5,IF(D2294="",5,10))</f>
        <v>-5</v>
      </c>
      <c r="AB2294" s="4">
        <f>IF($AD2294=0,-5,IF(E2294="",5,10))</f>
        <v>-5</v>
      </c>
      <c r="AC2294" s="4">
        <f>IF($AD2294=0,-5,IF(F2294="",5,10))</f>
        <v>-5</v>
      </c>
      <c r="AD2294" s="4">
        <f>COUNTA(D2294:F2294)</f>
        <v>0</v>
      </c>
      <c r="AE2294" s="4">
        <f>COUNTA(G2294:V2294)</f>
        <v>0</v>
      </c>
      <c r="AF2294" s="4" cm="1">
        <f t="array" ref="AF2294">IFERROR(_xlfn.IFS((AND(OR(P2294="Si"),Q2294="")),15,AND(Q2294&lt;&gt;"",P2294=""),18,E2294&lt;Q2294,16),0)</f>
        <v>0</v>
      </c>
      <c r="AG2294" s="4" cm="1">
        <f t="array" ref="AG2294">IFERROR(_xlfn.IFS((AND(OR(R2294="Si"),S2294="")),17,AND(S2294&lt;&gt;"",R2294=""),19),0)</f>
        <v>0</v>
      </c>
      <c r="AH2294" s="4">
        <f t="shared" si="107"/>
        <v>0</v>
      </c>
    </row>
    <row r="2295" spans="2:34" x14ac:dyDescent="0.25">
      <c r="B2295" s="6" t="str">
        <f t="shared" si="105"/>
        <v/>
      </c>
      <c r="C2295" s="7" t="str">
        <f t="shared" si="106"/>
        <v/>
      </c>
      <c r="D2295" s="9"/>
      <c r="E2295" s="10"/>
      <c r="F2295" s="9"/>
      <c r="G2295" s="8"/>
      <c r="H2295" s="8"/>
      <c r="I2295" s="8"/>
      <c r="J2295" s="8"/>
      <c r="K2295" s="8"/>
      <c r="L2295" s="8"/>
      <c r="M2295" s="11"/>
      <c r="N2295" s="26"/>
      <c r="O2295" s="26"/>
      <c r="P2295" s="8"/>
      <c r="Q2295" s="11"/>
      <c r="R2295" s="8"/>
      <c r="S2295" s="8"/>
      <c r="T2295" s="8"/>
      <c r="U2295" s="8"/>
      <c r="V2295" s="8"/>
      <c r="Y2295" s="4" t="str" cm="1">
        <f t="array" ref="Y2295">_xlfn.IFS(AND(AD2295=0,AH2295&gt;1),0,AD2295=0,"",SUM(AA2295:AC2295)=30,10,OR(AA2295=5,AB2295=5,AC2295=5),5)</f>
        <v/>
      </c>
      <c r="Z2295" s="4" t="str" cm="1">
        <f t="array" ref="Z2295">IFERROR(_xlfn.IFS(AND(AH2295=0,Y2295=10),"Excelente, producto bien configurado",AND(Y2295=5,AH2295&gt;1),"Faltan Datos Obligatorios y hay error en datos opcionales",Y2295=5,CONCATENATE("Faltan Datos Obligatorios:",IF(AA2295=5," Nombre, ",""),IF(AB2295=5," Precio, ",""),IF(AC2295=5," Cantidad ","")),AH2295&gt;=30,"Error Descuento y Granel",AF2295=15,"Falta Digitar Descuento",AF2295=16,"Error: Valor descuento superior a venta",AG2295=17,"Falta Seleccionar Unidad de medida",AG2295=19,"Habilitar venta a Granel"),"")</f>
        <v/>
      </c>
      <c r="AA2295" s="4">
        <f>IF($AD2295=0,-5,IF(D2295="",5,10))</f>
        <v>-5</v>
      </c>
      <c r="AB2295" s="4">
        <f>IF($AD2295=0,-5,IF(E2295="",5,10))</f>
        <v>-5</v>
      </c>
      <c r="AC2295" s="4">
        <f>IF($AD2295=0,-5,IF(F2295="",5,10))</f>
        <v>-5</v>
      </c>
      <c r="AD2295" s="4">
        <f>COUNTA(D2295:F2295)</f>
        <v>0</v>
      </c>
      <c r="AE2295" s="4">
        <f>COUNTA(G2295:V2295)</f>
        <v>0</v>
      </c>
      <c r="AF2295" s="4" cm="1">
        <f t="array" ref="AF2295">IFERROR(_xlfn.IFS((AND(OR(P2295="Si"),Q2295="")),15,AND(Q2295&lt;&gt;"",P2295=""),18,E2295&lt;Q2295,16),0)</f>
        <v>0</v>
      </c>
      <c r="AG2295" s="4" cm="1">
        <f t="array" ref="AG2295">IFERROR(_xlfn.IFS((AND(OR(R2295="Si"),S2295="")),17,AND(S2295&lt;&gt;"",R2295=""),19),0)</f>
        <v>0</v>
      </c>
      <c r="AH2295" s="4">
        <f t="shared" si="107"/>
        <v>0</v>
      </c>
    </row>
    <row r="2296" spans="2:34" x14ac:dyDescent="0.25">
      <c r="B2296" s="6" t="str">
        <f t="shared" si="105"/>
        <v/>
      </c>
      <c r="C2296" s="7" t="str">
        <f t="shared" si="106"/>
        <v/>
      </c>
      <c r="D2296" s="9"/>
      <c r="E2296" s="10"/>
      <c r="F2296" s="9"/>
      <c r="G2296" s="8"/>
      <c r="H2296" s="8"/>
      <c r="I2296" s="8"/>
      <c r="J2296" s="8"/>
      <c r="K2296" s="8"/>
      <c r="L2296" s="8"/>
      <c r="M2296" s="11"/>
      <c r="N2296" s="26"/>
      <c r="O2296" s="26"/>
      <c r="P2296" s="8"/>
      <c r="Q2296" s="11"/>
      <c r="R2296" s="8"/>
      <c r="S2296" s="8"/>
      <c r="T2296" s="8"/>
      <c r="U2296" s="8"/>
      <c r="V2296" s="8"/>
      <c r="Y2296" s="4" t="str" cm="1">
        <f t="array" ref="Y2296">_xlfn.IFS(AND(AD2296=0,AH2296&gt;1),0,AD2296=0,"",SUM(AA2296:AC2296)=30,10,OR(AA2296=5,AB2296=5,AC2296=5),5)</f>
        <v/>
      </c>
      <c r="Z2296" s="4" t="str" cm="1">
        <f t="array" ref="Z2296">IFERROR(_xlfn.IFS(AND(AH2296=0,Y2296=10),"Excelente, producto bien configurado",AND(Y2296=5,AH2296&gt;1),"Faltan Datos Obligatorios y hay error en datos opcionales",Y2296=5,CONCATENATE("Faltan Datos Obligatorios:",IF(AA2296=5," Nombre, ",""),IF(AB2296=5," Precio, ",""),IF(AC2296=5," Cantidad ","")),AH2296&gt;=30,"Error Descuento y Granel",AF2296=15,"Falta Digitar Descuento",AF2296=16,"Error: Valor descuento superior a venta",AG2296=17,"Falta Seleccionar Unidad de medida",AG2296=19,"Habilitar venta a Granel"),"")</f>
        <v/>
      </c>
      <c r="AA2296" s="4">
        <f>IF($AD2296=0,-5,IF(D2296="",5,10))</f>
        <v>-5</v>
      </c>
      <c r="AB2296" s="4">
        <f>IF($AD2296=0,-5,IF(E2296="",5,10))</f>
        <v>-5</v>
      </c>
      <c r="AC2296" s="4">
        <f>IF($AD2296=0,-5,IF(F2296="",5,10))</f>
        <v>-5</v>
      </c>
      <c r="AD2296" s="4">
        <f>COUNTA(D2296:F2296)</f>
        <v>0</v>
      </c>
      <c r="AE2296" s="4">
        <f>COUNTA(G2296:V2296)</f>
        <v>0</v>
      </c>
      <c r="AF2296" s="4" cm="1">
        <f t="array" ref="AF2296">IFERROR(_xlfn.IFS((AND(OR(P2296="Si"),Q2296="")),15,AND(Q2296&lt;&gt;"",P2296=""),18,E2296&lt;Q2296,16),0)</f>
        <v>0</v>
      </c>
      <c r="AG2296" s="4" cm="1">
        <f t="array" ref="AG2296">IFERROR(_xlfn.IFS((AND(OR(R2296="Si"),S2296="")),17,AND(S2296&lt;&gt;"",R2296=""),19),0)</f>
        <v>0</v>
      </c>
      <c r="AH2296" s="4">
        <f t="shared" si="107"/>
        <v>0</v>
      </c>
    </row>
    <row r="2297" spans="2:34" x14ac:dyDescent="0.25">
      <c r="B2297" s="6" t="str">
        <f t="shared" si="105"/>
        <v/>
      </c>
      <c r="C2297" s="7" t="str">
        <f t="shared" si="106"/>
        <v/>
      </c>
      <c r="D2297" s="9"/>
      <c r="E2297" s="10"/>
      <c r="F2297" s="9"/>
      <c r="G2297" s="8"/>
      <c r="H2297" s="8"/>
      <c r="I2297" s="8"/>
      <c r="J2297" s="8"/>
      <c r="K2297" s="8"/>
      <c r="L2297" s="8"/>
      <c r="M2297" s="11"/>
      <c r="N2297" s="26"/>
      <c r="O2297" s="26"/>
      <c r="P2297" s="8"/>
      <c r="Q2297" s="11"/>
      <c r="R2297" s="8"/>
      <c r="S2297" s="8"/>
      <c r="T2297" s="8"/>
      <c r="U2297" s="8"/>
      <c r="V2297" s="8"/>
      <c r="Y2297" s="4" t="str" cm="1">
        <f t="array" ref="Y2297">_xlfn.IFS(AND(AD2297=0,AH2297&gt;1),0,AD2297=0,"",SUM(AA2297:AC2297)=30,10,OR(AA2297=5,AB2297=5,AC2297=5),5)</f>
        <v/>
      </c>
      <c r="Z2297" s="4" t="str" cm="1">
        <f t="array" ref="Z2297">IFERROR(_xlfn.IFS(AND(AH2297=0,Y2297=10),"Excelente, producto bien configurado",AND(Y2297=5,AH2297&gt;1),"Faltan Datos Obligatorios y hay error en datos opcionales",Y2297=5,CONCATENATE("Faltan Datos Obligatorios:",IF(AA2297=5," Nombre, ",""),IF(AB2297=5," Precio, ",""),IF(AC2297=5," Cantidad ","")),AH2297&gt;=30,"Error Descuento y Granel",AF2297=15,"Falta Digitar Descuento",AF2297=16,"Error: Valor descuento superior a venta",AG2297=17,"Falta Seleccionar Unidad de medida",AG2297=19,"Habilitar venta a Granel"),"")</f>
        <v/>
      </c>
      <c r="AA2297" s="4">
        <f>IF($AD2297=0,-5,IF(D2297="",5,10))</f>
        <v>-5</v>
      </c>
      <c r="AB2297" s="4">
        <f>IF($AD2297=0,-5,IF(E2297="",5,10))</f>
        <v>-5</v>
      </c>
      <c r="AC2297" s="4">
        <f>IF($AD2297=0,-5,IF(F2297="",5,10))</f>
        <v>-5</v>
      </c>
      <c r="AD2297" s="4">
        <f>COUNTA(D2297:F2297)</f>
        <v>0</v>
      </c>
      <c r="AE2297" s="4">
        <f>COUNTA(G2297:V2297)</f>
        <v>0</v>
      </c>
      <c r="AF2297" s="4" cm="1">
        <f t="array" ref="AF2297">IFERROR(_xlfn.IFS((AND(OR(P2297="Si"),Q2297="")),15,AND(Q2297&lt;&gt;"",P2297=""),18,E2297&lt;Q2297,16),0)</f>
        <v>0</v>
      </c>
      <c r="AG2297" s="4" cm="1">
        <f t="array" ref="AG2297">IFERROR(_xlfn.IFS((AND(OR(R2297="Si"),S2297="")),17,AND(S2297&lt;&gt;"",R2297=""),19),0)</f>
        <v>0</v>
      </c>
      <c r="AH2297" s="4">
        <f t="shared" si="107"/>
        <v>0</v>
      </c>
    </row>
    <row r="2298" spans="2:34" x14ac:dyDescent="0.25">
      <c r="B2298" s="6" t="str">
        <f t="shared" si="105"/>
        <v/>
      </c>
      <c r="C2298" s="7" t="str">
        <f t="shared" si="106"/>
        <v/>
      </c>
      <c r="D2298" s="9"/>
      <c r="E2298" s="10"/>
      <c r="F2298" s="9"/>
      <c r="G2298" s="8"/>
      <c r="H2298" s="8"/>
      <c r="I2298" s="8"/>
      <c r="J2298" s="8"/>
      <c r="K2298" s="8"/>
      <c r="L2298" s="8"/>
      <c r="M2298" s="11"/>
      <c r="N2298" s="26"/>
      <c r="O2298" s="26"/>
      <c r="P2298" s="8"/>
      <c r="Q2298" s="11"/>
      <c r="R2298" s="8"/>
      <c r="S2298" s="8"/>
      <c r="T2298" s="8"/>
      <c r="U2298" s="8"/>
      <c r="V2298" s="8"/>
      <c r="Y2298" s="4" t="str" cm="1">
        <f t="array" ref="Y2298">_xlfn.IFS(AND(AD2298=0,AH2298&gt;1),0,AD2298=0,"",SUM(AA2298:AC2298)=30,10,OR(AA2298=5,AB2298=5,AC2298=5),5)</f>
        <v/>
      </c>
      <c r="Z2298" s="4" t="str" cm="1">
        <f t="array" ref="Z2298">IFERROR(_xlfn.IFS(AND(AH2298=0,Y2298=10),"Excelente, producto bien configurado",AND(Y2298=5,AH2298&gt;1),"Faltan Datos Obligatorios y hay error en datos opcionales",Y2298=5,CONCATENATE("Faltan Datos Obligatorios:",IF(AA2298=5," Nombre, ",""),IF(AB2298=5," Precio, ",""),IF(AC2298=5," Cantidad ","")),AH2298&gt;=30,"Error Descuento y Granel",AF2298=15,"Falta Digitar Descuento",AF2298=16,"Error: Valor descuento superior a venta",AG2298=17,"Falta Seleccionar Unidad de medida",AG2298=19,"Habilitar venta a Granel"),"")</f>
        <v/>
      </c>
      <c r="AA2298" s="4">
        <f>IF($AD2298=0,-5,IF(D2298="",5,10))</f>
        <v>-5</v>
      </c>
      <c r="AB2298" s="4">
        <f>IF($AD2298=0,-5,IF(E2298="",5,10))</f>
        <v>-5</v>
      </c>
      <c r="AC2298" s="4">
        <f>IF($AD2298=0,-5,IF(F2298="",5,10))</f>
        <v>-5</v>
      </c>
      <c r="AD2298" s="4">
        <f>COUNTA(D2298:F2298)</f>
        <v>0</v>
      </c>
      <c r="AE2298" s="4">
        <f>COUNTA(G2298:V2298)</f>
        <v>0</v>
      </c>
      <c r="AF2298" s="4" cm="1">
        <f t="array" ref="AF2298">IFERROR(_xlfn.IFS((AND(OR(P2298="Si"),Q2298="")),15,AND(Q2298&lt;&gt;"",P2298=""),18,E2298&lt;Q2298,16),0)</f>
        <v>0</v>
      </c>
      <c r="AG2298" s="4" cm="1">
        <f t="array" ref="AG2298">IFERROR(_xlfn.IFS((AND(OR(R2298="Si"),S2298="")),17,AND(S2298&lt;&gt;"",R2298=""),19),0)</f>
        <v>0</v>
      </c>
      <c r="AH2298" s="4">
        <f t="shared" si="107"/>
        <v>0</v>
      </c>
    </row>
    <row r="2299" spans="2:34" x14ac:dyDescent="0.25">
      <c r="B2299" s="6" t="str">
        <f t="shared" si="105"/>
        <v/>
      </c>
      <c r="C2299" s="7" t="str">
        <f t="shared" si="106"/>
        <v/>
      </c>
      <c r="D2299" s="9"/>
      <c r="E2299" s="10"/>
      <c r="F2299" s="9"/>
      <c r="G2299" s="8"/>
      <c r="H2299" s="8"/>
      <c r="I2299" s="8"/>
      <c r="J2299" s="8"/>
      <c r="K2299" s="8"/>
      <c r="L2299" s="8"/>
      <c r="M2299" s="11"/>
      <c r="N2299" s="26"/>
      <c r="O2299" s="26"/>
      <c r="P2299" s="8"/>
      <c r="Q2299" s="11"/>
      <c r="R2299" s="8"/>
      <c r="S2299" s="8"/>
      <c r="T2299" s="8"/>
      <c r="U2299" s="8"/>
      <c r="V2299" s="8"/>
      <c r="Y2299" s="4" t="str" cm="1">
        <f t="array" ref="Y2299">_xlfn.IFS(AND(AD2299=0,AH2299&gt;1),0,AD2299=0,"",SUM(AA2299:AC2299)=30,10,OR(AA2299=5,AB2299=5,AC2299=5),5)</f>
        <v/>
      </c>
      <c r="Z2299" s="4" t="str" cm="1">
        <f t="array" ref="Z2299">IFERROR(_xlfn.IFS(AND(AH2299=0,Y2299=10),"Excelente, producto bien configurado",AND(Y2299=5,AH2299&gt;1),"Faltan Datos Obligatorios y hay error en datos opcionales",Y2299=5,CONCATENATE("Faltan Datos Obligatorios:",IF(AA2299=5," Nombre, ",""),IF(AB2299=5," Precio, ",""),IF(AC2299=5," Cantidad ","")),AH2299&gt;=30,"Error Descuento y Granel",AF2299=15,"Falta Digitar Descuento",AF2299=16,"Error: Valor descuento superior a venta",AG2299=17,"Falta Seleccionar Unidad de medida",AG2299=19,"Habilitar venta a Granel"),"")</f>
        <v/>
      </c>
      <c r="AA2299" s="4">
        <f>IF($AD2299=0,-5,IF(D2299="",5,10))</f>
        <v>-5</v>
      </c>
      <c r="AB2299" s="4">
        <f>IF($AD2299=0,-5,IF(E2299="",5,10))</f>
        <v>-5</v>
      </c>
      <c r="AC2299" s="4">
        <f>IF($AD2299=0,-5,IF(F2299="",5,10))</f>
        <v>-5</v>
      </c>
      <c r="AD2299" s="4">
        <f>COUNTA(D2299:F2299)</f>
        <v>0</v>
      </c>
      <c r="AE2299" s="4">
        <f>COUNTA(G2299:V2299)</f>
        <v>0</v>
      </c>
      <c r="AF2299" s="4" cm="1">
        <f t="array" ref="AF2299">IFERROR(_xlfn.IFS((AND(OR(P2299="Si"),Q2299="")),15,AND(Q2299&lt;&gt;"",P2299=""),18,E2299&lt;Q2299,16),0)</f>
        <v>0</v>
      </c>
      <c r="AG2299" s="4" cm="1">
        <f t="array" ref="AG2299">IFERROR(_xlfn.IFS((AND(OR(R2299="Si"),S2299="")),17,AND(S2299&lt;&gt;"",R2299=""),19),0)</f>
        <v>0</v>
      </c>
      <c r="AH2299" s="4">
        <f t="shared" si="107"/>
        <v>0</v>
      </c>
    </row>
    <row r="2300" spans="2:34" x14ac:dyDescent="0.25">
      <c r="B2300" s="6" t="str">
        <f t="shared" si="105"/>
        <v/>
      </c>
      <c r="C2300" s="7" t="str">
        <f t="shared" si="106"/>
        <v/>
      </c>
      <c r="D2300" s="9"/>
      <c r="E2300" s="10"/>
      <c r="F2300" s="9"/>
      <c r="G2300" s="8"/>
      <c r="H2300" s="8"/>
      <c r="I2300" s="8"/>
      <c r="J2300" s="8"/>
      <c r="K2300" s="8"/>
      <c r="L2300" s="8"/>
      <c r="M2300" s="11"/>
      <c r="N2300" s="26"/>
      <c r="O2300" s="26"/>
      <c r="P2300" s="8"/>
      <c r="Q2300" s="11"/>
      <c r="R2300" s="8"/>
      <c r="S2300" s="8"/>
      <c r="T2300" s="8"/>
      <c r="U2300" s="8"/>
      <c r="V2300" s="8"/>
      <c r="Y2300" s="4" t="str" cm="1">
        <f t="array" ref="Y2300">_xlfn.IFS(AND(AD2300=0,AH2300&gt;1),0,AD2300=0,"",SUM(AA2300:AC2300)=30,10,OR(AA2300=5,AB2300=5,AC2300=5),5)</f>
        <v/>
      </c>
      <c r="Z2300" s="4" t="str" cm="1">
        <f t="array" ref="Z2300">IFERROR(_xlfn.IFS(AND(AH2300=0,Y2300=10),"Excelente, producto bien configurado",AND(Y2300=5,AH2300&gt;1),"Faltan Datos Obligatorios y hay error en datos opcionales",Y2300=5,CONCATENATE("Faltan Datos Obligatorios:",IF(AA2300=5," Nombre, ",""),IF(AB2300=5," Precio, ",""),IF(AC2300=5," Cantidad ","")),AH2300&gt;=30,"Error Descuento y Granel",AF2300=15,"Falta Digitar Descuento",AF2300=16,"Error: Valor descuento superior a venta",AG2300=17,"Falta Seleccionar Unidad de medida",AG2300=19,"Habilitar venta a Granel"),"")</f>
        <v/>
      </c>
      <c r="AA2300" s="4">
        <f>IF($AD2300=0,-5,IF(D2300="",5,10))</f>
        <v>-5</v>
      </c>
      <c r="AB2300" s="4">
        <f>IF($AD2300=0,-5,IF(E2300="",5,10))</f>
        <v>-5</v>
      </c>
      <c r="AC2300" s="4">
        <f>IF($AD2300=0,-5,IF(F2300="",5,10))</f>
        <v>-5</v>
      </c>
      <c r="AD2300" s="4">
        <f>COUNTA(D2300:F2300)</f>
        <v>0</v>
      </c>
      <c r="AE2300" s="4">
        <f>COUNTA(G2300:V2300)</f>
        <v>0</v>
      </c>
      <c r="AF2300" s="4" cm="1">
        <f t="array" ref="AF2300">IFERROR(_xlfn.IFS((AND(OR(P2300="Si"),Q2300="")),15,AND(Q2300&lt;&gt;"",P2300=""),18,E2300&lt;Q2300,16),0)</f>
        <v>0</v>
      </c>
      <c r="AG2300" s="4" cm="1">
        <f t="array" ref="AG2300">IFERROR(_xlfn.IFS((AND(OR(R2300="Si"),S2300="")),17,AND(S2300&lt;&gt;"",R2300=""),19),0)</f>
        <v>0</v>
      </c>
      <c r="AH2300" s="4">
        <f t="shared" si="107"/>
        <v>0</v>
      </c>
    </row>
    <row r="2301" spans="2:34" x14ac:dyDescent="0.25">
      <c r="B2301" s="6" t="str">
        <f t="shared" si="105"/>
        <v/>
      </c>
      <c r="C2301" s="7" t="str">
        <f t="shared" si="106"/>
        <v/>
      </c>
      <c r="D2301" s="9"/>
      <c r="E2301" s="10"/>
      <c r="F2301" s="9"/>
      <c r="G2301" s="8"/>
      <c r="H2301" s="8"/>
      <c r="I2301" s="8"/>
      <c r="J2301" s="8"/>
      <c r="K2301" s="8"/>
      <c r="L2301" s="8"/>
      <c r="M2301" s="11"/>
      <c r="N2301" s="26"/>
      <c r="O2301" s="26"/>
      <c r="P2301" s="8"/>
      <c r="Q2301" s="11"/>
      <c r="R2301" s="8"/>
      <c r="S2301" s="8"/>
      <c r="T2301" s="8"/>
      <c r="U2301" s="8"/>
      <c r="V2301" s="8"/>
      <c r="Y2301" s="4" t="str" cm="1">
        <f t="array" ref="Y2301">_xlfn.IFS(AND(AD2301=0,AH2301&gt;1),0,AD2301=0,"",SUM(AA2301:AC2301)=30,10,OR(AA2301=5,AB2301=5,AC2301=5),5)</f>
        <v/>
      </c>
      <c r="Z2301" s="4" t="str" cm="1">
        <f t="array" ref="Z2301">IFERROR(_xlfn.IFS(AND(AH2301=0,Y2301=10),"Excelente, producto bien configurado",AND(Y2301=5,AH2301&gt;1),"Faltan Datos Obligatorios y hay error en datos opcionales",Y2301=5,CONCATENATE("Faltan Datos Obligatorios:",IF(AA2301=5," Nombre, ",""),IF(AB2301=5," Precio, ",""),IF(AC2301=5," Cantidad ","")),AH2301&gt;=30,"Error Descuento y Granel",AF2301=15,"Falta Digitar Descuento",AF2301=16,"Error: Valor descuento superior a venta",AG2301=17,"Falta Seleccionar Unidad de medida",AG2301=19,"Habilitar venta a Granel"),"")</f>
        <v/>
      </c>
      <c r="AA2301" s="4">
        <f>IF($AD2301=0,-5,IF(D2301="",5,10))</f>
        <v>-5</v>
      </c>
      <c r="AB2301" s="4">
        <f>IF($AD2301=0,-5,IF(E2301="",5,10))</f>
        <v>-5</v>
      </c>
      <c r="AC2301" s="4">
        <f>IF($AD2301=0,-5,IF(F2301="",5,10))</f>
        <v>-5</v>
      </c>
      <c r="AD2301" s="4">
        <f>COUNTA(D2301:F2301)</f>
        <v>0</v>
      </c>
      <c r="AE2301" s="4">
        <f>COUNTA(G2301:V2301)</f>
        <v>0</v>
      </c>
      <c r="AF2301" s="4" cm="1">
        <f t="array" ref="AF2301">IFERROR(_xlfn.IFS((AND(OR(P2301="Si"),Q2301="")),15,AND(Q2301&lt;&gt;"",P2301=""),18,E2301&lt;Q2301,16),0)</f>
        <v>0</v>
      </c>
      <c r="AG2301" s="4" cm="1">
        <f t="array" ref="AG2301">IFERROR(_xlfn.IFS((AND(OR(R2301="Si"),S2301="")),17,AND(S2301&lt;&gt;"",R2301=""),19),0)</f>
        <v>0</v>
      </c>
      <c r="AH2301" s="4">
        <f t="shared" si="107"/>
        <v>0</v>
      </c>
    </row>
    <row r="2302" spans="2:34" x14ac:dyDescent="0.25">
      <c r="B2302" s="6" t="str">
        <f t="shared" si="105"/>
        <v/>
      </c>
      <c r="C2302" s="7" t="str">
        <f t="shared" si="106"/>
        <v/>
      </c>
      <c r="D2302" s="9"/>
      <c r="E2302" s="10"/>
      <c r="F2302" s="9"/>
      <c r="G2302" s="8"/>
      <c r="H2302" s="8"/>
      <c r="I2302" s="8"/>
      <c r="J2302" s="8"/>
      <c r="K2302" s="8"/>
      <c r="L2302" s="8"/>
      <c r="M2302" s="11"/>
      <c r="N2302" s="26"/>
      <c r="O2302" s="26"/>
      <c r="P2302" s="8"/>
      <c r="Q2302" s="11"/>
      <c r="R2302" s="8"/>
      <c r="S2302" s="8"/>
      <c r="T2302" s="8"/>
      <c r="U2302" s="8"/>
      <c r="V2302" s="8"/>
      <c r="Y2302" s="4" t="str" cm="1">
        <f t="array" ref="Y2302">_xlfn.IFS(AND(AD2302=0,AH2302&gt;1),0,AD2302=0,"",SUM(AA2302:AC2302)=30,10,OR(AA2302=5,AB2302=5,AC2302=5),5)</f>
        <v/>
      </c>
      <c r="Z2302" s="4" t="str" cm="1">
        <f t="array" ref="Z2302">IFERROR(_xlfn.IFS(AND(AH2302=0,Y2302=10),"Excelente, producto bien configurado",AND(Y2302=5,AH2302&gt;1),"Faltan Datos Obligatorios y hay error en datos opcionales",Y2302=5,CONCATENATE("Faltan Datos Obligatorios:",IF(AA2302=5," Nombre, ",""),IF(AB2302=5," Precio, ",""),IF(AC2302=5," Cantidad ","")),AH2302&gt;=30,"Error Descuento y Granel",AF2302=15,"Falta Digitar Descuento",AF2302=16,"Error: Valor descuento superior a venta",AG2302=17,"Falta Seleccionar Unidad de medida",AG2302=19,"Habilitar venta a Granel"),"")</f>
        <v/>
      </c>
      <c r="AA2302" s="4">
        <f>IF($AD2302=0,-5,IF(D2302="",5,10))</f>
        <v>-5</v>
      </c>
      <c r="AB2302" s="4">
        <f>IF($AD2302=0,-5,IF(E2302="",5,10))</f>
        <v>-5</v>
      </c>
      <c r="AC2302" s="4">
        <f>IF($AD2302=0,-5,IF(F2302="",5,10))</f>
        <v>-5</v>
      </c>
      <c r="AD2302" s="4">
        <f>COUNTA(D2302:F2302)</f>
        <v>0</v>
      </c>
      <c r="AE2302" s="4">
        <f>COUNTA(G2302:V2302)</f>
        <v>0</v>
      </c>
      <c r="AF2302" s="4" cm="1">
        <f t="array" ref="AF2302">IFERROR(_xlfn.IFS((AND(OR(P2302="Si"),Q2302="")),15,AND(Q2302&lt;&gt;"",P2302=""),18,E2302&lt;Q2302,16),0)</f>
        <v>0</v>
      </c>
      <c r="AG2302" s="4" cm="1">
        <f t="array" ref="AG2302">IFERROR(_xlfn.IFS((AND(OR(R2302="Si"),S2302="")),17,AND(S2302&lt;&gt;"",R2302=""),19),0)</f>
        <v>0</v>
      </c>
      <c r="AH2302" s="4">
        <f t="shared" si="107"/>
        <v>0</v>
      </c>
    </row>
    <row r="2303" spans="2:34" x14ac:dyDescent="0.25">
      <c r="B2303" s="6" t="str">
        <f t="shared" si="105"/>
        <v/>
      </c>
      <c r="C2303" s="7" t="str">
        <f t="shared" si="106"/>
        <v/>
      </c>
      <c r="D2303" s="9"/>
      <c r="E2303" s="10"/>
      <c r="F2303" s="9"/>
      <c r="G2303" s="8"/>
      <c r="H2303" s="8"/>
      <c r="I2303" s="8"/>
      <c r="J2303" s="8"/>
      <c r="K2303" s="8"/>
      <c r="L2303" s="8"/>
      <c r="M2303" s="11"/>
      <c r="N2303" s="26"/>
      <c r="O2303" s="26"/>
      <c r="P2303" s="8"/>
      <c r="Q2303" s="11"/>
      <c r="R2303" s="8"/>
      <c r="S2303" s="8"/>
      <c r="T2303" s="8"/>
      <c r="U2303" s="8"/>
      <c r="V2303" s="8"/>
      <c r="Y2303" s="4" t="str" cm="1">
        <f t="array" ref="Y2303">_xlfn.IFS(AND(AD2303=0,AH2303&gt;1),0,AD2303=0,"",SUM(AA2303:AC2303)=30,10,OR(AA2303=5,AB2303=5,AC2303=5),5)</f>
        <v/>
      </c>
      <c r="Z2303" s="4" t="str" cm="1">
        <f t="array" ref="Z2303">IFERROR(_xlfn.IFS(AND(AH2303=0,Y2303=10),"Excelente, producto bien configurado",AND(Y2303=5,AH2303&gt;1),"Faltan Datos Obligatorios y hay error en datos opcionales",Y2303=5,CONCATENATE("Faltan Datos Obligatorios:",IF(AA2303=5," Nombre, ",""),IF(AB2303=5," Precio, ",""),IF(AC2303=5," Cantidad ","")),AH2303&gt;=30,"Error Descuento y Granel",AF2303=15,"Falta Digitar Descuento",AF2303=16,"Error: Valor descuento superior a venta",AG2303=17,"Falta Seleccionar Unidad de medida",AG2303=19,"Habilitar venta a Granel"),"")</f>
        <v/>
      </c>
      <c r="AA2303" s="4">
        <f>IF($AD2303=0,-5,IF(D2303="",5,10))</f>
        <v>-5</v>
      </c>
      <c r="AB2303" s="4">
        <f>IF($AD2303=0,-5,IF(E2303="",5,10))</f>
        <v>-5</v>
      </c>
      <c r="AC2303" s="4">
        <f>IF($AD2303=0,-5,IF(F2303="",5,10))</f>
        <v>-5</v>
      </c>
      <c r="AD2303" s="4">
        <f>COUNTA(D2303:F2303)</f>
        <v>0</v>
      </c>
      <c r="AE2303" s="4">
        <f>COUNTA(G2303:V2303)</f>
        <v>0</v>
      </c>
      <c r="AF2303" s="4" cm="1">
        <f t="array" ref="AF2303">IFERROR(_xlfn.IFS((AND(OR(P2303="Si"),Q2303="")),15,AND(Q2303&lt;&gt;"",P2303=""),18,E2303&lt;Q2303,16),0)</f>
        <v>0</v>
      </c>
      <c r="AG2303" s="4" cm="1">
        <f t="array" ref="AG2303">IFERROR(_xlfn.IFS((AND(OR(R2303="Si"),S2303="")),17,AND(S2303&lt;&gt;"",R2303=""),19),0)</f>
        <v>0</v>
      </c>
      <c r="AH2303" s="4">
        <f t="shared" si="107"/>
        <v>0</v>
      </c>
    </row>
    <row r="2304" spans="2:34" x14ac:dyDescent="0.25">
      <c r="B2304" s="6" t="str">
        <f t="shared" si="105"/>
        <v/>
      </c>
      <c r="C2304" s="7" t="str">
        <f t="shared" si="106"/>
        <v/>
      </c>
      <c r="D2304" s="9"/>
      <c r="E2304" s="10"/>
      <c r="F2304" s="9"/>
      <c r="G2304" s="8"/>
      <c r="H2304" s="8"/>
      <c r="I2304" s="8"/>
      <c r="J2304" s="8"/>
      <c r="K2304" s="8"/>
      <c r="L2304" s="8"/>
      <c r="M2304" s="11"/>
      <c r="N2304" s="26"/>
      <c r="O2304" s="26"/>
      <c r="P2304" s="8"/>
      <c r="Q2304" s="11"/>
      <c r="R2304" s="8"/>
      <c r="S2304" s="8"/>
      <c r="T2304" s="8"/>
      <c r="U2304" s="8"/>
      <c r="V2304" s="8"/>
      <c r="Y2304" s="4" t="str" cm="1">
        <f t="array" ref="Y2304">_xlfn.IFS(AND(AD2304=0,AH2304&gt;1),0,AD2304=0,"",SUM(AA2304:AC2304)=30,10,OR(AA2304=5,AB2304=5,AC2304=5),5)</f>
        <v/>
      </c>
      <c r="Z2304" s="4" t="str" cm="1">
        <f t="array" ref="Z2304">IFERROR(_xlfn.IFS(AND(AH2304=0,Y2304=10),"Excelente, producto bien configurado",AND(Y2304=5,AH2304&gt;1),"Faltan Datos Obligatorios y hay error en datos opcionales",Y2304=5,CONCATENATE("Faltan Datos Obligatorios:",IF(AA2304=5," Nombre, ",""),IF(AB2304=5," Precio, ",""),IF(AC2304=5," Cantidad ","")),AH2304&gt;=30,"Error Descuento y Granel",AF2304=15,"Falta Digitar Descuento",AF2304=16,"Error: Valor descuento superior a venta",AG2304=17,"Falta Seleccionar Unidad de medida",AG2304=19,"Habilitar venta a Granel"),"")</f>
        <v/>
      </c>
      <c r="AA2304" s="4">
        <f>IF($AD2304=0,-5,IF(D2304="",5,10))</f>
        <v>-5</v>
      </c>
      <c r="AB2304" s="4">
        <f>IF($AD2304=0,-5,IF(E2304="",5,10))</f>
        <v>-5</v>
      </c>
      <c r="AC2304" s="4">
        <f>IF($AD2304=0,-5,IF(F2304="",5,10))</f>
        <v>-5</v>
      </c>
      <c r="AD2304" s="4">
        <f>COUNTA(D2304:F2304)</f>
        <v>0</v>
      </c>
      <c r="AE2304" s="4">
        <f>COUNTA(G2304:V2304)</f>
        <v>0</v>
      </c>
      <c r="AF2304" s="4" cm="1">
        <f t="array" ref="AF2304">IFERROR(_xlfn.IFS((AND(OR(P2304="Si"),Q2304="")),15,AND(Q2304&lt;&gt;"",P2304=""),18,E2304&lt;Q2304,16),0)</f>
        <v>0</v>
      </c>
      <c r="AG2304" s="4" cm="1">
        <f t="array" ref="AG2304">IFERROR(_xlfn.IFS((AND(OR(R2304="Si"),S2304="")),17,AND(S2304&lt;&gt;"",R2304=""),19),0)</f>
        <v>0</v>
      </c>
      <c r="AH2304" s="4">
        <f t="shared" si="107"/>
        <v>0</v>
      </c>
    </row>
    <row r="2305" spans="2:34" x14ac:dyDescent="0.25">
      <c r="B2305" s="6" t="str">
        <f t="shared" si="105"/>
        <v/>
      </c>
      <c r="C2305" s="7" t="str">
        <f t="shared" si="106"/>
        <v/>
      </c>
      <c r="D2305" s="9"/>
      <c r="E2305" s="10"/>
      <c r="F2305" s="9"/>
      <c r="G2305" s="8"/>
      <c r="H2305" s="8"/>
      <c r="I2305" s="8"/>
      <c r="J2305" s="8"/>
      <c r="K2305" s="8"/>
      <c r="L2305" s="8"/>
      <c r="M2305" s="11"/>
      <c r="N2305" s="26"/>
      <c r="O2305" s="26"/>
      <c r="P2305" s="8"/>
      <c r="Q2305" s="11"/>
      <c r="R2305" s="8"/>
      <c r="S2305" s="8"/>
      <c r="T2305" s="8"/>
      <c r="U2305" s="8"/>
      <c r="V2305" s="8"/>
      <c r="Y2305" s="4" t="str" cm="1">
        <f t="array" ref="Y2305">_xlfn.IFS(AND(AD2305=0,AH2305&gt;1),0,AD2305=0,"",SUM(AA2305:AC2305)=30,10,OR(AA2305=5,AB2305=5,AC2305=5),5)</f>
        <v/>
      </c>
      <c r="Z2305" s="4" t="str" cm="1">
        <f t="array" ref="Z2305">IFERROR(_xlfn.IFS(AND(AH2305=0,Y2305=10),"Excelente, producto bien configurado",AND(Y2305=5,AH2305&gt;1),"Faltan Datos Obligatorios y hay error en datos opcionales",Y2305=5,CONCATENATE("Faltan Datos Obligatorios:",IF(AA2305=5," Nombre, ",""),IF(AB2305=5," Precio, ",""),IF(AC2305=5," Cantidad ","")),AH2305&gt;=30,"Error Descuento y Granel",AF2305=15,"Falta Digitar Descuento",AF2305=16,"Error: Valor descuento superior a venta",AG2305=17,"Falta Seleccionar Unidad de medida",AG2305=19,"Habilitar venta a Granel"),"")</f>
        <v/>
      </c>
      <c r="AA2305" s="4">
        <f>IF($AD2305=0,-5,IF(D2305="",5,10))</f>
        <v>-5</v>
      </c>
      <c r="AB2305" s="4">
        <f>IF($AD2305=0,-5,IF(E2305="",5,10))</f>
        <v>-5</v>
      </c>
      <c r="AC2305" s="4">
        <f>IF($AD2305=0,-5,IF(F2305="",5,10))</f>
        <v>-5</v>
      </c>
      <c r="AD2305" s="4">
        <f>COUNTA(D2305:F2305)</f>
        <v>0</v>
      </c>
      <c r="AE2305" s="4">
        <f>COUNTA(G2305:V2305)</f>
        <v>0</v>
      </c>
      <c r="AF2305" s="4" cm="1">
        <f t="array" ref="AF2305">IFERROR(_xlfn.IFS((AND(OR(P2305="Si"),Q2305="")),15,AND(Q2305&lt;&gt;"",P2305=""),18,E2305&lt;Q2305,16),0)</f>
        <v>0</v>
      </c>
      <c r="AG2305" s="4" cm="1">
        <f t="array" ref="AG2305">IFERROR(_xlfn.IFS((AND(OR(R2305="Si"),S2305="")),17,AND(S2305&lt;&gt;"",R2305=""),19),0)</f>
        <v>0</v>
      </c>
      <c r="AH2305" s="4">
        <f t="shared" si="107"/>
        <v>0</v>
      </c>
    </row>
    <row r="2306" spans="2:34" x14ac:dyDescent="0.25">
      <c r="B2306" s="6" t="str">
        <f t="shared" si="105"/>
        <v/>
      </c>
      <c r="C2306" s="7" t="str">
        <f t="shared" si="106"/>
        <v/>
      </c>
      <c r="D2306" s="9"/>
      <c r="E2306" s="10"/>
      <c r="F2306" s="9"/>
      <c r="G2306" s="8"/>
      <c r="H2306" s="8"/>
      <c r="I2306" s="8"/>
      <c r="J2306" s="8"/>
      <c r="K2306" s="8"/>
      <c r="L2306" s="8"/>
      <c r="M2306" s="11"/>
      <c r="N2306" s="26"/>
      <c r="O2306" s="26"/>
      <c r="P2306" s="8"/>
      <c r="Q2306" s="11"/>
      <c r="R2306" s="8"/>
      <c r="S2306" s="8"/>
      <c r="T2306" s="8"/>
      <c r="U2306" s="8"/>
      <c r="V2306" s="8"/>
      <c r="Y2306" s="4" t="str" cm="1">
        <f t="array" ref="Y2306">_xlfn.IFS(AND(AD2306=0,AH2306&gt;1),0,AD2306=0,"",SUM(AA2306:AC2306)=30,10,OR(AA2306=5,AB2306=5,AC2306=5),5)</f>
        <v/>
      </c>
      <c r="Z2306" s="4" t="str" cm="1">
        <f t="array" ref="Z2306">IFERROR(_xlfn.IFS(AND(AH2306=0,Y2306=10),"Excelente, producto bien configurado",AND(Y2306=5,AH2306&gt;1),"Faltan Datos Obligatorios y hay error en datos opcionales",Y2306=5,CONCATENATE("Faltan Datos Obligatorios:",IF(AA2306=5," Nombre, ",""),IF(AB2306=5," Precio, ",""),IF(AC2306=5," Cantidad ","")),AH2306&gt;=30,"Error Descuento y Granel",AF2306=15,"Falta Digitar Descuento",AF2306=16,"Error: Valor descuento superior a venta",AG2306=17,"Falta Seleccionar Unidad de medida",AG2306=19,"Habilitar venta a Granel"),"")</f>
        <v/>
      </c>
      <c r="AA2306" s="4">
        <f>IF($AD2306=0,-5,IF(D2306="",5,10))</f>
        <v>-5</v>
      </c>
      <c r="AB2306" s="4">
        <f>IF($AD2306=0,-5,IF(E2306="",5,10))</f>
        <v>-5</v>
      </c>
      <c r="AC2306" s="4">
        <f>IF($AD2306=0,-5,IF(F2306="",5,10))</f>
        <v>-5</v>
      </c>
      <c r="AD2306" s="4">
        <f>COUNTA(D2306:F2306)</f>
        <v>0</v>
      </c>
      <c r="AE2306" s="4">
        <f>COUNTA(G2306:V2306)</f>
        <v>0</v>
      </c>
      <c r="AF2306" s="4" cm="1">
        <f t="array" ref="AF2306">IFERROR(_xlfn.IFS((AND(OR(P2306="Si"),Q2306="")),15,AND(Q2306&lt;&gt;"",P2306=""),18,E2306&lt;Q2306,16),0)</f>
        <v>0</v>
      </c>
      <c r="AG2306" s="4" cm="1">
        <f t="array" ref="AG2306">IFERROR(_xlfn.IFS((AND(OR(R2306="Si"),S2306="")),17,AND(S2306&lt;&gt;"",R2306=""),19),0)</f>
        <v>0</v>
      </c>
      <c r="AH2306" s="4">
        <f t="shared" si="107"/>
        <v>0</v>
      </c>
    </row>
    <row r="2307" spans="2:34" x14ac:dyDescent="0.25">
      <c r="B2307" s="6" t="str">
        <f t="shared" si="105"/>
        <v/>
      </c>
      <c r="C2307" s="7" t="str">
        <f t="shared" si="106"/>
        <v/>
      </c>
      <c r="D2307" s="9"/>
      <c r="E2307" s="10"/>
      <c r="F2307" s="9"/>
      <c r="G2307" s="8"/>
      <c r="H2307" s="8"/>
      <c r="I2307" s="8"/>
      <c r="J2307" s="8"/>
      <c r="K2307" s="8"/>
      <c r="L2307" s="8"/>
      <c r="M2307" s="11"/>
      <c r="N2307" s="26"/>
      <c r="O2307" s="26"/>
      <c r="P2307" s="8"/>
      <c r="Q2307" s="11"/>
      <c r="R2307" s="8"/>
      <c r="S2307" s="8"/>
      <c r="T2307" s="8"/>
      <c r="U2307" s="8"/>
      <c r="V2307" s="8"/>
      <c r="Y2307" s="4" t="str" cm="1">
        <f t="array" ref="Y2307">_xlfn.IFS(AND(AD2307=0,AH2307&gt;1),0,AD2307=0,"",SUM(AA2307:AC2307)=30,10,OR(AA2307=5,AB2307=5,AC2307=5),5)</f>
        <v/>
      </c>
      <c r="Z2307" s="4" t="str" cm="1">
        <f t="array" ref="Z2307">IFERROR(_xlfn.IFS(AND(AH2307=0,Y2307=10),"Excelente, producto bien configurado",AND(Y2307=5,AH2307&gt;1),"Faltan Datos Obligatorios y hay error en datos opcionales",Y2307=5,CONCATENATE("Faltan Datos Obligatorios:",IF(AA2307=5," Nombre, ",""),IF(AB2307=5," Precio, ",""),IF(AC2307=5," Cantidad ","")),AH2307&gt;=30,"Error Descuento y Granel",AF2307=15,"Falta Digitar Descuento",AF2307=16,"Error: Valor descuento superior a venta",AG2307=17,"Falta Seleccionar Unidad de medida",AG2307=19,"Habilitar venta a Granel"),"")</f>
        <v/>
      </c>
      <c r="AA2307" s="4">
        <f>IF($AD2307=0,-5,IF(D2307="",5,10))</f>
        <v>-5</v>
      </c>
      <c r="AB2307" s="4">
        <f>IF($AD2307=0,-5,IF(E2307="",5,10))</f>
        <v>-5</v>
      </c>
      <c r="AC2307" s="4">
        <f>IF($AD2307=0,-5,IF(F2307="",5,10))</f>
        <v>-5</v>
      </c>
      <c r="AD2307" s="4">
        <f>COUNTA(D2307:F2307)</f>
        <v>0</v>
      </c>
      <c r="AE2307" s="4">
        <f>COUNTA(G2307:V2307)</f>
        <v>0</v>
      </c>
      <c r="AF2307" s="4" cm="1">
        <f t="array" ref="AF2307">IFERROR(_xlfn.IFS((AND(OR(P2307="Si"),Q2307="")),15,AND(Q2307&lt;&gt;"",P2307=""),18,E2307&lt;Q2307,16),0)</f>
        <v>0</v>
      </c>
      <c r="AG2307" s="4" cm="1">
        <f t="array" ref="AG2307">IFERROR(_xlfn.IFS((AND(OR(R2307="Si"),S2307="")),17,AND(S2307&lt;&gt;"",R2307=""),19),0)</f>
        <v>0</v>
      </c>
      <c r="AH2307" s="4">
        <f t="shared" si="107"/>
        <v>0</v>
      </c>
    </row>
    <row r="2308" spans="2:34" x14ac:dyDescent="0.25">
      <c r="B2308" s="6" t="str">
        <f t="shared" si="105"/>
        <v/>
      </c>
      <c r="C2308" s="7" t="str">
        <f t="shared" si="106"/>
        <v/>
      </c>
      <c r="D2308" s="9"/>
      <c r="E2308" s="10"/>
      <c r="F2308" s="9"/>
      <c r="G2308" s="8"/>
      <c r="H2308" s="8"/>
      <c r="I2308" s="8"/>
      <c r="J2308" s="8"/>
      <c r="K2308" s="8"/>
      <c r="L2308" s="8"/>
      <c r="M2308" s="11"/>
      <c r="N2308" s="26"/>
      <c r="O2308" s="26"/>
      <c r="P2308" s="8"/>
      <c r="Q2308" s="11"/>
      <c r="R2308" s="8"/>
      <c r="S2308" s="8"/>
      <c r="T2308" s="8"/>
      <c r="U2308" s="8"/>
      <c r="V2308" s="8"/>
      <c r="Y2308" s="4" t="str" cm="1">
        <f t="array" ref="Y2308">_xlfn.IFS(AND(AD2308=0,AH2308&gt;1),0,AD2308=0,"",SUM(AA2308:AC2308)=30,10,OR(AA2308=5,AB2308=5,AC2308=5),5)</f>
        <v/>
      </c>
      <c r="Z2308" s="4" t="str" cm="1">
        <f t="array" ref="Z2308">IFERROR(_xlfn.IFS(AND(AH2308=0,Y2308=10),"Excelente, producto bien configurado",AND(Y2308=5,AH2308&gt;1),"Faltan Datos Obligatorios y hay error en datos opcionales",Y2308=5,CONCATENATE("Faltan Datos Obligatorios:",IF(AA2308=5," Nombre, ",""),IF(AB2308=5," Precio, ",""),IF(AC2308=5," Cantidad ","")),AH2308&gt;=30,"Error Descuento y Granel",AF2308=15,"Falta Digitar Descuento",AF2308=16,"Error: Valor descuento superior a venta",AG2308=17,"Falta Seleccionar Unidad de medida",AG2308=19,"Habilitar venta a Granel"),"")</f>
        <v/>
      </c>
      <c r="AA2308" s="4">
        <f>IF($AD2308=0,-5,IF(D2308="",5,10))</f>
        <v>-5</v>
      </c>
      <c r="AB2308" s="4">
        <f>IF($AD2308=0,-5,IF(E2308="",5,10))</f>
        <v>-5</v>
      </c>
      <c r="AC2308" s="4">
        <f>IF($AD2308=0,-5,IF(F2308="",5,10))</f>
        <v>-5</v>
      </c>
      <c r="AD2308" s="4">
        <f>COUNTA(D2308:F2308)</f>
        <v>0</v>
      </c>
      <c r="AE2308" s="4">
        <f>COUNTA(G2308:V2308)</f>
        <v>0</v>
      </c>
      <c r="AF2308" s="4" cm="1">
        <f t="array" ref="AF2308">IFERROR(_xlfn.IFS((AND(OR(P2308="Si"),Q2308="")),15,AND(Q2308&lt;&gt;"",P2308=""),18,E2308&lt;Q2308,16),0)</f>
        <v>0</v>
      </c>
      <c r="AG2308" s="4" cm="1">
        <f t="array" ref="AG2308">IFERROR(_xlfn.IFS((AND(OR(R2308="Si"),S2308="")),17,AND(S2308&lt;&gt;"",R2308=""),19),0)</f>
        <v>0</v>
      </c>
      <c r="AH2308" s="4">
        <f t="shared" si="107"/>
        <v>0</v>
      </c>
    </row>
    <row r="2309" spans="2:34" x14ac:dyDescent="0.25">
      <c r="B2309" s="6" t="str">
        <f t="shared" si="105"/>
        <v/>
      </c>
      <c r="C2309" s="7" t="str">
        <f t="shared" si="106"/>
        <v/>
      </c>
      <c r="D2309" s="9"/>
      <c r="E2309" s="10"/>
      <c r="F2309" s="9"/>
      <c r="G2309" s="8"/>
      <c r="H2309" s="8"/>
      <c r="I2309" s="8"/>
      <c r="J2309" s="8"/>
      <c r="K2309" s="8"/>
      <c r="L2309" s="8"/>
      <c r="M2309" s="11"/>
      <c r="N2309" s="26"/>
      <c r="O2309" s="26"/>
      <c r="P2309" s="8"/>
      <c r="Q2309" s="11"/>
      <c r="R2309" s="8"/>
      <c r="S2309" s="8"/>
      <c r="T2309" s="8"/>
      <c r="U2309" s="8"/>
      <c r="V2309" s="8"/>
      <c r="Y2309" s="4" t="str" cm="1">
        <f t="array" ref="Y2309">_xlfn.IFS(AND(AD2309=0,AH2309&gt;1),0,AD2309=0,"",SUM(AA2309:AC2309)=30,10,OR(AA2309=5,AB2309=5,AC2309=5),5)</f>
        <v/>
      </c>
      <c r="Z2309" s="4" t="str" cm="1">
        <f t="array" ref="Z2309">IFERROR(_xlfn.IFS(AND(AH2309=0,Y2309=10),"Excelente, producto bien configurado",AND(Y2309=5,AH2309&gt;1),"Faltan Datos Obligatorios y hay error en datos opcionales",Y2309=5,CONCATENATE("Faltan Datos Obligatorios:",IF(AA2309=5," Nombre, ",""),IF(AB2309=5," Precio, ",""),IF(AC2309=5," Cantidad ","")),AH2309&gt;=30,"Error Descuento y Granel",AF2309=15,"Falta Digitar Descuento",AF2309=16,"Error: Valor descuento superior a venta",AG2309=17,"Falta Seleccionar Unidad de medida",AG2309=19,"Habilitar venta a Granel"),"")</f>
        <v/>
      </c>
      <c r="AA2309" s="4">
        <f>IF($AD2309=0,-5,IF(D2309="",5,10))</f>
        <v>-5</v>
      </c>
      <c r="AB2309" s="4">
        <f>IF($AD2309=0,-5,IF(E2309="",5,10))</f>
        <v>-5</v>
      </c>
      <c r="AC2309" s="4">
        <f>IF($AD2309=0,-5,IF(F2309="",5,10))</f>
        <v>-5</v>
      </c>
      <c r="AD2309" s="4">
        <f>COUNTA(D2309:F2309)</f>
        <v>0</v>
      </c>
      <c r="AE2309" s="4">
        <f>COUNTA(G2309:V2309)</f>
        <v>0</v>
      </c>
      <c r="AF2309" s="4" cm="1">
        <f t="array" ref="AF2309">IFERROR(_xlfn.IFS((AND(OR(P2309="Si"),Q2309="")),15,AND(Q2309&lt;&gt;"",P2309=""),18,E2309&lt;Q2309,16),0)</f>
        <v>0</v>
      </c>
      <c r="AG2309" s="4" cm="1">
        <f t="array" ref="AG2309">IFERROR(_xlfn.IFS((AND(OR(R2309="Si"),S2309="")),17,AND(S2309&lt;&gt;"",R2309=""),19),0)</f>
        <v>0</v>
      </c>
      <c r="AH2309" s="4">
        <f t="shared" si="107"/>
        <v>0</v>
      </c>
    </row>
    <row r="2310" spans="2:34" x14ac:dyDescent="0.25">
      <c r="B2310" s="6" t="str">
        <f t="shared" si="105"/>
        <v/>
      </c>
      <c r="C2310" s="7" t="str">
        <f t="shared" si="106"/>
        <v/>
      </c>
      <c r="D2310" s="9"/>
      <c r="E2310" s="10"/>
      <c r="F2310" s="9"/>
      <c r="G2310" s="8"/>
      <c r="H2310" s="8"/>
      <c r="I2310" s="8"/>
      <c r="J2310" s="8"/>
      <c r="K2310" s="8"/>
      <c r="L2310" s="8"/>
      <c r="M2310" s="11"/>
      <c r="N2310" s="26"/>
      <c r="O2310" s="26"/>
      <c r="P2310" s="8"/>
      <c r="Q2310" s="11"/>
      <c r="R2310" s="8"/>
      <c r="S2310" s="8"/>
      <c r="T2310" s="8"/>
      <c r="U2310" s="8"/>
      <c r="V2310" s="8"/>
      <c r="Y2310" s="4" t="str" cm="1">
        <f t="array" ref="Y2310">_xlfn.IFS(AND(AD2310=0,AH2310&gt;1),0,AD2310=0,"",SUM(AA2310:AC2310)=30,10,OR(AA2310=5,AB2310=5,AC2310=5),5)</f>
        <v/>
      </c>
      <c r="Z2310" s="4" t="str" cm="1">
        <f t="array" ref="Z2310">IFERROR(_xlfn.IFS(AND(AH2310=0,Y2310=10),"Excelente, producto bien configurado",AND(Y2310=5,AH2310&gt;1),"Faltan Datos Obligatorios y hay error en datos opcionales",Y2310=5,CONCATENATE("Faltan Datos Obligatorios:",IF(AA2310=5," Nombre, ",""),IF(AB2310=5," Precio, ",""),IF(AC2310=5," Cantidad ","")),AH2310&gt;=30,"Error Descuento y Granel",AF2310=15,"Falta Digitar Descuento",AF2310=16,"Error: Valor descuento superior a venta",AG2310=17,"Falta Seleccionar Unidad de medida",AG2310=19,"Habilitar venta a Granel"),"")</f>
        <v/>
      </c>
      <c r="AA2310" s="4">
        <f>IF($AD2310=0,-5,IF(D2310="",5,10))</f>
        <v>-5</v>
      </c>
      <c r="AB2310" s="4">
        <f>IF($AD2310=0,-5,IF(E2310="",5,10))</f>
        <v>-5</v>
      </c>
      <c r="AC2310" s="4">
        <f>IF($AD2310=0,-5,IF(F2310="",5,10))</f>
        <v>-5</v>
      </c>
      <c r="AD2310" s="4">
        <f>COUNTA(D2310:F2310)</f>
        <v>0</v>
      </c>
      <c r="AE2310" s="4">
        <f>COUNTA(G2310:V2310)</f>
        <v>0</v>
      </c>
      <c r="AF2310" s="4" cm="1">
        <f t="array" ref="AF2310">IFERROR(_xlfn.IFS((AND(OR(P2310="Si"),Q2310="")),15,AND(Q2310&lt;&gt;"",P2310=""),18,E2310&lt;Q2310,16),0)</f>
        <v>0</v>
      </c>
      <c r="AG2310" s="4" cm="1">
        <f t="array" ref="AG2310">IFERROR(_xlfn.IFS((AND(OR(R2310="Si"),S2310="")),17,AND(S2310&lt;&gt;"",R2310=""),19),0)</f>
        <v>0</v>
      </c>
      <c r="AH2310" s="4">
        <f t="shared" si="107"/>
        <v>0</v>
      </c>
    </row>
    <row r="2311" spans="2:34" x14ac:dyDescent="0.25">
      <c r="B2311" s="6" t="str">
        <f t="shared" si="105"/>
        <v/>
      </c>
      <c r="C2311" s="7" t="str">
        <f t="shared" si="106"/>
        <v/>
      </c>
      <c r="D2311" s="9"/>
      <c r="E2311" s="10"/>
      <c r="F2311" s="9"/>
      <c r="G2311" s="8"/>
      <c r="H2311" s="8"/>
      <c r="I2311" s="8"/>
      <c r="J2311" s="8"/>
      <c r="K2311" s="8"/>
      <c r="L2311" s="8"/>
      <c r="M2311" s="11"/>
      <c r="N2311" s="26"/>
      <c r="O2311" s="26"/>
      <c r="P2311" s="8"/>
      <c r="Q2311" s="11"/>
      <c r="R2311" s="8"/>
      <c r="S2311" s="8"/>
      <c r="T2311" s="8"/>
      <c r="U2311" s="8"/>
      <c r="V2311" s="8"/>
      <c r="Y2311" s="4" t="str" cm="1">
        <f t="array" ref="Y2311">_xlfn.IFS(AND(AD2311=0,AH2311&gt;1),0,AD2311=0,"",SUM(AA2311:AC2311)=30,10,OR(AA2311=5,AB2311=5,AC2311=5),5)</f>
        <v/>
      </c>
      <c r="Z2311" s="4" t="str" cm="1">
        <f t="array" ref="Z2311">IFERROR(_xlfn.IFS(AND(AH2311=0,Y2311=10),"Excelente, producto bien configurado",AND(Y2311=5,AH2311&gt;1),"Faltan Datos Obligatorios y hay error en datos opcionales",Y2311=5,CONCATENATE("Faltan Datos Obligatorios:",IF(AA2311=5," Nombre, ",""),IF(AB2311=5," Precio, ",""),IF(AC2311=5," Cantidad ","")),AH2311&gt;=30,"Error Descuento y Granel",AF2311=15,"Falta Digitar Descuento",AF2311=16,"Error: Valor descuento superior a venta",AG2311=17,"Falta Seleccionar Unidad de medida",AG2311=19,"Habilitar venta a Granel"),"")</f>
        <v/>
      </c>
      <c r="AA2311" s="4">
        <f>IF($AD2311=0,-5,IF(D2311="",5,10))</f>
        <v>-5</v>
      </c>
      <c r="AB2311" s="4">
        <f>IF($AD2311=0,-5,IF(E2311="",5,10))</f>
        <v>-5</v>
      </c>
      <c r="AC2311" s="4">
        <f>IF($AD2311=0,-5,IF(F2311="",5,10))</f>
        <v>-5</v>
      </c>
      <c r="AD2311" s="4">
        <f>COUNTA(D2311:F2311)</f>
        <v>0</v>
      </c>
      <c r="AE2311" s="4">
        <f>COUNTA(G2311:V2311)</f>
        <v>0</v>
      </c>
      <c r="AF2311" s="4" cm="1">
        <f t="array" ref="AF2311">IFERROR(_xlfn.IFS((AND(OR(P2311="Si"),Q2311="")),15,AND(Q2311&lt;&gt;"",P2311=""),18,E2311&lt;Q2311,16),0)</f>
        <v>0</v>
      </c>
      <c r="AG2311" s="4" cm="1">
        <f t="array" ref="AG2311">IFERROR(_xlfn.IFS((AND(OR(R2311="Si"),S2311="")),17,AND(S2311&lt;&gt;"",R2311=""),19),0)</f>
        <v>0</v>
      </c>
      <c r="AH2311" s="4">
        <f t="shared" si="107"/>
        <v>0</v>
      </c>
    </row>
    <row r="2312" spans="2:34" x14ac:dyDescent="0.25">
      <c r="B2312" s="6" t="str">
        <f t="shared" si="105"/>
        <v/>
      </c>
      <c r="C2312" s="7" t="str">
        <f t="shared" si="106"/>
        <v/>
      </c>
      <c r="D2312" s="9"/>
      <c r="E2312" s="10"/>
      <c r="F2312" s="9"/>
      <c r="G2312" s="8"/>
      <c r="H2312" s="8"/>
      <c r="I2312" s="8"/>
      <c r="J2312" s="8"/>
      <c r="K2312" s="8"/>
      <c r="L2312" s="8"/>
      <c r="M2312" s="11"/>
      <c r="N2312" s="26"/>
      <c r="O2312" s="26"/>
      <c r="P2312" s="8"/>
      <c r="Q2312" s="11"/>
      <c r="R2312" s="8"/>
      <c r="S2312" s="8"/>
      <c r="T2312" s="8"/>
      <c r="U2312" s="8"/>
      <c r="V2312" s="8"/>
      <c r="Y2312" s="4" t="str" cm="1">
        <f t="array" ref="Y2312">_xlfn.IFS(AND(AD2312=0,AH2312&gt;1),0,AD2312=0,"",SUM(AA2312:AC2312)=30,10,OR(AA2312=5,AB2312=5,AC2312=5),5)</f>
        <v/>
      </c>
      <c r="Z2312" s="4" t="str" cm="1">
        <f t="array" ref="Z2312">IFERROR(_xlfn.IFS(AND(AH2312=0,Y2312=10),"Excelente, producto bien configurado",AND(Y2312=5,AH2312&gt;1),"Faltan Datos Obligatorios y hay error en datos opcionales",Y2312=5,CONCATENATE("Faltan Datos Obligatorios:",IF(AA2312=5," Nombre, ",""),IF(AB2312=5," Precio, ",""),IF(AC2312=5," Cantidad ","")),AH2312&gt;=30,"Error Descuento y Granel",AF2312=15,"Falta Digitar Descuento",AF2312=16,"Error: Valor descuento superior a venta",AG2312=17,"Falta Seleccionar Unidad de medida",AG2312=19,"Habilitar venta a Granel"),"")</f>
        <v/>
      </c>
      <c r="AA2312" s="4">
        <f>IF($AD2312=0,-5,IF(D2312="",5,10))</f>
        <v>-5</v>
      </c>
      <c r="AB2312" s="4">
        <f>IF($AD2312=0,-5,IF(E2312="",5,10))</f>
        <v>-5</v>
      </c>
      <c r="AC2312" s="4">
        <f>IF($AD2312=0,-5,IF(F2312="",5,10))</f>
        <v>-5</v>
      </c>
      <c r="AD2312" s="4">
        <f>COUNTA(D2312:F2312)</f>
        <v>0</v>
      </c>
      <c r="AE2312" s="4">
        <f>COUNTA(G2312:V2312)</f>
        <v>0</v>
      </c>
      <c r="AF2312" s="4" cm="1">
        <f t="array" ref="AF2312">IFERROR(_xlfn.IFS((AND(OR(P2312="Si"),Q2312="")),15,AND(Q2312&lt;&gt;"",P2312=""),18,E2312&lt;Q2312,16),0)</f>
        <v>0</v>
      </c>
      <c r="AG2312" s="4" cm="1">
        <f t="array" ref="AG2312">IFERROR(_xlfn.IFS((AND(OR(R2312="Si"),S2312="")),17,AND(S2312&lt;&gt;"",R2312=""),19),0)</f>
        <v>0</v>
      </c>
      <c r="AH2312" s="4">
        <f t="shared" si="107"/>
        <v>0</v>
      </c>
    </row>
    <row r="2313" spans="2:34" x14ac:dyDescent="0.25">
      <c r="B2313" s="6" t="str">
        <f t="shared" si="105"/>
        <v/>
      </c>
      <c r="C2313" s="7" t="str">
        <f t="shared" si="106"/>
        <v/>
      </c>
      <c r="D2313" s="9"/>
      <c r="E2313" s="10"/>
      <c r="F2313" s="9"/>
      <c r="G2313" s="8"/>
      <c r="H2313" s="8"/>
      <c r="I2313" s="8"/>
      <c r="J2313" s="8"/>
      <c r="K2313" s="8"/>
      <c r="L2313" s="8"/>
      <c r="M2313" s="11"/>
      <c r="N2313" s="26"/>
      <c r="O2313" s="26"/>
      <c r="P2313" s="8"/>
      <c r="Q2313" s="11"/>
      <c r="R2313" s="8"/>
      <c r="S2313" s="8"/>
      <c r="T2313" s="8"/>
      <c r="U2313" s="8"/>
      <c r="V2313" s="8"/>
      <c r="Y2313" s="4" t="str" cm="1">
        <f t="array" ref="Y2313">_xlfn.IFS(AND(AD2313=0,AH2313&gt;1),0,AD2313=0,"",SUM(AA2313:AC2313)=30,10,OR(AA2313=5,AB2313=5,AC2313=5),5)</f>
        <v/>
      </c>
      <c r="Z2313" s="4" t="str" cm="1">
        <f t="array" ref="Z2313">IFERROR(_xlfn.IFS(AND(AH2313=0,Y2313=10),"Excelente, producto bien configurado",AND(Y2313=5,AH2313&gt;1),"Faltan Datos Obligatorios y hay error en datos opcionales",Y2313=5,CONCATENATE("Faltan Datos Obligatorios:",IF(AA2313=5," Nombre, ",""),IF(AB2313=5," Precio, ",""),IF(AC2313=5," Cantidad ","")),AH2313&gt;=30,"Error Descuento y Granel",AF2313=15,"Falta Digitar Descuento",AF2313=16,"Error: Valor descuento superior a venta",AG2313=17,"Falta Seleccionar Unidad de medida",AG2313=19,"Habilitar venta a Granel"),"")</f>
        <v/>
      </c>
      <c r="AA2313" s="4">
        <f>IF($AD2313=0,-5,IF(D2313="",5,10))</f>
        <v>-5</v>
      </c>
      <c r="AB2313" s="4">
        <f>IF($AD2313=0,-5,IF(E2313="",5,10))</f>
        <v>-5</v>
      </c>
      <c r="AC2313" s="4">
        <f>IF($AD2313=0,-5,IF(F2313="",5,10))</f>
        <v>-5</v>
      </c>
      <c r="AD2313" s="4">
        <f>COUNTA(D2313:F2313)</f>
        <v>0</v>
      </c>
      <c r="AE2313" s="4">
        <f>COUNTA(G2313:V2313)</f>
        <v>0</v>
      </c>
      <c r="AF2313" s="4" cm="1">
        <f t="array" ref="AF2313">IFERROR(_xlfn.IFS((AND(OR(P2313="Si"),Q2313="")),15,AND(Q2313&lt;&gt;"",P2313=""),18,E2313&lt;Q2313,16),0)</f>
        <v>0</v>
      </c>
      <c r="AG2313" s="4" cm="1">
        <f t="array" ref="AG2313">IFERROR(_xlfn.IFS((AND(OR(R2313="Si"),S2313="")),17,AND(S2313&lt;&gt;"",R2313=""),19),0)</f>
        <v>0</v>
      </c>
      <c r="AH2313" s="4">
        <f t="shared" si="107"/>
        <v>0</v>
      </c>
    </row>
    <row r="2314" spans="2:34" x14ac:dyDescent="0.25">
      <c r="B2314" s="6" t="str">
        <f t="shared" si="105"/>
        <v/>
      </c>
      <c r="C2314" s="7" t="str">
        <f t="shared" si="106"/>
        <v/>
      </c>
      <c r="D2314" s="9"/>
      <c r="E2314" s="10"/>
      <c r="F2314" s="9"/>
      <c r="G2314" s="8"/>
      <c r="H2314" s="8"/>
      <c r="I2314" s="8"/>
      <c r="J2314" s="8"/>
      <c r="K2314" s="8"/>
      <c r="L2314" s="8"/>
      <c r="M2314" s="11"/>
      <c r="N2314" s="26"/>
      <c r="O2314" s="26"/>
      <c r="P2314" s="8"/>
      <c r="Q2314" s="11"/>
      <c r="R2314" s="8"/>
      <c r="S2314" s="8"/>
      <c r="T2314" s="8"/>
      <c r="U2314" s="8"/>
      <c r="V2314" s="8"/>
      <c r="Y2314" s="4" t="str" cm="1">
        <f t="array" ref="Y2314">_xlfn.IFS(AND(AD2314=0,AH2314&gt;1),0,AD2314=0,"",SUM(AA2314:AC2314)=30,10,OR(AA2314=5,AB2314=5,AC2314=5),5)</f>
        <v/>
      </c>
      <c r="Z2314" s="4" t="str" cm="1">
        <f t="array" ref="Z2314">IFERROR(_xlfn.IFS(AND(AH2314=0,Y2314=10),"Excelente, producto bien configurado",AND(Y2314=5,AH2314&gt;1),"Faltan Datos Obligatorios y hay error en datos opcionales",Y2314=5,CONCATENATE("Faltan Datos Obligatorios:",IF(AA2314=5," Nombre, ",""),IF(AB2314=5," Precio, ",""),IF(AC2314=5," Cantidad ","")),AH2314&gt;=30,"Error Descuento y Granel",AF2314=15,"Falta Digitar Descuento",AF2314=16,"Error: Valor descuento superior a venta",AG2314=17,"Falta Seleccionar Unidad de medida",AG2314=19,"Habilitar venta a Granel"),"")</f>
        <v/>
      </c>
      <c r="AA2314" s="4">
        <f>IF($AD2314=0,-5,IF(D2314="",5,10))</f>
        <v>-5</v>
      </c>
      <c r="AB2314" s="4">
        <f>IF($AD2314=0,-5,IF(E2314="",5,10))</f>
        <v>-5</v>
      </c>
      <c r="AC2314" s="4">
        <f>IF($AD2314=0,-5,IF(F2314="",5,10))</f>
        <v>-5</v>
      </c>
      <c r="AD2314" s="4">
        <f>COUNTA(D2314:F2314)</f>
        <v>0</v>
      </c>
      <c r="AE2314" s="4">
        <f>COUNTA(G2314:V2314)</f>
        <v>0</v>
      </c>
      <c r="AF2314" s="4" cm="1">
        <f t="array" ref="AF2314">IFERROR(_xlfn.IFS((AND(OR(P2314="Si"),Q2314="")),15,AND(Q2314&lt;&gt;"",P2314=""),18,E2314&lt;Q2314,16),0)</f>
        <v>0</v>
      </c>
      <c r="AG2314" s="4" cm="1">
        <f t="array" ref="AG2314">IFERROR(_xlfn.IFS((AND(OR(R2314="Si"),S2314="")),17,AND(S2314&lt;&gt;"",R2314=""),19),0)</f>
        <v>0</v>
      </c>
      <c r="AH2314" s="4">
        <f t="shared" si="107"/>
        <v>0</v>
      </c>
    </row>
    <row r="2315" spans="2:34" x14ac:dyDescent="0.25">
      <c r="B2315" s="6" t="str">
        <f t="shared" ref="B2315:B2378" si="108">IF(Y2315&gt;=0,Y2315,"")</f>
        <v/>
      </c>
      <c r="C2315" s="7" t="str">
        <f t="shared" ref="C2315:C2378" si="109">Z2315</f>
        <v/>
      </c>
      <c r="D2315" s="9"/>
      <c r="E2315" s="10"/>
      <c r="F2315" s="9"/>
      <c r="G2315" s="8"/>
      <c r="H2315" s="8"/>
      <c r="I2315" s="8"/>
      <c r="J2315" s="8"/>
      <c r="K2315" s="8"/>
      <c r="L2315" s="8"/>
      <c r="M2315" s="11"/>
      <c r="N2315" s="26"/>
      <c r="O2315" s="26"/>
      <c r="P2315" s="8"/>
      <c r="Q2315" s="11"/>
      <c r="R2315" s="8"/>
      <c r="S2315" s="8"/>
      <c r="T2315" s="8"/>
      <c r="U2315" s="8"/>
      <c r="V2315" s="8"/>
      <c r="Y2315" s="4" t="str" cm="1">
        <f t="array" ref="Y2315">_xlfn.IFS(AND(AD2315=0,AH2315&gt;1),0,AD2315=0,"",SUM(AA2315:AC2315)=30,10,OR(AA2315=5,AB2315=5,AC2315=5),5)</f>
        <v/>
      </c>
      <c r="Z2315" s="4" t="str" cm="1">
        <f t="array" ref="Z2315">IFERROR(_xlfn.IFS(AND(AH2315=0,Y2315=10),"Excelente, producto bien configurado",AND(Y2315=5,AH2315&gt;1),"Faltan Datos Obligatorios y hay error en datos opcionales",Y2315=5,CONCATENATE("Faltan Datos Obligatorios:",IF(AA2315=5," Nombre, ",""),IF(AB2315=5," Precio, ",""),IF(AC2315=5," Cantidad ","")),AH2315&gt;=30,"Error Descuento y Granel",AF2315=15,"Falta Digitar Descuento",AF2315=16,"Error: Valor descuento superior a venta",AG2315=17,"Falta Seleccionar Unidad de medida",AG2315=19,"Habilitar venta a Granel"),"")</f>
        <v/>
      </c>
      <c r="AA2315" s="4">
        <f>IF($AD2315=0,-5,IF(D2315="",5,10))</f>
        <v>-5</v>
      </c>
      <c r="AB2315" s="4">
        <f>IF($AD2315=0,-5,IF(E2315="",5,10))</f>
        <v>-5</v>
      </c>
      <c r="AC2315" s="4">
        <f>IF($AD2315=0,-5,IF(F2315="",5,10))</f>
        <v>-5</v>
      </c>
      <c r="AD2315" s="4">
        <f>COUNTA(D2315:F2315)</f>
        <v>0</v>
      </c>
      <c r="AE2315" s="4">
        <f>COUNTA(G2315:V2315)</f>
        <v>0</v>
      </c>
      <c r="AF2315" s="4" cm="1">
        <f t="array" ref="AF2315">IFERROR(_xlfn.IFS((AND(OR(P2315="Si"),Q2315="")),15,AND(Q2315&lt;&gt;"",P2315=""),18,E2315&lt;Q2315,16),0)</f>
        <v>0</v>
      </c>
      <c r="AG2315" s="4" cm="1">
        <f t="array" ref="AG2315">IFERROR(_xlfn.IFS((AND(OR(R2315="Si"),S2315="")),17,AND(S2315&lt;&gt;"",R2315=""),19),0)</f>
        <v>0</v>
      </c>
      <c r="AH2315" s="4">
        <f t="shared" ref="AH2315:AH2378" si="110">SUM(AF2315:AG2315)</f>
        <v>0</v>
      </c>
    </row>
    <row r="2316" spans="2:34" x14ac:dyDescent="0.25">
      <c r="B2316" s="6" t="str">
        <f t="shared" si="108"/>
        <v/>
      </c>
      <c r="C2316" s="7" t="str">
        <f t="shared" si="109"/>
        <v/>
      </c>
      <c r="D2316" s="9"/>
      <c r="E2316" s="10"/>
      <c r="F2316" s="9"/>
      <c r="G2316" s="8"/>
      <c r="H2316" s="8"/>
      <c r="I2316" s="8"/>
      <c r="J2316" s="8"/>
      <c r="K2316" s="8"/>
      <c r="L2316" s="8"/>
      <c r="M2316" s="11"/>
      <c r="N2316" s="26"/>
      <c r="O2316" s="26"/>
      <c r="P2316" s="8"/>
      <c r="Q2316" s="11"/>
      <c r="R2316" s="8"/>
      <c r="S2316" s="8"/>
      <c r="T2316" s="8"/>
      <c r="U2316" s="8"/>
      <c r="V2316" s="8"/>
      <c r="Y2316" s="4" t="str" cm="1">
        <f t="array" ref="Y2316">_xlfn.IFS(AND(AD2316=0,AH2316&gt;1),0,AD2316=0,"",SUM(AA2316:AC2316)=30,10,OR(AA2316=5,AB2316=5,AC2316=5),5)</f>
        <v/>
      </c>
      <c r="Z2316" s="4" t="str" cm="1">
        <f t="array" ref="Z2316">IFERROR(_xlfn.IFS(AND(AH2316=0,Y2316=10),"Excelente, producto bien configurado",AND(Y2316=5,AH2316&gt;1),"Faltan Datos Obligatorios y hay error en datos opcionales",Y2316=5,CONCATENATE("Faltan Datos Obligatorios:",IF(AA2316=5," Nombre, ",""),IF(AB2316=5," Precio, ",""),IF(AC2316=5," Cantidad ","")),AH2316&gt;=30,"Error Descuento y Granel",AF2316=15,"Falta Digitar Descuento",AF2316=16,"Error: Valor descuento superior a venta",AG2316=17,"Falta Seleccionar Unidad de medida",AG2316=19,"Habilitar venta a Granel"),"")</f>
        <v/>
      </c>
      <c r="AA2316" s="4">
        <f>IF($AD2316=0,-5,IF(D2316="",5,10))</f>
        <v>-5</v>
      </c>
      <c r="AB2316" s="4">
        <f>IF($AD2316=0,-5,IF(E2316="",5,10))</f>
        <v>-5</v>
      </c>
      <c r="AC2316" s="4">
        <f>IF($AD2316=0,-5,IF(F2316="",5,10))</f>
        <v>-5</v>
      </c>
      <c r="AD2316" s="4">
        <f>COUNTA(D2316:F2316)</f>
        <v>0</v>
      </c>
      <c r="AE2316" s="4">
        <f>COUNTA(G2316:V2316)</f>
        <v>0</v>
      </c>
      <c r="AF2316" s="4" cm="1">
        <f t="array" ref="AF2316">IFERROR(_xlfn.IFS((AND(OR(P2316="Si"),Q2316="")),15,AND(Q2316&lt;&gt;"",P2316=""),18,E2316&lt;Q2316,16),0)</f>
        <v>0</v>
      </c>
      <c r="AG2316" s="4" cm="1">
        <f t="array" ref="AG2316">IFERROR(_xlfn.IFS((AND(OR(R2316="Si"),S2316="")),17,AND(S2316&lt;&gt;"",R2316=""),19),0)</f>
        <v>0</v>
      </c>
      <c r="AH2316" s="4">
        <f t="shared" si="110"/>
        <v>0</v>
      </c>
    </row>
    <row r="2317" spans="2:34" x14ac:dyDescent="0.25">
      <c r="B2317" s="6" t="str">
        <f t="shared" si="108"/>
        <v/>
      </c>
      <c r="C2317" s="7" t="str">
        <f t="shared" si="109"/>
        <v/>
      </c>
      <c r="D2317" s="9"/>
      <c r="E2317" s="10"/>
      <c r="F2317" s="9"/>
      <c r="G2317" s="8"/>
      <c r="H2317" s="8"/>
      <c r="I2317" s="8"/>
      <c r="J2317" s="8"/>
      <c r="K2317" s="8"/>
      <c r="L2317" s="8"/>
      <c r="M2317" s="11"/>
      <c r="N2317" s="26"/>
      <c r="O2317" s="26"/>
      <c r="P2317" s="8"/>
      <c r="Q2317" s="11"/>
      <c r="R2317" s="8"/>
      <c r="S2317" s="8"/>
      <c r="T2317" s="8"/>
      <c r="U2317" s="8"/>
      <c r="V2317" s="8"/>
      <c r="Y2317" s="4" t="str" cm="1">
        <f t="array" ref="Y2317">_xlfn.IFS(AND(AD2317=0,AH2317&gt;1),0,AD2317=0,"",SUM(AA2317:AC2317)=30,10,OR(AA2317=5,AB2317=5,AC2317=5),5)</f>
        <v/>
      </c>
      <c r="Z2317" s="4" t="str" cm="1">
        <f t="array" ref="Z2317">IFERROR(_xlfn.IFS(AND(AH2317=0,Y2317=10),"Excelente, producto bien configurado",AND(Y2317=5,AH2317&gt;1),"Faltan Datos Obligatorios y hay error en datos opcionales",Y2317=5,CONCATENATE("Faltan Datos Obligatorios:",IF(AA2317=5," Nombre, ",""),IF(AB2317=5," Precio, ",""),IF(AC2317=5," Cantidad ","")),AH2317&gt;=30,"Error Descuento y Granel",AF2317=15,"Falta Digitar Descuento",AF2317=16,"Error: Valor descuento superior a venta",AG2317=17,"Falta Seleccionar Unidad de medida",AG2317=19,"Habilitar venta a Granel"),"")</f>
        <v/>
      </c>
      <c r="AA2317" s="4">
        <f>IF($AD2317=0,-5,IF(D2317="",5,10))</f>
        <v>-5</v>
      </c>
      <c r="AB2317" s="4">
        <f>IF($AD2317=0,-5,IF(E2317="",5,10))</f>
        <v>-5</v>
      </c>
      <c r="AC2317" s="4">
        <f>IF($AD2317=0,-5,IF(F2317="",5,10))</f>
        <v>-5</v>
      </c>
      <c r="AD2317" s="4">
        <f>COUNTA(D2317:F2317)</f>
        <v>0</v>
      </c>
      <c r="AE2317" s="4">
        <f>COUNTA(G2317:V2317)</f>
        <v>0</v>
      </c>
      <c r="AF2317" s="4" cm="1">
        <f t="array" ref="AF2317">IFERROR(_xlfn.IFS((AND(OR(P2317="Si"),Q2317="")),15,AND(Q2317&lt;&gt;"",P2317=""),18,E2317&lt;Q2317,16),0)</f>
        <v>0</v>
      </c>
      <c r="AG2317" s="4" cm="1">
        <f t="array" ref="AG2317">IFERROR(_xlfn.IFS((AND(OR(R2317="Si"),S2317="")),17,AND(S2317&lt;&gt;"",R2317=""),19),0)</f>
        <v>0</v>
      </c>
      <c r="AH2317" s="4">
        <f t="shared" si="110"/>
        <v>0</v>
      </c>
    </row>
    <row r="2318" spans="2:34" x14ac:dyDescent="0.25">
      <c r="B2318" s="6" t="str">
        <f t="shared" si="108"/>
        <v/>
      </c>
      <c r="C2318" s="7" t="str">
        <f t="shared" si="109"/>
        <v/>
      </c>
      <c r="D2318" s="9"/>
      <c r="E2318" s="10"/>
      <c r="F2318" s="9"/>
      <c r="G2318" s="8"/>
      <c r="H2318" s="8"/>
      <c r="I2318" s="8"/>
      <c r="J2318" s="8"/>
      <c r="K2318" s="8"/>
      <c r="L2318" s="8"/>
      <c r="M2318" s="11"/>
      <c r="N2318" s="26"/>
      <c r="O2318" s="26"/>
      <c r="P2318" s="8"/>
      <c r="Q2318" s="11"/>
      <c r="R2318" s="8"/>
      <c r="S2318" s="8"/>
      <c r="T2318" s="8"/>
      <c r="U2318" s="8"/>
      <c r="V2318" s="8"/>
      <c r="Y2318" s="4" t="str" cm="1">
        <f t="array" ref="Y2318">_xlfn.IFS(AND(AD2318=0,AH2318&gt;1),0,AD2318=0,"",SUM(AA2318:AC2318)=30,10,OR(AA2318=5,AB2318=5,AC2318=5),5)</f>
        <v/>
      </c>
      <c r="Z2318" s="4" t="str" cm="1">
        <f t="array" ref="Z2318">IFERROR(_xlfn.IFS(AND(AH2318=0,Y2318=10),"Excelente, producto bien configurado",AND(Y2318=5,AH2318&gt;1),"Faltan Datos Obligatorios y hay error en datos opcionales",Y2318=5,CONCATENATE("Faltan Datos Obligatorios:",IF(AA2318=5," Nombre, ",""),IF(AB2318=5," Precio, ",""),IF(AC2318=5," Cantidad ","")),AH2318&gt;=30,"Error Descuento y Granel",AF2318=15,"Falta Digitar Descuento",AF2318=16,"Error: Valor descuento superior a venta",AG2318=17,"Falta Seleccionar Unidad de medida",AG2318=19,"Habilitar venta a Granel"),"")</f>
        <v/>
      </c>
      <c r="AA2318" s="4">
        <f>IF($AD2318=0,-5,IF(D2318="",5,10))</f>
        <v>-5</v>
      </c>
      <c r="AB2318" s="4">
        <f>IF($AD2318=0,-5,IF(E2318="",5,10))</f>
        <v>-5</v>
      </c>
      <c r="AC2318" s="4">
        <f>IF($AD2318=0,-5,IF(F2318="",5,10))</f>
        <v>-5</v>
      </c>
      <c r="AD2318" s="4">
        <f>COUNTA(D2318:F2318)</f>
        <v>0</v>
      </c>
      <c r="AE2318" s="4">
        <f>COUNTA(G2318:V2318)</f>
        <v>0</v>
      </c>
      <c r="AF2318" s="4" cm="1">
        <f t="array" ref="AF2318">IFERROR(_xlfn.IFS((AND(OR(P2318="Si"),Q2318="")),15,AND(Q2318&lt;&gt;"",P2318=""),18,E2318&lt;Q2318,16),0)</f>
        <v>0</v>
      </c>
      <c r="AG2318" s="4" cm="1">
        <f t="array" ref="AG2318">IFERROR(_xlfn.IFS((AND(OR(R2318="Si"),S2318="")),17,AND(S2318&lt;&gt;"",R2318=""),19),0)</f>
        <v>0</v>
      </c>
      <c r="AH2318" s="4">
        <f t="shared" si="110"/>
        <v>0</v>
      </c>
    </row>
    <row r="2319" spans="2:34" x14ac:dyDescent="0.25">
      <c r="B2319" s="6" t="str">
        <f t="shared" si="108"/>
        <v/>
      </c>
      <c r="C2319" s="7" t="str">
        <f t="shared" si="109"/>
        <v/>
      </c>
      <c r="D2319" s="9"/>
      <c r="E2319" s="10"/>
      <c r="F2319" s="9"/>
      <c r="G2319" s="8"/>
      <c r="H2319" s="8"/>
      <c r="I2319" s="8"/>
      <c r="J2319" s="8"/>
      <c r="K2319" s="8"/>
      <c r="L2319" s="8"/>
      <c r="M2319" s="11"/>
      <c r="N2319" s="26"/>
      <c r="O2319" s="26"/>
      <c r="P2319" s="8"/>
      <c r="Q2319" s="11"/>
      <c r="R2319" s="8"/>
      <c r="S2319" s="8"/>
      <c r="T2319" s="8"/>
      <c r="U2319" s="8"/>
      <c r="V2319" s="8"/>
      <c r="Y2319" s="4" t="str" cm="1">
        <f t="array" ref="Y2319">_xlfn.IFS(AND(AD2319=0,AH2319&gt;1),0,AD2319=0,"",SUM(AA2319:AC2319)=30,10,OR(AA2319=5,AB2319=5,AC2319=5),5)</f>
        <v/>
      </c>
      <c r="Z2319" s="4" t="str" cm="1">
        <f t="array" ref="Z2319">IFERROR(_xlfn.IFS(AND(AH2319=0,Y2319=10),"Excelente, producto bien configurado",AND(Y2319=5,AH2319&gt;1),"Faltan Datos Obligatorios y hay error en datos opcionales",Y2319=5,CONCATENATE("Faltan Datos Obligatorios:",IF(AA2319=5," Nombre, ",""),IF(AB2319=5," Precio, ",""),IF(AC2319=5," Cantidad ","")),AH2319&gt;=30,"Error Descuento y Granel",AF2319=15,"Falta Digitar Descuento",AF2319=16,"Error: Valor descuento superior a venta",AG2319=17,"Falta Seleccionar Unidad de medida",AG2319=19,"Habilitar venta a Granel"),"")</f>
        <v/>
      </c>
      <c r="AA2319" s="4">
        <f>IF($AD2319=0,-5,IF(D2319="",5,10))</f>
        <v>-5</v>
      </c>
      <c r="AB2319" s="4">
        <f>IF($AD2319=0,-5,IF(E2319="",5,10))</f>
        <v>-5</v>
      </c>
      <c r="AC2319" s="4">
        <f>IF($AD2319=0,-5,IF(F2319="",5,10))</f>
        <v>-5</v>
      </c>
      <c r="AD2319" s="4">
        <f>COUNTA(D2319:F2319)</f>
        <v>0</v>
      </c>
      <c r="AE2319" s="4">
        <f>COUNTA(G2319:V2319)</f>
        <v>0</v>
      </c>
      <c r="AF2319" s="4" cm="1">
        <f t="array" ref="AF2319">IFERROR(_xlfn.IFS((AND(OR(P2319="Si"),Q2319="")),15,AND(Q2319&lt;&gt;"",P2319=""),18,E2319&lt;Q2319,16),0)</f>
        <v>0</v>
      </c>
      <c r="AG2319" s="4" cm="1">
        <f t="array" ref="AG2319">IFERROR(_xlfn.IFS((AND(OR(R2319="Si"),S2319="")),17,AND(S2319&lt;&gt;"",R2319=""),19),0)</f>
        <v>0</v>
      </c>
      <c r="AH2319" s="4">
        <f t="shared" si="110"/>
        <v>0</v>
      </c>
    </row>
    <row r="2320" spans="2:34" x14ac:dyDescent="0.25">
      <c r="B2320" s="6" t="str">
        <f t="shared" si="108"/>
        <v/>
      </c>
      <c r="C2320" s="7" t="str">
        <f t="shared" si="109"/>
        <v/>
      </c>
      <c r="D2320" s="9"/>
      <c r="E2320" s="10"/>
      <c r="F2320" s="9"/>
      <c r="G2320" s="8"/>
      <c r="H2320" s="8"/>
      <c r="I2320" s="8"/>
      <c r="J2320" s="8"/>
      <c r="K2320" s="8"/>
      <c r="L2320" s="8"/>
      <c r="M2320" s="11"/>
      <c r="N2320" s="26"/>
      <c r="O2320" s="26"/>
      <c r="P2320" s="8"/>
      <c r="Q2320" s="11"/>
      <c r="R2320" s="8"/>
      <c r="S2320" s="8"/>
      <c r="T2320" s="8"/>
      <c r="U2320" s="8"/>
      <c r="V2320" s="8"/>
      <c r="Y2320" s="4" t="str" cm="1">
        <f t="array" ref="Y2320">_xlfn.IFS(AND(AD2320=0,AH2320&gt;1),0,AD2320=0,"",SUM(AA2320:AC2320)=30,10,OR(AA2320=5,AB2320=5,AC2320=5),5)</f>
        <v/>
      </c>
      <c r="Z2320" s="4" t="str" cm="1">
        <f t="array" ref="Z2320">IFERROR(_xlfn.IFS(AND(AH2320=0,Y2320=10),"Excelente, producto bien configurado",AND(Y2320=5,AH2320&gt;1),"Faltan Datos Obligatorios y hay error en datos opcionales",Y2320=5,CONCATENATE("Faltan Datos Obligatorios:",IF(AA2320=5," Nombre, ",""),IF(AB2320=5," Precio, ",""),IF(AC2320=5," Cantidad ","")),AH2320&gt;=30,"Error Descuento y Granel",AF2320=15,"Falta Digitar Descuento",AF2320=16,"Error: Valor descuento superior a venta",AG2320=17,"Falta Seleccionar Unidad de medida",AG2320=19,"Habilitar venta a Granel"),"")</f>
        <v/>
      </c>
      <c r="AA2320" s="4">
        <f>IF($AD2320=0,-5,IF(D2320="",5,10))</f>
        <v>-5</v>
      </c>
      <c r="AB2320" s="4">
        <f>IF($AD2320=0,-5,IF(E2320="",5,10))</f>
        <v>-5</v>
      </c>
      <c r="AC2320" s="4">
        <f>IF($AD2320=0,-5,IF(F2320="",5,10))</f>
        <v>-5</v>
      </c>
      <c r="AD2320" s="4">
        <f>COUNTA(D2320:F2320)</f>
        <v>0</v>
      </c>
      <c r="AE2320" s="4">
        <f>COUNTA(G2320:V2320)</f>
        <v>0</v>
      </c>
      <c r="AF2320" s="4" cm="1">
        <f t="array" ref="AF2320">IFERROR(_xlfn.IFS((AND(OR(P2320="Si"),Q2320="")),15,AND(Q2320&lt;&gt;"",P2320=""),18,E2320&lt;Q2320,16),0)</f>
        <v>0</v>
      </c>
      <c r="AG2320" s="4" cm="1">
        <f t="array" ref="AG2320">IFERROR(_xlfn.IFS((AND(OR(R2320="Si"),S2320="")),17,AND(S2320&lt;&gt;"",R2320=""),19),0)</f>
        <v>0</v>
      </c>
      <c r="AH2320" s="4">
        <f t="shared" si="110"/>
        <v>0</v>
      </c>
    </row>
    <row r="2321" spans="2:34" x14ac:dyDescent="0.25">
      <c r="B2321" s="6" t="str">
        <f t="shared" si="108"/>
        <v/>
      </c>
      <c r="C2321" s="7" t="str">
        <f t="shared" si="109"/>
        <v/>
      </c>
      <c r="D2321" s="9"/>
      <c r="E2321" s="10"/>
      <c r="F2321" s="9"/>
      <c r="G2321" s="8"/>
      <c r="H2321" s="8"/>
      <c r="I2321" s="8"/>
      <c r="J2321" s="8"/>
      <c r="K2321" s="8"/>
      <c r="L2321" s="8"/>
      <c r="M2321" s="11"/>
      <c r="N2321" s="26"/>
      <c r="O2321" s="26"/>
      <c r="P2321" s="8"/>
      <c r="Q2321" s="11"/>
      <c r="R2321" s="8"/>
      <c r="S2321" s="8"/>
      <c r="T2321" s="8"/>
      <c r="U2321" s="8"/>
      <c r="V2321" s="8"/>
      <c r="Y2321" s="4" t="str" cm="1">
        <f t="array" ref="Y2321">_xlfn.IFS(AND(AD2321=0,AH2321&gt;1),0,AD2321=0,"",SUM(AA2321:AC2321)=30,10,OR(AA2321=5,AB2321=5,AC2321=5),5)</f>
        <v/>
      </c>
      <c r="Z2321" s="4" t="str" cm="1">
        <f t="array" ref="Z2321">IFERROR(_xlfn.IFS(AND(AH2321=0,Y2321=10),"Excelente, producto bien configurado",AND(Y2321=5,AH2321&gt;1),"Faltan Datos Obligatorios y hay error en datos opcionales",Y2321=5,CONCATENATE("Faltan Datos Obligatorios:",IF(AA2321=5," Nombre, ",""),IF(AB2321=5," Precio, ",""),IF(AC2321=5," Cantidad ","")),AH2321&gt;=30,"Error Descuento y Granel",AF2321=15,"Falta Digitar Descuento",AF2321=16,"Error: Valor descuento superior a venta",AG2321=17,"Falta Seleccionar Unidad de medida",AG2321=19,"Habilitar venta a Granel"),"")</f>
        <v/>
      </c>
      <c r="AA2321" s="4">
        <f>IF($AD2321=0,-5,IF(D2321="",5,10))</f>
        <v>-5</v>
      </c>
      <c r="AB2321" s="4">
        <f>IF($AD2321=0,-5,IF(E2321="",5,10))</f>
        <v>-5</v>
      </c>
      <c r="AC2321" s="4">
        <f>IF($AD2321=0,-5,IF(F2321="",5,10))</f>
        <v>-5</v>
      </c>
      <c r="AD2321" s="4">
        <f>COUNTA(D2321:F2321)</f>
        <v>0</v>
      </c>
      <c r="AE2321" s="4">
        <f>COUNTA(G2321:V2321)</f>
        <v>0</v>
      </c>
      <c r="AF2321" s="4" cm="1">
        <f t="array" ref="AF2321">IFERROR(_xlfn.IFS((AND(OR(P2321="Si"),Q2321="")),15,AND(Q2321&lt;&gt;"",P2321=""),18,E2321&lt;Q2321,16),0)</f>
        <v>0</v>
      </c>
      <c r="AG2321" s="4" cm="1">
        <f t="array" ref="AG2321">IFERROR(_xlfn.IFS((AND(OR(R2321="Si"),S2321="")),17,AND(S2321&lt;&gt;"",R2321=""),19),0)</f>
        <v>0</v>
      </c>
      <c r="AH2321" s="4">
        <f t="shared" si="110"/>
        <v>0</v>
      </c>
    </row>
    <row r="2322" spans="2:34" x14ac:dyDescent="0.25">
      <c r="B2322" s="6" t="str">
        <f t="shared" si="108"/>
        <v/>
      </c>
      <c r="C2322" s="7" t="str">
        <f t="shared" si="109"/>
        <v/>
      </c>
      <c r="D2322" s="9"/>
      <c r="E2322" s="10"/>
      <c r="F2322" s="9"/>
      <c r="G2322" s="8"/>
      <c r="H2322" s="8"/>
      <c r="I2322" s="8"/>
      <c r="J2322" s="8"/>
      <c r="K2322" s="8"/>
      <c r="L2322" s="8"/>
      <c r="M2322" s="11"/>
      <c r="N2322" s="26"/>
      <c r="O2322" s="26"/>
      <c r="P2322" s="8"/>
      <c r="Q2322" s="11"/>
      <c r="R2322" s="8"/>
      <c r="S2322" s="8"/>
      <c r="T2322" s="8"/>
      <c r="U2322" s="8"/>
      <c r="V2322" s="8"/>
      <c r="Y2322" s="4" t="str" cm="1">
        <f t="array" ref="Y2322">_xlfn.IFS(AND(AD2322=0,AH2322&gt;1),0,AD2322=0,"",SUM(AA2322:AC2322)=30,10,OR(AA2322=5,AB2322=5,AC2322=5),5)</f>
        <v/>
      </c>
      <c r="Z2322" s="4" t="str" cm="1">
        <f t="array" ref="Z2322">IFERROR(_xlfn.IFS(AND(AH2322=0,Y2322=10),"Excelente, producto bien configurado",AND(Y2322=5,AH2322&gt;1),"Faltan Datos Obligatorios y hay error en datos opcionales",Y2322=5,CONCATENATE("Faltan Datos Obligatorios:",IF(AA2322=5," Nombre, ",""),IF(AB2322=5," Precio, ",""),IF(AC2322=5," Cantidad ","")),AH2322&gt;=30,"Error Descuento y Granel",AF2322=15,"Falta Digitar Descuento",AF2322=16,"Error: Valor descuento superior a venta",AG2322=17,"Falta Seleccionar Unidad de medida",AG2322=19,"Habilitar venta a Granel"),"")</f>
        <v/>
      </c>
      <c r="AA2322" s="4">
        <f>IF($AD2322=0,-5,IF(D2322="",5,10))</f>
        <v>-5</v>
      </c>
      <c r="AB2322" s="4">
        <f>IF($AD2322=0,-5,IF(E2322="",5,10))</f>
        <v>-5</v>
      </c>
      <c r="AC2322" s="4">
        <f>IF($AD2322=0,-5,IF(F2322="",5,10))</f>
        <v>-5</v>
      </c>
      <c r="AD2322" s="4">
        <f>COUNTA(D2322:F2322)</f>
        <v>0</v>
      </c>
      <c r="AE2322" s="4">
        <f>COUNTA(G2322:V2322)</f>
        <v>0</v>
      </c>
      <c r="AF2322" s="4" cm="1">
        <f t="array" ref="AF2322">IFERROR(_xlfn.IFS((AND(OR(P2322="Si"),Q2322="")),15,AND(Q2322&lt;&gt;"",P2322=""),18,E2322&lt;Q2322,16),0)</f>
        <v>0</v>
      </c>
      <c r="AG2322" s="4" cm="1">
        <f t="array" ref="AG2322">IFERROR(_xlfn.IFS((AND(OR(R2322="Si"),S2322="")),17,AND(S2322&lt;&gt;"",R2322=""),19),0)</f>
        <v>0</v>
      </c>
      <c r="AH2322" s="4">
        <f t="shared" si="110"/>
        <v>0</v>
      </c>
    </row>
    <row r="2323" spans="2:34" x14ac:dyDescent="0.25">
      <c r="B2323" s="6" t="str">
        <f t="shared" si="108"/>
        <v/>
      </c>
      <c r="C2323" s="7" t="str">
        <f t="shared" si="109"/>
        <v/>
      </c>
      <c r="D2323" s="9"/>
      <c r="E2323" s="10"/>
      <c r="F2323" s="9"/>
      <c r="G2323" s="8"/>
      <c r="H2323" s="8"/>
      <c r="I2323" s="8"/>
      <c r="J2323" s="8"/>
      <c r="K2323" s="8"/>
      <c r="L2323" s="8"/>
      <c r="M2323" s="11"/>
      <c r="N2323" s="26"/>
      <c r="O2323" s="26"/>
      <c r="P2323" s="8"/>
      <c r="Q2323" s="11"/>
      <c r="R2323" s="8"/>
      <c r="S2323" s="8"/>
      <c r="T2323" s="8"/>
      <c r="U2323" s="8"/>
      <c r="V2323" s="8"/>
      <c r="Y2323" s="4" t="str" cm="1">
        <f t="array" ref="Y2323">_xlfn.IFS(AND(AD2323=0,AH2323&gt;1),0,AD2323=0,"",SUM(AA2323:AC2323)=30,10,OR(AA2323=5,AB2323=5,AC2323=5),5)</f>
        <v/>
      </c>
      <c r="Z2323" s="4" t="str" cm="1">
        <f t="array" ref="Z2323">IFERROR(_xlfn.IFS(AND(AH2323=0,Y2323=10),"Excelente, producto bien configurado",AND(Y2323=5,AH2323&gt;1),"Faltan Datos Obligatorios y hay error en datos opcionales",Y2323=5,CONCATENATE("Faltan Datos Obligatorios:",IF(AA2323=5," Nombre, ",""),IF(AB2323=5," Precio, ",""),IF(AC2323=5," Cantidad ","")),AH2323&gt;=30,"Error Descuento y Granel",AF2323=15,"Falta Digitar Descuento",AF2323=16,"Error: Valor descuento superior a venta",AG2323=17,"Falta Seleccionar Unidad de medida",AG2323=19,"Habilitar venta a Granel"),"")</f>
        <v/>
      </c>
      <c r="AA2323" s="4">
        <f>IF($AD2323=0,-5,IF(D2323="",5,10))</f>
        <v>-5</v>
      </c>
      <c r="AB2323" s="4">
        <f>IF($AD2323=0,-5,IF(E2323="",5,10))</f>
        <v>-5</v>
      </c>
      <c r="AC2323" s="4">
        <f>IF($AD2323=0,-5,IF(F2323="",5,10))</f>
        <v>-5</v>
      </c>
      <c r="AD2323" s="4">
        <f>COUNTA(D2323:F2323)</f>
        <v>0</v>
      </c>
      <c r="AE2323" s="4">
        <f>COUNTA(G2323:V2323)</f>
        <v>0</v>
      </c>
      <c r="AF2323" s="4" cm="1">
        <f t="array" ref="AF2323">IFERROR(_xlfn.IFS((AND(OR(P2323="Si"),Q2323="")),15,AND(Q2323&lt;&gt;"",P2323=""),18,E2323&lt;Q2323,16),0)</f>
        <v>0</v>
      </c>
      <c r="AG2323" s="4" cm="1">
        <f t="array" ref="AG2323">IFERROR(_xlfn.IFS((AND(OR(R2323="Si"),S2323="")),17,AND(S2323&lt;&gt;"",R2323=""),19),0)</f>
        <v>0</v>
      </c>
      <c r="AH2323" s="4">
        <f t="shared" si="110"/>
        <v>0</v>
      </c>
    </row>
    <row r="2324" spans="2:34" x14ac:dyDescent="0.25">
      <c r="B2324" s="6" t="str">
        <f t="shared" si="108"/>
        <v/>
      </c>
      <c r="C2324" s="7" t="str">
        <f t="shared" si="109"/>
        <v/>
      </c>
      <c r="D2324" s="9"/>
      <c r="E2324" s="10"/>
      <c r="F2324" s="9"/>
      <c r="G2324" s="8"/>
      <c r="H2324" s="8"/>
      <c r="I2324" s="8"/>
      <c r="J2324" s="8"/>
      <c r="K2324" s="8"/>
      <c r="L2324" s="8"/>
      <c r="M2324" s="11"/>
      <c r="N2324" s="26"/>
      <c r="O2324" s="26"/>
      <c r="P2324" s="8"/>
      <c r="Q2324" s="11"/>
      <c r="R2324" s="8"/>
      <c r="S2324" s="8"/>
      <c r="T2324" s="8"/>
      <c r="U2324" s="8"/>
      <c r="V2324" s="8"/>
      <c r="Y2324" s="4" t="str" cm="1">
        <f t="array" ref="Y2324">_xlfn.IFS(AND(AD2324=0,AH2324&gt;1),0,AD2324=0,"",SUM(AA2324:AC2324)=30,10,OR(AA2324=5,AB2324=5,AC2324=5),5)</f>
        <v/>
      </c>
      <c r="Z2324" s="4" t="str" cm="1">
        <f t="array" ref="Z2324">IFERROR(_xlfn.IFS(AND(AH2324=0,Y2324=10),"Excelente, producto bien configurado",AND(Y2324=5,AH2324&gt;1),"Faltan Datos Obligatorios y hay error en datos opcionales",Y2324=5,CONCATENATE("Faltan Datos Obligatorios:",IF(AA2324=5," Nombre, ",""),IF(AB2324=5," Precio, ",""),IF(AC2324=5," Cantidad ","")),AH2324&gt;=30,"Error Descuento y Granel",AF2324=15,"Falta Digitar Descuento",AF2324=16,"Error: Valor descuento superior a venta",AG2324=17,"Falta Seleccionar Unidad de medida",AG2324=19,"Habilitar venta a Granel"),"")</f>
        <v/>
      </c>
      <c r="AA2324" s="4">
        <f>IF($AD2324=0,-5,IF(D2324="",5,10))</f>
        <v>-5</v>
      </c>
      <c r="AB2324" s="4">
        <f>IF($AD2324=0,-5,IF(E2324="",5,10))</f>
        <v>-5</v>
      </c>
      <c r="AC2324" s="4">
        <f>IF($AD2324=0,-5,IF(F2324="",5,10))</f>
        <v>-5</v>
      </c>
      <c r="AD2324" s="4">
        <f>COUNTA(D2324:F2324)</f>
        <v>0</v>
      </c>
      <c r="AE2324" s="4">
        <f>COUNTA(G2324:V2324)</f>
        <v>0</v>
      </c>
      <c r="AF2324" s="4" cm="1">
        <f t="array" ref="AF2324">IFERROR(_xlfn.IFS((AND(OR(P2324="Si"),Q2324="")),15,AND(Q2324&lt;&gt;"",P2324=""),18,E2324&lt;Q2324,16),0)</f>
        <v>0</v>
      </c>
      <c r="AG2324" s="4" cm="1">
        <f t="array" ref="AG2324">IFERROR(_xlfn.IFS((AND(OR(R2324="Si"),S2324="")),17,AND(S2324&lt;&gt;"",R2324=""),19),0)</f>
        <v>0</v>
      </c>
      <c r="AH2324" s="4">
        <f t="shared" si="110"/>
        <v>0</v>
      </c>
    </row>
    <row r="2325" spans="2:34" x14ac:dyDescent="0.25">
      <c r="B2325" s="6" t="str">
        <f t="shared" si="108"/>
        <v/>
      </c>
      <c r="C2325" s="7" t="str">
        <f t="shared" si="109"/>
        <v/>
      </c>
      <c r="D2325" s="9"/>
      <c r="E2325" s="10"/>
      <c r="F2325" s="9"/>
      <c r="G2325" s="8"/>
      <c r="H2325" s="8"/>
      <c r="I2325" s="8"/>
      <c r="J2325" s="8"/>
      <c r="K2325" s="8"/>
      <c r="L2325" s="8"/>
      <c r="M2325" s="11"/>
      <c r="N2325" s="26"/>
      <c r="O2325" s="26"/>
      <c r="P2325" s="8"/>
      <c r="Q2325" s="11"/>
      <c r="R2325" s="8"/>
      <c r="S2325" s="8"/>
      <c r="T2325" s="8"/>
      <c r="U2325" s="8"/>
      <c r="V2325" s="8"/>
      <c r="Y2325" s="4" t="str" cm="1">
        <f t="array" ref="Y2325">_xlfn.IFS(AND(AD2325=0,AH2325&gt;1),0,AD2325=0,"",SUM(AA2325:AC2325)=30,10,OR(AA2325=5,AB2325=5,AC2325=5),5)</f>
        <v/>
      </c>
      <c r="Z2325" s="4" t="str" cm="1">
        <f t="array" ref="Z2325">IFERROR(_xlfn.IFS(AND(AH2325=0,Y2325=10),"Excelente, producto bien configurado",AND(Y2325=5,AH2325&gt;1),"Faltan Datos Obligatorios y hay error en datos opcionales",Y2325=5,CONCATENATE("Faltan Datos Obligatorios:",IF(AA2325=5," Nombre, ",""),IF(AB2325=5," Precio, ",""),IF(AC2325=5," Cantidad ","")),AH2325&gt;=30,"Error Descuento y Granel",AF2325=15,"Falta Digitar Descuento",AF2325=16,"Error: Valor descuento superior a venta",AG2325=17,"Falta Seleccionar Unidad de medida",AG2325=19,"Habilitar venta a Granel"),"")</f>
        <v/>
      </c>
      <c r="AA2325" s="4">
        <f>IF($AD2325=0,-5,IF(D2325="",5,10))</f>
        <v>-5</v>
      </c>
      <c r="AB2325" s="4">
        <f>IF($AD2325=0,-5,IF(E2325="",5,10))</f>
        <v>-5</v>
      </c>
      <c r="AC2325" s="4">
        <f>IF($AD2325=0,-5,IF(F2325="",5,10))</f>
        <v>-5</v>
      </c>
      <c r="AD2325" s="4">
        <f>COUNTA(D2325:F2325)</f>
        <v>0</v>
      </c>
      <c r="AE2325" s="4">
        <f>COUNTA(G2325:V2325)</f>
        <v>0</v>
      </c>
      <c r="AF2325" s="4" cm="1">
        <f t="array" ref="AF2325">IFERROR(_xlfn.IFS((AND(OR(P2325="Si"),Q2325="")),15,AND(Q2325&lt;&gt;"",P2325=""),18,E2325&lt;Q2325,16),0)</f>
        <v>0</v>
      </c>
      <c r="AG2325" s="4" cm="1">
        <f t="array" ref="AG2325">IFERROR(_xlfn.IFS((AND(OR(R2325="Si"),S2325="")),17,AND(S2325&lt;&gt;"",R2325=""),19),0)</f>
        <v>0</v>
      </c>
      <c r="AH2325" s="4">
        <f t="shared" si="110"/>
        <v>0</v>
      </c>
    </row>
    <row r="2326" spans="2:34" x14ac:dyDescent="0.25">
      <c r="B2326" s="6" t="str">
        <f t="shared" si="108"/>
        <v/>
      </c>
      <c r="C2326" s="7" t="str">
        <f t="shared" si="109"/>
        <v/>
      </c>
      <c r="D2326" s="9"/>
      <c r="E2326" s="10"/>
      <c r="F2326" s="9"/>
      <c r="G2326" s="8"/>
      <c r="H2326" s="8"/>
      <c r="I2326" s="8"/>
      <c r="J2326" s="8"/>
      <c r="K2326" s="8"/>
      <c r="L2326" s="8"/>
      <c r="M2326" s="11"/>
      <c r="N2326" s="26"/>
      <c r="O2326" s="26"/>
      <c r="P2326" s="8"/>
      <c r="Q2326" s="11"/>
      <c r="R2326" s="8"/>
      <c r="S2326" s="8"/>
      <c r="T2326" s="8"/>
      <c r="U2326" s="8"/>
      <c r="V2326" s="8"/>
      <c r="Y2326" s="4" t="str" cm="1">
        <f t="array" ref="Y2326">_xlfn.IFS(AND(AD2326=0,AH2326&gt;1),0,AD2326=0,"",SUM(AA2326:AC2326)=30,10,OR(AA2326=5,AB2326=5,AC2326=5),5)</f>
        <v/>
      </c>
      <c r="Z2326" s="4" t="str" cm="1">
        <f t="array" ref="Z2326">IFERROR(_xlfn.IFS(AND(AH2326=0,Y2326=10),"Excelente, producto bien configurado",AND(Y2326=5,AH2326&gt;1),"Faltan Datos Obligatorios y hay error en datos opcionales",Y2326=5,CONCATENATE("Faltan Datos Obligatorios:",IF(AA2326=5," Nombre, ",""),IF(AB2326=5," Precio, ",""),IF(AC2326=5," Cantidad ","")),AH2326&gt;=30,"Error Descuento y Granel",AF2326=15,"Falta Digitar Descuento",AF2326=16,"Error: Valor descuento superior a venta",AG2326=17,"Falta Seleccionar Unidad de medida",AG2326=19,"Habilitar venta a Granel"),"")</f>
        <v/>
      </c>
      <c r="AA2326" s="4">
        <f>IF($AD2326=0,-5,IF(D2326="",5,10))</f>
        <v>-5</v>
      </c>
      <c r="AB2326" s="4">
        <f>IF($AD2326=0,-5,IF(E2326="",5,10))</f>
        <v>-5</v>
      </c>
      <c r="AC2326" s="4">
        <f>IF($AD2326=0,-5,IF(F2326="",5,10))</f>
        <v>-5</v>
      </c>
      <c r="AD2326" s="4">
        <f>COUNTA(D2326:F2326)</f>
        <v>0</v>
      </c>
      <c r="AE2326" s="4">
        <f>COUNTA(G2326:V2326)</f>
        <v>0</v>
      </c>
      <c r="AF2326" s="4" cm="1">
        <f t="array" ref="AF2326">IFERROR(_xlfn.IFS((AND(OR(P2326="Si"),Q2326="")),15,AND(Q2326&lt;&gt;"",P2326=""),18,E2326&lt;Q2326,16),0)</f>
        <v>0</v>
      </c>
      <c r="AG2326" s="4" cm="1">
        <f t="array" ref="AG2326">IFERROR(_xlfn.IFS((AND(OR(R2326="Si"),S2326="")),17,AND(S2326&lt;&gt;"",R2326=""),19),0)</f>
        <v>0</v>
      </c>
      <c r="AH2326" s="4">
        <f t="shared" si="110"/>
        <v>0</v>
      </c>
    </row>
    <row r="2327" spans="2:34" x14ac:dyDescent="0.25">
      <c r="B2327" s="6" t="str">
        <f t="shared" si="108"/>
        <v/>
      </c>
      <c r="C2327" s="7" t="str">
        <f t="shared" si="109"/>
        <v/>
      </c>
      <c r="D2327" s="9"/>
      <c r="E2327" s="10"/>
      <c r="F2327" s="9"/>
      <c r="G2327" s="8"/>
      <c r="H2327" s="8"/>
      <c r="I2327" s="8"/>
      <c r="J2327" s="8"/>
      <c r="K2327" s="8"/>
      <c r="L2327" s="8"/>
      <c r="M2327" s="11"/>
      <c r="N2327" s="26"/>
      <c r="O2327" s="26"/>
      <c r="P2327" s="8"/>
      <c r="Q2327" s="11"/>
      <c r="R2327" s="8"/>
      <c r="S2327" s="8"/>
      <c r="T2327" s="8"/>
      <c r="U2327" s="8"/>
      <c r="V2327" s="8"/>
      <c r="Y2327" s="4" t="str" cm="1">
        <f t="array" ref="Y2327">_xlfn.IFS(AND(AD2327=0,AH2327&gt;1),0,AD2327=0,"",SUM(AA2327:AC2327)=30,10,OR(AA2327=5,AB2327=5,AC2327=5),5)</f>
        <v/>
      </c>
      <c r="Z2327" s="4" t="str" cm="1">
        <f t="array" ref="Z2327">IFERROR(_xlfn.IFS(AND(AH2327=0,Y2327=10),"Excelente, producto bien configurado",AND(Y2327=5,AH2327&gt;1),"Faltan Datos Obligatorios y hay error en datos opcionales",Y2327=5,CONCATENATE("Faltan Datos Obligatorios:",IF(AA2327=5," Nombre, ",""),IF(AB2327=5," Precio, ",""),IF(AC2327=5," Cantidad ","")),AH2327&gt;=30,"Error Descuento y Granel",AF2327=15,"Falta Digitar Descuento",AF2327=16,"Error: Valor descuento superior a venta",AG2327=17,"Falta Seleccionar Unidad de medida",AG2327=19,"Habilitar venta a Granel"),"")</f>
        <v/>
      </c>
      <c r="AA2327" s="4">
        <f>IF($AD2327=0,-5,IF(D2327="",5,10))</f>
        <v>-5</v>
      </c>
      <c r="AB2327" s="4">
        <f>IF($AD2327=0,-5,IF(E2327="",5,10))</f>
        <v>-5</v>
      </c>
      <c r="AC2327" s="4">
        <f>IF($AD2327=0,-5,IF(F2327="",5,10))</f>
        <v>-5</v>
      </c>
      <c r="AD2327" s="4">
        <f>COUNTA(D2327:F2327)</f>
        <v>0</v>
      </c>
      <c r="AE2327" s="4">
        <f>COUNTA(G2327:V2327)</f>
        <v>0</v>
      </c>
      <c r="AF2327" s="4" cm="1">
        <f t="array" ref="AF2327">IFERROR(_xlfn.IFS((AND(OR(P2327="Si"),Q2327="")),15,AND(Q2327&lt;&gt;"",P2327=""),18,E2327&lt;Q2327,16),0)</f>
        <v>0</v>
      </c>
      <c r="AG2327" s="4" cm="1">
        <f t="array" ref="AG2327">IFERROR(_xlfn.IFS((AND(OR(R2327="Si"),S2327="")),17,AND(S2327&lt;&gt;"",R2327=""),19),0)</f>
        <v>0</v>
      </c>
      <c r="AH2327" s="4">
        <f t="shared" si="110"/>
        <v>0</v>
      </c>
    </row>
    <row r="2328" spans="2:34" x14ac:dyDescent="0.25">
      <c r="B2328" s="6" t="str">
        <f t="shared" si="108"/>
        <v/>
      </c>
      <c r="C2328" s="7" t="str">
        <f t="shared" si="109"/>
        <v/>
      </c>
      <c r="D2328" s="9"/>
      <c r="E2328" s="10"/>
      <c r="F2328" s="9"/>
      <c r="G2328" s="8"/>
      <c r="H2328" s="8"/>
      <c r="I2328" s="8"/>
      <c r="J2328" s="8"/>
      <c r="K2328" s="8"/>
      <c r="L2328" s="8"/>
      <c r="M2328" s="11"/>
      <c r="N2328" s="26"/>
      <c r="O2328" s="26"/>
      <c r="P2328" s="8"/>
      <c r="Q2328" s="11"/>
      <c r="R2328" s="8"/>
      <c r="S2328" s="8"/>
      <c r="T2328" s="8"/>
      <c r="U2328" s="8"/>
      <c r="V2328" s="8"/>
      <c r="Y2328" s="4" t="str" cm="1">
        <f t="array" ref="Y2328">_xlfn.IFS(AND(AD2328=0,AH2328&gt;1),0,AD2328=0,"",SUM(AA2328:AC2328)=30,10,OR(AA2328=5,AB2328=5,AC2328=5),5)</f>
        <v/>
      </c>
      <c r="Z2328" s="4" t="str" cm="1">
        <f t="array" ref="Z2328">IFERROR(_xlfn.IFS(AND(AH2328=0,Y2328=10),"Excelente, producto bien configurado",AND(Y2328=5,AH2328&gt;1),"Faltan Datos Obligatorios y hay error en datos opcionales",Y2328=5,CONCATENATE("Faltan Datos Obligatorios:",IF(AA2328=5," Nombre, ",""),IF(AB2328=5," Precio, ",""),IF(AC2328=5," Cantidad ","")),AH2328&gt;=30,"Error Descuento y Granel",AF2328=15,"Falta Digitar Descuento",AF2328=16,"Error: Valor descuento superior a venta",AG2328=17,"Falta Seleccionar Unidad de medida",AG2328=19,"Habilitar venta a Granel"),"")</f>
        <v/>
      </c>
      <c r="AA2328" s="4">
        <f>IF($AD2328=0,-5,IF(D2328="",5,10))</f>
        <v>-5</v>
      </c>
      <c r="AB2328" s="4">
        <f>IF($AD2328=0,-5,IF(E2328="",5,10))</f>
        <v>-5</v>
      </c>
      <c r="AC2328" s="4">
        <f>IF($AD2328=0,-5,IF(F2328="",5,10))</f>
        <v>-5</v>
      </c>
      <c r="AD2328" s="4">
        <f>COUNTA(D2328:F2328)</f>
        <v>0</v>
      </c>
      <c r="AE2328" s="4">
        <f>COUNTA(G2328:V2328)</f>
        <v>0</v>
      </c>
      <c r="AF2328" s="4" cm="1">
        <f t="array" ref="AF2328">IFERROR(_xlfn.IFS((AND(OR(P2328="Si"),Q2328="")),15,AND(Q2328&lt;&gt;"",P2328=""),18,E2328&lt;Q2328,16),0)</f>
        <v>0</v>
      </c>
      <c r="AG2328" s="4" cm="1">
        <f t="array" ref="AG2328">IFERROR(_xlfn.IFS((AND(OR(R2328="Si"),S2328="")),17,AND(S2328&lt;&gt;"",R2328=""),19),0)</f>
        <v>0</v>
      </c>
      <c r="AH2328" s="4">
        <f t="shared" si="110"/>
        <v>0</v>
      </c>
    </row>
    <row r="2329" spans="2:34" x14ac:dyDescent="0.25">
      <c r="B2329" s="6" t="str">
        <f t="shared" si="108"/>
        <v/>
      </c>
      <c r="C2329" s="7" t="str">
        <f t="shared" si="109"/>
        <v/>
      </c>
      <c r="D2329" s="9"/>
      <c r="E2329" s="10"/>
      <c r="F2329" s="9"/>
      <c r="G2329" s="8"/>
      <c r="H2329" s="8"/>
      <c r="I2329" s="8"/>
      <c r="J2329" s="8"/>
      <c r="K2329" s="8"/>
      <c r="L2329" s="8"/>
      <c r="M2329" s="11"/>
      <c r="N2329" s="26"/>
      <c r="O2329" s="26"/>
      <c r="P2329" s="8"/>
      <c r="Q2329" s="11"/>
      <c r="R2329" s="8"/>
      <c r="S2329" s="8"/>
      <c r="T2329" s="8"/>
      <c r="U2329" s="8"/>
      <c r="V2329" s="8"/>
      <c r="Y2329" s="4" t="str" cm="1">
        <f t="array" ref="Y2329">_xlfn.IFS(AND(AD2329=0,AH2329&gt;1),0,AD2329=0,"",SUM(AA2329:AC2329)=30,10,OR(AA2329=5,AB2329=5,AC2329=5),5)</f>
        <v/>
      </c>
      <c r="Z2329" s="4" t="str" cm="1">
        <f t="array" ref="Z2329">IFERROR(_xlfn.IFS(AND(AH2329=0,Y2329=10),"Excelente, producto bien configurado",AND(Y2329=5,AH2329&gt;1),"Faltan Datos Obligatorios y hay error en datos opcionales",Y2329=5,CONCATENATE("Faltan Datos Obligatorios:",IF(AA2329=5," Nombre, ",""),IF(AB2329=5," Precio, ",""),IF(AC2329=5," Cantidad ","")),AH2329&gt;=30,"Error Descuento y Granel",AF2329=15,"Falta Digitar Descuento",AF2329=16,"Error: Valor descuento superior a venta",AG2329=17,"Falta Seleccionar Unidad de medida",AG2329=19,"Habilitar venta a Granel"),"")</f>
        <v/>
      </c>
      <c r="AA2329" s="4">
        <f>IF($AD2329=0,-5,IF(D2329="",5,10))</f>
        <v>-5</v>
      </c>
      <c r="AB2329" s="4">
        <f>IF($AD2329=0,-5,IF(E2329="",5,10))</f>
        <v>-5</v>
      </c>
      <c r="AC2329" s="4">
        <f>IF($AD2329=0,-5,IF(F2329="",5,10))</f>
        <v>-5</v>
      </c>
      <c r="AD2329" s="4">
        <f>COUNTA(D2329:F2329)</f>
        <v>0</v>
      </c>
      <c r="AE2329" s="4">
        <f>COUNTA(G2329:V2329)</f>
        <v>0</v>
      </c>
      <c r="AF2329" s="4" cm="1">
        <f t="array" ref="AF2329">IFERROR(_xlfn.IFS((AND(OR(P2329="Si"),Q2329="")),15,AND(Q2329&lt;&gt;"",P2329=""),18,E2329&lt;Q2329,16),0)</f>
        <v>0</v>
      </c>
      <c r="AG2329" s="4" cm="1">
        <f t="array" ref="AG2329">IFERROR(_xlfn.IFS((AND(OR(R2329="Si"),S2329="")),17,AND(S2329&lt;&gt;"",R2329=""),19),0)</f>
        <v>0</v>
      </c>
      <c r="AH2329" s="4">
        <f t="shared" si="110"/>
        <v>0</v>
      </c>
    </row>
    <row r="2330" spans="2:34" x14ac:dyDescent="0.25">
      <c r="B2330" s="6" t="str">
        <f t="shared" si="108"/>
        <v/>
      </c>
      <c r="C2330" s="7" t="str">
        <f t="shared" si="109"/>
        <v/>
      </c>
      <c r="D2330" s="9"/>
      <c r="E2330" s="10"/>
      <c r="F2330" s="9"/>
      <c r="G2330" s="8"/>
      <c r="H2330" s="8"/>
      <c r="I2330" s="8"/>
      <c r="J2330" s="8"/>
      <c r="K2330" s="8"/>
      <c r="L2330" s="8"/>
      <c r="M2330" s="11"/>
      <c r="N2330" s="26"/>
      <c r="O2330" s="26"/>
      <c r="P2330" s="8"/>
      <c r="Q2330" s="11"/>
      <c r="R2330" s="8"/>
      <c r="S2330" s="8"/>
      <c r="T2330" s="8"/>
      <c r="U2330" s="8"/>
      <c r="V2330" s="8"/>
      <c r="Y2330" s="4" t="str" cm="1">
        <f t="array" ref="Y2330">_xlfn.IFS(AND(AD2330=0,AH2330&gt;1),0,AD2330=0,"",SUM(AA2330:AC2330)=30,10,OR(AA2330=5,AB2330=5,AC2330=5),5)</f>
        <v/>
      </c>
      <c r="Z2330" s="4" t="str" cm="1">
        <f t="array" ref="Z2330">IFERROR(_xlfn.IFS(AND(AH2330=0,Y2330=10),"Excelente, producto bien configurado",AND(Y2330=5,AH2330&gt;1),"Faltan Datos Obligatorios y hay error en datos opcionales",Y2330=5,CONCATENATE("Faltan Datos Obligatorios:",IF(AA2330=5," Nombre, ",""),IF(AB2330=5," Precio, ",""),IF(AC2330=5," Cantidad ","")),AH2330&gt;=30,"Error Descuento y Granel",AF2330=15,"Falta Digitar Descuento",AF2330=16,"Error: Valor descuento superior a venta",AG2330=17,"Falta Seleccionar Unidad de medida",AG2330=19,"Habilitar venta a Granel"),"")</f>
        <v/>
      </c>
      <c r="AA2330" s="4">
        <f>IF($AD2330=0,-5,IF(D2330="",5,10))</f>
        <v>-5</v>
      </c>
      <c r="AB2330" s="4">
        <f>IF($AD2330=0,-5,IF(E2330="",5,10))</f>
        <v>-5</v>
      </c>
      <c r="AC2330" s="4">
        <f>IF($AD2330=0,-5,IF(F2330="",5,10))</f>
        <v>-5</v>
      </c>
      <c r="AD2330" s="4">
        <f>COUNTA(D2330:F2330)</f>
        <v>0</v>
      </c>
      <c r="AE2330" s="4">
        <f>COUNTA(G2330:V2330)</f>
        <v>0</v>
      </c>
      <c r="AF2330" s="4" cm="1">
        <f t="array" ref="AF2330">IFERROR(_xlfn.IFS((AND(OR(P2330="Si"),Q2330="")),15,AND(Q2330&lt;&gt;"",P2330=""),18,E2330&lt;Q2330,16),0)</f>
        <v>0</v>
      </c>
      <c r="AG2330" s="4" cm="1">
        <f t="array" ref="AG2330">IFERROR(_xlfn.IFS((AND(OR(R2330="Si"),S2330="")),17,AND(S2330&lt;&gt;"",R2330=""),19),0)</f>
        <v>0</v>
      </c>
      <c r="AH2330" s="4">
        <f t="shared" si="110"/>
        <v>0</v>
      </c>
    </row>
    <row r="2331" spans="2:34" x14ac:dyDescent="0.25">
      <c r="B2331" s="6" t="str">
        <f t="shared" si="108"/>
        <v/>
      </c>
      <c r="C2331" s="7" t="str">
        <f t="shared" si="109"/>
        <v/>
      </c>
      <c r="D2331" s="9"/>
      <c r="E2331" s="10"/>
      <c r="F2331" s="9"/>
      <c r="G2331" s="8"/>
      <c r="H2331" s="8"/>
      <c r="I2331" s="8"/>
      <c r="J2331" s="8"/>
      <c r="K2331" s="8"/>
      <c r="L2331" s="8"/>
      <c r="M2331" s="11"/>
      <c r="N2331" s="26"/>
      <c r="O2331" s="26"/>
      <c r="P2331" s="8"/>
      <c r="Q2331" s="11"/>
      <c r="R2331" s="8"/>
      <c r="S2331" s="8"/>
      <c r="T2331" s="8"/>
      <c r="U2331" s="8"/>
      <c r="V2331" s="8"/>
      <c r="Y2331" s="4" t="str" cm="1">
        <f t="array" ref="Y2331">_xlfn.IFS(AND(AD2331=0,AH2331&gt;1),0,AD2331=0,"",SUM(AA2331:AC2331)=30,10,OR(AA2331=5,AB2331=5,AC2331=5),5)</f>
        <v/>
      </c>
      <c r="Z2331" s="4" t="str" cm="1">
        <f t="array" ref="Z2331">IFERROR(_xlfn.IFS(AND(AH2331=0,Y2331=10),"Excelente, producto bien configurado",AND(Y2331=5,AH2331&gt;1),"Faltan Datos Obligatorios y hay error en datos opcionales",Y2331=5,CONCATENATE("Faltan Datos Obligatorios:",IF(AA2331=5," Nombre, ",""),IF(AB2331=5," Precio, ",""),IF(AC2331=5," Cantidad ","")),AH2331&gt;=30,"Error Descuento y Granel",AF2331=15,"Falta Digitar Descuento",AF2331=16,"Error: Valor descuento superior a venta",AG2331=17,"Falta Seleccionar Unidad de medida",AG2331=19,"Habilitar venta a Granel"),"")</f>
        <v/>
      </c>
      <c r="AA2331" s="4">
        <f>IF($AD2331=0,-5,IF(D2331="",5,10))</f>
        <v>-5</v>
      </c>
      <c r="AB2331" s="4">
        <f>IF($AD2331=0,-5,IF(E2331="",5,10))</f>
        <v>-5</v>
      </c>
      <c r="AC2331" s="4">
        <f>IF($AD2331=0,-5,IF(F2331="",5,10))</f>
        <v>-5</v>
      </c>
      <c r="AD2331" s="4">
        <f>COUNTA(D2331:F2331)</f>
        <v>0</v>
      </c>
      <c r="AE2331" s="4">
        <f>COUNTA(G2331:V2331)</f>
        <v>0</v>
      </c>
      <c r="AF2331" s="4" cm="1">
        <f t="array" ref="AF2331">IFERROR(_xlfn.IFS((AND(OR(P2331="Si"),Q2331="")),15,AND(Q2331&lt;&gt;"",P2331=""),18,E2331&lt;Q2331,16),0)</f>
        <v>0</v>
      </c>
      <c r="AG2331" s="4" cm="1">
        <f t="array" ref="AG2331">IFERROR(_xlfn.IFS((AND(OR(R2331="Si"),S2331="")),17,AND(S2331&lt;&gt;"",R2331=""),19),0)</f>
        <v>0</v>
      </c>
      <c r="AH2331" s="4">
        <f t="shared" si="110"/>
        <v>0</v>
      </c>
    </row>
    <row r="2332" spans="2:34" x14ac:dyDescent="0.25">
      <c r="B2332" s="6" t="str">
        <f t="shared" si="108"/>
        <v/>
      </c>
      <c r="C2332" s="7" t="str">
        <f t="shared" si="109"/>
        <v/>
      </c>
      <c r="D2332" s="9"/>
      <c r="E2332" s="10"/>
      <c r="F2332" s="9"/>
      <c r="G2332" s="8"/>
      <c r="H2332" s="8"/>
      <c r="I2332" s="8"/>
      <c r="J2332" s="8"/>
      <c r="K2332" s="8"/>
      <c r="L2332" s="8"/>
      <c r="M2332" s="11"/>
      <c r="N2332" s="26"/>
      <c r="O2332" s="26"/>
      <c r="P2332" s="8"/>
      <c r="Q2332" s="11"/>
      <c r="R2332" s="8"/>
      <c r="S2332" s="8"/>
      <c r="T2332" s="8"/>
      <c r="U2332" s="8"/>
      <c r="V2332" s="8"/>
      <c r="Y2332" s="4" t="str" cm="1">
        <f t="array" ref="Y2332">_xlfn.IFS(AND(AD2332=0,AH2332&gt;1),0,AD2332=0,"",SUM(AA2332:AC2332)=30,10,OR(AA2332=5,AB2332=5,AC2332=5),5)</f>
        <v/>
      </c>
      <c r="Z2332" s="4" t="str" cm="1">
        <f t="array" ref="Z2332">IFERROR(_xlfn.IFS(AND(AH2332=0,Y2332=10),"Excelente, producto bien configurado",AND(Y2332=5,AH2332&gt;1),"Faltan Datos Obligatorios y hay error en datos opcionales",Y2332=5,CONCATENATE("Faltan Datos Obligatorios:",IF(AA2332=5," Nombre, ",""),IF(AB2332=5," Precio, ",""),IF(AC2332=5," Cantidad ","")),AH2332&gt;=30,"Error Descuento y Granel",AF2332=15,"Falta Digitar Descuento",AF2332=16,"Error: Valor descuento superior a venta",AG2332=17,"Falta Seleccionar Unidad de medida",AG2332=19,"Habilitar venta a Granel"),"")</f>
        <v/>
      </c>
      <c r="AA2332" s="4">
        <f>IF($AD2332=0,-5,IF(D2332="",5,10))</f>
        <v>-5</v>
      </c>
      <c r="AB2332" s="4">
        <f>IF($AD2332=0,-5,IF(E2332="",5,10))</f>
        <v>-5</v>
      </c>
      <c r="AC2332" s="4">
        <f>IF($AD2332=0,-5,IF(F2332="",5,10))</f>
        <v>-5</v>
      </c>
      <c r="AD2332" s="4">
        <f>COUNTA(D2332:F2332)</f>
        <v>0</v>
      </c>
      <c r="AE2332" s="4">
        <f>COUNTA(G2332:V2332)</f>
        <v>0</v>
      </c>
      <c r="AF2332" s="4" cm="1">
        <f t="array" ref="AF2332">IFERROR(_xlfn.IFS((AND(OR(P2332="Si"),Q2332="")),15,AND(Q2332&lt;&gt;"",P2332=""),18,E2332&lt;Q2332,16),0)</f>
        <v>0</v>
      </c>
      <c r="AG2332" s="4" cm="1">
        <f t="array" ref="AG2332">IFERROR(_xlfn.IFS((AND(OR(R2332="Si"),S2332="")),17,AND(S2332&lt;&gt;"",R2332=""),19),0)</f>
        <v>0</v>
      </c>
      <c r="AH2332" s="4">
        <f t="shared" si="110"/>
        <v>0</v>
      </c>
    </row>
    <row r="2333" spans="2:34" x14ac:dyDescent="0.25">
      <c r="B2333" s="6" t="str">
        <f t="shared" si="108"/>
        <v/>
      </c>
      <c r="C2333" s="7" t="str">
        <f t="shared" si="109"/>
        <v/>
      </c>
      <c r="D2333" s="9"/>
      <c r="E2333" s="10"/>
      <c r="F2333" s="9"/>
      <c r="G2333" s="8"/>
      <c r="H2333" s="8"/>
      <c r="I2333" s="8"/>
      <c r="J2333" s="8"/>
      <c r="K2333" s="8"/>
      <c r="L2333" s="8"/>
      <c r="M2333" s="11"/>
      <c r="N2333" s="26"/>
      <c r="O2333" s="26"/>
      <c r="P2333" s="8"/>
      <c r="Q2333" s="11"/>
      <c r="R2333" s="8"/>
      <c r="S2333" s="8"/>
      <c r="T2333" s="8"/>
      <c r="U2333" s="8"/>
      <c r="V2333" s="8"/>
      <c r="Y2333" s="4" t="str" cm="1">
        <f t="array" ref="Y2333">_xlfn.IFS(AND(AD2333=0,AH2333&gt;1),0,AD2333=0,"",SUM(AA2333:AC2333)=30,10,OR(AA2333=5,AB2333=5,AC2333=5),5)</f>
        <v/>
      </c>
      <c r="Z2333" s="4" t="str" cm="1">
        <f t="array" ref="Z2333">IFERROR(_xlfn.IFS(AND(AH2333=0,Y2333=10),"Excelente, producto bien configurado",AND(Y2333=5,AH2333&gt;1),"Faltan Datos Obligatorios y hay error en datos opcionales",Y2333=5,CONCATENATE("Faltan Datos Obligatorios:",IF(AA2333=5," Nombre, ",""),IF(AB2333=5," Precio, ",""),IF(AC2333=5," Cantidad ","")),AH2333&gt;=30,"Error Descuento y Granel",AF2333=15,"Falta Digitar Descuento",AF2333=16,"Error: Valor descuento superior a venta",AG2333=17,"Falta Seleccionar Unidad de medida",AG2333=19,"Habilitar venta a Granel"),"")</f>
        <v/>
      </c>
      <c r="AA2333" s="4">
        <f>IF($AD2333=0,-5,IF(D2333="",5,10))</f>
        <v>-5</v>
      </c>
      <c r="AB2333" s="4">
        <f>IF($AD2333=0,-5,IF(E2333="",5,10))</f>
        <v>-5</v>
      </c>
      <c r="AC2333" s="4">
        <f>IF($AD2333=0,-5,IF(F2333="",5,10))</f>
        <v>-5</v>
      </c>
      <c r="AD2333" s="4">
        <f>COUNTA(D2333:F2333)</f>
        <v>0</v>
      </c>
      <c r="AE2333" s="4">
        <f>COUNTA(G2333:V2333)</f>
        <v>0</v>
      </c>
      <c r="AF2333" s="4" cm="1">
        <f t="array" ref="AF2333">IFERROR(_xlfn.IFS((AND(OR(P2333="Si"),Q2333="")),15,AND(Q2333&lt;&gt;"",P2333=""),18,E2333&lt;Q2333,16),0)</f>
        <v>0</v>
      </c>
      <c r="AG2333" s="4" cm="1">
        <f t="array" ref="AG2333">IFERROR(_xlfn.IFS((AND(OR(R2333="Si"),S2333="")),17,AND(S2333&lt;&gt;"",R2333=""),19),0)</f>
        <v>0</v>
      </c>
      <c r="AH2333" s="4">
        <f t="shared" si="110"/>
        <v>0</v>
      </c>
    </row>
    <row r="2334" spans="2:34" x14ac:dyDescent="0.25">
      <c r="B2334" s="6" t="str">
        <f t="shared" si="108"/>
        <v/>
      </c>
      <c r="C2334" s="7" t="str">
        <f t="shared" si="109"/>
        <v/>
      </c>
      <c r="D2334" s="9"/>
      <c r="E2334" s="10"/>
      <c r="F2334" s="9"/>
      <c r="G2334" s="8"/>
      <c r="H2334" s="8"/>
      <c r="I2334" s="8"/>
      <c r="J2334" s="8"/>
      <c r="K2334" s="8"/>
      <c r="L2334" s="8"/>
      <c r="M2334" s="11"/>
      <c r="N2334" s="26"/>
      <c r="O2334" s="26"/>
      <c r="P2334" s="8"/>
      <c r="Q2334" s="11"/>
      <c r="R2334" s="8"/>
      <c r="S2334" s="8"/>
      <c r="T2334" s="8"/>
      <c r="U2334" s="8"/>
      <c r="V2334" s="8"/>
      <c r="Y2334" s="4" t="str" cm="1">
        <f t="array" ref="Y2334">_xlfn.IFS(AND(AD2334=0,AH2334&gt;1),0,AD2334=0,"",SUM(AA2334:AC2334)=30,10,OR(AA2334=5,AB2334=5,AC2334=5),5)</f>
        <v/>
      </c>
      <c r="Z2334" s="4" t="str" cm="1">
        <f t="array" ref="Z2334">IFERROR(_xlfn.IFS(AND(AH2334=0,Y2334=10),"Excelente, producto bien configurado",AND(Y2334=5,AH2334&gt;1),"Faltan Datos Obligatorios y hay error en datos opcionales",Y2334=5,CONCATENATE("Faltan Datos Obligatorios:",IF(AA2334=5," Nombre, ",""),IF(AB2334=5," Precio, ",""),IF(AC2334=5," Cantidad ","")),AH2334&gt;=30,"Error Descuento y Granel",AF2334=15,"Falta Digitar Descuento",AF2334=16,"Error: Valor descuento superior a venta",AG2334=17,"Falta Seleccionar Unidad de medida",AG2334=19,"Habilitar venta a Granel"),"")</f>
        <v/>
      </c>
      <c r="AA2334" s="4">
        <f>IF($AD2334=0,-5,IF(D2334="",5,10))</f>
        <v>-5</v>
      </c>
      <c r="AB2334" s="4">
        <f>IF($AD2334=0,-5,IF(E2334="",5,10))</f>
        <v>-5</v>
      </c>
      <c r="AC2334" s="4">
        <f>IF($AD2334=0,-5,IF(F2334="",5,10))</f>
        <v>-5</v>
      </c>
      <c r="AD2334" s="4">
        <f>COUNTA(D2334:F2334)</f>
        <v>0</v>
      </c>
      <c r="AE2334" s="4">
        <f>COUNTA(G2334:V2334)</f>
        <v>0</v>
      </c>
      <c r="AF2334" s="4" cm="1">
        <f t="array" ref="AF2334">IFERROR(_xlfn.IFS((AND(OR(P2334="Si"),Q2334="")),15,AND(Q2334&lt;&gt;"",P2334=""),18,E2334&lt;Q2334,16),0)</f>
        <v>0</v>
      </c>
      <c r="AG2334" s="4" cm="1">
        <f t="array" ref="AG2334">IFERROR(_xlfn.IFS((AND(OR(R2334="Si"),S2334="")),17,AND(S2334&lt;&gt;"",R2334=""),19),0)</f>
        <v>0</v>
      </c>
      <c r="AH2334" s="4">
        <f t="shared" si="110"/>
        <v>0</v>
      </c>
    </row>
    <row r="2335" spans="2:34" x14ac:dyDescent="0.25">
      <c r="B2335" s="6" t="str">
        <f t="shared" si="108"/>
        <v/>
      </c>
      <c r="C2335" s="7" t="str">
        <f t="shared" si="109"/>
        <v/>
      </c>
      <c r="D2335" s="9"/>
      <c r="E2335" s="10"/>
      <c r="F2335" s="9"/>
      <c r="G2335" s="8"/>
      <c r="H2335" s="8"/>
      <c r="I2335" s="8"/>
      <c r="J2335" s="8"/>
      <c r="K2335" s="8"/>
      <c r="L2335" s="8"/>
      <c r="M2335" s="11"/>
      <c r="N2335" s="26"/>
      <c r="O2335" s="26"/>
      <c r="P2335" s="8"/>
      <c r="Q2335" s="11"/>
      <c r="R2335" s="8"/>
      <c r="S2335" s="8"/>
      <c r="T2335" s="8"/>
      <c r="U2335" s="8"/>
      <c r="V2335" s="8"/>
      <c r="Y2335" s="4" t="str" cm="1">
        <f t="array" ref="Y2335">_xlfn.IFS(AND(AD2335=0,AH2335&gt;1),0,AD2335=0,"",SUM(AA2335:AC2335)=30,10,OR(AA2335=5,AB2335=5,AC2335=5),5)</f>
        <v/>
      </c>
      <c r="Z2335" s="4" t="str" cm="1">
        <f t="array" ref="Z2335">IFERROR(_xlfn.IFS(AND(AH2335=0,Y2335=10),"Excelente, producto bien configurado",AND(Y2335=5,AH2335&gt;1),"Faltan Datos Obligatorios y hay error en datos opcionales",Y2335=5,CONCATENATE("Faltan Datos Obligatorios:",IF(AA2335=5," Nombre, ",""),IF(AB2335=5," Precio, ",""),IF(AC2335=5," Cantidad ","")),AH2335&gt;=30,"Error Descuento y Granel",AF2335=15,"Falta Digitar Descuento",AF2335=16,"Error: Valor descuento superior a venta",AG2335=17,"Falta Seleccionar Unidad de medida",AG2335=19,"Habilitar venta a Granel"),"")</f>
        <v/>
      </c>
      <c r="AA2335" s="4">
        <f>IF($AD2335=0,-5,IF(D2335="",5,10))</f>
        <v>-5</v>
      </c>
      <c r="AB2335" s="4">
        <f>IF($AD2335=0,-5,IF(E2335="",5,10))</f>
        <v>-5</v>
      </c>
      <c r="AC2335" s="4">
        <f>IF($AD2335=0,-5,IF(F2335="",5,10))</f>
        <v>-5</v>
      </c>
      <c r="AD2335" s="4">
        <f>COUNTA(D2335:F2335)</f>
        <v>0</v>
      </c>
      <c r="AE2335" s="4">
        <f>COUNTA(G2335:V2335)</f>
        <v>0</v>
      </c>
      <c r="AF2335" s="4" cm="1">
        <f t="array" ref="AF2335">IFERROR(_xlfn.IFS((AND(OR(P2335="Si"),Q2335="")),15,AND(Q2335&lt;&gt;"",P2335=""),18,E2335&lt;Q2335,16),0)</f>
        <v>0</v>
      </c>
      <c r="AG2335" s="4" cm="1">
        <f t="array" ref="AG2335">IFERROR(_xlfn.IFS((AND(OR(R2335="Si"),S2335="")),17,AND(S2335&lt;&gt;"",R2335=""),19),0)</f>
        <v>0</v>
      </c>
      <c r="AH2335" s="4">
        <f t="shared" si="110"/>
        <v>0</v>
      </c>
    </row>
    <row r="2336" spans="2:34" x14ac:dyDescent="0.25">
      <c r="B2336" s="6" t="str">
        <f t="shared" si="108"/>
        <v/>
      </c>
      <c r="C2336" s="7" t="str">
        <f t="shared" si="109"/>
        <v/>
      </c>
      <c r="D2336" s="9"/>
      <c r="E2336" s="10"/>
      <c r="F2336" s="9"/>
      <c r="G2336" s="8"/>
      <c r="H2336" s="8"/>
      <c r="I2336" s="8"/>
      <c r="J2336" s="8"/>
      <c r="K2336" s="8"/>
      <c r="L2336" s="8"/>
      <c r="M2336" s="11"/>
      <c r="N2336" s="26"/>
      <c r="O2336" s="26"/>
      <c r="P2336" s="8"/>
      <c r="Q2336" s="11"/>
      <c r="R2336" s="8"/>
      <c r="S2336" s="8"/>
      <c r="T2336" s="8"/>
      <c r="U2336" s="8"/>
      <c r="V2336" s="8"/>
      <c r="Y2336" s="4" t="str" cm="1">
        <f t="array" ref="Y2336">_xlfn.IFS(AND(AD2336=0,AH2336&gt;1),0,AD2336=0,"",SUM(AA2336:AC2336)=30,10,OR(AA2336=5,AB2336=5,AC2336=5),5)</f>
        <v/>
      </c>
      <c r="Z2336" s="4" t="str" cm="1">
        <f t="array" ref="Z2336">IFERROR(_xlfn.IFS(AND(AH2336=0,Y2336=10),"Excelente, producto bien configurado",AND(Y2336=5,AH2336&gt;1),"Faltan Datos Obligatorios y hay error en datos opcionales",Y2336=5,CONCATENATE("Faltan Datos Obligatorios:",IF(AA2336=5," Nombre, ",""),IF(AB2336=5," Precio, ",""),IF(AC2336=5," Cantidad ","")),AH2336&gt;=30,"Error Descuento y Granel",AF2336=15,"Falta Digitar Descuento",AF2336=16,"Error: Valor descuento superior a venta",AG2336=17,"Falta Seleccionar Unidad de medida",AG2336=19,"Habilitar venta a Granel"),"")</f>
        <v/>
      </c>
      <c r="AA2336" s="4">
        <f>IF($AD2336=0,-5,IF(D2336="",5,10))</f>
        <v>-5</v>
      </c>
      <c r="AB2336" s="4">
        <f>IF($AD2336=0,-5,IF(E2336="",5,10))</f>
        <v>-5</v>
      </c>
      <c r="AC2336" s="4">
        <f>IF($AD2336=0,-5,IF(F2336="",5,10))</f>
        <v>-5</v>
      </c>
      <c r="AD2336" s="4">
        <f>COUNTA(D2336:F2336)</f>
        <v>0</v>
      </c>
      <c r="AE2336" s="4">
        <f>COUNTA(G2336:V2336)</f>
        <v>0</v>
      </c>
      <c r="AF2336" s="4" cm="1">
        <f t="array" ref="AF2336">IFERROR(_xlfn.IFS((AND(OR(P2336="Si"),Q2336="")),15,AND(Q2336&lt;&gt;"",P2336=""),18,E2336&lt;Q2336,16),0)</f>
        <v>0</v>
      </c>
      <c r="AG2336" s="4" cm="1">
        <f t="array" ref="AG2336">IFERROR(_xlfn.IFS((AND(OR(R2336="Si"),S2336="")),17,AND(S2336&lt;&gt;"",R2336=""),19),0)</f>
        <v>0</v>
      </c>
      <c r="AH2336" s="4">
        <f t="shared" si="110"/>
        <v>0</v>
      </c>
    </row>
    <row r="2337" spans="2:34" x14ac:dyDescent="0.25">
      <c r="B2337" s="6" t="str">
        <f t="shared" si="108"/>
        <v/>
      </c>
      <c r="C2337" s="7" t="str">
        <f t="shared" si="109"/>
        <v/>
      </c>
      <c r="D2337" s="9"/>
      <c r="E2337" s="10"/>
      <c r="F2337" s="9"/>
      <c r="G2337" s="8"/>
      <c r="H2337" s="8"/>
      <c r="I2337" s="8"/>
      <c r="J2337" s="8"/>
      <c r="K2337" s="8"/>
      <c r="L2337" s="8"/>
      <c r="M2337" s="11"/>
      <c r="N2337" s="26"/>
      <c r="O2337" s="26"/>
      <c r="P2337" s="8"/>
      <c r="Q2337" s="11"/>
      <c r="R2337" s="8"/>
      <c r="S2337" s="8"/>
      <c r="T2337" s="8"/>
      <c r="U2337" s="8"/>
      <c r="V2337" s="8"/>
      <c r="Y2337" s="4" t="str" cm="1">
        <f t="array" ref="Y2337">_xlfn.IFS(AND(AD2337=0,AH2337&gt;1),0,AD2337=0,"",SUM(AA2337:AC2337)=30,10,OR(AA2337=5,AB2337=5,AC2337=5),5)</f>
        <v/>
      </c>
      <c r="Z2337" s="4" t="str" cm="1">
        <f t="array" ref="Z2337">IFERROR(_xlfn.IFS(AND(AH2337=0,Y2337=10),"Excelente, producto bien configurado",AND(Y2337=5,AH2337&gt;1),"Faltan Datos Obligatorios y hay error en datos opcionales",Y2337=5,CONCATENATE("Faltan Datos Obligatorios:",IF(AA2337=5," Nombre, ",""),IF(AB2337=5," Precio, ",""),IF(AC2337=5," Cantidad ","")),AH2337&gt;=30,"Error Descuento y Granel",AF2337=15,"Falta Digitar Descuento",AF2337=16,"Error: Valor descuento superior a venta",AG2337=17,"Falta Seleccionar Unidad de medida",AG2337=19,"Habilitar venta a Granel"),"")</f>
        <v/>
      </c>
      <c r="AA2337" s="4">
        <f>IF($AD2337=0,-5,IF(D2337="",5,10))</f>
        <v>-5</v>
      </c>
      <c r="AB2337" s="4">
        <f>IF($AD2337=0,-5,IF(E2337="",5,10))</f>
        <v>-5</v>
      </c>
      <c r="AC2337" s="4">
        <f>IF($AD2337=0,-5,IF(F2337="",5,10))</f>
        <v>-5</v>
      </c>
      <c r="AD2337" s="4">
        <f>COUNTA(D2337:F2337)</f>
        <v>0</v>
      </c>
      <c r="AE2337" s="4">
        <f>COUNTA(G2337:V2337)</f>
        <v>0</v>
      </c>
      <c r="AF2337" s="4" cm="1">
        <f t="array" ref="AF2337">IFERROR(_xlfn.IFS((AND(OR(P2337="Si"),Q2337="")),15,AND(Q2337&lt;&gt;"",P2337=""),18,E2337&lt;Q2337,16),0)</f>
        <v>0</v>
      </c>
      <c r="AG2337" s="4" cm="1">
        <f t="array" ref="AG2337">IFERROR(_xlfn.IFS((AND(OR(R2337="Si"),S2337="")),17,AND(S2337&lt;&gt;"",R2337=""),19),0)</f>
        <v>0</v>
      </c>
      <c r="AH2337" s="4">
        <f t="shared" si="110"/>
        <v>0</v>
      </c>
    </row>
    <row r="2338" spans="2:34" x14ac:dyDescent="0.25">
      <c r="B2338" s="6" t="str">
        <f t="shared" si="108"/>
        <v/>
      </c>
      <c r="C2338" s="7" t="str">
        <f t="shared" si="109"/>
        <v/>
      </c>
      <c r="D2338" s="9"/>
      <c r="E2338" s="10"/>
      <c r="F2338" s="9"/>
      <c r="G2338" s="8"/>
      <c r="H2338" s="8"/>
      <c r="I2338" s="8"/>
      <c r="J2338" s="8"/>
      <c r="K2338" s="8"/>
      <c r="L2338" s="8"/>
      <c r="M2338" s="11"/>
      <c r="N2338" s="26"/>
      <c r="O2338" s="26"/>
      <c r="P2338" s="8"/>
      <c r="Q2338" s="11"/>
      <c r="R2338" s="8"/>
      <c r="S2338" s="8"/>
      <c r="T2338" s="8"/>
      <c r="U2338" s="8"/>
      <c r="V2338" s="8"/>
      <c r="Y2338" s="4" t="str" cm="1">
        <f t="array" ref="Y2338">_xlfn.IFS(AND(AD2338=0,AH2338&gt;1),0,AD2338=0,"",SUM(AA2338:AC2338)=30,10,OR(AA2338=5,AB2338=5,AC2338=5),5)</f>
        <v/>
      </c>
      <c r="Z2338" s="4" t="str" cm="1">
        <f t="array" ref="Z2338">IFERROR(_xlfn.IFS(AND(AH2338=0,Y2338=10),"Excelente, producto bien configurado",AND(Y2338=5,AH2338&gt;1),"Faltan Datos Obligatorios y hay error en datos opcionales",Y2338=5,CONCATENATE("Faltan Datos Obligatorios:",IF(AA2338=5," Nombre, ",""),IF(AB2338=5," Precio, ",""),IF(AC2338=5," Cantidad ","")),AH2338&gt;=30,"Error Descuento y Granel",AF2338=15,"Falta Digitar Descuento",AF2338=16,"Error: Valor descuento superior a venta",AG2338=17,"Falta Seleccionar Unidad de medida",AG2338=19,"Habilitar venta a Granel"),"")</f>
        <v/>
      </c>
      <c r="AA2338" s="4">
        <f>IF($AD2338=0,-5,IF(D2338="",5,10))</f>
        <v>-5</v>
      </c>
      <c r="AB2338" s="4">
        <f>IF($AD2338=0,-5,IF(E2338="",5,10))</f>
        <v>-5</v>
      </c>
      <c r="AC2338" s="4">
        <f>IF($AD2338=0,-5,IF(F2338="",5,10))</f>
        <v>-5</v>
      </c>
      <c r="AD2338" s="4">
        <f>COUNTA(D2338:F2338)</f>
        <v>0</v>
      </c>
      <c r="AE2338" s="4">
        <f>COUNTA(G2338:V2338)</f>
        <v>0</v>
      </c>
      <c r="AF2338" s="4" cm="1">
        <f t="array" ref="AF2338">IFERROR(_xlfn.IFS((AND(OR(P2338="Si"),Q2338="")),15,AND(Q2338&lt;&gt;"",P2338=""),18,E2338&lt;Q2338,16),0)</f>
        <v>0</v>
      </c>
      <c r="AG2338" s="4" cm="1">
        <f t="array" ref="AG2338">IFERROR(_xlfn.IFS((AND(OR(R2338="Si"),S2338="")),17,AND(S2338&lt;&gt;"",R2338=""),19),0)</f>
        <v>0</v>
      </c>
      <c r="AH2338" s="4">
        <f t="shared" si="110"/>
        <v>0</v>
      </c>
    </row>
    <row r="2339" spans="2:34" x14ac:dyDescent="0.25">
      <c r="B2339" s="6" t="str">
        <f t="shared" si="108"/>
        <v/>
      </c>
      <c r="C2339" s="7" t="str">
        <f t="shared" si="109"/>
        <v/>
      </c>
      <c r="D2339" s="9"/>
      <c r="E2339" s="10"/>
      <c r="F2339" s="9"/>
      <c r="G2339" s="8"/>
      <c r="H2339" s="8"/>
      <c r="I2339" s="8"/>
      <c r="J2339" s="8"/>
      <c r="K2339" s="8"/>
      <c r="L2339" s="8"/>
      <c r="M2339" s="11"/>
      <c r="N2339" s="26"/>
      <c r="O2339" s="26"/>
      <c r="P2339" s="8"/>
      <c r="Q2339" s="11"/>
      <c r="R2339" s="8"/>
      <c r="S2339" s="8"/>
      <c r="T2339" s="8"/>
      <c r="U2339" s="8"/>
      <c r="V2339" s="8"/>
      <c r="Y2339" s="4" t="str" cm="1">
        <f t="array" ref="Y2339">_xlfn.IFS(AND(AD2339=0,AH2339&gt;1),0,AD2339=0,"",SUM(AA2339:AC2339)=30,10,OR(AA2339=5,AB2339=5,AC2339=5),5)</f>
        <v/>
      </c>
      <c r="Z2339" s="4" t="str" cm="1">
        <f t="array" ref="Z2339">IFERROR(_xlfn.IFS(AND(AH2339=0,Y2339=10),"Excelente, producto bien configurado",AND(Y2339=5,AH2339&gt;1),"Faltan Datos Obligatorios y hay error en datos opcionales",Y2339=5,CONCATENATE("Faltan Datos Obligatorios:",IF(AA2339=5," Nombre, ",""),IF(AB2339=5," Precio, ",""),IF(AC2339=5," Cantidad ","")),AH2339&gt;=30,"Error Descuento y Granel",AF2339=15,"Falta Digitar Descuento",AF2339=16,"Error: Valor descuento superior a venta",AG2339=17,"Falta Seleccionar Unidad de medida",AG2339=19,"Habilitar venta a Granel"),"")</f>
        <v/>
      </c>
      <c r="AA2339" s="4">
        <f>IF($AD2339=0,-5,IF(D2339="",5,10))</f>
        <v>-5</v>
      </c>
      <c r="AB2339" s="4">
        <f>IF($AD2339=0,-5,IF(E2339="",5,10))</f>
        <v>-5</v>
      </c>
      <c r="AC2339" s="4">
        <f>IF($AD2339=0,-5,IF(F2339="",5,10))</f>
        <v>-5</v>
      </c>
      <c r="AD2339" s="4">
        <f>COUNTA(D2339:F2339)</f>
        <v>0</v>
      </c>
      <c r="AE2339" s="4">
        <f>COUNTA(G2339:V2339)</f>
        <v>0</v>
      </c>
      <c r="AF2339" s="4" cm="1">
        <f t="array" ref="AF2339">IFERROR(_xlfn.IFS((AND(OR(P2339="Si"),Q2339="")),15,AND(Q2339&lt;&gt;"",P2339=""),18,E2339&lt;Q2339,16),0)</f>
        <v>0</v>
      </c>
      <c r="AG2339" s="4" cm="1">
        <f t="array" ref="AG2339">IFERROR(_xlfn.IFS((AND(OR(R2339="Si"),S2339="")),17,AND(S2339&lt;&gt;"",R2339=""),19),0)</f>
        <v>0</v>
      </c>
      <c r="AH2339" s="4">
        <f t="shared" si="110"/>
        <v>0</v>
      </c>
    </row>
    <row r="2340" spans="2:34" x14ac:dyDescent="0.25">
      <c r="B2340" s="6" t="str">
        <f t="shared" si="108"/>
        <v/>
      </c>
      <c r="C2340" s="7" t="str">
        <f t="shared" si="109"/>
        <v/>
      </c>
      <c r="D2340" s="9"/>
      <c r="E2340" s="10"/>
      <c r="F2340" s="9"/>
      <c r="G2340" s="8"/>
      <c r="H2340" s="8"/>
      <c r="I2340" s="8"/>
      <c r="J2340" s="8"/>
      <c r="K2340" s="8"/>
      <c r="L2340" s="8"/>
      <c r="M2340" s="11"/>
      <c r="N2340" s="26"/>
      <c r="O2340" s="26"/>
      <c r="P2340" s="8"/>
      <c r="Q2340" s="11"/>
      <c r="R2340" s="8"/>
      <c r="S2340" s="8"/>
      <c r="T2340" s="8"/>
      <c r="U2340" s="8"/>
      <c r="V2340" s="8"/>
      <c r="Y2340" s="4" t="str" cm="1">
        <f t="array" ref="Y2340">_xlfn.IFS(AND(AD2340=0,AH2340&gt;1),0,AD2340=0,"",SUM(AA2340:AC2340)=30,10,OR(AA2340=5,AB2340=5,AC2340=5),5)</f>
        <v/>
      </c>
      <c r="Z2340" s="4" t="str" cm="1">
        <f t="array" ref="Z2340">IFERROR(_xlfn.IFS(AND(AH2340=0,Y2340=10),"Excelente, producto bien configurado",AND(Y2340=5,AH2340&gt;1),"Faltan Datos Obligatorios y hay error en datos opcionales",Y2340=5,CONCATENATE("Faltan Datos Obligatorios:",IF(AA2340=5," Nombre, ",""),IF(AB2340=5," Precio, ",""),IF(AC2340=5," Cantidad ","")),AH2340&gt;=30,"Error Descuento y Granel",AF2340=15,"Falta Digitar Descuento",AF2340=16,"Error: Valor descuento superior a venta",AG2340=17,"Falta Seleccionar Unidad de medida",AG2340=19,"Habilitar venta a Granel"),"")</f>
        <v/>
      </c>
      <c r="AA2340" s="4">
        <f>IF($AD2340=0,-5,IF(D2340="",5,10))</f>
        <v>-5</v>
      </c>
      <c r="AB2340" s="4">
        <f>IF($AD2340=0,-5,IF(E2340="",5,10))</f>
        <v>-5</v>
      </c>
      <c r="AC2340" s="4">
        <f>IF($AD2340=0,-5,IF(F2340="",5,10))</f>
        <v>-5</v>
      </c>
      <c r="AD2340" s="4">
        <f>COUNTA(D2340:F2340)</f>
        <v>0</v>
      </c>
      <c r="AE2340" s="4">
        <f>COUNTA(G2340:V2340)</f>
        <v>0</v>
      </c>
      <c r="AF2340" s="4" cm="1">
        <f t="array" ref="AF2340">IFERROR(_xlfn.IFS((AND(OR(P2340="Si"),Q2340="")),15,AND(Q2340&lt;&gt;"",P2340=""),18,E2340&lt;Q2340,16),0)</f>
        <v>0</v>
      </c>
      <c r="AG2340" s="4" cm="1">
        <f t="array" ref="AG2340">IFERROR(_xlfn.IFS((AND(OR(R2340="Si"),S2340="")),17,AND(S2340&lt;&gt;"",R2340=""),19),0)</f>
        <v>0</v>
      </c>
      <c r="AH2340" s="4">
        <f t="shared" si="110"/>
        <v>0</v>
      </c>
    </row>
    <row r="2341" spans="2:34" x14ac:dyDescent="0.25">
      <c r="B2341" s="6" t="str">
        <f t="shared" si="108"/>
        <v/>
      </c>
      <c r="C2341" s="7" t="str">
        <f t="shared" si="109"/>
        <v/>
      </c>
      <c r="D2341" s="9"/>
      <c r="E2341" s="10"/>
      <c r="F2341" s="9"/>
      <c r="G2341" s="8"/>
      <c r="H2341" s="8"/>
      <c r="I2341" s="8"/>
      <c r="J2341" s="8"/>
      <c r="K2341" s="8"/>
      <c r="L2341" s="8"/>
      <c r="M2341" s="11"/>
      <c r="N2341" s="26"/>
      <c r="O2341" s="26"/>
      <c r="P2341" s="8"/>
      <c r="Q2341" s="11"/>
      <c r="R2341" s="8"/>
      <c r="S2341" s="8"/>
      <c r="T2341" s="8"/>
      <c r="U2341" s="8"/>
      <c r="V2341" s="8"/>
      <c r="Y2341" s="4" t="str" cm="1">
        <f t="array" ref="Y2341">_xlfn.IFS(AND(AD2341=0,AH2341&gt;1),0,AD2341=0,"",SUM(AA2341:AC2341)=30,10,OR(AA2341=5,AB2341=5,AC2341=5),5)</f>
        <v/>
      </c>
      <c r="Z2341" s="4" t="str" cm="1">
        <f t="array" ref="Z2341">IFERROR(_xlfn.IFS(AND(AH2341=0,Y2341=10),"Excelente, producto bien configurado",AND(Y2341=5,AH2341&gt;1),"Faltan Datos Obligatorios y hay error en datos opcionales",Y2341=5,CONCATENATE("Faltan Datos Obligatorios:",IF(AA2341=5," Nombre, ",""),IF(AB2341=5," Precio, ",""),IF(AC2341=5," Cantidad ","")),AH2341&gt;=30,"Error Descuento y Granel",AF2341=15,"Falta Digitar Descuento",AF2341=16,"Error: Valor descuento superior a venta",AG2341=17,"Falta Seleccionar Unidad de medida",AG2341=19,"Habilitar venta a Granel"),"")</f>
        <v/>
      </c>
      <c r="AA2341" s="4">
        <f>IF($AD2341=0,-5,IF(D2341="",5,10))</f>
        <v>-5</v>
      </c>
      <c r="AB2341" s="4">
        <f>IF($AD2341=0,-5,IF(E2341="",5,10))</f>
        <v>-5</v>
      </c>
      <c r="AC2341" s="4">
        <f>IF($AD2341=0,-5,IF(F2341="",5,10))</f>
        <v>-5</v>
      </c>
      <c r="AD2341" s="4">
        <f>COUNTA(D2341:F2341)</f>
        <v>0</v>
      </c>
      <c r="AE2341" s="4">
        <f>COUNTA(G2341:V2341)</f>
        <v>0</v>
      </c>
      <c r="AF2341" s="4" cm="1">
        <f t="array" ref="AF2341">IFERROR(_xlfn.IFS((AND(OR(P2341="Si"),Q2341="")),15,AND(Q2341&lt;&gt;"",P2341=""),18,E2341&lt;Q2341,16),0)</f>
        <v>0</v>
      </c>
      <c r="AG2341" s="4" cm="1">
        <f t="array" ref="AG2341">IFERROR(_xlfn.IFS((AND(OR(R2341="Si"),S2341="")),17,AND(S2341&lt;&gt;"",R2341=""),19),0)</f>
        <v>0</v>
      </c>
      <c r="AH2341" s="4">
        <f t="shared" si="110"/>
        <v>0</v>
      </c>
    </row>
    <row r="2342" spans="2:34" x14ac:dyDescent="0.25">
      <c r="B2342" s="6" t="str">
        <f t="shared" si="108"/>
        <v/>
      </c>
      <c r="C2342" s="7" t="str">
        <f t="shared" si="109"/>
        <v/>
      </c>
      <c r="D2342" s="9"/>
      <c r="E2342" s="10"/>
      <c r="F2342" s="9"/>
      <c r="G2342" s="8"/>
      <c r="H2342" s="8"/>
      <c r="I2342" s="8"/>
      <c r="J2342" s="8"/>
      <c r="K2342" s="8"/>
      <c r="L2342" s="8"/>
      <c r="M2342" s="11"/>
      <c r="N2342" s="26"/>
      <c r="O2342" s="26"/>
      <c r="P2342" s="8"/>
      <c r="Q2342" s="11"/>
      <c r="R2342" s="8"/>
      <c r="S2342" s="8"/>
      <c r="T2342" s="8"/>
      <c r="U2342" s="8"/>
      <c r="V2342" s="8"/>
      <c r="Y2342" s="4" t="str" cm="1">
        <f t="array" ref="Y2342">_xlfn.IFS(AND(AD2342=0,AH2342&gt;1),0,AD2342=0,"",SUM(AA2342:AC2342)=30,10,OR(AA2342=5,AB2342=5,AC2342=5),5)</f>
        <v/>
      </c>
      <c r="Z2342" s="4" t="str" cm="1">
        <f t="array" ref="Z2342">IFERROR(_xlfn.IFS(AND(AH2342=0,Y2342=10),"Excelente, producto bien configurado",AND(Y2342=5,AH2342&gt;1),"Faltan Datos Obligatorios y hay error en datos opcionales",Y2342=5,CONCATENATE("Faltan Datos Obligatorios:",IF(AA2342=5," Nombre, ",""),IF(AB2342=5," Precio, ",""),IF(AC2342=5," Cantidad ","")),AH2342&gt;=30,"Error Descuento y Granel",AF2342=15,"Falta Digitar Descuento",AF2342=16,"Error: Valor descuento superior a venta",AG2342=17,"Falta Seleccionar Unidad de medida",AG2342=19,"Habilitar venta a Granel"),"")</f>
        <v/>
      </c>
      <c r="AA2342" s="4">
        <f>IF($AD2342=0,-5,IF(D2342="",5,10))</f>
        <v>-5</v>
      </c>
      <c r="AB2342" s="4">
        <f>IF($AD2342=0,-5,IF(E2342="",5,10))</f>
        <v>-5</v>
      </c>
      <c r="AC2342" s="4">
        <f>IF($AD2342=0,-5,IF(F2342="",5,10))</f>
        <v>-5</v>
      </c>
      <c r="AD2342" s="4">
        <f>COUNTA(D2342:F2342)</f>
        <v>0</v>
      </c>
      <c r="AE2342" s="4">
        <f>COUNTA(G2342:V2342)</f>
        <v>0</v>
      </c>
      <c r="AF2342" s="4" cm="1">
        <f t="array" ref="AF2342">IFERROR(_xlfn.IFS((AND(OR(P2342="Si"),Q2342="")),15,AND(Q2342&lt;&gt;"",P2342=""),18,E2342&lt;Q2342,16),0)</f>
        <v>0</v>
      </c>
      <c r="AG2342" s="4" cm="1">
        <f t="array" ref="AG2342">IFERROR(_xlfn.IFS((AND(OR(R2342="Si"),S2342="")),17,AND(S2342&lt;&gt;"",R2342=""),19),0)</f>
        <v>0</v>
      </c>
      <c r="AH2342" s="4">
        <f t="shared" si="110"/>
        <v>0</v>
      </c>
    </row>
    <row r="2343" spans="2:34" x14ac:dyDescent="0.25">
      <c r="B2343" s="6" t="str">
        <f t="shared" si="108"/>
        <v/>
      </c>
      <c r="C2343" s="7" t="str">
        <f t="shared" si="109"/>
        <v/>
      </c>
      <c r="D2343" s="9"/>
      <c r="E2343" s="10"/>
      <c r="F2343" s="9"/>
      <c r="G2343" s="8"/>
      <c r="H2343" s="8"/>
      <c r="I2343" s="8"/>
      <c r="J2343" s="8"/>
      <c r="K2343" s="8"/>
      <c r="L2343" s="8"/>
      <c r="M2343" s="11"/>
      <c r="N2343" s="26"/>
      <c r="O2343" s="26"/>
      <c r="P2343" s="8"/>
      <c r="Q2343" s="11"/>
      <c r="R2343" s="8"/>
      <c r="S2343" s="8"/>
      <c r="T2343" s="8"/>
      <c r="U2343" s="8"/>
      <c r="V2343" s="8"/>
      <c r="Y2343" s="4" t="str" cm="1">
        <f t="array" ref="Y2343">_xlfn.IFS(AND(AD2343=0,AH2343&gt;1),0,AD2343=0,"",SUM(AA2343:AC2343)=30,10,OR(AA2343=5,AB2343=5,AC2343=5),5)</f>
        <v/>
      </c>
      <c r="Z2343" s="4" t="str" cm="1">
        <f t="array" ref="Z2343">IFERROR(_xlfn.IFS(AND(AH2343=0,Y2343=10),"Excelente, producto bien configurado",AND(Y2343=5,AH2343&gt;1),"Faltan Datos Obligatorios y hay error en datos opcionales",Y2343=5,CONCATENATE("Faltan Datos Obligatorios:",IF(AA2343=5," Nombre, ",""),IF(AB2343=5," Precio, ",""),IF(AC2343=5," Cantidad ","")),AH2343&gt;=30,"Error Descuento y Granel",AF2343=15,"Falta Digitar Descuento",AF2343=16,"Error: Valor descuento superior a venta",AG2343=17,"Falta Seleccionar Unidad de medida",AG2343=19,"Habilitar venta a Granel"),"")</f>
        <v/>
      </c>
      <c r="AA2343" s="4">
        <f>IF($AD2343=0,-5,IF(D2343="",5,10))</f>
        <v>-5</v>
      </c>
      <c r="AB2343" s="4">
        <f>IF($AD2343=0,-5,IF(E2343="",5,10))</f>
        <v>-5</v>
      </c>
      <c r="AC2343" s="4">
        <f>IF($AD2343=0,-5,IF(F2343="",5,10))</f>
        <v>-5</v>
      </c>
      <c r="AD2343" s="4">
        <f>COUNTA(D2343:F2343)</f>
        <v>0</v>
      </c>
      <c r="AE2343" s="4">
        <f>COUNTA(G2343:V2343)</f>
        <v>0</v>
      </c>
      <c r="AF2343" s="4" cm="1">
        <f t="array" ref="AF2343">IFERROR(_xlfn.IFS((AND(OR(P2343="Si"),Q2343="")),15,AND(Q2343&lt;&gt;"",P2343=""),18,E2343&lt;Q2343,16),0)</f>
        <v>0</v>
      </c>
      <c r="AG2343" s="4" cm="1">
        <f t="array" ref="AG2343">IFERROR(_xlfn.IFS((AND(OR(R2343="Si"),S2343="")),17,AND(S2343&lt;&gt;"",R2343=""),19),0)</f>
        <v>0</v>
      </c>
      <c r="AH2343" s="4">
        <f t="shared" si="110"/>
        <v>0</v>
      </c>
    </row>
    <row r="2344" spans="2:34" x14ac:dyDescent="0.25">
      <c r="B2344" s="6" t="str">
        <f t="shared" si="108"/>
        <v/>
      </c>
      <c r="C2344" s="7" t="str">
        <f t="shared" si="109"/>
        <v/>
      </c>
      <c r="D2344" s="9"/>
      <c r="E2344" s="10"/>
      <c r="F2344" s="9"/>
      <c r="G2344" s="8"/>
      <c r="H2344" s="8"/>
      <c r="I2344" s="8"/>
      <c r="J2344" s="8"/>
      <c r="K2344" s="8"/>
      <c r="L2344" s="8"/>
      <c r="M2344" s="11"/>
      <c r="N2344" s="26"/>
      <c r="O2344" s="26"/>
      <c r="P2344" s="8"/>
      <c r="Q2344" s="11"/>
      <c r="R2344" s="8"/>
      <c r="S2344" s="8"/>
      <c r="T2344" s="8"/>
      <c r="U2344" s="8"/>
      <c r="V2344" s="8"/>
      <c r="Y2344" s="4" t="str" cm="1">
        <f t="array" ref="Y2344">_xlfn.IFS(AND(AD2344=0,AH2344&gt;1),0,AD2344=0,"",SUM(AA2344:AC2344)=30,10,OR(AA2344=5,AB2344=5,AC2344=5),5)</f>
        <v/>
      </c>
      <c r="Z2344" s="4" t="str" cm="1">
        <f t="array" ref="Z2344">IFERROR(_xlfn.IFS(AND(AH2344=0,Y2344=10),"Excelente, producto bien configurado",AND(Y2344=5,AH2344&gt;1),"Faltan Datos Obligatorios y hay error en datos opcionales",Y2344=5,CONCATENATE("Faltan Datos Obligatorios:",IF(AA2344=5," Nombre, ",""),IF(AB2344=5," Precio, ",""),IF(AC2344=5," Cantidad ","")),AH2344&gt;=30,"Error Descuento y Granel",AF2344=15,"Falta Digitar Descuento",AF2344=16,"Error: Valor descuento superior a venta",AG2344=17,"Falta Seleccionar Unidad de medida",AG2344=19,"Habilitar venta a Granel"),"")</f>
        <v/>
      </c>
      <c r="AA2344" s="4">
        <f>IF($AD2344=0,-5,IF(D2344="",5,10))</f>
        <v>-5</v>
      </c>
      <c r="AB2344" s="4">
        <f>IF($AD2344=0,-5,IF(E2344="",5,10))</f>
        <v>-5</v>
      </c>
      <c r="AC2344" s="4">
        <f>IF($AD2344=0,-5,IF(F2344="",5,10))</f>
        <v>-5</v>
      </c>
      <c r="AD2344" s="4">
        <f>COUNTA(D2344:F2344)</f>
        <v>0</v>
      </c>
      <c r="AE2344" s="4">
        <f>COUNTA(G2344:V2344)</f>
        <v>0</v>
      </c>
      <c r="AF2344" s="4" cm="1">
        <f t="array" ref="AF2344">IFERROR(_xlfn.IFS((AND(OR(P2344="Si"),Q2344="")),15,AND(Q2344&lt;&gt;"",P2344=""),18,E2344&lt;Q2344,16),0)</f>
        <v>0</v>
      </c>
      <c r="AG2344" s="4" cm="1">
        <f t="array" ref="AG2344">IFERROR(_xlfn.IFS((AND(OR(R2344="Si"),S2344="")),17,AND(S2344&lt;&gt;"",R2344=""),19),0)</f>
        <v>0</v>
      </c>
      <c r="AH2344" s="4">
        <f t="shared" si="110"/>
        <v>0</v>
      </c>
    </row>
    <row r="2345" spans="2:34" x14ac:dyDescent="0.25">
      <c r="B2345" s="6" t="str">
        <f t="shared" si="108"/>
        <v/>
      </c>
      <c r="C2345" s="7" t="str">
        <f t="shared" si="109"/>
        <v/>
      </c>
      <c r="D2345" s="9"/>
      <c r="E2345" s="10"/>
      <c r="F2345" s="9"/>
      <c r="G2345" s="8"/>
      <c r="H2345" s="8"/>
      <c r="I2345" s="8"/>
      <c r="J2345" s="8"/>
      <c r="K2345" s="8"/>
      <c r="L2345" s="8"/>
      <c r="M2345" s="11"/>
      <c r="N2345" s="26"/>
      <c r="O2345" s="26"/>
      <c r="P2345" s="8"/>
      <c r="Q2345" s="11"/>
      <c r="R2345" s="8"/>
      <c r="S2345" s="8"/>
      <c r="T2345" s="8"/>
      <c r="U2345" s="8"/>
      <c r="V2345" s="8"/>
      <c r="Y2345" s="4" t="str" cm="1">
        <f t="array" ref="Y2345">_xlfn.IFS(AND(AD2345=0,AH2345&gt;1),0,AD2345=0,"",SUM(AA2345:AC2345)=30,10,OR(AA2345=5,AB2345=5,AC2345=5),5)</f>
        <v/>
      </c>
      <c r="Z2345" s="4" t="str" cm="1">
        <f t="array" ref="Z2345">IFERROR(_xlfn.IFS(AND(AH2345=0,Y2345=10),"Excelente, producto bien configurado",AND(Y2345=5,AH2345&gt;1),"Faltan Datos Obligatorios y hay error en datos opcionales",Y2345=5,CONCATENATE("Faltan Datos Obligatorios:",IF(AA2345=5," Nombre, ",""),IF(AB2345=5," Precio, ",""),IF(AC2345=5," Cantidad ","")),AH2345&gt;=30,"Error Descuento y Granel",AF2345=15,"Falta Digitar Descuento",AF2345=16,"Error: Valor descuento superior a venta",AG2345=17,"Falta Seleccionar Unidad de medida",AG2345=19,"Habilitar venta a Granel"),"")</f>
        <v/>
      </c>
      <c r="AA2345" s="4">
        <f>IF($AD2345=0,-5,IF(D2345="",5,10))</f>
        <v>-5</v>
      </c>
      <c r="AB2345" s="4">
        <f>IF($AD2345=0,-5,IF(E2345="",5,10))</f>
        <v>-5</v>
      </c>
      <c r="AC2345" s="4">
        <f>IF($AD2345=0,-5,IF(F2345="",5,10))</f>
        <v>-5</v>
      </c>
      <c r="AD2345" s="4">
        <f>COUNTA(D2345:F2345)</f>
        <v>0</v>
      </c>
      <c r="AE2345" s="4">
        <f>COUNTA(G2345:V2345)</f>
        <v>0</v>
      </c>
      <c r="AF2345" s="4" cm="1">
        <f t="array" ref="AF2345">IFERROR(_xlfn.IFS((AND(OR(P2345="Si"),Q2345="")),15,AND(Q2345&lt;&gt;"",P2345=""),18,E2345&lt;Q2345,16),0)</f>
        <v>0</v>
      </c>
      <c r="AG2345" s="4" cm="1">
        <f t="array" ref="AG2345">IFERROR(_xlfn.IFS((AND(OR(R2345="Si"),S2345="")),17,AND(S2345&lt;&gt;"",R2345=""),19),0)</f>
        <v>0</v>
      </c>
      <c r="AH2345" s="4">
        <f t="shared" si="110"/>
        <v>0</v>
      </c>
    </row>
    <row r="2346" spans="2:34" x14ac:dyDescent="0.25">
      <c r="B2346" s="6" t="str">
        <f t="shared" si="108"/>
        <v/>
      </c>
      <c r="C2346" s="7" t="str">
        <f t="shared" si="109"/>
        <v/>
      </c>
      <c r="D2346" s="9"/>
      <c r="E2346" s="10"/>
      <c r="F2346" s="9"/>
      <c r="G2346" s="8"/>
      <c r="H2346" s="8"/>
      <c r="I2346" s="8"/>
      <c r="J2346" s="8"/>
      <c r="K2346" s="8"/>
      <c r="L2346" s="8"/>
      <c r="M2346" s="11"/>
      <c r="N2346" s="26"/>
      <c r="O2346" s="26"/>
      <c r="P2346" s="8"/>
      <c r="Q2346" s="11"/>
      <c r="R2346" s="8"/>
      <c r="S2346" s="8"/>
      <c r="T2346" s="8"/>
      <c r="U2346" s="8"/>
      <c r="V2346" s="8"/>
      <c r="Y2346" s="4" t="str" cm="1">
        <f t="array" ref="Y2346">_xlfn.IFS(AND(AD2346=0,AH2346&gt;1),0,AD2346=0,"",SUM(AA2346:AC2346)=30,10,OR(AA2346=5,AB2346=5,AC2346=5),5)</f>
        <v/>
      </c>
      <c r="Z2346" s="4" t="str" cm="1">
        <f t="array" ref="Z2346">IFERROR(_xlfn.IFS(AND(AH2346=0,Y2346=10),"Excelente, producto bien configurado",AND(Y2346=5,AH2346&gt;1),"Faltan Datos Obligatorios y hay error en datos opcionales",Y2346=5,CONCATENATE("Faltan Datos Obligatorios:",IF(AA2346=5," Nombre, ",""),IF(AB2346=5," Precio, ",""),IF(AC2346=5," Cantidad ","")),AH2346&gt;=30,"Error Descuento y Granel",AF2346=15,"Falta Digitar Descuento",AF2346=16,"Error: Valor descuento superior a venta",AG2346=17,"Falta Seleccionar Unidad de medida",AG2346=19,"Habilitar venta a Granel"),"")</f>
        <v/>
      </c>
      <c r="AA2346" s="4">
        <f>IF($AD2346=0,-5,IF(D2346="",5,10))</f>
        <v>-5</v>
      </c>
      <c r="AB2346" s="4">
        <f>IF($AD2346=0,-5,IF(E2346="",5,10))</f>
        <v>-5</v>
      </c>
      <c r="AC2346" s="4">
        <f>IF($AD2346=0,-5,IF(F2346="",5,10))</f>
        <v>-5</v>
      </c>
      <c r="AD2346" s="4">
        <f>COUNTA(D2346:F2346)</f>
        <v>0</v>
      </c>
      <c r="AE2346" s="4">
        <f>COUNTA(G2346:V2346)</f>
        <v>0</v>
      </c>
      <c r="AF2346" s="4" cm="1">
        <f t="array" ref="AF2346">IFERROR(_xlfn.IFS((AND(OR(P2346="Si"),Q2346="")),15,AND(Q2346&lt;&gt;"",P2346=""),18,E2346&lt;Q2346,16),0)</f>
        <v>0</v>
      </c>
      <c r="AG2346" s="4" cm="1">
        <f t="array" ref="AG2346">IFERROR(_xlfn.IFS((AND(OR(R2346="Si"),S2346="")),17,AND(S2346&lt;&gt;"",R2346=""),19),0)</f>
        <v>0</v>
      </c>
      <c r="AH2346" s="4">
        <f t="shared" si="110"/>
        <v>0</v>
      </c>
    </row>
    <row r="2347" spans="2:34" x14ac:dyDescent="0.25">
      <c r="B2347" s="6" t="str">
        <f t="shared" si="108"/>
        <v/>
      </c>
      <c r="C2347" s="7" t="str">
        <f t="shared" si="109"/>
        <v/>
      </c>
      <c r="D2347" s="9"/>
      <c r="E2347" s="10"/>
      <c r="F2347" s="9"/>
      <c r="G2347" s="8"/>
      <c r="H2347" s="8"/>
      <c r="I2347" s="8"/>
      <c r="J2347" s="8"/>
      <c r="K2347" s="8"/>
      <c r="L2347" s="8"/>
      <c r="M2347" s="11"/>
      <c r="N2347" s="26"/>
      <c r="O2347" s="26"/>
      <c r="P2347" s="8"/>
      <c r="Q2347" s="11"/>
      <c r="R2347" s="8"/>
      <c r="S2347" s="8"/>
      <c r="T2347" s="8"/>
      <c r="U2347" s="8"/>
      <c r="V2347" s="8"/>
      <c r="Y2347" s="4" t="str" cm="1">
        <f t="array" ref="Y2347">_xlfn.IFS(AND(AD2347=0,AH2347&gt;1),0,AD2347=0,"",SUM(AA2347:AC2347)=30,10,OR(AA2347=5,AB2347=5,AC2347=5),5)</f>
        <v/>
      </c>
      <c r="Z2347" s="4" t="str" cm="1">
        <f t="array" ref="Z2347">IFERROR(_xlfn.IFS(AND(AH2347=0,Y2347=10),"Excelente, producto bien configurado",AND(Y2347=5,AH2347&gt;1),"Faltan Datos Obligatorios y hay error en datos opcionales",Y2347=5,CONCATENATE("Faltan Datos Obligatorios:",IF(AA2347=5," Nombre, ",""),IF(AB2347=5," Precio, ",""),IF(AC2347=5," Cantidad ","")),AH2347&gt;=30,"Error Descuento y Granel",AF2347=15,"Falta Digitar Descuento",AF2347=16,"Error: Valor descuento superior a venta",AG2347=17,"Falta Seleccionar Unidad de medida",AG2347=19,"Habilitar venta a Granel"),"")</f>
        <v/>
      </c>
      <c r="AA2347" s="4">
        <f>IF($AD2347=0,-5,IF(D2347="",5,10))</f>
        <v>-5</v>
      </c>
      <c r="AB2347" s="4">
        <f>IF($AD2347=0,-5,IF(E2347="",5,10))</f>
        <v>-5</v>
      </c>
      <c r="AC2347" s="4">
        <f>IF($AD2347=0,-5,IF(F2347="",5,10))</f>
        <v>-5</v>
      </c>
      <c r="AD2347" s="4">
        <f>COUNTA(D2347:F2347)</f>
        <v>0</v>
      </c>
      <c r="AE2347" s="4">
        <f>COUNTA(G2347:V2347)</f>
        <v>0</v>
      </c>
      <c r="AF2347" s="4" cm="1">
        <f t="array" ref="AF2347">IFERROR(_xlfn.IFS((AND(OR(P2347="Si"),Q2347="")),15,AND(Q2347&lt;&gt;"",P2347=""),18,E2347&lt;Q2347,16),0)</f>
        <v>0</v>
      </c>
      <c r="AG2347" s="4" cm="1">
        <f t="array" ref="AG2347">IFERROR(_xlfn.IFS((AND(OR(R2347="Si"),S2347="")),17,AND(S2347&lt;&gt;"",R2347=""),19),0)</f>
        <v>0</v>
      </c>
      <c r="AH2347" s="4">
        <f t="shared" si="110"/>
        <v>0</v>
      </c>
    </row>
    <row r="2348" spans="2:34" x14ac:dyDescent="0.25">
      <c r="B2348" s="6" t="str">
        <f t="shared" si="108"/>
        <v/>
      </c>
      <c r="C2348" s="7" t="str">
        <f t="shared" si="109"/>
        <v/>
      </c>
      <c r="D2348" s="9"/>
      <c r="E2348" s="10"/>
      <c r="F2348" s="9"/>
      <c r="G2348" s="8"/>
      <c r="H2348" s="8"/>
      <c r="I2348" s="8"/>
      <c r="J2348" s="8"/>
      <c r="K2348" s="8"/>
      <c r="L2348" s="8"/>
      <c r="M2348" s="11"/>
      <c r="N2348" s="26"/>
      <c r="O2348" s="26"/>
      <c r="P2348" s="8"/>
      <c r="Q2348" s="11"/>
      <c r="R2348" s="8"/>
      <c r="S2348" s="8"/>
      <c r="T2348" s="8"/>
      <c r="U2348" s="8"/>
      <c r="V2348" s="8"/>
      <c r="Y2348" s="4" t="str" cm="1">
        <f t="array" ref="Y2348">_xlfn.IFS(AND(AD2348=0,AH2348&gt;1),0,AD2348=0,"",SUM(AA2348:AC2348)=30,10,OR(AA2348=5,AB2348=5,AC2348=5),5)</f>
        <v/>
      </c>
      <c r="Z2348" s="4" t="str" cm="1">
        <f t="array" ref="Z2348">IFERROR(_xlfn.IFS(AND(AH2348=0,Y2348=10),"Excelente, producto bien configurado",AND(Y2348=5,AH2348&gt;1),"Faltan Datos Obligatorios y hay error en datos opcionales",Y2348=5,CONCATENATE("Faltan Datos Obligatorios:",IF(AA2348=5," Nombre, ",""),IF(AB2348=5," Precio, ",""),IF(AC2348=5," Cantidad ","")),AH2348&gt;=30,"Error Descuento y Granel",AF2348=15,"Falta Digitar Descuento",AF2348=16,"Error: Valor descuento superior a venta",AG2348=17,"Falta Seleccionar Unidad de medida",AG2348=19,"Habilitar venta a Granel"),"")</f>
        <v/>
      </c>
      <c r="AA2348" s="4">
        <f>IF($AD2348=0,-5,IF(D2348="",5,10))</f>
        <v>-5</v>
      </c>
      <c r="AB2348" s="4">
        <f>IF($AD2348=0,-5,IF(E2348="",5,10))</f>
        <v>-5</v>
      </c>
      <c r="AC2348" s="4">
        <f>IF($AD2348=0,-5,IF(F2348="",5,10))</f>
        <v>-5</v>
      </c>
      <c r="AD2348" s="4">
        <f>COUNTA(D2348:F2348)</f>
        <v>0</v>
      </c>
      <c r="AE2348" s="4">
        <f>COUNTA(G2348:V2348)</f>
        <v>0</v>
      </c>
      <c r="AF2348" s="4" cm="1">
        <f t="array" ref="AF2348">IFERROR(_xlfn.IFS((AND(OR(P2348="Si"),Q2348="")),15,AND(Q2348&lt;&gt;"",P2348=""),18,E2348&lt;Q2348,16),0)</f>
        <v>0</v>
      </c>
      <c r="AG2348" s="4" cm="1">
        <f t="array" ref="AG2348">IFERROR(_xlfn.IFS((AND(OR(R2348="Si"),S2348="")),17,AND(S2348&lt;&gt;"",R2348=""),19),0)</f>
        <v>0</v>
      </c>
      <c r="AH2348" s="4">
        <f t="shared" si="110"/>
        <v>0</v>
      </c>
    </row>
    <row r="2349" spans="2:34" x14ac:dyDescent="0.25">
      <c r="B2349" s="6" t="str">
        <f t="shared" si="108"/>
        <v/>
      </c>
      <c r="C2349" s="7" t="str">
        <f t="shared" si="109"/>
        <v/>
      </c>
      <c r="D2349" s="9"/>
      <c r="E2349" s="10"/>
      <c r="F2349" s="9"/>
      <c r="G2349" s="8"/>
      <c r="H2349" s="8"/>
      <c r="I2349" s="8"/>
      <c r="J2349" s="8"/>
      <c r="K2349" s="8"/>
      <c r="L2349" s="8"/>
      <c r="M2349" s="11"/>
      <c r="N2349" s="26"/>
      <c r="O2349" s="26"/>
      <c r="P2349" s="8"/>
      <c r="Q2349" s="11"/>
      <c r="R2349" s="8"/>
      <c r="S2349" s="8"/>
      <c r="T2349" s="8"/>
      <c r="U2349" s="8"/>
      <c r="V2349" s="8"/>
      <c r="Y2349" s="4" t="str" cm="1">
        <f t="array" ref="Y2349">_xlfn.IFS(AND(AD2349=0,AH2349&gt;1),0,AD2349=0,"",SUM(AA2349:AC2349)=30,10,OR(AA2349=5,AB2349=5,AC2349=5),5)</f>
        <v/>
      </c>
      <c r="Z2349" s="4" t="str" cm="1">
        <f t="array" ref="Z2349">IFERROR(_xlfn.IFS(AND(AH2349=0,Y2349=10),"Excelente, producto bien configurado",AND(Y2349=5,AH2349&gt;1),"Faltan Datos Obligatorios y hay error en datos opcionales",Y2349=5,CONCATENATE("Faltan Datos Obligatorios:",IF(AA2349=5," Nombre, ",""),IF(AB2349=5," Precio, ",""),IF(AC2349=5," Cantidad ","")),AH2349&gt;=30,"Error Descuento y Granel",AF2349=15,"Falta Digitar Descuento",AF2349=16,"Error: Valor descuento superior a venta",AG2349=17,"Falta Seleccionar Unidad de medida",AG2349=19,"Habilitar venta a Granel"),"")</f>
        <v/>
      </c>
      <c r="AA2349" s="4">
        <f>IF($AD2349=0,-5,IF(D2349="",5,10))</f>
        <v>-5</v>
      </c>
      <c r="AB2349" s="4">
        <f>IF($AD2349=0,-5,IF(E2349="",5,10))</f>
        <v>-5</v>
      </c>
      <c r="AC2349" s="4">
        <f>IF($AD2349=0,-5,IF(F2349="",5,10))</f>
        <v>-5</v>
      </c>
      <c r="AD2349" s="4">
        <f>COUNTA(D2349:F2349)</f>
        <v>0</v>
      </c>
      <c r="AE2349" s="4">
        <f>COUNTA(G2349:V2349)</f>
        <v>0</v>
      </c>
      <c r="AF2349" s="4" cm="1">
        <f t="array" ref="AF2349">IFERROR(_xlfn.IFS((AND(OR(P2349="Si"),Q2349="")),15,AND(Q2349&lt;&gt;"",P2349=""),18,E2349&lt;Q2349,16),0)</f>
        <v>0</v>
      </c>
      <c r="AG2349" s="4" cm="1">
        <f t="array" ref="AG2349">IFERROR(_xlfn.IFS((AND(OR(R2349="Si"),S2349="")),17,AND(S2349&lt;&gt;"",R2349=""),19),0)</f>
        <v>0</v>
      </c>
      <c r="AH2349" s="4">
        <f t="shared" si="110"/>
        <v>0</v>
      </c>
    </row>
    <row r="2350" spans="2:34" x14ac:dyDescent="0.25">
      <c r="B2350" s="6" t="str">
        <f t="shared" si="108"/>
        <v/>
      </c>
      <c r="C2350" s="7" t="str">
        <f t="shared" si="109"/>
        <v/>
      </c>
      <c r="D2350" s="9"/>
      <c r="E2350" s="10"/>
      <c r="F2350" s="9"/>
      <c r="G2350" s="8"/>
      <c r="H2350" s="8"/>
      <c r="I2350" s="8"/>
      <c r="J2350" s="8"/>
      <c r="K2350" s="8"/>
      <c r="L2350" s="8"/>
      <c r="M2350" s="11"/>
      <c r="N2350" s="26"/>
      <c r="O2350" s="26"/>
      <c r="P2350" s="8"/>
      <c r="Q2350" s="11"/>
      <c r="R2350" s="8"/>
      <c r="S2350" s="8"/>
      <c r="T2350" s="8"/>
      <c r="U2350" s="8"/>
      <c r="V2350" s="8"/>
      <c r="Y2350" s="4" t="str" cm="1">
        <f t="array" ref="Y2350">_xlfn.IFS(AND(AD2350=0,AH2350&gt;1),0,AD2350=0,"",SUM(AA2350:AC2350)=30,10,OR(AA2350=5,AB2350=5,AC2350=5),5)</f>
        <v/>
      </c>
      <c r="Z2350" s="4" t="str" cm="1">
        <f t="array" ref="Z2350">IFERROR(_xlfn.IFS(AND(AH2350=0,Y2350=10),"Excelente, producto bien configurado",AND(Y2350=5,AH2350&gt;1),"Faltan Datos Obligatorios y hay error en datos opcionales",Y2350=5,CONCATENATE("Faltan Datos Obligatorios:",IF(AA2350=5," Nombre, ",""),IF(AB2350=5," Precio, ",""),IF(AC2350=5," Cantidad ","")),AH2350&gt;=30,"Error Descuento y Granel",AF2350=15,"Falta Digitar Descuento",AF2350=16,"Error: Valor descuento superior a venta",AG2350=17,"Falta Seleccionar Unidad de medida",AG2350=19,"Habilitar venta a Granel"),"")</f>
        <v/>
      </c>
      <c r="AA2350" s="4">
        <f>IF($AD2350=0,-5,IF(D2350="",5,10))</f>
        <v>-5</v>
      </c>
      <c r="AB2350" s="4">
        <f>IF($AD2350=0,-5,IF(E2350="",5,10))</f>
        <v>-5</v>
      </c>
      <c r="AC2350" s="4">
        <f>IF($AD2350=0,-5,IF(F2350="",5,10))</f>
        <v>-5</v>
      </c>
      <c r="AD2350" s="4">
        <f>COUNTA(D2350:F2350)</f>
        <v>0</v>
      </c>
      <c r="AE2350" s="4">
        <f>COUNTA(G2350:V2350)</f>
        <v>0</v>
      </c>
      <c r="AF2350" s="4" cm="1">
        <f t="array" ref="AF2350">IFERROR(_xlfn.IFS((AND(OR(P2350="Si"),Q2350="")),15,AND(Q2350&lt;&gt;"",P2350=""),18,E2350&lt;Q2350,16),0)</f>
        <v>0</v>
      </c>
      <c r="AG2350" s="4" cm="1">
        <f t="array" ref="AG2350">IFERROR(_xlfn.IFS((AND(OR(R2350="Si"),S2350="")),17,AND(S2350&lt;&gt;"",R2350=""),19),0)</f>
        <v>0</v>
      </c>
      <c r="AH2350" s="4">
        <f t="shared" si="110"/>
        <v>0</v>
      </c>
    </row>
    <row r="2351" spans="2:34" x14ac:dyDescent="0.25">
      <c r="B2351" s="6" t="str">
        <f t="shared" si="108"/>
        <v/>
      </c>
      <c r="C2351" s="7" t="str">
        <f t="shared" si="109"/>
        <v/>
      </c>
      <c r="D2351" s="9"/>
      <c r="E2351" s="10"/>
      <c r="F2351" s="9"/>
      <c r="G2351" s="8"/>
      <c r="H2351" s="8"/>
      <c r="I2351" s="8"/>
      <c r="J2351" s="8"/>
      <c r="K2351" s="8"/>
      <c r="L2351" s="8"/>
      <c r="M2351" s="11"/>
      <c r="N2351" s="26"/>
      <c r="O2351" s="26"/>
      <c r="P2351" s="8"/>
      <c r="Q2351" s="11"/>
      <c r="R2351" s="8"/>
      <c r="S2351" s="8"/>
      <c r="T2351" s="8"/>
      <c r="U2351" s="8"/>
      <c r="V2351" s="8"/>
      <c r="Y2351" s="4" t="str" cm="1">
        <f t="array" ref="Y2351">_xlfn.IFS(AND(AD2351=0,AH2351&gt;1),0,AD2351=0,"",SUM(AA2351:AC2351)=30,10,OR(AA2351=5,AB2351=5,AC2351=5),5)</f>
        <v/>
      </c>
      <c r="Z2351" s="4" t="str" cm="1">
        <f t="array" ref="Z2351">IFERROR(_xlfn.IFS(AND(AH2351=0,Y2351=10),"Excelente, producto bien configurado",AND(Y2351=5,AH2351&gt;1),"Faltan Datos Obligatorios y hay error en datos opcionales",Y2351=5,CONCATENATE("Faltan Datos Obligatorios:",IF(AA2351=5," Nombre, ",""),IF(AB2351=5," Precio, ",""),IF(AC2351=5," Cantidad ","")),AH2351&gt;=30,"Error Descuento y Granel",AF2351=15,"Falta Digitar Descuento",AF2351=16,"Error: Valor descuento superior a venta",AG2351=17,"Falta Seleccionar Unidad de medida",AG2351=19,"Habilitar venta a Granel"),"")</f>
        <v/>
      </c>
      <c r="AA2351" s="4">
        <f>IF($AD2351=0,-5,IF(D2351="",5,10))</f>
        <v>-5</v>
      </c>
      <c r="AB2351" s="4">
        <f>IF($AD2351=0,-5,IF(E2351="",5,10))</f>
        <v>-5</v>
      </c>
      <c r="AC2351" s="4">
        <f>IF($AD2351=0,-5,IF(F2351="",5,10))</f>
        <v>-5</v>
      </c>
      <c r="AD2351" s="4">
        <f>COUNTA(D2351:F2351)</f>
        <v>0</v>
      </c>
      <c r="AE2351" s="4">
        <f>COUNTA(G2351:V2351)</f>
        <v>0</v>
      </c>
      <c r="AF2351" s="4" cm="1">
        <f t="array" ref="AF2351">IFERROR(_xlfn.IFS((AND(OR(P2351="Si"),Q2351="")),15,AND(Q2351&lt;&gt;"",P2351=""),18,E2351&lt;Q2351,16),0)</f>
        <v>0</v>
      </c>
      <c r="AG2351" s="4" cm="1">
        <f t="array" ref="AG2351">IFERROR(_xlfn.IFS((AND(OR(R2351="Si"),S2351="")),17,AND(S2351&lt;&gt;"",R2351=""),19),0)</f>
        <v>0</v>
      </c>
      <c r="AH2351" s="4">
        <f t="shared" si="110"/>
        <v>0</v>
      </c>
    </row>
    <row r="2352" spans="2:34" x14ac:dyDescent="0.25">
      <c r="B2352" s="6" t="str">
        <f t="shared" si="108"/>
        <v/>
      </c>
      <c r="C2352" s="7" t="str">
        <f t="shared" si="109"/>
        <v/>
      </c>
      <c r="D2352" s="9"/>
      <c r="E2352" s="10"/>
      <c r="F2352" s="9"/>
      <c r="G2352" s="8"/>
      <c r="H2352" s="8"/>
      <c r="I2352" s="8"/>
      <c r="J2352" s="8"/>
      <c r="K2352" s="8"/>
      <c r="L2352" s="8"/>
      <c r="M2352" s="11"/>
      <c r="N2352" s="26"/>
      <c r="O2352" s="26"/>
      <c r="P2352" s="8"/>
      <c r="Q2352" s="11"/>
      <c r="R2352" s="8"/>
      <c r="S2352" s="8"/>
      <c r="T2352" s="8"/>
      <c r="U2352" s="8"/>
      <c r="V2352" s="8"/>
      <c r="Y2352" s="4" t="str" cm="1">
        <f t="array" ref="Y2352">_xlfn.IFS(AND(AD2352=0,AH2352&gt;1),0,AD2352=0,"",SUM(AA2352:AC2352)=30,10,OR(AA2352=5,AB2352=5,AC2352=5),5)</f>
        <v/>
      </c>
      <c r="Z2352" s="4" t="str" cm="1">
        <f t="array" ref="Z2352">IFERROR(_xlfn.IFS(AND(AH2352=0,Y2352=10),"Excelente, producto bien configurado",AND(Y2352=5,AH2352&gt;1),"Faltan Datos Obligatorios y hay error en datos opcionales",Y2352=5,CONCATENATE("Faltan Datos Obligatorios:",IF(AA2352=5," Nombre, ",""),IF(AB2352=5," Precio, ",""),IF(AC2352=5," Cantidad ","")),AH2352&gt;=30,"Error Descuento y Granel",AF2352=15,"Falta Digitar Descuento",AF2352=16,"Error: Valor descuento superior a venta",AG2352=17,"Falta Seleccionar Unidad de medida",AG2352=19,"Habilitar venta a Granel"),"")</f>
        <v/>
      </c>
      <c r="AA2352" s="4">
        <f>IF($AD2352=0,-5,IF(D2352="",5,10))</f>
        <v>-5</v>
      </c>
      <c r="AB2352" s="4">
        <f>IF($AD2352=0,-5,IF(E2352="",5,10))</f>
        <v>-5</v>
      </c>
      <c r="AC2352" s="4">
        <f>IF($AD2352=0,-5,IF(F2352="",5,10))</f>
        <v>-5</v>
      </c>
      <c r="AD2352" s="4">
        <f>COUNTA(D2352:F2352)</f>
        <v>0</v>
      </c>
      <c r="AE2352" s="4">
        <f>COUNTA(G2352:V2352)</f>
        <v>0</v>
      </c>
      <c r="AF2352" s="4" cm="1">
        <f t="array" ref="AF2352">IFERROR(_xlfn.IFS((AND(OR(P2352="Si"),Q2352="")),15,AND(Q2352&lt;&gt;"",P2352=""),18,E2352&lt;Q2352,16),0)</f>
        <v>0</v>
      </c>
      <c r="AG2352" s="4" cm="1">
        <f t="array" ref="AG2352">IFERROR(_xlfn.IFS((AND(OR(R2352="Si"),S2352="")),17,AND(S2352&lt;&gt;"",R2352=""),19),0)</f>
        <v>0</v>
      </c>
      <c r="AH2352" s="4">
        <f t="shared" si="110"/>
        <v>0</v>
      </c>
    </row>
    <row r="2353" spans="2:34" x14ac:dyDescent="0.25">
      <c r="B2353" s="6" t="str">
        <f t="shared" si="108"/>
        <v/>
      </c>
      <c r="C2353" s="7" t="str">
        <f t="shared" si="109"/>
        <v/>
      </c>
      <c r="D2353" s="9"/>
      <c r="E2353" s="10"/>
      <c r="F2353" s="9"/>
      <c r="G2353" s="8"/>
      <c r="H2353" s="8"/>
      <c r="I2353" s="8"/>
      <c r="J2353" s="8"/>
      <c r="K2353" s="8"/>
      <c r="L2353" s="8"/>
      <c r="M2353" s="11"/>
      <c r="N2353" s="26"/>
      <c r="O2353" s="26"/>
      <c r="P2353" s="8"/>
      <c r="Q2353" s="11"/>
      <c r="R2353" s="8"/>
      <c r="S2353" s="8"/>
      <c r="T2353" s="8"/>
      <c r="U2353" s="8"/>
      <c r="V2353" s="8"/>
      <c r="Y2353" s="4" t="str" cm="1">
        <f t="array" ref="Y2353">_xlfn.IFS(AND(AD2353=0,AH2353&gt;1),0,AD2353=0,"",SUM(AA2353:AC2353)=30,10,OR(AA2353=5,AB2353=5,AC2353=5),5)</f>
        <v/>
      </c>
      <c r="Z2353" s="4" t="str" cm="1">
        <f t="array" ref="Z2353">IFERROR(_xlfn.IFS(AND(AH2353=0,Y2353=10),"Excelente, producto bien configurado",AND(Y2353=5,AH2353&gt;1),"Faltan Datos Obligatorios y hay error en datos opcionales",Y2353=5,CONCATENATE("Faltan Datos Obligatorios:",IF(AA2353=5," Nombre, ",""),IF(AB2353=5," Precio, ",""),IF(AC2353=5," Cantidad ","")),AH2353&gt;=30,"Error Descuento y Granel",AF2353=15,"Falta Digitar Descuento",AF2353=16,"Error: Valor descuento superior a venta",AG2353=17,"Falta Seleccionar Unidad de medida",AG2353=19,"Habilitar venta a Granel"),"")</f>
        <v/>
      </c>
      <c r="AA2353" s="4">
        <f>IF($AD2353=0,-5,IF(D2353="",5,10))</f>
        <v>-5</v>
      </c>
      <c r="AB2353" s="4">
        <f>IF($AD2353=0,-5,IF(E2353="",5,10))</f>
        <v>-5</v>
      </c>
      <c r="AC2353" s="4">
        <f>IF($AD2353=0,-5,IF(F2353="",5,10))</f>
        <v>-5</v>
      </c>
      <c r="AD2353" s="4">
        <f>COUNTA(D2353:F2353)</f>
        <v>0</v>
      </c>
      <c r="AE2353" s="4">
        <f>COUNTA(G2353:V2353)</f>
        <v>0</v>
      </c>
      <c r="AF2353" s="4" cm="1">
        <f t="array" ref="AF2353">IFERROR(_xlfn.IFS((AND(OR(P2353="Si"),Q2353="")),15,AND(Q2353&lt;&gt;"",P2353=""),18,E2353&lt;Q2353,16),0)</f>
        <v>0</v>
      </c>
      <c r="AG2353" s="4" cm="1">
        <f t="array" ref="AG2353">IFERROR(_xlfn.IFS((AND(OR(R2353="Si"),S2353="")),17,AND(S2353&lt;&gt;"",R2353=""),19),0)</f>
        <v>0</v>
      </c>
      <c r="AH2353" s="4">
        <f t="shared" si="110"/>
        <v>0</v>
      </c>
    </row>
    <row r="2354" spans="2:34" x14ac:dyDescent="0.25">
      <c r="B2354" s="6" t="str">
        <f t="shared" si="108"/>
        <v/>
      </c>
      <c r="C2354" s="7" t="str">
        <f t="shared" si="109"/>
        <v/>
      </c>
      <c r="D2354" s="9"/>
      <c r="E2354" s="10"/>
      <c r="F2354" s="9"/>
      <c r="G2354" s="8"/>
      <c r="H2354" s="8"/>
      <c r="I2354" s="8"/>
      <c r="J2354" s="8"/>
      <c r="K2354" s="8"/>
      <c r="L2354" s="8"/>
      <c r="M2354" s="11"/>
      <c r="N2354" s="26"/>
      <c r="O2354" s="26"/>
      <c r="P2354" s="8"/>
      <c r="Q2354" s="11"/>
      <c r="R2354" s="8"/>
      <c r="S2354" s="8"/>
      <c r="T2354" s="8"/>
      <c r="U2354" s="8"/>
      <c r="V2354" s="8"/>
      <c r="Y2354" s="4" t="str" cm="1">
        <f t="array" ref="Y2354">_xlfn.IFS(AND(AD2354=0,AH2354&gt;1),0,AD2354=0,"",SUM(AA2354:AC2354)=30,10,OR(AA2354=5,AB2354=5,AC2354=5),5)</f>
        <v/>
      </c>
      <c r="Z2354" s="4" t="str" cm="1">
        <f t="array" ref="Z2354">IFERROR(_xlfn.IFS(AND(AH2354=0,Y2354=10),"Excelente, producto bien configurado",AND(Y2354=5,AH2354&gt;1),"Faltan Datos Obligatorios y hay error en datos opcionales",Y2354=5,CONCATENATE("Faltan Datos Obligatorios:",IF(AA2354=5," Nombre, ",""),IF(AB2354=5," Precio, ",""),IF(AC2354=5," Cantidad ","")),AH2354&gt;=30,"Error Descuento y Granel",AF2354=15,"Falta Digitar Descuento",AF2354=16,"Error: Valor descuento superior a venta",AG2354=17,"Falta Seleccionar Unidad de medida",AG2354=19,"Habilitar venta a Granel"),"")</f>
        <v/>
      </c>
      <c r="AA2354" s="4">
        <f>IF($AD2354=0,-5,IF(D2354="",5,10))</f>
        <v>-5</v>
      </c>
      <c r="AB2354" s="4">
        <f>IF($AD2354=0,-5,IF(E2354="",5,10))</f>
        <v>-5</v>
      </c>
      <c r="AC2354" s="4">
        <f>IF($AD2354=0,-5,IF(F2354="",5,10))</f>
        <v>-5</v>
      </c>
      <c r="AD2354" s="4">
        <f>COUNTA(D2354:F2354)</f>
        <v>0</v>
      </c>
      <c r="AE2354" s="4">
        <f>COUNTA(G2354:V2354)</f>
        <v>0</v>
      </c>
      <c r="AF2354" s="4" cm="1">
        <f t="array" ref="AF2354">IFERROR(_xlfn.IFS((AND(OR(P2354="Si"),Q2354="")),15,AND(Q2354&lt;&gt;"",P2354=""),18,E2354&lt;Q2354,16),0)</f>
        <v>0</v>
      </c>
      <c r="AG2354" s="4" cm="1">
        <f t="array" ref="AG2354">IFERROR(_xlfn.IFS((AND(OR(R2354="Si"),S2354="")),17,AND(S2354&lt;&gt;"",R2354=""),19),0)</f>
        <v>0</v>
      </c>
      <c r="AH2354" s="4">
        <f t="shared" si="110"/>
        <v>0</v>
      </c>
    </row>
    <row r="2355" spans="2:34" x14ac:dyDescent="0.25">
      <c r="B2355" s="6" t="str">
        <f t="shared" si="108"/>
        <v/>
      </c>
      <c r="C2355" s="7" t="str">
        <f t="shared" si="109"/>
        <v/>
      </c>
      <c r="D2355" s="9"/>
      <c r="E2355" s="10"/>
      <c r="F2355" s="9"/>
      <c r="G2355" s="8"/>
      <c r="H2355" s="8"/>
      <c r="I2355" s="8"/>
      <c r="J2355" s="8"/>
      <c r="K2355" s="8"/>
      <c r="L2355" s="8"/>
      <c r="M2355" s="11"/>
      <c r="N2355" s="26"/>
      <c r="O2355" s="26"/>
      <c r="P2355" s="8"/>
      <c r="Q2355" s="11"/>
      <c r="R2355" s="8"/>
      <c r="S2355" s="8"/>
      <c r="T2355" s="8"/>
      <c r="U2355" s="8"/>
      <c r="V2355" s="8"/>
      <c r="Y2355" s="4" t="str" cm="1">
        <f t="array" ref="Y2355">_xlfn.IFS(AND(AD2355=0,AH2355&gt;1),0,AD2355=0,"",SUM(AA2355:AC2355)=30,10,OR(AA2355=5,AB2355=5,AC2355=5),5)</f>
        <v/>
      </c>
      <c r="Z2355" s="4" t="str" cm="1">
        <f t="array" ref="Z2355">IFERROR(_xlfn.IFS(AND(AH2355=0,Y2355=10),"Excelente, producto bien configurado",AND(Y2355=5,AH2355&gt;1),"Faltan Datos Obligatorios y hay error en datos opcionales",Y2355=5,CONCATENATE("Faltan Datos Obligatorios:",IF(AA2355=5," Nombre, ",""),IF(AB2355=5," Precio, ",""),IF(AC2355=5," Cantidad ","")),AH2355&gt;=30,"Error Descuento y Granel",AF2355=15,"Falta Digitar Descuento",AF2355=16,"Error: Valor descuento superior a venta",AG2355=17,"Falta Seleccionar Unidad de medida",AG2355=19,"Habilitar venta a Granel"),"")</f>
        <v/>
      </c>
      <c r="AA2355" s="4">
        <f>IF($AD2355=0,-5,IF(D2355="",5,10))</f>
        <v>-5</v>
      </c>
      <c r="AB2355" s="4">
        <f>IF($AD2355=0,-5,IF(E2355="",5,10))</f>
        <v>-5</v>
      </c>
      <c r="AC2355" s="4">
        <f>IF($AD2355=0,-5,IF(F2355="",5,10))</f>
        <v>-5</v>
      </c>
      <c r="AD2355" s="4">
        <f>COUNTA(D2355:F2355)</f>
        <v>0</v>
      </c>
      <c r="AE2355" s="4">
        <f>COUNTA(G2355:V2355)</f>
        <v>0</v>
      </c>
      <c r="AF2355" s="4" cm="1">
        <f t="array" ref="AF2355">IFERROR(_xlfn.IFS((AND(OR(P2355="Si"),Q2355="")),15,AND(Q2355&lt;&gt;"",P2355=""),18,E2355&lt;Q2355,16),0)</f>
        <v>0</v>
      </c>
      <c r="AG2355" s="4" cm="1">
        <f t="array" ref="AG2355">IFERROR(_xlfn.IFS((AND(OR(R2355="Si"),S2355="")),17,AND(S2355&lt;&gt;"",R2355=""),19),0)</f>
        <v>0</v>
      </c>
      <c r="AH2355" s="4">
        <f t="shared" si="110"/>
        <v>0</v>
      </c>
    </row>
    <row r="2356" spans="2:34" x14ac:dyDescent="0.25">
      <c r="B2356" s="6" t="str">
        <f t="shared" si="108"/>
        <v/>
      </c>
      <c r="C2356" s="7" t="str">
        <f t="shared" si="109"/>
        <v/>
      </c>
      <c r="D2356" s="9"/>
      <c r="E2356" s="10"/>
      <c r="F2356" s="9"/>
      <c r="G2356" s="8"/>
      <c r="H2356" s="8"/>
      <c r="I2356" s="8"/>
      <c r="J2356" s="8"/>
      <c r="K2356" s="8"/>
      <c r="L2356" s="8"/>
      <c r="M2356" s="11"/>
      <c r="N2356" s="26"/>
      <c r="O2356" s="26"/>
      <c r="P2356" s="8"/>
      <c r="Q2356" s="11"/>
      <c r="R2356" s="8"/>
      <c r="S2356" s="8"/>
      <c r="T2356" s="8"/>
      <c r="U2356" s="8"/>
      <c r="V2356" s="8"/>
      <c r="Y2356" s="4" t="str" cm="1">
        <f t="array" ref="Y2356">_xlfn.IFS(AND(AD2356=0,AH2356&gt;1),0,AD2356=0,"",SUM(AA2356:AC2356)=30,10,OR(AA2356=5,AB2356=5,AC2356=5),5)</f>
        <v/>
      </c>
      <c r="Z2356" s="4" t="str" cm="1">
        <f t="array" ref="Z2356">IFERROR(_xlfn.IFS(AND(AH2356=0,Y2356=10),"Excelente, producto bien configurado",AND(Y2356=5,AH2356&gt;1),"Faltan Datos Obligatorios y hay error en datos opcionales",Y2356=5,CONCATENATE("Faltan Datos Obligatorios:",IF(AA2356=5," Nombre, ",""),IF(AB2356=5," Precio, ",""),IF(AC2356=5," Cantidad ","")),AH2356&gt;=30,"Error Descuento y Granel",AF2356=15,"Falta Digitar Descuento",AF2356=16,"Error: Valor descuento superior a venta",AG2356=17,"Falta Seleccionar Unidad de medida",AG2356=19,"Habilitar venta a Granel"),"")</f>
        <v/>
      </c>
      <c r="AA2356" s="4">
        <f>IF($AD2356=0,-5,IF(D2356="",5,10))</f>
        <v>-5</v>
      </c>
      <c r="AB2356" s="4">
        <f>IF($AD2356=0,-5,IF(E2356="",5,10))</f>
        <v>-5</v>
      </c>
      <c r="AC2356" s="4">
        <f>IF($AD2356=0,-5,IF(F2356="",5,10))</f>
        <v>-5</v>
      </c>
      <c r="AD2356" s="4">
        <f>COUNTA(D2356:F2356)</f>
        <v>0</v>
      </c>
      <c r="AE2356" s="4">
        <f>COUNTA(G2356:V2356)</f>
        <v>0</v>
      </c>
      <c r="AF2356" s="4" cm="1">
        <f t="array" ref="AF2356">IFERROR(_xlfn.IFS((AND(OR(P2356="Si"),Q2356="")),15,AND(Q2356&lt;&gt;"",P2356=""),18,E2356&lt;Q2356,16),0)</f>
        <v>0</v>
      </c>
      <c r="AG2356" s="4" cm="1">
        <f t="array" ref="AG2356">IFERROR(_xlfn.IFS((AND(OR(R2356="Si"),S2356="")),17,AND(S2356&lt;&gt;"",R2356=""),19),0)</f>
        <v>0</v>
      </c>
      <c r="AH2356" s="4">
        <f t="shared" si="110"/>
        <v>0</v>
      </c>
    </row>
    <row r="2357" spans="2:34" x14ac:dyDescent="0.25">
      <c r="B2357" s="6" t="str">
        <f t="shared" si="108"/>
        <v/>
      </c>
      <c r="C2357" s="7" t="str">
        <f t="shared" si="109"/>
        <v/>
      </c>
      <c r="D2357" s="9"/>
      <c r="E2357" s="10"/>
      <c r="F2357" s="9"/>
      <c r="G2357" s="8"/>
      <c r="H2357" s="8"/>
      <c r="I2357" s="8"/>
      <c r="J2357" s="8"/>
      <c r="K2357" s="8"/>
      <c r="L2357" s="8"/>
      <c r="M2357" s="11"/>
      <c r="N2357" s="26"/>
      <c r="O2357" s="26"/>
      <c r="P2357" s="8"/>
      <c r="Q2357" s="11"/>
      <c r="R2357" s="8"/>
      <c r="S2357" s="8"/>
      <c r="T2357" s="8"/>
      <c r="U2357" s="8"/>
      <c r="V2357" s="8"/>
      <c r="Y2357" s="4" t="str" cm="1">
        <f t="array" ref="Y2357">_xlfn.IFS(AND(AD2357=0,AH2357&gt;1),0,AD2357=0,"",SUM(AA2357:AC2357)=30,10,OR(AA2357=5,AB2357=5,AC2357=5),5)</f>
        <v/>
      </c>
      <c r="Z2357" s="4" t="str" cm="1">
        <f t="array" ref="Z2357">IFERROR(_xlfn.IFS(AND(AH2357=0,Y2357=10),"Excelente, producto bien configurado",AND(Y2357=5,AH2357&gt;1),"Faltan Datos Obligatorios y hay error en datos opcionales",Y2357=5,CONCATENATE("Faltan Datos Obligatorios:",IF(AA2357=5," Nombre, ",""),IF(AB2357=5," Precio, ",""),IF(AC2357=5," Cantidad ","")),AH2357&gt;=30,"Error Descuento y Granel",AF2357=15,"Falta Digitar Descuento",AF2357=16,"Error: Valor descuento superior a venta",AG2357=17,"Falta Seleccionar Unidad de medida",AG2357=19,"Habilitar venta a Granel"),"")</f>
        <v/>
      </c>
      <c r="AA2357" s="4">
        <f>IF($AD2357=0,-5,IF(D2357="",5,10))</f>
        <v>-5</v>
      </c>
      <c r="AB2357" s="4">
        <f>IF($AD2357=0,-5,IF(E2357="",5,10))</f>
        <v>-5</v>
      </c>
      <c r="AC2357" s="4">
        <f>IF($AD2357=0,-5,IF(F2357="",5,10))</f>
        <v>-5</v>
      </c>
      <c r="AD2357" s="4">
        <f>COUNTA(D2357:F2357)</f>
        <v>0</v>
      </c>
      <c r="AE2357" s="4">
        <f>COUNTA(G2357:V2357)</f>
        <v>0</v>
      </c>
      <c r="AF2357" s="4" cm="1">
        <f t="array" ref="AF2357">IFERROR(_xlfn.IFS((AND(OR(P2357="Si"),Q2357="")),15,AND(Q2357&lt;&gt;"",P2357=""),18,E2357&lt;Q2357,16),0)</f>
        <v>0</v>
      </c>
      <c r="AG2357" s="4" cm="1">
        <f t="array" ref="AG2357">IFERROR(_xlfn.IFS((AND(OR(R2357="Si"),S2357="")),17,AND(S2357&lt;&gt;"",R2357=""),19),0)</f>
        <v>0</v>
      </c>
      <c r="AH2357" s="4">
        <f t="shared" si="110"/>
        <v>0</v>
      </c>
    </row>
    <row r="2358" spans="2:34" x14ac:dyDescent="0.25">
      <c r="B2358" s="6" t="str">
        <f t="shared" si="108"/>
        <v/>
      </c>
      <c r="C2358" s="7" t="str">
        <f t="shared" si="109"/>
        <v/>
      </c>
      <c r="D2358" s="9"/>
      <c r="E2358" s="10"/>
      <c r="F2358" s="9"/>
      <c r="G2358" s="8"/>
      <c r="H2358" s="8"/>
      <c r="I2358" s="8"/>
      <c r="J2358" s="8"/>
      <c r="K2358" s="8"/>
      <c r="L2358" s="8"/>
      <c r="M2358" s="11"/>
      <c r="N2358" s="26"/>
      <c r="O2358" s="26"/>
      <c r="P2358" s="8"/>
      <c r="Q2358" s="11"/>
      <c r="R2358" s="8"/>
      <c r="S2358" s="8"/>
      <c r="T2358" s="8"/>
      <c r="U2358" s="8"/>
      <c r="V2358" s="8"/>
      <c r="Y2358" s="4" t="str" cm="1">
        <f t="array" ref="Y2358">_xlfn.IFS(AND(AD2358=0,AH2358&gt;1),0,AD2358=0,"",SUM(AA2358:AC2358)=30,10,OR(AA2358=5,AB2358=5,AC2358=5),5)</f>
        <v/>
      </c>
      <c r="Z2358" s="4" t="str" cm="1">
        <f t="array" ref="Z2358">IFERROR(_xlfn.IFS(AND(AH2358=0,Y2358=10),"Excelente, producto bien configurado",AND(Y2358=5,AH2358&gt;1),"Faltan Datos Obligatorios y hay error en datos opcionales",Y2358=5,CONCATENATE("Faltan Datos Obligatorios:",IF(AA2358=5," Nombre, ",""),IF(AB2358=5," Precio, ",""),IF(AC2358=5," Cantidad ","")),AH2358&gt;=30,"Error Descuento y Granel",AF2358=15,"Falta Digitar Descuento",AF2358=16,"Error: Valor descuento superior a venta",AG2358=17,"Falta Seleccionar Unidad de medida",AG2358=19,"Habilitar venta a Granel"),"")</f>
        <v/>
      </c>
      <c r="AA2358" s="4">
        <f>IF($AD2358=0,-5,IF(D2358="",5,10))</f>
        <v>-5</v>
      </c>
      <c r="AB2358" s="4">
        <f>IF($AD2358=0,-5,IF(E2358="",5,10))</f>
        <v>-5</v>
      </c>
      <c r="AC2358" s="4">
        <f>IF($AD2358=0,-5,IF(F2358="",5,10))</f>
        <v>-5</v>
      </c>
      <c r="AD2358" s="4">
        <f>COUNTA(D2358:F2358)</f>
        <v>0</v>
      </c>
      <c r="AE2358" s="4">
        <f>COUNTA(G2358:V2358)</f>
        <v>0</v>
      </c>
      <c r="AF2358" s="4" cm="1">
        <f t="array" ref="AF2358">IFERROR(_xlfn.IFS((AND(OR(P2358="Si"),Q2358="")),15,AND(Q2358&lt;&gt;"",P2358=""),18,E2358&lt;Q2358,16),0)</f>
        <v>0</v>
      </c>
      <c r="AG2358" s="4" cm="1">
        <f t="array" ref="AG2358">IFERROR(_xlfn.IFS((AND(OR(R2358="Si"),S2358="")),17,AND(S2358&lt;&gt;"",R2358=""),19),0)</f>
        <v>0</v>
      </c>
      <c r="AH2358" s="4">
        <f t="shared" si="110"/>
        <v>0</v>
      </c>
    </row>
    <row r="2359" spans="2:34" x14ac:dyDescent="0.25">
      <c r="B2359" s="6" t="str">
        <f t="shared" si="108"/>
        <v/>
      </c>
      <c r="C2359" s="7" t="str">
        <f t="shared" si="109"/>
        <v/>
      </c>
      <c r="D2359" s="9"/>
      <c r="E2359" s="10"/>
      <c r="F2359" s="9"/>
      <c r="G2359" s="8"/>
      <c r="H2359" s="8"/>
      <c r="I2359" s="8"/>
      <c r="J2359" s="8"/>
      <c r="K2359" s="8"/>
      <c r="L2359" s="8"/>
      <c r="M2359" s="11"/>
      <c r="N2359" s="26"/>
      <c r="O2359" s="26"/>
      <c r="P2359" s="8"/>
      <c r="Q2359" s="11"/>
      <c r="R2359" s="8"/>
      <c r="S2359" s="8"/>
      <c r="T2359" s="8"/>
      <c r="U2359" s="8"/>
      <c r="V2359" s="8"/>
      <c r="Y2359" s="4" t="str" cm="1">
        <f t="array" ref="Y2359">_xlfn.IFS(AND(AD2359=0,AH2359&gt;1),0,AD2359=0,"",SUM(AA2359:AC2359)=30,10,OR(AA2359=5,AB2359=5,AC2359=5),5)</f>
        <v/>
      </c>
      <c r="Z2359" s="4" t="str" cm="1">
        <f t="array" ref="Z2359">IFERROR(_xlfn.IFS(AND(AH2359=0,Y2359=10),"Excelente, producto bien configurado",AND(Y2359=5,AH2359&gt;1),"Faltan Datos Obligatorios y hay error en datos opcionales",Y2359=5,CONCATENATE("Faltan Datos Obligatorios:",IF(AA2359=5," Nombre, ",""),IF(AB2359=5," Precio, ",""),IF(AC2359=5," Cantidad ","")),AH2359&gt;=30,"Error Descuento y Granel",AF2359=15,"Falta Digitar Descuento",AF2359=16,"Error: Valor descuento superior a venta",AG2359=17,"Falta Seleccionar Unidad de medida",AG2359=19,"Habilitar venta a Granel"),"")</f>
        <v/>
      </c>
      <c r="AA2359" s="4">
        <f>IF($AD2359=0,-5,IF(D2359="",5,10))</f>
        <v>-5</v>
      </c>
      <c r="AB2359" s="4">
        <f>IF($AD2359=0,-5,IF(E2359="",5,10))</f>
        <v>-5</v>
      </c>
      <c r="AC2359" s="4">
        <f>IF($AD2359=0,-5,IF(F2359="",5,10))</f>
        <v>-5</v>
      </c>
      <c r="AD2359" s="4">
        <f>COUNTA(D2359:F2359)</f>
        <v>0</v>
      </c>
      <c r="AE2359" s="4">
        <f>COUNTA(G2359:V2359)</f>
        <v>0</v>
      </c>
      <c r="AF2359" s="4" cm="1">
        <f t="array" ref="AF2359">IFERROR(_xlfn.IFS((AND(OR(P2359="Si"),Q2359="")),15,AND(Q2359&lt;&gt;"",P2359=""),18,E2359&lt;Q2359,16),0)</f>
        <v>0</v>
      </c>
      <c r="AG2359" s="4" cm="1">
        <f t="array" ref="AG2359">IFERROR(_xlfn.IFS((AND(OR(R2359="Si"),S2359="")),17,AND(S2359&lt;&gt;"",R2359=""),19),0)</f>
        <v>0</v>
      </c>
      <c r="AH2359" s="4">
        <f t="shared" si="110"/>
        <v>0</v>
      </c>
    </row>
    <row r="2360" spans="2:34" x14ac:dyDescent="0.25">
      <c r="B2360" s="6" t="str">
        <f t="shared" si="108"/>
        <v/>
      </c>
      <c r="C2360" s="7" t="str">
        <f t="shared" si="109"/>
        <v/>
      </c>
      <c r="D2360" s="9"/>
      <c r="E2360" s="10"/>
      <c r="F2360" s="9"/>
      <c r="G2360" s="8"/>
      <c r="H2360" s="8"/>
      <c r="I2360" s="8"/>
      <c r="J2360" s="8"/>
      <c r="K2360" s="8"/>
      <c r="L2360" s="8"/>
      <c r="M2360" s="11"/>
      <c r="N2360" s="26"/>
      <c r="O2360" s="26"/>
      <c r="P2360" s="8"/>
      <c r="Q2360" s="11"/>
      <c r="R2360" s="8"/>
      <c r="S2360" s="8"/>
      <c r="T2360" s="8"/>
      <c r="U2360" s="8"/>
      <c r="V2360" s="8"/>
      <c r="Y2360" s="4" t="str" cm="1">
        <f t="array" ref="Y2360">_xlfn.IFS(AND(AD2360=0,AH2360&gt;1),0,AD2360=0,"",SUM(AA2360:AC2360)=30,10,OR(AA2360=5,AB2360=5,AC2360=5),5)</f>
        <v/>
      </c>
      <c r="Z2360" s="4" t="str" cm="1">
        <f t="array" ref="Z2360">IFERROR(_xlfn.IFS(AND(AH2360=0,Y2360=10),"Excelente, producto bien configurado",AND(Y2360=5,AH2360&gt;1),"Faltan Datos Obligatorios y hay error en datos opcionales",Y2360=5,CONCATENATE("Faltan Datos Obligatorios:",IF(AA2360=5," Nombre, ",""),IF(AB2360=5," Precio, ",""),IF(AC2360=5," Cantidad ","")),AH2360&gt;=30,"Error Descuento y Granel",AF2360=15,"Falta Digitar Descuento",AF2360=16,"Error: Valor descuento superior a venta",AG2360=17,"Falta Seleccionar Unidad de medida",AG2360=19,"Habilitar venta a Granel"),"")</f>
        <v/>
      </c>
      <c r="AA2360" s="4">
        <f>IF($AD2360=0,-5,IF(D2360="",5,10))</f>
        <v>-5</v>
      </c>
      <c r="AB2360" s="4">
        <f>IF($AD2360=0,-5,IF(E2360="",5,10))</f>
        <v>-5</v>
      </c>
      <c r="AC2360" s="4">
        <f>IF($AD2360=0,-5,IF(F2360="",5,10))</f>
        <v>-5</v>
      </c>
      <c r="AD2360" s="4">
        <f>COUNTA(D2360:F2360)</f>
        <v>0</v>
      </c>
      <c r="AE2360" s="4">
        <f>COUNTA(G2360:V2360)</f>
        <v>0</v>
      </c>
      <c r="AF2360" s="4" cm="1">
        <f t="array" ref="AF2360">IFERROR(_xlfn.IFS((AND(OR(P2360="Si"),Q2360="")),15,AND(Q2360&lt;&gt;"",P2360=""),18,E2360&lt;Q2360,16),0)</f>
        <v>0</v>
      </c>
      <c r="AG2360" s="4" cm="1">
        <f t="array" ref="AG2360">IFERROR(_xlfn.IFS((AND(OR(R2360="Si"),S2360="")),17,AND(S2360&lt;&gt;"",R2360=""),19),0)</f>
        <v>0</v>
      </c>
      <c r="AH2360" s="4">
        <f t="shared" si="110"/>
        <v>0</v>
      </c>
    </row>
    <row r="2361" spans="2:34" x14ac:dyDescent="0.25">
      <c r="B2361" s="6" t="str">
        <f t="shared" si="108"/>
        <v/>
      </c>
      <c r="C2361" s="7" t="str">
        <f t="shared" si="109"/>
        <v/>
      </c>
      <c r="D2361" s="9"/>
      <c r="E2361" s="10"/>
      <c r="F2361" s="9"/>
      <c r="G2361" s="8"/>
      <c r="H2361" s="8"/>
      <c r="I2361" s="8"/>
      <c r="J2361" s="8"/>
      <c r="K2361" s="8"/>
      <c r="L2361" s="8"/>
      <c r="M2361" s="11"/>
      <c r="N2361" s="26"/>
      <c r="O2361" s="26"/>
      <c r="P2361" s="8"/>
      <c r="Q2361" s="11"/>
      <c r="R2361" s="8"/>
      <c r="S2361" s="8"/>
      <c r="T2361" s="8"/>
      <c r="U2361" s="8"/>
      <c r="V2361" s="8"/>
      <c r="Y2361" s="4" t="str" cm="1">
        <f t="array" ref="Y2361">_xlfn.IFS(AND(AD2361=0,AH2361&gt;1),0,AD2361=0,"",SUM(AA2361:AC2361)=30,10,OR(AA2361=5,AB2361=5,AC2361=5),5)</f>
        <v/>
      </c>
      <c r="Z2361" s="4" t="str" cm="1">
        <f t="array" ref="Z2361">IFERROR(_xlfn.IFS(AND(AH2361=0,Y2361=10),"Excelente, producto bien configurado",AND(Y2361=5,AH2361&gt;1),"Faltan Datos Obligatorios y hay error en datos opcionales",Y2361=5,CONCATENATE("Faltan Datos Obligatorios:",IF(AA2361=5," Nombre, ",""),IF(AB2361=5," Precio, ",""),IF(AC2361=5," Cantidad ","")),AH2361&gt;=30,"Error Descuento y Granel",AF2361=15,"Falta Digitar Descuento",AF2361=16,"Error: Valor descuento superior a venta",AG2361=17,"Falta Seleccionar Unidad de medida",AG2361=19,"Habilitar venta a Granel"),"")</f>
        <v/>
      </c>
      <c r="AA2361" s="4">
        <f>IF($AD2361=0,-5,IF(D2361="",5,10))</f>
        <v>-5</v>
      </c>
      <c r="AB2361" s="4">
        <f>IF($AD2361=0,-5,IF(E2361="",5,10))</f>
        <v>-5</v>
      </c>
      <c r="AC2361" s="4">
        <f>IF($AD2361=0,-5,IF(F2361="",5,10))</f>
        <v>-5</v>
      </c>
      <c r="AD2361" s="4">
        <f>COUNTA(D2361:F2361)</f>
        <v>0</v>
      </c>
      <c r="AE2361" s="4">
        <f>COUNTA(G2361:V2361)</f>
        <v>0</v>
      </c>
      <c r="AF2361" s="4" cm="1">
        <f t="array" ref="AF2361">IFERROR(_xlfn.IFS((AND(OR(P2361="Si"),Q2361="")),15,AND(Q2361&lt;&gt;"",P2361=""),18,E2361&lt;Q2361,16),0)</f>
        <v>0</v>
      </c>
      <c r="AG2361" s="4" cm="1">
        <f t="array" ref="AG2361">IFERROR(_xlfn.IFS((AND(OR(R2361="Si"),S2361="")),17,AND(S2361&lt;&gt;"",R2361=""),19),0)</f>
        <v>0</v>
      </c>
      <c r="AH2361" s="4">
        <f t="shared" si="110"/>
        <v>0</v>
      </c>
    </row>
    <row r="2362" spans="2:34" x14ac:dyDescent="0.25">
      <c r="B2362" s="6" t="str">
        <f t="shared" si="108"/>
        <v/>
      </c>
      <c r="C2362" s="7" t="str">
        <f t="shared" si="109"/>
        <v/>
      </c>
      <c r="D2362" s="9"/>
      <c r="E2362" s="10"/>
      <c r="F2362" s="9"/>
      <c r="G2362" s="8"/>
      <c r="H2362" s="8"/>
      <c r="I2362" s="8"/>
      <c r="J2362" s="8"/>
      <c r="K2362" s="8"/>
      <c r="L2362" s="8"/>
      <c r="M2362" s="11"/>
      <c r="N2362" s="26"/>
      <c r="O2362" s="26"/>
      <c r="P2362" s="8"/>
      <c r="Q2362" s="11"/>
      <c r="R2362" s="8"/>
      <c r="S2362" s="8"/>
      <c r="T2362" s="8"/>
      <c r="U2362" s="8"/>
      <c r="V2362" s="8"/>
      <c r="Y2362" s="4" t="str" cm="1">
        <f t="array" ref="Y2362">_xlfn.IFS(AND(AD2362=0,AH2362&gt;1),0,AD2362=0,"",SUM(AA2362:AC2362)=30,10,OR(AA2362=5,AB2362=5,AC2362=5),5)</f>
        <v/>
      </c>
      <c r="Z2362" s="4" t="str" cm="1">
        <f t="array" ref="Z2362">IFERROR(_xlfn.IFS(AND(AH2362=0,Y2362=10),"Excelente, producto bien configurado",AND(Y2362=5,AH2362&gt;1),"Faltan Datos Obligatorios y hay error en datos opcionales",Y2362=5,CONCATENATE("Faltan Datos Obligatorios:",IF(AA2362=5," Nombre, ",""),IF(AB2362=5," Precio, ",""),IF(AC2362=5," Cantidad ","")),AH2362&gt;=30,"Error Descuento y Granel",AF2362=15,"Falta Digitar Descuento",AF2362=16,"Error: Valor descuento superior a venta",AG2362=17,"Falta Seleccionar Unidad de medida",AG2362=19,"Habilitar venta a Granel"),"")</f>
        <v/>
      </c>
      <c r="AA2362" s="4">
        <f>IF($AD2362=0,-5,IF(D2362="",5,10))</f>
        <v>-5</v>
      </c>
      <c r="AB2362" s="4">
        <f>IF($AD2362=0,-5,IF(E2362="",5,10))</f>
        <v>-5</v>
      </c>
      <c r="AC2362" s="4">
        <f>IF($AD2362=0,-5,IF(F2362="",5,10))</f>
        <v>-5</v>
      </c>
      <c r="AD2362" s="4">
        <f>COUNTA(D2362:F2362)</f>
        <v>0</v>
      </c>
      <c r="AE2362" s="4">
        <f>COUNTA(G2362:V2362)</f>
        <v>0</v>
      </c>
      <c r="AF2362" s="4" cm="1">
        <f t="array" ref="AF2362">IFERROR(_xlfn.IFS((AND(OR(P2362="Si"),Q2362="")),15,AND(Q2362&lt;&gt;"",P2362=""),18,E2362&lt;Q2362,16),0)</f>
        <v>0</v>
      </c>
      <c r="AG2362" s="4" cm="1">
        <f t="array" ref="AG2362">IFERROR(_xlfn.IFS((AND(OR(R2362="Si"),S2362="")),17,AND(S2362&lt;&gt;"",R2362=""),19),0)</f>
        <v>0</v>
      </c>
      <c r="AH2362" s="4">
        <f t="shared" si="110"/>
        <v>0</v>
      </c>
    </row>
    <row r="2363" spans="2:34" x14ac:dyDescent="0.25">
      <c r="B2363" s="6" t="str">
        <f t="shared" si="108"/>
        <v/>
      </c>
      <c r="C2363" s="7" t="str">
        <f t="shared" si="109"/>
        <v/>
      </c>
      <c r="D2363" s="9"/>
      <c r="E2363" s="10"/>
      <c r="F2363" s="9"/>
      <c r="G2363" s="8"/>
      <c r="H2363" s="8"/>
      <c r="I2363" s="8"/>
      <c r="J2363" s="8"/>
      <c r="K2363" s="8"/>
      <c r="L2363" s="8"/>
      <c r="M2363" s="11"/>
      <c r="N2363" s="26"/>
      <c r="O2363" s="26"/>
      <c r="P2363" s="8"/>
      <c r="Q2363" s="11"/>
      <c r="R2363" s="8"/>
      <c r="S2363" s="8"/>
      <c r="T2363" s="8"/>
      <c r="U2363" s="8"/>
      <c r="V2363" s="8"/>
      <c r="Y2363" s="4" t="str" cm="1">
        <f t="array" ref="Y2363">_xlfn.IFS(AND(AD2363=0,AH2363&gt;1),0,AD2363=0,"",SUM(AA2363:AC2363)=30,10,OR(AA2363=5,AB2363=5,AC2363=5),5)</f>
        <v/>
      </c>
      <c r="Z2363" s="4" t="str" cm="1">
        <f t="array" ref="Z2363">IFERROR(_xlfn.IFS(AND(AH2363=0,Y2363=10),"Excelente, producto bien configurado",AND(Y2363=5,AH2363&gt;1),"Faltan Datos Obligatorios y hay error en datos opcionales",Y2363=5,CONCATENATE("Faltan Datos Obligatorios:",IF(AA2363=5," Nombre, ",""),IF(AB2363=5," Precio, ",""),IF(AC2363=5," Cantidad ","")),AH2363&gt;=30,"Error Descuento y Granel",AF2363=15,"Falta Digitar Descuento",AF2363=16,"Error: Valor descuento superior a venta",AG2363=17,"Falta Seleccionar Unidad de medida",AG2363=19,"Habilitar venta a Granel"),"")</f>
        <v/>
      </c>
      <c r="AA2363" s="4">
        <f>IF($AD2363=0,-5,IF(D2363="",5,10))</f>
        <v>-5</v>
      </c>
      <c r="AB2363" s="4">
        <f>IF($AD2363=0,-5,IF(E2363="",5,10))</f>
        <v>-5</v>
      </c>
      <c r="AC2363" s="4">
        <f>IF($AD2363=0,-5,IF(F2363="",5,10))</f>
        <v>-5</v>
      </c>
      <c r="AD2363" s="4">
        <f>COUNTA(D2363:F2363)</f>
        <v>0</v>
      </c>
      <c r="AE2363" s="4">
        <f>COUNTA(G2363:V2363)</f>
        <v>0</v>
      </c>
      <c r="AF2363" s="4" cm="1">
        <f t="array" ref="AF2363">IFERROR(_xlfn.IFS((AND(OR(P2363="Si"),Q2363="")),15,AND(Q2363&lt;&gt;"",P2363=""),18,E2363&lt;Q2363,16),0)</f>
        <v>0</v>
      </c>
      <c r="AG2363" s="4" cm="1">
        <f t="array" ref="AG2363">IFERROR(_xlfn.IFS((AND(OR(R2363="Si"),S2363="")),17,AND(S2363&lt;&gt;"",R2363=""),19),0)</f>
        <v>0</v>
      </c>
      <c r="AH2363" s="4">
        <f t="shared" si="110"/>
        <v>0</v>
      </c>
    </row>
    <row r="2364" spans="2:34" x14ac:dyDescent="0.25">
      <c r="B2364" s="6" t="str">
        <f t="shared" si="108"/>
        <v/>
      </c>
      <c r="C2364" s="7" t="str">
        <f t="shared" si="109"/>
        <v/>
      </c>
      <c r="D2364" s="9"/>
      <c r="E2364" s="10"/>
      <c r="F2364" s="9"/>
      <c r="G2364" s="8"/>
      <c r="H2364" s="8"/>
      <c r="I2364" s="8"/>
      <c r="J2364" s="8"/>
      <c r="K2364" s="8"/>
      <c r="L2364" s="8"/>
      <c r="M2364" s="11"/>
      <c r="N2364" s="26"/>
      <c r="O2364" s="26"/>
      <c r="P2364" s="8"/>
      <c r="Q2364" s="11"/>
      <c r="R2364" s="8"/>
      <c r="S2364" s="8"/>
      <c r="T2364" s="8"/>
      <c r="U2364" s="8"/>
      <c r="V2364" s="8"/>
      <c r="Y2364" s="4" t="str" cm="1">
        <f t="array" ref="Y2364">_xlfn.IFS(AND(AD2364=0,AH2364&gt;1),0,AD2364=0,"",SUM(AA2364:AC2364)=30,10,OR(AA2364=5,AB2364=5,AC2364=5),5)</f>
        <v/>
      </c>
      <c r="Z2364" s="4" t="str" cm="1">
        <f t="array" ref="Z2364">IFERROR(_xlfn.IFS(AND(AH2364=0,Y2364=10),"Excelente, producto bien configurado",AND(Y2364=5,AH2364&gt;1),"Faltan Datos Obligatorios y hay error en datos opcionales",Y2364=5,CONCATENATE("Faltan Datos Obligatorios:",IF(AA2364=5," Nombre, ",""),IF(AB2364=5," Precio, ",""),IF(AC2364=5," Cantidad ","")),AH2364&gt;=30,"Error Descuento y Granel",AF2364=15,"Falta Digitar Descuento",AF2364=16,"Error: Valor descuento superior a venta",AG2364=17,"Falta Seleccionar Unidad de medida",AG2364=19,"Habilitar venta a Granel"),"")</f>
        <v/>
      </c>
      <c r="AA2364" s="4">
        <f>IF($AD2364=0,-5,IF(D2364="",5,10))</f>
        <v>-5</v>
      </c>
      <c r="AB2364" s="4">
        <f>IF($AD2364=0,-5,IF(E2364="",5,10))</f>
        <v>-5</v>
      </c>
      <c r="AC2364" s="4">
        <f>IF($AD2364=0,-5,IF(F2364="",5,10))</f>
        <v>-5</v>
      </c>
      <c r="AD2364" s="4">
        <f>COUNTA(D2364:F2364)</f>
        <v>0</v>
      </c>
      <c r="AE2364" s="4">
        <f>COUNTA(G2364:V2364)</f>
        <v>0</v>
      </c>
      <c r="AF2364" s="4" cm="1">
        <f t="array" ref="AF2364">IFERROR(_xlfn.IFS((AND(OR(P2364="Si"),Q2364="")),15,AND(Q2364&lt;&gt;"",P2364=""),18,E2364&lt;Q2364,16),0)</f>
        <v>0</v>
      </c>
      <c r="AG2364" s="4" cm="1">
        <f t="array" ref="AG2364">IFERROR(_xlfn.IFS((AND(OR(R2364="Si"),S2364="")),17,AND(S2364&lt;&gt;"",R2364=""),19),0)</f>
        <v>0</v>
      </c>
      <c r="AH2364" s="4">
        <f t="shared" si="110"/>
        <v>0</v>
      </c>
    </row>
    <row r="2365" spans="2:34" x14ac:dyDescent="0.25">
      <c r="B2365" s="6" t="str">
        <f t="shared" si="108"/>
        <v/>
      </c>
      <c r="C2365" s="7" t="str">
        <f t="shared" si="109"/>
        <v/>
      </c>
      <c r="D2365" s="9"/>
      <c r="E2365" s="10"/>
      <c r="F2365" s="9"/>
      <c r="G2365" s="8"/>
      <c r="H2365" s="8"/>
      <c r="I2365" s="8"/>
      <c r="J2365" s="8"/>
      <c r="K2365" s="8"/>
      <c r="L2365" s="8"/>
      <c r="M2365" s="11"/>
      <c r="N2365" s="26"/>
      <c r="O2365" s="26"/>
      <c r="P2365" s="8"/>
      <c r="Q2365" s="11"/>
      <c r="R2365" s="8"/>
      <c r="S2365" s="8"/>
      <c r="T2365" s="8"/>
      <c r="U2365" s="8"/>
      <c r="V2365" s="8"/>
      <c r="Y2365" s="4" t="str" cm="1">
        <f t="array" ref="Y2365">_xlfn.IFS(AND(AD2365=0,AH2365&gt;1),0,AD2365=0,"",SUM(AA2365:AC2365)=30,10,OR(AA2365=5,AB2365=5,AC2365=5),5)</f>
        <v/>
      </c>
      <c r="Z2365" s="4" t="str" cm="1">
        <f t="array" ref="Z2365">IFERROR(_xlfn.IFS(AND(AH2365=0,Y2365=10),"Excelente, producto bien configurado",AND(Y2365=5,AH2365&gt;1),"Faltan Datos Obligatorios y hay error en datos opcionales",Y2365=5,CONCATENATE("Faltan Datos Obligatorios:",IF(AA2365=5," Nombre, ",""),IF(AB2365=5," Precio, ",""),IF(AC2365=5," Cantidad ","")),AH2365&gt;=30,"Error Descuento y Granel",AF2365=15,"Falta Digitar Descuento",AF2365=16,"Error: Valor descuento superior a venta",AG2365=17,"Falta Seleccionar Unidad de medida",AG2365=19,"Habilitar venta a Granel"),"")</f>
        <v/>
      </c>
      <c r="AA2365" s="4">
        <f>IF($AD2365=0,-5,IF(D2365="",5,10))</f>
        <v>-5</v>
      </c>
      <c r="AB2365" s="4">
        <f>IF($AD2365=0,-5,IF(E2365="",5,10))</f>
        <v>-5</v>
      </c>
      <c r="AC2365" s="4">
        <f>IF($AD2365=0,-5,IF(F2365="",5,10))</f>
        <v>-5</v>
      </c>
      <c r="AD2365" s="4">
        <f>COUNTA(D2365:F2365)</f>
        <v>0</v>
      </c>
      <c r="AE2365" s="4">
        <f>COUNTA(G2365:V2365)</f>
        <v>0</v>
      </c>
      <c r="AF2365" s="4" cm="1">
        <f t="array" ref="AF2365">IFERROR(_xlfn.IFS((AND(OR(P2365="Si"),Q2365="")),15,AND(Q2365&lt;&gt;"",P2365=""),18,E2365&lt;Q2365,16),0)</f>
        <v>0</v>
      </c>
      <c r="AG2365" s="4" cm="1">
        <f t="array" ref="AG2365">IFERROR(_xlfn.IFS((AND(OR(R2365="Si"),S2365="")),17,AND(S2365&lt;&gt;"",R2365=""),19),0)</f>
        <v>0</v>
      </c>
      <c r="AH2365" s="4">
        <f t="shared" si="110"/>
        <v>0</v>
      </c>
    </row>
    <row r="2366" spans="2:34" x14ac:dyDescent="0.25">
      <c r="B2366" s="6" t="str">
        <f t="shared" si="108"/>
        <v/>
      </c>
      <c r="C2366" s="7" t="str">
        <f t="shared" si="109"/>
        <v/>
      </c>
      <c r="D2366" s="9"/>
      <c r="E2366" s="10"/>
      <c r="F2366" s="9"/>
      <c r="G2366" s="8"/>
      <c r="H2366" s="8"/>
      <c r="I2366" s="8"/>
      <c r="J2366" s="8"/>
      <c r="K2366" s="8"/>
      <c r="L2366" s="8"/>
      <c r="M2366" s="11"/>
      <c r="N2366" s="26"/>
      <c r="O2366" s="26"/>
      <c r="P2366" s="8"/>
      <c r="Q2366" s="11"/>
      <c r="R2366" s="8"/>
      <c r="S2366" s="8"/>
      <c r="T2366" s="8"/>
      <c r="U2366" s="8"/>
      <c r="V2366" s="8"/>
      <c r="Y2366" s="4" t="str" cm="1">
        <f t="array" ref="Y2366">_xlfn.IFS(AND(AD2366=0,AH2366&gt;1),0,AD2366=0,"",SUM(AA2366:AC2366)=30,10,OR(AA2366=5,AB2366=5,AC2366=5),5)</f>
        <v/>
      </c>
      <c r="Z2366" s="4" t="str" cm="1">
        <f t="array" ref="Z2366">IFERROR(_xlfn.IFS(AND(AH2366=0,Y2366=10),"Excelente, producto bien configurado",AND(Y2366=5,AH2366&gt;1),"Faltan Datos Obligatorios y hay error en datos opcionales",Y2366=5,CONCATENATE("Faltan Datos Obligatorios:",IF(AA2366=5," Nombre, ",""),IF(AB2366=5," Precio, ",""),IF(AC2366=5," Cantidad ","")),AH2366&gt;=30,"Error Descuento y Granel",AF2366=15,"Falta Digitar Descuento",AF2366=16,"Error: Valor descuento superior a venta",AG2366=17,"Falta Seleccionar Unidad de medida",AG2366=19,"Habilitar venta a Granel"),"")</f>
        <v/>
      </c>
      <c r="AA2366" s="4">
        <f>IF($AD2366=0,-5,IF(D2366="",5,10))</f>
        <v>-5</v>
      </c>
      <c r="AB2366" s="4">
        <f>IF($AD2366=0,-5,IF(E2366="",5,10))</f>
        <v>-5</v>
      </c>
      <c r="AC2366" s="4">
        <f>IF($AD2366=0,-5,IF(F2366="",5,10))</f>
        <v>-5</v>
      </c>
      <c r="AD2366" s="4">
        <f>COUNTA(D2366:F2366)</f>
        <v>0</v>
      </c>
      <c r="AE2366" s="4">
        <f>COUNTA(G2366:V2366)</f>
        <v>0</v>
      </c>
      <c r="AF2366" s="4" cm="1">
        <f t="array" ref="AF2366">IFERROR(_xlfn.IFS((AND(OR(P2366="Si"),Q2366="")),15,AND(Q2366&lt;&gt;"",P2366=""),18,E2366&lt;Q2366,16),0)</f>
        <v>0</v>
      </c>
      <c r="AG2366" s="4" cm="1">
        <f t="array" ref="AG2366">IFERROR(_xlfn.IFS((AND(OR(R2366="Si"),S2366="")),17,AND(S2366&lt;&gt;"",R2366=""),19),0)</f>
        <v>0</v>
      </c>
      <c r="AH2366" s="4">
        <f t="shared" si="110"/>
        <v>0</v>
      </c>
    </row>
    <row r="2367" spans="2:34" x14ac:dyDescent="0.25">
      <c r="B2367" s="6" t="str">
        <f t="shared" si="108"/>
        <v/>
      </c>
      <c r="C2367" s="7" t="str">
        <f t="shared" si="109"/>
        <v/>
      </c>
      <c r="D2367" s="9"/>
      <c r="E2367" s="10"/>
      <c r="F2367" s="9"/>
      <c r="G2367" s="8"/>
      <c r="H2367" s="8"/>
      <c r="I2367" s="8"/>
      <c r="J2367" s="8"/>
      <c r="K2367" s="8"/>
      <c r="L2367" s="8"/>
      <c r="M2367" s="11"/>
      <c r="N2367" s="26"/>
      <c r="O2367" s="26"/>
      <c r="P2367" s="8"/>
      <c r="Q2367" s="11"/>
      <c r="R2367" s="8"/>
      <c r="S2367" s="8"/>
      <c r="T2367" s="8"/>
      <c r="U2367" s="8"/>
      <c r="V2367" s="8"/>
      <c r="Y2367" s="4" t="str" cm="1">
        <f t="array" ref="Y2367">_xlfn.IFS(AND(AD2367=0,AH2367&gt;1),0,AD2367=0,"",SUM(AA2367:AC2367)=30,10,OR(AA2367=5,AB2367=5,AC2367=5),5)</f>
        <v/>
      </c>
      <c r="Z2367" s="4" t="str" cm="1">
        <f t="array" ref="Z2367">IFERROR(_xlfn.IFS(AND(AH2367=0,Y2367=10),"Excelente, producto bien configurado",AND(Y2367=5,AH2367&gt;1),"Faltan Datos Obligatorios y hay error en datos opcionales",Y2367=5,CONCATENATE("Faltan Datos Obligatorios:",IF(AA2367=5," Nombre, ",""),IF(AB2367=5," Precio, ",""),IF(AC2367=5," Cantidad ","")),AH2367&gt;=30,"Error Descuento y Granel",AF2367=15,"Falta Digitar Descuento",AF2367=16,"Error: Valor descuento superior a venta",AG2367=17,"Falta Seleccionar Unidad de medida",AG2367=19,"Habilitar venta a Granel"),"")</f>
        <v/>
      </c>
      <c r="AA2367" s="4">
        <f>IF($AD2367=0,-5,IF(D2367="",5,10))</f>
        <v>-5</v>
      </c>
      <c r="AB2367" s="4">
        <f>IF($AD2367=0,-5,IF(E2367="",5,10))</f>
        <v>-5</v>
      </c>
      <c r="AC2367" s="4">
        <f>IF($AD2367=0,-5,IF(F2367="",5,10))</f>
        <v>-5</v>
      </c>
      <c r="AD2367" s="4">
        <f>COUNTA(D2367:F2367)</f>
        <v>0</v>
      </c>
      <c r="AE2367" s="4">
        <f>COUNTA(G2367:V2367)</f>
        <v>0</v>
      </c>
      <c r="AF2367" s="4" cm="1">
        <f t="array" ref="AF2367">IFERROR(_xlfn.IFS((AND(OR(P2367="Si"),Q2367="")),15,AND(Q2367&lt;&gt;"",P2367=""),18,E2367&lt;Q2367,16),0)</f>
        <v>0</v>
      </c>
      <c r="AG2367" s="4" cm="1">
        <f t="array" ref="AG2367">IFERROR(_xlfn.IFS((AND(OR(R2367="Si"),S2367="")),17,AND(S2367&lt;&gt;"",R2367=""),19),0)</f>
        <v>0</v>
      </c>
      <c r="AH2367" s="4">
        <f t="shared" si="110"/>
        <v>0</v>
      </c>
    </row>
    <row r="2368" spans="2:34" x14ac:dyDescent="0.25">
      <c r="B2368" s="6" t="str">
        <f t="shared" si="108"/>
        <v/>
      </c>
      <c r="C2368" s="7" t="str">
        <f t="shared" si="109"/>
        <v/>
      </c>
      <c r="D2368" s="9"/>
      <c r="E2368" s="10"/>
      <c r="F2368" s="9"/>
      <c r="G2368" s="8"/>
      <c r="H2368" s="8"/>
      <c r="I2368" s="8"/>
      <c r="J2368" s="8"/>
      <c r="K2368" s="8"/>
      <c r="L2368" s="8"/>
      <c r="M2368" s="11"/>
      <c r="N2368" s="26"/>
      <c r="O2368" s="26"/>
      <c r="P2368" s="8"/>
      <c r="Q2368" s="11"/>
      <c r="R2368" s="8"/>
      <c r="S2368" s="8"/>
      <c r="T2368" s="8"/>
      <c r="U2368" s="8"/>
      <c r="V2368" s="8"/>
      <c r="Y2368" s="4" t="str" cm="1">
        <f t="array" ref="Y2368">_xlfn.IFS(AND(AD2368=0,AH2368&gt;1),0,AD2368=0,"",SUM(AA2368:AC2368)=30,10,OR(AA2368=5,AB2368=5,AC2368=5),5)</f>
        <v/>
      </c>
      <c r="Z2368" s="4" t="str" cm="1">
        <f t="array" ref="Z2368">IFERROR(_xlfn.IFS(AND(AH2368=0,Y2368=10),"Excelente, producto bien configurado",AND(Y2368=5,AH2368&gt;1),"Faltan Datos Obligatorios y hay error en datos opcionales",Y2368=5,CONCATENATE("Faltan Datos Obligatorios:",IF(AA2368=5," Nombre, ",""),IF(AB2368=5," Precio, ",""),IF(AC2368=5," Cantidad ","")),AH2368&gt;=30,"Error Descuento y Granel",AF2368=15,"Falta Digitar Descuento",AF2368=16,"Error: Valor descuento superior a venta",AG2368=17,"Falta Seleccionar Unidad de medida",AG2368=19,"Habilitar venta a Granel"),"")</f>
        <v/>
      </c>
      <c r="AA2368" s="4">
        <f>IF($AD2368=0,-5,IF(D2368="",5,10))</f>
        <v>-5</v>
      </c>
      <c r="AB2368" s="4">
        <f>IF($AD2368=0,-5,IF(E2368="",5,10))</f>
        <v>-5</v>
      </c>
      <c r="AC2368" s="4">
        <f>IF($AD2368=0,-5,IF(F2368="",5,10))</f>
        <v>-5</v>
      </c>
      <c r="AD2368" s="4">
        <f>COUNTA(D2368:F2368)</f>
        <v>0</v>
      </c>
      <c r="AE2368" s="4">
        <f>COUNTA(G2368:V2368)</f>
        <v>0</v>
      </c>
      <c r="AF2368" s="4" cm="1">
        <f t="array" ref="AF2368">IFERROR(_xlfn.IFS((AND(OR(P2368="Si"),Q2368="")),15,AND(Q2368&lt;&gt;"",P2368=""),18,E2368&lt;Q2368,16),0)</f>
        <v>0</v>
      </c>
      <c r="AG2368" s="4" cm="1">
        <f t="array" ref="AG2368">IFERROR(_xlfn.IFS((AND(OR(R2368="Si"),S2368="")),17,AND(S2368&lt;&gt;"",R2368=""),19),0)</f>
        <v>0</v>
      </c>
      <c r="AH2368" s="4">
        <f t="shared" si="110"/>
        <v>0</v>
      </c>
    </row>
    <row r="2369" spans="2:34" x14ac:dyDescent="0.25">
      <c r="B2369" s="6" t="str">
        <f t="shared" si="108"/>
        <v/>
      </c>
      <c r="C2369" s="7" t="str">
        <f t="shared" si="109"/>
        <v/>
      </c>
      <c r="D2369" s="9"/>
      <c r="E2369" s="10"/>
      <c r="F2369" s="9"/>
      <c r="G2369" s="8"/>
      <c r="H2369" s="8"/>
      <c r="I2369" s="8"/>
      <c r="J2369" s="8"/>
      <c r="K2369" s="8"/>
      <c r="L2369" s="8"/>
      <c r="M2369" s="11"/>
      <c r="N2369" s="26"/>
      <c r="O2369" s="26"/>
      <c r="P2369" s="8"/>
      <c r="Q2369" s="11"/>
      <c r="R2369" s="8"/>
      <c r="S2369" s="8"/>
      <c r="T2369" s="8"/>
      <c r="U2369" s="8"/>
      <c r="V2369" s="8"/>
      <c r="Y2369" s="4" t="str" cm="1">
        <f t="array" ref="Y2369">_xlfn.IFS(AND(AD2369=0,AH2369&gt;1),0,AD2369=0,"",SUM(AA2369:AC2369)=30,10,OR(AA2369=5,AB2369=5,AC2369=5),5)</f>
        <v/>
      </c>
      <c r="Z2369" s="4" t="str" cm="1">
        <f t="array" ref="Z2369">IFERROR(_xlfn.IFS(AND(AH2369=0,Y2369=10),"Excelente, producto bien configurado",AND(Y2369=5,AH2369&gt;1),"Faltan Datos Obligatorios y hay error en datos opcionales",Y2369=5,CONCATENATE("Faltan Datos Obligatorios:",IF(AA2369=5," Nombre, ",""),IF(AB2369=5," Precio, ",""),IF(AC2369=5," Cantidad ","")),AH2369&gt;=30,"Error Descuento y Granel",AF2369=15,"Falta Digitar Descuento",AF2369=16,"Error: Valor descuento superior a venta",AG2369=17,"Falta Seleccionar Unidad de medida",AG2369=19,"Habilitar venta a Granel"),"")</f>
        <v/>
      </c>
      <c r="AA2369" s="4">
        <f>IF($AD2369=0,-5,IF(D2369="",5,10))</f>
        <v>-5</v>
      </c>
      <c r="AB2369" s="4">
        <f>IF($AD2369=0,-5,IF(E2369="",5,10))</f>
        <v>-5</v>
      </c>
      <c r="AC2369" s="4">
        <f>IF($AD2369=0,-5,IF(F2369="",5,10))</f>
        <v>-5</v>
      </c>
      <c r="AD2369" s="4">
        <f>COUNTA(D2369:F2369)</f>
        <v>0</v>
      </c>
      <c r="AE2369" s="4">
        <f>COUNTA(G2369:V2369)</f>
        <v>0</v>
      </c>
      <c r="AF2369" s="4" cm="1">
        <f t="array" ref="AF2369">IFERROR(_xlfn.IFS((AND(OR(P2369="Si"),Q2369="")),15,AND(Q2369&lt;&gt;"",P2369=""),18,E2369&lt;Q2369,16),0)</f>
        <v>0</v>
      </c>
      <c r="AG2369" s="4" cm="1">
        <f t="array" ref="AG2369">IFERROR(_xlfn.IFS((AND(OR(R2369="Si"),S2369="")),17,AND(S2369&lt;&gt;"",R2369=""),19),0)</f>
        <v>0</v>
      </c>
      <c r="AH2369" s="4">
        <f t="shared" si="110"/>
        <v>0</v>
      </c>
    </row>
    <row r="2370" spans="2:34" x14ac:dyDescent="0.25">
      <c r="B2370" s="6" t="str">
        <f t="shared" si="108"/>
        <v/>
      </c>
      <c r="C2370" s="7" t="str">
        <f t="shared" si="109"/>
        <v/>
      </c>
      <c r="D2370" s="9"/>
      <c r="E2370" s="10"/>
      <c r="F2370" s="9"/>
      <c r="G2370" s="8"/>
      <c r="H2370" s="8"/>
      <c r="I2370" s="8"/>
      <c r="J2370" s="8"/>
      <c r="K2370" s="8"/>
      <c r="L2370" s="8"/>
      <c r="M2370" s="11"/>
      <c r="N2370" s="26"/>
      <c r="O2370" s="26"/>
      <c r="P2370" s="8"/>
      <c r="Q2370" s="11"/>
      <c r="R2370" s="8"/>
      <c r="S2370" s="8"/>
      <c r="T2370" s="8"/>
      <c r="U2370" s="8"/>
      <c r="V2370" s="8"/>
      <c r="Y2370" s="4" t="str" cm="1">
        <f t="array" ref="Y2370">_xlfn.IFS(AND(AD2370=0,AH2370&gt;1),0,AD2370=0,"",SUM(AA2370:AC2370)=30,10,OR(AA2370=5,AB2370=5,AC2370=5),5)</f>
        <v/>
      </c>
      <c r="Z2370" s="4" t="str" cm="1">
        <f t="array" ref="Z2370">IFERROR(_xlfn.IFS(AND(AH2370=0,Y2370=10),"Excelente, producto bien configurado",AND(Y2370=5,AH2370&gt;1),"Faltan Datos Obligatorios y hay error en datos opcionales",Y2370=5,CONCATENATE("Faltan Datos Obligatorios:",IF(AA2370=5," Nombre, ",""),IF(AB2370=5," Precio, ",""),IF(AC2370=5," Cantidad ","")),AH2370&gt;=30,"Error Descuento y Granel",AF2370=15,"Falta Digitar Descuento",AF2370=16,"Error: Valor descuento superior a venta",AG2370=17,"Falta Seleccionar Unidad de medida",AG2370=19,"Habilitar venta a Granel"),"")</f>
        <v/>
      </c>
      <c r="AA2370" s="4">
        <f>IF($AD2370=0,-5,IF(D2370="",5,10))</f>
        <v>-5</v>
      </c>
      <c r="AB2370" s="4">
        <f>IF($AD2370=0,-5,IF(E2370="",5,10))</f>
        <v>-5</v>
      </c>
      <c r="AC2370" s="4">
        <f>IF($AD2370=0,-5,IF(F2370="",5,10))</f>
        <v>-5</v>
      </c>
      <c r="AD2370" s="4">
        <f>COUNTA(D2370:F2370)</f>
        <v>0</v>
      </c>
      <c r="AE2370" s="4">
        <f>COUNTA(G2370:V2370)</f>
        <v>0</v>
      </c>
      <c r="AF2370" s="4" cm="1">
        <f t="array" ref="AF2370">IFERROR(_xlfn.IFS((AND(OR(P2370="Si"),Q2370="")),15,AND(Q2370&lt;&gt;"",P2370=""),18,E2370&lt;Q2370,16),0)</f>
        <v>0</v>
      </c>
      <c r="AG2370" s="4" cm="1">
        <f t="array" ref="AG2370">IFERROR(_xlfn.IFS((AND(OR(R2370="Si"),S2370="")),17,AND(S2370&lt;&gt;"",R2370=""),19),0)</f>
        <v>0</v>
      </c>
      <c r="AH2370" s="4">
        <f t="shared" si="110"/>
        <v>0</v>
      </c>
    </row>
    <row r="2371" spans="2:34" x14ac:dyDescent="0.25">
      <c r="B2371" s="6" t="str">
        <f t="shared" si="108"/>
        <v/>
      </c>
      <c r="C2371" s="7" t="str">
        <f t="shared" si="109"/>
        <v/>
      </c>
      <c r="D2371" s="9"/>
      <c r="E2371" s="10"/>
      <c r="F2371" s="9"/>
      <c r="G2371" s="8"/>
      <c r="H2371" s="8"/>
      <c r="I2371" s="8"/>
      <c r="J2371" s="8"/>
      <c r="K2371" s="8"/>
      <c r="L2371" s="8"/>
      <c r="M2371" s="11"/>
      <c r="N2371" s="26"/>
      <c r="O2371" s="26"/>
      <c r="P2371" s="8"/>
      <c r="Q2371" s="11"/>
      <c r="R2371" s="8"/>
      <c r="S2371" s="8"/>
      <c r="T2371" s="8"/>
      <c r="U2371" s="8"/>
      <c r="V2371" s="8"/>
      <c r="Y2371" s="4" t="str" cm="1">
        <f t="array" ref="Y2371">_xlfn.IFS(AND(AD2371=0,AH2371&gt;1),0,AD2371=0,"",SUM(AA2371:AC2371)=30,10,OR(AA2371=5,AB2371=5,AC2371=5),5)</f>
        <v/>
      </c>
      <c r="Z2371" s="4" t="str" cm="1">
        <f t="array" ref="Z2371">IFERROR(_xlfn.IFS(AND(AH2371=0,Y2371=10),"Excelente, producto bien configurado",AND(Y2371=5,AH2371&gt;1),"Faltan Datos Obligatorios y hay error en datos opcionales",Y2371=5,CONCATENATE("Faltan Datos Obligatorios:",IF(AA2371=5," Nombre, ",""),IF(AB2371=5," Precio, ",""),IF(AC2371=5," Cantidad ","")),AH2371&gt;=30,"Error Descuento y Granel",AF2371=15,"Falta Digitar Descuento",AF2371=16,"Error: Valor descuento superior a venta",AG2371=17,"Falta Seleccionar Unidad de medida",AG2371=19,"Habilitar venta a Granel"),"")</f>
        <v/>
      </c>
      <c r="AA2371" s="4">
        <f>IF($AD2371=0,-5,IF(D2371="",5,10))</f>
        <v>-5</v>
      </c>
      <c r="AB2371" s="4">
        <f>IF($AD2371=0,-5,IF(E2371="",5,10))</f>
        <v>-5</v>
      </c>
      <c r="AC2371" s="4">
        <f>IF($AD2371=0,-5,IF(F2371="",5,10))</f>
        <v>-5</v>
      </c>
      <c r="AD2371" s="4">
        <f>COUNTA(D2371:F2371)</f>
        <v>0</v>
      </c>
      <c r="AE2371" s="4">
        <f>COUNTA(G2371:V2371)</f>
        <v>0</v>
      </c>
      <c r="AF2371" s="4" cm="1">
        <f t="array" ref="AF2371">IFERROR(_xlfn.IFS((AND(OR(P2371="Si"),Q2371="")),15,AND(Q2371&lt;&gt;"",P2371=""),18,E2371&lt;Q2371,16),0)</f>
        <v>0</v>
      </c>
      <c r="AG2371" s="4" cm="1">
        <f t="array" ref="AG2371">IFERROR(_xlfn.IFS((AND(OR(R2371="Si"),S2371="")),17,AND(S2371&lt;&gt;"",R2371=""),19),0)</f>
        <v>0</v>
      </c>
      <c r="AH2371" s="4">
        <f t="shared" si="110"/>
        <v>0</v>
      </c>
    </row>
    <row r="2372" spans="2:34" x14ac:dyDescent="0.25">
      <c r="B2372" s="6" t="str">
        <f t="shared" si="108"/>
        <v/>
      </c>
      <c r="C2372" s="7" t="str">
        <f t="shared" si="109"/>
        <v/>
      </c>
      <c r="D2372" s="9"/>
      <c r="E2372" s="10"/>
      <c r="F2372" s="9"/>
      <c r="G2372" s="8"/>
      <c r="H2372" s="8"/>
      <c r="I2372" s="8"/>
      <c r="J2372" s="8"/>
      <c r="K2372" s="8"/>
      <c r="L2372" s="8"/>
      <c r="M2372" s="11"/>
      <c r="N2372" s="26"/>
      <c r="O2372" s="26"/>
      <c r="P2372" s="8"/>
      <c r="Q2372" s="11"/>
      <c r="R2372" s="8"/>
      <c r="S2372" s="8"/>
      <c r="T2372" s="8"/>
      <c r="U2372" s="8"/>
      <c r="V2372" s="8"/>
      <c r="Y2372" s="4" t="str" cm="1">
        <f t="array" ref="Y2372">_xlfn.IFS(AND(AD2372=0,AH2372&gt;1),0,AD2372=0,"",SUM(AA2372:AC2372)=30,10,OR(AA2372=5,AB2372=5,AC2372=5),5)</f>
        <v/>
      </c>
      <c r="Z2372" s="4" t="str" cm="1">
        <f t="array" ref="Z2372">IFERROR(_xlfn.IFS(AND(AH2372=0,Y2372=10),"Excelente, producto bien configurado",AND(Y2372=5,AH2372&gt;1),"Faltan Datos Obligatorios y hay error en datos opcionales",Y2372=5,CONCATENATE("Faltan Datos Obligatorios:",IF(AA2372=5," Nombre, ",""),IF(AB2372=5," Precio, ",""),IF(AC2372=5," Cantidad ","")),AH2372&gt;=30,"Error Descuento y Granel",AF2372=15,"Falta Digitar Descuento",AF2372=16,"Error: Valor descuento superior a venta",AG2372=17,"Falta Seleccionar Unidad de medida",AG2372=19,"Habilitar venta a Granel"),"")</f>
        <v/>
      </c>
      <c r="AA2372" s="4">
        <f>IF($AD2372=0,-5,IF(D2372="",5,10))</f>
        <v>-5</v>
      </c>
      <c r="AB2372" s="4">
        <f>IF($AD2372=0,-5,IF(E2372="",5,10))</f>
        <v>-5</v>
      </c>
      <c r="AC2372" s="4">
        <f>IF($AD2372=0,-5,IF(F2372="",5,10))</f>
        <v>-5</v>
      </c>
      <c r="AD2372" s="4">
        <f>COUNTA(D2372:F2372)</f>
        <v>0</v>
      </c>
      <c r="AE2372" s="4">
        <f>COUNTA(G2372:V2372)</f>
        <v>0</v>
      </c>
      <c r="AF2372" s="4" cm="1">
        <f t="array" ref="AF2372">IFERROR(_xlfn.IFS((AND(OR(P2372="Si"),Q2372="")),15,AND(Q2372&lt;&gt;"",P2372=""),18,E2372&lt;Q2372,16),0)</f>
        <v>0</v>
      </c>
      <c r="AG2372" s="4" cm="1">
        <f t="array" ref="AG2372">IFERROR(_xlfn.IFS((AND(OR(R2372="Si"),S2372="")),17,AND(S2372&lt;&gt;"",R2372=""),19),0)</f>
        <v>0</v>
      </c>
      <c r="AH2372" s="4">
        <f t="shared" si="110"/>
        <v>0</v>
      </c>
    </row>
    <row r="2373" spans="2:34" x14ac:dyDescent="0.25">
      <c r="B2373" s="6" t="str">
        <f t="shared" si="108"/>
        <v/>
      </c>
      <c r="C2373" s="7" t="str">
        <f t="shared" si="109"/>
        <v/>
      </c>
      <c r="D2373" s="9"/>
      <c r="E2373" s="10"/>
      <c r="F2373" s="9"/>
      <c r="G2373" s="8"/>
      <c r="H2373" s="8"/>
      <c r="I2373" s="8"/>
      <c r="J2373" s="8"/>
      <c r="K2373" s="8"/>
      <c r="L2373" s="8"/>
      <c r="M2373" s="11"/>
      <c r="N2373" s="26"/>
      <c r="O2373" s="26"/>
      <c r="P2373" s="8"/>
      <c r="Q2373" s="11"/>
      <c r="R2373" s="8"/>
      <c r="S2373" s="8"/>
      <c r="T2373" s="8"/>
      <c r="U2373" s="8"/>
      <c r="V2373" s="8"/>
      <c r="Y2373" s="4" t="str" cm="1">
        <f t="array" ref="Y2373">_xlfn.IFS(AND(AD2373=0,AH2373&gt;1),0,AD2373=0,"",SUM(AA2373:AC2373)=30,10,OR(AA2373=5,AB2373=5,AC2373=5),5)</f>
        <v/>
      </c>
      <c r="Z2373" s="4" t="str" cm="1">
        <f t="array" ref="Z2373">IFERROR(_xlfn.IFS(AND(AH2373=0,Y2373=10),"Excelente, producto bien configurado",AND(Y2373=5,AH2373&gt;1),"Faltan Datos Obligatorios y hay error en datos opcionales",Y2373=5,CONCATENATE("Faltan Datos Obligatorios:",IF(AA2373=5," Nombre, ",""),IF(AB2373=5," Precio, ",""),IF(AC2373=5," Cantidad ","")),AH2373&gt;=30,"Error Descuento y Granel",AF2373=15,"Falta Digitar Descuento",AF2373=16,"Error: Valor descuento superior a venta",AG2373=17,"Falta Seleccionar Unidad de medida",AG2373=19,"Habilitar venta a Granel"),"")</f>
        <v/>
      </c>
      <c r="AA2373" s="4">
        <f>IF($AD2373=0,-5,IF(D2373="",5,10))</f>
        <v>-5</v>
      </c>
      <c r="AB2373" s="4">
        <f>IF($AD2373=0,-5,IF(E2373="",5,10))</f>
        <v>-5</v>
      </c>
      <c r="AC2373" s="4">
        <f>IF($AD2373=0,-5,IF(F2373="",5,10))</f>
        <v>-5</v>
      </c>
      <c r="AD2373" s="4">
        <f>COUNTA(D2373:F2373)</f>
        <v>0</v>
      </c>
      <c r="AE2373" s="4">
        <f>COUNTA(G2373:V2373)</f>
        <v>0</v>
      </c>
      <c r="AF2373" s="4" cm="1">
        <f t="array" ref="AF2373">IFERROR(_xlfn.IFS((AND(OR(P2373="Si"),Q2373="")),15,AND(Q2373&lt;&gt;"",P2373=""),18,E2373&lt;Q2373,16),0)</f>
        <v>0</v>
      </c>
      <c r="AG2373" s="4" cm="1">
        <f t="array" ref="AG2373">IFERROR(_xlfn.IFS((AND(OR(R2373="Si"),S2373="")),17,AND(S2373&lt;&gt;"",R2373=""),19),0)</f>
        <v>0</v>
      </c>
      <c r="AH2373" s="4">
        <f t="shared" si="110"/>
        <v>0</v>
      </c>
    </row>
    <row r="2374" spans="2:34" x14ac:dyDescent="0.25">
      <c r="B2374" s="6" t="str">
        <f t="shared" si="108"/>
        <v/>
      </c>
      <c r="C2374" s="7" t="str">
        <f t="shared" si="109"/>
        <v/>
      </c>
      <c r="D2374" s="9"/>
      <c r="E2374" s="10"/>
      <c r="F2374" s="9"/>
      <c r="G2374" s="8"/>
      <c r="H2374" s="8"/>
      <c r="I2374" s="8"/>
      <c r="J2374" s="8"/>
      <c r="K2374" s="8"/>
      <c r="L2374" s="8"/>
      <c r="M2374" s="11"/>
      <c r="N2374" s="26"/>
      <c r="O2374" s="26"/>
      <c r="P2374" s="8"/>
      <c r="Q2374" s="11"/>
      <c r="R2374" s="8"/>
      <c r="S2374" s="8"/>
      <c r="T2374" s="8"/>
      <c r="U2374" s="8"/>
      <c r="V2374" s="8"/>
      <c r="Y2374" s="4" t="str" cm="1">
        <f t="array" ref="Y2374">_xlfn.IFS(AND(AD2374=0,AH2374&gt;1),0,AD2374=0,"",SUM(AA2374:AC2374)=30,10,OR(AA2374=5,AB2374=5,AC2374=5),5)</f>
        <v/>
      </c>
      <c r="Z2374" s="4" t="str" cm="1">
        <f t="array" ref="Z2374">IFERROR(_xlfn.IFS(AND(AH2374=0,Y2374=10),"Excelente, producto bien configurado",AND(Y2374=5,AH2374&gt;1),"Faltan Datos Obligatorios y hay error en datos opcionales",Y2374=5,CONCATENATE("Faltan Datos Obligatorios:",IF(AA2374=5," Nombre, ",""),IF(AB2374=5," Precio, ",""),IF(AC2374=5," Cantidad ","")),AH2374&gt;=30,"Error Descuento y Granel",AF2374=15,"Falta Digitar Descuento",AF2374=16,"Error: Valor descuento superior a venta",AG2374=17,"Falta Seleccionar Unidad de medida",AG2374=19,"Habilitar venta a Granel"),"")</f>
        <v/>
      </c>
      <c r="AA2374" s="4">
        <f>IF($AD2374=0,-5,IF(D2374="",5,10))</f>
        <v>-5</v>
      </c>
      <c r="AB2374" s="4">
        <f>IF($AD2374=0,-5,IF(E2374="",5,10))</f>
        <v>-5</v>
      </c>
      <c r="AC2374" s="4">
        <f>IF($AD2374=0,-5,IF(F2374="",5,10))</f>
        <v>-5</v>
      </c>
      <c r="AD2374" s="4">
        <f>COUNTA(D2374:F2374)</f>
        <v>0</v>
      </c>
      <c r="AE2374" s="4">
        <f>COUNTA(G2374:V2374)</f>
        <v>0</v>
      </c>
      <c r="AF2374" s="4" cm="1">
        <f t="array" ref="AF2374">IFERROR(_xlfn.IFS((AND(OR(P2374="Si"),Q2374="")),15,AND(Q2374&lt;&gt;"",P2374=""),18,E2374&lt;Q2374,16),0)</f>
        <v>0</v>
      </c>
      <c r="AG2374" s="4" cm="1">
        <f t="array" ref="AG2374">IFERROR(_xlfn.IFS((AND(OR(R2374="Si"),S2374="")),17,AND(S2374&lt;&gt;"",R2374=""),19),0)</f>
        <v>0</v>
      </c>
      <c r="AH2374" s="4">
        <f t="shared" si="110"/>
        <v>0</v>
      </c>
    </row>
    <row r="2375" spans="2:34" x14ac:dyDescent="0.25">
      <c r="B2375" s="6" t="str">
        <f t="shared" si="108"/>
        <v/>
      </c>
      <c r="C2375" s="7" t="str">
        <f t="shared" si="109"/>
        <v/>
      </c>
      <c r="D2375" s="9"/>
      <c r="E2375" s="10"/>
      <c r="F2375" s="9"/>
      <c r="G2375" s="8"/>
      <c r="H2375" s="8"/>
      <c r="I2375" s="8"/>
      <c r="J2375" s="8"/>
      <c r="K2375" s="8"/>
      <c r="L2375" s="8"/>
      <c r="M2375" s="11"/>
      <c r="N2375" s="26"/>
      <c r="O2375" s="26"/>
      <c r="P2375" s="8"/>
      <c r="Q2375" s="11"/>
      <c r="R2375" s="8"/>
      <c r="S2375" s="8"/>
      <c r="T2375" s="8"/>
      <c r="U2375" s="8"/>
      <c r="V2375" s="8"/>
      <c r="Y2375" s="4" t="str" cm="1">
        <f t="array" ref="Y2375">_xlfn.IFS(AND(AD2375=0,AH2375&gt;1),0,AD2375=0,"",SUM(AA2375:AC2375)=30,10,OR(AA2375=5,AB2375=5,AC2375=5),5)</f>
        <v/>
      </c>
      <c r="Z2375" s="4" t="str" cm="1">
        <f t="array" ref="Z2375">IFERROR(_xlfn.IFS(AND(AH2375=0,Y2375=10),"Excelente, producto bien configurado",AND(Y2375=5,AH2375&gt;1),"Faltan Datos Obligatorios y hay error en datos opcionales",Y2375=5,CONCATENATE("Faltan Datos Obligatorios:",IF(AA2375=5," Nombre, ",""),IF(AB2375=5," Precio, ",""),IF(AC2375=5," Cantidad ","")),AH2375&gt;=30,"Error Descuento y Granel",AF2375=15,"Falta Digitar Descuento",AF2375=16,"Error: Valor descuento superior a venta",AG2375=17,"Falta Seleccionar Unidad de medida",AG2375=19,"Habilitar venta a Granel"),"")</f>
        <v/>
      </c>
      <c r="AA2375" s="4">
        <f>IF($AD2375=0,-5,IF(D2375="",5,10))</f>
        <v>-5</v>
      </c>
      <c r="AB2375" s="4">
        <f>IF($AD2375=0,-5,IF(E2375="",5,10))</f>
        <v>-5</v>
      </c>
      <c r="AC2375" s="4">
        <f>IF($AD2375=0,-5,IF(F2375="",5,10))</f>
        <v>-5</v>
      </c>
      <c r="AD2375" s="4">
        <f>COUNTA(D2375:F2375)</f>
        <v>0</v>
      </c>
      <c r="AE2375" s="4">
        <f>COUNTA(G2375:V2375)</f>
        <v>0</v>
      </c>
      <c r="AF2375" s="4" cm="1">
        <f t="array" ref="AF2375">IFERROR(_xlfn.IFS((AND(OR(P2375="Si"),Q2375="")),15,AND(Q2375&lt;&gt;"",P2375=""),18,E2375&lt;Q2375,16),0)</f>
        <v>0</v>
      </c>
      <c r="AG2375" s="4" cm="1">
        <f t="array" ref="AG2375">IFERROR(_xlfn.IFS((AND(OR(R2375="Si"),S2375="")),17,AND(S2375&lt;&gt;"",R2375=""),19),0)</f>
        <v>0</v>
      </c>
      <c r="AH2375" s="4">
        <f t="shared" si="110"/>
        <v>0</v>
      </c>
    </row>
    <row r="2376" spans="2:34" x14ac:dyDescent="0.25">
      <c r="B2376" s="6" t="str">
        <f t="shared" si="108"/>
        <v/>
      </c>
      <c r="C2376" s="7" t="str">
        <f t="shared" si="109"/>
        <v/>
      </c>
      <c r="D2376" s="9"/>
      <c r="E2376" s="10"/>
      <c r="F2376" s="9"/>
      <c r="G2376" s="8"/>
      <c r="H2376" s="8"/>
      <c r="I2376" s="8"/>
      <c r="J2376" s="8"/>
      <c r="K2376" s="8"/>
      <c r="L2376" s="8"/>
      <c r="M2376" s="11"/>
      <c r="N2376" s="26"/>
      <c r="O2376" s="26"/>
      <c r="P2376" s="8"/>
      <c r="Q2376" s="11"/>
      <c r="R2376" s="8"/>
      <c r="S2376" s="8"/>
      <c r="T2376" s="8"/>
      <c r="U2376" s="8"/>
      <c r="V2376" s="8"/>
      <c r="Y2376" s="4" t="str" cm="1">
        <f t="array" ref="Y2376">_xlfn.IFS(AND(AD2376=0,AH2376&gt;1),0,AD2376=0,"",SUM(AA2376:AC2376)=30,10,OR(AA2376=5,AB2376=5,AC2376=5),5)</f>
        <v/>
      </c>
      <c r="Z2376" s="4" t="str" cm="1">
        <f t="array" ref="Z2376">IFERROR(_xlfn.IFS(AND(AH2376=0,Y2376=10),"Excelente, producto bien configurado",AND(Y2376=5,AH2376&gt;1),"Faltan Datos Obligatorios y hay error en datos opcionales",Y2376=5,CONCATENATE("Faltan Datos Obligatorios:",IF(AA2376=5," Nombre, ",""),IF(AB2376=5," Precio, ",""),IF(AC2376=5," Cantidad ","")),AH2376&gt;=30,"Error Descuento y Granel",AF2376=15,"Falta Digitar Descuento",AF2376=16,"Error: Valor descuento superior a venta",AG2376=17,"Falta Seleccionar Unidad de medida",AG2376=19,"Habilitar venta a Granel"),"")</f>
        <v/>
      </c>
      <c r="AA2376" s="4">
        <f>IF($AD2376=0,-5,IF(D2376="",5,10))</f>
        <v>-5</v>
      </c>
      <c r="AB2376" s="4">
        <f>IF($AD2376=0,-5,IF(E2376="",5,10))</f>
        <v>-5</v>
      </c>
      <c r="AC2376" s="4">
        <f>IF($AD2376=0,-5,IF(F2376="",5,10))</f>
        <v>-5</v>
      </c>
      <c r="AD2376" s="4">
        <f>COUNTA(D2376:F2376)</f>
        <v>0</v>
      </c>
      <c r="AE2376" s="4">
        <f>COUNTA(G2376:V2376)</f>
        <v>0</v>
      </c>
      <c r="AF2376" s="4" cm="1">
        <f t="array" ref="AF2376">IFERROR(_xlfn.IFS((AND(OR(P2376="Si"),Q2376="")),15,AND(Q2376&lt;&gt;"",P2376=""),18,E2376&lt;Q2376,16),0)</f>
        <v>0</v>
      </c>
      <c r="AG2376" s="4" cm="1">
        <f t="array" ref="AG2376">IFERROR(_xlfn.IFS((AND(OR(R2376="Si"),S2376="")),17,AND(S2376&lt;&gt;"",R2376=""),19),0)</f>
        <v>0</v>
      </c>
      <c r="AH2376" s="4">
        <f t="shared" si="110"/>
        <v>0</v>
      </c>
    </row>
    <row r="2377" spans="2:34" x14ac:dyDescent="0.25">
      <c r="B2377" s="6" t="str">
        <f t="shared" si="108"/>
        <v/>
      </c>
      <c r="C2377" s="7" t="str">
        <f t="shared" si="109"/>
        <v/>
      </c>
      <c r="D2377" s="9"/>
      <c r="E2377" s="10"/>
      <c r="F2377" s="9"/>
      <c r="G2377" s="8"/>
      <c r="H2377" s="8"/>
      <c r="I2377" s="8"/>
      <c r="J2377" s="8"/>
      <c r="K2377" s="8"/>
      <c r="L2377" s="8"/>
      <c r="M2377" s="11"/>
      <c r="N2377" s="26"/>
      <c r="O2377" s="26"/>
      <c r="P2377" s="8"/>
      <c r="Q2377" s="11"/>
      <c r="R2377" s="8"/>
      <c r="S2377" s="8"/>
      <c r="T2377" s="8"/>
      <c r="U2377" s="8"/>
      <c r="V2377" s="8"/>
      <c r="Y2377" s="4" t="str" cm="1">
        <f t="array" ref="Y2377">_xlfn.IFS(AND(AD2377=0,AH2377&gt;1),0,AD2377=0,"",SUM(AA2377:AC2377)=30,10,OR(AA2377=5,AB2377=5,AC2377=5),5)</f>
        <v/>
      </c>
      <c r="Z2377" s="4" t="str" cm="1">
        <f t="array" ref="Z2377">IFERROR(_xlfn.IFS(AND(AH2377=0,Y2377=10),"Excelente, producto bien configurado",AND(Y2377=5,AH2377&gt;1),"Faltan Datos Obligatorios y hay error en datos opcionales",Y2377=5,CONCATENATE("Faltan Datos Obligatorios:",IF(AA2377=5," Nombre, ",""),IF(AB2377=5," Precio, ",""),IF(AC2377=5," Cantidad ","")),AH2377&gt;=30,"Error Descuento y Granel",AF2377=15,"Falta Digitar Descuento",AF2377=16,"Error: Valor descuento superior a venta",AG2377=17,"Falta Seleccionar Unidad de medida",AG2377=19,"Habilitar venta a Granel"),"")</f>
        <v/>
      </c>
      <c r="AA2377" s="4">
        <f>IF($AD2377=0,-5,IF(D2377="",5,10))</f>
        <v>-5</v>
      </c>
      <c r="AB2377" s="4">
        <f>IF($AD2377=0,-5,IF(E2377="",5,10))</f>
        <v>-5</v>
      </c>
      <c r="AC2377" s="4">
        <f>IF($AD2377=0,-5,IF(F2377="",5,10))</f>
        <v>-5</v>
      </c>
      <c r="AD2377" s="4">
        <f>COUNTA(D2377:F2377)</f>
        <v>0</v>
      </c>
      <c r="AE2377" s="4">
        <f>COUNTA(G2377:V2377)</f>
        <v>0</v>
      </c>
      <c r="AF2377" s="4" cm="1">
        <f t="array" ref="AF2377">IFERROR(_xlfn.IFS((AND(OR(P2377="Si"),Q2377="")),15,AND(Q2377&lt;&gt;"",P2377=""),18,E2377&lt;Q2377,16),0)</f>
        <v>0</v>
      </c>
      <c r="AG2377" s="4" cm="1">
        <f t="array" ref="AG2377">IFERROR(_xlfn.IFS((AND(OR(R2377="Si"),S2377="")),17,AND(S2377&lt;&gt;"",R2377=""),19),0)</f>
        <v>0</v>
      </c>
      <c r="AH2377" s="4">
        <f t="shared" si="110"/>
        <v>0</v>
      </c>
    </row>
    <row r="2378" spans="2:34" x14ac:dyDescent="0.25">
      <c r="B2378" s="6" t="str">
        <f t="shared" si="108"/>
        <v/>
      </c>
      <c r="C2378" s="7" t="str">
        <f t="shared" si="109"/>
        <v/>
      </c>
      <c r="D2378" s="9"/>
      <c r="E2378" s="10"/>
      <c r="F2378" s="9"/>
      <c r="G2378" s="8"/>
      <c r="H2378" s="8"/>
      <c r="I2378" s="8"/>
      <c r="J2378" s="8"/>
      <c r="K2378" s="8"/>
      <c r="L2378" s="8"/>
      <c r="M2378" s="11"/>
      <c r="N2378" s="26"/>
      <c r="O2378" s="26"/>
      <c r="P2378" s="8"/>
      <c r="Q2378" s="11"/>
      <c r="R2378" s="8"/>
      <c r="S2378" s="8"/>
      <c r="T2378" s="8"/>
      <c r="U2378" s="8"/>
      <c r="V2378" s="8"/>
      <c r="Y2378" s="4" t="str" cm="1">
        <f t="array" ref="Y2378">_xlfn.IFS(AND(AD2378=0,AH2378&gt;1),0,AD2378=0,"",SUM(AA2378:AC2378)=30,10,OR(AA2378=5,AB2378=5,AC2378=5),5)</f>
        <v/>
      </c>
      <c r="Z2378" s="4" t="str" cm="1">
        <f t="array" ref="Z2378">IFERROR(_xlfn.IFS(AND(AH2378=0,Y2378=10),"Excelente, producto bien configurado",AND(Y2378=5,AH2378&gt;1),"Faltan Datos Obligatorios y hay error en datos opcionales",Y2378=5,CONCATENATE("Faltan Datos Obligatorios:",IF(AA2378=5," Nombre, ",""),IF(AB2378=5," Precio, ",""),IF(AC2378=5," Cantidad ","")),AH2378&gt;=30,"Error Descuento y Granel",AF2378=15,"Falta Digitar Descuento",AF2378=16,"Error: Valor descuento superior a venta",AG2378=17,"Falta Seleccionar Unidad de medida",AG2378=19,"Habilitar venta a Granel"),"")</f>
        <v/>
      </c>
      <c r="AA2378" s="4">
        <f>IF($AD2378=0,-5,IF(D2378="",5,10))</f>
        <v>-5</v>
      </c>
      <c r="AB2378" s="4">
        <f>IF($AD2378=0,-5,IF(E2378="",5,10))</f>
        <v>-5</v>
      </c>
      <c r="AC2378" s="4">
        <f>IF($AD2378=0,-5,IF(F2378="",5,10))</f>
        <v>-5</v>
      </c>
      <c r="AD2378" s="4">
        <f>COUNTA(D2378:F2378)</f>
        <v>0</v>
      </c>
      <c r="AE2378" s="4">
        <f>COUNTA(G2378:V2378)</f>
        <v>0</v>
      </c>
      <c r="AF2378" s="4" cm="1">
        <f t="array" ref="AF2378">IFERROR(_xlfn.IFS((AND(OR(P2378="Si"),Q2378="")),15,AND(Q2378&lt;&gt;"",P2378=""),18,E2378&lt;Q2378,16),0)</f>
        <v>0</v>
      </c>
      <c r="AG2378" s="4" cm="1">
        <f t="array" ref="AG2378">IFERROR(_xlfn.IFS((AND(OR(R2378="Si"),S2378="")),17,AND(S2378&lt;&gt;"",R2378=""),19),0)</f>
        <v>0</v>
      </c>
      <c r="AH2378" s="4">
        <f t="shared" si="110"/>
        <v>0</v>
      </c>
    </row>
    <row r="2379" spans="2:34" x14ac:dyDescent="0.25">
      <c r="B2379" s="6" t="str">
        <f t="shared" ref="B2379:B2442" si="111">IF(Y2379&gt;=0,Y2379,"")</f>
        <v/>
      </c>
      <c r="C2379" s="7" t="str">
        <f t="shared" ref="C2379:C2442" si="112">Z2379</f>
        <v/>
      </c>
      <c r="D2379" s="9"/>
      <c r="E2379" s="10"/>
      <c r="F2379" s="9"/>
      <c r="G2379" s="8"/>
      <c r="H2379" s="8"/>
      <c r="I2379" s="8"/>
      <c r="J2379" s="8"/>
      <c r="K2379" s="8"/>
      <c r="L2379" s="8"/>
      <c r="M2379" s="11"/>
      <c r="N2379" s="26"/>
      <c r="O2379" s="26"/>
      <c r="P2379" s="8"/>
      <c r="Q2379" s="11"/>
      <c r="R2379" s="8"/>
      <c r="S2379" s="8"/>
      <c r="T2379" s="8"/>
      <c r="U2379" s="8"/>
      <c r="V2379" s="8"/>
      <c r="Y2379" s="4" t="str" cm="1">
        <f t="array" ref="Y2379">_xlfn.IFS(AND(AD2379=0,AH2379&gt;1),0,AD2379=0,"",SUM(AA2379:AC2379)=30,10,OR(AA2379=5,AB2379=5,AC2379=5),5)</f>
        <v/>
      </c>
      <c r="Z2379" s="4" t="str" cm="1">
        <f t="array" ref="Z2379">IFERROR(_xlfn.IFS(AND(AH2379=0,Y2379=10),"Excelente, producto bien configurado",AND(Y2379=5,AH2379&gt;1),"Faltan Datos Obligatorios y hay error en datos opcionales",Y2379=5,CONCATENATE("Faltan Datos Obligatorios:",IF(AA2379=5," Nombre, ",""),IF(AB2379=5," Precio, ",""),IF(AC2379=5," Cantidad ","")),AH2379&gt;=30,"Error Descuento y Granel",AF2379=15,"Falta Digitar Descuento",AF2379=16,"Error: Valor descuento superior a venta",AG2379=17,"Falta Seleccionar Unidad de medida",AG2379=19,"Habilitar venta a Granel"),"")</f>
        <v/>
      </c>
      <c r="AA2379" s="4">
        <f>IF($AD2379=0,-5,IF(D2379="",5,10))</f>
        <v>-5</v>
      </c>
      <c r="AB2379" s="4">
        <f>IF($AD2379=0,-5,IF(E2379="",5,10))</f>
        <v>-5</v>
      </c>
      <c r="AC2379" s="4">
        <f>IF($AD2379=0,-5,IF(F2379="",5,10))</f>
        <v>-5</v>
      </c>
      <c r="AD2379" s="4">
        <f>COUNTA(D2379:F2379)</f>
        <v>0</v>
      </c>
      <c r="AE2379" s="4">
        <f>COUNTA(G2379:V2379)</f>
        <v>0</v>
      </c>
      <c r="AF2379" s="4" cm="1">
        <f t="array" ref="AF2379">IFERROR(_xlfn.IFS((AND(OR(P2379="Si"),Q2379="")),15,AND(Q2379&lt;&gt;"",P2379=""),18,E2379&lt;Q2379,16),0)</f>
        <v>0</v>
      </c>
      <c r="AG2379" s="4" cm="1">
        <f t="array" ref="AG2379">IFERROR(_xlfn.IFS((AND(OR(R2379="Si"),S2379="")),17,AND(S2379&lt;&gt;"",R2379=""),19),0)</f>
        <v>0</v>
      </c>
      <c r="AH2379" s="4">
        <f t="shared" ref="AH2379:AH2442" si="113">SUM(AF2379:AG2379)</f>
        <v>0</v>
      </c>
    </row>
    <row r="2380" spans="2:34" x14ac:dyDescent="0.25">
      <c r="B2380" s="6" t="str">
        <f t="shared" si="111"/>
        <v/>
      </c>
      <c r="C2380" s="7" t="str">
        <f t="shared" si="112"/>
        <v/>
      </c>
      <c r="D2380" s="9"/>
      <c r="E2380" s="10"/>
      <c r="F2380" s="9"/>
      <c r="G2380" s="8"/>
      <c r="H2380" s="8"/>
      <c r="I2380" s="8"/>
      <c r="J2380" s="8"/>
      <c r="K2380" s="8"/>
      <c r="L2380" s="8"/>
      <c r="M2380" s="11"/>
      <c r="N2380" s="26"/>
      <c r="O2380" s="26"/>
      <c r="P2380" s="8"/>
      <c r="Q2380" s="11"/>
      <c r="R2380" s="8"/>
      <c r="S2380" s="8"/>
      <c r="T2380" s="8"/>
      <c r="U2380" s="8"/>
      <c r="V2380" s="8"/>
      <c r="Y2380" s="4" t="str" cm="1">
        <f t="array" ref="Y2380">_xlfn.IFS(AND(AD2380=0,AH2380&gt;1),0,AD2380=0,"",SUM(AA2380:AC2380)=30,10,OR(AA2380=5,AB2380=5,AC2380=5),5)</f>
        <v/>
      </c>
      <c r="Z2380" s="4" t="str" cm="1">
        <f t="array" ref="Z2380">IFERROR(_xlfn.IFS(AND(AH2380=0,Y2380=10),"Excelente, producto bien configurado",AND(Y2380=5,AH2380&gt;1),"Faltan Datos Obligatorios y hay error en datos opcionales",Y2380=5,CONCATENATE("Faltan Datos Obligatorios:",IF(AA2380=5," Nombre, ",""),IF(AB2380=5," Precio, ",""),IF(AC2380=5," Cantidad ","")),AH2380&gt;=30,"Error Descuento y Granel",AF2380=15,"Falta Digitar Descuento",AF2380=16,"Error: Valor descuento superior a venta",AG2380=17,"Falta Seleccionar Unidad de medida",AG2380=19,"Habilitar venta a Granel"),"")</f>
        <v/>
      </c>
      <c r="AA2380" s="4">
        <f>IF($AD2380=0,-5,IF(D2380="",5,10))</f>
        <v>-5</v>
      </c>
      <c r="AB2380" s="4">
        <f>IF($AD2380=0,-5,IF(E2380="",5,10))</f>
        <v>-5</v>
      </c>
      <c r="AC2380" s="4">
        <f>IF($AD2380=0,-5,IF(F2380="",5,10))</f>
        <v>-5</v>
      </c>
      <c r="AD2380" s="4">
        <f>COUNTA(D2380:F2380)</f>
        <v>0</v>
      </c>
      <c r="AE2380" s="4">
        <f>COUNTA(G2380:V2380)</f>
        <v>0</v>
      </c>
      <c r="AF2380" s="4" cm="1">
        <f t="array" ref="AF2380">IFERROR(_xlfn.IFS((AND(OR(P2380="Si"),Q2380="")),15,AND(Q2380&lt;&gt;"",P2380=""),18,E2380&lt;Q2380,16),0)</f>
        <v>0</v>
      </c>
      <c r="AG2380" s="4" cm="1">
        <f t="array" ref="AG2380">IFERROR(_xlfn.IFS((AND(OR(R2380="Si"),S2380="")),17,AND(S2380&lt;&gt;"",R2380=""),19),0)</f>
        <v>0</v>
      </c>
      <c r="AH2380" s="4">
        <f t="shared" si="113"/>
        <v>0</v>
      </c>
    </row>
    <row r="2381" spans="2:34" x14ac:dyDescent="0.25">
      <c r="B2381" s="6" t="str">
        <f t="shared" si="111"/>
        <v/>
      </c>
      <c r="C2381" s="7" t="str">
        <f t="shared" si="112"/>
        <v/>
      </c>
      <c r="D2381" s="9"/>
      <c r="E2381" s="10"/>
      <c r="F2381" s="9"/>
      <c r="G2381" s="8"/>
      <c r="H2381" s="8"/>
      <c r="I2381" s="8"/>
      <c r="J2381" s="8"/>
      <c r="K2381" s="8"/>
      <c r="L2381" s="8"/>
      <c r="M2381" s="11"/>
      <c r="N2381" s="26"/>
      <c r="O2381" s="26"/>
      <c r="P2381" s="8"/>
      <c r="Q2381" s="11"/>
      <c r="R2381" s="8"/>
      <c r="S2381" s="8"/>
      <c r="T2381" s="8"/>
      <c r="U2381" s="8"/>
      <c r="V2381" s="8"/>
      <c r="Y2381" s="4" t="str" cm="1">
        <f t="array" ref="Y2381">_xlfn.IFS(AND(AD2381=0,AH2381&gt;1),0,AD2381=0,"",SUM(AA2381:AC2381)=30,10,OR(AA2381=5,AB2381=5,AC2381=5),5)</f>
        <v/>
      </c>
      <c r="Z2381" s="4" t="str" cm="1">
        <f t="array" ref="Z2381">IFERROR(_xlfn.IFS(AND(AH2381=0,Y2381=10),"Excelente, producto bien configurado",AND(Y2381=5,AH2381&gt;1),"Faltan Datos Obligatorios y hay error en datos opcionales",Y2381=5,CONCATENATE("Faltan Datos Obligatorios:",IF(AA2381=5," Nombre, ",""),IF(AB2381=5," Precio, ",""),IF(AC2381=5," Cantidad ","")),AH2381&gt;=30,"Error Descuento y Granel",AF2381=15,"Falta Digitar Descuento",AF2381=16,"Error: Valor descuento superior a venta",AG2381=17,"Falta Seleccionar Unidad de medida",AG2381=19,"Habilitar venta a Granel"),"")</f>
        <v/>
      </c>
      <c r="AA2381" s="4">
        <f>IF($AD2381=0,-5,IF(D2381="",5,10))</f>
        <v>-5</v>
      </c>
      <c r="AB2381" s="4">
        <f>IF($AD2381=0,-5,IF(E2381="",5,10))</f>
        <v>-5</v>
      </c>
      <c r="AC2381" s="4">
        <f>IF($AD2381=0,-5,IF(F2381="",5,10))</f>
        <v>-5</v>
      </c>
      <c r="AD2381" s="4">
        <f>COUNTA(D2381:F2381)</f>
        <v>0</v>
      </c>
      <c r="AE2381" s="4">
        <f>COUNTA(G2381:V2381)</f>
        <v>0</v>
      </c>
      <c r="AF2381" s="4" cm="1">
        <f t="array" ref="AF2381">IFERROR(_xlfn.IFS((AND(OR(P2381="Si"),Q2381="")),15,AND(Q2381&lt;&gt;"",P2381=""),18,E2381&lt;Q2381,16),0)</f>
        <v>0</v>
      </c>
      <c r="AG2381" s="4" cm="1">
        <f t="array" ref="AG2381">IFERROR(_xlfn.IFS((AND(OR(R2381="Si"),S2381="")),17,AND(S2381&lt;&gt;"",R2381=""),19),0)</f>
        <v>0</v>
      </c>
      <c r="AH2381" s="4">
        <f t="shared" si="113"/>
        <v>0</v>
      </c>
    </row>
    <row r="2382" spans="2:34" x14ac:dyDescent="0.25">
      <c r="B2382" s="6" t="str">
        <f t="shared" si="111"/>
        <v/>
      </c>
      <c r="C2382" s="7" t="str">
        <f t="shared" si="112"/>
        <v/>
      </c>
      <c r="D2382" s="9"/>
      <c r="E2382" s="10"/>
      <c r="F2382" s="9"/>
      <c r="G2382" s="8"/>
      <c r="H2382" s="8"/>
      <c r="I2382" s="8"/>
      <c r="J2382" s="8"/>
      <c r="K2382" s="8"/>
      <c r="L2382" s="8"/>
      <c r="M2382" s="11"/>
      <c r="N2382" s="26"/>
      <c r="O2382" s="26"/>
      <c r="P2382" s="8"/>
      <c r="Q2382" s="11"/>
      <c r="R2382" s="8"/>
      <c r="S2382" s="8"/>
      <c r="T2382" s="8"/>
      <c r="U2382" s="8"/>
      <c r="V2382" s="8"/>
      <c r="Y2382" s="4" t="str" cm="1">
        <f t="array" ref="Y2382">_xlfn.IFS(AND(AD2382=0,AH2382&gt;1),0,AD2382=0,"",SUM(AA2382:AC2382)=30,10,OR(AA2382=5,AB2382=5,AC2382=5),5)</f>
        <v/>
      </c>
      <c r="Z2382" s="4" t="str" cm="1">
        <f t="array" ref="Z2382">IFERROR(_xlfn.IFS(AND(AH2382=0,Y2382=10),"Excelente, producto bien configurado",AND(Y2382=5,AH2382&gt;1),"Faltan Datos Obligatorios y hay error en datos opcionales",Y2382=5,CONCATENATE("Faltan Datos Obligatorios:",IF(AA2382=5," Nombre, ",""),IF(AB2382=5," Precio, ",""),IF(AC2382=5," Cantidad ","")),AH2382&gt;=30,"Error Descuento y Granel",AF2382=15,"Falta Digitar Descuento",AF2382=16,"Error: Valor descuento superior a venta",AG2382=17,"Falta Seleccionar Unidad de medida",AG2382=19,"Habilitar venta a Granel"),"")</f>
        <v/>
      </c>
      <c r="AA2382" s="4">
        <f>IF($AD2382=0,-5,IF(D2382="",5,10))</f>
        <v>-5</v>
      </c>
      <c r="AB2382" s="4">
        <f>IF($AD2382=0,-5,IF(E2382="",5,10))</f>
        <v>-5</v>
      </c>
      <c r="AC2382" s="4">
        <f>IF($AD2382=0,-5,IF(F2382="",5,10))</f>
        <v>-5</v>
      </c>
      <c r="AD2382" s="4">
        <f>COUNTA(D2382:F2382)</f>
        <v>0</v>
      </c>
      <c r="AE2382" s="4">
        <f>COUNTA(G2382:V2382)</f>
        <v>0</v>
      </c>
      <c r="AF2382" s="4" cm="1">
        <f t="array" ref="AF2382">IFERROR(_xlfn.IFS((AND(OR(P2382="Si"),Q2382="")),15,AND(Q2382&lt;&gt;"",P2382=""),18,E2382&lt;Q2382,16),0)</f>
        <v>0</v>
      </c>
      <c r="AG2382" s="4" cm="1">
        <f t="array" ref="AG2382">IFERROR(_xlfn.IFS((AND(OR(R2382="Si"),S2382="")),17,AND(S2382&lt;&gt;"",R2382=""),19),0)</f>
        <v>0</v>
      </c>
      <c r="AH2382" s="4">
        <f t="shared" si="113"/>
        <v>0</v>
      </c>
    </row>
    <row r="2383" spans="2:34" x14ac:dyDescent="0.25">
      <c r="B2383" s="6" t="str">
        <f t="shared" si="111"/>
        <v/>
      </c>
      <c r="C2383" s="7" t="str">
        <f t="shared" si="112"/>
        <v/>
      </c>
      <c r="D2383" s="9"/>
      <c r="E2383" s="10"/>
      <c r="F2383" s="9"/>
      <c r="G2383" s="8"/>
      <c r="H2383" s="8"/>
      <c r="I2383" s="8"/>
      <c r="J2383" s="8"/>
      <c r="K2383" s="8"/>
      <c r="L2383" s="8"/>
      <c r="M2383" s="11"/>
      <c r="N2383" s="26"/>
      <c r="O2383" s="26"/>
      <c r="P2383" s="8"/>
      <c r="Q2383" s="11"/>
      <c r="R2383" s="8"/>
      <c r="S2383" s="8"/>
      <c r="T2383" s="8"/>
      <c r="U2383" s="8"/>
      <c r="V2383" s="8"/>
      <c r="Y2383" s="4" t="str" cm="1">
        <f t="array" ref="Y2383">_xlfn.IFS(AND(AD2383=0,AH2383&gt;1),0,AD2383=0,"",SUM(AA2383:AC2383)=30,10,OR(AA2383=5,AB2383=5,AC2383=5),5)</f>
        <v/>
      </c>
      <c r="Z2383" s="4" t="str" cm="1">
        <f t="array" ref="Z2383">IFERROR(_xlfn.IFS(AND(AH2383=0,Y2383=10),"Excelente, producto bien configurado",AND(Y2383=5,AH2383&gt;1),"Faltan Datos Obligatorios y hay error en datos opcionales",Y2383=5,CONCATENATE("Faltan Datos Obligatorios:",IF(AA2383=5," Nombre, ",""),IF(AB2383=5," Precio, ",""),IF(AC2383=5," Cantidad ","")),AH2383&gt;=30,"Error Descuento y Granel",AF2383=15,"Falta Digitar Descuento",AF2383=16,"Error: Valor descuento superior a venta",AG2383=17,"Falta Seleccionar Unidad de medida",AG2383=19,"Habilitar venta a Granel"),"")</f>
        <v/>
      </c>
      <c r="AA2383" s="4">
        <f>IF($AD2383=0,-5,IF(D2383="",5,10))</f>
        <v>-5</v>
      </c>
      <c r="AB2383" s="4">
        <f>IF($AD2383=0,-5,IF(E2383="",5,10))</f>
        <v>-5</v>
      </c>
      <c r="AC2383" s="4">
        <f>IF($AD2383=0,-5,IF(F2383="",5,10))</f>
        <v>-5</v>
      </c>
      <c r="AD2383" s="4">
        <f>COUNTA(D2383:F2383)</f>
        <v>0</v>
      </c>
      <c r="AE2383" s="4">
        <f>COUNTA(G2383:V2383)</f>
        <v>0</v>
      </c>
      <c r="AF2383" s="4" cm="1">
        <f t="array" ref="AF2383">IFERROR(_xlfn.IFS((AND(OR(P2383="Si"),Q2383="")),15,AND(Q2383&lt;&gt;"",P2383=""),18,E2383&lt;Q2383,16),0)</f>
        <v>0</v>
      </c>
      <c r="AG2383" s="4" cm="1">
        <f t="array" ref="AG2383">IFERROR(_xlfn.IFS((AND(OR(R2383="Si"),S2383="")),17,AND(S2383&lt;&gt;"",R2383=""),19),0)</f>
        <v>0</v>
      </c>
      <c r="AH2383" s="4">
        <f t="shared" si="113"/>
        <v>0</v>
      </c>
    </row>
    <row r="2384" spans="2:34" x14ac:dyDescent="0.25">
      <c r="B2384" s="6" t="str">
        <f t="shared" si="111"/>
        <v/>
      </c>
      <c r="C2384" s="7" t="str">
        <f t="shared" si="112"/>
        <v/>
      </c>
      <c r="D2384" s="9"/>
      <c r="E2384" s="10"/>
      <c r="F2384" s="9"/>
      <c r="G2384" s="8"/>
      <c r="H2384" s="8"/>
      <c r="I2384" s="8"/>
      <c r="J2384" s="8"/>
      <c r="K2384" s="8"/>
      <c r="L2384" s="8"/>
      <c r="M2384" s="11"/>
      <c r="N2384" s="26"/>
      <c r="O2384" s="26"/>
      <c r="P2384" s="8"/>
      <c r="Q2384" s="11"/>
      <c r="R2384" s="8"/>
      <c r="S2384" s="8"/>
      <c r="T2384" s="8"/>
      <c r="U2384" s="8"/>
      <c r="V2384" s="8"/>
      <c r="Y2384" s="4" t="str" cm="1">
        <f t="array" ref="Y2384">_xlfn.IFS(AND(AD2384=0,AH2384&gt;1),0,AD2384=0,"",SUM(AA2384:AC2384)=30,10,OR(AA2384=5,AB2384=5,AC2384=5),5)</f>
        <v/>
      </c>
      <c r="Z2384" s="4" t="str" cm="1">
        <f t="array" ref="Z2384">IFERROR(_xlfn.IFS(AND(AH2384=0,Y2384=10),"Excelente, producto bien configurado",AND(Y2384=5,AH2384&gt;1),"Faltan Datos Obligatorios y hay error en datos opcionales",Y2384=5,CONCATENATE("Faltan Datos Obligatorios:",IF(AA2384=5," Nombre, ",""),IF(AB2384=5," Precio, ",""),IF(AC2384=5," Cantidad ","")),AH2384&gt;=30,"Error Descuento y Granel",AF2384=15,"Falta Digitar Descuento",AF2384=16,"Error: Valor descuento superior a venta",AG2384=17,"Falta Seleccionar Unidad de medida",AG2384=19,"Habilitar venta a Granel"),"")</f>
        <v/>
      </c>
      <c r="AA2384" s="4">
        <f>IF($AD2384=0,-5,IF(D2384="",5,10))</f>
        <v>-5</v>
      </c>
      <c r="AB2384" s="4">
        <f>IF($AD2384=0,-5,IF(E2384="",5,10))</f>
        <v>-5</v>
      </c>
      <c r="AC2384" s="4">
        <f>IF($AD2384=0,-5,IF(F2384="",5,10))</f>
        <v>-5</v>
      </c>
      <c r="AD2384" s="4">
        <f>COUNTA(D2384:F2384)</f>
        <v>0</v>
      </c>
      <c r="AE2384" s="4">
        <f>COUNTA(G2384:V2384)</f>
        <v>0</v>
      </c>
      <c r="AF2384" s="4" cm="1">
        <f t="array" ref="AF2384">IFERROR(_xlfn.IFS((AND(OR(P2384="Si"),Q2384="")),15,AND(Q2384&lt;&gt;"",P2384=""),18,E2384&lt;Q2384,16),0)</f>
        <v>0</v>
      </c>
      <c r="AG2384" s="4" cm="1">
        <f t="array" ref="AG2384">IFERROR(_xlfn.IFS((AND(OR(R2384="Si"),S2384="")),17,AND(S2384&lt;&gt;"",R2384=""),19),0)</f>
        <v>0</v>
      </c>
      <c r="AH2384" s="4">
        <f t="shared" si="113"/>
        <v>0</v>
      </c>
    </row>
    <row r="2385" spans="2:34" x14ac:dyDescent="0.25">
      <c r="B2385" s="6" t="str">
        <f t="shared" si="111"/>
        <v/>
      </c>
      <c r="C2385" s="7" t="str">
        <f t="shared" si="112"/>
        <v/>
      </c>
      <c r="D2385" s="9"/>
      <c r="E2385" s="10"/>
      <c r="F2385" s="9"/>
      <c r="G2385" s="8"/>
      <c r="H2385" s="8"/>
      <c r="I2385" s="8"/>
      <c r="J2385" s="8"/>
      <c r="K2385" s="8"/>
      <c r="L2385" s="8"/>
      <c r="M2385" s="11"/>
      <c r="N2385" s="26"/>
      <c r="O2385" s="26"/>
      <c r="P2385" s="8"/>
      <c r="Q2385" s="11"/>
      <c r="R2385" s="8"/>
      <c r="S2385" s="8"/>
      <c r="T2385" s="8"/>
      <c r="U2385" s="8"/>
      <c r="V2385" s="8"/>
      <c r="Y2385" s="4" t="str" cm="1">
        <f t="array" ref="Y2385">_xlfn.IFS(AND(AD2385=0,AH2385&gt;1),0,AD2385=0,"",SUM(AA2385:AC2385)=30,10,OR(AA2385=5,AB2385=5,AC2385=5),5)</f>
        <v/>
      </c>
      <c r="Z2385" s="4" t="str" cm="1">
        <f t="array" ref="Z2385">IFERROR(_xlfn.IFS(AND(AH2385=0,Y2385=10),"Excelente, producto bien configurado",AND(Y2385=5,AH2385&gt;1),"Faltan Datos Obligatorios y hay error en datos opcionales",Y2385=5,CONCATENATE("Faltan Datos Obligatorios:",IF(AA2385=5," Nombre, ",""),IF(AB2385=5," Precio, ",""),IF(AC2385=5," Cantidad ","")),AH2385&gt;=30,"Error Descuento y Granel",AF2385=15,"Falta Digitar Descuento",AF2385=16,"Error: Valor descuento superior a venta",AG2385=17,"Falta Seleccionar Unidad de medida",AG2385=19,"Habilitar venta a Granel"),"")</f>
        <v/>
      </c>
      <c r="AA2385" s="4">
        <f>IF($AD2385=0,-5,IF(D2385="",5,10))</f>
        <v>-5</v>
      </c>
      <c r="AB2385" s="4">
        <f>IF($AD2385=0,-5,IF(E2385="",5,10))</f>
        <v>-5</v>
      </c>
      <c r="AC2385" s="4">
        <f>IF($AD2385=0,-5,IF(F2385="",5,10))</f>
        <v>-5</v>
      </c>
      <c r="AD2385" s="4">
        <f>COUNTA(D2385:F2385)</f>
        <v>0</v>
      </c>
      <c r="AE2385" s="4">
        <f>COUNTA(G2385:V2385)</f>
        <v>0</v>
      </c>
      <c r="AF2385" s="4" cm="1">
        <f t="array" ref="AF2385">IFERROR(_xlfn.IFS((AND(OR(P2385="Si"),Q2385="")),15,AND(Q2385&lt;&gt;"",P2385=""),18,E2385&lt;Q2385,16),0)</f>
        <v>0</v>
      </c>
      <c r="AG2385" s="4" cm="1">
        <f t="array" ref="AG2385">IFERROR(_xlfn.IFS((AND(OR(R2385="Si"),S2385="")),17,AND(S2385&lt;&gt;"",R2385=""),19),0)</f>
        <v>0</v>
      </c>
      <c r="AH2385" s="4">
        <f t="shared" si="113"/>
        <v>0</v>
      </c>
    </row>
    <row r="2386" spans="2:34" x14ac:dyDescent="0.25">
      <c r="B2386" s="6" t="str">
        <f t="shared" si="111"/>
        <v/>
      </c>
      <c r="C2386" s="7" t="str">
        <f t="shared" si="112"/>
        <v/>
      </c>
      <c r="D2386" s="9"/>
      <c r="E2386" s="10"/>
      <c r="F2386" s="9"/>
      <c r="G2386" s="8"/>
      <c r="H2386" s="8"/>
      <c r="I2386" s="8"/>
      <c r="J2386" s="8"/>
      <c r="K2386" s="8"/>
      <c r="L2386" s="8"/>
      <c r="M2386" s="11"/>
      <c r="N2386" s="26"/>
      <c r="O2386" s="26"/>
      <c r="P2386" s="8"/>
      <c r="Q2386" s="11"/>
      <c r="R2386" s="8"/>
      <c r="S2386" s="8"/>
      <c r="T2386" s="8"/>
      <c r="U2386" s="8"/>
      <c r="V2386" s="8"/>
      <c r="Y2386" s="4" t="str" cm="1">
        <f t="array" ref="Y2386">_xlfn.IFS(AND(AD2386=0,AH2386&gt;1),0,AD2386=0,"",SUM(AA2386:AC2386)=30,10,OR(AA2386=5,AB2386=5,AC2386=5),5)</f>
        <v/>
      </c>
      <c r="Z2386" s="4" t="str" cm="1">
        <f t="array" ref="Z2386">IFERROR(_xlfn.IFS(AND(AH2386=0,Y2386=10),"Excelente, producto bien configurado",AND(Y2386=5,AH2386&gt;1),"Faltan Datos Obligatorios y hay error en datos opcionales",Y2386=5,CONCATENATE("Faltan Datos Obligatorios:",IF(AA2386=5," Nombre, ",""),IF(AB2386=5," Precio, ",""),IF(AC2386=5," Cantidad ","")),AH2386&gt;=30,"Error Descuento y Granel",AF2386=15,"Falta Digitar Descuento",AF2386=16,"Error: Valor descuento superior a venta",AG2386=17,"Falta Seleccionar Unidad de medida",AG2386=19,"Habilitar venta a Granel"),"")</f>
        <v/>
      </c>
      <c r="AA2386" s="4">
        <f>IF($AD2386=0,-5,IF(D2386="",5,10))</f>
        <v>-5</v>
      </c>
      <c r="AB2386" s="4">
        <f>IF($AD2386=0,-5,IF(E2386="",5,10))</f>
        <v>-5</v>
      </c>
      <c r="AC2386" s="4">
        <f>IF($AD2386=0,-5,IF(F2386="",5,10))</f>
        <v>-5</v>
      </c>
      <c r="AD2386" s="4">
        <f>COUNTA(D2386:F2386)</f>
        <v>0</v>
      </c>
      <c r="AE2386" s="4">
        <f>COUNTA(G2386:V2386)</f>
        <v>0</v>
      </c>
      <c r="AF2386" s="4" cm="1">
        <f t="array" ref="AF2386">IFERROR(_xlfn.IFS((AND(OR(P2386="Si"),Q2386="")),15,AND(Q2386&lt;&gt;"",P2386=""),18,E2386&lt;Q2386,16),0)</f>
        <v>0</v>
      </c>
      <c r="AG2386" s="4" cm="1">
        <f t="array" ref="AG2386">IFERROR(_xlfn.IFS((AND(OR(R2386="Si"),S2386="")),17,AND(S2386&lt;&gt;"",R2386=""),19),0)</f>
        <v>0</v>
      </c>
      <c r="AH2386" s="4">
        <f t="shared" si="113"/>
        <v>0</v>
      </c>
    </row>
    <row r="2387" spans="2:34" x14ac:dyDescent="0.25">
      <c r="B2387" s="6" t="str">
        <f t="shared" si="111"/>
        <v/>
      </c>
      <c r="C2387" s="7" t="str">
        <f t="shared" si="112"/>
        <v/>
      </c>
      <c r="D2387" s="9"/>
      <c r="E2387" s="10"/>
      <c r="F2387" s="9"/>
      <c r="G2387" s="8"/>
      <c r="H2387" s="8"/>
      <c r="I2387" s="8"/>
      <c r="J2387" s="8"/>
      <c r="K2387" s="8"/>
      <c r="L2387" s="8"/>
      <c r="M2387" s="11"/>
      <c r="N2387" s="26"/>
      <c r="O2387" s="26"/>
      <c r="P2387" s="8"/>
      <c r="Q2387" s="11"/>
      <c r="R2387" s="8"/>
      <c r="S2387" s="8"/>
      <c r="T2387" s="8"/>
      <c r="U2387" s="8"/>
      <c r="V2387" s="8"/>
      <c r="Y2387" s="4" t="str" cm="1">
        <f t="array" ref="Y2387">_xlfn.IFS(AND(AD2387=0,AH2387&gt;1),0,AD2387=0,"",SUM(AA2387:AC2387)=30,10,OR(AA2387=5,AB2387=5,AC2387=5),5)</f>
        <v/>
      </c>
      <c r="Z2387" s="4" t="str" cm="1">
        <f t="array" ref="Z2387">IFERROR(_xlfn.IFS(AND(AH2387=0,Y2387=10),"Excelente, producto bien configurado",AND(Y2387=5,AH2387&gt;1),"Faltan Datos Obligatorios y hay error en datos opcionales",Y2387=5,CONCATENATE("Faltan Datos Obligatorios:",IF(AA2387=5," Nombre, ",""),IF(AB2387=5," Precio, ",""),IF(AC2387=5," Cantidad ","")),AH2387&gt;=30,"Error Descuento y Granel",AF2387=15,"Falta Digitar Descuento",AF2387=16,"Error: Valor descuento superior a venta",AG2387=17,"Falta Seleccionar Unidad de medida",AG2387=19,"Habilitar venta a Granel"),"")</f>
        <v/>
      </c>
      <c r="AA2387" s="4">
        <f>IF($AD2387=0,-5,IF(D2387="",5,10))</f>
        <v>-5</v>
      </c>
      <c r="AB2387" s="4">
        <f>IF($AD2387=0,-5,IF(E2387="",5,10))</f>
        <v>-5</v>
      </c>
      <c r="AC2387" s="4">
        <f>IF($AD2387=0,-5,IF(F2387="",5,10))</f>
        <v>-5</v>
      </c>
      <c r="AD2387" s="4">
        <f>COUNTA(D2387:F2387)</f>
        <v>0</v>
      </c>
      <c r="AE2387" s="4">
        <f>COUNTA(G2387:V2387)</f>
        <v>0</v>
      </c>
      <c r="AF2387" s="4" cm="1">
        <f t="array" ref="AF2387">IFERROR(_xlfn.IFS((AND(OR(P2387="Si"),Q2387="")),15,AND(Q2387&lt;&gt;"",P2387=""),18,E2387&lt;Q2387,16),0)</f>
        <v>0</v>
      </c>
      <c r="AG2387" s="4" cm="1">
        <f t="array" ref="AG2387">IFERROR(_xlfn.IFS((AND(OR(R2387="Si"),S2387="")),17,AND(S2387&lt;&gt;"",R2387=""),19),0)</f>
        <v>0</v>
      </c>
      <c r="AH2387" s="4">
        <f t="shared" si="113"/>
        <v>0</v>
      </c>
    </row>
    <row r="2388" spans="2:34" x14ac:dyDescent="0.25">
      <c r="B2388" s="6" t="str">
        <f t="shared" si="111"/>
        <v/>
      </c>
      <c r="C2388" s="7" t="str">
        <f t="shared" si="112"/>
        <v/>
      </c>
      <c r="D2388" s="9"/>
      <c r="E2388" s="10"/>
      <c r="F2388" s="9"/>
      <c r="G2388" s="8"/>
      <c r="H2388" s="8"/>
      <c r="I2388" s="8"/>
      <c r="J2388" s="8"/>
      <c r="K2388" s="8"/>
      <c r="L2388" s="8"/>
      <c r="M2388" s="11"/>
      <c r="N2388" s="26"/>
      <c r="O2388" s="26"/>
      <c r="P2388" s="8"/>
      <c r="Q2388" s="11"/>
      <c r="R2388" s="8"/>
      <c r="S2388" s="8"/>
      <c r="T2388" s="8"/>
      <c r="U2388" s="8"/>
      <c r="V2388" s="8"/>
      <c r="Y2388" s="4" t="str" cm="1">
        <f t="array" ref="Y2388">_xlfn.IFS(AND(AD2388=0,AH2388&gt;1),0,AD2388=0,"",SUM(AA2388:AC2388)=30,10,OR(AA2388=5,AB2388=5,AC2388=5),5)</f>
        <v/>
      </c>
      <c r="Z2388" s="4" t="str" cm="1">
        <f t="array" ref="Z2388">IFERROR(_xlfn.IFS(AND(AH2388=0,Y2388=10),"Excelente, producto bien configurado",AND(Y2388=5,AH2388&gt;1),"Faltan Datos Obligatorios y hay error en datos opcionales",Y2388=5,CONCATENATE("Faltan Datos Obligatorios:",IF(AA2388=5," Nombre, ",""),IF(AB2388=5," Precio, ",""),IF(AC2388=5," Cantidad ","")),AH2388&gt;=30,"Error Descuento y Granel",AF2388=15,"Falta Digitar Descuento",AF2388=16,"Error: Valor descuento superior a venta",AG2388=17,"Falta Seleccionar Unidad de medida",AG2388=19,"Habilitar venta a Granel"),"")</f>
        <v/>
      </c>
      <c r="AA2388" s="4">
        <f>IF($AD2388=0,-5,IF(D2388="",5,10))</f>
        <v>-5</v>
      </c>
      <c r="AB2388" s="4">
        <f>IF($AD2388=0,-5,IF(E2388="",5,10))</f>
        <v>-5</v>
      </c>
      <c r="AC2388" s="4">
        <f>IF($AD2388=0,-5,IF(F2388="",5,10))</f>
        <v>-5</v>
      </c>
      <c r="AD2388" s="4">
        <f>COUNTA(D2388:F2388)</f>
        <v>0</v>
      </c>
      <c r="AE2388" s="4">
        <f>COUNTA(G2388:V2388)</f>
        <v>0</v>
      </c>
      <c r="AF2388" s="4" cm="1">
        <f t="array" ref="AF2388">IFERROR(_xlfn.IFS((AND(OR(P2388="Si"),Q2388="")),15,AND(Q2388&lt;&gt;"",P2388=""),18,E2388&lt;Q2388,16),0)</f>
        <v>0</v>
      </c>
      <c r="AG2388" s="4" cm="1">
        <f t="array" ref="AG2388">IFERROR(_xlfn.IFS((AND(OR(R2388="Si"),S2388="")),17,AND(S2388&lt;&gt;"",R2388=""),19),0)</f>
        <v>0</v>
      </c>
      <c r="AH2388" s="4">
        <f t="shared" si="113"/>
        <v>0</v>
      </c>
    </row>
    <row r="2389" spans="2:34" x14ac:dyDescent="0.25">
      <c r="B2389" s="6" t="str">
        <f t="shared" si="111"/>
        <v/>
      </c>
      <c r="C2389" s="7" t="str">
        <f t="shared" si="112"/>
        <v/>
      </c>
      <c r="D2389" s="9"/>
      <c r="E2389" s="10"/>
      <c r="F2389" s="9"/>
      <c r="G2389" s="8"/>
      <c r="H2389" s="8"/>
      <c r="I2389" s="8"/>
      <c r="J2389" s="8"/>
      <c r="K2389" s="8"/>
      <c r="L2389" s="8"/>
      <c r="M2389" s="11"/>
      <c r="N2389" s="26"/>
      <c r="O2389" s="26"/>
      <c r="P2389" s="8"/>
      <c r="Q2389" s="11"/>
      <c r="R2389" s="8"/>
      <c r="S2389" s="8"/>
      <c r="T2389" s="8"/>
      <c r="U2389" s="8"/>
      <c r="V2389" s="8"/>
      <c r="Y2389" s="4" t="str" cm="1">
        <f t="array" ref="Y2389">_xlfn.IFS(AND(AD2389=0,AH2389&gt;1),0,AD2389=0,"",SUM(AA2389:AC2389)=30,10,OR(AA2389=5,AB2389=5,AC2389=5),5)</f>
        <v/>
      </c>
      <c r="Z2389" s="4" t="str" cm="1">
        <f t="array" ref="Z2389">IFERROR(_xlfn.IFS(AND(AH2389=0,Y2389=10),"Excelente, producto bien configurado",AND(Y2389=5,AH2389&gt;1),"Faltan Datos Obligatorios y hay error en datos opcionales",Y2389=5,CONCATENATE("Faltan Datos Obligatorios:",IF(AA2389=5," Nombre, ",""),IF(AB2389=5," Precio, ",""),IF(AC2389=5," Cantidad ","")),AH2389&gt;=30,"Error Descuento y Granel",AF2389=15,"Falta Digitar Descuento",AF2389=16,"Error: Valor descuento superior a venta",AG2389=17,"Falta Seleccionar Unidad de medida",AG2389=19,"Habilitar venta a Granel"),"")</f>
        <v/>
      </c>
      <c r="AA2389" s="4">
        <f>IF($AD2389=0,-5,IF(D2389="",5,10))</f>
        <v>-5</v>
      </c>
      <c r="AB2389" s="4">
        <f>IF($AD2389=0,-5,IF(E2389="",5,10))</f>
        <v>-5</v>
      </c>
      <c r="AC2389" s="4">
        <f>IF($AD2389=0,-5,IF(F2389="",5,10))</f>
        <v>-5</v>
      </c>
      <c r="AD2389" s="4">
        <f>COUNTA(D2389:F2389)</f>
        <v>0</v>
      </c>
      <c r="AE2389" s="4">
        <f>COUNTA(G2389:V2389)</f>
        <v>0</v>
      </c>
      <c r="AF2389" s="4" cm="1">
        <f t="array" ref="AF2389">IFERROR(_xlfn.IFS((AND(OR(P2389="Si"),Q2389="")),15,AND(Q2389&lt;&gt;"",P2389=""),18,E2389&lt;Q2389,16),0)</f>
        <v>0</v>
      </c>
      <c r="AG2389" s="4" cm="1">
        <f t="array" ref="AG2389">IFERROR(_xlfn.IFS((AND(OR(R2389="Si"),S2389="")),17,AND(S2389&lt;&gt;"",R2389=""),19),0)</f>
        <v>0</v>
      </c>
      <c r="AH2389" s="4">
        <f t="shared" si="113"/>
        <v>0</v>
      </c>
    </row>
    <row r="2390" spans="2:34" x14ac:dyDescent="0.25">
      <c r="B2390" s="6" t="str">
        <f t="shared" si="111"/>
        <v/>
      </c>
      <c r="C2390" s="7" t="str">
        <f t="shared" si="112"/>
        <v/>
      </c>
      <c r="D2390" s="9"/>
      <c r="E2390" s="10"/>
      <c r="F2390" s="9"/>
      <c r="G2390" s="8"/>
      <c r="H2390" s="8"/>
      <c r="I2390" s="8"/>
      <c r="J2390" s="8"/>
      <c r="K2390" s="8"/>
      <c r="L2390" s="8"/>
      <c r="M2390" s="11"/>
      <c r="N2390" s="26"/>
      <c r="O2390" s="26"/>
      <c r="P2390" s="8"/>
      <c r="Q2390" s="11"/>
      <c r="R2390" s="8"/>
      <c r="S2390" s="8"/>
      <c r="T2390" s="8"/>
      <c r="U2390" s="8"/>
      <c r="V2390" s="8"/>
      <c r="Y2390" s="4" t="str" cm="1">
        <f t="array" ref="Y2390">_xlfn.IFS(AND(AD2390=0,AH2390&gt;1),0,AD2390=0,"",SUM(AA2390:AC2390)=30,10,OR(AA2390=5,AB2390=5,AC2390=5),5)</f>
        <v/>
      </c>
      <c r="Z2390" s="4" t="str" cm="1">
        <f t="array" ref="Z2390">IFERROR(_xlfn.IFS(AND(AH2390=0,Y2390=10),"Excelente, producto bien configurado",AND(Y2390=5,AH2390&gt;1),"Faltan Datos Obligatorios y hay error en datos opcionales",Y2390=5,CONCATENATE("Faltan Datos Obligatorios:",IF(AA2390=5," Nombre, ",""),IF(AB2390=5," Precio, ",""),IF(AC2390=5," Cantidad ","")),AH2390&gt;=30,"Error Descuento y Granel",AF2390=15,"Falta Digitar Descuento",AF2390=16,"Error: Valor descuento superior a venta",AG2390=17,"Falta Seleccionar Unidad de medida",AG2390=19,"Habilitar venta a Granel"),"")</f>
        <v/>
      </c>
      <c r="AA2390" s="4">
        <f>IF($AD2390=0,-5,IF(D2390="",5,10))</f>
        <v>-5</v>
      </c>
      <c r="AB2390" s="4">
        <f>IF($AD2390=0,-5,IF(E2390="",5,10))</f>
        <v>-5</v>
      </c>
      <c r="AC2390" s="4">
        <f>IF($AD2390=0,-5,IF(F2390="",5,10))</f>
        <v>-5</v>
      </c>
      <c r="AD2390" s="4">
        <f>COUNTA(D2390:F2390)</f>
        <v>0</v>
      </c>
      <c r="AE2390" s="4">
        <f>COUNTA(G2390:V2390)</f>
        <v>0</v>
      </c>
      <c r="AF2390" s="4" cm="1">
        <f t="array" ref="AF2390">IFERROR(_xlfn.IFS((AND(OR(P2390="Si"),Q2390="")),15,AND(Q2390&lt;&gt;"",P2390=""),18,E2390&lt;Q2390,16),0)</f>
        <v>0</v>
      </c>
      <c r="AG2390" s="4" cm="1">
        <f t="array" ref="AG2390">IFERROR(_xlfn.IFS((AND(OR(R2390="Si"),S2390="")),17,AND(S2390&lt;&gt;"",R2390=""),19),0)</f>
        <v>0</v>
      </c>
      <c r="AH2390" s="4">
        <f t="shared" si="113"/>
        <v>0</v>
      </c>
    </row>
    <row r="2391" spans="2:34" x14ac:dyDescent="0.25">
      <c r="B2391" s="6" t="str">
        <f t="shared" si="111"/>
        <v/>
      </c>
      <c r="C2391" s="7" t="str">
        <f t="shared" si="112"/>
        <v/>
      </c>
      <c r="D2391" s="9"/>
      <c r="E2391" s="10"/>
      <c r="F2391" s="9"/>
      <c r="G2391" s="8"/>
      <c r="H2391" s="8"/>
      <c r="I2391" s="8"/>
      <c r="J2391" s="8"/>
      <c r="K2391" s="8"/>
      <c r="L2391" s="8"/>
      <c r="M2391" s="11"/>
      <c r="N2391" s="26"/>
      <c r="O2391" s="26"/>
      <c r="P2391" s="8"/>
      <c r="Q2391" s="11"/>
      <c r="R2391" s="8"/>
      <c r="S2391" s="8"/>
      <c r="T2391" s="8"/>
      <c r="U2391" s="8"/>
      <c r="V2391" s="8"/>
      <c r="Y2391" s="4" t="str" cm="1">
        <f t="array" ref="Y2391">_xlfn.IFS(AND(AD2391=0,AH2391&gt;1),0,AD2391=0,"",SUM(AA2391:AC2391)=30,10,OR(AA2391=5,AB2391=5,AC2391=5),5)</f>
        <v/>
      </c>
      <c r="Z2391" s="4" t="str" cm="1">
        <f t="array" ref="Z2391">IFERROR(_xlfn.IFS(AND(AH2391=0,Y2391=10),"Excelente, producto bien configurado",AND(Y2391=5,AH2391&gt;1),"Faltan Datos Obligatorios y hay error en datos opcionales",Y2391=5,CONCATENATE("Faltan Datos Obligatorios:",IF(AA2391=5," Nombre, ",""),IF(AB2391=5," Precio, ",""),IF(AC2391=5," Cantidad ","")),AH2391&gt;=30,"Error Descuento y Granel",AF2391=15,"Falta Digitar Descuento",AF2391=16,"Error: Valor descuento superior a venta",AG2391=17,"Falta Seleccionar Unidad de medida",AG2391=19,"Habilitar venta a Granel"),"")</f>
        <v/>
      </c>
      <c r="AA2391" s="4">
        <f>IF($AD2391=0,-5,IF(D2391="",5,10))</f>
        <v>-5</v>
      </c>
      <c r="AB2391" s="4">
        <f>IF($AD2391=0,-5,IF(E2391="",5,10))</f>
        <v>-5</v>
      </c>
      <c r="AC2391" s="4">
        <f>IF($AD2391=0,-5,IF(F2391="",5,10))</f>
        <v>-5</v>
      </c>
      <c r="AD2391" s="4">
        <f>COUNTA(D2391:F2391)</f>
        <v>0</v>
      </c>
      <c r="AE2391" s="4">
        <f>COUNTA(G2391:V2391)</f>
        <v>0</v>
      </c>
      <c r="AF2391" s="4" cm="1">
        <f t="array" ref="AF2391">IFERROR(_xlfn.IFS((AND(OR(P2391="Si"),Q2391="")),15,AND(Q2391&lt;&gt;"",P2391=""),18,E2391&lt;Q2391,16),0)</f>
        <v>0</v>
      </c>
      <c r="AG2391" s="4" cm="1">
        <f t="array" ref="AG2391">IFERROR(_xlfn.IFS((AND(OR(R2391="Si"),S2391="")),17,AND(S2391&lt;&gt;"",R2391=""),19),0)</f>
        <v>0</v>
      </c>
      <c r="AH2391" s="4">
        <f t="shared" si="113"/>
        <v>0</v>
      </c>
    </row>
    <row r="2392" spans="2:34" x14ac:dyDescent="0.25">
      <c r="B2392" s="6" t="str">
        <f t="shared" si="111"/>
        <v/>
      </c>
      <c r="C2392" s="7" t="str">
        <f t="shared" si="112"/>
        <v/>
      </c>
      <c r="D2392" s="9"/>
      <c r="E2392" s="10"/>
      <c r="F2392" s="9"/>
      <c r="G2392" s="8"/>
      <c r="H2392" s="8"/>
      <c r="I2392" s="8"/>
      <c r="J2392" s="8"/>
      <c r="K2392" s="8"/>
      <c r="L2392" s="8"/>
      <c r="M2392" s="11"/>
      <c r="N2392" s="26"/>
      <c r="O2392" s="26"/>
      <c r="P2392" s="8"/>
      <c r="Q2392" s="11"/>
      <c r="R2392" s="8"/>
      <c r="S2392" s="8"/>
      <c r="T2392" s="8"/>
      <c r="U2392" s="8"/>
      <c r="V2392" s="8"/>
      <c r="Y2392" s="4" t="str" cm="1">
        <f t="array" ref="Y2392">_xlfn.IFS(AND(AD2392=0,AH2392&gt;1),0,AD2392=0,"",SUM(AA2392:AC2392)=30,10,OR(AA2392=5,AB2392=5,AC2392=5),5)</f>
        <v/>
      </c>
      <c r="Z2392" s="4" t="str" cm="1">
        <f t="array" ref="Z2392">IFERROR(_xlfn.IFS(AND(AH2392=0,Y2392=10),"Excelente, producto bien configurado",AND(Y2392=5,AH2392&gt;1),"Faltan Datos Obligatorios y hay error en datos opcionales",Y2392=5,CONCATENATE("Faltan Datos Obligatorios:",IF(AA2392=5," Nombre, ",""),IF(AB2392=5," Precio, ",""),IF(AC2392=5," Cantidad ","")),AH2392&gt;=30,"Error Descuento y Granel",AF2392=15,"Falta Digitar Descuento",AF2392=16,"Error: Valor descuento superior a venta",AG2392=17,"Falta Seleccionar Unidad de medida",AG2392=19,"Habilitar venta a Granel"),"")</f>
        <v/>
      </c>
      <c r="AA2392" s="4">
        <f>IF($AD2392=0,-5,IF(D2392="",5,10))</f>
        <v>-5</v>
      </c>
      <c r="AB2392" s="4">
        <f>IF($AD2392=0,-5,IF(E2392="",5,10))</f>
        <v>-5</v>
      </c>
      <c r="AC2392" s="4">
        <f>IF($AD2392=0,-5,IF(F2392="",5,10))</f>
        <v>-5</v>
      </c>
      <c r="AD2392" s="4">
        <f>COUNTA(D2392:F2392)</f>
        <v>0</v>
      </c>
      <c r="AE2392" s="4">
        <f>COUNTA(G2392:V2392)</f>
        <v>0</v>
      </c>
      <c r="AF2392" s="4" cm="1">
        <f t="array" ref="AF2392">IFERROR(_xlfn.IFS((AND(OR(P2392="Si"),Q2392="")),15,AND(Q2392&lt;&gt;"",P2392=""),18,E2392&lt;Q2392,16),0)</f>
        <v>0</v>
      </c>
      <c r="AG2392" s="4" cm="1">
        <f t="array" ref="AG2392">IFERROR(_xlfn.IFS((AND(OR(R2392="Si"),S2392="")),17,AND(S2392&lt;&gt;"",R2392=""),19),0)</f>
        <v>0</v>
      </c>
      <c r="AH2392" s="4">
        <f t="shared" si="113"/>
        <v>0</v>
      </c>
    </row>
    <row r="2393" spans="2:34" x14ac:dyDescent="0.25">
      <c r="B2393" s="6" t="str">
        <f t="shared" si="111"/>
        <v/>
      </c>
      <c r="C2393" s="7" t="str">
        <f t="shared" si="112"/>
        <v/>
      </c>
      <c r="D2393" s="9"/>
      <c r="E2393" s="10"/>
      <c r="F2393" s="9"/>
      <c r="G2393" s="8"/>
      <c r="H2393" s="8"/>
      <c r="I2393" s="8"/>
      <c r="J2393" s="8"/>
      <c r="K2393" s="8"/>
      <c r="L2393" s="8"/>
      <c r="M2393" s="11"/>
      <c r="N2393" s="26"/>
      <c r="O2393" s="26"/>
      <c r="P2393" s="8"/>
      <c r="Q2393" s="11"/>
      <c r="R2393" s="8"/>
      <c r="S2393" s="8"/>
      <c r="T2393" s="8"/>
      <c r="U2393" s="8"/>
      <c r="V2393" s="8"/>
      <c r="Y2393" s="4" t="str" cm="1">
        <f t="array" ref="Y2393">_xlfn.IFS(AND(AD2393=0,AH2393&gt;1),0,AD2393=0,"",SUM(AA2393:AC2393)=30,10,OR(AA2393=5,AB2393=5,AC2393=5),5)</f>
        <v/>
      </c>
      <c r="Z2393" s="4" t="str" cm="1">
        <f t="array" ref="Z2393">IFERROR(_xlfn.IFS(AND(AH2393=0,Y2393=10),"Excelente, producto bien configurado",AND(Y2393=5,AH2393&gt;1),"Faltan Datos Obligatorios y hay error en datos opcionales",Y2393=5,CONCATENATE("Faltan Datos Obligatorios:",IF(AA2393=5," Nombre, ",""),IF(AB2393=5," Precio, ",""),IF(AC2393=5," Cantidad ","")),AH2393&gt;=30,"Error Descuento y Granel",AF2393=15,"Falta Digitar Descuento",AF2393=16,"Error: Valor descuento superior a venta",AG2393=17,"Falta Seleccionar Unidad de medida",AG2393=19,"Habilitar venta a Granel"),"")</f>
        <v/>
      </c>
      <c r="AA2393" s="4">
        <f>IF($AD2393=0,-5,IF(D2393="",5,10))</f>
        <v>-5</v>
      </c>
      <c r="AB2393" s="4">
        <f>IF($AD2393=0,-5,IF(E2393="",5,10))</f>
        <v>-5</v>
      </c>
      <c r="AC2393" s="4">
        <f>IF($AD2393=0,-5,IF(F2393="",5,10))</f>
        <v>-5</v>
      </c>
      <c r="AD2393" s="4">
        <f>COUNTA(D2393:F2393)</f>
        <v>0</v>
      </c>
      <c r="AE2393" s="4">
        <f>COUNTA(G2393:V2393)</f>
        <v>0</v>
      </c>
      <c r="AF2393" s="4" cm="1">
        <f t="array" ref="AF2393">IFERROR(_xlfn.IFS((AND(OR(P2393="Si"),Q2393="")),15,AND(Q2393&lt;&gt;"",P2393=""),18,E2393&lt;Q2393,16),0)</f>
        <v>0</v>
      </c>
      <c r="AG2393" s="4" cm="1">
        <f t="array" ref="AG2393">IFERROR(_xlfn.IFS((AND(OR(R2393="Si"),S2393="")),17,AND(S2393&lt;&gt;"",R2393=""),19),0)</f>
        <v>0</v>
      </c>
      <c r="AH2393" s="4">
        <f t="shared" si="113"/>
        <v>0</v>
      </c>
    </row>
    <row r="2394" spans="2:34" x14ac:dyDescent="0.25">
      <c r="B2394" s="6" t="str">
        <f t="shared" si="111"/>
        <v/>
      </c>
      <c r="C2394" s="7" t="str">
        <f t="shared" si="112"/>
        <v/>
      </c>
      <c r="D2394" s="9"/>
      <c r="E2394" s="10"/>
      <c r="F2394" s="9"/>
      <c r="G2394" s="8"/>
      <c r="H2394" s="8"/>
      <c r="I2394" s="8"/>
      <c r="J2394" s="8"/>
      <c r="K2394" s="8"/>
      <c r="L2394" s="8"/>
      <c r="M2394" s="11"/>
      <c r="N2394" s="26"/>
      <c r="O2394" s="26"/>
      <c r="P2394" s="8"/>
      <c r="Q2394" s="11"/>
      <c r="R2394" s="8"/>
      <c r="S2394" s="8"/>
      <c r="T2394" s="8"/>
      <c r="U2394" s="8"/>
      <c r="V2394" s="8"/>
      <c r="Y2394" s="4" t="str" cm="1">
        <f t="array" ref="Y2394">_xlfn.IFS(AND(AD2394=0,AH2394&gt;1),0,AD2394=0,"",SUM(AA2394:AC2394)=30,10,OR(AA2394=5,AB2394=5,AC2394=5),5)</f>
        <v/>
      </c>
      <c r="Z2394" s="4" t="str" cm="1">
        <f t="array" ref="Z2394">IFERROR(_xlfn.IFS(AND(AH2394=0,Y2394=10),"Excelente, producto bien configurado",AND(Y2394=5,AH2394&gt;1),"Faltan Datos Obligatorios y hay error en datos opcionales",Y2394=5,CONCATENATE("Faltan Datos Obligatorios:",IF(AA2394=5," Nombre, ",""),IF(AB2394=5," Precio, ",""),IF(AC2394=5," Cantidad ","")),AH2394&gt;=30,"Error Descuento y Granel",AF2394=15,"Falta Digitar Descuento",AF2394=16,"Error: Valor descuento superior a venta",AG2394=17,"Falta Seleccionar Unidad de medida",AG2394=19,"Habilitar venta a Granel"),"")</f>
        <v/>
      </c>
      <c r="AA2394" s="4">
        <f>IF($AD2394=0,-5,IF(D2394="",5,10))</f>
        <v>-5</v>
      </c>
      <c r="AB2394" s="4">
        <f>IF($AD2394=0,-5,IF(E2394="",5,10))</f>
        <v>-5</v>
      </c>
      <c r="AC2394" s="4">
        <f>IF($AD2394=0,-5,IF(F2394="",5,10))</f>
        <v>-5</v>
      </c>
      <c r="AD2394" s="4">
        <f>COUNTA(D2394:F2394)</f>
        <v>0</v>
      </c>
      <c r="AE2394" s="4">
        <f>COUNTA(G2394:V2394)</f>
        <v>0</v>
      </c>
      <c r="AF2394" s="4" cm="1">
        <f t="array" ref="AF2394">IFERROR(_xlfn.IFS((AND(OR(P2394="Si"),Q2394="")),15,AND(Q2394&lt;&gt;"",P2394=""),18,E2394&lt;Q2394,16),0)</f>
        <v>0</v>
      </c>
      <c r="AG2394" s="4" cm="1">
        <f t="array" ref="AG2394">IFERROR(_xlfn.IFS((AND(OR(R2394="Si"),S2394="")),17,AND(S2394&lt;&gt;"",R2394=""),19),0)</f>
        <v>0</v>
      </c>
      <c r="AH2394" s="4">
        <f t="shared" si="113"/>
        <v>0</v>
      </c>
    </row>
    <row r="2395" spans="2:34" x14ac:dyDescent="0.25">
      <c r="B2395" s="6" t="str">
        <f t="shared" si="111"/>
        <v/>
      </c>
      <c r="C2395" s="7" t="str">
        <f t="shared" si="112"/>
        <v/>
      </c>
      <c r="D2395" s="9"/>
      <c r="E2395" s="10"/>
      <c r="F2395" s="9"/>
      <c r="G2395" s="8"/>
      <c r="H2395" s="8"/>
      <c r="I2395" s="8"/>
      <c r="J2395" s="8"/>
      <c r="K2395" s="8"/>
      <c r="L2395" s="8"/>
      <c r="M2395" s="11"/>
      <c r="N2395" s="26"/>
      <c r="O2395" s="26"/>
      <c r="P2395" s="8"/>
      <c r="Q2395" s="11"/>
      <c r="R2395" s="8"/>
      <c r="S2395" s="8"/>
      <c r="T2395" s="8"/>
      <c r="U2395" s="8"/>
      <c r="V2395" s="8"/>
      <c r="Y2395" s="4" t="str" cm="1">
        <f t="array" ref="Y2395">_xlfn.IFS(AND(AD2395=0,AH2395&gt;1),0,AD2395=0,"",SUM(AA2395:AC2395)=30,10,OR(AA2395=5,AB2395=5,AC2395=5),5)</f>
        <v/>
      </c>
      <c r="Z2395" s="4" t="str" cm="1">
        <f t="array" ref="Z2395">IFERROR(_xlfn.IFS(AND(AH2395=0,Y2395=10),"Excelente, producto bien configurado",AND(Y2395=5,AH2395&gt;1),"Faltan Datos Obligatorios y hay error en datos opcionales",Y2395=5,CONCATENATE("Faltan Datos Obligatorios:",IF(AA2395=5," Nombre, ",""),IF(AB2395=5," Precio, ",""),IF(AC2395=5," Cantidad ","")),AH2395&gt;=30,"Error Descuento y Granel",AF2395=15,"Falta Digitar Descuento",AF2395=16,"Error: Valor descuento superior a venta",AG2395=17,"Falta Seleccionar Unidad de medida",AG2395=19,"Habilitar venta a Granel"),"")</f>
        <v/>
      </c>
      <c r="AA2395" s="4">
        <f>IF($AD2395=0,-5,IF(D2395="",5,10))</f>
        <v>-5</v>
      </c>
      <c r="AB2395" s="4">
        <f>IF($AD2395=0,-5,IF(E2395="",5,10))</f>
        <v>-5</v>
      </c>
      <c r="AC2395" s="4">
        <f>IF($AD2395=0,-5,IF(F2395="",5,10))</f>
        <v>-5</v>
      </c>
      <c r="AD2395" s="4">
        <f>COUNTA(D2395:F2395)</f>
        <v>0</v>
      </c>
      <c r="AE2395" s="4">
        <f>COUNTA(G2395:V2395)</f>
        <v>0</v>
      </c>
      <c r="AF2395" s="4" cm="1">
        <f t="array" ref="AF2395">IFERROR(_xlfn.IFS((AND(OR(P2395="Si"),Q2395="")),15,AND(Q2395&lt;&gt;"",P2395=""),18,E2395&lt;Q2395,16),0)</f>
        <v>0</v>
      </c>
      <c r="AG2395" s="4" cm="1">
        <f t="array" ref="AG2395">IFERROR(_xlfn.IFS((AND(OR(R2395="Si"),S2395="")),17,AND(S2395&lt;&gt;"",R2395=""),19),0)</f>
        <v>0</v>
      </c>
      <c r="AH2395" s="4">
        <f t="shared" si="113"/>
        <v>0</v>
      </c>
    </row>
    <row r="2396" spans="2:34" x14ac:dyDescent="0.25">
      <c r="B2396" s="6" t="str">
        <f t="shared" si="111"/>
        <v/>
      </c>
      <c r="C2396" s="7" t="str">
        <f t="shared" si="112"/>
        <v/>
      </c>
      <c r="D2396" s="9"/>
      <c r="E2396" s="10"/>
      <c r="F2396" s="9"/>
      <c r="G2396" s="8"/>
      <c r="H2396" s="8"/>
      <c r="I2396" s="8"/>
      <c r="J2396" s="8"/>
      <c r="K2396" s="8"/>
      <c r="L2396" s="8"/>
      <c r="M2396" s="11"/>
      <c r="N2396" s="26"/>
      <c r="O2396" s="26"/>
      <c r="P2396" s="8"/>
      <c r="Q2396" s="11"/>
      <c r="R2396" s="8"/>
      <c r="S2396" s="8"/>
      <c r="T2396" s="8"/>
      <c r="U2396" s="8"/>
      <c r="V2396" s="8"/>
      <c r="Y2396" s="4" t="str" cm="1">
        <f t="array" ref="Y2396">_xlfn.IFS(AND(AD2396=0,AH2396&gt;1),0,AD2396=0,"",SUM(AA2396:AC2396)=30,10,OR(AA2396=5,AB2396=5,AC2396=5),5)</f>
        <v/>
      </c>
      <c r="Z2396" s="4" t="str" cm="1">
        <f t="array" ref="Z2396">IFERROR(_xlfn.IFS(AND(AH2396=0,Y2396=10),"Excelente, producto bien configurado",AND(Y2396=5,AH2396&gt;1),"Faltan Datos Obligatorios y hay error en datos opcionales",Y2396=5,CONCATENATE("Faltan Datos Obligatorios:",IF(AA2396=5," Nombre, ",""),IF(AB2396=5," Precio, ",""),IF(AC2396=5," Cantidad ","")),AH2396&gt;=30,"Error Descuento y Granel",AF2396=15,"Falta Digitar Descuento",AF2396=16,"Error: Valor descuento superior a venta",AG2396=17,"Falta Seleccionar Unidad de medida",AG2396=19,"Habilitar venta a Granel"),"")</f>
        <v/>
      </c>
      <c r="AA2396" s="4">
        <f>IF($AD2396=0,-5,IF(D2396="",5,10))</f>
        <v>-5</v>
      </c>
      <c r="AB2396" s="4">
        <f>IF($AD2396=0,-5,IF(E2396="",5,10))</f>
        <v>-5</v>
      </c>
      <c r="AC2396" s="4">
        <f>IF($AD2396=0,-5,IF(F2396="",5,10))</f>
        <v>-5</v>
      </c>
      <c r="AD2396" s="4">
        <f>COUNTA(D2396:F2396)</f>
        <v>0</v>
      </c>
      <c r="AE2396" s="4">
        <f>COUNTA(G2396:V2396)</f>
        <v>0</v>
      </c>
      <c r="AF2396" s="4" cm="1">
        <f t="array" ref="AF2396">IFERROR(_xlfn.IFS((AND(OR(P2396="Si"),Q2396="")),15,AND(Q2396&lt;&gt;"",P2396=""),18,E2396&lt;Q2396,16),0)</f>
        <v>0</v>
      </c>
      <c r="AG2396" s="4" cm="1">
        <f t="array" ref="AG2396">IFERROR(_xlfn.IFS((AND(OR(R2396="Si"),S2396="")),17,AND(S2396&lt;&gt;"",R2396=""),19),0)</f>
        <v>0</v>
      </c>
      <c r="AH2396" s="4">
        <f t="shared" si="113"/>
        <v>0</v>
      </c>
    </row>
    <row r="2397" spans="2:34" x14ac:dyDescent="0.25">
      <c r="B2397" s="6" t="str">
        <f t="shared" si="111"/>
        <v/>
      </c>
      <c r="C2397" s="7" t="str">
        <f t="shared" si="112"/>
        <v/>
      </c>
      <c r="D2397" s="9"/>
      <c r="E2397" s="10"/>
      <c r="F2397" s="9"/>
      <c r="G2397" s="8"/>
      <c r="H2397" s="8"/>
      <c r="I2397" s="8"/>
      <c r="J2397" s="8"/>
      <c r="K2397" s="8"/>
      <c r="L2397" s="8"/>
      <c r="M2397" s="11"/>
      <c r="N2397" s="26"/>
      <c r="O2397" s="26"/>
      <c r="P2397" s="8"/>
      <c r="Q2397" s="11"/>
      <c r="R2397" s="8"/>
      <c r="S2397" s="8"/>
      <c r="T2397" s="8"/>
      <c r="U2397" s="8"/>
      <c r="V2397" s="8"/>
      <c r="Y2397" s="4" t="str" cm="1">
        <f t="array" ref="Y2397">_xlfn.IFS(AND(AD2397=0,AH2397&gt;1),0,AD2397=0,"",SUM(AA2397:AC2397)=30,10,OR(AA2397=5,AB2397=5,AC2397=5),5)</f>
        <v/>
      </c>
      <c r="Z2397" s="4" t="str" cm="1">
        <f t="array" ref="Z2397">IFERROR(_xlfn.IFS(AND(AH2397=0,Y2397=10),"Excelente, producto bien configurado",AND(Y2397=5,AH2397&gt;1),"Faltan Datos Obligatorios y hay error en datos opcionales",Y2397=5,CONCATENATE("Faltan Datos Obligatorios:",IF(AA2397=5," Nombre, ",""),IF(AB2397=5," Precio, ",""),IF(AC2397=5," Cantidad ","")),AH2397&gt;=30,"Error Descuento y Granel",AF2397=15,"Falta Digitar Descuento",AF2397=16,"Error: Valor descuento superior a venta",AG2397=17,"Falta Seleccionar Unidad de medida",AG2397=19,"Habilitar venta a Granel"),"")</f>
        <v/>
      </c>
      <c r="AA2397" s="4">
        <f>IF($AD2397=0,-5,IF(D2397="",5,10))</f>
        <v>-5</v>
      </c>
      <c r="AB2397" s="4">
        <f>IF($AD2397=0,-5,IF(E2397="",5,10))</f>
        <v>-5</v>
      </c>
      <c r="AC2397" s="4">
        <f>IF($AD2397=0,-5,IF(F2397="",5,10))</f>
        <v>-5</v>
      </c>
      <c r="AD2397" s="4">
        <f>COUNTA(D2397:F2397)</f>
        <v>0</v>
      </c>
      <c r="AE2397" s="4">
        <f>COUNTA(G2397:V2397)</f>
        <v>0</v>
      </c>
      <c r="AF2397" s="4" cm="1">
        <f t="array" ref="AF2397">IFERROR(_xlfn.IFS((AND(OR(P2397="Si"),Q2397="")),15,AND(Q2397&lt;&gt;"",P2397=""),18,E2397&lt;Q2397,16),0)</f>
        <v>0</v>
      </c>
      <c r="AG2397" s="4" cm="1">
        <f t="array" ref="AG2397">IFERROR(_xlfn.IFS((AND(OR(R2397="Si"),S2397="")),17,AND(S2397&lt;&gt;"",R2397=""),19),0)</f>
        <v>0</v>
      </c>
      <c r="AH2397" s="4">
        <f t="shared" si="113"/>
        <v>0</v>
      </c>
    </row>
    <row r="2398" spans="2:34" x14ac:dyDescent="0.25">
      <c r="B2398" s="6" t="str">
        <f t="shared" si="111"/>
        <v/>
      </c>
      <c r="C2398" s="7" t="str">
        <f t="shared" si="112"/>
        <v/>
      </c>
      <c r="D2398" s="9"/>
      <c r="E2398" s="10"/>
      <c r="F2398" s="9"/>
      <c r="G2398" s="8"/>
      <c r="H2398" s="8"/>
      <c r="I2398" s="8"/>
      <c r="J2398" s="8"/>
      <c r="K2398" s="8"/>
      <c r="L2398" s="8"/>
      <c r="M2398" s="11"/>
      <c r="N2398" s="26"/>
      <c r="O2398" s="26"/>
      <c r="P2398" s="8"/>
      <c r="Q2398" s="11"/>
      <c r="R2398" s="8"/>
      <c r="S2398" s="8"/>
      <c r="T2398" s="8"/>
      <c r="U2398" s="8"/>
      <c r="V2398" s="8"/>
      <c r="Y2398" s="4" t="str" cm="1">
        <f t="array" ref="Y2398">_xlfn.IFS(AND(AD2398=0,AH2398&gt;1),0,AD2398=0,"",SUM(AA2398:AC2398)=30,10,OR(AA2398=5,AB2398=5,AC2398=5),5)</f>
        <v/>
      </c>
      <c r="Z2398" s="4" t="str" cm="1">
        <f t="array" ref="Z2398">IFERROR(_xlfn.IFS(AND(AH2398=0,Y2398=10),"Excelente, producto bien configurado",AND(Y2398=5,AH2398&gt;1),"Faltan Datos Obligatorios y hay error en datos opcionales",Y2398=5,CONCATENATE("Faltan Datos Obligatorios:",IF(AA2398=5," Nombre, ",""),IF(AB2398=5," Precio, ",""),IF(AC2398=5," Cantidad ","")),AH2398&gt;=30,"Error Descuento y Granel",AF2398=15,"Falta Digitar Descuento",AF2398=16,"Error: Valor descuento superior a venta",AG2398=17,"Falta Seleccionar Unidad de medida",AG2398=19,"Habilitar venta a Granel"),"")</f>
        <v/>
      </c>
      <c r="AA2398" s="4">
        <f>IF($AD2398=0,-5,IF(D2398="",5,10))</f>
        <v>-5</v>
      </c>
      <c r="AB2398" s="4">
        <f>IF($AD2398=0,-5,IF(E2398="",5,10))</f>
        <v>-5</v>
      </c>
      <c r="AC2398" s="4">
        <f>IF($AD2398=0,-5,IF(F2398="",5,10))</f>
        <v>-5</v>
      </c>
      <c r="AD2398" s="4">
        <f>COUNTA(D2398:F2398)</f>
        <v>0</v>
      </c>
      <c r="AE2398" s="4">
        <f>COUNTA(G2398:V2398)</f>
        <v>0</v>
      </c>
      <c r="AF2398" s="4" cm="1">
        <f t="array" ref="AF2398">IFERROR(_xlfn.IFS((AND(OR(P2398="Si"),Q2398="")),15,AND(Q2398&lt;&gt;"",P2398=""),18,E2398&lt;Q2398,16),0)</f>
        <v>0</v>
      </c>
      <c r="AG2398" s="4" cm="1">
        <f t="array" ref="AG2398">IFERROR(_xlfn.IFS((AND(OR(R2398="Si"),S2398="")),17,AND(S2398&lt;&gt;"",R2398=""),19),0)</f>
        <v>0</v>
      </c>
      <c r="AH2398" s="4">
        <f t="shared" si="113"/>
        <v>0</v>
      </c>
    </row>
    <row r="2399" spans="2:34" x14ac:dyDescent="0.25">
      <c r="B2399" s="6" t="str">
        <f t="shared" si="111"/>
        <v/>
      </c>
      <c r="C2399" s="7" t="str">
        <f t="shared" si="112"/>
        <v/>
      </c>
      <c r="D2399" s="9"/>
      <c r="E2399" s="10"/>
      <c r="F2399" s="9"/>
      <c r="G2399" s="8"/>
      <c r="H2399" s="8"/>
      <c r="I2399" s="8"/>
      <c r="J2399" s="8"/>
      <c r="K2399" s="8"/>
      <c r="L2399" s="8"/>
      <c r="M2399" s="11"/>
      <c r="N2399" s="26"/>
      <c r="O2399" s="26"/>
      <c r="P2399" s="8"/>
      <c r="Q2399" s="11"/>
      <c r="R2399" s="8"/>
      <c r="S2399" s="8"/>
      <c r="T2399" s="8"/>
      <c r="U2399" s="8"/>
      <c r="V2399" s="8"/>
      <c r="Y2399" s="4" t="str" cm="1">
        <f t="array" ref="Y2399">_xlfn.IFS(AND(AD2399=0,AH2399&gt;1),0,AD2399=0,"",SUM(AA2399:AC2399)=30,10,OR(AA2399=5,AB2399=5,AC2399=5),5)</f>
        <v/>
      </c>
      <c r="Z2399" s="4" t="str" cm="1">
        <f t="array" ref="Z2399">IFERROR(_xlfn.IFS(AND(AH2399=0,Y2399=10),"Excelente, producto bien configurado",AND(Y2399=5,AH2399&gt;1),"Faltan Datos Obligatorios y hay error en datos opcionales",Y2399=5,CONCATENATE("Faltan Datos Obligatorios:",IF(AA2399=5," Nombre, ",""),IF(AB2399=5," Precio, ",""),IF(AC2399=5," Cantidad ","")),AH2399&gt;=30,"Error Descuento y Granel",AF2399=15,"Falta Digitar Descuento",AF2399=16,"Error: Valor descuento superior a venta",AG2399=17,"Falta Seleccionar Unidad de medida",AG2399=19,"Habilitar venta a Granel"),"")</f>
        <v/>
      </c>
      <c r="AA2399" s="4">
        <f>IF($AD2399=0,-5,IF(D2399="",5,10))</f>
        <v>-5</v>
      </c>
      <c r="AB2399" s="4">
        <f>IF($AD2399=0,-5,IF(E2399="",5,10))</f>
        <v>-5</v>
      </c>
      <c r="AC2399" s="4">
        <f>IF($AD2399=0,-5,IF(F2399="",5,10))</f>
        <v>-5</v>
      </c>
      <c r="AD2399" s="4">
        <f>COUNTA(D2399:F2399)</f>
        <v>0</v>
      </c>
      <c r="AE2399" s="4">
        <f>COUNTA(G2399:V2399)</f>
        <v>0</v>
      </c>
      <c r="AF2399" s="4" cm="1">
        <f t="array" ref="AF2399">IFERROR(_xlfn.IFS((AND(OR(P2399="Si"),Q2399="")),15,AND(Q2399&lt;&gt;"",P2399=""),18,E2399&lt;Q2399,16),0)</f>
        <v>0</v>
      </c>
      <c r="AG2399" s="4" cm="1">
        <f t="array" ref="AG2399">IFERROR(_xlfn.IFS((AND(OR(R2399="Si"),S2399="")),17,AND(S2399&lt;&gt;"",R2399=""),19),0)</f>
        <v>0</v>
      </c>
      <c r="AH2399" s="4">
        <f t="shared" si="113"/>
        <v>0</v>
      </c>
    </row>
    <row r="2400" spans="2:34" x14ac:dyDescent="0.25">
      <c r="B2400" s="6" t="str">
        <f t="shared" si="111"/>
        <v/>
      </c>
      <c r="C2400" s="7" t="str">
        <f t="shared" si="112"/>
        <v/>
      </c>
      <c r="D2400" s="9"/>
      <c r="E2400" s="10"/>
      <c r="F2400" s="9"/>
      <c r="G2400" s="8"/>
      <c r="H2400" s="8"/>
      <c r="I2400" s="8"/>
      <c r="J2400" s="8"/>
      <c r="K2400" s="8"/>
      <c r="L2400" s="8"/>
      <c r="M2400" s="11"/>
      <c r="N2400" s="26"/>
      <c r="O2400" s="26"/>
      <c r="P2400" s="8"/>
      <c r="Q2400" s="11"/>
      <c r="R2400" s="8"/>
      <c r="S2400" s="8"/>
      <c r="T2400" s="8"/>
      <c r="U2400" s="8"/>
      <c r="V2400" s="8"/>
      <c r="Y2400" s="4" t="str" cm="1">
        <f t="array" ref="Y2400">_xlfn.IFS(AND(AD2400=0,AH2400&gt;1),0,AD2400=0,"",SUM(AA2400:AC2400)=30,10,OR(AA2400=5,AB2400=5,AC2400=5),5)</f>
        <v/>
      </c>
      <c r="Z2400" s="4" t="str" cm="1">
        <f t="array" ref="Z2400">IFERROR(_xlfn.IFS(AND(AH2400=0,Y2400=10),"Excelente, producto bien configurado",AND(Y2400=5,AH2400&gt;1),"Faltan Datos Obligatorios y hay error en datos opcionales",Y2400=5,CONCATENATE("Faltan Datos Obligatorios:",IF(AA2400=5," Nombre, ",""),IF(AB2400=5," Precio, ",""),IF(AC2400=5," Cantidad ","")),AH2400&gt;=30,"Error Descuento y Granel",AF2400=15,"Falta Digitar Descuento",AF2400=16,"Error: Valor descuento superior a venta",AG2400=17,"Falta Seleccionar Unidad de medida",AG2400=19,"Habilitar venta a Granel"),"")</f>
        <v/>
      </c>
      <c r="AA2400" s="4">
        <f>IF($AD2400=0,-5,IF(D2400="",5,10))</f>
        <v>-5</v>
      </c>
      <c r="AB2400" s="4">
        <f>IF($AD2400=0,-5,IF(E2400="",5,10))</f>
        <v>-5</v>
      </c>
      <c r="AC2400" s="4">
        <f>IF($AD2400=0,-5,IF(F2400="",5,10))</f>
        <v>-5</v>
      </c>
      <c r="AD2400" s="4">
        <f>COUNTA(D2400:F2400)</f>
        <v>0</v>
      </c>
      <c r="AE2400" s="4">
        <f>COUNTA(G2400:V2400)</f>
        <v>0</v>
      </c>
      <c r="AF2400" s="4" cm="1">
        <f t="array" ref="AF2400">IFERROR(_xlfn.IFS((AND(OR(P2400="Si"),Q2400="")),15,AND(Q2400&lt;&gt;"",P2400=""),18,E2400&lt;Q2400,16),0)</f>
        <v>0</v>
      </c>
      <c r="AG2400" s="4" cm="1">
        <f t="array" ref="AG2400">IFERROR(_xlfn.IFS((AND(OR(R2400="Si"),S2400="")),17,AND(S2400&lt;&gt;"",R2400=""),19),0)</f>
        <v>0</v>
      </c>
      <c r="AH2400" s="4">
        <f t="shared" si="113"/>
        <v>0</v>
      </c>
    </row>
    <row r="2401" spans="2:34" x14ac:dyDescent="0.25">
      <c r="B2401" s="6" t="str">
        <f t="shared" si="111"/>
        <v/>
      </c>
      <c r="C2401" s="7" t="str">
        <f t="shared" si="112"/>
        <v/>
      </c>
      <c r="D2401" s="9"/>
      <c r="E2401" s="10"/>
      <c r="F2401" s="9"/>
      <c r="G2401" s="8"/>
      <c r="H2401" s="8"/>
      <c r="I2401" s="8"/>
      <c r="J2401" s="8"/>
      <c r="K2401" s="8"/>
      <c r="L2401" s="8"/>
      <c r="M2401" s="11"/>
      <c r="N2401" s="26"/>
      <c r="O2401" s="26"/>
      <c r="P2401" s="8"/>
      <c r="Q2401" s="11"/>
      <c r="R2401" s="8"/>
      <c r="S2401" s="8"/>
      <c r="T2401" s="8"/>
      <c r="U2401" s="8"/>
      <c r="V2401" s="8"/>
      <c r="Y2401" s="4" t="str" cm="1">
        <f t="array" ref="Y2401">_xlfn.IFS(AND(AD2401=0,AH2401&gt;1),0,AD2401=0,"",SUM(AA2401:AC2401)=30,10,OR(AA2401=5,AB2401=5,AC2401=5),5)</f>
        <v/>
      </c>
      <c r="Z2401" s="4" t="str" cm="1">
        <f t="array" ref="Z2401">IFERROR(_xlfn.IFS(AND(AH2401=0,Y2401=10),"Excelente, producto bien configurado",AND(Y2401=5,AH2401&gt;1),"Faltan Datos Obligatorios y hay error en datos opcionales",Y2401=5,CONCATENATE("Faltan Datos Obligatorios:",IF(AA2401=5," Nombre, ",""),IF(AB2401=5," Precio, ",""),IF(AC2401=5," Cantidad ","")),AH2401&gt;=30,"Error Descuento y Granel",AF2401=15,"Falta Digitar Descuento",AF2401=16,"Error: Valor descuento superior a venta",AG2401=17,"Falta Seleccionar Unidad de medida",AG2401=19,"Habilitar venta a Granel"),"")</f>
        <v/>
      </c>
      <c r="AA2401" s="4">
        <f>IF($AD2401=0,-5,IF(D2401="",5,10))</f>
        <v>-5</v>
      </c>
      <c r="AB2401" s="4">
        <f>IF($AD2401=0,-5,IF(E2401="",5,10))</f>
        <v>-5</v>
      </c>
      <c r="AC2401" s="4">
        <f>IF($AD2401=0,-5,IF(F2401="",5,10))</f>
        <v>-5</v>
      </c>
      <c r="AD2401" s="4">
        <f>COUNTA(D2401:F2401)</f>
        <v>0</v>
      </c>
      <c r="AE2401" s="4">
        <f>COUNTA(G2401:V2401)</f>
        <v>0</v>
      </c>
      <c r="AF2401" s="4" cm="1">
        <f t="array" ref="AF2401">IFERROR(_xlfn.IFS((AND(OR(P2401="Si"),Q2401="")),15,AND(Q2401&lt;&gt;"",P2401=""),18,E2401&lt;Q2401,16),0)</f>
        <v>0</v>
      </c>
      <c r="AG2401" s="4" cm="1">
        <f t="array" ref="AG2401">IFERROR(_xlfn.IFS((AND(OR(R2401="Si"),S2401="")),17,AND(S2401&lt;&gt;"",R2401=""),19),0)</f>
        <v>0</v>
      </c>
      <c r="AH2401" s="4">
        <f t="shared" si="113"/>
        <v>0</v>
      </c>
    </row>
    <row r="2402" spans="2:34" x14ac:dyDescent="0.25">
      <c r="B2402" s="6" t="str">
        <f t="shared" si="111"/>
        <v/>
      </c>
      <c r="C2402" s="7" t="str">
        <f t="shared" si="112"/>
        <v/>
      </c>
      <c r="D2402" s="9"/>
      <c r="E2402" s="10"/>
      <c r="F2402" s="9"/>
      <c r="G2402" s="8"/>
      <c r="H2402" s="8"/>
      <c r="I2402" s="8"/>
      <c r="J2402" s="8"/>
      <c r="K2402" s="8"/>
      <c r="L2402" s="8"/>
      <c r="M2402" s="11"/>
      <c r="N2402" s="26"/>
      <c r="O2402" s="26"/>
      <c r="P2402" s="8"/>
      <c r="Q2402" s="11"/>
      <c r="R2402" s="8"/>
      <c r="S2402" s="8"/>
      <c r="T2402" s="8"/>
      <c r="U2402" s="8"/>
      <c r="V2402" s="8"/>
      <c r="Y2402" s="4" t="str" cm="1">
        <f t="array" ref="Y2402">_xlfn.IFS(AND(AD2402=0,AH2402&gt;1),0,AD2402=0,"",SUM(AA2402:AC2402)=30,10,OR(AA2402=5,AB2402=5,AC2402=5),5)</f>
        <v/>
      </c>
      <c r="Z2402" s="4" t="str" cm="1">
        <f t="array" ref="Z2402">IFERROR(_xlfn.IFS(AND(AH2402=0,Y2402=10),"Excelente, producto bien configurado",AND(Y2402=5,AH2402&gt;1),"Faltan Datos Obligatorios y hay error en datos opcionales",Y2402=5,CONCATENATE("Faltan Datos Obligatorios:",IF(AA2402=5," Nombre, ",""),IF(AB2402=5," Precio, ",""),IF(AC2402=5," Cantidad ","")),AH2402&gt;=30,"Error Descuento y Granel",AF2402=15,"Falta Digitar Descuento",AF2402=16,"Error: Valor descuento superior a venta",AG2402=17,"Falta Seleccionar Unidad de medida",AG2402=19,"Habilitar venta a Granel"),"")</f>
        <v/>
      </c>
      <c r="AA2402" s="4">
        <f>IF($AD2402=0,-5,IF(D2402="",5,10))</f>
        <v>-5</v>
      </c>
      <c r="AB2402" s="4">
        <f>IF($AD2402=0,-5,IF(E2402="",5,10))</f>
        <v>-5</v>
      </c>
      <c r="AC2402" s="4">
        <f>IF($AD2402=0,-5,IF(F2402="",5,10))</f>
        <v>-5</v>
      </c>
      <c r="AD2402" s="4">
        <f>COUNTA(D2402:F2402)</f>
        <v>0</v>
      </c>
      <c r="AE2402" s="4">
        <f>COUNTA(G2402:V2402)</f>
        <v>0</v>
      </c>
      <c r="AF2402" s="4" cm="1">
        <f t="array" ref="AF2402">IFERROR(_xlfn.IFS((AND(OR(P2402="Si"),Q2402="")),15,AND(Q2402&lt;&gt;"",P2402=""),18,E2402&lt;Q2402,16),0)</f>
        <v>0</v>
      </c>
      <c r="AG2402" s="4" cm="1">
        <f t="array" ref="AG2402">IFERROR(_xlfn.IFS((AND(OR(R2402="Si"),S2402="")),17,AND(S2402&lt;&gt;"",R2402=""),19),0)</f>
        <v>0</v>
      </c>
      <c r="AH2402" s="4">
        <f t="shared" si="113"/>
        <v>0</v>
      </c>
    </row>
    <row r="2403" spans="2:34" x14ac:dyDescent="0.25">
      <c r="B2403" s="6" t="str">
        <f t="shared" si="111"/>
        <v/>
      </c>
      <c r="C2403" s="7" t="str">
        <f t="shared" si="112"/>
        <v/>
      </c>
      <c r="D2403" s="9"/>
      <c r="E2403" s="10"/>
      <c r="F2403" s="9"/>
      <c r="G2403" s="8"/>
      <c r="H2403" s="8"/>
      <c r="I2403" s="8"/>
      <c r="J2403" s="8"/>
      <c r="K2403" s="8"/>
      <c r="L2403" s="8"/>
      <c r="M2403" s="11"/>
      <c r="N2403" s="26"/>
      <c r="O2403" s="26"/>
      <c r="P2403" s="8"/>
      <c r="Q2403" s="11"/>
      <c r="R2403" s="8"/>
      <c r="S2403" s="8"/>
      <c r="T2403" s="8"/>
      <c r="U2403" s="8"/>
      <c r="V2403" s="8"/>
      <c r="Y2403" s="4" t="str" cm="1">
        <f t="array" ref="Y2403">_xlfn.IFS(AND(AD2403=0,AH2403&gt;1),0,AD2403=0,"",SUM(AA2403:AC2403)=30,10,OR(AA2403=5,AB2403=5,AC2403=5),5)</f>
        <v/>
      </c>
      <c r="Z2403" s="4" t="str" cm="1">
        <f t="array" ref="Z2403">IFERROR(_xlfn.IFS(AND(AH2403=0,Y2403=10),"Excelente, producto bien configurado",AND(Y2403=5,AH2403&gt;1),"Faltan Datos Obligatorios y hay error en datos opcionales",Y2403=5,CONCATENATE("Faltan Datos Obligatorios:",IF(AA2403=5," Nombre, ",""),IF(AB2403=5," Precio, ",""),IF(AC2403=5," Cantidad ","")),AH2403&gt;=30,"Error Descuento y Granel",AF2403=15,"Falta Digitar Descuento",AF2403=16,"Error: Valor descuento superior a venta",AG2403=17,"Falta Seleccionar Unidad de medida",AG2403=19,"Habilitar venta a Granel"),"")</f>
        <v/>
      </c>
      <c r="AA2403" s="4">
        <f>IF($AD2403=0,-5,IF(D2403="",5,10))</f>
        <v>-5</v>
      </c>
      <c r="AB2403" s="4">
        <f>IF($AD2403=0,-5,IF(E2403="",5,10))</f>
        <v>-5</v>
      </c>
      <c r="AC2403" s="4">
        <f>IF($AD2403=0,-5,IF(F2403="",5,10))</f>
        <v>-5</v>
      </c>
      <c r="AD2403" s="4">
        <f>COUNTA(D2403:F2403)</f>
        <v>0</v>
      </c>
      <c r="AE2403" s="4">
        <f>COUNTA(G2403:V2403)</f>
        <v>0</v>
      </c>
      <c r="AF2403" s="4" cm="1">
        <f t="array" ref="AF2403">IFERROR(_xlfn.IFS((AND(OR(P2403="Si"),Q2403="")),15,AND(Q2403&lt;&gt;"",P2403=""),18,E2403&lt;Q2403,16),0)</f>
        <v>0</v>
      </c>
      <c r="AG2403" s="4" cm="1">
        <f t="array" ref="AG2403">IFERROR(_xlfn.IFS((AND(OR(R2403="Si"),S2403="")),17,AND(S2403&lt;&gt;"",R2403=""),19),0)</f>
        <v>0</v>
      </c>
      <c r="AH2403" s="4">
        <f t="shared" si="113"/>
        <v>0</v>
      </c>
    </row>
    <row r="2404" spans="2:34" x14ac:dyDescent="0.25">
      <c r="B2404" s="6" t="str">
        <f t="shared" si="111"/>
        <v/>
      </c>
      <c r="C2404" s="7" t="str">
        <f t="shared" si="112"/>
        <v/>
      </c>
      <c r="D2404" s="9"/>
      <c r="E2404" s="10"/>
      <c r="F2404" s="9"/>
      <c r="G2404" s="8"/>
      <c r="H2404" s="8"/>
      <c r="I2404" s="8"/>
      <c r="J2404" s="8"/>
      <c r="K2404" s="8"/>
      <c r="L2404" s="8"/>
      <c r="M2404" s="11"/>
      <c r="N2404" s="26"/>
      <c r="O2404" s="26"/>
      <c r="P2404" s="8"/>
      <c r="Q2404" s="11"/>
      <c r="R2404" s="8"/>
      <c r="S2404" s="8"/>
      <c r="T2404" s="8"/>
      <c r="U2404" s="8"/>
      <c r="V2404" s="8"/>
      <c r="Y2404" s="4" t="str" cm="1">
        <f t="array" ref="Y2404">_xlfn.IFS(AND(AD2404=0,AH2404&gt;1),0,AD2404=0,"",SUM(AA2404:AC2404)=30,10,OR(AA2404=5,AB2404=5,AC2404=5),5)</f>
        <v/>
      </c>
      <c r="Z2404" s="4" t="str" cm="1">
        <f t="array" ref="Z2404">IFERROR(_xlfn.IFS(AND(AH2404=0,Y2404=10),"Excelente, producto bien configurado",AND(Y2404=5,AH2404&gt;1),"Faltan Datos Obligatorios y hay error en datos opcionales",Y2404=5,CONCATENATE("Faltan Datos Obligatorios:",IF(AA2404=5," Nombre, ",""),IF(AB2404=5," Precio, ",""),IF(AC2404=5," Cantidad ","")),AH2404&gt;=30,"Error Descuento y Granel",AF2404=15,"Falta Digitar Descuento",AF2404=16,"Error: Valor descuento superior a venta",AG2404=17,"Falta Seleccionar Unidad de medida",AG2404=19,"Habilitar venta a Granel"),"")</f>
        <v/>
      </c>
      <c r="AA2404" s="4">
        <f>IF($AD2404=0,-5,IF(D2404="",5,10))</f>
        <v>-5</v>
      </c>
      <c r="AB2404" s="4">
        <f>IF($AD2404=0,-5,IF(E2404="",5,10))</f>
        <v>-5</v>
      </c>
      <c r="AC2404" s="4">
        <f>IF($AD2404=0,-5,IF(F2404="",5,10))</f>
        <v>-5</v>
      </c>
      <c r="AD2404" s="4">
        <f>COUNTA(D2404:F2404)</f>
        <v>0</v>
      </c>
      <c r="AE2404" s="4">
        <f>COUNTA(G2404:V2404)</f>
        <v>0</v>
      </c>
      <c r="AF2404" s="4" cm="1">
        <f t="array" ref="AF2404">IFERROR(_xlfn.IFS((AND(OR(P2404="Si"),Q2404="")),15,AND(Q2404&lt;&gt;"",P2404=""),18,E2404&lt;Q2404,16),0)</f>
        <v>0</v>
      </c>
      <c r="AG2404" s="4" cm="1">
        <f t="array" ref="AG2404">IFERROR(_xlfn.IFS((AND(OR(R2404="Si"),S2404="")),17,AND(S2404&lt;&gt;"",R2404=""),19),0)</f>
        <v>0</v>
      </c>
      <c r="AH2404" s="4">
        <f t="shared" si="113"/>
        <v>0</v>
      </c>
    </row>
    <row r="2405" spans="2:34" x14ac:dyDescent="0.25">
      <c r="B2405" s="6" t="str">
        <f t="shared" si="111"/>
        <v/>
      </c>
      <c r="C2405" s="7" t="str">
        <f t="shared" si="112"/>
        <v/>
      </c>
      <c r="D2405" s="9"/>
      <c r="E2405" s="10"/>
      <c r="F2405" s="9"/>
      <c r="G2405" s="8"/>
      <c r="H2405" s="8"/>
      <c r="I2405" s="8"/>
      <c r="J2405" s="8"/>
      <c r="K2405" s="8"/>
      <c r="L2405" s="8"/>
      <c r="M2405" s="11"/>
      <c r="N2405" s="26"/>
      <c r="O2405" s="26"/>
      <c r="P2405" s="8"/>
      <c r="Q2405" s="11"/>
      <c r="R2405" s="8"/>
      <c r="S2405" s="8"/>
      <c r="T2405" s="8"/>
      <c r="U2405" s="8"/>
      <c r="V2405" s="8"/>
      <c r="Y2405" s="4" t="str" cm="1">
        <f t="array" ref="Y2405">_xlfn.IFS(AND(AD2405=0,AH2405&gt;1),0,AD2405=0,"",SUM(AA2405:AC2405)=30,10,OR(AA2405=5,AB2405=5,AC2405=5),5)</f>
        <v/>
      </c>
      <c r="Z2405" s="4" t="str" cm="1">
        <f t="array" ref="Z2405">IFERROR(_xlfn.IFS(AND(AH2405=0,Y2405=10),"Excelente, producto bien configurado",AND(Y2405=5,AH2405&gt;1),"Faltan Datos Obligatorios y hay error en datos opcionales",Y2405=5,CONCATENATE("Faltan Datos Obligatorios:",IF(AA2405=5," Nombre, ",""),IF(AB2405=5," Precio, ",""),IF(AC2405=5," Cantidad ","")),AH2405&gt;=30,"Error Descuento y Granel",AF2405=15,"Falta Digitar Descuento",AF2405=16,"Error: Valor descuento superior a venta",AG2405=17,"Falta Seleccionar Unidad de medida",AG2405=19,"Habilitar venta a Granel"),"")</f>
        <v/>
      </c>
      <c r="AA2405" s="4">
        <f>IF($AD2405=0,-5,IF(D2405="",5,10))</f>
        <v>-5</v>
      </c>
      <c r="AB2405" s="4">
        <f>IF($AD2405=0,-5,IF(E2405="",5,10))</f>
        <v>-5</v>
      </c>
      <c r="AC2405" s="4">
        <f>IF($AD2405=0,-5,IF(F2405="",5,10))</f>
        <v>-5</v>
      </c>
      <c r="AD2405" s="4">
        <f>COUNTA(D2405:F2405)</f>
        <v>0</v>
      </c>
      <c r="AE2405" s="4">
        <f>COUNTA(G2405:V2405)</f>
        <v>0</v>
      </c>
      <c r="AF2405" s="4" cm="1">
        <f t="array" ref="AF2405">IFERROR(_xlfn.IFS((AND(OR(P2405="Si"),Q2405="")),15,AND(Q2405&lt;&gt;"",P2405=""),18,E2405&lt;Q2405,16),0)</f>
        <v>0</v>
      </c>
      <c r="AG2405" s="4" cm="1">
        <f t="array" ref="AG2405">IFERROR(_xlfn.IFS((AND(OR(R2405="Si"),S2405="")),17,AND(S2405&lt;&gt;"",R2405=""),19),0)</f>
        <v>0</v>
      </c>
      <c r="AH2405" s="4">
        <f t="shared" si="113"/>
        <v>0</v>
      </c>
    </row>
    <row r="2406" spans="2:34" x14ac:dyDescent="0.25">
      <c r="B2406" s="6" t="str">
        <f t="shared" si="111"/>
        <v/>
      </c>
      <c r="C2406" s="7" t="str">
        <f t="shared" si="112"/>
        <v/>
      </c>
      <c r="D2406" s="9"/>
      <c r="E2406" s="10"/>
      <c r="F2406" s="9"/>
      <c r="G2406" s="8"/>
      <c r="H2406" s="8"/>
      <c r="I2406" s="8"/>
      <c r="J2406" s="8"/>
      <c r="K2406" s="8"/>
      <c r="L2406" s="8"/>
      <c r="M2406" s="11"/>
      <c r="N2406" s="26"/>
      <c r="O2406" s="26"/>
      <c r="P2406" s="8"/>
      <c r="Q2406" s="11"/>
      <c r="R2406" s="8"/>
      <c r="S2406" s="8"/>
      <c r="T2406" s="8"/>
      <c r="U2406" s="8"/>
      <c r="V2406" s="8"/>
      <c r="Y2406" s="4" t="str" cm="1">
        <f t="array" ref="Y2406">_xlfn.IFS(AND(AD2406=0,AH2406&gt;1),0,AD2406=0,"",SUM(AA2406:AC2406)=30,10,OR(AA2406=5,AB2406=5,AC2406=5),5)</f>
        <v/>
      </c>
      <c r="Z2406" s="4" t="str" cm="1">
        <f t="array" ref="Z2406">IFERROR(_xlfn.IFS(AND(AH2406=0,Y2406=10),"Excelente, producto bien configurado",AND(Y2406=5,AH2406&gt;1),"Faltan Datos Obligatorios y hay error en datos opcionales",Y2406=5,CONCATENATE("Faltan Datos Obligatorios:",IF(AA2406=5," Nombre, ",""),IF(AB2406=5," Precio, ",""),IF(AC2406=5," Cantidad ","")),AH2406&gt;=30,"Error Descuento y Granel",AF2406=15,"Falta Digitar Descuento",AF2406=16,"Error: Valor descuento superior a venta",AG2406=17,"Falta Seleccionar Unidad de medida",AG2406=19,"Habilitar venta a Granel"),"")</f>
        <v/>
      </c>
      <c r="AA2406" s="4">
        <f>IF($AD2406=0,-5,IF(D2406="",5,10))</f>
        <v>-5</v>
      </c>
      <c r="AB2406" s="4">
        <f>IF($AD2406=0,-5,IF(E2406="",5,10))</f>
        <v>-5</v>
      </c>
      <c r="AC2406" s="4">
        <f>IF($AD2406=0,-5,IF(F2406="",5,10))</f>
        <v>-5</v>
      </c>
      <c r="AD2406" s="4">
        <f>COUNTA(D2406:F2406)</f>
        <v>0</v>
      </c>
      <c r="AE2406" s="4">
        <f>COUNTA(G2406:V2406)</f>
        <v>0</v>
      </c>
      <c r="AF2406" s="4" cm="1">
        <f t="array" ref="AF2406">IFERROR(_xlfn.IFS((AND(OR(P2406="Si"),Q2406="")),15,AND(Q2406&lt;&gt;"",P2406=""),18,E2406&lt;Q2406,16),0)</f>
        <v>0</v>
      </c>
      <c r="AG2406" s="4" cm="1">
        <f t="array" ref="AG2406">IFERROR(_xlfn.IFS((AND(OR(R2406="Si"),S2406="")),17,AND(S2406&lt;&gt;"",R2406=""),19),0)</f>
        <v>0</v>
      </c>
      <c r="AH2406" s="4">
        <f t="shared" si="113"/>
        <v>0</v>
      </c>
    </row>
    <row r="2407" spans="2:34" x14ac:dyDescent="0.25">
      <c r="B2407" s="6" t="str">
        <f t="shared" si="111"/>
        <v/>
      </c>
      <c r="C2407" s="7" t="str">
        <f t="shared" si="112"/>
        <v/>
      </c>
      <c r="D2407" s="9"/>
      <c r="E2407" s="10"/>
      <c r="F2407" s="9"/>
      <c r="G2407" s="8"/>
      <c r="H2407" s="8"/>
      <c r="I2407" s="8"/>
      <c r="J2407" s="8"/>
      <c r="K2407" s="8"/>
      <c r="L2407" s="8"/>
      <c r="M2407" s="11"/>
      <c r="N2407" s="26"/>
      <c r="O2407" s="26"/>
      <c r="P2407" s="8"/>
      <c r="Q2407" s="11"/>
      <c r="R2407" s="8"/>
      <c r="S2407" s="8"/>
      <c r="T2407" s="8"/>
      <c r="U2407" s="8"/>
      <c r="V2407" s="8"/>
      <c r="Y2407" s="4" t="str" cm="1">
        <f t="array" ref="Y2407">_xlfn.IFS(AND(AD2407=0,AH2407&gt;1),0,AD2407=0,"",SUM(AA2407:AC2407)=30,10,OR(AA2407=5,AB2407=5,AC2407=5),5)</f>
        <v/>
      </c>
      <c r="Z2407" s="4" t="str" cm="1">
        <f t="array" ref="Z2407">IFERROR(_xlfn.IFS(AND(AH2407=0,Y2407=10),"Excelente, producto bien configurado",AND(Y2407=5,AH2407&gt;1),"Faltan Datos Obligatorios y hay error en datos opcionales",Y2407=5,CONCATENATE("Faltan Datos Obligatorios:",IF(AA2407=5," Nombre, ",""),IF(AB2407=5," Precio, ",""),IF(AC2407=5," Cantidad ","")),AH2407&gt;=30,"Error Descuento y Granel",AF2407=15,"Falta Digitar Descuento",AF2407=16,"Error: Valor descuento superior a venta",AG2407=17,"Falta Seleccionar Unidad de medida",AG2407=19,"Habilitar venta a Granel"),"")</f>
        <v/>
      </c>
      <c r="AA2407" s="4">
        <f>IF($AD2407=0,-5,IF(D2407="",5,10))</f>
        <v>-5</v>
      </c>
      <c r="AB2407" s="4">
        <f>IF($AD2407=0,-5,IF(E2407="",5,10))</f>
        <v>-5</v>
      </c>
      <c r="AC2407" s="4">
        <f>IF($AD2407=0,-5,IF(F2407="",5,10))</f>
        <v>-5</v>
      </c>
      <c r="AD2407" s="4">
        <f>COUNTA(D2407:F2407)</f>
        <v>0</v>
      </c>
      <c r="AE2407" s="4">
        <f>COUNTA(G2407:V2407)</f>
        <v>0</v>
      </c>
      <c r="AF2407" s="4" cm="1">
        <f t="array" ref="AF2407">IFERROR(_xlfn.IFS((AND(OR(P2407="Si"),Q2407="")),15,AND(Q2407&lt;&gt;"",P2407=""),18,E2407&lt;Q2407,16),0)</f>
        <v>0</v>
      </c>
      <c r="AG2407" s="4" cm="1">
        <f t="array" ref="AG2407">IFERROR(_xlfn.IFS((AND(OR(R2407="Si"),S2407="")),17,AND(S2407&lt;&gt;"",R2407=""),19),0)</f>
        <v>0</v>
      </c>
      <c r="AH2407" s="4">
        <f t="shared" si="113"/>
        <v>0</v>
      </c>
    </row>
    <row r="2408" spans="2:34" x14ac:dyDescent="0.25">
      <c r="B2408" s="6" t="str">
        <f t="shared" si="111"/>
        <v/>
      </c>
      <c r="C2408" s="7" t="str">
        <f t="shared" si="112"/>
        <v/>
      </c>
      <c r="D2408" s="9"/>
      <c r="E2408" s="10"/>
      <c r="F2408" s="9"/>
      <c r="G2408" s="8"/>
      <c r="H2408" s="8"/>
      <c r="I2408" s="8"/>
      <c r="J2408" s="8"/>
      <c r="K2408" s="8"/>
      <c r="L2408" s="8"/>
      <c r="M2408" s="11"/>
      <c r="N2408" s="26"/>
      <c r="O2408" s="26"/>
      <c r="P2408" s="8"/>
      <c r="Q2408" s="11"/>
      <c r="R2408" s="8"/>
      <c r="S2408" s="8"/>
      <c r="T2408" s="8"/>
      <c r="U2408" s="8"/>
      <c r="V2408" s="8"/>
      <c r="Y2408" s="4" t="str" cm="1">
        <f t="array" ref="Y2408">_xlfn.IFS(AND(AD2408=0,AH2408&gt;1),0,AD2408=0,"",SUM(AA2408:AC2408)=30,10,OR(AA2408=5,AB2408=5,AC2408=5),5)</f>
        <v/>
      </c>
      <c r="Z2408" s="4" t="str" cm="1">
        <f t="array" ref="Z2408">IFERROR(_xlfn.IFS(AND(AH2408=0,Y2408=10),"Excelente, producto bien configurado",AND(Y2408=5,AH2408&gt;1),"Faltan Datos Obligatorios y hay error en datos opcionales",Y2408=5,CONCATENATE("Faltan Datos Obligatorios:",IF(AA2408=5," Nombre, ",""),IF(AB2408=5," Precio, ",""),IF(AC2408=5," Cantidad ","")),AH2408&gt;=30,"Error Descuento y Granel",AF2408=15,"Falta Digitar Descuento",AF2408=16,"Error: Valor descuento superior a venta",AG2408=17,"Falta Seleccionar Unidad de medida",AG2408=19,"Habilitar venta a Granel"),"")</f>
        <v/>
      </c>
      <c r="AA2408" s="4">
        <f>IF($AD2408=0,-5,IF(D2408="",5,10))</f>
        <v>-5</v>
      </c>
      <c r="AB2408" s="4">
        <f>IF($AD2408=0,-5,IF(E2408="",5,10))</f>
        <v>-5</v>
      </c>
      <c r="AC2408" s="4">
        <f>IF($AD2408=0,-5,IF(F2408="",5,10))</f>
        <v>-5</v>
      </c>
      <c r="AD2408" s="4">
        <f>COUNTA(D2408:F2408)</f>
        <v>0</v>
      </c>
      <c r="AE2408" s="4">
        <f>COUNTA(G2408:V2408)</f>
        <v>0</v>
      </c>
      <c r="AF2408" s="4" cm="1">
        <f t="array" ref="AF2408">IFERROR(_xlfn.IFS((AND(OR(P2408="Si"),Q2408="")),15,AND(Q2408&lt;&gt;"",P2408=""),18,E2408&lt;Q2408,16),0)</f>
        <v>0</v>
      </c>
      <c r="AG2408" s="4" cm="1">
        <f t="array" ref="AG2408">IFERROR(_xlfn.IFS((AND(OR(R2408="Si"),S2408="")),17,AND(S2408&lt;&gt;"",R2408=""),19),0)</f>
        <v>0</v>
      </c>
      <c r="AH2408" s="4">
        <f t="shared" si="113"/>
        <v>0</v>
      </c>
    </row>
    <row r="2409" spans="2:34" x14ac:dyDescent="0.25">
      <c r="B2409" s="6" t="str">
        <f t="shared" si="111"/>
        <v/>
      </c>
      <c r="C2409" s="7" t="str">
        <f t="shared" si="112"/>
        <v/>
      </c>
      <c r="D2409" s="9"/>
      <c r="E2409" s="10"/>
      <c r="F2409" s="9"/>
      <c r="G2409" s="8"/>
      <c r="H2409" s="8"/>
      <c r="I2409" s="8"/>
      <c r="J2409" s="8"/>
      <c r="K2409" s="8"/>
      <c r="L2409" s="8"/>
      <c r="M2409" s="11"/>
      <c r="N2409" s="26"/>
      <c r="O2409" s="26"/>
      <c r="P2409" s="8"/>
      <c r="Q2409" s="11"/>
      <c r="R2409" s="8"/>
      <c r="S2409" s="8"/>
      <c r="T2409" s="8"/>
      <c r="U2409" s="8"/>
      <c r="V2409" s="8"/>
      <c r="Y2409" s="4" t="str" cm="1">
        <f t="array" ref="Y2409">_xlfn.IFS(AND(AD2409=0,AH2409&gt;1),0,AD2409=0,"",SUM(AA2409:AC2409)=30,10,OR(AA2409=5,AB2409=5,AC2409=5),5)</f>
        <v/>
      </c>
      <c r="Z2409" s="4" t="str" cm="1">
        <f t="array" ref="Z2409">IFERROR(_xlfn.IFS(AND(AH2409=0,Y2409=10),"Excelente, producto bien configurado",AND(Y2409=5,AH2409&gt;1),"Faltan Datos Obligatorios y hay error en datos opcionales",Y2409=5,CONCATENATE("Faltan Datos Obligatorios:",IF(AA2409=5," Nombre, ",""),IF(AB2409=5," Precio, ",""),IF(AC2409=5," Cantidad ","")),AH2409&gt;=30,"Error Descuento y Granel",AF2409=15,"Falta Digitar Descuento",AF2409=16,"Error: Valor descuento superior a venta",AG2409=17,"Falta Seleccionar Unidad de medida",AG2409=19,"Habilitar venta a Granel"),"")</f>
        <v/>
      </c>
      <c r="AA2409" s="4">
        <f>IF($AD2409=0,-5,IF(D2409="",5,10))</f>
        <v>-5</v>
      </c>
      <c r="AB2409" s="4">
        <f>IF($AD2409=0,-5,IF(E2409="",5,10))</f>
        <v>-5</v>
      </c>
      <c r="AC2409" s="4">
        <f>IF($AD2409=0,-5,IF(F2409="",5,10))</f>
        <v>-5</v>
      </c>
      <c r="AD2409" s="4">
        <f>COUNTA(D2409:F2409)</f>
        <v>0</v>
      </c>
      <c r="AE2409" s="4">
        <f>COUNTA(G2409:V2409)</f>
        <v>0</v>
      </c>
      <c r="AF2409" s="4" cm="1">
        <f t="array" ref="AF2409">IFERROR(_xlfn.IFS((AND(OR(P2409="Si"),Q2409="")),15,AND(Q2409&lt;&gt;"",P2409=""),18,E2409&lt;Q2409,16),0)</f>
        <v>0</v>
      </c>
      <c r="AG2409" s="4" cm="1">
        <f t="array" ref="AG2409">IFERROR(_xlfn.IFS((AND(OR(R2409="Si"),S2409="")),17,AND(S2409&lt;&gt;"",R2409=""),19),0)</f>
        <v>0</v>
      </c>
      <c r="AH2409" s="4">
        <f t="shared" si="113"/>
        <v>0</v>
      </c>
    </row>
    <row r="2410" spans="2:34" x14ac:dyDescent="0.25">
      <c r="B2410" s="6" t="str">
        <f t="shared" si="111"/>
        <v/>
      </c>
      <c r="C2410" s="7" t="str">
        <f t="shared" si="112"/>
        <v/>
      </c>
      <c r="D2410" s="9"/>
      <c r="E2410" s="10"/>
      <c r="F2410" s="9"/>
      <c r="G2410" s="8"/>
      <c r="H2410" s="8"/>
      <c r="I2410" s="8"/>
      <c r="J2410" s="8"/>
      <c r="K2410" s="8"/>
      <c r="L2410" s="8"/>
      <c r="M2410" s="11"/>
      <c r="N2410" s="26"/>
      <c r="O2410" s="26"/>
      <c r="P2410" s="8"/>
      <c r="Q2410" s="11"/>
      <c r="R2410" s="8"/>
      <c r="S2410" s="8"/>
      <c r="T2410" s="8"/>
      <c r="U2410" s="8"/>
      <c r="V2410" s="8"/>
      <c r="Y2410" s="4" t="str" cm="1">
        <f t="array" ref="Y2410">_xlfn.IFS(AND(AD2410=0,AH2410&gt;1),0,AD2410=0,"",SUM(AA2410:AC2410)=30,10,OR(AA2410=5,AB2410=5,AC2410=5),5)</f>
        <v/>
      </c>
      <c r="Z2410" s="4" t="str" cm="1">
        <f t="array" ref="Z2410">IFERROR(_xlfn.IFS(AND(AH2410=0,Y2410=10),"Excelente, producto bien configurado",AND(Y2410=5,AH2410&gt;1),"Faltan Datos Obligatorios y hay error en datos opcionales",Y2410=5,CONCATENATE("Faltan Datos Obligatorios:",IF(AA2410=5," Nombre, ",""),IF(AB2410=5," Precio, ",""),IF(AC2410=5," Cantidad ","")),AH2410&gt;=30,"Error Descuento y Granel",AF2410=15,"Falta Digitar Descuento",AF2410=16,"Error: Valor descuento superior a venta",AG2410=17,"Falta Seleccionar Unidad de medida",AG2410=19,"Habilitar venta a Granel"),"")</f>
        <v/>
      </c>
      <c r="AA2410" s="4">
        <f>IF($AD2410=0,-5,IF(D2410="",5,10))</f>
        <v>-5</v>
      </c>
      <c r="AB2410" s="4">
        <f>IF($AD2410=0,-5,IF(E2410="",5,10))</f>
        <v>-5</v>
      </c>
      <c r="AC2410" s="4">
        <f>IF($AD2410=0,-5,IF(F2410="",5,10))</f>
        <v>-5</v>
      </c>
      <c r="AD2410" s="4">
        <f>COUNTA(D2410:F2410)</f>
        <v>0</v>
      </c>
      <c r="AE2410" s="4">
        <f>COUNTA(G2410:V2410)</f>
        <v>0</v>
      </c>
      <c r="AF2410" s="4" cm="1">
        <f t="array" ref="AF2410">IFERROR(_xlfn.IFS((AND(OR(P2410="Si"),Q2410="")),15,AND(Q2410&lt;&gt;"",P2410=""),18,E2410&lt;Q2410,16),0)</f>
        <v>0</v>
      </c>
      <c r="AG2410" s="4" cm="1">
        <f t="array" ref="AG2410">IFERROR(_xlfn.IFS((AND(OR(R2410="Si"),S2410="")),17,AND(S2410&lt;&gt;"",R2410=""),19),0)</f>
        <v>0</v>
      </c>
      <c r="AH2410" s="4">
        <f t="shared" si="113"/>
        <v>0</v>
      </c>
    </row>
    <row r="2411" spans="2:34" x14ac:dyDescent="0.25">
      <c r="B2411" s="6" t="str">
        <f t="shared" si="111"/>
        <v/>
      </c>
      <c r="C2411" s="7" t="str">
        <f t="shared" si="112"/>
        <v/>
      </c>
      <c r="D2411" s="9"/>
      <c r="E2411" s="10"/>
      <c r="F2411" s="9"/>
      <c r="G2411" s="8"/>
      <c r="H2411" s="8"/>
      <c r="I2411" s="8"/>
      <c r="J2411" s="8"/>
      <c r="K2411" s="8"/>
      <c r="L2411" s="8"/>
      <c r="M2411" s="11"/>
      <c r="N2411" s="26"/>
      <c r="O2411" s="26"/>
      <c r="P2411" s="8"/>
      <c r="Q2411" s="11"/>
      <c r="R2411" s="8"/>
      <c r="S2411" s="8"/>
      <c r="T2411" s="8"/>
      <c r="U2411" s="8"/>
      <c r="V2411" s="8"/>
      <c r="Y2411" s="4" t="str" cm="1">
        <f t="array" ref="Y2411">_xlfn.IFS(AND(AD2411=0,AH2411&gt;1),0,AD2411=0,"",SUM(AA2411:AC2411)=30,10,OR(AA2411=5,AB2411=5,AC2411=5),5)</f>
        <v/>
      </c>
      <c r="Z2411" s="4" t="str" cm="1">
        <f t="array" ref="Z2411">IFERROR(_xlfn.IFS(AND(AH2411=0,Y2411=10),"Excelente, producto bien configurado",AND(Y2411=5,AH2411&gt;1),"Faltan Datos Obligatorios y hay error en datos opcionales",Y2411=5,CONCATENATE("Faltan Datos Obligatorios:",IF(AA2411=5," Nombre, ",""),IF(AB2411=5," Precio, ",""),IF(AC2411=5," Cantidad ","")),AH2411&gt;=30,"Error Descuento y Granel",AF2411=15,"Falta Digitar Descuento",AF2411=16,"Error: Valor descuento superior a venta",AG2411=17,"Falta Seleccionar Unidad de medida",AG2411=19,"Habilitar venta a Granel"),"")</f>
        <v/>
      </c>
      <c r="AA2411" s="4">
        <f>IF($AD2411=0,-5,IF(D2411="",5,10))</f>
        <v>-5</v>
      </c>
      <c r="AB2411" s="4">
        <f>IF($AD2411=0,-5,IF(E2411="",5,10))</f>
        <v>-5</v>
      </c>
      <c r="AC2411" s="4">
        <f>IF($AD2411=0,-5,IF(F2411="",5,10))</f>
        <v>-5</v>
      </c>
      <c r="AD2411" s="4">
        <f>COUNTA(D2411:F2411)</f>
        <v>0</v>
      </c>
      <c r="AE2411" s="4">
        <f>COUNTA(G2411:V2411)</f>
        <v>0</v>
      </c>
      <c r="AF2411" s="4" cm="1">
        <f t="array" ref="AF2411">IFERROR(_xlfn.IFS((AND(OR(P2411="Si"),Q2411="")),15,AND(Q2411&lt;&gt;"",P2411=""),18,E2411&lt;Q2411,16),0)</f>
        <v>0</v>
      </c>
      <c r="AG2411" s="4" cm="1">
        <f t="array" ref="AG2411">IFERROR(_xlfn.IFS((AND(OR(R2411="Si"),S2411="")),17,AND(S2411&lt;&gt;"",R2411=""),19),0)</f>
        <v>0</v>
      </c>
      <c r="AH2411" s="4">
        <f t="shared" si="113"/>
        <v>0</v>
      </c>
    </row>
    <row r="2412" spans="2:34" x14ac:dyDescent="0.25">
      <c r="B2412" s="6" t="str">
        <f t="shared" si="111"/>
        <v/>
      </c>
      <c r="C2412" s="7" t="str">
        <f t="shared" si="112"/>
        <v/>
      </c>
      <c r="D2412" s="9"/>
      <c r="E2412" s="10"/>
      <c r="F2412" s="9"/>
      <c r="G2412" s="8"/>
      <c r="H2412" s="8"/>
      <c r="I2412" s="8"/>
      <c r="J2412" s="8"/>
      <c r="K2412" s="8"/>
      <c r="L2412" s="8"/>
      <c r="M2412" s="11"/>
      <c r="N2412" s="26"/>
      <c r="O2412" s="26"/>
      <c r="P2412" s="8"/>
      <c r="Q2412" s="11"/>
      <c r="R2412" s="8"/>
      <c r="S2412" s="8"/>
      <c r="T2412" s="8"/>
      <c r="U2412" s="8"/>
      <c r="V2412" s="8"/>
      <c r="Y2412" s="4" t="str" cm="1">
        <f t="array" ref="Y2412">_xlfn.IFS(AND(AD2412=0,AH2412&gt;1),0,AD2412=0,"",SUM(AA2412:AC2412)=30,10,OR(AA2412=5,AB2412=5,AC2412=5),5)</f>
        <v/>
      </c>
      <c r="Z2412" s="4" t="str" cm="1">
        <f t="array" ref="Z2412">IFERROR(_xlfn.IFS(AND(AH2412=0,Y2412=10),"Excelente, producto bien configurado",AND(Y2412=5,AH2412&gt;1),"Faltan Datos Obligatorios y hay error en datos opcionales",Y2412=5,CONCATENATE("Faltan Datos Obligatorios:",IF(AA2412=5," Nombre, ",""),IF(AB2412=5," Precio, ",""),IF(AC2412=5," Cantidad ","")),AH2412&gt;=30,"Error Descuento y Granel",AF2412=15,"Falta Digitar Descuento",AF2412=16,"Error: Valor descuento superior a venta",AG2412=17,"Falta Seleccionar Unidad de medida",AG2412=19,"Habilitar venta a Granel"),"")</f>
        <v/>
      </c>
      <c r="AA2412" s="4">
        <f>IF($AD2412=0,-5,IF(D2412="",5,10))</f>
        <v>-5</v>
      </c>
      <c r="AB2412" s="4">
        <f>IF($AD2412=0,-5,IF(E2412="",5,10))</f>
        <v>-5</v>
      </c>
      <c r="AC2412" s="4">
        <f>IF($AD2412=0,-5,IF(F2412="",5,10))</f>
        <v>-5</v>
      </c>
      <c r="AD2412" s="4">
        <f>COUNTA(D2412:F2412)</f>
        <v>0</v>
      </c>
      <c r="AE2412" s="4">
        <f>COUNTA(G2412:V2412)</f>
        <v>0</v>
      </c>
      <c r="AF2412" s="4" cm="1">
        <f t="array" ref="AF2412">IFERROR(_xlfn.IFS((AND(OR(P2412="Si"),Q2412="")),15,AND(Q2412&lt;&gt;"",P2412=""),18,E2412&lt;Q2412,16),0)</f>
        <v>0</v>
      </c>
      <c r="AG2412" s="4" cm="1">
        <f t="array" ref="AG2412">IFERROR(_xlfn.IFS((AND(OR(R2412="Si"),S2412="")),17,AND(S2412&lt;&gt;"",R2412=""),19),0)</f>
        <v>0</v>
      </c>
      <c r="AH2412" s="4">
        <f t="shared" si="113"/>
        <v>0</v>
      </c>
    </row>
    <row r="2413" spans="2:34" x14ac:dyDescent="0.25">
      <c r="B2413" s="6" t="str">
        <f t="shared" si="111"/>
        <v/>
      </c>
      <c r="C2413" s="7" t="str">
        <f t="shared" si="112"/>
        <v/>
      </c>
      <c r="D2413" s="9"/>
      <c r="E2413" s="10"/>
      <c r="F2413" s="9"/>
      <c r="G2413" s="8"/>
      <c r="H2413" s="8"/>
      <c r="I2413" s="8"/>
      <c r="J2413" s="8"/>
      <c r="K2413" s="8"/>
      <c r="L2413" s="8"/>
      <c r="M2413" s="11"/>
      <c r="N2413" s="26"/>
      <c r="O2413" s="26"/>
      <c r="P2413" s="8"/>
      <c r="Q2413" s="11"/>
      <c r="R2413" s="8"/>
      <c r="S2413" s="8"/>
      <c r="T2413" s="8"/>
      <c r="U2413" s="8"/>
      <c r="V2413" s="8"/>
      <c r="Y2413" s="4" t="str" cm="1">
        <f t="array" ref="Y2413">_xlfn.IFS(AND(AD2413=0,AH2413&gt;1),0,AD2413=0,"",SUM(AA2413:AC2413)=30,10,OR(AA2413=5,AB2413=5,AC2413=5),5)</f>
        <v/>
      </c>
      <c r="Z2413" s="4" t="str" cm="1">
        <f t="array" ref="Z2413">IFERROR(_xlfn.IFS(AND(AH2413=0,Y2413=10),"Excelente, producto bien configurado",AND(Y2413=5,AH2413&gt;1),"Faltan Datos Obligatorios y hay error en datos opcionales",Y2413=5,CONCATENATE("Faltan Datos Obligatorios:",IF(AA2413=5," Nombre, ",""),IF(AB2413=5," Precio, ",""),IF(AC2413=5," Cantidad ","")),AH2413&gt;=30,"Error Descuento y Granel",AF2413=15,"Falta Digitar Descuento",AF2413=16,"Error: Valor descuento superior a venta",AG2413=17,"Falta Seleccionar Unidad de medida",AG2413=19,"Habilitar venta a Granel"),"")</f>
        <v/>
      </c>
      <c r="AA2413" s="4">
        <f>IF($AD2413=0,-5,IF(D2413="",5,10))</f>
        <v>-5</v>
      </c>
      <c r="AB2413" s="4">
        <f>IF($AD2413=0,-5,IF(E2413="",5,10))</f>
        <v>-5</v>
      </c>
      <c r="AC2413" s="4">
        <f>IF($AD2413=0,-5,IF(F2413="",5,10))</f>
        <v>-5</v>
      </c>
      <c r="AD2413" s="4">
        <f>COUNTA(D2413:F2413)</f>
        <v>0</v>
      </c>
      <c r="AE2413" s="4">
        <f>COUNTA(G2413:V2413)</f>
        <v>0</v>
      </c>
      <c r="AF2413" s="4" cm="1">
        <f t="array" ref="AF2413">IFERROR(_xlfn.IFS((AND(OR(P2413="Si"),Q2413="")),15,AND(Q2413&lt;&gt;"",P2413=""),18,E2413&lt;Q2413,16),0)</f>
        <v>0</v>
      </c>
      <c r="AG2413" s="4" cm="1">
        <f t="array" ref="AG2413">IFERROR(_xlfn.IFS((AND(OR(R2413="Si"),S2413="")),17,AND(S2413&lt;&gt;"",R2413=""),19),0)</f>
        <v>0</v>
      </c>
      <c r="AH2413" s="4">
        <f t="shared" si="113"/>
        <v>0</v>
      </c>
    </row>
    <row r="2414" spans="2:34" x14ac:dyDescent="0.25">
      <c r="B2414" s="6" t="str">
        <f t="shared" si="111"/>
        <v/>
      </c>
      <c r="C2414" s="7" t="str">
        <f t="shared" si="112"/>
        <v/>
      </c>
      <c r="D2414" s="9"/>
      <c r="E2414" s="10"/>
      <c r="F2414" s="9"/>
      <c r="G2414" s="8"/>
      <c r="H2414" s="8"/>
      <c r="I2414" s="8"/>
      <c r="J2414" s="8"/>
      <c r="K2414" s="8"/>
      <c r="L2414" s="8"/>
      <c r="M2414" s="11"/>
      <c r="N2414" s="26"/>
      <c r="O2414" s="26"/>
      <c r="P2414" s="8"/>
      <c r="Q2414" s="11"/>
      <c r="R2414" s="8"/>
      <c r="S2414" s="8"/>
      <c r="T2414" s="8"/>
      <c r="U2414" s="8"/>
      <c r="V2414" s="8"/>
      <c r="Y2414" s="4" t="str" cm="1">
        <f t="array" ref="Y2414">_xlfn.IFS(AND(AD2414=0,AH2414&gt;1),0,AD2414=0,"",SUM(AA2414:AC2414)=30,10,OR(AA2414=5,AB2414=5,AC2414=5),5)</f>
        <v/>
      </c>
      <c r="Z2414" s="4" t="str" cm="1">
        <f t="array" ref="Z2414">IFERROR(_xlfn.IFS(AND(AH2414=0,Y2414=10),"Excelente, producto bien configurado",AND(Y2414=5,AH2414&gt;1),"Faltan Datos Obligatorios y hay error en datos opcionales",Y2414=5,CONCATENATE("Faltan Datos Obligatorios:",IF(AA2414=5," Nombre, ",""),IF(AB2414=5," Precio, ",""),IF(AC2414=5," Cantidad ","")),AH2414&gt;=30,"Error Descuento y Granel",AF2414=15,"Falta Digitar Descuento",AF2414=16,"Error: Valor descuento superior a venta",AG2414=17,"Falta Seleccionar Unidad de medida",AG2414=19,"Habilitar venta a Granel"),"")</f>
        <v/>
      </c>
      <c r="AA2414" s="4">
        <f>IF($AD2414=0,-5,IF(D2414="",5,10))</f>
        <v>-5</v>
      </c>
      <c r="AB2414" s="4">
        <f>IF($AD2414=0,-5,IF(E2414="",5,10))</f>
        <v>-5</v>
      </c>
      <c r="AC2414" s="4">
        <f>IF($AD2414=0,-5,IF(F2414="",5,10))</f>
        <v>-5</v>
      </c>
      <c r="AD2414" s="4">
        <f>COUNTA(D2414:F2414)</f>
        <v>0</v>
      </c>
      <c r="AE2414" s="4">
        <f>COUNTA(G2414:V2414)</f>
        <v>0</v>
      </c>
      <c r="AF2414" s="4" cm="1">
        <f t="array" ref="AF2414">IFERROR(_xlfn.IFS((AND(OR(P2414="Si"),Q2414="")),15,AND(Q2414&lt;&gt;"",P2414=""),18,E2414&lt;Q2414,16),0)</f>
        <v>0</v>
      </c>
      <c r="AG2414" s="4" cm="1">
        <f t="array" ref="AG2414">IFERROR(_xlfn.IFS((AND(OR(R2414="Si"),S2414="")),17,AND(S2414&lt;&gt;"",R2414=""),19),0)</f>
        <v>0</v>
      </c>
      <c r="AH2414" s="4">
        <f t="shared" si="113"/>
        <v>0</v>
      </c>
    </row>
    <row r="2415" spans="2:34" x14ac:dyDescent="0.25">
      <c r="B2415" s="6" t="str">
        <f t="shared" si="111"/>
        <v/>
      </c>
      <c r="C2415" s="7" t="str">
        <f t="shared" si="112"/>
        <v/>
      </c>
      <c r="D2415" s="9"/>
      <c r="E2415" s="10"/>
      <c r="F2415" s="9"/>
      <c r="G2415" s="8"/>
      <c r="H2415" s="8"/>
      <c r="I2415" s="8"/>
      <c r="J2415" s="8"/>
      <c r="K2415" s="8"/>
      <c r="L2415" s="8"/>
      <c r="M2415" s="11"/>
      <c r="N2415" s="26"/>
      <c r="O2415" s="26"/>
      <c r="P2415" s="8"/>
      <c r="Q2415" s="11"/>
      <c r="R2415" s="8"/>
      <c r="S2415" s="8"/>
      <c r="T2415" s="8"/>
      <c r="U2415" s="8"/>
      <c r="V2415" s="8"/>
      <c r="Y2415" s="4" t="str" cm="1">
        <f t="array" ref="Y2415">_xlfn.IFS(AND(AD2415=0,AH2415&gt;1),0,AD2415=0,"",SUM(AA2415:AC2415)=30,10,OR(AA2415=5,AB2415=5,AC2415=5),5)</f>
        <v/>
      </c>
      <c r="Z2415" s="4" t="str" cm="1">
        <f t="array" ref="Z2415">IFERROR(_xlfn.IFS(AND(AH2415=0,Y2415=10),"Excelente, producto bien configurado",AND(Y2415=5,AH2415&gt;1),"Faltan Datos Obligatorios y hay error en datos opcionales",Y2415=5,CONCATENATE("Faltan Datos Obligatorios:",IF(AA2415=5," Nombre, ",""),IF(AB2415=5," Precio, ",""),IF(AC2415=5," Cantidad ","")),AH2415&gt;=30,"Error Descuento y Granel",AF2415=15,"Falta Digitar Descuento",AF2415=16,"Error: Valor descuento superior a venta",AG2415=17,"Falta Seleccionar Unidad de medida",AG2415=19,"Habilitar venta a Granel"),"")</f>
        <v/>
      </c>
      <c r="AA2415" s="4">
        <f>IF($AD2415=0,-5,IF(D2415="",5,10))</f>
        <v>-5</v>
      </c>
      <c r="AB2415" s="4">
        <f>IF($AD2415=0,-5,IF(E2415="",5,10))</f>
        <v>-5</v>
      </c>
      <c r="AC2415" s="4">
        <f>IF($AD2415=0,-5,IF(F2415="",5,10))</f>
        <v>-5</v>
      </c>
      <c r="AD2415" s="4">
        <f>COUNTA(D2415:F2415)</f>
        <v>0</v>
      </c>
      <c r="AE2415" s="4">
        <f>COUNTA(G2415:V2415)</f>
        <v>0</v>
      </c>
      <c r="AF2415" s="4" cm="1">
        <f t="array" ref="AF2415">IFERROR(_xlfn.IFS((AND(OR(P2415="Si"),Q2415="")),15,AND(Q2415&lt;&gt;"",P2415=""),18,E2415&lt;Q2415,16),0)</f>
        <v>0</v>
      </c>
      <c r="AG2415" s="4" cm="1">
        <f t="array" ref="AG2415">IFERROR(_xlfn.IFS((AND(OR(R2415="Si"),S2415="")),17,AND(S2415&lt;&gt;"",R2415=""),19),0)</f>
        <v>0</v>
      </c>
      <c r="AH2415" s="4">
        <f t="shared" si="113"/>
        <v>0</v>
      </c>
    </row>
    <row r="2416" spans="2:34" x14ac:dyDescent="0.25">
      <c r="B2416" s="6" t="str">
        <f t="shared" si="111"/>
        <v/>
      </c>
      <c r="C2416" s="7" t="str">
        <f t="shared" si="112"/>
        <v/>
      </c>
      <c r="D2416" s="9"/>
      <c r="E2416" s="10"/>
      <c r="F2416" s="9"/>
      <c r="G2416" s="8"/>
      <c r="H2416" s="8"/>
      <c r="I2416" s="8"/>
      <c r="J2416" s="8"/>
      <c r="K2416" s="8"/>
      <c r="L2416" s="8"/>
      <c r="M2416" s="11"/>
      <c r="N2416" s="26"/>
      <c r="O2416" s="26"/>
      <c r="P2416" s="8"/>
      <c r="Q2416" s="11"/>
      <c r="R2416" s="8"/>
      <c r="S2416" s="8"/>
      <c r="T2416" s="8"/>
      <c r="U2416" s="8"/>
      <c r="V2416" s="8"/>
      <c r="Y2416" s="4" t="str" cm="1">
        <f t="array" ref="Y2416">_xlfn.IFS(AND(AD2416=0,AH2416&gt;1),0,AD2416=0,"",SUM(AA2416:AC2416)=30,10,OR(AA2416=5,AB2416=5,AC2416=5),5)</f>
        <v/>
      </c>
      <c r="Z2416" s="4" t="str" cm="1">
        <f t="array" ref="Z2416">IFERROR(_xlfn.IFS(AND(AH2416=0,Y2416=10),"Excelente, producto bien configurado",AND(Y2416=5,AH2416&gt;1),"Faltan Datos Obligatorios y hay error en datos opcionales",Y2416=5,CONCATENATE("Faltan Datos Obligatorios:",IF(AA2416=5," Nombre, ",""),IF(AB2416=5," Precio, ",""),IF(AC2416=5," Cantidad ","")),AH2416&gt;=30,"Error Descuento y Granel",AF2416=15,"Falta Digitar Descuento",AF2416=16,"Error: Valor descuento superior a venta",AG2416=17,"Falta Seleccionar Unidad de medida",AG2416=19,"Habilitar venta a Granel"),"")</f>
        <v/>
      </c>
      <c r="AA2416" s="4">
        <f>IF($AD2416=0,-5,IF(D2416="",5,10))</f>
        <v>-5</v>
      </c>
      <c r="AB2416" s="4">
        <f>IF($AD2416=0,-5,IF(E2416="",5,10))</f>
        <v>-5</v>
      </c>
      <c r="AC2416" s="4">
        <f>IF($AD2416=0,-5,IF(F2416="",5,10))</f>
        <v>-5</v>
      </c>
      <c r="AD2416" s="4">
        <f>COUNTA(D2416:F2416)</f>
        <v>0</v>
      </c>
      <c r="AE2416" s="4">
        <f>COUNTA(G2416:V2416)</f>
        <v>0</v>
      </c>
      <c r="AF2416" s="4" cm="1">
        <f t="array" ref="AF2416">IFERROR(_xlfn.IFS((AND(OR(P2416="Si"),Q2416="")),15,AND(Q2416&lt;&gt;"",P2416=""),18,E2416&lt;Q2416,16),0)</f>
        <v>0</v>
      </c>
      <c r="AG2416" s="4" cm="1">
        <f t="array" ref="AG2416">IFERROR(_xlfn.IFS((AND(OR(R2416="Si"),S2416="")),17,AND(S2416&lt;&gt;"",R2416=""),19),0)</f>
        <v>0</v>
      </c>
      <c r="AH2416" s="4">
        <f t="shared" si="113"/>
        <v>0</v>
      </c>
    </row>
    <row r="2417" spans="2:34" x14ac:dyDescent="0.25">
      <c r="B2417" s="6" t="str">
        <f t="shared" si="111"/>
        <v/>
      </c>
      <c r="C2417" s="7" t="str">
        <f t="shared" si="112"/>
        <v/>
      </c>
      <c r="D2417" s="9"/>
      <c r="E2417" s="10"/>
      <c r="F2417" s="9"/>
      <c r="G2417" s="8"/>
      <c r="H2417" s="8"/>
      <c r="I2417" s="8"/>
      <c r="J2417" s="8"/>
      <c r="K2417" s="8"/>
      <c r="L2417" s="8"/>
      <c r="M2417" s="11"/>
      <c r="N2417" s="26"/>
      <c r="O2417" s="26"/>
      <c r="P2417" s="8"/>
      <c r="Q2417" s="11"/>
      <c r="R2417" s="8"/>
      <c r="S2417" s="8"/>
      <c r="T2417" s="8"/>
      <c r="U2417" s="8"/>
      <c r="V2417" s="8"/>
      <c r="Y2417" s="4" t="str" cm="1">
        <f t="array" ref="Y2417">_xlfn.IFS(AND(AD2417=0,AH2417&gt;1),0,AD2417=0,"",SUM(AA2417:AC2417)=30,10,OR(AA2417=5,AB2417=5,AC2417=5),5)</f>
        <v/>
      </c>
      <c r="Z2417" s="4" t="str" cm="1">
        <f t="array" ref="Z2417">IFERROR(_xlfn.IFS(AND(AH2417=0,Y2417=10),"Excelente, producto bien configurado",AND(Y2417=5,AH2417&gt;1),"Faltan Datos Obligatorios y hay error en datos opcionales",Y2417=5,CONCATENATE("Faltan Datos Obligatorios:",IF(AA2417=5," Nombre, ",""),IF(AB2417=5," Precio, ",""),IF(AC2417=5," Cantidad ","")),AH2417&gt;=30,"Error Descuento y Granel",AF2417=15,"Falta Digitar Descuento",AF2417=16,"Error: Valor descuento superior a venta",AG2417=17,"Falta Seleccionar Unidad de medida",AG2417=19,"Habilitar venta a Granel"),"")</f>
        <v/>
      </c>
      <c r="AA2417" s="4">
        <f>IF($AD2417=0,-5,IF(D2417="",5,10))</f>
        <v>-5</v>
      </c>
      <c r="AB2417" s="4">
        <f>IF($AD2417=0,-5,IF(E2417="",5,10))</f>
        <v>-5</v>
      </c>
      <c r="AC2417" s="4">
        <f>IF($AD2417=0,-5,IF(F2417="",5,10))</f>
        <v>-5</v>
      </c>
      <c r="AD2417" s="4">
        <f>COUNTA(D2417:F2417)</f>
        <v>0</v>
      </c>
      <c r="AE2417" s="4">
        <f>COUNTA(G2417:V2417)</f>
        <v>0</v>
      </c>
      <c r="AF2417" s="4" cm="1">
        <f t="array" ref="AF2417">IFERROR(_xlfn.IFS((AND(OR(P2417="Si"),Q2417="")),15,AND(Q2417&lt;&gt;"",P2417=""),18,E2417&lt;Q2417,16),0)</f>
        <v>0</v>
      </c>
      <c r="AG2417" s="4" cm="1">
        <f t="array" ref="AG2417">IFERROR(_xlfn.IFS((AND(OR(R2417="Si"),S2417="")),17,AND(S2417&lt;&gt;"",R2417=""),19),0)</f>
        <v>0</v>
      </c>
      <c r="AH2417" s="4">
        <f t="shared" si="113"/>
        <v>0</v>
      </c>
    </row>
    <row r="2418" spans="2:34" x14ac:dyDescent="0.25">
      <c r="B2418" s="6" t="str">
        <f t="shared" si="111"/>
        <v/>
      </c>
      <c r="C2418" s="7" t="str">
        <f t="shared" si="112"/>
        <v/>
      </c>
      <c r="D2418" s="9"/>
      <c r="E2418" s="10"/>
      <c r="F2418" s="9"/>
      <c r="G2418" s="8"/>
      <c r="H2418" s="8"/>
      <c r="I2418" s="8"/>
      <c r="J2418" s="8"/>
      <c r="K2418" s="8"/>
      <c r="L2418" s="8"/>
      <c r="M2418" s="11"/>
      <c r="N2418" s="26"/>
      <c r="O2418" s="26"/>
      <c r="P2418" s="8"/>
      <c r="Q2418" s="11"/>
      <c r="R2418" s="8"/>
      <c r="S2418" s="8"/>
      <c r="T2418" s="8"/>
      <c r="U2418" s="8"/>
      <c r="V2418" s="8"/>
      <c r="Y2418" s="4" t="str" cm="1">
        <f t="array" ref="Y2418">_xlfn.IFS(AND(AD2418=0,AH2418&gt;1),0,AD2418=0,"",SUM(AA2418:AC2418)=30,10,OR(AA2418=5,AB2418=5,AC2418=5),5)</f>
        <v/>
      </c>
      <c r="Z2418" s="4" t="str" cm="1">
        <f t="array" ref="Z2418">IFERROR(_xlfn.IFS(AND(AH2418=0,Y2418=10),"Excelente, producto bien configurado",AND(Y2418=5,AH2418&gt;1),"Faltan Datos Obligatorios y hay error en datos opcionales",Y2418=5,CONCATENATE("Faltan Datos Obligatorios:",IF(AA2418=5," Nombre, ",""),IF(AB2418=5," Precio, ",""),IF(AC2418=5," Cantidad ","")),AH2418&gt;=30,"Error Descuento y Granel",AF2418=15,"Falta Digitar Descuento",AF2418=16,"Error: Valor descuento superior a venta",AG2418=17,"Falta Seleccionar Unidad de medida",AG2418=19,"Habilitar venta a Granel"),"")</f>
        <v/>
      </c>
      <c r="AA2418" s="4">
        <f>IF($AD2418=0,-5,IF(D2418="",5,10))</f>
        <v>-5</v>
      </c>
      <c r="AB2418" s="4">
        <f>IF($AD2418=0,-5,IF(E2418="",5,10))</f>
        <v>-5</v>
      </c>
      <c r="AC2418" s="4">
        <f>IF($AD2418=0,-5,IF(F2418="",5,10))</f>
        <v>-5</v>
      </c>
      <c r="AD2418" s="4">
        <f>COUNTA(D2418:F2418)</f>
        <v>0</v>
      </c>
      <c r="AE2418" s="4">
        <f>COUNTA(G2418:V2418)</f>
        <v>0</v>
      </c>
      <c r="AF2418" s="4" cm="1">
        <f t="array" ref="AF2418">IFERROR(_xlfn.IFS((AND(OR(P2418="Si"),Q2418="")),15,AND(Q2418&lt;&gt;"",P2418=""),18,E2418&lt;Q2418,16),0)</f>
        <v>0</v>
      </c>
      <c r="AG2418" s="4" cm="1">
        <f t="array" ref="AG2418">IFERROR(_xlfn.IFS((AND(OR(R2418="Si"),S2418="")),17,AND(S2418&lt;&gt;"",R2418=""),19),0)</f>
        <v>0</v>
      </c>
      <c r="AH2418" s="4">
        <f t="shared" si="113"/>
        <v>0</v>
      </c>
    </row>
    <row r="2419" spans="2:34" x14ac:dyDescent="0.25">
      <c r="B2419" s="6" t="str">
        <f t="shared" si="111"/>
        <v/>
      </c>
      <c r="C2419" s="7" t="str">
        <f t="shared" si="112"/>
        <v/>
      </c>
      <c r="D2419" s="9"/>
      <c r="E2419" s="10"/>
      <c r="F2419" s="9"/>
      <c r="G2419" s="8"/>
      <c r="H2419" s="8"/>
      <c r="I2419" s="8"/>
      <c r="J2419" s="8"/>
      <c r="K2419" s="8"/>
      <c r="L2419" s="8"/>
      <c r="M2419" s="11"/>
      <c r="N2419" s="26"/>
      <c r="O2419" s="26"/>
      <c r="P2419" s="8"/>
      <c r="Q2419" s="11"/>
      <c r="R2419" s="8"/>
      <c r="S2419" s="8"/>
      <c r="T2419" s="8"/>
      <c r="U2419" s="8"/>
      <c r="V2419" s="8"/>
      <c r="Y2419" s="4" t="str" cm="1">
        <f t="array" ref="Y2419">_xlfn.IFS(AND(AD2419=0,AH2419&gt;1),0,AD2419=0,"",SUM(AA2419:AC2419)=30,10,OR(AA2419=5,AB2419=5,AC2419=5),5)</f>
        <v/>
      </c>
      <c r="Z2419" s="4" t="str" cm="1">
        <f t="array" ref="Z2419">IFERROR(_xlfn.IFS(AND(AH2419=0,Y2419=10),"Excelente, producto bien configurado",AND(Y2419=5,AH2419&gt;1),"Faltan Datos Obligatorios y hay error en datos opcionales",Y2419=5,CONCATENATE("Faltan Datos Obligatorios:",IF(AA2419=5," Nombre, ",""),IF(AB2419=5," Precio, ",""),IF(AC2419=5," Cantidad ","")),AH2419&gt;=30,"Error Descuento y Granel",AF2419=15,"Falta Digitar Descuento",AF2419=16,"Error: Valor descuento superior a venta",AG2419=17,"Falta Seleccionar Unidad de medida",AG2419=19,"Habilitar venta a Granel"),"")</f>
        <v/>
      </c>
      <c r="AA2419" s="4">
        <f>IF($AD2419=0,-5,IF(D2419="",5,10))</f>
        <v>-5</v>
      </c>
      <c r="AB2419" s="4">
        <f>IF($AD2419=0,-5,IF(E2419="",5,10))</f>
        <v>-5</v>
      </c>
      <c r="AC2419" s="4">
        <f>IF($AD2419=0,-5,IF(F2419="",5,10))</f>
        <v>-5</v>
      </c>
      <c r="AD2419" s="4">
        <f>COUNTA(D2419:F2419)</f>
        <v>0</v>
      </c>
      <c r="AE2419" s="4">
        <f>COUNTA(G2419:V2419)</f>
        <v>0</v>
      </c>
      <c r="AF2419" s="4" cm="1">
        <f t="array" ref="AF2419">IFERROR(_xlfn.IFS((AND(OR(P2419="Si"),Q2419="")),15,AND(Q2419&lt;&gt;"",P2419=""),18,E2419&lt;Q2419,16),0)</f>
        <v>0</v>
      </c>
      <c r="AG2419" s="4" cm="1">
        <f t="array" ref="AG2419">IFERROR(_xlfn.IFS((AND(OR(R2419="Si"),S2419="")),17,AND(S2419&lt;&gt;"",R2419=""),19),0)</f>
        <v>0</v>
      </c>
      <c r="AH2419" s="4">
        <f t="shared" si="113"/>
        <v>0</v>
      </c>
    </row>
    <row r="2420" spans="2:34" x14ac:dyDescent="0.25">
      <c r="B2420" s="6" t="str">
        <f t="shared" si="111"/>
        <v/>
      </c>
      <c r="C2420" s="7" t="str">
        <f t="shared" si="112"/>
        <v/>
      </c>
      <c r="D2420" s="9"/>
      <c r="E2420" s="10"/>
      <c r="F2420" s="9"/>
      <c r="G2420" s="8"/>
      <c r="H2420" s="8"/>
      <c r="I2420" s="8"/>
      <c r="J2420" s="8"/>
      <c r="K2420" s="8"/>
      <c r="L2420" s="8"/>
      <c r="M2420" s="11"/>
      <c r="N2420" s="26"/>
      <c r="O2420" s="26"/>
      <c r="P2420" s="8"/>
      <c r="Q2420" s="11"/>
      <c r="R2420" s="8"/>
      <c r="S2420" s="8"/>
      <c r="T2420" s="8"/>
      <c r="U2420" s="8"/>
      <c r="V2420" s="8"/>
      <c r="Y2420" s="4" t="str" cm="1">
        <f t="array" ref="Y2420">_xlfn.IFS(AND(AD2420=0,AH2420&gt;1),0,AD2420=0,"",SUM(AA2420:AC2420)=30,10,OR(AA2420=5,AB2420=5,AC2420=5),5)</f>
        <v/>
      </c>
      <c r="Z2420" s="4" t="str" cm="1">
        <f t="array" ref="Z2420">IFERROR(_xlfn.IFS(AND(AH2420=0,Y2420=10),"Excelente, producto bien configurado",AND(Y2420=5,AH2420&gt;1),"Faltan Datos Obligatorios y hay error en datos opcionales",Y2420=5,CONCATENATE("Faltan Datos Obligatorios:",IF(AA2420=5," Nombre, ",""),IF(AB2420=5," Precio, ",""),IF(AC2420=5," Cantidad ","")),AH2420&gt;=30,"Error Descuento y Granel",AF2420=15,"Falta Digitar Descuento",AF2420=16,"Error: Valor descuento superior a venta",AG2420=17,"Falta Seleccionar Unidad de medida",AG2420=19,"Habilitar venta a Granel"),"")</f>
        <v/>
      </c>
      <c r="AA2420" s="4">
        <f>IF($AD2420=0,-5,IF(D2420="",5,10))</f>
        <v>-5</v>
      </c>
      <c r="AB2420" s="4">
        <f>IF($AD2420=0,-5,IF(E2420="",5,10))</f>
        <v>-5</v>
      </c>
      <c r="AC2420" s="4">
        <f>IF($AD2420=0,-5,IF(F2420="",5,10))</f>
        <v>-5</v>
      </c>
      <c r="AD2420" s="4">
        <f>COUNTA(D2420:F2420)</f>
        <v>0</v>
      </c>
      <c r="AE2420" s="4">
        <f>COUNTA(G2420:V2420)</f>
        <v>0</v>
      </c>
      <c r="AF2420" s="4" cm="1">
        <f t="array" ref="AF2420">IFERROR(_xlfn.IFS((AND(OR(P2420="Si"),Q2420="")),15,AND(Q2420&lt;&gt;"",P2420=""),18,E2420&lt;Q2420,16),0)</f>
        <v>0</v>
      </c>
      <c r="AG2420" s="4" cm="1">
        <f t="array" ref="AG2420">IFERROR(_xlfn.IFS((AND(OR(R2420="Si"),S2420="")),17,AND(S2420&lt;&gt;"",R2420=""),19),0)</f>
        <v>0</v>
      </c>
      <c r="AH2420" s="4">
        <f t="shared" si="113"/>
        <v>0</v>
      </c>
    </row>
    <row r="2421" spans="2:34" x14ac:dyDescent="0.25">
      <c r="B2421" s="6" t="str">
        <f t="shared" si="111"/>
        <v/>
      </c>
      <c r="C2421" s="7" t="str">
        <f t="shared" si="112"/>
        <v/>
      </c>
      <c r="D2421" s="9"/>
      <c r="E2421" s="10"/>
      <c r="F2421" s="9"/>
      <c r="G2421" s="8"/>
      <c r="H2421" s="8"/>
      <c r="I2421" s="8"/>
      <c r="J2421" s="8"/>
      <c r="K2421" s="8"/>
      <c r="L2421" s="8"/>
      <c r="M2421" s="11"/>
      <c r="N2421" s="26"/>
      <c r="O2421" s="26"/>
      <c r="P2421" s="8"/>
      <c r="Q2421" s="11"/>
      <c r="R2421" s="8"/>
      <c r="S2421" s="8"/>
      <c r="T2421" s="8"/>
      <c r="U2421" s="8"/>
      <c r="V2421" s="8"/>
      <c r="Y2421" s="4" t="str" cm="1">
        <f t="array" ref="Y2421">_xlfn.IFS(AND(AD2421=0,AH2421&gt;1),0,AD2421=0,"",SUM(AA2421:AC2421)=30,10,OR(AA2421=5,AB2421=5,AC2421=5),5)</f>
        <v/>
      </c>
      <c r="Z2421" s="4" t="str" cm="1">
        <f t="array" ref="Z2421">IFERROR(_xlfn.IFS(AND(AH2421=0,Y2421=10),"Excelente, producto bien configurado",AND(Y2421=5,AH2421&gt;1),"Faltan Datos Obligatorios y hay error en datos opcionales",Y2421=5,CONCATENATE("Faltan Datos Obligatorios:",IF(AA2421=5," Nombre, ",""),IF(AB2421=5," Precio, ",""),IF(AC2421=5," Cantidad ","")),AH2421&gt;=30,"Error Descuento y Granel",AF2421=15,"Falta Digitar Descuento",AF2421=16,"Error: Valor descuento superior a venta",AG2421=17,"Falta Seleccionar Unidad de medida",AG2421=19,"Habilitar venta a Granel"),"")</f>
        <v/>
      </c>
      <c r="AA2421" s="4">
        <f>IF($AD2421=0,-5,IF(D2421="",5,10))</f>
        <v>-5</v>
      </c>
      <c r="AB2421" s="4">
        <f>IF($AD2421=0,-5,IF(E2421="",5,10))</f>
        <v>-5</v>
      </c>
      <c r="AC2421" s="4">
        <f>IF($AD2421=0,-5,IF(F2421="",5,10))</f>
        <v>-5</v>
      </c>
      <c r="AD2421" s="4">
        <f>COUNTA(D2421:F2421)</f>
        <v>0</v>
      </c>
      <c r="AE2421" s="4">
        <f>COUNTA(G2421:V2421)</f>
        <v>0</v>
      </c>
      <c r="AF2421" s="4" cm="1">
        <f t="array" ref="AF2421">IFERROR(_xlfn.IFS((AND(OR(P2421="Si"),Q2421="")),15,AND(Q2421&lt;&gt;"",P2421=""),18,E2421&lt;Q2421,16),0)</f>
        <v>0</v>
      </c>
      <c r="AG2421" s="4" cm="1">
        <f t="array" ref="AG2421">IFERROR(_xlfn.IFS((AND(OR(R2421="Si"),S2421="")),17,AND(S2421&lt;&gt;"",R2421=""),19),0)</f>
        <v>0</v>
      </c>
      <c r="AH2421" s="4">
        <f t="shared" si="113"/>
        <v>0</v>
      </c>
    </row>
    <row r="2422" spans="2:34" x14ac:dyDescent="0.25">
      <c r="B2422" s="6" t="str">
        <f t="shared" si="111"/>
        <v/>
      </c>
      <c r="C2422" s="7" t="str">
        <f t="shared" si="112"/>
        <v/>
      </c>
      <c r="D2422" s="9"/>
      <c r="E2422" s="10"/>
      <c r="F2422" s="9"/>
      <c r="G2422" s="8"/>
      <c r="H2422" s="8"/>
      <c r="I2422" s="8"/>
      <c r="J2422" s="8"/>
      <c r="K2422" s="8"/>
      <c r="L2422" s="8"/>
      <c r="M2422" s="11"/>
      <c r="N2422" s="26"/>
      <c r="O2422" s="26"/>
      <c r="P2422" s="8"/>
      <c r="Q2422" s="11"/>
      <c r="R2422" s="8"/>
      <c r="S2422" s="8"/>
      <c r="T2422" s="8"/>
      <c r="U2422" s="8"/>
      <c r="V2422" s="8"/>
      <c r="Y2422" s="4" t="str" cm="1">
        <f t="array" ref="Y2422">_xlfn.IFS(AND(AD2422=0,AH2422&gt;1),0,AD2422=0,"",SUM(AA2422:AC2422)=30,10,OR(AA2422=5,AB2422=5,AC2422=5),5)</f>
        <v/>
      </c>
      <c r="Z2422" s="4" t="str" cm="1">
        <f t="array" ref="Z2422">IFERROR(_xlfn.IFS(AND(AH2422=0,Y2422=10),"Excelente, producto bien configurado",AND(Y2422=5,AH2422&gt;1),"Faltan Datos Obligatorios y hay error en datos opcionales",Y2422=5,CONCATENATE("Faltan Datos Obligatorios:",IF(AA2422=5," Nombre, ",""),IF(AB2422=5," Precio, ",""),IF(AC2422=5," Cantidad ","")),AH2422&gt;=30,"Error Descuento y Granel",AF2422=15,"Falta Digitar Descuento",AF2422=16,"Error: Valor descuento superior a venta",AG2422=17,"Falta Seleccionar Unidad de medida",AG2422=19,"Habilitar venta a Granel"),"")</f>
        <v/>
      </c>
      <c r="AA2422" s="4">
        <f>IF($AD2422=0,-5,IF(D2422="",5,10))</f>
        <v>-5</v>
      </c>
      <c r="AB2422" s="4">
        <f>IF($AD2422=0,-5,IF(E2422="",5,10))</f>
        <v>-5</v>
      </c>
      <c r="AC2422" s="4">
        <f>IF($AD2422=0,-5,IF(F2422="",5,10))</f>
        <v>-5</v>
      </c>
      <c r="AD2422" s="4">
        <f>COUNTA(D2422:F2422)</f>
        <v>0</v>
      </c>
      <c r="AE2422" s="4">
        <f>COUNTA(G2422:V2422)</f>
        <v>0</v>
      </c>
      <c r="AF2422" s="4" cm="1">
        <f t="array" ref="AF2422">IFERROR(_xlfn.IFS((AND(OR(P2422="Si"),Q2422="")),15,AND(Q2422&lt;&gt;"",P2422=""),18,E2422&lt;Q2422,16),0)</f>
        <v>0</v>
      </c>
      <c r="AG2422" s="4" cm="1">
        <f t="array" ref="AG2422">IFERROR(_xlfn.IFS((AND(OR(R2422="Si"),S2422="")),17,AND(S2422&lt;&gt;"",R2422=""),19),0)</f>
        <v>0</v>
      </c>
      <c r="AH2422" s="4">
        <f t="shared" si="113"/>
        <v>0</v>
      </c>
    </row>
    <row r="2423" spans="2:34" x14ac:dyDescent="0.25">
      <c r="B2423" s="6" t="str">
        <f t="shared" si="111"/>
        <v/>
      </c>
      <c r="C2423" s="7" t="str">
        <f t="shared" si="112"/>
        <v/>
      </c>
      <c r="D2423" s="9"/>
      <c r="E2423" s="10"/>
      <c r="F2423" s="9"/>
      <c r="G2423" s="8"/>
      <c r="H2423" s="8"/>
      <c r="I2423" s="8"/>
      <c r="J2423" s="8"/>
      <c r="K2423" s="8"/>
      <c r="L2423" s="8"/>
      <c r="M2423" s="11"/>
      <c r="N2423" s="26"/>
      <c r="O2423" s="26"/>
      <c r="P2423" s="8"/>
      <c r="Q2423" s="11"/>
      <c r="R2423" s="8"/>
      <c r="S2423" s="8"/>
      <c r="T2423" s="8"/>
      <c r="U2423" s="8"/>
      <c r="V2423" s="8"/>
      <c r="Y2423" s="4" t="str" cm="1">
        <f t="array" ref="Y2423">_xlfn.IFS(AND(AD2423=0,AH2423&gt;1),0,AD2423=0,"",SUM(AA2423:AC2423)=30,10,OR(AA2423=5,AB2423=5,AC2423=5),5)</f>
        <v/>
      </c>
      <c r="Z2423" s="4" t="str" cm="1">
        <f t="array" ref="Z2423">IFERROR(_xlfn.IFS(AND(AH2423=0,Y2423=10),"Excelente, producto bien configurado",AND(Y2423=5,AH2423&gt;1),"Faltan Datos Obligatorios y hay error en datos opcionales",Y2423=5,CONCATENATE("Faltan Datos Obligatorios:",IF(AA2423=5," Nombre, ",""),IF(AB2423=5," Precio, ",""),IF(AC2423=5," Cantidad ","")),AH2423&gt;=30,"Error Descuento y Granel",AF2423=15,"Falta Digitar Descuento",AF2423=16,"Error: Valor descuento superior a venta",AG2423=17,"Falta Seleccionar Unidad de medida",AG2423=19,"Habilitar venta a Granel"),"")</f>
        <v/>
      </c>
      <c r="AA2423" s="4">
        <f>IF($AD2423=0,-5,IF(D2423="",5,10))</f>
        <v>-5</v>
      </c>
      <c r="AB2423" s="4">
        <f>IF($AD2423=0,-5,IF(E2423="",5,10))</f>
        <v>-5</v>
      </c>
      <c r="AC2423" s="4">
        <f>IF($AD2423=0,-5,IF(F2423="",5,10))</f>
        <v>-5</v>
      </c>
      <c r="AD2423" s="4">
        <f>COUNTA(D2423:F2423)</f>
        <v>0</v>
      </c>
      <c r="AE2423" s="4">
        <f>COUNTA(G2423:V2423)</f>
        <v>0</v>
      </c>
      <c r="AF2423" s="4" cm="1">
        <f t="array" ref="AF2423">IFERROR(_xlfn.IFS((AND(OR(P2423="Si"),Q2423="")),15,AND(Q2423&lt;&gt;"",P2423=""),18,E2423&lt;Q2423,16),0)</f>
        <v>0</v>
      </c>
      <c r="AG2423" s="4" cm="1">
        <f t="array" ref="AG2423">IFERROR(_xlfn.IFS((AND(OR(R2423="Si"),S2423="")),17,AND(S2423&lt;&gt;"",R2423=""),19),0)</f>
        <v>0</v>
      </c>
      <c r="AH2423" s="4">
        <f t="shared" si="113"/>
        <v>0</v>
      </c>
    </row>
    <row r="2424" spans="2:34" x14ac:dyDescent="0.25">
      <c r="B2424" s="6" t="str">
        <f t="shared" si="111"/>
        <v/>
      </c>
      <c r="C2424" s="7" t="str">
        <f t="shared" si="112"/>
        <v/>
      </c>
      <c r="D2424" s="9"/>
      <c r="E2424" s="10"/>
      <c r="F2424" s="9"/>
      <c r="G2424" s="8"/>
      <c r="H2424" s="8"/>
      <c r="I2424" s="8"/>
      <c r="J2424" s="8"/>
      <c r="K2424" s="8"/>
      <c r="L2424" s="8"/>
      <c r="M2424" s="11"/>
      <c r="N2424" s="26"/>
      <c r="O2424" s="26"/>
      <c r="P2424" s="8"/>
      <c r="Q2424" s="11"/>
      <c r="R2424" s="8"/>
      <c r="S2424" s="8"/>
      <c r="T2424" s="8"/>
      <c r="U2424" s="8"/>
      <c r="V2424" s="8"/>
      <c r="Y2424" s="4" t="str" cm="1">
        <f t="array" ref="Y2424">_xlfn.IFS(AND(AD2424=0,AH2424&gt;1),0,AD2424=0,"",SUM(AA2424:AC2424)=30,10,OR(AA2424=5,AB2424=5,AC2424=5),5)</f>
        <v/>
      </c>
      <c r="Z2424" s="4" t="str" cm="1">
        <f t="array" ref="Z2424">IFERROR(_xlfn.IFS(AND(AH2424=0,Y2424=10),"Excelente, producto bien configurado",AND(Y2424=5,AH2424&gt;1),"Faltan Datos Obligatorios y hay error en datos opcionales",Y2424=5,CONCATENATE("Faltan Datos Obligatorios:",IF(AA2424=5," Nombre, ",""),IF(AB2424=5," Precio, ",""),IF(AC2424=5," Cantidad ","")),AH2424&gt;=30,"Error Descuento y Granel",AF2424=15,"Falta Digitar Descuento",AF2424=16,"Error: Valor descuento superior a venta",AG2424=17,"Falta Seleccionar Unidad de medida",AG2424=19,"Habilitar venta a Granel"),"")</f>
        <v/>
      </c>
      <c r="AA2424" s="4">
        <f>IF($AD2424=0,-5,IF(D2424="",5,10))</f>
        <v>-5</v>
      </c>
      <c r="AB2424" s="4">
        <f>IF($AD2424=0,-5,IF(E2424="",5,10))</f>
        <v>-5</v>
      </c>
      <c r="AC2424" s="4">
        <f>IF($AD2424=0,-5,IF(F2424="",5,10))</f>
        <v>-5</v>
      </c>
      <c r="AD2424" s="4">
        <f>COUNTA(D2424:F2424)</f>
        <v>0</v>
      </c>
      <c r="AE2424" s="4">
        <f>COUNTA(G2424:V2424)</f>
        <v>0</v>
      </c>
      <c r="AF2424" s="4" cm="1">
        <f t="array" ref="AF2424">IFERROR(_xlfn.IFS((AND(OR(P2424="Si"),Q2424="")),15,AND(Q2424&lt;&gt;"",P2424=""),18,E2424&lt;Q2424,16),0)</f>
        <v>0</v>
      </c>
      <c r="AG2424" s="4" cm="1">
        <f t="array" ref="AG2424">IFERROR(_xlfn.IFS((AND(OR(R2424="Si"),S2424="")),17,AND(S2424&lt;&gt;"",R2424=""),19),0)</f>
        <v>0</v>
      </c>
      <c r="AH2424" s="4">
        <f t="shared" si="113"/>
        <v>0</v>
      </c>
    </row>
    <row r="2425" spans="2:34" x14ac:dyDescent="0.25">
      <c r="B2425" s="6" t="str">
        <f t="shared" si="111"/>
        <v/>
      </c>
      <c r="C2425" s="7" t="str">
        <f t="shared" si="112"/>
        <v/>
      </c>
      <c r="D2425" s="9"/>
      <c r="E2425" s="10"/>
      <c r="F2425" s="9"/>
      <c r="G2425" s="8"/>
      <c r="H2425" s="8"/>
      <c r="I2425" s="8"/>
      <c r="J2425" s="8"/>
      <c r="K2425" s="8"/>
      <c r="L2425" s="8"/>
      <c r="M2425" s="11"/>
      <c r="N2425" s="26"/>
      <c r="O2425" s="26"/>
      <c r="P2425" s="8"/>
      <c r="Q2425" s="11"/>
      <c r="R2425" s="8"/>
      <c r="S2425" s="8"/>
      <c r="T2425" s="8"/>
      <c r="U2425" s="8"/>
      <c r="V2425" s="8"/>
      <c r="Y2425" s="4" t="str" cm="1">
        <f t="array" ref="Y2425">_xlfn.IFS(AND(AD2425=0,AH2425&gt;1),0,AD2425=0,"",SUM(AA2425:AC2425)=30,10,OR(AA2425=5,AB2425=5,AC2425=5),5)</f>
        <v/>
      </c>
      <c r="Z2425" s="4" t="str" cm="1">
        <f t="array" ref="Z2425">IFERROR(_xlfn.IFS(AND(AH2425=0,Y2425=10),"Excelente, producto bien configurado",AND(Y2425=5,AH2425&gt;1),"Faltan Datos Obligatorios y hay error en datos opcionales",Y2425=5,CONCATENATE("Faltan Datos Obligatorios:",IF(AA2425=5," Nombre, ",""),IF(AB2425=5," Precio, ",""),IF(AC2425=5," Cantidad ","")),AH2425&gt;=30,"Error Descuento y Granel",AF2425=15,"Falta Digitar Descuento",AF2425=16,"Error: Valor descuento superior a venta",AG2425=17,"Falta Seleccionar Unidad de medida",AG2425=19,"Habilitar venta a Granel"),"")</f>
        <v/>
      </c>
      <c r="AA2425" s="4">
        <f>IF($AD2425=0,-5,IF(D2425="",5,10))</f>
        <v>-5</v>
      </c>
      <c r="AB2425" s="4">
        <f>IF($AD2425=0,-5,IF(E2425="",5,10))</f>
        <v>-5</v>
      </c>
      <c r="AC2425" s="4">
        <f>IF($AD2425=0,-5,IF(F2425="",5,10))</f>
        <v>-5</v>
      </c>
      <c r="AD2425" s="4">
        <f>COUNTA(D2425:F2425)</f>
        <v>0</v>
      </c>
      <c r="AE2425" s="4">
        <f>COUNTA(G2425:V2425)</f>
        <v>0</v>
      </c>
      <c r="AF2425" s="4" cm="1">
        <f t="array" ref="AF2425">IFERROR(_xlfn.IFS((AND(OR(P2425="Si"),Q2425="")),15,AND(Q2425&lt;&gt;"",P2425=""),18,E2425&lt;Q2425,16),0)</f>
        <v>0</v>
      </c>
      <c r="AG2425" s="4" cm="1">
        <f t="array" ref="AG2425">IFERROR(_xlfn.IFS((AND(OR(R2425="Si"),S2425="")),17,AND(S2425&lt;&gt;"",R2425=""),19),0)</f>
        <v>0</v>
      </c>
      <c r="AH2425" s="4">
        <f t="shared" si="113"/>
        <v>0</v>
      </c>
    </row>
    <row r="2426" spans="2:34" x14ac:dyDescent="0.25">
      <c r="B2426" s="6" t="str">
        <f t="shared" si="111"/>
        <v/>
      </c>
      <c r="C2426" s="7" t="str">
        <f t="shared" si="112"/>
        <v/>
      </c>
      <c r="D2426" s="9"/>
      <c r="E2426" s="10"/>
      <c r="F2426" s="9"/>
      <c r="G2426" s="8"/>
      <c r="H2426" s="8"/>
      <c r="I2426" s="8"/>
      <c r="J2426" s="8"/>
      <c r="K2426" s="8"/>
      <c r="L2426" s="8"/>
      <c r="M2426" s="11"/>
      <c r="N2426" s="26"/>
      <c r="O2426" s="26"/>
      <c r="P2426" s="8"/>
      <c r="Q2426" s="11"/>
      <c r="R2426" s="8"/>
      <c r="S2426" s="8"/>
      <c r="T2426" s="8"/>
      <c r="U2426" s="8"/>
      <c r="V2426" s="8"/>
      <c r="Y2426" s="4" t="str" cm="1">
        <f t="array" ref="Y2426">_xlfn.IFS(AND(AD2426=0,AH2426&gt;1),0,AD2426=0,"",SUM(AA2426:AC2426)=30,10,OR(AA2426=5,AB2426=5,AC2426=5),5)</f>
        <v/>
      </c>
      <c r="Z2426" s="4" t="str" cm="1">
        <f t="array" ref="Z2426">IFERROR(_xlfn.IFS(AND(AH2426=0,Y2426=10),"Excelente, producto bien configurado",AND(Y2426=5,AH2426&gt;1),"Faltan Datos Obligatorios y hay error en datos opcionales",Y2426=5,CONCATENATE("Faltan Datos Obligatorios:",IF(AA2426=5," Nombre, ",""),IF(AB2426=5," Precio, ",""),IF(AC2426=5," Cantidad ","")),AH2426&gt;=30,"Error Descuento y Granel",AF2426=15,"Falta Digitar Descuento",AF2426=16,"Error: Valor descuento superior a venta",AG2426=17,"Falta Seleccionar Unidad de medida",AG2426=19,"Habilitar venta a Granel"),"")</f>
        <v/>
      </c>
      <c r="AA2426" s="4">
        <f>IF($AD2426=0,-5,IF(D2426="",5,10))</f>
        <v>-5</v>
      </c>
      <c r="AB2426" s="4">
        <f>IF($AD2426=0,-5,IF(E2426="",5,10))</f>
        <v>-5</v>
      </c>
      <c r="AC2426" s="4">
        <f>IF($AD2426=0,-5,IF(F2426="",5,10))</f>
        <v>-5</v>
      </c>
      <c r="AD2426" s="4">
        <f>COUNTA(D2426:F2426)</f>
        <v>0</v>
      </c>
      <c r="AE2426" s="4">
        <f>COUNTA(G2426:V2426)</f>
        <v>0</v>
      </c>
      <c r="AF2426" s="4" cm="1">
        <f t="array" ref="AF2426">IFERROR(_xlfn.IFS((AND(OR(P2426="Si"),Q2426="")),15,AND(Q2426&lt;&gt;"",P2426=""),18,E2426&lt;Q2426,16),0)</f>
        <v>0</v>
      </c>
      <c r="AG2426" s="4" cm="1">
        <f t="array" ref="AG2426">IFERROR(_xlfn.IFS((AND(OR(R2426="Si"),S2426="")),17,AND(S2426&lt;&gt;"",R2426=""),19),0)</f>
        <v>0</v>
      </c>
      <c r="AH2426" s="4">
        <f t="shared" si="113"/>
        <v>0</v>
      </c>
    </row>
    <row r="2427" spans="2:34" x14ac:dyDescent="0.25">
      <c r="B2427" s="6" t="str">
        <f t="shared" si="111"/>
        <v/>
      </c>
      <c r="C2427" s="7" t="str">
        <f t="shared" si="112"/>
        <v/>
      </c>
      <c r="D2427" s="9"/>
      <c r="E2427" s="10"/>
      <c r="F2427" s="9"/>
      <c r="G2427" s="8"/>
      <c r="H2427" s="8"/>
      <c r="I2427" s="8"/>
      <c r="J2427" s="8"/>
      <c r="K2427" s="8"/>
      <c r="L2427" s="8"/>
      <c r="M2427" s="11"/>
      <c r="N2427" s="26"/>
      <c r="O2427" s="26"/>
      <c r="P2427" s="8"/>
      <c r="Q2427" s="11"/>
      <c r="R2427" s="8"/>
      <c r="S2427" s="8"/>
      <c r="T2427" s="8"/>
      <c r="U2427" s="8"/>
      <c r="V2427" s="8"/>
      <c r="Y2427" s="4" t="str" cm="1">
        <f t="array" ref="Y2427">_xlfn.IFS(AND(AD2427=0,AH2427&gt;1),0,AD2427=0,"",SUM(AA2427:AC2427)=30,10,OR(AA2427=5,AB2427=5,AC2427=5),5)</f>
        <v/>
      </c>
      <c r="Z2427" s="4" t="str" cm="1">
        <f t="array" ref="Z2427">IFERROR(_xlfn.IFS(AND(AH2427=0,Y2427=10),"Excelente, producto bien configurado",AND(Y2427=5,AH2427&gt;1),"Faltan Datos Obligatorios y hay error en datos opcionales",Y2427=5,CONCATENATE("Faltan Datos Obligatorios:",IF(AA2427=5," Nombre, ",""),IF(AB2427=5," Precio, ",""),IF(AC2427=5," Cantidad ","")),AH2427&gt;=30,"Error Descuento y Granel",AF2427=15,"Falta Digitar Descuento",AF2427=16,"Error: Valor descuento superior a venta",AG2427=17,"Falta Seleccionar Unidad de medida",AG2427=19,"Habilitar venta a Granel"),"")</f>
        <v/>
      </c>
      <c r="AA2427" s="4">
        <f>IF($AD2427=0,-5,IF(D2427="",5,10))</f>
        <v>-5</v>
      </c>
      <c r="AB2427" s="4">
        <f>IF($AD2427=0,-5,IF(E2427="",5,10))</f>
        <v>-5</v>
      </c>
      <c r="AC2427" s="4">
        <f>IF($AD2427=0,-5,IF(F2427="",5,10))</f>
        <v>-5</v>
      </c>
      <c r="AD2427" s="4">
        <f>COUNTA(D2427:F2427)</f>
        <v>0</v>
      </c>
      <c r="AE2427" s="4">
        <f>COUNTA(G2427:V2427)</f>
        <v>0</v>
      </c>
      <c r="AF2427" s="4" cm="1">
        <f t="array" ref="AF2427">IFERROR(_xlfn.IFS((AND(OR(P2427="Si"),Q2427="")),15,AND(Q2427&lt;&gt;"",P2427=""),18,E2427&lt;Q2427,16),0)</f>
        <v>0</v>
      </c>
      <c r="AG2427" s="4" cm="1">
        <f t="array" ref="AG2427">IFERROR(_xlfn.IFS((AND(OR(R2427="Si"),S2427="")),17,AND(S2427&lt;&gt;"",R2427=""),19),0)</f>
        <v>0</v>
      </c>
      <c r="AH2427" s="4">
        <f t="shared" si="113"/>
        <v>0</v>
      </c>
    </row>
    <row r="2428" spans="2:34" x14ac:dyDescent="0.25">
      <c r="B2428" s="6" t="str">
        <f t="shared" si="111"/>
        <v/>
      </c>
      <c r="C2428" s="7" t="str">
        <f t="shared" si="112"/>
        <v/>
      </c>
      <c r="D2428" s="9"/>
      <c r="E2428" s="10"/>
      <c r="F2428" s="9"/>
      <c r="G2428" s="8"/>
      <c r="H2428" s="8"/>
      <c r="I2428" s="8"/>
      <c r="J2428" s="8"/>
      <c r="K2428" s="8"/>
      <c r="L2428" s="8"/>
      <c r="M2428" s="11"/>
      <c r="N2428" s="26"/>
      <c r="O2428" s="26"/>
      <c r="P2428" s="8"/>
      <c r="Q2428" s="11"/>
      <c r="R2428" s="8"/>
      <c r="S2428" s="8"/>
      <c r="T2428" s="8"/>
      <c r="U2428" s="8"/>
      <c r="V2428" s="8"/>
      <c r="Y2428" s="4" t="str" cm="1">
        <f t="array" ref="Y2428">_xlfn.IFS(AND(AD2428=0,AH2428&gt;1),0,AD2428=0,"",SUM(AA2428:AC2428)=30,10,OR(AA2428=5,AB2428=5,AC2428=5),5)</f>
        <v/>
      </c>
      <c r="Z2428" s="4" t="str" cm="1">
        <f t="array" ref="Z2428">IFERROR(_xlfn.IFS(AND(AH2428=0,Y2428=10),"Excelente, producto bien configurado",AND(Y2428=5,AH2428&gt;1),"Faltan Datos Obligatorios y hay error en datos opcionales",Y2428=5,CONCATENATE("Faltan Datos Obligatorios:",IF(AA2428=5," Nombre, ",""),IF(AB2428=5," Precio, ",""),IF(AC2428=5," Cantidad ","")),AH2428&gt;=30,"Error Descuento y Granel",AF2428=15,"Falta Digitar Descuento",AF2428=16,"Error: Valor descuento superior a venta",AG2428=17,"Falta Seleccionar Unidad de medida",AG2428=19,"Habilitar venta a Granel"),"")</f>
        <v/>
      </c>
      <c r="AA2428" s="4">
        <f>IF($AD2428=0,-5,IF(D2428="",5,10))</f>
        <v>-5</v>
      </c>
      <c r="AB2428" s="4">
        <f>IF($AD2428=0,-5,IF(E2428="",5,10))</f>
        <v>-5</v>
      </c>
      <c r="AC2428" s="4">
        <f>IF($AD2428=0,-5,IF(F2428="",5,10))</f>
        <v>-5</v>
      </c>
      <c r="AD2428" s="4">
        <f>COUNTA(D2428:F2428)</f>
        <v>0</v>
      </c>
      <c r="AE2428" s="4">
        <f>COUNTA(G2428:V2428)</f>
        <v>0</v>
      </c>
      <c r="AF2428" s="4" cm="1">
        <f t="array" ref="AF2428">IFERROR(_xlfn.IFS((AND(OR(P2428="Si"),Q2428="")),15,AND(Q2428&lt;&gt;"",P2428=""),18,E2428&lt;Q2428,16),0)</f>
        <v>0</v>
      </c>
      <c r="AG2428" s="4" cm="1">
        <f t="array" ref="AG2428">IFERROR(_xlfn.IFS((AND(OR(R2428="Si"),S2428="")),17,AND(S2428&lt;&gt;"",R2428=""),19),0)</f>
        <v>0</v>
      </c>
      <c r="AH2428" s="4">
        <f t="shared" si="113"/>
        <v>0</v>
      </c>
    </row>
    <row r="2429" spans="2:34" x14ac:dyDescent="0.25">
      <c r="B2429" s="6" t="str">
        <f t="shared" si="111"/>
        <v/>
      </c>
      <c r="C2429" s="7" t="str">
        <f t="shared" si="112"/>
        <v/>
      </c>
      <c r="D2429" s="9"/>
      <c r="E2429" s="10"/>
      <c r="F2429" s="9"/>
      <c r="G2429" s="8"/>
      <c r="H2429" s="8"/>
      <c r="I2429" s="8"/>
      <c r="J2429" s="8"/>
      <c r="K2429" s="8"/>
      <c r="L2429" s="8"/>
      <c r="M2429" s="11"/>
      <c r="N2429" s="26"/>
      <c r="O2429" s="26"/>
      <c r="P2429" s="8"/>
      <c r="Q2429" s="11"/>
      <c r="R2429" s="8"/>
      <c r="S2429" s="8"/>
      <c r="T2429" s="8"/>
      <c r="U2429" s="8"/>
      <c r="V2429" s="8"/>
      <c r="Y2429" s="4" t="str" cm="1">
        <f t="array" ref="Y2429">_xlfn.IFS(AND(AD2429=0,AH2429&gt;1),0,AD2429=0,"",SUM(AA2429:AC2429)=30,10,OR(AA2429=5,AB2429=5,AC2429=5),5)</f>
        <v/>
      </c>
      <c r="Z2429" s="4" t="str" cm="1">
        <f t="array" ref="Z2429">IFERROR(_xlfn.IFS(AND(AH2429=0,Y2429=10),"Excelente, producto bien configurado",AND(Y2429=5,AH2429&gt;1),"Faltan Datos Obligatorios y hay error en datos opcionales",Y2429=5,CONCATENATE("Faltan Datos Obligatorios:",IF(AA2429=5," Nombre, ",""),IF(AB2429=5," Precio, ",""),IF(AC2429=5," Cantidad ","")),AH2429&gt;=30,"Error Descuento y Granel",AF2429=15,"Falta Digitar Descuento",AF2429=16,"Error: Valor descuento superior a venta",AG2429=17,"Falta Seleccionar Unidad de medida",AG2429=19,"Habilitar venta a Granel"),"")</f>
        <v/>
      </c>
      <c r="AA2429" s="4">
        <f>IF($AD2429=0,-5,IF(D2429="",5,10))</f>
        <v>-5</v>
      </c>
      <c r="AB2429" s="4">
        <f>IF($AD2429=0,-5,IF(E2429="",5,10))</f>
        <v>-5</v>
      </c>
      <c r="AC2429" s="4">
        <f>IF($AD2429=0,-5,IF(F2429="",5,10))</f>
        <v>-5</v>
      </c>
      <c r="AD2429" s="4">
        <f>COUNTA(D2429:F2429)</f>
        <v>0</v>
      </c>
      <c r="AE2429" s="4">
        <f>COUNTA(G2429:V2429)</f>
        <v>0</v>
      </c>
      <c r="AF2429" s="4" cm="1">
        <f t="array" ref="AF2429">IFERROR(_xlfn.IFS((AND(OR(P2429="Si"),Q2429="")),15,AND(Q2429&lt;&gt;"",P2429=""),18,E2429&lt;Q2429,16),0)</f>
        <v>0</v>
      </c>
      <c r="AG2429" s="4" cm="1">
        <f t="array" ref="AG2429">IFERROR(_xlfn.IFS((AND(OR(R2429="Si"),S2429="")),17,AND(S2429&lt;&gt;"",R2429=""),19),0)</f>
        <v>0</v>
      </c>
      <c r="AH2429" s="4">
        <f t="shared" si="113"/>
        <v>0</v>
      </c>
    </row>
    <row r="2430" spans="2:34" x14ac:dyDescent="0.25">
      <c r="B2430" s="6" t="str">
        <f t="shared" si="111"/>
        <v/>
      </c>
      <c r="C2430" s="7" t="str">
        <f t="shared" si="112"/>
        <v/>
      </c>
      <c r="D2430" s="9"/>
      <c r="E2430" s="10"/>
      <c r="F2430" s="9"/>
      <c r="G2430" s="8"/>
      <c r="H2430" s="8"/>
      <c r="I2430" s="8"/>
      <c r="J2430" s="8"/>
      <c r="K2430" s="8"/>
      <c r="L2430" s="8"/>
      <c r="M2430" s="11"/>
      <c r="N2430" s="26"/>
      <c r="O2430" s="26"/>
      <c r="P2430" s="8"/>
      <c r="Q2430" s="11"/>
      <c r="R2430" s="8"/>
      <c r="S2430" s="8"/>
      <c r="T2430" s="8"/>
      <c r="U2430" s="8"/>
      <c r="V2430" s="8"/>
      <c r="Y2430" s="4" t="str" cm="1">
        <f t="array" ref="Y2430">_xlfn.IFS(AND(AD2430=0,AH2430&gt;1),0,AD2430=0,"",SUM(AA2430:AC2430)=30,10,OR(AA2430=5,AB2430=5,AC2430=5),5)</f>
        <v/>
      </c>
      <c r="Z2430" s="4" t="str" cm="1">
        <f t="array" ref="Z2430">IFERROR(_xlfn.IFS(AND(AH2430=0,Y2430=10),"Excelente, producto bien configurado",AND(Y2430=5,AH2430&gt;1),"Faltan Datos Obligatorios y hay error en datos opcionales",Y2430=5,CONCATENATE("Faltan Datos Obligatorios:",IF(AA2430=5," Nombre, ",""),IF(AB2430=5," Precio, ",""),IF(AC2430=5," Cantidad ","")),AH2430&gt;=30,"Error Descuento y Granel",AF2430=15,"Falta Digitar Descuento",AF2430=16,"Error: Valor descuento superior a venta",AG2430=17,"Falta Seleccionar Unidad de medida",AG2430=19,"Habilitar venta a Granel"),"")</f>
        <v/>
      </c>
      <c r="AA2430" s="4">
        <f>IF($AD2430=0,-5,IF(D2430="",5,10))</f>
        <v>-5</v>
      </c>
      <c r="AB2430" s="4">
        <f>IF($AD2430=0,-5,IF(E2430="",5,10))</f>
        <v>-5</v>
      </c>
      <c r="AC2430" s="4">
        <f>IF($AD2430=0,-5,IF(F2430="",5,10))</f>
        <v>-5</v>
      </c>
      <c r="AD2430" s="4">
        <f>COUNTA(D2430:F2430)</f>
        <v>0</v>
      </c>
      <c r="AE2430" s="4">
        <f>COUNTA(G2430:V2430)</f>
        <v>0</v>
      </c>
      <c r="AF2430" s="4" cm="1">
        <f t="array" ref="AF2430">IFERROR(_xlfn.IFS((AND(OR(P2430="Si"),Q2430="")),15,AND(Q2430&lt;&gt;"",P2430=""),18,E2430&lt;Q2430,16),0)</f>
        <v>0</v>
      </c>
      <c r="AG2430" s="4" cm="1">
        <f t="array" ref="AG2430">IFERROR(_xlfn.IFS((AND(OR(R2430="Si"),S2430="")),17,AND(S2430&lt;&gt;"",R2430=""),19),0)</f>
        <v>0</v>
      </c>
      <c r="AH2430" s="4">
        <f t="shared" si="113"/>
        <v>0</v>
      </c>
    </row>
    <row r="2431" spans="2:34" x14ac:dyDescent="0.25">
      <c r="B2431" s="6" t="str">
        <f t="shared" si="111"/>
        <v/>
      </c>
      <c r="C2431" s="7" t="str">
        <f t="shared" si="112"/>
        <v/>
      </c>
      <c r="D2431" s="9"/>
      <c r="E2431" s="10"/>
      <c r="F2431" s="9"/>
      <c r="G2431" s="8"/>
      <c r="H2431" s="8"/>
      <c r="I2431" s="8"/>
      <c r="J2431" s="8"/>
      <c r="K2431" s="8"/>
      <c r="L2431" s="8"/>
      <c r="M2431" s="11"/>
      <c r="N2431" s="26"/>
      <c r="O2431" s="26"/>
      <c r="P2431" s="8"/>
      <c r="Q2431" s="11"/>
      <c r="R2431" s="8"/>
      <c r="S2431" s="8"/>
      <c r="T2431" s="8"/>
      <c r="U2431" s="8"/>
      <c r="V2431" s="8"/>
      <c r="Y2431" s="4" t="str" cm="1">
        <f t="array" ref="Y2431">_xlfn.IFS(AND(AD2431=0,AH2431&gt;1),0,AD2431=0,"",SUM(AA2431:AC2431)=30,10,OR(AA2431=5,AB2431=5,AC2431=5),5)</f>
        <v/>
      </c>
      <c r="Z2431" s="4" t="str" cm="1">
        <f t="array" ref="Z2431">IFERROR(_xlfn.IFS(AND(AH2431=0,Y2431=10),"Excelente, producto bien configurado",AND(Y2431=5,AH2431&gt;1),"Faltan Datos Obligatorios y hay error en datos opcionales",Y2431=5,CONCATENATE("Faltan Datos Obligatorios:",IF(AA2431=5," Nombre, ",""),IF(AB2431=5," Precio, ",""),IF(AC2431=5," Cantidad ","")),AH2431&gt;=30,"Error Descuento y Granel",AF2431=15,"Falta Digitar Descuento",AF2431=16,"Error: Valor descuento superior a venta",AG2431=17,"Falta Seleccionar Unidad de medida",AG2431=19,"Habilitar venta a Granel"),"")</f>
        <v/>
      </c>
      <c r="AA2431" s="4">
        <f>IF($AD2431=0,-5,IF(D2431="",5,10))</f>
        <v>-5</v>
      </c>
      <c r="AB2431" s="4">
        <f>IF($AD2431=0,-5,IF(E2431="",5,10))</f>
        <v>-5</v>
      </c>
      <c r="AC2431" s="4">
        <f>IF($AD2431=0,-5,IF(F2431="",5,10))</f>
        <v>-5</v>
      </c>
      <c r="AD2431" s="4">
        <f>COUNTA(D2431:F2431)</f>
        <v>0</v>
      </c>
      <c r="AE2431" s="4">
        <f>COUNTA(G2431:V2431)</f>
        <v>0</v>
      </c>
      <c r="AF2431" s="4" cm="1">
        <f t="array" ref="AF2431">IFERROR(_xlfn.IFS((AND(OR(P2431="Si"),Q2431="")),15,AND(Q2431&lt;&gt;"",P2431=""),18,E2431&lt;Q2431,16),0)</f>
        <v>0</v>
      </c>
      <c r="AG2431" s="4" cm="1">
        <f t="array" ref="AG2431">IFERROR(_xlfn.IFS((AND(OR(R2431="Si"),S2431="")),17,AND(S2431&lt;&gt;"",R2431=""),19),0)</f>
        <v>0</v>
      </c>
      <c r="AH2431" s="4">
        <f t="shared" si="113"/>
        <v>0</v>
      </c>
    </row>
    <row r="2432" spans="2:34" x14ac:dyDescent="0.25">
      <c r="B2432" s="6" t="str">
        <f t="shared" si="111"/>
        <v/>
      </c>
      <c r="C2432" s="7" t="str">
        <f t="shared" si="112"/>
        <v/>
      </c>
      <c r="D2432" s="9"/>
      <c r="E2432" s="10"/>
      <c r="F2432" s="9"/>
      <c r="G2432" s="8"/>
      <c r="H2432" s="8"/>
      <c r="I2432" s="8"/>
      <c r="J2432" s="8"/>
      <c r="K2432" s="8"/>
      <c r="L2432" s="8"/>
      <c r="M2432" s="11"/>
      <c r="N2432" s="26"/>
      <c r="O2432" s="26"/>
      <c r="P2432" s="8"/>
      <c r="Q2432" s="11"/>
      <c r="R2432" s="8"/>
      <c r="S2432" s="8"/>
      <c r="T2432" s="8"/>
      <c r="U2432" s="8"/>
      <c r="V2432" s="8"/>
      <c r="Y2432" s="4" t="str" cm="1">
        <f t="array" ref="Y2432">_xlfn.IFS(AND(AD2432=0,AH2432&gt;1),0,AD2432=0,"",SUM(AA2432:AC2432)=30,10,OR(AA2432=5,AB2432=5,AC2432=5),5)</f>
        <v/>
      </c>
      <c r="Z2432" s="4" t="str" cm="1">
        <f t="array" ref="Z2432">IFERROR(_xlfn.IFS(AND(AH2432=0,Y2432=10),"Excelente, producto bien configurado",AND(Y2432=5,AH2432&gt;1),"Faltan Datos Obligatorios y hay error en datos opcionales",Y2432=5,CONCATENATE("Faltan Datos Obligatorios:",IF(AA2432=5," Nombre, ",""),IF(AB2432=5," Precio, ",""),IF(AC2432=5," Cantidad ","")),AH2432&gt;=30,"Error Descuento y Granel",AF2432=15,"Falta Digitar Descuento",AF2432=16,"Error: Valor descuento superior a venta",AG2432=17,"Falta Seleccionar Unidad de medida",AG2432=19,"Habilitar venta a Granel"),"")</f>
        <v/>
      </c>
      <c r="AA2432" s="4">
        <f>IF($AD2432=0,-5,IF(D2432="",5,10))</f>
        <v>-5</v>
      </c>
      <c r="AB2432" s="4">
        <f>IF($AD2432=0,-5,IF(E2432="",5,10))</f>
        <v>-5</v>
      </c>
      <c r="AC2432" s="4">
        <f>IF($AD2432=0,-5,IF(F2432="",5,10))</f>
        <v>-5</v>
      </c>
      <c r="AD2432" s="4">
        <f>COUNTA(D2432:F2432)</f>
        <v>0</v>
      </c>
      <c r="AE2432" s="4">
        <f>COUNTA(G2432:V2432)</f>
        <v>0</v>
      </c>
      <c r="AF2432" s="4" cm="1">
        <f t="array" ref="AF2432">IFERROR(_xlfn.IFS((AND(OR(P2432="Si"),Q2432="")),15,AND(Q2432&lt;&gt;"",P2432=""),18,E2432&lt;Q2432,16),0)</f>
        <v>0</v>
      </c>
      <c r="AG2432" s="4" cm="1">
        <f t="array" ref="AG2432">IFERROR(_xlfn.IFS((AND(OR(R2432="Si"),S2432="")),17,AND(S2432&lt;&gt;"",R2432=""),19),0)</f>
        <v>0</v>
      </c>
      <c r="AH2432" s="4">
        <f t="shared" si="113"/>
        <v>0</v>
      </c>
    </row>
    <row r="2433" spans="2:34" x14ac:dyDescent="0.25">
      <c r="B2433" s="6" t="str">
        <f t="shared" si="111"/>
        <v/>
      </c>
      <c r="C2433" s="7" t="str">
        <f t="shared" si="112"/>
        <v/>
      </c>
      <c r="D2433" s="9"/>
      <c r="E2433" s="10"/>
      <c r="F2433" s="9"/>
      <c r="G2433" s="8"/>
      <c r="H2433" s="8"/>
      <c r="I2433" s="8"/>
      <c r="J2433" s="8"/>
      <c r="K2433" s="8"/>
      <c r="L2433" s="8"/>
      <c r="M2433" s="11"/>
      <c r="N2433" s="26"/>
      <c r="O2433" s="26"/>
      <c r="P2433" s="8"/>
      <c r="Q2433" s="11"/>
      <c r="R2433" s="8"/>
      <c r="S2433" s="8"/>
      <c r="T2433" s="8"/>
      <c r="U2433" s="8"/>
      <c r="V2433" s="8"/>
      <c r="Y2433" s="4" t="str" cm="1">
        <f t="array" ref="Y2433">_xlfn.IFS(AND(AD2433=0,AH2433&gt;1),0,AD2433=0,"",SUM(AA2433:AC2433)=30,10,OR(AA2433=5,AB2433=5,AC2433=5),5)</f>
        <v/>
      </c>
      <c r="Z2433" s="4" t="str" cm="1">
        <f t="array" ref="Z2433">IFERROR(_xlfn.IFS(AND(AH2433=0,Y2433=10),"Excelente, producto bien configurado",AND(Y2433=5,AH2433&gt;1),"Faltan Datos Obligatorios y hay error en datos opcionales",Y2433=5,CONCATENATE("Faltan Datos Obligatorios:",IF(AA2433=5," Nombre, ",""),IF(AB2433=5," Precio, ",""),IF(AC2433=5," Cantidad ","")),AH2433&gt;=30,"Error Descuento y Granel",AF2433=15,"Falta Digitar Descuento",AF2433=16,"Error: Valor descuento superior a venta",AG2433=17,"Falta Seleccionar Unidad de medida",AG2433=19,"Habilitar venta a Granel"),"")</f>
        <v/>
      </c>
      <c r="AA2433" s="4">
        <f>IF($AD2433=0,-5,IF(D2433="",5,10))</f>
        <v>-5</v>
      </c>
      <c r="AB2433" s="4">
        <f>IF($AD2433=0,-5,IF(E2433="",5,10))</f>
        <v>-5</v>
      </c>
      <c r="AC2433" s="4">
        <f>IF($AD2433=0,-5,IF(F2433="",5,10))</f>
        <v>-5</v>
      </c>
      <c r="AD2433" s="4">
        <f>COUNTA(D2433:F2433)</f>
        <v>0</v>
      </c>
      <c r="AE2433" s="4">
        <f>COUNTA(G2433:V2433)</f>
        <v>0</v>
      </c>
      <c r="AF2433" s="4" cm="1">
        <f t="array" ref="AF2433">IFERROR(_xlfn.IFS((AND(OR(P2433="Si"),Q2433="")),15,AND(Q2433&lt;&gt;"",P2433=""),18,E2433&lt;Q2433,16),0)</f>
        <v>0</v>
      </c>
      <c r="AG2433" s="4" cm="1">
        <f t="array" ref="AG2433">IFERROR(_xlfn.IFS((AND(OR(R2433="Si"),S2433="")),17,AND(S2433&lt;&gt;"",R2433=""),19),0)</f>
        <v>0</v>
      </c>
      <c r="AH2433" s="4">
        <f t="shared" si="113"/>
        <v>0</v>
      </c>
    </row>
    <row r="2434" spans="2:34" x14ac:dyDescent="0.25">
      <c r="B2434" s="6" t="str">
        <f t="shared" si="111"/>
        <v/>
      </c>
      <c r="C2434" s="7" t="str">
        <f t="shared" si="112"/>
        <v/>
      </c>
      <c r="D2434" s="9"/>
      <c r="E2434" s="10"/>
      <c r="F2434" s="9"/>
      <c r="G2434" s="8"/>
      <c r="H2434" s="8"/>
      <c r="I2434" s="8"/>
      <c r="J2434" s="8"/>
      <c r="K2434" s="8"/>
      <c r="L2434" s="8"/>
      <c r="M2434" s="11"/>
      <c r="N2434" s="26"/>
      <c r="O2434" s="26"/>
      <c r="P2434" s="8"/>
      <c r="Q2434" s="11"/>
      <c r="R2434" s="8"/>
      <c r="S2434" s="8"/>
      <c r="T2434" s="8"/>
      <c r="U2434" s="8"/>
      <c r="V2434" s="8"/>
      <c r="Y2434" s="4" t="str" cm="1">
        <f t="array" ref="Y2434">_xlfn.IFS(AND(AD2434=0,AH2434&gt;1),0,AD2434=0,"",SUM(AA2434:AC2434)=30,10,OR(AA2434=5,AB2434=5,AC2434=5),5)</f>
        <v/>
      </c>
      <c r="Z2434" s="4" t="str" cm="1">
        <f t="array" ref="Z2434">IFERROR(_xlfn.IFS(AND(AH2434=0,Y2434=10),"Excelente, producto bien configurado",AND(Y2434=5,AH2434&gt;1),"Faltan Datos Obligatorios y hay error en datos opcionales",Y2434=5,CONCATENATE("Faltan Datos Obligatorios:",IF(AA2434=5," Nombre, ",""),IF(AB2434=5," Precio, ",""),IF(AC2434=5," Cantidad ","")),AH2434&gt;=30,"Error Descuento y Granel",AF2434=15,"Falta Digitar Descuento",AF2434=16,"Error: Valor descuento superior a venta",AG2434=17,"Falta Seleccionar Unidad de medida",AG2434=19,"Habilitar venta a Granel"),"")</f>
        <v/>
      </c>
      <c r="AA2434" s="4">
        <f>IF($AD2434=0,-5,IF(D2434="",5,10))</f>
        <v>-5</v>
      </c>
      <c r="AB2434" s="4">
        <f>IF($AD2434=0,-5,IF(E2434="",5,10))</f>
        <v>-5</v>
      </c>
      <c r="AC2434" s="4">
        <f>IF($AD2434=0,-5,IF(F2434="",5,10))</f>
        <v>-5</v>
      </c>
      <c r="AD2434" s="4">
        <f>COUNTA(D2434:F2434)</f>
        <v>0</v>
      </c>
      <c r="AE2434" s="4">
        <f>COUNTA(G2434:V2434)</f>
        <v>0</v>
      </c>
      <c r="AF2434" s="4" cm="1">
        <f t="array" ref="AF2434">IFERROR(_xlfn.IFS((AND(OR(P2434="Si"),Q2434="")),15,AND(Q2434&lt;&gt;"",P2434=""),18,E2434&lt;Q2434,16),0)</f>
        <v>0</v>
      </c>
      <c r="AG2434" s="4" cm="1">
        <f t="array" ref="AG2434">IFERROR(_xlfn.IFS((AND(OR(R2434="Si"),S2434="")),17,AND(S2434&lt;&gt;"",R2434=""),19),0)</f>
        <v>0</v>
      </c>
      <c r="AH2434" s="4">
        <f t="shared" si="113"/>
        <v>0</v>
      </c>
    </row>
    <row r="2435" spans="2:34" x14ac:dyDescent="0.25">
      <c r="B2435" s="6" t="str">
        <f t="shared" si="111"/>
        <v/>
      </c>
      <c r="C2435" s="7" t="str">
        <f t="shared" si="112"/>
        <v/>
      </c>
      <c r="D2435" s="9"/>
      <c r="E2435" s="10"/>
      <c r="F2435" s="9"/>
      <c r="G2435" s="8"/>
      <c r="H2435" s="8"/>
      <c r="I2435" s="8"/>
      <c r="J2435" s="8"/>
      <c r="K2435" s="8"/>
      <c r="L2435" s="8"/>
      <c r="M2435" s="11"/>
      <c r="N2435" s="26"/>
      <c r="O2435" s="26"/>
      <c r="P2435" s="8"/>
      <c r="Q2435" s="11"/>
      <c r="R2435" s="8"/>
      <c r="S2435" s="8"/>
      <c r="T2435" s="8"/>
      <c r="U2435" s="8"/>
      <c r="V2435" s="8"/>
      <c r="Y2435" s="4" t="str" cm="1">
        <f t="array" ref="Y2435">_xlfn.IFS(AND(AD2435=0,AH2435&gt;1),0,AD2435=0,"",SUM(AA2435:AC2435)=30,10,OR(AA2435=5,AB2435=5,AC2435=5),5)</f>
        <v/>
      </c>
      <c r="Z2435" s="4" t="str" cm="1">
        <f t="array" ref="Z2435">IFERROR(_xlfn.IFS(AND(AH2435=0,Y2435=10),"Excelente, producto bien configurado",AND(Y2435=5,AH2435&gt;1),"Faltan Datos Obligatorios y hay error en datos opcionales",Y2435=5,CONCATENATE("Faltan Datos Obligatorios:",IF(AA2435=5," Nombre, ",""),IF(AB2435=5," Precio, ",""),IF(AC2435=5," Cantidad ","")),AH2435&gt;=30,"Error Descuento y Granel",AF2435=15,"Falta Digitar Descuento",AF2435=16,"Error: Valor descuento superior a venta",AG2435=17,"Falta Seleccionar Unidad de medida",AG2435=19,"Habilitar venta a Granel"),"")</f>
        <v/>
      </c>
      <c r="AA2435" s="4">
        <f>IF($AD2435=0,-5,IF(D2435="",5,10))</f>
        <v>-5</v>
      </c>
      <c r="AB2435" s="4">
        <f>IF($AD2435=0,-5,IF(E2435="",5,10))</f>
        <v>-5</v>
      </c>
      <c r="AC2435" s="4">
        <f>IF($AD2435=0,-5,IF(F2435="",5,10))</f>
        <v>-5</v>
      </c>
      <c r="AD2435" s="4">
        <f>COUNTA(D2435:F2435)</f>
        <v>0</v>
      </c>
      <c r="AE2435" s="4">
        <f>COUNTA(G2435:V2435)</f>
        <v>0</v>
      </c>
      <c r="AF2435" s="4" cm="1">
        <f t="array" ref="AF2435">IFERROR(_xlfn.IFS((AND(OR(P2435="Si"),Q2435="")),15,AND(Q2435&lt;&gt;"",P2435=""),18,E2435&lt;Q2435,16),0)</f>
        <v>0</v>
      </c>
      <c r="AG2435" s="4" cm="1">
        <f t="array" ref="AG2435">IFERROR(_xlfn.IFS((AND(OR(R2435="Si"),S2435="")),17,AND(S2435&lt;&gt;"",R2435=""),19),0)</f>
        <v>0</v>
      </c>
      <c r="AH2435" s="4">
        <f t="shared" si="113"/>
        <v>0</v>
      </c>
    </row>
    <row r="2436" spans="2:34" x14ac:dyDescent="0.25">
      <c r="B2436" s="6" t="str">
        <f t="shared" si="111"/>
        <v/>
      </c>
      <c r="C2436" s="7" t="str">
        <f t="shared" si="112"/>
        <v/>
      </c>
      <c r="D2436" s="9"/>
      <c r="E2436" s="10"/>
      <c r="F2436" s="9"/>
      <c r="G2436" s="8"/>
      <c r="H2436" s="8"/>
      <c r="I2436" s="8"/>
      <c r="J2436" s="8"/>
      <c r="K2436" s="8"/>
      <c r="L2436" s="8"/>
      <c r="M2436" s="11"/>
      <c r="N2436" s="26"/>
      <c r="O2436" s="26"/>
      <c r="P2436" s="8"/>
      <c r="Q2436" s="11"/>
      <c r="R2436" s="8"/>
      <c r="S2436" s="8"/>
      <c r="T2436" s="8"/>
      <c r="U2436" s="8"/>
      <c r="V2436" s="8"/>
      <c r="Y2436" s="4" t="str" cm="1">
        <f t="array" ref="Y2436">_xlfn.IFS(AND(AD2436=0,AH2436&gt;1),0,AD2436=0,"",SUM(AA2436:AC2436)=30,10,OR(AA2436=5,AB2436=5,AC2436=5),5)</f>
        <v/>
      </c>
      <c r="Z2436" s="4" t="str" cm="1">
        <f t="array" ref="Z2436">IFERROR(_xlfn.IFS(AND(AH2436=0,Y2436=10),"Excelente, producto bien configurado",AND(Y2436=5,AH2436&gt;1),"Faltan Datos Obligatorios y hay error en datos opcionales",Y2436=5,CONCATENATE("Faltan Datos Obligatorios:",IF(AA2436=5," Nombre, ",""),IF(AB2436=5," Precio, ",""),IF(AC2436=5," Cantidad ","")),AH2436&gt;=30,"Error Descuento y Granel",AF2436=15,"Falta Digitar Descuento",AF2436=16,"Error: Valor descuento superior a venta",AG2436=17,"Falta Seleccionar Unidad de medida",AG2436=19,"Habilitar venta a Granel"),"")</f>
        <v/>
      </c>
      <c r="AA2436" s="4">
        <f>IF($AD2436=0,-5,IF(D2436="",5,10))</f>
        <v>-5</v>
      </c>
      <c r="AB2436" s="4">
        <f>IF($AD2436=0,-5,IF(E2436="",5,10))</f>
        <v>-5</v>
      </c>
      <c r="AC2436" s="4">
        <f>IF($AD2436=0,-5,IF(F2436="",5,10))</f>
        <v>-5</v>
      </c>
      <c r="AD2436" s="4">
        <f>COUNTA(D2436:F2436)</f>
        <v>0</v>
      </c>
      <c r="AE2436" s="4">
        <f>COUNTA(G2436:V2436)</f>
        <v>0</v>
      </c>
      <c r="AF2436" s="4" cm="1">
        <f t="array" ref="AF2436">IFERROR(_xlfn.IFS((AND(OR(P2436="Si"),Q2436="")),15,AND(Q2436&lt;&gt;"",P2436=""),18,E2436&lt;Q2436,16),0)</f>
        <v>0</v>
      </c>
      <c r="AG2436" s="4" cm="1">
        <f t="array" ref="AG2436">IFERROR(_xlfn.IFS((AND(OR(R2436="Si"),S2436="")),17,AND(S2436&lt;&gt;"",R2436=""),19),0)</f>
        <v>0</v>
      </c>
      <c r="AH2436" s="4">
        <f t="shared" si="113"/>
        <v>0</v>
      </c>
    </row>
    <row r="2437" spans="2:34" x14ac:dyDescent="0.25">
      <c r="B2437" s="6" t="str">
        <f t="shared" si="111"/>
        <v/>
      </c>
      <c r="C2437" s="7" t="str">
        <f t="shared" si="112"/>
        <v/>
      </c>
      <c r="D2437" s="9"/>
      <c r="E2437" s="10"/>
      <c r="F2437" s="9"/>
      <c r="G2437" s="8"/>
      <c r="H2437" s="8"/>
      <c r="I2437" s="8"/>
      <c r="J2437" s="8"/>
      <c r="K2437" s="8"/>
      <c r="L2437" s="8"/>
      <c r="M2437" s="11"/>
      <c r="N2437" s="26"/>
      <c r="O2437" s="26"/>
      <c r="P2437" s="8"/>
      <c r="Q2437" s="11"/>
      <c r="R2437" s="8"/>
      <c r="S2437" s="8"/>
      <c r="T2437" s="8"/>
      <c r="U2437" s="8"/>
      <c r="V2437" s="8"/>
      <c r="Y2437" s="4" t="str" cm="1">
        <f t="array" ref="Y2437">_xlfn.IFS(AND(AD2437=0,AH2437&gt;1),0,AD2437=0,"",SUM(AA2437:AC2437)=30,10,OR(AA2437=5,AB2437=5,AC2437=5),5)</f>
        <v/>
      </c>
      <c r="Z2437" s="4" t="str" cm="1">
        <f t="array" ref="Z2437">IFERROR(_xlfn.IFS(AND(AH2437=0,Y2437=10),"Excelente, producto bien configurado",AND(Y2437=5,AH2437&gt;1),"Faltan Datos Obligatorios y hay error en datos opcionales",Y2437=5,CONCATENATE("Faltan Datos Obligatorios:",IF(AA2437=5," Nombre, ",""),IF(AB2437=5," Precio, ",""),IF(AC2437=5," Cantidad ","")),AH2437&gt;=30,"Error Descuento y Granel",AF2437=15,"Falta Digitar Descuento",AF2437=16,"Error: Valor descuento superior a venta",AG2437=17,"Falta Seleccionar Unidad de medida",AG2437=19,"Habilitar venta a Granel"),"")</f>
        <v/>
      </c>
      <c r="AA2437" s="4">
        <f>IF($AD2437=0,-5,IF(D2437="",5,10))</f>
        <v>-5</v>
      </c>
      <c r="AB2437" s="4">
        <f>IF($AD2437=0,-5,IF(E2437="",5,10))</f>
        <v>-5</v>
      </c>
      <c r="AC2437" s="4">
        <f>IF($AD2437=0,-5,IF(F2437="",5,10))</f>
        <v>-5</v>
      </c>
      <c r="AD2437" s="4">
        <f>COUNTA(D2437:F2437)</f>
        <v>0</v>
      </c>
      <c r="AE2437" s="4">
        <f>COUNTA(G2437:V2437)</f>
        <v>0</v>
      </c>
      <c r="AF2437" s="4" cm="1">
        <f t="array" ref="AF2437">IFERROR(_xlfn.IFS((AND(OR(P2437="Si"),Q2437="")),15,AND(Q2437&lt;&gt;"",P2437=""),18,E2437&lt;Q2437,16),0)</f>
        <v>0</v>
      </c>
      <c r="AG2437" s="4" cm="1">
        <f t="array" ref="AG2437">IFERROR(_xlfn.IFS((AND(OR(R2437="Si"),S2437="")),17,AND(S2437&lt;&gt;"",R2437=""),19),0)</f>
        <v>0</v>
      </c>
      <c r="AH2437" s="4">
        <f t="shared" si="113"/>
        <v>0</v>
      </c>
    </row>
    <row r="2438" spans="2:34" x14ac:dyDescent="0.25">
      <c r="B2438" s="6" t="str">
        <f t="shared" si="111"/>
        <v/>
      </c>
      <c r="C2438" s="7" t="str">
        <f t="shared" si="112"/>
        <v/>
      </c>
      <c r="D2438" s="9"/>
      <c r="E2438" s="10"/>
      <c r="F2438" s="9"/>
      <c r="G2438" s="8"/>
      <c r="H2438" s="8"/>
      <c r="I2438" s="8"/>
      <c r="J2438" s="8"/>
      <c r="K2438" s="8"/>
      <c r="L2438" s="8"/>
      <c r="M2438" s="11"/>
      <c r="N2438" s="26"/>
      <c r="O2438" s="26"/>
      <c r="P2438" s="8"/>
      <c r="Q2438" s="11"/>
      <c r="R2438" s="8"/>
      <c r="S2438" s="8"/>
      <c r="T2438" s="8"/>
      <c r="U2438" s="8"/>
      <c r="V2438" s="8"/>
      <c r="Y2438" s="4" t="str" cm="1">
        <f t="array" ref="Y2438">_xlfn.IFS(AND(AD2438=0,AH2438&gt;1),0,AD2438=0,"",SUM(AA2438:AC2438)=30,10,OR(AA2438=5,AB2438=5,AC2438=5),5)</f>
        <v/>
      </c>
      <c r="Z2438" s="4" t="str" cm="1">
        <f t="array" ref="Z2438">IFERROR(_xlfn.IFS(AND(AH2438=0,Y2438=10),"Excelente, producto bien configurado",AND(Y2438=5,AH2438&gt;1),"Faltan Datos Obligatorios y hay error en datos opcionales",Y2438=5,CONCATENATE("Faltan Datos Obligatorios:",IF(AA2438=5," Nombre, ",""),IF(AB2438=5," Precio, ",""),IF(AC2438=5," Cantidad ","")),AH2438&gt;=30,"Error Descuento y Granel",AF2438=15,"Falta Digitar Descuento",AF2438=16,"Error: Valor descuento superior a venta",AG2438=17,"Falta Seleccionar Unidad de medida",AG2438=19,"Habilitar venta a Granel"),"")</f>
        <v/>
      </c>
      <c r="AA2438" s="4">
        <f>IF($AD2438=0,-5,IF(D2438="",5,10))</f>
        <v>-5</v>
      </c>
      <c r="AB2438" s="4">
        <f>IF($AD2438=0,-5,IF(E2438="",5,10))</f>
        <v>-5</v>
      </c>
      <c r="AC2438" s="4">
        <f>IF($AD2438=0,-5,IF(F2438="",5,10))</f>
        <v>-5</v>
      </c>
      <c r="AD2438" s="4">
        <f>COUNTA(D2438:F2438)</f>
        <v>0</v>
      </c>
      <c r="AE2438" s="4">
        <f>COUNTA(G2438:V2438)</f>
        <v>0</v>
      </c>
      <c r="AF2438" s="4" cm="1">
        <f t="array" ref="AF2438">IFERROR(_xlfn.IFS((AND(OR(P2438="Si"),Q2438="")),15,AND(Q2438&lt;&gt;"",P2438=""),18,E2438&lt;Q2438,16),0)</f>
        <v>0</v>
      </c>
      <c r="AG2438" s="4" cm="1">
        <f t="array" ref="AG2438">IFERROR(_xlfn.IFS((AND(OR(R2438="Si"),S2438="")),17,AND(S2438&lt;&gt;"",R2438=""),19),0)</f>
        <v>0</v>
      </c>
      <c r="AH2438" s="4">
        <f t="shared" si="113"/>
        <v>0</v>
      </c>
    </row>
    <row r="2439" spans="2:34" x14ac:dyDescent="0.25">
      <c r="B2439" s="6" t="str">
        <f t="shared" si="111"/>
        <v/>
      </c>
      <c r="C2439" s="7" t="str">
        <f t="shared" si="112"/>
        <v/>
      </c>
      <c r="D2439" s="9"/>
      <c r="E2439" s="10"/>
      <c r="F2439" s="9"/>
      <c r="G2439" s="8"/>
      <c r="H2439" s="8"/>
      <c r="I2439" s="8"/>
      <c r="J2439" s="8"/>
      <c r="K2439" s="8"/>
      <c r="L2439" s="8"/>
      <c r="M2439" s="11"/>
      <c r="N2439" s="26"/>
      <c r="O2439" s="26"/>
      <c r="P2439" s="8"/>
      <c r="Q2439" s="11"/>
      <c r="R2439" s="8"/>
      <c r="S2439" s="8"/>
      <c r="T2439" s="8"/>
      <c r="U2439" s="8"/>
      <c r="V2439" s="8"/>
      <c r="Y2439" s="4" t="str" cm="1">
        <f t="array" ref="Y2439">_xlfn.IFS(AND(AD2439=0,AH2439&gt;1),0,AD2439=0,"",SUM(AA2439:AC2439)=30,10,OR(AA2439=5,AB2439=5,AC2439=5),5)</f>
        <v/>
      </c>
      <c r="Z2439" s="4" t="str" cm="1">
        <f t="array" ref="Z2439">IFERROR(_xlfn.IFS(AND(AH2439=0,Y2439=10),"Excelente, producto bien configurado",AND(Y2439=5,AH2439&gt;1),"Faltan Datos Obligatorios y hay error en datos opcionales",Y2439=5,CONCATENATE("Faltan Datos Obligatorios:",IF(AA2439=5," Nombre, ",""),IF(AB2439=5," Precio, ",""),IF(AC2439=5," Cantidad ","")),AH2439&gt;=30,"Error Descuento y Granel",AF2439=15,"Falta Digitar Descuento",AF2439=16,"Error: Valor descuento superior a venta",AG2439=17,"Falta Seleccionar Unidad de medida",AG2439=19,"Habilitar venta a Granel"),"")</f>
        <v/>
      </c>
      <c r="AA2439" s="4">
        <f>IF($AD2439=0,-5,IF(D2439="",5,10))</f>
        <v>-5</v>
      </c>
      <c r="AB2439" s="4">
        <f>IF($AD2439=0,-5,IF(E2439="",5,10))</f>
        <v>-5</v>
      </c>
      <c r="AC2439" s="4">
        <f>IF($AD2439=0,-5,IF(F2439="",5,10))</f>
        <v>-5</v>
      </c>
      <c r="AD2439" s="4">
        <f>COUNTA(D2439:F2439)</f>
        <v>0</v>
      </c>
      <c r="AE2439" s="4">
        <f>COUNTA(G2439:V2439)</f>
        <v>0</v>
      </c>
      <c r="AF2439" s="4" cm="1">
        <f t="array" ref="AF2439">IFERROR(_xlfn.IFS((AND(OR(P2439="Si"),Q2439="")),15,AND(Q2439&lt;&gt;"",P2439=""),18,E2439&lt;Q2439,16),0)</f>
        <v>0</v>
      </c>
      <c r="AG2439" s="4" cm="1">
        <f t="array" ref="AG2439">IFERROR(_xlfn.IFS((AND(OR(R2439="Si"),S2439="")),17,AND(S2439&lt;&gt;"",R2439=""),19),0)</f>
        <v>0</v>
      </c>
      <c r="AH2439" s="4">
        <f t="shared" si="113"/>
        <v>0</v>
      </c>
    </row>
    <row r="2440" spans="2:34" x14ac:dyDescent="0.25">
      <c r="B2440" s="6" t="str">
        <f t="shared" si="111"/>
        <v/>
      </c>
      <c r="C2440" s="7" t="str">
        <f t="shared" si="112"/>
        <v/>
      </c>
      <c r="D2440" s="9"/>
      <c r="E2440" s="10"/>
      <c r="F2440" s="9"/>
      <c r="G2440" s="8"/>
      <c r="H2440" s="8"/>
      <c r="I2440" s="8"/>
      <c r="J2440" s="8"/>
      <c r="K2440" s="8"/>
      <c r="L2440" s="8"/>
      <c r="M2440" s="11"/>
      <c r="N2440" s="26"/>
      <c r="O2440" s="26"/>
      <c r="P2440" s="8"/>
      <c r="Q2440" s="11"/>
      <c r="R2440" s="8"/>
      <c r="S2440" s="8"/>
      <c r="T2440" s="8"/>
      <c r="U2440" s="8"/>
      <c r="V2440" s="8"/>
      <c r="Y2440" s="4" t="str" cm="1">
        <f t="array" ref="Y2440">_xlfn.IFS(AND(AD2440=0,AH2440&gt;1),0,AD2440=0,"",SUM(AA2440:AC2440)=30,10,OR(AA2440=5,AB2440=5,AC2440=5),5)</f>
        <v/>
      </c>
      <c r="Z2440" s="4" t="str" cm="1">
        <f t="array" ref="Z2440">IFERROR(_xlfn.IFS(AND(AH2440=0,Y2440=10),"Excelente, producto bien configurado",AND(Y2440=5,AH2440&gt;1),"Faltan Datos Obligatorios y hay error en datos opcionales",Y2440=5,CONCATENATE("Faltan Datos Obligatorios:",IF(AA2440=5," Nombre, ",""),IF(AB2440=5," Precio, ",""),IF(AC2440=5," Cantidad ","")),AH2440&gt;=30,"Error Descuento y Granel",AF2440=15,"Falta Digitar Descuento",AF2440=16,"Error: Valor descuento superior a venta",AG2440=17,"Falta Seleccionar Unidad de medida",AG2440=19,"Habilitar venta a Granel"),"")</f>
        <v/>
      </c>
      <c r="AA2440" s="4">
        <f>IF($AD2440=0,-5,IF(D2440="",5,10))</f>
        <v>-5</v>
      </c>
      <c r="AB2440" s="4">
        <f>IF($AD2440=0,-5,IF(E2440="",5,10))</f>
        <v>-5</v>
      </c>
      <c r="AC2440" s="4">
        <f>IF($AD2440=0,-5,IF(F2440="",5,10))</f>
        <v>-5</v>
      </c>
      <c r="AD2440" s="4">
        <f>COUNTA(D2440:F2440)</f>
        <v>0</v>
      </c>
      <c r="AE2440" s="4">
        <f>COUNTA(G2440:V2440)</f>
        <v>0</v>
      </c>
      <c r="AF2440" s="4" cm="1">
        <f t="array" ref="AF2440">IFERROR(_xlfn.IFS((AND(OR(P2440="Si"),Q2440="")),15,AND(Q2440&lt;&gt;"",P2440=""),18,E2440&lt;Q2440,16),0)</f>
        <v>0</v>
      </c>
      <c r="AG2440" s="4" cm="1">
        <f t="array" ref="AG2440">IFERROR(_xlfn.IFS((AND(OR(R2440="Si"),S2440="")),17,AND(S2440&lt;&gt;"",R2440=""),19),0)</f>
        <v>0</v>
      </c>
      <c r="AH2440" s="4">
        <f t="shared" si="113"/>
        <v>0</v>
      </c>
    </row>
    <row r="2441" spans="2:34" x14ac:dyDescent="0.25">
      <c r="B2441" s="6" t="str">
        <f t="shared" si="111"/>
        <v/>
      </c>
      <c r="C2441" s="7" t="str">
        <f t="shared" si="112"/>
        <v/>
      </c>
      <c r="D2441" s="9"/>
      <c r="E2441" s="10"/>
      <c r="F2441" s="9"/>
      <c r="G2441" s="8"/>
      <c r="H2441" s="8"/>
      <c r="I2441" s="8"/>
      <c r="J2441" s="8"/>
      <c r="K2441" s="8"/>
      <c r="L2441" s="8"/>
      <c r="M2441" s="11"/>
      <c r="N2441" s="26"/>
      <c r="O2441" s="26"/>
      <c r="P2441" s="8"/>
      <c r="Q2441" s="11"/>
      <c r="R2441" s="8"/>
      <c r="S2441" s="8"/>
      <c r="T2441" s="8"/>
      <c r="U2441" s="8"/>
      <c r="V2441" s="8"/>
      <c r="Y2441" s="4" t="str" cm="1">
        <f t="array" ref="Y2441">_xlfn.IFS(AND(AD2441=0,AH2441&gt;1),0,AD2441=0,"",SUM(AA2441:AC2441)=30,10,OR(AA2441=5,AB2441=5,AC2441=5),5)</f>
        <v/>
      </c>
      <c r="Z2441" s="4" t="str" cm="1">
        <f t="array" ref="Z2441">IFERROR(_xlfn.IFS(AND(AH2441=0,Y2441=10),"Excelente, producto bien configurado",AND(Y2441=5,AH2441&gt;1),"Faltan Datos Obligatorios y hay error en datos opcionales",Y2441=5,CONCATENATE("Faltan Datos Obligatorios:",IF(AA2441=5," Nombre, ",""),IF(AB2441=5," Precio, ",""),IF(AC2441=5," Cantidad ","")),AH2441&gt;=30,"Error Descuento y Granel",AF2441=15,"Falta Digitar Descuento",AF2441=16,"Error: Valor descuento superior a venta",AG2441=17,"Falta Seleccionar Unidad de medida",AG2441=19,"Habilitar venta a Granel"),"")</f>
        <v/>
      </c>
      <c r="AA2441" s="4">
        <f>IF($AD2441=0,-5,IF(D2441="",5,10))</f>
        <v>-5</v>
      </c>
      <c r="AB2441" s="4">
        <f>IF($AD2441=0,-5,IF(E2441="",5,10))</f>
        <v>-5</v>
      </c>
      <c r="AC2441" s="4">
        <f>IF($AD2441=0,-5,IF(F2441="",5,10))</f>
        <v>-5</v>
      </c>
      <c r="AD2441" s="4">
        <f>COUNTA(D2441:F2441)</f>
        <v>0</v>
      </c>
      <c r="AE2441" s="4">
        <f>COUNTA(G2441:V2441)</f>
        <v>0</v>
      </c>
      <c r="AF2441" s="4" cm="1">
        <f t="array" ref="AF2441">IFERROR(_xlfn.IFS((AND(OR(P2441="Si"),Q2441="")),15,AND(Q2441&lt;&gt;"",P2441=""),18,E2441&lt;Q2441,16),0)</f>
        <v>0</v>
      </c>
      <c r="AG2441" s="4" cm="1">
        <f t="array" ref="AG2441">IFERROR(_xlfn.IFS((AND(OR(R2441="Si"),S2441="")),17,AND(S2441&lt;&gt;"",R2441=""),19),0)</f>
        <v>0</v>
      </c>
      <c r="AH2441" s="4">
        <f t="shared" si="113"/>
        <v>0</v>
      </c>
    </row>
    <row r="2442" spans="2:34" x14ac:dyDescent="0.25">
      <c r="B2442" s="6" t="str">
        <f t="shared" si="111"/>
        <v/>
      </c>
      <c r="C2442" s="7" t="str">
        <f t="shared" si="112"/>
        <v/>
      </c>
      <c r="D2442" s="9"/>
      <c r="E2442" s="10"/>
      <c r="F2442" s="9"/>
      <c r="G2442" s="8"/>
      <c r="H2442" s="8"/>
      <c r="I2442" s="8"/>
      <c r="J2442" s="8"/>
      <c r="K2442" s="8"/>
      <c r="L2442" s="8"/>
      <c r="M2442" s="11"/>
      <c r="N2442" s="26"/>
      <c r="O2442" s="26"/>
      <c r="P2442" s="8"/>
      <c r="Q2442" s="11"/>
      <c r="R2442" s="8"/>
      <c r="S2442" s="8"/>
      <c r="T2442" s="8"/>
      <c r="U2442" s="8"/>
      <c r="V2442" s="8"/>
      <c r="Y2442" s="4" t="str" cm="1">
        <f t="array" ref="Y2442">_xlfn.IFS(AND(AD2442=0,AH2442&gt;1),0,AD2442=0,"",SUM(AA2442:AC2442)=30,10,OR(AA2442=5,AB2442=5,AC2442=5),5)</f>
        <v/>
      </c>
      <c r="Z2442" s="4" t="str" cm="1">
        <f t="array" ref="Z2442">IFERROR(_xlfn.IFS(AND(AH2442=0,Y2442=10),"Excelente, producto bien configurado",AND(Y2442=5,AH2442&gt;1),"Faltan Datos Obligatorios y hay error en datos opcionales",Y2442=5,CONCATENATE("Faltan Datos Obligatorios:",IF(AA2442=5," Nombre, ",""),IF(AB2442=5," Precio, ",""),IF(AC2442=5," Cantidad ","")),AH2442&gt;=30,"Error Descuento y Granel",AF2442=15,"Falta Digitar Descuento",AF2442=16,"Error: Valor descuento superior a venta",AG2442=17,"Falta Seleccionar Unidad de medida",AG2442=19,"Habilitar venta a Granel"),"")</f>
        <v/>
      </c>
      <c r="AA2442" s="4">
        <f>IF($AD2442=0,-5,IF(D2442="",5,10))</f>
        <v>-5</v>
      </c>
      <c r="AB2442" s="4">
        <f>IF($AD2442=0,-5,IF(E2442="",5,10))</f>
        <v>-5</v>
      </c>
      <c r="AC2442" s="4">
        <f>IF($AD2442=0,-5,IF(F2442="",5,10))</f>
        <v>-5</v>
      </c>
      <c r="AD2442" s="4">
        <f>COUNTA(D2442:F2442)</f>
        <v>0</v>
      </c>
      <c r="AE2442" s="4">
        <f>COUNTA(G2442:V2442)</f>
        <v>0</v>
      </c>
      <c r="AF2442" s="4" cm="1">
        <f t="array" ref="AF2442">IFERROR(_xlfn.IFS((AND(OR(P2442="Si"),Q2442="")),15,AND(Q2442&lt;&gt;"",P2442=""),18,E2442&lt;Q2442,16),0)</f>
        <v>0</v>
      </c>
      <c r="AG2442" s="4" cm="1">
        <f t="array" ref="AG2442">IFERROR(_xlfn.IFS((AND(OR(R2442="Si"),S2442="")),17,AND(S2442&lt;&gt;"",R2442=""),19),0)</f>
        <v>0</v>
      </c>
      <c r="AH2442" s="4">
        <f t="shared" si="113"/>
        <v>0</v>
      </c>
    </row>
    <row r="2443" spans="2:34" x14ac:dyDescent="0.25">
      <c r="B2443" s="6" t="str">
        <f t="shared" ref="B2443:B2500" si="114">IF(Y2443&gt;=0,Y2443,"")</f>
        <v/>
      </c>
      <c r="C2443" s="7" t="str">
        <f t="shared" ref="C2443:C2500" si="115">Z2443</f>
        <v/>
      </c>
      <c r="D2443" s="9"/>
      <c r="E2443" s="10"/>
      <c r="F2443" s="9"/>
      <c r="G2443" s="8"/>
      <c r="H2443" s="8"/>
      <c r="I2443" s="8"/>
      <c r="J2443" s="8"/>
      <c r="K2443" s="8"/>
      <c r="L2443" s="8"/>
      <c r="M2443" s="11"/>
      <c r="N2443" s="26"/>
      <c r="O2443" s="26"/>
      <c r="P2443" s="8"/>
      <c r="Q2443" s="11"/>
      <c r="R2443" s="8"/>
      <c r="S2443" s="8"/>
      <c r="T2443" s="8"/>
      <c r="U2443" s="8"/>
      <c r="V2443" s="8"/>
      <c r="Y2443" s="4" t="str" cm="1">
        <f t="array" ref="Y2443">_xlfn.IFS(AND(AD2443=0,AH2443&gt;1),0,AD2443=0,"",SUM(AA2443:AC2443)=30,10,OR(AA2443=5,AB2443=5,AC2443=5),5)</f>
        <v/>
      </c>
      <c r="Z2443" s="4" t="str" cm="1">
        <f t="array" ref="Z2443">IFERROR(_xlfn.IFS(AND(AH2443=0,Y2443=10),"Excelente, producto bien configurado",AND(Y2443=5,AH2443&gt;1),"Faltan Datos Obligatorios y hay error en datos opcionales",Y2443=5,CONCATENATE("Faltan Datos Obligatorios:",IF(AA2443=5," Nombre, ",""),IF(AB2443=5," Precio, ",""),IF(AC2443=5," Cantidad ","")),AH2443&gt;=30,"Error Descuento y Granel",AF2443=15,"Falta Digitar Descuento",AF2443=16,"Error: Valor descuento superior a venta",AG2443=17,"Falta Seleccionar Unidad de medida",AG2443=19,"Habilitar venta a Granel"),"")</f>
        <v/>
      </c>
      <c r="AA2443" s="4">
        <f>IF($AD2443=0,-5,IF(D2443="",5,10))</f>
        <v>-5</v>
      </c>
      <c r="AB2443" s="4">
        <f>IF($AD2443=0,-5,IF(E2443="",5,10))</f>
        <v>-5</v>
      </c>
      <c r="AC2443" s="4">
        <f>IF($AD2443=0,-5,IF(F2443="",5,10))</f>
        <v>-5</v>
      </c>
      <c r="AD2443" s="4">
        <f>COUNTA(D2443:F2443)</f>
        <v>0</v>
      </c>
      <c r="AE2443" s="4">
        <f>COUNTA(G2443:V2443)</f>
        <v>0</v>
      </c>
      <c r="AF2443" s="4" cm="1">
        <f t="array" ref="AF2443">IFERROR(_xlfn.IFS((AND(OR(P2443="Si"),Q2443="")),15,AND(Q2443&lt;&gt;"",P2443=""),18,E2443&lt;Q2443,16),0)</f>
        <v>0</v>
      </c>
      <c r="AG2443" s="4" cm="1">
        <f t="array" ref="AG2443">IFERROR(_xlfn.IFS((AND(OR(R2443="Si"),S2443="")),17,AND(S2443&lt;&gt;"",R2443=""),19),0)</f>
        <v>0</v>
      </c>
      <c r="AH2443" s="4">
        <f t="shared" ref="AH2443:AH2500" si="116">SUM(AF2443:AG2443)</f>
        <v>0</v>
      </c>
    </row>
    <row r="2444" spans="2:34" x14ac:dyDescent="0.25">
      <c r="B2444" s="6" t="str">
        <f t="shared" si="114"/>
        <v/>
      </c>
      <c r="C2444" s="7" t="str">
        <f t="shared" si="115"/>
        <v/>
      </c>
      <c r="D2444" s="9"/>
      <c r="E2444" s="10"/>
      <c r="F2444" s="9"/>
      <c r="G2444" s="8"/>
      <c r="H2444" s="8"/>
      <c r="I2444" s="8"/>
      <c r="J2444" s="8"/>
      <c r="K2444" s="8"/>
      <c r="L2444" s="8"/>
      <c r="M2444" s="11"/>
      <c r="N2444" s="26"/>
      <c r="O2444" s="26"/>
      <c r="P2444" s="8"/>
      <c r="Q2444" s="11"/>
      <c r="R2444" s="8"/>
      <c r="S2444" s="8"/>
      <c r="T2444" s="8"/>
      <c r="U2444" s="8"/>
      <c r="V2444" s="8"/>
      <c r="Y2444" s="4" t="str" cm="1">
        <f t="array" ref="Y2444">_xlfn.IFS(AND(AD2444=0,AH2444&gt;1),0,AD2444=0,"",SUM(AA2444:AC2444)=30,10,OR(AA2444=5,AB2444=5,AC2444=5),5)</f>
        <v/>
      </c>
      <c r="Z2444" s="4" t="str" cm="1">
        <f t="array" ref="Z2444">IFERROR(_xlfn.IFS(AND(AH2444=0,Y2444=10),"Excelente, producto bien configurado",AND(Y2444=5,AH2444&gt;1),"Faltan Datos Obligatorios y hay error en datos opcionales",Y2444=5,CONCATENATE("Faltan Datos Obligatorios:",IF(AA2444=5," Nombre, ",""),IF(AB2444=5," Precio, ",""),IF(AC2444=5," Cantidad ","")),AH2444&gt;=30,"Error Descuento y Granel",AF2444=15,"Falta Digitar Descuento",AF2444=16,"Error: Valor descuento superior a venta",AG2444=17,"Falta Seleccionar Unidad de medida",AG2444=19,"Habilitar venta a Granel"),"")</f>
        <v/>
      </c>
      <c r="AA2444" s="4">
        <f>IF($AD2444=0,-5,IF(D2444="",5,10))</f>
        <v>-5</v>
      </c>
      <c r="AB2444" s="4">
        <f>IF($AD2444=0,-5,IF(E2444="",5,10))</f>
        <v>-5</v>
      </c>
      <c r="AC2444" s="4">
        <f>IF($AD2444=0,-5,IF(F2444="",5,10))</f>
        <v>-5</v>
      </c>
      <c r="AD2444" s="4">
        <f>COUNTA(D2444:F2444)</f>
        <v>0</v>
      </c>
      <c r="AE2444" s="4">
        <f>COUNTA(G2444:V2444)</f>
        <v>0</v>
      </c>
      <c r="AF2444" s="4" cm="1">
        <f t="array" ref="AF2444">IFERROR(_xlfn.IFS((AND(OR(P2444="Si"),Q2444="")),15,AND(Q2444&lt;&gt;"",P2444=""),18,E2444&lt;Q2444,16),0)</f>
        <v>0</v>
      </c>
      <c r="AG2444" s="4" cm="1">
        <f t="array" ref="AG2444">IFERROR(_xlfn.IFS((AND(OR(R2444="Si"),S2444="")),17,AND(S2444&lt;&gt;"",R2444=""),19),0)</f>
        <v>0</v>
      </c>
      <c r="AH2444" s="4">
        <f t="shared" si="116"/>
        <v>0</v>
      </c>
    </row>
    <row r="2445" spans="2:34" x14ac:dyDescent="0.25">
      <c r="B2445" s="6" t="str">
        <f t="shared" si="114"/>
        <v/>
      </c>
      <c r="C2445" s="7" t="str">
        <f t="shared" si="115"/>
        <v/>
      </c>
      <c r="D2445" s="9"/>
      <c r="E2445" s="10"/>
      <c r="F2445" s="9"/>
      <c r="G2445" s="8"/>
      <c r="H2445" s="8"/>
      <c r="I2445" s="8"/>
      <c r="J2445" s="8"/>
      <c r="K2445" s="8"/>
      <c r="L2445" s="8"/>
      <c r="M2445" s="11"/>
      <c r="N2445" s="26"/>
      <c r="O2445" s="26"/>
      <c r="P2445" s="8"/>
      <c r="Q2445" s="11"/>
      <c r="R2445" s="8"/>
      <c r="S2445" s="8"/>
      <c r="T2445" s="8"/>
      <c r="U2445" s="8"/>
      <c r="V2445" s="8"/>
      <c r="Y2445" s="4" t="str" cm="1">
        <f t="array" ref="Y2445">_xlfn.IFS(AND(AD2445=0,AH2445&gt;1),0,AD2445=0,"",SUM(AA2445:AC2445)=30,10,OR(AA2445=5,AB2445=5,AC2445=5),5)</f>
        <v/>
      </c>
      <c r="Z2445" s="4" t="str" cm="1">
        <f t="array" ref="Z2445">IFERROR(_xlfn.IFS(AND(AH2445=0,Y2445=10),"Excelente, producto bien configurado",AND(Y2445=5,AH2445&gt;1),"Faltan Datos Obligatorios y hay error en datos opcionales",Y2445=5,CONCATENATE("Faltan Datos Obligatorios:",IF(AA2445=5," Nombre, ",""),IF(AB2445=5," Precio, ",""),IF(AC2445=5," Cantidad ","")),AH2445&gt;=30,"Error Descuento y Granel",AF2445=15,"Falta Digitar Descuento",AF2445=16,"Error: Valor descuento superior a venta",AG2445=17,"Falta Seleccionar Unidad de medida",AG2445=19,"Habilitar venta a Granel"),"")</f>
        <v/>
      </c>
      <c r="AA2445" s="4">
        <f>IF($AD2445=0,-5,IF(D2445="",5,10))</f>
        <v>-5</v>
      </c>
      <c r="AB2445" s="4">
        <f>IF($AD2445=0,-5,IF(E2445="",5,10))</f>
        <v>-5</v>
      </c>
      <c r="AC2445" s="4">
        <f>IF($AD2445=0,-5,IF(F2445="",5,10))</f>
        <v>-5</v>
      </c>
      <c r="AD2445" s="4">
        <f>COUNTA(D2445:F2445)</f>
        <v>0</v>
      </c>
      <c r="AE2445" s="4">
        <f>COUNTA(G2445:V2445)</f>
        <v>0</v>
      </c>
      <c r="AF2445" s="4" cm="1">
        <f t="array" ref="AF2445">IFERROR(_xlfn.IFS((AND(OR(P2445="Si"),Q2445="")),15,AND(Q2445&lt;&gt;"",P2445=""),18,E2445&lt;Q2445,16),0)</f>
        <v>0</v>
      </c>
      <c r="AG2445" s="4" cm="1">
        <f t="array" ref="AG2445">IFERROR(_xlfn.IFS((AND(OR(R2445="Si"),S2445="")),17,AND(S2445&lt;&gt;"",R2445=""),19),0)</f>
        <v>0</v>
      </c>
      <c r="AH2445" s="4">
        <f t="shared" si="116"/>
        <v>0</v>
      </c>
    </row>
    <row r="2446" spans="2:34" x14ac:dyDescent="0.25">
      <c r="B2446" s="6" t="str">
        <f t="shared" si="114"/>
        <v/>
      </c>
      <c r="C2446" s="7" t="str">
        <f t="shared" si="115"/>
        <v/>
      </c>
      <c r="D2446" s="9"/>
      <c r="E2446" s="10"/>
      <c r="F2446" s="9"/>
      <c r="G2446" s="8"/>
      <c r="H2446" s="8"/>
      <c r="I2446" s="8"/>
      <c r="J2446" s="8"/>
      <c r="K2446" s="8"/>
      <c r="L2446" s="8"/>
      <c r="M2446" s="11"/>
      <c r="N2446" s="26"/>
      <c r="O2446" s="26"/>
      <c r="P2446" s="8"/>
      <c r="Q2446" s="11"/>
      <c r="R2446" s="8"/>
      <c r="S2446" s="8"/>
      <c r="T2446" s="8"/>
      <c r="U2446" s="8"/>
      <c r="V2446" s="8"/>
      <c r="Y2446" s="4" t="str" cm="1">
        <f t="array" ref="Y2446">_xlfn.IFS(AND(AD2446=0,AH2446&gt;1),0,AD2446=0,"",SUM(AA2446:AC2446)=30,10,OR(AA2446=5,AB2446=5,AC2446=5),5)</f>
        <v/>
      </c>
      <c r="Z2446" s="4" t="str" cm="1">
        <f t="array" ref="Z2446">IFERROR(_xlfn.IFS(AND(AH2446=0,Y2446=10),"Excelente, producto bien configurado",AND(Y2446=5,AH2446&gt;1),"Faltan Datos Obligatorios y hay error en datos opcionales",Y2446=5,CONCATENATE("Faltan Datos Obligatorios:",IF(AA2446=5," Nombre, ",""),IF(AB2446=5," Precio, ",""),IF(AC2446=5," Cantidad ","")),AH2446&gt;=30,"Error Descuento y Granel",AF2446=15,"Falta Digitar Descuento",AF2446=16,"Error: Valor descuento superior a venta",AG2446=17,"Falta Seleccionar Unidad de medida",AG2446=19,"Habilitar venta a Granel"),"")</f>
        <v/>
      </c>
      <c r="AA2446" s="4">
        <f>IF($AD2446=0,-5,IF(D2446="",5,10))</f>
        <v>-5</v>
      </c>
      <c r="AB2446" s="4">
        <f>IF($AD2446=0,-5,IF(E2446="",5,10))</f>
        <v>-5</v>
      </c>
      <c r="AC2446" s="4">
        <f>IF($AD2446=0,-5,IF(F2446="",5,10))</f>
        <v>-5</v>
      </c>
      <c r="AD2446" s="4">
        <f>COUNTA(D2446:F2446)</f>
        <v>0</v>
      </c>
      <c r="AE2446" s="4">
        <f>COUNTA(G2446:V2446)</f>
        <v>0</v>
      </c>
      <c r="AF2446" s="4" cm="1">
        <f t="array" ref="AF2446">IFERROR(_xlfn.IFS((AND(OR(P2446="Si"),Q2446="")),15,AND(Q2446&lt;&gt;"",P2446=""),18,E2446&lt;Q2446,16),0)</f>
        <v>0</v>
      </c>
      <c r="AG2446" s="4" cm="1">
        <f t="array" ref="AG2446">IFERROR(_xlfn.IFS((AND(OR(R2446="Si"),S2446="")),17,AND(S2446&lt;&gt;"",R2446=""),19),0)</f>
        <v>0</v>
      </c>
      <c r="AH2446" s="4">
        <f t="shared" si="116"/>
        <v>0</v>
      </c>
    </row>
    <row r="2447" spans="2:34" x14ac:dyDescent="0.25">
      <c r="B2447" s="6" t="str">
        <f t="shared" si="114"/>
        <v/>
      </c>
      <c r="C2447" s="7" t="str">
        <f t="shared" si="115"/>
        <v/>
      </c>
      <c r="D2447" s="9"/>
      <c r="E2447" s="10"/>
      <c r="F2447" s="9"/>
      <c r="G2447" s="8"/>
      <c r="H2447" s="8"/>
      <c r="I2447" s="8"/>
      <c r="J2447" s="8"/>
      <c r="K2447" s="8"/>
      <c r="L2447" s="8"/>
      <c r="M2447" s="11"/>
      <c r="N2447" s="26"/>
      <c r="O2447" s="26"/>
      <c r="P2447" s="8"/>
      <c r="Q2447" s="11"/>
      <c r="R2447" s="8"/>
      <c r="S2447" s="8"/>
      <c r="T2447" s="8"/>
      <c r="U2447" s="8"/>
      <c r="V2447" s="8"/>
      <c r="Y2447" s="4" t="str" cm="1">
        <f t="array" ref="Y2447">_xlfn.IFS(AND(AD2447=0,AH2447&gt;1),0,AD2447=0,"",SUM(AA2447:AC2447)=30,10,OR(AA2447=5,AB2447=5,AC2447=5),5)</f>
        <v/>
      </c>
      <c r="Z2447" s="4" t="str" cm="1">
        <f t="array" ref="Z2447">IFERROR(_xlfn.IFS(AND(AH2447=0,Y2447=10),"Excelente, producto bien configurado",AND(Y2447=5,AH2447&gt;1),"Faltan Datos Obligatorios y hay error en datos opcionales",Y2447=5,CONCATENATE("Faltan Datos Obligatorios:",IF(AA2447=5," Nombre, ",""),IF(AB2447=5," Precio, ",""),IF(AC2447=5," Cantidad ","")),AH2447&gt;=30,"Error Descuento y Granel",AF2447=15,"Falta Digitar Descuento",AF2447=16,"Error: Valor descuento superior a venta",AG2447=17,"Falta Seleccionar Unidad de medida",AG2447=19,"Habilitar venta a Granel"),"")</f>
        <v/>
      </c>
      <c r="AA2447" s="4">
        <f>IF($AD2447=0,-5,IF(D2447="",5,10))</f>
        <v>-5</v>
      </c>
      <c r="AB2447" s="4">
        <f>IF($AD2447=0,-5,IF(E2447="",5,10))</f>
        <v>-5</v>
      </c>
      <c r="AC2447" s="4">
        <f>IF($AD2447=0,-5,IF(F2447="",5,10))</f>
        <v>-5</v>
      </c>
      <c r="AD2447" s="4">
        <f>COUNTA(D2447:F2447)</f>
        <v>0</v>
      </c>
      <c r="AE2447" s="4">
        <f>COUNTA(G2447:V2447)</f>
        <v>0</v>
      </c>
      <c r="AF2447" s="4" cm="1">
        <f t="array" ref="AF2447">IFERROR(_xlfn.IFS((AND(OR(P2447="Si"),Q2447="")),15,AND(Q2447&lt;&gt;"",P2447=""),18,E2447&lt;Q2447,16),0)</f>
        <v>0</v>
      </c>
      <c r="AG2447" s="4" cm="1">
        <f t="array" ref="AG2447">IFERROR(_xlfn.IFS((AND(OR(R2447="Si"),S2447="")),17,AND(S2447&lt;&gt;"",R2447=""),19),0)</f>
        <v>0</v>
      </c>
      <c r="AH2447" s="4">
        <f t="shared" si="116"/>
        <v>0</v>
      </c>
    </row>
    <row r="2448" spans="2:34" x14ac:dyDescent="0.25">
      <c r="B2448" s="6" t="str">
        <f t="shared" si="114"/>
        <v/>
      </c>
      <c r="C2448" s="7" t="str">
        <f t="shared" si="115"/>
        <v/>
      </c>
      <c r="D2448" s="9"/>
      <c r="E2448" s="10"/>
      <c r="F2448" s="9"/>
      <c r="G2448" s="8"/>
      <c r="H2448" s="8"/>
      <c r="I2448" s="8"/>
      <c r="J2448" s="8"/>
      <c r="K2448" s="8"/>
      <c r="L2448" s="8"/>
      <c r="M2448" s="11"/>
      <c r="N2448" s="26"/>
      <c r="O2448" s="26"/>
      <c r="P2448" s="8"/>
      <c r="Q2448" s="11"/>
      <c r="R2448" s="8"/>
      <c r="S2448" s="8"/>
      <c r="T2448" s="8"/>
      <c r="U2448" s="8"/>
      <c r="V2448" s="8"/>
      <c r="Y2448" s="4" t="str" cm="1">
        <f t="array" ref="Y2448">_xlfn.IFS(AND(AD2448=0,AH2448&gt;1),0,AD2448=0,"",SUM(AA2448:AC2448)=30,10,OR(AA2448=5,AB2448=5,AC2448=5),5)</f>
        <v/>
      </c>
      <c r="Z2448" s="4" t="str" cm="1">
        <f t="array" ref="Z2448">IFERROR(_xlfn.IFS(AND(AH2448=0,Y2448=10),"Excelente, producto bien configurado",AND(Y2448=5,AH2448&gt;1),"Faltan Datos Obligatorios y hay error en datos opcionales",Y2448=5,CONCATENATE("Faltan Datos Obligatorios:",IF(AA2448=5," Nombre, ",""),IF(AB2448=5," Precio, ",""),IF(AC2448=5," Cantidad ","")),AH2448&gt;=30,"Error Descuento y Granel",AF2448=15,"Falta Digitar Descuento",AF2448=16,"Error: Valor descuento superior a venta",AG2448=17,"Falta Seleccionar Unidad de medida",AG2448=19,"Habilitar venta a Granel"),"")</f>
        <v/>
      </c>
      <c r="AA2448" s="4">
        <f>IF($AD2448=0,-5,IF(D2448="",5,10))</f>
        <v>-5</v>
      </c>
      <c r="AB2448" s="4">
        <f>IF($AD2448=0,-5,IF(E2448="",5,10))</f>
        <v>-5</v>
      </c>
      <c r="AC2448" s="4">
        <f>IF($AD2448=0,-5,IF(F2448="",5,10))</f>
        <v>-5</v>
      </c>
      <c r="AD2448" s="4">
        <f>COUNTA(D2448:F2448)</f>
        <v>0</v>
      </c>
      <c r="AE2448" s="4">
        <f>COUNTA(G2448:V2448)</f>
        <v>0</v>
      </c>
      <c r="AF2448" s="4" cm="1">
        <f t="array" ref="AF2448">IFERROR(_xlfn.IFS((AND(OR(P2448="Si"),Q2448="")),15,AND(Q2448&lt;&gt;"",P2448=""),18,E2448&lt;Q2448,16),0)</f>
        <v>0</v>
      </c>
      <c r="AG2448" s="4" cm="1">
        <f t="array" ref="AG2448">IFERROR(_xlfn.IFS((AND(OR(R2448="Si"),S2448="")),17,AND(S2448&lt;&gt;"",R2448=""),19),0)</f>
        <v>0</v>
      </c>
      <c r="AH2448" s="4">
        <f t="shared" si="116"/>
        <v>0</v>
      </c>
    </row>
    <row r="2449" spans="2:34" x14ac:dyDescent="0.25">
      <c r="B2449" s="6" t="str">
        <f t="shared" si="114"/>
        <v/>
      </c>
      <c r="C2449" s="7" t="str">
        <f t="shared" si="115"/>
        <v/>
      </c>
      <c r="D2449" s="9"/>
      <c r="E2449" s="10"/>
      <c r="F2449" s="9"/>
      <c r="G2449" s="8"/>
      <c r="H2449" s="8"/>
      <c r="I2449" s="8"/>
      <c r="J2449" s="8"/>
      <c r="K2449" s="8"/>
      <c r="L2449" s="8"/>
      <c r="M2449" s="11"/>
      <c r="N2449" s="26"/>
      <c r="O2449" s="26"/>
      <c r="P2449" s="8"/>
      <c r="Q2449" s="11"/>
      <c r="R2449" s="8"/>
      <c r="S2449" s="8"/>
      <c r="T2449" s="8"/>
      <c r="U2449" s="8"/>
      <c r="V2449" s="8"/>
      <c r="Y2449" s="4" t="str" cm="1">
        <f t="array" ref="Y2449">_xlfn.IFS(AND(AD2449=0,AH2449&gt;1),0,AD2449=0,"",SUM(AA2449:AC2449)=30,10,OR(AA2449=5,AB2449=5,AC2449=5),5)</f>
        <v/>
      </c>
      <c r="Z2449" s="4" t="str" cm="1">
        <f t="array" ref="Z2449">IFERROR(_xlfn.IFS(AND(AH2449=0,Y2449=10),"Excelente, producto bien configurado",AND(Y2449=5,AH2449&gt;1),"Faltan Datos Obligatorios y hay error en datos opcionales",Y2449=5,CONCATENATE("Faltan Datos Obligatorios:",IF(AA2449=5," Nombre, ",""),IF(AB2449=5," Precio, ",""),IF(AC2449=5," Cantidad ","")),AH2449&gt;=30,"Error Descuento y Granel",AF2449=15,"Falta Digitar Descuento",AF2449=16,"Error: Valor descuento superior a venta",AG2449=17,"Falta Seleccionar Unidad de medida",AG2449=19,"Habilitar venta a Granel"),"")</f>
        <v/>
      </c>
      <c r="AA2449" s="4">
        <f>IF($AD2449=0,-5,IF(D2449="",5,10))</f>
        <v>-5</v>
      </c>
      <c r="AB2449" s="4">
        <f>IF($AD2449=0,-5,IF(E2449="",5,10))</f>
        <v>-5</v>
      </c>
      <c r="AC2449" s="4">
        <f>IF($AD2449=0,-5,IF(F2449="",5,10))</f>
        <v>-5</v>
      </c>
      <c r="AD2449" s="4">
        <f>COUNTA(D2449:F2449)</f>
        <v>0</v>
      </c>
      <c r="AE2449" s="4">
        <f>COUNTA(G2449:V2449)</f>
        <v>0</v>
      </c>
      <c r="AF2449" s="4" cm="1">
        <f t="array" ref="AF2449">IFERROR(_xlfn.IFS((AND(OR(P2449="Si"),Q2449="")),15,AND(Q2449&lt;&gt;"",P2449=""),18,E2449&lt;Q2449,16),0)</f>
        <v>0</v>
      </c>
      <c r="AG2449" s="4" cm="1">
        <f t="array" ref="AG2449">IFERROR(_xlfn.IFS((AND(OR(R2449="Si"),S2449="")),17,AND(S2449&lt;&gt;"",R2449=""),19),0)</f>
        <v>0</v>
      </c>
      <c r="AH2449" s="4">
        <f t="shared" si="116"/>
        <v>0</v>
      </c>
    </row>
    <row r="2450" spans="2:34" x14ac:dyDescent="0.25">
      <c r="B2450" s="6" t="str">
        <f t="shared" si="114"/>
        <v/>
      </c>
      <c r="C2450" s="7" t="str">
        <f t="shared" si="115"/>
        <v/>
      </c>
      <c r="D2450" s="9"/>
      <c r="E2450" s="10"/>
      <c r="F2450" s="9"/>
      <c r="G2450" s="8"/>
      <c r="H2450" s="8"/>
      <c r="I2450" s="8"/>
      <c r="J2450" s="8"/>
      <c r="K2450" s="8"/>
      <c r="L2450" s="8"/>
      <c r="M2450" s="11"/>
      <c r="N2450" s="26"/>
      <c r="O2450" s="26"/>
      <c r="P2450" s="8"/>
      <c r="Q2450" s="11"/>
      <c r="R2450" s="8"/>
      <c r="S2450" s="8"/>
      <c r="T2450" s="8"/>
      <c r="U2450" s="8"/>
      <c r="V2450" s="8"/>
      <c r="Y2450" s="4" t="str" cm="1">
        <f t="array" ref="Y2450">_xlfn.IFS(AND(AD2450=0,AH2450&gt;1),0,AD2450=0,"",SUM(AA2450:AC2450)=30,10,OR(AA2450=5,AB2450=5,AC2450=5),5)</f>
        <v/>
      </c>
      <c r="Z2450" s="4" t="str" cm="1">
        <f t="array" ref="Z2450">IFERROR(_xlfn.IFS(AND(AH2450=0,Y2450=10),"Excelente, producto bien configurado",AND(Y2450=5,AH2450&gt;1),"Faltan Datos Obligatorios y hay error en datos opcionales",Y2450=5,CONCATENATE("Faltan Datos Obligatorios:",IF(AA2450=5," Nombre, ",""),IF(AB2450=5," Precio, ",""),IF(AC2450=5," Cantidad ","")),AH2450&gt;=30,"Error Descuento y Granel",AF2450=15,"Falta Digitar Descuento",AF2450=16,"Error: Valor descuento superior a venta",AG2450=17,"Falta Seleccionar Unidad de medida",AG2450=19,"Habilitar venta a Granel"),"")</f>
        <v/>
      </c>
      <c r="AA2450" s="4">
        <f>IF($AD2450=0,-5,IF(D2450="",5,10))</f>
        <v>-5</v>
      </c>
      <c r="AB2450" s="4">
        <f>IF($AD2450=0,-5,IF(E2450="",5,10))</f>
        <v>-5</v>
      </c>
      <c r="AC2450" s="4">
        <f>IF($AD2450=0,-5,IF(F2450="",5,10))</f>
        <v>-5</v>
      </c>
      <c r="AD2450" s="4">
        <f>COUNTA(D2450:F2450)</f>
        <v>0</v>
      </c>
      <c r="AE2450" s="4">
        <f>COUNTA(G2450:V2450)</f>
        <v>0</v>
      </c>
      <c r="AF2450" s="4" cm="1">
        <f t="array" ref="AF2450">IFERROR(_xlfn.IFS((AND(OR(P2450="Si"),Q2450="")),15,AND(Q2450&lt;&gt;"",P2450=""),18,E2450&lt;Q2450,16),0)</f>
        <v>0</v>
      </c>
      <c r="AG2450" s="4" cm="1">
        <f t="array" ref="AG2450">IFERROR(_xlfn.IFS((AND(OR(R2450="Si"),S2450="")),17,AND(S2450&lt;&gt;"",R2450=""),19),0)</f>
        <v>0</v>
      </c>
      <c r="AH2450" s="4">
        <f t="shared" si="116"/>
        <v>0</v>
      </c>
    </row>
    <row r="2451" spans="2:34" x14ac:dyDescent="0.25">
      <c r="B2451" s="6" t="str">
        <f t="shared" si="114"/>
        <v/>
      </c>
      <c r="C2451" s="7" t="str">
        <f t="shared" si="115"/>
        <v/>
      </c>
      <c r="D2451" s="9"/>
      <c r="E2451" s="10"/>
      <c r="F2451" s="9"/>
      <c r="G2451" s="8"/>
      <c r="H2451" s="8"/>
      <c r="I2451" s="8"/>
      <c r="J2451" s="8"/>
      <c r="K2451" s="8"/>
      <c r="L2451" s="8"/>
      <c r="M2451" s="11"/>
      <c r="N2451" s="26"/>
      <c r="O2451" s="26"/>
      <c r="P2451" s="8"/>
      <c r="Q2451" s="11"/>
      <c r="R2451" s="8"/>
      <c r="S2451" s="8"/>
      <c r="T2451" s="8"/>
      <c r="U2451" s="8"/>
      <c r="V2451" s="8"/>
      <c r="Y2451" s="4" t="str" cm="1">
        <f t="array" ref="Y2451">_xlfn.IFS(AND(AD2451=0,AH2451&gt;1),0,AD2451=0,"",SUM(AA2451:AC2451)=30,10,OR(AA2451=5,AB2451=5,AC2451=5),5)</f>
        <v/>
      </c>
      <c r="Z2451" s="4" t="str" cm="1">
        <f t="array" ref="Z2451">IFERROR(_xlfn.IFS(AND(AH2451=0,Y2451=10),"Excelente, producto bien configurado",AND(Y2451=5,AH2451&gt;1),"Faltan Datos Obligatorios y hay error en datos opcionales",Y2451=5,CONCATENATE("Faltan Datos Obligatorios:",IF(AA2451=5," Nombre, ",""),IF(AB2451=5," Precio, ",""),IF(AC2451=5," Cantidad ","")),AH2451&gt;=30,"Error Descuento y Granel",AF2451=15,"Falta Digitar Descuento",AF2451=16,"Error: Valor descuento superior a venta",AG2451=17,"Falta Seleccionar Unidad de medida",AG2451=19,"Habilitar venta a Granel"),"")</f>
        <v/>
      </c>
      <c r="AA2451" s="4">
        <f>IF($AD2451=0,-5,IF(D2451="",5,10))</f>
        <v>-5</v>
      </c>
      <c r="AB2451" s="4">
        <f>IF($AD2451=0,-5,IF(E2451="",5,10))</f>
        <v>-5</v>
      </c>
      <c r="AC2451" s="4">
        <f>IF($AD2451=0,-5,IF(F2451="",5,10))</f>
        <v>-5</v>
      </c>
      <c r="AD2451" s="4">
        <f>COUNTA(D2451:F2451)</f>
        <v>0</v>
      </c>
      <c r="AE2451" s="4">
        <f>COUNTA(G2451:V2451)</f>
        <v>0</v>
      </c>
      <c r="AF2451" s="4" cm="1">
        <f t="array" ref="AF2451">IFERROR(_xlfn.IFS((AND(OR(P2451="Si"),Q2451="")),15,AND(Q2451&lt;&gt;"",P2451=""),18,E2451&lt;Q2451,16),0)</f>
        <v>0</v>
      </c>
      <c r="AG2451" s="4" cm="1">
        <f t="array" ref="AG2451">IFERROR(_xlfn.IFS((AND(OR(R2451="Si"),S2451="")),17,AND(S2451&lt;&gt;"",R2451=""),19),0)</f>
        <v>0</v>
      </c>
      <c r="AH2451" s="4">
        <f t="shared" si="116"/>
        <v>0</v>
      </c>
    </row>
    <row r="2452" spans="2:34" x14ac:dyDescent="0.25">
      <c r="B2452" s="6" t="str">
        <f t="shared" si="114"/>
        <v/>
      </c>
      <c r="C2452" s="7" t="str">
        <f t="shared" si="115"/>
        <v/>
      </c>
      <c r="D2452" s="9"/>
      <c r="E2452" s="10"/>
      <c r="F2452" s="9"/>
      <c r="G2452" s="8"/>
      <c r="H2452" s="8"/>
      <c r="I2452" s="8"/>
      <c r="J2452" s="8"/>
      <c r="K2452" s="8"/>
      <c r="L2452" s="8"/>
      <c r="M2452" s="11"/>
      <c r="N2452" s="26"/>
      <c r="O2452" s="26"/>
      <c r="P2452" s="8"/>
      <c r="Q2452" s="11"/>
      <c r="R2452" s="8"/>
      <c r="S2452" s="8"/>
      <c r="T2452" s="8"/>
      <c r="U2452" s="8"/>
      <c r="V2452" s="8"/>
      <c r="Y2452" s="4" t="str" cm="1">
        <f t="array" ref="Y2452">_xlfn.IFS(AND(AD2452=0,AH2452&gt;1),0,AD2452=0,"",SUM(AA2452:AC2452)=30,10,OR(AA2452=5,AB2452=5,AC2452=5),5)</f>
        <v/>
      </c>
      <c r="Z2452" s="4" t="str" cm="1">
        <f t="array" ref="Z2452">IFERROR(_xlfn.IFS(AND(AH2452=0,Y2452=10),"Excelente, producto bien configurado",AND(Y2452=5,AH2452&gt;1),"Faltan Datos Obligatorios y hay error en datos opcionales",Y2452=5,CONCATENATE("Faltan Datos Obligatorios:",IF(AA2452=5," Nombre, ",""),IF(AB2452=5," Precio, ",""),IF(AC2452=5," Cantidad ","")),AH2452&gt;=30,"Error Descuento y Granel",AF2452=15,"Falta Digitar Descuento",AF2452=16,"Error: Valor descuento superior a venta",AG2452=17,"Falta Seleccionar Unidad de medida",AG2452=19,"Habilitar venta a Granel"),"")</f>
        <v/>
      </c>
      <c r="AA2452" s="4">
        <f>IF($AD2452=0,-5,IF(D2452="",5,10))</f>
        <v>-5</v>
      </c>
      <c r="AB2452" s="4">
        <f>IF($AD2452=0,-5,IF(E2452="",5,10))</f>
        <v>-5</v>
      </c>
      <c r="AC2452" s="4">
        <f>IF($AD2452=0,-5,IF(F2452="",5,10))</f>
        <v>-5</v>
      </c>
      <c r="AD2452" s="4">
        <f>COUNTA(D2452:F2452)</f>
        <v>0</v>
      </c>
      <c r="AE2452" s="4">
        <f>COUNTA(G2452:V2452)</f>
        <v>0</v>
      </c>
      <c r="AF2452" s="4" cm="1">
        <f t="array" ref="AF2452">IFERROR(_xlfn.IFS((AND(OR(P2452="Si"),Q2452="")),15,AND(Q2452&lt;&gt;"",P2452=""),18,E2452&lt;Q2452,16),0)</f>
        <v>0</v>
      </c>
      <c r="AG2452" s="4" cm="1">
        <f t="array" ref="AG2452">IFERROR(_xlfn.IFS((AND(OR(R2452="Si"),S2452="")),17,AND(S2452&lt;&gt;"",R2452=""),19),0)</f>
        <v>0</v>
      </c>
      <c r="AH2452" s="4">
        <f t="shared" si="116"/>
        <v>0</v>
      </c>
    </row>
    <row r="2453" spans="2:34" x14ac:dyDescent="0.25">
      <c r="B2453" s="6" t="str">
        <f t="shared" si="114"/>
        <v/>
      </c>
      <c r="C2453" s="7" t="str">
        <f t="shared" si="115"/>
        <v/>
      </c>
      <c r="D2453" s="9"/>
      <c r="E2453" s="10"/>
      <c r="F2453" s="9"/>
      <c r="G2453" s="8"/>
      <c r="H2453" s="8"/>
      <c r="I2453" s="8"/>
      <c r="J2453" s="8"/>
      <c r="K2453" s="8"/>
      <c r="L2453" s="8"/>
      <c r="M2453" s="11"/>
      <c r="N2453" s="26"/>
      <c r="O2453" s="26"/>
      <c r="P2453" s="8"/>
      <c r="Q2453" s="11"/>
      <c r="R2453" s="8"/>
      <c r="S2453" s="8"/>
      <c r="T2453" s="8"/>
      <c r="U2453" s="8"/>
      <c r="V2453" s="8"/>
      <c r="Y2453" s="4" t="str" cm="1">
        <f t="array" ref="Y2453">_xlfn.IFS(AND(AD2453=0,AH2453&gt;1),0,AD2453=0,"",SUM(AA2453:AC2453)=30,10,OR(AA2453=5,AB2453=5,AC2453=5),5)</f>
        <v/>
      </c>
      <c r="Z2453" s="4" t="str" cm="1">
        <f t="array" ref="Z2453">IFERROR(_xlfn.IFS(AND(AH2453=0,Y2453=10),"Excelente, producto bien configurado",AND(Y2453=5,AH2453&gt;1),"Faltan Datos Obligatorios y hay error en datos opcionales",Y2453=5,CONCATENATE("Faltan Datos Obligatorios:",IF(AA2453=5," Nombre, ",""),IF(AB2453=5," Precio, ",""),IF(AC2453=5," Cantidad ","")),AH2453&gt;=30,"Error Descuento y Granel",AF2453=15,"Falta Digitar Descuento",AF2453=16,"Error: Valor descuento superior a venta",AG2453=17,"Falta Seleccionar Unidad de medida",AG2453=19,"Habilitar venta a Granel"),"")</f>
        <v/>
      </c>
      <c r="AA2453" s="4">
        <f>IF($AD2453=0,-5,IF(D2453="",5,10))</f>
        <v>-5</v>
      </c>
      <c r="AB2453" s="4">
        <f>IF($AD2453=0,-5,IF(E2453="",5,10))</f>
        <v>-5</v>
      </c>
      <c r="AC2453" s="4">
        <f>IF($AD2453=0,-5,IF(F2453="",5,10))</f>
        <v>-5</v>
      </c>
      <c r="AD2453" s="4">
        <f>COUNTA(D2453:F2453)</f>
        <v>0</v>
      </c>
      <c r="AE2453" s="4">
        <f>COUNTA(G2453:V2453)</f>
        <v>0</v>
      </c>
      <c r="AF2453" s="4" cm="1">
        <f t="array" ref="AF2453">IFERROR(_xlfn.IFS((AND(OR(P2453="Si"),Q2453="")),15,AND(Q2453&lt;&gt;"",P2453=""),18,E2453&lt;Q2453,16),0)</f>
        <v>0</v>
      </c>
      <c r="AG2453" s="4" cm="1">
        <f t="array" ref="AG2453">IFERROR(_xlfn.IFS((AND(OR(R2453="Si"),S2453="")),17,AND(S2453&lt;&gt;"",R2453=""),19),0)</f>
        <v>0</v>
      </c>
      <c r="AH2453" s="4">
        <f t="shared" si="116"/>
        <v>0</v>
      </c>
    </row>
    <row r="2454" spans="2:34" x14ac:dyDescent="0.25">
      <c r="B2454" s="6" t="str">
        <f t="shared" si="114"/>
        <v/>
      </c>
      <c r="C2454" s="7" t="str">
        <f t="shared" si="115"/>
        <v/>
      </c>
      <c r="D2454" s="9"/>
      <c r="E2454" s="10"/>
      <c r="F2454" s="9"/>
      <c r="G2454" s="8"/>
      <c r="H2454" s="8"/>
      <c r="I2454" s="8"/>
      <c r="J2454" s="8"/>
      <c r="K2454" s="8"/>
      <c r="L2454" s="8"/>
      <c r="M2454" s="11"/>
      <c r="N2454" s="26"/>
      <c r="O2454" s="26"/>
      <c r="P2454" s="8"/>
      <c r="Q2454" s="11"/>
      <c r="R2454" s="8"/>
      <c r="S2454" s="8"/>
      <c r="T2454" s="8"/>
      <c r="U2454" s="8"/>
      <c r="V2454" s="8"/>
      <c r="Y2454" s="4" t="str" cm="1">
        <f t="array" ref="Y2454">_xlfn.IFS(AND(AD2454=0,AH2454&gt;1),0,AD2454=0,"",SUM(AA2454:AC2454)=30,10,OR(AA2454=5,AB2454=5,AC2454=5),5)</f>
        <v/>
      </c>
      <c r="Z2454" s="4" t="str" cm="1">
        <f t="array" ref="Z2454">IFERROR(_xlfn.IFS(AND(AH2454=0,Y2454=10),"Excelente, producto bien configurado",AND(Y2454=5,AH2454&gt;1),"Faltan Datos Obligatorios y hay error en datos opcionales",Y2454=5,CONCATENATE("Faltan Datos Obligatorios:",IF(AA2454=5," Nombre, ",""),IF(AB2454=5," Precio, ",""),IF(AC2454=5," Cantidad ","")),AH2454&gt;=30,"Error Descuento y Granel",AF2454=15,"Falta Digitar Descuento",AF2454=16,"Error: Valor descuento superior a venta",AG2454=17,"Falta Seleccionar Unidad de medida",AG2454=19,"Habilitar venta a Granel"),"")</f>
        <v/>
      </c>
      <c r="AA2454" s="4">
        <f>IF($AD2454=0,-5,IF(D2454="",5,10))</f>
        <v>-5</v>
      </c>
      <c r="AB2454" s="4">
        <f>IF($AD2454=0,-5,IF(E2454="",5,10))</f>
        <v>-5</v>
      </c>
      <c r="AC2454" s="4">
        <f>IF($AD2454=0,-5,IF(F2454="",5,10))</f>
        <v>-5</v>
      </c>
      <c r="AD2454" s="4">
        <f>COUNTA(D2454:F2454)</f>
        <v>0</v>
      </c>
      <c r="AE2454" s="4">
        <f>COUNTA(G2454:V2454)</f>
        <v>0</v>
      </c>
      <c r="AF2454" s="4" cm="1">
        <f t="array" ref="AF2454">IFERROR(_xlfn.IFS((AND(OR(P2454="Si"),Q2454="")),15,AND(Q2454&lt;&gt;"",P2454=""),18,E2454&lt;Q2454,16),0)</f>
        <v>0</v>
      </c>
      <c r="AG2454" s="4" cm="1">
        <f t="array" ref="AG2454">IFERROR(_xlfn.IFS((AND(OR(R2454="Si"),S2454="")),17,AND(S2454&lt;&gt;"",R2454=""),19),0)</f>
        <v>0</v>
      </c>
      <c r="AH2454" s="4">
        <f t="shared" si="116"/>
        <v>0</v>
      </c>
    </row>
    <row r="2455" spans="2:34" x14ac:dyDescent="0.25">
      <c r="B2455" s="6" t="str">
        <f t="shared" si="114"/>
        <v/>
      </c>
      <c r="C2455" s="7" t="str">
        <f t="shared" si="115"/>
        <v/>
      </c>
      <c r="D2455" s="9"/>
      <c r="E2455" s="10"/>
      <c r="F2455" s="9"/>
      <c r="G2455" s="8"/>
      <c r="H2455" s="8"/>
      <c r="I2455" s="8"/>
      <c r="J2455" s="8"/>
      <c r="K2455" s="8"/>
      <c r="L2455" s="8"/>
      <c r="M2455" s="11"/>
      <c r="N2455" s="26"/>
      <c r="O2455" s="26"/>
      <c r="P2455" s="8"/>
      <c r="Q2455" s="11"/>
      <c r="R2455" s="8"/>
      <c r="S2455" s="8"/>
      <c r="T2455" s="8"/>
      <c r="U2455" s="8"/>
      <c r="V2455" s="8"/>
      <c r="Y2455" s="4" t="str" cm="1">
        <f t="array" ref="Y2455">_xlfn.IFS(AND(AD2455=0,AH2455&gt;1),0,AD2455=0,"",SUM(AA2455:AC2455)=30,10,OR(AA2455=5,AB2455=5,AC2455=5),5)</f>
        <v/>
      </c>
      <c r="Z2455" s="4" t="str" cm="1">
        <f t="array" ref="Z2455">IFERROR(_xlfn.IFS(AND(AH2455=0,Y2455=10),"Excelente, producto bien configurado",AND(Y2455=5,AH2455&gt;1),"Faltan Datos Obligatorios y hay error en datos opcionales",Y2455=5,CONCATENATE("Faltan Datos Obligatorios:",IF(AA2455=5," Nombre, ",""),IF(AB2455=5," Precio, ",""),IF(AC2455=5," Cantidad ","")),AH2455&gt;=30,"Error Descuento y Granel",AF2455=15,"Falta Digitar Descuento",AF2455=16,"Error: Valor descuento superior a venta",AG2455=17,"Falta Seleccionar Unidad de medida",AG2455=19,"Habilitar venta a Granel"),"")</f>
        <v/>
      </c>
      <c r="AA2455" s="4">
        <f>IF($AD2455=0,-5,IF(D2455="",5,10))</f>
        <v>-5</v>
      </c>
      <c r="AB2455" s="4">
        <f>IF($AD2455=0,-5,IF(E2455="",5,10))</f>
        <v>-5</v>
      </c>
      <c r="AC2455" s="4">
        <f>IF($AD2455=0,-5,IF(F2455="",5,10))</f>
        <v>-5</v>
      </c>
      <c r="AD2455" s="4">
        <f>COUNTA(D2455:F2455)</f>
        <v>0</v>
      </c>
      <c r="AE2455" s="4">
        <f>COUNTA(G2455:V2455)</f>
        <v>0</v>
      </c>
      <c r="AF2455" s="4" cm="1">
        <f t="array" ref="AF2455">IFERROR(_xlfn.IFS((AND(OR(P2455="Si"),Q2455="")),15,AND(Q2455&lt;&gt;"",P2455=""),18,E2455&lt;Q2455,16),0)</f>
        <v>0</v>
      </c>
      <c r="AG2455" s="4" cm="1">
        <f t="array" ref="AG2455">IFERROR(_xlfn.IFS((AND(OR(R2455="Si"),S2455="")),17,AND(S2455&lt;&gt;"",R2455=""),19),0)</f>
        <v>0</v>
      </c>
      <c r="AH2455" s="4">
        <f t="shared" si="116"/>
        <v>0</v>
      </c>
    </row>
    <row r="2456" spans="2:34" x14ac:dyDescent="0.25">
      <c r="B2456" s="6" t="str">
        <f t="shared" si="114"/>
        <v/>
      </c>
      <c r="C2456" s="7" t="str">
        <f t="shared" si="115"/>
        <v/>
      </c>
      <c r="D2456" s="9"/>
      <c r="E2456" s="10"/>
      <c r="F2456" s="9"/>
      <c r="G2456" s="8"/>
      <c r="H2456" s="8"/>
      <c r="I2456" s="8"/>
      <c r="J2456" s="8"/>
      <c r="K2456" s="8"/>
      <c r="L2456" s="8"/>
      <c r="M2456" s="11"/>
      <c r="N2456" s="26"/>
      <c r="O2456" s="26"/>
      <c r="P2456" s="8"/>
      <c r="Q2456" s="11"/>
      <c r="R2456" s="8"/>
      <c r="S2456" s="8"/>
      <c r="T2456" s="8"/>
      <c r="U2456" s="8"/>
      <c r="V2456" s="8"/>
      <c r="Y2456" s="4" t="str" cm="1">
        <f t="array" ref="Y2456">_xlfn.IFS(AND(AD2456=0,AH2456&gt;1),0,AD2456=0,"",SUM(AA2456:AC2456)=30,10,OR(AA2456=5,AB2456=5,AC2456=5),5)</f>
        <v/>
      </c>
      <c r="Z2456" s="4" t="str" cm="1">
        <f t="array" ref="Z2456">IFERROR(_xlfn.IFS(AND(AH2456=0,Y2456=10),"Excelente, producto bien configurado",AND(Y2456=5,AH2456&gt;1),"Faltan Datos Obligatorios y hay error en datos opcionales",Y2456=5,CONCATENATE("Faltan Datos Obligatorios:",IF(AA2456=5," Nombre, ",""),IF(AB2456=5," Precio, ",""),IF(AC2456=5," Cantidad ","")),AH2456&gt;=30,"Error Descuento y Granel",AF2456=15,"Falta Digitar Descuento",AF2456=16,"Error: Valor descuento superior a venta",AG2456=17,"Falta Seleccionar Unidad de medida",AG2456=19,"Habilitar venta a Granel"),"")</f>
        <v/>
      </c>
      <c r="AA2456" s="4">
        <f>IF($AD2456=0,-5,IF(D2456="",5,10))</f>
        <v>-5</v>
      </c>
      <c r="AB2456" s="4">
        <f>IF($AD2456=0,-5,IF(E2456="",5,10))</f>
        <v>-5</v>
      </c>
      <c r="AC2456" s="4">
        <f>IF($AD2456=0,-5,IF(F2456="",5,10))</f>
        <v>-5</v>
      </c>
      <c r="AD2456" s="4">
        <f>COUNTA(D2456:F2456)</f>
        <v>0</v>
      </c>
      <c r="AE2456" s="4">
        <f>COUNTA(G2456:V2456)</f>
        <v>0</v>
      </c>
      <c r="AF2456" s="4" cm="1">
        <f t="array" ref="AF2456">IFERROR(_xlfn.IFS((AND(OR(P2456="Si"),Q2456="")),15,AND(Q2456&lt;&gt;"",P2456=""),18,E2456&lt;Q2456,16),0)</f>
        <v>0</v>
      </c>
      <c r="AG2456" s="4" cm="1">
        <f t="array" ref="AG2456">IFERROR(_xlfn.IFS((AND(OR(R2456="Si"),S2456="")),17,AND(S2456&lt;&gt;"",R2456=""),19),0)</f>
        <v>0</v>
      </c>
      <c r="AH2456" s="4">
        <f t="shared" si="116"/>
        <v>0</v>
      </c>
    </row>
    <row r="2457" spans="2:34" x14ac:dyDescent="0.25">
      <c r="B2457" s="6" t="str">
        <f t="shared" si="114"/>
        <v/>
      </c>
      <c r="C2457" s="7" t="str">
        <f t="shared" si="115"/>
        <v/>
      </c>
      <c r="D2457" s="9"/>
      <c r="E2457" s="10"/>
      <c r="F2457" s="9"/>
      <c r="G2457" s="8"/>
      <c r="H2457" s="8"/>
      <c r="I2457" s="8"/>
      <c r="J2457" s="8"/>
      <c r="K2457" s="8"/>
      <c r="L2457" s="8"/>
      <c r="M2457" s="11"/>
      <c r="N2457" s="26"/>
      <c r="O2457" s="26"/>
      <c r="P2457" s="8"/>
      <c r="Q2457" s="11"/>
      <c r="R2457" s="8"/>
      <c r="S2457" s="8"/>
      <c r="T2457" s="8"/>
      <c r="U2457" s="8"/>
      <c r="V2457" s="8"/>
      <c r="Y2457" s="4" t="str" cm="1">
        <f t="array" ref="Y2457">_xlfn.IFS(AND(AD2457=0,AH2457&gt;1),0,AD2457=0,"",SUM(AA2457:AC2457)=30,10,OR(AA2457=5,AB2457=5,AC2457=5),5)</f>
        <v/>
      </c>
      <c r="Z2457" s="4" t="str" cm="1">
        <f t="array" ref="Z2457">IFERROR(_xlfn.IFS(AND(AH2457=0,Y2457=10),"Excelente, producto bien configurado",AND(Y2457=5,AH2457&gt;1),"Faltan Datos Obligatorios y hay error en datos opcionales",Y2457=5,CONCATENATE("Faltan Datos Obligatorios:",IF(AA2457=5," Nombre, ",""),IF(AB2457=5," Precio, ",""),IF(AC2457=5," Cantidad ","")),AH2457&gt;=30,"Error Descuento y Granel",AF2457=15,"Falta Digitar Descuento",AF2457=16,"Error: Valor descuento superior a venta",AG2457=17,"Falta Seleccionar Unidad de medida",AG2457=19,"Habilitar venta a Granel"),"")</f>
        <v/>
      </c>
      <c r="AA2457" s="4">
        <f>IF($AD2457=0,-5,IF(D2457="",5,10))</f>
        <v>-5</v>
      </c>
      <c r="AB2457" s="4">
        <f>IF($AD2457=0,-5,IF(E2457="",5,10))</f>
        <v>-5</v>
      </c>
      <c r="AC2457" s="4">
        <f>IF($AD2457=0,-5,IF(F2457="",5,10))</f>
        <v>-5</v>
      </c>
      <c r="AD2457" s="4">
        <f>COUNTA(D2457:F2457)</f>
        <v>0</v>
      </c>
      <c r="AE2457" s="4">
        <f>COUNTA(G2457:V2457)</f>
        <v>0</v>
      </c>
      <c r="AF2457" s="4" cm="1">
        <f t="array" ref="AF2457">IFERROR(_xlfn.IFS((AND(OR(P2457="Si"),Q2457="")),15,AND(Q2457&lt;&gt;"",P2457=""),18,E2457&lt;Q2457,16),0)</f>
        <v>0</v>
      </c>
      <c r="AG2457" s="4" cm="1">
        <f t="array" ref="AG2457">IFERROR(_xlfn.IFS((AND(OR(R2457="Si"),S2457="")),17,AND(S2457&lt;&gt;"",R2457=""),19),0)</f>
        <v>0</v>
      </c>
      <c r="AH2457" s="4">
        <f t="shared" si="116"/>
        <v>0</v>
      </c>
    </row>
    <row r="2458" spans="2:34" x14ac:dyDescent="0.25">
      <c r="B2458" s="6" t="str">
        <f t="shared" si="114"/>
        <v/>
      </c>
      <c r="C2458" s="7" t="str">
        <f t="shared" si="115"/>
        <v/>
      </c>
      <c r="D2458" s="9"/>
      <c r="E2458" s="10"/>
      <c r="F2458" s="9"/>
      <c r="G2458" s="8"/>
      <c r="H2458" s="8"/>
      <c r="I2458" s="8"/>
      <c r="J2458" s="8"/>
      <c r="K2458" s="8"/>
      <c r="L2458" s="8"/>
      <c r="M2458" s="11"/>
      <c r="N2458" s="26"/>
      <c r="O2458" s="26"/>
      <c r="P2458" s="8"/>
      <c r="Q2458" s="11"/>
      <c r="R2458" s="8"/>
      <c r="S2458" s="8"/>
      <c r="T2458" s="8"/>
      <c r="U2458" s="8"/>
      <c r="V2458" s="8"/>
      <c r="Y2458" s="4" t="str" cm="1">
        <f t="array" ref="Y2458">_xlfn.IFS(AND(AD2458=0,AH2458&gt;1),0,AD2458=0,"",SUM(AA2458:AC2458)=30,10,OR(AA2458=5,AB2458=5,AC2458=5),5)</f>
        <v/>
      </c>
      <c r="Z2458" s="4" t="str" cm="1">
        <f t="array" ref="Z2458">IFERROR(_xlfn.IFS(AND(AH2458=0,Y2458=10),"Excelente, producto bien configurado",AND(Y2458=5,AH2458&gt;1),"Faltan Datos Obligatorios y hay error en datos opcionales",Y2458=5,CONCATENATE("Faltan Datos Obligatorios:",IF(AA2458=5," Nombre, ",""),IF(AB2458=5," Precio, ",""),IF(AC2458=5," Cantidad ","")),AH2458&gt;=30,"Error Descuento y Granel",AF2458=15,"Falta Digitar Descuento",AF2458=16,"Error: Valor descuento superior a venta",AG2458=17,"Falta Seleccionar Unidad de medida",AG2458=19,"Habilitar venta a Granel"),"")</f>
        <v/>
      </c>
      <c r="AA2458" s="4">
        <f>IF($AD2458=0,-5,IF(D2458="",5,10))</f>
        <v>-5</v>
      </c>
      <c r="AB2458" s="4">
        <f>IF($AD2458=0,-5,IF(E2458="",5,10))</f>
        <v>-5</v>
      </c>
      <c r="AC2458" s="4">
        <f>IF($AD2458=0,-5,IF(F2458="",5,10))</f>
        <v>-5</v>
      </c>
      <c r="AD2458" s="4">
        <f>COUNTA(D2458:F2458)</f>
        <v>0</v>
      </c>
      <c r="AE2458" s="4">
        <f>COUNTA(G2458:V2458)</f>
        <v>0</v>
      </c>
      <c r="AF2458" s="4" cm="1">
        <f t="array" ref="AF2458">IFERROR(_xlfn.IFS((AND(OR(P2458="Si"),Q2458="")),15,AND(Q2458&lt;&gt;"",P2458=""),18,E2458&lt;Q2458,16),0)</f>
        <v>0</v>
      </c>
      <c r="AG2458" s="4" cm="1">
        <f t="array" ref="AG2458">IFERROR(_xlfn.IFS((AND(OR(R2458="Si"),S2458="")),17,AND(S2458&lt;&gt;"",R2458=""),19),0)</f>
        <v>0</v>
      </c>
      <c r="AH2458" s="4">
        <f t="shared" si="116"/>
        <v>0</v>
      </c>
    </row>
    <row r="2459" spans="2:34" x14ac:dyDescent="0.25">
      <c r="B2459" s="6" t="str">
        <f t="shared" si="114"/>
        <v/>
      </c>
      <c r="C2459" s="7" t="str">
        <f t="shared" si="115"/>
        <v/>
      </c>
      <c r="D2459" s="9"/>
      <c r="E2459" s="10"/>
      <c r="F2459" s="9"/>
      <c r="G2459" s="8"/>
      <c r="H2459" s="8"/>
      <c r="I2459" s="8"/>
      <c r="J2459" s="8"/>
      <c r="K2459" s="8"/>
      <c r="L2459" s="8"/>
      <c r="M2459" s="11"/>
      <c r="N2459" s="26"/>
      <c r="O2459" s="26"/>
      <c r="P2459" s="8"/>
      <c r="Q2459" s="11"/>
      <c r="R2459" s="8"/>
      <c r="S2459" s="8"/>
      <c r="T2459" s="8"/>
      <c r="U2459" s="8"/>
      <c r="V2459" s="8"/>
      <c r="Y2459" s="4" t="str" cm="1">
        <f t="array" ref="Y2459">_xlfn.IFS(AND(AD2459=0,AH2459&gt;1),0,AD2459=0,"",SUM(AA2459:AC2459)=30,10,OR(AA2459=5,AB2459=5,AC2459=5),5)</f>
        <v/>
      </c>
      <c r="Z2459" s="4" t="str" cm="1">
        <f t="array" ref="Z2459">IFERROR(_xlfn.IFS(AND(AH2459=0,Y2459=10),"Excelente, producto bien configurado",AND(Y2459=5,AH2459&gt;1),"Faltan Datos Obligatorios y hay error en datos opcionales",Y2459=5,CONCATENATE("Faltan Datos Obligatorios:",IF(AA2459=5," Nombre, ",""),IF(AB2459=5," Precio, ",""),IF(AC2459=5," Cantidad ","")),AH2459&gt;=30,"Error Descuento y Granel",AF2459=15,"Falta Digitar Descuento",AF2459=16,"Error: Valor descuento superior a venta",AG2459=17,"Falta Seleccionar Unidad de medida",AG2459=19,"Habilitar venta a Granel"),"")</f>
        <v/>
      </c>
      <c r="AA2459" s="4">
        <f>IF($AD2459=0,-5,IF(D2459="",5,10))</f>
        <v>-5</v>
      </c>
      <c r="AB2459" s="4">
        <f>IF($AD2459=0,-5,IF(E2459="",5,10))</f>
        <v>-5</v>
      </c>
      <c r="AC2459" s="4">
        <f>IF($AD2459=0,-5,IF(F2459="",5,10))</f>
        <v>-5</v>
      </c>
      <c r="AD2459" s="4">
        <f>COUNTA(D2459:F2459)</f>
        <v>0</v>
      </c>
      <c r="AE2459" s="4">
        <f>COUNTA(G2459:V2459)</f>
        <v>0</v>
      </c>
      <c r="AF2459" s="4" cm="1">
        <f t="array" ref="AF2459">IFERROR(_xlfn.IFS((AND(OR(P2459="Si"),Q2459="")),15,AND(Q2459&lt;&gt;"",P2459=""),18,E2459&lt;Q2459,16),0)</f>
        <v>0</v>
      </c>
      <c r="AG2459" s="4" cm="1">
        <f t="array" ref="AG2459">IFERROR(_xlfn.IFS((AND(OR(R2459="Si"),S2459="")),17,AND(S2459&lt;&gt;"",R2459=""),19),0)</f>
        <v>0</v>
      </c>
      <c r="AH2459" s="4">
        <f t="shared" si="116"/>
        <v>0</v>
      </c>
    </row>
    <row r="2460" spans="2:34" x14ac:dyDescent="0.25">
      <c r="B2460" s="6" t="str">
        <f t="shared" si="114"/>
        <v/>
      </c>
      <c r="C2460" s="7" t="str">
        <f t="shared" si="115"/>
        <v/>
      </c>
      <c r="D2460" s="9"/>
      <c r="E2460" s="10"/>
      <c r="F2460" s="9"/>
      <c r="G2460" s="8"/>
      <c r="H2460" s="8"/>
      <c r="I2460" s="8"/>
      <c r="J2460" s="8"/>
      <c r="K2460" s="8"/>
      <c r="L2460" s="8"/>
      <c r="M2460" s="11"/>
      <c r="N2460" s="26"/>
      <c r="O2460" s="26"/>
      <c r="P2460" s="8"/>
      <c r="Q2460" s="11"/>
      <c r="R2460" s="8"/>
      <c r="S2460" s="8"/>
      <c r="T2460" s="8"/>
      <c r="U2460" s="8"/>
      <c r="V2460" s="8"/>
      <c r="Y2460" s="4" t="str" cm="1">
        <f t="array" ref="Y2460">_xlfn.IFS(AND(AD2460=0,AH2460&gt;1),0,AD2460=0,"",SUM(AA2460:AC2460)=30,10,OR(AA2460=5,AB2460=5,AC2460=5),5)</f>
        <v/>
      </c>
      <c r="Z2460" s="4" t="str" cm="1">
        <f t="array" ref="Z2460">IFERROR(_xlfn.IFS(AND(AH2460=0,Y2460=10),"Excelente, producto bien configurado",AND(Y2460=5,AH2460&gt;1),"Faltan Datos Obligatorios y hay error en datos opcionales",Y2460=5,CONCATENATE("Faltan Datos Obligatorios:",IF(AA2460=5," Nombre, ",""),IF(AB2460=5," Precio, ",""),IF(AC2460=5," Cantidad ","")),AH2460&gt;=30,"Error Descuento y Granel",AF2460=15,"Falta Digitar Descuento",AF2460=16,"Error: Valor descuento superior a venta",AG2460=17,"Falta Seleccionar Unidad de medida",AG2460=19,"Habilitar venta a Granel"),"")</f>
        <v/>
      </c>
      <c r="AA2460" s="4">
        <f>IF($AD2460=0,-5,IF(D2460="",5,10))</f>
        <v>-5</v>
      </c>
      <c r="AB2460" s="4">
        <f>IF($AD2460=0,-5,IF(E2460="",5,10))</f>
        <v>-5</v>
      </c>
      <c r="AC2460" s="4">
        <f>IF($AD2460=0,-5,IF(F2460="",5,10))</f>
        <v>-5</v>
      </c>
      <c r="AD2460" s="4">
        <f>COUNTA(D2460:F2460)</f>
        <v>0</v>
      </c>
      <c r="AE2460" s="4">
        <f>COUNTA(G2460:V2460)</f>
        <v>0</v>
      </c>
      <c r="AF2460" s="4" cm="1">
        <f t="array" ref="AF2460">IFERROR(_xlfn.IFS((AND(OR(P2460="Si"),Q2460="")),15,AND(Q2460&lt;&gt;"",P2460=""),18,E2460&lt;Q2460,16),0)</f>
        <v>0</v>
      </c>
      <c r="AG2460" s="4" cm="1">
        <f t="array" ref="AG2460">IFERROR(_xlfn.IFS((AND(OR(R2460="Si"),S2460="")),17,AND(S2460&lt;&gt;"",R2460=""),19),0)</f>
        <v>0</v>
      </c>
      <c r="AH2460" s="4">
        <f t="shared" si="116"/>
        <v>0</v>
      </c>
    </row>
    <row r="2461" spans="2:34" x14ac:dyDescent="0.25">
      <c r="B2461" s="6" t="str">
        <f t="shared" si="114"/>
        <v/>
      </c>
      <c r="C2461" s="7" t="str">
        <f t="shared" si="115"/>
        <v/>
      </c>
      <c r="D2461" s="9"/>
      <c r="E2461" s="10"/>
      <c r="F2461" s="9"/>
      <c r="G2461" s="8"/>
      <c r="H2461" s="8"/>
      <c r="I2461" s="8"/>
      <c r="J2461" s="8"/>
      <c r="K2461" s="8"/>
      <c r="L2461" s="8"/>
      <c r="M2461" s="11"/>
      <c r="N2461" s="26"/>
      <c r="O2461" s="26"/>
      <c r="P2461" s="8"/>
      <c r="Q2461" s="11"/>
      <c r="R2461" s="8"/>
      <c r="S2461" s="8"/>
      <c r="T2461" s="8"/>
      <c r="U2461" s="8"/>
      <c r="V2461" s="8"/>
      <c r="Y2461" s="4" t="str" cm="1">
        <f t="array" ref="Y2461">_xlfn.IFS(AND(AD2461=0,AH2461&gt;1),0,AD2461=0,"",SUM(AA2461:AC2461)=30,10,OR(AA2461=5,AB2461=5,AC2461=5),5)</f>
        <v/>
      </c>
      <c r="Z2461" s="4" t="str" cm="1">
        <f t="array" ref="Z2461">IFERROR(_xlfn.IFS(AND(AH2461=0,Y2461=10),"Excelente, producto bien configurado",AND(Y2461=5,AH2461&gt;1),"Faltan Datos Obligatorios y hay error en datos opcionales",Y2461=5,CONCATENATE("Faltan Datos Obligatorios:",IF(AA2461=5," Nombre, ",""),IF(AB2461=5," Precio, ",""),IF(AC2461=5," Cantidad ","")),AH2461&gt;=30,"Error Descuento y Granel",AF2461=15,"Falta Digitar Descuento",AF2461=16,"Error: Valor descuento superior a venta",AG2461=17,"Falta Seleccionar Unidad de medida",AG2461=19,"Habilitar venta a Granel"),"")</f>
        <v/>
      </c>
      <c r="AA2461" s="4">
        <f>IF($AD2461=0,-5,IF(D2461="",5,10))</f>
        <v>-5</v>
      </c>
      <c r="AB2461" s="4">
        <f>IF($AD2461=0,-5,IF(E2461="",5,10))</f>
        <v>-5</v>
      </c>
      <c r="AC2461" s="4">
        <f>IF($AD2461=0,-5,IF(F2461="",5,10))</f>
        <v>-5</v>
      </c>
      <c r="AD2461" s="4">
        <f>COUNTA(D2461:F2461)</f>
        <v>0</v>
      </c>
      <c r="AE2461" s="4">
        <f>COUNTA(G2461:V2461)</f>
        <v>0</v>
      </c>
      <c r="AF2461" s="4" cm="1">
        <f t="array" ref="AF2461">IFERROR(_xlfn.IFS((AND(OR(P2461="Si"),Q2461="")),15,AND(Q2461&lt;&gt;"",P2461=""),18,E2461&lt;Q2461,16),0)</f>
        <v>0</v>
      </c>
      <c r="AG2461" s="4" cm="1">
        <f t="array" ref="AG2461">IFERROR(_xlfn.IFS((AND(OR(R2461="Si"),S2461="")),17,AND(S2461&lt;&gt;"",R2461=""),19),0)</f>
        <v>0</v>
      </c>
      <c r="AH2461" s="4">
        <f t="shared" si="116"/>
        <v>0</v>
      </c>
    </row>
    <row r="2462" spans="2:34" x14ac:dyDescent="0.25">
      <c r="B2462" s="6" t="str">
        <f t="shared" si="114"/>
        <v/>
      </c>
      <c r="C2462" s="7" t="str">
        <f t="shared" si="115"/>
        <v/>
      </c>
      <c r="D2462" s="9"/>
      <c r="E2462" s="10"/>
      <c r="F2462" s="9"/>
      <c r="G2462" s="8"/>
      <c r="H2462" s="8"/>
      <c r="I2462" s="8"/>
      <c r="J2462" s="8"/>
      <c r="K2462" s="8"/>
      <c r="L2462" s="8"/>
      <c r="M2462" s="11"/>
      <c r="N2462" s="26"/>
      <c r="O2462" s="26"/>
      <c r="P2462" s="8"/>
      <c r="Q2462" s="11"/>
      <c r="R2462" s="8"/>
      <c r="S2462" s="8"/>
      <c r="T2462" s="8"/>
      <c r="U2462" s="8"/>
      <c r="V2462" s="8"/>
      <c r="Y2462" s="4" t="str" cm="1">
        <f t="array" ref="Y2462">_xlfn.IFS(AND(AD2462=0,AH2462&gt;1),0,AD2462=0,"",SUM(AA2462:AC2462)=30,10,OR(AA2462=5,AB2462=5,AC2462=5),5)</f>
        <v/>
      </c>
      <c r="Z2462" s="4" t="str" cm="1">
        <f t="array" ref="Z2462">IFERROR(_xlfn.IFS(AND(AH2462=0,Y2462=10),"Excelente, producto bien configurado",AND(Y2462=5,AH2462&gt;1),"Faltan Datos Obligatorios y hay error en datos opcionales",Y2462=5,CONCATENATE("Faltan Datos Obligatorios:",IF(AA2462=5," Nombre, ",""),IF(AB2462=5," Precio, ",""),IF(AC2462=5," Cantidad ","")),AH2462&gt;=30,"Error Descuento y Granel",AF2462=15,"Falta Digitar Descuento",AF2462=16,"Error: Valor descuento superior a venta",AG2462=17,"Falta Seleccionar Unidad de medida",AG2462=19,"Habilitar venta a Granel"),"")</f>
        <v/>
      </c>
      <c r="AA2462" s="4">
        <f>IF($AD2462=0,-5,IF(D2462="",5,10))</f>
        <v>-5</v>
      </c>
      <c r="AB2462" s="4">
        <f>IF($AD2462=0,-5,IF(E2462="",5,10))</f>
        <v>-5</v>
      </c>
      <c r="AC2462" s="4">
        <f>IF($AD2462=0,-5,IF(F2462="",5,10))</f>
        <v>-5</v>
      </c>
      <c r="AD2462" s="4">
        <f>COUNTA(D2462:F2462)</f>
        <v>0</v>
      </c>
      <c r="AE2462" s="4">
        <f>COUNTA(G2462:V2462)</f>
        <v>0</v>
      </c>
      <c r="AF2462" s="4" cm="1">
        <f t="array" ref="AF2462">IFERROR(_xlfn.IFS((AND(OR(P2462="Si"),Q2462="")),15,AND(Q2462&lt;&gt;"",P2462=""),18,E2462&lt;Q2462,16),0)</f>
        <v>0</v>
      </c>
      <c r="AG2462" s="4" cm="1">
        <f t="array" ref="AG2462">IFERROR(_xlfn.IFS((AND(OR(R2462="Si"),S2462="")),17,AND(S2462&lt;&gt;"",R2462=""),19),0)</f>
        <v>0</v>
      </c>
      <c r="AH2462" s="4">
        <f t="shared" si="116"/>
        <v>0</v>
      </c>
    </row>
    <row r="2463" spans="2:34" x14ac:dyDescent="0.25">
      <c r="B2463" s="6" t="str">
        <f t="shared" si="114"/>
        <v/>
      </c>
      <c r="C2463" s="7" t="str">
        <f t="shared" si="115"/>
        <v/>
      </c>
      <c r="D2463" s="9"/>
      <c r="E2463" s="10"/>
      <c r="F2463" s="9"/>
      <c r="G2463" s="8"/>
      <c r="H2463" s="8"/>
      <c r="I2463" s="8"/>
      <c r="J2463" s="8"/>
      <c r="K2463" s="8"/>
      <c r="L2463" s="8"/>
      <c r="M2463" s="11"/>
      <c r="N2463" s="26"/>
      <c r="O2463" s="26"/>
      <c r="P2463" s="8"/>
      <c r="Q2463" s="11"/>
      <c r="R2463" s="8"/>
      <c r="S2463" s="8"/>
      <c r="T2463" s="8"/>
      <c r="U2463" s="8"/>
      <c r="V2463" s="8"/>
      <c r="Y2463" s="4" t="str" cm="1">
        <f t="array" ref="Y2463">_xlfn.IFS(AND(AD2463=0,AH2463&gt;1),0,AD2463=0,"",SUM(AA2463:AC2463)=30,10,OR(AA2463=5,AB2463=5,AC2463=5),5)</f>
        <v/>
      </c>
      <c r="Z2463" s="4" t="str" cm="1">
        <f t="array" ref="Z2463">IFERROR(_xlfn.IFS(AND(AH2463=0,Y2463=10),"Excelente, producto bien configurado",AND(Y2463=5,AH2463&gt;1),"Faltan Datos Obligatorios y hay error en datos opcionales",Y2463=5,CONCATENATE("Faltan Datos Obligatorios:",IF(AA2463=5," Nombre, ",""),IF(AB2463=5," Precio, ",""),IF(AC2463=5," Cantidad ","")),AH2463&gt;=30,"Error Descuento y Granel",AF2463=15,"Falta Digitar Descuento",AF2463=16,"Error: Valor descuento superior a venta",AG2463=17,"Falta Seleccionar Unidad de medida",AG2463=19,"Habilitar venta a Granel"),"")</f>
        <v/>
      </c>
      <c r="AA2463" s="4">
        <f>IF($AD2463=0,-5,IF(D2463="",5,10))</f>
        <v>-5</v>
      </c>
      <c r="AB2463" s="4">
        <f>IF($AD2463=0,-5,IF(E2463="",5,10))</f>
        <v>-5</v>
      </c>
      <c r="AC2463" s="4">
        <f>IF($AD2463=0,-5,IF(F2463="",5,10))</f>
        <v>-5</v>
      </c>
      <c r="AD2463" s="4">
        <f>COUNTA(D2463:F2463)</f>
        <v>0</v>
      </c>
      <c r="AE2463" s="4">
        <f>COUNTA(G2463:V2463)</f>
        <v>0</v>
      </c>
      <c r="AF2463" s="4" cm="1">
        <f t="array" ref="AF2463">IFERROR(_xlfn.IFS((AND(OR(P2463="Si"),Q2463="")),15,AND(Q2463&lt;&gt;"",P2463=""),18,E2463&lt;Q2463,16),0)</f>
        <v>0</v>
      </c>
      <c r="AG2463" s="4" cm="1">
        <f t="array" ref="AG2463">IFERROR(_xlfn.IFS((AND(OR(R2463="Si"),S2463="")),17,AND(S2463&lt;&gt;"",R2463=""),19),0)</f>
        <v>0</v>
      </c>
      <c r="AH2463" s="4">
        <f t="shared" si="116"/>
        <v>0</v>
      </c>
    </row>
    <row r="2464" spans="2:34" x14ac:dyDescent="0.25">
      <c r="B2464" s="6" t="str">
        <f t="shared" si="114"/>
        <v/>
      </c>
      <c r="C2464" s="7" t="str">
        <f t="shared" si="115"/>
        <v/>
      </c>
      <c r="D2464" s="9"/>
      <c r="E2464" s="10"/>
      <c r="F2464" s="9"/>
      <c r="G2464" s="8"/>
      <c r="H2464" s="8"/>
      <c r="I2464" s="8"/>
      <c r="J2464" s="8"/>
      <c r="K2464" s="8"/>
      <c r="L2464" s="8"/>
      <c r="M2464" s="11"/>
      <c r="N2464" s="26"/>
      <c r="O2464" s="26"/>
      <c r="P2464" s="8"/>
      <c r="Q2464" s="11"/>
      <c r="R2464" s="8"/>
      <c r="S2464" s="8"/>
      <c r="T2464" s="8"/>
      <c r="U2464" s="8"/>
      <c r="V2464" s="8"/>
      <c r="Y2464" s="4" t="str" cm="1">
        <f t="array" ref="Y2464">_xlfn.IFS(AND(AD2464=0,AH2464&gt;1),0,AD2464=0,"",SUM(AA2464:AC2464)=30,10,OR(AA2464=5,AB2464=5,AC2464=5),5)</f>
        <v/>
      </c>
      <c r="Z2464" s="4" t="str" cm="1">
        <f t="array" ref="Z2464">IFERROR(_xlfn.IFS(AND(AH2464=0,Y2464=10),"Excelente, producto bien configurado",AND(Y2464=5,AH2464&gt;1),"Faltan Datos Obligatorios y hay error en datos opcionales",Y2464=5,CONCATENATE("Faltan Datos Obligatorios:",IF(AA2464=5," Nombre, ",""),IF(AB2464=5," Precio, ",""),IF(AC2464=5," Cantidad ","")),AH2464&gt;=30,"Error Descuento y Granel",AF2464=15,"Falta Digitar Descuento",AF2464=16,"Error: Valor descuento superior a venta",AG2464=17,"Falta Seleccionar Unidad de medida",AG2464=19,"Habilitar venta a Granel"),"")</f>
        <v/>
      </c>
      <c r="AA2464" s="4">
        <f>IF($AD2464=0,-5,IF(D2464="",5,10))</f>
        <v>-5</v>
      </c>
      <c r="AB2464" s="4">
        <f>IF($AD2464=0,-5,IF(E2464="",5,10))</f>
        <v>-5</v>
      </c>
      <c r="AC2464" s="4">
        <f>IF($AD2464=0,-5,IF(F2464="",5,10))</f>
        <v>-5</v>
      </c>
      <c r="AD2464" s="4">
        <f>COUNTA(D2464:F2464)</f>
        <v>0</v>
      </c>
      <c r="AE2464" s="4">
        <f>COUNTA(G2464:V2464)</f>
        <v>0</v>
      </c>
      <c r="AF2464" s="4" cm="1">
        <f t="array" ref="AF2464">IFERROR(_xlfn.IFS((AND(OR(P2464="Si"),Q2464="")),15,AND(Q2464&lt;&gt;"",P2464=""),18,E2464&lt;Q2464,16),0)</f>
        <v>0</v>
      </c>
      <c r="AG2464" s="4" cm="1">
        <f t="array" ref="AG2464">IFERROR(_xlfn.IFS((AND(OR(R2464="Si"),S2464="")),17,AND(S2464&lt;&gt;"",R2464=""),19),0)</f>
        <v>0</v>
      </c>
      <c r="AH2464" s="4">
        <f t="shared" si="116"/>
        <v>0</v>
      </c>
    </row>
    <row r="2465" spans="2:34" x14ac:dyDescent="0.25">
      <c r="B2465" s="6" t="str">
        <f t="shared" si="114"/>
        <v/>
      </c>
      <c r="C2465" s="7" t="str">
        <f t="shared" si="115"/>
        <v/>
      </c>
      <c r="D2465" s="9"/>
      <c r="E2465" s="10"/>
      <c r="F2465" s="9"/>
      <c r="G2465" s="8"/>
      <c r="H2465" s="8"/>
      <c r="I2465" s="8"/>
      <c r="J2465" s="8"/>
      <c r="K2465" s="8"/>
      <c r="L2465" s="8"/>
      <c r="M2465" s="11"/>
      <c r="N2465" s="26"/>
      <c r="O2465" s="26"/>
      <c r="P2465" s="8"/>
      <c r="Q2465" s="11"/>
      <c r="R2465" s="8"/>
      <c r="S2465" s="8"/>
      <c r="T2465" s="8"/>
      <c r="U2465" s="8"/>
      <c r="V2465" s="8"/>
      <c r="Y2465" s="4" t="str" cm="1">
        <f t="array" ref="Y2465">_xlfn.IFS(AND(AD2465=0,AH2465&gt;1),0,AD2465=0,"",SUM(AA2465:AC2465)=30,10,OR(AA2465=5,AB2465=5,AC2465=5),5)</f>
        <v/>
      </c>
      <c r="Z2465" s="4" t="str" cm="1">
        <f t="array" ref="Z2465">IFERROR(_xlfn.IFS(AND(AH2465=0,Y2465=10),"Excelente, producto bien configurado",AND(Y2465=5,AH2465&gt;1),"Faltan Datos Obligatorios y hay error en datos opcionales",Y2465=5,CONCATENATE("Faltan Datos Obligatorios:",IF(AA2465=5," Nombre, ",""),IF(AB2465=5," Precio, ",""),IF(AC2465=5," Cantidad ","")),AH2465&gt;=30,"Error Descuento y Granel",AF2465=15,"Falta Digitar Descuento",AF2465=16,"Error: Valor descuento superior a venta",AG2465=17,"Falta Seleccionar Unidad de medida",AG2465=19,"Habilitar venta a Granel"),"")</f>
        <v/>
      </c>
      <c r="AA2465" s="4">
        <f>IF($AD2465=0,-5,IF(D2465="",5,10))</f>
        <v>-5</v>
      </c>
      <c r="AB2465" s="4">
        <f>IF($AD2465=0,-5,IF(E2465="",5,10))</f>
        <v>-5</v>
      </c>
      <c r="AC2465" s="4">
        <f>IF($AD2465=0,-5,IF(F2465="",5,10))</f>
        <v>-5</v>
      </c>
      <c r="AD2465" s="4">
        <f>COUNTA(D2465:F2465)</f>
        <v>0</v>
      </c>
      <c r="AE2465" s="4">
        <f>COUNTA(G2465:V2465)</f>
        <v>0</v>
      </c>
      <c r="AF2465" s="4" cm="1">
        <f t="array" ref="AF2465">IFERROR(_xlfn.IFS((AND(OR(P2465="Si"),Q2465="")),15,AND(Q2465&lt;&gt;"",P2465=""),18,E2465&lt;Q2465,16),0)</f>
        <v>0</v>
      </c>
      <c r="AG2465" s="4" cm="1">
        <f t="array" ref="AG2465">IFERROR(_xlfn.IFS((AND(OR(R2465="Si"),S2465="")),17,AND(S2465&lt;&gt;"",R2465=""),19),0)</f>
        <v>0</v>
      </c>
      <c r="AH2465" s="4">
        <f t="shared" si="116"/>
        <v>0</v>
      </c>
    </row>
    <row r="2466" spans="2:34" x14ac:dyDescent="0.25">
      <c r="B2466" s="6" t="str">
        <f t="shared" si="114"/>
        <v/>
      </c>
      <c r="C2466" s="7" t="str">
        <f t="shared" si="115"/>
        <v/>
      </c>
      <c r="D2466" s="9"/>
      <c r="E2466" s="10"/>
      <c r="F2466" s="9"/>
      <c r="G2466" s="8"/>
      <c r="H2466" s="8"/>
      <c r="I2466" s="8"/>
      <c r="J2466" s="8"/>
      <c r="K2466" s="8"/>
      <c r="L2466" s="8"/>
      <c r="M2466" s="11"/>
      <c r="N2466" s="26"/>
      <c r="O2466" s="26"/>
      <c r="P2466" s="8"/>
      <c r="Q2466" s="11"/>
      <c r="R2466" s="8"/>
      <c r="S2466" s="8"/>
      <c r="T2466" s="8"/>
      <c r="U2466" s="8"/>
      <c r="V2466" s="8"/>
      <c r="Y2466" s="4" t="str" cm="1">
        <f t="array" ref="Y2466">_xlfn.IFS(AND(AD2466=0,AH2466&gt;1),0,AD2466=0,"",SUM(AA2466:AC2466)=30,10,OR(AA2466=5,AB2466=5,AC2466=5),5)</f>
        <v/>
      </c>
      <c r="Z2466" s="4" t="str" cm="1">
        <f t="array" ref="Z2466">IFERROR(_xlfn.IFS(AND(AH2466=0,Y2466=10),"Excelente, producto bien configurado",AND(Y2466=5,AH2466&gt;1),"Faltan Datos Obligatorios y hay error en datos opcionales",Y2466=5,CONCATENATE("Faltan Datos Obligatorios:",IF(AA2466=5," Nombre, ",""),IF(AB2466=5," Precio, ",""),IF(AC2466=5," Cantidad ","")),AH2466&gt;=30,"Error Descuento y Granel",AF2466=15,"Falta Digitar Descuento",AF2466=16,"Error: Valor descuento superior a venta",AG2466=17,"Falta Seleccionar Unidad de medida",AG2466=19,"Habilitar venta a Granel"),"")</f>
        <v/>
      </c>
      <c r="AA2466" s="4">
        <f>IF($AD2466=0,-5,IF(D2466="",5,10))</f>
        <v>-5</v>
      </c>
      <c r="AB2466" s="4">
        <f>IF($AD2466=0,-5,IF(E2466="",5,10))</f>
        <v>-5</v>
      </c>
      <c r="AC2466" s="4">
        <f>IF($AD2466=0,-5,IF(F2466="",5,10))</f>
        <v>-5</v>
      </c>
      <c r="AD2466" s="4">
        <f>COUNTA(D2466:F2466)</f>
        <v>0</v>
      </c>
      <c r="AE2466" s="4">
        <f>COUNTA(G2466:V2466)</f>
        <v>0</v>
      </c>
      <c r="AF2466" s="4" cm="1">
        <f t="array" ref="AF2466">IFERROR(_xlfn.IFS((AND(OR(P2466="Si"),Q2466="")),15,AND(Q2466&lt;&gt;"",P2466=""),18,E2466&lt;Q2466,16),0)</f>
        <v>0</v>
      </c>
      <c r="AG2466" s="4" cm="1">
        <f t="array" ref="AG2466">IFERROR(_xlfn.IFS((AND(OR(R2466="Si"),S2466="")),17,AND(S2466&lt;&gt;"",R2466=""),19),0)</f>
        <v>0</v>
      </c>
      <c r="AH2466" s="4">
        <f t="shared" si="116"/>
        <v>0</v>
      </c>
    </row>
    <row r="2467" spans="2:34" x14ac:dyDescent="0.25">
      <c r="B2467" s="6" t="str">
        <f t="shared" si="114"/>
        <v/>
      </c>
      <c r="C2467" s="7" t="str">
        <f t="shared" si="115"/>
        <v/>
      </c>
      <c r="D2467" s="9"/>
      <c r="E2467" s="10"/>
      <c r="F2467" s="9"/>
      <c r="G2467" s="8"/>
      <c r="H2467" s="8"/>
      <c r="I2467" s="8"/>
      <c r="J2467" s="8"/>
      <c r="K2467" s="8"/>
      <c r="L2467" s="8"/>
      <c r="M2467" s="11"/>
      <c r="N2467" s="26"/>
      <c r="O2467" s="26"/>
      <c r="P2467" s="8"/>
      <c r="Q2467" s="11"/>
      <c r="R2467" s="8"/>
      <c r="S2467" s="8"/>
      <c r="T2467" s="8"/>
      <c r="U2467" s="8"/>
      <c r="V2467" s="8"/>
      <c r="Y2467" s="4" t="str" cm="1">
        <f t="array" ref="Y2467">_xlfn.IFS(AND(AD2467=0,AH2467&gt;1),0,AD2467=0,"",SUM(AA2467:AC2467)=30,10,OR(AA2467=5,AB2467=5,AC2467=5),5)</f>
        <v/>
      </c>
      <c r="Z2467" s="4" t="str" cm="1">
        <f t="array" ref="Z2467">IFERROR(_xlfn.IFS(AND(AH2467=0,Y2467=10),"Excelente, producto bien configurado",AND(Y2467=5,AH2467&gt;1),"Faltan Datos Obligatorios y hay error en datos opcionales",Y2467=5,CONCATENATE("Faltan Datos Obligatorios:",IF(AA2467=5," Nombre, ",""),IF(AB2467=5," Precio, ",""),IF(AC2467=5," Cantidad ","")),AH2467&gt;=30,"Error Descuento y Granel",AF2467=15,"Falta Digitar Descuento",AF2467=16,"Error: Valor descuento superior a venta",AG2467=17,"Falta Seleccionar Unidad de medida",AG2467=19,"Habilitar venta a Granel"),"")</f>
        <v/>
      </c>
      <c r="AA2467" s="4">
        <f>IF($AD2467=0,-5,IF(D2467="",5,10))</f>
        <v>-5</v>
      </c>
      <c r="AB2467" s="4">
        <f>IF($AD2467=0,-5,IF(E2467="",5,10))</f>
        <v>-5</v>
      </c>
      <c r="AC2467" s="4">
        <f>IF($AD2467=0,-5,IF(F2467="",5,10))</f>
        <v>-5</v>
      </c>
      <c r="AD2467" s="4">
        <f>COUNTA(D2467:F2467)</f>
        <v>0</v>
      </c>
      <c r="AE2467" s="4">
        <f>COUNTA(G2467:V2467)</f>
        <v>0</v>
      </c>
      <c r="AF2467" s="4" cm="1">
        <f t="array" ref="AF2467">IFERROR(_xlfn.IFS((AND(OR(P2467="Si"),Q2467="")),15,AND(Q2467&lt;&gt;"",P2467=""),18,E2467&lt;Q2467,16),0)</f>
        <v>0</v>
      </c>
      <c r="AG2467" s="4" cm="1">
        <f t="array" ref="AG2467">IFERROR(_xlfn.IFS((AND(OR(R2467="Si"),S2467="")),17,AND(S2467&lt;&gt;"",R2467=""),19),0)</f>
        <v>0</v>
      </c>
      <c r="AH2467" s="4">
        <f t="shared" si="116"/>
        <v>0</v>
      </c>
    </row>
    <row r="2468" spans="2:34" x14ac:dyDescent="0.25">
      <c r="B2468" s="6" t="str">
        <f t="shared" si="114"/>
        <v/>
      </c>
      <c r="C2468" s="7" t="str">
        <f t="shared" si="115"/>
        <v/>
      </c>
      <c r="D2468" s="9"/>
      <c r="E2468" s="10"/>
      <c r="F2468" s="9"/>
      <c r="G2468" s="8"/>
      <c r="H2468" s="8"/>
      <c r="I2468" s="8"/>
      <c r="J2468" s="8"/>
      <c r="K2468" s="8"/>
      <c r="L2468" s="8"/>
      <c r="M2468" s="11"/>
      <c r="N2468" s="26"/>
      <c r="O2468" s="26"/>
      <c r="P2468" s="8"/>
      <c r="Q2468" s="11"/>
      <c r="R2468" s="8"/>
      <c r="S2468" s="8"/>
      <c r="T2468" s="8"/>
      <c r="U2468" s="8"/>
      <c r="V2468" s="8"/>
      <c r="Y2468" s="4" t="str" cm="1">
        <f t="array" ref="Y2468">_xlfn.IFS(AND(AD2468=0,AH2468&gt;1),0,AD2468=0,"",SUM(AA2468:AC2468)=30,10,OR(AA2468=5,AB2468=5,AC2468=5),5)</f>
        <v/>
      </c>
      <c r="Z2468" s="4" t="str" cm="1">
        <f t="array" ref="Z2468">IFERROR(_xlfn.IFS(AND(AH2468=0,Y2468=10),"Excelente, producto bien configurado",AND(Y2468=5,AH2468&gt;1),"Faltan Datos Obligatorios y hay error en datos opcionales",Y2468=5,CONCATENATE("Faltan Datos Obligatorios:",IF(AA2468=5," Nombre, ",""),IF(AB2468=5," Precio, ",""),IF(AC2468=5," Cantidad ","")),AH2468&gt;=30,"Error Descuento y Granel",AF2468=15,"Falta Digitar Descuento",AF2468=16,"Error: Valor descuento superior a venta",AG2468=17,"Falta Seleccionar Unidad de medida",AG2468=19,"Habilitar venta a Granel"),"")</f>
        <v/>
      </c>
      <c r="AA2468" s="4">
        <f>IF($AD2468=0,-5,IF(D2468="",5,10))</f>
        <v>-5</v>
      </c>
      <c r="AB2468" s="4">
        <f>IF($AD2468=0,-5,IF(E2468="",5,10))</f>
        <v>-5</v>
      </c>
      <c r="AC2468" s="4">
        <f>IF($AD2468=0,-5,IF(F2468="",5,10))</f>
        <v>-5</v>
      </c>
      <c r="AD2468" s="4">
        <f>COUNTA(D2468:F2468)</f>
        <v>0</v>
      </c>
      <c r="AE2468" s="4">
        <f>COUNTA(G2468:V2468)</f>
        <v>0</v>
      </c>
      <c r="AF2468" s="4" cm="1">
        <f t="array" ref="AF2468">IFERROR(_xlfn.IFS((AND(OR(P2468="Si"),Q2468="")),15,AND(Q2468&lt;&gt;"",P2468=""),18,E2468&lt;Q2468,16),0)</f>
        <v>0</v>
      </c>
      <c r="AG2468" s="4" cm="1">
        <f t="array" ref="AG2468">IFERROR(_xlfn.IFS((AND(OR(R2468="Si"),S2468="")),17,AND(S2468&lt;&gt;"",R2468=""),19),0)</f>
        <v>0</v>
      </c>
      <c r="AH2468" s="4">
        <f t="shared" si="116"/>
        <v>0</v>
      </c>
    </row>
    <row r="2469" spans="2:34" x14ac:dyDescent="0.25">
      <c r="B2469" s="6" t="str">
        <f t="shared" si="114"/>
        <v/>
      </c>
      <c r="C2469" s="7" t="str">
        <f t="shared" si="115"/>
        <v/>
      </c>
      <c r="D2469" s="9"/>
      <c r="E2469" s="10"/>
      <c r="F2469" s="9"/>
      <c r="G2469" s="8"/>
      <c r="H2469" s="8"/>
      <c r="I2469" s="8"/>
      <c r="J2469" s="8"/>
      <c r="K2469" s="8"/>
      <c r="L2469" s="8"/>
      <c r="M2469" s="11"/>
      <c r="N2469" s="26"/>
      <c r="O2469" s="26"/>
      <c r="P2469" s="8"/>
      <c r="Q2469" s="11"/>
      <c r="R2469" s="8"/>
      <c r="S2469" s="8"/>
      <c r="T2469" s="8"/>
      <c r="U2469" s="8"/>
      <c r="V2469" s="8"/>
      <c r="Y2469" s="4" t="str" cm="1">
        <f t="array" ref="Y2469">_xlfn.IFS(AND(AD2469=0,AH2469&gt;1),0,AD2469=0,"",SUM(AA2469:AC2469)=30,10,OR(AA2469=5,AB2469=5,AC2469=5),5)</f>
        <v/>
      </c>
      <c r="Z2469" s="4" t="str" cm="1">
        <f t="array" ref="Z2469">IFERROR(_xlfn.IFS(AND(AH2469=0,Y2469=10),"Excelente, producto bien configurado",AND(Y2469=5,AH2469&gt;1),"Faltan Datos Obligatorios y hay error en datos opcionales",Y2469=5,CONCATENATE("Faltan Datos Obligatorios:",IF(AA2469=5," Nombre, ",""),IF(AB2469=5," Precio, ",""),IF(AC2469=5," Cantidad ","")),AH2469&gt;=30,"Error Descuento y Granel",AF2469=15,"Falta Digitar Descuento",AF2469=16,"Error: Valor descuento superior a venta",AG2469=17,"Falta Seleccionar Unidad de medida",AG2469=19,"Habilitar venta a Granel"),"")</f>
        <v/>
      </c>
      <c r="AA2469" s="4">
        <f>IF($AD2469=0,-5,IF(D2469="",5,10))</f>
        <v>-5</v>
      </c>
      <c r="AB2469" s="4">
        <f>IF($AD2469=0,-5,IF(E2469="",5,10))</f>
        <v>-5</v>
      </c>
      <c r="AC2469" s="4">
        <f>IF($AD2469=0,-5,IF(F2469="",5,10))</f>
        <v>-5</v>
      </c>
      <c r="AD2469" s="4">
        <f>COUNTA(D2469:F2469)</f>
        <v>0</v>
      </c>
      <c r="AE2469" s="4">
        <f>COUNTA(G2469:V2469)</f>
        <v>0</v>
      </c>
      <c r="AF2469" s="4" cm="1">
        <f t="array" ref="AF2469">IFERROR(_xlfn.IFS((AND(OR(P2469="Si"),Q2469="")),15,AND(Q2469&lt;&gt;"",P2469=""),18,E2469&lt;Q2469,16),0)</f>
        <v>0</v>
      </c>
      <c r="AG2469" s="4" cm="1">
        <f t="array" ref="AG2469">IFERROR(_xlfn.IFS((AND(OR(R2469="Si"),S2469="")),17,AND(S2469&lt;&gt;"",R2469=""),19),0)</f>
        <v>0</v>
      </c>
      <c r="AH2469" s="4">
        <f t="shared" si="116"/>
        <v>0</v>
      </c>
    </row>
    <row r="2470" spans="2:34" x14ac:dyDescent="0.25">
      <c r="B2470" s="6" t="str">
        <f t="shared" si="114"/>
        <v/>
      </c>
      <c r="C2470" s="7" t="str">
        <f t="shared" si="115"/>
        <v/>
      </c>
      <c r="D2470" s="9"/>
      <c r="E2470" s="10"/>
      <c r="F2470" s="9"/>
      <c r="G2470" s="8"/>
      <c r="H2470" s="8"/>
      <c r="I2470" s="8"/>
      <c r="J2470" s="8"/>
      <c r="K2470" s="8"/>
      <c r="L2470" s="8"/>
      <c r="M2470" s="11"/>
      <c r="N2470" s="26"/>
      <c r="O2470" s="26"/>
      <c r="P2470" s="8"/>
      <c r="Q2470" s="11"/>
      <c r="R2470" s="8"/>
      <c r="S2470" s="8"/>
      <c r="T2470" s="8"/>
      <c r="U2470" s="8"/>
      <c r="V2470" s="8"/>
      <c r="Y2470" s="4" t="str" cm="1">
        <f t="array" ref="Y2470">_xlfn.IFS(AND(AD2470=0,AH2470&gt;1),0,AD2470=0,"",SUM(AA2470:AC2470)=30,10,OR(AA2470=5,AB2470=5,AC2470=5),5)</f>
        <v/>
      </c>
      <c r="Z2470" s="4" t="str" cm="1">
        <f t="array" ref="Z2470">IFERROR(_xlfn.IFS(AND(AH2470=0,Y2470=10),"Excelente, producto bien configurado",AND(Y2470=5,AH2470&gt;1),"Faltan Datos Obligatorios y hay error en datos opcionales",Y2470=5,CONCATENATE("Faltan Datos Obligatorios:",IF(AA2470=5," Nombre, ",""),IF(AB2470=5," Precio, ",""),IF(AC2470=5," Cantidad ","")),AH2470&gt;=30,"Error Descuento y Granel",AF2470=15,"Falta Digitar Descuento",AF2470=16,"Error: Valor descuento superior a venta",AG2470=17,"Falta Seleccionar Unidad de medida",AG2470=19,"Habilitar venta a Granel"),"")</f>
        <v/>
      </c>
      <c r="AA2470" s="4">
        <f>IF($AD2470=0,-5,IF(D2470="",5,10))</f>
        <v>-5</v>
      </c>
      <c r="AB2470" s="4">
        <f>IF($AD2470=0,-5,IF(E2470="",5,10))</f>
        <v>-5</v>
      </c>
      <c r="AC2470" s="4">
        <f>IF($AD2470=0,-5,IF(F2470="",5,10))</f>
        <v>-5</v>
      </c>
      <c r="AD2470" s="4">
        <f>COUNTA(D2470:F2470)</f>
        <v>0</v>
      </c>
      <c r="AE2470" s="4">
        <f>COUNTA(G2470:V2470)</f>
        <v>0</v>
      </c>
      <c r="AF2470" s="4" cm="1">
        <f t="array" ref="AF2470">IFERROR(_xlfn.IFS((AND(OR(P2470="Si"),Q2470="")),15,AND(Q2470&lt;&gt;"",P2470=""),18,E2470&lt;Q2470,16),0)</f>
        <v>0</v>
      </c>
      <c r="AG2470" s="4" cm="1">
        <f t="array" ref="AG2470">IFERROR(_xlfn.IFS((AND(OR(R2470="Si"),S2470="")),17,AND(S2470&lt;&gt;"",R2470=""),19),0)</f>
        <v>0</v>
      </c>
      <c r="AH2470" s="4">
        <f t="shared" si="116"/>
        <v>0</v>
      </c>
    </row>
    <row r="2471" spans="2:34" x14ac:dyDescent="0.25">
      <c r="B2471" s="6" t="str">
        <f t="shared" si="114"/>
        <v/>
      </c>
      <c r="C2471" s="7" t="str">
        <f t="shared" si="115"/>
        <v/>
      </c>
      <c r="D2471" s="9"/>
      <c r="E2471" s="10"/>
      <c r="F2471" s="9"/>
      <c r="G2471" s="8"/>
      <c r="H2471" s="8"/>
      <c r="I2471" s="8"/>
      <c r="J2471" s="8"/>
      <c r="K2471" s="8"/>
      <c r="L2471" s="8"/>
      <c r="M2471" s="11"/>
      <c r="N2471" s="26"/>
      <c r="O2471" s="26"/>
      <c r="P2471" s="8"/>
      <c r="Q2471" s="11"/>
      <c r="R2471" s="8"/>
      <c r="S2471" s="8"/>
      <c r="T2471" s="8"/>
      <c r="U2471" s="8"/>
      <c r="V2471" s="8"/>
      <c r="Y2471" s="4" t="str" cm="1">
        <f t="array" ref="Y2471">_xlfn.IFS(AND(AD2471=0,AH2471&gt;1),0,AD2471=0,"",SUM(AA2471:AC2471)=30,10,OR(AA2471=5,AB2471=5,AC2471=5),5)</f>
        <v/>
      </c>
      <c r="Z2471" s="4" t="str" cm="1">
        <f t="array" ref="Z2471">IFERROR(_xlfn.IFS(AND(AH2471=0,Y2471=10),"Excelente, producto bien configurado",AND(Y2471=5,AH2471&gt;1),"Faltan Datos Obligatorios y hay error en datos opcionales",Y2471=5,CONCATENATE("Faltan Datos Obligatorios:",IF(AA2471=5," Nombre, ",""),IF(AB2471=5," Precio, ",""),IF(AC2471=5," Cantidad ","")),AH2471&gt;=30,"Error Descuento y Granel",AF2471=15,"Falta Digitar Descuento",AF2471=16,"Error: Valor descuento superior a venta",AG2471=17,"Falta Seleccionar Unidad de medida",AG2471=19,"Habilitar venta a Granel"),"")</f>
        <v/>
      </c>
      <c r="AA2471" s="4">
        <f>IF($AD2471=0,-5,IF(D2471="",5,10))</f>
        <v>-5</v>
      </c>
      <c r="AB2471" s="4">
        <f>IF($AD2471=0,-5,IF(E2471="",5,10))</f>
        <v>-5</v>
      </c>
      <c r="AC2471" s="4">
        <f>IF($AD2471=0,-5,IF(F2471="",5,10))</f>
        <v>-5</v>
      </c>
      <c r="AD2471" s="4">
        <f>COUNTA(D2471:F2471)</f>
        <v>0</v>
      </c>
      <c r="AE2471" s="4">
        <f>COUNTA(G2471:V2471)</f>
        <v>0</v>
      </c>
      <c r="AF2471" s="4" cm="1">
        <f t="array" ref="AF2471">IFERROR(_xlfn.IFS((AND(OR(P2471="Si"),Q2471="")),15,AND(Q2471&lt;&gt;"",P2471=""),18,E2471&lt;Q2471,16),0)</f>
        <v>0</v>
      </c>
      <c r="AG2471" s="4" cm="1">
        <f t="array" ref="AG2471">IFERROR(_xlfn.IFS((AND(OR(R2471="Si"),S2471="")),17,AND(S2471&lt;&gt;"",R2471=""),19),0)</f>
        <v>0</v>
      </c>
      <c r="AH2471" s="4">
        <f t="shared" si="116"/>
        <v>0</v>
      </c>
    </row>
    <row r="2472" spans="2:34" x14ac:dyDescent="0.25">
      <c r="B2472" s="6" t="str">
        <f t="shared" si="114"/>
        <v/>
      </c>
      <c r="C2472" s="7" t="str">
        <f t="shared" si="115"/>
        <v/>
      </c>
      <c r="D2472" s="9"/>
      <c r="E2472" s="10"/>
      <c r="F2472" s="9"/>
      <c r="G2472" s="8"/>
      <c r="H2472" s="8"/>
      <c r="I2472" s="8"/>
      <c r="J2472" s="8"/>
      <c r="K2472" s="8"/>
      <c r="L2472" s="8"/>
      <c r="M2472" s="11"/>
      <c r="N2472" s="26"/>
      <c r="O2472" s="26"/>
      <c r="P2472" s="8"/>
      <c r="Q2472" s="11"/>
      <c r="R2472" s="8"/>
      <c r="S2472" s="8"/>
      <c r="T2472" s="8"/>
      <c r="U2472" s="8"/>
      <c r="V2472" s="8"/>
      <c r="Y2472" s="4" t="str" cm="1">
        <f t="array" ref="Y2472">_xlfn.IFS(AND(AD2472=0,AH2472&gt;1),0,AD2472=0,"",SUM(AA2472:AC2472)=30,10,OR(AA2472=5,AB2472=5,AC2472=5),5)</f>
        <v/>
      </c>
      <c r="Z2472" s="4" t="str" cm="1">
        <f t="array" ref="Z2472">IFERROR(_xlfn.IFS(AND(AH2472=0,Y2472=10),"Excelente, producto bien configurado",AND(Y2472=5,AH2472&gt;1),"Faltan Datos Obligatorios y hay error en datos opcionales",Y2472=5,CONCATENATE("Faltan Datos Obligatorios:",IF(AA2472=5," Nombre, ",""),IF(AB2472=5," Precio, ",""),IF(AC2472=5," Cantidad ","")),AH2472&gt;=30,"Error Descuento y Granel",AF2472=15,"Falta Digitar Descuento",AF2472=16,"Error: Valor descuento superior a venta",AG2472=17,"Falta Seleccionar Unidad de medida",AG2472=19,"Habilitar venta a Granel"),"")</f>
        <v/>
      </c>
      <c r="AA2472" s="4">
        <f>IF($AD2472=0,-5,IF(D2472="",5,10))</f>
        <v>-5</v>
      </c>
      <c r="AB2472" s="4">
        <f>IF($AD2472=0,-5,IF(E2472="",5,10))</f>
        <v>-5</v>
      </c>
      <c r="AC2472" s="4">
        <f>IF($AD2472=0,-5,IF(F2472="",5,10))</f>
        <v>-5</v>
      </c>
      <c r="AD2472" s="4">
        <f>COUNTA(D2472:F2472)</f>
        <v>0</v>
      </c>
      <c r="AE2472" s="4">
        <f>COUNTA(G2472:V2472)</f>
        <v>0</v>
      </c>
      <c r="AF2472" s="4" cm="1">
        <f t="array" ref="AF2472">IFERROR(_xlfn.IFS((AND(OR(P2472="Si"),Q2472="")),15,AND(Q2472&lt;&gt;"",P2472=""),18,E2472&lt;Q2472,16),0)</f>
        <v>0</v>
      </c>
      <c r="AG2472" s="4" cm="1">
        <f t="array" ref="AG2472">IFERROR(_xlfn.IFS((AND(OR(R2472="Si"),S2472="")),17,AND(S2472&lt;&gt;"",R2472=""),19),0)</f>
        <v>0</v>
      </c>
      <c r="AH2472" s="4">
        <f t="shared" si="116"/>
        <v>0</v>
      </c>
    </row>
    <row r="2473" spans="2:34" x14ac:dyDescent="0.25">
      <c r="B2473" s="6" t="str">
        <f t="shared" si="114"/>
        <v/>
      </c>
      <c r="C2473" s="7" t="str">
        <f t="shared" si="115"/>
        <v/>
      </c>
      <c r="D2473" s="9"/>
      <c r="E2473" s="10"/>
      <c r="F2473" s="9"/>
      <c r="G2473" s="8"/>
      <c r="H2473" s="8"/>
      <c r="I2473" s="8"/>
      <c r="J2473" s="8"/>
      <c r="K2473" s="8"/>
      <c r="L2473" s="8"/>
      <c r="M2473" s="11"/>
      <c r="N2473" s="26"/>
      <c r="O2473" s="26"/>
      <c r="P2473" s="8"/>
      <c r="Q2473" s="11"/>
      <c r="R2473" s="8"/>
      <c r="S2473" s="8"/>
      <c r="T2473" s="8"/>
      <c r="U2473" s="8"/>
      <c r="V2473" s="8"/>
      <c r="Y2473" s="4" t="str" cm="1">
        <f t="array" ref="Y2473">_xlfn.IFS(AND(AD2473=0,AH2473&gt;1),0,AD2473=0,"",SUM(AA2473:AC2473)=30,10,OR(AA2473=5,AB2473=5,AC2473=5),5)</f>
        <v/>
      </c>
      <c r="Z2473" s="4" t="str" cm="1">
        <f t="array" ref="Z2473">IFERROR(_xlfn.IFS(AND(AH2473=0,Y2473=10),"Excelente, producto bien configurado",AND(Y2473=5,AH2473&gt;1),"Faltan Datos Obligatorios y hay error en datos opcionales",Y2473=5,CONCATENATE("Faltan Datos Obligatorios:",IF(AA2473=5," Nombre, ",""),IF(AB2473=5," Precio, ",""),IF(AC2473=5," Cantidad ","")),AH2473&gt;=30,"Error Descuento y Granel",AF2473=15,"Falta Digitar Descuento",AF2473=16,"Error: Valor descuento superior a venta",AG2473=17,"Falta Seleccionar Unidad de medida",AG2473=19,"Habilitar venta a Granel"),"")</f>
        <v/>
      </c>
      <c r="AA2473" s="4">
        <f>IF($AD2473=0,-5,IF(D2473="",5,10))</f>
        <v>-5</v>
      </c>
      <c r="AB2473" s="4">
        <f>IF($AD2473=0,-5,IF(E2473="",5,10))</f>
        <v>-5</v>
      </c>
      <c r="AC2473" s="4">
        <f>IF($AD2473=0,-5,IF(F2473="",5,10))</f>
        <v>-5</v>
      </c>
      <c r="AD2473" s="4">
        <f>COUNTA(D2473:F2473)</f>
        <v>0</v>
      </c>
      <c r="AE2473" s="4">
        <f>COUNTA(G2473:V2473)</f>
        <v>0</v>
      </c>
      <c r="AF2473" s="4" cm="1">
        <f t="array" ref="AF2473">IFERROR(_xlfn.IFS((AND(OR(P2473="Si"),Q2473="")),15,AND(Q2473&lt;&gt;"",P2473=""),18,E2473&lt;Q2473,16),0)</f>
        <v>0</v>
      </c>
      <c r="AG2473" s="4" cm="1">
        <f t="array" ref="AG2473">IFERROR(_xlfn.IFS((AND(OR(R2473="Si"),S2473="")),17,AND(S2473&lt;&gt;"",R2473=""),19),0)</f>
        <v>0</v>
      </c>
      <c r="AH2473" s="4">
        <f t="shared" si="116"/>
        <v>0</v>
      </c>
    </row>
    <row r="2474" spans="2:34" x14ac:dyDescent="0.25">
      <c r="B2474" s="6" t="str">
        <f t="shared" si="114"/>
        <v/>
      </c>
      <c r="C2474" s="7" t="str">
        <f t="shared" si="115"/>
        <v/>
      </c>
      <c r="D2474" s="9"/>
      <c r="E2474" s="10"/>
      <c r="F2474" s="9"/>
      <c r="G2474" s="8"/>
      <c r="H2474" s="8"/>
      <c r="I2474" s="8"/>
      <c r="J2474" s="8"/>
      <c r="K2474" s="8"/>
      <c r="L2474" s="8"/>
      <c r="M2474" s="11"/>
      <c r="N2474" s="26"/>
      <c r="O2474" s="26"/>
      <c r="P2474" s="8"/>
      <c r="Q2474" s="11"/>
      <c r="R2474" s="8"/>
      <c r="S2474" s="8"/>
      <c r="T2474" s="8"/>
      <c r="U2474" s="8"/>
      <c r="V2474" s="8"/>
      <c r="Y2474" s="4" t="str" cm="1">
        <f t="array" ref="Y2474">_xlfn.IFS(AND(AD2474=0,AH2474&gt;1),0,AD2474=0,"",SUM(AA2474:AC2474)=30,10,OR(AA2474=5,AB2474=5,AC2474=5),5)</f>
        <v/>
      </c>
      <c r="Z2474" s="4" t="str" cm="1">
        <f t="array" ref="Z2474">IFERROR(_xlfn.IFS(AND(AH2474=0,Y2474=10),"Excelente, producto bien configurado",AND(Y2474=5,AH2474&gt;1),"Faltan Datos Obligatorios y hay error en datos opcionales",Y2474=5,CONCATENATE("Faltan Datos Obligatorios:",IF(AA2474=5," Nombre, ",""),IF(AB2474=5," Precio, ",""),IF(AC2474=5," Cantidad ","")),AH2474&gt;=30,"Error Descuento y Granel",AF2474=15,"Falta Digitar Descuento",AF2474=16,"Error: Valor descuento superior a venta",AG2474=17,"Falta Seleccionar Unidad de medida",AG2474=19,"Habilitar venta a Granel"),"")</f>
        <v/>
      </c>
      <c r="AA2474" s="4">
        <f>IF($AD2474=0,-5,IF(D2474="",5,10))</f>
        <v>-5</v>
      </c>
      <c r="AB2474" s="4">
        <f>IF($AD2474=0,-5,IF(E2474="",5,10))</f>
        <v>-5</v>
      </c>
      <c r="AC2474" s="4">
        <f>IF($AD2474=0,-5,IF(F2474="",5,10))</f>
        <v>-5</v>
      </c>
      <c r="AD2474" s="4">
        <f>COUNTA(D2474:F2474)</f>
        <v>0</v>
      </c>
      <c r="AE2474" s="4">
        <f>COUNTA(G2474:V2474)</f>
        <v>0</v>
      </c>
      <c r="AF2474" s="4" cm="1">
        <f t="array" ref="AF2474">IFERROR(_xlfn.IFS((AND(OR(P2474="Si"),Q2474="")),15,AND(Q2474&lt;&gt;"",P2474=""),18,E2474&lt;Q2474,16),0)</f>
        <v>0</v>
      </c>
      <c r="AG2474" s="4" cm="1">
        <f t="array" ref="AG2474">IFERROR(_xlfn.IFS((AND(OR(R2474="Si"),S2474="")),17,AND(S2474&lt;&gt;"",R2474=""),19),0)</f>
        <v>0</v>
      </c>
      <c r="AH2474" s="4">
        <f t="shared" si="116"/>
        <v>0</v>
      </c>
    </row>
    <row r="2475" spans="2:34" x14ac:dyDescent="0.25">
      <c r="B2475" s="6" t="str">
        <f t="shared" si="114"/>
        <v/>
      </c>
      <c r="C2475" s="7" t="str">
        <f t="shared" si="115"/>
        <v/>
      </c>
      <c r="D2475" s="9"/>
      <c r="E2475" s="10"/>
      <c r="F2475" s="9"/>
      <c r="G2475" s="8"/>
      <c r="H2475" s="8"/>
      <c r="I2475" s="8"/>
      <c r="J2475" s="8"/>
      <c r="K2475" s="8"/>
      <c r="L2475" s="8"/>
      <c r="M2475" s="11"/>
      <c r="N2475" s="26"/>
      <c r="O2475" s="26"/>
      <c r="P2475" s="8"/>
      <c r="Q2475" s="11"/>
      <c r="R2475" s="8"/>
      <c r="S2475" s="8"/>
      <c r="T2475" s="8"/>
      <c r="U2475" s="8"/>
      <c r="V2475" s="8"/>
      <c r="Y2475" s="4" t="str" cm="1">
        <f t="array" ref="Y2475">_xlfn.IFS(AND(AD2475=0,AH2475&gt;1),0,AD2475=0,"",SUM(AA2475:AC2475)=30,10,OR(AA2475=5,AB2475=5,AC2475=5),5)</f>
        <v/>
      </c>
      <c r="Z2475" s="4" t="str" cm="1">
        <f t="array" ref="Z2475">IFERROR(_xlfn.IFS(AND(AH2475=0,Y2475=10),"Excelente, producto bien configurado",AND(Y2475=5,AH2475&gt;1),"Faltan Datos Obligatorios y hay error en datos opcionales",Y2475=5,CONCATENATE("Faltan Datos Obligatorios:",IF(AA2475=5," Nombre, ",""),IF(AB2475=5," Precio, ",""),IF(AC2475=5," Cantidad ","")),AH2475&gt;=30,"Error Descuento y Granel",AF2475=15,"Falta Digitar Descuento",AF2475=16,"Error: Valor descuento superior a venta",AG2475=17,"Falta Seleccionar Unidad de medida",AG2475=19,"Habilitar venta a Granel"),"")</f>
        <v/>
      </c>
      <c r="AA2475" s="4">
        <f>IF($AD2475=0,-5,IF(D2475="",5,10))</f>
        <v>-5</v>
      </c>
      <c r="AB2475" s="4">
        <f>IF($AD2475=0,-5,IF(E2475="",5,10))</f>
        <v>-5</v>
      </c>
      <c r="AC2475" s="4">
        <f>IF($AD2475=0,-5,IF(F2475="",5,10))</f>
        <v>-5</v>
      </c>
      <c r="AD2475" s="4">
        <f>COUNTA(D2475:F2475)</f>
        <v>0</v>
      </c>
      <c r="AE2475" s="4">
        <f>COUNTA(G2475:V2475)</f>
        <v>0</v>
      </c>
      <c r="AF2475" s="4" cm="1">
        <f t="array" ref="AF2475">IFERROR(_xlfn.IFS((AND(OR(P2475="Si"),Q2475="")),15,AND(Q2475&lt;&gt;"",P2475=""),18,E2475&lt;Q2475,16),0)</f>
        <v>0</v>
      </c>
      <c r="AG2475" s="4" cm="1">
        <f t="array" ref="AG2475">IFERROR(_xlfn.IFS((AND(OR(R2475="Si"),S2475="")),17,AND(S2475&lt;&gt;"",R2475=""),19),0)</f>
        <v>0</v>
      </c>
      <c r="AH2475" s="4">
        <f t="shared" si="116"/>
        <v>0</v>
      </c>
    </row>
    <row r="2476" spans="2:34" x14ac:dyDescent="0.25">
      <c r="B2476" s="6" t="str">
        <f t="shared" si="114"/>
        <v/>
      </c>
      <c r="C2476" s="7" t="str">
        <f t="shared" si="115"/>
        <v/>
      </c>
      <c r="D2476" s="9"/>
      <c r="E2476" s="10"/>
      <c r="F2476" s="9"/>
      <c r="G2476" s="8"/>
      <c r="H2476" s="8"/>
      <c r="I2476" s="8"/>
      <c r="J2476" s="8"/>
      <c r="K2476" s="8"/>
      <c r="L2476" s="8"/>
      <c r="M2476" s="11"/>
      <c r="N2476" s="26"/>
      <c r="O2476" s="26"/>
      <c r="P2476" s="8"/>
      <c r="Q2476" s="11"/>
      <c r="R2476" s="8"/>
      <c r="S2476" s="8"/>
      <c r="T2476" s="8"/>
      <c r="U2476" s="8"/>
      <c r="V2476" s="8"/>
      <c r="Y2476" s="4" t="str" cm="1">
        <f t="array" ref="Y2476">_xlfn.IFS(AND(AD2476=0,AH2476&gt;1),0,AD2476=0,"",SUM(AA2476:AC2476)=30,10,OR(AA2476=5,AB2476=5,AC2476=5),5)</f>
        <v/>
      </c>
      <c r="Z2476" s="4" t="str" cm="1">
        <f t="array" ref="Z2476">IFERROR(_xlfn.IFS(AND(AH2476=0,Y2476=10),"Excelente, producto bien configurado",AND(Y2476=5,AH2476&gt;1),"Faltan Datos Obligatorios y hay error en datos opcionales",Y2476=5,CONCATENATE("Faltan Datos Obligatorios:",IF(AA2476=5," Nombre, ",""),IF(AB2476=5," Precio, ",""),IF(AC2476=5," Cantidad ","")),AH2476&gt;=30,"Error Descuento y Granel",AF2476=15,"Falta Digitar Descuento",AF2476=16,"Error: Valor descuento superior a venta",AG2476=17,"Falta Seleccionar Unidad de medida",AG2476=19,"Habilitar venta a Granel"),"")</f>
        <v/>
      </c>
      <c r="AA2476" s="4">
        <f>IF($AD2476=0,-5,IF(D2476="",5,10))</f>
        <v>-5</v>
      </c>
      <c r="AB2476" s="4">
        <f>IF($AD2476=0,-5,IF(E2476="",5,10))</f>
        <v>-5</v>
      </c>
      <c r="AC2476" s="4">
        <f>IF($AD2476=0,-5,IF(F2476="",5,10))</f>
        <v>-5</v>
      </c>
      <c r="AD2476" s="4">
        <f>COUNTA(D2476:F2476)</f>
        <v>0</v>
      </c>
      <c r="AE2476" s="4">
        <f>COUNTA(G2476:V2476)</f>
        <v>0</v>
      </c>
      <c r="AF2476" s="4" cm="1">
        <f t="array" ref="AF2476">IFERROR(_xlfn.IFS((AND(OR(P2476="Si"),Q2476="")),15,AND(Q2476&lt;&gt;"",P2476=""),18,E2476&lt;Q2476,16),0)</f>
        <v>0</v>
      </c>
      <c r="AG2476" s="4" cm="1">
        <f t="array" ref="AG2476">IFERROR(_xlfn.IFS((AND(OR(R2476="Si"),S2476="")),17,AND(S2476&lt;&gt;"",R2476=""),19),0)</f>
        <v>0</v>
      </c>
      <c r="AH2476" s="4">
        <f t="shared" si="116"/>
        <v>0</v>
      </c>
    </row>
    <row r="2477" spans="2:34" x14ac:dyDescent="0.25">
      <c r="B2477" s="6" t="str">
        <f t="shared" si="114"/>
        <v/>
      </c>
      <c r="C2477" s="7" t="str">
        <f t="shared" si="115"/>
        <v/>
      </c>
      <c r="D2477" s="9"/>
      <c r="E2477" s="10"/>
      <c r="F2477" s="9"/>
      <c r="G2477" s="8"/>
      <c r="H2477" s="8"/>
      <c r="I2477" s="8"/>
      <c r="J2477" s="8"/>
      <c r="K2477" s="8"/>
      <c r="L2477" s="8"/>
      <c r="M2477" s="11"/>
      <c r="N2477" s="26"/>
      <c r="O2477" s="26"/>
      <c r="P2477" s="8"/>
      <c r="Q2477" s="11"/>
      <c r="R2477" s="8"/>
      <c r="S2477" s="8"/>
      <c r="T2477" s="8"/>
      <c r="U2477" s="8"/>
      <c r="V2477" s="8"/>
      <c r="Y2477" s="4" t="str" cm="1">
        <f t="array" ref="Y2477">_xlfn.IFS(AND(AD2477=0,AH2477&gt;1),0,AD2477=0,"",SUM(AA2477:AC2477)=30,10,OR(AA2477=5,AB2477=5,AC2477=5),5)</f>
        <v/>
      </c>
      <c r="Z2477" s="4" t="str" cm="1">
        <f t="array" ref="Z2477">IFERROR(_xlfn.IFS(AND(AH2477=0,Y2477=10),"Excelente, producto bien configurado",AND(Y2477=5,AH2477&gt;1),"Faltan Datos Obligatorios y hay error en datos opcionales",Y2477=5,CONCATENATE("Faltan Datos Obligatorios:",IF(AA2477=5," Nombre, ",""),IF(AB2477=5," Precio, ",""),IF(AC2477=5," Cantidad ","")),AH2477&gt;=30,"Error Descuento y Granel",AF2477=15,"Falta Digitar Descuento",AF2477=16,"Error: Valor descuento superior a venta",AG2477=17,"Falta Seleccionar Unidad de medida",AG2477=19,"Habilitar venta a Granel"),"")</f>
        <v/>
      </c>
      <c r="AA2477" s="4">
        <f>IF($AD2477=0,-5,IF(D2477="",5,10))</f>
        <v>-5</v>
      </c>
      <c r="AB2477" s="4">
        <f>IF($AD2477=0,-5,IF(E2477="",5,10))</f>
        <v>-5</v>
      </c>
      <c r="AC2477" s="4">
        <f>IF($AD2477=0,-5,IF(F2477="",5,10))</f>
        <v>-5</v>
      </c>
      <c r="AD2477" s="4">
        <f>COUNTA(D2477:F2477)</f>
        <v>0</v>
      </c>
      <c r="AE2477" s="4">
        <f>COUNTA(G2477:V2477)</f>
        <v>0</v>
      </c>
      <c r="AF2477" s="4" cm="1">
        <f t="array" ref="AF2477">IFERROR(_xlfn.IFS((AND(OR(P2477="Si"),Q2477="")),15,AND(Q2477&lt;&gt;"",P2477=""),18,E2477&lt;Q2477,16),0)</f>
        <v>0</v>
      </c>
      <c r="AG2477" s="4" cm="1">
        <f t="array" ref="AG2477">IFERROR(_xlfn.IFS((AND(OR(R2477="Si"),S2477="")),17,AND(S2477&lt;&gt;"",R2477=""),19),0)</f>
        <v>0</v>
      </c>
      <c r="AH2477" s="4">
        <f t="shared" si="116"/>
        <v>0</v>
      </c>
    </row>
    <row r="2478" spans="2:34" x14ac:dyDescent="0.25">
      <c r="B2478" s="6" t="str">
        <f t="shared" si="114"/>
        <v/>
      </c>
      <c r="C2478" s="7" t="str">
        <f t="shared" si="115"/>
        <v/>
      </c>
      <c r="D2478" s="9"/>
      <c r="E2478" s="10"/>
      <c r="F2478" s="9"/>
      <c r="G2478" s="8"/>
      <c r="H2478" s="8"/>
      <c r="I2478" s="8"/>
      <c r="J2478" s="8"/>
      <c r="K2478" s="8"/>
      <c r="L2478" s="8"/>
      <c r="M2478" s="11"/>
      <c r="N2478" s="26"/>
      <c r="O2478" s="26"/>
      <c r="P2478" s="8"/>
      <c r="Q2478" s="11"/>
      <c r="R2478" s="8"/>
      <c r="S2478" s="8"/>
      <c r="T2478" s="8"/>
      <c r="U2478" s="8"/>
      <c r="V2478" s="8"/>
      <c r="Y2478" s="4" t="str" cm="1">
        <f t="array" ref="Y2478">_xlfn.IFS(AND(AD2478=0,AH2478&gt;1),0,AD2478=0,"",SUM(AA2478:AC2478)=30,10,OR(AA2478=5,AB2478=5,AC2478=5),5)</f>
        <v/>
      </c>
      <c r="Z2478" s="4" t="str" cm="1">
        <f t="array" ref="Z2478">IFERROR(_xlfn.IFS(AND(AH2478=0,Y2478=10),"Excelente, producto bien configurado",AND(Y2478=5,AH2478&gt;1),"Faltan Datos Obligatorios y hay error en datos opcionales",Y2478=5,CONCATENATE("Faltan Datos Obligatorios:",IF(AA2478=5," Nombre, ",""),IF(AB2478=5," Precio, ",""),IF(AC2478=5," Cantidad ","")),AH2478&gt;=30,"Error Descuento y Granel",AF2478=15,"Falta Digitar Descuento",AF2478=16,"Error: Valor descuento superior a venta",AG2478=17,"Falta Seleccionar Unidad de medida",AG2478=19,"Habilitar venta a Granel"),"")</f>
        <v/>
      </c>
      <c r="AA2478" s="4">
        <f>IF($AD2478=0,-5,IF(D2478="",5,10))</f>
        <v>-5</v>
      </c>
      <c r="AB2478" s="4">
        <f>IF($AD2478=0,-5,IF(E2478="",5,10))</f>
        <v>-5</v>
      </c>
      <c r="AC2478" s="4">
        <f>IF($AD2478=0,-5,IF(F2478="",5,10))</f>
        <v>-5</v>
      </c>
      <c r="AD2478" s="4">
        <f>COUNTA(D2478:F2478)</f>
        <v>0</v>
      </c>
      <c r="AE2478" s="4">
        <f>COUNTA(G2478:V2478)</f>
        <v>0</v>
      </c>
      <c r="AF2478" s="4" cm="1">
        <f t="array" ref="AF2478">IFERROR(_xlfn.IFS((AND(OR(P2478="Si"),Q2478="")),15,AND(Q2478&lt;&gt;"",P2478=""),18,E2478&lt;Q2478,16),0)</f>
        <v>0</v>
      </c>
      <c r="AG2478" s="4" cm="1">
        <f t="array" ref="AG2478">IFERROR(_xlfn.IFS((AND(OR(R2478="Si"),S2478="")),17,AND(S2478&lt;&gt;"",R2478=""),19),0)</f>
        <v>0</v>
      </c>
      <c r="AH2478" s="4">
        <f t="shared" si="116"/>
        <v>0</v>
      </c>
    </row>
    <row r="2479" spans="2:34" x14ac:dyDescent="0.25">
      <c r="B2479" s="6" t="str">
        <f t="shared" si="114"/>
        <v/>
      </c>
      <c r="C2479" s="7" t="str">
        <f t="shared" si="115"/>
        <v/>
      </c>
      <c r="D2479" s="9"/>
      <c r="E2479" s="10"/>
      <c r="F2479" s="9"/>
      <c r="G2479" s="8"/>
      <c r="H2479" s="8"/>
      <c r="I2479" s="8"/>
      <c r="J2479" s="8"/>
      <c r="K2479" s="8"/>
      <c r="L2479" s="8"/>
      <c r="M2479" s="11"/>
      <c r="N2479" s="26"/>
      <c r="O2479" s="26"/>
      <c r="P2479" s="8"/>
      <c r="Q2479" s="11"/>
      <c r="R2479" s="8"/>
      <c r="S2479" s="8"/>
      <c r="T2479" s="8"/>
      <c r="U2479" s="8"/>
      <c r="V2479" s="8"/>
      <c r="Y2479" s="4" t="str" cm="1">
        <f t="array" ref="Y2479">_xlfn.IFS(AND(AD2479=0,AH2479&gt;1),0,AD2479=0,"",SUM(AA2479:AC2479)=30,10,OR(AA2479=5,AB2479=5,AC2479=5),5)</f>
        <v/>
      </c>
      <c r="Z2479" s="4" t="str" cm="1">
        <f t="array" ref="Z2479">IFERROR(_xlfn.IFS(AND(AH2479=0,Y2479=10),"Excelente, producto bien configurado",AND(Y2479=5,AH2479&gt;1),"Faltan Datos Obligatorios y hay error en datos opcionales",Y2479=5,CONCATENATE("Faltan Datos Obligatorios:",IF(AA2479=5," Nombre, ",""),IF(AB2479=5," Precio, ",""),IF(AC2479=5," Cantidad ","")),AH2479&gt;=30,"Error Descuento y Granel",AF2479=15,"Falta Digitar Descuento",AF2479=16,"Error: Valor descuento superior a venta",AG2479=17,"Falta Seleccionar Unidad de medida",AG2479=19,"Habilitar venta a Granel"),"")</f>
        <v/>
      </c>
      <c r="AA2479" s="4">
        <f>IF($AD2479=0,-5,IF(D2479="",5,10))</f>
        <v>-5</v>
      </c>
      <c r="AB2479" s="4">
        <f>IF($AD2479=0,-5,IF(E2479="",5,10))</f>
        <v>-5</v>
      </c>
      <c r="AC2479" s="4">
        <f>IF($AD2479=0,-5,IF(F2479="",5,10))</f>
        <v>-5</v>
      </c>
      <c r="AD2479" s="4">
        <f>COUNTA(D2479:F2479)</f>
        <v>0</v>
      </c>
      <c r="AE2479" s="4">
        <f>COUNTA(G2479:V2479)</f>
        <v>0</v>
      </c>
      <c r="AF2479" s="4" cm="1">
        <f t="array" ref="AF2479">IFERROR(_xlfn.IFS((AND(OR(P2479="Si"),Q2479="")),15,AND(Q2479&lt;&gt;"",P2479=""),18,E2479&lt;Q2479,16),0)</f>
        <v>0</v>
      </c>
      <c r="AG2479" s="4" cm="1">
        <f t="array" ref="AG2479">IFERROR(_xlfn.IFS((AND(OR(R2479="Si"),S2479="")),17,AND(S2479&lt;&gt;"",R2479=""),19),0)</f>
        <v>0</v>
      </c>
      <c r="AH2479" s="4">
        <f t="shared" si="116"/>
        <v>0</v>
      </c>
    </row>
    <row r="2480" spans="2:34" x14ac:dyDescent="0.25">
      <c r="B2480" s="6" t="str">
        <f t="shared" si="114"/>
        <v/>
      </c>
      <c r="C2480" s="7" t="str">
        <f t="shared" si="115"/>
        <v/>
      </c>
      <c r="D2480" s="9"/>
      <c r="E2480" s="10"/>
      <c r="F2480" s="9"/>
      <c r="G2480" s="8"/>
      <c r="H2480" s="8"/>
      <c r="I2480" s="8"/>
      <c r="J2480" s="8"/>
      <c r="K2480" s="8"/>
      <c r="L2480" s="8"/>
      <c r="M2480" s="11"/>
      <c r="N2480" s="26"/>
      <c r="O2480" s="26"/>
      <c r="P2480" s="8"/>
      <c r="Q2480" s="11"/>
      <c r="R2480" s="8"/>
      <c r="S2480" s="8"/>
      <c r="T2480" s="8"/>
      <c r="U2480" s="8"/>
      <c r="V2480" s="8"/>
      <c r="Y2480" s="4" t="str" cm="1">
        <f t="array" ref="Y2480">_xlfn.IFS(AND(AD2480=0,AH2480&gt;1),0,AD2480=0,"",SUM(AA2480:AC2480)=30,10,OR(AA2480=5,AB2480=5,AC2480=5),5)</f>
        <v/>
      </c>
      <c r="Z2480" s="4" t="str" cm="1">
        <f t="array" ref="Z2480">IFERROR(_xlfn.IFS(AND(AH2480=0,Y2480=10),"Excelente, producto bien configurado",AND(Y2480=5,AH2480&gt;1),"Faltan Datos Obligatorios y hay error en datos opcionales",Y2480=5,CONCATENATE("Faltan Datos Obligatorios:",IF(AA2480=5," Nombre, ",""),IF(AB2480=5," Precio, ",""),IF(AC2480=5," Cantidad ","")),AH2480&gt;=30,"Error Descuento y Granel",AF2480=15,"Falta Digitar Descuento",AF2480=16,"Error: Valor descuento superior a venta",AG2480=17,"Falta Seleccionar Unidad de medida",AG2480=19,"Habilitar venta a Granel"),"")</f>
        <v/>
      </c>
      <c r="AA2480" s="4">
        <f>IF($AD2480=0,-5,IF(D2480="",5,10))</f>
        <v>-5</v>
      </c>
      <c r="AB2480" s="4">
        <f>IF($AD2480=0,-5,IF(E2480="",5,10))</f>
        <v>-5</v>
      </c>
      <c r="AC2480" s="4">
        <f>IF($AD2480=0,-5,IF(F2480="",5,10))</f>
        <v>-5</v>
      </c>
      <c r="AD2480" s="4">
        <f>COUNTA(D2480:F2480)</f>
        <v>0</v>
      </c>
      <c r="AE2480" s="4">
        <f>COUNTA(G2480:V2480)</f>
        <v>0</v>
      </c>
      <c r="AF2480" s="4" cm="1">
        <f t="array" ref="AF2480">IFERROR(_xlfn.IFS((AND(OR(P2480="Si"),Q2480="")),15,AND(Q2480&lt;&gt;"",P2480=""),18,E2480&lt;Q2480,16),0)</f>
        <v>0</v>
      </c>
      <c r="AG2480" s="4" cm="1">
        <f t="array" ref="AG2480">IFERROR(_xlfn.IFS((AND(OR(R2480="Si"),S2480="")),17,AND(S2480&lt;&gt;"",R2480=""),19),0)</f>
        <v>0</v>
      </c>
      <c r="AH2480" s="4">
        <f t="shared" si="116"/>
        <v>0</v>
      </c>
    </row>
    <row r="2481" spans="2:34" x14ac:dyDescent="0.25">
      <c r="B2481" s="6" t="str">
        <f t="shared" si="114"/>
        <v/>
      </c>
      <c r="C2481" s="7" t="str">
        <f t="shared" si="115"/>
        <v/>
      </c>
      <c r="D2481" s="9"/>
      <c r="E2481" s="10"/>
      <c r="F2481" s="9"/>
      <c r="G2481" s="8"/>
      <c r="H2481" s="8"/>
      <c r="I2481" s="8"/>
      <c r="J2481" s="8"/>
      <c r="K2481" s="8"/>
      <c r="L2481" s="8"/>
      <c r="M2481" s="11"/>
      <c r="N2481" s="26"/>
      <c r="O2481" s="26"/>
      <c r="P2481" s="8"/>
      <c r="Q2481" s="11"/>
      <c r="R2481" s="8"/>
      <c r="S2481" s="8"/>
      <c r="T2481" s="8"/>
      <c r="U2481" s="8"/>
      <c r="V2481" s="8"/>
      <c r="Y2481" s="4" t="str" cm="1">
        <f t="array" ref="Y2481">_xlfn.IFS(AND(AD2481=0,AH2481&gt;1),0,AD2481=0,"",SUM(AA2481:AC2481)=30,10,OR(AA2481=5,AB2481=5,AC2481=5),5)</f>
        <v/>
      </c>
      <c r="Z2481" s="4" t="str" cm="1">
        <f t="array" ref="Z2481">IFERROR(_xlfn.IFS(AND(AH2481=0,Y2481=10),"Excelente, producto bien configurado",AND(Y2481=5,AH2481&gt;1),"Faltan Datos Obligatorios y hay error en datos opcionales",Y2481=5,CONCATENATE("Faltan Datos Obligatorios:",IF(AA2481=5," Nombre, ",""),IF(AB2481=5," Precio, ",""),IF(AC2481=5," Cantidad ","")),AH2481&gt;=30,"Error Descuento y Granel",AF2481=15,"Falta Digitar Descuento",AF2481=16,"Error: Valor descuento superior a venta",AG2481=17,"Falta Seleccionar Unidad de medida",AG2481=19,"Habilitar venta a Granel"),"")</f>
        <v/>
      </c>
      <c r="AA2481" s="4">
        <f>IF($AD2481=0,-5,IF(D2481="",5,10))</f>
        <v>-5</v>
      </c>
      <c r="AB2481" s="4">
        <f>IF($AD2481=0,-5,IF(E2481="",5,10))</f>
        <v>-5</v>
      </c>
      <c r="AC2481" s="4">
        <f>IF($AD2481=0,-5,IF(F2481="",5,10))</f>
        <v>-5</v>
      </c>
      <c r="AD2481" s="4">
        <f>COUNTA(D2481:F2481)</f>
        <v>0</v>
      </c>
      <c r="AE2481" s="4">
        <f>COUNTA(G2481:V2481)</f>
        <v>0</v>
      </c>
      <c r="AF2481" s="4" cm="1">
        <f t="array" ref="AF2481">IFERROR(_xlfn.IFS((AND(OR(P2481="Si"),Q2481="")),15,AND(Q2481&lt;&gt;"",P2481=""),18,E2481&lt;Q2481,16),0)</f>
        <v>0</v>
      </c>
      <c r="AG2481" s="4" cm="1">
        <f t="array" ref="AG2481">IFERROR(_xlfn.IFS((AND(OR(R2481="Si"),S2481="")),17,AND(S2481&lt;&gt;"",R2481=""),19),0)</f>
        <v>0</v>
      </c>
      <c r="AH2481" s="4">
        <f t="shared" si="116"/>
        <v>0</v>
      </c>
    </row>
    <row r="2482" spans="2:34" x14ac:dyDescent="0.25">
      <c r="B2482" s="6" t="str">
        <f t="shared" si="114"/>
        <v/>
      </c>
      <c r="C2482" s="7" t="str">
        <f t="shared" si="115"/>
        <v/>
      </c>
      <c r="D2482" s="9"/>
      <c r="E2482" s="10"/>
      <c r="F2482" s="9"/>
      <c r="G2482" s="8"/>
      <c r="H2482" s="8"/>
      <c r="I2482" s="8"/>
      <c r="J2482" s="8"/>
      <c r="K2482" s="8"/>
      <c r="L2482" s="8"/>
      <c r="M2482" s="11"/>
      <c r="N2482" s="26"/>
      <c r="O2482" s="26"/>
      <c r="P2482" s="8"/>
      <c r="Q2482" s="11"/>
      <c r="R2482" s="8"/>
      <c r="S2482" s="8"/>
      <c r="T2482" s="8"/>
      <c r="U2482" s="8"/>
      <c r="V2482" s="8"/>
      <c r="Y2482" s="4" t="str" cm="1">
        <f t="array" ref="Y2482">_xlfn.IFS(AND(AD2482=0,AH2482&gt;1),0,AD2482=0,"",SUM(AA2482:AC2482)=30,10,OR(AA2482=5,AB2482=5,AC2482=5),5)</f>
        <v/>
      </c>
      <c r="Z2482" s="4" t="str" cm="1">
        <f t="array" ref="Z2482">IFERROR(_xlfn.IFS(AND(AH2482=0,Y2482=10),"Excelente, producto bien configurado",AND(Y2482=5,AH2482&gt;1),"Faltan Datos Obligatorios y hay error en datos opcionales",Y2482=5,CONCATENATE("Faltan Datos Obligatorios:",IF(AA2482=5," Nombre, ",""),IF(AB2482=5," Precio, ",""),IF(AC2482=5," Cantidad ","")),AH2482&gt;=30,"Error Descuento y Granel",AF2482=15,"Falta Digitar Descuento",AF2482=16,"Error: Valor descuento superior a venta",AG2482=17,"Falta Seleccionar Unidad de medida",AG2482=19,"Habilitar venta a Granel"),"")</f>
        <v/>
      </c>
      <c r="AA2482" s="4">
        <f>IF($AD2482=0,-5,IF(D2482="",5,10))</f>
        <v>-5</v>
      </c>
      <c r="AB2482" s="4">
        <f>IF($AD2482=0,-5,IF(E2482="",5,10))</f>
        <v>-5</v>
      </c>
      <c r="AC2482" s="4">
        <f>IF($AD2482=0,-5,IF(F2482="",5,10))</f>
        <v>-5</v>
      </c>
      <c r="AD2482" s="4">
        <f>COUNTA(D2482:F2482)</f>
        <v>0</v>
      </c>
      <c r="AE2482" s="4">
        <f>COUNTA(G2482:V2482)</f>
        <v>0</v>
      </c>
      <c r="AF2482" s="4" cm="1">
        <f t="array" ref="AF2482">IFERROR(_xlfn.IFS((AND(OR(P2482="Si"),Q2482="")),15,AND(Q2482&lt;&gt;"",P2482=""),18,E2482&lt;Q2482,16),0)</f>
        <v>0</v>
      </c>
      <c r="AG2482" s="4" cm="1">
        <f t="array" ref="AG2482">IFERROR(_xlfn.IFS((AND(OR(R2482="Si"),S2482="")),17,AND(S2482&lt;&gt;"",R2482=""),19),0)</f>
        <v>0</v>
      </c>
      <c r="AH2482" s="4">
        <f t="shared" si="116"/>
        <v>0</v>
      </c>
    </row>
    <row r="2483" spans="2:34" x14ac:dyDescent="0.25">
      <c r="B2483" s="6" t="str">
        <f t="shared" si="114"/>
        <v/>
      </c>
      <c r="C2483" s="7" t="str">
        <f t="shared" si="115"/>
        <v/>
      </c>
      <c r="D2483" s="9"/>
      <c r="E2483" s="10"/>
      <c r="F2483" s="9"/>
      <c r="G2483" s="8"/>
      <c r="H2483" s="8"/>
      <c r="I2483" s="8"/>
      <c r="J2483" s="8"/>
      <c r="K2483" s="8"/>
      <c r="L2483" s="8"/>
      <c r="M2483" s="11"/>
      <c r="N2483" s="26"/>
      <c r="O2483" s="26"/>
      <c r="P2483" s="8"/>
      <c r="Q2483" s="11"/>
      <c r="R2483" s="8"/>
      <c r="S2483" s="8"/>
      <c r="T2483" s="8"/>
      <c r="U2483" s="8"/>
      <c r="V2483" s="8"/>
      <c r="Y2483" s="4" t="str" cm="1">
        <f t="array" ref="Y2483">_xlfn.IFS(AND(AD2483=0,AH2483&gt;1),0,AD2483=0,"",SUM(AA2483:AC2483)=30,10,OR(AA2483=5,AB2483=5,AC2483=5),5)</f>
        <v/>
      </c>
      <c r="Z2483" s="4" t="str" cm="1">
        <f t="array" ref="Z2483">IFERROR(_xlfn.IFS(AND(AH2483=0,Y2483=10),"Excelente, producto bien configurado",AND(Y2483=5,AH2483&gt;1),"Faltan Datos Obligatorios y hay error en datos opcionales",Y2483=5,CONCATENATE("Faltan Datos Obligatorios:",IF(AA2483=5," Nombre, ",""),IF(AB2483=5," Precio, ",""),IF(AC2483=5," Cantidad ","")),AH2483&gt;=30,"Error Descuento y Granel",AF2483=15,"Falta Digitar Descuento",AF2483=16,"Error: Valor descuento superior a venta",AG2483=17,"Falta Seleccionar Unidad de medida",AG2483=19,"Habilitar venta a Granel"),"")</f>
        <v/>
      </c>
      <c r="AA2483" s="4">
        <f>IF($AD2483=0,-5,IF(D2483="",5,10))</f>
        <v>-5</v>
      </c>
      <c r="AB2483" s="4">
        <f>IF($AD2483=0,-5,IF(E2483="",5,10))</f>
        <v>-5</v>
      </c>
      <c r="AC2483" s="4">
        <f>IF($AD2483=0,-5,IF(F2483="",5,10))</f>
        <v>-5</v>
      </c>
      <c r="AD2483" s="4">
        <f>COUNTA(D2483:F2483)</f>
        <v>0</v>
      </c>
      <c r="AE2483" s="4">
        <f>COUNTA(G2483:V2483)</f>
        <v>0</v>
      </c>
      <c r="AF2483" s="4" cm="1">
        <f t="array" ref="AF2483">IFERROR(_xlfn.IFS((AND(OR(P2483="Si"),Q2483="")),15,AND(Q2483&lt;&gt;"",P2483=""),18,E2483&lt;Q2483,16),0)</f>
        <v>0</v>
      </c>
      <c r="AG2483" s="4" cm="1">
        <f t="array" ref="AG2483">IFERROR(_xlfn.IFS((AND(OR(R2483="Si"),S2483="")),17,AND(S2483&lt;&gt;"",R2483=""),19),0)</f>
        <v>0</v>
      </c>
      <c r="AH2483" s="4">
        <f t="shared" si="116"/>
        <v>0</v>
      </c>
    </row>
    <row r="2484" spans="2:34" x14ac:dyDescent="0.25">
      <c r="B2484" s="6" t="str">
        <f t="shared" si="114"/>
        <v/>
      </c>
      <c r="C2484" s="7" t="str">
        <f t="shared" si="115"/>
        <v/>
      </c>
      <c r="D2484" s="9"/>
      <c r="E2484" s="10"/>
      <c r="F2484" s="9"/>
      <c r="G2484" s="8"/>
      <c r="H2484" s="8"/>
      <c r="I2484" s="8"/>
      <c r="J2484" s="8"/>
      <c r="K2484" s="8"/>
      <c r="L2484" s="8"/>
      <c r="M2484" s="11"/>
      <c r="N2484" s="26"/>
      <c r="O2484" s="26"/>
      <c r="P2484" s="8"/>
      <c r="Q2484" s="11"/>
      <c r="R2484" s="8"/>
      <c r="S2484" s="8"/>
      <c r="T2484" s="8"/>
      <c r="U2484" s="8"/>
      <c r="V2484" s="8"/>
      <c r="Y2484" s="4" t="str" cm="1">
        <f t="array" ref="Y2484">_xlfn.IFS(AND(AD2484=0,AH2484&gt;1),0,AD2484=0,"",SUM(AA2484:AC2484)=30,10,OR(AA2484=5,AB2484=5,AC2484=5),5)</f>
        <v/>
      </c>
      <c r="Z2484" s="4" t="str" cm="1">
        <f t="array" ref="Z2484">IFERROR(_xlfn.IFS(AND(AH2484=0,Y2484=10),"Excelente, producto bien configurado",AND(Y2484=5,AH2484&gt;1),"Faltan Datos Obligatorios y hay error en datos opcionales",Y2484=5,CONCATENATE("Faltan Datos Obligatorios:",IF(AA2484=5," Nombre, ",""),IF(AB2484=5," Precio, ",""),IF(AC2484=5," Cantidad ","")),AH2484&gt;=30,"Error Descuento y Granel",AF2484=15,"Falta Digitar Descuento",AF2484=16,"Error: Valor descuento superior a venta",AG2484=17,"Falta Seleccionar Unidad de medida",AG2484=19,"Habilitar venta a Granel"),"")</f>
        <v/>
      </c>
      <c r="AA2484" s="4">
        <f>IF($AD2484=0,-5,IF(D2484="",5,10))</f>
        <v>-5</v>
      </c>
      <c r="AB2484" s="4">
        <f>IF($AD2484=0,-5,IF(E2484="",5,10))</f>
        <v>-5</v>
      </c>
      <c r="AC2484" s="4">
        <f>IF($AD2484=0,-5,IF(F2484="",5,10))</f>
        <v>-5</v>
      </c>
      <c r="AD2484" s="4">
        <f>COUNTA(D2484:F2484)</f>
        <v>0</v>
      </c>
      <c r="AE2484" s="4">
        <f>COUNTA(G2484:V2484)</f>
        <v>0</v>
      </c>
      <c r="AF2484" s="4" cm="1">
        <f t="array" ref="AF2484">IFERROR(_xlfn.IFS((AND(OR(P2484="Si"),Q2484="")),15,AND(Q2484&lt;&gt;"",P2484=""),18,E2484&lt;Q2484,16),0)</f>
        <v>0</v>
      </c>
      <c r="AG2484" s="4" cm="1">
        <f t="array" ref="AG2484">IFERROR(_xlfn.IFS((AND(OR(R2484="Si"),S2484="")),17,AND(S2484&lt;&gt;"",R2484=""),19),0)</f>
        <v>0</v>
      </c>
      <c r="AH2484" s="4">
        <f t="shared" si="116"/>
        <v>0</v>
      </c>
    </row>
    <row r="2485" spans="2:34" x14ac:dyDescent="0.25">
      <c r="B2485" s="6" t="str">
        <f t="shared" si="114"/>
        <v/>
      </c>
      <c r="C2485" s="7" t="str">
        <f t="shared" si="115"/>
        <v/>
      </c>
      <c r="D2485" s="9"/>
      <c r="E2485" s="10"/>
      <c r="F2485" s="9"/>
      <c r="G2485" s="8"/>
      <c r="H2485" s="8"/>
      <c r="I2485" s="8"/>
      <c r="J2485" s="8"/>
      <c r="K2485" s="8"/>
      <c r="L2485" s="8"/>
      <c r="M2485" s="11"/>
      <c r="N2485" s="26"/>
      <c r="O2485" s="26"/>
      <c r="P2485" s="8"/>
      <c r="Q2485" s="11"/>
      <c r="R2485" s="8"/>
      <c r="S2485" s="8"/>
      <c r="T2485" s="8"/>
      <c r="U2485" s="8"/>
      <c r="V2485" s="8"/>
      <c r="Y2485" s="4" t="str" cm="1">
        <f t="array" ref="Y2485">_xlfn.IFS(AND(AD2485=0,AH2485&gt;1),0,AD2485=0,"",SUM(AA2485:AC2485)=30,10,OR(AA2485=5,AB2485=5,AC2485=5),5)</f>
        <v/>
      </c>
      <c r="Z2485" s="4" t="str" cm="1">
        <f t="array" ref="Z2485">IFERROR(_xlfn.IFS(AND(AH2485=0,Y2485=10),"Excelente, producto bien configurado",AND(Y2485=5,AH2485&gt;1),"Faltan Datos Obligatorios y hay error en datos opcionales",Y2485=5,CONCATENATE("Faltan Datos Obligatorios:",IF(AA2485=5," Nombre, ",""),IF(AB2485=5," Precio, ",""),IF(AC2485=5," Cantidad ","")),AH2485&gt;=30,"Error Descuento y Granel",AF2485=15,"Falta Digitar Descuento",AF2485=16,"Error: Valor descuento superior a venta",AG2485=17,"Falta Seleccionar Unidad de medida",AG2485=19,"Habilitar venta a Granel"),"")</f>
        <v/>
      </c>
      <c r="AA2485" s="4">
        <f>IF($AD2485=0,-5,IF(D2485="",5,10))</f>
        <v>-5</v>
      </c>
      <c r="AB2485" s="4">
        <f>IF($AD2485=0,-5,IF(E2485="",5,10))</f>
        <v>-5</v>
      </c>
      <c r="AC2485" s="4">
        <f>IF($AD2485=0,-5,IF(F2485="",5,10))</f>
        <v>-5</v>
      </c>
      <c r="AD2485" s="4">
        <f>COUNTA(D2485:F2485)</f>
        <v>0</v>
      </c>
      <c r="AE2485" s="4">
        <f>COUNTA(G2485:V2485)</f>
        <v>0</v>
      </c>
      <c r="AF2485" s="4" cm="1">
        <f t="array" ref="AF2485">IFERROR(_xlfn.IFS((AND(OR(P2485="Si"),Q2485="")),15,AND(Q2485&lt;&gt;"",P2485=""),18,E2485&lt;Q2485,16),0)</f>
        <v>0</v>
      </c>
      <c r="AG2485" s="4" cm="1">
        <f t="array" ref="AG2485">IFERROR(_xlfn.IFS((AND(OR(R2485="Si"),S2485="")),17,AND(S2485&lt;&gt;"",R2485=""),19),0)</f>
        <v>0</v>
      </c>
      <c r="AH2485" s="4">
        <f t="shared" si="116"/>
        <v>0</v>
      </c>
    </row>
    <row r="2486" spans="2:34" x14ac:dyDescent="0.25">
      <c r="B2486" s="6" t="str">
        <f t="shared" si="114"/>
        <v/>
      </c>
      <c r="C2486" s="7" t="str">
        <f t="shared" si="115"/>
        <v/>
      </c>
      <c r="D2486" s="9"/>
      <c r="E2486" s="10"/>
      <c r="F2486" s="9"/>
      <c r="G2486" s="8"/>
      <c r="H2486" s="8"/>
      <c r="I2486" s="8"/>
      <c r="J2486" s="8"/>
      <c r="K2486" s="8"/>
      <c r="L2486" s="8"/>
      <c r="M2486" s="11"/>
      <c r="N2486" s="26"/>
      <c r="O2486" s="26"/>
      <c r="P2486" s="8"/>
      <c r="Q2486" s="11"/>
      <c r="R2486" s="8"/>
      <c r="S2486" s="8"/>
      <c r="T2486" s="8"/>
      <c r="U2486" s="8"/>
      <c r="V2486" s="8"/>
      <c r="Y2486" s="4" t="str" cm="1">
        <f t="array" ref="Y2486">_xlfn.IFS(AND(AD2486=0,AH2486&gt;1),0,AD2486=0,"",SUM(AA2486:AC2486)=30,10,OR(AA2486=5,AB2486=5,AC2486=5),5)</f>
        <v/>
      </c>
      <c r="Z2486" s="4" t="str" cm="1">
        <f t="array" ref="Z2486">IFERROR(_xlfn.IFS(AND(AH2486=0,Y2486=10),"Excelente, producto bien configurado",AND(Y2486=5,AH2486&gt;1),"Faltan Datos Obligatorios y hay error en datos opcionales",Y2486=5,CONCATENATE("Faltan Datos Obligatorios:",IF(AA2486=5," Nombre, ",""),IF(AB2486=5," Precio, ",""),IF(AC2486=5," Cantidad ","")),AH2486&gt;=30,"Error Descuento y Granel",AF2486=15,"Falta Digitar Descuento",AF2486=16,"Error: Valor descuento superior a venta",AG2486=17,"Falta Seleccionar Unidad de medida",AG2486=19,"Habilitar venta a Granel"),"")</f>
        <v/>
      </c>
      <c r="AA2486" s="4">
        <f>IF($AD2486=0,-5,IF(D2486="",5,10))</f>
        <v>-5</v>
      </c>
      <c r="AB2486" s="4">
        <f>IF($AD2486=0,-5,IF(E2486="",5,10))</f>
        <v>-5</v>
      </c>
      <c r="AC2486" s="4">
        <f>IF($AD2486=0,-5,IF(F2486="",5,10))</f>
        <v>-5</v>
      </c>
      <c r="AD2486" s="4">
        <f>COUNTA(D2486:F2486)</f>
        <v>0</v>
      </c>
      <c r="AE2486" s="4">
        <f>COUNTA(G2486:V2486)</f>
        <v>0</v>
      </c>
      <c r="AF2486" s="4" cm="1">
        <f t="array" ref="AF2486">IFERROR(_xlfn.IFS((AND(OR(P2486="Si"),Q2486="")),15,AND(Q2486&lt;&gt;"",P2486=""),18,E2486&lt;Q2486,16),0)</f>
        <v>0</v>
      </c>
      <c r="AG2486" s="4" cm="1">
        <f t="array" ref="AG2486">IFERROR(_xlfn.IFS((AND(OR(R2486="Si"),S2486="")),17,AND(S2486&lt;&gt;"",R2486=""),19),0)</f>
        <v>0</v>
      </c>
      <c r="AH2486" s="4">
        <f t="shared" si="116"/>
        <v>0</v>
      </c>
    </row>
    <row r="2487" spans="2:34" x14ac:dyDescent="0.25">
      <c r="B2487" s="6" t="str">
        <f t="shared" si="114"/>
        <v/>
      </c>
      <c r="C2487" s="7" t="str">
        <f t="shared" si="115"/>
        <v/>
      </c>
      <c r="D2487" s="9"/>
      <c r="E2487" s="10"/>
      <c r="F2487" s="9"/>
      <c r="G2487" s="8"/>
      <c r="H2487" s="8"/>
      <c r="I2487" s="8"/>
      <c r="J2487" s="8"/>
      <c r="K2487" s="8"/>
      <c r="L2487" s="8"/>
      <c r="M2487" s="11"/>
      <c r="N2487" s="26"/>
      <c r="O2487" s="26"/>
      <c r="P2487" s="8"/>
      <c r="Q2487" s="11"/>
      <c r="R2487" s="8"/>
      <c r="S2487" s="8"/>
      <c r="T2487" s="8"/>
      <c r="U2487" s="8"/>
      <c r="V2487" s="8"/>
      <c r="Y2487" s="4" t="str" cm="1">
        <f t="array" ref="Y2487">_xlfn.IFS(AND(AD2487=0,AH2487&gt;1),0,AD2487=0,"",SUM(AA2487:AC2487)=30,10,OR(AA2487=5,AB2487=5,AC2487=5),5)</f>
        <v/>
      </c>
      <c r="Z2487" s="4" t="str" cm="1">
        <f t="array" ref="Z2487">IFERROR(_xlfn.IFS(AND(AH2487=0,Y2487=10),"Excelente, producto bien configurado",AND(Y2487=5,AH2487&gt;1),"Faltan Datos Obligatorios y hay error en datos opcionales",Y2487=5,CONCATENATE("Faltan Datos Obligatorios:",IF(AA2487=5," Nombre, ",""),IF(AB2487=5," Precio, ",""),IF(AC2487=5," Cantidad ","")),AH2487&gt;=30,"Error Descuento y Granel",AF2487=15,"Falta Digitar Descuento",AF2487=16,"Error: Valor descuento superior a venta",AG2487=17,"Falta Seleccionar Unidad de medida",AG2487=19,"Habilitar venta a Granel"),"")</f>
        <v/>
      </c>
      <c r="AA2487" s="4">
        <f>IF($AD2487=0,-5,IF(D2487="",5,10))</f>
        <v>-5</v>
      </c>
      <c r="AB2487" s="4">
        <f>IF($AD2487=0,-5,IF(E2487="",5,10))</f>
        <v>-5</v>
      </c>
      <c r="AC2487" s="4">
        <f>IF($AD2487=0,-5,IF(F2487="",5,10))</f>
        <v>-5</v>
      </c>
      <c r="AD2487" s="4">
        <f>COUNTA(D2487:F2487)</f>
        <v>0</v>
      </c>
      <c r="AE2487" s="4">
        <f>COUNTA(G2487:V2487)</f>
        <v>0</v>
      </c>
      <c r="AF2487" s="4" cm="1">
        <f t="array" ref="AF2487">IFERROR(_xlfn.IFS((AND(OR(P2487="Si"),Q2487="")),15,AND(Q2487&lt;&gt;"",P2487=""),18,E2487&lt;Q2487,16),0)</f>
        <v>0</v>
      </c>
      <c r="AG2487" s="4" cm="1">
        <f t="array" ref="AG2487">IFERROR(_xlfn.IFS((AND(OR(R2487="Si"),S2487="")),17,AND(S2487&lt;&gt;"",R2487=""),19),0)</f>
        <v>0</v>
      </c>
      <c r="AH2487" s="4">
        <f t="shared" si="116"/>
        <v>0</v>
      </c>
    </row>
    <row r="2488" spans="2:34" x14ac:dyDescent="0.25">
      <c r="B2488" s="6" t="str">
        <f t="shared" si="114"/>
        <v/>
      </c>
      <c r="C2488" s="7" t="str">
        <f t="shared" si="115"/>
        <v/>
      </c>
      <c r="D2488" s="9"/>
      <c r="E2488" s="10"/>
      <c r="F2488" s="9"/>
      <c r="G2488" s="8"/>
      <c r="H2488" s="8"/>
      <c r="I2488" s="8"/>
      <c r="J2488" s="8"/>
      <c r="K2488" s="8"/>
      <c r="L2488" s="8"/>
      <c r="M2488" s="11"/>
      <c r="N2488" s="26"/>
      <c r="O2488" s="26"/>
      <c r="P2488" s="8"/>
      <c r="Q2488" s="11"/>
      <c r="R2488" s="8"/>
      <c r="S2488" s="8"/>
      <c r="T2488" s="8"/>
      <c r="U2488" s="8"/>
      <c r="V2488" s="8"/>
      <c r="Y2488" s="4" t="str" cm="1">
        <f t="array" ref="Y2488">_xlfn.IFS(AND(AD2488=0,AH2488&gt;1),0,AD2488=0,"",SUM(AA2488:AC2488)=30,10,OR(AA2488=5,AB2488=5,AC2488=5),5)</f>
        <v/>
      </c>
      <c r="Z2488" s="4" t="str" cm="1">
        <f t="array" ref="Z2488">IFERROR(_xlfn.IFS(AND(AH2488=0,Y2488=10),"Excelente, producto bien configurado",AND(Y2488=5,AH2488&gt;1),"Faltan Datos Obligatorios y hay error en datos opcionales",Y2488=5,CONCATENATE("Faltan Datos Obligatorios:",IF(AA2488=5," Nombre, ",""),IF(AB2488=5," Precio, ",""),IF(AC2488=5," Cantidad ","")),AH2488&gt;=30,"Error Descuento y Granel",AF2488=15,"Falta Digitar Descuento",AF2488=16,"Error: Valor descuento superior a venta",AG2488=17,"Falta Seleccionar Unidad de medida",AG2488=19,"Habilitar venta a Granel"),"")</f>
        <v/>
      </c>
      <c r="AA2488" s="4">
        <f>IF($AD2488=0,-5,IF(D2488="",5,10))</f>
        <v>-5</v>
      </c>
      <c r="AB2488" s="4">
        <f>IF($AD2488=0,-5,IF(E2488="",5,10))</f>
        <v>-5</v>
      </c>
      <c r="AC2488" s="4">
        <f>IF($AD2488=0,-5,IF(F2488="",5,10))</f>
        <v>-5</v>
      </c>
      <c r="AD2488" s="4">
        <f>COUNTA(D2488:F2488)</f>
        <v>0</v>
      </c>
      <c r="AE2488" s="4">
        <f>COUNTA(G2488:V2488)</f>
        <v>0</v>
      </c>
      <c r="AF2488" s="4" cm="1">
        <f t="array" ref="AF2488">IFERROR(_xlfn.IFS((AND(OR(P2488="Si"),Q2488="")),15,AND(Q2488&lt;&gt;"",P2488=""),18,E2488&lt;Q2488,16),0)</f>
        <v>0</v>
      </c>
      <c r="AG2488" s="4" cm="1">
        <f t="array" ref="AG2488">IFERROR(_xlfn.IFS((AND(OR(R2488="Si"),S2488="")),17,AND(S2488&lt;&gt;"",R2488=""),19),0)</f>
        <v>0</v>
      </c>
      <c r="AH2488" s="4">
        <f t="shared" si="116"/>
        <v>0</v>
      </c>
    </row>
    <row r="2489" spans="2:34" x14ac:dyDescent="0.25">
      <c r="B2489" s="6" t="str">
        <f t="shared" si="114"/>
        <v/>
      </c>
      <c r="C2489" s="7" t="str">
        <f t="shared" si="115"/>
        <v/>
      </c>
      <c r="D2489" s="9"/>
      <c r="E2489" s="10"/>
      <c r="F2489" s="9"/>
      <c r="G2489" s="8"/>
      <c r="H2489" s="8"/>
      <c r="I2489" s="8"/>
      <c r="J2489" s="8"/>
      <c r="K2489" s="8"/>
      <c r="L2489" s="8"/>
      <c r="M2489" s="11"/>
      <c r="N2489" s="26"/>
      <c r="O2489" s="26"/>
      <c r="P2489" s="8"/>
      <c r="Q2489" s="11"/>
      <c r="R2489" s="8"/>
      <c r="S2489" s="8"/>
      <c r="T2489" s="8"/>
      <c r="U2489" s="8"/>
      <c r="V2489" s="8"/>
      <c r="Y2489" s="4" t="str" cm="1">
        <f t="array" ref="Y2489">_xlfn.IFS(AND(AD2489=0,AH2489&gt;1),0,AD2489=0,"",SUM(AA2489:AC2489)=30,10,OR(AA2489=5,AB2489=5,AC2489=5),5)</f>
        <v/>
      </c>
      <c r="Z2489" s="4" t="str" cm="1">
        <f t="array" ref="Z2489">IFERROR(_xlfn.IFS(AND(AH2489=0,Y2489=10),"Excelente, producto bien configurado",AND(Y2489=5,AH2489&gt;1),"Faltan Datos Obligatorios y hay error en datos opcionales",Y2489=5,CONCATENATE("Faltan Datos Obligatorios:",IF(AA2489=5," Nombre, ",""),IF(AB2489=5," Precio, ",""),IF(AC2489=5," Cantidad ","")),AH2489&gt;=30,"Error Descuento y Granel",AF2489=15,"Falta Digitar Descuento",AF2489=16,"Error: Valor descuento superior a venta",AG2489=17,"Falta Seleccionar Unidad de medida",AG2489=19,"Habilitar venta a Granel"),"")</f>
        <v/>
      </c>
      <c r="AA2489" s="4">
        <f>IF($AD2489=0,-5,IF(D2489="",5,10))</f>
        <v>-5</v>
      </c>
      <c r="AB2489" s="4">
        <f>IF($AD2489=0,-5,IF(E2489="",5,10))</f>
        <v>-5</v>
      </c>
      <c r="AC2489" s="4">
        <f>IF($AD2489=0,-5,IF(F2489="",5,10))</f>
        <v>-5</v>
      </c>
      <c r="AD2489" s="4">
        <f>COUNTA(D2489:F2489)</f>
        <v>0</v>
      </c>
      <c r="AE2489" s="4">
        <f>COUNTA(G2489:V2489)</f>
        <v>0</v>
      </c>
      <c r="AF2489" s="4" cm="1">
        <f t="array" ref="AF2489">IFERROR(_xlfn.IFS((AND(OR(P2489="Si"),Q2489="")),15,AND(Q2489&lt;&gt;"",P2489=""),18,E2489&lt;Q2489,16),0)</f>
        <v>0</v>
      </c>
      <c r="AG2489" s="4" cm="1">
        <f t="array" ref="AG2489">IFERROR(_xlfn.IFS((AND(OR(R2489="Si"),S2489="")),17,AND(S2489&lt;&gt;"",R2489=""),19),0)</f>
        <v>0</v>
      </c>
      <c r="AH2489" s="4">
        <f t="shared" si="116"/>
        <v>0</v>
      </c>
    </row>
    <row r="2490" spans="2:34" x14ac:dyDescent="0.25">
      <c r="B2490" s="6" t="str">
        <f t="shared" si="114"/>
        <v/>
      </c>
      <c r="C2490" s="7" t="str">
        <f t="shared" si="115"/>
        <v/>
      </c>
      <c r="D2490" s="9"/>
      <c r="E2490" s="10"/>
      <c r="F2490" s="9"/>
      <c r="G2490" s="8"/>
      <c r="H2490" s="8"/>
      <c r="I2490" s="8"/>
      <c r="J2490" s="8"/>
      <c r="K2490" s="8"/>
      <c r="L2490" s="8"/>
      <c r="M2490" s="11"/>
      <c r="N2490" s="26"/>
      <c r="O2490" s="26"/>
      <c r="P2490" s="8"/>
      <c r="Q2490" s="11"/>
      <c r="R2490" s="8"/>
      <c r="S2490" s="8"/>
      <c r="T2490" s="8"/>
      <c r="U2490" s="8"/>
      <c r="V2490" s="8"/>
      <c r="Y2490" s="4" t="str" cm="1">
        <f t="array" ref="Y2490">_xlfn.IFS(AND(AD2490=0,AH2490&gt;1),0,AD2490=0,"",SUM(AA2490:AC2490)=30,10,OR(AA2490=5,AB2490=5,AC2490=5),5)</f>
        <v/>
      </c>
      <c r="Z2490" s="4" t="str" cm="1">
        <f t="array" ref="Z2490">IFERROR(_xlfn.IFS(AND(AH2490=0,Y2490=10),"Excelente, producto bien configurado",AND(Y2490=5,AH2490&gt;1),"Faltan Datos Obligatorios y hay error en datos opcionales",Y2490=5,CONCATENATE("Faltan Datos Obligatorios:",IF(AA2490=5," Nombre, ",""),IF(AB2490=5," Precio, ",""),IF(AC2490=5," Cantidad ","")),AH2490&gt;=30,"Error Descuento y Granel",AF2490=15,"Falta Digitar Descuento",AF2490=16,"Error: Valor descuento superior a venta",AG2490=17,"Falta Seleccionar Unidad de medida",AG2490=19,"Habilitar venta a Granel"),"")</f>
        <v/>
      </c>
      <c r="AA2490" s="4">
        <f>IF($AD2490=0,-5,IF(D2490="",5,10))</f>
        <v>-5</v>
      </c>
      <c r="AB2490" s="4">
        <f>IF($AD2490=0,-5,IF(E2490="",5,10))</f>
        <v>-5</v>
      </c>
      <c r="AC2490" s="4">
        <f>IF($AD2490=0,-5,IF(F2490="",5,10))</f>
        <v>-5</v>
      </c>
      <c r="AD2490" s="4">
        <f>COUNTA(D2490:F2490)</f>
        <v>0</v>
      </c>
      <c r="AE2490" s="4">
        <f>COUNTA(G2490:V2490)</f>
        <v>0</v>
      </c>
      <c r="AF2490" s="4" cm="1">
        <f t="array" ref="AF2490">IFERROR(_xlfn.IFS((AND(OR(P2490="Si"),Q2490="")),15,AND(Q2490&lt;&gt;"",P2490=""),18,E2490&lt;Q2490,16),0)</f>
        <v>0</v>
      </c>
      <c r="AG2490" s="4" cm="1">
        <f t="array" ref="AG2490">IFERROR(_xlfn.IFS((AND(OR(R2490="Si"),S2490="")),17,AND(S2490&lt;&gt;"",R2490=""),19),0)</f>
        <v>0</v>
      </c>
      <c r="AH2490" s="4">
        <f t="shared" si="116"/>
        <v>0</v>
      </c>
    </row>
    <row r="2491" spans="2:34" x14ac:dyDescent="0.25">
      <c r="B2491" s="6" t="str">
        <f t="shared" si="114"/>
        <v/>
      </c>
      <c r="C2491" s="7" t="str">
        <f t="shared" si="115"/>
        <v/>
      </c>
      <c r="D2491" s="9"/>
      <c r="E2491" s="10"/>
      <c r="F2491" s="9"/>
      <c r="G2491" s="8"/>
      <c r="H2491" s="8"/>
      <c r="I2491" s="8"/>
      <c r="J2491" s="8"/>
      <c r="K2491" s="8"/>
      <c r="L2491" s="8"/>
      <c r="M2491" s="11"/>
      <c r="N2491" s="26"/>
      <c r="O2491" s="26"/>
      <c r="P2491" s="8"/>
      <c r="Q2491" s="11"/>
      <c r="R2491" s="8"/>
      <c r="S2491" s="8"/>
      <c r="T2491" s="8"/>
      <c r="U2491" s="8"/>
      <c r="V2491" s="8"/>
      <c r="Y2491" s="4" t="str" cm="1">
        <f t="array" ref="Y2491">_xlfn.IFS(AND(AD2491=0,AH2491&gt;1),0,AD2491=0,"",SUM(AA2491:AC2491)=30,10,OR(AA2491=5,AB2491=5,AC2491=5),5)</f>
        <v/>
      </c>
      <c r="Z2491" s="4" t="str" cm="1">
        <f t="array" ref="Z2491">IFERROR(_xlfn.IFS(AND(AH2491=0,Y2491=10),"Excelente, producto bien configurado",AND(Y2491=5,AH2491&gt;1),"Faltan Datos Obligatorios y hay error en datos opcionales",Y2491=5,CONCATENATE("Faltan Datos Obligatorios:",IF(AA2491=5," Nombre, ",""),IF(AB2491=5," Precio, ",""),IF(AC2491=5," Cantidad ","")),AH2491&gt;=30,"Error Descuento y Granel",AF2491=15,"Falta Digitar Descuento",AF2491=16,"Error: Valor descuento superior a venta",AG2491=17,"Falta Seleccionar Unidad de medida",AG2491=19,"Habilitar venta a Granel"),"")</f>
        <v/>
      </c>
      <c r="AA2491" s="4">
        <f>IF($AD2491=0,-5,IF(D2491="",5,10))</f>
        <v>-5</v>
      </c>
      <c r="AB2491" s="4">
        <f>IF($AD2491=0,-5,IF(E2491="",5,10))</f>
        <v>-5</v>
      </c>
      <c r="AC2491" s="4">
        <f>IF($AD2491=0,-5,IF(F2491="",5,10))</f>
        <v>-5</v>
      </c>
      <c r="AD2491" s="4">
        <f>COUNTA(D2491:F2491)</f>
        <v>0</v>
      </c>
      <c r="AE2491" s="4">
        <f>COUNTA(G2491:V2491)</f>
        <v>0</v>
      </c>
      <c r="AF2491" s="4" cm="1">
        <f t="array" ref="AF2491">IFERROR(_xlfn.IFS((AND(OR(P2491="Si"),Q2491="")),15,AND(Q2491&lt;&gt;"",P2491=""),18,E2491&lt;Q2491,16),0)</f>
        <v>0</v>
      </c>
      <c r="AG2491" s="4" cm="1">
        <f t="array" ref="AG2491">IFERROR(_xlfn.IFS((AND(OR(R2491="Si"),S2491="")),17,AND(S2491&lt;&gt;"",R2491=""),19),0)</f>
        <v>0</v>
      </c>
      <c r="AH2491" s="4">
        <f t="shared" si="116"/>
        <v>0</v>
      </c>
    </row>
    <row r="2492" spans="2:34" x14ac:dyDescent="0.25">
      <c r="B2492" s="6" t="str">
        <f t="shared" si="114"/>
        <v/>
      </c>
      <c r="C2492" s="7" t="str">
        <f t="shared" si="115"/>
        <v/>
      </c>
      <c r="D2492" s="9"/>
      <c r="E2492" s="10"/>
      <c r="F2492" s="9"/>
      <c r="G2492" s="8"/>
      <c r="H2492" s="8"/>
      <c r="I2492" s="8"/>
      <c r="J2492" s="8"/>
      <c r="K2492" s="8"/>
      <c r="L2492" s="8"/>
      <c r="M2492" s="11"/>
      <c r="N2492" s="26"/>
      <c r="O2492" s="26"/>
      <c r="P2492" s="8"/>
      <c r="Q2492" s="11"/>
      <c r="R2492" s="8"/>
      <c r="S2492" s="8"/>
      <c r="T2492" s="8"/>
      <c r="U2492" s="8"/>
      <c r="V2492" s="8"/>
      <c r="Y2492" s="4" t="str" cm="1">
        <f t="array" ref="Y2492">_xlfn.IFS(AND(AD2492=0,AH2492&gt;1),0,AD2492=0,"",SUM(AA2492:AC2492)=30,10,OR(AA2492=5,AB2492=5,AC2492=5),5)</f>
        <v/>
      </c>
      <c r="Z2492" s="4" t="str" cm="1">
        <f t="array" ref="Z2492">IFERROR(_xlfn.IFS(AND(AH2492=0,Y2492=10),"Excelente, producto bien configurado",AND(Y2492=5,AH2492&gt;1),"Faltan Datos Obligatorios y hay error en datos opcionales",Y2492=5,CONCATENATE("Faltan Datos Obligatorios:",IF(AA2492=5," Nombre, ",""),IF(AB2492=5," Precio, ",""),IF(AC2492=5," Cantidad ","")),AH2492&gt;=30,"Error Descuento y Granel",AF2492=15,"Falta Digitar Descuento",AF2492=16,"Error: Valor descuento superior a venta",AG2492=17,"Falta Seleccionar Unidad de medida",AG2492=19,"Habilitar venta a Granel"),"")</f>
        <v/>
      </c>
      <c r="AA2492" s="4">
        <f>IF($AD2492=0,-5,IF(D2492="",5,10))</f>
        <v>-5</v>
      </c>
      <c r="AB2492" s="4">
        <f>IF($AD2492=0,-5,IF(E2492="",5,10))</f>
        <v>-5</v>
      </c>
      <c r="AC2492" s="4">
        <f>IF($AD2492=0,-5,IF(F2492="",5,10))</f>
        <v>-5</v>
      </c>
      <c r="AD2492" s="4">
        <f>COUNTA(D2492:F2492)</f>
        <v>0</v>
      </c>
      <c r="AE2492" s="4">
        <f>COUNTA(G2492:V2492)</f>
        <v>0</v>
      </c>
      <c r="AF2492" s="4" cm="1">
        <f t="array" ref="AF2492">IFERROR(_xlfn.IFS((AND(OR(P2492="Si"),Q2492="")),15,AND(Q2492&lt;&gt;"",P2492=""),18,E2492&lt;Q2492,16),0)</f>
        <v>0</v>
      </c>
      <c r="AG2492" s="4" cm="1">
        <f t="array" ref="AG2492">IFERROR(_xlfn.IFS((AND(OR(R2492="Si"),S2492="")),17,AND(S2492&lt;&gt;"",R2492=""),19),0)</f>
        <v>0</v>
      </c>
      <c r="AH2492" s="4">
        <f t="shared" si="116"/>
        <v>0</v>
      </c>
    </row>
    <row r="2493" spans="2:34" x14ac:dyDescent="0.25">
      <c r="B2493" s="6" t="str">
        <f t="shared" si="114"/>
        <v/>
      </c>
      <c r="C2493" s="7" t="str">
        <f t="shared" si="115"/>
        <v/>
      </c>
      <c r="D2493" s="9"/>
      <c r="E2493" s="10"/>
      <c r="F2493" s="9"/>
      <c r="G2493" s="8"/>
      <c r="H2493" s="8"/>
      <c r="I2493" s="8"/>
      <c r="J2493" s="8"/>
      <c r="K2493" s="8"/>
      <c r="L2493" s="8"/>
      <c r="M2493" s="11"/>
      <c r="N2493" s="26"/>
      <c r="O2493" s="26"/>
      <c r="P2493" s="8"/>
      <c r="Q2493" s="11"/>
      <c r="R2493" s="8"/>
      <c r="S2493" s="8"/>
      <c r="T2493" s="8"/>
      <c r="U2493" s="8"/>
      <c r="V2493" s="8"/>
      <c r="Y2493" s="4" t="str" cm="1">
        <f t="array" ref="Y2493">_xlfn.IFS(AND(AD2493=0,AH2493&gt;1),0,AD2493=0,"",SUM(AA2493:AC2493)=30,10,OR(AA2493=5,AB2493=5,AC2493=5),5)</f>
        <v/>
      </c>
      <c r="Z2493" s="4" t="str" cm="1">
        <f t="array" ref="Z2493">IFERROR(_xlfn.IFS(AND(AH2493=0,Y2493=10),"Excelente, producto bien configurado",AND(Y2493=5,AH2493&gt;1),"Faltan Datos Obligatorios y hay error en datos opcionales",Y2493=5,CONCATENATE("Faltan Datos Obligatorios:",IF(AA2493=5," Nombre, ",""),IF(AB2493=5," Precio, ",""),IF(AC2493=5," Cantidad ","")),AH2493&gt;=30,"Error Descuento y Granel",AF2493=15,"Falta Digitar Descuento",AF2493=16,"Error: Valor descuento superior a venta",AG2493=17,"Falta Seleccionar Unidad de medida",AG2493=19,"Habilitar venta a Granel"),"")</f>
        <v/>
      </c>
      <c r="AA2493" s="4">
        <f>IF($AD2493=0,-5,IF(D2493="",5,10))</f>
        <v>-5</v>
      </c>
      <c r="AB2493" s="4">
        <f>IF($AD2493=0,-5,IF(E2493="",5,10))</f>
        <v>-5</v>
      </c>
      <c r="AC2493" s="4">
        <f>IF($AD2493=0,-5,IF(F2493="",5,10))</f>
        <v>-5</v>
      </c>
      <c r="AD2493" s="4">
        <f>COUNTA(D2493:F2493)</f>
        <v>0</v>
      </c>
      <c r="AE2493" s="4">
        <f>COUNTA(G2493:V2493)</f>
        <v>0</v>
      </c>
      <c r="AF2493" s="4" cm="1">
        <f t="array" ref="AF2493">IFERROR(_xlfn.IFS((AND(OR(P2493="Si"),Q2493="")),15,AND(Q2493&lt;&gt;"",P2493=""),18,E2493&lt;Q2493,16),0)</f>
        <v>0</v>
      </c>
      <c r="AG2493" s="4" cm="1">
        <f t="array" ref="AG2493">IFERROR(_xlfn.IFS((AND(OR(R2493="Si"),S2493="")),17,AND(S2493&lt;&gt;"",R2493=""),19),0)</f>
        <v>0</v>
      </c>
      <c r="AH2493" s="4">
        <f t="shared" si="116"/>
        <v>0</v>
      </c>
    </row>
    <row r="2494" spans="2:34" x14ac:dyDescent="0.25">
      <c r="B2494" s="6" t="str">
        <f t="shared" si="114"/>
        <v/>
      </c>
      <c r="C2494" s="7" t="str">
        <f t="shared" si="115"/>
        <v/>
      </c>
      <c r="D2494" s="9"/>
      <c r="E2494" s="10"/>
      <c r="F2494" s="9"/>
      <c r="G2494" s="8"/>
      <c r="H2494" s="8"/>
      <c r="I2494" s="8"/>
      <c r="J2494" s="8"/>
      <c r="K2494" s="8"/>
      <c r="L2494" s="8"/>
      <c r="M2494" s="11"/>
      <c r="N2494" s="26"/>
      <c r="O2494" s="26"/>
      <c r="P2494" s="8"/>
      <c r="Q2494" s="11"/>
      <c r="R2494" s="8"/>
      <c r="S2494" s="8"/>
      <c r="T2494" s="8"/>
      <c r="U2494" s="8"/>
      <c r="V2494" s="8"/>
      <c r="Y2494" s="4" t="str" cm="1">
        <f t="array" ref="Y2494">_xlfn.IFS(AND(AD2494=0,AH2494&gt;1),0,AD2494=0,"",SUM(AA2494:AC2494)=30,10,OR(AA2494=5,AB2494=5,AC2494=5),5)</f>
        <v/>
      </c>
      <c r="Z2494" s="4" t="str" cm="1">
        <f t="array" ref="Z2494">IFERROR(_xlfn.IFS(AND(AH2494=0,Y2494=10),"Excelente, producto bien configurado",AND(Y2494=5,AH2494&gt;1),"Faltan Datos Obligatorios y hay error en datos opcionales",Y2494=5,CONCATENATE("Faltan Datos Obligatorios:",IF(AA2494=5," Nombre, ",""),IF(AB2494=5," Precio, ",""),IF(AC2494=5," Cantidad ","")),AH2494&gt;=30,"Error Descuento y Granel",AF2494=15,"Falta Digitar Descuento",AF2494=16,"Error: Valor descuento superior a venta",AG2494=17,"Falta Seleccionar Unidad de medida",AG2494=19,"Habilitar venta a Granel"),"")</f>
        <v/>
      </c>
      <c r="AA2494" s="4">
        <f>IF($AD2494=0,-5,IF(D2494="",5,10))</f>
        <v>-5</v>
      </c>
      <c r="AB2494" s="4">
        <f>IF($AD2494=0,-5,IF(E2494="",5,10))</f>
        <v>-5</v>
      </c>
      <c r="AC2494" s="4">
        <f>IF($AD2494=0,-5,IF(F2494="",5,10))</f>
        <v>-5</v>
      </c>
      <c r="AD2494" s="4">
        <f>COUNTA(D2494:F2494)</f>
        <v>0</v>
      </c>
      <c r="AE2494" s="4">
        <f>COUNTA(G2494:V2494)</f>
        <v>0</v>
      </c>
      <c r="AF2494" s="4" cm="1">
        <f t="array" ref="AF2494">IFERROR(_xlfn.IFS((AND(OR(P2494="Si"),Q2494="")),15,AND(Q2494&lt;&gt;"",P2494=""),18,E2494&lt;Q2494,16),0)</f>
        <v>0</v>
      </c>
      <c r="AG2494" s="4" cm="1">
        <f t="array" ref="AG2494">IFERROR(_xlfn.IFS((AND(OR(R2494="Si"),S2494="")),17,AND(S2494&lt;&gt;"",R2494=""),19),0)</f>
        <v>0</v>
      </c>
      <c r="AH2494" s="4">
        <f t="shared" si="116"/>
        <v>0</v>
      </c>
    </row>
    <row r="2495" spans="2:34" x14ac:dyDescent="0.25">
      <c r="B2495" s="6" t="str">
        <f t="shared" si="114"/>
        <v/>
      </c>
      <c r="C2495" s="7" t="str">
        <f t="shared" si="115"/>
        <v/>
      </c>
      <c r="D2495" s="9"/>
      <c r="E2495" s="10"/>
      <c r="F2495" s="9"/>
      <c r="G2495" s="8"/>
      <c r="H2495" s="8"/>
      <c r="I2495" s="8"/>
      <c r="J2495" s="8"/>
      <c r="K2495" s="8"/>
      <c r="L2495" s="8"/>
      <c r="M2495" s="11"/>
      <c r="N2495" s="26"/>
      <c r="O2495" s="26"/>
      <c r="P2495" s="8"/>
      <c r="Q2495" s="11"/>
      <c r="R2495" s="8"/>
      <c r="S2495" s="8"/>
      <c r="T2495" s="8"/>
      <c r="U2495" s="8"/>
      <c r="V2495" s="8"/>
      <c r="Y2495" s="4" t="str" cm="1">
        <f t="array" ref="Y2495">_xlfn.IFS(AND(AD2495=0,AH2495&gt;1),0,AD2495=0,"",SUM(AA2495:AC2495)=30,10,OR(AA2495=5,AB2495=5,AC2495=5),5)</f>
        <v/>
      </c>
      <c r="Z2495" s="4" t="str" cm="1">
        <f t="array" ref="Z2495">IFERROR(_xlfn.IFS(AND(AH2495=0,Y2495=10),"Excelente, producto bien configurado",AND(Y2495=5,AH2495&gt;1),"Faltan Datos Obligatorios y hay error en datos opcionales",Y2495=5,CONCATENATE("Faltan Datos Obligatorios:",IF(AA2495=5," Nombre, ",""),IF(AB2495=5," Precio, ",""),IF(AC2495=5," Cantidad ","")),AH2495&gt;=30,"Error Descuento y Granel",AF2495=15,"Falta Digitar Descuento",AF2495=16,"Error: Valor descuento superior a venta",AG2495=17,"Falta Seleccionar Unidad de medida",AG2495=19,"Habilitar venta a Granel"),"")</f>
        <v/>
      </c>
      <c r="AA2495" s="4">
        <f>IF($AD2495=0,-5,IF(D2495="",5,10))</f>
        <v>-5</v>
      </c>
      <c r="AB2495" s="4">
        <f>IF($AD2495=0,-5,IF(E2495="",5,10))</f>
        <v>-5</v>
      </c>
      <c r="AC2495" s="4">
        <f>IF($AD2495=0,-5,IF(F2495="",5,10))</f>
        <v>-5</v>
      </c>
      <c r="AD2495" s="4">
        <f>COUNTA(D2495:F2495)</f>
        <v>0</v>
      </c>
      <c r="AE2495" s="4">
        <f>COUNTA(G2495:V2495)</f>
        <v>0</v>
      </c>
      <c r="AF2495" s="4" cm="1">
        <f t="array" ref="AF2495">IFERROR(_xlfn.IFS((AND(OR(P2495="Si"),Q2495="")),15,AND(Q2495&lt;&gt;"",P2495=""),18,E2495&lt;Q2495,16),0)</f>
        <v>0</v>
      </c>
      <c r="AG2495" s="4" cm="1">
        <f t="array" ref="AG2495">IFERROR(_xlfn.IFS((AND(OR(R2495="Si"),S2495="")),17,AND(S2495&lt;&gt;"",R2495=""),19),0)</f>
        <v>0</v>
      </c>
      <c r="AH2495" s="4">
        <f t="shared" si="116"/>
        <v>0</v>
      </c>
    </row>
    <row r="2496" spans="2:34" x14ac:dyDescent="0.25">
      <c r="B2496" s="6" t="str">
        <f t="shared" si="114"/>
        <v/>
      </c>
      <c r="C2496" s="7" t="str">
        <f t="shared" si="115"/>
        <v/>
      </c>
      <c r="D2496" s="9"/>
      <c r="E2496" s="10"/>
      <c r="F2496" s="9"/>
      <c r="G2496" s="8"/>
      <c r="H2496" s="8"/>
      <c r="I2496" s="8"/>
      <c r="J2496" s="8"/>
      <c r="K2496" s="8"/>
      <c r="L2496" s="8"/>
      <c r="M2496" s="11"/>
      <c r="N2496" s="26"/>
      <c r="O2496" s="26"/>
      <c r="P2496" s="8"/>
      <c r="Q2496" s="11"/>
      <c r="R2496" s="8"/>
      <c r="S2496" s="8"/>
      <c r="T2496" s="8"/>
      <c r="U2496" s="8"/>
      <c r="V2496" s="8"/>
      <c r="Y2496" s="4" t="str" cm="1">
        <f t="array" ref="Y2496">_xlfn.IFS(AND(AD2496=0,AH2496&gt;1),0,AD2496=0,"",SUM(AA2496:AC2496)=30,10,OR(AA2496=5,AB2496=5,AC2496=5),5)</f>
        <v/>
      </c>
      <c r="Z2496" s="4" t="str" cm="1">
        <f t="array" ref="Z2496">IFERROR(_xlfn.IFS(AND(AH2496=0,Y2496=10),"Excelente, producto bien configurado",AND(Y2496=5,AH2496&gt;1),"Faltan Datos Obligatorios y hay error en datos opcionales",Y2496=5,CONCATENATE("Faltan Datos Obligatorios:",IF(AA2496=5," Nombre, ",""),IF(AB2496=5," Precio, ",""),IF(AC2496=5," Cantidad ","")),AH2496&gt;=30,"Error Descuento y Granel",AF2496=15,"Falta Digitar Descuento",AF2496=16,"Error: Valor descuento superior a venta",AG2496=17,"Falta Seleccionar Unidad de medida",AG2496=19,"Habilitar venta a Granel"),"")</f>
        <v/>
      </c>
      <c r="AA2496" s="4">
        <f>IF($AD2496=0,-5,IF(D2496="",5,10))</f>
        <v>-5</v>
      </c>
      <c r="AB2496" s="4">
        <f>IF($AD2496=0,-5,IF(E2496="",5,10))</f>
        <v>-5</v>
      </c>
      <c r="AC2496" s="4">
        <f>IF($AD2496=0,-5,IF(F2496="",5,10))</f>
        <v>-5</v>
      </c>
      <c r="AD2496" s="4">
        <f>COUNTA(D2496:F2496)</f>
        <v>0</v>
      </c>
      <c r="AE2496" s="4">
        <f>COUNTA(G2496:V2496)</f>
        <v>0</v>
      </c>
      <c r="AF2496" s="4" cm="1">
        <f t="array" ref="AF2496">IFERROR(_xlfn.IFS((AND(OR(P2496="Si"),Q2496="")),15,AND(Q2496&lt;&gt;"",P2496=""),18,E2496&lt;Q2496,16),0)</f>
        <v>0</v>
      </c>
      <c r="AG2496" s="4" cm="1">
        <f t="array" ref="AG2496">IFERROR(_xlfn.IFS((AND(OR(R2496="Si"),S2496="")),17,AND(S2496&lt;&gt;"",R2496=""),19),0)</f>
        <v>0</v>
      </c>
      <c r="AH2496" s="4">
        <f t="shared" si="116"/>
        <v>0</v>
      </c>
    </row>
    <row r="2497" spans="2:34" x14ac:dyDescent="0.25">
      <c r="B2497" s="6" t="str">
        <f t="shared" si="114"/>
        <v/>
      </c>
      <c r="C2497" s="7" t="str">
        <f t="shared" si="115"/>
        <v/>
      </c>
      <c r="D2497" s="9"/>
      <c r="E2497" s="10"/>
      <c r="F2497" s="9"/>
      <c r="G2497" s="8"/>
      <c r="H2497" s="8"/>
      <c r="I2497" s="8"/>
      <c r="J2497" s="8"/>
      <c r="K2497" s="8"/>
      <c r="L2497" s="8"/>
      <c r="M2497" s="11"/>
      <c r="N2497" s="26"/>
      <c r="O2497" s="26"/>
      <c r="P2497" s="8"/>
      <c r="Q2497" s="11"/>
      <c r="R2497" s="8"/>
      <c r="S2497" s="8"/>
      <c r="T2497" s="8"/>
      <c r="U2497" s="8"/>
      <c r="V2497" s="8"/>
      <c r="Y2497" s="4" t="str" cm="1">
        <f t="array" ref="Y2497">_xlfn.IFS(AND(AD2497=0,AH2497&gt;1),0,AD2497=0,"",SUM(AA2497:AC2497)=30,10,OR(AA2497=5,AB2497=5,AC2497=5),5)</f>
        <v/>
      </c>
      <c r="Z2497" s="4" t="str" cm="1">
        <f t="array" ref="Z2497">IFERROR(_xlfn.IFS(AND(AH2497=0,Y2497=10),"Excelente, producto bien configurado",AND(Y2497=5,AH2497&gt;1),"Faltan Datos Obligatorios y hay error en datos opcionales",Y2497=5,CONCATENATE("Faltan Datos Obligatorios:",IF(AA2497=5," Nombre, ",""),IF(AB2497=5," Precio, ",""),IF(AC2497=5," Cantidad ","")),AH2497&gt;=30,"Error Descuento y Granel",AF2497=15,"Falta Digitar Descuento",AF2497=16,"Error: Valor descuento superior a venta",AG2497=17,"Falta Seleccionar Unidad de medida",AG2497=19,"Habilitar venta a Granel"),"")</f>
        <v/>
      </c>
      <c r="AA2497" s="4">
        <f>IF($AD2497=0,-5,IF(D2497="",5,10))</f>
        <v>-5</v>
      </c>
      <c r="AB2497" s="4">
        <f>IF($AD2497=0,-5,IF(E2497="",5,10))</f>
        <v>-5</v>
      </c>
      <c r="AC2497" s="4">
        <f>IF($AD2497=0,-5,IF(F2497="",5,10))</f>
        <v>-5</v>
      </c>
      <c r="AD2497" s="4">
        <f>COUNTA(D2497:F2497)</f>
        <v>0</v>
      </c>
      <c r="AE2497" s="4">
        <f>COUNTA(G2497:V2497)</f>
        <v>0</v>
      </c>
      <c r="AF2497" s="4" cm="1">
        <f t="array" ref="AF2497">IFERROR(_xlfn.IFS((AND(OR(P2497="Si"),Q2497="")),15,AND(Q2497&lt;&gt;"",P2497=""),18,E2497&lt;Q2497,16),0)</f>
        <v>0</v>
      </c>
      <c r="AG2497" s="4" cm="1">
        <f t="array" ref="AG2497">IFERROR(_xlfn.IFS((AND(OR(R2497="Si"),S2497="")),17,AND(S2497&lt;&gt;"",R2497=""),19),0)</f>
        <v>0</v>
      </c>
      <c r="AH2497" s="4">
        <f t="shared" si="116"/>
        <v>0</v>
      </c>
    </row>
    <row r="2498" spans="2:34" x14ac:dyDescent="0.25">
      <c r="B2498" s="6" t="str">
        <f t="shared" si="114"/>
        <v/>
      </c>
      <c r="C2498" s="7" t="str">
        <f t="shared" si="115"/>
        <v/>
      </c>
      <c r="D2498" s="9"/>
      <c r="E2498" s="10"/>
      <c r="F2498" s="9"/>
      <c r="G2498" s="8"/>
      <c r="H2498" s="8"/>
      <c r="I2498" s="8"/>
      <c r="J2498" s="8"/>
      <c r="K2498" s="8"/>
      <c r="L2498" s="8"/>
      <c r="M2498" s="11"/>
      <c r="N2498" s="26"/>
      <c r="O2498" s="26"/>
      <c r="P2498" s="8"/>
      <c r="Q2498" s="11"/>
      <c r="R2498" s="8"/>
      <c r="S2498" s="8"/>
      <c r="T2498" s="8"/>
      <c r="U2498" s="8"/>
      <c r="V2498" s="8"/>
      <c r="Y2498" s="4" t="str" cm="1">
        <f t="array" ref="Y2498">_xlfn.IFS(AND(AD2498=0,AH2498&gt;1),0,AD2498=0,"",SUM(AA2498:AC2498)=30,10,OR(AA2498=5,AB2498=5,AC2498=5),5)</f>
        <v/>
      </c>
      <c r="Z2498" s="4" t="str" cm="1">
        <f t="array" ref="Z2498">IFERROR(_xlfn.IFS(AND(AH2498=0,Y2498=10),"Excelente, producto bien configurado",AND(Y2498=5,AH2498&gt;1),"Faltan Datos Obligatorios y hay error en datos opcionales",Y2498=5,CONCATENATE("Faltan Datos Obligatorios:",IF(AA2498=5," Nombre, ",""),IF(AB2498=5," Precio, ",""),IF(AC2498=5," Cantidad ","")),AH2498&gt;=30,"Error Descuento y Granel",AF2498=15,"Falta Digitar Descuento",AF2498=16,"Error: Valor descuento superior a venta",AG2498=17,"Falta Seleccionar Unidad de medida",AG2498=19,"Habilitar venta a Granel"),"")</f>
        <v/>
      </c>
      <c r="AA2498" s="4">
        <f>IF($AD2498=0,-5,IF(D2498="",5,10))</f>
        <v>-5</v>
      </c>
      <c r="AB2498" s="4">
        <f>IF($AD2498=0,-5,IF(E2498="",5,10))</f>
        <v>-5</v>
      </c>
      <c r="AC2498" s="4">
        <f>IF($AD2498=0,-5,IF(F2498="",5,10))</f>
        <v>-5</v>
      </c>
      <c r="AD2498" s="4">
        <f>COUNTA(D2498:F2498)</f>
        <v>0</v>
      </c>
      <c r="AE2498" s="4">
        <f>COUNTA(G2498:V2498)</f>
        <v>0</v>
      </c>
      <c r="AF2498" s="4" cm="1">
        <f t="array" ref="AF2498">IFERROR(_xlfn.IFS((AND(OR(P2498="Si"),Q2498="")),15,AND(Q2498&lt;&gt;"",P2498=""),18,E2498&lt;Q2498,16),0)</f>
        <v>0</v>
      </c>
      <c r="AG2498" s="4" cm="1">
        <f t="array" ref="AG2498">IFERROR(_xlfn.IFS((AND(OR(R2498="Si"),S2498="")),17,AND(S2498&lt;&gt;"",R2498=""),19),0)</f>
        <v>0</v>
      </c>
      <c r="AH2498" s="4">
        <f t="shared" si="116"/>
        <v>0</v>
      </c>
    </row>
    <row r="2499" spans="2:34" x14ac:dyDescent="0.25">
      <c r="B2499" s="6" t="str">
        <f t="shared" si="114"/>
        <v/>
      </c>
      <c r="C2499" s="7" t="str">
        <f t="shared" si="115"/>
        <v/>
      </c>
      <c r="D2499" s="9"/>
      <c r="E2499" s="10"/>
      <c r="F2499" s="9"/>
      <c r="G2499" s="8"/>
      <c r="H2499" s="8"/>
      <c r="I2499" s="8"/>
      <c r="J2499" s="8"/>
      <c r="K2499" s="8"/>
      <c r="L2499" s="8"/>
      <c r="M2499" s="11"/>
      <c r="N2499" s="26"/>
      <c r="O2499" s="26"/>
      <c r="P2499" s="8"/>
      <c r="Q2499" s="11"/>
      <c r="R2499" s="8"/>
      <c r="S2499" s="8"/>
      <c r="T2499" s="8"/>
      <c r="U2499" s="8"/>
      <c r="V2499" s="8"/>
      <c r="Y2499" s="4" t="str" cm="1">
        <f t="array" ref="Y2499">_xlfn.IFS(AND(AD2499=0,AH2499&gt;1),0,AD2499=0,"",SUM(AA2499:AC2499)=30,10,OR(AA2499=5,AB2499=5,AC2499=5),5)</f>
        <v/>
      </c>
      <c r="Z2499" s="4" t="str" cm="1">
        <f t="array" ref="Z2499">IFERROR(_xlfn.IFS(AND(AH2499=0,Y2499=10),"Excelente, producto bien configurado",AND(Y2499=5,AH2499&gt;1),"Faltan Datos Obligatorios y hay error en datos opcionales",Y2499=5,CONCATENATE("Faltan Datos Obligatorios:",IF(AA2499=5," Nombre, ",""),IF(AB2499=5," Precio, ",""),IF(AC2499=5," Cantidad ","")),AH2499&gt;=30,"Error Descuento y Granel",AF2499=15,"Falta Digitar Descuento",AF2499=16,"Error: Valor descuento superior a venta",AG2499=17,"Falta Seleccionar Unidad de medida",AG2499=19,"Habilitar venta a Granel"),"")</f>
        <v/>
      </c>
      <c r="AA2499" s="4">
        <f>IF($AD2499=0,-5,IF(D2499="",5,10))</f>
        <v>-5</v>
      </c>
      <c r="AB2499" s="4">
        <f>IF($AD2499=0,-5,IF(E2499="",5,10))</f>
        <v>-5</v>
      </c>
      <c r="AC2499" s="4">
        <f>IF($AD2499=0,-5,IF(F2499="",5,10))</f>
        <v>-5</v>
      </c>
      <c r="AD2499" s="4">
        <f>COUNTA(D2499:F2499)</f>
        <v>0</v>
      </c>
      <c r="AE2499" s="4">
        <f>COUNTA(G2499:V2499)</f>
        <v>0</v>
      </c>
      <c r="AF2499" s="4" cm="1">
        <f t="array" ref="AF2499">IFERROR(_xlfn.IFS((AND(OR(P2499="Si"),Q2499="")),15,AND(Q2499&lt;&gt;"",P2499=""),18,E2499&lt;Q2499,16),0)</f>
        <v>0</v>
      </c>
      <c r="AG2499" s="4" cm="1">
        <f t="array" ref="AG2499">IFERROR(_xlfn.IFS((AND(OR(R2499="Si"),S2499="")),17,AND(S2499&lt;&gt;"",R2499=""),19),0)</f>
        <v>0</v>
      </c>
      <c r="AH2499" s="4">
        <f t="shared" si="116"/>
        <v>0</v>
      </c>
    </row>
    <row r="2500" spans="2:34" x14ac:dyDescent="0.25">
      <c r="B2500" s="6" t="str">
        <f t="shared" si="114"/>
        <v/>
      </c>
      <c r="C2500" s="7" t="str">
        <f t="shared" si="115"/>
        <v/>
      </c>
      <c r="D2500" s="9"/>
      <c r="E2500" s="10"/>
      <c r="F2500" s="9"/>
      <c r="G2500" s="8"/>
      <c r="H2500" s="8"/>
      <c r="I2500" s="8"/>
      <c r="J2500" s="8"/>
      <c r="K2500" s="8"/>
      <c r="L2500" s="8"/>
      <c r="M2500" s="11"/>
      <c r="N2500" s="26"/>
      <c r="O2500" s="26"/>
      <c r="P2500" s="8"/>
      <c r="Q2500" s="11"/>
      <c r="R2500" s="8"/>
      <c r="S2500" s="8"/>
      <c r="T2500" s="8"/>
      <c r="U2500" s="8"/>
      <c r="V2500" s="8"/>
      <c r="Y2500" s="4" t="str" cm="1">
        <f t="array" ref="Y2500">_xlfn.IFS(AND(AD2500=0,AH2500&gt;1),0,AD2500=0,"",SUM(AA2500:AC2500)=30,10,OR(AA2500=5,AB2500=5,AC2500=5),5)</f>
        <v/>
      </c>
      <c r="Z2500" s="4" t="str" cm="1">
        <f t="array" ref="Z2500">IFERROR(_xlfn.IFS(AND(AH2500=0,Y2500=10),"Excelente, producto bien configurado",AND(Y2500=5,AH2500&gt;1),"Faltan Datos Obligatorios y hay error en datos opcionales",Y2500=5,CONCATENATE("Faltan Datos Obligatorios:",IF(AA2500=5," Nombre, ",""),IF(AB2500=5," Precio, ",""),IF(AC2500=5," Cantidad ","")),AH2500&gt;=30,"Error Descuento y Granel",AF2500=15,"Falta Digitar Descuento",AF2500=16,"Error: Valor descuento superior a venta",AG2500=17,"Falta Seleccionar Unidad de medida",AG2500=19,"Habilitar venta a Granel"),"")</f>
        <v/>
      </c>
      <c r="AA2500" s="4">
        <f>IF($AD2500=0,-5,IF(D2500="",5,10))</f>
        <v>-5</v>
      </c>
      <c r="AB2500" s="4">
        <f>IF($AD2500=0,-5,IF(E2500="",5,10))</f>
        <v>-5</v>
      </c>
      <c r="AC2500" s="4">
        <f>IF($AD2500=0,-5,IF(F2500="",5,10))</f>
        <v>-5</v>
      </c>
      <c r="AD2500" s="4">
        <f>COUNTA(D2500:F2500)</f>
        <v>0</v>
      </c>
      <c r="AE2500" s="4">
        <f>COUNTA(G2500:V2500)</f>
        <v>0</v>
      </c>
      <c r="AF2500" s="4" cm="1">
        <f t="array" ref="AF2500">IFERROR(_xlfn.IFS((AND(OR(P2500="Si"),Q2500="")),15,AND(Q2500&lt;&gt;"",P2500=""),18,E2500&lt;Q2500,16),0)</f>
        <v>0</v>
      </c>
      <c r="AG2500" s="4" cm="1">
        <f t="array" ref="AG2500">IFERROR(_xlfn.IFS((AND(OR(R2500="Si"),S2500="")),17,AND(S2500&lt;&gt;"",R2500=""),19),0)</f>
        <v>0</v>
      </c>
      <c r="AH2500" s="4">
        <f t="shared" si="116"/>
        <v>0</v>
      </c>
    </row>
    <row r="2501" spans="2:34" x14ac:dyDescent="0.25">
      <c r="B2501" s="6" t="str">
        <f t="shared" ref="B2501:B2564" si="117">IF(Y2501&gt;=0,Y2501,"")</f>
        <v/>
      </c>
      <c r="C2501" s="7" t="str">
        <f t="shared" ref="C2501:C2564" si="118">Z2501</f>
        <v/>
      </c>
      <c r="D2501" s="9"/>
      <c r="E2501" s="10"/>
      <c r="F2501" s="9"/>
      <c r="G2501" s="8"/>
      <c r="H2501" s="8"/>
      <c r="I2501" s="8"/>
      <c r="J2501" s="8"/>
      <c r="K2501" s="8"/>
      <c r="L2501" s="8"/>
      <c r="M2501" s="11"/>
      <c r="N2501" s="26"/>
      <c r="O2501" s="26"/>
      <c r="P2501" s="8"/>
      <c r="Q2501" s="11"/>
      <c r="R2501" s="8"/>
      <c r="S2501" s="8"/>
      <c r="T2501" s="8"/>
      <c r="U2501" s="8"/>
      <c r="V2501" s="8"/>
      <c r="Y2501" s="4" t="str" cm="1">
        <f t="array" ref="Y2501">_xlfn.IFS(AND(AD2501=0,AH2501&gt;1),0,AD2501=0,"",SUM(AA2501:AC2501)=30,10,OR(AA2501=5,AB2501=5,AC2501=5),5)</f>
        <v/>
      </c>
      <c r="Z2501" s="4" t="str" cm="1">
        <f t="array" ref="Z2501">IFERROR(_xlfn.IFS(AND(AH2501=0,Y2501=10),"Excelente, producto bien configurado",AND(Y2501=5,AH2501&gt;1),"Faltan Datos Obligatorios y hay error en datos opcionales",Y2501=5,CONCATENATE("Faltan Datos Obligatorios:",IF(AA2501=5," Nombre, ",""),IF(AB2501=5," Precio, ",""),IF(AC2501=5," Cantidad ","")),AH2501&gt;=30,"Error Descuento y Granel",AF2501=15,"Falta Digitar Descuento",AF2501=16,"Error: Valor descuento superior a venta",AG2501=17,"Falta Seleccionar Unidad de medida",AG2501=19,"Habilitar venta a Granel"),"")</f>
        <v/>
      </c>
      <c r="AA2501" s="4">
        <f>IF($AD2501=0,-5,IF(D2501="",5,10))</f>
        <v>-5</v>
      </c>
      <c r="AB2501" s="4">
        <f>IF($AD2501=0,-5,IF(E2501="",5,10))</f>
        <v>-5</v>
      </c>
      <c r="AC2501" s="4">
        <f>IF($AD2501=0,-5,IF(F2501="",5,10))</f>
        <v>-5</v>
      </c>
      <c r="AD2501" s="4">
        <f>COUNTA(D2501:F2501)</f>
        <v>0</v>
      </c>
      <c r="AE2501" s="4">
        <f>COUNTA(G2501:V2501)</f>
        <v>0</v>
      </c>
      <c r="AF2501" s="4" cm="1">
        <f t="array" ref="AF2501">IFERROR(_xlfn.IFS((AND(OR(P2501="Si"),Q2501="")),15,AND(Q2501&lt;&gt;"",P2501=""),18,E2501&lt;Q2501,16),0)</f>
        <v>0</v>
      </c>
      <c r="AG2501" s="4" cm="1">
        <f t="array" ref="AG2501">IFERROR(_xlfn.IFS((AND(OR(R2501="Si"),S2501="")),17,AND(S2501&lt;&gt;"",R2501=""),19),0)</f>
        <v>0</v>
      </c>
      <c r="AH2501" s="4">
        <f t="shared" ref="AH2501:AH2564" si="119">SUM(AF2501:AG2501)</f>
        <v>0</v>
      </c>
    </row>
    <row r="2502" spans="2:34" x14ac:dyDescent="0.25">
      <c r="B2502" s="6" t="str">
        <f t="shared" si="117"/>
        <v/>
      </c>
      <c r="C2502" s="7" t="str">
        <f t="shared" si="118"/>
        <v/>
      </c>
      <c r="D2502" s="9"/>
      <c r="E2502" s="10"/>
      <c r="F2502" s="9"/>
      <c r="G2502" s="8"/>
      <c r="H2502" s="8"/>
      <c r="I2502" s="8"/>
      <c r="J2502" s="8"/>
      <c r="K2502" s="8"/>
      <c r="L2502" s="8"/>
      <c r="M2502" s="11"/>
      <c r="N2502" s="26"/>
      <c r="O2502" s="26"/>
      <c r="P2502" s="8"/>
      <c r="Q2502" s="11"/>
      <c r="R2502" s="8"/>
      <c r="S2502" s="8"/>
      <c r="T2502" s="8"/>
      <c r="U2502" s="8"/>
      <c r="V2502" s="8"/>
      <c r="Y2502" s="4" t="str" cm="1">
        <f t="array" ref="Y2502">_xlfn.IFS(AND(AD2502=0,AH2502&gt;1),0,AD2502=0,"",SUM(AA2502:AC2502)=30,10,OR(AA2502=5,AB2502=5,AC2502=5),5)</f>
        <v/>
      </c>
      <c r="Z2502" s="4" t="str" cm="1">
        <f t="array" ref="Z2502">IFERROR(_xlfn.IFS(AND(AH2502=0,Y2502=10),"Excelente, producto bien configurado",AND(Y2502=5,AH2502&gt;1),"Faltan Datos Obligatorios y hay error en datos opcionales",Y2502=5,CONCATENATE("Faltan Datos Obligatorios:",IF(AA2502=5," Nombre, ",""),IF(AB2502=5," Precio, ",""),IF(AC2502=5," Cantidad ","")),AH2502&gt;=30,"Error Descuento y Granel",AF2502=15,"Falta Digitar Descuento",AF2502=16,"Error: Valor descuento superior a venta",AG2502=17,"Falta Seleccionar Unidad de medida",AG2502=19,"Habilitar venta a Granel"),"")</f>
        <v/>
      </c>
      <c r="AA2502" s="4">
        <f>IF($AD2502=0,-5,IF(D2502="",5,10))</f>
        <v>-5</v>
      </c>
      <c r="AB2502" s="4">
        <f>IF($AD2502=0,-5,IF(E2502="",5,10))</f>
        <v>-5</v>
      </c>
      <c r="AC2502" s="4">
        <f>IF($AD2502=0,-5,IF(F2502="",5,10))</f>
        <v>-5</v>
      </c>
      <c r="AD2502" s="4">
        <f>COUNTA(D2502:F2502)</f>
        <v>0</v>
      </c>
      <c r="AE2502" s="4">
        <f>COUNTA(G2502:V2502)</f>
        <v>0</v>
      </c>
      <c r="AF2502" s="4" cm="1">
        <f t="array" ref="AF2502">IFERROR(_xlfn.IFS((AND(OR(P2502="Si"),Q2502="")),15,AND(Q2502&lt;&gt;"",P2502=""),18,E2502&lt;Q2502,16),0)</f>
        <v>0</v>
      </c>
      <c r="AG2502" s="4" cm="1">
        <f t="array" ref="AG2502">IFERROR(_xlfn.IFS((AND(OR(R2502="Si"),S2502="")),17,AND(S2502&lt;&gt;"",R2502=""),19),0)</f>
        <v>0</v>
      </c>
      <c r="AH2502" s="4">
        <f t="shared" si="119"/>
        <v>0</v>
      </c>
    </row>
    <row r="2503" spans="2:34" x14ac:dyDescent="0.25">
      <c r="B2503" s="6" t="str">
        <f t="shared" si="117"/>
        <v/>
      </c>
      <c r="C2503" s="7" t="str">
        <f t="shared" si="118"/>
        <v/>
      </c>
      <c r="D2503" s="9"/>
      <c r="E2503" s="10"/>
      <c r="F2503" s="9"/>
      <c r="G2503" s="8"/>
      <c r="H2503" s="8"/>
      <c r="I2503" s="8"/>
      <c r="J2503" s="8"/>
      <c r="K2503" s="8"/>
      <c r="L2503" s="8"/>
      <c r="M2503" s="11"/>
      <c r="N2503" s="26"/>
      <c r="O2503" s="26"/>
      <c r="P2503" s="8"/>
      <c r="Q2503" s="11"/>
      <c r="R2503" s="8"/>
      <c r="S2503" s="8"/>
      <c r="T2503" s="8"/>
      <c r="U2503" s="8"/>
      <c r="V2503" s="8"/>
      <c r="Y2503" s="4" t="str" cm="1">
        <f t="array" ref="Y2503">_xlfn.IFS(AND(AD2503=0,AH2503&gt;1),0,AD2503=0,"",SUM(AA2503:AC2503)=30,10,OR(AA2503=5,AB2503=5,AC2503=5),5)</f>
        <v/>
      </c>
      <c r="Z2503" s="4" t="str" cm="1">
        <f t="array" ref="Z2503">IFERROR(_xlfn.IFS(AND(AH2503=0,Y2503=10),"Excelente, producto bien configurado",AND(Y2503=5,AH2503&gt;1),"Faltan Datos Obligatorios y hay error en datos opcionales",Y2503=5,CONCATENATE("Faltan Datos Obligatorios:",IF(AA2503=5," Nombre, ",""),IF(AB2503=5," Precio, ",""),IF(AC2503=5," Cantidad ","")),AH2503&gt;=30,"Error Descuento y Granel",AF2503=15,"Falta Digitar Descuento",AF2503=16,"Error: Valor descuento superior a venta",AG2503=17,"Falta Seleccionar Unidad de medida",AG2503=19,"Habilitar venta a Granel"),"")</f>
        <v/>
      </c>
      <c r="AA2503" s="4">
        <f>IF($AD2503=0,-5,IF(D2503="",5,10))</f>
        <v>-5</v>
      </c>
      <c r="AB2503" s="4">
        <f>IF($AD2503=0,-5,IF(E2503="",5,10))</f>
        <v>-5</v>
      </c>
      <c r="AC2503" s="4">
        <f>IF($AD2503=0,-5,IF(F2503="",5,10))</f>
        <v>-5</v>
      </c>
      <c r="AD2503" s="4">
        <f>COUNTA(D2503:F2503)</f>
        <v>0</v>
      </c>
      <c r="AE2503" s="4">
        <f>COUNTA(G2503:V2503)</f>
        <v>0</v>
      </c>
      <c r="AF2503" s="4" cm="1">
        <f t="array" ref="AF2503">IFERROR(_xlfn.IFS((AND(OR(P2503="Si"),Q2503="")),15,AND(Q2503&lt;&gt;"",P2503=""),18,E2503&lt;Q2503,16),0)</f>
        <v>0</v>
      </c>
      <c r="AG2503" s="4" cm="1">
        <f t="array" ref="AG2503">IFERROR(_xlfn.IFS((AND(OR(R2503="Si"),S2503="")),17,AND(S2503&lt;&gt;"",R2503=""),19),0)</f>
        <v>0</v>
      </c>
      <c r="AH2503" s="4">
        <f t="shared" si="119"/>
        <v>0</v>
      </c>
    </row>
    <row r="2504" spans="2:34" x14ac:dyDescent="0.25">
      <c r="B2504" s="6" t="str">
        <f t="shared" si="117"/>
        <v/>
      </c>
      <c r="C2504" s="7" t="str">
        <f t="shared" si="118"/>
        <v/>
      </c>
      <c r="D2504" s="9"/>
      <c r="E2504" s="10"/>
      <c r="F2504" s="9"/>
      <c r="G2504" s="8"/>
      <c r="H2504" s="8"/>
      <c r="I2504" s="8"/>
      <c r="J2504" s="8"/>
      <c r="K2504" s="8"/>
      <c r="L2504" s="8"/>
      <c r="M2504" s="11"/>
      <c r="N2504" s="26"/>
      <c r="O2504" s="26"/>
      <c r="P2504" s="8"/>
      <c r="Q2504" s="11"/>
      <c r="R2504" s="8"/>
      <c r="S2504" s="8"/>
      <c r="T2504" s="8"/>
      <c r="U2504" s="8"/>
      <c r="V2504" s="8"/>
      <c r="Y2504" s="4" t="str" cm="1">
        <f t="array" ref="Y2504">_xlfn.IFS(AND(AD2504=0,AH2504&gt;1),0,AD2504=0,"",SUM(AA2504:AC2504)=30,10,OR(AA2504=5,AB2504=5,AC2504=5),5)</f>
        <v/>
      </c>
      <c r="Z2504" s="4" t="str" cm="1">
        <f t="array" ref="Z2504">IFERROR(_xlfn.IFS(AND(AH2504=0,Y2504=10),"Excelente, producto bien configurado",AND(Y2504=5,AH2504&gt;1),"Faltan Datos Obligatorios y hay error en datos opcionales",Y2504=5,CONCATENATE("Faltan Datos Obligatorios:",IF(AA2504=5," Nombre, ",""),IF(AB2504=5," Precio, ",""),IF(AC2504=5," Cantidad ","")),AH2504&gt;=30,"Error Descuento y Granel",AF2504=15,"Falta Digitar Descuento",AF2504=16,"Error: Valor descuento superior a venta",AG2504=17,"Falta Seleccionar Unidad de medida",AG2504=19,"Habilitar venta a Granel"),"")</f>
        <v/>
      </c>
      <c r="AA2504" s="4">
        <f>IF($AD2504=0,-5,IF(D2504="",5,10))</f>
        <v>-5</v>
      </c>
      <c r="AB2504" s="4">
        <f>IF($AD2504=0,-5,IF(E2504="",5,10))</f>
        <v>-5</v>
      </c>
      <c r="AC2504" s="4">
        <f>IF($AD2504=0,-5,IF(F2504="",5,10))</f>
        <v>-5</v>
      </c>
      <c r="AD2504" s="4">
        <f>COUNTA(D2504:F2504)</f>
        <v>0</v>
      </c>
      <c r="AE2504" s="4">
        <f>COUNTA(G2504:V2504)</f>
        <v>0</v>
      </c>
      <c r="AF2504" s="4" cm="1">
        <f t="array" ref="AF2504">IFERROR(_xlfn.IFS((AND(OR(P2504="Si"),Q2504="")),15,AND(Q2504&lt;&gt;"",P2504=""),18,E2504&lt;Q2504,16),0)</f>
        <v>0</v>
      </c>
      <c r="AG2504" s="4" cm="1">
        <f t="array" ref="AG2504">IFERROR(_xlfn.IFS((AND(OR(R2504="Si"),S2504="")),17,AND(S2504&lt;&gt;"",R2504=""),19),0)</f>
        <v>0</v>
      </c>
      <c r="AH2504" s="4">
        <f t="shared" si="119"/>
        <v>0</v>
      </c>
    </row>
    <row r="2505" spans="2:34" x14ac:dyDescent="0.25">
      <c r="B2505" s="6" t="str">
        <f t="shared" si="117"/>
        <v/>
      </c>
      <c r="C2505" s="7" t="str">
        <f t="shared" si="118"/>
        <v/>
      </c>
      <c r="D2505" s="9"/>
      <c r="E2505" s="10"/>
      <c r="F2505" s="9"/>
      <c r="G2505" s="8"/>
      <c r="H2505" s="8"/>
      <c r="I2505" s="8"/>
      <c r="J2505" s="8"/>
      <c r="K2505" s="8"/>
      <c r="L2505" s="8"/>
      <c r="M2505" s="11"/>
      <c r="N2505" s="26"/>
      <c r="O2505" s="26"/>
      <c r="P2505" s="8"/>
      <c r="Q2505" s="11"/>
      <c r="R2505" s="8"/>
      <c r="S2505" s="8"/>
      <c r="T2505" s="8"/>
      <c r="U2505" s="8"/>
      <c r="V2505" s="8"/>
      <c r="Y2505" s="4" t="str" cm="1">
        <f t="array" ref="Y2505">_xlfn.IFS(AND(AD2505=0,AH2505&gt;1),0,AD2505=0,"",SUM(AA2505:AC2505)=30,10,OR(AA2505=5,AB2505=5,AC2505=5),5)</f>
        <v/>
      </c>
      <c r="Z2505" s="4" t="str" cm="1">
        <f t="array" ref="Z2505">IFERROR(_xlfn.IFS(AND(AH2505=0,Y2505=10),"Excelente, producto bien configurado",AND(Y2505=5,AH2505&gt;1),"Faltan Datos Obligatorios y hay error en datos opcionales",Y2505=5,CONCATENATE("Faltan Datos Obligatorios:",IF(AA2505=5," Nombre, ",""),IF(AB2505=5," Precio, ",""),IF(AC2505=5," Cantidad ","")),AH2505&gt;=30,"Error Descuento y Granel",AF2505=15,"Falta Digitar Descuento",AF2505=16,"Error: Valor descuento superior a venta",AG2505=17,"Falta Seleccionar Unidad de medida",AG2505=19,"Habilitar venta a Granel"),"")</f>
        <v/>
      </c>
      <c r="AA2505" s="4">
        <f>IF($AD2505=0,-5,IF(D2505="",5,10))</f>
        <v>-5</v>
      </c>
      <c r="AB2505" s="4">
        <f>IF($AD2505=0,-5,IF(E2505="",5,10))</f>
        <v>-5</v>
      </c>
      <c r="AC2505" s="4">
        <f>IF($AD2505=0,-5,IF(F2505="",5,10))</f>
        <v>-5</v>
      </c>
      <c r="AD2505" s="4">
        <f>COUNTA(D2505:F2505)</f>
        <v>0</v>
      </c>
      <c r="AE2505" s="4">
        <f>COUNTA(G2505:V2505)</f>
        <v>0</v>
      </c>
      <c r="AF2505" s="4" cm="1">
        <f t="array" ref="AF2505">IFERROR(_xlfn.IFS((AND(OR(P2505="Si"),Q2505="")),15,AND(Q2505&lt;&gt;"",P2505=""),18,E2505&lt;Q2505,16),0)</f>
        <v>0</v>
      </c>
      <c r="AG2505" s="4" cm="1">
        <f t="array" ref="AG2505">IFERROR(_xlfn.IFS((AND(OR(R2505="Si"),S2505="")),17,AND(S2505&lt;&gt;"",R2505=""),19),0)</f>
        <v>0</v>
      </c>
      <c r="AH2505" s="4">
        <f t="shared" si="119"/>
        <v>0</v>
      </c>
    </row>
    <row r="2506" spans="2:34" x14ac:dyDescent="0.25">
      <c r="B2506" s="6" t="str">
        <f t="shared" si="117"/>
        <v/>
      </c>
      <c r="C2506" s="7" t="str">
        <f t="shared" si="118"/>
        <v/>
      </c>
      <c r="D2506" s="9"/>
      <c r="E2506" s="10"/>
      <c r="F2506" s="9"/>
      <c r="G2506" s="8"/>
      <c r="H2506" s="8"/>
      <c r="I2506" s="8"/>
      <c r="J2506" s="8"/>
      <c r="K2506" s="8"/>
      <c r="L2506" s="8"/>
      <c r="M2506" s="11"/>
      <c r="N2506" s="26"/>
      <c r="O2506" s="26"/>
      <c r="P2506" s="8"/>
      <c r="Q2506" s="11"/>
      <c r="R2506" s="8"/>
      <c r="S2506" s="8"/>
      <c r="T2506" s="8"/>
      <c r="U2506" s="8"/>
      <c r="V2506" s="8"/>
      <c r="Y2506" s="4" t="str" cm="1">
        <f t="array" ref="Y2506">_xlfn.IFS(AND(AD2506=0,AH2506&gt;1),0,AD2506=0,"",SUM(AA2506:AC2506)=30,10,OR(AA2506=5,AB2506=5,AC2506=5),5)</f>
        <v/>
      </c>
      <c r="Z2506" s="4" t="str" cm="1">
        <f t="array" ref="Z2506">IFERROR(_xlfn.IFS(AND(AH2506=0,Y2506=10),"Excelente, producto bien configurado",AND(Y2506=5,AH2506&gt;1),"Faltan Datos Obligatorios y hay error en datos opcionales",Y2506=5,CONCATENATE("Faltan Datos Obligatorios:",IF(AA2506=5," Nombre, ",""),IF(AB2506=5," Precio, ",""),IF(AC2506=5," Cantidad ","")),AH2506&gt;=30,"Error Descuento y Granel",AF2506=15,"Falta Digitar Descuento",AF2506=16,"Error: Valor descuento superior a venta",AG2506=17,"Falta Seleccionar Unidad de medida",AG2506=19,"Habilitar venta a Granel"),"")</f>
        <v/>
      </c>
      <c r="AA2506" s="4">
        <f>IF($AD2506=0,-5,IF(D2506="",5,10))</f>
        <v>-5</v>
      </c>
      <c r="AB2506" s="4">
        <f>IF($AD2506=0,-5,IF(E2506="",5,10))</f>
        <v>-5</v>
      </c>
      <c r="AC2506" s="4">
        <f>IF($AD2506=0,-5,IF(F2506="",5,10))</f>
        <v>-5</v>
      </c>
      <c r="AD2506" s="4">
        <f>COUNTA(D2506:F2506)</f>
        <v>0</v>
      </c>
      <c r="AE2506" s="4">
        <f>COUNTA(G2506:V2506)</f>
        <v>0</v>
      </c>
      <c r="AF2506" s="4" cm="1">
        <f t="array" ref="AF2506">IFERROR(_xlfn.IFS((AND(OR(P2506="Si"),Q2506="")),15,AND(Q2506&lt;&gt;"",P2506=""),18,E2506&lt;Q2506,16),0)</f>
        <v>0</v>
      </c>
      <c r="AG2506" s="4" cm="1">
        <f t="array" ref="AG2506">IFERROR(_xlfn.IFS((AND(OR(R2506="Si"),S2506="")),17,AND(S2506&lt;&gt;"",R2506=""),19),0)</f>
        <v>0</v>
      </c>
      <c r="AH2506" s="4">
        <f t="shared" si="119"/>
        <v>0</v>
      </c>
    </row>
    <row r="2507" spans="2:34" x14ac:dyDescent="0.25">
      <c r="B2507" s="6" t="str">
        <f t="shared" si="117"/>
        <v/>
      </c>
      <c r="C2507" s="7" t="str">
        <f t="shared" si="118"/>
        <v/>
      </c>
      <c r="D2507" s="9"/>
      <c r="E2507" s="10"/>
      <c r="F2507" s="9"/>
      <c r="G2507" s="8"/>
      <c r="H2507" s="8"/>
      <c r="I2507" s="8"/>
      <c r="J2507" s="8"/>
      <c r="K2507" s="8"/>
      <c r="L2507" s="8"/>
      <c r="M2507" s="11"/>
      <c r="N2507" s="26"/>
      <c r="O2507" s="26"/>
      <c r="P2507" s="8"/>
      <c r="Q2507" s="11"/>
      <c r="R2507" s="8"/>
      <c r="S2507" s="8"/>
      <c r="T2507" s="8"/>
      <c r="U2507" s="8"/>
      <c r="V2507" s="8"/>
      <c r="Y2507" s="4" t="str" cm="1">
        <f t="array" ref="Y2507">_xlfn.IFS(AND(AD2507=0,AH2507&gt;1),0,AD2507=0,"",SUM(AA2507:AC2507)=30,10,OR(AA2507=5,AB2507=5,AC2507=5),5)</f>
        <v/>
      </c>
      <c r="Z2507" s="4" t="str" cm="1">
        <f t="array" ref="Z2507">IFERROR(_xlfn.IFS(AND(AH2507=0,Y2507=10),"Excelente, producto bien configurado",AND(Y2507=5,AH2507&gt;1),"Faltan Datos Obligatorios y hay error en datos opcionales",Y2507=5,CONCATENATE("Faltan Datos Obligatorios:",IF(AA2507=5," Nombre, ",""),IF(AB2507=5," Precio, ",""),IF(AC2507=5," Cantidad ","")),AH2507&gt;=30,"Error Descuento y Granel",AF2507=15,"Falta Digitar Descuento",AF2507=16,"Error: Valor descuento superior a venta",AG2507=17,"Falta Seleccionar Unidad de medida",AG2507=19,"Habilitar venta a Granel"),"")</f>
        <v/>
      </c>
      <c r="AA2507" s="4">
        <f>IF($AD2507=0,-5,IF(D2507="",5,10))</f>
        <v>-5</v>
      </c>
      <c r="AB2507" s="4">
        <f>IF($AD2507=0,-5,IF(E2507="",5,10))</f>
        <v>-5</v>
      </c>
      <c r="AC2507" s="4">
        <f>IF($AD2507=0,-5,IF(F2507="",5,10))</f>
        <v>-5</v>
      </c>
      <c r="AD2507" s="4">
        <f>COUNTA(D2507:F2507)</f>
        <v>0</v>
      </c>
      <c r="AE2507" s="4">
        <f>COUNTA(G2507:V2507)</f>
        <v>0</v>
      </c>
      <c r="AF2507" s="4" cm="1">
        <f t="array" ref="AF2507">IFERROR(_xlfn.IFS((AND(OR(P2507="Si"),Q2507="")),15,AND(Q2507&lt;&gt;"",P2507=""),18,E2507&lt;Q2507,16),0)</f>
        <v>0</v>
      </c>
      <c r="AG2507" s="4" cm="1">
        <f t="array" ref="AG2507">IFERROR(_xlfn.IFS((AND(OR(R2507="Si"),S2507="")),17,AND(S2507&lt;&gt;"",R2507=""),19),0)</f>
        <v>0</v>
      </c>
      <c r="AH2507" s="4">
        <f t="shared" si="119"/>
        <v>0</v>
      </c>
    </row>
    <row r="2508" spans="2:34" x14ac:dyDescent="0.25">
      <c r="B2508" s="6" t="str">
        <f t="shared" si="117"/>
        <v/>
      </c>
      <c r="C2508" s="7" t="str">
        <f t="shared" si="118"/>
        <v/>
      </c>
      <c r="D2508" s="9"/>
      <c r="E2508" s="10"/>
      <c r="F2508" s="9"/>
      <c r="G2508" s="8"/>
      <c r="H2508" s="8"/>
      <c r="I2508" s="8"/>
      <c r="J2508" s="8"/>
      <c r="K2508" s="8"/>
      <c r="L2508" s="8"/>
      <c r="M2508" s="11"/>
      <c r="N2508" s="26"/>
      <c r="O2508" s="26"/>
      <c r="P2508" s="8"/>
      <c r="Q2508" s="11"/>
      <c r="R2508" s="8"/>
      <c r="S2508" s="8"/>
      <c r="T2508" s="8"/>
      <c r="U2508" s="8"/>
      <c r="V2508" s="8"/>
      <c r="Y2508" s="4" t="str" cm="1">
        <f t="array" ref="Y2508">_xlfn.IFS(AND(AD2508=0,AH2508&gt;1),0,AD2508=0,"",SUM(AA2508:AC2508)=30,10,OR(AA2508=5,AB2508=5,AC2508=5),5)</f>
        <v/>
      </c>
      <c r="Z2508" s="4" t="str" cm="1">
        <f t="array" ref="Z2508">IFERROR(_xlfn.IFS(AND(AH2508=0,Y2508=10),"Excelente, producto bien configurado",AND(Y2508=5,AH2508&gt;1),"Faltan Datos Obligatorios y hay error en datos opcionales",Y2508=5,CONCATENATE("Faltan Datos Obligatorios:",IF(AA2508=5," Nombre, ",""),IF(AB2508=5," Precio, ",""),IF(AC2508=5," Cantidad ","")),AH2508&gt;=30,"Error Descuento y Granel",AF2508=15,"Falta Digitar Descuento",AF2508=16,"Error: Valor descuento superior a venta",AG2508=17,"Falta Seleccionar Unidad de medida",AG2508=19,"Habilitar venta a Granel"),"")</f>
        <v/>
      </c>
      <c r="AA2508" s="4">
        <f>IF($AD2508=0,-5,IF(D2508="",5,10))</f>
        <v>-5</v>
      </c>
      <c r="AB2508" s="4">
        <f>IF($AD2508=0,-5,IF(E2508="",5,10))</f>
        <v>-5</v>
      </c>
      <c r="AC2508" s="4">
        <f>IF($AD2508=0,-5,IF(F2508="",5,10))</f>
        <v>-5</v>
      </c>
      <c r="AD2508" s="4">
        <f>COUNTA(D2508:F2508)</f>
        <v>0</v>
      </c>
      <c r="AE2508" s="4">
        <f>COUNTA(G2508:V2508)</f>
        <v>0</v>
      </c>
      <c r="AF2508" s="4" cm="1">
        <f t="array" ref="AF2508">IFERROR(_xlfn.IFS((AND(OR(P2508="Si"),Q2508="")),15,AND(Q2508&lt;&gt;"",P2508=""),18,E2508&lt;Q2508,16),0)</f>
        <v>0</v>
      </c>
      <c r="AG2508" s="4" cm="1">
        <f t="array" ref="AG2508">IFERROR(_xlfn.IFS((AND(OR(R2508="Si"),S2508="")),17,AND(S2508&lt;&gt;"",R2508=""),19),0)</f>
        <v>0</v>
      </c>
      <c r="AH2508" s="4">
        <f t="shared" si="119"/>
        <v>0</v>
      </c>
    </row>
    <row r="2509" spans="2:34" x14ac:dyDescent="0.25">
      <c r="B2509" s="6" t="str">
        <f t="shared" si="117"/>
        <v/>
      </c>
      <c r="C2509" s="7" t="str">
        <f t="shared" si="118"/>
        <v/>
      </c>
      <c r="D2509" s="9"/>
      <c r="E2509" s="10"/>
      <c r="F2509" s="9"/>
      <c r="G2509" s="8"/>
      <c r="H2509" s="8"/>
      <c r="I2509" s="8"/>
      <c r="J2509" s="8"/>
      <c r="K2509" s="8"/>
      <c r="L2509" s="8"/>
      <c r="M2509" s="11"/>
      <c r="N2509" s="26"/>
      <c r="O2509" s="26"/>
      <c r="P2509" s="8"/>
      <c r="Q2509" s="11"/>
      <c r="R2509" s="8"/>
      <c r="S2509" s="8"/>
      <c r="T2509" s="8"/>
      <c r="U2509" s="8"/>
      <c r="V2509" s="8"/>
      <c r="Y2509" s="4" t="str" cm="1">
        <f t="array" ref="Y2509">_xlfn.IFS(AND(AD2509=0,AH2509&gt;1),0,AD2509=0,"",SUM(AA2509:AC2509)=30,10,OR(AA2509=5,AB2509=5,AC2509=5),5)</f>
        <v/>
      </c>
      <c r="Z2509" s="4" t="str" cm="1">
        <f t="array" ref="Z2509">IFERROR(_xlfn.IFS(AND(AH2509=0,Y2509=10),"Excelente, producto bien configurado",AND(Y2509=5,AH2509&gt;1),"Faltan Datos Obligatorios y hay error en datos opcionales",Y2509=5,CONCATENATE("Faltan Datos Obligatorios:",IF(AA2509=5," Nombre, ",""),IF(AB2509=5," Precio, ",""),IF(AC2509=5," Cantidad ","")),AH2509&gt;=30,"Error Descuento y Granel",AF2509=15,"Falta Digitar Descuento",AF2509=16,"Error: Valor descuento superior a venta",AG2509=17,"Falta Seleccionar Unidad de medida",AG2509=19,"Habilitar venta a Granel"),"")</f>
        <v/>
      </c>
      <c r="AA2509" s="4">
        <f>IF($AD2509=0,-5,IF(D2509="",5,10))</f>
        <v>-5</v>
      </c>
      <c r="AB2509" s="4">
        <f>IF($AD2509=0,-5,IF(E2509="",5,10))</f>
        <v>-5</v>
      </c>
      <c r="AC2509" s="4">
        <f>IF($AD2509=0,-5,IF(F2509="",5,10))</f>
        <v>-5</v>
      </c>
      <c r="AD2509" s="4">
        <f>COUNTA(D2509:F2509)</f>
        <v>0</v>
      </c>
      <c r="AE2509" s="4">
        <f>COUNTA(G2509:V2509)</f>
        <v>0</v>
      </c>
      <c r="AF2509" s="4" cm="1">
        <f t="array" ref="AF2509">IFERROR(_xlfn.IFS((AND(OR(P2509="Si"),Q2509="")),15,AND(Q2509&lt;&gt;"",P2509=""),18,E2509&lt;Q2509,16),0)</f>
        <v>0</v>
      </c>
      <c r="AG2509" s="4" cm="1">
        <f t="array" ref="AG2509">IFERROR(_xlfn.IFS((AND(OR(R2509="Si"),S2509="")),17,AND(S2509&lt;&gt;"",R2509=""),19),0)</f>
        <v>0</v>
      </c>
      <c r="AH2509" s="4">
        <f t="shared" si="119"/>
        <v>0</v>
      </c>
    </row>
    <row r="2510" spans="2:34" x14ac:dyDescent="0.25">
      <c r="B2510" s="6" t="str">
        <f t="shared" si="117"/>
        <v/>
      </c>
      <c r="C2510" s="7" t="str">
        <f t="shared" si="118"/>
        <v/>
      </c>
      <c r="D2510" s="9"/>
      <c r="E2510" s="10"/>
      <c r="F2510" s="9"/>
      <c r="G2510" s="8"/>
      <c r="H2510" s="8"/>
      <c r="I2510" s="8"/>
      <c r="J2510" s="8"/>
      <c r="K2510" s="8"/>
      <c r="L2510" s="8"/>
      <c r="M2510" s="11"/>
      <c r="N2510" s="26"/>
      <c r="O2510" s="26"/>
      <c r="P2510" s="8"/>
      <c r="Q2510" s="11"/>
      <c r="R2510" s="8"/>
      <c r="S2510" s="8"/>
      <c r="T2510" s="8"/>
      <c r="U2510" s="8"/>
      <c r="V2510" s="8"/>
      <c r="Y2510" s="4" t="str" cm="1">
        <f t="array" ref="Y2510">_xlfn.IFS(AND(AD2510=0,AH2510&gt;1),0,AD2510=0,"",SUM(AA2510:AC2510)=30,10,OR(AA2510=5,AB2510=5,AC2510=5),5)</f>
        <v/>
      </c>
      <c r="Z2510" s="4" t="str" cm="1">
        <f t="array" ref="Z2510">IFERROR(_xlfn.IFS(AND(AH2510=0,Y2510=10),"Excelente, producto bien configurado",AND(Y2510=5,AH2510&gt;1),"Faltan Datos Obligatorios y hay error en datos opcionales",Y2510=5,CONCATENATE("Faltan Datos Obligatorios:",IF(AA2510=5," Nombre, ",""),IF(AB2510=5," Precio, ",""),IF(AC2510=5," Cantidad ","")),AH2510&gt;=30,"Error Descuento y Granel",AF2510=15,"Falta Digitar Descuento",AF2510=16,"Error: Valor descuento superior a venta",AG2510=17,"Falta Seleccionar Unidad de medida",AG2510=19,"Habilitar venta a Granel"),"")</f>
        <v/>
      </c>
      <c r="AA2510" s="4">
        <f>IF($AD2510=0,-5,IF(D2510="",5,10))</f>
        <v>-5</v>
      </c>
      <c r="AB2510" s="4">
        <f>IF($AD2510=0,-5,IF(E2510="",5,10))</f>
        <v>-5</v>
      </c>
      <c r="AC2510" s="4">
        <f>IF($AD2510=0,-5,IF(F2510="",5,10))</f>
        <v>-5</v>
      </c>
      <c r="AD2510" s="4">
        <f>COUNTA(D2510:F2510)</f>
        <v>0</v>
      </c>
      <c r="AE2510" s="4">
        <f>COUNTA(G2510:V2510)</f>
        <v>0</v>
      </c>
      <c r="AF2510" s="4" cm="1">
        <f t="array" ref="AF2510">IFERROR(_xlfn.IFS((AND(OR(P2510="Si"),Q2510="")),15,AND(Q2510&lt;&gt;"",P2510=""),18,E2510&lt;Q2510,16),0)</f>
        <v>0</v>
      </c>
      <c r="AG2510" s="4" cm="1">
        <f t="array" ref="AG2510">IFERROR(_xlfn.IFS((AND(OR(R2510="Si"),S2510="")),17,AND(S2510&lt;&gt;"",R2510=""),19),0)</f>
        <v>0</v>
      </c>
      <c r="AH2510" s="4">
        <f t="shared" si="119"/>
        <v>0</v>
      </c>
    </row>
    <row r="2511" spans="2:34" x14ac:dyDescent="0.25">
      <c r="B2511" s="6" t="str">
        <f t="shared" si="117"/>
        <v/>
      </c>
      <c r="C2511" s="7" t="str">
        <f t="shared" si="118"/>
        <v/>
      </c>
      <c r="D2511" s="9"/>
      <c r="E2511" s="10"/>
      <c r="F2511" s="9"/>
      <c r="G2511" s="8"/>
      <c r="H2511" s="8"/>
      <c r="I2511" s="8"/>
      <c r="J2511" s="8"/>
      <c r="K2511" s="8"/>
      <c r="L2511" s="8"/>
      <c r="M2511" s="11"/>
      <c r="N2511" s="26"/>
      <c r="O2511" s="26"/>
      <c r="P2511" s="8"/>
      <c r="Q2511" s="11"/>
      <c r="R2511" s="8"/>
      <c r="S2511" s="8"/>
      <c r="T2511" s="8"/>
      <c r="U2511" s="8"/>
      <c r="V2511" s="8"/>
      <c r="Y2511" s="4" t="str" cm="1">
        <f t="array" ref="Y2511">_xlfn.IFS(AND(AD2511=0,AH2511&gt;1),0,AD2511=0,"",SUM(AA2511:AC2511)=30,10,OR(AA2511=5,AB2511=5,AC2511=5),5)</f>
        <v/>
      </c>
      <c r="Z2511" s="4" t="str" cm="1">
        <f t="array" ref="Z2511">IFERROR(_xlfn.IFS(AND(AH2511=0,Y2511=10),"Excelente, producto bien configurado",AND(Y2511=5,AH2511&gt;1),"Faltan Datos Obligatorios y hay error en datos opcionales",Y2511=5,CONCATENATE("Faltan Datos Obligatorios:",IF(AA2511=5," Nombre, ",""),IF(AB2511=5," Precio, ",""),IF(AC2511=5," Cantidad ","")),AH2511&gt;=30,"Error Descuento y Granel",AF2511=15,"Falta Digitar Descuento",AF2511=16,"Error: Valor descuento superior a venta",AG2511=17,"Falta Seleccionar Unidad de medida",AG2511=19,"Habilitar venta a Granel"),"")</f>
        <v/>
      </c>
      <c r="AA2511" s="4">
        <f>IF($AD2511=0,-5,IF(D2511="",5,10))</f>
        <v>-5</v>
      </c>
      <c r="AB2511" s="4">
        <f>IF($AD2511=0,-5,IF(E2511="",5,10))</f>
        <v>-5</v>
      </c>
      <c r="AC2511" s="4">
        <f>IF($AD2511=0,-5,IF(F2511="",5,10))</f>
        <v>-5</v>
      </c>
      <c r="AD2511" s="4">
        <f>COUNTA(D2511:F2511)</f>
        <v>0</v>
      </c>
      <c r="AE2511" s="4">
        <f>COUNTA(G2511:V2511)</f>
        <v>0</v>
      </c>
      <c r="AF2511" s="4" cm="1">
        <f t="array" ref="AF2511">IFERROR(_xlfn.IFS((AND(OR(P2511="Si"),Q2511="")),15,AND(Q2511&lt;&gt;"",P2511=""),18,E2511&lt;Q2511,16),0)</f>
        <v>0</v>
      </c>
      <c r="AG2511" s="4" cm="1">
        <f t="array" ref="AG2511">IFERROR(_xlfn.IFS((AND(OR(R2511="Si"),S2511="")),17,AND(S2511&lt;&gt;"",R2511=""),19),0)</f>
        <v>0</v>
      </c>
      <c r="AH2511" s="4">
        <f t="shared" si="119"/>
        <v>0</v>
      </c>
    </row>
    <row r="2512" spans="2:34" x14ac:dyDescent="0.25">
      <c r="B2512" s="6" t="str">
        <f t="shared" si="117"/>
        <v/>
      </c>
      <c r="C2512" s="7" t="str">
        <f t="shared" si="118"/>
        <v/>
      </c>
      <c r="D2512" s="9"/>
      <c r="E2512" s="10"/>
      <c r="F2512" s="9"/>
      <c r="G2512" s="8"/>
      <c r="H2512" s="8"/>
      <c r="I2512" s="8"/>
      <c r="J2512" s="8"/>
      <c r="K2512" s="8"/>
      <c r="L2512" s="8"/>
      <c r="M2512" s="11"/>
      <c r="N2512" s="26"/>
      <c r="O2512" s="26"/>
      <c r="P2512" s="8"/>
      <c r="Q2512" s="11"/>
      <c r="R2512" s="8"/>
      <c r="S2512" s="8"/>
      <c r="T2512" s="8"/>
      <c r="U2512" s="8"/>
      <c r="V2512" s="8"/>
      <c r="Y2512" s="4" t="str" cm="1">
        <f t="array" ref="Y2512">_xlfn.IFS(AND(AD2512=0,AH2512&gt;1),0,AD2512=0,"",SUM(AA2512:AC2512)=30,10,OR(AA2512=5,AB2512=5,AC2512=5),5)</f>
        <v/>
      </c>
      <c r="Z2512" s="4" t="str" cm="1">
        <f t="array" ref="Z2512">IFERROR(_xlfn.IFS(AND(AH2512=0,Y2512=10),"Excelente, producto bien configurado",AND(Y2512=5,AH2512&gt;1),"Faltan Datos Obligatorios y hay error en datos opcionales",Y2512=5,CONCATENATE("Faltan Datos Obligatorios:",IF(AA2512=5," Nombre, ",""),IF(AB2512=5," Precio, ",""),IF(AC2512=5," Cantidad ","")),AH2512&gt;=30,"Error Descuento y Granel",AF2512=15,"Falta Digitar Descuento",AF2512=16,"Error: Valor descuento superior a venta",AG2512=17,"Falta Seleccionar Unidad de medida",AG2512=19,"Habilitar venta a Granel"),"")</f>
        <v/>
      </c>
      <c r="AA2512" s="4">
        <f>IF($AD2512=0,-5,IF(D2512="",5,10))</f>
        <v>-5</v>
      </c>
      <c r="AB2512" s="4">
        <f>IF($AD2512=0,-5,IF(E2512="",5,10))</f>
        <v>-5</v>
      </c>
      <c r="AC2512" s="4">
        <f>IF($AD2512=0,-5,IF(F2512="",5,10))</f>
        <v>-5</v>
      </c>
      <c r="AD2512" s="4">
        <f>COUNTA(D2512:F2512)</f>
        <v>0</v>
      </c>
      <c r="AE2512" s="4">
        <f>COUNTA(G2512:V2512)</f>
        <v>0</v>
      </c>
      <c r="AF2512" s="4" cm="1">
        <f t="array" ref="AF2512">IFERROR(_xlfn.IFS((AND(OR(P2512="Si"),Q2512="")),15,AND(Q2512&lt;&gt;"",P2512=""),18,E2512&lt;Q2512,16),0)</f>
        <v>0</v>
      </c>
      <c r="AG2512" s="4" cm="1">
        <f t="array" ref="AG2512">IFERROR(_xlfn.IFS((AND(OR(R2512="Si"),S2512="")),17,AND(S2512&lt;&gt;"",R2512=""),19),0)</f>
        <v>0</v>
      </c>
      <c r="AH2512" s="4">
        <f t="shared" si="119"/>
        <v>0</v>
      </c>
    </row>
    <row r="2513" spans="2:34" x14ac:dyDescent="0.25">
      <c r="B2513" s="6" t="str">
        <f t="shared" si="117"/>
        <v/>
      </c>
      <c r="C2513" s="7" t="str">
        <f t="shared" si="118"/>
        <v/>
      </c>
      <c r="D2513" s="9"/>
      <c r="E2513" s="10"/>
      <c r="F2513" s="9"/>
      <c r="G2513" s="8"/>
      <c r="H2513" s="8"/>
      <c r="I2513" s="8"/>
      <c r="J2513" s="8"/>
      <c r="K2513" s="8"/>
      <c r="L2513" s="8"/>
      <c r="M2513" s="11"/>
      <c r="N2513" s="26"/>
      <c r="O2513" s="26"/>
      <c r="P2513" s="8"/>
      <c r="Q2513" s="11"/>
      <c r="R2513" s="8"/>
      <c r="S2513" s="8"/>
      <c r="T2513" s="8"/>
      <c r="U2513" s="8"/>
      <c r="V2513" s="8"/>
      <c r="Y2513" s="4" t="str" cm="1">
        <f t="array" ref="Y2513">_xlfn.IFS(AND(AD2513=0,AH2513&gt;1),0,AD2513=0,"",SUM(AA2513:AC2513)=30,10,OR(AA2513=5,AB2513=5,AC2513=5),5)</f>
        <v/>
      </c>
      <c r="Z2513" s="4" t="str" cm="1">
        <f t="array" ref="Z2513">IFERROR(_xlfn.IFS(AND(AH2513=0,Y2513=10),"Excelente, producto bien configurado",AND(Y2513=5,AH2513&gt;1),"Faltan Datos Obligatorios y hay error en datos opcionales",Y2513=5,CONCATENATE("Faltan Datos Obligatorios:",IF(AA2513=5," Nombre, ",""),IF(AB2513=5," Precio, ",""),IF(AC2513=5," Cantidad ","")),AH2513&gt;=30,"Error Descuento y Granel",AF2513=15,"Falta Digitar Descuento",AF2513=16,"Error: Valor descuento superior a venta",AG2513=17,"Falta Seleccionar Unidad de medida",AG2513=19,"Habilitar venta a Granel"),"")</f>
        <v/>
      </c>
      <c r="AA2513" s="4">
        <f>IF($AD2513=0,-5,IF(D2513="",5,10))</f>
        <v>-5</v>
      </c>
      <c r="AB2513" s="4">
        <f>IF($AD2513=0,-5,IF(E2513="",5,10))</f>
        <v>-5</v>
      </c>
      <c r="AC2513" s="4">
        <f>IF($AD2513=0,-5,IF(F2513="",5,10))</f>
        <v>-5</v>
      </c>
      <c r="AD2513" s="4">
        <f>COUNTA(D2513:F2513)</f>
        <v>0</v>
      </c>
      <c r="AE2513" s="4">
        <f>COUNTA(G2513:V2513)</f>
        <v>0</v>
      </c>
      <c r="AF2513" s="4" cm="1">
        <f t="array" ref="AF2513">IFERROR(_xlfn.IFS((AND(OR(P2513="Si"),Q2513="")),15,AND(Q2513&lt;&gt;"",P2513=""),18,E2513&lt;Q2513,16),0)</f>
        <v>0</v>
      </c>
      <c r="AG2513" s="4" cm="1">
        <f t="array" ref="AG2513">IFERROR(_xlfn.IFS((AND(OR(R2513="Si"),S2513="")),17,AND(S2513&lt;&gt;"",R2513=""),19),0)</f>
        <v>0</v>
      </c>
      <c r="AH2513" s="4">
        <f t="shared" si="119"/>
        <v>0</v>
      </c>
    </row>
    <row r="2514" spans="2:34" x14ac:dyDescent="0.25">
      <c r="B2514" s="6" t="str">
        <f t="shared" si="117"/>
        <v/>
      </c>
      <c r="C2514" s="7" t="str">
        <f t="shared" si="118"/>
        <v/>
      </c>
      <c r="D2514" s="9"/>
      <c r="E2514" s="10"/>
      <c r="F2514" s="9"/>
      <c r="G2514" s="8"/>
      <c r="H2514" s="8"/>
      <c r="I2514" s="8"/>
      <c r="J2514" s="8"/>
      <c r="K2514" s="8"/>
      <c r="L2514" s="8"/>
      <c r="M2514" s="11"/>
      <c r="N2514" s="26"/>
      <c r="O2514" s="26"/>
      <c r="P2514" s="8"/>
      <c r="Q2514" s="11"/>
      <c r="R2514" s="8"/>
      <c r="S2514" s="8"/>
      <c r="T2514" s="8"/>
      <c r="U2514" s="8"/>
      <c r="V2514" s="8"/>
      <c r="Y2514" s="4" t="str" cm="1">
        <f t="array" ref="Y2514">_xlfn.IFS(AND(AD2514=0,AH2514&gt;1),0,AD2514=0,"",SUM(AA2514:AC2514)=30,10,OR(AA2514=5,AB2514=5,AC2514=5),5)</f>
        <v/>
      </c>
      <c r="Z2514" s="4" t="str" cm="1">
        <f t="array" ref="Z2514">IFERROR(_xlfn.IFS(AND(AH2514=0,Y2514=10),"Excelente, producto bien configurado",AND(Y2514=5,AH2514&gt;1),"Faltan Datos Obligatorios y hay error en datos opcionales",Y2514=5,CONCATENATE("Faltan Datos Obligatorios:",IF(AA2514=5," Nombre, ",""),IF(AB2514=5," Precio, ",""),IF(AC2514=5," Cantidad ","")),AH2514&gt;=30,"Error Descuento y Granel",AF2514=15,"Falta Digitar Descuento",AF2514=16,"Error: Valor descuento superior a venta",AG2514=17,"Falta Seleccionar Unidad de medida",AG2514=19,"Habilitar venta a Granel"),"")</f>
        <v/>
      </c>
      <c r="AA2514" s="4">
        <f>IF($AD2514=0,-5,IF(D2514="",5,10))</f>
        <v>-5</v>
      </c>
      <c r="AB2514" s="4">
        <f>IF($AD2514=0,-5,IF(E2514="",5,10))</f>
        <v>-5</v>
      </c>
      <c r="AC2514" s="4">
        <f>IF($AD2514=0,-5,IF(F2514="",5,10))</f>
        <v>-5</v>
      </c>
      <c r="AD2514" s="4">
        <f>COUNTA(D2514:F2514)</f>
        <v>0</v>
      </c>
      <c r="AE2514" s="4">
        <f>COUNTA(G2514:V2514)</f>
        <v>0</v>
      </c>
      <c r="AF2514" s="4" cm="1">
        <f t="array" ref="AF2514">IFERROR(_xlfn.IFS((AND(OR(P2514="Si"),Q2514="")),15,AND(Q2514&lt;&gt;"",P2514=""),18,E2514&lt;Q2514,16),0)</f>
        <v>0</v>
      </c>
      <c r="AG2514" s="4" cm="1">
        <f t="array" ref="AG2514">IFERROR(_xlfn.IFS((AND(OR(R2514="Si"),S2514="")),17,AND(S2514&lt;&gt;"",R2514=""),19),0)</f>
        <v>0</v>
      </c>
      <c r="AH2514" s="4">
        <f t="shared" si="119"/>
        <v>0</v>
      </c>
    </row>
    <row r="2515" spans="2:34" x14ac:dyDescent="0.25">
      <c r="B2515" s="6" t="str">
        <f t="shared" si="117"/>
        <v/>
      </c>
      <c r="C2515" s="7" t="str">
        <f t="shared" si="118"/>
        <v/>
      </c>
      <c r="D2515" s="9"/>
      <c r="E2515" s="10"/>
      <c r="F2515" s="9"/>
      <c r="G2515" s="8"/>
      <c r="H2515" s="8"/>
      <c r="I2515" s="8"/>
      <c r="J2515" s="8"/>
      <c r="K2515" s="8"/>
      <c r="L2515" s="8"/>
      <c r="M2515" s="11"/>
      <c r="N2515" s="26"/>
      <c r="O2515" s="26"/>
      <c r="P2515" s="8"/>
      <c r="Q2515" s="11"/>
      <c r="R2515" s="8"/>
      <c r="S2515" s="8"/>
      <c r="T2515" s="8"/>
      <c r="U2515" s="8"/>
      <c r="V2515" s="8"/>
      <c r="Y2515" s="4" t="str" cm="1">
        <f t="array" ref="Y2515">_xlfn.IFS(AND(AD2515=0,AH2515&gt;1),0,AD2515=0,"",SUM(AA2515:AC2515)=30,10,OR(AA2515=5,AB2515=5,AC2515=5),5)</f>
        <v/>
      </c>
      <c r="Z2515" s="4" t="str" cm="1">
        <f t="array" ref="Z2515">IFERROR(_xlfn.IFS(AND(AH2515=0,Y2515=10),"Excelente, producto bien configurado",AND(Y2515=5,AH2515&gt;1),"Faltan Datos Obligatorios y hay error en datos opcionales",Y2515=5,CONCATENATE("Faltan Datos Obligatorios:",IF(AA2515=5," Nombre, ",""),IF(AB2515=5," Precio, ",""),IF(AC2515=5," Cantidad ","")),AH2515&gt;=30,"Error Descuento y Granel",AF2515=15,"Falta Digitar Descuento",AF2515=16,"Error: Valor descuento superior a venta",AG2515=17,"Falta Seleccionar Unidad de medida",AG2515=19,"Habilitar venta a Granel"),"")</f>
        <v/>
      </c>
      <c r="AA2515" s="4">
        <f>IF($AD2515=0,-5,IF(D2515="",5,10))</f>
        <v>-5</v>
      </c>
      <c r="AB2515" s="4">
        <f>IF($AD2515=0,-5,IF(E2515="",5,10))</f>
        <v>-5</v>
      </c>
      <c r="AC2515" s="4">
        <f>IF($AD2515=0,-5,IF(F2515="",5,10))</f>
        <v>-5</v>
      </c>
      <c r="AD2515" s="4">
        <f>COUNTA(D2515:F2515)</f>
        <v>0</v>
      </c>
      <c r="AE2515" s="4">
        <f>COUNTA(G2515:V2515)</f>
        <v>0</v>
      </c>
      <c r="AF2515" s="4" cm="1">
        <f t="array" ref="AF2515">IFERROR(_xlfn.IFS((AND(OR(P2515="Si"),Q2515="")),15,AND(Q2515&lt;&gt;"",P2515=""),18,E2515&lt;Q2515,16),0)</f>
        <v>0</v>
      </c>
      <c r="AG2515" s="4" cm="1">
        <f t="array" ref="AG2515">IFERROR(_xlfn.IFS((AND(OR(R2515="Si"),S2515="")),17,AND(S2515&lt;&gt;"",R2515=""),19),0)</f>
        <v>0</v>
      </c>
      <c r="AH2515" s="4">
        <f t="shared" si="119"/>
        <v>0</v>
      </c>
    </row>
    <row r="2516" spans="2:34" x14ac:dyDescent="0.25">
      <c r="B2516" s="6" t="str">
        <f t="shared" si="117"/>
        <v/>
      </c>
      <c r="C2516" s="7" t="str">
        <f t="shared" si="118"/>
        <v/>
      </c>
      <c r="D2516" s="9"/>
      <c r="E2516" s="10"/>
      <c r="F2516" s="9"/>
      <c r="G2516" s="8"/>
      <c r="H2516" s="8"/>
      <c r="I2516" s="8"/>
      <c r="J2516" s="8"/>
      <c r="K2516" s="8"/>
      <c r="L2516" s="8"/>
      <c r="M2516" s="11"/>
      <c r="N2516" s="26"/>
      <c r="O2516" s="26"/>
      <c r="P2516" s="8"/>
      <c r="Q2516" s="11"/>
      <c r="R2516" s="8"/>
      <c r="S2516" s="8"/>
      <c r="T2516" s="8"/>
      <c r="U2516" s="8"/>
      <c r="V2516" s="8"/>
      <c r="Y2516" s="4" t="str" cm="1">
        <f t="array" ref="Y2516">_xlfn.IFS(AND(AD2516=0,AH2516&gt;1),0,AD2516=0,"",SUM(AA2516:AC2516)=30,10,OR(AA2516=5,AB2516=5,AC2516=5),5)</f>
        <v/>
      </c>
      <c r="Z2516" s="4" t="str" cm="1">
        <f t="array" ref="Z2516">IFERROR(_xlfn.IFS(AND(AH2516=0,Y2516=10),"Excelente, producto bien configurado",AND(Y2516=5,AH2516&gt;1),"Faltan Datos Obligatorios y hay error en datos opcionales",Y2516=5,CONCATENATE("Faltan Datos Obligatorios:",IF(AA2516=5," Nombre, ",""),IF(AB2516=5," Precio, ",""),IF(AC2516=5," Cantidad ","")),AH2516&gt;=30,"Error Descuento y Granel",AF2516=15,"Falta Digitar Descuento",AF2516=16,"Error: Valor descuento superior a venta",AG2516=17,"Falta Seleccionar Unidad de medida",AG2516=19,"Habilitar venta a Granel"),"")</f>
        <v/>
      </c>
      <c r="AA2516" s="4">
        <f>IF($AD2516=0,-5,IF(D2516="",5,10))</f>
        <v>-5</v>
      </c>
      <c r="AB2516" s="4">
        <f>IF($AD2516=0,-5,IF(E2516="",5,10))</f>
        <v>-5</v>
      </c>
      <c r="AC2516" s="4">
        <f>IF($AD2516=0,-5,IF(F2516="",5,10))</f>
        <v>-5</v>
      </c>
      <c r="AD2516" s="4">
        <f>COUNTA(D2516:F2516)</f>
        <v>0</v>
      </c>
      <c r="AE2516" s="4">
        <f>COUNTA(G2516:V2516)</f>
        <v>0</v>
      </c>
      <c r="AF2516" s="4" cm="1">
        <f t="array" ref="AF2516">IFERROR(_xlfn.IFS((AND(OR(P2516="Si"),Q2516="")),15,AND(Q2516&lt;&gt;"",P2516=""),18,E2516&lt;Q2516,16),0)</f>
        <v>0</v>
      </c>
      <c r="AG2516" s="4" cm="1">
        <f t="array" ref="AG2516">IFERROR(_xlfn.IFS((AND(OR(R2516="Si"),S2516="")),17,AND(S2516&lt;&gt;"",R2516=""),19),0)</f>
        <v>0</v>
      </c>
      <c r="AH2516" s="4">
        <f t="shared" si="119"/>
        <v>0</v>
      </c>
    </row>
    <row r="2517" spans="2:34" x14ac:dyDescent="0.25">
      <c r="B2517" s="6" t="str">
        <f t="shared" si="117"/>
        <v/>
      </c>
      <c r="C2517" s="7" t="str">
        <f t="shared" si="118"/>
        <v/>
      </c>
      <c r="D2517" s="9"/>
      <c r="E2517" s="10"/>
      <c r="F2517" s="9"/>
      <c r="G2517" s="8"/>
      <c r="H2517" s="8"/>
      <c r="I2517" s="8"/>
      <c r="J2517" s="8"/>
      <c r="K2517" s="8"/>
      <c r="L2517" s="8"/>
      <c r="M2517" s="11"/>
      <c r="N2517" s="26"/>
      <c r="O2517" s="26"/>
      <c r="P2517" s="8"/>
      <c r="Q2517" s="11"/>
      <c r="R2517" s="8"/>
      <c r="S2517" s="8"/>
      <c r="T2517" s="8"/>
      <c r="U2517" s="8"/>
      <c r="V2517" s="8"/>
      <c r="Y2517" s="4" t="str" cm="1">
        <f t="array" ref="Y2517">_xlfn.IFS(AND(AD2517=0,AH2517&gt;1),0,AD2517=0,"",SUM(AA2517:AC2517)=30,10,OR(AA2517=5,AB2517=5,AC2517=5),5)</f>
        <v/>
      </c>
      <c r="Z2517" s="4" t="str" cm="1">
        <f t="array" ref="Z2517">IFERROR(_xlfn.IFS(AND(AH2517=0,Y2517=10),"Excelente, producto bien configurado",AND(Y2517=5,AH2517&gt;1),"Faltan Datos Obligatorios y hay error en datos opcionales",Y2517=5,CONCATENATE("Faltan Datos Obligatorios:",IF(AA2517=5," Nombre, ",""),IF(AB2517=5," Precio, ",""),IF(AC2517=5," Cantidad ","")),AH2517&gt;=30,"Error Descuento y Granel",AF2517=15,"Falta Digitar Descuento",AF2517=16,"Error: Valor descuento superior a venta",AG2517=17,"Falta Seleccionar Unidad de medida",AG2517=19,"Habilitar venta a Granel"),"")</f>
        <v/>
      </c>
      <c r="AA2517" s="4">
        <f>IF($AD2517=0,-5,IF(D2517="",5,10))</f>
        <v>-5</v>
      </c>
      <c r="AB2517" s="4">
        <f>IF($AD2517=0,-5,IF(E2517="",5,10))</f>
        <v>-5</v>
      </c>
      <c r="AC2517" s="4">
        <f>IF($AD2517=0,-5,IF(F2517="",5,10))</f>
        <v>-5</v>
      </c>
      <c r="AD2517" s="4">
        <f>COUNTA(D2517:F2517)</f>
        <v>0</v>
      </c>
      <c r="AE2517" s="4">
        <f>COUNTA(G2517:V2517)</f>
        <v>0</v>
      </c>
      <c r="AF2517" s="4" cm="1">
        <f t="array" ref="AF2517">IFERROR(_xlfn.IFS((AND(OR(P2517="Si"),Q2517="")),15,AND(Q2517&lt;&gt;"",P2517=""),18,E2517&lt;Q2517,16),0)</f>
        <v>0</v>
      </c>
      <c r="AG2517" s="4" cm="1">
        <f t="array" ref="AG2517">IFERROR(_xlfn.IFS((AND(OR(R2517="Si"),S2517="")),17,AND(S2517&lt;&gt;"",R2517=""),19),0)</f>
        <v>0</v>
      </c>
      <c r="AH2517" s="4">
        <f t="shared" si="119"/>
        <v>0</v>
      </c>
    </row>
    <row r="2518" spans="2:34" x14ac:dyDescent="0.25">
      <c r="B2518" s="6" t="str">
        <f t="shared" si="117"/>
        <v/>
      </c>
      <c r="C2518" s="7" t="str">
        <f t="shared" si="118"/>
        <v/>
      </c>
      <c r="D2518" s="9"/>
      <c r="E2518" s="10"/>
      <c r="F2518" s="9"/>
      <c r="G2518" s="8"/>
      <c r="H2518" s="8"/>
      <c r="I2518" s="8"/>
      <c r="J2518" s="8"/>
      <c r="K2518" s="8"/>
      <c r="L2518" s="8"/>
      <c r="M2518" s="11"/>
      <c r="N2518" s="26"/>
      <c r="O2518" s="26"/>
      <c r="P2518" s="8"/>
      <c r="Q2518" s="11"/>
      <c r="R2518" s="8"/>
      <c r="S2518" s="8"/>
      <c r="T2518" s="8"/>
      <c r="U2518" s="8"/>
      <c r="V2518" s="8"/>
      <c r="Y2518" s="4" t="str" cm="1">
        <f t="array" ref="Y2518">_xlfn.IFS(AND(AD2518=0,AH2518&gt;1),0,AD2518=0,"",SUM(AA2518:AC2518)=30,10,OR(AA2518=5,AB2518=5,AC2518=5),5)</f>
        <v/>
      </c>
      <c r="Z2518" s="4" t="str" cm="1">
        <f t="array" ref="Z2518">IFERROR(_xlfn.IFS(AND(AH2518=0,Y2518=10),"Excelente, producto bien configurado",AND(Y2518=5,AH2518&gt;1),"Faltan Datos Obligatorios y hay error en datos opcionales",Y2518=5,CONCATENATE("Faltan Datos Obligatorios:",IF(AA2518=5," Nombre, ",""),IF(AB2518=5," Precio, ",""),IF(AC2518=5," Cantidad ","")),AH2518&gt;=30,"Error Descuento y Granel",AF2518=15,"Falta Digitar Descuento",AF2518=16,"Error: Valor descuento superior a venta",AG2518=17,"Falta Seleccionar Unidad de medida",AG2518=19,"Habilitar venta a Granel"),"")</f>
        <v/>
      </c>
      <c r="AA2518" s="4">
        <f>IF($AD2518=0,-5,IF(D2518="",5,10))</f>
        <v>-5</v>
      </c>
      <c r="AB2518" s="4">
        <f>IF($AD2518=0,-5,IF(E2518="",5,10))</f>
        <v>-5</v>
      </c>
      <c r="AC2518" s="4">
        <f>IF($AD2518=0,-5,IF(F2518="",5,10))</f>
        <v>-5</v>
      </c>
      <c r="AD2518" s="4">
        <f>COUNTA(D2518:F2518)</f>
        <v>0</v>
      </c>
      <c r="AE2518" s="4">
        <f>COUNTA(G2518:V2518)</f>
        <v>0</v>
      </c>
      <c r="AF2518" s="4" cm="1">
        <f t="array" ref="AF2518">IFERROR(_xlfn.IFS((AND(OR(P2518="Si"),Q2518="")),15,AND(Q2518&lt;&gt;"",P2518=""),18,E2518&lt;Q2518,16),0)</f>
        <v>0</v>
      </c>
      <c r="AG2518" s="4" cm="1">
        <f t="array" ref="AG2518">IFERROR(_xlfn.IFS((AND(OR(R2518="Si"),S2518="")),17,AND(S2518&lt;&gt;"",R2518=""),19),0)</f>
        <v>0</v>
      </c>
      <c r="AH2518" s="4">
        <f t="shared" si="119"/>
        <v>0</v>
      </c>
    </row>
    <row r="2519" spans="2:34" x14ac:dyDescent="0.25">
      <c r="B2519" s="6" t="str">
        <f t="shared" si="117"/>
        <v/>
      </c>
      <c r="C2519" s="7" t="str">
        <f t="shared" si="118"/>
        <v/>
      </c>
      <c r="D2519" s="9"/>
      <c r="E2519" s="10"/>
      <c r="F2519" s="9"/>
      <c r="G2519" s="8"/>
      <c r="H2519" s="8"/>
      <c r="I2519" s="8"/>
      <c r="J2519" s="8"/>
      <c r="K2519" s="8"/>
      <c r="L2519" s="8"/>
      <c r="M2519" s="11"/>
      <c r="N2519" s="26"/>
      <c r="O2519" s="26"/>
      <c r="P2519" s="8"/>
      <c r="Q2519" s="11"/>
      <c r="R2519" s="8"/>
      <c r="S2519" s="8"/>
      <c r="T2519" s="8"/>
      <c r="U2519" s="8"/>
      <c r="V2519" s="8"/>
      <c r="Y2519" s="4" t="str" cm="1">
        <f t="array" ref="Y2519">_xlfn.IFS(AND(AD2519=0,AH2519&gt;1),0,AD2519=0,"",SUM(AA2519:AC2519)=30,10,OR(AA2519=5,AB2519=5,AC2519=5),5)</f>
        <v/>
      </c>
      <c r="Z2519" s="4" t="str" cm="1">
        <f t="array" ref="Z2519">IFERROR(_xlfn.IFS(AND(AH2519=0,Y2519=10),"Excelente, producto bien configurado",AND(Y2519=5,AH2519&gt;1),"Faltan Datos Obligatorios y hay error en datos opcionales",Y2519=5,CONCATENATE("Faltan Datos Obligatorios:",IF(AA2519=5," Nombre, ",""),IF(AB2519=5," Precio, ",""),IF(AC2519=5," Cantidad ","")),AH2519&gt;=30,"Error Descuento y Granel",AF2519=15,"Falta Digitar Descuento",AF2519=16,"Error: Valor descuento superior a venta",AG2519=17,"Falta Seleccionar Unidad de medida",AG2519=19,"Habilitar venta a Granel"),"")</f>
        <v/>
      </c>
      <c r="AA2519" s="4">
        <f>IF($AD2519=0,-5,IF(D2519="",5,10))</f>
        <v>-5</v>
      </c>
      <c r="AB2519" s="4">
        <f>IF($AD2519=0,-5,IF(E2519="",5,10))</f>
        <v>-5</v>
      </c>
      <c r="AC2519" s="4">
        <f>IF($AD2519=0,-5,IF(F2519="",5,10))</f>
        <v>-5</v>
      </c>
      <c r="AD2519" s="4">
        <f>COUNTA(D2519:F2519)</f>
        <v>0</v>
      </c>
      <c r="AE2519" s="4">
        <f>COUNTA(G2519:V2519)</f>
        <v>0</v>
      </c>
      <c r="AF2519" s="4" cm="1">
        <f t="array" ref="AF2519">IFERROR(_xlfn.IFS((AND(OR(P2519="Si"),Q2519="")),15,AND(Q2519&lt;&gt;"",P2519=""),18,E2519&lt;Q2519,16),0)</f>
        <v>0</v>
      </c>
      <c r="AG2519" s="4" cm="1">
        <f t="array" ref="AG2519">IFERROR(_xlfn.IFS((AND(OR(R2519="Si"),S2519="")),17,AND(S2519&lt;&gt;"",R2519=""),19),0)</f>
        <v>0</v>
      </c>
      <c r="AH2519" s="4">
        <f t="shared" si="119"/>
        <v>0</v>
      </c>
    </row>
    <row r="2520" spans="2:34" x14ac:dyDescent="0.25">
      <c r="B2520" s="6" t="str">
        <f t="shared" si="117"/>
        <v/>
      </c>
      <c r="C2520" s="7" t="str">
        <f t="shared" si="118"/>
        <v/>
      </c>
      <c r="D2520" s="9"/>
      <c r="E2520" s="10"/>
      <c r="F2520" s="9"/>
      <c r="G2520" s="8"/>
      <c r="H2520" s="8"/>
      <c r="I2520" s="8"/>
      <c r="J2520" s="8"/>
      <c r="K2520" s="8"/>
      <c r="L2520" s="8"/>
      <c r="M2520" s="11"/>
      <c r="N2520" s="26"/>
      <c r="O2520" s="26"/>
      <c r="P2520" s="8"/>
      <c r="Q2520" s="11"/>
      <c r="R2520" s="8"/>
      <c r="S2520" s="8"/>
      <c r="T2520" s="8"/>
      <c r="U2520" s="8"/>
      <c r="V2520" s="8"/>
      <c r="Y2520" s="4" t="str" cm="1">
        <f t="array" ref="Y2520">_xlfn.IFS(AND(AD2520=0,AH2520&gt;1),0,AD2520=0,"",SUM(AA2520:AC2520)=30,10,OR(AA2520=5,AB2520=5,AC2520=5),5)</f>
        <v/>
      </c>
      <c r="Z2520" s="4" t="str" cm="1">
        <f t="array" ref="Z2520">IFERROR(_xlfn.IFS(AND(AH2520=0,Y2520=10),"Excelente, producto bien configurado",AND(Y2520=5,AH2520&gt;1),"Faltan Datos Obligatorios y hay error en datos opcionales",Y2520=5,CONCATENATE("Faltan Datos Obligatorios:",IF(AA2520=5," Nombre, ",""),IF(AB2520=5," Precio, ",""),IF(AC2520=5," Cantidad ","")),AH2520&gt;=30,"Error Descuento y Granel",AF2520=15,"Falta Digitar Descuento",AF2520=16,"Error: Valor descuento superior a venta",AG2520=17,"Falta Seleccionar Unidad de medida",AG2520=19,"Habilitar venta a Granel"),"")</f>
        <v/>
      </c>
      <c r="AA2520" s="4">
        <f>IF($AD2520=0,-5,IF(D2520="",5,10))</f>
        <v>-5</v>
      </c>
      <c r="AB2520" s="4">
        <f>IF($AD2520=0,-5,IF(E2520="",5,10))</f>
        <v>-5</v>
      </c>
      <c r="AC2520" s="4">
        <f>IF($AD2520=0,-5,IF(F2520="",5,10))</f>
        <v>-5</v>
      </c>
      <c r="AD2520" s="4">
        <f>COUNTA(D2520:F2520)</f>
        <v>0</v>
      </c>
      <c r="AE2520" s="4">
        <f>COUNTA(G2520:V2520)</f>
        <v>0</v>
      </c>
      <c r="AF2520" s="4" cm="1">
        <f t="array" ref="AF2520">IFERROR(_xlfn.IFS((AND(OR(P2520="Si"),Q2520="")),15,AND(Q2520&lt;&gt;"",P2520=""),18,E2520&lt;Q2520,16),0)</f>
        <v>0</v>
      </c>
      <c r="AG2520" s="4" cm="1">
        <f t="array" ref="AG2520">IFERROR(_xlfn.IFS((AND(OR(R2520="Si"),S2520="")),17,AND(S2520&lt;&gt;"",R2520=""),19),0)</f>
        <v>0</v>
      </c>
      <c r="AH2520" s="4">
        <f t="shared" si="119"/>
        <v>0</v>
      </c>
    </row>
    <row r="2521" spans="2:34" x14ac:dyDescent="0.25">
      <c r="B2521" s="6" t="str">
        <f t="shared" si="117"/>
        <v/>
      </c>
      <c r="C2521" s="7" t="str">
        <f t="shared" si="118"/>
        <v/>
      </c>
      <c r="D2521" s="9"/>
      <c r="E2521" s="10"/>
      <c r="F2521" s="9"/>
      <c r="G2521" s="8"/>
      <c r="H2521" s="8"/>
      <c r="I2521" s="8"/>
      <c r="J2521" s="8"/>
      <c r="K2521" s="8"/>
      <c r="L2521" s="8"/>
      <c r="M2521" s="11"/>
      <c r="N2521" s="26"/>
      <c r="O2521" s="26"/>
      <c r="P2521" s="8"/>
      <c r="Q2521" s="11"/>
      <c r="R2521" s="8"/>
      <c r="S2521" s="8"/>
      <c r="T2521" s="8"/>
      <c r="U2521" s="8"/>
      <c r="V2521" s="8"/>
      <c r="Y2521" s="4" t="str" cm="1">
        <f t="array" ref="Y2521">_xlfn.IFS(AND(AD2521=0,AH2521&gt;1),0,AD2521=0,"",SUM(AA2521:AC2521)=30,10,OR(AA2521=5,AB2521=5,AC2521=5),5)</f>
        <v/>
      </c>
      <c r="Z2521" s="4" t="str" cm="1">
        <f t="array" ref="Z2521">IFERROR(_xlfn.IFS(AND(AH2521=0,Y2521=10),"Excelente, producto bien configurado",AND(Y2521=5,AH2521&gt;1),"Faltan Datos Obligatorios y hay error en datos opcionales",Y2521=5,CONCATENATE("Faltan Datos Obligatorios:",IF(AA2521=5," Nombre, ",""),IF(AB2521=5," Precio, ",""),IF(AC2521=5," Cantidad ","")),AH2521&gt;=30,"Error Descuento y Granel",AF2521=15,"Falta Digitar Descuento",AF2521=16,"Error: Valor descuento superior a venta",AG2521=17,"Falta Seleccionar Unidad de medida",AG2521=19,"Habilitar venta a Granel"),"")</f>
        <v/>
      </c>
      <c r="AA2521" s="4">
        <f>IF($AD2521=0,-5,IF(D2521="",5,10))</f>
        <v>-5</v>
      </c>
      <c r="AB2521" s="4">
        <f>IF($AD2521=0,-5,IF(E2521="",5,10))</f>
        <v>-5</v>
      </c>
      <c r="AC2521" s="4">
        <f>IF($AD2521=0,-5,IF(F2521="",5,10))</f>
        <v>-5</v>
      </c>
      <c r="AD2521" s="4">
        <f>COUNTA(D2521:F2521)</f>
        <v>0</v>
      </c>
      <c r="AE2521" s="4">
        <f>COUNTA(G2521:V2521)</f>
        <v>0</v>
      </c>
      <c r="AF2521" s="4" cm="1">
        <f t="array" ref="AF2521">IFERROR(_xlfn.IFS((AND(OR(P2521="Si"),Q2521="")),15,AND(Q2521&lt;&gt;"",P2521=""),18,E2521&lt;Q2521,16),0)</f>
        <v>0</v>
      </c>
      <c r="AG2521" s="4" cm="1">
        <f t="array" ref="AG2521">IFERROR(_xlfn.IFS((AND(OR(R2521="Si"),S2521="")),17,AND(S2521&lt;&gt;"",R2521=""),19),0)</f>
        <v>0</v>
      </c>
      <c r="AH2521" s="4">
        <f t="shared" si="119"/>
        <v>0</v>
      </c>
    </row>
    <row r="2522" spans="2:34" x14ac:dyDescent="0.25">
      <c r="B2522" s="6" t="str">
        <f t="shared" si="117"/>
        <v/>
      </c>
      <c r="C2522" s="7" t="str">
        <f t="shared" si="118"/>
        <v/>
      </c>
      <c r="D2522" s="9"/>
      <c r="E2522" s="10"/>
      <c r="F2522" s="9"/>
      <c r="G2522" s="8"/>
      <c r="H2522" s="8"/>
      <c r="I2522" s="8"/>
      <c r="J2522" s="8"/>
      <c r="K2522" s="8"/>
      <c r="L2522" s="8"/>
      <c r="M2522" s="11"/>
      <c r="N2522" s="26"/>
      <c r="O2522" s="26"/>
      <c r="P2522" s="8"/>
      <c r="Q2522" s="11"/>
      <c r="R2522" s="8"/>
      <c r="S2522" s="8"/>
      <c r="T2522" s="8"/>
      <c r="U2522" s="8"/>
      <c r="V2522" s="8"/>
      <c r="Y2522" s="4" t="str" cm="1">
        <f t="array" ref="Y2522">_xlfn.IFS(AND(AD2522=0,AH2522&gt;1),0,AD2522=0,"",SUM(AA2522:AC2522)=30,10,OR(AA2522=5,AB2522=5,AC2522=5),5)</f>
        <v/>
      </c>
      <c r="Z2522" s="4" t="str" cm="1">
        <f t="array" ref="Z2522">IFERROR(_xlfn.IFS(AND(AH2522=0,Y2522=10),"Excelente, producto bien configurado",AND(Y2522=5,AH2522&gt;1),"Faltan Datos Obligatorios y hay error en datos opcionales",Y2522=5,CONCATENATE("Faltan Datos Obligatorios:",IF(AA2522=5," Nombre, ",""),IF(AB2522=5," Precio, ",""),IF(AC2522=5," Cantidad ","")),AH2522&gt;=30,"Error Descuento y Granel",AF2522=15,"Falta Digitar Descuento",AF2522=16,"Error: Valor descuento superior a venta",AG2522=17,"Falta Seleccionar Unidad de medida",AG2522=19,"Habilitar venta a Granel"),"")</f>
        <v/>
      </c>
      <c r="AA2522" s="4">
        <f>IF($AD2522=0,-5,IF(D2522="",5,10))</f>
        <v>-5</v>
      </c>
      <c r="AB2522" s="4">
        <f>IF($AD2522=0,-5,IF(E2522="",5,10))</f>
        <v>-5</v>
      </c>
      <c r="AC2522" s="4">
        <f>IF($AD2522=0,-5,IF(F2522="",5,10))</f>
        <v>-5</v>
      </c>
      <c r="AD2522" s="4">
        <f>COUNTA(D2522:F2522)</f>
        <v>0</v>
      </c>
      <c r="AE2522" s="4">
        <f>COUNTA(G2522:V2522)</f>
        <v>0</v>
      </c>
      <c r="AF2522" s="4" cm="1">
        <f t="array" ref="AF2522">IFERROR(_xlfn.IFS((AND(OR(P2522="Si"),Q2522="")),15,AND(Q2522&lt;&gt;"",P2522=""),18,E2522&lt;Q2522,16),0)</f>
        <v>0</v>
      </c>
      <c r="AG2522" s="4" cm="1">
        <f t="array" ref="AG2522">IFERROR(_xlfn.IFS((AND(OR(R2522="Si"),S2522="")),17,AND(S2522&lt;&gt;"",R2522=""),19),0)</f>
        <v>0</v>
      </c>
      <c r="AH2522" s="4">
        <f t="shared" si="119"/>
        <v>0</v>
      </c>
    </row>
    <row r="2523" spans="2:34" x14ac:dyDescent="0.25">
      <c r="B2523" s="6" t="str">
        <f t="shared" si="117"/>
        <v/>
      </c>
      <c r="C2523" s="7" t="str">
        <f t="shared" si="118"/>
        <v/>
      </c>
      <c r="D2523" s="9"/>
      <c r="E2523" s="10"/>
      <c r="F2523" s="9"/>
      <c r="G2523" s="8"/>
      <c r="H2523" s="8"/>
      <c r="I2523" s="8"/>
      <c r="J2523" s="8"/>
      <c r="K2523" s="8"/>
      <c r="L2523" s="8"/>
      <c r="M2523" s="11"/>
      <c r="N2523" s="26"/>
      <c r="O2523" s="26"/>
      <c r="P2523" s="8"/>
      <c r="Q2523" s="11"/>
      <c r="R2523" s="8"/>
      <c r="S2523" s="8"/>
      <c r="T2523" s="8"/>
      <c r="U2523" s="8"/>
      <c r="V2523" s="8"/>
      <c r="Y2523" s="4" t="str" cm="1">
        <f t="array" ref="Y2523">_xlfn.IFS(AND(AD2523=0,AH2523&gt;1),0,AD2523=0,"",SUM(AA2523:AC2523)=30,10,OR(AA2523=5,AB2523=5,AC2523=5),5)</f>
        <v/>
      </c>
      <c r="Z2523" s="4" t="str" cm="1">
        <f t="array" ref="Z2523">IFERROR(_xlfn.IFS(AND(AH2523=0,Y2523=10),"Excelente, producto bien configurado",AND(Y2523=5,AH2523&gt;1),"Faltan Datos Obligatorios y hay error en datos opcionales",Y2523=5,CONCATENATE("Faltan Datos Obligatorios:",IF(AA2523=5," Nombre, ",""),IF(AB2523=5," Precio, ",""),IF(AC2523=5," Cantidad ","")),AH2523&gt;=30,"Error Descuento y Granel",AF2523=15,"Falta Digitar Descuento",AF2523=16,"Error: Valor descuento superior a venta",AG2523=17,"Falta Seleccionar Unidad de medida",AG2523=19,"Habilitar venta a Granel"),"")</f>
        <v/>
      </c>
      <c r="AA2523" s="4">
        <f>IF($AD2523=0,-5,IF(D2523="",5,10))</f>
        <v>-5</v>
      </c>
      <c r="AB2523" s="4">
        <f>IF($AD2523=0,-5,IF(E2523="",5,10))</f>
        <v>-5</v>
      </c>
      <c r="AC2523" s="4">
        <f>IF($AD2523=0,-5,IF(F2523="",5,10))</f>
        <v>-5</v>
      </c>
      <c r="AD2523" s="4">
        <f>COUNTA(D2523:F2523)</f>
        <v>0</v>
      </c>
      <c r="AE2523" s="4">
        <f>COUNTA(G2523:V2523)</f>
        <v>0</v>
      </c>
      <c r="AF2523" s="4" cm="1">
        <f t="array" ref="AF2523">IFERROR(_xlfn.IFS((AND(OR(P2523="Si"),Q2523="")),15,AND(Q2523&lt;&gt;"",P2523=""),18,E2523&lt;Q2523,16),0)</f>
        <v>0</v>
      </c>
      <c r="AG2523" s="4" cm="1">
        <f t="array" ref="AG2523">IFERROR(_xlfn.IFS((AND(OR(R2523="Si"),S2523="")),17,AND(S2523&lt;&gt;"",R2523=""),19),0)</f>
        <v>0</v>
      </c>
      <c r="AH2523" s="4">
        <f t="shared" si="119"/>
        <v>0</v>
      </c>
    </row>
    <row r="2524" spans="2:34" x14ac:dyDescent="0.25">
      <c r="B2524" s="6" t="str">
        <f t="shared" si="117"/>
        <v/>
      </c>
      <c r="C2524" s="7" t="str">
        <f t="shared" si="118"/>
        <v/>
      </c>
      <c r="D2524" s="9"/>
      <c r="E2524" s="10"/>
      <c r="F2524" s="9"/>
      <c r="G2524" s="8"/>
      <c r="H2524" s="8"/>
      <c r="I2524" s="8"/>
      <c r="J2524" s="8"/>
      <c r="K2524" s="8"/>
      <c r="L2524" s="8"/>
      <c r="M2524" s="11"/>
      <c r="N2524" s="26"/>
      <c r="O2524" s="26"/>
      <c r="P2524" s="8"/>
      <c r="Q2524" s="11"/>
      <c r="R2524" s="8"/>
      <c r="S2524" s="8"/>
      <c r="T2524" s="8"/>
      <c r="U2524" s="8"/>
      <c r="V2524" s="8"/>
      <c r="Y2524" s="4" t="str" cm="1">
        <f t="array" ref="Y2524">_xlfn.IFS(AND(AD2524=0,AH2524&gt;1),0,AD2524=0,"",SUM(AA2524:AC2524)=30,10,OR(AA2524=5,AB2524=5,AC2524=5),5)</f>
        <v/>
      </c>
      <c r="Z2524" s="4" t="str" cm="1">
        <f t="array" ref="Z2524">IFERROR(_xlfn.IFS(AND(AH2524=0,Y2524=10),"Excelente, producto bien configurado",AND(Y2524=5,AH2524&gt;1),"Faltan Datos Obligatorios y hay error en datos opcionales",Y2524=5,CONCATENATE("Faltan Datos Obligatorios:",IF(AA2524=5," Nombre, ",""),IF(AB2524=5," Precio, ",""),IF(AC2524=5," Cantidad ","")),AH2524&gt;=30,"Error Descuento y Granel",AF2524=15,"Falta Digitar Descuento",AF2524=16,"Error: Valor descuento superior a venta",AG2524=17,"Falta Seleccionar Unidad de medida",AG2524=19,"Habilitar venta a Granel"),"")</f>
        <v/>
      </c>
      <c r="AA2524" s="4">
        <f>IF($AD2524=0,-5,IF(D2524="",5,10))</f>
        <v>-5</v>
      </c>
      <c r="AB2524" s="4">
        <f>IF($AD2524=0,-5,IF(E2524="",5,10))</f>
        <v>-5</v>
      </c>
      <c r="AC2524" s="4">
        <f>IF($AD2524=0,-5,IF(F2524="",5,10))</f>
        <v>-5</v>
      </c>
      <c r="AD2524" s="4">
        <f>COUNTA(D2524:F2524)</f>
        <v>0</v>
      </c>
      <c r="AE2524" s="4">
        <f>COUNTA(G2524:V2524)</f>
        <v>0</v>
      </c>
      <c r="AF2524" s="4" cm="1">
        <f t="array" ref="AF2524">IFERROR(_xlfn.IFS((AND(OR(P2524="Si"),Q2524="")),15,AND(Q2524&lt;&gt;"",P2524=""),18,E2524&lt;Q2524,16),0)</f>
        <v>0</v>
      </c>
      <c r="AG2524" s="4" cm="1">
        <f t="array" ref="AG2524">IFERROR(_xlfn.IFS((AND(OR(R2524="Si"),S2524="")),17,AND(S2524&lt;&gt;"",R2524=""),19),0)</f>
        <v>0</v>
      </c>
      <c r="AH2524" s="4">
        <f t="shared" si="119"/>
        <v>0</v>
      </c>
    </row>
    <row r="2525" spans="2:34" x14ac:dyDescent="0.25">
      <c r="B2525" s="6" t="str">
        <f t="shared" si="117"/>
        <v/>
      </c>
      <c r="C2525" s="7" t="str">
        <f t="shared" si="118"/>
        <v/>
      </c>
      <c r="D2525" s="9"/>
      <c r="E2525" s="10"/>
      <c r="F2525" s="9"/>
      <c r="G2525" s="8"/>
      <c r="H2525" s="8"/>
      <c r="I2525" s="8"/>
      <c r="J2525" s="8"/>
      <c r="K2525" s="8"/>
      <c r="L2525" s="8"/>
      <c r="M2525" s="11"/>
      <c r="N2525" s="26"/>
      <c r="O2525" s="26"/>
      <c r="P2525" s="8"/>
      <c r="Q2525" s="11"/>
      <c r="R2525" s="8"/>
      <c r="S2525" s="8"/>
      <c r="T2525" s="8"/>
      <c r="U2525" s="8"/>
      <c r="V2525" s="8"/>
      <c r="Y2525" s="4" t="str" cm="1">
        <f t="array" ref="Y2525">_xlfn.IFS(AND(AD2525=0,AH2525&gt;1),0,AD2525=0,"",SUM(AA2525:AC2525)=30,10,OR(AA2525=5,AB2525=5,AC2525=5),5)</f>
        <v/>
      </c>
      <c r="Z2525" s="4" t="str" cm="1">
        <f t="array" ref="Z2525">IFERROR(_xlfn.IFS(AND(AH2525=0,Y2525=10),"Excelente, producto bien configurado",AND(Y2525=5,AH2525&gt;1),"Faltan Datos Obligatorios y hay error en datos opcionales",Y2525=5,CONCATENATE("Faltan Datos Obligatorios:",IF(AA2525=5," Nombre, ",""),IF(AB2525=5," Precio, ",""),IF(AC2525=5," Cantidad ","")),AH2525&gt;=30,"Error Descuento y Granel",AF2525=15,"Falta Digitar Descuento",AF2525=16,"Error: Valor descuento superior a venta",AG2525=17,"Falta Seleccionar Unidad de medida",AG2525=19,"Habilitar venta a Granel"),"")</f>
        <v/>
      </c>
      <c r="AA2525" s="4">
        <f>IF($AD2525=0,-5,IF(D2525="",5,10))</f>
        <v>-5</v>
      </c>
      <c r="AB2525" s="4">
        <f>IF($AD2525=0,-5,IF(E2525="",5,10))</f>
        <v>-5</v>
      </c>
      <c r="AC2525" s="4">
        <f>IF($AD2525=0,-5,IF(F2525="",5,10))</f>
        <v>-5</v>
      </c>
      <c r="AD2525" s="4">
        <f>COUNTA(D2525:F2525)</f>
        <v>0</v>
      </c>
      <c r="AE2525" s="4">
        <f>COUNTA(G2525:V2525)</f>
        <v>0</v>
      </c>
      <c r="AF2525" s="4" cm="1">
        <f t="array" ref="AF2525">IFERROR(_xlfn.IFS((AND(OR(P2525="Si"),Q2525="")),15,AND(Q2525&lt;&gt;"",P2525=""),18,E2525&lt;Q2525,16),0)</f>
        <v>0</v>
      </c>
      <c r="AG2525" s="4" cm="1">
        <f t="array" ref="AG2525">IFERROR(_xlfn.IFS((AND(OR(R2525="Si"),S2525="")),17,AND(S2525&lt;&gt;"",R2525=""),19),0)</f>
        <v>0</v>
      </c>
      <c r="AH2525" s="4">
        <f t="shared" si="119"/>
        <v>0</v>
      </c>
    </row>
    <row r="2526" spans="2:34" x14ac:dyDescent="0.25">
      <c r="B2526" s="6" t="str">
        <f t="shared" si="117"/>
        <v/>
      </c>
      <c r="C2526" s="7" t="str">
        <f t="shared" si="118"/>
        <v/>
      </c>
      <c r="D2526" s="9"/>
      <c r="E2526" s="10"/>
      <c r="F2526" s="9"/>
      <c r="G2526" s="8"/>
      <c r="H2526" s="8"/>
      <c r="I2526" s="8"/>
      <c r="J2526" s="8"/>
      <c r="K2526" s="8"/>
      <c r="L2526" s="8"/>
      <c r="M2526" s="11"/>
      <c r="N2526" s="26"/>
      <c r="O2526" s="26"/>
      <c r="P2526" s="8"/>
      <c r="Q2526" s="11"/>
      <c r="R2526" s="8"/>
      <c r="S2526" s="8"/>
      <c r="T2526" s="8"/>
      <c r="U2526" s="8"/>
      <c r="V2526" s="8"/>
      <c r="Y2526" s="4" t="str" cm="1">
        <f t="array" ref="Y2526">_xlfn.IFS(AND(AD2526=0,AH2526&gt;1),0,AD2526=0,"",SUM(AA2526:AC2526)=30,10,OR(AA2526=5,AB2526=5,AC2526=5),5)</f>
        <v/>
      </c>
      <c r="Z2526" s="4" t="str" cm="1">
        <f t="array" ref="Z2526">IFERROR(_xlfn.IFS(AND(AH2526=0,Y2526=10),"Excelente, producto bien configurado",AND(Y2526=5,AH2526&gt;1),"Faltan Datos Obligatorios y hay error en datos opcionales",Y2526=5,CONCATENATE("Faltan Datos Obligatorios:",IF(AA2526=5," Nombre, ",""),IF(AB2526=5," Precio, ",""),IF(AC2526=5," Cantidad ","")),AH2526&gt;=30,"Error Descuento y Granel",AF2526=15,"Falta Digitar Descuento",AF2526=16,"Error: Valor descuento superior a venta",AG2526=17,"Falta Seleccionar Unidad de medida",AG2526=19,"Habilitar venta a Granel"),"")</f>
        <v/>
      </c>
      <c r="AA2526" s="4">
        <f>IF($AD2526=0,-5,IF(D2526="",5,10))</f>
        <v>-5</v>
      </c>
      <c r="AB2526" s="4">
        <f>IF($AD2526=0,-5,IF(E2526="",5,10))</f>
        <v>-5</v>
      </c>
      <c r="AC2526" s="4">
        <f>IF($AD2526=0,-5,IF(F2526="",5,10))</f>
        <v>-5</v>
      </c>
      <c r="AD2526" s="4">
        <f>COUNTA(D2526:F2526)</f>
        <v>0</v>
      </c>
      <c r="AE2526" s="4">
        <f>COUNTA(G2526:V2526)</f>
        <v>0</v>
      </c>
      <c r="AF2526" s="4" cm="1">
        <f t="array" ref="AF2526">IFERROR(_xlfn.IFS((AND(OR(P2526="Si"),Q2526="")),15,AND(Q2526&lt;&gt;"",P2526=""),18,E2526&lt;Q2526,16),0)</f>
        <v>0</v>
      </c>
      <c r="AG2526" s="4" cm="1">
        <f t="array" ref="AG2526">IFERROR(_xlfn.IFS((AND(OR(R2526="Si"),S2526="")),17,AND(S2526&lt;&gt;"",R2526=""),19),0)</f>
        <v>0</v>
      </c>
      <c r="AH2526" s="4">
        <f t="shared" si="119"/>
        <v>0</v>
      </c>
    </row>
    <row r="2527" spans="2:34" x14ac:dyDescent="0.25">
      <c r="B2527" s="6" t="str">
        <f t="shared" si="117"/>
        <v/>
      </c>
      <c r="C2527" s="7" t="str">
        <f t="shared" si="118"/>
        <v/>
      </c>
      <c r="D2527" s="9"/>
      <c r="E2527" s="10"/>
      <c r="F2527" s="9"/>
      <c r="G2527" s="8"/>
      <c r="H2527" s="8"/>
      <c r="I2527" s="8"/>
      <c r="J2527" s="8"/>
      <c r="K2527" s="8"/>
      <c r="L2527" s="8"/>
      <c r="M2527" s="11"/>
      <c r="N2527" s="26"/>
      <c r="O2527" s="26"/>
      <c r="P2527" s="8"/>
      <c r="Q2527" s="11"/>
      <c r="R2527" s="8"/>
      <c r="S2527" s="8"/>
      <c r="T2527" s="8"/>
      <c r="U2527" s="8"/>
      <c r="V2527" s="8"/>
      <c r="Y2527" s="4" t="str" cm="1">
        <f t="array" ref="Y2527">_xlfn.IFS(AND(AD2527=0,AH2527&gt;1),0,AD2527=0,"",SUM(AA2527:AC2527)=30,10,OR(AA2527=5,AB2527=5,AC2527=5),5)</f>
        <v/>
      </c>
      <c r="Z2527" s="4" t="str" cm="1">
        <f t="array" ref="Z2527">IFERROR(_xlfn.IFS(AND(AH2527=0,Y2527=10),"Excelente, producto bien configurado",AND(Y2527=5,AH2527&gt;1),"Faltan Datos Obligatorios y hay error en datos opcionales",Y2527=5,CONCATENATE("Faltan Datos Obligatorios:",IF(AA2527=5," Nombre, ",""),IF(AB2527=5," Precio, ",""),IF(AC2527=5," Cantidad ","")),AH2527&gt;=30,"Error Descuento y Granel",AF2527=15,"Falta Digitar Descuento",AF2527=16,"Error: Valor descuento superior a venta",AG2527=17,"Falta Seleccionar Unidad de medida",AG2527=19,"Habilitar venta a Granel"),"")</f>
        <v/>
      </c>
      <c r="AA2527" s="4">
        <f>IF($AD2527=0,-5,IF(D2527="",5,10))</f>
        <v>-5</v>
      </c>
      <c r="AB2527" s="4">
        <f>IF($AD2527=0,-5,IF(E2527="",5,10))</f>
        <v>-5</v>
      </c>
      <c r="AC2527" s="4">
        <f>IF($AD2527=0,-5,IF(F2527="",5,10))</f>
        <v>-5</v>
      </c>
      <c r="AD2527" s="4">
        <f>COUNTA(D2527:F2527)</f>
        <v>0</v>
      </c>
      <c r="AE2527" s="4">
        <f>COUNTA(G2527:V2527)</f>
        <v>0</v>
      </c>
      <c r="AF2527" s="4" cm="1">
        <f t="array" ref="AF2527">IFERROR(_xlfn.IFS((AND(OR(P2527="Si"),Q2527="")),15,AND(Q2527&lt;&gt;"",P2527=""),18,E2527&lt;Q2527,16),0)</f>
        <v>0</v>
      </c>
      <c r="AG2527" s="4" cm="1">
        <f t="array" ref="AG2527">IFERROR(_xlfn.IFS((AND(OR(R2527="Si"),S2527="")),17,AND(S2527&lt;&gt;"",R2527=""),19),0)</f>
        <v>0</v>
      </c>
      <c r="AH2527" s="4">
        <f t="shared" si="119"/>
        <v>0</v>
      </c>
    </row>
    <row r="2528" spans="2:34" x14ac:dyDescent="0.25">
      <c r="B2528" s="6" t="str">
        <f t="shared" si="117"/>
        <v/>
      </c>
      <c r="C2528" s="7" t="str">
        <f t="shared" si="118"/>
        <v/>
      </c>
      <c r="D2528" s="9"/>
      <c r="E2528" s="10"/>
      <c r="F2528" s="9"/>
      <c r="G2528" s="8"/>
      <c r="H2528" s="8"/>
      <c r="I2528" s="8"/>
      <c r="J2528" s="8"/>
      <c r="K2528" s="8"/>
      <c r="L2528" s="8"/>
      <c r="M2528" s="11"/>
      <c r="N2528" s="26"/>
      <c r="O2528" s="26"/>
      <c r="P2528" s="8"/>
      <c r="Q2528" s="11"/>
      <c r="R2528" s="8"/>
      <c r="S2528" s="8"/>
      <c r="T2528" s="8"/>
      <c r="U2528" s="8"/>
      <c r="V2528" s="8"/>
      <c r="Y2528" s="4" t="str" cm="1">
        <f t="array" ref="Y2528">_xlfn.IFS(AND(AD2528=0,AH2528&gt;1),0,AD2528=0,"",SUM(AA2528:AC2528)=30,10,OR(AA2528=5,AB2528=5,AC2528=5),5)</f>
        <v/>
      </c>
      <c r="Z2528" s="4" t="str" cm="1">
        <f t="array" ref="Z2528">IFERROR(_xlfn.IFS(AND(AH2528=0,Y2528=10),"Excelente, producto bien configurado",AND(Y2528=5,AH2528&gt;1),"Faltan Datos Obligatorios y hay error en datos opcionales",Y2528=5,CONCATENATE("Faltan Datos Obligatorios:",IF(AA2528=5," Nombre, ",""),IF(AB2528=5," Precio, ",""),IF(AC2528=5," Cantidad ","")),AH2528&gt;=30,"Error Descuento y Granel",AF2528=15,"Falta Digitar Descuento",AF2528=16,"Error: Valor descuento superior a venta",AG2528=17,"Falta Seleccionar Unidad de medida",AG2528=19,"Habilitar venta a Granel"),"")</f>
        <v/>
      </c>
      <c r="AA2528" s="4">
        <f>IF($AD2528=0,-5,IF(D2528="",5,10))</f>
        <v>-5</v>
      </c>
      <c r="AB2528" s="4">
        <f>IF($AD2528=0,-5,IF(E2528="",5,10))</f>
        <v>-5</v>
      </c>
      <c r="AC2528" s="4">
        <f>IF($AD2528=0,-5,IF(F2528="",5,10))</f>
        <v>-5</v>
      </c>
      <c r="AD2528" s="4">
        <f>COUNTA(D2528:F2528)</f>
        <v>0</v>
      </c>
      <c r="AE2528" s="4">
        <f>COUNTA(G2528:V2528)</f>
        <v>0</v>
      </c>
      <c r="AF2528" s="4" cm="1">
        <f t="array" ref="AF2528">IFERROR(_xlfn.IFS((AND(OR(P2528="Si"),Q2528="")),15,AND(Q2528&lt;&gt;"",P2528=""),18,E2528&lt;Q2528,16),0)</f>
        <v>0</v>
      </c>
      <c r="AG2528" s="4" cm="1">
        <f t="array" ref="AG2528">IFERROR(_xlfn.IFS((AND(OR(R2528="Si"),S2528="")),17,AND(S2528&lt;&gt;"",R2528=""),19),0)</f>
        <v>0</v>
      </c>
      <c r="AH2528" s="4">
        <f t="shared" si="119"/>
        <v>0</v>
      </c>
    </row>
    <row r="2529" spans="2:34" x14ac:dyDescent="0.25">
      <c r="B2529" s="6" t="str">
        <f t="shared" si="117"/>
        <v/>
      </c>
      <c r="C2529" s="7" t="str">
        <f t="shared" si="118"/>
        <v/>
      </c>
      <c r="D2529" s="9"/>
      <c r="E2529" s="10"/>
      <c r="F2529" s="9"/>
      <c r="G2529" s="8"/>
      <c r="H2529" s="8"/>
      <c r="I2529" s="8"/>
      <c r="J2529" s="8"/>
      <c r="K2529" s="8"/>
      <c r="L2529" s="8"/>
      <c r="M2529" s="11"/>
      <c r="N2529" s="26"/>
      <c r="O2529" s="26"/>
      <c r="P2529" s="8"/>
      <c r="Q2529" s="11"/>
      <c r="R2529" s="8"/>
      <c r="S2529" s="8"/>
      <c r="T2529" s="8"/>
      <c r="U2529" s="8"/>
      <c r="V2529" s="8"/>
      <c r="Y2529" s="4" t="str" cm="1">
        <f t="array" ref="Y2529">_xlfn.IFS(AND(AD2529=0,AH2529&gt;1),0,AD2529=0,"",SUM(AA2529:AC2529)=30,10,OR(AA2529=5,AB2529=5,AC2529=5),5)</f>
        <v/>
      </c>
      <c r="Z2529" s="4" t="str" cm="1">
        <f t="array" ref="Z2529">IFERROR(_xlfn.IFS(AND(AH2529=0,Y2529=10),"Excelente, producto bien configurado",AND(Y2529=5,AH2529&gt;1),"Faltan Datos Obligatorios y hay error en datos opcionales",Y2529=5,CONCATENATE("Faltan Datos Obligatorios:",IF(AA2529=5," Nombre, ",""),IF(AB2529=5," Precio, ",""),IF(AC2529=5," Cantidad ","")),AH2529&gt;=30,"Error Descuento y Granel",AF2529=15,"Falta Digitar Descuento",AF2529=16,"Error: Valor descuento superior a venta",AG2529=17,"Falta Seleccionar Unidad de medida",AG2529=19,"Habilitar venta a Granel"),"")</f>
        <v/>
      </c>
      <c r="AA2529" s="4">
        <f>IF($AD2529=0,-5,IF(D2529="",5,10))</f>
        <v>-5</v>
      </c>
      <c r="AB2529" s="4">
        <f>IF($AD2529=0,-5,IF(E2529="",5,10))</f>
        <v>-5</v>
      </c>
      <c r="AC2529" s="4">
        <f>IF($AD2529=0,-5,IF(F2529="",5,10))</f>
        <v>-5</v>
      </c>
      <c r="AD2529" s="4">
        <f>COUNTA(D2529:F2529)</f>
        <v>0</v>
      </c>
      <c r="AE2529" s="4">
        <f>COUNTA(G2529:V2529)</f>
        <v>0</v>
      </c>
      <c r="AF2529" s="4" cm="1">
        <f t="array" ref="AF2529">IFERROR(_xlfn.IFS((AND(OR(P2529="Si"),Q2529="")),15,AND(Q2529&lt;&gt;"",P2529=""),18,E2529&lt;Q2529,16),0)</f>
        <v>0</v>
      </c>
      <c r="AG2529" s="4" cm="1">
        <f t="array" ref="AG2529">IFERROR(_xlfn.IFS((AND(OR(R2529="Si"),S2529="")),17,AND(S2529&lt;&gt;"",R2529=""),19),0)</f>
        <v>0</v>
      </c>
      <c r="AH2529" s="4">
        <f t="shared" si="119"/>
        <v>0</v>
      </c>
    </row>
    <row r="2530" spans="2:34" x14ac:dyDescent="0.25">
      <c r="B2530" s="6" t="str">
        <f t="shared" si="117"/>
        <v/>
      </c>
      <c r="C2530" s="7" t="str">
        <f t="shared" si="118"/>
        <v/>
      </c>
      <c r="D2530" s="9"/>
      <c r="E2530" s="10"/>
      <c r="F2530" s="9"/>
      <c r="G2530" s="8"/>
      <c r="H2530" s="8"/>
      <c r="I2530" s="8"/>
      <c r="J2530" s="8"/>
      <c r="K2530" s="8"/>
      <c r="L2530" s="8"/>
      <c r="M2530" s="11"/>
      <c r="N2530" s="26"/>
      <c r="O2530" s="26"/>
      <c r="P2530" s="8"/>
      <c r="Q2530" s="11"/>
      <c r="R2530" s="8"/>
      <c r="S2530" s="8"/>
      <c r="T2530" s="8"/>
      <c r="U2530" s="8"/>
      <c r="V2530" s="8"/>
      <c r="Y2530" s="4" t="str" cm="1">
        <f t="array" ref="Y2530">_xlfn.IFS(AND(AD2530=0,AH2530&gt;1),0,AD2530=0,"",SUM(AA2530:AC2530)=30,10,OR(AA2530=5,AB2530=5,AC2530=5),5)</f>
        <v/>
      </c>
      <c r="Z2530" s="4" t="str" cm="1">
        <f t="array" ref="Z2530">IFERROR(_xlfn.IFS(AND(AH2530=0,Y2530=10),"Excelente, producto bien configurado",AND(Y2530=5,AH2530&gt;1),"Faltan Datos Obligatorios y hay error en datos opcionales",Y2530=5,CONCATENATE("Faltan Datos Obligatorios:",IF(AA2530=5," Nombre, ",""),IF(AB2530=5," Precio, ",""),IF(AC2530=5," Cantidad ","")),AH2530&gt;=30,"Error Descuento y Granel",AF2530=15,"Falta Digitar Descuento",AF2530=16,"Error: Valor descuento superior a venta",AG2530=17,"Falta Seleccionar Unidad de medida",AG2530=19,"Habilitar venta a Granel"),"")</f>
        <v/>
      </c>
      <c r="AA2530" s="4">
        <f>IF($AD2530=0,-5,IF(D2530="",5,10))</f>
        <v>-5</v>
      </c>
      <c r="AB2530" s="4">
        <f>IF($AD2530=0,-5,IF(E2530="",5,10))</f>
        <v>-5</v>
      </c>
      <c r="AC2530" s="4">
        <f>IF($AD2530=0,-5,IF(F2530="",5,10))</f>
        <v>-5</v>
      </c>
      <c r="AD2530" s="4">
        <f>COUNTA(D2530:F2530)</f>
        <v>0</v>
      </c>
      <c r="AE2530" s="4">
        <f>COUNTA(G2530:V2530)</f>
        <v>0</v>
      </c>
      <c r="AF2530" s="4" cm="1">
        <f t="array" ref="AF2530">IFERROR(_xlfn.IFS((AND(OR(P2530="Si"),Q2530="")),15,AND(Q2530&lt;&gt;"",P2530=""),18,E2530&lt;Q2530,16),0)</f>
        <v>0</v>
      </c>
      <c r="AG2530" s="4" cm="1">
        <f t="array" ref="AG2530">IFERROR(_xlfn.IFS((AND(OR(R2530="Si"),S2530="")),17,AND(S2530&lt;&gt;"",R2530=""),19),0)</f>
        <v>0</v>
      </c>
      <c r="AH2530" s="4">
        <f t="shared" si="119"/>
        <v>0</v>
      </c>
    </row>
    <row r="2531" spans="2:34" x14ac:dyDescent="0.25">
      <c r="B2531" s="6" t="str">
        <f t="shared" si="117"/>
        <v/>
      </c>
      <c r="C2531" s="7" t="str">
        <f t="shared" si="118"/>
        <v/>
      </c>
      <c r="D2531" s="9"/>
      <c r="E2531" s="10"/>
      <c r="F2531" s="9"/>
      <c r="G2531" s="8"/>
      <c r="H2531" s="8"/>
      <c r="I2531" s="8"/>
      <c r="J2531" s="8"/>
      <c r="K2531" s="8"/>
      <c r="L2531" s="8"/>
      <c r="M2531" s="11"/>
      <c r="N2531" s="26"/>
      <c r="O2531" s="26"/>
      <c r="P2531" s="8"/>
      <c r="Q2531" s="11"/>
      <c r="R2531" s="8"/>
      <c r="S2531" s="8"/>
      <c r="T2531" s="8"/>
      <c r="U2531" s="8"/>
      <c r="V2531" s="8"/>
      <c r="Y2531" s="4" t="str" cm="1">
        <f t="array" ref="Y2531">_xlfn.IFS(AND(AD2531=0,AH2531&gt;1),0,AD2531=0,"",SUM(AA2531:AC2531)=30,10,OR(AA2531=5,AB2531=5,AC2531=5),5)</f>
        <v/>
      </c>
      <c r="Z2531" s="4" t="str" cm="1">
        <f t="array" ref="Z2531">IFERROR(_xlfn.IFS(AND(AH2531=0,Y2531=10),"Excelente, producto bien configurado",AND(Y2531=5,AH2531&gt;1),"Faltan Datos Obligatorios y hay error en datos opcionales",Y2531=5,CONCATENATE("Faltan Datos Obligatorios:",IF(AA2531=5," Nombre, ",""),IF(AB2531=5," Precio, ",""),IF(AC2531=5," Cantidad ","")),AH2531&gt;=30,"Error Descuento y Granel",AF2531=15,"Falta Digitar Descuento",AF2531=16,"Error: Valor descuento superior a venta",AG2531=17,"Falta Seleccionar Unidad de medida",AG2531=19,"Habilitar venta a Granel"),"")</f>
        <v/>
      </c>
      <c r="AA2531" s="4">
        <f>IF($AD2531=0,-5,IF(D2531="",5,10))</f>
        <v>-5</v>
      </c>
      <c r="AB2531" s="4">
        <f>IF($AD2531=0,-5,IF(E2531="",5,10))</f>
        <v>-5</v>
      </c>
      <c r="AC2531" s="4">
        <f>IF($AD2531=0,-5,IF(F2531="",5,10))</f>
        <v>-5</v>
      </c>
      <c r="AD2531" s="4">
        <f>COUNTA(D2531:F2531)</f>
        <v>0</v>
      </c>
      <c r="AE2531" s="4">
        <f>COUNTA(G2531:V2531)</f>
        <v>0</v>
      </c>
      <c r="AF2531" s="4" cm="1">
        <f t="array" ref="AF2531">IFERROR(_xlfn.IFS((AND(OR(P2531="Si"),Q2531="")),15,AND(Q2531&lt;&gt;"",P2531=""),18,E2531&lt;Q2531,16),0)</f>
        <v>0</v>
      </c>
      <c r="AG2531" s="4" cm="1">
        <f t="array" ref="AG2531">IFERROR(_xlfn.IFS((AND(OR(R2531="Si"),S2531="")),17,AND(S2531&lt;&gt;"",R2531=""),19),0)</f>
        <v>0</v>
      </c>
      <c r="AH2531" s="4">
        <f t="shared" si="119"/>
        <v>0</v>
      </c>
    </row>
    <row r="2532" spans="2:34" x14ac:dyDescent="0.25">
      <c r="B2532" s="6" t="str">
        <f t="shared" si="117"/>
        <v/>
      </c>
      <c r="C2532" s="7" t="str">
        <f t="shared" si="118"/>
        <v/>
      </c>
      <c r="D2532" s="9"/>
      <c r="E2532" s="10"/>
      <c r="F2532" s="9"/>
      <c r="G2532" s="8"/>
      <c r="H2532" s="8"/>
      <c r="I2532" s="8"/>
      <c r="J2532" s="8"/>
      <c r="K2532" s="8"/>
      <c r="L2532" s="8"/>
      <c r="M2532" s="11"/>
      <c r="N2532" s="26"/>
      <c r="O2532" s="26"/>
      <c r="P2532" s="8"/>
      <c r="Q2532" s="11"/>
      <c r="R2532" s="8"/>
      <c r="S2532" s="8"/>
      <c r="T2532" s="8"/>
      <c r="U2532" s="8"/>
      <c r="V2532" s="8"/>
      <c r="Y2532" s="4" t="str" cm="1">
        <f t="array" ref="Y2532">_xlfn.IFS(AND(AD2532=0,AH2532&gt;1),0,AD2532=0,"",SUM(AA2532:AC2532)=30,10,OR(AA2532=5,AB2532=5,AC2532=5),5)</f>
        <v/>
      </c>
      <c r="Z2532" s="4" t="str" cm="1">
        <f t="array" ref="Z2532">IFERROR(_xlfn.IFS(AND(AH2532=0,Y2532=10),"Excelente, producto bien configurado",AND(Y2532=5,AH2532&gt;1),"Faltan Datos Obligatorios y hay error en datos opcionales",Y2532=5,CONCATENATE("Faltan Datos Obligatorios:",IF(AA2532=5," Nombre, ",""),IF(AB2532=5," Precio, ",""),IF(AC2532=5," Cantidad ","")),AH2532&gt;=30,"Error Descuento y Granel",AF2532=15,"Falta Digitar Descuento",AF2532=16,"Error: Valor descuento superior a venta",AG2532=17,"Falta Seleccionar Unidad de medida",AG2532=19,"Habilitar venta a Granel"),"")</f>
        <v/>
      </c>
      <c r="AA2532" s="4">
        <f>IF($AD2532=0,-5,IF(D2532="",5,10))</f>
        <v>-5</v>
      </c>
      <c r="AB2532" s="4">
        <f>IF($AD2532=0,-5,IF(E2532="",5,10))</f>
        <v>-5</v>
      </c>
      <c r="AC2532" s="4">
        <f>IF($AD2532=0,-5,IF(F2532="",5,10))</f>
        <v>-5</v>
      </c>
      <c r="AD2532" s="4">
        <f>COUNTA(D2532:F2532)</f>
        <v>0</v>
      </c>
      <c r="AE2532" s="4">
        <f>COUNTA(G2532:V2532)</f>
        <v>0</v>
      </c>
      <c r="AF2532" s="4" cm="1">
        <f t="array" ref="AF2532">IFERROR(_xlfn.IFS((AND(OR(P2532="Si"),Q2532="")),15,AND(Q2532&lt;&gt;"",P2532=""),18,E2532&lt;Q2532,16),0)</f>
        <v>0</v>
      </c>
      <c r="AG2532" s="4" cm="1">
        <f t="array" ref="AG2532">IFERROR(_xlfn.IFS((AND(OR(R2532="Si"),S2532="")),17,AND(S2532&lt;&gt;"",R2532=""),19),0)</f>
        <v>0</v>
      </c>
      <c r="AH2532" s="4">
        <f t="shared" si="119"/>
        <v>0</v>
      </c>
    </row>
    <row r="2533" spans="2:34" x14ac:dyDescent="0.25">
      <c r="B2533" s="6" t="str">
        <f t="shared" si="117"/>
        <v/>
      </c>
      <c r="C2533" s="7" t="str">
        <f t="shared" si="118"/>
        <v/>
      </c>
      <c r="D2533" s="9"/>
      <c r="E2533" s="10"/>
      <c r="F2533" s="9"/>
      <c r="G2533" s="8"/>
      <c r="H2533" s="8"/>
      <c r="I2533" s="8"/>
      <c r="J2533" s="8"/>
      <c r="K2533" s="8"/>
      <c r="L2533" s="8"/>
      <c r="M2533" s="11"/>
      <c r="N2533" s="26"/>
      <c r="O2533" s="26"/>
      <c r="P2533" s="8"/>
      <c r="Q2533" s="11"/>
      <c r="R2533" s="8"/>
      <c r="S2533" s="8"/>
      <c r="T2533" s="8"/>
      <c r="U2533" s="8"/>
      <c r="V2533" s="8"/>
      <c r="Y2533" s="4" t="str" cm="1">
        <f t="array" ref="Y2533">_xlfn.IFS(AND(AD2533=0,AH2533&gt;1),0,AD2533=0,"",SUM(AA2533:AC2533)=30,10,OR(AA2533=5,AB2533=5,AC2533=5),5)</f>
        <v/>
      </c>
      <c r="Z2533" s="4" t="str" cm="1">
        <f t="array" ref="Z2533">IFERROR(_xlfn.IFS(AND(AH2533=0,Y2533=10),"Excelente, producto bien configurado",AND(Y2533=5,AH2533&gt;1),"Faltan Datos Obligatorios y hay error en datos opcionales",Y2533=5,CONCATENATE("Faltan Datos Obligatorios:",IF(AA2533=5," Nombre, ",""),IF(AB2533=5," Precio, ",""),IF(AC2533=5," Cantidad ","")),AH2533&gt;=30,"Error Descuento y Granel",AF2533=15,"Falta Digitar Descuento",AF2533=16,"Error: Valor descuento superior a venta",AG2533=17,"Falta Seleccionar Unidad de medida",AG2533=19,"Habilitar venta a Granel"),"")</f>
        <v/>
      </c>
      <c r="AA2533" s="4">
        <f>IF($AD2533=0,-5,IF(D2533="",5,10))</f>
        <v>-5</v>
      </c>
      <c r="AB2533" s="4">
        <f>IF($AD2533=0,-5,IF(E2533="",5,10))</f>
        <v>-5</v>
      </c>
      <c r="AC2533" s="4">
        <f>IF($AD2533=0,-5,IF(F2533="",5,10))</f>
        <v>-5</v>
      </c>
      <c r="AD2533" s="4">
        <f>COUNTA(D2533:F2533)</f>
        <v>0</v>
      </c>
      <c r="AE2533" s="4">
        <f>COUNTA(G2533:V2533)</f>
        <v>0</v>
      </c>
      <c r="AF2533" s="4" cm="1">
        <f t="array" ref="AF2533">IFERROR(_xlfn.IFS((AND(OR(P2533="Si"),Q2533="")),15,AND(Q2533&lt;&gt;"",P2533=""),18,E2533&lt;Q2533,16),0)</f>
        <v>0</v>
      </c>
      <c r="AG2533" s="4" cm="1">
        <f t="array" ref="AG2533">IFERROR(_xlfn.IFS((AND(OR(R2533="Si"),S2533="")),17,AND(S2533&lt;&gt;"",R2533=""),19),0)</f>
        <v>0</v>
      </c>
      <c r="AH2533" s="4">
        <f t="shared" si="119"/>
        <v>0</v>
      </c>
    </row>
    <row r="2534" spans="2:34" x14ac:dyDescent="0.25">
      <c r="B2534" s="6" t="str">
        <f t="shared" si="117"/>
        <v/>
      </c>
      <c r="C2534" s="7" t="str">
        <f t="shared" si="118"/>
        <v/>
      </c>
      <c r="D2534" s="9"/>
      <c r="E2534" s="10"/>
      <c r="F2534" s="9"/>
      <c r="G2534" s="8"/>
      <c r="H2534" s="8"/>
      <c r="I2534" s="8"/>
      <c r="J2534" s="8"/>
      <c r="K2534" s="8"/>
      <c r="L2534" s="8"/>
      <c r="M2534" s="11"/>
      <c r="N2534" s="26"/>
      <c r="O2534" s="26"/>
      <c r="P2534" s="8"/>
      <c r="Q2534" s="11"/>
      <c r="R2534" s="8"/>
      <c r="S2534" s="8"/>
      <c r="T2534" s="8"/>
      <c r="U2534" s="8"/>
      <c r="V2534" s="8"/>
      <c r="Y2534" s="4" t="str" cm="1">
        <f t="array" ref="Y2534">_xlfn.IFS(AND(AD2534=0,AH2534&gt;1),0,AD2534=0,"",SUM(AA2534:AC2534)=30,10,OR(AA2534=5,AB2534=5,AC2534=5),5)</f>
        <v/>
      </c>
      <c r="Z2534" s="4" t="str" cm="1">
        <f t="array" ref="Z2534">IFERROR(_xlfn.IFS(AND(AH2534=0,Y2534=10),"Excelente, producto bien configurado",AND(Y2534=5,AH2534&gt;1),"Faltan Datos Obligatorios y hay error en datos opcionales",Y2534=5,CONCATENATE("Faltan Datos Obligatorios:",IF(AA2534=5," Nombre, ",""),IF(AB2534=5," Precio, ",""),IF(AC2534=5," Cantidad ","")),AH2534&gt;=30,"Error Descuento y Granel",AF2534=15,"Falta Digitar Descuento",AF2534=16,"Error: Valor descuento superior a venta",AG2534=17,"Falta Seleccionar Unidad de medida",AG2534=19,"Habilitar venta a Granel"),"")</f>
        <v/>
      </c>
      <c r="AA2534" s="4">
        <f>IF($AD2534=0,-5,IF(D2534="",5,10))</f>
        <v>-5</v>
      </c>
      <c r="AB2534" s="4">
        <f>IF($AD2534=0,-5,IF(E2534="",5,10))</f>
        <v>-5</v>
      </c>
      <c r="AC2534" s="4">
        <f>IF($AD2534=0,-5,IF(F2534="",5,10))</f>
        <v>-5</v>
      </c>
      <c r="AD2534" s="4">
        <f>COUNTA(D2534:F2534)</f>
        <v>0</v>
      </c>
      <c r="AE2534" s="4">
        <f>COUNTA(G2534:V2534)</f>
        <v>0</v>
      </c>
      <c r="AF2534" s="4" cm="1">
        <f t="array" ref="AF2534">IFERROR(_xlfn.IFS((AND(OR(P2534="Si"),Q2534="")),15,AND(Q2534&lt;&gt;"",P2534=""),18,E2534&lt;Q2534,16),0)</f>
        <v>0</v>
      </c>
      <c r="AG2534" s="4" cm="1">
        <f t="array" ref="AG2534">IFERROR(_xlfn.IFS((AND(OR(R2534="Si"),S2534="")),17,AND(S2534&lt;&gt;"",R2534=""),19),0)</f>
        <v>0</v>
      </c>
      <c r="AH2534" s="4">
        <f t="shared" si="119"/>
        <v>0</v>
      </c>
    </row>
    <row r="2535" spans="2:34" x14ac:dyDescent="0.25">
      <c r="B2535" s="6" t="str">
        <f t="shared" si="117"/>
        <v/>
      </c>
      <c r="C2535" s="7" t="str">
        <f t="shared" si="118"/>
        <v/>
      </c>
      <c r="D2535" s="9"/>
      <c r="E2535" s="10"/>
      <c r="F2535" s="9"/>
      <c r="G2535" s="8"/>
      <c r="H2535" s="8"/>
      <c r="I2535" s="8"/>
      <c r="J2535" s="8"/>
      <c r="K2535" s="8"/>
      <c r="L2535" s="8"/>
      <c r="M2535" s="11"/>
      <c r="N2535" s="26"/>
      <c r="O2535" s="26"/>
      <c r="P2535" s="8"/>
      <c r="Q2535" s="11"/>
      <c r="R2535" s="8"/>
      <c r="S2535" s="8"/>
      <c r="T2535" s="8"/>
      <c r="U2535" s="8"/>
      <c r="V2535" s="8"/>
      <c r="Y2535" s="4" t="str" cm="1">
        <f t="array" ref="Y2535">_xlfn.IFS(AND(AD2535=0,AH2535&gt;1),0,AD2535=0,"",SUM(AA2535:AC2535)=30,10,OR(AA2535=5,AB2535=5,AC2535=5),5)</f>
        <v/>
      </c>
      <c r="Z2535" s="4" t="str" cm="1">
        <f t="array" ref="Z2535">IFERROR(_xlfn.IFS(AND(AH2535=0,Y2535=10),"Excelente, producto bien configurado",AND(Y2535=5,AH2535&gt;1),"Faltan Datos Obligatorios y hay error en datos opcionales",Y2535=5,CONCATENATE("Faltan Datos Obligatorios:",IF(AA2535=5," Nombre, ",""),IF(AB2535=5," Precio, ",""),IF(AC2535=5," Cantidad ","")),AH2535&gt;=30,"Error Descuento y Granel",AF2535=15,"Falta Digitar Descuento",AF2535=16,"Error: Valor descuento superior a venta",AG2535=17,"Falta Seleccionar Unidad de medida",AG2535=19,"Habilitar venta a Granel"),"")</f>
        <v/>
      </c>
      <c r="AA2535" s="4">
        <f>IF($AD2535=0,-5,IF(D2535="",5,10))</f>
        <v>-5</v>
      </c>
      <c r="AB2535" s="4">
        <f>IF($AD2535=0,-5,IF(E2535="",5,10))</f>
        <v>-5</v>
      </c>
      <c r="AC2535" s="4">
        <f>IF($AD2535=0,-5,IF(F2535="",5,10))</f>
        <v>-5</v>
      </c>
      <c r="AD2535" s="4">
        <f>COUNTA(D2535:F2535)</f>
        <v>0</v>
      </c>
      <c r="AE2535" s="4">
        <f>COUNTA(G2535:V2535)</f>
        <v>0</v>
      </c>
      <c r="AF2535" s="4" cm="1">
        <f t="array" ref="AF2535">IFERROR(_xlfn.IFS((AND(OR(P2535="Si"),Q2535="")),15,AND(Q2535&lt;&gt;"",P2535=""),18,E2535&lt;Q2535,16),0)</f>
        <v>0</v>
      </c>
      <c r="AG2535" s="4" cm="1">
        <f t="array" ref="AG2535">IFERROR(_xlfn.IFS((AND(OR(R2535="Si"),S2535="")),17,AND(S2535&lt;&gt;"",R2535=""),19),0)</f>
        <v>0</v>
      </c>
      <c r="AH2535" s="4">
        <f t="shared" si="119"/>
        <v>0</v>
      </c>
    </row>
    <row r="2536" spans="2:34" x14ac:dyDescent="0.25">
      <c r="B2536" s="6" t="str">
        <f t="shared" si="117"/>
        <v/>
      </c>
      <c r="C2536" s="7" t="str">
        <f t="shared" si="118"/>
        <v/>
      </c>
      <c r="D2536" s="9"/>
      <c r="E2536" s="10"/>
      <c r="F2536" s="9"/>
      <c r="G2536" s="8"/>
      <c r="H2536" s="8"/>
      <c r="I2536" s="8"/>
      <c r="J2536" s="8"/>
      <c r="K2536" s="8"/>
      <c r="L2536" s="8"/>
      <c r="M2536" s="11"/>
      <c r="N2536" s="26"/>
      <c r="O2536" s="26"/>
      <c r="P2536" s="8"/>
      <c r="Q2536" s="11"/>
      <c r="R2536" s="8"/>
      <c r="S2536" s="8"/>
      <c r="T2536" s="8"/>
      <c r="U2536" s="8"/>
      <c r="V2536" s="8"/>
      <c r="Y2536" s="4" t="str" cm="1">
        <f t="array" ref="Y2536">_xlfn.IFS(AND(AD2536=0,AH2536&gt;1),0,AD2536=0,"",SUM(AA2536:AC2536)=30,10,OR(AA2536=5,AB2536=5,AC2536=5),5)</f>
        <v/>
      </c>
      <c r="Z2536" s="4" t="str" cm="1">
        <f t="array" ref="Z2536">IFERROR(_xlfn.IFS(AND(AH2536=0,Y2536=10),"Excelente, producto bien configurado",AND(Y2536=5,AH2536&gt;1),"Faltan Datos Obligatorios y hay error en datos opcionales",Y2536=5,CONCATENATE("Faltan Datos Obligatorios:",IF(AA2536=5," Nombre, ",""),IF(AB2536=5," Precio, ",""),IF(AC2536=5," Cantidad ","")),AH2536&gt;=30,"Error Descuento y Granel",AF2536=15,"Falta Digitar Descuento",AF2536=16,"Error: Valor descuento superior a venta",AG2536=17,"Falta Seleccionar Unidad de medida",AG2536=19,"Habilitar venta a Granel"),"")</f>
        <v/>
      </c>
      <c r="AA2536" s="4">
        <f>IF($AD2536=0,-5,IF(D2536="",5,10))</f>
        <v>-5</v>
      </c>
      <c r="AB2536" s="4">
        <f>IF($AD2536=0,-5,IF(E2536="",5,10))</f>
        <v>-5</v>
      </c>
      <c r="AC2536" s="4">
        <f>IF($AD2536=0,-5,IF(F2536="",5,10))</f>
        <v>-5</v>
      </c>
      <c r="AD2536" s="4">
        <f>COUNTA(D2536:F2536)</f>
        <v>0</v>
      </c>
      <c r="AE2536" s="4">
        <f>COUNTA(G2536:V2536)</f>
        <v>0</v>
      </c>
      <c r="AF2536" s="4" cm="1">
        <f t="array" ref="AF2536">IFERROR(_xlfn.IFS((AND(OR(P2536="Si"),Q2536="")),15,AND(Q2536&lt;&gt;"",P2536=""),18,E2536&lt;Q2536,16),0)</f>
        <v>0</v>
      </c>
      <c r="AG2536" s="4" cm="1">
        <f t="array" ref="AG2536">IFERROR(_xlfn.IFS((AND(OR(R2536="Si"),S2536="")),17,AND(S2536&lt;&gt;"",R2536=""),19),0)</f>
        <v>0</v>
      </c>
      <c r="AH2536" s="4">
        <f t="shared" si="119"/>
        <v>0</v>
      </c>
    </row>
    <row r="2537" spans="2:34" x14ac:dyDescent="0.25">
      <c r="B2537" s="6" t="str">
        <f t="shared" si="117"/>
        <v/>
      </c>
      <c r="C2537" s="7" t="str">
        <f t="shared" si="118"/>
        <v/>
      </c>
      <c r="D2537" s="9"/>
      <c r="E2537" s="10"/>
      <c r="F2537" s="9"/>
      <c r="G2537" s="8"/>
      <c r="H2537" s="8"/>
      <c r="I2537" s="8"/>
      <c r="J2537" s="8"/>
      <c r="K2537" s="8"/>
      <c r="L2537" s="8"/>
      <c r="M2537" s="11"/>
      <c r="N2537" s="26"/>
      <c r="O2537" s="26"/>
      <c r="P2537" s="8"/>
      <c r="Q2537" s="11"/>
      <c r="R2537" s="8"/>
      <c r="S2537" s="8"/>
      <c r="T2537" s="8"/>
      <c r="U2537" s="8"/>
      <c r="V2537" s="8"/>
      <c r="Y2537" s="4" t="str" cm="1">
        <f t="array" ref="Y2537">_xlfn.IFS(AND(AD2537=0,AH2537&gt;1),0,AD2537=0,"",SUM(AA2537:AC2537)=30,10,OR(AA2537=5,AB2537=5,AC2537=5),5)</f>
        <v/>
      </c>
      <c r="Z2537" s="4" t="str" cm="1">
        <f t="array" ref="Z2537">IFERROR(_xlfn.IFS(AND(AH2537=0,Y2537=10),"Excelente, producto bien configurado",AND(Y2537=5,AH2537&gt;1),"Faltan Datos Obligatorios y hay error en datos opcionales",Y2537=5,CONCATENATE("Faltan Datos Obligatorios:",IF(AA2537=5," Nombre, ",""),IF(AB2537=5," Precio, ",""),IF(AC2537=5," Cantidad ","")),AH2537&gt;=30,"Error Descuento y Granel",AF2537=15,"Falta Digitar Descuento",AF2537=16,"Error: Valor descuento superior a venta",AG2537=17,"Falta Seleccionar Unidad de medida",AG2537=19,"Habilitar venta a Granel"),"")</f>
        <v/>
      </c>
      <c r="AA2537" s="4">
        <f>IF($AD2537=0,-5,IF(D2537="",5,10))</f>
        <v>-5</v>
      </c>
      <c r="AB2537" s="4">
        <f>IF($AD2537=0,-5,IF(E2537="",5,10))</f>
        <v>-5</v>
      </c>
      <c r="AC2537" s="4">
        <f>IF($AD2537=0,-5,IF(F2537="",5,10))</f>
        <v>-5</v>
      </c>
      <c r="AD2537" s="4">
        <f>COUNTA(D2537:F2537)</f>
        <v>0</v>
      </c>
      <c r="AE2537" s="4">
        <f>COUNTA(G2537:V2537)</f>
        <v>0</v>
      </c>
      <c r="AF2537" s="4" cm="1">
        <f t="array" ref="AF2537">IFERROR(_xlfn.IFS((AND(OR(P2537="Si"),Q2537="")),15,AND(Q2537&lt;&gt;"",P2537=""),18,E2537&lt;Q2537,16),0)</f>
        <v>0</v>
      </c>
      <c r="AG2537" s="4" cm="1">
        <f t="array" ref="AG2537">IFERROR(_xlfn.IFS((AND(OR(R2537="Si"),S2537="")),17,AND(S2537&lt;&gt;"",R2537=""),19),0)</f>
        <v>0</v>
      </c>
      <c r="AH2537" s="4">
        <f t="shared" si="119"/>
        <v>0</v>
      </c>
    </row>
    <row r="2538" spans="2:34" x14ac:dyDescent="0.25">
      <c r="B2538" s="6" t="str">
        <f t="shared" si="117"/>
        <v/>
      </c>
      <c r="C2538" s="7" t="str">
        <f t="shared" si="118"/>
        <v/>
      </c>
      <c r="D2538" s="9"/>
      <c r="E2538" s="10"/>
      <c r="F2538" s="9"/>
      <c r="G2538" s="8"/>
      <c r="H2538" s="8"/>
      <c r="I2538" s="8"/>
      <c r="J2538" s="8"/>
      <c r="K2538" s="8"/>
      <c r="L2538" s="8"/>
      <c r="M2538" s="11"/>
      <c r="N2538" s="26"/>
      <c r="O2538" s="26"/>
      <c r="P2538" s="8"/>
      <c r="Q2538" s="11"/>
      <c r="R2538" s="8"/>
      <c r="S2538" s="8"/>
      <c r="T2538" s="8"/>
      <c r="U2538" s="8"/>
      <c r="V2538" s="8"/>
      <c r="Y2538" s="4" t="str" cm="1">
        <f t="array" ref="Y2538">_xlfn.IFS(AND(AD2538=0,AH2538&gt;1),0,AD2538=0,"",SUM(AA2538:AC2538)=30,10,OR(AA2538=5,AB2538=5,AC2538=5),5)</f>
        <v/>
      </c>
      <c r="Z2538" s="4" t="str" cm="1">
        <f t="array" ref="Z2538">IFERROR(_xlfn.IFS(AND(AH2538=0,Y2538=10),"Excelente, producto bien configurado",AND(Y2538=5,AH2538&gt;1),"Faltan Datos Obligatorios y hay error en datos opcionales",Y2538=5,CONCATENATE("Faltan Datos Obligatorios:",IF(AA2538=5," Nombre, ",""),IF(AB2538=5," Precio, ",""),IF(AC2538=5," Cantidad ","")),AH2538&gt;=30,"Error Descuento y Granel",AF2538=15,"Falta Digitar Descuento",AF2538=16,"Error: Valor descuento superior a venta",AG2538=17,"Falta Seleccionar Unidad de medida",AG2538=19,"Habilitar venta a Granel"),"")</f>
        <v/>
      </c>
      <c r="AA2538" s="4">
        <f>IF($AD2538=0,-5,IF(D2538="",5,10))</f>
        <v>-5</v>
      </c>
      <c r="AB2538" s="4">
        <f>IF($AD2538=0,-5,IF(E2538="",5,10))</f>
        <v>-5</v>
      </c>
      <c r="AC2538" s="4">
        <f>IF($AD2538=0,-5,IF(F2538="",5,10))</f>
        <v>-5</v>
      </c>
      <c r="AD2538" s="4">
        <f>COUNTA(D2538:F2538)</f>
        <v>0</v>
      </c>
      <c r="AE2538" s="4">
        <f>COUNTA(G2538:V2538)</f>
        <v>0</v>
      </c>
      <c r="AF2538" s="4" cm="1">
        <f t="array" ref="AF2538">IFERROR(_xlfn.IFS((AND(OR(P2538="Si"),Q2538="")),15,AND(Q2538&lt;&gt;"",P2538=""),18,E2538&lt;Q2538,16),0)</f>
        <v>0</v>
      </c>
      <c r="AG2538" s="4" cm="1">
        <f t="array" ref="AG2538">IFERROR(_xlfn.IFS((AND(OR(R2538="Si"),S2538="")),17,AND(S2538&lt;&gt;"",R2538=""),19),0)</f>
        <v>0</v>
      </c>
      <c r="AH2538" s="4">
        <f t="shared" si="119"/>
        <v>0</v>
      </c>
    </row>
    <row r="2539" spans="2:34" x14ac:dyDescent="0.25">
      <c r="B2539" s="6" t="str">
        <f t="shared" si="117"/>
        <v/>
      </c>
      <c r="C2539" s="7" t="str">
        <f t="shared" si="118"/>
        <v/>
      </c>
      <c r="D2539" s="9"/>
      <c r="E2539" s="10"/>
      <c r="F2539" s="9"/>
      <c r="G2539" s="8"/>
      <c r="H2539" s="8"/>
      <c r="I2539" s="8"/>
      <c r="J2539" s="8"/>
      <c r="K2539" s="8"/>
      <c r="L2539" s="8"/>
      <c r="M2539" s="11"/>
      <c r="N2539" s="26"/>
      <c r="O2539" s="26"/>
      <c r="P2539" s="8"/>
      <c r="Q2539" s="11"/>
      <c r="R2539" s="8"/>
      <c r="S2539" s="8"/>
      <c r="T2539" s="8"/>
      <c r="U2539" s="8"/>
      <c r="V2539" s="8"/>
      <c r="Y2539" s="4" t="str" cm="1">
        <f t="array" ref="Y2539">_xlfn.IFS(AND(AD2539=0,AH2539&gt;1),0,AD2539=0,"",SUM(AA2539:AC2539)=30,10,OR(AA2539=5,AB2539=5,AC2539=5),5)</f>
        <v/>
      </c>
      <c r="Z2539" s="4" t="str" cm="1">
        <f t="array" ref="Z2539">IFERROR(_xlfn.IFS(AND(AH2539=0,Y2539=10),"Excelente, producto bien configurado",AND(Y2539=5,AH2539&gt;1),"Faltan Datos Obligatorios y hay error en datos opcionales",Y2539=5,CONCATENATE("Faltan Datos Obligatorios:",IF(AA2539=5," Nombre, ",""),IF(AB2539=5," Precio, ",""),IF(AC2539=5," Cantidad ","")),AH2539&gt;=30,"Error Descuento y Granel",AF2539=15,"Falta Digitar Descuento",AF2539=16,"Error: Valor descuento superior a venta",AG2539=17,"Falta Seleccionar Unidad de medida",AG2539=19,"Habilitar venta a Granel"),"")</f>
        <v/>
      </c>
      <c r="AA2539" s="4">
        <f>IF($AD2539=0,-5,IF(D2539="",5,10))</f>
        <v>-5</v>
      </c>
      <c r="AB2539" s="4">
        <f>IF($AD2539=0,-5,IF(E2539="",5,10))</f>
        <v>-5</v>
      </c>
      <c r="AC2539" s="4">
        <f>IF($AD2539=0,-5,IF(F2539="",5,10))</f>
        <v>-5</v>
      </c>
      <c r="AD2539" s="4">
        <f>COUNTA(D2539:F2539)</f>
        <v>0</v>
      </c>
      <c r="AE2539" s="4">
        <f>COUNTA(G2539:V2539)</f>
        <v>0</v>
      </c>
      <c r="AF2539" s="4" cm="1">
        <f t="array" ref="AF2539">IFERROR(_xlfn.IFS((AND(OR(P2539="Si"),Q2539="")),15,AND(Q2539&lt;&gt;"",P2539=""),18,E2539&lt;Q2539,16),0)</f>
        <v>0</v>
      </c>
      <c r="AG2539" s="4" cm="1">
        <f t="array" ref="AG2539">IFERROR(_xlfn.IFS((AND(OR(R2539="Si"),S2539="")),17,AND(S2539&lt;&gt;"",R2539=""),19),0)</f>
        <v>0</v>
      </c>
      <c r="AH2539" s="4">
        <f t="shared" si="119"/>
        <v>0</v>
      </c>
    </row>
    <row r="2540" spans="2:34" x14ac:dyDescent="0.25">
      <c r="B2540" s="6" t="str">
        <f t="shared" si="117"/>
        <v/>
      </c>
      <c r="C2540" s="7" t="str">
        <f t="shared" si="118"/>
        <v/>
      </c>
      <c r="D2540" s="9"/>
      <c r="E2540" s="10"/>
      <c r="F2540" s="9"/>
      <c r="G2540" s="8"/>
      <c r="H2540" s="8"/>
      <c r="I2540" s="8"/>
      <c r="J2540" s="8"/>
      <c r="K2540" s="8"/>
      <c r="L2540" s="8"/>
      <c r="M2540" s="11"/>
      <c r="N2540" s="26"/>
      <c r="O2540" s="26"/>
      <c r="P2540" s="8"/>
      <c r="Q2540" s="11"/>
      <c r="R2540" s="8"/>
      <c r="S2540" s="8"/>
      <c r="T2540" s="8"/>
      <c r="U2540" s="8"/>
      <c r="V2540" s="8"/>
      <c r="Y2540" s="4" t="str" cm="1">
        <f t="array" ref="Y2540">_xlfn.IFS(AND(AD2540=0,AH2540&gt;1),0,AD2540=0,"",SUM(AA2540:AC2540)=30,10,OR(AA2540=5,AB2540=5,AC2540=5),5)</f>
        <v/>
      </c>
      <c r="Z2540" s="4" t="str" cm="1">
        <f t="array" ref="Z2540">IFERROR(_xlfn.IFS(AND(AH2540=0,Y2540=10),"Excelente, producto bien configurado",AND(Y2540=5,AH2540&gt;1),"Faltan Datos Obligatorios y hay error en datos opcionales",Y2540=5,CONCATENATE("Faltan Datos Obligatorios:",IF(AA2540=5," Nombre, ",""),IF(AB2540=5," Precio, ",""),IF(AC2540=5," Cantidad ","")),AH2540&gt;=30,"Error Descuento y Granel",AF2540=15,"Falta Digitar Descuento",AF2540=16,"Error: Valor descuento superior a venta",AG2540=17,"Falta Seleccionar Unidad de medida",AG2540=19,"Habilitar venta a Granel"),"")</f>
        <v/>
      </c>
      <c r="AA2540" s="4">
        <f>IF($AD2540=0,-5,IF(D2540="",5,10))</f>
        <v>-5</v>
      </c>
      <c r="AB2540" s="4">
        <f>IF($AD2540=0,-5,IF(E2540="",5,10))</f>
        <v>-5</v>
      </c>
      <c r="AC2540" s="4">
        <f>IF($AD2540=0,-5,IF(F2540="",5,10))</f>
        <v>-5</v>
      </c>
      <c r="AD2540" s="4">
        <f>COUNTA(D2540:F2540)</f>
        <v>0</v>
      </c>
      <c r="AE2540" s="4">
        <f>COUNTA(G2540:V2540)</f>
        <v>0</v>
      </c>
      <c r="AF2540" s="4" cm="1">
        <f t="array" ref="AF2540">IFERROR(_xlfn.IFS((AND(OR(P2540="Si"),Q2540="")),15,AND(Q2540&lt;&gt;"",P2540=""),18,E2540&lt;Q2540,16),0)</f>
        <v>0</v>
      </c>
      <c r="AG2540" s="4" cm="1">
        <f t="array" ref="AG2540">IFERROR(_xlfn.IFS((AND(OR(R2540="Si"),S2540="")),17,AND(S2540&lt;&gt;"",R2540=""),19),0)</f>
        <v>0</v>
      </c>
      <c r="AH2540" s="4">
        <f t="shared" si="119"/>
        <v>0</v>
      </c>
    </row>
    <row r="2541" spans="2:34" x14ac:dyDescent="0.25">
      <c r="B2541" s="6" t="str">
        <f t="shared" si="117"/>
        <v/>
      </c>
      <c r="C2541" s="7" t="str">
        <f t="shared" si="118"/>
        <v/>
      </c>
      <c r="D2541" s="9"/>
      <c r="E2541" s="10"/>
      <c r="F2541" s="9"/>
      <c r="G2541" s="8"/>
      <c r="H2541" s="8"/>
      <c r="I2541" s="8"/>
      <c r="J2541" s="8"/>
      <c r="K2541" s="8"/>
      <c r="L2541" s="8"/>
      <c r="M2541" s="11"/>
      <c r="N2541" s="26"/>
      <c r="O2541" s="26"/>
      <c r="P2541" s="8"/>
      <c r="Q2541" s="11"/>
      <c r="R2541" s="8"/>
      <c r="S2541" s="8"/>
      <c r="T2541" s="8"/>
      <c r="U2541" s="8"/>
      <c r="V2541" s="8"/>
      <c r="Y2541" s="4" t="str" cm="1">
        <f t="array" ref="Y2541">_xlfn.IFS(AND(AD2541=0,AH2541&gt;1),0,AD2541=0,"",SUM(AA2541:AC2541)=30,10,OR(AA2541=5,AB2541=5,AC2541=5),5)</f>
        <v/>
      </c>
      <c r="Z2541" s="4" t="str" cm="1">
        <f t="array" ref="Z2541">IFERROR(_xlfn.IFS(AND(AH2541=0,Y2541=10),"Excelente, producto bien configurado",AND(Y2541=5,AH2541&gt;1),"Faltan Datos Obligatorios y hay error en datos opcionales",Y2541=5,CONCATENATE("Faltan Datos Obligatorios:",IF(AA2541=5," Nombre, ",""),IF(AB2541=5," Precio, ",""),IF(AC2541=5," Cantidad ","")),AH2541&gt;=30,"Error Descuento y Granel",AF2541=15,"Falta Digitar Descuento",AF2541=16,"Error: Valor descuento superior a venta",AG2541=17,"Falta Seleccionar Unidad de medida",AG2541=19,"Habilitar venta a Granel"),"")</f>
        <v/>
      </c>
      <c r="AA2541" s="4">
        <f>IF($AD2541=0,-5,IF(D2541="",5,10))</f>
        <v>-5</v>
      </c>
      <c r="AB2541" s="4">
        <f>IF($AD2541=0,-5,IF(E2541="",5,10))</f>
        <v>-5</v>
      </c>
      <c r="AC2541" s="4">
        <f>IF($AD2541=0,-5,IF(F2541="",5,10))</f>
        <v>-5</v>
      </c>
      <c r="AD2541" s="4">
        <f>COUNTA(D2541:F2541)</f>
        <v>0</v>
      </c>
      <c r="AE2541" s="4">
        <f>COUNTA(G2541:V2541)</f>
        <v>0</v>
      </c>
      <c r="AF2541" s="4" cm="1">
        <f t="array" ref="AF2541">IFERROR(_xlfn.IFS((AND(OR(P2541="Si"),Q2541="")),15,AND(Q2541&lt;&gt;"",P2541=""),18,E2541&lt;Q2541,16),0)</f>
        <v>0</v>
      </c>
      <c r="AG2541" s="4" cm="1">
        <f t="array" ref="AG2541">IFERROR(_xlfn.IFS((AND(OR(R2541="Si"),S2541="")),17,AND(S2541&lt;&gt;"",R2541=""),19),0)</f>
        <v>0</v>
      </c>
      <c r="AH2541" s="4">
        <f t="shared" si="119"/>
        <v>0</v>
      </c>
    </row>
    <row r="2542" spans="2:34" x14ac:dyDescent="0.25">
      <c r="B2542" s="6" t="str">
        <f t="shared" si="117"/>
        <v/>
      </c>
      <c r="C2542" s="7" t="str">
        <f t="shared" si="118"/>
        <v/>
      </c>
      <c r="D2542" s="9"/>
      <c r="E2542" s="10"/>
      <c r="F2542" s="9"/>
      <c r="G2542" s="8"/>
      <c r="H2542" s="8"/>
      <c r="I2542" s="8"/>
      <c r="J2542" s="8"/>
      <c r="K2542" s="8"/>
      <c r="L2542" s="8"/>
      <c r="M2542" s="11"/>
      <c r="N2542" s="26"/>
      <c r="O2542" s="26"/>
      <c r="P2542" s="8"/>
      <c r="Q2542" s="11"/>
      <c r="R2542" s="8"/>
      <c r="S2542" s="8"/>
      <c r="T2542" s="8"/>
      <c r="U2542" s="8"/>
      <c r="V2542" s="8"/>
      <c r="Y2542" s="4" t="str" cm="1">
        <f t="array" ref="Y2542">_xlfn.IFS(AND(AD2542=0,AH2542&gt;1),0,AD2542=0,"",SUM(AA2542:AC2542)=30,10,OR(AA2542=5,AB2542=5,AC2542=5),5)</f>
        <v/>
      </c>
      <c r="Z2542" s="4" t="str" cm="1">
        <f t="array" ref="Z2542">IFERROR(_xlfn.IFS(AND(AH2542=0,Y2542=10),"Excelente, producto bien configurado",AND(Y2542=5,AH2542&gt;1),"Faltan Datos Obligatorios y hay error en datos opcionales",Y2542=5,CONCATENATE("Faltan Datos Obligatorios:",IF(AA2542=5," Nombre, ",""),IF(AB2542=5," Precio, ",""),IF(AC2542=5," Cantidad ","")),AH2542&gt;=30,"Error Descuento y Granel",AF2542=15,"Falta Digitar Descuento",AF2542=16,"Error: Valor descuento superior a venta",AG2542=17,"Falta Seleccionar Unidad de medida",AG2542=19,"Habilitar venta a Granel"),"")</f>
        <v/>
      </c>
      <c r="AA2542" s="4">
        <f>IF($AD2542=0,-5,IF(D2542="",5,10))</f>
        <v>-5</v>
      </c>
      <c r="AB2542" s="4">
        <f>IF($AD2542=0,-5,IF(E2542="",5,10))</f>
        <v>-5</v>
      </c>
      <c r="AC2542" s="4">
        <f>IF($AD2542=0,-5,IF(F2542="",5,10))</f>
        <v>-5</v>
      </c>
      <c r="AD2542" s="4">
        <f>COUNTA(D2542:F2542)</f>
        <v>0</v>
      </c>
      <c r="AE2542" s="4">
        <f>COUNTA(G2542:V2542)</f>
        <v>0</v>
      </c>
      <c r="AF2542" s="4" cm="1">
        <f t="array" ref="AF2542">IFERROR(_xlfn.IFS((AND(OR(P2542="Si"),Q2542="")),15,AND(Q2542&lt;&gt;"",P2542=""),18,E2542&lt;Q2542,16),0)</f>
        <v>0</v>
      </c>
      <c r="AG2542" s="4" cm="1">
        <f t="array" ref="AG2542">IFERROR(_xlfn.IFS((AND(OR(R2542="Si"),S2542="")),17,AND(S2542&lt;&gt;"",R2542=""),19),0)</f>
        <v>0</v>
      </c>
      <c r="AH2542" s="4">
        <f t="shared" si="119"/>
        <v>0</v>
      </c>
    </row>
    <row r="2543" spans="2:34" x14ac:dyDescent="0.25">
      <c r="B2543" s="6" t="str">
        <f t="shared" si="117"/>
        <v/>
      </c>
      <c r="C2543" s="7" t="str">
        <f t="shared" si="118"/>
        <v/>
      </c>
      <c r="D2543" s="9"/>
      <c r="E2543" s="10"/>
      <c r="F2543" s="9"/>
      <c r="G2543" s="8"/>
      <c r="H2543" s="8"/>
      <c r="I2543" s="8"/>
      <c r="J2543" s="8"/>
      <c r="K2543" s="8"/>
      <c r="L2543" s="8"/>
      <c r="M2543" s="11"/>
      <c r="N2543" s="26"/>
      <c r="O2543" s="26"/>
      <c r="P2543" s="8"/>
      <c r="Q2543" s="11"/>
      <c r="R2543" s="8"/>
      <c r="S2543" s="8"/>
      <c r="T2543" s="8"/>
      <c r="U2543" s="8"/>
      <c r="V2543" s="8"/>
      <c r="Y2543" s="4" t="str" cm="1">
        <f t="array" ref="Y2543">_xlfn.IFS(AND(AD2543=0,AH2543&gt;1),0,AD2543=0,"",SUM(AA2543:AC2543)=30,10,OR(AA2543=5,AB2543=5,AC2543=5),5)</f>
        <v/>
      </c>
      <c r="Z2543" s="4" t="str" cm="1">
        <f t="array" ref="Z2543">IFERROR(_xlfn.IFS(AND(AH2543=0,Y2543=10),"Excelente, producto bien configurado",AND(Y2543=5,AH2543&gt;1),"Faltan Datos Obligatorios y hay error en datos opcionales",Y2543=5,CONCATENATE("Faltan Datos Obligatorios:",IF(AA2543=5," Nombre, ",""),IF(AB2543=5," Precio, ",""),IF(AC2543=5," Cantidad ","")),AH2543&gt;=30,"Error Descuento y Granel",AF2543=15,"Falta Digitar Descuento",AF2543=16,"Error: Valor descuento superior a venta",AG2543=17,"Falta Seleccionar Unidad de medida",AG2543=19,"Habilitar venta a Granel"),"")</f>
        <v/>
      </c>
      <c r="AA2543" s="4">
        <f>IF($AD2543=0,-5,IF(D2543="",5,10))</f>
        <v>-5</v>
      </c>
      <c r="AB2543" s="4">
        <f>IF($AD2543=0,-5,IF(E2543="",5,10))</f>
        <v>-5</v>
      </c>
      <c r="AC2543" s="4">
        <f>IF($AD2543=0,-5,IF(F2543="",5,10))</f>
        <v>-5</v>
      </c>
      <c r="AD2543" s="4">
        <f>COUNTA(D2543:F2543)</f>
        <v>0</v>
      </c>
      <c r="AE2543" s="4">
        <f>COUNTA(G2543:V2543)</f>
        <v>0</v>
      </c>
      <c r="AF2543" s="4" cm="1">
        <f t="array" ref="AF2543">IFERROR(_xlfn.IFS((AND(OR(P2543="Si"),Q2543="")),15,AND(Q2543&lt;&gt;"",P2543=""),18,E2543&lt;Q2543,16),0)</f>
        <v>0</v>
      </c>
      <c r="AG2543" s="4" cm="1">
        <f t="array" ref="AG2543">IFERROR(_xlfn.IFS((AND(OR(R2543="Si"),S2543="")),17,AND(S2543&lt;&gt;"",R2543=""),19),0)</f>
        <v>0</v>
      </c>
      <c r="AH2543" s="4">
        <f t="shared" si="119"/>
        <v>0</v>
      </c>
    </row>
    <row r="2544" spans="2:34" x14ac:dyDescent="0.25">
      <c r="B2544" s="6" t="str">
        <f t="shared" si="117"/>
        <v/>
      </c>
      <c r="C2544" s="7" t="str">
        <f t="shared" si="118"/>
        <v/>
      </c>
      <c r="D2544" s="9"/>
      <c r="E2544" s="10"/>
      <c r="F2544" s="9"/>
      <c r="G2544" s="8"/>
      <c r="H2544" s="8"/>
      <c r="I2544" s="8"/>
      <c r="J2544" s="8"/>
      <c r="K2544" s="8"/>
      <c r="L2544" s="8"/>
      <c r="M2544" s="11"/>
      <c r="N2544" s="26"/>
      <c r="O2544" s="26"/>
      <c r="P2544" s="8"/>
      <c r="Q2544" s="11"/>
      <c r="R2544" s="8"/>
      <c r="S2544" s="8"/>
      <c r="T2544" s="8"/>
      <c r="U2544" s="8"/>
      <c r="V2544" s="8"/>
      <c r="Y2544" s="4" t="str" cm="1">
        <f t="array" ref="Y2544">_xlfn.IFS(AND(AD2544=0,AH2544&gt;1),0,AD2544=0,"",SUM(AA2544:AC2544)=30,10,OR(AA2544=5,AB2544=5,AC2544=5),5)</f>
        <v/>
      </c>
      <c r="Z2544" s="4" t="str" cm="1">
        <f t="array" ref="Z2544">IFERROR(_xlfn.IFS(AND(AH2544=0,Y2544=10),"Excelente, producto bien configurado",AND(Y2544=5,AH2544&gt;1),"Faltan Datos Obligatorios y hay error en datos opcionales",Y2544=5,CONCATENATE("Faltan Datos Obligatorios:",IF(AA2544=5," Nombre, ",""),IF(AB2544=5," Precio, ",""),IF(AC2544=5," Cantidad ","")),AH2544&gt;=30,"Error Descuento y Granel",AF2544=15,"Falta Digitar Descuento",AF2544=16,"Error: Valor descuento superior a venta",AG2544=17,"Falta Seleccionar Unidad de medida",AG2544=19,"Habilitar venta a Granel"),"")</f>
        <v/>
      </c>
      <c r="AA2544" s="4">
        <f>IF($AD2544=0,-5,IF(D2544="",5,10))</f>
        <v>-5</v>
      </c>
      <c r="AB2544" s="4">
        <f>IF($AD2544=0,-5,IF(E2544="",5,10))</f>
        <v>-5</v>
      </c>
      <c r="AC2544" s="4">
        <f>IF($AD2544=0,-5,IF(F2544="",5,10))</f>
        <v>-5</v>
      </c>
      <c r="AD2544" s="4">
        <f>COUNTA(D2544:F2544)</f>
        <v>0</v>
      </c>
      <c r="AE2544" s="4">
        <f>COUNTA(G2544:V2544)</f>
        <v>0</v>
      </c>
      <c r="AF2544" s="4" cm="1">
        <f t="array" ref="AF2544">IFERROR(_xlfn.IFS((AND(OR(P2544="Si"),Q2544="")),15,AND(Q2544&lt;&gt;"",P2544=""),18,E2544&lt;Q2544,16),0)</f>
        <v>0</v>
      </c>
      <c r="AG2544" s="4" cm="1">
        <f t="array" ref="AG2544">IFERROR(_xlfn.IFS((AND(OR(R2544="Si"),S2544="")),17,AND(S2544&lt;&gt;"",R2544=""),19),0)</f>
        <v>0</v>
      </c>
      <c r="AH2544" s="4">
        <f t="shared" si="119"/>
        <v>0</v>
      </c>
    </row>
    <row r="2545" spans="2:34" x14ac:dyDescent="0.25">
      <c r="B2545" s="6" t="str">
        <f t="shared" si="117"/>
        <v/>
      </c>
      <c r="C2545" s="7" t="str">
        <f t="shared" si="118"/>
        <v/>
      </c>
      <c r="D2545" s="9"/>
      <c r="E2545" s="10"/>
      <c r="F2545" s="9"/>
      <c r="G2545" s="8"/>
      <c r="H2545" s="8"/>
      <c r="I2545" s="8"/>
      <c r="J2545" s="8"/>
      <c r="K2545" s="8"/>
      <c r="L2545" s="8"/>
      <c r="M2545" s="11"/>
      <c r="N2545" s="26"/>
      <c r="O2545" s="26"/>
      <c r="P2545" s="8"/>
      <c r="Q2545" s="11"/>
      <c r="R2545" s="8"/>
      <c r="S2545" s="8"/>
      <c r="T2545" s="8"/>
      <c r="U2545" s="8"/>
      <c r="V2545" s="8"/>
      <c r="Y2545" s="4" t="str" cm="1">
        <f t="array" ref="Y2545">_xlfn.IFS(AND(AD2545=0,AH2545&gt;1),0,AD2545=0,"",SUM(AA2545:AC2545)=30,10,OR(AA2545=5,AB2545=5,AC2545=5),5)</f>
        <v/>
      </c>
      <c r="Z2545" s="4" t="str" cm="1">
        <f t="array" ref="Z2545">IFERROR(_xlfn.IFS(AND(AH2545=0,Y2545=10),"Excelente, producto bien configurado",AND(Y2545=5,AH2545&gt;1),"Faltan Datos Obligatorios y hay error en datos opcionales",Y2545=5,CONCATENATE("Faltan Datos Obligatorios:",IF(AA2545=5," Nombre, ",""),IF(AB2545=5," Precio, ",""),IF(AC2545=5," Cantidad ","")),AH2545&gt;=30,"Error Descuento y Granel",AF2545=15,"Falta Digitar Descuento",AF2545=16,"Error: Valor descuento superior a venta",AG2545=17,"Falta Seleccionar Unidad de medida",AG2545=19,"Habilitar venta a Granel"),"")</f>
        <v/>
      </c>
      <c r="AA2545" s="4">
        <f>IF($AD2545=0,-5,IF(D2545="",5,10))</f>
        <v>-5</v>
      </c>
      <c r="AB2545" s="4">
        <f>IF($AD2545=0,-5,IF(E2545="",5,10))</f>
        <v>-5</v>
      </c>
      <c r="AC2545" s="4">
        <f>IF($AD2545=0,-5,IF(F2545="",5,10))</f>
        <v>-5</v>
      </c>
      <c r="AD2545" s="4">
        <f>COUNTA(D2545:F2545)</f>
        <v>0</v>
      </c>
      <c r="AE2545" s="4">
        <f>COUNTA(G2545:V2545)</f>
        <v>0</v>
      </c>
      <c r="AF2545" s="4" cm="1">
        <f t="array" ref="AF2545">IFERROR(_xlfn.IFS((AND(OR(P2545="Si"),Q2545="")),15,AND(Q2545&lt;&gt;"",P2545=""),18,E2545&lt;Q2545,16),0)</f>
        <v>0</v>
      </c>
      <c r="AG2545" s="4" cm="1">
        <f t="array" ref="AG2545">IFERROR(_xlfn.IFS((AND(OR(R2545="Si"),S2545="")),17,AND(S2545&lt;&gt;"",R2545=""),19),0)</f>
        <v>0</v>
      </c>
      <c r="AH2545" s="4">
        <f t="shared" si="119"/>
        <v>0</v>
      </c>
    </row>
    <row r="2546" spans="2:34" x14ac:dyDescent="0.25">
      <c r="B2546" s="6" t="str">
        <f t="shared" si="117"/>
        <v/>
      </c>
      <c r="C2546" s="7" t="str">
        <f t="shared" si="118"/>
        <v/>
      </c>
      <c r="D2546" s="9"/>
      <c r="E2546" s="10"/>
      <c r="F2546" s="9"/>
      <c r="G2546" s="8"/>
      <c r="H2546" s="8"/>
      <c r="I2546" s="8"/>
      <c r="J2546" s="8"/>
      <c r="K2546" s="8"/>
      <c r="L2546" s="8"/>
      <c r="M2546" s="11"/>
      <c r="N2546" s="26"/>
      <c r="O2546" s="26"/>
      <c r="P2546" s="8"/>
      <c r="Q2546" s="11"/>
      <c r="R2546" s="8"/>
      <c r="S2546" s="8"/>
      <c r="T2546" s="8"/>
      <c r="U2546" s="8"/>
      <c r="V2546" s="8"/>
      <c r="Y2546" s="4" t="str" cm="1">
        <f t="array" ref="Y2546">_xlfn.IFS(AND(AD2546=0,AH2546&gt;1),0,AD2546=0,"",SUM(AA2546:AC2546)=30,10,OR(AA2546=5,AB2546=5,AC2546=5),5)</f>
        <v/>
      </c>
      <c r="Z2546" s="4" t="str" cm="1">
        <f t="array" ref="Z2546">IFERROR(_xlfn.IFS(AND(AH2546=0,Y2546=10),"Excelente, producto bien configurado",AND(Y2546=5,AH2546&gt;1),"Faltan Datos Obligatorios y hay error en datos opcionales",Y2546=5,CONCATENATE("Faltan Datos Obligatorios:",IF(AA2546=5," Nombre, ",""),IF(AB2546=5," Precio, ",""),IF(AC2546=5," Cantidad ","")),AH2546&gt;=30,"Error Descuento y Granel",AF2546=15,"Falta Digitar Descuento",AF2546=16,"Error: Valor descuento superior a venta",AG2546=17,"Falta Seleccionar Unidad de medida",AG2546=19,"Habilitar venta a Granel"),"")</f>
        <v/>
      </c>
      <c r="AA2546" s="4">
        <f>IF($AD2546=0,-5,IF(D2546="",5,10))</f>
        <v>-5</v>
      </c>
      <c r="AB2546" s="4">
        <f>IF($AD2546=0,-5,IF(E2546="",5,10))</f>
        <v>-5</v>
      </c>
      <c r="AC2546" s="4">
        <f>IF($AD2546=0,-5,IF(F2546="",5,10))</f>
        <v>-5</v>
      </c>
      <c r="AD2546" s="4">
        <f>COUNTA(D2546:F2546)</f>
        <v>0</v>
      </c>
      <c r="AE2546" s="4">
        <f>COUNTA(G2546:V2546)</f>
        <v>0</v>
      </c>
      <c r="AF2546" s="4" cm="1">
        <f t="array" ref="AF2546">IFERROR(_xlfn.IFS((AND(OR(P2546="Si"),Q2546="")),15,AND(Q2546&lt;&gt;"",P2546=""),18,E2546&lt;Q2546,16),0)</f>
        <v>0</v>
      </c>
      <c r="AG2546" s="4" cm="1">
        <f t="array" ref="AG2546">IFERROR(_xlfn.IFS((AND(OR(R2546="Si"),S2546="")),17,AND(S2546&lt;&gt;"",R2546=""),19),0)</f>
        <v>0</v>
      </c>
      <c r="AH2546" s="4">
        <f t="shared" si="119"/>
        <v>0</v>
      </c>
    </row>
    <row r="2547" spans="2:34" x14ac:dyDescent="0.25">
      <c r="B2547" s="6" t="str">
        <f t="shared" si="117"/>
        <v/>
      </c>
      <c r="C2547" s="7" t="str">
        <f t="shared" si="118"/>
        <v/>
      </c>
      <c r="D2547" s="9"/>
      <c r="E2547" s="10"/>
      <c r="F2547" s="9"/>
      <c r="G2547" s="8"/>
      <c r="H2547" s="8"/>
      <c r="I2547" s="8"/>
      <c r="J2547" s="8"/>
      <c r="K2547" s="8"/>
      <c r="L2547" s="8"/>
      <c r="M2547" s="11"/>
      <c r="N2547" s="26"/>
      <c r="O2547" s="26"/>
      <c r="P2547" s="8"/>
      <c r="Q2547" s="11"/>
      <c r="R2547" s="8"/>
      <c r="S2547" s="8"/>
      <c r="T2547" s="8"/>
      <c r="U2547" s="8"/>
      <c r="V2547" s="8"/>
      <c r="Y2547" s="4" t="str" cm="1">
        <f t="array" ref="Y2547">_xlfn.IFS(AND(AD2547=0,AH2547&gt;1),0,AD2547=0,"",SUM(AA2547:AC2547)=30,10,OR(AA2547=5,AB2547=5,AC2547=5),5)</f>
        <v/>
      </c>
      <c r="Z2547" s="4" t="str" cm="1">
        <f t="array" ref="Z2547">IFERROR(_xlfn.IFS(AND(AH2547=0,Y2547=10),"Excelente, producto bien configurado",AND(Y2547=5,AH2547&gt;1),"Faltan Datos Obligatorios y hay error en datos opcionales",Y2547=5,CONCATENATE("Faltan Datos Obligatorios:",IF(AA2547=5," Nombre, ",""),IF(AB2547=5," Precio, ",""),IF(AC2547=5," Cantidad ","")),AH2547&gt;=30,"Error Descuento y Granel",AF2547=15,"Falta Digitar Descuento",AF2547=16,"Error: Valor descuento superior a venta",AG2547=17,"Falta Seleccionar Unidad de medida",AG2547=19,"Habilitar venta a Granel"),"")</f>
        <v/>
      </c>
      <c r="AA2547" s="4">
        <f>IF($AD2547=0,-5,IF(D2547="",5,10))</f>
        <v>-5</v>
      </c>
      <c r="AB2547" s="4">
        <f>IF($AD2547=0,-5,IF(E2547="",5,10))</f>
        <v>-5</v>
      </c>
      <c r="AC2547" s="4">
        <f>IF($AD2547=0,-5,IF(F2547="",5,10))</f>
        <v>-5</v>
      </c>
      <c r="AD2547" s="4">
        <f>COUNTA(D2547:F2547)</f>
        <v>0</v>
      </c>
      <c r="AE2547" s="4">
        <f>COUNTA(G2547:V2547)</f>
        <v>0</v>
      </c>
      <c r="AF2547" s="4" cm="1">
        <f t="array" ref="AF2547">IFERROR(_xlfn.IFS((AND(OR(P2547="Si"),Q2547="")),15,AND(Q2547&lt;&gt;"",P2547=""),18,E2547&lt;Q2547,16),0)</f>
        <v>0</v>
      </c>
      <c r="AG2547" s="4" cm="1">
        <f t="array" ref="AG2547">IFERROR(_xlfn.IFS((AND(OR(R2547="Si"),S2547="")),17,AND(S2547&lt;&gt;"",R2547=""),19),0)</f>
        <v>0</v>
      </c>
      <c r="AH2547" s="4">
        <f t="shared" si="119"/>
        <v>0</v>
      </c>
    </row>
    <row r="2548" spans="2:34" x14ac:dyDescent="0.25">
      <c r="B2548" s="6" t="str">
        <f t="shared" si="117"/>
        <v/>
      </c>
      <c r="C2548" s="7" t="str">
        <f t="shared" si="118"/>
        <v/>
      </c>
      <c r="D2548" s="9"/>
      <c r="E2548" s="10"/>
      <c r="F2548" s="9"/>
      <c r="G2548" s="8"/>
      <c r="H2548" s="8"/>
      <c r="I2548" s="8"/>
      <c r="J2548" s="8"/>
      <c r="K2548" s="8"/>
      <c r="L2548" s="8"/>
      <c r="M2548" s="11"/>
      <c r="N2548" s="26"/>
      <c r="O2548" s="26"/>
      <c r="P2548" s="8"/>
      <c r="Q2548" s="11"/>
      <c r="R2548" s="8"/>
      <c r="S2548" s="8"/>
      <c r="T2548" s="8"/>
      <c r="U2548" s="8"/>
      <c r="V2548" s="8"/>
      <c r="Y2548" s="4" t="str" cm="1">
        <f t="array" ref="Y2548">_xlfn.IFS(AND(AD2548=0,AH2548&gt;1),0,AD2548=0,"",SUM(AA2548:AC2548)=30,10,OR(AA2548=5,AB2548=5,AC2548=5),5)</f>
        <v/>
      </c>
      <c r="Z2548" s="4" t="str" cm="1">
        <f t="array" ref="Z2548">IFERROR(_xlfn.IFS(AND(AH2548=0,Y2548=10),"Excelente, producto bien configurado",AND(Y2548=5,AH2548&gt;1),"Faltan Datos Obligatorios y hay error en datos opcionales",Y2548=5,CONCATENATE("Faltan Datos Obligatorios:",IF(AA2548=5," Nombre, ",""),IF(AB2548=5," Precio, ",""),IF(AC2548=5," Cantidad ","")),AH2548&gt;=30,"Error Descuento y Granel",AF2548=15,"Falta Digitar Descuento",AF2548=16,"Error: Valor descuento superior a venta",AG2548=17,"Falta Seleccionar Unidad de medida",AG2548=19,"Habilitar venta a Granel"),"")</f>
        <v/>
      </c>
      <c r="AA2548" s="4">
        <f>IF($AD2548=0,-5,IF(D2548="",5,10))</f>
        <v>-5</v>
      </c>
      <c r="AB2548" s="4">
        <f>IF($AD2548=0,-5,IF(E2548="",5,10))</f>
        <v>-5</v>
      </c>
      <c r="AC2548" s="4">
        <f>IF($AD2548=0,-5,IF(F2548="",5,10))</f>
        <v>-5</v>
      </c>
      <c r="AD2548" s="4">
        <f>COUNTA(D2548:F2548)</f>
        <v>0</v>
      </c>
      <c r="AE2548" s="4">
        <f>COUNTA(G2548:V2548)</f>
        <v>0</v>
      </c>
      <c r="AF2548" s="4" cm="1">
        <f t="array" ref="AF2548">IFERROR(_xlfn.IFS((AND(OR(P2548="Si"),Q2548="")),15,AND(Q2548&lt;&gt;"",P2548=""),18,E2548&lt;Q2548,16),0)</f>
        <v>0</v>
      </c>
      <c r="AG2548" s="4" cm="1">
        <f t="array" ref="AG2548">IFERROR(_xlfn.IFS((AND(OR(R2548="Si"),S2548="")),17,AND(S2548&lt;&gt;"",R2548=""),19),0)</f>
        <v>0</v>
      </c>
      <c r="AH2548" s="4">
        <f t="shared" si="119"/>
        <v>0</v>
      </c>
    </row>
    <row r="2549" spans="2:34" x14ac:dyDescent="0.25">
      <c r="B2549" s="6" t="str">
        <f t="shared" si="117"/>
        <v/>
      </c>
      <c r="C2549" s="7" t="str">
        <f t="shared" si="118"/>
        <v/>
      </c>
      <c r="D2549" s="9"/>
      <c r="E2549" s="10"/>
      <c r="F2549" s="9"/>
      <c r="G2549" s="8"/>
      <c r="H2549" s="8"/>
      <c r="I2549" s="8"/>
      <c r="J2549" s="8"/>
      <c r="K2549" s="8"/>
      <c r="L2549" s="8"/>
      <c r="M2549" s="11"/>
      <c r="N2549" s="26"/>
      <c r="O2549" s="26"/>
      <c r="P2549" s="8"/>
      <c r="Q2549" s="11"/>
      <c r="R2549" s="8"/>
      <c r="S2549" s="8"/>
      <c r="T2549" s="8"/>
      <c r="U2549" s="8"/>
      <c r="V2549" s="8"/>
      <c r="Y2549" s="4" t="str" cm="1">
        <f t="array" ref="Y2549">_xlfn.IFS(AND(AD2549=0,AH2549&gt;1),0,AD2549=0,"",SUM(AA2549:AC2549)=30,10,OR(AA2549=5,AB2549=5,AC2549=5),5)</f>
        <v/>
      </c>
      <c r="Z2549" s="4" t="str" cm="1">
        <f t="array" ref="Z2549">IFERROR(_xlfn.IFS(AND(AH2549=0,Y2549=10),"Excelente, producto bien configurado",AND(Y2549=5,AH2549&gt;1),"Faltan Datos Obligatorios y hay error en datos opcionales",Y2549=5,CONCATENATE("Faltan Datos Obligatorios:",IF(AA2549=5," Nombre, ",""),IF(AB2549=5," Precio, ",""),IF(AC2549=5," Cantidad ","")),AH2549&gt;=30,"Error Descuento y Granel",AF2549=15,"Falta Digitar Descuento",AF2549=16,"Error: Valor descuento superior a venta",AG2549=17,"Falta Seleccionar Unidad de medida",AG2549=19,"Habilitar venta a Granel"),"")</f>
        <v/>
      </c>
      <c r="AA2549" s="4">
        <f>IF($AD2549=0,-5,IF(D2549="",5,10))</f>
        <v>-5</v>
      </c>
      <c r="AB2549" s="4">
        <f>IF($AD2549=0,-5,IF(E2549="",5,10))</f>
        <v>-5</v>
      </c>
      <c r="AC2549" s="4">
        <f>IF($AD2549=0,-5,IF(F2549="",5,10))</f>
        <v>-5</v>
      </c>
      <c r="AD2549" s="4">
        <f>COUNTA(D2549:F2549)</f>
        <v>0</v>
      </c>
      <c r="AE2549" s="4">
        <f>COUNTA(G2549:V2549)</f>
        <v>0</v>
      </c>
      <c r="AF2549" s="4" cm="1">
        <f t="array" ref="AF2549">IFERROR(_xlfn.IFS((AND(OR(P2549="Si"),Q2549="")),15,AND(Q2549&lt;&gt;"",P2549=""),18,E2549&lt;Q2549,16),0)</f>
        <v>0</v>
      </c>
      <c r="AG2549" s="4" cm="1">
        <f t="array" ref="AG2549">IFERROR(_xlfn.IFS((AND(OR(R2549="Si"),S2549="")),17,AND(S2549&lt;&gt;"",R2549=""),19),0)</f>
        <v>0</v>
      </c>
      <c r="AH2549" s="4">
        <f t="shared" si="119"/>
        <v>0</v>
      </c>
    </row>
    <row r="2550" spans="2:34" x14ac:dyDescent="0.25">
      <c r="B2550" s="6" t="str">
        <f t="shared" si="117"/>
        <v/>
      </c>
      <c r="C2550" s="7" t="str">
        <f t="shared" si="118"/>
        <v/>
      </c>
      <c r="D2550" s="9"/>
      <c r="E2550" s="10"/>
      <c r="F2550" s="9"/>
      <c r="G2550" s="8"/>
      <c r="H2550" s="8"/>
      <c r="I2550" s="8"/>
      <c r="J2550" s="8"/>
      <c r="K2550" s="8"/>
      <c r="L2550" s="8"/>
      <c r="M2550" s="11"/>
      <c r="N2550" s="26"/>
      <c r="O2550" s="26"/>
      <c r="P2550" s="8"/>
      <c r="Q2550" s="11"/>
      <c r="R2550" s="8"/>
      <c r="S2550" s="8"/>
      <c r="T2550" s="8"/>
      <c r="U2550" s="8"/>
      <c r="V2550" s="8"/>
      <c r="Y2550" s="4" t="str" cm="1">
        <f t="array" ref="Y2550">_xlfn.IFS(AND(AD2550=0,AH2550&gt;1),0,AD2550=0,"",SUM(AA2550:AC2550)=30,10,OR(AA2550=5,AB2550=5,AC2550=5),5)</f>
        <v/>
      </c>
      <c r="Z2550" s="4" t="str" cm="1">
        <f t="array" ref="Z2550">IFERROR(_xlfn.IFS(AND(AH2550=0,Y2550=10),"Excelente, producto bien configurado",AND(Y2550=5,AH2550&gt;1),"Faltan Datos Obligatorios y hay error en datos opcionales",Y2550=5,CONCATENATE("Faltan Datos Obligatorios:",IF(AA2550=5," Nombre, ",""),IF(AB2550=5," Precio, ",""),IF(AC2550=5," Cantidad ","")),AH2550&gt;=30,"Error Descuento y Granel",AF2550=15,"Falta Digitar Descuento",AF2550=16,"Error: Valor descuento superior a venta",AG2550=17,"Falta Seleccionar Unidad de medida",AG2550=19,"Habilitar venta a Granel"),"")</f>
        <v/>
      </c>
      <c r="AA2550" s="4">
        <f>IF($AD2550=0,-5,IF(D2550="",5,10))</f>
        <v>-5</v>
      </c>
      <c r="AB2550" s="4">
        <f>IF($AD2550=0,-5,IF(E2550="",5,10))</f>
        <v>-5</v>
      </c>
      <c r="AC2550" s="4">
        <f>IF($AD2550=0,-5,IF(F2550="",5,10))</f>
        <v>-5</v>
      </c>
      <c r="AD2550" s="4">
        <f>COUNTA(D2550:F2550)</f>
        <v>0</v>
      </c>
      <c r="AE2550" s="4">
        <f>COUNTA(G2550:V2550)</f>
        <v>0</v>
      </c>
      <c r="AF2550" s="4" cm="1">
        <f t="array" ref="AF2550">IFERROR(_xlfn.IFS((AND(OR(P2550="Si"),Q2550="")),15,AND(Q2550&lt;&gt;"",P2550=""),18,E2550&lt;Q2550,16),0)</f>
        <v>0</v>
      </c>
      <c r="AG2550" s="4" cm="1">
        <f t="array" ref="AG2550">IFERROR(_xlfn.IFS((AND(OR(R2550="Si"),S2550="")),17,AND(S2550&lt;&gt;"",R2550=""),19),0)</f>
        <v>0</v>
      </c>
      <c r="AH2550" s="4">
        <f t="shared" si="119"/>
        <v>0</v>
      </c>
    </row>
    <row r="2551" spans="2:34" x14ac:dyDescent="0.25">
      <c r="B2551" s="6" t="str">
        <f t="shared" si="117"/>
        <v/>
      </c>
      <c r="C2551" s="7" t="str">
        <f t="shared" si="118"/>
        <v/>
      </c>
      <c r="D2551" s="9"/>
      <c r="E2551" s="10"/>
      <c r="F2551" s="9"/>
      <c r="G2551" s="8"/>
      <c r="H2551" s="8"/>
      <c r="I2551" s="8"/>
      <c r="J2551" s="8"/>
      <c r="K2551" s="8"/>
      <c r="L2551" s="8"/>
      <c r="M2551" s="11"/>
      <c r="N2551" s="26"/>
      <c r="O2551" s="26"/>
      <c r="P2551" s="8"/>
      <c r="Q2551" s="11"/>
      <c r="R2551" s="8"/>
      <c r="S2551" s="8"/>
      <c r="T2551" s="8"/>
      <c r="U2551" s="8"/>
      <c r="V2551" s="8"/>
      <c r="Y2551" s="4" t="str" cm="1">
        <f t="array" ref="Y2551">_xlfn.IFS(AND(AD2551=0,AH2551&gt;1),0,AD2551=0,"",SUM(AA2551:AC2551)=30,10,OR(AA2551=5,AB2551=5,AC2551=5),5)</f>
        <v/>
      </c>
      <c r="Z2551" s="4" t="str" cm="1">
        <f t="array" ref="Z2551">IFERROR(_xlfn.IFS(AND(AH2551=0,Y2551=10),"Excelente, producto bien configurado",AND(Y2551=5,AH2551&gt;1),"Faltan Datos Obligatorios y hay error en datos opcionales",Y2551=5,CONCATENATE("Faltan Datos Obligatorios:",IF(AA2551=5," Nombre, ",""),IF(AB2551=5," Precio, ",""),IF(AC2551=5," Cantidad ","")),AH2551&gt;=30,"Error Descuento y Granel",AF2551=15,"Falta Digitar Descuento",AF2551=16,"Error: Valor descuento superior a venta",AG2551=17,"Falta Seleccionar Unidad de medida",AG2551=19,"Habilitar venta a Granel"),"")</f>
        <v/>
      </c>
      <c r="AA2551" s="4">
        <f>IF($AD2551=0,-5,IF(D2551="",5,10))</f>
        <v>-5</v>
      </c>
      <c r="AB2551" s="4">
        <f>IF($AD2551=0,-5,IF(E2551="",5,10))</f>
        <v>-5</v>
      </c>
      <c r="AC2551" s="4">
        <f>IF($AD2551=0,-5,IF(F2551="",5,10))</f>
        <v>-5</v>
      </c>
      <c r="AD2551" s="4">
        <f>COUNTA(D2551:F2551)</f>
        <v>0</v>
      </c>
      <c r="AE2551" s="4">
        <f>COUNTA(G2551:V2551)</f>
        <v>0</v>
      </c>
      <c r="AF2551" s="4" cm="1">
        <f t="array" ref="AF2551">IFERROR(_xlfn.IFS((AND(OR(P2551="Si"),Q2551="")),15,AND(Q2551&lt;&gt;"",P2551=""),18,E2551&lt;Q2551,16),0)</f>
        <v>0</v>
      </c>
      <c r="AG2551" s="4" cm="1">
        <f t="array" ref="AG2551">IFERROR(_xlfn.IFS((AND(OR(R2551="Si"),S2551="")),17,AND(S2551&lt;&gt;"",R2551=""),19),0)</f>
        <v>0</v>
      </c>
      <c r="AH2551" s="4">
        <f t="shared" si="119"/>
        <v>0</v>
      </c>
    </row>
    <row r="2552" spans="2:34" x14ac:dyDescent="0.25">
      <c r="B2552" s="6" t="str">
        <f t="shared" si="117"/>
        <v/>
      </c>
      <c r="C2552" s="7" t="str">
        <f t="shared" si="118"/>
        <v/>
      </c>
      <c r="D2552" s="9"/>
      <c r="E2552" s="10"/>
      <c r="F2552" s="9"/>
      <c r="G2552" s="8"/>
      <c r="H2552" s="8"/>
      <c r="I2552" s="8"/>
      <c r="J2552" s="8"/>
      <c r="K2552" s="8"/>
      <c r="L2552" s="8"/>
      <c r="M2552" s="11"/>
      <c r="N2552" s="26"/>
      <c r="O2552" s="26"/>
      <c r="P2552" s="8"/>
      <c r="Q2552" s="11"/>
      <c r="R2552" s="8"/>
      <c r="S2552" s="8"/>
      <c r="T2552" s="8"/>
      <c r="U2552" s="8"/>
      <c r="V2552" s="8"/>
      <c r="Y2552" s="4" t="str" cm="1">
        <f t="array" ref="Y2552">_xlfn.IFS(AND(AD2552=0,AH2552&gt;1),0,AD2552=0,"",SUM(AA2552:AC2552)=30,10,OR(AA2552=5,AB2552=5,AC2552=5),5)</f>
        <v/>
      </c>
      <c r="Z2552" s="4" t="str" cm="1">
        <f t="array" ref="Z2552">IFERROR(_xlfn.IFS(AND(AH2552=0,Y2552=10),"Excelente, producto bien configurado",AND(Y2552=5,AH2552&gt;1),"Faltan Datos Obligatorios y hay error en datos opcionales",Y2552=5,CONCATENATE("Faltan Datos Obligatorios:",IF(AA2552=5," Nombre, ",""),IF(AB2552=5," Precio, ",""),IF(AC2552=5," Cantidad ","")),AH2552&gt;=30,"Error Descuento y Granel",AF2552=15,"Falta Digitar Descuento",AF2552=16,"Error: Valor descuento superior a venta",AG2552=17,"Falta Seleccionar Unidad de medida",AG2552=19,"Habilitar venta a Granel"),"")</f>
        <v/>
      </c>
      <c r="AA2552" s="4">
        <f>IF($AD2552=0,-5,IF(D2552="",5,10))</f>
        <v>-5</v>
      </c>
      <c r="AB2552" s="4">
        <f>IF($AD2552=0,-5,IF(E2552="",5,10))</f>
        <v>-5</v>
      </c>
      <c r="AC2552" s="4">
        <f>IF($AD2552=0,-5,IF(F2552="",5,10))</f>
        <v>-5</v>
      </c>
      <c r="AD2552" s="4">
        <f>COUNTA(D2552:F2552)</f>
        <v>0</v>
      </c>
      <c r="AE2552" s="4">
        <f>COUNTA(G2552:V2552)</f>
        <v>0</v>
      </c>
      <c r="AF2552" s="4" cm="1">
        <f t="array" ref="AF2552">IFERROR(_xlfn.IFS((AND(OR(P2552="Si"),Q2552="")),15,AND(Q2552&lt;&gt;"",P2552=""),18,E2552&lt;Q2552,16),0)</f>
        <v>0</v>
      </c>
      <c r="AG2552" s="4" cm="1">
        <f t="array" ref="AG2552">IFERROR(_xlfn.IFS((AND(OR(R2552="Si"),S2552="")),17,AND(S2552&lt;&gt;"",R2552=""),19),0)</f>
        <v>0</v>
      </c>
      <c r="AH2552" s="4">
        <f t="shared" si="119"/>
        <v>0</v>
      </c>
    </row>
    <row r="2553" spans="2:34" x14ac:dyDescent="0.25">
      <c r="B2553" s="6" t="str">
        <f t="shared" si="117"/>
        <v/>
      </c>
      <c r="C2553" s="7" t="str">
        <f t="shared" si="118"/>
        <v/>
      </c>
      <c r="D2553" s="9"/>
      <c r="E2553" s="10"/>
      <c r="F2553" s="9"/>
      <c r="G2553" s="8"/>
      <c r="H2553" s="8"/>
      <c r="I2553" s="8"/>
      <c r="J2553" s="8"/>
      <c r="K2553" s="8"/>
      <c r="L2553" s="8"/>
      <c r="M2553" s="11"/>
      <c r="N2553" s="26"/>
      <c r="O2553" s="26"/>
      <c r="P2553" s="8"/>
      <c r="Q2553" s="11"/>
      <c r="R2553" s="8"/>
      <c r="S2553" s="8"/>
      <c r="T2553" s="8"/>
      <c r="U2553" s="8"/>
      <c r="V2553" s="8"/>
      <c r="Y2553" s="4" t="str" cm="1">
        <f t="array" ref="Y2553">_xlfn.IFS(AND(AD2553=0,AH2553&gt;1),0,AD2553=0,"",SUM(AA2553:AC2553)=30,10,OR(AA2553=5,AB2553=5,AC2553=5),5)</f>
        <v/>
      </c>
      <c r="Z2553" s="4" t="str" cm="1">
        <f t="array" ref="Z2553">IFERROR(_xlfn.IFS(AND(AH2553=0,Y2553=10),"Excelente, producto bien configurado",AND(Y2553=5,AH2553&gt;1),"Faltan Datos Obligatorios y hay error en datos opcionales",Y2553=5,CONCATENATE("Faltan Datos Obligatorios:",IF(AA2553=5," Nombre, ",""),IF(AB2553=5," Precio, ",""),IF(AC2553=5," Cantidad ","")),AH2553&gt;=30,"Error Descuento y Granel",AF2553=15,"Falta Digitar Descuento",AF2553=16,"Error: Valor descuento superior a venta",AG2553=17,"Falta Seleccionar Unidad de medida",AG2553=19,"Habilitar venta a Granel"),"")</f>
        <v/>
      </c>
      <c r="AA2553" s="4">
        <f>IF($AD2553=0,-5,IF(D2553="",5,10))</f>
        <v>-5</v>
      </c>
      <c r="AB2553" s="4">
        <f>IF($AD2553=0,-5,IF(E2553="",5,10))</f>
        <v>-5</v>
      </c>
      <c r="AC2553" s="4">
        <f>IF($AD2553=0,-5,IF(F2553="",5,10))</f>
        <v>-5</v>
      </c>
      <c r="AD2553" s="4">
        <f>COUNTA(D2553:F2553)</f>
        <v>0</v>
      </c>
      <c r="AE2553" s="4">
        <f>COUNTA(G2553:V2553)</f>
        <v>0</v>
      </c>
      <c r="AF2553" s="4" cm="1">
        <f t="array" ref="AF2553">IFERROR(_xlfn.IFS((AND(OR(P2553="Si"),Q2553="")),15,AND(Q2553&lt;&gt;"",P2553=""),18,E2553&lt;Q2553,16),0)</f>
        <v>0</v>
      </c>
      <c r="AG2553" s="4" cm="1">
        <f t="array" ref="AG2553">IFERROR(_xlfn.IFS((AND(OR(R2553="Si"),S2553="")),17,AND(S2553&lt;&gt;"",R2553=""),19),0)</f>
        <v>0</v>
      </c>
      <c r="AH2553" s="4">
        <f t="shared" si="119"/>
        <v>0</v>
      </c>
    </row>
    <row r="2554" spans="2:34" x14ac:dyDescent="0.25">
      <c r="B2554" s="6" t="str">
        <f t="shared" si="117"/>
        <v/>
      </c>
      <c r="C2554" s="7" t="str">
        <f t="shared" si="118"/>
        <v/>
      </c>
      <c r="D2554" s="9"/>
      <c r="E2554" s="10"/>
      <c r="F2554" s="9"/>
      <c r="G2554" s="8"/>
      <c r="H2554" s="8"/>
      <c r="I2554" s="8"/>
      <c r="J2554" s="8"/>
      <c r="K2554" s="8"/>
      <c r="L2554" s="8"/>
      <c r="M2554" s="11"/>
      <c r="N2554" s="26"/>
      <c r="O2554" s="26"/>
      <c r="P2554" s="8"/>
      <c r="Q2554" s="11"/>
      <c r="R2554" s="8"/>
      <c r="S2554" s="8"/>
      <c r="T2554" s="8"/>
      <c r="U2554" s="8"/>
      <c r="V2554" s="8"/>
      <c r="Y2554" s="4" t="str" cm="1">
        <f t="array" ref="Y2554">_xlfn.IFS(AND(AD2554=0,AH2554&gt;1),0,AD2554=0,"",SUM(AA2554:AC2554)=30,10,OR(AA2554=5,AB2554=5,AC2554=5),5)</f>
        <v/>
      </c>
      <c r="Z2554" s="4" t="str" cm="1">
        <f t="array" ref="Z2554">IFERROR(_xlfn.IFS(AND(AH2554=0,Y2554=10),"Excelente, producto bien configurado",AND(Y2554=5,AH2554&gt;1),"Faltan Datos Obligatorios y hay error en datos opcionales",Y2554=5,CONCATENATE("Faltan Datos Obligatorios:",IF(AA2554=5," Nombre, ",""),IF(AB2554=5," Precio, ",""),IF(AC2554=5," Cantidad ","")),AH2554&gt;=30,"Error Descuento y Granel",AF2554=15,"Falta Digitar Descuento",AF2554=16,"Error: Valor descuento superior a venta",AG2554=17,"Falta Seleccionar Unidad de medida",AG2554=19,"Habilitar venta a Granel"),"")</f>
        <v/>
      </c>
      <c r="AA2554" s="4">
        <f>IF($AD2554=0,-5,IF(D2554="",5,10))</f>
        <v>-5</v>
      </c>
      <c r="AB2554" s="4">
        <f>IF($AD2554=0,-5,IF(E2554="",5,10))</f>
        <v>-5</v>
      </c>
      <c r="AC2554" s="4">
        <f>IF($AD2554=0,-5,IF(F2554="",5,10))</f>
        <v>-5</v>
      </c>
      <c r="AD2554" s="4">
        <f>COUNTA(D2554:F2554)</f>
        <v>0</v>
      </c>
      <c r="AE2554" s="4">
        <f>COUNTA(G2554:V2554)</f>
        <v>0</v>
      </c>
      <c r="AF2554" s="4" cm="1">
        <f t="array" ref="AF2554">IFERROR(_xlfn.IFS((AND(OR(P2554="Si"),Q2554="")),15,AND(Q2554&lt;&gt;"",P2554=""),18,E2554&lt;Q2554,16),0)</f>
        <v>0</v>
      </c>
      <c r="AG2554" s="4" cm="1">
        <f t="array" ref="AG2554">IFERROR(_xlfn.IFS((AND(OR(R2554="Si"),S2554="")),17,AND(S2554&lt;&gt;"",R2554=""),19),0)</f>
        <v>0</v>
      </c>
      <c r="AH2554" s="4">
        <f t="shared" si="119"/>
        <v>0</v>
      </c>
    </row>
    <row r="2555" spans="2:34" x14ac:dyDescent="0.25">
      <c r="B2555" s="6" t="str">
        <f t="shared" si="117"/>
        <v/>
      </c>
      <c r="C2555" s="7" t="str">
        <f t="shared" si="118"/>
        <v/>
      </c>
      <c r="D2555" s="9"/>
      <c r="E2555" s="10"/>
      <c r="F2555" s="9"/>
      <c r="G2555" s="8"/>
      <c r="H2555" s="8"/>
      <c r="I2555" s="8"/>
      <c r="J2555" s="8"/>
      <c r="K2555" s="8"/>
      <c r="L2555" s="8"/>
      <c r="M2555" s="11"/>
      <c r="N2555" s="26"/>
      <c r="O2555" s="26"/>
      <c r="P2555" s="8"/>
      <c r="Q2555" s="11"/>
      <c r="R2555" s="8"/>
      <c r="S2555" s="8"/>
      <c r="T2555" s="8"/>
      <c r="U2555" s="8"/>
      <c r="V2555" s="8"/>
      <c r="Y2555" s="4" t="str" cm="1">
        <f t="array" ref="Y2555">_xlfn.IFS(AND(AD2555=0,AH2555&gt;1),0,AD2555=0,"",SUM(AA2555:AC2555)=30,10,OR(AA2555=5,AB2555=5,AC2555=5),5)</f>
        <v/>
      </c>
      <c r="Z2555" s="4" t="str" cm="1">
        <f t="array" ref="Z2555">IFERROR(_xlfn.IFS(AND(AH2555=0,Y2555=10),"Excelente, producto bien configurado",AND(Y2555=5,AH2555&gt;1),"Faltan Datos Obligatorios y hay error en datos opcionales",Y2555=5,CONCATENATE("Faltan Datos Obligatorios:",IF(AA2555=5," Nombre, ",""),IF(AB2555=5," Precio, ",""),IF(AC2555=5," Cantidad ","")),AH2555&gt;=30,"Error Descuento y Granel",AF2555=15,"Falta Digitar Descuento",AF2555=16,"Error: Valor descuento superior a venta",AG2555=17,"Falta Seleccionar Unidad de medida",AG2555=19,"Habilitar venta a Granel"),"")</f>
        <v/>
      </c>
      <c r="AA2555" s="4">
        <f>IF($AD2555=0,-5,IF(D2555="",5,10))</f>
        <v>-5</v>
      </c>
      <c r="AB2555" s="4">
        <f>IF($AD2555=0,-5,IF(E2555="",5,10))</f>
        <v>-5</v>
      </c>
      <c r="AC2555" s="4">
        <f>IF($AD2555=0,-5,IF(F2555="",5,10))</f>
        <v>-5</v>
      </c>
      <c r="AD2555" s="4">
        <f>COUNTA(D2555:F2555)</f>
        <v>0</v>
      </c>
      <c r="AE2555" s="4">
        <f>COUNTA(G2555:V2555)</f>
        <v>0</v>
      </c>
      <c r="AF2555" s="4" cm="1">
        <f t="array" ref="AF2555">IFERROR(_xlfn.IFS((AND(OR(P2555="Si"),Q2555="")),15,AND(Q2555&lt;&gt;"",P2555=""),18,E2555&lt;Q2555,16),0)</f>
        <v>0</v>
      </c>
      <c r="AG2555" s="4" cm="1">
        <f t="array" ref="AG2555">IFERROR(_xlfn.IFS((AND(OR(R2555="Si"),S2555="")),17,AND(S2555&lt;&gt;"",R2555=""),19),0)</f>
        <v>0</v>
      </c>
      <c r="AH2555" s="4">
        <f t="shared" si="119"/>
        <v>0</v>
      </c>
    </row>
    <row r="2556" spans="2:34" x14ac:dyDescent="0.25">
      <c r="B2556" s="6" t="str">
        <f t="shared" si="117"/>
        <v/>
      </c>
      <c r="C2556" s="7" t="str">
        <f t="shared" si="118"/>
        <v/>
      </c>
      <c r="D2556" s="9"/>
      <c r="E2556" s="10"/>
      <c r="F2556" s="9"/>
      <c r="G2556" s="8"/>
      <c r="H2556" s="8"/>
      <c r="I2556" s="8"/>
      <c r="J2556" s="8"/>
      <c r="K2556" s="8"/>
      <c r="L2556" s="8"/>
      <c r="M2556" s="11"/>
      <c r="N2556" s="26"/>
      <c r="O2556" s="26"/>
      <c r="P2556" s="8"/>
      <c r="Q2556" s="11"/>
      <c r="R2556" s="8"/>
      <c r="S2556" s="8"/>
      <c r="T2556" s="8"/>
      <c r="U2556" s="8"/>
      <c r="V2556" s="8"/>
      <c r="Y2556" s="4" t="str" cm="1">
        <f t="array" ref="Y2556">_xlfn.IFS(AND(AD2556=0,AH2556&gt;1),0,AD2556=0,"",SUM(AA2556:AC2556)=30,10,OR(AA2556=5,AB2556=5,AC2556=5),5)</f>
        <v/>
      </c>
      <c r="Z2556" s="4" t="str" cm="1">
        <f t="array" ref="Z2556">IFERROR(_xlfn.IFS(AND(AH2556=0,Y2556=10),"Excelente, producto bien configurado",AND(Y2556=5,AH2556&gt;1),"Faltan Datos Obligatorios y hay error en datos opcionales",Y2556=5,CONCATENATE("Faltan Datos Obligatorios:",IF(AA2556=5," Nombre, ",""),IF(AB2556=5," Precio, ",""),IF(AC2556=5," Cantidad ","")),AH2556&gt;=30,"Error Descuento y Granel",AF2556=15,"Falta Digitar Descuento",AF2556=16,"Error: Valor descuento superior a venta",AG2556=17,"Falta Seleccionar Unidad de medida",AG2556=19,"Habilitar venta a Granel"),"")</f>
        <v/>
      </c>
      <c r="AA2556" s="4">
        <f>IF($AD2556=0,-5,IF(D2556="",5,10))</f>
        <v>-5</v>
      </c>
      <c r="AB2556" s="4">
        <f>IF($AD2556=0,-5,IF(E2556="",5,10))</f>
        <v>-5</v>
      </c>
      <c r="AC2556" s="4">
        <f>IF($AD2556=0,-5,IF(F2556="",5,10))</f>
        <v>-5</v>
      </c>
      <c r="AD2556" s="4">
        <f>COUNTA(D2556:F2556)</f>
        <v>0</v>
      </c>
      <c r="AE2556" s="4">
        <f>COUNTA(G2556:V2556)</f>
        <v>0</v>
      </c>
      <c r="AF2556" s="4" cm="1">
        <f t="array" ref="AF2556">IFERROR(_xlfn.IFS((AND(OR(P2556="Si"),Q2556="")),15,AND(Q2556&lt;&gt;"",P2556=""),18,E2556&lt;Q2556,16),0)</f>
        <v>0</v>
      </c>
      <c r="AG2556" s="4" cm="1">
        <f t="array" ref="AG2556">IFERROR(_xlfn.IFS((AND(OR(R2556="Si"),S2556="")),17,AND(S2556&lt;&gt;"",R2556=""),19),0)</f>
        <v>0</v>
      </c>
      <c r="AH2556" s="4">
        <f t="shared" si="119"/>
        <v>0</v>
      </c>
    </row>
    <row r="2557" spans="2:34" x14ac:dyDescent="0.25">
      <c r="B2557" s="6" t="str">
        <f t="shared" si="117"/>
        <v/>
      </c>
      <c r="C2557" s="7" t="str">
        <f t="shared" si="118"/>
        <v/>
      </c>
      <c r="D2557" s="9"/>
      <c r="E2557" s="10"/>
      <c r="F2557" s="9"/>
      <c r="G2557" s="8"/>
      <c r="H2557" s="8"/>
      <c r="I2557" s="8"/>
      <c r="J2557" s="8"/>
      <c r="K2557" s="8"/>
      <c r="L2557" s="8"/>
      <c r="M2557" s="11"/>
      <c r="N2557" s="26"/>
      <c r="O2557" s="26"/>
      <c r="P2557" s="8"/>
      <c r="Q2557" s="11"/>
      <c r="R2557" s="8"/>
      <c r="S2557" s="8"/>
      <c r="T2557" s="8"/>
      <c r="U2557" s="8"/>
      <c r="V2557" s="8"/>
      <c r="Y2557" s="4" t="str" cm="1">
        <f t="array" ref="Y2557">_xlfn.IFS(AND(AD2557=0,AH2557&gt;1),0,AD2557=0,"",SUM(AA2557:AC2557)=30,10,OR(AA2557=5,AB2557=5,AC2557=5),5)</f>
        <v/>
      </c>
      <c r="Z2557" s="4" t="str" cm="1">
        <f t="array" ref="Z2557">IFERROR(_xlfn.IFS(AND(AH2557=0,Y2557=10),"Excelente, producto bien configurado",AND(Y2557=5,AH2557&gt;1),"Faltan Datos Obligatorios y hay error en datos opcionales",Y2557=5,CONCATENATE("Faltan Datos Obligatorios:",IF(AA2557=5," Nombre, ",""),IF(AB2557=5," Precio, ",""),IF(AC2557=5," Cantidad ","")),AH2557&gt;=30,"Error Descuento y Granel",AF2557=15,"Falta Digitar Descuento",AF2557=16,"Error: Valor descuento superior a venta",AG2557=17,"Falta Seleccionar Unidad de medida",AG2557=19,"Habilitar venta a Granel"),"")</f>
        <v/>
      </c>
      <c r="AA2557" s="4">
        <f>IF($AD2557=0,-5,IF(D2557="",5,10))</f>
        <v>-5</v>
      </c>
      <c r="AB2557" s="4">
        <f>IF($AD2557=0,-5,IF(E2557="",5,10))</f>
        <v>-5</v>
      </c>
      <c r="AC2557" s="4">
        <f>IF($AD2557=0,-5,IF(F2557="",5,10))</f>
        <v>-5</v>
      </c>
      <c r="AD2557" s="4">
        <f>COUNTA(D2557:F2557)</f>
        <v>0</v>
      </c>
      <c r="AE2557" s="4">
        <f>COUNTA(G2557:V2557)</f>
        <v>0</v>
      </c>
      <c r="AF2557" s="4" cm="1">
        <f t="array" ref="AF2557">IFERROR(_xlfn.IFS((AND(OR(P2557="Si"),Q2557="")),15,AND(Q2557&lt;&gt;"",P2557=""),18,E2557&lt;Q2557,16),0)</f>
        <v>0</v>
      </c>
      <c r="AG2557" s="4" cm="1">
        <f t="array" ref="AG2557">IFERROR(_xlfn.IFS((AND(OR(R2557="Si"),S2557="")),17,AND(S2557&lt;&gt;"",R2557=""),19),0)</f>
        <v>0</v>
      </c>
      <c r="AH2557" s="4">
        <f t="shared" si="119"/>
        <v>0</v>
      </c>
    </row>
    <row r="2558" spans="2:34" x14ac:dyDescent="0.25">
      <c r="B2558" s="6" t="str">
        <f t="shared" si="117"/>
        <v/>
      </c>
      <c r="C2558" s="7" t="str">
        <f t="shared" si="118"/>
        <v/>
      </c>
      <c r="D2558" s="9"/>
      <c r="E2558" s="10"/>
      <c r="F2558" s="9"/>
      <c r="G2558" s="8"/>
      <c r="H2558" s="8"/>
      <c r="I2558" s="8"/>
      <c r="J2558" s="8"/>
      <c r="K2558" s="8"/>
      <c r="L2558" s="8"/>
      <c r="M2558" s="11"/>
      <c r="N2558" s="26"/>
      <c r="O2558" s="26"/>
      <c r="P2558" s="8"/>
      <c r="Q2558" s="11"/>
      <c r="R2558" s="8"/>
      <c r="S2558" s="8"/>
      <c r="T2558" s="8"/>
      <c r="U2558" s="8"/>
      <c r="V2558" s="8"/>
      <c r="Y2558" s="4" t="str" cm="1">
        <f t="array" ref="Y2558">_xlfn.IFS(AND(AD2558=0,AH2558&gt;1),0,AD2558=0,"",SUM(AA2558:AC2558)=30,10,OR(AA2558=5,AB2558=5,AC2558=5),5)</f>
        <v/>
      </c>
      <c r="Z2558" s="4" t="str" cm="1">
        <f t="array" ref="Z2558">IFERROR(_xlfn.IFS(AND(AH2558=0,Y2558=10),"Excelente, producto bien configurado",AND(Y2558=5,AH2558&gt;1),"Faltan Datos Obligatorios y hay error en datos opcionales",Y2558=5,CONCATENATE("Faltan Datos Obligatorios:",IF(AA2558=5," Nombre, ",""),IF(AB2558=5," Precio, ",""),IF(AC2558=5," Cantidad ","")),AH2558&gt;=30,"Error Descuento y Granel",AF2558=15,"Falta Digitar Descuento",AF2558=16,"Error: Valor descuento superior a venta",AG2558=17,"Falta Seleccionar Unidad de medida",AG2558=19,"Habilitar venta a Granel"),"")</f>
        <v/>
      </c>
      <c r="AA2558" s="4">
        <f>IF($AD2558=0,-5,IF(D2558="",5,10))</f>
        <v>-5</v>
      </c>
      <c r="AB2558" s="4">
        <f>IF($AD2558=0,-5,IF(E2558="",5,10))</f>
        <v>-5</v>
      </c>
      <c r="AC2558" s="4">
        <f>IF($AD2558=0,-5,IF(F2558="",5,10))</f>
        <v>-5</v>
      </c>
      <c r="AD2558" s="4">
        <f>COUNTA(D2558:F2558)</f>
        <v>0</v>
      </c>
      <c r="AE2558" s="4">
        <f>COUNTA(G2558:V2558)</f>
        <v>0</v>
      </c>
      <c r="AF2558" s="4" cm="1">
        <f t="array" ref="AF2558">IFERROR(_xlfn.IFS((AND(OR(P2558="Si"),Q2558="")),15,AND(Q2558&lt;&gt;"",P2558=""),18,E2558&lt;Q2558,16),0)</f>
        <v>0</v>
      </c>
      <c r="AG2558" s="4" cm="1">
        <f t="array" ref="AG2558">IFERROR(_xlfn.IFS((AND(OR(R2558="Si"),S2558="")),17,AND(S2558&lt;&gt;"",R2558=""),19),0)</f>
        <v>0</v>
      </c>
      <c r="AH2558" s="4">
        <f t="shared" si="119"/>
        <v>0</v>
      </c>
    </row>
    <row r="2559" spans="2:34" x14ac:dyDescent="0.25">
      <c r="B2559" s="6" t="str">
        <f t="shared" si="117"/>
        <v/>
      </c>
      <c r="C2559" s="7" t="str">
        <f t="shared" si="118"/>
        <v/>
      </c>
      <c r="D2559" s="9"/>
      <c r="E2559" s="10"/>
      <c r="F2559" s="9"/>
      <c r="G2559" s="8"/>
      <c r="H2559" s="8"/>
      <c r="I2559" s="8"/>
      <c r="J2559" s="8"/>
      <c r="K2559" s="8"/>
      <c r="L2559" s="8"/>
      <c r="M2559" s="11"/>
      <c r="N2559" s="26"/>
      <c r="O2559" s="26"/>
      <c r="P2559" s="8"/>
      <c r="Q2559" s="11"/>
      <c r="R2559" s="8"/>
      <c r="S2559" s="8"/>
      <c r="T2559" s="8"/>
      <c r="U2559" s="8"/>
      <c r="V2559" s="8"/>
      <c r="Y2559" s="4" t="str" cm="1">
        <f t="array" ref="Y2559">_xlfn.IFS(AND(AD2559=0,AH2559&gt;1),0,AD2559=0,"",SUM(AA2559:AC2559)=30,10,OR(AA2559=5,AB2559=5,AC2559=5),5)</f>
        <v/>
      </c>
      <c r="Z2559" s="4" t="str" cm="1">
        <f t="array" ref="Z2559">IFERROR(_xlfn.IFS(AND(AH2559=0,Y2559=10),"Excelente, producto bien configurado",AND(Y2559=5,AH2559&gt;1),"Faltan Datos Obligatorios y hay error en datos opcionales",Y2559=5,CONCATENATE("Faltan Datos Obligatorios:",IF(AA2559=5," Nombre, ",""),IF(AB2559=5," Precio, ",""),IF(AC2559=5," Cantidad ","")),AH2559&gt;=30,"Error Descuento y Granel",AF2559=15,"Falta Digitar Descuento",AF2559=16,"Error: Valor descuento superior a venta",AG2559=17,"Falta Seleccionar Unidad de medida",AG2559=19,"Habilitar venta a Granel"),"")</f>
        <v/>
      </c>
      <c r="AA2559" s="4">
        <f>IF($AD2559=0,-5,IF(D2559="",5,10))</f>
        <v>-5</v>
      </c>
      <c r="AB2559" s="4">
        <f>IF($AD2559=0,-5,IF(E2559="",5,10))</f>
        <v>-5</v>
      </c>
      <c r="AC2559" s="4">
        <f>IF($AD2559=0,-5,IF(F2559="",5,10))</f>
        <v>-5</v>
      </c>
      <c r="AD2559" s="4">
        <f>COUNTA(D2559:F2559)</f>
        <v>0</v>
      </c>
      <c r="AE2559" s="4">
        <f>COUNTA(G2559:V2559)</f>
        <v>0</v>
      </c>
      <c r="AF2559" s="4" cm="1">
        <f t="array" ref="AF2559">IFERROR(_xlfn.IFS((AND(OR(P2559="Si"),Q2559="")),15,AND(Q2559&lt;&gt;"",P2559=""),18,E2559&lt;Q2559,16),0)</f>
        <v>0</v>
      </c>
      <c r="AG2559" s="4" cm="1">
        <f t="array" ref="AG2559">IFERROR(_xlfn.IFS((AND(OR(R2559="Si"),S2559="")),17,AND(S2559&lt;&gt;"",R2559=""),19),0)</f>
        <v>0</v>
      </c>
      <c r="AH2559" s="4">
        <f t="shared" si="119"/>
        <v>0</v>
      </c>
    </row>
    <row r="2560" spans="2:34" x14ac:dyDescent="0.25">
      <c r="B2560" s="6" t="str">
        <f t="shared" si="117"/>
        <v/>
      </c>
      <c r="C2560" s="7" t="str">
        <f t="shared" si="118"/>
        <v/>
      </c>
      <c r="D2560" s="9"/>
      <c r="E2560" s="10"/>
      <c r="F2560" s="9"/>
      <c r="G2560" s="8"/>
      <c r="H2560" s="8"/>
      <c r="I2560" s="8"/>
      <c r="J2560" s="8"/>
      <c r="K2560" s="8"/>
      <c r="L2560" s="8"/>
      <c r="M2560" s="11"/>
      <c r="N2560" s="26"/>
      <c r="O2560" s="26"/>
      <c r="P2560" s="8"/>
      <c r="Q2560" s="11"/>
      <c r="R2560" s="8"/>
      <c r="S2560" s="8"/>
      <c r="T2560" s="8"/>
      <c r="U2560" s="8"/>
      <c r="V2560" s="8"/>
      <c r="Y2560" s="4" t="str" cm="1">
        <f t="array" ref="Y2560">_xlfn.IFS(AND(AD2560=0,AH2560&gt;1),0,AD2560=0,"",SUM(AA2560:AC2560)=30,10,OR(AA2560=5,AB2560=5,AC2560=5),5)</f>
        <v/>
      </c>
      <c r="Z2560" s="4" t="str" cm="1">
        <f t="array" ref="Z2560">IFERROR(_xlfn.IFS(AND(AH2560=0,Y2560=10),"Excelente, producto bien configurado",AND(Y2560=5,AH2560&gt;1),"Faltan Datos Obligatorios y hay error en datos opcionales",Y2560=5,CONCATENATE("Faltan Datos Obligatorios:",IF(AA2560=5," Nombre, ",""),IF(AB2560=5," Precio, ",""),IF(AC2560=5," Cantidad ","")),AH2560&gt;=30,"Error Descuento y Granel",AF2560=15,"Falta Digitar Descuento",AF2560=16,"Error: Valor descuento superior a venta",AG2560=17,"Falta Seleccionar Unidad de medida",AG2560=19,"Habilitar venta a Granel"),"")</f>
        <v/>
      </c>
      <c r="AA2560" s="4">
        <f>IF($AD2560=0,-5,IF(D2560="",5,10))</f>
        <v>-5</v>
      </c>
      <c r="AB2560" s="4">
        <f>IF($AD2560=0,-5,IF(E2560="",5,10))</f>
        <v>-5</v>
      </c>
      <c r="AC2560" s="4">
        <f>IF($AD2560=0,-5,IF(F2560="",5,10))</f>
        <v>-5</v>
      </c>
      <c r="AD2560" s="4">
        <f>COUNTA(D2560:F2560)</f>
        <v>0</v>
      </c>
      <c r="AE2560" s="4">
        <f>COUNTA(G2560:V2560)</f>
        <v>0</v>
      </c>
      <c r="AF2560" s="4" cm="1">
        <f t="array" ref="AF2560">IFERROR(_xlfn.IFS((AND(OR(P2560="Si"),Q2560="")),15,AND(Q2560&lt;&gt;"",P2560=""),18,E2560&lt;Q2560,16),0)</f>
        <v>0</v>
      </c>
      <c r="AG2560" s="4" cm="1">
        <f t="array" ref="AG2560">IFERROR(_xlfn.IFS((AND(OR(R2560="Si"),S2560="")),17,AND(S2560&lt;&gt;"",R2560=""),19),0)</f>
        <v>0</v>
      </c>
      <c r="AH2560" s="4">
        <f t="shared" si="119"/>
        <v>0</v>
      </c>
    </row>
    <row r="2561" spans="2:34" x14ac:dyDescent="0.25">
      <c r="B2561" s="6" t="str">
        <f t="shared" si="117"/>
        <v/>
      </c>
      <c r="C2561" s="7" t="str">
        <f t="shared" si="118"/>
        <v/>
      </c>
      <c r="D2561" s="9"/>
      <c r="E2561" s="10"/>
      <c r="F2561" s="9"/>
      <c r="G2561" s="8"/>
      <c r="H2561" s="8"/>
      <c r="I2561" s="8"/>
      <c r="J2561" s="8"/>
      <c r="K2561" s="8"/>
      <c r="L2561" s="8"/>
      <c r="M2561" s="11"/>
      <c r="N2561" s="26"/>
      <c r="O2561" s="26"/>
      <c r="P2561" s="8"/>
      <c r="Q2561" s="11"/>
      <c r="R2561" s="8"/>
      <c r="S2561" s="8"/>
      <c r="T2561" s="8"/>
      <c r="U2561" s="8"/>
      <c r="V2561" s="8"/>
      <c r="Y2561" s="4" t="str" cm="1">
        <f t="array" ref="Y2561">_xlfn.IFS(AND(AD2561=0,AH2561&gt;1),0,AD2561=0,"",SUM(AA2561:AC2561)=30,10,OR(AA2561=5,AB2561=5,AC2561=5),5)</f>
        <v/>
      </c>
      <c r="Z2561" s="4" t="str" cm="1">
        <f t="array" ref="Z2561">IFERROR(_xlfn.IFS(AND(AH2561=0,Y2561=10),"Excelente, producto bien configurado",AND(Y2561=5,AH2561&gt;1),"Faltan Datos Obligatorios y hay error en datos opcionales",Y2561=5,CONCATENATE("Faltan Datos Obligatorios:",IF(AA2561=5," Nombre, ",""),IF(AB2561=5," Precio, ",""),IF(AC2561=5," Cantidad ","")),AH2561&gt;=30,"Error Descuento y Granel",AF2561=15,"Falta Digitar Descuento",AF2561=16,"Error: Valor descuento superior a venta",AG2561=17,"Falta Seleccionar Unidad de medida",AG2561=19,"Habilitar venta a Granel"),"")</f>
        <v/>
      </c>
      <c r="AA2561" s="4">
        <f>IF($AD2561=0,-5,IF(D2561="",5,10))</f>
        <v>-5</v>
      </c>
      <c r="AB2561" s="4">
        <f>IF($AD2561=0,-5,IF(E2561="",5,10))</f>
        <v>-5</v>
      </c>
      <c r="AC2561" s="4">
        <f>IF($AD2561=0,-5,IF(F2561="",5,10))</f>
        <v>-5</v>
      </c>
      <c r="AD2561" s="4">
        <f>COUNTA(D2561:F2561)</f>
        <v>0</v>
      </c>
      <c r="AE2561" s="4">
        <f>COUNTA(G2561:V2561)</f>
        <v>0</v>
      </c>
      <c r="AF2561" s="4" cm="1">
        <f t="array" ref="AF2561">IFERROR(_xlfn.IFS((AND(OR(P2561="Si"),Q2561="")),15,AND(Q2561&lt;&gt;"",P2561=""),18,E2561&lt;Q2561,16),0)</f>
        <v>0</v>
      </c>
      <c r="AG2561" s="4" cm="1">
        <f t="array" ref="AG2561">IFERROR(_xlfn.IFS((AND(OR(R2561="Si"),S2561="")),17,AND(S2561&lt;&gt;"",R2561=""),19),0)</f>
        <v>0</v>
      </c>
      <c r="AH2561" s="4">
        <f t="shared" si="119"/>
        <v>0</v>
      </c>
    </row>
    <row r="2562" spans="2:34" x14ac:dyDescent="0.25">
      <c r="B2562" s="6" t="str">
        <f t="shared" si="117"/>
        <v/>
      </c>
      <c r="C2562" s="7" t="str">
        <f t="shared" si="118"/>
        <v/>
      </c>
      <c r="D2562" s="9"/>
      <c r="E2562" s="10"/>
      <c r="F2562" s="9"/>
      <c r="G2562" s="8"/>
      <c r="H2562" s="8"/>
      <c r="I2562" s="8"/>
      <c r="J2562" s="8"/>
      <c r="K2562" s="8"/>
      <c r="L2562" s="8"/>
      <c r="M2562" s="11"/>
      <c r="N2562" s="26"/>
      <c r="O2562" s="26"/>
      <c r="P2562" s="8"/>
      <c r="Q2562" s="11"/>
      <c r="R2562" s="8"/>
      <c r="S2562" s="8"/>
      <c r="T2562" s="8"/>
      <c r="U2562" s="8"/>
      <c r="V2562" s="8"/>
      <c r="Y2562" s="4" t="str" cm="1">
        <f t="array" ref="Y2562">_xlfn.IFS(AND(AD2562=0,AH2562&gt;1),0,AD2562=0,"",SUM(AA2562:AC2562)=30,10,OR(AA2562=5,AB2562=5,AC2562=5),5)</f>
        <v/>
      </c>
      <c r="Z2562" s="4" t="str" cm="1">
        <f t="array" ref="Z2562">IFERROR(_xlfn.IFS(AND(AH2562=0,Y2562=10),"Excelente, producto bien configurado",AND(Y2562=5,AH2562&gt;1),"Faltan Datos Obligatorios y hay error en datos opcionales",Y2562=5,CONCATENATE("Faltan Datos Obligatorios:",IF(AA2562=5," Nombre, ",""),IF(AB2562=5," Precio, ",""),IF(AC2562=5," Cantidad ","")),AH2562&gt;=30,"Error Descuento y Granel",AF2562=15,"Falta Digitar Descuento",AF2562=16,"Error: Valor descuento superior a venta",AG2562=17,"Falta Seleccionar Unidad de medida",AG2562=19,"Habilitar venta a Granel"),"")</f>
        <v/>
      </c>
      <c r="AA2562" s="4">
        <f>IF($AD2562=0,-5,IF(D2562="",5,10))</f>
        <v>-5</v>
      </c>
      <c r="AB2562" s="4">
        <f>IF($AD2562=0,-5,IF(E2562="",5,10))</f>
        <v>-5</v>
      </c>
      <c r="AC2562" s="4">
        <f>IF($AD2562=0,-5,IF(F2562="",5,10))</f>
        <v>-5</v>
      </c>
      <c r="AD2562" s="4">
        <f>COUNTA(D2562:F2562)</f>
        <v>0</v>
      </c>
      <c r="AE2562" s="4">
        <f>COUNTA(G2562:V2562)</f>
        <v>0</v>
      </c>
      <c r="AF2562" s="4" cm="1">
        <f t="array" ref="AF2562">IFERROR(_xlfn.IFS((AND(OR(P2562="Si"),Q2562="")),15,AND(Q2562&lt;&gt;"",P2562=""),18,E2562&lt;Q2562,16),0)</f>
        <v>0</v>
      </c>
      <c r="AG2562" s="4" cm="1">
        <f t="array" ref="AG2562">IFERROR(_xlfn.IFS((AND(OR(R2562="Si"),S2562="")),17,AND(S2562&lt;&gt;"",R2562=""),19),0)</f>
        <v>0</v>
      </c>
      <c r="AH2562" s="4">
        <f t="shared" si="119"/>
        <v>0</v>
      </c>
    </row>
    <row r="2563" spans="2:34" x14ac:dyDescent="0.25">
      <c r="B2563" s="6" t="str">
        <f t="shared" si="117"/>
        <v/>
      </c>
      <c r="C2563" s="7" t="str">
        <f t="shared" si="118"/>
        <v/>
      </c>
      <c r="D2563" s="9"/>
      <c r="E2563" s="10"/>
      <c r="F2563" s="9"/>
      <c r="G2563" s="8"/>
      <c r="H2563" s="8"/>
      <c r="I2563" s="8"/>
      <c r="J2563" s="8"/>
      <c r="K2563" s="8"/>
      <c r="L2563" s="8"/>
      <c r="M2563" s="11"/>
      <c r="N2563" s="26"/>
      <c r="O2563" s="26"/>
      <c r="P2563" s="8"/>
      <c r="Q2563" s="11"/>
      <c r="R2563" s="8"/>
      <c r="S2563" s="8"/>
      <c r="T2563" s="8"/>
      <c r="U2563" s="8"/>
      <c r="V2563" s="8"/>
      <c r="Y2563" s="4" t="str" cm="1">
        <f t="array" ref="Y2563">_xlfn.IFS(AND(AD2563=0,AH2563&gt;1),0,AD2563=0,"",SUM(AA2563:AC2563)=30,10,OR(AA2563=5,AB2563=5,AC2563=5),5)</f>
        <v/>
      </c>
      <c r="Z2563" s="4" t="str" cm="1">
        <f t="array" ref="Z2563">IFERROR(_xlfn.IFS(AND(AH2563=0,Y2563=10),"Excelente, producto bien configurado",AND(Y2563=5,AH2563&gt;1),"Faltan Datos Obligatorios y hay error en datos opcionales",Y2563=5,CONCATENATE("Faltan Datos Obligatorios:",IF(AA2563=5," Nombre, ",""),IF(AB2563=5," Precio, ",""),IF(AC2563=5," Cantidad ","")),AH2563&gt;=30,"Error Descuento y Granel",AF2563=15,"Falta Digitar Descuento",AF2563=16,"Error: Valor descuento superior a venta",AG2563=17,"Falta Seleccionar Unidad de medida",AG2563=19,"Habilitar venta a Granel"),"")</f>
        <v/>
      </c>
      <c r="AA2563" s="4">
        <f>IF($AD2563=0,-5,IF(D2563="",5,10))</f>
        <v>-5</v>
      </c>
      <c r="AB2563" s="4">
        <f>IF($AD2563=0,-5,IF(E2563="",5,10))</f>
        <v>-5</v>
      </c>
      <c r="AC2563" s="4">
        <f>IF($AD2563=0,-5,IF(F2563="",5,10))</f>
        <v>-5</v>
      </c>
      <c r="AD2563" s="4">
        <f>COUNTA(D2563:F2563)</f>
        <v>0</v>
      </c>
      <c r="AE2563" s="4">
        <f>COUNTA(G2563:V2563)</f>
        <v>0</v>
      </c>
      <c r="AF2563" s="4" cm="1">
        <f t="array" ref="AF2563">IFERROR(_xlfn.IFS((AND(OR(P2563="Si"),Q2563="")),15,AND(Q2563&lt;&gt;"",P2563=""),18,E2563&lt;Q2563,16),0)</f>
        <v>0</v>
      </c>
      <c r="AG2563" s="4" cm="1">
        <f t="array" ref="AG2563">IFERROR(_xlfn.IFS((AND(OR(R2563="Si"),S2563="")),17,AND(S2563&lt;&gt;"",R2563=""),19),0)</f>
        <v>0</v>
      </c>
      <c r="AH2563" s="4">
        <f t="shared" si="119"/>
        <v>0</v>
      </c>
    </row>
    <row r="2564" spans="2:34" x14ac:dyDescent="0.25">
      <c r="B2564" s="6" t="str">
        <f t="shared" si="117"/>
        <v/>
      </c>
      <c r="C2564" s="7" t="str">
        <f t="shared" si="118"/>
        <v/>
      </c>
      <c r="D2564" s="9"/>
      <c r="E2564" s="10"/>
      <c r="F2564" s="9"/>
      <c r="G2564" s="8"/>
      <c r="H2564" s="8"/>
      <c r="I2564" s="8"/>
      <c r="J2564" s="8"/>
      <c r="K2564" s="8"/>
      <c r="L2564" s="8"/>
      <c r="M2564" s="11"/>
      <c r="N2564" s="26"/>
      <c r="O2564" s="26"/>
      <c r="P2564" s="8"/>
      <c r="Q2564" s="11"/>
      <c r="R2564" s="8"/>
      <c r="S2564" s="8"/>
      <c r="T2564" s="8"/>
      <c r="U2564" s="8"/>
      <c r="V2564" s="8"/>
      <c r="Y2564" s="4" t="str" cm="1">
        <f t="array" ref="Y2564">_xlfn.IFS(AND(AD2564=0,AH2564&gt;1),0,AD2564=0,"",SUM(AA2564:AC2564)=30,10,OR(AA2564=5,AB2564=5,AC2564=5),5)</f>
        <v/>
      </c>
      <c r="Z2564" s="4" t="str" cm="1">
        <f t="array" ref="Z2564">IFERROR(_xlfn.IFS(AND(AH2564=0,Y2564=10),"Excelente, producto bien configurado",AND(Y2564=5,AH2564&gt;1),"Faltan Datos Obligatorios y hay error en datos opcionales",Y2564=5,CONCATENATE("Faltan Datos Obligatorios:",IF(AA2564=5," Nombre, ",""),IF(AB2564=5," Precio, ",""),IF(AC2564=5," Cantidad ","")),AH2564&gt;=30,"Error Descuento y Granel",AF2564=15,"Falta Digitar Descuento",AF2564=16,"Error: Valor descuento superior a venta",AG2564=17,"Falta Seleccionar Unidad de medida",AG2564=19,"Habilitar venta a Granel"),"")</f>
        <v/>
      </c>
      <c r="AA2564" s="4">
        <f>IF($AD2564=0,-5,IF(D2564="",5,10))</f>
        <v>-5</v>
      </c>
      <c r="AB2564" s="4">
        <f>IF($AD2564=0,-5,IF(E2564="",5,10))</f>
        <v>-5</v>
      </c>
      <c r="AC2564" s="4">
        <f>IF($AD2564=0,-5,IF(F2564="",5,10))</f>
        <v>-5</v>
      </c>
      <c r="AD2564" s="4">
        <f>COUNTA(D2564:F2564)</f>
        <v>0</v>
      </c>
      <c r="AE2564" s="4">
        <f>COUNTA(G2564:V2564)</f>
        <v>0</v>
      </c>
      <c r="AF2564" s="4" cm="1">
        <f t="array" ref="AF2564">IFERROR(_xlfn.IFS((AND(OR(P2564="Si"),Q2564="")),15,AND(Q2564&lt;&gt;"",P2564=""),18,E2564&lt;Q2564,16),0)</f>
        <v>0</v>
      </c>
      <c r="AG2564" s="4" cm="1">
        <f t="array" ref="AG2564">IFERROR(_xlfn.IFS((AND(OR(R2564="Si"),S2564="")),17,AND(S2564&lt;&gt;"",R2564=""),19),0)</f>
        <v>0</v>
      </c>
      <c r="AH2564" s="4">
        <f t="shared" si="119"/>
        <v>0</v>
      </c>
    </row>
    <row r="2565" spans="2:34" x14ac:dyDescent="0.25">
      <c r="B2565" s="6" t="str">
        <f t="shared" ref="B2565:B2628" si="120">IF(Y2565&gt;=0,Y2565,"")</f>
        <v/>
      </c>
      <c r="C2565" s="7" t="str">
        <f t="shared" ref="C2565:C2628" si="121">Z2565</f>
        <v/>
      </c>
      <c r="D2565" s="9"/>
      <c r="E2565" s="10"/>
      <c r="F2565" s="9"/>
      <c r="G2565" s="8"/>
      <c r="H2565" s="8"/>
      <c r="I2565" s="8"/>
      <c r="J2565" s="8"/>
      <c r="K2565" s="8"/>
      <c r="L2565" s="8"/>
      <c r="M2565" s="11"/>
      <c r="N2565" s="26"/>
      <c r="O2565" s="26"/>
      <c r="P2565" s="8"/>
      <c r="Q2565" s="11"/>
      <c r="R2565" s="8"/>
      <c r="S2565" s="8"/>
      <c r="T2565" s="8"/>
      <c r="U2565" s="8"/>
      <c r="V2565" s="8"/>
      <c r="Y2565" s="4" t="str" cm="1">
        <f t="array" ref="Y2565">_xlfn.IFS(AND(AD2565=0,AH2565&gt;1),0,AD2565=0,"",SUM(AA2565:AC2565)=30,10,OR(AA2565=5,AB2565=5,AC2565=5),5)</f>
        <v/>
      </c>
      <c r="Z2565" s="4" t="str" cm="1">
        <f t="array" ref="Z2565">IFERROR(_xlfn.IFS(AND(AH2565=0,Y2565=10),"Excelente, producto bien configurado",AND(Y2565=5,AH2565&gt;1),"Faltan Datos Obligatorios y hay error en datos opcionales",Y2565=5,CONCATENATE("Faltan Datos Obligatorios:",IF(AA2565=5," Nombre, ",""),IF(AB2565=5," Precio, ",""),IF(AC2565=5," Cantidad ","")),AH2565&gt;=30,"Error Descuento y Granel",AF2565=15,"Falta Digitar Descuento",AF2565=16,"Error: Valor descuento superior a venta",AG2565=17,"Falta Seleccionar Unidad de medida",AG2565=19,"Habilitar venta a Granel"),"")</f>
        <v/>
      </c>
      <c r="AA2565" s="4">
        <f>IF($AD2565=0,-5,IF(D2565="",5,10))</f>
        <v>-5</v>
      </c>
      <c r="AB2565" s="4">
        <f>IF($AD2565=0,-5,IF(E2565="",5,10))</f>
        <v>-5</v>
      </c>
      <c r="AC2565" s="4">
        <f>IF($AD2565=0,-5,IF(F2565="",5,10))</f>
        <v>-5</v>
      </c>
      <c r="AD2565" s="4">
        <f>COUNTA(D2565:F2565)</f>
        <v>0</v>
      </c>
      <c r="AE2565" s="4">
        <f>COUNTA(G2565:V2565)</f>
        <v>0</v>
      </c>
      <c r="AF2565" s="4" cm="1">
        <f t="array" ref="AF2565">IFERROR(_xlfn.IFS((AND(OR(P2565="Si"),Q2565="")),15,AND(Q2565&lt;&gt;"",P2565=""),18,E2565&lt;Q2565,16),0)</f>
        <v>0</v>
      </c>
      <c r="AG2565" s="4" cm="1">
        <f t="array" ref="AG2565">IFERROR(_xlfn.IFS((AND(OR(R2565="Si"),S2565="")),17,AND(S2565&lt;&gt;"",R2565=""),19),0)</f>
        <v>0</v>
      </c>
      <c r="AH2565" s="4">
        <f t="shared" ref="AH2565:AH2628" si="122">SUM(AF2565:AG2565)</f>
        <v>0</v>
      </c>
    </row>
    <row r="2566" spans="2:34" x14ac:dyDescent="0.25">
      <c r="B2566" s="6" t="str">
        <f t="shared" si="120"/>
        <v/>
      </c>
      <c r="C2566" s="7" t="str">
        <f t="shared" si="121"/>
        <v/>
      </c>
      <c r="D2566" s="9"/>
      <c r="E2566" s="10"/>
      <c r="F2566" s="9"/>
      <c r="G2566" s="8"/>
      <c r="H2566" s="8"/>
      <c r="I2566" s="8"/>
      <c r="J2566" s="8"/>
      <c r="K2566" s="8"/>
      <c r="L2566" s="8"/>
      <c r="M2566" s="11"/>
      <c r="N2566" s="26"/>
      <c r="O2566" s="26"/>
      <c r="P2566" s="8"/>
      <c r="Q2566" s="11"/>
      <c r="R2566" s="8"/>
      <c r="S2566" s="8"/>
      <c r="T2566" s="8"/>
      <c r="U2566" s="8"/>
      <c r="V2566" s="8"/>
      <c r="Y2566" s="4" t="str" cm="1">
        <f t="array" ref="Y2566">_xlfn.IFS(AND(AD2566=0,AH2566&gt;1),0,AD2566=0,"",SUM(AA2566:AC2566)=30,10,OR(AA2566=5,AB2566=5,AC2566=5),5)</f>
        <v/>
      </c>
      <c r="Z2566" s="4" t="str" cm="1">
        <f t="array" ref="Z2566">IFERROR(_xlfn.IFS(AND(AH2566=0,Y2566=10),"Excelente, producto bien configurado",AND(Y2566=5,AH2566&gt;1),"Faltan Datos Obligatorios y hay error en datos opcionales",Y2566=5,CONCATENATE("Faltan Datos Obligatorios:",IF(AA2566=5," Nombre, ",""),IF(AB2566=5," Precio, ",""),IF(AC2566=5," Cantidad ","")),AH2566&gt;=30,"Error Descuento y Granel",AF2566=15,"Falta Digitar Descuento",AF2566=16,"Error: Valor descuento superior a venta",AG2566=17,"Falta Seleccionar Unidad de medida",AG2566=19,"Habilitar venta a Granel"),"")</f>
        <v/>
      </c>
      <c r="AA2566" s="4">
        <f>IF($AD2566=0,-5,IF(D2566="",5,10))</f>
        <v>-5</v>
      </c>
      <c r="AB2566" s="4">
        <f>IF($AD2566=0,-5,IF(E2566="",5,10))</f>
        <v>-5</v>
      </c>
      <c r="AC2566" s="4">
        <f>IF($AD2566=0,-5,IF(F2566="",5,10))</f>
        <v>-5</v>
      </c>
      <c r="AD2566" s="4">
        <f>COUNTA(D2566:F2566)</f>
        <v>0</v>
      </c>
      <c r="AE2566" s="4">
        <f>COUNTA(G2566:V2566)</f>
        <v>0</v>
      </c>
      <c r="AF2566" s="4" cm="1">
        <f t="array" ref="AF2566">IFERROR(_xlfn.IFS((AND(OR(P2566="Si"),Q2566="")),15,AND(Q2566&lt;&gt;"",P2566=""),18,E2566&lt;Q2566,16),0)</f>
        <v>0</v>
      </c>
      <c r="AG2566" s="4" cm="1">
        <f t="array" ref="AG2566">IFERROR(_xlfn.IFS((AND(OR(R2566="Si"),S2566="")),17,AND(S2566&lt;&gt;"",R2566=""),19),0)</f>
        <v>0</v>
      </c>
      <c r="AH2566" s="4">
        <f t="shared" si="122"/>
        <v>0</v>
      </c>
    </row>
    <row r="2567" spans="2:34" x14ac:dyDescent="0.25">
      <c r="B2567" s="6" t="str">
        <f t="shared" si="120"/>
        <v/>
      </c>
      <c r="C2567" s="7" t="str">
        <f t="shared" si="121"/>
        <v/>
      </c>
      <c r="D2567" s="9"/>
      <c r="E2567" s="10"/>
      <c r="F2567" s="9"/>
      <c r="G2567" s="8"/>
      <c r="H2567" s="8"/>
      <c r="I2567" s="8"/>
      <c r="J2567" s="8"/>
      <c r="K2567" s="8"/>
      <c r="L2567" s="8"/>
      <c r="M2567" s="11"/>
      <c r="N2567" s="26"/>
      <c r="O2567" s="26"/>
      <c r="P2567" s="8"/>
      <c r="Q2567" s="11"/>
      <c r="R2567" s="8"/>
      <c r="S2567" s="8"/>
      <c r="T2567" s="8"/>
      <c r="U2567" s="8"/>
      <c r="V2567" s="8"/>
      <c r="Y2567" s="4" t="str" cm="1">
        <f t="array" ref="Y2567">_xlfn.IFS(AND(AD2567=0,AH2567&gt;1),0,AD2567=0,"",SUM(AA2567:AC2567)=30,10,OR(AA2567=5,AB2567=5,AC2567=5),5)</f>
        <v/>
      </c>
      <c r="Z2567" s="4" t="str" cm="1">
        <f t="array" ref="Z2567">IFERROR(_xlfn.IFS(AND(AH2567=0,Y2567=10),"Excelente, producto bien configurado",AND(Y2567=5,AH2567&gt;1),"Faltan Datos Obligatorios y hay error en datos opcionales",Y2567=5,CONCATENATE("Faltan Datos Obligatorios:",IF(AA2567=5," Nombre, ",""),IF(AB2567=5," Precio, ",""),IF(AC2567=5," Cantidad ","")),AH2567&gt;=30,"Error Descuento y Granel",AF2567=15,"Falta Digitar Descuento",AF2567=16,"Error: Valor descuento superior a venta",AG2567=17,"Falta Seleccionar Unidad de medida",AG2567=19,"Habilitar venta a Granel"),"")</f>
        <v/>
      </c>
      <c r="AA2567" s="4">
        <f>IF($AD2567=0,-5,IF(D2567="",5,10))</f>
        <v>-5</v>
      </c>
      <c r="AB2567" s="4">
        <f>IF($AD2567=0,-5,IF(E2567="",5,10))</f>
        <v>-5</v>
      </c>
      <c r="AC2567" s="4">
        <f>IF($AD2567=0,-5,IF(F2567="",5,10))</f>
        <v>-5</v>
      </c>
      <c r="AD2567" s="4">
        <f>COUNTA(D2567:F2567)</f>
        <v>0</v>
      </c>
      <c r="AE2567" s="4">
        <f>COUNTA(G2567:V2567)</f>
        <v>0</v>
      </c>
      <c r="AF2567" s="4" cm="1">
        <f t="array" ref="AF2567">IFERROR(_xlfn.IFS((AND(OR(P2567="Si"),Q2567="")),15,AND(Q2567&lt;&gt;"",P2567=""),18,E2567&lt;Q2567,16),0)</f>
        <v>0</v>
      </c>
      <c r="AG2567" s="4" cm="1">
        <f t="array" ref="AG2567">IFERROR(_xlfn.IFS((AND(OR(R2567="Si"),S2567="")),17,AND(S2567&lt;&gt;"",R2567=""),19),0)</f>
        <v>0</v>
      </c>
      <c r="AH2567" s="4">
        <f t="shared" si="122"/>
        <v>0</v>
      </c>
    </row>
    <row r="2568" spans="2:34" x14ac:dyDescent="0.25">
      <c r="B2568" s="6" t="str">
        <f t="shared" si="120"/>
        <v/>
      </c>
      <c r="C2568" s="7" t="str">
        <f t="shared" si="121"/>
        <v/>
      </c>
      <c r="D2568" s="9"/>
      <c r="E2568" s="10"/>
      <c r="F2568" s="9"/>
      <c r="G2568" s="8"/>
      <c r="H2568" s="8"/>
      <c r="I2568" s="8"/>
      <c r="J2568" s="8"/>
      <c r="K2568" s="8"/>
      <c r="L2568" s="8"/>
      <c r="M2568" s="11"/>
      <c r="N2568" s="26"/>
      <c r="O2568" s="26"/>
      <c r="P2568" s="8"/>
      <c r="Q2568" s="11"/>
      <c r="R2568" s="8"/>
      <c r="S2568" s="8"/>
      <c r="T2568" s="8"/>
      <c r="U2568" s="8"/>
      <c r="V2568" s="8"/>
      <c r="Y2568" s="4" t="str" cm="1">
        <f t="array" ref="Y2568">_xlfn.IFS(AND(AD2568=0,AH2568&gt;1),0,AD2568=0,"",SUM(AA2568:AC2568)=30,10,OR(AA2568=5,AB2568=5,AC2568=5),5)</f>
        <v/>
      </c>
      <c r="Z2568" s="4" t="str" cm="1">
        <f t="array" ref="Z2568">IFERROR(_xlfn.IFS(AND(AH2568=0,Y2568=10),"Excelente, producto bien configurado",AND(Y2568=5,AH2568&gt;1),"Faltan Datos Obligatorios y hay error en datos opcionales",Y2568=5,CONCATENATE("Faltan Datos Obligatorios:",IF(AA2568=5," Nombre, ",""),IF(AB2568=5," Precio, ",""),IF(AC2568=5," Cantidad ","")),AH2568&gt;=30,"Error Descuento y Granel",AF2568=15,"Falta Digitar Descuento",AF2568=16,"Error: Valor descuento superior a venta",AG2568=17,"Falta Seleccionar Unidad de medida",AG2568=19,"Habilitar venta a Granel"),"")</f>
        <v/>
      </c>
      <c r="AA2568" s="4">
        <f>IF($AD2568=0,-5,IF(D2568="",5,10))</f>
        <v>-5</v>
      </c>
      <c r="AB2568" s="4">
        <f>IF($AD2568=0,-5,IF(E2568="",5,10))</f>
        <v>-5</v>
      </c>
      <c r="AC2568" s="4">
        <f>IF($AD2568=0,-5,IF(F2568="",5,10))</f>
        <v>-5</v>
      </c>
      <c r="AD2568" s="4">
        <f>COUNTA(D2568:F2568)</f>
        <v>0</v>
      </c>
      <c r="AE2568" s="4">
        <f>COUNTA(G2568:V2568)</f>
        <v>0</v>
      </c>
      <c r="AF2568" s="4" cm="1">
        <f t="array" ref="AF2568">IFERROR(_xlfn.IFS((AND(OR(P2568="Si"),Q2568="")),15,AND(Q2568&lt;&gt;"",P2568=""),18,E2568&lt;Q2568,16),0)</f>
        <v>0</v>
      </c>
      <c r="AG2568" s="4" cm="1">
        <f t="array" ref="AG2568">IFERROR(_xlfn.IFS((AND(OR(R2568="Si"),S2568="")),17,AND(S2568&lt;&gt;"",R2568=""),19),0)</f>
        <v>0</v>
      </c>
      <c r="AH2568" s="4">
        <f t="shared" si="122"/>
        <v>0</v>
      </c>
    </row>
    <row r="2569" spans="2:34" x14ac:dyDescent="0.25">
      <c r="B2569" s="6" t="str">
        <f t="shared" si="120"/>
        <v/>
      </c>
      <c r="C2569" s="7" t="str">
        <f t="shared" si="121"/>
        <v/>
      </c>
      <c r="D2569" s="9"/>
      <c r="E2569" s="10"/>
      <c r="F2569" s="9"/>
      <c r="G2569" s="8"/>
      <c r="H2569" s="8"/>
      <c r="I2569" s="8"/>
      <c r="J2569" s="8"/>
      <c r="K2569" s="8"/>
      <c r="L2569" s="8"/>
      <c r="M2569" s="11"/>
      <c r="N2569" s="26"/>
      <c r="O2569" s="26"/>
      <c r="P2569" s="8"/>
      <c r="Q2569" s="11"/>
      <c r="R2569" s="8"/>
      <c r="S2569" s="8"/>
      <c r="T2569" s="8"/>
      <c r="U2569" s="8"/>
      <c r="V2569" s="8"/>
      <c r="Y2569" s="4" t="str" cm="1">
        <f t="array" ref="Y2569">_xlfn.IFS(AND(AD2569=0,AH2569&gt;1),0,AD2569=0,"",SUM(AA2569:AC2569)=30,10,OR(AA2569=5,AB2569=5,AC2569=5),5)</f>
        <v/>
      </c>
      <c r="Z2569" s="4" t="str" cm="1">
        <f t="array" ref="Z2569">IFERROR(_xlfn.IFS(AND(AH2569=0,Y2569=10),"Excelente, producto bien configurado",AND(Y2569=5,AH2569&gt;1),"Faltan Datos Obligatorios y hay error en datos opcionales",Y2569=5,CONCATENATE("Faltan Datos Obligatorios:",IF(AA2569=5," Nombre, ",""),IF(AB2569=5," Precio, ",""),IF(AC2569=5," Cantidad ","")),AH2569&gt;=30,"Error Descuento y Granel",AF2569=15,"Falta Digitar Descuento",AF2569=16,"Error: Valor descuento superior a venta",AG2569=17,"Falta Seleccionar Unidad de medida",AG2569=19,"Habilitar venta a Granel"),"")</f>
        <v/>
      </c>
      <c r="AA2569" s="4">
        <f>IF($AD2569=0,-5,IF(D2569="",5,10))</f>
        <v>-5</v>
      </c>
      <c r="AB2569" s="4">
        <f>IF($AD2569=0,-5,IF(E2569="",5,10))</f>
        <v>-5</v>
      </c>
      <c r="AC2569" s="4">
        <f>IF($AD2569=0,-5,IF(F2569="",5,10))</f>
        <v>-5</v>
      </c>
      <c r="AD2569" s="4">
        <f>COUNTA(D2569:F2569)</f>
        <v>0</v>
      </c>
      <c r="AE2569" s="4">
        <f>COUNTA(G2569:V2569)</f>
        <v>0</v>
      </c>
      <c r="AF2569" s="4" cm="1">
        <f t="array" ref="AF2569">IFERROR(_xlfn.IFS((AND(OR(P2569="Si"),Q2569="")),15,AND(Q2569&lt;&gt;"",P2569=""),18,E2569&lt;Q2569,16),0)</f>
        <v>0</v>
      </c>
      <c r="AG2569" s="4" cm="1">
        <f t="array" ref="AG2569">IFERROR(_xlfn.IFS((AND(OR(R2569="Si"),S2569="")),17,AND(S2569&lt;&gt;"",R2569=""),19),0)</f>
        <v>0</v>
      </c>
      <c r="AH2569" s="4">
        <f t="shared" si="122"/>
        <v>0</v>
      </c>
    </row>
    <row r="2570" spans="2:34" x14ac:dyDescent="0.25">
      <c r="B2570" s="6" t="str">
        <f t="shared" si="120"/>
        <v/>
      </c>
      <c r="C2570" s="7" t="str">
        <f t="shared" si="121"/>
        <v/>
      </c>
      <c r="D2570" s="9"/>
      <c r="E2570" s="10"/>
      <c r="F2570" s="9"/>
      <c r="G2570" s="8"/>
      <c r="H2570" s="8"/>
      <c r="I2570" s="8"/>
      <c r="J2570" s="8"/>
      <c r="K2570" s="8"/>
      <c r="L2570" s="8"/>
      <c r="M2570" s="11"/>
      <c r="N2570" s="26"/>
      <c r="O2570" s="26"/>
      <c r="P2570" s="8"/>
      <c r="Q2570" s="11"/>
      <c r="R2570" s="8"/>
      <c r="S2570" s="8"/>
      <c r="T2570" s="8"/>
      <c r="U2570" s="8"/>
      <c r="V2570" s="8"/>
      <c r="Y2570" s="4" t="str" cm="1">
        <f t="array" ref="Y2570">_xlfn.IFS(AND(AD2570=0,AH2570&gt;1),0,AD2570=0,"",SUM(AA2570:AC2570)=30,10,OR(AA2570=5,AB2570=5,AC2570=5),5)</f>
        <v/>
      </c>
      <c r="Z2570" s="4" t="str" cm="1">
        <f t="array" ref="Z2570">IFERROR(_xlfn.IFS(AND(AH2570=0,Y2570=10),"Excelente, producto bien configurado",AND(Y2570=5,AH2570&gt;1),"Faltan Datos Obligatorios y hay error en datos opcionales",Y2570=5,CONCATENATE("Faltan Datos Obligatorios:",IF(AA2570=5," Nombre, ",""),IF(AB2570=5," Precio, ",""),IF(AC2570=5," Cantidad ","")),AH2570&gt;=30,"Error Descuento y Granel",AF2570=15,"Falta Digitar Descuento",AF2570=16,"Error: Valor descuento superior a venta",AG2570=17,"Falta Seleccionar Unidad de medida",AG2570=19,"Habilitar venta a Granel"),"")</f>
        <v/>
      </c>
      <c r="AA2570" s="4">
        <f>IF($AD2570=0,-5,IF(D2570="",5,10))</f>
        <v>-5</v>
      </c>
      <c r="AB2570" s="4">
        <f>IF($AD2570=0,-5,IF(E2570="",5,10))</f>
        <v>-5</v>
      </c>
      <c r="AC2570" s="4">
        <f>IF($AD2570=0,-5,IF(F2570="",5,10))</f>
        <v>-5</v>
      </c>
      <c r="AD2570" s="4">
        <f>COUNTA(D2570:F2570)</f>
        <v>0</v>
      </c>
      <c r="AE2570" s="4">
        <f>COUNTA(G2570:V2570)</f>
        <v>0</v>
      </c>
      <c r="AF2570" s="4" cm="1">
        <f t="array" ref="AF2570">IFERROR(_xlfn.IFS((AND(OR(P2570="Si"),Q2570="")),15,AND(Q2570&lt;&gt;"",P2570=""),18,E2570&lt;Q2570,16),0)</f>
        <v>0</v>
      </c>
      <c r="AG2570" s="4" cm="1">
        <f t="array" ref="AG2570">IFERROR(_xlfn.IFS((AND(OR(R2570="Si"),S2570="")),17,AND(S2570&lt;&gt;"",R2570=""),19),0)</f>
        <v>0</v>
      </c>
      <c r="AH2570" s="4">
        <f t="shared" si="122"/>
        <v>0</v>
      </c>
    </row>
    <row r="2571" spans="2:34" x14ac:dyDescent="0.25">
      <c r="B2571" s="6" t="str">
        <f t="shared" si="120"/>
        <v/>
      </c>
      <c r="C2571" s="7" t="str">
        <f t="shared" si="121"/>
        <v/>
      </c>
      <c r="D2571" s="9"/>
      <c r="E2571" s="10"/>
      <c r="F2571" s="9"/>
      <c r="G2571" s="8"/>
      <c r="H2571" s="8"/>
      <c r="I2571" s="8"/>
      <c r="J2571" s="8"/>
      <c r="K2571" s="8"/>
      <c r="L2571" s="8"/>
      <c r="M2571" s="11"/>
      <c r="N2571" s="26"/>
      <c r="O2571" s="26"/>
      <c r="P2571" s="8"/>
      <c r="Q2571" s="11"/>
      <c r="R2571" s="8"/>
      <c r="S2571" s="8"/>
      <c r="T2571" s="8"/>
      <c r="U2571" s="8"/>
      <c r="V2571" s="8"/>
      <c r="Y2571" s="4" t="str" cm="1">
        <f t="array" ref="Y2571">_xlfn.IFS(AND(AD2571=0,AH2571&gt;1),0,AD2571=0,"",SUM(AA2571:AC2571)=30,10,OR(AA2571=5,AB2571=5,AC2571=5),5)</f>
        <v/>
      </c>
      <c r="Z2571" s="4" t="str" cm="1">
        <f t="array" ref="Z2571">IFERROR(_xlfn.IFS(AND(AH2571=0,Y2571=10),"Excelente, producto bien configurado",AND(Y2571=5,AH2571&gt;1),"Faltan Datos Obligatorios y hay error en datos opcionales",Y2571=5,CONCATENATE("Faltan Datos Obligatorios:",IF(AA2571=5," Nombre, ",""),IF(AB2571=5," Precio, ",""),IF(AC2571=5," Cantidad ","")),AH2571&gt;=30,"Error Descuento y Granel",AF2571=15,"Falta Digitar Descuento",AF2571=16,"Error: Valor descuento superior a venta",AG2571=17,"Falta Seleccionar Unidad de medida",AG2571=19,"Habilitar venta a Granel"),"")</f>
        <v/>
      </c>
      <c r="AA2571" s="4">
        <f>IF($AD2571=0,-5,IF(D2571="",5,10))</f>
        <v>-5</v>
      </c>
      <c r="AB2571" s="4">
        <f>IF($AD2571=0,-5,IF(E2571="",5,10))</f>
        <v>-5</v>
      </c>
      <c r="AC2571" s="4">
        <f>IF($AD2571=0,-5,IF(F2571="",5,10))</f>
        <v>-5</v>
      </c>
      <c r="AD2571" s="4">
        <f>COUNTA(D2571:F2571)</f>
        <v>0</v>
      </c>
      <c r="AE2571" s="4">
        <f>COUNTA(G2571:V2571)</f>
        <v>0</v>
      </c>
      <c r="AF2571" s="4" cm="1">
        <f t="array" ref="AF2571">IFERROR(_xlfn.IFS((AND(OR(P2571="Si"),Q2571="")),15,AND(Q2571&lt;&gt;"",P2571=""),18,E2571&lt;Q2571,16),0)</f>
        <v>0</v>
      </c>
      <c r="AG2571" s="4" cm="1">
        <f t="array" ref="AG2571">IFERROR(_xlfn.IFS((AND(OR(R2571="Si"),S2571="")),17,AND(S2571&lt;&gt;"",R2571=""),19),0)</f>
        <v>0</v>
      </c>
      <c r="AH2571" s="4">
        <f t="shared" si="122"/>
        <v>0</v>
      </c>
    </row>
    <row r="2572" spans="2:34" x14ac:dyDescent="0.25">
      <c r="B2572" s="6" t="str">
        <f t="shared" si="120"/>
        <v/>
      </c>
      <c r="C2572" s="7" t="str">
        <f t="shared" si="121"/>
        <v/>
      </c>
      <c r="D2572" s="9"/>
      <c r="E2572" s="10"/>
      <c r="F2572" s="9"/>
      <c r="G2572" s="8"/>
      <c r="H2572" s="8"/>
      <c r="I2572" s="8"/>
      <c r="J2572" s="8"/>
      <c r="K2572" s="8"/>
      <c r="L2572" s="8"/>
      <c r="M2572" s="11"/>
      <c r="N2572" s="26"/>
      <c r="O2572" s="26"/>
      <c r="P2572" s="8"/>
      <c r="Q2572" s="11"/>
      <c r="R2572" s="8"/>
      <c r="S2572" s="8"/>
      <c r="T2572" s="8"/>
      <c r="U2572" s="8"/>
      <c r="V2572" s="8"/>
      <c r="Y2572" s="4" t="str" cm="1">
        <f t="array" ref="Y2572">_xlfn.IFS(AND(AD2572=0,AH2572&gt;1),0,AD2572=0,"",SUM(AA2572:AC2572)=30,10,OR(AA2572=5,AB2572=5,AC2572=5),5)</f>
        <v/>
      </c>
      <c r="Z2572" s="4" t="str" cm="1">
        <f t="array" ref="Z2572">IFERROR(_xlfn.IFS(AND(AH2572=0,Y2572=10),"Excelente, producto bien configurado",AND(Y2572=5,AH2572&gt;1),"Faltan Datos Obligatorios y hay error en datos opcionales",Y2572=5,CONCATENATE("Faltan Datos Obligatorios:",IF(AA2572=5," Nombre, ",""),IF(AB2572=5," Precio, ",""),IF(AC2572=5," Cantidad ","")),AH2572&gt;=30,"Error Descuento y Granel",AF2572=15,"Falta Digitar Descuento",AF2572=16,"Error: Valor descuento superior a venta",AG2572=17,"Falta Seleccionar Unidad de medida",AG2572=19,"Habilitar venta a Granel"),"")</f>
        <v/>
      </c>
      <c r="AA2572" s="4">
        <f>IF($AD2572=0,-5,IF(D2572="",5,10))</f>
        <v>-5</v>
      </c>
      <c r="AB2572" s="4">
        <f>IF($AD2572=0,-5,IF(E2572="",5,10))</f>
        <v>-5</v>
      </c>
      <c r="AC2572" s="4">
        <f>IF($AD2572=0,-5,IF(F2572="",5,10))</f>
        <v>-5</v>
      </c>
      <c r="AD2572" s="4">
        <f>COUNTA(D2572:F2572)</f>
        <v>0</v>
      </c>
      <c r="AE2572" s="4">
        <f>COUNTA(G2572:V2572)</f>
        <v>0</v>
      </c>
      <c r="AF2572" s="4" cm="1">
        <f t="array" ref="AF2572">IFERROR(_xlfn.IFS((AND(OR(P2572="Si"),Q2572="")),15,AND(Q2572&lt;&gt;"",P2572=""),18,E2572&lt;Q2572,16),0)</f>
        <v>0</v>
      </c>
      <c r="AG2572" s="4" cm="1">
        <f t="array" ref="AG2572">IFERROR(_xlfn.IFS((AND(OR(R2572="Si"),S2572="")),17,AND(S2572&lt;&gt;"",R2572=""),19),0)</f>
        <v>0</v>
      </c>
      <c r="AH2572" s="4">
        <f t="shared" si="122"/>
        <v>0</v>
      </c>
    </row>
    <row r="2573" spans="2:34" x14ac:dyDescent="0.25">
      <c r="B2573" s="6" t="str">
        <f t="shared" si="120"/>
        <v/>
      </c>
      <c r="C2573" s="7" t="str">
        <f t="shared" si="121"/>
        <v/>
      </c>
      <c r="D2573" s="9"/>
      <c r="E2573" s="10"/>
      <c r="F2573" s="9"/>
      <c r="G2573" s="8"/>
      <c r="H2573" s="8"/>
      <c r="I2573" s="8"/>
      <c r="J2573" s="8"/>
      <c r="K2573" s="8"/>
      <c r="L2573" s="8"/>
      <c r="M2573" s="11"/>
      <c r="N2573" s="26"/>
      <c r="O2573" s="26"/>
      <c r="P2573" s="8"/>
      <c r="Q2573" s="11"/>
      <c r="R2573" s="8"/>
      <c r="S2573" s="8"/>
      <c r="T2573" s="8"/>
      <c r="U2573" s="8"/>
      <c r="V2573" s="8"/>
      <c r="Y2573" s="4" t="str" cm="1">
        <f t="array" ref="Y2573">_xlfn.IFS(AND(AD2573=0,AH2573&gt;1),0,AD2573=0,"",SUM(AA2573:AC2573)=30,10,OR(AA2573=5,AB2573=5,AC2573=5),5)</f>
        <v/>
      </c>
      <c r="Z2573" s="4" t="str" cm="1">
        <f t="array" ref="Z2573">IFERROR(_xlfn.IFS(AND(AH2573=0,Y2573=10),"Excelente, producto bien configurado",AND(Y2573=5,AH2573&gt;1),"Faltan Datos Obligatorios y hay error en datos opcionales",Y2573=5,CONCATENATE("Faltan Datos Obligatorios:",IF(AA2573=5," Nombre, ",""),IF(AB2573=5," Precio, ",""),IF(AC2573=5," Cantidad ","")),AH2573&gt;=30,"Error Descuento y Granel",AF2573=15,"Falta Digitar Descuento",AF2573=16,"Error: Valor descuento superior a venta",AG2573=17,"Falta Seleccionar Unidad de medida",AG2573=19,"Habilitar venta a Granel"),"")</f>
        <v/>
      </c>
      <c r="AA2573" s="4">
        <f>IF($AD2573=0,-5,IF(D2573="",5,10))</f>
        <v>-5</v>
      </c>
      <c r="AB2573" s="4">
        <f>IF($AD2573=0,-5,IF(E2573="",5,10))</f>
        <v>-5</v>
      </c>
      <c r="AC2573" s="4">
        <f>IF($AD2573=0,-5,IF(F2573="",5,10))</f>
        <v>-5</v>
      </c>
      <c r="AD2573" s="4">
        <f>COUNTA(D2573:F2573)</f>
        <v>0</v>
      </c>
      <c r="AE2573" s="4">
        <f>COUNTA(G2573:V2573)</f>
        <v>0</v>
      </c>
      <c r="AF2573" s="4" cm="1">
        <f t="array" ref="AF2573">IFERROR(_xlfn.IFS((AND(OR(P2573="Si"),Q2573="")),15,AND(Q2573&lt;&gt;"",P2573=""),18,E2573&lt;Q2573,16),0)</f>
        <v>0</v>
      </c>
      <c r="AG2573" s="4" cm="1">
        <f t="array" ref="AG2573">IFERROR(_xlfn.IFS((AND(OR(R2573="Si"),S2573="")),17,AND(S2573&lt;&gt;"",R2573=""),19),0)</f>
        <v>0</v>
      </c>
      <c r="AH2573" s="4">
        <f t="shared" si="122"/>
        <v>0</v>
      </c>
    </row>
    <row r="2574" spans="2:34" x14ac:dyDescent="0.25">
      <c r="B2574" s="6" t="str">
        <f t="shared" si="120"/>
        <v/>
      </c>
      <c r="C2574" s="7" t="str">
        <f t="shared" si="121"/>
        <v/>
      </c>
      <c r="D2574" s="9"/>
      <c r="E2574" s="10"/>
      <c r="F2574" s="9"/>
      <c r="G2574" s="8"/>
      <c r="H2574" s="8"/>
      <c r="I2574" s="8"/>
      <c r="J2574" s="8"/>
      <c r="K2574" s="8"/>
      <c r="L2574" s="8"/>
      <c r="M2574" s="11"/>
      <c r="N2574" s="26"/>
      <c r="O2574" s="26"/>
      <c r="P2574" s="8"/>
      <c r="Q2574" s="11"/>
      <c r="R2574" s="8"/>
      <c r="S2574" s="8"/>
      <c r="T2574" s="8"/>
      <c r="U2574" s="8"/>
      <c r="V2574" s="8"/>
      <c r="Y2574" s="4" t="str" cm="1">
        <f t="array" ref="Y2574">_xlfn.IFS(AND(AD2574=0,AH2574&gt;1),0,AD2574=0,"",SUM(AA2574:AC2574)=30,10,OR(AA2574=5,AB2574=5,AC2574=5),5)</f>
        <v/>
      </c>
      <c r="Z2574" s="4" t="str" cm="1">
        <f t="array" ref="Z2574">IFERROR(_xlfn.IFS(AND(AH2574=0,Y2574=10),"Excelente, producto bien configurado",AND(Y2574=5,AH2574&gt;1),"Faltan Datos Obligatorios y hay error en datos opcionales",Y2574=5,CONCATENATE("Faltan Datos Obligatorios:",IF(AA2574=5," Nombre, ",""),IF(AB2574=5," Precio, ",""),IF(AC2574=5," Cantidad ","")),AH2574&gt;=30,"Error Descuento y Granel",AF2574=15,"Falta Digitar Descuento",AF2574=16,"Error: Valor descuento superior a venta",AG2574=17,"Falta Seleccionar Unidad de medida",AG2574=19,"Habilitar venta a Granel"),"")</f>
        <v/>
      </c>
      <c r="AA2574" s="4">
        <f>IF($AD2574=0,-5,IF(D2574="",5,10))</f>
        <v>-5</v>
      </c>
      <c r="AB2574" s="4">
        <f>IF($AD2574=0,-5,IF(E2574="",5,10))</f>
        <v>-5</v>
      </c>
      <c r="AC2574" s="4">
        <f>IF($AD2574=0,-5,IF(F2574="",5,10))</f>
        <v>-5</v>
      </c>
      <c r="AD2574" s="4">
        <f>COUNTA(D2574:F2574)</f>
        <v>0</v>
      </c>
      <c r="AE2574" s="4">
        <f>COUNTA(G2574:V2574)</f>
        <v>0</v>
      </c>
      <c r="AF2574" s="4" cm="1">
        <f t="array" ref="AF2574">IFERROR(_xlfn.IFS((AND(OR(P2574="Si"),Q2574="")),15,AND(Q2574&lt;&gt;"",P2574=""),18,E2574&lt;Q2574,16),0)</f>
        <v>0</v>
      </c>
      <c r="AG2574" s="4" cm="1">
        <f t="array" ref="AG2574">IFERROR(_xlfn.IFS((AND(OR(R2574="Si"),S2574="")),17,AND(S2574&lt;&gt;"",R2574=""),19),0)</f>
        <v>0</v>
      </c>
      <c r="AH2574" s="4">
        <f t="shared" si="122"/>
        <v>0</v>
      </c>
    </row>
    <row r="2575" spans="2:34" x14ac:dyDescent="0.25">
      <c r="B2575" s="6" t="str">
        <f t="shared" si="120"/>
        <v/>
      </c>
      <c r="C2575" s="7" t="str">
        <f t="shared" si="121"/>
        <v/>
      </c>
      <c r="D2575" s="9"/>
      <c r="E2575" s="10"/>
      <c r="F2575" s="9"/>
      <c r="G2575" s="8"/>
      <c r="H2575" s="8"/>
      <c r="I2575" s="8"/>
      <c r="J2575" s="8"/>
      <c r="K2575" s="8"/>
      <c r="L2575" s="8"/>
      <c r="M2575" s="11"/>
      <c r="N2575" s="26"/>
      <c r="O2575" s="26"/>
      <c r="P2575" s="8"/>
      <c r="Q2575" s="11"/>
      <c r="R2575" s="8"/>
      <c r="S2575" s="8"/>
      <c r="T2575" s="8"/>
      <c r="U2575" s="8"/>
      <c r="V2575" s="8"/>
      <c r="Y2575" s="4" t="str" cm="1">
        <f t="array" ref="Y2575">_xlfn.IFS(AND(AD2575=0,AH2575&gt;1),0,AD2575=0,"",SUM(AA2575:AC2575)=30,10,OR(AA2575=5,AB2575=5,AC2575=5),5)</f>
        <v/>
      </c>
      <c r="Z2575" s="4" t="str" cm="1">
        <f t="array" ref="Z2575">IFERROR(_xlfn.IFS(AND(AH2575=0,Y2575=10),"Excelente, producto bien configurado",AND(Y2575=5,AH2575&gt;1),"Faltan Datos Obligatorios y hay error en datos opcionales",Y2575=5,CONCATENATE("Faltan Datos Obligatorios:",IF(AA2575=5," Nombre, ",""),IF(AB2575=5," Precio, ",""),IF(AC2575=5," Cantidad ","")),AH2575&gt;=30,"Error Descuento y Granel",AF2575=15,"Falta Digitar Descuento",AF2575=16,"Error: Valor descuento superior a venta",AG2575=17,"Falta Seleccionar Unidad de medida",AG2575=19,"Habilitar venta a Granel"),"")</f>
        <v/>
      </c>
      <c r="AA2575" s="4">
        <f>IF($AD2575=0,-5,IF(D2575="",5,10))</f>
        <v>-5</v>
      </c>
      <c r="AB2575" s="4">
        <f>IF($AD2575=0,-5,IF(E2575="",5,10))</f>
        <v>-5</v>
      </c>
      <c r="AC2575" s="4">
        <f>IF($AD2575=0,-5,IF(F2575="",5,10))</f>
        <v>-5</v>
      </c>
      <c r="AD2575" s="4">
        <f>COUNTA(D2575:F2575)</f>
        <v>0</v>
      </c>
      <c r="AE2575" s="4">
        <f>COUNTA(G2575:V2575)</f>
        <v>0</v>
      </c>
      <c r="AF2575" s="4" cm="1">
        <f t="array" ref="AF2575">IFERROR(_xlfn.IFS((AND(OR(P2575="Si"),Q2575="")),15,AND(Q2575&lt;&gt;"",P2575=""),18,E2575&lt;Q2575,16),0)</f>
        <v>0</v>
      </c>
      <c r="AG2575" s="4" cm="1">
        <f t="array" ref="AG2575">IFERROR(_xlfn.IFS((AND(OR(R2575="Si"),S2575="")),17,AND(S2575&lt;&gt;"",R2575=""),19),0)</f>
        <v>0</v>
      </c>
      <c r="AH2575" s="4">
        <f t="shared" si="122"/>
        <v>0</v>
      </c>
    </row>
    <row r="2576" spans="2:34" x14ac:dyDescent="0.25">
      <c r="B2576" s="6" t="str">
        <f t="shared" si="120"/>
        <v/>
      </c>
      <c r="C2576" s="7" t="str">
        <f t="shared" si="121"/>
        <v/>
      </c>
      <c r="D2576" s="9"/>
      <c r="E2576" s="10"/>
      <c r="F2576" s="9"/>
      <c r="G2576" s="8"/>
      <c r="H2576" s="8"/>
      <c r="I2576" s="8"/>
      <c r="J2576" s="8"/>
      <c r="K2576" s="8"/>
      <c r="L2576" s="8"/>
      <c r="M2576" s="11"/>
      <c r="N2576" s="26"/>
      <c r="O2576" s="26"/>
      <c r="P2576" s="8"/>
      <c r="Q2576" s="11"/>
      <c r="R2576" s="8"/>
      <c r="S2576" s="8"/>
      <c r="T2576" s="8"/>
      <c r="U2576" s="8"/>
      <c r="V2576" s="8"/>
      <c r="Y2576" s="4" t="str" cm="1">
        <f t="array" ref="Y2576">_xlfn.IFS(AND(AD2576=0,AH2576&gt;1),0,AD2576=0,"",SUM(AA2576:AC2576)=30,10,OR(AA2576=5,AB2576=5,AC2576=5),5)</f>
        <v/>
      </c>
      <c r="Z2576" s="4" t="str" cm="1">
        <f t="array" ref="Z2576">IFERROR(_xlfn.IFS(AND(AH2576=0,Y2576=10),"Excelente, producto bien configurado",AND(Y2576=5,AH2576&gt;1),"Faltan Datos Obligatorios y hay error en datos opcionales",Y2576=5,CONCATENATE("Faltan Datos Obligatorios:",IF(AA2576=5," Nombre, ",""),IF(AB2576=5," Precio, ",""),IF(AC2576=5," Cantidad ","")),AH2576&gt;=30,"Error Descuento y Granel",AF2576=15,"Falta Digitar Descuento",AF2576=16,"Error: Valor descuento superior a venta",AG2576=17,"Falta Seleccionar Unidad de medida",AG2576=19,"Habilitar venta a Granel"),"")</f>
        <v/>
      </c>
      <c r="AA2576" s="4">
        <f>IF($AD2576=0,-5,IF(D2576="",5,10))</f>
        <v>-5</v>
      </c>
      <c r="AB2576" s="4">
        <f>IF($AD2576=0,-5,IF(E2576="",5,10))</f>
        <v>-5</v>
      </c>
      <c r="AC2576" s="4">
        <f>IF($AD2576=0,-5,IF(F2576="",5,10))</f>
        <v>-5</v>
      </c>
      <c r="AD2576" s="4">
        <f>COUNTA(D2576:F2576)</f>
        <v>0</v>
      </c>
      <c r="AE2576" s="4">
        <f>COUNTA(G2576:V2576)</f>
        <v>0</v>
      </c>
      <c r="AF2576" s="4" cm="1">
        <f t="array" ref="AF2576">IFERROR(_xlfn.IFS((AND(OR(P2576="Si"),Q2576="")),15,AND(Q2576&lt;&gt;"",P2576=""),18,E2576&lt;Q2576,16),0)</f>
        <v>0</v>
      </c>
      <c r="AG2576" s="4" cm="1">
        <f t="array" ref="AG2576">IFERROR(_xlfn.IFS((AND(OR(R2576="Si"),S2576="")),17,AND(S2576&lt;&gt;"",R2576=""),19),0)</f>
        <v>0</v>
      </c>
      <c r="AH2576" s="4">
        <f t="shared" si="122"/>
        <v>0</v>
      </c>
    </row>
    <row r="2577" spans="2:34" x14ac:dyDescent="0.25">
      <c r="B2577" s="6" t="str">
        <f t="shared" si="120"/>
        <v/>
      </c>
      <c r="C2577" s="7" t="str">
        <f t="shared" si="121"/>
        <v/>
      </c>
      <c r="D2577" s="9"/>
      <c r="E2577" s="10"/>
      <c r="F2577" s="9"/>
      <c r="G2577" s="8"/>
      <c r="H2577" s="8"/>
      <c r="I2577" s="8"/>
      <c r="J2577" s="8"/>
      <c r="K2577" s="8"/>
      <c r="L2577" s="8"/>
      <c r="M2577" s="11"/>
      <c r="N2577" s="26"/>
      <c r="O2577" s="26"/>
      <c r="P2577" s="8"/>
      <c r="Q2577" s="11"/>
      <c r="R2577" s="8"/>
      <c r="S2577" s="8"/>
      <c r="T2577" s="8"/>
      <c r="U2577" s="8"/>
      <c r="V2577" s="8"/>
      <c r="Y2577" s="4" t="str" cm="1">
        <f t="array" ref="Y2577">_xlfn.IFS(AND(AD2577=0,AH2577&gt;1),0,AD2577=0,"",SUM(AA2577:AC2577)=30,10,OR(AA2577=5,AB2577=5,AC2577=5),5)</f>
        <v/>
      </c>
      <c r="Z2577" s="4" t="str" cm="1">
        <f t="array" ref="Z2577">IFERROR(_xlfn.IFS(AND(AH2577=0,Y2577=10),"Excelente, producto bien configurado",AND(Y2577=5,AH2577&gt;1),"Faltan Datos Obligatorios y hay error en datos opcionales",Y2577=5,CONCATENATE("Faltan Datos Obligatorios:",IF(AA2577=5," Nombre, ",""),IF(AB2577=5," Precio, ",""),IF(AC2577=5," Cantidad ","")),AH2577&gt;=30,"Error Descuento y Granel",AF2577=15,"Falta Digitar Descuento",AF2577=16,"Error: Valor descuento superior a venta",AG2577=17,"Falta Seleccionar Unidad de medida",AG2577=19,"Habilitar venta a Granel"),"")</f>
        <v/>
      </c>
      <c r="AA2577" s="4">
        <f>IF($AD2577=0,-5,IF(D2577="",5,10))</f>
        <v>-5</v>
      </c>
      <c r="AB2577" s="4">
        <f>IF($AD2577=0,-5,IF(E2577="",5,10))</f>
        <v>-5</v>
      </c>
      <c r="AC2577" s="4">
        <f>IF($AD2577=0,-5,IF(F2577="",5,10))</f>
        <v>-5</v>
      </c>
      <c r="AD2577" s="4">
        <f>COUNTA(D2577:F2577)</f>
        <v>0</v>
      </c>
      <c r="AE2577" s="4">
        <f>COUNTA(G2577:V2577)</f>
        <v>0</v>
      </c>
      <c r="AF2577" s="4" cm="1">
        <f t="array" ref="AF2577">IFERROR(_xlfn.IFS((AND(OR(P2577="Si"),Q2577="")),15,AND(Q2577&lt;&gt;"",P2577=""),18,E2577&lt;Q2577,16),0)</f>
        <v>0</v>
      </c>
      <c r="AG2577" s="4" cm="1">
        <f t="array" ref="AG2577">IFERROR(_xlfn.IFS((AND(OR(R2577="Si"),S2577="")),17,AND(S2577&lt;&gt;"",R2577=""),19),0)</f>
        <v>0</v>
      </c>
      <c r="AH2577" s="4">
        <f t="shared" si="122"/>
        <v>0</v>
      </c>
    </row>
    <row r="2578" spans="2:34" x14ac:dyDescent="0.25">
      <c r="B2578" s="6" t="str">
        <f t="shared" si="120"/>
        <v/>
      </c>
      <c r="C2578" s="7" t="str">
        <f t="shared" si="121"/>
        <v/>
      </c>
      <c r="D2578" s="9"/>
      <c r="E2578" s="10"/>
      <c r="F2578" s="9"/>
      <c r="G2578" s="8"/>
      <c r="H2578" s="8"/>
      <c r="I2578" s="8"/>
      <c r="J2578" s="8"/>
      <c r="K2578" s="8"/>
      <c r="L2578" s="8"/>
      <c r="M2578" s="11"/>
      <c r="N2578" s="26"/>
      <c r="O2578" s="26"/>
      <c r="P2578" s="8"/>
      <c r="Q2578" s="11"/>
      <c r="R2578" s="8"/>
      <c r="S2578" s="8"/>
      <c r="T2578" s="8"/>
      <c r="U2578" s="8"/>
      <c r="V2578" s="8"/>
      <c r="Y2578" s="4" t="str" cm="1">
        <f t="array" ref="Y2578">_xlfn.IFS(AND(AD2578=0,AH2578&gt;1),0,AD2578=0,"",SUM(AA2578:AC2578)=30,10,OR(AA2578=5,AB2578=5,AC2578=5),5)</f>
        <v/>
      </c>
      <c r="Z2578" s="4" t="str" cm="1">
        <f t="array" ref="Z2578">IFERROR(_xlfn.IFS(AND(AH2578=0,Y2578=10),"Excelente, producto bien configurado",AND(Y2578=5,AH2578&gt;1),"Faltan Datos Obligatorios y hay error en datos opcionales",Y2578=5,CONCATENATE("Faltan Datos Obligatorios:",IF(AA2578=5," Nombre, ",""),IF(AB2578=5," Precio, ",""),IF(AC2578=5," Cantidad ","")),AH2578&gt;=30,"Error Descuento y Granel",AF2578=15,"Falta Digitar Descuento",AF2578=16,"Error: Valor descuento superior a venta",AG2578=17,"Falta Seleccionar Unidad de medida",AG2578=19,"Habilitar venta a Granel"),"")</f>
        <v/>
      </c>
      <c r="AA2578" s="4">
        <f>IF($AD2578=0,-5,IF(D2578="",5,10))</f>
        <v>-5</v>
      </c>
      <c r="AB2578" s="4">
        <f>IF($AD2578=0,-5,IF(E2578="",5,10))</f>
        <v>-5</v>
      </c>
      <c r="AC2578" s="4">
        <f>IF($AD2578=0,-5,IF(F2578="",5,10))</f>
        <v>-5</v>
      </c>
      <c r="AD2578" s="4">
        <f>COUNTA(D2578:F2578)</f>
        <v>0</v>
      </c>
      <c r="AE2578" s="4">
        <f>COUNTA(G2578:V2578)</f>
        <v>0</v>
      </c>
      <c r="AF2578" s="4" cm="1">
        <f t="array" ref="AF2578">IFERROR(_xlfn.IFS((AND(OR(P2578="Si"),Q2578="")),15,AND(Q2578&lt;&gt;"",P2578=""),18,E2578&lt;Q2578,16),0)</f>
        <v>0</v>
      </c>
      <c r="AG2578" s="4" cm="1">
        <f t="array" ref="AG2578">IFERROR(_xlfn.IFS((AND(OR(R2578="Si"),S2578="")),17,AND(S2578&lt;&gt;"",R2578=""),19),0)</f>
        <v>0</v>
      </c>
      <c r="AH2578" s="4">
        <f t="shared" si="122"/>
        <v>0</v>
      </c>
    </row>
    <row r="2579" spans="2:34" x14ac:dyDescent="0.25">
      <c r="B2579" s="6" t="str">
        <f t="shared" si="120"/>
        <v/>
      </c>
      <c r="C2579" s="7" t="str">
        <f t="shared" si="121"/>
        <v/>
      </c>
      <c r="D2579" s="9"/>
      <c r="E2579" s="10"/>
      <c r="F2579" s="9"/>
      <c r="G2579" s="8"/>
      <c r="H2579" s="8"/>
      <c r="I2579" s="8"/>
      <c r="J2579" s="8"/>
      <c r="K2579" s="8"/>
      <c r="L2579" s="8"/>
      <c r="M2579" s="11"/>
      <c r="N2579" s="26"/>
      <c r="O2579" s="26"/>
      <c r="P2579" s="8"/>
      <c r="Q2579" s="11"/>
      <c r="R2579" s="8"/>
      <c r="S2579" s="8"/>
      <c r="T2579" s="8"/>
      <c r="U2579" s="8"/>
      <c r="V2579" s="8"/>
      <c r="Y2579" s="4" t="str" cm="1">
        <f t="array" ref="Y2579">_xlfn.IFS(AND(AD2579=0,AH2579&gt;1),0,AD2579=0,"",SUM(AA2579:AC2579)=30,10,OR(AA2579=5,AB2579=5,AC2579=5),5)</f>
        <v/>
      </c>
      <c r="Z2579" s="4" t="str" cm="1">
        <f t="array" ref="Z2579">IFERROR(_xlfn.IFS(AND(AH2579=0,Y2579=10),"Excelente, producto bien configurado",AND(Y2579=5,AH2579&gt;1),"Faltan Datos Obligatorios y hay error en datos opcionales",Y2579=5,CONCATENATE("Faltan Datos Obligatorios:",IF(AA2579=5," Nombre, ",""),IF(AB2579=5," Precio, ",""),IF(AC2579=5," Cantidad ","")),AH2579&gt;=30,"Error Descuento y Granel",AF2579=15,"Falta Digitar Descuento",AF2579=16,"Error: Valor descuento superior a venta",AG2579=17,"Falta Seleccionar Unidad de medida",AG2579=19,"Habilitar venta a Granel"),"")</f>
        <v/>
      </c>
      <c r="AA2579" s="4">
        <f>IF($AD2579=0,-5,IF(D2579="",5,10))</f>
        <v>-5</v>
      </c>
      <c r="AB2579" s="4">
        <f>IF($AD2579=0,-5,IF(E2579="",5,10))</f>
        <v>-5</v>
      </c>
      <c r="AC2579" s="4">
        <f>IF($AD2579=0,-5,IF(F2579="",5,10))</f>
        <v>-5</v>
      </c>
      <c r="AD2579" s="4">
        <f>COUNTA(D2579:F2579)</f>
        <v>0</v>
      </c>
      <c r="AE2579" s="4">
        <f>COUNTA(G2579:V2579)</f>
        <v>0</v>
      </c>
      <c r="AF2579" s="4" cm="1">
        <f t="array" ref="AF2579">IFERROR(_xlfn.IFS((AND(OR(P2579="Si"),Q2579="")),15,AND(Q2579&lt;&gt;"",P2579=""),18,E2579&lt;Q2579,16),0)</f>
        <v>0</v>
      </c>
      <c r="AG2579" s="4" cm="1">
        <f t="array" ref="AG2579">IFERROR(_xlfn.IFS((AND(OR(R2579="Si"),S2579="")),17,AND(S2579&lt;&gt;"",R2579=""),19),0)</f>
        <v>0</v>
      </c>
      <c r="AH2579" s="4">
        <f t="shared" si="122"/>
        <v>0</v>
      </c>
    </row>
    <row r="2580" spans="2:34" x14ac:dyDescent="0.25">
      <c r="B2580" s="6" t="str">
        <f t="shared" si="120"/>
        <v/>
      </c>
      <c r="C2580" s="7" t="str">
        <f t="shared" si="121"/>
        <v/>
      </c>
      <c r="D2580" s="9"/>
      <c r="E2580" s="10"/>
      <c r="F2580" s="9"/>
      <c r="G2580" s="8"/>
      <c r="H2580" s="8"/>
      <c r="I2580" s="8"/>
      <c r="J2580" s="8"/>
      <c r="K2580" s="8"/>
      <c r="L2580" s="8"/>
      <c r="M2580" s="11"/>
      <c r="N2580" s="26"/>
      <c r="O2580" s="26"/>
      <c r="P2580" s="8"/>
      <c r="Q2580" s="11"/>
      <c r="R2580" s="8"/>
      <c r="S2580" s="8"/>
      <c r="T2580" s="8"/>
      <c r="U2580" s="8"/>
      <c r="V2580" s="8"/>
      <c r="Y2580" s="4" t="str" cm="1">
        <f t="array" ref="Y2580">_xlfn.IFS(AND(AD2580=0,AH2580&gt;1),0,AD2580=0,"",SUM(AA2580:AC2580)=30,10,OR(AA2580=5,AB2580=5,AC2580=5),5)</f>
        <v/>
      </c>
      <c r="Z2580" s="4" t="str" cm="1">
        <f t="array" ref="Z2580">IFERROR(_xlfn.IFS(AND(AH2580=0,Y2580=10),"Excelente, producto bien configurado",AND(Y2580=5,AH2580&gt;1),"Faltan Datos Obligatorios y hay error en datos opcionales",Y2580=5,CONCATENATE("Faltan Datos Obligatorios:",IF(AA2580=5," Nombre, ",""),IF(AB2580=5," Precio, ",""),IF(AC2580=5," Cantidad ","")),AH2580&gt;=30,"Error Descuento y Granel",AF2580=15,"Falta Digitar Descuento",AF2580=16,"Error: Valor descuento superior a venta",AG2580=17,"Falta Seleccionar Unidad de medida",AG2580=19,"Habilitar venta a Granel"),"")</f>
        <v/>
      </c>
      <c r="AA2580" s="4">
        <f>IF($AD2580=0,-5,IF(D2580="",5,10))</f>
        <v>-5</v>
      </c>
      <c r="AB2580" s="4">
        <f>IF($AD2580=0,-5,IF(E2580="",5,10))</f>
        <v>-5</v>
      </c>
      <c r="AC2580" s="4">
        <f>IF($AD2580=0,-5,IF(F2580="",5,10))</f>
        <v>-5</v>
      </c>
      <c r="AD2580" s="4">
        <f>COUNTA(D2580:F2580)</f>
        <v>0</v>
      </c>
      <c r="AE2580" s="4">
        <f>COUNTA(G2580:V2580)</f>
        <v>0</v>
      </c>
      <c r="AF2580" s="4" cm="1">
        <f t="array" ref="AF2580">IFERROR(_xlfn.IFS((AND(OR(P2580="Si"),Q2580="")),15,AND(Q2580&lt;&gt;"",P2580=""),18,E2580&lt;Q2580,16),0)</f>
        <v>0</v>
      </c>
      <c r="AG2580" s="4" cm="1">
        <f t="array" ref="AG2580">IFERROR(_xlfn.IFS((AND(OR(R2580="Si"),S2580="")),17,AND(S2580&lt;&gt;"",R2580=""),19),0)</f>
        <v>0</v>
      </c>
      <c r="AH2580" s="4">
        <f t="shared" si="122"/>
        <v>0</v>
      </c>
    </row>
    <row r="2581" spans="2:34" x14ac:dyDescent="0.25">
      <c r="B2581" s="6" t="str">
        <f t="shared" si="120"/>
        <v/>
      </c>
      <c r="C2581" s="7" t="str">
        <f t="shared" si="121"/>
        <v/>
      </c>
      <c r="D2581" s="9"/>
      <c r="E2581" s="10"/>
      <c r="F2581" s="9"/>
      <c r="G2581" s="8"/>
      <c r="H2581" s="8"/>
      <c r="I2581" s="8"/>
      <c r="J2581" s="8"/>
      <c r="K2581" s="8"/>
      <c r="L2581" s="8"/>
      <c r="M2581" s="11"/>
      <c r="N2581" s="26"/>
      <c r="O2581" s="26"/>
      <c r="P2581" s="8"/>
      <c r="Q2581" s="11"/>
      <c r="R2581" s="8"/>
      <c r="S2581" s="8"/>
      <c r="T2581" s="8"/>
      <c r="U2581" s="8"/>
      <c r="V2581" s="8"/>
      <c r="Y2581" s="4" t="str" cm="1">
        <f t="array" ref="Y2581">_xlfn.IFS(AND(AD2581=0,AH2581&gt;1),0,AD2581=0,"",SUM(AA2581:AC2581)=30,10,OR(AA2581=5,AB2581=5,AC2581=5),5)</f>
        <v/>
      </c>
      <c r="Z2581" s="4" t="str" cm="1">
        <f t="array" ref="Z2581">IFERROR(_xlfn.IFS(AND(AH2581=0,Y2581=10),"Excelente, producto bien configurado",AND(Y2581=5,AH2581&gt;1),"Faltan Datos Obligatorios y hay error en datos opcionales",Y2581=5,CONCATENATE("Faltan Datos Obligatorios:",IF(AA2581=5," Nombre, ",""),IF(AB2581=5," Precio, ",""),IF(AC2581=5," Cantidad ","")),AH2581&gt;=30,"Error Descuento y Granel",AF2581=15,"Falta Digitar Descuento",AF2581=16,"Error: Valor descuento superior a venta",AG2581=17,"Falta Seleccionar Unidad de medida",AG2581=19,"Habilitar venta a Granel"),"")</f>
        <v/>
      </c>
      <c r="AA2581" s="4">
        <f>IF($AD2581=0,-5,IF(D2581="",5,10))</f>
        <v>-5</v>
      </c>
      <c r="AB2581" s="4">
        <f>IF($AD2581=0,-5,IF(E2581="",5,10))</f>
        <v>-5</v>
      </c>
      <c r="AC2581" s="4">
        <f>IF($AD2581=0,-5,IF(F2581="",5,10))</f>
        <v>-5</v>
      </c>
      <c r="AD2581" s="4">
        <f>COUNTA(D2581:F2581)</f>
        <v>0</v>
      </c>
      <c r="AE2581" s="4">
        <f>COUNTA(G2581:V2581)</f>
        <v>0</v>
      </c>
      <c r="AF2581" s="4" cm="1">
        <f t="array" ref="AF2581">IFERROR(_xlfn.IFS((AND(OR(P2581="Si"),Q2581="")),15,AND(Q2581&lt;&gt;"",P2581=""),18,E2581&lt;Q2581,16),0)</f>
        <v>0</v>
      </c>
      <c r="AG2581" s="4" cm="1">
        <f t="array" ref="AG2581">IFERROR(_xlfn.IFS((AND(OR(R2581="Si"),S2581="")),17,AND(S2581&lt;&gt;"",R2581=""),19),0)</f>
        <v>0</v>
      </c>
      <c r="AH2581" s="4">
        <f t="shared" si="122"/>
        <v>0</v>
      </c>
    </row>
    <row r="2582" spans="2:34" x14ac:dyDescent="0.25">
      <c r="B2582" s="6" t="str">
        <f t="shared" si="120"/>
        <v/>
      </c>
      <c r="C2582" s="7" t="str">
        <f t="shared" si="121"/>
        <v/>
      </c>
      <c r="D2582" s="9"/>
      <c r="E2582" s="10"/>
      <c r="F2582" s="9"/>
      <c r="G2582" s="8"/>
      <c r="H2582" s="8"/>
      <c r="I2582" s="8"/>
      <c r="J2582" s="8"/>
      <c r="K2582" s="8"/>
      <c r="L2582" s="8"/>
      <c r="M2582" s="11"/>
      <c r="N2582" s="26"/>
      <c r="O2582" s="26"/>
      <c r="P2582" s="8"/>
      <c r="Q2582" s="11"/>
      <c r="R2582" s="8"/>
      <c r="S2582" s="8"/>
      <c r="T2582" s="8"/>
      <c r="U2582" s="8"/>
      <c r="V2582" s="8"/>
      <c r="Y2582" s="4" t="str" cm="1">
        <f t="array" ref="Y2582">_xlfn.IFS(AND(AD2582=0,AH2582&gt;1),0,AD2582=0,"",SUM(AA2582:AC2582)=30,10,OR(AA2582=5,AB2582=5,AC2582=5),5)</f>
        <v/>
      </c>
      <c r="Z2582" s="4" t="str" cm="1">
        <f t="array" ref="Z2582">IFERROR(_xlfn.IFS(AND(AH2582=0,Y2582=10),"Excelente, producto bien configurado",AND(Y2582=5,AH2582&gt;1),"Faltan Datos Obligatorios y hay error en datos opcionales",Y2582=5,CONCATENATE("Faltan Datos Obligatorios:",IF(AA2582=5," Nombre, ",""),IF(AB2582=5," Precio, ",""),IF(AC2582=5," Cantidad ","")),AH2582&gt;=30,"Error Descuento y Granel",AF2582=15,"Falta Digitar Descuento",AF2582=16,"Error: Valor descuento superior a venta",AG2582=17,"Falta Seleccionar Unidad de medida",AG2582=19,"Habilitar venta a Granel"),"")</f>
        <v/>
      </c>
      <c r="AA2582" s="4">
        <f>IF($AD2582=0,-5,IF(D2582="",5,10))</f>
        <v>-5</v>
      </c>
      <c r="AB2582" s="4">
        <f>IF($AD2582=0,-5,IF(E2582="",5,10))</f>
        <v>-5</v>
      </c>
      <c r="AC2582" s="4">
        <f>IF($AD2582=0,-5,IF(F2582="",5,10))</f>
        <v>-5</v>
      </c>
      <c r="AD2582" s="4">
        <f>COUNTA(D2582:F2582)</f>
        <v>0</v>
      </c>
      <c r="AE2582" s="4">
        <f>COUNTA(G2582:V2582)</f>
        <v>0</v>
      </c>
      <c r="AF2582" s="4" cm="1">
        <f t="array" ref="AF2582">IFERROR(_xlfn.IFS((AND(OR(P2582="Si"),Q2582="")),15,AND(Q2582&lt;&gt;"",P2582=""),18,E2582&lt;Q2582,16),0)</f>
        <v>0</v>
      </c>
      <c r="AG2582" s="4" cm="1">
        <f t="array" ref="AG2582">IFERROR(_xlfn.IFS((AND(OR(R2582="Si"),S2582="")),17,AND(S2582&lt;&gt;"",R2582=""),19),0)</f>
        <v>0</v>
      </c>
      <c r="AH2582" s="4">
        <f t="shared" si="122"/>
        <v>0</v>
      </c>
    </row>
    <row r="2583" spans="2:34" x14ac:dyDescent="0.25">
      <c r="B2583" s="6" t="str">
        <f t="shared" si="120"/>
        <v/>
      </c>
      <c r="C2583" s="7" t="str">
        <f t="shared" si="121"/>
        <v/>
      </c>
      <c r="D2583" s="9"/>
      <c r="E2583" s="10"/>
      <c r="F2583" s="9"/>
      <c r="G2583" s="8"/>
      <c r="H2583" s="8"/>
      <c r="I2583" s="8"/>
      <c r="J2583" s="8"/>
      <c r="K2583" s="8"/>
      <c r="L2583" s="8"/>
      <c r="M2583" s="11"/>
      <c r="N2583" s="26"/>
      <c r="O2583" s="26"/>
      <c r="P2583" s="8"/>
      <c r="Q2583" s="11"/>
      <c r="R2583" s="8"/>
      <c r="S2583" s="8"/>
      <c r="T2583" s="8"/>
      <c r="U2583" s="8"/>
      <c r="V2583" s="8"/>
      <c r="Y2583" s="4" t="str" cm="1">
        <f t="array" ref="Y2583">_xlfn.IFS(AND(AD2583=0,AH2583&gt;1),0,AD2583=0,"",SUM(AA2583:AC2583)=30,10,OR(AA2583=5,AB2583=5,AC2583=5),5)</f>
        <v/>
      </c>
      <c r="Z2583" s="4" t="str" cm="1">
        <f t="array" ref="Z2583">IFERROR(_xlfn.IFS(AND(AH2583=0,Y2583=10),"Excelente, producto bien configurado",AND(Y2583=5,AH2583&gt;1),"Faltan Datos Obligatorios y hay error en datos opcionales",Y2583=5,CONCATENATE("Faltan Datos Obligatorios:",IF(AA2583=5," Nombre, ",""),IF(AB2583=5," Precio, ",""),IF(AC2583=5," Cantidad ","")),AH2583&gt;=30,"Error Descuento y Granel",AF2583=15,"Falta Digitar Descuento",AF2583=16,"Error: Valor descuento superior a venta",AG2583=17,"Falta Seleccionar Unidad de medida",AG2583=19,"Habilitar venta a Granel"),"")</f>
        <v/>
      </c>
      <c r="AA2583" s="4">
        <f>IF($AD2583=0,-5,IF(D2583="",5,10))</f>
        <v>-5</v>
      </c>
      <c r="AB2583" s="4">
        <f>IF($AD2583=0,-5,IF(E2583="",5,10))</f>
        <v>-5</v>
      </c>
      <c r="AC2583" s="4">
        <f>IF($AD2583=0,-5,IF(F2583="",5,10))</f>
        <v>-5</v>
      </c>
      <c r="AD2583" s="4">
        <f>COUNTA(D2583:F2583)</f>
        <v>0</v>
      </c>
      <c r="AE2583" s="4">
        <f>COUNTA(G2583:V2583)</f>
        <v>0</v>
      </c>
      <c r="AF2583" s="4" cm="1">
        <f t="array" ref="AF2583">IFERROR(_xlfn.IFS((AND(OR(P2583="Si"),Q2583="")),15,AND(Q2583&lt;&gt;"",P2583=""),18,E2583&lt;Q2583,16),0)</f>
        <v>0</v>
      </c>
      <c r="AG2583" s="4" cm="1">
        <f t="array" ref="AG2583">IFERROR(_xlfn.IFS((AND(OR(R2583="Si"),S2583="")),17,AND(S2583&lt;&gt;"",R2583=""),19),0)</f>
        <v>0</v>
      </c>
      <c r="AH2583" s="4">
        <f t="shared" si="122"/>
        <v>0</v>
      </c>
    </row>
    <row r="2584" spans="2:34" x14ac:dyDescent="0.25">
      <c r="B2584" s="6" t="str">
        <f t="shared" si="120"/>
        <v/>
      </c>
      <c r="C2584" s="7" t="str">
        <f t="shared" si="121"/>
        <v/>
      </c>
      <c r="D2584" s="9"/>
      <c r="E2584" s="10"/>
      <c r="F2584" s="9"/>
      <c r="G2584" s="8"/>
      <c r="H2584" s="8"/>
      <c r="I2584" s="8"/>
      <c r="J2584" s="8"/>
      <c r="K2584" s="8"/>
      <c r="L2584" s="8"/>
      <c r="M2584" s="11"/>
      <c r="N2584" s="26"/>
      <c r="O2584" s="26"/>
      <c r="P2584" s="8"/>
      <c r="Q2584" s="11"/>
      <c r="R2584" s="8"/>
      <c r="S2584" s="8"/>
      <c r="T2584" s="8"/>
      <c r="U2584" s="8"/>
      <c r="V2584" s="8"/>
      <c r="Y2584" s="4" t="str" cm="1">
        <f t="array" ref="Y2584">_xlfn.IFS(AND(AD2584=0,AH2584&gt;1),0,AD2584=0,"",SUM(AA2584:AC2584)=30,10,OR(AA2584=5,AB2584=5,AC2584=5),5)</f>
        <v/>
      </c>
      <c r="Z2584" s="4" t="str" cm="1">
        <f t="array" ref="Z2584">IFERROR(_xlfn.IFS(AND(AH2584=0,Y2584=10),"Excelente, producto bien configurado",AND(Y2584=5,AH2584&gt;1),"Faltan Datos Obligatorios y hay error en datos opcionales",Y2584=5,CONCATENATE("Faltan Datos Obligatorios:",IF(AA2584=5," Nombre, ",""),IF(AB2584=5," Precio, ",""),IF(AC2584=5," Cantidad ","")),AH2584&gt;=30,"Error Descuento y Granel",AF2584=15,"Falta Digitar Descuento",AF2584=16,"Error: Valor descuento superior a venta",AG2584=17,"Falta Seleccionar Unidad de medida",AG2584=19,"Habilitar venta a Granel"),"")</f>
        <v/>
      </c>
      <c r="AA2584" s="4">
        <f>IF($AD2584=0,-5,IF(D2584="",5,10))</f>
        <v>-5</v>
      </c>
      <c r="AB2584" s="4">
        <f>IF($AD2584=0,-5,IF(E2584="",5,10))</f>
        <v>-5</v>
      </c>
      <c r="AC2584" s="4">
        <f>IF($AD2584=0,-5,IF(F2584="",5,10))</f>
        <v>-5</v>
      </c>
      <c r="AD2584" s="4">
        <f>COUNTA(D2584:F2584)</f>
        <v>0</v>
      </c>
      <c r="AE2584" s="4">
        <f>COUNTA(G2584:V2584)</f>
        <v>0</v>
      </c>
      <c r="AF2584" s="4" cm="1">
        <f t="array" ref="AF2584">IFERROR(_xlfn.IFS((AND(OR(P2584="Si"),Q2584="")),15,AND(Q2584&lt;&gt;"",P2584=""),18,E2584&lt;Q2584,16),0)</f>
        <v>0</v>
      </c>
      <c r="AG2584" s="4" cm="1">
        <f t="array" ref="AG2584">IFERROR(_xlfn.IFS((AND(OR(R2584="Si"),S2584="")),17,AND(S2584&lt;&gt;"",R2584=""),19),0)</f>
        <v>0</v>
      </c>
      <c r="AH2584" s="4">
        <f t="shared" si="122"/>
        <v>0</v>
      </c>
    </row>
    <row r="2585" spans="2:34" x14ac:dyDescent="0.25">
      <c r="B2585" s="6" t="str">
        <f t="shared" si="120"/>
        <v/>
      </c>
      <c r="C2585" s="7" t="str">
        <f t="shared" si="121"/>
        <v/>
      </c>
      <c r="D2585" s="9"/>
      <c r="E2585" s="10"/>
      <c r="F2585" s="9"/>
      <c r="G2585" s="8"/>
      <c r="H2585" s="8"/>
      <c r="I2585" s="8"/>
      <c r="J2585" s="8"/>
      <c r="K2585" s="8"/>
      <c r="L2585" s="8"/>
      <c r="M2585" s="11"/>
      <c r="N2585" s="26"/>
      <c r="O2585" s="26"/>
      <c r="P2585" s="8"/>
      <c r="Q2585" s="11"/>
      <c r="R2585" s="8"/>
      <c r="S2585" s="8"/>
      <c r="T2585" s="8"/>
      <c r="U2585" s="8"/>
      <c r="V2585" s="8"/>
      <c r="Y2585" s="4" t="str" cm="1">
        <f t="array" ref="Y2585">_xlfn.IFS(AND(AD2585=0,AH2585&gt;1),0,AD2585=0,"",SUM(AA2585:AC2585)=30,10,OR(AA2585=5,AB2585=5,AC2585=5),5)</f>
        <v/>
      </c>
      <c r="Z2585" s="4" t="str" cm="1">
        <f t="array" ref="Z2585">IFERROR(_xlfn.IFS(AND(AH2585=0,Y2585=10),"Excelente, producto bien configurado",AND(Y2585=5,AH2585&gt;1),"Faltan Datos Obligatorios y hay error en datos opcionales",Y2585=5,CONCATENATE("Faltan Datos Obligatorios:",IF(AA2585=5," Nombre, ",""),IF(AB2585=5," Precio, ",""),IF(AC2585=5," Cantidad ","")),AH2585&gt;=30,"Error Descuento y Granel",AF2585=15,"Falta Digitar Descuento",AF2585=16,"Error: Valor descuento superior a venta",AG2585=17,"Falta Seleccionar Unidad de medida",AG2585=19,"Habilitar venta a Granel"),"")</f>
        <v/>
      </c>
      <c r="AA2585" s="4">
        <f>IF($AD2585=0,-5,IF(D2585="",5,10))</f>
        <v>-5</v>
      </c>
      <c r="AB2585" s="4">
        <f>IF($AD2585=0,-5,IF(E2585="",5,10))</f>
        <v>-5</v>
      </c>
      <c r="AC2585" s="4">
        <f>IF($AD2585=0,-5,IF(F2585="",5,10))</f>
        <v>-5</v>
      </c>
      <c r="AD2585" s="4">
        <f>COUNTA(D2585:F2585)</f>
        <v>0</v>
      </c>
      <c r="AE2585" s="4">
        <f>COUNTA(G2585:V2585)</f>
        <v>0</v>
      </c>
      <c r="AF2585" s="4" cm="1">
        <f t="array" ref="AF2585">IFERROR(_xlfn.IFS((AND(OR(P2585="Si"),Q2585="")),15,AND(Q2585&lt;&gt;"",P2585=""),18,E2585&lt;Q2585,16),0)</f>
        <v>0</v>
      </c>
      <c r="AG2585" s="4" cm="1">
        <f t="array" ref="AG2585">IFERROR(_xlfn.IFS((AND(OR(R2585="Si"),S2585="")),17,AND(S2585&lt;&gt;"",R2585=""),19),0)</f>
        <v>0</v>
      </c>
      <c r="AH2585" s="4">
        <f t="shared" si="122"/>
        <v>0</v>
      </c>
    </row>
    <row r="2586" spans="2:34" x14ac:dyDescent="0.25">
      <c r="B2586" s="6" t="str">
        <f t="shared" si="120"/>
        <v/>
      </c>
      <c r="C2586" s="7" t="str">
        <f t="shared" si="121"/>
        <v/>
      </c>
      <c r="D2586" s="9"/>
      <c r="E2586" s="10"/>
      <c r="F2586" s="9"/>
      <c r="G2586" s="8"/>
      <c r="H2586" s="8"/>
      <c r="I2586" s="8"/>
      <c r="J2586" s="8"/>
      <c r="K2586" s="8"/>
      <c r="L2586" s="8"/>
      <c r="M2586" s="11"/>
      <c r="N2586" s="26"/>
      <c r="O2586" s="26"/>
      <c r="P2586" s="8"/>
      <c r="Q2586" s="11"/>
      <c r="R2586" s="8"/>
      <c r="S2586" s="8"/>
      <c r="T2586" s="8"/>
      <c r="U2586" s="8"/>
      <c r="V2586" s="8"/>
      <c r="Y2586" s="4" t="str" cm="1">
        <f t="array" ref="Y2586">_xlfn.IFS(AND(AD2586=0,AH2586&gt;1),0,AD2586=0,"",SUM(AA2586:AC2586)=30,10,OR(AA2586=5,AB2586=5,AC2586=5),5)</f>
        <v/>
      </c>
      <c r="Z2586" s="4" t="str" cm="1">
        <f t="array" ref="Z2586">IFERROR(_xlfn.IFS(AND(AH2586=0,Y2586=10),"Excelente, producto bien configurado",AND(Y2586=5,AH2586&gt;1),"Faltan Datos Obligatorios y hay error en datos opcionales",Y2586=5,CONCATENATE("Faltan Datos Obligatorios:",IF(AA2586=5," Nombre, ",""),IF(AB2586=5," Precio, ",""),IF(AC2586=5," Cantidad ","")),AH2586&gt;=30,"Error Descuento y Granel",AF2586=15,"Falta Digitar Descuento",AF2586=16,"Error: Valor descuento superior a venta",AG2586=17,"Falta Seleccionar Unidad de medida",AG2586=19,"Habilitar venta a Granel"),"")</f>
        <v/>
      </c>
      <c r="AA2586" s="4">
        <f>IF($AD2586=0,-5,IF(D2586="",5,10))</f>
        <v>-5</v>
      </c>
      <c r="AB2586" s="4">
        <f>IF($AD2586=0,-5,IF(E2586="",5,10))</f>
        <v>-5</v>
      </c>
      <c r="AC2586" s="4">
        <f>IF($AD2586=0,-5,IF(F2586="",5,10))</f>
        <v>-5</v>
      </c>
      <c r="AD2586" s="4">
        <f>COUNTA(D2586:F2586)</f>
        <v>0</v>
      </c>
      <c r="AE2586" s="4">
        <f>COUNTA(G2586:V2586)</f>
        <v>0</v>
      </c>
      <c r="AF2586" s="4" cm="1">
        <f t="array" ref="AF2586">IFERROR(_xlfn.IFS((AND(OR(P2586="Si"),Q2586="")),15,AND(Q2586&lt;&gt;"",P2586=""),18,E2586&lt;Q2586,16),0)</f>
        <v>0</v>
      </c>
      <c r="AG2586" s="4" cm="1">
        <f t="array" ref="AG2586">IFERROR(_xlfn.IFS((AND(OR(R2586="Si"),S2586="")),17,AND(S2586&lt;&gt;"",R2586=""),19),0)</f>
        <v>0</v>
      </c>
      <c r="AH2586" s="4">
        <f t="shared" si="122"/>
        <v>0</v>
      </c>
    </row>
    <row r="2587" spans="2:34" x14ac:dyDescent="0.25">
      <c r="B2587" s="6" t="str">
        <f t="shared" si="120"/>
        <v/>
      </c>
      <c r="C2587" s="7" t="str">
        <f t="shared" si="121"/>
        <v/>
      </c>
      <c r="D2587" s="9"/>
      <c r="E2587" s="10"/>
      <c r="F2587" s="9"/>
      <c r="G2587" s="8"/>
      <c r="H2587" s="8"/>
      <c r="I2587" s="8"/>
      <c r="J2587" s="8"/>
      <c r="K2587" s="8"/>
      <c r="L2587" s="8"/>
      <c r="M2587" s="11"/>
      <c r="N2587" s="26"/>
      <c r="O2587" s="26"/>
      <c r="P2587" s="8"/>
      <c r="Q2587" s="11"/>
      <c r="R2587" s="8"/>
      <c r="S2587" s="8"/>
      <c r="T2587" s="8"/>
      <c r="U2587" s="8"/>
      <c r="V2587" s="8"/>
      <c r="Y2587" s="4" t="str" cm="1">
        <f t="array" ref="Y2587">_xlfn.IFS(AND(AD2587=0,AH2587&gt;1),0,AD2587=0,"",SUM(AA2587:AC2587)=30,10,OR(AA2587=5,AB2587=5,AC2587=5),5)</f>
        <v/>
      </c>
      <c r="Z2587" s="4" t="str" cm="1">
        <f t="array" ref="Z2587">IFERROR(_xlfn.IFS(AND(AH2587=0,Y2587=10),"Excelente, producto bien configurado",AND(Y2587=5,AH2587&gt;1),"Faltan Datos Obligatorios y hay error en datos opcionales",Y2587=5,CONCATENATE("Faltan Datos Obligatorios:",IF(AA2587=5," Nombre, ",""),IF(AB2587=5," Precio, ",""),IF(AC2587=5," Cantidad ","")),AH2587&gt;=30,"Error Descuento y Granel",AF2587=15,"Falta Digitar Descuento",AF2587=16,"Error: Valor descuento superior a venta",AG2587=17,"Falta Seleccionar Unidad de medida",AG2587=19,"Habilitar venta a Granel"),"")</f>
        <v/>
      </c>
      <c r="AA2587" s="4">
        <f>IF($AD2587=0,-5,IF(D2587="",5,10))</f>
        <v>-5</v>
      </c>
      <c r="AB2587" s="4">
        <f>IF($AD2587=0,-5,IF(E2587="",5,10))</f>
        <v>-5</v>
      </c>
      <c r="AC2587" s="4">
        <f>IF($AD2587=0,-5,IF(F2587="",5,10))</f>
        <v>-5</v>
      </c>
      <c r="AD2587" s="4">
        <f>COUNTA(D2587:F2587)</f>
        <v>0</v>
      </c>
      <c r="AE2587" s="4">
        <f>COUNTA(G2587:V2587)</f>
        <v>0</v>
      </c>
      <c r="AF2587" s="4" cm="1">
        <f t="array" ref="AF2587">IFERROR(_xlfn.IFS((AND(OR(P2587="Si"),Q2587="")),15,AND(Q2587&lt;&gt;"",P2587=""),18,E2587&lt;Q2587,16),0)</f>
        <v>0</v>
      </c>
      <c r="AG2587" s="4" cm="1">
        <f t="array" ref="AG2587">IFERROR(_xlfn.IFS((AND(OR(R2587="Si"),S2587="")),17,AND(S2587&lt;&gt;"",R2587=""),19),0)</f>
        <v>0</v>
      </c>
      <c r="AH2587" s="4">
        <f t="shared" si="122"/>
        <v>0</v>
      </c>
    </row>
    <row r="2588" spans="2:34" x14ac:dyDescent="0.25">
      <c r="B2588" s="6" t="str">
        <f t="shared" si="120"/>
        <v/>
      </c>
      <c r="C2588" s="7" t="str">
        <f t="shared" si="121"/>
        <v/>
      </c>
      <c r="D2588" s="9"/>
      <c r="E2588" s="10"/>
      <c r="F2588" s="9"/>
      <c r="G2588" s="8"/>
      <c r="H2588" s="8"/>
      <c r="I2588" s="8"/>
      <c r="J2588" s="8"/>
      <c r="K2588" s="8"/>
      <c r="L2588" s="8"/>
      <c r="M2588" s="11"/>
      <c r="N2588" s="26"/>
      <c r="O2588" s="26"/>
      <c r="P2588" s="8"/>
      <c r="Q2588" s="11"/>
      <c r="R2588" s="8"/>
      <c r="S2588" s="8"/>
      <c r="T2588" s="8"/>
      <c r="U2588" s="8"/>
      <c r="V2588" s="8"/>
      <c r="Y2588" s="4" t="str" cm="1">
        <f t="array" ref="Y2588">_xlfn.IFS(AND(AD2588=0,AH2588&gt;1),0,AD2588=0,"",SUM(AA2588:AC2588)=30,10,OR(AA2588=5,AB2588=5,AC2588=5),5)</f>
        <v/>
      </c>
      <c r="Z2588" s="4" t="str" cm="1">
        <f t="array" ref="Z2588">IFERROR(_xlfn.IFS(AND(AH2588=0,Y2588=10),"Excelente, producto bien configurado",AND(Y2588=5,AH2588&gt;1),"Faltan Datos Obligatorios y hay error en datos opcionales",Y2588=5,CONCATENATE("Faltan Datos Obligatorios:",IF(AA2588=5," Nombre, ",""),IF(AB2588=5," Precio, ",""),IF(AC2588=5," Cantidad ","")),AH2588&gt;=30,"Error Descuento y Granel",AF2588=15,"Falta Digitar Descuento",AF2588=16,"Error: Valor descuento superior a venta",AG2588=17,"Falta Seleccionar Unidad de medida",AG2588=19,"Habilitar venta a Granel"),"")</f>
        <v/>
      </c>
      <c r="AA2588" s="4">
        <f>IF($AD2588=0,-5,IF(D2588="",5,10))</f>
        <v>-5</v>
      </c>
      <c r="AB2588" s="4">
        <f>IF($AD2588=0,-5,IF(E2588="",5,10))</f>
        <v>-5</v>
      </c>
      <c r="AC2588" s="4">
        <f>IF($AD2588=0,-5,IF(F2588="",5,10))</f>
        <v>-5</v>
      </c>
      <c r="AD2588" s="4">
        <f>COUNTA(D2588:F2588)</f>
        <v>0</v>
      </c>
      <c r="AE2588" s="4">
        <f>COUNTA(G2588:V2588)</f>
        <v>0</v>
      </c>
      <c r="AF2588" s="4" cm="1">
        <f t="array" ref="AF2588">IFERROR(_xlfn.IFS((AND(OR(P2588="Si"),Q2588="")),15,AND(Q2588&lt;&gt;"",P2588=""),18,E2588&lt;Q2588,16),0)</f>
        <v>0</v>
      </c>
      <c r="AG2588" s="4" cm="1">
        <f t="array" ref="AG2588">IFERROR(_xlfn.IFS((AND(OR(R2588="Si"),S2588="")),17,AND(S2588&lt;&gt;"",R2588=""),19),0)</f>
        <v>0</v>
      </c>
      <c r="AH2588" s="4">
        <f t="shared" si="122"/>
        <v>0</v>
      </c>
    </row>
    <row r="2589" spans="2:34" x14ac:dyDescent="0.25">
      <c r="B2589" s="6" t="str">
        <f t="shared" si="120"/>
        <v/>
      </c>
      <c r="C2589" s="7" t="str">
        <f t="shared" si="121"/>
        <v/>
      </c>
      <c r="D2589" s="9"/>
      <c r="E2589" s="10"/>
      <c r="F2589" s="9"/>
      <c r="G2589" s="8"/>
      <c r="H2589" s="8"/>
      <c r="I2589" s="8"/>
      <c r="J2589" s="8"/>
      <c r="K2589" s="8"/>
      <c r="L2589" s="8"/>
      <c r="M2589" s="11"/>
      <c r="N2589" s="26"/>
      <c r="O2589" s="26"/>
      <c r="P2589" s="8"/>
      <c r="Q2589" s="11"/>
      <c r="R2589" s="8"/>
      <c r="S2589" s="8"/>
      <c r="T2589" s="8"/>
      <c r="U2589" s="8"/>
      <c r="V2589" s="8"/>
      <c r="Y2589" s="4" t="str" cm="1">
        <f t="array" ref="Y2589">_xlfn.IFS(AND(AD2589=0,AH2589&gt;1),0,AD2589=0,"",SUM(AA2589:AC2589)=30,10,OR(AA2589=5,AB2589=5,AC2589=5),5)</f>
        <v/>
      </c>
      <c r="Z2589" s="4" t="str" cm="1">
        <f t="array" ref="Z2589">IFERROR(_xlfn.IFS(AND(AH2589=0,Y2589=10),"Excelente, producto bien configurado",AND(Y2589=5,AH2589&gt;1),"Faltan Datos Obligatorios y hay error en datos opcionales",Y2589=5,CONCATENATE("Faltan Datos Obligatorios:",IF(AA2589=5," Nombre, ",""),IF(AB2589=5," Precio, ",""),IF(AC2589=5," Cantidad ","")),AH2589&gt;=30,"Error Descuento y Granel",AF2589=15,"Falta Digitar Descuento",AF2589=16,"Error: Valor descuento superior a venta",AG2589=17,"Falta Seleccionar Unidad de medida",AG2589=19,"Habilitar venta a Granel"),"")</f>
        <v/>
      </c>
      <c r="AA2589" s="4">
        <f>IF($AD2589=0,-5,IF(D2589="",5,10))</f>
        <v>-5</v>
      </c>
      <c r="AB2589" s="4">
        <f>IF($AD2589=0,-5,IF(E2589="",5,10))</f>
        <v>-5</v>
      </c>
      <c r="AC2589" s="4">
        <f>IF($AD2589=0,-5,IF(F2589="",5,10))</f>
        <v>-5</v>
      </c>
      <c r="AD2589" s="4">
        <f>COUNTA(D2589:F2589)</f>
        <v>0</v>
      </c>
      <c r="AE2589" s="4">
        <f>COUNTA(G2589:V2589)</f>
        <v>0</v>
      </c>
      <c r="AF2589" s="4" cm="1">
        <f t="array" ref="AF2589">IFERROR(_xlfn.IFS((AND(OR(P2589="Si"),Q2589="")),15,AND(Q2589&lt;&gt;"",P2589=""),18,E2589&lt;Q2589,16),0)</f>
        <v>0</v>
      </c>
      <c r="AG2589" s="4" cm="1">
        <f t="array" ref="AG2589">IFERROR(_xlfn.IFS((AND(OR(R2589="Si"),S2589="")),17,AND(S2589&lt;&gt;"",R2589=""),19),0)</f>
        <v>0</v>
      </c>
      <c r="AH2589" s="4">
        <f t="shared" si="122"/>
        <v>0</v>
      </c>
    </row>
    <row r="2590" spans="2:34" x14ac:dyDescent="0.25">
      <c r="B2590" s="6" t="str">
        <f t="shared" si="120"/>
        <v/>
      </c>
      <c r="C2590" s="7" t="str">
        <f t="shared" si="121"/>
        <v/>
      </c>
      <c r="D2590" s="9"/>
      <c r="E2590" s="10"/>
      <c r="F2590" s="9"/>
      <c r="G2590" s="8"/>
      <c r="H2590" s="8"/>
      <c r="I2590" s="8"/>
      <c r="J2590" s="8"/>
      <c r="K2590" s="8"/>
      <c r="L2590" s="8"/>
      <c r="M2590" s="11"/>
      <c r="N2590" s="26"/>
      <c r="O2590" s="26"/>
      <c r="P2590" s="8"/>
      <c r="Q2590" s="11"/>
      <c r="R2590" s="8"/>
      <c r="S2590" s="8"/>
      <c r="T2590" s="8"/>
      <c r="U2590" s="8"/>
      <c r="V2590" s="8"/>
      <c r="Y2590" s="4" t="str" cm="1">
        <f t="array" ref="Y2590">_xlfn.IFS(AND(AD2590=0,AH2590&gt;1),0,AD2590=0,"",SUM(AA2590:AC2590)=30,10,OR(AA2590=5,AB2590=5,AC2590=5),5)</f>
        <v/>
      </c>
      <c r="Z2590" s="4" t="str" cm="1">
        <f t="array" ref="Z2590">IFERROR(_xlfn.IFS(AND(AH2590=0,Y2590=10),"Excelente, producto bien configurado",AND(Y2590=5,AH2590&gt;1),"Faltan Datos Obligatorios y hay error en datos opcionales",Y2590=5,CONCATENATE("Faltan Datos Obligatorios:",IF(AA2590=5," Nombre, ",""),IF(AB2590=5," Precio, ",""),IF(AC2590=5," Cantidad ","")),AH2590&gt;=30,"Error Descuento y Granel",AF2590=15,"Falta Digitar Descuento",AF2590=16,"Error: Valor descuento superior a venta",AG2590=17,"Falta Seleccionar Unidad de medida",AG2590=19,"Habilitar venta a Granel"),"")</f>
        <v/>
      </c>
      <c r="AA2590" s="4">
        <f>IF($AD2590=0,-5,IF(D2590="",5,10))</f>
        <v>-5</v>
      </c>
      <c r="AB2590" s="4">
        <f>IF($AD2590=0,-5,IF(E2590="",5,10))</f>
        <v>-5</v>
      </c>
      <c r="AC2590" s="4">
        <f>IF($AD2590=0,-5,IF(F2590="",5,10))</f>
        <v>-5</v>
      </c>
      <c r="AD2590" s="4">
        <f>COUNTA(D2590:F2590)</f>
        <v>0</v>
      </c>
      <c r="AE2590" s="4">
        <f>COUNTA(G2590:V2590)</f>
        <v>0</v>
      </c>
      <c r="AF2590" s="4" cm="1">
        <f t="array" ref="AF2590">IFERROR(_xlfn.IFS((AND(OR(P2590="Si"),Q2590="")),15,AND(Q2590&lt;&gt;"",P2590=""),18,E2590&lt;Q2590,16),0)</f>
        <v>0</v>
      </c>
      <c r="AG2590" s="4" cm="1">
        <f t="array" ref="AG2590">IFERROR(_xlfn.IFS((AND(OR(R2590="Si"),S2590="")),17,AND(S2590&lt;&gt;"",R2590=""),19),0)</f>
        <v>0</v>
      </c>
      <c r="AH2590" s="4">
        <f t="shared" si="122"/>
        <v>0</v>
      </c>
    </row>
    <row r="2591" spans="2:34" x14ac:dyDescent="0.25">
      <c r="B2591" s="6" t="str">
        <f t="shared" si="120"/>
        <v/>
      </c>
      <c r="C2591" s="7" t="str">
        <f t="shared" si="121"/>
        <v/>
      </c>
      <c r="D2591" s="9"/>
      <c r="E2591" s="10"/>
      <c r="F2591" s="9"/>
      <c r="G2591" s="8"/>
      <c r="H2591" s="8"/>
      <c r="I2591" s="8"/>
      <c r="J2591" s="8"/>
      <c r="K2591" s="8"/>
      <c r="L2591" s="8"/>
      <c r="M2591" s="11"/>
      <c r="N2591" s="26"/>
      <c r="O2591" s="26"/>
      <c r="P2591" s="8"/>
      <c r="Q2591" s="11"/>
      <c r="R2591" s="8"/>
      <c r="S2591" s="8"/>
      <c r="T2591" s="8"/>
      <c r="U2591" s="8"/>
      <c r="V2591" s="8"/>
      <c r="Y2591" s="4" t="str" cm="1">
        <f t="array" ref="Y2591">_xlfn.IFS(AND(AD2591=0,AH2591&gt;1),0,AD2591=0,"",SUM(AA2591:AC2591)=30,10,OR(AA2591=5,AB2591=5,AC2591=5),5)</f>
        <v/>
      </c>
      <c r="Z2591" s="4" t="str" cm="1">
        <f t="array" ref="Z2591">IFERROR(_xlfn.IFS(AND(AH2591=0,Y2591=10),"Excelente, producto bien configurado",AND(Y2591=5,AH2591&gt;1),"Faltan Datos Obligatorios y hay error en datos opcionales",Y2591=5,CONCATENATE("Faltan Datos Obligatorios:",IF(AA2591=5," Nombre, ",""),IF(AB2591=5," Precio, ",""),IF(AC2591=5," Cantidad ","")),AH2591&gt;=30,"Error Descuento y Granel",AF2591=15,"Falta Digitar Descuento",AF2591=16,"Error: Valor descuento superior a venta",AG2591=17,"Falta Seleccionar Unidad de medida",AG2591=19,"Habilitar venta a Granel"),"")</f>
        <v/>
      </c>
      <c r="AA2591" s="4">
        <f>IF($AD2591=0,-5,IF(D2591="",5,10))</f>
        <v>-5</v>
      </c>
      <c r="AB2591" s="4">
        <f>IF($AD2591=0,-5,IF(E2591="",5,10))</f>
        <v>-5</v>
      </c>
      <c r="AC2591" s="4">
        <f>IF($AD2591=0,-5,IF(F2591="",5,10))</f>
        <v>-5</v>
      </c>
      <c r="AD2591" s="4">
        <f>COUNTA(D2591:F2591)</f>
        <v>0</v>
      </c>
      <c r="AE2591" s="4">
        <f>COUNTA(G2591:V2591)</f>
        <v>0</v>
      </c>
      <c r="AF2591" s="4" cm="1">
        <f t="array" ref="AF2591">IFERROR(_xlfn.IFS((AND(OR(P2591="Si"),Q2591="")),15,AND(Q2591&lt;&gt;"",P2591=""),18,E2591&lt;Q2591,16),0)</f>
        <v>0</v>
      </c>
      <c r="AG2591" s="4" cm="1">
        <f t="array" ref="AG2591">IFERROR(_xlfn.IFS((AND(OR(R2591="Si"),S2591="")),17,AND(S2591&lt;&gt;"",R2591=""),19),0)</f>
        <v>0</v>
      </c>
      <c r="AH2591" s="4">
        <f t="shared" si="122"/>
        <v>0</v>
      </c>
    </row>
    <row r="2592" spans="2:34" x14ac:dyDescent="0.25">
      <c r="B2592" s="6" t="str">
        <f t="shared" si="120"/>
        <v/>
      </c>
      <c r="C2592" s="7" t="str">
        <f t="shared" si="121"/>
        <v/>
      </c>
      <c r="D2592" s="9"/>
      <c r="E2592" s="10"/>
      <c r="F2592" s="9"/>
      <c r="G2592" s="8"/>
      <c r="H2592" s="8"/>
      <c r="I2592" s="8"/>
      <c r="J2592" s="8"/>
      <c r="K2592" s="8"/>
      <c r="L2592" s="8"/>
      <c r="M2592" s="11"/>
      <c r="N2592" s="26"/>
      <c r="O2592" s="26"/>
      <c r="P2592" s="8"/>
      <c r="Q2592" s="11"/>
      <c r="R2592" s="8"/>
      <c r="S2592" s="8"/>
      <c r="T2592" s="8"/>
      <c r="U2592" s="8"/>
      <c r="V2592" s="8"/>
      <c r="Y2592" s="4" t="str" cm="1">
        <f t="array" ref="Y2592">_xlfn.IFS(AND(AD2592=0,AH2592&gt;1),0,AD2592=0,"",SUM(AA2592:AC2592)=30,10,OR(AA2592=5,AB2592=5,AC2592=5),5)</f>
        <v/>
      </c>
      <c r="Z2592" s="4" t="str" cm="1">
        <f t="array" ref="Z2592">IFERROR(_xlfn.IFS(AND(AH2592=0,Y2592=10),"Excelente, producto bien configurado",AND(Y2592=5,AH2592&gt;1),"Faltan Datos Obligatorios y hay error en datos opcionales",Y2592=5,CONCATENATE("Faltan Datos Obligatorios:",IF(AA2592=5," Nombre, ",""),IF(AB2592=5," Precio, ",""),IF(AC2592=5," Cantidad ","")),AH2592&gt;=30,"Error Descuento y Granel",AF2592=15,"Falta Digitar Descuento",AF2592=16,"Error: Valor descuento superior a venta",AG2592=17,"Falta Seleccionar Unidad de medida",AG2592=19,"Habilitar venta a Granel"),"")</f>
        <v/>
      </c>
      <c r="AA2592" s="4">
        <f>IF($AD2592=0,-5,IF(D2592="",5,10))</f>
        <v>-5</v>
      </c>
      <c r="AB2592" s="4">
        <f>IF($AD2592=0,-5,IF(E2592="",5,10))</f>
        <v>-5</v>
      </c>
      <c r="AC2592" s="4">
        <f>IF($AD2592=0,-5,IF(F2592="",5,10))</f>
        <v>-5</v>
      </c>
      <c r="AD2592" s="4">
        <f>COUNTA(D2592:F2592)</f>
        <v>0</v>
      </c>
      <c r="AE2592" s="4">
        <f>COUNTA(G2592:V2592)</f>
        <v>0</v>
      </c>
      <c r="AF2592" s="4" cm="1">
        <f t="array" ref="AF2592">IFERROR(_xlfn.IFS((AND(OR(P2592="Si"),Q2592="")),15,AND(Q2592&lt;&gt;"",P2592=""),18,E2592&lt;Q2592,16),0)</f>
        <v>0</v>
      </c>
      <c r="AG2592" s="4" cm="1">
        <f t="array" ref="AG2592">IFERROR(_xlfn.IFS((AND(OR(R2592="Si"),S2592="")),17,AND(S2592&lt;&gt;"",R2592=""),19),0)</f>
        <v>0</v>
      </c>
      <c r="AH2592" s="4">
        <f t="shared" si="122"/>
        <v>0</v>
      </c>
    </row>
    <row r="2593" spans="2:34" x14ac:dyDescent="0.25">
      <c r="B2593" s="6" t="str">
        <f t="shared" si="120"/>
        <v/>
      </c>
      <c r="C2593" s="7" t="str">
        <f t="shared" si="121"/>
        <v/>
      </c>
      <c r="D2593" s="9"/>
      <c r="E2593" s="10"/>
      <c r="F2593" s="9"/>
      <c r="G2593" s="8"/>
      <c r="H2593" s="8"/>
      <c r="I2593" s="8"/>
      <c r="J2593" s="8"/>
      <c r="K2593" s="8"/>
      <c r="L2593" s="8"/>
      <c r="M2593" s="11"/>
      <c r="N2593" s="26"/>
      <c r="O2593" s="26"/>
      <c r="P2593" s="8"/>
      <c r="Q2593" s="11"/>
      <c r="R2593" s="8"/>
      <c r="S2593" s="8"/>
      <c r="T2593" s="8"/>
      <c r="U2593" s="8"/>
      <c r="V2593" s="8"/>
      <c r="Y2593" s="4" t="str" cm="1">
        <f t="array" ref="Y2593">_xlfn.IFS(AND(AD2593=0,AH2593&gt;1),0,AD2593=0,"",SUM(AA2593:AC2593)=30,10,OR(AA2593=5,AB2593=5,AC2593=5),5)</f>
        <v/>
      </c>
      <c r="Z2593" s="4" t="str" cm="1">
        <f t="array" ref="Z2593">IFERROR(_xlfn.IFS(AND(AH2593=0,Y2593=10),"Excelente, producto bien configurado",AND(Y2593=5,AH2593&gt;1),"Faltan Datos Obligatorios y hay error en datos opcionales",Y2593=5,CONCATENATE("Faltan Datos Obligatorios:",IF(AA2593=5," Nombre, ",""),IF(AB2593=5," Precio, ",""),IF(AC2593=5," Cantidad ","")),AH2593&gt;=30,"Error Descuento y Granel",AF2593=15,"Falta Digitar Descuento",AF2593=16,"Error: Valor descuento superior a venta",AG2593=17,"Falta Seleccionar Unidad de medida",AG2593=19,"Habilitar venta a Granel"),"")</f>
        <v/>
      </c>
      <c r="AA2593" s="4">
        <f>IF($AD2593=0,-5,IF(D2593="",5,10))</f>
        <v>-5</v>
      </c>
      <c r="AB2593" s="4">
        <f>IF($AD2593=0,-5,IF(E2593="",5,10))</f>
        <v>-5</v>
      </c>
      <c r="AC2593" s="4">
        <f>IF($AD2593=0,-5,IF(F2593="",5,10))</f>
        <v>-5</v>
      </c>
      <c r="AD2593" s="4">
        <f>COUNTA(D2593:F2593)</f>
        <v>0</v>
      </c>
      <c r="AE2593" s="4">
        <f>COUNTA(G2593:V2593)</f>
        <v>0</v>
      </c>
      <c r="AF2593" s="4" cm="1">
        <f t="array" ref="AF2593">IFERROR(_xlfn.IFS((AND(OR(P2593="Si"),Q2593="")),15,AND(Q2593&lt;&gt;"",P2593=""),18,E2593&lt;Q2593,16),0)</f>
        <v>0</v>
      </c>
      <c r="AG2593" s="4" cm="1">
        <f t="array" ref="AG2593">IFERROR(_xlfn.IFS((AND(OR(R2593="Si"),S2593="")),17,AND(S2593&lt;&gt;"",R2593=""),19),0)</f>
        <v>0</v>
      </c>
      <c r="AH2593" s="4">
        <f t="shared" si="122"/>
        <v>0</v>
      </c>
    </row>
    <row r="2594" spans="2:34" x14ac:dyDescent="0.25">
      <c r="B2594" s="6" t="str">
        <f t="shared" si="120"/>
        <v/>
      </c>
      <c r="C2594" s="7" t="str">
        <f t="shared" si="121"/>
        <v/>
      </c>
      <c r="D2594" s="9"/>
      <c r="E2594" s="10"/>
      <c r="F2594" s="9"/>
      <c r="G2594" s="8"/>
      <c r="H2594" s="8"/>
      <c r="I2594" s="8"/>
      <c r="J2594" s="8"/>
      <c r="K2594" s="8"/>
      <c r="L2594" s="8"/>
      <c r="M2594" s="11"/>
      <c r="N2594" s="26"/>
      <c r="O2594" s="26"/>
      <c r="P2594" s="8"/>
      <c r="Q2594" s="11"/>
      <c r="R2594" s="8"/>
      <c r="S2594" s="8"/>
      <c r="T2594" s="8"/>
      <c r="U2594" s="8"/>
      <c r="V2594" s="8"/>
      <c r="Y2594" s="4" t="str" cm="1">
        <f t="array" ref="Y2594">_xlfn.IFS(AND(AD2594=0,AH2594&gt;1),0,AD2594=0,"",SUM(AA2594:AC2594)=30,10,OR(AA2594=5,AB2594=5,AC2594=5),5)</f>
        <v/>
      </c>
      <c r="Z2594" s="4" t="str" cm="1">
        <f t="array" ref="Z2594">IFERROR(_xlfn.IFS(AND(AH2594=0,Y2594=10),"Excelente, producto bien configurado",AND(Y2594=5,AH2594&gt;1),"Faltan Datos Obligatorios y hay error en datos opcionales",Y2594=5,CONCATENATE("Faltan Datos Obligatorios:",IF(AA2594=5," Nombre, ",""),IF(AB2594=5," Precio, ",""),IF(AC2594=5," Cantidad ","")),AH2594&gt;=30,"Error Descuento y Granel",AF2594=15,"Falta Digitar Descuento",AF2594=16,"Error: Valor descuento superior a venta",AG2594=17,"Falta Seleccionar Unidad de medida",AG2594=19,"Habilitar venta a Granel"),"")</f>
        <v/>
      </c>
      <c r="AA2594" s="4">
        <f>IF($AD2594=0,-5,IF(D2594="",5,10))</f>
        <v>-5</v>
      </c>
      <c r="AB2594" s="4">
        <f>IF($AD2594=0,-5,IF(E2594="",5,10))</f>
        <v>-5</v>
      </c>
      <c r="AC2594" s="4">
        <f>IF($AD2594=0,-5,IF(F2594="",5,10))</f>
        <v>-5</v>
      </c>
      <c r="AD2594" s="4">
        <f>COUNTA(D2594:F2594)</f>
        <v>0</v>
      </c>
      <c r="AE2594" s="4">
        <f>COUNTA(G2594:V2594)</f>
        <v>0</v>
      </c>
      <c r="AF2594" s="4" cm="1">
        <f t="array" ref="AF2594">IFERROR(_xlfn.IFS((AND(OR(P2594="Si"),Q2594="")),15,AND(Q2594&lt;&gt;"",P2594=""),18,E2594&lt;Q2594,16),0)</f>
        <v>0</v>
      </c>
      <c r="AG2594" s="4" cm="1">
        <f t="array" ref="AG2594">IFERROR(_xlfn.IFS((AND(OR(R2594="Si"),S2594="")),17,AND(S2594&lt;&gt;"",R2594=""),19),0)</f>
        <v>0</v>
      </c>
      <c r="AH2594" s="4">
        <f t="shared" si="122"/>
        <v>0</v>
      </c>
    </row>
    <row r="2595" spans="2:34" x14ac:dyDescent="0.25">
      <c r="B2595" s="6" t="str">
        <f t="shared" si="120"/>
        <v/>
      </c>
      <c r="C2595" s="7" t="str">
        <f t="shared" si="121"/>
        <v/>
      </c>
      <c r="D2595" s="9"/>
      <c r="E2595" s="10"/>
      <c r="F2595" s="9"/>
      <c r="G2595" s="8"/>
      <c r="H2595" s="8"/>
      <c r="I2595" s="8"/>
      <c r="J2595" s="8"/>
      <c r="K2595" s="8"/>
      <c r="L2595" s="8"/>
      <c r="M2595" s="11"/>
      <c r="N2595" s="26"/>
      <c r="O2595" s="26"/>
      <c r="P2595" s="8"/>
      <c r="Q2595" s="11"/>
      <c r="R2595" s="8"/>
      <c r="S2595" s="8"/>
      <c r="T2595" s="8"/>
      <c r="U2595" s="8"/>
      <c r="V2595" s="8"/>
      <c r="Y2595" s="4" t="str" cm="1">
        <f t="array" ref="Y2595">_xlfn.IFS(AND(AD2595=0,AH2595&gt;1),0,AD2595=0,"",SUM(AA2595:AC2595)=30,10,OR(AA2595=5,AB2595=5,AC2595=5),5)</f>
        <v/>
      </c>
      <c r="Z2595" s="4" t="str" cm="1">
        <f t="array" ref="Z2595">IFERROR(_xlfn.IFS(AND(AH2595=0,Y2595=10),"Excelente, producto bien configurado",AND(Y2595=5,AH2595&gt;1),"Faltan Datos Obligatorios y hay error en datos opcionales",Y2595=5,CONCATENATE("Faltan Datos Obligatorios:",IF(AA2595=5," Nombre, ",""),IF(AB2595=5," Precio, ",""),IF(AC2595=5," Cantidad ","")),AH2595&gt;=30,"Error Descuento y Granel",AF2595=15,"Falta Digitar Descuento",AF2595=16,"Error: Valor descuento superior a venta",AG2595=17,"Falta Seleccionar Unidad de medida",AG2595=19,"Habilitar venta a Granel"),"")</f>
        <v/>
      </c>
      <c r="AA2595" s="4">
        <f>IF($AD2595=0,-5,IF(D2595="",5,10))</f>
        <v>-5</v>
      </c>
      <c r="AB2595" s="4">
        <f>IF($AD2595=0,-5,IF(E2595="",5,10))</f>
        <v>-5</v>
      </c>
      <c r="AC2595" s="4">
        <f>IF($AD2595=0,-5,IF(F2595="",5,10))</f>
        <v>-5</v>
      </c>
      <c r="AD2595" s="4">
        <f>COUNTA(D2595:F2595)</f>
        <v>0</v>
      </c>
      <c r="AE2595" s="4">
        <f>COUNTA(G2595:V2595)</f>
        <v>0</v>
      </c>
      <c r="AF2595" s="4" cm="1">
        <f t="array" ref="AF2595">IFERROR(_xlfn.IFS((AND(OR(P2595="Si"),Q2595="")),15,AND(Q2595&lt;&gt;"",P2595=""),18,E2595&lt;Q2595,16),0)</f>
        <v>0</v>
      </c>
      <c r="AG2595" s="4" cm="1">
        <f t="array" ref="AG2595">IFERROR(_xlfn.IFS((AND(OR(R2595="Si"),S2595="")),17,AND(S2595&lt;&gt;"",R2595=""),19),0)</f>
        <v>0</v>
      </c>
      <c r="AH2595" s="4">
        <f t="shared" si="122"/>
        <v>0</v>
      </c>
    </row>
    <row r="2596" spans="2:34" x14ac:dyDescent="0.25">
      <c r="B2596" s="6" t="str">
        <f t="shared" si="120"/>
        <v/>
      </c>
      <c r="C2596" s="7" t="str">
        <f t="shared" si="121"/>
        <v/>
      </c>
      <c r="D2596" s="9"/>
      <c r="E2596" s="10"/>
      <c r="F2596" s="9"/>
      <c r="G2596" s="8"/>
      <c r="H2596" s="8"/>
      <c r="I2596" s="8"/>
      <c r="J2596" s="8"/>
      <c r="K2596" s="8"/>
      <c r="L2596" s="8"/>
      <c r="M2596" s="11"/>
      <c r="N2596" s="26"/>
      <c r="O2596" s="26"/>
      <c r="P2596" s="8"/>
      <c r="Q2596" s="11"/>
      <c r="R2596" s="8"/>
      <c r="S2596" s="8"/>
      <c r="T2596" s="8"/>
      <c r="U2596" s="8"/>
      <c r="V2596" s="8"/>
      <c r="Y2596" s="4" t="str" cm="1">
        <f t="array" ref="Y2596">_xlfn.IFS(AND(AD2596=0,AH2596&gt;1),0,AD2596=0,"",SUM(AA2596:AC2596)=30,10,OR(AA2596=5,AB2596=5,AC2596=5),5)</f>
        <v/>
      </c>
      <c r="Z2596" s="4" t="str" cm="1">
        <f t="array" ref="Z2596">IFERROR(_xlfn.IFS(AND(AH2596=0,Y2596=10),"Excelente, producto bien configurado",AND(Y2596=5,AH2596&gt;1),"Faltan Datos Obligatorios y hay error en datos opcionales",Y2596=5,CONCATENATE("Faltan Datos Obligatorios:",IF(AA2596=5," Nombre, ",""),IF(AB2596=5," Precio, ",""),IF(AC2596=5," Cantidad ","")),AH2596&gt;=30,"Error Descuento y Granel",AF2596=15,"Falta Digitar Descuento",AF2596=16,"Error: Valor descuento superior a venta",AG2596=17,"Falta Seleccionar Unidad de medida",AG2596=19,"Habilitar venta a Granel"),"")</f>
        <v/>
      </c>
      <c r="AA2596" s="4">
        <f>IF($AD2596=0,-5,IF(D2596="",5,10))</f>
        <v>-5</v>
      </c>
      <c r="AB2596" s="4">
        <f>IF($AD2596=0,-5,IF(E2596="",5,10))</f>
        <v>-5</v>
      </c>
      <c r="AC2596" s="4">
        <f>IF($AD2596=0,-5,IF(F2596="",5,10))</f>
        <v>-5</v>
      </c>
      <c r="AD2596" s="4">
        <f>COUNTA(D2596:F2596)</f>
        <v>0</v>
      </c>
      <c r="AE2596" s="4">
        <f>COUNTA(G2596:V2596)</f>
        <v>0</v>
      </c>
      <c r="AF2596" s="4" cm="1">
        <f t="array" ref="AF2596">IFERROR(_xlfn.IFS((AND(OR(P2596="Si"),Q2596="")),15,AND(Q2596&lt;&gt;"",P2596=""),18,E2596&lt;Q2596,16),0)</f>
        <v>0</v>
      </c>
      <c r="AG2596" s="4" cm="1">
        <f t="array" ref="AG2596">IFERROR(_xlfn.IFS((AND(OR(R2596="Si"),S2596="")),17,AND(S2596&lt;&gt;"",R2596=""),19),0)</f>
        <v>0</v>
      </c>
      <c r="AH2596" s="4">
        <f t="shared" si="122"/>
        <v>0</v>
      </c>
    </row>
    <row r="2597" spans="2:34" x14ac:dyDescent="0.25">
      <c r="B2597" s="6" t="str">
        <f t="shared" si="120"/>
        <v/>
      </c>
      <c r="C2597" s="7" t="str">
        <f t="shared" si="121"/>
        <v/>
      </c>
      <c r="D2597" s="9"/>
      <c r="E2597" s="10"/>
      <c r="F2597" s="9"/>
      <c r="G2597" s="8"/>
      <c r="H2597" s="8"/>
      <c r="I2597" s="8"/>
      <c r="J2597" s="8"/>
      <c r="K2597" s="8"/>
      <c r="L2597" s="8"/>
      <c r="M2597" s="11"/>
      <c r="N2597" s="26"/>
      <c r="O2597" s="26"/>
      <c r="P2597" s="8"/>
      <c r="Q2597" s="11"/>
      <c r="R2597" s="8"/>
      <c r="S2597" s="8"/>
      <c r="T2597" s="8"/>
      <c r="U2597" s="8"/>
      <c r="V2597" s="8"/>
      <c r="Y2597" s="4" t="str" cm="1">
        <f t="array" ref="Y2597">_xlfn.IFS(AND(AD2597=0,AH2597&gt;1),0,AD2597=0,"",SUM(AA2597:AC2597)=30,10,OR(AA2597=5,AB2597=5,AC2597=5),5)</f>
        <v/>
      </c>
      <c r="Z2597" s="4" t="str" cm="1">
        <f t="array" ref="Z2597">IFERROR(_xlfn.IFS(AND(AH2597=0,Y2597=10),"Excelente, producto bien configurado",AND(Y2597=5,AH2597&gt;1),"Faltan Datos Obligatorios y hay error en datos opcionales",Y2597=5,CONCATENATE("Faltan Datos Obligatorios:",IF(AA2597=5," Nombre, ",""),IF(AB2597=5," Precio, ",""),IF(AC2597=5," Cantidad ","")),AH2597&gt;=30,"Error Descuento y Granel",AF2597=15,"Falta Digitar Descuento",AF2597=16,"Error: Valor descuento superior a venta",AG2597=17,"Falta Seleccionar Unidad de medida",AG2597=19,"Habilitar venta a Granel"),"")</f>
        <v/>
      </c>
      <c r="AA2597" s="4">
        <f>IF($AD2597=0,-5,IF(D2597="",5,10))</f>
        <v>-5</v>
      </c>
      <c r="AB2597" s="4">
        <f>IF($AD2597=0,-5,IF(E2597="",5,10))</f>
        <v>-5</v>
      </c>
      <c r="AC2597" s="4">
        <f>IF($AD2597=0,-5,IF(F2597="",5,10))</f>
        <v>-5</v>
      </c>
      <c r="AD2597" s="4">
        <f>COUNTA(D2597:F2597)</f>
        <v>0</v>
      </c>
      <c r="AE2597" s="4">
        <f>COUNTA(G2597:V2597)</f>
        <v>0</v>
      </c>
      <c r="AF2597" s="4" cm="1">
        <f t="array" ref="AF2597">IFERROR(_xlfn.IFS((AND(OR(P2597="Si"),Q2597="")),15,AND(Q2597&lt;&gt;"",P2597=""),18,E2597&lt;Q2597,16),0)</f>
        <v>0</v>
      </c>
      <c r="AG2597" s="4" cm="1">
        <f t="array" ref="AG2597">IFERROR(_xlfn.IFS((AND(OR(R2597="Si"),S2597="")),17,AND(S2597&lt;&gt;"",R2597=""),19),0)</f>
        <v>0</v>
      </c>
      <c r="AH2597" s="4">
        <f t="shared" si="122"/>
        <v>0</v>
      </c>
    </row>
    <row r="2598" spans="2:34" x14ac:dyDescent="0.25">
      <c r="B2598" s="6" t="str">
        <f t="shared" si="120"/>
        <v/>
      </c>
      <c r="C2598" s="7" t="str">
        <f t="shared" si="121"/>
        <v/>
      </c>
      <c r="D2598" s="9"/>
      <c r="E2598" s="10"/>
      <c r="F2598" s="9"/>
      <c r="G2598" s="8"/>
      <c r="H2598" s="8"/>
      <c r="I2598" s="8"/>
      <c r="J2598" s="8"/>
      <c r="K2598" s="8"/>
      <c r="L2598" s="8"/>
      <c r="M2598" s="11"/>
      <c r="N2598" s="26"/>
      <c r="O2598" s="26"/>
      <c r="P2598" s="8"/>
      <c r="Q2598" s="11"/>
      <c r="R2598" s="8"/>
      <c r="S2598" s="8"/>
      <c r="T2598" s="8"/>
      <c r="U2598" s="8"/>
      <c r="V2598" s="8"/>
      <c r="Y2598" s="4" t="str" cm="1">
        <f t="array" ref="Y2598">_xlfn.IFS(AND(AD2598=0,AH2598&gt;1),0,AD2598=0,"",SUM(AA2598:AC2598)=30,10,OR(AA2598=5,AB2598=5,AC2598=5),5)</f>
        <v/>
      </c>
      <c r="Z2598" s="4" t="str" cm="1">
        <f t="array" ref="Z2598">IFERROR(_xlfn.IFS(AND(AH2598=0,Y2598=10),"Excelente, producto bien configurado",AND(Y2598=5,AH2598&gt;1),"Faltan Datos Obligatorios y hay error en datos opcionales",Y2598=5,CONCATENATE("Faltan Datos Obligatorios:",IF(AA2598=5," Nombre, ",""),IF(AB2598=5," Precio, ",""),IF(AC2598=5," Cantidad ","")),AH2598&gt;=30,"Error Descuento y Granel",AF2598=15,"Falta Digitar Descuento",AF2598=16,"Error: Valor descuento superior a venta",AG2598=17,"Falta Seleccionar Unidad de medida",AG2598=19,"Habilitar venta a Granel"),"")</f>
        <v/>
      </c>
      <c r="AA2598" s="4">
        <f>IF($AD2598=0,-5,IF(D2598="",5,10))</f>
        <v>-5</v>
      </c>
      <c r="AB2598" s="4">
        <f>IF($AD2598=0,-5,IF(E2598="",5,10))</f>
        <v>-5</v>
      </c>
      <c r="AC2598" s="4">
        <f>IF($AD2598=0,-5,IF(F2598="",5,10))</f>
        <v>-5</v>
      </c>
      <c r="AD2598" s="4">
        <f>COUNTA(D2598:F2598)</f>
        <v>0</v>
      </c>
      <c r="AE2598" s="4">
        <f>COUNTA(G2598:V2598)</f>
        <v>0</v>
      </c>
      <c r="AF2598" s="4" cm="1">
        <f t="array" ref="AF2598">IFERROR(_xlfn.IFS((AND(OR(P2598="Si"),Q2598="")),15,AND(Q2598&lt;&gt;"",P2598=""),18,E2598&lt;Q2598,16),0)</f>
        <v>0</v>
      </c>
      <c r="AG2598" s="4" cm="1">
        <f t="array" ref="AG2598">IFERROR(_xlfn.IFS((AND(OR(R2598="Si"),S2598="")),17,AND(S2598&lt;&gt;"",R2598=""),19),0)</f>
        <v>0</v>
      </c>
      <c r="AH2598" s="4">
        <f t="shared" si="122"/>
        <v>0</v>
      </c>
    </row>
    <row r="2599" spans="2:34" x14ac:dyDescent="0.25">
      <c r="B2599" s="6" t="str">
        <f t="shared" si="120"/>
        <v/>
      </c>
      <c r="C2599" s="7" t="str">
        <f t="shared" si="121"/>
        <v/>
      </c>
      <c r="D2599" s="9"/>
      <c r="E2599" s="10"/>
      <c r="F2599" s="9"/>
      <c r="G2599" s="8"/>
      <c r="H2599" s="8"/>
      <c r="I2599" s="8"/>
      <c r="J2599" s="8"/>
      <c r="K2599" s="8"/>
      <c r="L2599" s="8"/>
      <c r="M2599" s="11"/>
      <c r="N2599" s="26"/>
      <c r="O2599" s="26"/>
      <c r="P2599" s="8"/>
      <c r="Q2599" s="11"/>
      <c r="R2599" s="8"/>
      <c r="S2599" s="8"/>
      <c r="T2599" s="8"/>
      <c r="U2599" s="8"/>
      <c r="V2599" s="8"/>
      <c r="Y2599" s="4" t="str" cm="1">
        <f t="array" ref="Y2599">_xlfn.IFS(AND(AD2599=0,AH2599&gt;1),0,AD2599=0,"",SUM(AA2599:AC2599)=30,10,OR(AA2599=5,AB2599=5,AC2599=5),5)</f>
        <v/>
      </c>
      <c r="Z2599" s="4" t="str" cm="1">
        <f t="array" ref="Z2599">IFERROR(_xlfn.IFS(AND(AH2599=0,Y2599=10),"Excelente, producto bien configurado",AND(Y2599=5,AH2599&gt;1),"Faltan Datos Obligatorios y hay error en datos opcionales",Y2599=5,CONCATENATE("Faltan Datos Obligatorios:",IF(AA2599=5," Nombre, ",""),IF(AB2599=5," Precio, ",""),IF(AC2599=5," Cantidad ","")),AH2599&gt;=30,"Error Descuento y Granel",AF2599=15,"Falta Digitar Descuento",AF2599=16,"Error: Valor descuento superior a venta",AG2599=17,"Falta Seleccionar Unidad de medida",AG2599=19,"Habilitar venta a Granel"),"")</f>
        <v/>
      </c>
      <c r="AA2599" s="4">
        <f>IF($AD2599=0,-5,IF(D2599="",5,10))</f>
        <v>-5</v>
      </c>
      <c r="AB2599" s="4">
        <f>IF($AD2599=0,-5,IF(E2599="",5,10))</f>
        <v>-5</v>
      </c>
      <c r="AC2599" s="4">
        <f>IF($AD2599=0,-5,IF(F2599="",5,10))</f>
        <v>-5</v>
      </c>
      <c r="AD2599" s="4">
        <f>COUNTA(D2599:F2599)</f>
        <v>0</v>
      </c>
      <c r="AE2599" s="4">
        <f>COUNTA(G2599:V2599)</f>
        <v>0</v>
      </c>
      <c r="AF2599" s="4" cm="1">
        <f t="array" ref="AF2599">IFERROR(_xlfn.IFS((AND(OR(P2599="Si"),Q2599="")),15,AND(Q2599&lt;&gt;"",P2599=""),18,E2599&lt;Q2599,16),0)</f>
        <v>0</v>
      </c>
      <c r="AG2599" s="4" cm="1">
        <f t="array" ref="AG2599">IFERROR(_xlfn.IFS((AND(OR(R2599="Si"),S2599="")),17,AND(S2599&lt;&gt;"",R2599=""),19),0)</f>
        <v>0</v>
      </c>
      <c r="AH2599" s="4">
        <f t="shared" si="122"/>
        <v>0</v>
      </c>
    </row>
    <row r="2600" spans="2:34" x14ac:dyDescent="0.25">
      <c r="B2600" s="6" t="str">
        <f t="shared" si="120"/>
        <v/>
      </c>
      <c r="C2600" s="7" t="str">
        <f t="shared" si="121"/>
        <v/>
      </c>
      <c r="D2600" s="9"/>
      <c r="E2600" s="10"/>
      <c r="F2600" s="9"/>
      <c r="G2600" s="8"/>
      <c r="H2600" s="8"/>
      <c r="I2600" s="8"/>
      <c r="J2600" s="8"/>
      <c r="K2600" s="8"/>
      <c r="L2600" s="8"/>
      <c r="M2600" s="11"/>
      <c r="N2600" s="26"/>
      <c r="O2600" s="26"/>
      <c r="P2600" s="8"/>
      <c r="Q2600" s="11"/>
      <c r="R2600" s="8"/>
      <c r="S2600" s="8"/>
      <c r="T2600" s="8"/>
      <c r="U2600" s="8"/>
      <c r="V2600" s="8"/>
      <c r="Y2600" s="4" t="str" cm="1">
        <f t="array" ref="Y2600">_xlfn.IFS(AND(AD2600=0,AH2600&gt;1),0,AD2600=0,"",SUM(AA2600:AC2600)=30,10,OR(AA2600=5,AB2600=5,AC2600=5),5)</f>
        <v/>
      </c>
      <c r="Z2600" s="4" t="str" cm="1">
        <f t="array" ref="Z2600">IFERROR(_xlfn.IFS(AND(AH2600=0,Y2600=10),"Excelente, producto bien configurado",AND(Y2600=5,AH2600&gt;1),"Faltan Datos Obligatorios y hay error en datos opcionales",Y2600=5,CONCATENATE("Faltan Datos Obligatorios:",IF(AA2600=5," Nombre, ",""),IF(AB2600=5," Precio, ",""),IF(AC2600=5," Cantidad ","")),AH2600&gt;=30,"Error Descuento y Granel",AF2600=15,"Falta Digitar Descuento",AF2600=16,"Error: Valor descuento superior a venta",AG2600=17,"Falta Seleccionar Unidad de medida",AG2600=19,"Habilitar venta a Granel"),"")</f>
        <v/>
      </c>
      <c r="AA2600" s="4">
        <f>IF($AD2600=0,-5,IF(D2600="",5,10))</f>
        <v>-5</v>
      </c>
      <c r="AB2600" s="4">
        <f>IF($AD2600=0,-5,IF(E2600="",5,10))</f>
        <v>-5</v>
      </c>
      <c r="AC2600" s="4">
        <f>IF($AD2600=0,-5,IF(F2600="",5,10))</f>
        <v>-5</v>
      </c>
      <c r="AD2600" s="4">
        <f>COUNTA(D2600:F2600)</f>
        <v>0</v>
      </c>
      <c r="AE2600" s="4">
        <f>COUNTA(G2600:V2600)</f>
        <v>0</v>
      </c>
      <c r="AF2600" s="4" cm="1">
        <f t="array" ref="AF2600">IFERROR(_xlfn.IFS((AND(OR(P2600="Si"),Q2600="")),15,AND(Q2600&lt;&gt;"",P2600=""),18,E2600&lt;Q2600,16),0)</f>
        <v>0</v>
      </c>
      <c r="AG2600" s="4" cm="1">
        <f t="array" ref="AG2600">IFERROR(_xlfn.IFS((AND(OR(R2600="Si"),S2600="")),17,AND(S2600&lt;&gt;"",R2600=""),19),0)</f>
        <v>0</v>
      </c>
      <c r="AH2600" s="4">
        <f t="shared" si="122"/>
        <v>0</v>
      </c>
    </row>
    <row r="2601" spans="2:34" x14ac:dyDescent="0.25">
      <c r="B2601" s="6" t="str">
        <f t="shared" si="120"/>
        <v/>
      </c>
      <c r="C2601" s="7" t="str">
        <f t="shared" si="121"/>
        <v/>
      </c>
      <c r="D2601" s="9"/>
      <c r="E2601" s="10"/>
      <c r="F2601" s="9"/>
      <c r="G2601" s="8"/>
      <c r="H2601" s="8"/>
      <c r="I2601" s="8"/>
      <c r="J2601" s="8"/>
      <c r="K2601" s="8"/>
      <c r="L2601" s="8"/>
      <c r="M2601" s="11"/>
      <c r="N2601" s="26"/>
      <c r="O2601" s="26"/>
      <c r="P2601" s="8"/>
      <c r="Q2601" s="11"/>
      <c r="R2601" s="8"/>
      <c r="S2601" s="8"/>
      <c r="T2601" s="8"/>
      <c r="U2601" s="8"/>
      <c r="V2601" s="8"/>
      <c r="Y2601" s="4" t="str" cm="1">
        <f t="array" ref="Y2601">_xlfn.IFS(AND(AD2601=0,AH2601&gt;1),0,AD2601=0,"",SUM(AA2601:AC2601)=30,10,OR(AA2601=5,AB2601=5,AC2601=5),5)</f>
        <v/>
      </c>
      <c r="Z2601" s="4" t="str" cm="1">
        <f t="array" ref="Z2601">IFERROR(_xlfn.IFS(AND(AH2601=0,Y2601=10),"Excelente, producto bien configurado",AND(Y2601=5,AH2601&gt;1),"Faltan Datos Obligatorios y hay error en datos opcionales",Y2601=5,CONCATENATE("Faltan Datos Obligatorios:",IF(AA2601=5," Nombre, ",""),IF(AB2601=5," Precio, ",""),IF(AC2601=5," Cantidad ","")),AH2601&gt;=30,"Error Descuento y Granel",AF2601=15,"Falta Digitar Descuento",AF2601=16,"Error: Valor descuento superior a venta",AG2601=17,"Falta Seleccionar Unidad de medida",AG2601=19,"Habilitar venta a Granel"),"")</f>
        <v/>
      </c>
      <c r="AA2601" s="4">
        <f>IF($AD2601=0,-5,IF(D2601="",5,10))</f>
        <v>-5</v>
      </c>
      <c r="AB2601" s="4">
        <f>IF($AD2601=0,-5,IF(E2601="",5,10))</f>
        <v>-5</v>
      </c>
      <c r="AC2601" s="4">
        <f>IF($AD2601=0,-5,IF(F2601="",5,10))</f>
        <v>-5</v>
      </c>
      <c r="AD2601" s="4">
        <f>COUNTA(D2601:F2601)</f>
        <v>0</v>
      </c>
      <c r="AE2601" s="4">
        <f>COUNTA(G2601:V2601)</f>
        <v>0</v>
      </c>
      <c r="AF2601" s="4" cm="1">
        <f t="array" ref="AF2601">IFERROR(_xlfn.IFS((AND(OR(P2601="Si"),Q2601="")),15,AND(Q2601&lt;&gt;"",P2601=""),18,E2601&lt;Q2601,16),0)</f>
        <v>0</v>
      </c>
      <c r="AG2601" s="4" cm="1">
        <f t="array" ref="AG2601">IFERROR(_xlfn.IFS((AND(OR(R2601="Si"),S2601="")),17,AND(S2601&lt;&gt;"",R2601=""),19),0)</f>
        <v>0</v>
      </c>
      <c r="AH2601" s="4">
        <f t="shared" si="122"/>
        <v>0</v>
      </c>
    </row>
    <row r="2602" spans="2:34" x14ac:dyDescent="0.25">
      <c r="B2602" s="6" t="str">
        <f t="shared" si="120"/>
        <v/>
      </c>
      <c r="C2602" s="7" t="str">
        <f t="shared" si="121"/>
        <v/>
      </c>
      <c r="D2602" s="9"/>
      <c r="E2602" s="10"/>
      <c r="F2602" s="9"/>
      <c r="G2602" s="8"/>
      <c r="H2602" s="8"/>
      <c r="I2602" s="8"/>
      <c r="J2602" s="8"/>
      <c r="K2602" s="8"/>
      <c r="L2602" s="8"/>
      <c r="M2602" s="11"/>
      <c r="N2602" s="26"/>
      <c r="O2602" s="26"/>
      <c r="P2602" s="8"/>
      <c r="Q2602" s="11"/>
      <c r="R2602" s="8"/>
      <c r="S2602" s="8"/>
      <c r="T2602" s="8"/>
      <c r="U2602" s="8"/>
      <c r="V2602" s="8"/>
      <c r="Y2602" s="4" t="str" cm="1">
        <f t="array" ref="Y2602">_xlfn.IFS(AND(AD2602=0,AH2602&gt;1),0,AD2602=0,"",SUM(AA2602:AC2602)=30,10,OR(AA2602=5,AB2602=5,AC2602=5),5)</f>
        <v/>
      </c>
      <c r="Z2602" s="4" t="str" cm="1">
        <f t="array" ref="Z2602">IFERROR(_xlfn.IFS(AND(AH2602=0,Y2602=10),"Excelente, producto bien configurado",AND(Y2602=5,AH2602&gt;1),"Faltan Datos Obligatorios y hay error en datos opcionales",Y2602=5,CONCATENATE("Faltan Datos Obligatorios:",IF(AA2602=5," Nombre, ",""),IF(AB2602=5," Precio, ",""),IF(AC2602=5," Cantidad ","")),AH2602&gt;=30,"Error Descuento y Granel",AF2602=15,"Falta Digitar Descuento",AF2602=16,"Error: Valor descuento superior a venta",AG2602=17,"Falta Seleccionar Unidad de medida",AG2602=19,"Habilitar venta a Granel"),"")</f>
        <v/>
      </c>
      <c r="AA2602" s="4">
        <f>IF($AD2602=0,-5,IF(D2602="",5,10))</f>
        <v>-5</v>
      </c>
      <c r="AB2602" s="4">
        <f>IF($AD2602=0,-5,IF(E2602="",5,10))</f>
        <v>-5</v>
      </c>
      <c r="AC2602" s="4">
        <f>IF($AD2602=0,-5,IF(F2602="",5,10))</f>
        <v>-5</v>
      </c>
      <c r="AD2602" s="4">
        <f>COUNTA(D2602:F2602)</f>
        <v>0</v>
      </c>
      <c r="AE2602" s="4">
        <f>COUNTA(G2602:V2602)</f>
        <v>0</v>
      </c>
      <c r="AF2602" s="4" cm="1">
        <f t="array" ref="AF2602">IFERROR(_xlfn.IFS((AND(OR(P2602="Si"),Q2602="")),15,AND(Q2602&lt;&gt;"",P2602=""),18,E2602&lt;Q2602,16),0)</f>
        <v>0</v>
      </c>
      <c r="AG2602" s="4" cm="1">
        <f t="array" ref="AG2602">IFERROR(_xlfn.IFS((AND(OR(R2602="Si"),S2602="")),17,AND(S2602&lt;&gt;"",R2602=""),19),0)</f>
        <v>0</v>
      </c>
      <c r="AH2602" s="4">
        <f t="shared" si="122"/>
        <v>0</v>
      </c>
    </row>
    <row r="2603" spans="2:34" x14ac:dyDescent="0.25">
      <c r="B2603" s="6" t="str">
        <f t="shared" si="120"/>
        <v/>
      </c>
      <c r="C2603" s="7" t="str">
        <f t="shared" si="121"/>
        <v/>
      </c>
      <c r="D2603" s="9"/>
      <c r="E2603" s="10"/>
      <c r="F2603" s="9"/>
      <c r="G2603" s="8"/>
      <c r="H2603" s="8"/>
      <c r="I2603" s="8"/>
      <c r="J2603" s="8"/>
      <c r="K2603" s="8"/>
      <c r="L2603" s="8"/>
      <c r="M2603" s="11"/>
      <c r="N2603" s="26"/>
      <c r="O2603" s="26"/>
      <c r="P2603" s="8"/>
      <c r="Q2603" s="11"/>
      <c r="R2603" s="8"/>
      <c r="S2603" s="8"/>
      <c r="T2603" s="8"/>
      <c r="U2603" s="8"/>
      <c r="V2603" s="8"/>
      <c r="Y2603" s="4" t="str" cm="1">
        <f t="array" ref="Y2603">_xlfn.IFS(AND(AD2603=0,AH2603&gt;1),0,AD2603=0,"",SUM(AA2603:AC2603)=30,10,OR(AA2603=5,AB2603=5,AC2603=5),5)</f>
        <v/>
      </c>
      <c r="Z2603" s="4" t="str" cm="1">
        <f t="array" ref="Z2603">IFERROR(_xlfn.IFS(AND(AH2603=0,Y2603=10),"Excelente, producto bien configurado",AND(Y2603=5,AH2603&gt;1),"Faltan Datos Obligatorios y hay error en datos opcionales",Y2603=5,CONCATENATE("Faltan Datos Obligatorios:",IF(AA2603=5," Nombre, ",""),IF(AB2603=5," Precio, ",""),IF(AC2603=5," Cantidad ","")),AH2603&gt;=30,"Error Descuento y Granel",AF2603=15,"Falta Digitar Descuento",AF2603=16,"Error: Valor descuento superior a venta",AG2603=17,"Falta Seleccionar Unidad de medida",AG2603=19,"Habilitar venta a Granel"),"")</f>
        <v/>
      </c>
      <c r="AA2603" s="4">
        <f>IF($AD2603=0,-5,IF(D2603="",5,10))</f>
        <v>-5</v>
      </c>
      <c r="AB2603" s="4">
        <f>IF($AD2603=0,-5,IF(E2603="",5,10))</f>
        <v>-5</v>
      </c>
      <c r="AC2603" s="4">
        <f>IF($AD2603=0,-5,IF(F2603="",5,10))</f>
        <v>-5</v>
      </c>
      <c r="AD2603" s="4">
        <f>COUNTA(D2603:F2603)</f>
        <v>0</v>
      </c>
      <c r="AE2603" s="4">
        <f>COUNTA(G2603:V2603)</f>
        <v>0</v>
      </c>
      <c r="AF2603" s="4" cm="1">
        <f t="array" ref="AF2603">IFERROR(_xlfn.IFS((AND(OR(P2603="Si"),Q2603="")),15,AND(Q2603&lt;&gt;"",P2603=""),18,E2603&lt;Q2603,16),0)</f>
        <v>0</v>
      </c>
      <c r="AG2603" s="4" cm="1">
        <f t="array" ref="AG2603">IFERROR(_xlfn.IFS((AND(OR(R2603="Si"),S2603="")),17,AND(S2603&lt;&gt;"",R2603=""),19),0)</f>
        <v>0</v>
      </c>
      <c r="AH2603" s="4">
        <f t="shared" si="122"/>
        <v>0</v>
      </c>
    </row>
    <row r="2604" spans="2:34" x14ac:dyDescent="0.25">
      <c r="B2604" s="6" t="str">
        <f t="shared" si="120"/>
        <v/>
      </c>
      <c r="C2604" s="7" t="str">
        <f t="shared" si="121"/>
        <v/>
      </c>
      <c r="D2604" s="9"/>
      <c r="E2604" s="10"/>
      <c r="F2604" s="9"/>
      <c r="G2604" s="8"/>
      <c r="H2604" s="8"/>
      <c r="I2604" s="8"/>
      <c r="J2604" s="8"/>
      <c r="K2604" s="8"/>
      <c r="L2604" s="8"/>
      <c r="M2604" s="11"/>
      <c r="N2604" s="26"/>
      <c r="O2604" s="26"/>
      <c r="P2604" s="8"/>
      <c r="Q2604" s="11"/>
      <c r="R2604" s="8"/>
      <c r="S2604" s="8"/>
      <c r="T2604" s="8"/>
      <c r="U2604" s="8"/>
      <c r="V2604" s="8"/>
      <c r="Y2604" s="4" t="str" cm="1">
        <f t="array" ref="Y2604">_xlfn.IFS(AND(AD2604=0,AH2604&gt;1),0,AD2604=0,"",SUM(AA2604:AC2604)=30,10,OR(AA2604=5,AB2604=5,AC2604=5),5)</f>
        <v/>
      </c>
      <c r="Z2604" s="4" t="str" cm="1">
        <f t="array" ref="Z2604">IFERROR(_xlfn.IFS(AND(AH2604=0,Y2604=10),"Excelente, producto bien configurado",AND(Y2604=5,AH2604&gt;1),"Faltan Datos Obligatorios y hay error en datos opcionales",Y2604=5,CONCATENATE("Faltan Datos Obligatorios:",IF(AA2604=5," Nombre, ",""),IF(AB2604=5," Precio, ",""),IF(AC2604=5," Cantidad ","")),AH2604&gt;=30,"Error Descuento y Granel",AF2604=15,"Falta Digitar Descuento",AF2604=16,"Error: Valor descuento superior a venta",AG2604=17,"Falta Seleccionar Unidad de medida",AG2604=19,"Habilitar venta a Granel"),"")</f>
        <v/>
      </c>
      <c r="AA2604" s="4">
        <f>IF($AD2604=0,-5,IF(D2604="",5,10))</f>
        <v>-5</v>
      </c>
      <c r="AB2604" s="4">
        <f>IF($AD2604=0,-5,IF(E2604="",5,10))</f>
        <v>-5</v>
      </c>
      <c r="AC2604" s="4">
        <f>IF($AD2604=0,-5,IF(F2604="",5,10))</f>
        <v>-5</v>
      </c>
      <c r="AD2604" s="4">
        <f>COUNTA(D2604:F2604)</f>
        <v>0</v>
      </c>
      <c r="AE2604" s="4">
        <f>COUNTA(G2604:V2604)</f>
        <v>0</v>
      </c>
      <c r="AF2604" s="4" cm="1">
        <f t="array" ref="AF2604">IFERROR(_xlfn.IFS((AND(OR(P2604="Si"),Q2604="")),15,AND(Q2604&lt;&gt;"",P2604=""),18,E2604&lt;Q2604,16),0)</f>
        <v>0</v>
      </c>
      <c r="AG2604" s="4" cm="1">
        <f t="array" ref="AG2604">IFERROR(_xlfn.IFS((AND(OR(R2604="Si"),S2604="")),17,AND(S2604&lt;&gt;"",R2604=""),19),0)</f>
        <v>0</v>
      </c>
      <c r="AH2604" s="4">
        <f t="shared" si="122"/>
        <v>0</v>
      </c>
    </row>
    <row r="2605" spans="2:34" x14ac:dyDescent="0.25">
      <c r="B2605" s="6" t="str">
        <f t="shared" si="120"/>
        <v/>
      </c>
      <c r="C2605" s="7" t="str">
        <f t="shared" si="121"/>
        <v/>
      </c>
      <c r="D2605" s="9"/>
      <c r="E2605" s="10"/>
      <c r="F2605" s="9"/>
      <c r="G2605" s="8"/>
      <c r="H2605" s="8"/>
      <c r="I2605" s="8"/>
      <c r="J2605" s="8"/>
      <c r="K2605" s="8"/>
      <c r="L2605" s="8"/>
      <c r="M2605" s="11"/>
      <c r="N2605" s="26"/>
      <c r="O2605" s="26"/>
      <c r="P2605" s="8"/>
      <c r="Q2605" s="11"/>
      <c r="R2605" s="8"/>
      <c r="S2605" s="8"/>
      <c r="T2605" s="8"/>
      <c r="U2605" s="8"/>
      <c r="V2605" s="8"/>
      <c r="Y2605" s="4" t="str" cm="1">
        <f t="array" ref="Y2605">_xlfn.IFS(AND(AD2605=0,AH2605&gt;1),0,AD2605=0,"",SUM(AA2605:AC2605)=30,10,OR(AA2605=5,AB2605=5,AC2605=5),5)</f>
        <v/>
      </c>
      <c r="Z2605" s="4" t="str" cm="1">
        <f t="array" ref="Z2605">IFERROR(_xlfn.IFS(AND(AH2605=0,Y2605=10),"Excelente, producto bien configurado",AND(Y2605=5,AH2605&gt;1),"Faltan Datos Obligatorios y hay error en datos opcionales",Y2605=5,CONCATENATE("Faltan Datos Obligatorios:",IF(AA2605=5," Nombre, ",""),IF(AB2605=5," Precio, ",""),IF(AC2605=5," Cantidad ","")),AH2605&gt;=30,"Error Descuento y Granel",AF2605=15,"Falta Digitar Descuento",AF2605=16,"Error: Valor descuento superior a venta",AG2605=17,"Falta Seleccionar Unidad de medida",AG2605=19,"Habilitar venta a Granel"),"")</f>
        <v/>
      </c>
      <c r="AA2605" s="4">
        <f>IF($AD2605=0,-5,IF(D2605="",5,10))</f>
        <v>-5</v>
      </c>
      <c r="AB2605" s="4">
        <f>IF($AD2605=0,-5,IF(E2605="",5,10))</f>
        <v>-5</v>
      </c>
      <c r="AC2605" s="4">
        <f>IF($AD2605=0,-5,IF(F2605="",5,10))</f>
        <v>-5</v>
      </c>
      <c r="AD2605" s="4">
        <f>COUNTA(D2605:F2605)</f>
        <v>0</v>
      </c>
      <c r="AE2605" s="4">
        <f>COUNTA(G2605:V2605)</f>
        <v>0</v>
      </c>
      <c r="AF2605" s="4" cm="1">
        <f t="array" ref="AF2605">IFERROR(_xlfn.IFS((AND(OR(P2605="Si"),Q2605="")),15,AND(Q2605&lt;&gt;"",P2605=""),18,E2605&lt;Q2605,16),0)</f>
        <v>0</v>
      </c>
      <c r="AG2605" s="4" cm="1">
        <f t="array" ref="AG2605">IFERROR(_xlfn.IFS((AND(OR(R2605="Si"),S2605="")),17,AND(S2605&lt;&gt;"",R2605=""),19),0)</f>
        <v>0</v>
      </c>
      <c r="AH2605" s="4">
        <f t="shared" si="122"/>
        <v>0</v>
      </c>
    </row>
    <row r="2606" spans="2:34" x14ac:dyDescent="0.25">
      <c r="B2606" s="6" t="str">
        <f t="shared" si="120"/>
        <v/>
      </c>
      <c r="C2606" s="7" t="str">
        <f t="shared" si="121"/>
        <v/>
      </c>
      <c r="D2606" s="9"/>
      <c r="E2606" s="10"/>
      <c r="F2606" s="9"/>
      <c r="G2606" s="8"/>
      <c r="H2606" s="8"/>
      <c r="I2606" s="8"/>
      <c r="J2606" s="8"/>
      <c r="K2606" s="8"/>
      <c r="L2606" s="8"/>
      <c r="M2606" s="11"/>
      <c r="N2606" s="26"/>
      <c r="O2606" s="26"/>
      <c r="P2606" s="8"/>
      <c r="Q2606" s="11"/>
      <c r="R2606" s="8"/>
      <c r="S2606" s="8"/>
      <c r="T2606" s="8"/>
      <c r="U2606" s="8"/>
      <c r="V2606" s="8"/>
      <c r="Y2606" s="4" t="str" cm="1">
        <f t="array" ref="Y2606">_xlfn.IFS(AND(AD2606=0,AH2606&gt;1),0,AD2606=0,"",SUM(AA2606:AC2606)=30,10,OR(AA2606=5,AB2606=5,AC2606=5),5)</f>
        <v/>
      </c>
      <c r="Z2606" s="4" t="str" cm="1">
        <f t="array" ref="Z2606">IFERROR(_xlfn.IFS(AND(AH2606=0,Y2606=10),"Excelente, producto bien configurado",AND(Y2606=5,AH2606&gt;1),"Faltan Datos Obligatorios y hay error en datos opcionales",Y2606=5,CONCATENATE("Faltan Datos Obligatorios:",IF(AA2606=5," Nombre, ",""),IF(AB2606=5," Precio, ",""),IF(AC2606=5," Cantidad ","")),AH2606&gt;=30,"Error Descuento y Granel",AF2606=15,"Falta Digitar Descuento",AF2606=16,"Error: Valor descuento superior a venta",AG2606=17,"Falta Seleccionar Unidad de medida",AG2606=19,"Habilitar venta a Granel"),"")</f>
        <v/>
      </c>
      <c r="AA2606" s="4">
        <f>IF($AD2606=0,-5,IF(D2606="",5,10))</f>
        <v>-5</v>
      </c>
      <c r="AB2606" s="4">
        <f>IF($AD2606=0,-5,IF(E2606="",5,10))</f>
        <v>-5</v>
      </c>
      <c r="AC2606" s="4">
        <f>IF($AD2606=0,-5,IF(F2606="",5,10))</f>
        <v>-5</v>
      </c>
      <c r="AD2606" s="4">
        <f>COUNTA(D2606:F2606)</f>
        <v>0</v>
      </c>
      <c r="AE2606" s="4">
        <f>COUNTA(G2606:V2606)</f>
        <v>0</v>
      </c>
      <c r="AF2606" s="4" cm="1">
        <f t="array" ref="AF2606">IFERROR(_xlfn.IFS((AND(OR(P2606="Si"),Q2606="")),15,AND(Q2606&lt;&gt;"",P2606=""),18,E2606&lt;Q2606,16),0)</f>
        <v>0</v>
      </c>
      <c r="AG2606" s="4" cm="1">
        <f t="array" ref="AG2606">IFERROR(_xlfn.IFS((AND(OR(R2606="Si"),S2606="")),17,AND(S2606&lt;&gt;"",R2606=""),19),0)</f>
        <v>0</v>
      </c>
      <c r="AH2606" s="4">
        <f t="shared" si="122"/>
        <v>0</v>
      </c>
    </row>
    <row r="2607" spans="2:34" x14ac:dyDescent="0.25">
      <c r="B2607" s="6" t="str">
        <f t="shared" si="120"/>
        <v/>
      </c>
      <c r="C2607" s="7" t="str">
        <f t="shared" si="121"/>
        <v/>
      </c>
      <c r="D2607" s="9"/>
      <c r="E2607" s="10"/>
      <c r="F2607" s="9"/>
      <c r="G2607" s="8"/>
      <c r="H2607" s="8"/>
      <c r="I2607" s="8"/>
      <c r="J2607" s="8"/>
      <c r="K2607" s="8"/>
      <c r="L2607" s="8"/>
      <c r="M2607" s="11"/>
      <c r="N2607" s="26"/>
      <c r="O2607" s="26"/>
      <c r="P2607" s="8"/>
      <c r="Q2607" s="11"/>
      <c r="R2607" s="8"/>
      <c r="S2607" s="8"/>
      <c r="T2607" s="8"/>
      <c r="U2607" s="8"/>
      <c r="V2607" s="8"/>
      <c r="Y2607" s="4" t="str" cm="1">
        <f t="array" ref="Y2607">_xlfn.IFS(AND(AD2607=0,AH2607&gt;1),0,AD2607=0,"",SUM(AA2607:AC2607)=30,10,OR(AA2607=5,AB2607=5,AC2607=5),5)</f>
        <v/>
      </c>
      <c r="Z2607" s="4" t="str" cm="1">
        <f t="array" ref="Z2607">IFERROR(_xlfn.IFS(AND(AH2607=0,Y2607=10),"Excelente, producto bien configurado",AND(Y2607=5,AH2607&gt;1),"Faltan Datos Obligatorios y hay error en datos opcionales",Y2607=5,CONCATENATE("Faltan Datos Obligatorios:",IF(AA2607=5," Nombre, ",""),IF(AB2607=5," Precio, ",""),IF(AC2607=5," Cantidad ","")),AH2607&gt;=30,"Error Descuento y Granel",AF2607=15,"Falta Digitar Descuento",AF2607=16,"Error: Valor descuento superior a venta",AG2607=17,"Falta Seleccionar Unidad de medida",AG2607=19,"Habilitar venta a Granel"),"")</f>
        <v/>
      </c>
      <c r="AA2607" s="4">
        <f>IF($AD2607=0,-5,IF(D2607="",5,10))</f>
        <v>-5</v>
      </c>
      <c r="AB2607" s="4">
        <f>IF($AD2607=0,-5,IF(E2607="",5,10))</f>
        <v>-5</v>
      </c>
      <c r="AC2607" s="4">
        <f>IF($AD2607=0,-5,IF(F2607="",5,10))</f>
        <v>-5</v>
      </c>
      <c r="AD2607" s="4">
        <f>COUNTA(D2607:F2607)</f>
        <v>0</v>
      </c>
      <c r="AE2607" s="4">
        <f>COUNTA(G2607:V2607)</f>
        <v>0</v>
      </c>
      <c r="AF2607" s="4" cm="1">
        <f t="array" ref="AF2607">IFERROR(_xlfn.IFS((AND(OR(P2607="Si"),Q2607="")),15,AND(Q2607&lt;&gt;"",P2607=""),18,E2607&lt;Q2607,16),0)</f>
        <v>0</v>
      </c>
      <c r="AG2607" s="4" cm="1">
        <f t="array" ref="AG2607">IFERROR(_xlfn.IFS((AND(OR(R2607="Si"),S2607="")),17,AND(S2607&lt;&gt;"",R2607=""),19),0)</f>
        <v>0</v>
      </c>
      <c r="AH2607" s="4">
        <f t="shared" si="122"/>
        <v>0</v>
      </c>
    </row>
    <row r="2608" spans="2:34" x14ac:dyDescent="0.25">
      <c r="B2608" s="6" t="str">
        <f t="shared" si="120"/>
        <v/>
      </c>
      <c r="C2608" s="7" t="str">
        <f t="shared" si="121"/>
        <v/>
      </c>
      <c r="D2608" s="9"/>
      <c r="E2608" s="10"/>
      <c r="F2608" s="9"/>
      <c r="G2608" s="8"/>
      <c r="H2608" s="8"/>
      <c r="I2608" s="8"/>
      <c r="J2608" s="8"/>
      <c r="K2608" s="8"/>
      <c r="L2608" s="8"/>
      <c r="M2608" s="11"/>
      <c r="N2608" s="26"/>
      <c r="O2608" s="26"/>
      <c r="P2608" s="8"/>
      <c r="Q2608" s="11"/>
      <c r="R2608" s="8"/>
      <c r="S2608" s="8"/>
      <c r="T2608" s="8"/>
      <c r="U2608" s="8"/>
      <c r="V2608" s="8"/>
      <c r="Y2608" s="4" t="str" cm="1">
        <f t="array" ref="Y2608">_xlfn.IFS(AND(AD2608=0,AH2608&gt;1),0,AD2608=0,"",SUM(AA2608:AC2608)=30,10,OR(AA2608=5,AB2608=5,AC2608=5),5)</f>
        <v/>
      </c>
      <c r="Z2608" s="4" t="str" cm="1">
        <f t="array" ref="Z2608">IFERROR(_xlfn.IFS(AND(AH2608=0,Y2608=10),"Excelente, producto bien configurado",AND(Y2608=5,AH2608&gt;1),"Faltan Datos Obligatorios y hay error en datos opcionales",Y2608=5,CONCATENATE("Faltan Datos Obligatorios:",IF(AA2608=5," Nombre, ",""),IF(AB2608=5," Precio, ",""),IF(AC2608=5," Cantidad ","")),AH2608&gt;=30,"Error Descuento y Granel",AF2608=15,"Falta Digitar Descuento",AF2608=16,"Error: Valor descuento superior a venta",AG2608=17,"Falta Seleccionar Unidad de medida",AG2608=19,"Habilitar venta a Granel"),"")</f>
        <v/>
      </c>
      <c r="AA2608" s="4">
        <f>IF($AD2608=0,-5,IF(D2608="",5,10))</f>
        <v>-5</v>
      </c>
      <c r="AB2608" s="4">
        <f>IF($AD2608=0,-5,IF(E2608="",5,10))</f>
        <v>-5</v>
      </c>
      <c r="AC2608" s="4">
        <f>IF($AD2608=0,-5,IF(F2608="",5,10))</f>
        <v>-5</v>
      </c>
      <c r="AD2608" s="4">
        <f>COUNTA(D2608:F2608)</f>
        <v>0</v>
      </c>
      <c r="AE2608" s="4">
        <f>COUNTA(G2608:V2608)</f>
        <v>0</v>
      </c>
      <c r="AF2608" s="4" cm="1">
        <f t="array" ref="AF2608">IFERROR(_xlfn.IFS((AND(OR(P2608="Si"),Q2608="")),15,AND(Q2608&lt;&gt;"",P2608=""),18,E2608&lt;Q2608,16),0)</f>
        <v>0</v>
      </c>
      <c r="AG2608" s="4" cm="1">
        <f t="array" ref="AG2608">IFERROR(_xlfn.IFS((AND(OR(R2608="Si"),S2608="")),17,AND(S2608&lt;&gt;"",R2608=""),19),0)</f>
        <v>0</v>
      </c>
      <c r="AH2608" s="4">
        <f t="shared" si="122"/>
        <v>0</v>
      </c>
    </row>
    <row r="2609" spans="2:34" x14ac:dyDescent="0.25">
      <c r="B2609" s="6" t="str">
        <f t="shared" si="120"/>
        <v/>
      </c>
      <c r="C2609" s="7" t="str">
        <f t="shared" si="121"/>
        <v/>
      </c>
      <c r="D2609" s="9"/>
      <c r="E2609" s="10"/>
      <c r="F2609" s="9"/>
      <c r="G2609" s="8"/>
      <c r="H2609" s="8"/>
      <c r="I2609" s="8"/>
      <c r="J2609" s="8"/>
      <c r="K2609" s="8"/>
      <c r="L2609" s="8"/>
      <c r="M2609" s="11"/>
      <c r="N2609" s="26"/>
      <c r="O2609" s="26"/>
      <c r="P2609" s="8"/>
      <c r="Q2609" s="11"/>
      <c r="R2609" s="8"/>
      <c r="S2609" s="8"/>
      <c r="T2609" s="8"/>
      <c r="U2609" s="8"/>
      <c r="V2609" s="8"/>
      <c r="Y2609" s="4" t="str" cm="1">
        <f t="array" ref="Y2609">_xlfn.IFS(AND(AD2609=0,AH2609&gt;1),0,AD2609=0,"",SUM(AA2609:AC2609)=30,10,OR(AA2609=5,AB2609=5,AC2609=5),5)</f>
        <v/>
      </c>
      <c r="Z2609" s="4" t="str" cm="1">
        <f t="array" ref="Z2609">IFERROR(_xlfn.IFS(AND(AH2609=0,Y2609=10),"Excelente, producto bien configurado",AND(Y2609=5,AH2609&gt;1),"Faltan Datos Obligatorios y hay error en datos opcionales",Y2609=5,CONCATENATE("Faltan Datos Obligatorios:",IF(AA2609=5," Nombre, ",""),IF(AB2609=5," Precio, ",""),IF(AC2609=5," Cantidad ","")),AH2609&gt;=30,"Error Descuento y Granel",AF2609=15,"Falta Digitar Descuento",AF2609=16,"Error: Valor descuento superior a venta",AG2609=17,"Falta Seleccionar Unidad de medida",AG2609=19,"Habilitar venta a Granel"),"")</f>
        <v/>
      </c>
      <c r="AA2609" s="4">
        <f>IF($AD2609=0,-5,IF(D2609="",5,10))</f>
        <v>-5</v>
      </c>
      <c r="AB2609" s="4">
        <f>IF($AD2609=0,-5,IF(E2609="",5,10))</f>
        <v>-5</v>
      </c>
      <c r="AC2609" s="4">
        <f>IF($AD2609=0,-5,IF(F2609="",5,10))</f>
        <v>-5</v>
      </c>
      <c r="AD2609" s="4">
        <f>COUNTA(D2609:F2609)</f>
        <v>0</v>
      </c>
      <c r="AE2609" s="4">
        <f>COUNTA(G2609:V2609)</f>
        <v>0</v>
      </c>
      <c r="AF2609" s="4" cm="1">
        <f t="array" ref="AF2609">IFERROR(_xlfn.IFS((AND(OR(P2609="Si"),Q2609="")),15,AND(Q2609&lt;&gt;"",P2609=""),18,E2609&lt;Q2609,16),0)</f>
        <v>0</v>
      </c>
      <c r="AG2609" s="4" cm="1">
        <f t="array" ref="AG2609">IFERROR(_xlfn.IFS((AND(OR(R2609="Si"),S2609="")),17,AND(S2609&lt;&gt;"",R2609=""),19),0)</f>
        <v>0</v>
      </c>
      <c r="AH2609" s="4">
        <f t="shared" si="122"/>
        <v>0</v>
      </c>
    </row>
    <row r="2610" spans="2:34" x14ac:dyDescent="0.25">
      <c r="B2610" s="6" t="str">
        <f t="shared" si="120"/>
        <v/>
      </c>
      <c r="C2610" s="7" t="str">
        <f t="shared" si="121"/>
        <v/>
      </c>
      <c r="D2610" s="9"/>
      <c r="E2610" s="10"/>
      <c r="F2610" s="9"/>
      <c r="G2610" s="8"/>
      <c r="H2610" s="8"/>
      <c r="I2610" s="8"/>
      <c r="J2610" s="8"/>
      <c r="K2610" s="8"/>
      <c r="L2610" s="8"/>
      <c r="M2610" s="11"/>
      <c r="N2610" s="26"/>
      <c r="O2610" s="26"/>
      <c r="P2610" s="8"/>
      <c r="Q2610" s="11"/>
      <c r="R2610" s="8"/>
      <c r="S2610" s="8"/>
      <c r="T2610" s="8"/>
      <c r="U2610" s="8"/>
      <c r="V2610" s="8"/>
      <c r="Y2610" s="4" t="str" cm="1">
        <f t="array" ref="Y2610">_xlfn.IFS(AND(AD2610=0,AH2610&gt;1),0,AD2610=0,"",SUM(AA2610:AC2610)=30,10,OR(AA2610=5,AB2610=5,AC2610=5),5)</f>
        <v/>
      </c>
      <c r="Z2610" s="4" t="str" cm="1">
        <f t="array" ref="Z2610">IFERROR(_xlfn.IFS(AND(AH2610=0,Y2610=10),"Excelente, producto bien configurado",AND(Y2610=5,AH2610&gt;1),"Faltan Datos Obligatorios y hay error en datos opcionales",Y2610=5,CONCATENATE("Faltan Datos Obligatorios:",IF(AA2610=5," Nombre, ",""),IF(AB2610=5," Precio, ",""),IF(AC2610=5," Cantidad ","")),AH2610&gt;=30,"Error Descuento y Granel",AF2610=15,"Falta Digitar Descuento",AF2610=16,"Error: Valor descuento superior a venta",AG2610=17,"Falta Seleccionar Unidad de medida",AG2610=19,"Habilitar venta a Granel"),"")</f>
        <v/>
      </c>
      <c r="AA2610" s="4">
        <f>IF($AD2610=0,-5,IF(D2610="",5,10))</f>
        <v>-5</v>
      </c>
      <c r="AB2610" s="4">
        <f>IF($AD2610=0,-5,IF(E2610="",5,10))</f>
        <v>-5</v>
      </c>
      <c r="AC2610" s="4">
        <f>IF($AD2610=0,-5,IF(F2610="",5,10))</f>
        <v>-5</v>
      </c>
      <c r="AD2610" s="4">
        <f>COUNTA(D2610:F2610)</f>
        <v>0</v>
      </c>
      <c r="AE2610" s="4">
        <f>COUNTA(G2610:V2610)</f>
        <v>0</v>
      </c>
      <c r="AF2610" s="4" cm="1">
        <f t="array" ref="AF2610">IFERROR(_xlfn.IFS((AND(OR(P2610="Si"),Q2610="")),15,AND(Q2610&lt;&gt;"",P2610=""),18,E2610&lt;Q2610,16),0)</f>
        <v>0</v>
      </c>
      <c r="AG2610" s="4" cm="1">
        <f t="array" ref="AG2610">IFERROR(_xlfn.IFS((AND(OR(R2610="Si"),S2610="")),17,AND(S2610&lt;&gt;"",R2610=""),19),0)</f>
        <v>0</v>
      </c>
      <c r="AH2610" s="4">
        <f t="shared" si="122"/>
        <v>0</v>
      </c>
    </row>
    <row r="2611" spans="2:34" x14ac:dyDescent="0.25">
      <c r="B2611" s="6" t="str">
        <f t="shared" si="120"/>
        <v/>
      </c>
      <c r="C2611" s="7" t="str">
        <f t="shared" si="121"/>
        <v/>
      </c>
      <c r="D2611" s="9"/>
      <c r="E2611" s="10"/>
      <c r="F2611" s="9"/>
      <c r="G2611" s="8"/>
      <c r="H2611" s="8"/>
      <c r="I2611" s="8"/>
      <c r="J2611" s="8"/>
      <c r="K2611" s="8"/>
      <c r="L2611" s="8"/>
      <c r="M2611" s="11"/>
      <c r="N2611" s="26"/>
      <c r="O2611" s="26"/>
      <c r="P2611" s="8"/>
      <c r="Q2611" s="11"/>
      <c r="R2611" s="8"/>
      <c r="S2611" s="8"/>
      <c r="T2611" s="8"/>
      <c r="U2611" s="8"/>
      <c r="V2611" s="8"/>
      <c r="Y2611" s="4" t="str" cm="1">
        <f t="array" ref="Y2611">_xlfn.IFS(AND(AD2611=0,AH2611&gt;1),0,AD2611=0,"",SUM(AA2611:AC2611)=30,10,OR(AA2611=5,AB2611=5,AC2611=5),5)</f>
        <v/>
      </c>
      <c r="Z2611" s="4" t="str" cm="1">
        <f t="array" ref="Z2611">IFERROR(_xlfn.IFS(AND(AH2611=0,Y2611=10),"Excelente, producto bien configurado",AND(Y2611=5,AH2611&gt;1),"Faltan Datos Obligatorios y hay error en datos opcionales",Y2611=5,CONCATENATE("Faltan Datos Obligatorios:",IF(AA2611=5," Nombre, ",""),IF(AB2611=5," Precio, ",""),IF(AC2611=5," Cantidad ","")),AH2611&gt;=30,"Error Descuento y Granel",AF2611=15,"Falta Digitar Descuento",AF2611=16,"Error: Valor descuento superior a venta",AG2611=17,"Falta Seleccionar Unidad de medida",AG2611=19,"Habilitar venta a Granel"),"")</f>
        <v/>
      </c>
      <c r="AA2611" s="4">
        <f>IF($AD2611=0,-5,IF(D2611="",5,10))</f>
        <v>-5</v>
      </c>
      <c r="AB2611" s="4">
        <f>IF($AD2611=0,-5,IF(E2611="",5,10))</f>
        <v>-5</v>
      </c>
      <c r="AC2611" s="4">
        <f>IF($AD2611=0,-5,IF(F2611="",5,10))</f>
        <v>-5</v>
      </c>
      <c r="AD2611" s="4">
        <f>COUNTA(D2611:F2611)</f>
        <v>0</v>
      </c>
      <c r="AE2611" s="4">
        <f>COUNTA(G2611:V2611)</f>
        <v>0</v>
      </c>
      <c r="AF2611" s="4" cm="1">
        <f t="array" ref="AF2611">IFERROR(_xlfn.IFS((AND(OR(P2611="Si"),Q2611="")),15,AND(Q2611&lt;&gt;"",P2611=""),18,E2611&lt;Q2611,16),0)</f>
        <v>0</v>
      </c>
      <c r="AG2611" s="4" cm="1">
        <f t="array" ref="AG2611">IFERROR(_xlfn.IFS((AND(OR(R2611="Si"),S2611="")),17,AND(S2611&lt;&gt;"",R2611=""),19),0)</f>
        <v>0</v>
      </c>
      <c r="AH2611" s="4">
        <f t="shared" si="122"/>
        <v>0</v>
      </c>
    </row>
    <row r="2612" spans="2:34" x14ac:dyDescent="0.25">
      <c r="B2612" s="6" t="str">
        <f t="shared" si="120"/>
        <v/>
      </c>
      <c r="C2612" s="7" t="str">
        <f t="shared" si="121"/>
        <v/>
      </c>
      <c r="D2612" s="9"/>
      <c r="E2612" s="10"/>
      <c r="F2612" s="9"/>
      <c r="G2612" s="8"/>
      <c r="H2612" s="8"/>
      <c r="I2612" s="8"/>
      <c r="J2612" s="8"/>
      <c r="K2612" s="8"/>
      <c r="L2612" s="8"/>
      <c r="M2612" s="11"/>
      <c r="N2612" s="26"/>
      <c r="O2612" s="26"/>
      <c r="P2612" s="8"/>
      <c r="Q2612" s="11"/>
      <c r="R2612" s="8"/>
      <c r="S2612" s="8"/>
      <c r="T2612" s="8"/>
      <c r="U2612" s="8"/>
      <c r="V2612" s="8"/>
      <c r="Y2612" s="4" t="str" cm="1">
        <f t="array" ref="Y2612">_xlfn.IFS(AND(AD2612=0,AH2612&gt;1),0,AD2612=0,"",SUM(AA2612:AC2612)=30,10,OR(AA2612=5,AB2612=5,AC2612=5),5)</f>
        <v/>
      </c>
      <c r="Z2612" s="4" t="str" cm="1">
        <f t="array" ref="Z2612">IFERROR(_xlfn.IFS(AND(AH2612=0,Y2612=10),"Excelente, producto bien configurado",AND(Y2612=5,AH2612&gt;1),"Faltan Datos Obligatorios y hay error en datos opcionales",Y2612=5,CONCATENATE("Faltan Datos Obligatorios:",IF(AA2612=5," Nombre, ",""),IF(AB2612=5," Precio, ",""),IF(AC2612=5," Cantidad ","")),AH2612&gt;=30,"Error Descuento y Granel",AF2612=15,"Falta Digitar Descuento",AF2612=16,"Error: Valor descuento superior a venta",AG2612=17,"Falta Seleccionar Unidad de medida",AG2612=19,"Habilitar venta a Granel"),"")</f>
        <v/>
      </c>
      <c r="AA2612" s="4">
        <f>IF($AD2612=0,-5,IF(D2612="",5,10))</f>
        <v>-5</v>
      </c>
      <c r="AB2612" s="4">
        <f>IF($AD2612=0,-5,IF(E2612="",5,10))</f>
        <v>-5</v>
      </c>
      <c r="AC2612" s="4">
        <f>IF($AD2612=0,-5,IF(F2612="",5,10))</f>
        <v>-5</v>
      </c>
      <c r="AD2612" s="4">
        <f>COUNTA(D2612:F2612)</f>
        <v>0</v>
      </c>
      <c r="AE2612" s="4">
        <f>COUNTA(G2612:V2612)</f>
        <v>0</v>
      </c>
      <c r="AF2612" s="4" cm="1">
        <f t="array" ref="AF2612">IFERROR(_xlfn.IFS((AND(OR(P2612="Si"),Q2612="")),15,AND(Q2612&lt;&gt;"",P2612=""),18,E2612&lt;Q2612,16),0)</f>
        <v>0</v>
      </c>
      <c r="AG2612" s="4" cm="1">
        <f t="array" ref="AG2612">IFERROR(_xlfn.IFS((AND(OR(R2612="Si"),S2612="")),17,AND(S2612&lt;&gt;"",R2612=""),19),0)</f>
        <v>0</v>
      </c>
      <c r="AH2612" s="4">
        <f t="shared" si="122"/>
        <v>0</v>
      </c>
    </row>
    <row r="2613" spans="2:34" x14ac:dyDescent="0.25">
      <c r="B2613" s="6" t="str">
        <f t="shared" si="120"/>
        <v/>
      </c>
      <c r="C2613" s="7" t="str">
        <f t="shared" si="121"/>
        <v/>
      </c>
      <c r="D2613" s="9"/>
      <c r="E2613" s="10"/>
      <c r="F2613" s="9"/>
      <c r="G2613" s="8"/>
      <c r="H2613" s="8"/>
      <c r="I2613" s="8"/>
      <c r="J2613" s="8"/>
      <c r="K2613" s="8"/>
      <c r="L2613" s="8"/>
      <c r="M2613" s="11"/>
      <c r="N2613" s="26"/>
      <c r="O2613" s="26"/>
      <c r="P2613" s="8"/>
      <c r="Q2613" s="11"/>
      <c r="R2613" s="8"/>
      <c r="S2613" s="8"/>
      <c r="T2613" s="8"/>
      <c r="U2613" s="8"/>
      <c r="V2613" s="8"/>
      <c r="Y2613" s="4" t="str" cm="1">
        <f t="array" ref="Y2613">_xlfn.IFS(AND(AD2613=0,AH2613&gt;1),0,AD2613=0,"",SUM(AA2613:AC2613)=30,10,OR(AA2613=5,AB2613=5,AC2613=5),5)</f>
        <v/>
      </c>
      <c r="Z2613" s="4" t="str" cm="1">
        <f t="array" ref="Z2613">IFERROR(_xlfn.IFS(AND(AH2613=0,Y2613=10),"Excelente, producto bien configurado",AND(Y2613=5,AH2613&gt;1),"Faltan Datos Obligatorios y hay error en datos opcionales",Y2613=5,CONCATENATE("Faltan Datos Obligatorios:",IF(AA2613=5," Nombre, ",""),IF(AB2613=5," Precio, ",""),IF(AC2613=5," Cantidad ","")),AH2613&gt;=30,"Error Descuento y Granel",AF2613=15,"Falta Digitar Descuento",AF2613=16,"Error: Valor descuento superior a venta",AG2613=17,"Falta Seleccionar Unidad de medida",AG2613=19,"Habilitar venta a Granel"),"")</f>
        <v/>
      </c>
      <c r="AA2613" s="4">
        <f>IF($AD2613=0,-5,IF(D2613="",5,10))</f>
        <v>-5</v>
      </c>
      <c r="AB2613" s="4">
        <f>IF($AD2613=0,-5,IF(E2613="",5,10))</f>
        <v>-5</v>
      </c>
      <c r="AC2613" s="4">
        <f>IF($AD2613=0,-5,IF(F2613="",5,10))</f>
        <v>-5</v>
      </c>
      <c r="AD2613" s="4">
        <f>COUNTA(D2613:F2613)</f>
        <v>0</v>
      </c>
      <c r="AE2613" s="4">
        <f>COUNTA(G2613:V2613)</f>
        <v>0</v>
      </c>
      <c r="AF2613" s="4" cm="1">
        <f t="array" ref="AF2613">IFERROR(_xlfn.IFS((AND(OR(P2613="Si"),Q2613="")),15,AND(Q2613&lt;&gt;"",P2613=""),18,E2613&lt;Q2613,16),0)</f>
        <v>0</v>
      </c>
      <c r="AG2613" s="4" cm="1">
        <f t="array" ref="AG2613">IFERROR(_xlfn.IFS((AND(OR(R2613="Si"),S2613="")),17,AND(S2613&lt;&gt;"",R2613=""),19),0)</f>
        <v>0</v>
      </c>
      <c r="AH2613" s="4">
        <f t="shared" si="122"/>
        <v>0</v>
      </c>
    </row>
    <row r="2614" spans="2:34" x14ac:dyDescent="0.25">
      <c r="B2614" s="6" t="str">
        <f t="shared" si="120"/>
        <v/>
      </c>
      <c r="C2614" s="7" t="str">
        <f t="shared" si="121"/>
        <v/>
      </c>
      <c r="D2614" s="9"/>
      <c r="E2614" s="10"/>
      <c r="F2614" s="9"/>
      <c r="G2614" s="8"/>
      <c r="H2614" s="8"/>
      <c r="I2614" s="8"/>
      <c r="J2614" s="8"/>
      <c r="K2614" s="8"/>
      <c r="L2614" s="8"/>
      <c r="M2614" s="11"/>
      <c r="N2614" s="26"/>
      <c r="O2614" s="26"/>
      <c r="P2614" s="8"/>
      <c r="Q2614" s="11"/>
      <c r="R2614" s="8"/>
      <c r="S2614" s="8"/>
      <c r="T2614" s="8"/>
      <c r="U2614" s="8"/>
      <c r="V2614" s="8"/>
      <c r="Y2614" s="4" t="str" cm="1">
        <f t="array" ref="Y2614">_xlfn.IFS(AND(AD2614=0,AH2614&gt;1),0,AD2614=0,"",SUM(AA2614:AC2614)=30,10,OR(AA2614=5,AB2614=5,AC2614=5),5)</f>
        <v/>
      </c>
      <c r="Z2614" s="4" t="str" cm="1">
        <f t="array" ref="Z2614">IFERROR(_xlfn.IFS(AND(AH2614=0,Y2614=10),"Excelente, producto bien configurado",AND(Y2614=5,AH2614&gt;1),"Faltan Datos Obligatorios y hay error en datos opcionales",Y2614=5,CONCATENATE("Faltan Datos Obligatorios:",IF(AA2614=5," Nombre, ",""),IF(AB2614=5," Precio, ",""),IF(AC2614=5," Cantidad ","")),AH2614&gt;=30,"Error Descuento y Granel",AF2614=15,"Falta Digitar Descuento",AF2614=16,"Error: Valor descuento superior a venta",AG2614=17,"Falta Seleccionar Unidad de medida",AG2614=19,"Habilitar venta a Granel"),"")</f>
        <v/>
      </c>
      <c r="AA2614" s="4">
        <f>IF($AD2614=0,-5,IF(D2614="",5,10))</f>
        <v>-5</v>
      </c>
      <c r="AB2614" s="4">
        <f>IF($AD2614=0,-5,IF(E2614="",5,10))</f>
        <v>-5</v>
      </c>
      <c r="AC2614" s="4">
        <f>IF($AD2614=0,-5,IF(F2614="",5,10))</f>
        <v>-5</v>
      </c>
      <c r="AD2614" s="4">
        <f>COUNTA(D2614:F2614)</f>
        <v>0</v>
      </c>
      <c r="AE2614" s="4">
        <f>COUNTA(G2614:V2614)</f>
        <v>0</v>
      </c>
      <c r="AF2614" s="4" cm="1">
        <f t="array" ref="AF2614">IFERROR(_xlfn.IFS((AND(OR(P2614="Si"),Q2614="")),15,AND(Q2614&lt;&gt;"",P2614=""),18,E2614&lt;Q2614,16),0)</f>
        <v>0</v>
      </c>
      <c r="AG2614" s="4" cm="1">
        <f t="array" ref="AG2614">IFERROR(_xlfn.IFS((AND(OR(R2614="Si"),S2614="")),17,AND(S2614&lt;&gt;"",R2614=""),19),0)</f>
        <v>0</v>
      </c>
      <c r="AH2614" s="4">
        <f t="shared" si="122"/>
        <v>0</v>
      </c>
    </row>
    <row r="2615" spans="2:34" x14ac:dyDescent="0.25">
      <c r="B2615" s="6" t="str">
        <f t="shared" si="120"/>
        <v/>
      </c>
      <c r="C2615" s="7" t="str">
        <f t="shared" si="121"/>
        <v/>
      </c>
      <c r="D2615" s="9"/>
      <c r="E2615" s="10"/>
      <c r="F2615" s="9"/>
      <c r="G2615" s="8"/>
      <c r="H2615" s="8"/>
      <c r="I2615" s="8"/>
      <c r="J2615" s="8"/>
      <c r="K2615" s="8"/>
      <c r="L2615" s="8"/>
      <c r="M2615" s="11"/>
      <c r="N2615" s="26"/>
      <c r="O2615" s="26"/>
      <c r="P2615" s="8"/>
      <c r="Q2615" s="11"/>
      <c r="R2615" s="8"/>
      <c r="S2615" s="8"/>
      <c r="T2615" s="8"/>
      <c r="U2615" s="8"/>
      <c r="V2615" s="8"/>
      <c r="Y2615" s="4" t="str" cm="1">
        <f t="array" ref="Y2615">_xlfn.IFS(AND(AD2615=0,AH2615&gt;1),0,AD2615=0,"",SUM(AA2615:AC2615)=30,10,OR(AA2615=5,AB2615=5,AC2615=5),5)</f>
        <v/>
      </c>
      <c r="Z2615" s="4" t="str" cm="1">
        <f t="array" ref="Z2615">IFERROR(_xlfn.IFS(AND(AH2615=0,Y2615=10),"Excelente, producto bien configurado",AND(Y2615=5,AH2615&gt;1),"Faltan Datos Obligatorios y hay error en datos opcionales",Y2615=5,CONCATENATE("Faltan Datos Obligatorios:",IF(AA2615=5," Nombre, ",""),IF(AB2615=5," Precio, ",""),IF(AC2615=5," Cantidad ","")),AH2615&gt;=30,"Error Descuento y Granel",AF2615=15,"Falta Digitar Descuento",AF2615=16,"Error: Valor descuento superior a venta",AG2615=17,"Falta Seleccionar Unidad de medida",AG2615=19,"Habilitar venta a Granel"),"")</f>
        <v/>
      </c>
      <c r="AA2615" s="4">
        <f>IF($AD2615=0,-5,IF(D2615="",5,10))</f>
        <v>-5</v>
      </c>
      <c r="AB2615" s="4">
        <f>IF($AD2615=0,-5,IF(E2615="",5,10))</f>
        <v>-5</v>
      </c>
      <c r="AC2615" s="4">
        <f>IF($AD2615=0,-5,IF(F2615="",5,10))</f>
        <v>-5</v>
      </c>
      <c r="AD2615" s="4">
        <f>COUNTA(D2615:F2615)</f>
        <v>0</v>
      </c>
      <c r="AE2615" s="4">
        <f>COUNTA(G2615:V2615)</f>
        <v>0</v>
      </c>
      <c r="AF2615" s="4" cm="1">
        <f t="array" ref="AF2615">IFERROR(_xlfn.IFS((AND(OR(P2615="Si"),Q2615="")),15,AND(Q2615&lt;&gt;"",P2615=""),18,E2615&lt;Q2615,16),0)</f>
        <v>0</v>
      </c>
      <c r="AG2615" s="4" cm="1">
        <f t="array" ref="AG2615">IFERROR(_xlfn.IFS((AND(OR(R2615="Si"),S2615="")),17,AND(S2615&lt;&gt;"",R2615=""),19),0)</f>
        <v>0</v>
      </c>
      <c r="AH2615" s="4">
        <f t="shared" si="122"/>
        <v>0</v>
      </c>
    </row>
    <row r="2616" spans="2:34" x14ac:dyDescent="0.25">
      <c r="B2616" s="6" t="str">
        <f t="shared" si="120"/>
        <v/>
      </c>
      <c r="C2616" s="7" t="str">
        <f t="shared" si="121"/>
        <v/>
      </c>
      <c r="D2616" s="9"/>
      <c r="E2616" s="10"/>
      <c r="F2616" s="9"/>
      <c r="G2616" s="8"/>
      <c r="H2616" s="8"/>
      <c r="I2616" s="8"/>
      <c r="J2616" s="8"/>
      <c r="K2616" s="8"/>
      <c r="L2616" s="8"/>
      <c r="M2616" s="11"/>
      <c r="N2616" s="26"/>
      <c r="O2616" s="26"/>
      <c r="P2616" s="8"/>
      <c r="Q2616" s="11"/>
      <c r="R2616" s="8"/>
      <c r="S2616" s="8"/>
      <c r="T2616" s="8"/>
      <c r="U2616" s="8"/>
      <c r="V2616" s="8"/>
      <c r="Y2616" s="4" t="str" cm="1">
        <f t="array" ref="Y2616">_xlfn.IFS(AND(AD2616=0,AH2616&gt;1),0,AD2616=0,"",SUM(AA2616:AC2616)=30,10,OR(AA2616=5,AB2616=5,AC2616=5),5)</f>
        <v/>
      </c>
      <c r="Z2616" s="4" t="str" cm="1">
        <f t="array" ref="Z2616">IFERROR(_xlfn.IFS(AND(AH2616=0,Y2616=10),"Excelente, producto bien configurado",AND(Y2616=5,AH2616&gt;1),"Faltan Datos Obligatorios y hay error en datos opcionales",Y2616=5,CONCATENATE("Faltan Datos Obligatorios:",IF(AA2616=5," Nombre, ",""),IF(AB2616=5," Precio, ",""),IF(AC2616=5," Cantidad ","")),AH2616&gt;=30,"Error Descuento y Granel",AF2616=15,"Falta Digitar Descuento",AF2616=16,"Error: Valor descuento superior a venta",AG2616=17,"Falta Seleccionar Unidad de medida",AG2616=19,"Habilitar venta a Granel"),"")</f>
        <v/>
      </c>
      <c r="AA2616" s="4">
        <f>IF($AD2616=0,-5,IF(D2616="",5,10))</f>
        <v>-5</v>
      </c>
      <c r="AB2616" s="4">
        <f>IF($AD2616=0,-5,IF(E2616="",5,10))</f>
        <v>-5</v>
      </c>
      <c r="AC2616" s="4">
        <f>IF($AD2616=0,-5,IF(F2616="",5,10))</f>
        <v>-5</v>
      </c>
      <c r="AD2616" s="4">
        <f>COUNTA(D2616:F2616)</f>
        <v>0</v>
      </c>
      <c r="AE2616" s="4">
        <f>COUNTA(G2616:V2616)</f>
        <v>0</v>
      </c>
      <c r="AF2616" s="4" cm="1">
        <f t="array" ref="AF2616">IFERROR(_xlfn.IFS((AND(OR(P2616="Si"),Q2616="")),15,AND(Q2616&lt;&gt;"",P2616=""),18,E2616&lt;Q2616,16),0)</f>
        <v>0</v>
      </c>
      <c r="AG2616" s="4" cm="1">
        <f t="array" ref="AG2616">IFERROR(_xlfn.IFS((AND(OR(R2616="Si"),S2616="")),17,AND(S2616&lt;&gt;"",R2616=""),19),0)</f>
        <v>0</v>
      </c>
      <c r="AH2616" s="4">
        <f t="shared" si="122"/>
        <v>0</v>
      </c>
    </row>
    <row r="2617" spans="2:34" x14ac:dyDescent="0.25">
      <c r="B2617" s="6" t="str">
        <f t="shared" si="120"/>
        <v/>
      </c>
      <c r="C2617" s="7" t="str">
        <f t="shared" si="121"/>
        <v/>
      </c>
      <c r="D2617" s="9"/>
      <c r="E2617" s="10"/>
      <c r="F2617" s="9"/>
      <c r="G2617" s="8"/>
      <c r="H2617" s="8"/>
      <c r="I2617" s="8"/>
      <c r="J2617" s="8"/>
      <c r="K2617" s="8"/>
      <c r="L2617" s="8"/>
      <c r="M2617" s="11"/>
      <c r="N2617" s="26"/>
      <c r="O2617" s="26"/>
      <c r="P2617" s="8"/>
      <c r="Q2617" s="11"/>
      <c r="R2617" s="8"/>
      <c r="S2617" s="8"/>
      <c r="T2617" s="8"/>
      <c r="U2617" s="8"/>
      <c r="V2617" s="8"/>
      <c r="Y2617" s="4" t="str" cm="1">
        <f t="array" ref="Y2617">_xlfn.IFS(AND(AD2617=0,AH2617&gt;1),0,AD2617=0,"",SUM(AA2617:AC2617)=30,10,OR(AA2617=5,AB2617=5,AC2617=5),5)</f>
        <v/>
      </c>
      <c r="Z2617" s="4" t="str" cm="1">
        <f t="array" ref="Z2617">IFERROR(_xlfn.IFS(AND(AH2617=0,Y2617=10),"Excelente, producto bien configurado",AND(Y2617=5,AH2617&gt;1),"Faltan Datos Obligatorios y hay error en datos opcionales",Y2617=5,CONCATENATE("Faltan Datos Obligatorios:",IF(AA2617=5," Nombre, ",""),IF(AB2617=5," Precio, ",""),IF(AC2617=5," Cantidad ","")),AH2617&gt;=30,"Error Descuento y Granel",AF2617=15,"Falta Digitar Descuento",AF2617=16,"Error: Valor descuento superior a venta",AG2617=17,"Falta Seleccionar Unidad de medida",AG2617=19,"Habilitar venta a Granel"),"")</f>
        <v/>
      </c>
      <c r="AA2617" s="4">
        <f>IF($AD2617=0,-5,IF(D2617="",5,10))</f>
        <v>-5</v>
      </c>
      <c r="AB2617" s="4">
        <f>IF($AD2617=0,-5,IF(E2617="",5,10))</f>
        <v>-5</v>
      </c>
      <c r="AC2617" s="4">
        <f>IF($AD2617=0,-5,IF(F2617="",5,10))</f>
        <v>-5</v>
      </c>
      <c r="AD2617" s="4">
        <f>COUNTA(D2617:F2617)</f>
        <v>0</v>
      </c>
      <c r="AE2617" s="4">
        <f>COUNTA(G2617:V2617)</f>
        <v>0</v>
      </c>
      <c r="AF2617" s="4" cm="1">
        <f t="array" ref="AF2617">IFERROR(_xlfn.IFS((AND(OR(P2617="Si"),Q2617="")),15,AND(Q2617&lt;&gt;"",P2617=""),18,E2617&lt;Q2617,16),0)</f>
        <v>0</v>
      </c>
      <c r="AG2617" s="4" cm="1">
        <f t="array" ref="AG2617">IFERROR(_xlfn.IFS((AND(OR(R2617="Si"),S2617="")),17,AND(S2617&lt;&gt;"",R2617=""),19),0)</f>
        <v>0</v>
      </c>
      <c r="AH2617" s="4">
        <f t="shared" si="122"/>
        <v>0</v>
      </c>
    </row>
    <row r="2618" spans="2:34" x14ac:dyDescent="0.25">
      <c r="B2618" s="6" t="str">
        <f t="shared" si="120"/>
        <v/>
      </c>
      <c r="C2618" s="7" t="str">
        <f t="shared" si="121"/>
        <v/>
      </c>
      <c r="D2618" s="9"/>
      <c r="E2618" s="10"/>
      <c r="F2618" s="9"/>
      <c r="G2618" s="8"/>
      <c r="H2618" s="8"/>
      <c r="I2618" s="8"/>
      <c r="J2618" s="8"/>
      <c r="K2618" s="8"/>
      <c r="L2618" s="8"/>
      <c r="M2618" s="11"/>
      <c r="N2618" s="26"/>
      <c r="O2618" s="26"/>
      <c r="P2618" s="8"/>
      <c r="Q2618" s="11"/>
      <c r="R2618" s="8"/>
      <c r="S2618" s="8"/>
      <c r="T2618" s="8"/>
      <c r="U2618" s="8"/>
      <c r="V2618" s="8"/>
      <c r="Y2618" s="4" t="str" cm="1">
        <f t="array" ref="Y2618">_xlfn.IFS(AND(AD2618=0,AH2618&gt;1),0,AD2618=0,"",SUM(AA2618:AC2618)=30,10,OR(AA2618=5,AB2618=5,AC2618=5),5)</f>
        <v/>
      </c>
      <c r="Z2618" s="4" t="str" cm="1">
        <f t="array" ref="Z2618">IFERROR(_xlfn.IFS(AND(AH2618=0,Y2618=10),"Excelente, producto bien configurado",AND(Y2618=5,AH2618&gt;1),"Faltan Datos Obligatorios y hay error en datos opcionales",Y2618=5,CONCATENATE("Faltan Datos Obligatorios:",IF(AA2618=5," Nombre, ",""),IF(AB2618=5," Precio, ",""),IF(AC2618=5," Cantidad ","")),AH2618&gt;=30,"Error Descuento y Granel",AF2618=15,"Falta Digitar Descuento",AF2618=16,"Error: Valor descuento superior a venta",AG2618=17,"Falta Seleccionar Unidad de medida",AG2618=19,"Habilitar venta a Granel"),"")</f>
        <v/>
      </c>
      <c r="AA2618" s="4">
        <f>IF($AD2618=0,-5,IF(D2618="",5,10))</f>
        <v>-5</v>
      </c>
      <c r="AB2618" s="4">
        <f>IF($AD2618=0,-5,IF(E2618="",5,10))</f>
        <v>-5</v>
      </c>
      <c r="AC2618" s="4">
        <f>IF($AD2618=0,-5,IF(F2618="",5,10))</f>
        <v>-5</v>
      </c>
      <c r="AD2618" s="4">
        <f>COUNTA(D2618:F2618)</f>
        <v>0</v>
      </c>
      <c r="AE2618" s="4">
        <f>COUNTA(G2618:V2618)</f>
        <v>0</v>
      </c>
      <c r="AF2618" s="4" cm="1">
        <f t="array" ref="AF2618">IFERROR(_xlfn.IFS((AND(OR(P2618="Si"),Q2618="")),15,AND(Q2618&lt;&gt;"",P2618=""),18,E2618&lt;Q2618,16),0)</f>
        <v>0</v>
      </c>
      <c r="AG2618" s="4" cm="1">
        <f t="array" ref="AG2618">IFERROR(_xlfn.IFS((AND(OR(R2618="Si"),S2618="")),17,AND(S2618&lt;&gt;"",R2618=""),19),0)</f>
        <v>0</v>
      </c>
      <c r="AH2618" s="4">
        <f t="shared" si="122"/>
        <v>0</v>
      </c>
    </row>
    <row r="2619" spans="2:34" x14ac:dyDescent="0.25">
      <c r="B2619" s="6" t="str">
        <f t="shared" si="120"/>
        <v/>
      </c>
      <c r="C2619" s="7" t="str">
        <f t="shared" si="121"/>
        <v/>
      </c>
      <c r="D2619" s="9"/>
      <c r="E2619" s="10"/>
      <c r="F2619" s="9"/>
      <c r="G2619" s="8"/>
      <c r="H2619" s="8"/>
      <c r="I2619" s="8"/>
      <c r="J2619" s="8"/>
      <c r="K2619" s="8"/>
      <c r="L2619" s="8"/>
      <c r="M2619" s="11"/>
      <c r="N2619" s="26"/>
      <c r="O2619" s="26"/>
      <c r="P2619" s="8"/>
      <c r="Q2619" s="11"/>
      <c r="R2619" s="8"/>
      <c r="S2619" s="8"/>
      <c r="T2619" s="8"/>
      <c r="U2619" s="8"/>
      <c r="V2619" s="8"/>
      <c r="Y2619" s="4" t="str" cm="1">
        <f t="array" ref="Y2619">_xlfn.IFS(AND(AD2619=0,AH2619&gt;1),0,AD2619=0,"",SUM(AA2619:AC2619)=30,10,OR(AA2619=5,AB2619=5,AC2619=5),5)</f>
        <v/>
      </c>
      <c r="Z2619" s="4" t="str" cm="1">
        <f t="array" ref="Z2619">IFERROR(_xlfn.IFS(AND(AH2619=0,Y2619=10),"Excelente, producto bien configurado",AND(Y2619=5,AH2619&gt;1),"Faltan Datos Obligatorios y hay error en datos opcionales",Y2619=5,CONCATENATE("Faltan Datos Obligatorios:",IF(AA2619=5," Nombre, ",""),IF(AB2619=5," Precio, ",""),IF(AC2619=5," Cantidad ","")),AH2619&gt;=30,"Error Descuento y Granel",AF2619=15,"Falta Digitar Descuento",AF2619=16,"Error: Valor descuento superior a venta",AG2619=17,"Falta Seleccionar Unidad de medida",AG2619=19,"Habilitar venta a Granel"),"")</f>
        <v/>
      </c>
      <c r="AA2619" s="4">
        <f>IF($AD2619=0,-5,IF(D2619="",5,10))</f>
        <v>-5</v>
      </c>
      <c r="AB2619" s="4">
        <f>IF($AD2619=0,-5,IF(E2619="",5,10))</f>
        <v>-5</v>
      </c>
      <c r="AC2619" s="4">
        <f>IF($AD2619=0,-5,IF(F2619="",5,10))</f>
        <v>-5</v>
      </c>
      <c r="AD2619" s="4">
        <f>COUNTA(D2619:F2619)</f>
        <v>0</v>
      </c>
      <c r="AE2619" s="4">
        <f>COUNTA(G2619:V2619)</f>
        <v>0</v>
      </c>
      <c r="AF2619" s="4" cm="1">
        <f t="array" ref="AF2619">IFERROR(_xlfn.IFS((AND(OR(P2619="Si"),Q2619="")),15,AND(Q2619&lt;&gt;"",P2619=""),18,E2619&lt;Q2619,16),0)</f>
        <v>0</v>
      </c>
      <c r="AG2619" s="4" cm="1">
        <f t="array" ref="AG2619">IFERROR(_xlfn.IFS((AND(OR(R2619="Si"),S2619="")),17,AND(S2619&lt;&gt;"",R2619=""),19),0)</f>
        <v>0</v>
      </c>
      <c r="AH2619" s="4">
        <f t="shared" si="122"/>
        <v>0</v>
      </c>
    </row>
    <row r="2620" spans="2:34" x14ac:dyDescent="0.25">
      <c r="B2620" s="6" t="str">
        <f t="shared" si="120"/>
        <v/>
      </c>
      <c r="C2620" s="7" t="str">
        <f t="shared" si="121"/>
        <v/>
      </c>
      <c r="D2620" s="9"/>
      <c r="E2620" s="10"/>
      <c r="F2620" s="9"/>
      <c r="G2620" s="8"/>
      <c r="H2620" s="8"/>
      <c r="I2620" s="8"/>
      <c r="J2620" s="8"/>
      <c r="K2620" s="8"/>
      <c r="L2620" s="8"/>
      <c r="M2620" s="11"/>
      <c r="N2620" s="26"/>
      <c r="O2620" s="26"/>
      <c r="P2620" s="8"/>
      <c r="Q2620" s="11"/>
      <c r="R2620" s="8"/>
      <c r="S2620" s="8"/>
      <c r="T2620" s="8"/>
      <c r="U2620" s="8"/>
      <c r="V2620" s="8"/>
      <c r="Y2620" s="4" t="str" cm="1">
        <f t="array" ref="Y2620">_xlfn.IFS(AND(AD2620=0,AH2620&gt;1),0,AD2620=0,"",SUM(AA2620:AC2620)=30,10,OR(AA2620=5,AB2620=5,AC2620=5),5)</f>
        <v/>
      </c>
      <c r="Z2620" s="4" t="str" cm="1">
        <f t="array" ref="Z2620">IFERROR(_xlfn.IFS(AND(AH2620=0,Y2620=10),"Excelente, producto bien configurado",AND(Y2620=5,AH2620&gt;1),"Faltan Datos Obligatorios y hay error en datos opcionales",Y2620=5,CONCATENATE("Faltan Datos Obligatorios:",IF(AA2620=5," Nombre, ",""),IF(AB2620=5," Precio, ",""),IF(AC2620=5," Cantidad ","")),AH2620&gt;=30,"Error Descuento y Granel",AF2620=15,"Falta Digitar Descuento",AF2620=16,"Error: Valor descuento superior a venta",AG2620=17,"Falta Seleccionar Unidad de medida",AG2620=19,"Habilitar venta a Granel"),"")</f>
        <v/>
      </c>
      <c r="AA2620" s="4">
        <f>IF($AD2620=0,-5,IF(D2620="",5,10))</f>
        <v>-5</v>
      </c>
      <c r="AB2620" s="4">
        <f>IF($AD2620=0,-5,IF(E2620="",5,10))</f>
        <v>-5</v>
      </c>
      <c r="AC2620" s="4">
        <f>IF($AD2620=0,-5,IF(F2620="",5,10))</f>
        <v>-5</v>
      </c>
      <c r="AD2620" s="4">
        <f>COUNTA(D2620:F2620)</f>
        <v>0</v>
      </c>
      <c r="AE2620" s="4">
        <f>COUNTA(G2620:V2620)</f>
        <v>0</v>
      </c>
      <c r="AF2620" s="4" cm="1">
        <f t="array" ref="AF2620">IFERROR(_xlfn.IFS((AND(OR(P2620="Si"),Q2620="")),15,AND(Q2620&lt;&gt;"",P2620=""),18,E2620&lt;Q2620,16),0)</f>
        <v>0</v>
      </c>
      <c r="AG2620" s="4" cm="1">
        <f t="array" ref="AG2620">IFERROR(_xlfn.IFS((AND(OR(R2620="Si"),S2620="")),17,AND(S2620&lt;&gt;"",R2620=""),19),0)</f>
        <v>0</v>
      </c>
      <c r="AH2620" s="4">
        <f t="shared" si="122"/>
        <v>0</v>
      </c>
    </row>
    <row r="2621" spans="2:34" x14ac:dyDescent="0.25">
      <c r="B2621" s="6" t="str">
        <f t="shared" si="120"/>
        <v/>
      </c>
      <c r="C2621" s="7" t="str">
        <f t="shared" si="121"/>
        <v/>
      </c>
      <c r="D2621" s="9"/>
      <c r="E2621" s="10"/>
      <c r="F2621" s="9"/>
      <c r="G2621" s="8"/>
      <c r="H2621" s="8"/>
      <c r="I2621" s="8"/>
      <c r="J2621" s="8"/>
      <c r="K2621" s="8"/>
      <c r="L2621" s="8"/>
      <c r="M2621" s="11"/>
      <c r="N2621" s="26"/>
      <c r="O2621" s="26"/>
      <c r="P2621" s="8"/>
      <c r="Q2621" s="11"/>
      <c r="R2621" s="8"/>
      <c r="S2621" s="8"/>
      <c r="T2621" s="8"/>
      <c r="U2621" s="8"/>
      <c r="V2621" s="8"/>
      <c r="Y2621" s="4" t="str" cm="1">
        <f t="array" ref="Y2621">_xlfn.IFS(AND(AD2621=0,AH2621&gt;1),0,AD2621=0,"",SUM(AA2621:AC2621)=30,10,OR(AA2621=5,AB2621=5,AC2621=5),5)</f>
        <v/>
      </c>
      <c r="Z2621" s="4" t="str" cm="1">
        <f t="array" ref="Z2621">IFERROR(_xlfn.IFS(AND(AH2621=0,Y2621=10),"Excelente, producto bien configurado",AND(Y2621=5,AH2621&gt;1),"Faltan Datos Obligatorios y hay error en datos opcionales",Y2621=5,CONCATENATE("Faltan Datos Obligatorios:",IF(AA2621=5," Nombre, ",""),IF(AB2621=5," Precio, ",""),IF(AC2621=5," Cantidad ","")),AH2621&gt;=30,"Error Descuento y Granel",AF2621=15,"Falta Digitar Descuento",AF2621=16,"Error: Valor descuento superior a venta",AG2621=17,"Falta Seleccionar Unidad de medida",AG2621=19,"Habilitar venta a Granel"),"")</f>
        <v/>
      </c>
      <c r="AA2621" s="4">
        <f>IF($AD2621=0,-5,IF(D2621="",5,10))</f>
        <v>-5</v>
      </c>
      <c r="AB2621" s="4">
        <f>IF($AD2621=0,-5,IF(E2621="",5,10))</f>
        <v>-5</v>
      </c>
      <c r="AC2621" s="4">
        <f>IF($AD2621=0,-5,IF(F2621="",5,10))</f>
        <v>-5</v>
      </c>
      <c r="AD2621" s="4">
        <f>COUNTA(D2621:F2621)</f>
        <v>0</v>
      </c>
      <c r="AE2621" s="4">
        <f>COUNTA(G2621:V2621)</f>
        <v>0</v>
      </c>
      <c r="AF2621" s="4" cm="1">
        <f t="array" ref="AF2621">IFERROR(_xlfn.IFS((AND(OR(P2621="Si"),Q2621="")),15,AND(Q2621&lt;&gt;"",P2621=""),18,E2621&lt;Q2621,16),0)</f>
        <v>0</v>
      </c>
      <c r="AG2621" s="4" cm="1">
        <f t="array" ref="AG2621">IFERROR(_xlfn.IFS((AND(OR(R2621="Si"),S2621="")),17,AND(S2621&lt;&gt;"",R2621=""),19),0)</f>
        <v>0</v>
      </c>
      <c r="AH2621" s="4">
        <f t="shared" si="122"/>
        <v>0</v>
      </c>
    </row>
    <row r="2622" spans="2:34" x14ac:dyDescent="0.25">
      <c r="B2622" s="6" t="str">
        <f t="shared" si="120"/>
        <v/>
      </c>
      <c r="C2622" s="7" t="str">
        <f t="shared" si="121"/>
        <v/>
      </c>
      <c r="D2622" s="9"/>
      <c r="E2622" s="10"/>
      <c r="F2622" s="9"/>
      <c r="G2622" s="8"/>
      <c r="H2622" s="8"/>
      <c r="I2622" s="8"/>
      <c r="J2622" s="8"/>
      <c r="K2622" s="8"/>
      <c r="L2622" s="8"/>
      <c r="M2622" s="11"/>
      <c r="N2622" s="26"/>
      <c r="O2622" s="26"/>
      <c r="P2622" s="8"/>
      <c r="Q2622" s="11"/>
      <c r="R2622" s="8"/>
      <c r="S2622" s="8"/>
      <c r="T2622" s="8"/>
      <c r="U2622" s="8"/>
      <c r="V2622" s="8"/>
      <c r="Y2622" s="4" t="str" cm="1">
        <f t="array" ref="Y2622">_xlfn.IFS(AND(AD2622=0,AH2622&gt;1),0,AD2622=0,"",SUM(AA2622:AC2622)=30,10,OR(AA2622=5,AB2622=5,AC2622=5),5)</f>
        <v/>
      </c>
      <c r="Z2622" s="4" t="str" cm="1">
        <f t="array" ref="Z2622">IFERROR(_xlfn.IFS(AND(AH2622=0,Y2622=10),"Excelente, producto bien configurado",AND(Y2622=5,AH2622&gt;1),"Faltan Datos Obligatorios y hay error en datos opcionales",Y2622=5,CONCATENATE("Faltan Datos Obligatorios:",IF(AA2622=5," Nombre, ",""),IF(AB2622=5," Precio, ",""),IF(AC2622=5," Cantidad ","")),AH2622&gt;=30,"Error Descuento y Granel",AF2622=15,"Falta Digitar Descuento",AF2622=16,"Error: Valor descuento superior a venta",AG2622=17,"Falta Seleccionar Unidad de medida",AG2622=19,"Habilitar venta a Granel"),"")</f>
        <v/>
      </c>
      <c r="AA2622" s="4">
        <f>IF($AD2622=0,-5,IF(D2622="",5,10))</f>
        <v>-5</v>
      </c>
      <c r="AB2622" s="4">
        <f>IF($AD2622=0,-5,IF(E2622="",5,10))</f>
        <v>-5</v>
      </c>
      <c r="AC2622" s="4">
        <f>IF($AD2622=0,-5,IF(F2622="",5,10))</f>
        <v>-5</v>
      </c>
      <c r="AD2622" s="4">
        <f>COUNTA(D2622:F2622)</f>
        <v>0</v>
      </c>
      <c r="AE2622" s="4">
        <f>COUNTA(G2622:V2622)</f>
        <v>0</v>
      </c>
      <c r="AF2622" s="4" cm="1">
        <f t="array" ref="AF2622">IFERROR(_xlfn.IFS((AND(OR(P2622="Si"),Q2622="")),15,AND(Q2622&lt;&gt;"",P2622=""),18,E2622&lt;Q2622,16),0)</f>
        <v>0</v>
      </c>
      <c r="AG2622" s="4" cm="1">
        <f t="array" ref="AG2622">IFERROR(_xlfn.IFS((AND(OR(R2622="Si"),S2622="")),17,AND(S2622&lt;&gt;"",R2622=""),19),0)</f>
        <v>0</v>
      </c>
      <c r="AH2622" s="4">
        <f t="shared" si="122"/>
        <v>0</v>
      </c>
    </row>
    <row r="2623" spans="2:34" x14ac:dyDescent="0.25">
      <c r="B2623" s="6" t="str">
        <f t="shared" si="120"/>
        <v/>
      </c>
      <c r="C2623" s="7" t="str">
        <f t="shared" si="121"/>
        <v/>
      </c>
      <c r="D2623" s="9"/>
      <c r="E2623" s="10"/>
      <c r="F2623" s="9"/>
      <c r="G2623" s="8"/>
      <c r="H2623" s="8"/>
      <c r="I2623" s="8"/>
      <c r="J2623" s="8"/>
      <c r="K2623" s="8"/>
      <c r="L2623" s="8"/>
      <c r="M2623" s="11"/>
      <c r="N2623" s="26"/>
      <c r="O2623" s="26"/>
      <c r="P2623" s="8"/>
      <c r="Q2623" s="11"/>
      <c r="R2623" s="8"/>
      <c r="S2623" s="8"/>
      <c r="T2623" s="8"/>
      <c r="U2623" s="8"/>
      <c r="V2623" s="8"/>
      <c r="Y2623" s="4" t="str" cm="1">
        <f t="array" ref="Y2623">_xlfn.IFS(AND(AD2623=0,AH2623&gt;1),0,AD2623=0,"",SUM(AA2623:AC2623)=30,10,OR(AA2623=5,AB2623=5,AC2623=5),5)</f>
        <v/>
      </c>
      <c r="Z2623" s="4" t="str" cm="1">
        <f t="array" ref="Z2623">IFERROR(_xlfn.IFS(AND(AH2623=0,Y2623=10),"Excelente, producto bien configurado",AND(Y2623=5,AH2623&gt;1),"Faltan Datos Obligatorios y hay error en datos opcionales",Y2623=5,CONCATENATE("Faltan Datos Obligatorios:",IF(AA2623=5," Nombre, ",""),IF(AB2623=5," Precio, ",""),IF(AC2623=5," Cantidad ","")),AH2623&gt;=30,"Error Descuento y Granel",AF2623=15,"Falta Digitar Descuento",AF2623=16,"Error: Valor descuento superior a venta",AG2623=17,"Falta Seleccionar Unidad de medida",AG2623=19,"Habilitar venta a Granel"),"")</f>
        <v/>
      </c>
      <c r="AA2623" s="4">
        <f>IF($AD2623=0,-5,IF(D2623="",5,10))</f>
        <v>-5</v>
      </c>
      <c r="AB2623" s="4">
        <f>IF($AD2623=0,-5,IF(E2623="",5,10))</f>
        <v>-5</v>
      </c>
      <c r="AC2623" s="4">
        <f>IF($AD2623=0,-5,IF(F2623="",5,10))</f>
        <v>-5</v>
      </c>
      <c r="AD2623" s="4">
        <f>COUNTA(D2623:F2623)</f>
        <v>0</v>
      </c>
      <c r="AE2623" s="4">
        <f>COUNTA(G2623:V2623)</f>
        <v>0</v>
      </c>
      <c r="AF2623" s="4" cm="1">
        <f t="array" ref="AF2623">IFERROR(_xlfn.IFS((AND(OR(P2623="Si"),Q2623="")),15,AND(Q2623&lt;&gt;"",P2623=""),18,E2623&lt;Q2623,16),0)</f>
        <v>0</v>
      </c>
      <c r="AG2623" s="4" cm="1">
        <f t="array" ref="AG2623">IFERROR(_xlfn.IFS((AND(OR(R2623="Si"),S2623="")),17,AND(S2623&lt;&gt;"",R2623=""),19),0)</f>
        <v>0</v>
      </c>
      <c r="AH2623" s="4">
        <f t="shared" si="122"/>
        <v>0</v>
      </c>
    </row>
    <row r="2624" spans="2:34" x14ac:dyDescent="0.25">
      <c r="B2624" s="6" t="str">
        <f t="shared" si="120"/>
        <v/>
      </c>
      <c r="C2624" s="7" t="str">
        <f t="shared" si="121"/>
        <v/>
      </c>
      <c r="D2624" s="9"/>
      <c r="E2624" s="10"/>
      <c r="F2624" s="9"/>
      <c r="G2624" s="8"/>
      <c r="H2624" s="8"/>
      <c r="I2624" s="8"/>
      <c r="J2624" s="8"/>
      <c r="K2624" s="8"/>
      <c r="L2624" s="8"/>
      <c r="M2624" s="11"/>
      <c r="N2624" s="26"/>
      <c r="O2624" s="26"/>
      <c r="P2624" s="8"/>
      <c r="Q2624" s="11"/>
      <c r="R2624" s="8"/>
      <c r="S2624" s="8"/>
      <c r="T2624" s="8"/>
      <c r="U2624" s="8"/>
      <c r="V2624" s="8"/>
      <c r="Y2624" s="4" t="str" cm="1">
        <f t="array" ref="Y2624">_xlfn.IFS(AND(AD2624=0,AH2624&gt;1),0,AD2624=0,"",SUM(AA2624:AC2624)=30,10,OR(AA2624=5,AB2624=5,AC2624=5),5)</f>
        <v/>
      </c>
      <c r="Z2624" s="4" t="str" cm="1">
        <f t="array" ref="Z2624">IFERROR(_xlfn.IFS(AND(AH2624=0,Y2624=10),"Excelente, producto bien configurado",AND(Y2624=5,AH2624&gt;1),"Faltan Datos Obligatorios y hay error en datos opcionales",Y2624=5,CONCATENATE("Faltan Datos Obligatorios:",IF(AA2624=5," Nombre, ",""),IF(AB2624=5," Precio, ",""),IF(AC2624=5," Cantidad ","")),AH2624&gt;=30,"Error Descuento y Granel",AF2624=15,"Falta Digitar Descuento",AF2624=16,"Error: Valor descuento superior a venta",AG2624=17,"Falta Seleccionar Unidad de medida",AG2624=19,"Habilitar venta a Granel"),"")</f>
        <v/>
      </c>
      <c r="AA2624" s="4">
        <f>IF($AD2624=0,-5,IF(D2624="",5,10))</f>
        <v>-5</v>
      </c>
      <c r="AB2624" s="4">
        <f>IF($AD2624=0,-5,IF(E2624="",5,10))</f>
        <v>-5</v>
      </c>
      <c r="AC2624" s="4">
        <f>IF($AD2624=0,-5,IF(F2624="",5,10))</f>
        <v>-5</v>
      </c>
      <c r="AD2624" s="4">
        <f>COUNTA(D2624:F2624)</f>
        <v>0</v>
      </c>
      <c r="AE2624" s="4">
        <f>COUNTA(G2624:V2624)</f>
        <v>0</v>
      </c>
      <c r="AF2624" s="4" cm="1">
        <f t="array" ref="AF2624">IFERROR(_xlfn.IFS((AND(OR(P2624="Si"),Q2624="")),15,AND(Q2624&lt;&gt;"",P2624=""),18,E2624&lt;Q2624,16),0)</f>
        <v>0</v>
      </c>
      <c r="AG2624" s="4" cm="1">
        <f t="array" ref="AG2624">IFERROR(_xlfn.IFS((AND(OR(R2624="Si"),S2624="")),17,AND(S2624&lt;&gt;"",R2624=""),19),0)</f>
        <v>0</v>
      </c>
      <c r="AH2624" s="4">
        <f t="shared" si="122"/>
        <v>0</v>
      </c>
    </row>
    <row r="2625" spans="2:34" x14ac:dyDescent="0.25">
      <c r="B2625" s="6" t="str">
        <f t="shared" si="120"/>
        <v/>
      </c>
      <c r="C2625" s="7" t="str">
        <f t="shared" si="121"/>
        <v/>
      </c>
      <c r="D2625" s="9"/>
      <c r="E2625" s="10"/>
      <c r="F2625" s="9"/>
      <c r="G2625" s="8"/>
      <c r="H2625" s="8"/>
      <c r="I2625" s="8"/>
      <c r="J2625" s="8"/>
      <c r="K2625" s="8"/>
      <c r="L2625" s="8"/>
      <c r="M2625" s="11"/>
      <c r="N2625" s="26"/>
      <c r="O2625" s="26"/>
      <c r="P2625" s="8"/>
      <c r="Q2625" s="11"/>
      <c r="R2625" s="8"/>
      <c r="S2625" s="8"/>
      <c r="T2625" s="8"/>
      <c r="U2625" s="8"/>
      <c r="V2625" s="8"/>
      <c r="Y2625" s="4" t="str" cm="1">
        <f t="array" ref="Y2625">_xlfn.IFS(AND(AD2625=0,AH2625&gt;1),0,AD2625=0,"",SUM(AA2625:AC2625)=30,10,OR(AA2625=5,AB2625=5,AC2625=5),5)</f>
        <v/>
      </c>
      <c r="Z2625" s="4" t="str" cm="1">
        <f t="array" ref="Z2625">IFERROR(_xlfn.IFS(AND(AH2625=0,Y2625=10),"Excelente, producto bien configurado",AND(Y2625=5,AH2625&gt;1),"Faltan Datos Obligatorios y hay error en datos opcionales",Y2625=5,CONCATENATE("Faltan Datos Obligatorios:",IF(AA2625=5," Nombre, ",""),IF(AB2625=5," Precio, ",""),IF(AC2625=5," Cantidad ","")),AH2625&gt;=30,"Error Descuento y Granel",AF2625=15,"Falta Digitar Descuento",AF2625=16,"Error: Valor descuento superior a venta",AG2625=17,"Falta Seleccionar Unidad de medida",AG2625=19,"Habilitar venta a Granel"),"")</f>
        <v/>
      </c>
      <c r="AA2625" s="4">
        <f>IF($AD2625=0,-5,IF(D2625="",5,10))</f>
        <v>-5</v>
      </c>
      <c r="AB2625" s="4">
        <f>IF($AD2625=0,-5,IF(E2625="",5,10))</f>
        <v>-5</v>
      </c>
      <c r="AC2625" s="4">
        <f>IF($AD2625=0,-5,IF(F2625="",5,10))</f>
        <v>-5</v>
      </c>
      <c r="AD2625" s="4">
        <f>COUNTA(D2625:F2625)</f>
        <v>0</v>
      </c>
      <c r="AE2625" s="4">
        <f>COUNTA(G2625:V2625)</f>
        <v>0</v>
      </c>
      <c r="AF2625" s="4" cm="1">
        <f t="array" ref="AF2625">IFERROR(_xlfn.IFS((AND(OR(P2625="Si"),Q2625="")),15,AND(Q2625&lt;&gt;"",P2625=""),18,E2625&lt;Q2625,16),0)</f>
        <v>0</v>
      </c>
      <c r="AG2625" s="4" cm="1">
        <f t="array" ref="AG2625">IFERROR(_xlfn.IFS((AND(OR(R2625="Si"),S2625="")),17,AND(S2625&lt;&gt;"",R2625=""),19),0)</f>
        <v>0</v>
      </c>
      <c r="AH2625" s="4">
        <f t="shared" si="122"/>
        <v>0</v>
      </c>
    </row>
    <row r="2626" spans="2:34" x14ac:dyDescent="0.25">
      <c r="B2626" s="6" t="str">
        <f t="shared" si="120"/>
        <v/>
      </c>
      <c r="C2626" s="7" t="str">
        <f t="shared" si="121"/>
        <v/>
      </c>
      <c r="D2626" s="9"/>
      <c r="E2626" s="10"/>
      <c r="F2626" s="9"/>
      <c r="G2626" s="8"/>
      <c r="H2626" s="8"/>
      <c r="I2626" s="8"/>
      <c r="J2626" s="8"/>
      <c r="K2626" s="8"/>
      <c r="L2626" s="8"/>
      <c r="M2626" s="11"/>
      <c r="N2626" s="26"/>
      <c r="O2626" s="26"/>
      <c r="P2626" s="8"/>
      <c r="Q2626" s="11"/>
      <c r="R2626" s="8"/>
      <c r="S2626" s="8"/>
      <c r="T2626" s="8"/>
      <c r="U2626" s="8"/>
      <c r="V2626" s="8"/>
      <c r="Y2626" s="4" t="str" cm="1">
        <f t="array" ref="Y2626">_xlfn.IFS(AND(AD2626=0,AH2626&gt;1),0,AD2626=0,"",SUM(AA2626:AC2626)=30,10,OR(AA2626=5,AB2626=5,AC2626=5),5)</f>
        <v/>
      </c>
      <c r="Z2626" s="4" t="str" cm="1">
        <f t="array" ref="Z2626">IFERROR(_xlfn.IFS(AND(AH2626=0,Y2626=10),"Excelente, producto bien configurado",AND(Y2626=5,AH2626&gt;1),"Faltan Datos Obligatorios y hay error en datos opcionales",Y2626=5,CONCATENATE("Faltan Datos Obligatorios:",IF(AA2626=5," Nombre, ",""),IF(AB2626=5," Precio, ",""),IF(AC2626=5," Cantidad ","")),AH2626&gt;=30,"Error Descuento y Granel",AF2626=15,"Falta Digitar Descuento",AF2626=16,"Error: Valor descuento superior a venta",AG2626=17,"Falta Seleccionar Unidad de medida",AG2626=19,"Habilitar venta a Granel"),"")</f>
        <v/>
      </c>
      <c r="AA2626" s="4">
        <f>IF($AD2626=0,-5,IF(D2626="",5,10))</f>
        <v>-5</v>
      </c>
      <c r="AB2626" s="4">
        <f>IF($AD2626=0,-5,IF(E2626="",5,10))</f>
        <v>-5</v>
      </c>
      <c r="AC2626" s="4">
        <f>IF($AD2626=0,-5,IF(F2626="",5,10))</f>
        <v>-5</v>
      </c>
      <c r="AD2626" s="4">
        <f>COUNTA(D2626:F2626)</f>
        <v>0</v>
      </c>
      <c r="AE2626" s="4">
        <f>COUNTA(G2626:V2626)</f>
        <v>0</v>
      </c>
      <c r="AF2626" s="4" cm="1">
        <f t="array" ref="AF2626">IFERROR(_xlfn.IFS((AND(OR(P2626="Si"),Q2626="")),15,AND(Q2626&lt;&gt;"",P2626=""),18,E2626&lt;Q2626,16),0)</f>
        <v>0</v>
      </c>
      <c r="AG2626" s="4" cm="1">
        <f t="array" ref="AG2626">IFERROR(_xlfn.IFS((AND(OR(R2626="Si"),S2626="")),17,AND(S2626&lt;&gt;"",R2626=""),19),0)</f>
        <v>0</v>
      </c>
      <c r="AH2626" s="4">
        <f t="shared" si="122"/>
        <v>0</v>
      </c>
    </row>
    <row r="2627" spans="2:34" x14ac:dyDescent="0.25">
      <c r="B2627" s="6" t="str">
        <f t="shared" si="120"/>
        <v/>
      </c>
      <c r="C2627" s="7" t="str">
        <f t="shared" si="121"/>
        <v/>
      </c>
      <c r="D2627" s="9"/>
      <c r="E2627" s="10"/>
      <c r="F2627" s="9"/>
      <c r="G2627" s="8"/>
      <c r="H2627" s="8"/>
      <c r="I2627" s="8"/>
      <c r="J2627" s="8"/>
      <c r="K2627" s="8"/>
      <c r="L2627" s="8"/>
      <c r="M2627" s="11"/>
      <c r="N2627" s="26"/>
      <c r="O2627" s="26"/>
      <c r="P2627" s="8"/>
      <c r="Q2627" s="11"/>
      <c r="R2627" s="8"/>
      <c r="S2627" s="8"/>
      <c r="T2627" s="8"/>
      <c r="U2627" s="8"/>
      <c r="V2627" s="8"/>
      <c r="Y2627" s="4" t="str" cm="1">
        <f t="array" ref="Y2627">_xlfn.IFS(AND(AD2627=0,AH2627&gt;1),0,AD2627=0,"",SUM(AA2627:AC2627)=30,10,OR(AA2627=5,AB2627=5,AC2627=5),5)</f>
        <v/>
      </c>
      <c r="Z2627" s="4" t="str" cm="1">
        <f t="array" ref="Z2627">IFERROR(_xlfn.IFS(AND(AH2627=0,Y2627=10),"Excelente, producto bien configurado",AND(Y2627=5,AH2627&gt;1),"Faltan Datos Obligatorios y hay error en datos opcionales",Y2627=5,CONCATENATE("Faltan Datos Obligatorios:",IF(AA2627=5," Nombre, ",""),IF(AB2627=5," Precio, ",""),IF(AC2627=5," Cantidad ","")),AH2627&gt;=30,"Error Descuento y Granel",AF2627=15,"Falta Digitar Descuento",AF2627=16,"Error: Valor descuento superior a venta",AG2627=17,"Falta Seleccionar Unidad de medida",AG2627=19,"Habilitar venta a Granel"),"")</f>
        <v/>
      </c>
      <c r="AA2627" s="4">
        <f>IF($AD2627=0,-5,IF(D2627="",5,10))</f>
        <v>-5</v>
      </c>
      <c r="AB2627" s="4">
        <f>IF($AD2627=0,-5,IF(E2627="",5,10))</f>
        <v>-5</v>
      </c>
      <c r="AC2627" s="4">
        <f>IF($AD2627=0,-5,IF(F2627="",5,10))</f>
        <v>-5</v>
      </c>
      <c r="AD2627" s="4">
        <f>COUNTA(D2627:F2627)</f>
        <v>0</v>
      </c>
      <c r="AE2627" s="4">
        <f>COUNTA(G2627:V2627)</f>
        <v>0</v>
      </c>
      <c r="AF2627" s="4" cm="1">
        <f t="array" ref="AF2627">IFERROR(_xlfn.IFS((AND(OR(P2627="Si"),Q2627="")),15,AND(Q2627&lt;&gt;"",P2627=""),18,E2627&lt;Q2627,16),0)</f>
        <v>0</v>
      </c>
      <c r="AG2627" s="4" cm="1">
        <f t="array" ref="AG2627">IFERROR(_xlfn.IFS((AND(OR(R2627="Si"),S2627="")),17,AND(S2627&lt;&gt;"",R2627=""),19),0)</f>
        <v>0</v>
      </c>
      <c r="AH2627" s="4">
        <f t="shared" si="122"/>
        <v>0</v>
      </c>
    </row>
    <row r="2628" spans="2:34" x14ac:dyDescent="0.25">
      <c r="B2628" s="6" t="str">
        <f t="shared" si="120"/>
        <v/>
      </c>
      <c r="C2628" s="7" t="str">
        <f t="shared" si="121"/>
        <v/>
      </c>
      <c r="D2628" s="9"/>
      <c r="E2628" s="10"/>
      <c r="F2628" s="9"/>
      <c r="G2628" s="8"/>
      <c r="H2628" s="8"/>
      <c r="I2628" s="8"/>
      <c r="J2628" s="8"/>
      <c r="K2628" s="8"/>
      <c r="L2628" s="8"/>
      <c r="M2628" s="11"/>
      <c r="N2628" s="26"/>
      <c r="O2628" s="26"/>
      <c r="P2628" s="8"/>
      <c r="Q2628" s="11"/>
      <c r="R2628" s="8"/>
      <c r="S2628" s="8"/>
      <c r="T2628" s="8"/>
      <c r="U2628" s="8"/>
      <c r="V2628" s="8"/>
      <c r="Y2628" s="4" t="str" cm="1">
        <f t="array" ref="Y2628">_xlfn.IFS(AND(AD2628=0,AH2628&gt;1),0,AD2628=0,"",SUM(AA2628:AC2628)=30,10,OR(AA2628=5,AB2628=5,AC2628=5),5)</f>
        <v/>
      </c>
      <c r="Z2628" s="4" t="str" cm="1">
        <f t="array" ref="Z2628">IFERROR(_xlfn.IFS(AND(AH2628=0,Y2628=10),"Excelente, producto bien configurado",AND(Y2628=5,AH2628&gt;1),"Faltan Datos Obligatorios y hay error en datos opcionales",Y2628=5,CONCATENATE("Faltan Datos Obligatorios:",IF(AA2628=5," Nombre, ",""),IF(AB2628=5," Precio, ",""),IF(AC2628=5," Cantidad ","")),AH2628&gt;=30,"Error Descuento y Granel",AF2628=15,"Falta Digitar Descuento",AF2628=16,"Error: Valor descuento superior a venta",AG2628=17,"Falta Seleccionar Unidad de medida",AG2628=19,"Habilitar venta a Granel"),"")</f>
        <v/>
      </c>
      <c r="AA2628" s="4">
        <f>IF($AD2628=0,-5,IF(D2628="",5,10))</f>
        <v>-5</v>
      </c>
      <c r="AB2628" s="4">
        <f>IF($AD2628=0,-5,IF(E2628="",5,10))</f>
        <v>-5</v>
      </c>
      <c r="AC2628" s="4">
        <f>IF($AD2628=0,-5,IF(F2628="",5,10))</f>
        <v>-5</v>
      </c>
      <c r="AD2628" s="4">
        <f>COUNTA(D2628:F2628)</f>
        <v>0</v>
      </c>
      <c r="AE2628" s="4">
        <f>COUNTA(G2628:V2628)</f>
        <v>0</v>
      </c>
      <c r="AF2628" s="4" cm="1">
        <f t="array" ref="AF2628">IFERROR(_xlfn.IFS((AND(OR(P2628="Si"),Q2628="")),15,AND(Q2628&lt;&gt;"",P2628=""),18,E2628&lt;Q2628,16),0)</f>
        <v>0</v>
      </c>
      <c r="AG2628" s="4" cm="1">
        <f t="array" ref="AG2628">IFERROR(_xlfn.IFS((AND(OR(R2628="Si"),S2628="")),17,AND(S2628&lt;&gt;"",R2628=""),19),0)</f>
        <v>0</v>
      </c>
      <c r="AH2628" s="4">
        <f t="shared" si="122"/>
        <v>0</v>
      </c>
    </row>
    <row r="2629" spans="2:34" x14ac:dyDescent="0.25">
      <c r="B2629" s="6" t="str">
        <f t="shared" ref="B2629:B2692" si="123">IF(Y2629&gt;=0,Y2629,"")</f>
        <v/>
      </c>
      <c r="C2629" s="7" t="str">
        <f t="shared" ref="C2629:C2692" si="124">Z2629</f>
        <v/>
      </c>
      <c r="D2629" s="9"/>
      <c r="E2629" s="10"/>
      <c r="F2629" s="9"/>
      <c r="G2629" s="8"/>
      <c r="H2629" s="8"/>
      <c r="I2629" s="8"/>
      <c r="J2629" s="8"/>
      <c r="K2629" s="8"/>
      <c r="L2629" s="8"/>
      <c r="M2629" s="11"/>
      <c r="N2629" s="26"/>
      <c r="O2629" s="26"/>
      <c r="P2629" s="8"/>
      <c r="Q2629" s="11"/>
      <c r="R2629" s="8"/>
      <c r="S2629" s="8"/>
      <c r="T2629" s="8"/>
      <c r="U2629" s="8"/>
      <c r="V2629" s="8"/>
      <c r="Y2629" s="4" t="str" cm="1">
        <f t="array" ref="Y2629">_xlfn.IFS(AND(AD2629=0,AH2629&gt;1),0,AD2629=0,"",SUM(AA2629:AC2629)=30,10,OR(AA2629=5,AB2629=5,AC2629=5),5)</f>
        <v/>
      </c>
      <c r="Z2629" s="4" t="str" cm="1">
        <f t="array" ref="Z2629">IFERROR(_xlfn.IFS(AND(AH2629=0,Y2629=10),"Excelente, producto bien configurado",AND(Y2629=5,AH2629&gt;1),"Faltan Datos Obligatorios y hay error en datos opcionales",Y2629=5,CONCATENATE("Faltan Datos Obligatorios:",IF(AA2629=5," Nombre, ",""),IF(AB2629=5," Precio, ",""),IF(AC2629=5," Cantidad ","")),AH2629&gt;=30,"Error Descuento y Granel",AF2629=15,"Falta Digitar Descuento",AF2629=16,"Error: Valor descuento superior a venta",AG2629=17,"Falta Seleccionar Unidad de medida",AG2629=19,"Habilitar venta a Granel"),"")</f>
        <v/>
      </c>
      <c r="AA2629" s="4">
        <f>IF($AD2629=0,-5,IF(D2629="",5,10))</f>
        <v>-5</v>
      </c>
      <c r="AB2629" s="4">
        <f>IF($AD2629=0,-5,IF(E2629="",5,10))</f>
        <v>-5</v>
      </c>
      <c r="AC2629" s="4">
        <f>IF($AD2629=0,-5,IF(F2629="",5,10))</f>
        <v>-5</v>
      </c>
      <c r="AD2629" s="4">
        <f>COUNTA(D2629:F2629)</f>
        <v>0</v>
      </c>
      <c r="AE2629" s="4">
        <f>COUNTA(G2629:V2629)</f>
        <v>0</v>
      </c>
      <c r="AF2629" s="4" cm="1">
        <f t="array" ref="AF2629">IFERROR(_xlfn.IFS((AND(OR(P2629="Si"),Q2629="")),15,AND(Q2629&lt;&gt;"",P2629=""),18,E2629&lt;Q2629,16),0)</f>
        <v>0</v>
      </c>
      <c r="AG2629" s="4" cm="1">
        <f t="array" ref="AG2629">IFERROR(_xlfn.IFS((AND(OR(R2629="Si"),S2629="")),17,AND(S2629&lt;&gt;"",R2629=""),19),0)</f>
        <v>0</v>
      </c>
      <c r="AH2629" s="4">
        <f t="shared" ref="AH2629:AH2692" si="125">SUM(AF2629:AG2629)</f>
        <v>0</v>
      </c>
    </row>
    <row r="2630" spans="2:34" x14ac:dyDescent="0.25">
      <c r="B2630" s="6" t="str">
        <f t="shared" si="123"/>
        <v/>
      </c>
      <c r="C2630" s="7" t="str">
        <f t="shared" si="124"/>
        <v/>
      </c>
      <c r="D2630" s="9"/>
      <c r="E2630" s="10"/>
      <c r="F2630" s="9"/>
      <c r="G2630" s="8"/>
      <c r="H2630" s="8"/>
      <c r="I2630" s="8"/>
      <c r="J2630" s="8"/>
      <c r="K2630" s="8"/>
      <c r="L2630" s="8"/>
      <c r="M2630" s="11"/>
      <c r="N2630" s="26"/>
      <c r="O2630" s="26"/>
      <c r="P2630" s="8"/>
      <c r="Q2630" s="11"/>
      <c r="R2630" s="8"/>
      <c r="S2630" s="8"/>
      <c r="T2630" s="8"/>
      <c r="U2630" s="8"/>
      <c r="V2630" s="8"/>
      <c r="Y2630" s="4" t="str" cm="1">
        <f t="array" ref="Y2630">_xlfn.IFS(AND(AD2630=0,AH2630&gt;1),0,AD2630=0,"",SUM(AA2630:AC2630)=30,10,OR(AA2630=5,AB2630=5,AC2630=5),5)</f>
        <v/>
      </c>
      <c r="Z2630" s="4" t="str" cm="1">
        <f t="array" ref="Z2630">IFERROR(_xlfn.IFS(AND(AH2630=0,Y2630=10),"Excelente, producto bien configurado",AND(Y2630=5,AH2630&gt;1),"Faltan Datos Obligatorios y hay error en datos opcionales",Y2630=5,CONCATENATE("Faltan Datos Obligatorios:",IF(AA2630=5," Nombre, ",""),IF(AB2630=5," Precio, ",""),IF(AC2630=5," Cantidad ","")),AH2630&gt;=30,"Error Descuento y Granel",AF2630=15,"Falta Digitar Descuento",AF2630=16,"Error: Valor descuento superior a venta",AG2630=17,"Falta Seleccionar Unidad de medida",AG2630=19,"Habilitar venta a Granel"),"")</f>
        <v/>
      </c>
      <c r="AA2630" s="4">
        <f>IF($AD2630=0,-5,IF(D2630="",5,10))</f>
        <v>-5</v>
      </c>
      <c r="AB2630" s="4">
        <f>IF($AD2630=0,-5,IF(E2630="",5,10))</f>
        <v>-5</v>
      </c>
      <c r="AC2630" s="4">
        <f>IF($AD2630=0,-5,IF(F2630="",5,10))</f>
        <v>-5</v>
      </c>
      <c r="AD2630" s="4">
        <f>COUNTA(D2630:F2630)</f>
        <v>0</v>
      </c>
      <c r="AE2630" s="4">
        <f>COUNTA(G2630:V2630)</f>
        <v>0</v>
      </c>
      <c r="AF2630" s="4" cm="1">
        <f t="array" ref="AF2630">IFERROR(_xlfn.IFS((AND(OR(P2630="Si"),Q2630="")),15,AND(Q2630&lt;&gt;"",P2630=""),18,E2630&lt;Q2630,16),0)</f>
        <v>0</v>
      </c>
      <c r="AG2630" s="4" cm="1">
        <f t="array" ref="AG2630">IFERROR(_xlfn.IFS((AND(OR(R2630="Si"),S2630="")),17,AND(S2630&lt;&gt;"",R2630=""),19),0)</f>
        <v>0</v>
      </c>
      <c r="AH2630" s="4">
        <f t="shared" si="125"/>
        <v>0</v>
      </c>
    </row>
    <row r="2631" spans="2:34" x14ac:dyDescent="0.25">
      <c r="B2631" s="6" t="str">
        <f t="shared" si="123"/>
        <v/>
      </c>
      <c r="C2631" s="7" t="str">
        <f t="shared" si="124"/>
        <v/>
      </c>
      <c r="D2631" s="9"/>
      <c r="E2631" s="10"/>
      <c r="F2631" s="9"/>
      <c r="G2631" s="8"/>
      <c r="H2631" s="8"/>
      <c r="I2631" s="8"/>
      <c r="J2631" s="8"/>
      <c r="K2631" s="8"/>
      <c r="L2631" s="8"/>
      <c r="M2631" s="11"/>
      <c r="N2631" s="26"/>
      <c r="O2631" s="26"/>
      <c r="P2631" s="8"/>
      <c r="Q2631" s="11"/>
      <c r="R2631" s="8"/>
      <c r="S2631" s="8"/>
      <c r="T2631" s="8"/>
      <c r="U2631" s="8"/>
      <c r="V2631" s="8"/>
      <c r="Y2631" s="4" t="str" cm="1">
        <f t="array" ref="Y2631">_xlfn.IFS(AND(AD2631=0,AH2631&gt;1),0,AD2631=0,"",SUM(AA2631:AC2631)=30,10,OR(AA2631=5,AB2631=5,AC2631=5),5)</f>
        <v/>
      </c>
      <c r="Z2631" s="4" t="str" cm="1">
        <f t="array" ref="Z2631">IFERROR(_xlfn.IFS(AND(AH2631=0,Y2631=10),"Excelente, producto bien configurado",AND(Y2631=5,AH2631&gt;1),"Faltan Datos Obligatorios y hay error en datos opcionales",Y2631=5,CONCATENATE("Faltan Datos Obligatorios:",IF(AA2631=5," Nombre, ",""),IF(AB2631=5," Precio, ",""),IF(AC2631=5," Cantidad ","")),AH2631&gt;=30,"Error Descuento y Granel",AF2631=15,"Falta Digitar Descuento",AF2631=16,"Error: Valor descuento superior a venta",AG2631=17,"Falta Seleccionar Unidad de medida",AG2631=19,"Habilitar venta a Granel"),"")</f>
        <v/>
      </c>
      <c r="AA2631" s="4">
        <f>IF($AD2631=0,-5,IF(D2631="",5,10))</f>
        <v>-5</v>
      </c>
      <c r="AB2631" s="4">
        <f>IF($AD2631=0,-5,IF(E2631="",5,10))</f>
        <v>-5</v>
      </c>
      <c r="AC2631" s="4">
        <f>IF($AD2631=0,-5,IF(F2631="",5,10))</f>
        <v>-5</v>
      </c>
      <c r="AD2631" s="4">
        <f>COUNTA(D2631:F2631)</f>
        <v>0</v>
      </c>
      <c r="AE2631" s="4">
        <f>COUNTA(G2631:V2631)</f>
        <v>0</v>
      </c>
      <c r="AF2631" s="4" cm="1">
        <f t="array" ref="AF2631">IFERROR(_xlfn.IFS((AND(OR(P2631="Si"),Q2631="")),15,AND(Q2631&lt;&gt;"",P2631=""),18,E2631&lt;Q2631,16),0)</f>
        <v>0</v>
      </c>
      <c r="AG2631" s="4" cm="1">
        <f t="array" ref="AG2631">IFERROR(_xlfn.IFS((AND(OR(R2631="Si"),S2631="")),17,AND(S2631&lt;&gt;"",R2631=""),19),0)</f>
        <v>0</v>
      </c>
      <c r="AH2631" s="4">
        <f t="shared" si="125"/>
        <v>0</v>
      </c>
    </row>
    <row r="2632" spans="2:34" x14ac:dyDescent="0.25">
      <c r="B2632" s="6" t="str">
        <f t="shared" si="123"/>
        <v/>
      </c>
      <c r="C2632" s="7" t="str">
        <f t="shared" si="124"/>
        <v/>
      </c>
      <c r="D2632" s="9"/>
      <c r="E2632" s="10"/>
      <c r="F2632" s="9"/>
      <c r="G2632" s="8"/>
      <c r="H2632" s="8"/>
      <c r="I2632" s="8"/>
      <c r="J2632" s="8"/>
      <c r="K2632" s="8"/>
      <c r="L2632" s="8"/>
      <c r="M2632" s="11"/>
      <c r="N2632" s="26"/>
      <c r="O2632" s="26"/>
      <c r="P2632" s="8"/>
      <c r="Q2632" s="11"/>
      <c r="R2632" s="8"/>
      <c r="S2632" s="8"/>
      <c r="T2632" s="8"/>
      <c r="U2632" s="8"/>
      <c r="V2632" s="8"/>
      <c r="Y2632" s="4" t="str" cm="1">
        <f t="array" ref="Y2632">_xlfn.IFS(AND(AD2632=0,AH2632&gt;1),0,AD2632=0,"",SUM(AA2632:AC2632)=30,10,OR(AA2632=5,AB2632=5,AC2632=5),5)</f>
        <v/>
      </c>
      <c r="Z2632" s="4" t="str" cm="1">
        <f t="array" ref="Z2632">IFERROR(_xlfn.IFS(AND(AH2632=0,Y2632=10),"Excelente, producto bien configurado",AND(Y2632=5,AH2632&gt;1),"Faltan Datos Obligatorios y hay error en datos opcionales",Y2632=5,CONCATENATE("Faltan Datos Obligatorios:",IF(AA2632=5," Nombre, ",""),IF(AB2632=5," Precio, ",""),IF(AC2632=5," Cantidad ","")),AH2632&gt;=30,"Error Descuento y Granel",AF2632=15,"Falta Digitar Descuento",AF2632=16,"Error: Valor descuento superior a venta",AG2632=17,"Falta Seleccionar Unidad de medida",AG2632=19,"Habilitar venta a Granel"),"")</f>
        <v/>
      </c>
      <c r="AA2632" s="4">
        <f>IF($AD2632=0,-5,IF(D2632="",5,10))</f>
        <v>-5</v>
      </c>
      <c r="AB2632" s="4">
        <f>IF($AD2632=0,-5,IF(E2632="",5,10))</f>
        <v>-5</v>
      </c>
      <c r="AC2632" s="4">
        <f>IF($AD2632=0,-5,IF(F2632="",5,10))</f>
        <v>-5</v>
      </c>
      <c r="AD2632" s="4">
        <f>COUNTA(D2632:F2632)</f>
        <v>0</v>
      </c>
      <c r="AE2632" s="4">
        <f>COUNTA(G2632:V2632)</f>
        <v>0</v>
      </c>
      <c r="AF2632" s="4" cm="1">
        <f t="array" ref="AF2632">IFERROR(_xlfn.IFS((AND(OR(P2632="Si"),Q2632="")),15,AND(Q2632&lt;&gt;"",P2632=""),18,E2632&lt;Q2632,16),0)</f>
        <v>0</v>
      </c>
      <c r="AG2632" s="4" cm="1">
        <f t="array" ref="AG2632">IFERROR(_xlfn.IFS((AND(OR(R2632="Si"),S2632="")),17,AND(S2632&lt;&gt;"",R2632=""),19),0)</f>
        <v>0</v>
      </c>
      <c r="AH2632" s="4">
        <f t="shared" si="125"/>
        <v>0</v>
      </c>
    </row>
    <row r="2633" spans="2:34" x14ac:dyDescent="0.25">
      <c r="B2633" s="6" t="str">
        <f t="shared" si="123"/>
        <v/>
      </c>
      <c r="C2633" s="7" t="str">
        <f t="shared" si="124"/>
        <v/>
      </c>
      <c r="D2633" s="9"/>
      <c r="E2633" s="10"/>
      <c r="F2633" s="9"/>
      <c r="G2633" s="8"/>
      <c r="H2633" s="8"/>
      <c r="I2633" s="8"/>
      <c r="J2633" s="8"/>
      <c r="K2633" s="8"/>
      <c r="L2633" s="8"/>
      <c r="M2633" s="11"/>
      <c r="N2633" s="26"/>
      <c r="O2633" s="26"/>
      <c r="P2633" s="8"/>
      <c r="Q2633" s="11"/>
      <c r="R2633" s="8"/>
      <c r="S2633" s="8"/>
      <c r="T2633" s="8"/>
      <c r="U2633" s="8"/>
      <c r="V2633" s="8"/>
      <c r="Y2633" s="4" t="str" cm="1">
        <f t="array" ref="Y2633">_xlfn.IFS(AND(AD2633=0,AH2633&gt;1),0,AD2633=0,"",SUM(AA2633:AC2633)=30,10,OR(AA2633=5,AB2633=5,AC2633=5),5)</f>
        <v/>
      </c>
      <c r="Z2633" s="4" t="str" cm="1">
        <f t="array" ref="Z2633">IFERROR(_xlfn.IFS(AND(AH2633=0,Y2633=10),"Excelente, producto bien configurado",AND(Y2633=5,AH2633&gt;1),"Faltan Datos Obligatorios y hay error en datos opcionales",Y2633=5,CONCATENATE("Faltan Datos Obligatorios:",IF(AA2633=5," Nombre, ",""),IF(AB2633=5," Precio, ",""),IF(AC2633=5," Cantidad ","")),AH2633&gt;=30,"Error Descuento y Granel",AF2633=15,"Falta Digitar Descuento",AF2633=16,"Error: Valor descuento superior a venta",AG2633=17,"Falta Seleccionar Unidad de medida",AG2633=19,"Habilitar venta a Granel"),"")</f>
        <v/>
      </c>
      <c r="AA2633" s="4">
        <f>IF($AD2633=0,-5,IF(D2633="",5,10))</f>
        <v>-5</v>
      </c>
      <c r="AB2633" s="4">
        <f>IF($AD2633=0,-5,IF(E2633="",5,10))</f>
        <v>-5</v>
      </c>
      <c r="AC2633" s="4">
        <f>IF($AD2633=0,-5,IF(F2633="",5,10))</f>
        <v>-5</v>
      </c>
      <c r="AD2633" s="4">
        <f>COUNTA(D2633:F2633)</f>
        <v>0</v>
      </c>
      <c r="AE2633" s="4">
        <f>COUNTA(G2633:V2633)</f>
        <v>0</v>
      </c>
      <c r="AF2633" s="4" cm="1">
        <f t="array" ref="AF2633">IFERROR(_xlfn.IFS((AND(OR(P2633="Si"),Q2633="")),15,AND(Q2633&lt;&gt;"",P2633=""),18,E2633&lt;Q2633,16),0)</f>
        <v>0</v>
      </c>
      <c r="AG2633" s="4" cm="1">
        <f t="array" ref="AG2633">IFERROR(_xlfn.IFS((AND(OR(R2633="Si"),S2633="")),17,AND(S2633&lt;&gt;"",R2633=""),19),0)</f>
        <v>0</v>
      </c>
      <c r="AH2633" s="4">
        <f t="shared" si="125"/>
        <v>0</v>
      </c>
    </row>
    <row r="2634" spans="2:34" x14ac:dyDescent="0.25">
      <c r="B2634" s="6" t="str">
        <f t="shared" si="123"/>
        <v/>
      </c>
      <c r="C2634" s="7" t="str">
        <f t="shared" si="124"/>
        <v/>
      </c>
      <c r="D2634" s="9"/>
      <c r="E2634" s="10"/>
      <c r="F2634" s="9"/>
      <c r="G2634" s="8"/>
      <c r="H2634" s="8"/>
      <c r="I2634" s="8"/>
      <c r="J2634" s="8"/>
      <c r="K2634" s="8"/>
      <c r="L2634" s="8"/>
      <c r="M2634" s="11"/>
      <c r="N2634" s="26"/>
      <c r="O2634" s="26"/>
      <c r="P2634" s="8"/>
      <c r="Q2634" s="11"/>
      <c r="R2634" s="8"/>
      <c r="S2634" s="8"/>
      <c r="T2634" s="8"/>
      <c r="U2634" s="8"/>
      <c r="V2634" s="8"/>
      <c r="Y2634" s="4" t="str" cm="1">
        <f t="array" ref="Y2634">_xlfn.IFS(AND(AD2634=0,AH2634&gt;1),0,AD2634=0,"",SUM(AA2634:AC2634)=30,10,OR(AA2634=5,AB2634=5,AC2634=5),5)</f>
        <v/>
      </c>
      <c r="Z2634" s="4" t="str" cm="1">
        <f t="array" ref="Z2634">IFERROR(_xlfn.IFS(AND(AH2634=0,Y2634=10),"Excelente, producto bien configurado",AND(Y2634=5,AH2634&gt;1),"Faltan Datos Obligatorios y hay error en datos opcionales",Y2634=5,CONCATENATE("Faltan Datos Obligatorios:",IF(AA2634=5," Nombre, ",""),IF(AB2634=5," Precio, ",""),IF(AC2634=5," Cantidad ","")),AH2634&gt;=30,"Error Descuento y Granel",AF2634=15,"Falta Digitar Descuento",AF2634=16,"Error: Valor descuento superior a venta",AG2634=17,"Falta Seleccionar Unidad de medida",AG2634=19,"Habilitar venta a Granel"),"")</f>
        <v/>
      </c>
      <c r="AA2634" s="4">
        <f>IF($AD2634=0,-5,IF(D2634="",5,10))</f>
        <v>-5</v>
      </c>
      <c r="AB2634" s="4">
        <f>IF($AD2634=0,-5,IF(E2634="",5,10))</f>
        <v>-5</v>
      </c>
      <c r="AC2634" s="4">
        <f>IF($AD2634=0,-5,IF(F2634="",5,10))</f>
        <v>-5</v>
      </c>
      <c r="AD2634" s="4">
        <f>COUNTA(D2634:F2634)</f>
        <v>0</v>
      </c>
      <c r="AE2634" s="4">
        <f>COUNTA(G2634:V2634)</f>
        <v>0</v>
      </c>
      <c r="AF2634" s="4" cm="1">
        <f t="array" ref="AF2634">IFERROR(_xlfn.IFS((AND(OR(P2634="Si"),Q2634="")),15,AND(Q2634&lt;&gt;"",P2634=""),18,E2634&lt;Q2634,16),0)</f>
        <v>0</v>
      </c>
      <c r="AG2634" s="4" cm="1">
        <f t="array" ref="AG2634">IFERROR(_xlfn.IFS((AND(OR(R2634="Si"),S2634="")),17,AND(S2634&lt;&gt;"",R2634=""),19),0)</f>
        <v>0</v>
      </c>
      <c r="AH2634" s="4">
        <f t="shared" si="125"/>
        <v>0</v>
      </c>
    </row>
    <row r="2635" spans="2:34" x14ac:dyDescent="0.25">
      <c r="B2635" s="6" t="str">
        <f t="shared" si="123"/>
        <v/>
      </c>
      <c r="C2635" s="7" t="str">
        <f t="shared" si="124"/>
        <v/>
      </c>
      <c r="D2635" s="9"/>
      <c r="E2635" s="10"/>
      <c r="F2635" s="9"/>
      <c r="G2635" s="8"/>
      <c r="H2635" s="8"/>
      <c r="I2635" s="8"/>
      <c r="J2635" s="8"/>
      <c r="K2635" s="8"/>
      <c r="L2635" s="8"/>
      <c r="M2635" s="11"/>
      <c r="N2635" s="26"/>
      <c r="O2635" s="26"/>
      <c r="P2635" s="8"/>
      <c r="Q2635" s="11"/>
      <c r="R2635" s="8"/>
      <c r="S2635" s="8"/>
      <c r="T2635" s="8"/>
      <c r="U2635" s="8"/>
      <c r="V2635" s="8"/>
      <c r="Y2635" s="4" t="str" cm="1">
        <f t="array" ref="Y2635">_xlfn.IFS(AND(AD2635=0,AH2635&gt;1),0,AD2635=0,"",SUM(AA2635:AC2635)=30,10,OR(AA2635=5,AB2635=5,AC2635=5),5)</f>
        <v/>
      </c>
      <c r="Z2635" s="4" t="str" cm="1">
        <f t="array" ref="Z2635">IFERROR(_xlfn.IFS(AND(AH2635=0,Y2635=10),"Excelente, producto bien configurado",AND(Y2635=5,AH2635&gt;1),"Faltan Datos Obligatorios y hay error en datos opcionales",Y2635=5,CONCATENATE("Faltan Datos Obligatorios:",IF(AA2635=5," Nombre, ",""),IF(AB2635=5," Precio, ",""),IF(AC2635=5," Cantidad ","")),AH2635&gt;=30,"Error Descuento y Granel",AF2635=15,"Falta Digitar Descuento",AF2635=16,"Error: Valor descuento superior a venta",AG2635=17,"Falta Seleccionar Unidad de medida",AG2635=19,"Habilitar venta a Granel"),"")</f>
        <v/>
      </c>
      <c r="AA2635" s="4">
        <f>IF($AD2635=0,-5,IF(D2635="",5,10))</f>
        <v>-5</v>
      </c>
      <c r="AB2635" s="4">
        <f>IF($AD2635=0,-5,IF(E2635="",5,10))</f>
        <v>-5</v>
      </c>
      <c r="AC2635" s="4">
        <f>IF($AD2635=0,-5,IF(F2635="",5,10))</f>
        <v>-5</v>
      </c>
      <c r="AD2635" s="4">
        <f>COUNTA(D2635:F2635)</f>
        <v>0</v>
      </c>
      <c r="AE2635" s="4">
        <f>COUNTA(G2635:V2635)</f>
        <v>0</v>
      </c>
      <c r="AF2635" s="4" cm="1">
        <f t="array" ref="AF2635">IFERROR(_xlfn.IFS((AND(OR(P2635="Si"),Q2635="")),15,AND(Q2635&lt;&gt;"",P2635=""),18,E2635&lt;Q2635,16),0)</f>
        <v>0</v>
      </c>
      <c r="AG2635" s="4" cm="1">
        <f t="array" ref="AG2635">IFERROR(_xlfn.IFS((AND(OR(R2635="Si"),S2635="")),17,AND(S2635&lt;&gt;"",R2635=""),19),0)</f>
        <v>0</v>
      </c>
      <c r="AH2635" s="4">
        <f t="shared" si="125"/>
        <v>0</v>
      </c>
    </row>
    <row r="2636" spans="2:34" x14ac:dyDescent="0.25">
      <c r="B2636" s="6" t="str">
        <f t="shared" si="123"/>
        <v/>
      </c>
      <c r="C2636" s="7" t="str">
        <f t="shared" si="124"/>
        <v/>
      </c>
      <c r="D2636" s="9"/>
      <c r="E2636" s="10"/>
      <c r="F2636" s="9"/>
      <c r="G2636" s="8"/>
      <c r="H2636" s="8"/>
      <c r="I2636" s="8"/>
      <c r="J2636" s="8"/>
      <c r="K2636" s="8"/>
      <c r="L2636" s="8"/>
      <c r="M2636" s="11"/>
      <c r="N2636" s="26"/>
      <c r="O2636" s="26"/>
      <c r="P2636" s="8"/>
      <c r="Q2636" s="11"/>
      <c r="R2636" s="8"/>
      <c r="S2636" s="8"/>
      <c r="T2636" s="8"/>
      <c r="U2636" s="8"/>
      <c r="V2636" s="8"/>
      <c r="Y2636" s="4" t="str" cm="1">
        <f t="array" ref="Y2636">_xlfn.IFS(AND(AD2636=0,AH2636&gt;1),0,AD2636=0,"",SUM(AA2636:AC2636)=30,10,OR(AA2636=5,AB2636=5,AC2636=5),5)</f>
        <v/>
      </c>
      <c r="Z2636" s="4" t="str" cm="1">
        <f t="array" ref="Z2636">IFERROR(_xlfn.IFS(AND(AH2636=0,Y2636=10),"Excelente, producto bien configurado",AND(Y2636=5,AH2636&gt;1),"Faltan Datos Obligatorios y hay error en datos opcionales",Y2636=5,CONCATENATE("Faltan Datos Obligatorios:",IF(AA2636=5," Nombre, ",""),IF(AB2636=5," Precio, ",""),IF(AC2636=5," Cantidad ","")),AH2636&gt;=30,"Error Descuento y Granel",AF2636=15,"Falta Digitar Descuento",AF2636=16,"Error: Valor descuento superior a venta",AG2636=17,"Falta Seleccionar Unidad de medida",AG2636=19,"Habilitar venta a Granel"),"")</f>
        <v/>
      </c>
      <c r="AA2636" s="4">
        <f>IF($AD2636=0,-5,IF(D2636="",5,10))</f>
        <v>-5</v>
      </c>
      <c r="AB2636" s="4">
        <f>IF($AD2636=0,-5,IF(E2636="",5,10))</f>
        <v>-5</v>
      </c>
      <c r="AC2636" s="4">
        <f>IF($AD2636=0,-5,IF(F2636="",5,10))</f>
        <v>-5</v>
      </c>
      <c r="AD2636" s="4">
        <f>COUNTA(D2636:F2636)</f>
        <v>0</v>
      </c>
      <c r="AE2636" s="4">
        <f>COUNTA(G2636:V2636)</f>
        <v>0</v>
      </c>
      <c r="AF2636" s="4" cm="1">
        <f t="array" ref="AF2636">IFERROR(_xlfn.IFS((AND(OR(P2636="Si"),Q2636="")),15,AND(Q2636&lt;&gt;"",P2636=""),18,E2636&lt;Q2636,16),0)</f>
        <v>0</v>
      </c>
      <c r="AG2636" s="4" cm="1">
        <f t="array" ref="AG2636">IFERROR(_xlfn.IFS((AND(OR(R2636="Si"),S2636="")),17,AND(S2636&lt;&gt;"",R2636=""),19),0)</f>
        <v>0</v>
      </c>
      <c r="AH2636" s="4">
        <f t="shared" si="125"/>
        <v>0</v>
      </c>
    </row>
    <row r="2637" spans="2:34" x14ac:dyDescent="0.25">
      <c r="B2637" s="6" t="str">
        <f t="shared" si="123"/>
        <v/>
      </c>
      <c r="C2637" s="7" t="str">
        <f t="shared" si="124"/>
        <v/>
      </c>
      <c r="D2637" s="9"/>
      <c r="E2637" s="10"/>
      <c r="F2637" s="9"/>
      <c r="G2637" s="8"/>
      <c r="H2637" s="8"/>
      <c r="I2637" s="8"/>
      <c r="J2637" s="8"/>
      <c r="K2637" s="8"/>
      <c r="L2637" s="8"/>
      <c r="M2637" s="11"/>
      <c r="N2637" s="26"/>
      <c r="O2637" s="26"/>
      <c r="P2637" s="8"/>
      <c r="Q2637" s="11"/>
      <c r="R2637" s="8"/>
      <c r="S2637" s="8"/>
      <c r="T2637" s="8"/>
      <c r="U2637" s="8"/>
      <c r="V2637" s="8"/>
      <c r="Y2637" s="4" t="str" cm="1">
        <f t="array" ref="Y2637">_xlfn.IFS(AND(AD2637=0,AH2637&gt;1),0,AD2637=0,"",SUM(AA2637:AC2637)=30,10,OR(AA2637=5,AB2637=5,AC2637=5),5)</f>
        <v/>
      </c>
      <c r="Z2637" s="4" t="str" cm="1">
        <f t="array" ref="Z2637">IFERROR(_xlfn.IFS(AND(AH2637=0,Y2637=10),"Excelente, producto bien configurado",AND(Y2637=5,AH2637&gt;1),"Faltan Datos Obligatorios y hay error en datos opcionales",Y2637=5,CONCATENATE("Faltan Datos Obligatorios:",IF(AA2637=5," Nombre, ",""),IF(AB2637=5," Precio, ",""),IF(AC2637=5," Cantidad ","")),AH2637&gt;=30,"Error Descuento y Granel",AF2637=15,"Falta Digitar Descuento",AF2637=16,"Error: Valor descuento superior a venta",AG2637=17,"Falta Seleccionar Unidad de medida",AG2637=19,"Habilitar venta a Granel"),"")</f>
        <v/>
      </c>
      <c r="AA2637" s="4">
        <f>IF($AD2637=0,-5,IF(D2637="",5,10))</f>
        <v>-5</v>
      </c>
      <c r="AB2637" s="4">
        <f>IF($AD2637=0,-5,IF(E2637="",5,10))</f>
        <v>-5</v>
      </c>
      <c r="AC2637" s="4">
        <f>IF($AD2637=0,-5,IF(F2637="",5,10))</f>
        <v>-5</v>
      </c>
      <c r="AD2637" s="4">
        <f>COUNTA(D2637:F2637)</f>
        <v>0</v>
      </c>
      <c r="AE2637" s="4">
        <f>COUNTA(G2637:V2637)</f>
        <v>0</v>
      </c>
      <c r="AF2637" s="4" cm="1">
        <f t="array" ref="AF2637">IFERROR(_xlfn.IFS((AND(OR(P2637="Si"),Q2637="")),15,AND(Q2637&lt;&gt;"",P2637=""),18,E2637&lt;Q2637,16),0)</f>
        <v>0</v>
      </c>
      <c r="AG2637" s="4" cm="1">
        <f t="array" ref="AG2637">IFERROR(_xlfn.IFS((AND(OR(R2637="Si"),S2637="")),17,AND(S2637&lt;&gt;"",R2637=""),19),0)</f>
        <v>0</v>
      </c>
      <c r="AH2637" s="4">
        <f t="shared" si="125"/>
        <v>0</v>
      </c>
    </row>
    <row r="2638" spans="2:34" x14ac:dyDescent="0.25">
      <c r="B2638" s="6" t="str">
        <f t="shared" si="123"/>
        <v/>
      </c>
      <c r="C2638" s="7" t="str">
        <f t="shared" si="124"/>
        <v/>
      </c>
      <c r="D2638" s="9"/>
      <c r="E2638" s="10"/>
      <c r="F2638" s="9"/>
      <c r="G2638" s="8"/>
      <c r="H2638" s="8"/>
      <c r="I2638" s="8"/>
      <c r="J2638" s="8"/>
      <c r="K2638" s="8"/>
      <c r="L2638" s="8"/>
      <c r="M2638" s="11"/>
      <c r="N2638" s="26"/>
      <c r="O2638" s="26"/>
      <c r="P2638" s="8"/>
      <c r="Q2638" s="11"/>
      <c r="R2638" s="8"/>
      <c r="S2638" s="8"/>
      <c r="T2638" s="8"/>
      <c r="U2638" s="8"/>
      <c r="V2638" s="8"/>
      <c r="Y2638" s="4" t="str" cm="1">
        <f t="array" ref="Y2638">_xlfn.IFS(AND(AD2638=0,AH2638&gt;1),0,AD2638=0,"",SUM(AA2638:AC2638)=30,10,OR(AA2638=5,AB2638=5,AC2638=5),5)</f>
        <v/>
      </c>
      <c r="Z2638" s="4" t="str" cm="1">
        <f t="array" ref="Z2638">IFERROR(_xlfn.IFS(AND(AH2638=0,Y2638=10),"Excelente, producto bien configurado",AND(Y2638=5,AH2638&gt;1),"Faltan Datos Obligatorios y hay error en datos opcionales",Y2638=5,CONCATENATE("Faltan Datos Obligatorios:",IF(AA2638=5," Nombre, ",""),IF(AB2638=5," Precio, ",""),IF(AC2638=5," Cantidad ","")),AH2638&gt;=30,"Error Descuento y Granel",AF2638=15,"Falta Digitar Descuento",AF2638=16,"Error: Valor descuento superior a venta",AG2638=17,"Falta Seleccionar Unidad de medida",AG2638=19,"Habilitar venta a Granel"),"")</f>
        <v/>
      </c>
      <c r="AA2638" s="4">
        <f>IF($AD2638=0,-5,IF(D2638="",5,10))</f>
        <v>-5</v>
      </c>
      <c r="AB2638" s="4">
        <f>IF($AD2638=0,-5,IF(E2638="",5,10))</f>
        <v>-5</v>
      </c>
      <c r="AC2638" s="4">
        <f>IF($AD2638=0,-5,IF(F2638="",5,10))</f>
        <v>-5</v>
      </c>
      <c r="AD2638" s="4">
        <f>COUNTA(D2638:F2638)</f>
        <v>0</v>
      </c>
      <c r="AE2638" s="4">
        <f>COUNTA(G2638:V2638)</f>
        <v>0</v>
      </c>
      <c r="AF2638" s="4" cm="1">
        <f t="array" ref="AF2638">IFERROR(_xlfn.IFS((AND(OR(P2638="Si"),Q2638="")),15,AND(Q2638&lt;&gt;"",P2638=""),18,E2638&lt;Q2638,16),0)</f>
        <v>0</v>
      </c>
      <c r="AG2638" s="4" cm="1">
        <f t="array" ref="AG2638">IFERROR(_xlfn.IFS((AND(OR(R2638="Si"),S2638="")),17,AND(S2638&lt;&gt;"",R2638=""),19),0)</f>
        <v>0</v>
      </c>
      <c r="AH2638" s="4">
        <f t="shared" si="125"/>
        <v>0</v>
      </c>
    </row>
    <row r="2639" spans="2:34" x14ac:dyDescent="0.25">
      <c r="B2639" s="6" t="str">
        <f t="shared" si="123"/>
        <v/>
      </c>
      <c r="C2639" s="7" t="str">
        <f t="shared" si="124"/>
        <v/>
      </c>
      <c r="D2639" s="9"/>
      <c r="E2639" s="10"/>
      <c r="F2639" s="9"/>
      <c r="G2639" s="8"/>
      <c r="H2639" s="8"/>
      <c r="I2639" s="8"/>
      <c r="J2639" s="8"/>
      <c r="K2639" s="8"/>
      <c r="L2639" s="8"/>
      <c r="M2639" s="11"/>
      <c r="N2639" s="26"/>
      <c r="O2639" s="26"/>
      <c r="P2639" s="8"/>
      <c r="Q2639" s="11"/>
      <c r="R2639" s="8"/>
      <c r="S2639" s="8"/>
      <c r="T2639" s="8"/>
      <c r="U2639" s="8"/>
      <c r="V2639" s="8"/>
      <c r="Y2639" s="4" t="str" cm="1">
        <f t="array" ref="Y2639">_xlfn.IFS(AND(AD2639=0,AH2639&gt;1),0,AD2639=0,"",SUM(AA2639:AC2639)=30,10,OR(AA2639=5,AB2639=5,AC2639=5),5)</f>
        <v/>
      </c>
      <c r="Z2639" s="4" t="str" cm="1">
        <f t="array" ref="Z2639">IFERROR(_xlfn.IFS(AND(AH2639=0,Y2639=10),"Excelente, producto bien configurado",AND(Y2639=5,AH2639&gt;1),"Faltan Datos Obligatorios y hay error en datos opcionales",Y2639=5,CONCATENATE("Faltan Datos Obligatorios:",IF(AA2639=5," Nombre, ",""),IF(AB2639=5," Precio, ",""),IF(AC2639=5," Cantidad ","")),AH2639&gt;=30,"Error Descuento y Granel",AF2639=15,"Falta Digitar Descuento",AF2639=16,"Error: Valor descuento superior a venta",AG2639=17,"Falta Seleccionar Unidad de medida",AG2639=19,"Habilitar venta a Granel"),"")</f>
        <v/>
      </c>
      <c r="AA2639" s="4">
        <f>IF($AD2639=0,-5,IF(D2639="",5,10))</f>
        <v>-5</v>
      </c>
      <c r="AB2639" s="4">
        <f>IF($AD2639=0,-5,IF(E2639="",5,10))</f>
        <v>-5</v>
      </c>
      <c r="AC2639" s="4">
        <f>IF($AD2639=0,-5,IF(F2639="",5,10))</f>
        <v>-5</v>
      </c>
      <c r="AD2639" s="4">
        <f>COUNTA(D2639:F2639)</f>
        <v>0</v>
      </c>
      <c r="AE2639" s="4">
        <f>COUNTA(G2639:V2639)</f>
        <v>0</v>
      </c>
      <c r="AF2639" s="4" cm="1">
        <f t="array" ref="AF2639">IFERROR(_xlfn.IFS((AND(OR(P2639="Si"),Q2639="")),15,AND(Q2639&lt;&gt;"",P2639=""),18,E2639&lt;Q2639,16),0)</f>
        <v>0</v>
      </c>
      <c r="AG2639" s="4" cm="1">
        <f t="array" ref="AG2639">IFERROR(_xlfn.IFS((AND(OR(R2639="Si"),S2639="")),17,AND(S2639&lt;&gt;"",R2639=""),19),0)</f>
        <v>0</v>
      </c>
      <c r="AH2639" s="4">
        <f t="shared" si="125"/>
        <v>0</v>
      </c>
    </row>
    <row r="2640" spans="2:34" x14ac:dyDescent="0.25">
      <c r="B2640" s="6" t="str">
        <f t="shared" si="123"/>
        <v/>
      </c>
      <c r="C2640" s="7" t="str">
        <f t="shared" si="124"/>
        <v/>
      </c>
      <c r="D2640" s="9"/>
      <c r="E2640" s="10"/>
      <c r="F2640" s="9"/>
      <c r="G2640" s="8"/>
      <c r="H2640" s="8"/>
      <c r="I2640" s="8"/>
      <c r="J2640" s="8"/>
      <c r="K2640" s="8"/>
      <c r="L2640" s="8"/>
      <c r="M2640" s="11"/>
      <c r="N2640" s="26"/>
      <c r="O2640" s="26"/>
      <c r="P2640" s="8"/>
      <c r="Q2640" s="11"/>
      <c r="R2640" s="8"/>
      <c r="S2640" s="8"/>
      <c r="T2640" s="8"/>
      <c r="U2640" s="8"/>
      <c r="V2640" s="8"/>
      <c r="Y2640" s="4" t="str" cm="1">
        <f t="array" ref="Y2640">_xlfn.IFS(AND(AD2640=0,AH2640&gt;1),0,AD2640=0,"",SUM(AA2640:AC2640)=30,10,OR(AA2640=5,AB2640=5,AC2640=5),5)</f>
        <v/>
      </c>
      <c r="Z2640" s="4" t="str" cm="1">
        <f t="array" ref="Z2640">IFERROR(_xlfn.IFS(AND(AH2640=0,Y2640=10),"Excelente, producto bien configurado",AND(Y2640=5,AH2640&gt;1),"Faltan Datos Obligatorios y hay error en datos opcionales",Y2640=5,CONCATENATE("Faltan Datos Obligatorios:",IF(AA2640=5," Nombre, ",""),IF(AB2640=5," Precio, ",""),IF(AC2640=5," Cantidad ","")),AH2640&gt;=30,"Error Descuento y Granel",AF2640=15,"Falta Digitar Descuento",AF2640=16,"Error: Valor descuento superior a venta",AG2640=17,"Falta Seleccionar Unidad de medida",AG2640=19,"Habilitar venta a Granel"),"")</f>
        <v/>
      </c>
      <c r="AA2640" s="4">
        <f>IF($AD2640=0,-5,IF(D2640="",5,10))</f>
        <v>-5</v>
      </c>
      <c r="AB2640" s="4">
        <f>IF($AD2640=0,-5,IF(E2640="",5,10))</f>
        <v>-5</v>
      </c>
      <c r="AC2640" s="4">
        <f>IF($AD2640=0,-5,IF(F2640="",5,10))</f>
        <v>-5</v>
      </c>
      <c r="AD2640" s="4">
        <f>COUNTA(D2640:F2640)</f>
        <v>0</v>
      </c>
      <c r="AE2640" s="4">
        <f>COUNTA(G2640:V2640)</f>
        <v>0</v>
      </c>
      <c r="AF2640" s="4" cm="1">
        <f t="array" ref="AF2640">IFERROR(_xlfn.IFS((AND(OR(P2640="Si"),Q2640="")),15,AND(Q2640&lt;&gt;"",P2640=""),18,E2640&lt;Q2640,16),0)</f>
        <v>0</v>
      </c>
      <c r="AG2640" s="4" cm="1">
        <f t="array" ref="AG2640">IFERROR(_xlfn.IFS((AND(OR(R2640="Si"),S2640="")),17,AND(S2640&lt;&gt;"",R2640=""),19),0)</f>
        <v>0</v>
      </c>
      <c r="AH2640" s="4">
        <f t="shared" si="125"/>
        <v>0</v>
      </c>
    </row>
    <row r="2641" spans="2:34" x14ac:dyDescent="0.25">
      <c r="B2641" s="6" t="str">
        <f t="shared" si="123"/>
        <v/>
      </c>
      <c r="C2641" s="7" t="str">
        <f t="shared" si="124"/>
        <v/>
      </c>
      <c r="D2641" s="9"/>
      <c r="E2641" s="10"/>
      <c r="F2641" s="9"/>
      <c r="G2641" s="8"/>
      <c r="H2641" s="8"/>
      <c r="I2641" s="8"/>
      <c r="J2641" s="8"/>
      <c r="K2641" s="8"/>
      <c r="L2641" s="8"/>
      <c r="M2641" s="11"/>
      <c r="N2641" s="26"/>
      <c r="O2641" s="26"/>
      <c r="P2641" s="8"/>
      <c r="Q2641" s="11"/>
      <c r="R2641" s="8"/>
      <c r="S2641" s="8"/>
      <c r="T2641" s="8"/>
      <c r="U2641" s="8"/>
      <c r="V2641" s="8"/>
      <c r="Y2641" s="4" t="str" cm="1">
        <f t="array" ref="Y2641">_xlfn.IFS(AND(AD2641=0,AH2641&gt;1),0,AD2641=0,"",SUM(AA2641:AC2641)=30,10,OR(AA2641=5,AB2641=5,AC2641=5),5)</f>
        <v/>
      </c>
      <c r="Z2641" s="4" t="str" cm="1">
        <f t="array" ref="Z2641">IFERROR(_xlfn.IFS(AND(AH2641=0,Y2641=10),"Excelente, producto bien configurado",AND(Y2641=5,AH2641&gt;1),"Faltan Datos Obligatorios y hay error en datos opcionales",Y2641=5,CONCATENATE("Faltan Datos Obligatorios:",IF(AA2641=5," Nombre, ",""),IF(AB2641=5," Precio, ",""),IF(AC2641=5," Cantidad ","")),AH2641&gt;=30,"Error Descuento y Granel",AF2641=15,"Falta Digitar Descuento",AF2641=16,"Error: Valor descuento superior a venta",AG2641=17,"Falta Seleccionar Unidad de medida",AG2641=19,"Habilitar venta a Granel"),"")</f>
        <v/>
      </c>
      <c r="AA2641" s="4">
        <f>IF($AD2641=0,-5,IF(D2641="",5,10))</f>
        <v>-5</v>
      </c>
      <c r="AB2641" s="4">
        <f>IF($AD2641=0,-5,IF(E2641="",5,10))</f>
        <v>-5</v>
      </c>
      <c r="AC2641" s="4">
        <f>IF($AD2641=0,-5,IF(F2641="",5,10))</f>
        <v>-5</v>
      </c>
      <c r="AD2641" s="4">
        <f>COUNTA(D2641:F2641)</f>
        <v>0</v>
      </c>
      <c r="AE2641" s="4">
        <f>COUNTA(G2641:V2641)</f>
        <v>0</v>
      </c>
      <c r="AF2641" s="4" cm="1">
        <f t="array" ref="AF2641">IFERROR(_xlfn.IFS((AND(OR(P2641="Si"),Q2641="")),15,AND(Q2641&lt;&gt;"",P2641=""),18,E2641&lt;Q2641,16),0)</f>
        <v>0</v>
      </c>
      <c r="AG2641" s="4" cm="1">
        <f t="array" ref="AG2641">IFERROR(_xlfn.IFS((AND(OR(R2641="Si"),S2641="")),17,AND(S2641&lt;&gt;"",R2641=""),19),0)</f>
        <v>0</v>
      </c>
      <c r="AH2641" s="4">
        <f t="shared" si="125"/>
        <v>0</v>
      </c>
    </row>
    <row r="2642" spans="2:34" x14ac:dyDescent="0.25">
      <c r="B2642" s="6" t="str">
        <f t="shared" si="123"/>
        <v/>
      </c>
      <c r="C2642" s="7" t="str">
        <f t="shared" si="124"/>
        <v/>
      </c>
      <c r="D2642" s="9"/>
      <c r="E2642" s="10"/>
      <c r="F2642" s="9"/>
      <c r="G2642" s="8"/>
      <c r="H2642" s="8"/>
      <c r="I2642" s="8"/>
      <c r="J2642" s="8"/>
      <c r="K2642" s="8"/>
      <c r="L2642" s="8"/>
      <c r="M2642" s="11"/>
      <c r="N2642" s="26"/>
      <c r="O2642" s="26"/>
      <c r="P2642" s="8"/>
      <c r="Q2642" s="11"/>
      <c r="R2642" s="8"/>
      <c r="S2642" s="8"/>
      <c r="T2642" s="8"/>
      <c r="U2642" s="8"/>
      <c r="V2642" s="8"/>
      <c r="Y2642" s="4" t="str" cm="1">
        <f t="array" ref="Y2642">_xlfn.IFS(AND(AD2642=0,AH2642&gt;1),0,AD2642=0,"",SUM(AA2642:AC2642)=30,10,OR(AA2642=5,AB2642=5,AC2642=5),5)</f>
        <v/>
      </c>
      <c r="Z2642" s="4" t="str" cm="1">
        <f t="array" ref="Z2642">IFERROR(_xlfn.IFS(AND(AH2642=0,Y2642=10),"Excelente, producto bien configurado",AND(Y2642=5,AH2642&gt;1),"Faltan Datos Obligatorios y hay error en datos opcionales",Y2642=5,CONCATENATE("Faltan Datos Obligatorios:",IF(AA2642=5," Nombre, ",""),IF(AB2642=5," Precio, ",""),IF(AC2642=5," Cantidad ","")),AH2642&gt;=30,"Error Descuento y Granel",AF2642=15,"Falta Digitar Descuento",AF2642=16,"Error: Valor descuento superior a venta",AG2642=17,"Falta Seleccionar Unidad de medida",AG2642=19,"Habilitar venta a Granel"),"")</f>
        <v/>
      </c>
      <c r="AA2642" s="4">
        <f>IF($AD2642=0,-5,IF(D2642="",5,10))</f>
        <v>-5</v>
      </c>
      <c r="AB2642" s="4">
        <f>IF($AD2642=0,-5,IF(E2642="",5,10))</f>
        <v>-5</v>
      </c>
      <c r="AC2642" s="4">
        <f>IF($AD2642=0,-5,IF(F2642="",5,10))</f>
        <v>-5</v>
      </c>
      <c r="AD2642" s="4">
        <f>COUNTA(D2642:F2642)</f>
        <v>0</v>
      </c>
      <c r="AE2642" s="4">
        <f>COUNTA(G2642:V2642)</f>
        <v>0</v>
      </c>
      <c r="AF2642" s="4" cm="1">
        <f t="array" ref="AF2642">IFERROR(_xlfn.IFS((AND(OR(P2642="Si"),Q2642="")),15,AND(Q2642&lt;&gt;"",P2642=""),18,E2642&lt;Q2642,16),0)</f>
        <v>0</v>
      </c>
      <c r="AG2642" s="4" cm="1">
        <f t="array" ref="AG2642">IFERROR(_xlfn.IFS((AND(OR(R2642="Si"),S2642="")),17,AND(S2642&lt;&gt;"",R2642=""),19),0)</f>
        <v>0</v>
      </c>
      <c r="AH2642" s="4">
        <f t="shared" si="125"/>
        <v>0</v>
      </c>
    </row>
    <row r="2643" spans="2:34" x14ac:dyDescent="0.25">
      <c r="B2643" s="6" t="str">
        <f t="shared" si="123"/>
        <v/>
      </c>
      <c r="C2643" s="7" t="str">
        <f t="shared" si="124"/>
        <v/>
      </c>
      <c r="D2643" s="9"/>
      <c r="E2643" s="10"/>
      <c r="F2643" s="9"/>
      <c r="G2643" s="8"/>
      <c r="H2643" s="8"/>
      <c r="I2643" s="8"/>
      <c r="J2643" s="8"/>
      <c r="K2643" s="8"/>
      <c r="L2643" s="8"/>
      <c r="M2643" s="11"/>
      <c r="N2643" s="26"/>
      <c r="O2643" s="26"/>
      <c r="P2643" s="8"/>
      <c r="Q2643" s="11"/>
      <c r="R2643" s="8"/>
      <c r="S2643" s="8"/>
      <c r="T2643" s="8"/>
      <c r="U2643" s="8"/>
      <c r="V2643" s="8"/>
      <c r="Y2643" s="4" t="str" cm="1">
        <f t="array" ref="Y2643">_xlfn.IFS(AND(AD2643=0,AH2643&gt;1),0,AD2643=0,"",SUM(AA2643:AC2643)=30,10,OR(AA2643=5,AB2643=5,AC2643=5),5)</f>
        <v/>
      </c>
      <c r="Z2643" s="4" t="str" cm="1">
        <f t="array" ref="Z2643">IFERROR(_xlfn.IFS(AND(AH2643=0,Y2643=10),"Excelente, producto bien configurado",AND(Y2643=5,AH2643&gt;1),"Faltan Datos Obligatorios y hay error en datos opcionales",Y2643=5,CONCATENATE("Faltan Datos Obligatorios:",IF(AA2643=5," Nombre, ",""),IF(AB2643=5," Precio, ",""),IF(AC2643=5," Cantidad ","")),AH2643&gt;=30,"Error Descuento y Granel",AF2643=15,"Falta Digitar Descuento",AF2643=16,"Error: Valor descuento superior a venta",AG2643=17,"Falta Seleccionar Unidad de medida",AG2643=19,"Habilitar venta a Granel"),"")</f>
        <v/>
      </c>
      <c r="AA2643" s="4">
        <f>IF($AD2643=0,-5,IF(D2643="",5,10))</f>
        <v>-5</v>
      </c>
      <c r="AB2643" s="4">
        <f>IF($AD2643=0,-5,IF(E2643="",5,10))</f>
        <v>-5</v>
      </c>
      <c r="AC2643" s="4">
        <f>IF($AD2643=0,-5,IF(F2643="",5,10))</f>
        <v>-5</v>
      </c>
      <c r="AD2643" s="4">
        <f>COUNTA(D2643:F2643)</f>
        <v>0</v>
      </c>
      <c r="AE2643" s="4">
        <f>COUNTA(G2643:V2643)</f>
        <v>0</v>
      </c>
      <c r="AF2643" s="4" cm="1">
        <f t="array" ref="AF2643">IFERROR(_xlfn.IFS((AND(OR(P2643="Si"),Q2643="")),15,AND(Q2643&lt;&gt;"",P2643=""),18,E2643&lt;Q2643,16),0)</f>
        <v>0</v>
      </c>
      <c r="AG2643" s="4" cm="1">
        <f t="array" ref="AG2643">IFERROR(_xlfn.IFS((AND(OR(R2643="Si"),S2643="")),17,AND(S2643&lt;&gt;"",R2643=""),19),0)</f>
        <v>0</v>
      </c>
      <c r="AH2643" s="4">
        <f t="shared" si="125"/>
        <v>0</v>
      </c>
    </row>
    <row r="2644" spans="2:34" x14ac:dyDescent="0.25">
      <c r="B2644" s="6" t="str">
        <f t="shared" si="123"/>
        <v/>
      </c>
      <c r="C2644" s="7" t="str">
        <f t="shared" si="124"/>
        <v/>
      </c>
      <c r="D2644" s="9"/>
      <c r="E2644" s="10"/>
      <c r="F2644" s="9"/>
      <c r="G2644" s="8"/>
      <c r="H2644" s="8"/>
      <c r="I2644" s="8"/>
      <c r="J2644" s="8"/>
      <c r="K2644" s="8"/>
      <c r="L2644" s="8"/>
      <c r="M2644" s="11"/>
      <c r="N2644" s="26"/>
      <c r="O2644" s="26"/>
      <c r="P2644" s="8"/>
      <c r="Q2644" s="11"/>
      <c r="R2644" s="8"/>
      <c r="S2644" s="8"/>
      <c r="T2644" s="8"/>
      <c r="U2644" s="8"/>
      <c r="V2644" s="8"/>
      <c r="Y2644" s="4" t="str" cm="1">
        <f t="array" ref="Y2644">_xlfn.IFS(AND(AD2644=0,AH2644&gt;1),0,AD2644=0,"",SUM(AA2644:AC2644)=30,10,OR(AA2644=5,AB2644=5,AC2644=5),5)</f>
        <v/>
      </c>
      <c r="Z2644" s="4" t="str" cm="1">
        <f t="array" ref="Z2644">IFERROR(_xlfn.IFS(AND(AH2644=0,Y2644=10),"Excelente, producto bien configurado",AND(Y2644=5,AH2644&gt;1),"Faltan Datos Obligatorios y hay error en datos opcionales",Y2644=5,CONCATENATE("Faltan Datos Obligatorios:",IF(AA2644=5," Nombre, ",""),IF(AB2644=5," Precio, ",""),IF(AC2644=5," Cantidad ","")),AH2644&gt;=30,"Error Descuento y Granel",AF2644=15,"Falta Digitar Descuento",AF2644=16,"Error: Valor descuento superior a venta",AG2644=17,"Falta Seleccionar Unidad de medida",AG2644=19,"Habilitar venta a Granel"),"")</f>
        <v/>
      </c>
      <c r="AA2644" s="4">
        <f>IF($AD2644=0,-5,IF(D2644="",5,10))</f>
        <v>-5</v>
      </c>
      <c r="AB2644" s="4">
        <f>IF($AD2644=0,-5,IF(E2644="",5,10))</f>
        <v>-5</v>
      </c>
      <c r="AC2644" s="4">
        <f>IF($AD2644=0,-5,IF(F2644="",5,10))</f>
        <v>-5</v>
      </c>
      <c r="AD2644" s="4">
        <f>COUNTA(D2644:F2644)</f>
        <v>0</v>
      </c>
      <c r="AE2644" s="4">
        <f>COUNTA(G2644:V2644)</f>
        <v>0</v>
      </c>
      <c r="AF2644" s="4" cm="1">
        <f t="array" ref="AF2644">IFERROR(_xlfn.IFS((AND(OR(P2644="Si"),Q2644="")),15,AND(Q2644&lt;&gt;"",P2644=""),18,E2644&lt;Q2644,16),0)</f>
        <v>0</v>
      </c>
      <c r="AG2644" s="4" cm="1">
        <f t="array" ref="AG2644">IFERROR(_xlfn.IFS((AND(OR(R2644="Si"),S2644="")),17,AND(S2644&lt;&gt;"",R2644=""),19),0)</f>
        <v>0</v>
      </c>
      <c r="AH2644" s="4">
        <f t="shared" si="125"/>
        <v>0</v>
      </c>
    </row>
    <row r="2645" spans="2:34" x14ac:dyDescent="0.25">
      <c r="B2645" s="6" t="str">
        <f t="shared" si="123"/>
        <v/>
      </c>
      <c r="C2645" s="7" t="str">
        <f t="shared" si="124"/>
        <v/>
      </c>
      <c r="D2645" s="9"/>
      <c r="E2645" s="10"/>
      <c r="F2645" s="9"/>
      <c r="G2645" s="8"/>
      <c r="H2645" s="8"/>
      <c r="I2645" s="8"/>
      <c r="J2645" s="8"/>
      <c r="K2645" s="8"/>
      <c r="L2645" s="8"/>
      <c r="M2645" s="11"/>
      <c r="N2645" s="26"/>
      <c r="O2645" s="26"/>
      <c r="P2645" s="8"/>
      <c r="Q2645" s="11"/>
      <c r="R2645" s="8"/>
      <c r="S2645" s="8"/>
      <c r="T2645" s="8"/>
      <c r="U2645" s="8"/>
      <c r="V2645" s="8"/>
      <c r="Y2645" s="4" t="str" cm="1">
        <f t="array" ref="Y2645">_xlfn.IFS(AND(AD2645=0,AH2645&gt;1),0,AD2645=0,"",SUM(AA2645:AC2645)=30,10,OR(AA2645=5,AB2645=5,AC2645=5),5)</f>
        <v/>
      </c>
      <c r="Z2645" s="4" t="str" cm="1">
        <f t="array" ref="Z2645">IFERROR(_xlfn.IFS(AND(AH2645=0,Y2645=10),"Excelente, producto bien configurado",AND(Y2645=5,AH2645&gt;1),"Faltan Datos Obligatorios y hay error en datos opcionales",Y2645=5,CONCATENATE("Faltan Datos Obligatorios:",IF(AA2645=5," Nombre, ",""),IF(AB2645=5," Precio, ",""),IF(AC2645=5," Cantidad ","")),AH2645&gt;=30,"Error Descuento y Granel",AF2645=15,"Falta Digitar Descuento",AF2645=16,"Error: Valor descuento superior a venta",AG2645=17,"Falta Seleccionar Unidad de medida",AG2645=19,"Habilitar venta a Granel"),"")</f>
        <v/>
      </c>
      <c r="AA2645" s="4">
        <f>IF($AD2645=0,-5,IF(D2645="",5,10))</f>
        <v>-5</v>
      </c>
      <c r="AB2645" s="4">
        <f>IF($AD2645=0,-5,IF(E2645="",5,10))</f>
        <v>-5</v>
      </c>
      <c r="AC2645" s="4">
        <f>IF($AD2645=0,-5,IF(F2645="",5,10))</f>
        <v>-5</v>
      </c>
      <c r="AD2645" s="4">
        <f>COUNTA(D2645:F2645)</f>
        <v>0</v>
      </c>
      <c r="AE2645" s="4">
        <f>COUNTA(G2645:V2645)</f>
        <v>0</v>
      </c>
      <c r="AF2645" s="4" cm="1">
        <f t="array" ref="AF2645">IFERROR(_xlfn.IFS((AND(OR(P2645="Si"),Q2645="")),15,AND(Q2645&lt;&gt;"",P2645=""),18,E2645&lt;Q2645,16),0)</f>
        <v>0</v>
      </c>
      <c r="AG2645" s="4" cm="1">
        <f t="array" ref="AG2645">IFERROR(_xlfn.IFS((AND(OR(R2645="Si"),S2645="")),17,AND(S2645&lt;&gt;"",R2645=""),19),0)</f>
        <v>0</v>
      </c>
      <c r="AH2645" s="4">
        <f t="shared" si="125"/>
        <v>0</v>
      </c>
    </row>
    <row r="2646" spans="2:34" x14ac:dyDescent="0.25">
      <c r="B2646" s="6" t="str">
        <f t="shared" si="123"/>
        <v/>
      </c>
      <c r="C2646" s="7" t="str">
        <f t="shared" si="124"/>
        <v/>
      </c>
      <c r="D2646" s="9"/>
      <c r="E2646" s="10"/>
      <c r="F2646" s="9"/>
      <c r="G2646" s="8"/>
      <c r="H2646" s="8"/>
      <c r="I2646" s="8"/>
      <c r="J2646" s="8"/>
      <c r="K2646" s="8"/>
      <c r="L2646" s="8"/>
      <c r="M2646" s="11"/>
      <c r="N2646" s="26"/>
      <c r="O2646" s="26"/>
      <c r="P2646" s="8"/>
      <c r="Q2646" s="11"/>
      <c r="R2646" s="8"/>
      <c r="S2646" s="8"/>
      <c r="T2646" s="8"/>
      <c r="U2646" s="8"/>
      <c r="V2646" s="8"/>
      <c r="Y2646" s="4" t="str" cm="1">
        <f t="array" ref="Y2646">_xlfn.IFS(AND(AD2646=0,AH2646&gt;1),0,AD2646=0,"",SUM(AA2646:AC2646)=30,10,OR(AA2646=5,AB2646=5,AC2646=5),5)</f>
        <v/>
      </c>
      <c r="Z2646" s="4" t="str" cm="1">
        <f t="array" ref="Z2646">IFERROR(_xlfn.IFS(AND(AH2646=0,Y2646=10),"Excelente, producto bien configurado",AND(Y2646=5,AH2646&gt;1),"Faltan Datos Obligatorios y hay error en datos opcionales",Y2646=5,CONCATENATE("Faltan Datos Obligatorios:",IF(AA2646=5," Nombre, ",""),IF(AB2646=5," Precio, ",""),IF(AC2646=5," Cantidad ","")),AH2646&gt;=30,"Error Descuento y Granel",AF2646=15,"Falta Digitar Descuento",AF2646=16,"Error: Valor descuento superior a venta",AG2646=17,"Falta Seleccionar Unidad de medida",AG2646=19,"Habilitar venta a Granel"),"")</f>
        <v/>
      </c>
      <c r="AA2646" s="4">
        <f>IF($AD2646=0,-5,IF(D2646="",5,10))</f>
        <v>-5</v>
      </c>
      <c r="AB2646" s="4">
        <f>IF($AD2646=0,-5,IF(E2646="",5,10))</f>
        <v>-5</v>
      </c>
      <c r="AC2646" s="4">
        <f>IF($AD2646=0,-5,IF(F2646="",5,10))</f>
        <v>-5</v>
      </c>
      <c r="AD2646" s="4">
        <f>COUNTA(D2646:F2646)</f>
        <v>0</v>
      </c>
      <c r="AE2646" s="4">
        <f>COUNTA(G2646:V2646)</f>
        <v>0</v>
      </c>
      <c r="AF2646" s="4" cm="1">
        <f t="array" ref="AF2646">IFERROR(_xlfn.IFS((AND(OR(P2646="Si"),Q2646="")),15,AND(Q2646&lt;&gt;"",P2646=""),18,E2646&lt;Q2646,16),0)</f>
        <v>0</v>
      </c>
      <c r="AG2646" s="4" cm="1">
        <f t="array" ref="AG2646">IFERROR(_xlfn.IFS((AND(OR(R2646="Si"),S2646="")),17,AND(S2646&lt;&gt;"",R2646=""),19),0)</f>
        <v>0</v>
      </c>
      <c r="AH2646" s="4">
        <f t="shared" si="125"/>
        <v>0</v>
      </c>
    </row>
    <row r="2647" spans="2:34" x14ac:dyDescent="0.25">
      <c r="B2647" s="6" t="str">
        <f t="shared" si="123"/>
        <v/>
      </c>
      <c r="C2647" s="7" t="str">
        <f t="shared" si="124"/>
        <v/>
      </c>
      <c r="D2647" s="9"/>
      <c r="E2647" s="10"/>
      <c r="F2647" s="9"/>
      <c r="G2647" s="8"/>
      <c r="H2647" s="8"/>
      <c r="I2647" s="8"/>
      <c r="J2647" s="8"/>
      <c r="K2647" s="8"/>
      <c r="L2647" s="8"/>
      <c r="M2647" s="11"/>
      <c r="N2647" s="26"/>
      <c r="O2647" s="26"/>
      <c r="P2647" s="8"/>
      <c r="Q2647" s="11"/>
      <c r="R2647" s="8"/>
      <c r="S2647" s="8"/>
      <c r="T2647" s="8"/>
      <c r="U2647" s="8"/>
      <c r="V2647" s="8"/>
      <c r="Y2647" s="4" t="str" cm="1">
        <f t="array" ref="Y2647">_xlfn.IFS(AND(AD2647=0,AH2647&gt;1),0,AD2647=0,"",SUM(AA2647:AC2647)=30,10,OR(AA2647=5,AB2647=5,AC2647=5),5)</f>
        <v/>
      </c>
      <c r="Z2647" s="4" t="str" cm="1">
        <f t="array" ref="Z2647">IFERROR(_xlfn.IFS(AND(AH2647=0,Y2647=10),"Excelente, producto bien configurado",AND(Y2647=5,AH2647&gt;1),"Faltan Datos Obligatorios y hay error en datos opcionales",Y2647=5,CONCATENATE("Faltan Datos Obligatorios:",IF(AA2647=5," Nombre, ",""),IF(AB2647=5," Precio, ",""),IF(AC2647=5," Cantidad ","")),AH2647&gt;=30,"Error Descuento y Granel",AF2647=15,"Falta Digitar Descuento",AF2647=16,"Error: Valor descuento superior a venta",AG2647=17,"Falta Seleccionar Unidad de medida",AG2647=19,"Habilitar venta a Granel"),"")</f>
        <v/>
      </c>
      <c r="AA2647" s="4">
        <f>IF($AD2647=0,-5,IF(D2647="",5,10))</f>
        <v>-5</v>
      </c>
      <c r="AB2647" s="4">
        <f>IF($AD2647=0,-5,IF(E2647="",5,10))</f>
        <v>-5</v>
      </c>
      <c r="AC2647" s="4">
        <f>IF($AD2647=0,-5,IF(F2647="",5,10))</f>
        <v>-5</v>
      </c>
      <c r="AD2647" s="4">
        <f>COUNTA(D2647:F2647)</f>
        <v>0</v>
      </c>
      <c r="AE2647" s="4">
        <f>COUNTA(G2647:V2647)</f>
        <v>0</v>
      </c>
      <c r="AF2647" s="4" cm="1">
        <f t="array" ref="AF2647">IFERROR(_xlfn.IFS((AND(OR(P2647="Si"),Q2647="")),15,AND(Q2647&lt;&gt;"",P2647=""),18,E2647&lt;Q2647,16),0)</f>
        <v>0</v>
      </c>
      <c r="AG2647" s="4" cm="1">
        <f t="array" ref="AG2647">IFERROR(_xlfn.IFS((AND(OR(R2647="Si"),S2647="")),17,AND(S2647&lt;&gt;"",R2647=""),19),0)</f>
        <v>0</v>
      </c>
      <c r="AH2647" s="4">
        <f t="shared" si="125"/>
        <v>0</v>
      </c>
    </row>
    <row r="2648" spans="2:34" x14ac:dyDescent="0.25">
      <c r="B2648" s="6" t="str">
        <f t="shared" si="123"/>
        <v/>
      </c>
      <c r="C2648" s="7" t="str">
        <f t="shared" si="124"/>
        <v/>
      </c>
      <c r="D2648" s="9"/>
      <c r="E2648" s="10"/>
      <c r="F2648" s="9"/>
      <c r="G2648" s="8"/>
      <c r="H2648" s="8"/>
      <c r="I2648" s="8"/>
      <c r="J2648" s="8"/>
      <c r="K2648" s="8"/>
      <c r="L2648" s="8"/>
      <c r="M2648" s="11"/>
      <c r="N2648" s="26"/>
      <c r="O2648" s="26"/>
      <c r="P2648" s="8"/>
      <c r="Q2648" s="11"/>
      <c r="R2648" s="8"/>
      <c r="S2648" s="8"/>
      <c r="T2648" s="8"/>
      <c r="U2648" s="8"/>
      <c r="V2648" s="8"/>
      <c r="Y2648" s="4" t="str" cm="1">
        <f t="array" ref="Y2648">_xlfn.IFS(AND(AD2648=0,AH2648&gt;1),0,AD2648=0,"",SUM(AA2648:AC2648)=30,10,OR(AA2648=5,AB2648=5,AC2648=5),5)</f>
        <v/>
      </c>
      <c r="Z2648" s="4" t="str" cm="1">
        <f t="array" ref="Z2648">IFERROR(_xlfn.IFS(AND(AH2648=0,Y2648=10),"Excelente, producto bien configurado",AND(Y2648=5,AH2648&gt;1),"Faltan Datos Obligatorios y hay error en datos opcionales",Y2648=5,CONCATENATE("Faltan Datos Obligatorios:",IF(AA2648=5," Nombre, ",""),IF(AB2648=5," Precio, ",""),IF(AC2648=5," Cantidad ","")),AH2648&gt;=30,"Error Descuento y Granel",AF2648=15,"Falta Digitar Descuento",AF2648=16,"Error: Valor descuento superior a venta",AG2648=17,"Falta Seleccionar Unidad de medida",AG2648=19,"Habilitar venta a Granel"),"")</f>
        <v/>
      </c>
      <c r="AA2648" s="4">
        <f>IF($AD2648=0,-5,IF(D2648="",5,10))</f>
        <v>-5</v>
      </c>
      <c r="AB2648" s="4">
        <f>IF($AD2648=0,-5,IF(E2648="",5,10))</f>
        <v>-5</v>
      </c>
      <c r="AC2648" s="4">
        <f>IF($AD2648=0,-5,IF(F2648="",5,10))</f>
        <v>-5</v>
      </c>
      <c r="AD2648" s="4">
        <f>COUNTA(D2648:F2648)</f>
        <v>0</v>
      </c>
      <c r="AE2648" s="4">
        <f>COUNTA(G2648:V2648)</f>
        <v>0</v>
      </c>
      <c r="AF2648" s="4" cm="1">
        <f t="array" ref="AF2648">IFERROR(_xlfn.IFS((AND(OR(P2648="Si"),Q2648="")),15,AND(Q2648&lt;&gt;"",P2648=""),18,E2648&lt;Q2648,16),0)</f>
        <v>0</v>
      </c>
      <c r="AG2648" s="4" cm="1">
        <f t="array" ref="AG2648">IFERROR(_xlfn.IFS((AND(OR(R2648="Si"),S2648="")),17,AND(S2648&lt;&gt;"",R2648=""),19),0)</f>
        <v>0</v>
      </c>
      <c r="AH2648" s="4">
        <f t="shared" si="125"/>
        <v>0</v>
      </c>
    </row>
    <row r="2649" spans="2:34" x14ac:dyDescent="0.25">
      <c r="B2649" s="6" t="str">
        <f t="shared" si="123"/>
        <v/>
      </c>
      <c r="C2649" s="7" t="str">
        <f t="shared" si="124"/>
        <v/>
      </c>
      <c r="D2649" s="9"/>
      <c r="E2649" s="10"/>
      <c r="F2649" s="9"/>
      <c r="G2649" s="8"/>
      <c r="H2649" s="8"/>
      <c r="I2649" s="8"/>
      <c r="J2649" s="8"/>
      <c r="K2649" s="8"/>
      <c r="L2649" s="8"/>
      <c r="M2649" s="11"/>
      <c r="N2649" s="26"/>
      <c r="O2649" s="26"/>
      <c r="P2649" s="8"/>
      <c r="Q2649" s="11"/>
      <c r="R2649" s="8"/>
      <c r="S2649" s="8"/>
      <c r="T2649" s="8"/>
      <c r="U2649" s="8"/>
      <c r="V2649" s="8"/>
      <c r="Y2649" s="4" t="str" cm="1">
        <f t="array" ref="Y2649">_xlfn.IFS(AND(AD2649=0,AH2649&gt;1),0,AD2649=0,"",SUM(AA2649:AC2649)=30,10,OR(AA2649=5,AB2649=5,AC2649=5),5)</f>
        <v/>
      </c>
      <c r="Z2649" s="4" t="str" cm="1">
        <f t="array" ref="Z2649">IFERROR(_xlfn.IFS(AND(AH2649=0,Y2649=10),"Excelente, producto bien configurado",AND(Y2649=5,AH2649&gt;1),"Faltan Datos Obligatorios y hay error en datos opcionales",Y2649=5,CONCATENATE("Faltan Datos Obligatorios:",IF(AA2649=5," Nombre, ",""),IF(AB2649=5," Precio, ",""),IF(AC2649=5," Cantidad ","")),AH2649&gt;=30,"Error Descuento y Granel",AF2649=15,"Falta Digitar Descuento",AF2649=16,"Error: Valor descuento superior a venta",AG2649=17,"Falta Seleccionar Unidad de medida",AG2649=19,"Habilitar venta a Granel"),"")</f>
        <v/>
      </c>
      <c r="AA2649" s="4">
        <f>IF($AD2649=0,-5,IF(D2649="",5,10))</f>
        <v>-5</v>
      </c>
      <c r="AB2649" s="4">
        <f>IF($AD2649=0,-5,IF(E2649="",5,10))</f>
        <v>-5</v>
      </c>
      <c r="AC2649" s="4">
        <f>IF($AD2649=0,-5,IF(F2649="",5,10))</f>
        <v>-5</v>
      </c>
      <c r="AD2649" s="4">
        <f>COUNTA(D2649:F2649)</f>
        <v>0</v>
      </c>
      <c r="AE2649" s="4">
        <f>COUNTA(G2649:V2649)</f>
        <v>0</v>
      </c>
      <c r="AF2649" s="4" cm="1">
        <f t="array" ref="AF2649">IFERROR(_xlfn.IFS((AND(OR(P2649="Si"),Q2649="")),15,AND(Q2649&lt;&gt;"",P2649=""),18,E2649&lt;Q2649,16),0)</f>
        <v>0</v>
      </c>
      <c r="AG2649" s="4" cm="1">
        <f t="array" ref="AG2649">IFERROR(_xlfn.IFS((AND(OR(R2649="Si"),S2649="")),17,AND(S2649&lt;&gt;"",R2649=""),19),0)</f>
        <v>0</v>
      </c>
      <c r="AH2649" s="4">
        <f t="shared" si="125"/>
        <v>0</v>
      </c>
    </row>
    <row r="2650" spans="2:34" x14ac:dyDescent="0.25">
      <c r="B2650" s="6" t="str">
        <f t="shared" si="123"/>
        <v/>
      </c>
      <c r="C2650" s="7" t="str">
        <f t="shared" si="124"/>
        <v/>
      </c>
      <c r="D2650" s="9"/>
      <c r="E2650" s="10"/>
      <c r="F2650" s="9"/>
      <c r="G2650" s="8"/>
      <c r="H2650" s="8"/>
      <c r="I2650" s="8"/>
      <c r="J2650" s="8"/>
      <c r="K2650" s="8"/>
      <c r="L2650" s="8"/>
      <c r="M2650" s="11"/>
      <c r="N2650" s="26"/>
      <c r="O2650" s="26"/>
      <c r="P2650" s="8"/>
      <c r="Q2650" s="11"/>
      <c r="R2650" s="8"/>
      <c r="S2650" s="8"/>
      <c r="T2650" s="8"/>
      <c r="U2650" s="8"/>
      <c r="V2650" s="8"/>
      <c r="Y2650" s="4" t="str" cm="1">
        <f t="array" ref="Y2650">_xlfn.IFS(AND(AD2650=0,AH2650&gt;1),0,AD2650=0,"",SUM(AA2650:AC2650)=30,10,OR(AA2650=5,AB2650=5,AC2650=5),5)</f>
        <v/>
      </c>
      <c r="Z2650" s="4" t="str" cm="1">
        <f t="array" ref="Z2650">IFERROR(_xlfn.IFS(AND(AH2650=0,Y2650=10),"Excelente, producto bien configurado",AND(Y2650=5,AH2650&gt;1),"Faltan Datos Obligatorios y hay error en datos opcionales",Y2650=5,CONCATENATE("Faltan Datos Obligatorios:",IF(AA2650=5," Nombre, ",""),IF(AB2650=5," Precio, ",""),IF(AC2650=5," Cantidad ","")),AH2650&gt;=30,"Error Descuento y Granel",AF2650=15,"Falta Digitar Descuento",AF2650=16,"Error: Valor descuento superior a venta",AG2650=17,"Falta Seleccionar Unidad de medida",AG2650=19,"Habilitar venta a Granel"),"")</f>
        <v/>
      </c>
      <c r="AA2650" s="4">
        <f>IF($AD2650=0,-5,IF(D2650="",5,10))</f>
        <v>-5</v>
      </c>
      <c r="AB2650" s="4">
        <f>IF($AD2650=0,-5,IF(E2650="",5,10))</f>
        <v>-5</v>
      </c>
      <c r="AC2650" s="4">
        <f>IF($AD2650=0,-5,IF(F2650="",5,10))</f>
        <v>-5</v>
      </c>
      <c r="AD2650" s="4">
        <f>COUNTA(D2650:F2650)</f>
        <v>0</v>
      </c>
      <c r="AE2650" s="4">
        <f>COUNTA(G2650:V2650)</f>
        <v>0</v>
      </c>
      <c r="AF2650" s="4" cm="1">
        <f t="array" ref="AF2650">IFERROR(_xlfn.IFS((AND(OR(P2650="Si"),Q2650="")),15,AND(Q2650&lt;&gt;"",P2650=""),18,E2650&lt;Q2650,16),0)</f>
        <v>0</v>
      </c>
      <c r="AG2650" s="4" cm="1">
        <f t="array" ref="AG2650">IFERROR(_xlfn.IFS((AND(OR(R2650="Si"),S2650="")),17,AND(S2650&lt;&gt;"",R2650=""),19),0)</f>
        <v>0</v>
      </c>
      <c r="AH2650" s="4">
        <f t="shared" si="125"/>
        <v>0</v>
      </c>
    </row>
    <row r="2651" spans="2:34" x14ac:dyDescent="0.25">
      <c r="B2651" s="6" t="str">
        <f t="shared" si="123"/>
        <v/>
      </c>
      <c r="C2651" s="7" t="str">
        <f t="shared" si="124"/>
        <v/>
      </c>
      <c r="D2651" s="9"/>
      <c r="E2651" s="10"/>
      <c r="F2651" s="9"/>
      <c r="G2651" s="8"/>
      <c r="H2651" s="8"/>
      <c r="I2651" s="8"/>
      <c r="J2651" s="8"/>
      <c r="K2651" s="8"/>
      <c r="L2651" s="8"/>
      <c r="M2651" s="11"/>
      <c r="N2651" s="26"/>
      <c r="O2651" s="26"/>
      <c r="P2651" s="8"/>
      <c r="Q2651" s="11"/>
      <c r="R2651" s="8"/>
      <c r="S2651" s="8"/>
      <c r="T2651" s="8"/>
      <c r="U2651" s="8"/>
      <c r="V2651" s="8"/>
      <c r="Y2651" s="4" t="str" cm="1">
        <f t="array" ref="Y2651">_xlfn.IFS(AND(AD2651=0,AH2651&gt;1),0,AD2651=0,"",SUM(AA2651:AC2651)=30,10,OR(AA2651=5,AB2651=5,AC2651=5),5)</f>
        <v/>
      </c>
      <c r="Z2651" s="4" t="str" cm="1">
        <f t="array" ref="Z2651">IFERROR(_xlfn.IFS(AND(AH2651=0,Y2651=10),"Excelente, producto bien configurado",AND(Y2651=5,AH2651&gt;1),"Faltan Datos Obligatorios y hay error en datos opcionales",Y2651=5,CONCATENATE("Faltan Datos Obligatorios:",IF(AA2651=5," Nombre, ",""),IF(AB2651=5," Precio, ",""),IF(AC2651=5," Cantidad ","")),AH2651&gt;=30,"Error Descuento y Granel",AF2651=15,"Falta Digitar Descuento",AF2651=16,"Error: Valor descuento superior a venta",AG2651=17,"Falta Seleccionar Unidad de medida",AG2651=19,"Habilitar venta a Granel"),"")</f>
        <v/>
      </c>
      <c r="AA2651" s="4">
        <f>IF($AD2651=0,-5,IF(D2651="",5,10))</f>
        <v>-5</v>
      </c>
      <c r="AB2651" s="4">
        <f>IF($AD2651=0,-5,IF(E2651="",5,10))</f>
        <v>-5</v>
      </c>
      <c r="AC2651" s="4">
        <f>IF($AD2651=0,-5,IF(F2651="",5,10))</f>
        <v>-5</v>
      </c>
      <c r="AD2651" s="4">
        <f>COUNTA(D2651:F2651)</f>
        <v>0</v>
      </c>
      <c r="AE2651" s="4">
        <f>COUNTA(G2651:V2651)</f>
        <v>0</v>
      </c>
      <c r="AF2651" s="4" cm="1">
        <f t="array" ref="AF2651">IFERROR(_xlfn.IFS((AND(OR(P2651="Si"),Q2651="")),15,AND(Q2651&lt;&gt;"",P2651=""),18,E2651&lt;Q2651,16),0)</f>
        <v>0</v>
      </c>
      <c r="AG2651" s="4" cm="1">
        <f t="array" ref="AG2651">IFERROR(_xlfn.IFS((AND(OR(R2651="Si"),S2651="")),17,AND(S2651&lt;&gt;"",R2651=""),19),0)</f>
        <v>0</v>
      </c>
      <c r="AH2651" s="4">
        <f t="shared" si="125"/>
        <v>0</v>
      </c>
    </row>
    <row r="2652" spans="2:34" x14ac:dyDescent="0.25">
      <c r="B2652" s="6" t="str">
        <f t="shared" si="123"/>
        <v/>
      </c>
      <c r="C2652" s="7" t="str">
        <f t="shared" si="124"/>
        <v/>
      </c>
      <c r="D2652" s="9"/>
      <c r="E2652" s="10"/>
      <c r="F2652" s="9"/>
      <c r="G2652" s="8"/>
      <c r="H2652" s="8"/>
      <c r="I2652" s="8"/>
      <c r="J2652" s="8"/>
      <c r="K2652" s="8"/>
      <c r="L2652" s="8"/>
      <c r="M2652" s="11"/>
      <c r="N2652" s="26"/>
      <c r="O2652" s="26"/>
      <c r="P2652" s="8"/>
      <c r="Q2652" s="11"/>
      <c r="R2652" s="8"/>
      <c r="S2652" s="8"/>
      <c r="T2652" s="8"/>
      <c r="U2652" s="8"/>
      <c r="V2652" s="8"/>
      <c r="Y2652" s="4" t="str" cm="1">
        <f t="array" ref="Y2652">_xlfn.IFS(AND(AD2652=0,AH2652&gt;1),0,AD2652=0,"",SUM(AA2652:AC2652)=30,10,OR(AA2652=5,AB2652=5,AC2652=5),5)</f>
        <v/>
      </c>
      <c r="Z2652" s="4" t="str" cm="1">
        <f t="array" ref="Z2652">IFERROR(_xlfn.IFS(AND(AH2652=0,Y2652=10),"Excelente, producto bien configurado",AND(Y2652=5,AH2652&gt;1),"Faltan Datos Obligatorios y hay error en datos opcionales",Y2652=5,CONCATENATE("Faltan Datos Obligatorios:",IF(AA2652=5," Nombre, ",""),IF(AB2652=5," Precio, ",""),IF(AC2652=5," Cantidad ","")),AH2652&gt;=30,"Error Descuento y Granel",AF2652=15,"Falta Digitar Descuento",AF2652=16,"Error: Valor descuento superior a venta",AG2652=17,"Falta Seleccionar Unidad de medida",AG2652=19,"Habilitar venta a Granel"),"")</f>
        <v/>
      </c>
      <c r="AA2652" s="4">
        <f>IF($AD2652=0,-5,IF(D2652="",5,10))</f>
        <v>-5</v>
      </c>
      <c r="AB2652" s="4">
        <f>IF($AD2652=0,-5,IF(E2652="",5,10))</f>
        <v>-5</v>
      </c>
      <c r="AC2652" s="4">
        <f>IF($AD2652=0,-5,IF(F2652="",5,10))</f>
        <v>-5</v>
      </c>
      <c r="AD2652" s="4">
        <f>COUNTA(D2652:F2652)</f>
        <v>0</v>
      </c>
      <c r="AE2652" s="4">
        <f>COUNTA(G2652:V2652)</f>
        <v>0</v>
      </c>
      <c r="AF2652" s="4" cm="1">
        <f t="array" ref="AF2652">IFERROR(_xlfn.IFS((AND(OR(P2652="Si"),Q2652="")),15,AND(Q2652&lt;&gt;"",P2652=""),18,E2652&lt;Q2652,16),0)</f>
        <v>0</v>
      </c>
      <c r="AG2652" s="4" cm="1">
        <f t="array" ref="AG2652">IFERROR(_xlfn.IFS((AND(OR(R2652="Si"),S2652="")),17,AND(S2652&lt;&gt;"",R2652=""),19),0)</f>
        <v>0</v>
      </c>
      <c r="AH2652" s="4">
        <f t="shared" si="125"/>
        <v>0</v>
      </c>
    </row>
    <row r="2653" spans="2:34" x14ac:dyDescent="0.25">
      <c r="B2653" s="6" t="str">
        <f t="shared" si="123"/>
        <v/>
      </c>
      <c r="C2653" s="7" t="str">
        <f t="shared" si="124"/>
        <v/>
      </c>
      <c r="D2653" s="9"/>
      <c r="E2653" s="10"/>
      <c r="F2653" s="9"/>
      <c r="G2653" s="8"/>
      <c r="H2653" s="8"/>
      <c r="I2653" s="8"/>
      <c r="J2653" s="8"/>
      <c r="K2653" s="8"/>
      <c r="L2653" s="8"/>
      <c r="M2653" s="11"/>
      <c r="N2653" s="26"/>
      <c r="O2653" s="26"/>
      <c r="P2653" s="8"/>
      <c r="Q2653" s="11"/>
      <c r="R2653" s="8"/>
      <c r="S2653" s="8"/>
      <c r="T2653" s="8"/>
      <c r="U2653" s="8"/>
      <c r="V2653" s="8"/>
      <c r="Y2653" s="4" t="str" cm="1">
        <f t="array" ref="Y2653">_xlfn.IFS(AND(AD2653=0,AH2653&gt;1),0,AD2653=0,"",SUM(AA2653:AC2653)=30,10,OR(AA2653=5,AB2653=5,AC2653=5),5)</f>
        <v/>
      </c>
      <c r="Z2653" s="4" t="str" cm="1">
        <f t="array" ref="Z2653">IFERROR(_xlfn.IFS(AND(AH2653=0,Y2653=10),"Excelente, producto bien configurado",AND(Y2653=5,AH2653&gt;1),"Faltan Datos Obligatorios y hay error en datos opcionales",Y2653=5,CONCATENATE("Faltan Datos Obligatorios:",IF(AA2653=5," Nombre, ",""),IF(AB2653=5," Precio, ",""),IF(AC2653=5," Cantidad ","")),AH2653&gt;=30,"Error Descuento y Granel",AF2653=15,"Falta Digitar Descuento",AF2653=16,"Error: Valor descuento superior a venta",AG2653=17,"Falta Seleccionar Unidad de medida",AG2653=19,"Habilitar venta a Granel"),"")</f>
        <v/>
      </c>
      <c r="AA2653" s="4">
        <f>IF($AD2653=0,-5,IF(D2653="",5,10))</f>
        <v>-5</v>
      </c>
      <c r="AB2653" s="4">
        <f>IF($AD2653=0,-5,IF(E2653="",5,10))</f>
        <v>-5</v>
      </c>
      <c r="AC2653" s="4">
        <f>IF($AD2653=0,-5,IF(F2653="",5,10))</f>
        <v>-5</v>
      </c>
      <c r="AD2653" s="4">
        <f>COUNTA(D2653:F2653)</f>
        <v>0</v>
      </c>
      <c r="AE2653" s="4">
        <f>COUNTA(G2653:V2653)</f>
        <v>0</v>
      </c>
      <c r="AF2653" s="4" cm="1">
        <f t="array" ref="AF2653">IFERROR(_xlfn.IFS((AND(OR(P2653="Si"),Q2653="")),15,AND(Q2653&lt;&gt;"",P2653=""),18,E2653&lt;Q2653,16),0)</f>
        <v>0</v>
      </c>
      <c r="AG2653" s="4" cm="1">
        <f t="array" ref="AG2653">IFERROR(_xlfn.IFS((AND(OR(R2653="Si"),S2653="")),17,AND(S2653&lt;&gt;"",R2653=""),19),0)</f>
        <v>0</v>
      </c>
      <c r="AH2653" s="4">
        <f t="shared" si="125"/>
        <v>0</v>
      </c>
    </row>
    <row r="2654" spans="2:34" x14ac:dyDescent="0.25">
      <c r="B2654" s="6" t="str">
        <f t="shared" si="123"/>
        <v/>
      </c>
      <c r="C2654" s="7" t="str">
        <f t="shared" si="124"/>
        <v/>
      </c>
      <c r="D2654" s="9"/>
      <c r="E2654" s="10"/>
      <c r="F2654" s="9"/>
      <c r="G2654" s="8"/>
      <c r="H2654" s="8"/>
      <c r="I2654" s="8"/>
      <c r="J2654" s="8"/>
      <c r="K2654" s="8"/>
      <c r="L2654" s="8"/>
      <c r="M2654" s="11"/>
      <c r="N2654" s="26"/>
      <c r="O2654" s="26"/>
      <c r="P2654" s="8"/>
      <c r="Q2654" s="11"/>
      <c r="R2654" s="8"/>
      <c r="S2654" s="8"/>
      <c r="T2654" s="8"/>
      <c r="U2654" s="8"/>
      <c r="V2654" s="8"/>
      <c r="Y2654" s="4" t="str" cm="1">
        <f t="array" ref="Y2654">_xlfn.IFS(AND(AD2654=0,AH2654&gt;1),0,AD2654=0,"",SUM(AA2654:AC2654)=30,10,OR(AA2654=5,AB2654=5,AC2654=5),5)</f>
        <v/>
      </c>
      <c r="Z2654" s="4" t="str" cm="1">
        <f t="array" ref="Z2654">IFERROR(_xlfn.IFS(AND(AH2654=0,Y2654=10),"Excelente, producto bien configurado",AND(Y2654=5,AH2654&gt;1),"Faltan Datos Obligatorios y hay error en datos opcionales",Y2654=5,CONCATENATE("Faltan Datos Obligatorios:",IF(AA2654=5," Nombre, ",""),IF(AB2654=5," Precio, ",""),IF(AC2654=5," Cantidad ","")),AH2654&gt;=30,"Error Descuento y Granel",AF2654=15,"Falta Digitar Descuento",AF2654=16,"Error: Valor descuento superior a venta",AG2654=17,"Falta Seleccionar Unidad de medida",AG2654=19,"Habilitar venta a Granel"),"")</f>
        <v/>
      </c>
      <c r="AA2654" s="4">
        <f>IF($AD2654=0,-5,IF(D2654="",5,10))</f>
        <v>-5</v>
      </c>
      <c r="AB2654" s="4">
        <f>IF($AD2654=0,-5,IF(E2654="",5,10))</f>
        <v>-5</v>
      </c>
      <c r="AC2654" s="4">
        <f>IF($AD2654=0,-5,IF(F2654="",5,10))</f>
        <v>-5</v>
      </c>
      <c r="AD2654" s="4">
        <f>COUNTA(D2654:F2654)</f>
        <v>0</v>
      </c>
      <c r="AE2654" s="4">
        <f>COUNTA(G2654:V2654)</f>
        <v>0</v>
      </c>
      <c r="AF2654" s="4" cm="1">
        <f t="array" ref="AF2654">IFERROR(_xlfn.IFS((AND(OR(P2654="Si"),Q2654="")),15,AND(Q2654&lt;&gt;"",P2654=""),18,E2654&lt;Q2654,16),0)</f>
        <v>0</v>
      </c>
      <c r="AG2654" s="4" cm="1">
        <f t="array" ref="AG2654">IFERROR(_xlfn.IFS((AND(OR(R2654="Si"),S2654="")),17,AND(S2654&lt;&gt;"",R2654=""),19),0)</f>
        <v>0</v>
      </c>
      <c r="AH2654" s="4">
        <f t="shared" si="125"/>
        <v>0</v>
      </c>
    </row>
    <row r="2655" spans="2:34" x14ac:dyDescent="0.25">
      <c r="B2655" s="6" t="str">
        <f t="shared" si="123"/>
        <v/>
      </c>
      <c r="C2655" s="7" t="str">
        <f t="shared" si="124"/>
        <v/>
      </c>
      <c r="D2655" s="9"/>
      <c r="E2655" s="10"/>
      <c r="F2655" s="9"/>
      <c r="G2655" s="8"/>
      <c r="H2655" s="8"/>
      <c r="I2655" s="8"/>
      <c r="J2655" s="8"/>
      <c r="K2655" s="8"/>
      <c r="L2655" s="8"/>
      <c r="M2655" s="11"/>
      <c r="N2655" s="26"/>
      <c r="O2655" s="26"/>
      <c r="P2655" s="8"/>
      <c r="Q2655" s="11"/>
      <c r="R2655" s="8"/>
      <c r="S2655" s="8"/>
      <c r="T2655" s="8"/>
      <c r="U2655" s="8"/>
      <c r="V2655" s="8"/>
      <c r="Y2655" s="4" t="str" cm="1">
        <f t="array" ref="Y2655">_xlfn.IFS(AND(AD2655=0,AH2655&gt;1),0,AD2655=0,"",SUM(AA2655:AC2655)=30,10,OR(AA2655=5,AB2655=5,AC2655=5),5)</f>
        <v/>
      </c>
      <c r="Z2655" s="4" t="str" cm="1">
        <f t="array" ref="Z2655">IFERROR(_xlfn.IFS(AND(AH2655=0,Y2655=10),"Excelente, producto bien configurado",AND(Y2655=5,AH2655&gt;1),"Faltan Datos Obligatorios y hay error en datos opcionales",Y2655=5,CONCATENATE("Faltan Datos Obligatorios:",IF(AA2655=5," Nombre, ",""),IF(AB2655=5," Precio, ",""),IF(AC2655=5," Cantidad ","")),AH2655&gt;=30,"Error Descuento y Granel",AF2655=15,"Falta Digitar Descuento",AF2655=16,"Error: Valor descuento superior a venta",AG2655=17,"Falta Seleccionar Unidad de medida",AG2655=19,"Habilitar venta a Granel"),"")</f>
        <v/>
      </c>
      <c r="AA2655" s="4">
        <f>IF($AD2655=0,-5,IF(D2655="",5,10))</f>
        <v>-5</v>
      </c>
      <c r="AB2655" s="4">
        <f>IF($AD2655=0,-5,IF(E2655="",5,10))</f>
        <v>-5</v>
      </c>
      <c r="AC2655" s="4">
        <f>IF($AD2655=0,-5,IF(F2655="",5,10))</f>
        <v>-5</v>
      </c>
      <c r="AD2655" s="4">
        <f>COUNTA(D2655:F2655)</f>
        <v>0</v>
      </c>
      <c r="AE2655" s="4">
        <f>COUNTA(G2655:V2655)</f>
        <v>0</v>
      </c>
      <c r="AF2655" s="4" cm="1">
        <f t="array" ref="AF2655">IFERROR(_xlfn.IFS((AND(OR(P2655="Si"),Q2655="")),15,AND(Q2655&lt;&gt;"",P2655=""),18,E2655&lt;Q2655,16),0)</f>
        <v>0</v>
      </c>
      <c r="AG2655" s="4" cm="1">
        <f t="array" ref="AG2655">IFERROR(_xlfn.IFS((AND(OR(R2655="Si"),S2655="")),17,AND(S2655&lt;&gt;"",R2655=""),19),0)</f>
        <v>0</v>
      </c>
      <c r="AH2655" s="4">
        <f t="shared" si="125"/>
        <v>0</v>
      </c>
    </row>
    <row r="2656" spans="2:34" x14ac:dyDescent="0.25">
      <c r="B2656" s="6" t="str">
        <f t="shared" si="123"/>
        <v/>
      </c>
      <c r="C2656" s="7" t="str">
        <f t="shared" si="124"/>
        <v/>
      </c>
      <c r="D2656" s="9"/>
      <c r="E2656" s="10"/>
      <c r="F2656" s="9"/>
      <c r="G2656" s="8"/>
      <c r="H2656" s="8"/>
      <c r="I2656" s="8"/>
      <c r="J2656" s="8"/>
      <c r="K2656" s="8"/>
      <c r="L2656" s="8"/>
      <c r="M2656" s="11"/>
      <c r="N2656" s="26"/>
      <c r="O2656" s="26"/>
      <c r="P2656" s="8"/>
      <c r="Q2656" s="11"/>
      <c r="R2656" s="8"/>
      <c r="S2656" s="8"/>
      <c r="T2656" s="8"/>
      <c r="U2656" s="8"/>
      <c r="V2656" s="8"/>
      <c r="Y2656" s="4" t="str" cm="1">
        <f t="array" ref="Y2656">_xlfn.IFS(AND(AD2656=0,AH2656&gt;1),0,AD2656=0,"",SUM(AA2656:AC2656)=30,10,OR(AA2656=5,AB2656=5,AC2656=5),5)</f>
        <v/>
      </c>
      <c r="Z2656" s="4" t="str" cm="1">
        <f t="array" ref="Z2656">IFERROR(_xlfn.IFS(AND(AH2656=0,Y2656=10),"Excelente, producto bien configurado",AND(Y2656=5,AH2656&gt;1),"Faltan Datos Obligatorios y hay error en datos opcionales",Y2656=5,CONCATENATE("Faltan Datos Obligatorios:",IF(AA2656=5," Nombre, ",""),IF(AB2656=5," Precio, ",""),IF(AC2656=5," Cantidad ","")),AH2656&gt;=30,"Error Descuento y Granel",AF2656=15,"Falta Digitar Descuento",AF2656=16,"Error: Valor descuento superior a venta",AG2656=17,"Falta Seleccionar Unidad de medida",AG2656=19,"Habilitar venta a Granel"),"")</f>
        <v/>
      </c>
      <c r="AA2656" s="4">
        <f>IF($AD2656=0,-5,IF(D2656="",5,10))</f>
        <v>-5</v>
      </c>
      <c r="AB2656" s="4">
        <f>IF($AD2656=0,-5,IF(E2656="",5,10))</f>
        <v>-5</v>
      </c>
      <c r="AC2656" s="4">
        <f>IF($AD2656=0,-5,IF(F2656="",5,10))</f>
        <v>-5</v>
      </c>
      <c r="AD2656" s="4">
        <f>COUNTA(D2656:F2656)</f>
        <v>0</v>
      </c>
      <c r="AE2656" s="4">
        <f>COUNTA(G2656:V2656)</f>
        <v>0</v>
      </c>
      <c r="AF2656" s="4" cm="1">
        <f t="array" ref="AF2656">IFERROR(_xlfn.IFS((AND(OR(P2656="Si"),Q2656="")),15,AND(Q2656&lt;&gt;"",P2656=""),18,E2656&lt;Q2656,16),0)</f>
        <v>0</v>
      </c>
      <c r="AG2656" s="4" cm="1">
        <f t="array" ref="AG2656">IFERROR(_xlfn.IFS((AND(OR(R2656="Si"),S2656="")),17,AND(S2656&lt;&gt;"",R2656=""),19),0)</f>
        <v>0</v>
      </c>
      <c r="AH2656" s="4">
        <f t="shared" si="125"/>
        <v>0</v>
      </c>
    </row>
    <row r="2657" spans="2:34" x14ac:dyDescent="0.25">
      <c r="B2657" s="6" t="str">
        <f t="shared" si="123"/>
        <v/>
      </c>
      <c r="C2657" s="7" t="str">
        <f t="shared" si="124"/>
        <v/>
      </c>
      <c r="D2657" s="9"/>
      <c r="E2657" s="10"/>
      <c r="F2657" s="9"/>
      <c r="G2657" s="8"/>
      <c r="H2657" s="8"/>
      <c r="I2657" s="8"/>
      <c r="J2657" s="8"/>
      <c r="K2657" s="8"/>
      <c r="L2657" s="8"/>
      <c r="M2657" s="11"/>
      <c r="N2657" s="26"/>
      <c r="O2657" s="26"/>
      <c r="P2657" s="8"/>
      <c r="Q2657" s="11"/>
      <c r="R2657" s="8"/>
      <c r="S2657" s="8"/>
      <c r="T2657" s="8"/>
      <c r="U2657" s="8"/>
      <c r="V2657" s="8"/>
      <c r="Y2657" s="4" t="str" cm="1">
        <f t="array" ref="Y2657">_xlfn.IFS(AND(AD2657=0,AH2657&gt;1),0,AD2657=0,"",SUM(AA2657:AC2657)=30,10,OR(AA2657=5,AB2657=5,AC2657=5),5)</f>
        <v/>
      </c>
      <c r="Z2657" s="4" t="str" cm="1">
        <f t="array" ref="Z2657">IFERROR(_xlfn.IFS(AND(AH2657=0,Y2657=10),"Excelente, producto bien configurado",AND(Y2657=5,AH2657&gt;1),"Faltan Datos Obligatorios y hay error en datos opcionales",Y2657=5,CONCATENATE("Faltan Datos Obligatorios:",IF(AA2657=5," Nombre, ",""),IF(AB2657=5," Precio, ",""),IF(AC2657=5," Cantidad ","")),AH2657&gt;=30,"Error Descuento y Granel",AF2657=15,"Falta Digitar Descuento",AF2657=16,"Error: Valor descuento superior a venta",AG2657=17,"Falta Seleccionar Unidad de medida",AG2657=19,"Habilitar venta a Granel"),"")</f>
        <v/>
      </c>
      <c r="AA2657" s="4">
        <f>IF($AD2657=0,-5,IF(D2657="",5,10))</f>
        <v>-5</v>
      </c>
      <c r="AB2657" s="4">
        <f>IF($AD2657=0,-5,IF(E2657="",5,10))</f>
        <v>-5</v>
      </c>
      <c r="AC2657" s="4">
        <f>IF($AD2657=0,-5,IF(F2657="",5,10))</f>
        <v>-5</v>
      </c>
      <c r="AD2657" s="4">
        <f>COUNTA(D2657:F2657)</f>
        <v>0</v>
      </c>
      <c r="AE2657" s="4">
        <f>COUNTA(G2657:V2657)</f>
        <v>0</v>
      </c>
      <c r="AF2657" s="4" cm="1">
        <f t="array" ref="AF2657">IFERROR(_xlfn.IFS((AND(OR(P2657="Si"),Q2657="")),15,AND(Q2657&lt;&gt;"",P2657=""),18,E2657&lt;Q2657,16),0)</f>
        <v>0</v>
      </c>
      <c r="AG2657" s="4" cm="1">
        <f t="array" ref="AG2657">IFERROR(_xlfn.IFS((AND(OR(R2657="Si"),S2657="")),17,AND(S2657&lt;&gt;"",R2657=""),19),0)</f>
        <v>0</v>
      </c>
      <c r="AH2657" s="4">
        <f t="shared" si="125"/>
        <v>0</v>
      </c>
    </row>
    <row r="2658" spans="2:34" x14ac:dyDescent="0.25">
      <c r="B2658" s="6" t="str">
        <f t="shared" si="123"/>
        <v/>
      </c>
      <c r="C2658" s="7" t="str">
        <f t="shared" si="124"/>
        <v/>
      </c>
      <c r="D2658" s="9"/>
      <c r="E2658" s="10"/>
      <c r="F2658" s="9"/>
      <c r="G2658" s="8"/>
      <c r="H2658" s="8"/>
      <c r="I2658" s="8"/>
      <c r="J2658" s="8"/>
      <c r="K2658" s="8"/>
      <c r="L2658" s="8"/>
      <c r="M2658" s="11"/>
      <c r="N2658" s="26"/>
      <c r="O2658" s="26"/>
      <c r="P2658" s="8"/>
      <c r="Q2658" s="11"/>
      <c r="R2658" s="8"/>
      <c r="S2658" s="8"/>
      <c r="T2658" s="8"/>
      <c r="U2658" s="8"/>
      <c r="V2658" s="8"/>
      <c r="Y2658" s="4" t="str" cm="1">
        <f t="array" ref="Y2658">_xlfn.IFS(AND(AD2658=0,AH2658&gt;1),0,AD2658=0,"",SUM(AA2658:AC2658)=30,10,OR(AA2658=5,AB2658=5,AC2658=5),5)</f>
        <v/>
      </c>
      <c r="Z2658" s="4" t="str" cm="1">
        <f t="array" ref="Z2658">IFERROR(_xlfn.IFS(AND(AH2658=0,Y2658=10),"Excelente, producto bien configurado",AND(Y2658=5,AH2658&gt;1),"Faltan Datos Obligatorios y hay error en datos opcionales",Y2658=5,CONCATENATE("Faltan Datos Obligatorios:",IF(AA2658=5," Nombre, ",""),IF(AB2658=5," Precio, ",""),IF(AC2658=5," Cantidad ","")),AH2658&gt;=30,"Error Descuento y Granel",AF2658=15,"Falta Digitar Descuento",AF2658=16,"Error: Valor descuento superior a venta",AG2658=17,"Falta Seleccionar Unidad de medida",AG2658=19,"Habilitar venta a Granel"),"")</f>
        <v/>
      </c>
      <c r="AA2658" s="4">
        <f>IF($AD2658=0,-5,IF(D2658="",5,10))</f>
        <v>-5</v>
      </c>
      <c r="AB2658" s="4">
        <f>IF($AD2658=0,-5,IF(E2658="",5,10))</f>
        <v>-5</v>
      </c>
      <c r="AC2658" s="4">
        <f>IF($AD2658=0,-5,IF(F2658="",5,10))</f>
        <v>-5</v>
      </c>
      <c r="AD2658" s="4">
        <f>COUNTA(D2658:F2658)</f>
        <v>0</v>
      </c>
      <c r="AE2658" s="4">
        <f>COUNTA(G2658:V2658)</f>
        <v>0</v>
      </c>
      <c r="AF2658" s="4" cm="1">
        <f t="array" ref="AF2658">IFERROR(_xlfn.IFS((AND(OR(P2658="Si"),Q2658="")),15,AND(Q2658&lt;&gt;"",P2658=""),18,E2658&lt;Q2658,16),0)</f>
        <v>0</v>
      </c>
      <c r="AG2658" s="4" cm="1">
        <f t="array" ref="AG2658">IFERROR(_xlfn.IFS((AND(OR(R2658="Si"),S2658="")),17,AND(S2658&lt;&gt;"",R2658=""),19),0)</f>
        <v>0</v>
      </c>
      <c r="AH2658" s="4">
        <f t="shared" si="125"/>
        <v>0</v>
      </c>
    </row>
    <row r="2659" spans="2:34" x14ac:dyDescent="0.25">
      <c r="B2659" s="6" t="str">
        <f t="shared" si="123"/>
        <v/>
      </c>
      <c r="C2659" s="7" t="str">
        <f t="shared" si="124"/>
        <v/>
      </c>
      <c r="D2659" s="9"/>
      <c r="E2659" s="10"/>
      <c r="F2659" s="9"/>
      <c r="G2659" s="8"/>
      <c r="H2659" s="8"/>
      <c r="I2659" s="8"/>
      <c r="J2659" s="8"/>
      <c r="K2659" s="8"/>
      <c r="L2659" s="8"/>
      <c r="M2659" s="11"/>
      <c r="N2659" s="26"/>
      <c r="O2659" s="26"/>
      <c r="P2659" s="8"/>
      <c r="Q2659" s="11"/>
      <c r="R2659" s="8"/>
      <c r="S2659" s="8"/>
      <c r="T2659" s="8"/>
      <c r="U2659" s="8"/>
      <c r="V2659" s="8"/>
      <c r="Y2659" s="4" t="str" cm="1">
        <f t="array" ref="Y2659">_xlfn.IFS(AND(AD2659=0,AH2659&gt;1),0,AD2659=0,"",SUM(AA2659:AC2659)=30,10,OR(AA2659=5,AB2659=5,AC2659=5),5)</f>
        <v/>
      </c>
      <c r="Z2659" s="4" t="str" cm="1">
        <f t="array" ref="Z2659">IFERROR(_xlfn.IFS(AND(AH2659=0,Y2659=10),"Excelente, producto bien configurado",AND(Y2659=5,AH2659&gt;1),"Faltan Datos Obligatorios y hay error en datos opcionales",Y2659=5,CONCATENATE("Faltan Datos Obligatorios:",IF(AA2659=5," Nombre, ",""),IF(AB2659=5," Precio, ",""),IF(AC2659=5," Cantidad ","")),AH2659&gt;=30,"Error Descuento y Granel",AF2659=15,"Falta Digitar Descuento",AF2659=16,"Error: Valor descuento superior a venta",AG2659=17,"Falta Seleccionar Unidad de medida",AG2659=19,"Habilitar venta a Granel"),"")</f>
        <v/>
      </c>
      <c r="AA2659" s="4">
        <f>IF($AD2659=0,-5,IF(D2659="",5,10))</f>
        <v>-5</v>
      </c>
      <c r="AB2659" s="4">
        <f>IF($AD2659=0,-5,IF(E2659="",5,10))</f>
        <v>-5</v>
      </c>
      <c r="AC2659" s="4">
        <f>IF($AD2659=0,-5,IF(F2659="",5,10))</f>
        <v>-5</v>
      </c>
      <c r="AD2659" s="4">
        <f>COUNTA(D2659:F2659)</f>
        <v>0</v>
      </c>
      <c r="AE2659" s="4">
        <f>COUNTA(G2659:V2659)</f>
        <v>0</v>
      </c>
      <c r="AF2659" s="4" cm="1">
        <f t="array" ref="AF2659">IFERROR(_xlfn.IFS((AND(OR(P2659="Si"),Q2659="")),15,AND(Q2659&lt;&gt;"",P2659=""),18,E2659&lt;Q2659,16),0)</f>
        <v>0</v>
      </c>
      <c r="AG2659" s="4" cm="1">
        <f t="array" ref="AG2659">IFERROR(_xlfn.IFS((AND(OR(R2659="Si"),S2659="")),17,AND(S2659&lt;&gt;"",R2659=""),19),0)</f>
        <v>0</v>
      </c>
      <c r="AH2659" s="4">
        <f t="shared" si="125"/>
        <v>0</v>
      </c>
    </row>
    <row r="2660" spans="2:34" x14ac:dyDescent="0.25">
      <c r="B2660" s="6" t="str">
        <f t="shared" si="123"/>
        <v/>
      </c>
      <c r="C2660" s="7" t="str">
        <f t="shared" si="124"/>
        <v/>
      </c>
      <c r="D2660" s="9"/>
      <c r="E2660" s="10"/>
      <c r="F2660" s="9"/>
      <c r="G2660" s="8"/>
      <c r="H2660" s="8"/>
      <c r="I2660" s="8"/>
      <c r="J2660" s="8"/>
      <c r="K2660" s="8"/>
      <c r="L2660" s="8"/>
      <c r="M2660" s="11"/>
      <c r="N2660" s="26"/>
      <c r="O2660" s="26"/>
      <c r="P2660" s="8"/>
      <c r="Q2660" s="11"/>
      <c r="R2660" s="8"/>
      <c r="S2660" s="8"/>
      <c r="T2660" s="8"/>
      <c r="U2660" s="8"/>
      <c r="V2660" s="8"/>
      <c r="Y2660" s="4" t="str" cm="1">
        <f t="array" ref="Y2660">_xlfn.IFS(AND(AD2660=0,AH2660&gt;1),0,AD2660=0,"",SUM(AA2660:AC2660)=30,10,OR(AA2660=5,AB2660=5,AC2660=5),5)</f>
        <v/>
      </c>
      <c r="Z2660" s="4" t="str" cm="1">
        <f t="array" ref="Z2660">IFERROR(_xlfn.IFS(AND(AH2660=0,Y2660=10),"Excelente, producto bien configurado",AND(Y2660=5,AH2660&gt;1),"Faltan Datos Obligatorios y hay error en datos opcionales",Y2660=5,CONCATENATE("Faltan Datos Obligatorios:",IF(AA2660=5," Nombre, ",""),IF(AB2660=5," Precio, ",""),IF(AC2660=5," Cantidad ","")),AH2660&gt;=30,"Error Descuento y Granel",AF2660=15,"Falta Digitar Descuento",AF2660=16,"Error: Valor descuento superior a venta",AG2660=17,"Falta Seleccionar Unidad de medida",AG2660=19,"Habilitar venta a Granel"),"")</f>
        <v/>
      </c>
      <c r="AA2660" s="4">
        <f>IF($AD2660=0,-5,IF(D2660="",5,10))</f>
        <v>-5</v>
      </c>
      <c r="AB2660" s="4">
        <f>IF($AD2660=0,-5,IF(E2660="",5,10))</f>
        <v>-5</v>
      </c>
      <c r="AC2660" s="4">
        <f>IF($AD2660=0,-5,IF(F2660="",5,10))</f>
        <v>-5</v>
      </c>
      <c r="AD2660" s="4">
        <f>COUNTA(D2660:F2660)</f>
        <v>0</v>
      </c>
      <c r="AE2660" s="4">
        <f>COUNTA(G2660:V2660)</f>
        <v>0</v>
      </c>
      <c r="AF2660" s="4" cm="1">
        <f t="array" ref="AF2660">IFERROR(_xlfn.IFS((AND(OR(P2660="Si"),Q2660="")),15,AND(Q2660&lt;&gt;"",P2660=""),18,E2660&lt;Q2660,16),0)</f>
        <v>0</v>
      </c>
      <c r="AG2660" s="4" cm="1">
        <f t="array" ref="AG2660">IFERROR(_xlfn.IFS((AND(OR(R2660="Si"),S2660="")),17,AND(S2660&lt;&gt;"",R2660=""),19),0)</f>
        <v>0</v>
      </c>
      <c r="AH2660" s="4">
        <f t="shared" si="125"/>
        <v>0</v>
      </c>
    </row>
    <row r="2661" spans="2:34" x14ac:dyDescent="0.25">
      <c r="B2661" s="6" t="str">
        <f t="shared" si="123"/>
        <v/>
      </c>
      <c r="C2661" s="7" t="str">
        <f t="shared" si="124"/>
        <v/>
      </c>
      <c r="D2661" s="9"/>
      <c r="E2661" s="10"/>
      <c r="F2661" s="9"/>
      <c r="G2661" s="8"/>
      <c r="H2661" s="8"/>
      <c r="I2661" s="8"/>
      <c r="J2661" s="8"/>
      <c r="K2661" s="8"/>
      <c r="L2661" s="8"/>
      <c r="M2661" s="11"/>
      <c r="N2661" s="26"/>
      <c r="O2661" s="26"/>
      <c r="P2661" s="8"/>
      <c r="Q2661" s="11"/>
      <c r="R2661" s="8"/>
      <c r="S2661" s="8"/>
      <c r="T2661" s="8"/>
      <c r="U2661" s="8"/>
      <c r="V2661" s="8"/>
      <c r="Y2661" s="4" t="str" cm="1">
        <f t="array" ref="Y2661">_xlfn.IFS(AND(AD2661=0,AH2661&gt;1),0,AD2661=0,"",SUM(AA2661:AC2661)=30,10,OR(AA2661=5,AB2661=5,AC2661=5),5)</f>
        <v/>
      </c>
      <c r="Z2661" s="4" t="str" cm="1">
        <f t="array" ref="Z2661">IFERROR(_xlfn.IFS(AND(AH2661=0,Y2661=10),"Excelente, producto bien configurado",AND(Y2661=5,AH2661&gt;1),"Faltan Datos Obligatorios y hay error en datos opcionales",Y2661=5,CONCATENATE("Faltan Datos Obligatorios:",IF(AA2661=5," Nombre, ",""),IF(AB2661=5," Precio, ",""),IF(AC2661=5," Cantidad ","")),AH2661&gt;=30,"Error Descuento y Granel",AF2661=15,"Falta Digitar Descuento",AF2661=16,"Error: Valor descuento superior a venta",AG2661=17,"Falta Seleccionar Unidad de medida",AG2661=19,"Habilitar venta a Granel"),"")</f>
        <v/>
      </c>
      <c r="AA2661" s="4">
        <f>IF($AD2661=0,-5,IF(D2661="",5,10))</f>
        <v>-5</v>
      </c>
      <c r="AB2661" s="4">
        <f>IF($AD2661=0,-5,IF(E2661="",5,10))</f>
        <v>-5</v>
      </c>
      <c r="AC2661" s="4">
        <f>IF($AD2661=0,-5,IF(F2661="",5,10))</f>
        <v>-5</v>
      </c>
      <c r="AD2661" s="4">
        <f>COUNTA(D2661:F2661)</f>
        <v>0</v>
      </c>
      <c r="AE2661" s="4">
        <f>COUNTA(G2661:V2661)</f>
        <v>0</v>
      </c>
      <c r="AF2661" s="4" cm="1">
        <f t="array" ref="AF2661">IFERROR(_xlfn.IFS((AND(OR(P2661="Si"),Q2661="")),15,AND(Q2661&lt;&gt;"",P2661=""),18,E2661&lt;Q2661,16),0)</f>
        <v>0</v>
      </c>
      <c r="AG2661" s="4" cm="1">
        <f t="array" ref="AG2661">IFERROR(_xlfn.IFS((AND(OR(R2661="Si"),S2661="")),17,AND(S2661&lt;&gt;"",R2661=""),19),0)</f>
        <v>0</v>
      </c>
      <c r="AH2661" s="4">
        <f t="shared" si="125"/>
        <v>0</v>
      </c>
    </row>
    <row r="2662" spans="2:34" x14ac:dyDescent="0.25">
      <c r="B2662" s="6" t="str">
        <f t="shared" si="123"/>
        <v/>
      </c>
      <c r="C2662" s="7" t="str">
        <f t="shared" si="124"/>
        <v/>
      </c>
      <c r="D2662" s="9"/>
      <c r="E2662" s="10"/>
      <c r="F2662" s="9"/>
      <c r="G2662" s="8"/>
      <c r="H2662" s="8"/>
      <c r="I2662" s="8"/>
      <c r="J2662" s="8"/>
      <c r="K2662" s="8"/>
      <c r="L2662" s="8"/>
      <c r="M2662" s="11"/>
      <c r="N2662" s="26"/>
      <c r="O2662" s="26"/>
      <c r="P2662" s="8"/>
      <c r="Q2662" s="11"/>
      <c r="R2662" s="8"/>
      <c r="S2662" s="8"/>
      <c r="T2662" s="8"/>
      <c r="U2662" s="8"/>
      <c r="V2662" s="8"/>
      <c r="Y2662" s="4" t="str" cm="1">
        <f t="array" ref="Y2662">_xlfn.IFS(AND(AD2662=0,AH2662&gt;1),0,AD2662=0,"",SUM(AA2662:AC2662)=30,10,OR(AA2662=5,AB2662=5,AC2662=5),5)</f>
        <v/>
      </c>
      <c r="Z2662" s="4" t="str" cm="1">
        <f t="array" ref="Z2662">IFERROR(_xlfn.IFS(AND(AH2662=0,Y2662=10),"Excelente, producto bien configurado",AND(Y2662=5,AH2662&gt;1),"Faltan Datos Obligatorios y hay error en datos opcionales",Y2662=5,CONCATENATE("Faltan Datos Obligatorios:",IF(AA2662=5," Nombre, ",""),IF(AB2662=5," Precio, ",""),IF(AC2662=5," Cantidad ","")),AH2662&gt;=30,"Error Descuento y Granel",AF2662=15,"Falta Digitar Descuento",AF2662=16,"Error: Valor descuento superior a venta",AG2662=17,"Falta Seleccionar Unidad de medida",AG2662=19,"Habilitar venta a Granel"),"")</f>
        <v/>
      </c>
      <c r="AA2662" s="4">
        <f>IF($AD2662=0,-5,IF(D2662="",5,10))</f>
        <v>-5</v>
      </c>
      <c r="AB2662" s="4">
        <f>IF($AD2662=0,-5,IF(E2662="",5,10))</f>
        <v>-5</v>
      </c>
      <c r="AC2662" s="4">
        <f>IF($AD2662=0,-5,IF(F2662="",5,10))</f>
        <v>-5</v>
      </c>
      <c r="AD2662" s="4">
        <f>COUNTA(D2662:F2662)</f>
        <v>0</v>
      </c>
      <c r="AE2662" s="4">
        <f>COUNTA(G2662:V2662)</f>
        <v>0</v>
      </c>
      <c r="AF2662" s="4" cm="1">
        <f t="array" ref="AF2662">IFERROR(_xlfn.IFS((AND(OR(P2662="Si"),Q2662="")),15,AND(Q2662&lt;&gt;"",P2662=""),18,E2662&lt;Q2662,16),0)</f>
        <v>0</v>
      </c>
      <c r="AG2662" s="4" cm="1">
        <f t="array" ref="AG2662">IFERROR(_xlfn.IFS((AND(OR(R2662="Si"),S2662="")),17,AND(S2662&lt;&gt;"",R2662=""),19),0)</f>
        <v>0</v>
      </c>
      <c r="AH2662" s="4">
        <f t="shared" si="125"/>
        <v>0</v>
      </c>
    </row>
    <row r="2663" spans="2:34" x14ac:dyDescent="0.25">
      <c r="B2663" s="6" t="str">
        <f t="shared" si="123"/>
        <v/>
      </c>
      <c r="C2663" s="7" t="str">
        <f t="shared" si="124"/>
        <v/>
      </c>
      <c r="D2663" s="9"/>
      <c r="E2663" s="10"/>
      <c r="F2663" s="9"/>
      <c r="G2663" s="8"/>
      <c r="H2663" s="8"/>
      <c r="I2663" s="8"/>
      <c r="J2663" s="8"/>
      <c r="K2663" s="8"/>
      <c r="L2663" s="8"/>
      <c r="M2663" s="11"/>
      <c r="N2663" s="26"/>
      <c r="O2663" s="26"/>
      <c r="P2663" s="8"/>
      <c r="Q2663" s="11"/>
      <c r="R2663" s="8"/>
      <c r="S2663" s="8"/>
      <c r="T2663" s="8"/>
      <c r="U2663" s="8"/>
      <c r="V2663" s="8"/>
      <c r="Y2663" s="4" t="str" cm="1">
        <f t="array" ref="Y2663">_xlfn.IFS(AND(AD2663=0,AH2663&gt;1),0,AD2663=0,"",SUM(AA2663:AC2663)=30,10,OR(AA2663=5,AB2663=5,AC2663=5),5)</f>
        <v/>
      </c>
      <c r="Z2663" s="4" t="str" cm="1">
        <f t="array" ref="Z2663">IFERROR(_xlfn.IFS(AND(AH2663=0,Y2663=10),"Excelente, producto bien configurado",AND(Y2663=5,AH2663&gt;1),"Faltan Datos Obligatorios y hay error en datos opcionales",Y2663=5,CONCATENATE("Faltan Datos Obligatorios:",IF(AA2663=5," Nombre, ",""),IF(AB2663=5," Precio, ",""),IF(AC2663=5," Cantidad ","")),AH2663&gt;=30,"Error Descuento y Granel",AF2663=15,"Falta Digitar Descuento",AF2663=16,"Error: Valor descuento superior a venta",AG2663=17,"Falta Seleccionar Unidad de medida",AG2663=19,"Habilitar venta a Granel"),"")</f>
        <v/>
      </c>
      <c r="AA2663" s="4">
        <f>IF($AD2663=0,-5,IF(D2663="",5,10))</f>
        <v>-5</v>
      </c>
      <c r="AB2663" s="4">
        <f>IF($AD2663=0,-5,IF(E2663="",5,10))</f>
        <v>-5</v>
      </c>
      <c r="AC2663" s="4">
        <f>IF($AD2663=0,-5,IF(F2663="",5,10))</f>
        <v>-5</v>
      </c>
      <c r="AD2663" s="4">
        <f>COUNTA(D2663:F2663)</f>
        <v>0</v>
      </c>
      <c r="AE2663" s="4">
        <f>COUNTA(G2663:V2663)</f>
        <v>0</v>
      </c>
      <c r="AF2663" s="4" cm="1">
        <f t="array" ref="AF2663">IFERROR(_xlfn.IFS((AND(OR(P2663="Si"),Q2663="")),15,AND(Q2663&lt;&gt;"",P2663=""),18,E2663&lt;Q2663,16),0)</f>
        <v>0</v>
      </c>
      <c r="AG2663" s="4" cm="1">
        <f t="array" ref="AG2663">IFERROR(_xlfn.IFS((AND(OR(R2663="Si"),S2663="")),17,AND(S2663&lt;&gt;"",R2663=""),19),0)</f>
        <v>0</v>
      </c>
      <c r="AH2663" s="4">
        <f t="shared" si="125"/>
        <v>0</v>
      </c>
    </row>
    <row r="2664" spans="2:34" x14ac:dyDescent="0.25">
      <c r="B2664" s="6" t="str">
        <f t="shared" si="123"/>
        <v/>
      </c>
      <c r="C2664" s="7" t="str">
        <f t="shared" si="124"/>
        <v/>
      </c>
      <c r="D2664" s="9"/>
      <c r="E2664" s="10"/>
      <c r="F2664" s="9"/>
      <c r="G2664" s="8"/>
      <c r="H2664" s="8"/>
      <c r="I2664" s="8"/>
      <c r="J2664" s="8"/>
      <c r="K2664" s="8"/>
      <c r="L2664" s="8"/>
      <c r="M2664" s="11"/>
      <c r="N2664" s="26"/>
      <c r="O2664" s="26"/>
      <c r="P2664" s="8"/>
      <c r="Q2664" s="11"/>
      <c r="R2664" s="8"/>
      <c r="S2664" s="8"/>
      <c r="T2664" s="8"/>
      <c r="U2664" s="8"/>
      <c r="V2664" s="8"/>
      <c r="Y2664" s="4" t="str" cm="1">
        <f t="array" ref="Y2664">_xlfn.IFS(AND(AD2664=0,AH2664&gt;1),0,AD2664=0,"",SUM(AA2664:AC2664)=30,10,OR(AA2664=5,AB2664=5,AC2664=5),5)</f>
        <v/>
      </c>
      <c r="Z2664" s="4" t="str" cm="1">
        <f t="array" ref="Z2664">IFERROR(_xlfn.IFS(AND(AH2664=0,Y2664=10),"Excelente, producto bien configurado",AND(Y2664=5,AH2664&gt;1),"Faltan Datos Obligatorios y hay error en datos opcionales",Y2664=5,CONCATENATE("Faltan Datos Obligatorios:",IF(AA2664=5," Nombre, ",""),IF(AB2664=5," Precio, ",""),IF(AC2664=5," Cantidad ","")),AH2664&gt;=30,"Error Descuento y Granel",AF2664=15,"Falta Digitar Descuento",AF2664=16,"Error: Valor descuento superior a venta",AG2664=17,"Falta Seleccionar Unidad de medida",AG2664=19,"Habilitar venta a Granel"),"")</f>
        <v/>
      </c>
      <c r="AA2664" s="4">
        <f>IF($AD2664=0,-5,IF(D2664="",5,10))</f>
        <v>-5</v>
      </c>
      <c r="AB2664" s="4">
        <f>IF($AD2664=0,-5,IF(E2664="",5,10))</f>
        <v>-5</v>
      </c>
      <c r="AC2664" s="4">
        <f>IF($AD2664=0,-5,IF(F2664="",5,10))</f>
        <v>-5</v>
      </c>
      <c r="AD2664" s="4">
        <f>COUNTA(D2664:F2664)</f>
        <v>0</v>
      </c>
      <c r="AE2664" s="4">
        <f>COUNTA(G2664:V2664)</f>
        <v>0</v>
      </c>
      <c r="AF2664" s="4" cm="1">
        <f t="array" ref="AF2664">IFERROR(_xlfn.IFS((AND(OR(P2664="Si"),Q2664="")),15,AND(Q2664&lt;&gt;"",P2664=""),18,E2664&lt;Q2664,16),0)</f>
        <v>0</v>
      </c>
      <c r="AG2664" s="4" cm="1">
        <f t="array" ref="AG2664">IFERROR(_xlfn.IFS((AND(OR(R2664="Si"),S2664="")),17,AND(S2664&lt;&gt;"",R2664=""),19),0)</f>
        <v>0</v>
      </c>
      <c r="AH2664" s="4">
        <f t="shared" si="125"/>
        <v>0</v>
      </c>
    </row>
    <row r="2665" spans="2:34" x14ac:dyDescent="0.25">
      <c r="B2665" s="6" t="str">
        <f t="shared" si="123"/>
        <v/>
      </c>
      <c r="C2665" s="7" t="str">
        <f t="shared" si="124"/>
        <v/>
      </c>
      <c r="D2665" s="9"/>
      <c r="E2665" s="10"/>
      <c r="F2665" s="9"/>
      <c r="G2665" s="8"/>
      <c r="H2665" s="8"/>
      <c r="I2665" s="8"/>
      <c r="J2665" s="8"/>
      <c r="K2665" s="8"/>
      <c r="L2665" s="8"/>
      <c r="M2665" s="11"/>
      <c r="N2665" s="26"/>
      <c r="O2665" s="26"/>
      <c r="P2665" s="8"/>
      <c r="Q2665" s="11"/>
      <c r="R2665" s="8"/>
      <c r="S2665" s="8"/>
      <c r="T2665" s="8"/>
      <c r="U2665" s="8"/>
      <c r="V2665" s="8"/>
      <c r="Y2665" s="4" t="str" cm="1">
        <f t="array" ref="Y2665">_xlfn.IFS(AND(AD2665=0,AH2665&gt;1),0,AD2665=0,"",SUM(AA2665:AC2665)=30,10,OR(AA2665=5,AB2665=5,AC2665=5),5)</f>
        <v/>
      </c>
      <c r="Z2665" s="4" t="str" cm="1">
        <f t="array" ref="Z2665">IFERROR(_xlfn.IFS(AND(AH2665=0,Y2665=10),"Excelente, producto bien configurado",AND(Y2665=5,AH2665&gt;1),"Faltan Datos Obligatorios y hay error en datos opcionales",Y2665=5,CONCATENATE("Faltan Datos Obligatorios:",IF(AA2665=5," Nombre, ",""),IF(AB2665=5," Precio, ",""),IF(AC2665=5," Cantidad ","")),AH2665&gt;=30,"Error Descuento y Granel",AF2665=15,"Falta Digitar Descuento",AF2665=16,"Error: Valor descuento superior a venta",AG2665=17,"Falta Seleccionar Unidad de medida",AG2665=19,"Habilitar venta a Granel"),"")</f>
        <v/>
      </c>
      <c r="AA2665" s="4">
        <f>IF($AD2665=0,-5,IF(D2665="",5,10))</f>
        <v>-5</v>
      </c>
      <c r="AB2665" s="4">
        <f>IF($AD2665=0,-5,IF(E2665="",5,10))</f>
        <v>-5</v>
      </c>
      <c r="AC2665" s="4">
        <f>IF($AD2665=0,-5,IF(F2665="",5,10))</f>
        <v>-5</v>
      </c>
      <c r="AD2665" s="4">
        <f>COUNTA(D2665:F2665)</f>
        <v>0</v>
      </c>
      <c r="AE2665" s="4">
        <f>COUNTA(G2665:V2665)</f>
        <v>0</v>
      </c>
      <c r="AF2665" s="4" cm="1">
        <f t="array" ref="AF2665">IFERROR(_xlfn.IFS((AND(OR(P2665="Si"),Q2665="")),15,AND(Q2665&lt;&gt;"",P2665=""),18,E2665&lt;Q2665,16),0)</f>
        <v>0</v>
      </c>
      <c r="AG2665" s="4" cm="1">
        <f t="array" ref="AG2665">IFERROR(_xlfn.IFS((AND(OR(R2665="Si"),S2665="")),17,AND(S2665&lt;&gt;"",R2665=""),19),0)</f>
        <v>0</v>
      </c>
      <c r="AH2665" s="4">
        <f t="shared" si="125"/>
        <v>0</v>
      </c>
    </row>
    <row r="2666" spans="2:34" x14ac:dyDescent="0.25">
      <c r="B2666" s="6" t="str">
        <f t="shared" si="123"/>
        <v/>
      </c>
      <c r="C2666" s="7" t="str">
        <f t="shared" si="124"/>
        <v/>
      </c>
      <c r="D2666" s="9"/>
      <c r="E2666" s="10"/>
      <c r="F2666" s="9"/>
      <c r="G2666" s="8"/>
      <c r="H2666" s="8"/>
      <c r="I2666" s="8"/>
      <c r="J2666" s="8"/>
      <c r="K2666" s="8"/>
      <c r="L2666" s="8"/>
      <c r="M2666" s="11"/>
      <c r="N2666" s="26"/>
      <c r="O2666" s="26"/>
      <c r="P2666" s="8"/>
      <c r="Q2666" s="11"/>
      <c r="R2666" s="8"/>
      <c r="S2666" s="8"/>
      <c r="T2666" s="8"/>
      <c r="U2666" s="8"/>
      <c r="V2666" s="8"/>
      <c r="Y2666" s="4" t="str" cm="1">
        <f t="array" ref="Y2666">_xlfn.IFS(AND(AD2666=0,AH2666&gt;1),0,AD2666=0,"",SUM(AA2666:AC2666)=30,10,OR(AA2666=5,AB2666=5,AC2666=5),5)</f>
        <v/>
      </c>
      <c r="Z2666" s="4" t="str" cm="1">
        <f t="array" ref="Z2666">IFERROR(_xlfn.IFS(AND(AH2666=0,Y2666=10),"Excelente, producto bien configurado",AND(Y2666=5,AH2666&gt;1),"Faltan Datos Obligatorios y hay error en datos opcionales",Y2666=5,CONCATENATE("Faltan Datos Obligatorios:",IF(AA2666=5," Nombre, ",""),IF(AB2666=5," Precio, ",""),IF(AC2666=5," Cantidad ","")),AH2666&gt;=30,"Error Descuento y Granel",AF2666=15,"Falta Digitar Descuento",AF2666=16,"Error: Valor descuento superior a venta",AG2666=17,"Falta Seleccionar Unidad de medida",AG2666=19,"Habilitar venta a Granel"),"")</f>
        <v/>
      </c>
      <c r="AA2666" s="4">
        <f>IF($AD2666=0,-5,IF(D2666="",5,10))</f>
        <v>-5</v>
      </c>
      <c r="AB2666" s="4">
        <f>IF($AD2666=0,-5,IF(E2666="",5,10))</f>
        <v>-5</v>
      </c>
      <c r="AC2666" s="4">
        <f>IF($AD2666=0,-5,IF(F2666="",5,10))</f>
        <v>-5</v>
      </c>
      <c r="AD2666" s="4">
        <f>COUNTA(D2666:F2666)</f>
        <v>0</v>
      </c>
      <c r="AE2666" s="4">
        <f>COUNTA(G2666:V2666)</f>
        <v>0</v>
      </c>
      <c r="AF2666" s="4" cm="1">
        <f t="array" ref="AF2666">IFERROR(_xlfn.IFS((AND(OR(P2666="Si"),Q2666="")),15,AND(Q2666&lt;&gt;"",P2666=""),18,E2666&lt;Q2666,16),0)</f>
        <v>0</v>
      </c>
      <c r="AG2666" s="4" cm="1">
        <f t="array" ref="AG2666">IFERROR(_xlfn.IFS((AND(OR(R2666="Si"),S2666="")),17,AND(S2666&lt;&gt;"",R2666=""),19),0)</f>
        <v>0</v>
      </c>
      <c r="AH2666" s="4">
        <f t="shared" si="125"/>
        <v>0</v>
      </c>
    </row>
    <row r="2667" spans="2:34" x14ac:dyDescent="0.25">
      <c r="B2667" s="6" t="str">
        <f t="shared" si="123"/>
        <v/>
      </c>
      <c r="C2667" s="7" t="str">
        <f t="shared" si="124"/>
        <v/>
      </c>
      <c r="D2667" s="9"/>
      <c r="E2667" s="10"/>
      <c r="F2667" s="9"/>
      <c r="G2667" s="8"/>
      <c r="H2667" s="8"/>
      <c r="I2667" s="8"/>
      <c r="J2667" s="8"/>
      <c r="K2667" s="8"/>
      <c r="L2667" s="8"/>
      <c r="M2667" s="11"/>
      <c r="N2667" s="26"/>
      <c r="O2667" s="26"/>
      <c r="P2667" s="8"/>
      <c r="Q2667" s="11"/>
      <c r="R2667" s="8"/>
      <c r="S2667" s="8"/>
      <c r="T2667" s="8"/>
      <c r="U2667" s="8"/>
      <c r="V2667" s="8"/>
      <c r="Y2667" s="4" t="str" cm="1">
        <f t="array" ref="Y2667">_xlfn.IFS(AND(AD2667=0,AH2667&gt;1),0,AD2667=0,"",SUM(AA2667:AC2667)=30,10,OR(AA2667=5,AB2667=5,AC2667=5),5)</f>
        <v/>
      </c>
      <c r="Z2667" s="4" t="str" cm="1">
        <f t="array" ref="Z2667">IFERROR(_xlfn.IFS(AND(AH2667=0,Y2667=10),"Excelente, producto bien configurado",AND(Y2667=5,AH2667&gt;1),"Faltan Datos Obligatorios y hay error en datos opcionales",Y2667=5,CONCATENATE("Faltan Datos Obligatorios:",IF(AA2667=5," Nombre, ",""),IF(AB2667=5," Precio, ",""),IF(AC2667=5," Cantidad ","")),AH2667&gt;=30,"Error Descuento y Granel",AF2667=15,"Falta Digitar Descuento",AF2667=16,"Error: Valor descuento superior a venta",AG2667=17,"Falta Seleccionar Unidad de medida",AG2667=19,"Habilitar venta a Granel"),"")</f>
        <v/>
      </c>
      <c r="AA2667" s="4">
        <f>IF($AD2667=0,-5,IF(D2667="",5,10))</f>
        <v>-5</v>
      </c>
      <c r="AB2667" s="4">
        <f>IF($AD2667=0,-5,IF(E2667="",5,10))</f>
        <v>-5</v>
      </c>
      <c r="AC2667" s="4">
        <f>IF($AD2667=0,-5,IF(F2667="",5,10))</f>
        <v>-5</v>
      </c>
      <c r="AD2667" s="4">
        <f>COUNTA(D2667:F2667)</f>
        <v>0</v>
      </c>
      <c r="AE2667" s="4">
        <f>COUNTA(G2667:V2667)</f>
        <v>0</v>
      </c>
      <c r="AF2667" s="4" cm="1">
        <f t="array" ref="AF2667">IFERROR(_xlfn.IFS((AND(OR(P2667="Si"),Q2667="")),15,AND(Q2667&lt;&gt;"",P2667=""),18,E2667&lt;Q2667,16),0)</f>
        <v>0</v>
      </c>
      <c r="AG2667" s="4" cm="1">
        <f t="array" ref="AG2667">IFERROR(_xlfn.IFS((AND(OR(R2667="Si"),S2667="")),17,AND(S2667&lt;&gt;"",R2667=""),19),0)</f>
        <v>0</v>
      </c>
      <c r="AH2667" s="4">
        <f t="shared" si="125"/>
        <v>0</v>
      </c>
    </row>
    <row r="2668" spans="2:34" x14ac:dyDescent="0.25">
      <c r="B2668" s="6" t="str">
        <f t="shared" si="123"/>
        <v/>
      </c>
      <c r="C2668" s="7" t="str">
        <f t="shared" si="124"/>
        <v/>
      </c>
      <c r="D2668" s="9"/>
      <c r="E2668" s="10"/>
      <c r="F2668" s="9"/>
      <c r="G2668" s="8"/>
      <c r="H2668" s="8"/>
      <c r="I2668" s="8"/>
      <c r="J2668" s="8"/>
      <c r="K2668" s="8"/>
      <c r="L2668" s="8"/>
      <c r="M2668" s="11"/>
      <c r="N2668" s="26"/>
      <c r="O2668" s="26"/>
      <c r="P2668" s="8"/>
      <c r="Q2668" s="11"/>
      <c r="R2668" s="8"/>
      <c r="S2668" s="8"/>
      <c r="T2668" s="8"/>
      <c r="U2668" s="8"/>
      <c r="V2668" s="8"/>
      <c r="Y2668" s="4" t="str" cm="1">
        <f t="array" ref="Y2668">_xlfn.IFS(AND(AD2668=0,AH2668&gt;1),0,AD2668=0,"",SUM(AA2668:AC2668)=30,10,OR(AA2668=5,AB2668=5,AC2668=5),5)</f>
        <v/>
      </c>
      <c r="Z2668" s="4" t="str" cm="1">
        <f t="array" ref="Z2668">IFERROR(_xlfn.IFS(AND(AH2668=0,Y2668=10),"Excelente, producto bien configurado",AND(Y2668=5,AH2668&gt;1),"Faltan Datos Obligatorios y hay error en datos opcionales",Y2668=5,CONCATENATE("Faltan Datos Obligatorios:",IF(AA2668=5," Nombre, ",""),IF(AB2668=5," Precio, ",""),IF(AC2668=5," Cantidad ","")),AH2668&gt;=30,"Error Descuento y Granel",AF2668=15,"Falta Digitar Descuento",AF2668=16,"Error: Valor descuento superior a venta",AG2668=17,"Falta Seleccionar Unidad de medida",AG2668=19,"Habilitar venta a Granel"),"")</f>
        <v/>
      </c>
      <c r="AA2668" s="4">
        <f>IF($AD2668=0,-5,IF(D2668="",5,10))</f>
        <v>-5</v>
      </c>
      <c r="AB2668" s="4">
        <f>IF($AD2668=0,-5,IF(E2668="",5,10))</f>
        <v>-5</v>
      </c>
      <c r="AC2668" s="4">
        <f>IF($AD2668=0,-5,IF(F2668="",5,10))</f>
        <v>-5</v>
      </c>
      <c r="AD2668" s="4">
        <f>COUNTA(D2668:F2668)</f>
        <v>0</v>
      </c>
      <c r="AE2668" s="4">
        <f>COUNTA(G2668:V2668)</f>
        <v>0</v>
      </c>
      <c r="AF2668" s="4" cm="1">
        <f t="array" ref="AF2668">IFERROR(_xlfn.IFS((AND(OR(P2668="Si"),Q2668="")),15,AND(Q2668&lt;&gt;"",P2668=""),18,E2668&lt;Q2668,16),0)</f>
        <v>0</v>
      </c>
      <c r="AG2668" s="4" cm="1">
        <f t="array" ref="AG2668">IFERROR(_xlfn.IFS((AND(OR(R2668="Si"),S2668="")),17,AND(S2668&lt;&gt;"",R2668=""),19),0)</f>
        <v>0</v>
      </c>
      <c r="AH2668" s="4">
        <f t="shared" si="125"/>
        <v>0</v>
      </c>
    </row>
    <row r="2669" spans="2:34" x14ac:dyDescent="0.25">
      <c r="B2669" s="6" t="str">
        <f t="shared" si="123"/>
        <v/>
      </c>
      <c r="C2669" s="7" t="str">
        <f t="shared" si="124"/>
        <v/>
      </c>
      <c r="D2669" s="9"/>
      <c r="E2669" s="10"/>
      <c r="F2669" s="9"/>
      <c r="G2669" s="8"/>
      <c r="H2669" s="8"/>
      <c r="I2669" s="8"/>
      <c r="J2669" s="8"/>
      <c r="K2669" s="8"/>
      <c r="L2669" s="8"/>
      <c r="M2669" s="11"/>
      <c r="N2669" s="26"/>
      <c r="O2669" s="26"/>
      <c r="P2669" s="8"/>
      <c r="Q2669" s="11"/>
      <c r="R2669" s="8"/>
      <c r="S2669" s="8"/>
      <c r="T2669" s="8"/>
      <c r="U2669" s="8"/>
      <c r="V2669" s="8"/>
      <c r="Y2669" s="4" t="str" cm="1">
        <f t="array" ref="Y2669">_xlfn.IFS(AND(AD2669=0,AH2669&gt;1),0,AD2669=0,"",SUM(AA2669:AC2669)=30,10,OR(AA2669=5,AB2669=5,AC2669=5),5)</f>
        <v/>
      </c>
      <c r="Z2669" s="4" t="str" cm="1">
        <f t="array" ref="Z2669">IFERROR(_xlfn.IFS(AND(AH2669=0,Y2669=10),"Excelente, producto bien configurado",AND(Y2669=5,AH2669&gt;1),"Faltan Datos Obligatorios y hay error en datos opcionales",Y2669=5,CONCATENATE("Faltan Datos Obligatorios:",IF(AA2669=5," Nombre, ",""),IF(AB2669=5," Precio, ",""),IF(AC2669=5," Cantidad ","")),AH2669&gt;=30,"Error Descuento y Granel",AF2669=15,"Falta Digitar Descuento",AF2669=16,"Error: Valor descuento superior a venta",AG2669=17,"Falta Seleccionar Unidad de medida",AG2669=19,"Habilitar venta a Granel"),"")</f>
        <v/>
      </c>
      <c r="AA2669" s="4">
        <f>IF($AD2669=0,-5,IF(D2669="",5,10))</f>
        <v>-5</v>
      </c>
      <c r="AB2669" s="4">
        <f>IF($AD2669=0,-5,IF(E2669="",5,10))</f>
        <v>-5</v>
      </c>
      <c r="AC2669" s="4">
        <f>IF($AD2669=0,-5,IF(F2669="",5,10))</f>
        <v>-5</v>
      </c>
      <c r="AD2669" s="4">
        <f>COUNTA(D2669:F2669)</f>
        <v>0</v>
      </c>
      <c r="AE2669" s="4">
        <f>COUNTA(G2669:V2669)</f>
        <v>0</v>
      </c>
      <c r="AF2669" s="4" cm="1">
        <f t="array" ref="AF2669">IFERROR(_xlfn.IFS((AND(OR(P2669="Si"),Q2669="")),15,AND(Q2669&lt;&gt;"",P2669=""),18,E2669&lt;Q2669,16),0)</f>
        <v>0</v>
      </c>
      <c r="AG2669" s="4" cm="1">
        <f t="array" ref="AG2669">IFERROR(_xlfn.IFS((AND(OR(R2669="Si"),S2669="")),17,AND(S2669&lt;&gt;"",R2669=""),19),0)</f>
        <v>0</v>
      </c>
      <c r="AH2669" s="4">
        <f t="shared" si="125"/>
        <v>0</v>
      </c>
    </row>
    <row r="2670" spans="2:34" x14ac:dyDescent="0.25">
      <c r="B2670" s="6" t="str">
        <f t="shared" si="123"/>
        <v/>
      </c>
      <c r="C2670" s="7" t="str">
        <f t="shared" si="124"/>
        <v/>
      </c>
      <c r="D2670" s="9"/>
      <c r="E2670" s="10"/>
      <c r="F2670" s="9"/>
      <c r="G2670" s="8"/>
      <c r="H2670" s="8"/>
      <c r="I2670" s="8"/>
      <c r="J2670" s="8"/>
      <c r="K2670" s="8"/>
      <c r="L2670" s="8"/>
      <c r="M2670" s="11"/>
      <c r="N2670" s="26"/>
      <c r="O2670" s="26"/>
      <c r="P2670" s="8"/>
      <c r="Q2670" s="11"/>
      <c r="R2670" s="8"/>
      <c r="S2670" s="8"/>
      <c r="T2670" s="8"/>
      <c r="U2670" s="8"/>
      <c r="V2670" s="8"/>
      <c r="Y2670" s="4" t="str" cm="1">
        <f t="array" ref="Y2670">_xlfn.IFS(AND(AD2670=0,AH2670&gt;1),0,AD2670=0,"",SUM(AA2670:AC2670)=30,10,OR(AA2670=5,AB2670=5,AC2670=5),5)</f>
        <v/>
      </c>
      <c r="Z2670" s="4" t="str" cm="1">
        <f t="array" ref="Z2670">IFERROR(_xlfn.IFS(AND(AH2670=0,Y2670=10),"Excelente, producto bien configurado",AND(Y2670=5,AH2670&gt;1),"Faltan Datos Obligatorios y hay error en datos opcionales",Y2670=5,CONCATENATE("Faltan Datos Obligatorios:",IF(AA2670=5," Nombre, ",""),IF(AB2670=5," Precio, ",""),IF(AC2670=5," Cantidad ","")),AH2670&gt;=30,"Error Descuento y Granel",AF2670=15,"Falta Digitar Descuento",AF2670=16,"Error: Valor descuento superior a venta",AG2670=17,"Falta Seleccionar Unidad de medida",AG2670=19,"Habilitar venta a Granel"),"")</f>
        <v/>
      </c>
      <c r="AA2670" s="4">
        <f>IF($AD2670=0,-5,IF(D2670="",5,10))</f>
        <v>-5</v>
      </c>
      <c r="AB2670" s="4">
        <f>IF($AD2670=0,-5,IF(E2670="",5,10))</f>
        <v>-5</v>
      </c>
      <c r="AC2670" s="4">
        <f>IF($AD2670=0,-5,IF(F2670="",5,10))</f>
        <v>-5</v>
      </c>
      <c r="AD2670" s="4">
        <f>COUNTA(D2670:F2670)</f>
        <v>0</v>
      </c>
      <c r="AE2670" s="4">
        <f>COUNTA(G2670:V2670)</f>
        <v>0</v>
      </c>
      <c r="AF2670" s="4" cm="1">
        <f t="array" ref="AF2670">IFERROR(_xlfn.IFS((AND(OR(P2670="Si"),Q2670="")),15,AND(Q2670&lt;&gt;"",P2670=""),18,E2670&lt;Q2670,16),0)</f>
        <v>0</v>
      </c>
      <c r="AG2670" s="4" cm="1">
        <f t="array" ref="AG2670">IFERROR(_xlfn.IFS((AND(OR(R2670="Si"),S2670="")),17,AND(S2670&lt;&gt;"",R2670=""),19),0)</f>
        <v>0</v>
      </c>
      <c r="AH2670" s="4">
        <f t="shared" si="125"/>
        <v>0</v>
      </c>
    </row>
    <row r="2671" spans="2:34" x14ac:dyDescent="0.25">
      <c r="B2671" s="6" t="str">
        <f t="shared" si="123"/>
        <v/>
      </c>
      <c r="C2671" s="7" t="str">
        <f t="shared" si="124"/>
        <v/>
      </c>
      <c r="D2671" s="9"/>
      <c r="E2671" s="10"/>
      <c r="F2671" s="9"/>
      <c r="G2671" s="8"/>
      <c r="H2671" s="8"/>
      <c r="I2671" s="8"/>
      <c r="J2671" s="8"/>
      <c r="K2671" s="8"/>
      <c r="L2671" s="8"/>
      <c r="M2671" s="11"/>
      <c r="N2671" s="26"/>
      <c r="O2671" s="26"/>
      <c r="P2671" s="8"/>
      <c r="Q2671" s="11"/>
      <c r="R2671" s="8"/>
      <c r="S2671" s="8"/>
      <c r="T2671" s="8"/>
      <c r="U2671" s="8"/>
      <c r="V2671" s="8"/>
      <c r="Y2671" s="4" t="str" cm="1">
        <f t="array" ref="Y2671">_xlfn.IFS(AND(AD2671=0,AH2671&gt;1),0,AD2671=0,"",SUM(AA2671:AC2671)=30,10,OR(AA2671=5,AB2671=5,AC2671=5),5)</f>
        <v/>
      </c>
      <c r="Z2671" s="4" t="str" cm="1">
        <f t="array" ref="Z2671">IFERROR(_xlfn.IFS(AND(AH2671=0,Y2671=10),"Excelente, producto bien configurado",AND(Y2671=5,AH2671&gt;1),"Faltan Datos Obligatorios y hay error en datos opcionales",Y2671=5,CONCATENATE("Faltan Datos Obligatorios:",IF(AA2671=5," Nombre, ",""),IF(AB2671=5," Precio, ",""),IF(AC2671=5," Cantidad ","")),AH2671&gt;=30,"Error Descuento y Granel",AF2671=15,"Falta Digitar Descuento",AF2671=16,"Error: Valor descuento superior a venta",AG2671=17,"Falta Seleccionar Unidad de medida",AG2671=19,"Habilitar venta a Granel"),"")</f>
        <v/>
      </c>
      <c r="AA2671" s="4">
        <f>IF($AD2671=0,-5,IF(D2671="",5,10))</f>
        <v>-5</v>
      </c>
      <c r="AB2671" s="4">
        <f>IF($AD2671=0,-5,IF(E2671="",5,10))</f>
        <v>-5</v>
      </c>
      <c r="AC2671" s="4">
        <f>IF($AD2671=0,-5,IF(F2671="",5,10))</f>
        <v>-5</v>
      </c>
      <c r="AD2671" s="4">
        <f>COUNTA(D2671:F2671)</f>
        <v>0</v>
      </c>
      <c r="AE2671" s="4">
        <f>COUNTA(G2671:V2671)</f>
        <v>0</v>
      </c>
      <c r="AF2671" s="4" cm="1">
        <f t="array" ref="AF2671">IFERROR(_xlfn.IFS((AND(OR(P2671="Si"),Q2671="")),15,AND(Q2671&lt;&gt;"",P2671=""),18,E2671&lt;Q2671,16),0)</f>
        <v>0</v>
      </c>
      <c r="AG2671" s="4" cm="1">
        <f t="array" ref="AG2671">IFERROR(_xlfn.IFS((AND(OR(R2671="Si"),S2671="")),17,AND(S2671&lt;&gt;"",R2671=""),19),0)</f>
        <v>0</v>
      </c>
      <c r="AH2671" s="4">
        <f t="shared" si="125"/>
        <v>0</v>
      </c>
    </row>
    <row r="2672" spans="2:34" x14ac:dyDescent="0.25">
      <c r="B2672" s="6" t="str">
        <f t="shared" si="123"/>
        <v/>
      </c>
      <c r="C2672" s="7" t="str">
        <f t="shared" si="124"/>
        <v/>
      </c>
      <c r="D2672" s="9"/>
      <c r="E2672" s="10"/>
      <c r="F2672" s="9"/>
      <c r="G2672" s="8"/>
      <c r="H2672" s="8"/>
      <c r="I2672" s="8"/>
      <c r="J2672" s="8"/>
      <c r="K2672" s="8"/>
      <c r="L2672" s="8"/>
      <c r="M2672" s="11"/>
      <c r="N2672" s="26"/>
      <c r="O2672" s="26"/>
      <c r="P2672" s="8"/>
      <c r="Q2672" s="11"/>
      <c r="R2672" s="8"/>
      <c r="S2672" s="8"/>
      <c r="T2672" s="8"/>
      <c r="U2672" s="8"/>
      <c r="V2672" s="8"/>
      <c r="Y2672" s="4" t="str" cm="1">
        <f t="array" ref="Y2672">_xlfn.IFS(AND(AD2672=0,AH2672&gt;1),0,AD2672=0,"",SUM(AA2672:AC2672)=30,10,OR(AA2672=5,AB2672=5,AC2672=5),5)</f>
        <v/>
      </c>
      <c r="Z2672" s="4" t="str" cm="1">
        <f t="array" ref="Z2672">IFERROR(_xlfn.IFS(AND(AH2672=0,Y2672=10),"Excelente, producto bien configurado",AND(Y2672=5,AH2672&gt;1),"Faltan Datos Obligatorios y hay error en datos opcionales",Y2672=5,CONCATENATE("Faltan Datos Obligatorios:",IF(AA2672=5," Nombre, ",""),IF(AB2672=5," Precio, ",""),IF(AC2672=5," Cantidad ","")),AH2672&gt;=30,"Error Descuento y Granel",AF2672=15,"Falta Digitar Descuento",AF2672=16,"Error: Valor descuento superior a venta",AG2672=17,"Falta Seleccionar Unidad de medida",AG2672=19,"Habilitar venta a Granel"),"")</f>
        <v/>
      </c>
      <c r="AA2672" s="4">
        <f>IF($AD2672=0,-5,IF(D2672="",5,10))</f>
        <v>-5</v>
      </c>
      <c r="AB2672" s="4">
        <f>IF($AD2672=0,-5,IF(E2672="",5,10))</f>
        <v>-5</v>
      </c>
      <c r="AC2672" s="4">
        <f>IF($AD2672=0,-5,IF(F2672="",5,10))</f>
        <v>-5</v>
      </c>
      <c r="AD2672" s="4">
        <f>COUNTA(D2672:F2672)</f>
        <v>0</v>
      </c>
      <c r="AE2672" s="4">
        <f>COUNTA(G2672:V2672)</f>
        <v>0</v>
      </c>
      <c r="AF2672" s="4" cm="1">
        <f t="array" ref="AF2672">IFERROR(_xlfn.IFS((AND(OR(P2672="Si"),Q2672="")),15,AND(Q2672&lt;&gt;"",P2672=""),18,E2672&lt;Q2672,16),0)</f>
        <v>0</v>
      </c>
      <c r="AG2672" s="4" cm="1">
        <f t="array" ref="AG2672">IFERROR(_xlfn.IFS((AND(OR(R2672="Si"),S2672="")),17,AND(S2672&lt;&gt;"",R2672=""),19),0)</f>
        <v>0</v>
      </c>
      <c r="AH2672" s="4">
        <f t="shared" si="125"/>
        <v>0</v>
      </c>
    </row>
    <row r="2673" spans="2:34" x14ac:dyDescent="0.25">
      <c r="B2673" s="6" t="str">
        <f t="shared" si="123"/>
        <v/>
      </c>
      <c r="C2673" s="7" t="str">
        <f t="shared" si="124"/>
        <v/>
      </c>
      <c r="D2673" s="9"/>
      <c r="E2673" s="10"/>
      <c r="F2673" s="9"/>
      <c r="G2673" s="8"/>
      <c r="H2673" s="8"/>
      <c r="I2673" s="8"/>
      <c r="J2673" s="8"/>
      <c r="K2673" s="8"/>
      <c r="L2673" s="8"/>
      <c r="M2673" s="11"/>
      <c r="N2673" s="26"/>
      <c r="O2673" s="26"/>
      <c r="P2673" s="8"/>
      <c r="Q2673" s="11"/>
      <c r="R2673" s="8"/>
      <c r="S2673" s="8"/>
      <c r="T2673" s="8"/>
      <c r="U2673" s="8"/>
      <c r="V2673" s="8"/>
      <c r="Y2673" s="4" t="str" cm="1">
        <f t="array" ref="Y2673">_xlfn.IFS(AND(AD2673=0,AH2673&gt;1),0,AD2673=0,"",SUM(AA2673:AC2673)=30,10,OR(AA2673=5,AB2673=5,AC2673=5),5)</f>
        <v/>
      </c>
      <c r="Z2673" s="4" t="str" cm="1">
        <f t="array" ref="Z2673">IFERROR(_xlfn.IFS(AND(AH2673=0,Y2673=10),"Excelente, producto bien configurado",AND(Y2673=5,AH2673&gt;1),"Faltan Datos Obligatorios y hay error en datos opcionales",Y2673=5,CONCATENATE("Faltan Datos Obligatorios:",IF(AA2673=5," Nombre, ",""),IF(AB2673=5," Precio, ",""),IF(AC2673=5," Cantidad ","")),AH2673&gt;=30,"Error Descuento y Granel",AF2673=15,"Falta Digitar Descuento",AF2673=16,"Error: Valor descuento superior a venta",AG2673=17,"Falta Seleccionar Unidad de medida",AG2673=19,"Habilitar venta a Granel"),"")</f>
        <v/>
      </c>
      <c r="AA2673" s="4">
        <f>IF($AD2673=0,-5,IF(D2673="",5,10))</f>
        <v>-5</v>
      </c>
      <c r="AB2673" s="4">
        <f>IF($AD2673=0,-5,IF(E2673="",5,10))</f>
        <v>-5</v>
      </c>
      <c r="AC2673" s="4">
        <f>IF($AD2673=0,-5,IF(F2673="",5,10))</f>
        <v>-5</v>
      </c>
      <c r="AD2673" s="4">
        <f>COUNTA(D2673:F2673)</f>
        <v>0</v>
      </c>
      <c r="AE2673" s="4">
        <f>COUNTA(G2673:V2673)</f>
        <v>0</v>
      </c>
      <c r="AF2673" s="4" cm="1">
        <f t="array" ref="AF2673">IFERROR(_xlfn.IFS((AND(OR(P2673="Si"),Q2673="")),15,AND(Q2673&lt;&gt;"",P2673=""),18,E2673&lt;Q2673,16),0)</f>
        <v>0</v>
      </c>
      <c r="AG2673" s="4" cm="1">
        <f t="array" ref="AG2673">IFERROR(_xlfn.IFS((AND(OR(R2673="Si"),S2673="")),17,AND(S2673&lt;&gt;"",R2673=""),19),0)</f>
        <v>0</v>
      </c>
      <c r="AH2673" s="4">
        <f t="shared" si="125"/>
        <v>0</v>
      </c>
    </row>
    <row r="2674" spans="2:34" x14ac:dyDescent="0.25">
      <c r="B2674" s="6" t="str">
        <f t="shared" si="123"/>
        <v/>
      </c>
      <c r="C2674" s="7" t="str">
        <f t="shared" si="124"/>
        <v/>
      </c>
      <c r="D2674" s="9"/>
      <c r="E2674" s="10"/>
      <c r="F2674" s="9"/>
      <c r="G2674" s="8"/>
      <c r="H2674" s="8"/>
      <c r="I2674" s="8"/>
      <c r="J2674" s="8"/>
      <c r="K2674" s="8"/>
      <c r="L2674" s="8"/>
      <c r="M2674" s="11"/>
      <c r="N2674" s="26"/>
      <c r="O2674" s="26"/>
      <c r="P2674" s="8"/>
      <c r="Q2674" s="11"/>
      <c r="R2674" s="8"/>
      <c r="S2674" s="8"/>
      <c r="T2674" s="8"/>
      <c r="U2674" s="8"/>
      <c r="V2674" s="8"/>
      <c r="Y2674" s="4" t="str" cm="1">
        <f t="array" ref="Y2674">_xlfn.IFS(AND(AD2674=0,AH2674&gt;1),0,AD2674=0,"",SUM(AA2674:AC2674)=30,10,OR(AA2674=5,AB2674=5,AC2674=5),5)</f>
        <v/>
      </c>
      <c r="Z2674" s="4" t="str" cm="1">
        <f t="array" ref="Z2674">IFERROR(_xlfn.IFS(AND(AH2674=0,Y2674=10),"Excelente, producto bien configurado",AND(Y2674=5,AH2674&gt;1),"Faltan Datos Obligatorios y hay error en datos opcionales",Y2674=5,CONCATENATE("Faltan Datos Obligatorios:",IF(AA2674=5," Nombre, ",""),IF(AB2674=5," Precio, ",""),IF(AC2674=5," Cantidad ","")),AH2674&gt;=30,"Error Descuento y Granel",AF2674=15,"Falta Digitar Descuento",AF2674=16,"Error: Valor descuento superior a venta",AG2674=17,"Falta Seleccionar Unidad de medida",AG2674=19,"Habilitar venta a Granel"),"")</f>
        <v/>
      </c>
      <c r="AA2674" s="4">
        <f>IF($AD2674=0,-5,IF(D2674="",5,10))</f>
        <v>-5</v>
      </c>
      <c r="AB2674" s="4">
        <f>IF($AD2674=0,-5,IF(E2674="",5,10))</f>
        <v>-5</v>
      </c>
      <c r="AC2674" s="4">
        <f>IF($AD2674=0,-5,IF(F2674="",5,10))</f>
        <v>-5</v>
      </c>
      <c r="AD2674" s="4">
        <f>COUNTA(D2674:F2674)</f>
        <v>0</v>
      </c>
      <c r="AE2674" s="4">
        <f>COUNTA(G2674:V2674)</f>
        <v>0</v>
      </c>
      <c r="AF2674" s="4" cm="1">
        <f t="array" ref="AF2674">IFERROR(_xlfn.IFS((AND(OR(P2674="Si"),Q2674="")),15,AND(Q2674&lt;&gt;"",P2674=""),18,E2674&lt;Q2674,16),0)</f>
        <v>0</v>
      </c>
      <c r="AG2674" s="4" cm="1">
        <f t="array" ref="AG2674">IFERROR(_xlfn.IFS((AND(OR(R2674="Si"),S2674="")),17,AND(S2674&lt;&gt;"",R2674=""),19),0)</f>
        <v>0</v>
      </c>
      <c r="AH2674" s="4">
        <f t="shared" si="125"/>
        <v>0</v>
      </c>
    </row>
    <row r="2675" spans="2:34" x14ac:dyDescent="0.25">
      <c r="B2675" s="6" t="str">
        <f t="shared" si="123"/>
        <v/>
      </c>
      <c r="C2675" s="7" t="str">
        <f t="shared" si="124"/>
        <v/>
      </c>
      <c r="D2675" s="9"/>
      <c r="E2675" s="10"/>
      <c r="F2675" s="9"/>
      <c r="G2675" s="8"/>
      <c r="H2675" s="8"/>
      <c r="I2675" s="8"/>
      <c r="J2675" s="8"/>
      <c r="K2675" s="8"/>
      <c r="L2675" s="8"/>
      <c r="M2675" s="11"/>
      <c r="N2675" s="26"/>
      <c r="O2675" s="26"/>
      <c r="P2675" s="8"/>
      <c r="Q2675" s="11"/>
      <c r="R2675" s="8"/>
      <c r="S2675" s="8"/>
      <c r="T2675" s="8"/>
      <c r="U2675" s="8"/>
      <c r="V2675" s="8"/>
      <c r="Y2675" s="4" t="str" cm="1">
        <f t="array" ref="Y2675">_xlfn.IFS(AND(AD2675=0,AH2675&gt;1),0,AD2675=0,"",SUM(AA2675:AC2675)=30,10,OR(AA2675=5,AB2675=5,AC2675=5),5)</f>
        <v/>
      </c>
      <c r="Z2675" s="4" t="str" cm="1">
        <f t="array" ref="Z2675">IFERROR(_xlfn.IFS(AND(AH2675=0,Y2675=10),"Excelente, producto bien configurado",AND(Y2675=5,AH2675&gt;1),"Faltan Datos Obligatorios y hay error en datos opcionales",Y2675=5,CONCATENATE("Faltan Datos Obligatorios:",IF(AA2675=5," Nombre, ",""),IF(AB2675=5," Precio, ",""),IF(AC2675=5," Cantidad ","")),AH2675&gt;=30,"Error Descuento y Granel",AF2675=15,"Falta Digitar Descuento",AF2675=16,"Error: Valor descuento superior a venta",AG2675=17,"Falta Seleccionar Unidad de medida",AG2675=19,"Habilitar venta a Granel"),"")</f>
        <v/>
      </c>
      <c r="AA2675" s="4">
        <f>IF($AD2675=0,-5,IF(D2675="",5,10))</f>
        <v>-5</v>
      </c>
      <c r="AB2675" s="4">
        <f>IF($AD2675=0,-5,IF(E2675="",5,10))</f>
        <v>-5</v>
      </c>
      <c r="AC2675" s="4">
        <f>IF($AD2675=0,-5,IF(F2675="",5,10))</f>
        <v>-5</v>
      </c>
      <c r="AD2675" s="4">
        <f>COUNTA(D2675:F2675)</f>
        <v>0</v>
      </c>
      <c r="AE2675" s="4">
        <f>COUNTA(G2675:V2675)</f>
        <v>0</v>
      </c>
      <c r="AF2675" s="4" cm="1">
        <f t="array" ref="AF2675">IFERROR(_xlfn.IFS((AND(OR(P2675="Si"),Q2675="")),15,AND(Q2675&lt;&gt;"",P2675=""),18,E2675&lt;Q2675,16),0)</f>
        <v>0</v>
      </c>
      <c r="AG2675" s="4" cm="1">
        <f t="array" ref="AG2675">IFERROR(_xlfn.IFS((AND(OR(R2675="Si"),S2675="")),17,AND(S2675&lt;&gt;"",R2675=""),19),0)</f>
        <v>0</v>
      </c>
      <c r="AH2675" s="4">
        <f t="shared" si="125"/>
        <v>0</v>
      </c>
    </row>
    <row r="2676" spans="2:34" x14ac:dyDescent="0.25">
      <c r="B2676" s="6" t="str">
        <f t="shared" si="123"/>
        <v/>
      </c>
      <c r="C2676" s="7" t="str">
        <f t="shared" si="124"/>
        <v/>
      </c>
      <c r="D2676" s="9"/>
      <c r="E2676" s="10"/>
      <c r="F2676" s="9"/>
      <c r="G2676" s="8"/>
      <c r="H2676" s="8"/>
      <c r="I2676" s="8"/>
      <c r="J2676" s="8"/>
      <c r="K2676" s="8"/>
      <c r="L2676" s="8"/>
      <c r="M2676" s="11"/>
      <c r="N2676" s="26"/>
      <c r="O2676" s="26"/>
      <c r="P2676" s="8"/>
      <c r="Q2676" s="11"/>
      <c r="R2676" s="8"/>
      <c r="S2676" s="8"/>
      <c r="T2676" s="8"/>
      <c r="U2676" s="8"/>
      <c r="V2676" s="8"/>
      <c r="Y2676" s="4" t="str" cm="1">
        <f t="array" ref="Y2676">_xlfn.IFS(AND(AD2676=0,AH2676&gt;1),0,AD2676=0,"",SUM(AA2676:AC2676)=30,10,OR(AA2676=5,AB2676=5,AC2676=5),5)</f>
        <v/>
      </c>
      <c r="Z2676" s="4" t="str" cm="1">
        <f t="array" ref="Z2676">IFERROR(_xlfn.IFS(AND(AH2676=0,Y2676=10),"Excelente, producto bien configurado",AND(Y2676=5,AH2676&gt;1),"Faltan Datos Obligatorios y hay error en datos opcionales",Y2676=5,CONCATENATE("Faltan Datos Obligatorios:",IF(AA2676=5," Nombre, ",""),IF(AB2676=5," Precio, ",""),IF(AC2676=5," Cantidad ","")),AH2676&gt;=30,"Error Descuento y Granel",AF2676=15,"Falta Digitar Descuento",AF2676=16,"Error: Valor descuento superior a venta",AG2676=17,"Falta Seleccionar Unidad de medida",AG2676=19,"Habilitar venta a Granel"),"")</f>
        <v/>
      </c>
      <c r="AA2676" s="4">
        <f>IF($AD2676=0,-5,IF(D2676="",5,10))</f>
        <v>-5</v>
      </c>
      <c r="AB2676" s="4">
        <f>IF($AD2676=0,-5,IF(E2676="",5,10))</f>
        <v>-5</v>
      </c>
      <c r="AC2676" s="4">
        <f>IF($AD2676=0,-5,IF(F2676="",5,10))</f>
        <v>-5</v>
      </c>
      <c r="AD2676" s="4">
        <f>COUNTA(D2676:F2676)</f>
        <v>0</v>
      </c>
      <c r="AE2676" s="4">
        <f>COUNTA(G2676:V2676)</f>
        <v>0</v>
      </c>
      <c r="AF2676" s="4" cm="1">
        <f t="array" ref="AF2676">IFERROR(_xlfn.IFS((AND(OR(P2676="Si"),Q2676="")),15,AND(Q2676&lt;&gt;"",P2676=""),18,E2676&lt;Q2676,16),0)</f>
        <v>0</v>
      </c>
      <c r="AG2676" s="4" cm="1">
        <f t="array" ref="AG2676">IFERROR(_xlfn.IFS((AND(OR(R2676="Si"),S2676="")),17,AND(S2676&lt;&gt;"",R2676=""),19),0)</f>
        <v>0</v>
      </c>
      <c r="AH2676" s="4">
        <f t="shared" si="125"/>
        <v>0</v>
      </c>
    </row>
    <row r="2677" spans="2:34" x14ac:dyDescent="0.25">
      <c r="B2677" s="6" t="str">
        <f t="shared" si="123"/>
        <v/>
      </c>
      <c r="C2677" s="7" t="str">
        <f t="shared" si="124"/>
        <v/>
      </c>
      <c r="D2677" s="9"/>
      <c r="E2677" s="10"/>
      <c r="F2677" s="9"/>
      <c r="G2677" s="8"/>
      <c r="H2677" s="8"/>
      <c r="I2677" s="8"/>
      <c r="J2677" s="8"/>
      <c r="K2677" s="8"/>
      <c r="L2677" s="8"/>
      <c r="M2677" s="11"/>
      <c r="N2677" s="26"/>
      <c r="O2677" s="26"/>
      <c r="P2677" s="8"/>
      <c r="Q2677" s="11"/>
      <c r="R2677" s="8"/>
      <c r="S2677" s="8"/>
      <c r="T2677" s="8"/>
      <c r="U2677" s="8"/>
      <c r="V2677" s="8"/>
      <c r="Y2677" s="4" t="str" cm="1">
        <f t="array" ref="Y2677">_xlfn.IFS(AND(AD2677=0,AH2677&gt;1),0,AD2677=0,"",SUM(AA2677:AC2677)=30,10,OR(AA2677=5,AB2677=5,AC2677=5),5)</f>
        <v/>
      </c>
      <c r="Z2677" s="4" t="str" cm="1">
        <f t="array" ref="Z2677">IFERROR(_xlfn.IFS(AND(AH2677=0,Y2677=10),"Excelente, producto bien configurado",AND(Y2677=5,AH2677&gt;1),"Faltan Datos Obligatorios y hay error en datos opcionales",Y2677=5,CONCATENATE("Faltan Datos Obligatorios:",IF(AA2677=5," Nombre, ",""),IF(AB2677=5," Precio, ",""),IF(AC2677=5," Cantidad ","")),AH2677&gt;=30,"Error Descuento y Granel",AF2677=15,"Falta Digitar Descuento",AF2677=16,"Error: Valor descuento superior a venta",AG2677=17,"Falta Seleccionar Unidad de medida",AG2677=19,"Habilitar venta a Granel"),"")</f>
        <v/>
      </c>
      <c r="AA2677" s="4">
        <f>IF($AD2677=0,-5,IF(D2677="",5,10))</f>
        <v>-5</v>
      </c>
      <c r="AB2677" s="4">
        <f>IF($AD2677=0,-5,IF(E2677="",5,10))</f>
        <v>-5</v>
      </c>
      <c r="AC2677" s="4">
        <f>IF($AD2677=0,-5,IF(F2677="",5,10))</f>
        <v>-5</v>
      </c>
      <c r="AD2677" s="4">
        <f>COUNTA(D2677:F2677)</f>
        <v>0</v>
      </c>
      <c r="AE2677" s="4">
        <f>COUNTA(G2677:V2677)</f>
        <v>0</v>
      </c>
      <c r="AF2677" s="4" cm="1">
        <f t="array" ref="AF2677">IFERROR(_xlfn.IFS((AND(OR(P2677="Si"),Q2677="")),15,AND(Q2677&lt;&gt;"",P2677=""),18,E2677&lt;Q2677,16),0)</f>
        <v>0</v>
      </c>
      <c r="AG2677" s="4" cm="1">
        <f t="array" ref="AG2677">IFERROR(_xlfn.IFS((AND(OR(R2677="Si"),S2677="")),17,AND(S2677&lt;&gt;"",R2677=""),19),0)</f>
        <v>0</v>
      </c>
      <c r="AH2677" s="4">
        <f t="shared" si="125"/>
        <v>0</v>
      </c>
    </row>
    <row r="2678" spans="2:34" x14ac:dyDescent="0.25">
      <c r="B2678" s="6" t="str">
        <f t="shared" si="123"/>
        <v/>
      </c>
      <c r="C2678" s="7" t="str">
        <f t="shared" si="124"/>
        <v/>
      </c>
      <c r="D2678" s="9"/>
      <c r="E2678" s="10"/>
      <c r="F2678" s="9"/>
      <c r="G2678" s="8"/>
      <c r="H2678" s="8"/>
      <c r="I2678" s="8"/>
      <c r="J2678" s="8"/>
      <c r="K2678" s="8"/>
      <c r="L2678" s="8"/>
      <c r="M2678" s="11"/>
      <c r="N2678" s="26"/>
      <c r="O2678" s="26"/>
      <c r="P2678" s="8"/>
      <c r="Q2678" s="11"/>
      <c r="R2678" s="8"/>
      <c r="S2678" s="8"/>
      <c r="T2678" s="8"/>
      <c r="U2678" s="8"/>
      <c r="V2678" s="8"/>
      <c r="Y2678" s="4" t="str" cm="1">
        <f t="array" ref="Y2678">_xlfn.IFS(AND(AD2678=0,AH2678&gt;1),0,AD2678=0,"",SUM(AA2678:AC2678)=30,10,OR(AA2678=5,AB2678=5,AC2678=5),5)</f>
        <v/>
      </c>
      <c r="Z2678" s="4" t="str" cm="1">
        <f t="array" ref="Z2678">IFERROR(_xlfn.IFS(AND(AH2678=0,Y2678=10),"Excelente, producto bien configurado",AND(Y2678=5,AH2678&gt;1),"Faltan Datos Obligatorios y hay error en datos opcionales",Y2678=5,CONCATENATE("Faltan Datos Obligatorios:",IF(AA2678=5," Nombre, ",""),IF(AB2678=5," Precio, ",""),IF(AC2678=5," Cantidad ","")),AH2678&gt;=30,"Error Descuento y Granel",AF2678=15,"Falta Digitar Descuento",AF2678=16,"Error: Valor descuento superior a venta",AG2678=17,"Falta Seleccionar Unidad de medida",AG2678=19,"Habilitar venta a Granel"),"")</f>
        <v/>
      </c>
      <c r="AA2678" s="4">
        <f>IF($AD2678=0,-5,IF(D2678="",5,10))</f>
        <v>-5</v>
      </c>
      <c r="AB2678" s="4">
        <f>IF($AD2678=0,-5,IF(E2678="",5,10))</f>
        <v>-5</v>
      </c>
      <c r="AC2678" s="4">
        <f>IF($AD2678=0,-5,IF(F2678="",5,10))</f>
        <v>-5</v>
      </c>
      <c r="AD2678" s="4">
        <f>COUNTA(D2678:F2678)</f>
        <v>0</v>
      </c>
      <c r="AE2678" s="4">
        <f>COUNTA(G2678:V2678)</f>
        <v>0</v>
      </c>
      <c r="AF2678" s="4" cm="1">
        <f t="array" ref="AF2678">IFERROR(_xlfn.IFS((AND(OR(P2678="Si"),Q2678="")),15,AND(Q2678&lt;&gt;"",P2678=""),18,E2678&lt;Q2678,16),0)</f>
        <v>0</v>
      </c>
      <c r="AG2678" s="4" cm="1">
        <f t="array" ref="AG2678">IFERROR(_xlfn.IFS((AND(OR(R2678="Si"),S2678="")),17,AND(S2678&lt;&gt;"",R2678=""),19),0)</f>
        <v>0</v>
      </c>
      <c r="AH2678" s="4">
        <f t="shared" si="125"/>
        <v>0</v>
      </c>
    </row>
    <row r="2679" spans="2:34" x14ac:dyDescent="0.25">
      <c r="B2679" s="6" t="str">
        <f t="shared" si="123"/>
        <v/>
      </c>
      <c r="C2679" s="7" t="str">
        <f t="shared" si="124"/>
        <v/>
      </c>
      <c r="D2679" s="9"/>
      <c r="E2679" s="10"/>
      <c r="F2679" s="9"/>
      <c r="G2679" s="8"/>
      <c r="H2679" s="8"/>
      <c r="I2679" s="8"/>
      <c r="J2679" s="8"/>
      <c r="K2679" s="8"/>
      <c r="L2679" s="8"/>
      <c r="M2679" s="11"/>
      <c r="N2679" s="26"/>
      <c r="O2679" s="26"/>
      <c r="P2679" s="8"/>
      <c r="Q2679" s="11"/>
      <c r="R2679" s="8"/>
      <c r="S2679" s="8"/>
      <c r="T2679" s="8"/>
      <c r="U2679" s="8"/>
      <c r="V2679" s="8"/>
      <c r="Y2679" s="4" t="str" cm="1">
        <f t="array" ref="Y2679">_xlfn.IFS(AND(AD2679=0,AH2679&gt;1),0,AD2679=0,"",SUM(AA2679:AC2679)=30,10,OR(AA2679=5,AB2679=5,AC2679=5),5)</f>
        <v/>
      </c>
      <c r="Z2679" s="4" t="str" cm="1">
        <f t="array" ref="Z2679">IFERROR(_xlfn.IFS(AND(AH2679=0,Y2679=10),"Excelente, producto bien configurado",AND(Y2679=5,AH2679&gt;1),"Faltan Datos Obligatorios y hay error en datos opcionales",Y2679=5,CONCATENATE("Faltan Datos Obligatorios:",IF(AA2679=5," Nombre, ",""),IF(AB2679=5," Precio, ",""),IF(AC2679=5," Cantidad ","")),AH2679&gt;=30,"Error Descuento y Granel",AF2679=15,"Falta Digitar Descuento",AF2679=16,"Error: Valor descuento superior a venta",AG2679=17,"Falta Seleccionar Unidad de medida",AG2679=19,"Habilitar venta a Granel"),"")</f>
        <v/>
      </c>
      <c r="AA2679" s="4">
        <f>IF($AD2679=0,-5,IF(D2679="",5,10))</f>
        <v>-5</v>
      </c>
      <c r="AB2679" s="4">
        <f>IF($AD2679=0,-5,IF(E2679="",5,10))</f>
        <v>-5</v>
      </c>
      <c r="AC2679" s="4">
        <f>IF($AD2679=0,-5,IF(F2679="",5,10))</f>
        <v>-5</v>
      </c>
      <c r="AD2679" s="4">
        <f>COUNTA(D2679:F2679)</f>
        <v>0</v>
      </c>
      <c r="AE2679" s="4">
        <f>COUNTA(G2679:V2679)</f>
        <v>0</v>
      </c>
      <c r="AF2679" s="4" cm="1">
        <f t="array" ref="AF2679">IFERROR(_xlfn.IFS((AND(OR(P2679="Si"),Q2679="")),15,AND(Q2679&lt;&gt;"",P2679=""),18,E2679&lt;Q2679,16),0)</f>
        <v>0</v>
      </c>
      <c r="AG2679" s="4" cm="1">
        <f t="array" ref="AG2679">IFERROR(_xlfn.IFS((AND(OR(R2679="Si"),S2679="")),17,AND(S2679&lt;&gt;"",R2679=""),19),0)</f>
        <v>0</v>
      </c>
      <c r="AH2679" s="4">
        <f t="shared" si="125"/>
        <v>0</v>
      </c>
    </row>
    <row r="2680" spans="2:34" x14ac:dyDescent="0.25">
      <c r="B2680" s="6" t="str">
        <f t="shared" si="123"/>
        <v/>
      </c>
      <c r="C2680" s="7" t="str">
        <f t="shared" si="124"/>
        <v/>
      </c>
      <c r="D2680" s="9"/>
      <c r="E2680" s="10"/>
      <c r="F2680" s="9"/>
      <c r="G2680" s="8"/>
      <c r="H2680" s="8"/>
      <c r="I2680" s="8"/>
      <c r="J2680" s="8"/>
      <c r="K2680" s="8"/>
      <c r="L2680" s="8"/>
      <c r="M2680" s="11"/>
      <c r="N2680" s="26"/>
      <c r="O2680" s="26"/>
      <c r="P2680" s="8"/>
      <c r="Q2680" s="11"/>
      <c r="R2680" s="8"/>
      <c r="S2680" s="8"/>
      <c r="T2680" s="8"/>
      <c r="U2680" s="8"/>
      <c r="V2680" s="8"/>
      <c r="Y2680" s="4" t="str" cm="1">
        <f t="array" ref="Y2680">_xlfn.IFS(AND(AD2680=0,AH2680&gt;1),0,AD2680=0,"",SUM(AA2680:AC2680)=30,10,OR(AA2680=5,AB2680=5,AC2680=5),5)</f>
        <v/>
      </c>
      <c r="Z2680" s="4" t="str" cm="1">
        <f t="array" ref="Z2680">IFERROR(_xlfn.IFS(AND(AH2680=0,Y2680=10),"Excelente, producto bien configurado",AND(Y2680=5,AH2680&gt;1),"Faltan Datos Obligatorios y hay error en datos opcionales",Y2680=5,CONCATENATE("Faltan Datos Obligatorios:",IF(AA2680=5," Nombre, ",""),IF(AB2680=5," Precio, ",""),IF(AC2680=5," Cantidad ","")),AH2680&gt;=30,"Error Descuento y Granel",AF2680=15,"Falta Digitar Descuento",AF2680=16,"Error: Valor descuento superior a venta",AG2680=17,"Falta Seleccionar Unidad de medida",AG2680=19,"Habilitar venta a Granel"),"")</f>
        <v/>
      </c>
      <c r="AA2680" s="4">
        <f>IF($AD2680=0,-5,IF(D2680="",5,10))</f>
        <v>-5</v>
      </c>
      <c r="AB2680" s="4">
        <f>IF($AD2680=0,-5,IF(E2680="",5,10))</f>
        <v>-5</v>
      </c>
      <c r="AC2680" s="4">
        <f>IF($AD2680=0,-5,IF(F2680="",5,10))</f>
        <v>-5</v>
      </c>
      <c r="AD2680" s="4">
        <f>COUNTA(D2680:F2680)</f>
        <v>0</v>
      </c>
      <c r="AE2680" s="4">
        <f>COUNTA(G2680:V2680)</f>
        <v>0</v>
      </c>
      <c r="AF2680" s="4" cm="1">
        <f t="array" ref="AF2680">IFERROR(_xlfn.IFS((AND(OR(P2680="Si"),Q2680="")),15,AND(Q2680&lt;&gt;"",P2680=""),18,E2680&lt;Q2680,16),0)</f>
        <v>0</v>
      </c>
      <c r="AG2680" s="4" cm="1">
        <f t="array" ref="AG2680">IFERROR(_xlfn.IFS((AND(OR(R2680="Si"),S2680="")),17,AND(S2680&lt;&gt;"",R2680=""),19),0)</f>
        <v>0</v>
      </c>
      <c r="AH2680" s="4">
        <f t="shared" si="125"/>
        <v>0</v>
      </c>
    </row>
    <row r="2681" spans="2:34" x14ac:dyDescent="0.25">
      <c r="B2681" s="6" t="str">
        <f t="shared" si="123"/>
        <v/>
      </c>
      <c r="C2681" s="7" t="str">
        <f t="shared" si="124"/>
        <v/>
      </c>
      <c r="D2681" s="9"/>
      <c r="E2681" s="10"/>
      <c r="F2681" s="9"/>
      <c r="G2681" s="8"/>
      <c r="H2681" s="8"/>
      <c r="I2681" s="8"/>
      <c r="J2681" s="8"/>
      <c r="K2681" s="8"/>
      <c r="L2681" s="8"/>
      <c r="M2681" s="11"/>
      <c r="N2681" s="26"/>
      <c r="O2681" s="26"/>
      <c r="P2681" s="8"/>
      <c r="Q2681" s="11"/>
      <c r="R2681" s="8"/>
      <c r="S2681" s="8"/>
      <c r="T2681" s="8"/>
      <c r="U2681" s="8"/>
      <c r="V2681" s="8"/>
      <c r="Y2681" s="4" t="str" cm="1">
        <f t="array" ref="Y2681">_xlfn.IFS(AND(AD2681=0,AH2681&gt;1),0,AD2681=0,"",SUM(AA2681:AC2681)=30,10,OR(AA2681=5,AB2681=5,AC2681=5),5)</f>
        <v/>
      </c>
      <c r="Z2681" s="4" t="str" cm="1">
        <f t="array" ref="Z2681">IFERROR(_xlfn.IFS(AND(AH2681=0,Y2681=10),"Excelente, producto bien configurado",AND(Y2681=5,AH2681&gt;1),"Faltan Datos Obligatorios y hay error en datos opcionales",Y2681=5,CONCATENATE("Faltan Datos Obligatorios:",IF(AA2681=5," Nombre, ",""),IF(AB2681=5," Precio, ",""),IF(AC2681=5," Cantidad ","")),AH2681&gt;=30,"Error Descuento y Granel",AF2681=15,"Falta Digitar Descuento",AF2681=16,"Error: Valor descuento superior a venta",AG2681=17,"Falta Seleccionar Unidad de medida",AG2681=19,"Habilitar venta a Granel"),"")</f>
        <v/>
      </c>
      <c r="AA2681" s="4">
        <f>IF($AD2681=0,-5,IF(D2681="",5,10))</f>
        <v>-5</v>
      </c>
      <c r="AB2681" s="4">
        <f>IF($AD2681=0,-5,IF(E2681="",5,10))</f>
        <v>-5</v>
      </c>
      <c r="AC2681" s="4">
        <f>IF($AD2681=0,-5,IF(F2681="",5,10))</f>
        <v>-5</v>
      </c>
      <c r="AD2681" s="4">
        <f>COUNTA(D2681:F2681)</f>
        <v>0</v>
      </c>
      <c r="AE2681" s="4">
        <f>COUNTA(G2681:V2681)</f>
        <v>0</v>
      </c>
      <c r="AF2681" s="4" cm="1">
        <f t="array" ref="AF2681">IFERROR(_xlfn.IFS((AND(OR(P2681="Si"),Q2681="")),15,AND(Q2681&lt;&gt;"",P2681=""),18,E2681&lt;Q2681,16),0)</f>
        <v>0</v>
      </c>
      <c r="AG2681" s="4" cm="1">
        <f t="array" ref="AG2681">IFERROR(_xlfn.IFS((AND(OR(R2681="Si"),S2681="")),17,AND(S2681&lt;&gt;"",R2681=""),19),0)</f>
        <v>0</v>
      </c>
      <c r="AH2681" s="4">
        <f t="shared" si="125"/>
        <v>0</v>
      </c>
    </row>
    <row r="2682" spans="2:34" x14ac:dyDescent="0.25">
      <c r="B2682" s="6" t="str">
        <f t="shared" si="123"/>
        <v/>
      </c>
      <c r="C2682" s="7" t="str">
        <f t="shared" si="124"/>
        <v/>
      </c>
      <c r="D2682" s="9"/>
      <c r="E2682" s="10"/>
      <c r="F2682" s="9"/>
      <c r="G2682" s="8"/>
      <c r="H2682" s="8"/>
      <c r="I2682" s="8"/>
      <c r="J2682" s="8"/>
      <c r="K2682" s="8"/>
      <c r="L2682" s="8"/>
      <c r="M2682" s="11"/>
      <c r="N2682" s="26"/>
      <c r="O2682" s="26"/>
      <c r="P2682" s="8"/>
      <c r="Q2682" s="11"/>
      <c r="R2682" s="8"/>
      <c r="S2682" s="8"/>
      <c r="T2682" s="8"/>
      <c r="U2682" s="8"/>
      <c r="V2682" s="8"/>
      <c r="Y2682" s="4" t="str" cm="1">
        <f t="array" ref="Y2682">_xlfn.IFS(AND(AD2682=0,AH2682&gt;1),0,AD2682=0,"",SUM(AA2682:AC2682)=30,10,OR(AA2682=5,AB2682=5,AC2682=5),5)</f>
        <v/>
      </c>
      <c r="Z2682" s="4" t="str" cm="1">
        <f t="array" ref="Z2682">IFERROR(_xlfn.IFS(AND(AH2682=0,Y2682=10),"Excelente, producto bien configurado",AND(Y2682=5,AH2682&gt;1),"Faltan Datos Obligatorios y hay error en datos opcionales",Y2682=5,CONCATENATE("Faltan Datos Obligatorios:",IF(AA2682=5," Nombre, ",""),IF(AB2682=5," Precio, ",""),IF(AC2682=5," Cantidad ","")),AH2682&gt;=30,"Error Descuento y Granel",AF2682=15,"Falta Digitar Descuento",AF2682=16,"Error: Valor descuento superior a venta",AG2682=17,"Falta Seleccionar Unidad de medida",AG2682=19,"Habilitar venta a Granel"),"")</f>
        <v/>
      </c>
      <c r="AA2682" s="4">
        <f>IF($AD2682=0,-5,IF(D2682="",5,10))</f>
        <v>-5</v>
      </c>
      <c r="AB2682" s="4">
        <f>IF($AD2682=0,-5,IF(E2682="",5,10))</f>
        <v>-5</v>
      </c>
      <c r="AC2682" s="4">
        <f>IF($AD2682=0,-5,IF(F2682="",5,10))</f>
        <v>-5</v>
      </c>
      <c r="AD2682" s="4">
        <f>COUNTA(D2682:F2682)</f>
        <v>0</v>
      </c>
      <c r="AE2682" s="4">
        <f>COUNTA(G2682:V2682)</f>
        <v>0</v>
      </c>
      <c r="AF2682" s="4" cm="1">
        <f t="array" ref="AF2682">IFERROR(_xlfn.IFS((AND(OR(P2682="Si"),Q2682="")),15,AND(Q2682&lt;&gt;"",P2682=""),18,E2682&lt;Q2682,16),0)</f>
        <v>0</v>
      </c>
      <c r="AG2682" s="4" cm="1">
        <f t="array" ref="AG2682">IFERROR(_xlfn.IFS((AND(OR(R2682="Si"),S2682="")),17,AND(S2682&lt;&gt;"",R2682=""),19),0)</f>
        <v>0</v>
      </c>
      <c r="AH2682" s="4">
        <f t="shared" si="125"/>
        <v>0</v>
      </c>
    </row>
    <row r="2683" spans="2:34" x14ac:dyDescent="0.25">
      <c r="B2683" s="6" t="str">
        <f t="shared" si="123"/>
        <v/>
      </c>
      <c r="C2683" s="7" t="str">
        <f t="shared" si="124"/>
        <v/>
      </c>
      <c r="D2683" s="9"/>
      <c r="E2683" s="10"/>
      <c r="F2683" s="9"/>
      <c r="G2683" s="8"/>
      <c r="H2683" s="8"/>
      <c r="I2683" s="8"/>
      <c r="J2683" s="8"/>
      <c r="K2683" s="8"/>
      <c r="L2683" s="8"/>
      <c r="M2683" s="11"/>
      <c r="N2683" s="26"/>
      <c r="O2683" s="26"/>
      <c r="P2683" s="8"/>
      <c r="Q2683" s="11"/>
      <c r="R2683" s="8"/>
      <c r="S2683" s="8"/>
      <c r="T2683" s="8"/>
      <c r="U2683" s="8"/>
      <c r="V2683" s="8"/>
      <c r="Y2683" s="4" t="str" cm="1">
        <f t="array" ref="Y2683">_xlfn.IFS(AND(AD2683=0,AH2683&gt;1),0,AD2683=0,"",SUM(AA2683:AC2683)=30,10,OR(AA2683=5,AB2683=5,AC2683=5),5)</f>
        <v/>
      </c>
      <c r="Z2683" s="4" t="str" cm="1">
        <f t="array" ref="Z2683">IFERROR(_xlfn.IFS(AND(AH2683=0,Y2683=10),"Excelente, producto bien configurado",AND(Y2683=5,AH2683&gt;1),"Faltan Datos Obligatorios y hay error en datos opcionales",Y2683=5,CONCATENATE("Faltan Datos Obligatorios:",IF(AA2683=5," Nombre, ",""),IF(AB2683=5," Precio, ",""),IF(AC2683=5," Cantidad ","")),AH2683&gt;=30,"Error Descuento y Granel",AF2683=15,"Falta Digitar Descuento",AF2683=16,"Error: Valor descuento superior a venta",AG2683=17,"Falta Seleccionar Unidad de medida",AG2683=19,"Habilitar venta a Granel"),"")</f>
        <v/>
      </c>
      <c r="AA2683" s="4">
        <f>IF($AD2683=0,-5,IF(D2683="",5,10))</f>
        <v>-5</v>
      </c>
      <c r="AB2683" s="4">
        <f>IF($AD2683=0,-5,IF(E2683="",5,10))</f>
        <v>-5</v>
      </c>
      <c r="AC2683" s="4">
        <f>IF($AD2683=0,-5,IF(F2683="",5,10))</f>
        <v>-5</v>
      </c>
      <c r="AD2683" s="4">
        <f>COUNTA(D2683:F2683)</f>
        <v>0</v>
      </c>
      <c r="AE2683" s="4">
        <f>COUNTA(G2683:V2683)</f>
        <v>0</v>
      </c>
      <c r="AF2683" s="4" cm="1">
        <f t="array" ref="AF2683">IFERROR(_xlfn.IFS((AND(OR(P2683="Si"),Q2683="")),15,AND(Q2683&lt;&gt;"",P2683=""),18,E2683&lt;Q2683,16),0)</f>
        <v>0</v>
      </c>
      <c r="AG2683" s="4" cm="1">
        <f t="array" ref="AG2683">IFERROR(_xlfn.IFS((AND(OR(R2683="Si"),S2683="")),17,AND(S2683&lt;&gt;"",R2683=""),19),0)</f>
        <v>0</v>
      </c>
      <c r="AH2683" s="4">
        <f t="shared" si="125"/>
        <v>0</v>
      </c>
    </row>
    <row r="2684" spans="2:34" x14ac:dyDescent="0.25">
      <c r="B2684" s="6" t="str">
        <f t="shared" si="123"/>
        <v/>
      </c>
      <c r="C2684" s="7" t="str">
        <f t="shared" si="124"/>
        <v/>
      </c>
      <c r="D2684" s="9"/>
      <c r="E2684" s="10"/>
      <c r="F2684" s="9"/>
      <c r="G2684" s="8"/>
      <c r="H2684" s="8"/>
      <c r="I2684" s="8"/>
      <c r="J2684" s="8"/>
      <c r="K2684" s="8"/>
      <c r="L2684" s="8"/>
      <c r="M2684" s="11"/>
      <c r="N2684" s="26"/>
      <c r="O2684" s="26"/>
      <c r="P2684" s="8"/>
      <c r="Q2684" s="11"/>
      <c r="R2684" s="8"/>
      <c r="S2684" s="8"/>
      <c r="T2684" s="8"/>
      <c r="U2684" s="8"/>
      <c r="V2684" s="8"/>
      <c r="Y2684" s="4" t="str" cm="1">
        <f t="array" ref="Y2684">_xlfn.IFS(AND(AD2684=0,AH2684&gt;1),0,AD2684=0,"",SUM(AA2684:AC2684)=30,10,OR(AA2684=5,AB2684=5,AC2684=5),5)</f>
        <v/>
      </c>
      <c r="Z2684" s="4" t="str" cm="1">
        <f t="array" ref="Z2684">IFERROR(_xlfn.IFS(AND(AH2684=0,Y2684=10),"Excelente, producto bien configurado",AND(Y2684=5,AH2684&gt;1),"Faltan Datos Obligatorios y hay error en datos opcionales",Y2684=5,CONCATENATE("Faltan Datos Obligatorios:",IF(AA2684=5," Nombre, ",""),IF(AB2684=5," Precio, ",""),IF(AC2684=5," Cantidad ","")),AH2684&gt;=30,"Error Descuento y Granel",AF2684=15,"Falta Digitar Descuento",AF2684=16,"Error: Valor descuento superior a venta",AG2684=17,"Falta Seleccionar Unidad de medida",AG2684=19,"Habilitar venta a Granel"),"")</f>
        <v/>
      </c>
      <c r="AA2684" s="4">
        <f>IF($AD2684=0,-5,IF(D2684="",5,10))</f>
        <v>-5</v>
      </c>
      <c r="AB2684" s="4">
        <f>IF($AD2684=0,-5,IF(E2684="",5,10))</f>
        <v>-5</v>
      </c>
      <c r="AC2684" s="4">
        <f>IF($AD2684=0,-5,IF(F2684="",5,10))</f>
        <v>-5</v>
      </c>
      <c r="AD2684" s="4">
        <f>COUNTA(D2684:F2684)</f>
        <v>0</v>
      </c>
      <c r="AE2684" s="4">
        <f>COUNTA(G2684:V2684)</f>
        <v>0</v>
      </c>
      <c r="AF2684" s="4" cm="1">
        <f t="array" ref="AF2684">IFERROR(_xlfn.IFS((AND(OR(P2684="Si"),Q2684="")),15,AND(Q2684&lt;&gt;"",P2684=""),18,E2684&lt;Q2684,16),0)</f>
        <v>0</v>
      </c>
      <c r="AG2684" s="4" cm="1">
        <f t="array" ref="AG2684">IFERROR(_xlfn.IFS((AND(OR(R2684="Si"),S2684="")),17,AND(S2684&lt;&gt;"",R2684=""),19),0)</f>
        <v>0</v>
      </c>
      <c r="AH2684" s="4">
        <f t="shared" si="125"/>
        <v>0</v>
      </c>
    </row>
    <row r="2685" spans="2:34" x14ac:dyDescent="0.25">
      <c r="B2685" s="6" t="str">
        <f t="shared" si="123"/>
        <v/>
      </c>
      <c r="C2685" s="7" t="str">
        <f t="shared" si="124"/>
        <v/>
      </c>
      <c r="D2685" s="9"/>
      <c r="E2685" s="10"/>
      <c r="F2685" s="9"/>
      <c r="G2685" s="8"/>
      <c r="H2685" s="8"/>
      <c r="I2685" s="8"/>
      <c r="J2685" s="8"/>
      <c r="K2685" s="8"/>
      <c r="L2685" s="8"/>
      <c r="M2685" s="11"/>
      <c r="N2685" s="26"/>
      <c r="O2685" s="26"/>
      <c r="P2685" s="8"/>
      <c r="Q2685" s="11"/>
      <c r="R2685" s="8"/>
      <c r="S2685" s="8"/>
      <c r="T2685" s="8"/>
      <c r="U2685" s="8"/>
      <c r="V2685" s="8"/>
      <c r="Y2685" s="4" t="str" cm="1">
        <f t="array" ref="Y2685">_xlfn.IFS(AND(AD2685=0,AH2685&gt;1),0,AD2685=0,"",SUM(AA2685:AC2685)=30,10,OR(AA2685=5,AB2685=5,AC2685=5),5)</f>
        <v/>
      </c>
      <c r="Z2685" s="4" t="str" cm="1">
        <f t="array" ref="Z2685">IFERROR(_xlfn.IFS(AND(AH2685=0,Y2685=10),"Excelente, producto bien configurado",AND(Y2685=5,AH2685&gt;1),"Faltan Datos Obligatorios y hay error en datos opcionales",Y2685=5,CONCATENATE("Faltan Datos Obligatorios:",IF(AA2685=5," Nombre, ",""),IF(AB2685=5," Precio, ",""),IF(AC2685=5," Cantidad ","")),AH2685&gt;=30,"Error Descuento y Granel",AF2685=15,"Falta Digitar Descuento",AF2685=16,"Error: Valor descuento superior a venta",AG2685=17,"Falta Seleccionar Unidad de medida",AG2685=19,"Habilitar venta a Granel"),"")</f>
        <v/>
      </c>
      <c r="AA2685" s="4">
        <f>IF($AD2685=0,-5,IF(D2685="",5,10))</f>
        <v>-5</v>
      </c>
      <c r="AB2685" s="4">
        <f>IF($AD2685=0,-5,IF(E2685="",5,10))</f>
        <v>-5</v>
      </c>
      <c r="AC2685" s="4">
        <f>IF($AD2685=0,-5,IF(F2685="",5,10))</f>
        <v>-5</v>
      </c>
      <c r="AD2685" s="4">
        <f>COUNTA(D2685:F2685)</f>
        <v>0</v>
      </c>
      <c r="AE2685" s="4">
        <f>COUNTA(G2685:V2685)</f>
        <v>0</v>
      </c>
      <c r="AF2685" s="4" cm="1">
        <f t="array" ref="AF2685">IFERROR(_xlfn.IFS((AND(OR(P2685="Si"),Q2685="")),15,AND(Q2685&lt;&gt;"",P2685=""),18,E2685&lt;Q2685,16),0)</f>
        <v>0</v>
      </c>
      <c r="AG2685" s="4" cm="1">
        <f t="array" ref="AG2685">IFERROR(_xlfn.IFS((AND(OR(R2685="Si"),S2685="")),17,AND(S2685&lt;&gt;"",R2685=""),19),0)</f>
        <v>0</v>
      </c>
      <c r="AH2685" s="4">
        <f t="shared" si="125"/>
        <v>0</v>
      </c>
    </row>
    <row r="2686" spans="2:34" x14ac:dyDescent="0.25">
      <c r="B2686" s="6" t="str">
        <f t="shared" si="123"/>
        <v/>
      </c>
      <c r="C2686" s="7" t="str">
        <f t="shared" si="124"/>
        <v/>
      </c>
      <c r="D2686" s="9"/>
      <c r="E2686" s="10"/>
      <c r="F2686" s="9"/>
      <c r="G2686" s="8"/>
      <c r="H2686" s="8"/>
      <c r="I2686" s="8"/>
      <c r="J2686" s="8"/>
      <c r="K2686" s="8"/>
      <c r="L2686" s="8"/>
      <c r="M2686" s="11"/>
      <c r="N2686" s="26"/>
      <c r="O2686" s="26"/>
      <c r="P2686" s="8"/>
      <c r="Q2686" s="11"/>
      <c r="R2686" s="8"/>
      <c r="S2686" s="8"/>
      <c r="T2686" s="8"/>
      <c r="U2686" s="8"/>
      <c r="V2686" s="8"/>
      <c r="Y2686" s="4" t="str" cm="1">
        <f t="array" ref="Y2686">_xlfn.IFS(AND(AD2686=0,AH2686&gt;1),0,AD2686=0,"",SUM(AA2686:AC2686)=30,10,OR(AA2686=5,AB2686=5,AC2686=5),5)</f>
        <v/>
      </c>
      <c r="Z2686" s="4" t="str" cm="1">
        <f t="array" ref="Z2686">IFERROR(_xlfn.IFS(AND(AH2686=0,Y2686=10),"Excelente, producto bien configurado",AND(Y2686=5,AH2686&gt;1),"Faltan Datos Obligatorios y hay error en datos opcionales",Y2686=5,CONCATENATE("Faltan Datos Obligatorios:",IF(AA2686=5," Nombre, ",""),IF(AB2686=5," Precio, ",""),IF(AC2686=5," Cantidad ","")),AH2686&gt;=30,"Error Descuento y Granel",AF2686=15,"Falta Digitar Descuento",AF2686=16,"Error: Valor descuento superior a venta",AG2686=17,"Falta Seleccionar Unidad de medida",AG2686=19,"Habilitar venta a Granel"),"")</f>
        <v/>
      </c>
      <c r="AA2686" s="4">
        <f>IF($AD2686=0,-5,IF(D2686="",5,10))</f>
        <v>-5</v>
      </c>
      <c r="AB2686" s="4">
        <f>IF($AD2686=0,-5,IF(E2686="",5,10))</f>
        <v>-5</v>
      </c>
      <c r="AC2686" s="4">
        <f>IF($AD2686=0,-5,IF(F2686="",5,10))</f>
        <v>-5</v>
      </c>
      <c r="AD2686" s="4">
        <f>COUNTA(D2686:F2686)</f>
        <v>0</v>
      </c>
      <c r="AE2686" s="4">
        <f>COUNTA(G2686:V2686)</f>
        <v>0</v>
      </c>
      <c r="AF2686" s="4" cm="1">
        <f t="array" ref="AF2686">IFERROR(_xlfn.IFS((AND(OR(P2686="Si"),Q2686="")),15,AND(Q2686&lt;&gt;"",P2686=""),18,E2686&lt;Q2686,16),0)</f>
        <v>0</v>
      </c>
      <c r="AG2686" s="4" cm="1">
        <f t="array" ref="AG2686">IFERROR(_xlfn.IFS((AND(OR(R2686="Si"),S2686="")),17,AND(S2686&lt;&gt;"",R2686=""),19),0)</f>
        <v>0</v>
      </c>
      <c r="AH2686" s="4">
        <f t="shared" si="125"/>
        <v>0</v>
      </c>
    </row>
    <row r="2687" spans="2:34" x14ac:dyDescent="0.25">
      <c r="B2687" s="6" t="str">
        <f t="shared" si="123"/>
        <v/>
      </c>
      <c r="C2687" s="7" t="str">
        <f t="shared" si="124"/>
        <v/>
      </c>
      <c r="D2687" s="9"/>
      <c r="E2687" s="10"/>
      <c r="F2687" s="9"/>
      <c r="G2687" s="8"/>
      <c r="H2687" s="8"/>
      <c r="I2687" s="8"/>
      <c r="J2687" s="8"/>
      <c r="K2687" s="8"/>
      <c r="L2687" s="8"/>
      <c r="M2687" s="11"/>
      <c r="N2687" s="26"/>
      <c r="O2687" s="26"/>
      <c r="P2687" s="8"/>
      <c r="Q2687" s="11"/>
      <c r="R2687" s="8"/>
      <c r="S2687" s="8"/>
      <c r="T2687" s="8"/>
      <c r="U2687" s="8"/>
      <c r="V2687" s="8"/>
      <c r="Y2687" s="4" t="str" cm="1">
        <f t="array" ref="Y2687">_xlfn.IFS(AND(AD2687=0,AH2687&gt;1),0,AD2687=0,"",SUM(AA2687:AC2687)=30,10,OR(AA2687=5,AB2687=5,AC2687=5),5)</f>
        <v/>
      </c>
      <c r="Z2687" s="4" t="str" cm="1">
        <f t="array" ref="Z2687">IFERROR(_xlfn.IFS(AND(AH2687=0,Y2687=10),"Excelente, producto bien configurado",AND(Y2687=5,AH2687&gt;1),"Faltan Datos Obligatorios y hay error en datos opcionales",Y2687=5,CONCATENATE("Faltan Datos Obligatorios:",IF(AA2687=5," Nombre, ",""),IF(AB2687=5," Precio, ",""),IF(AC2687=5," Cantidad ","")),AH2687&gt;=30,"Error Descuento y Granel",AF2687=15,"Falta Digitar Descuento",AF2687=16,"Error: Valor descuento superior a venta",AG2687=17,"Falta Seleccionar Unidad de medida",AG2687=19,"Habilitar venta a Granel"),"")</f>
        <v/>
      </c>
      <c r="AA2687" s="4">
        <f>IF($AD2687=0,-5,IF(D2687="",5,10))</f>
        <v>-5</v>
      </c>
      <c r="AB2687" s="4">
        <f>IF($AD2687=0,-5,IF(E2687="",5,10))</f>
        <v>-5</v>
      </c>
      <c r="AC2687" s="4">
        <f>IF($AD2687=0,-5,IF(F2687="",5,10))</f>
        <v>-5</v>
      </c>
      <c r="AD2687" s="4">
        <f>COUNTA(D2687:F2687)</f>
        <v>0</v>
      </c>
      <c r="AE2687" s="4">
        <f>COUNTA(G2687:V2687)</f>
        <v>0</v>
      </c>
      <c r="AF2687" s="4" cm="1">
        <f t="array" ref="AF2687">IFERROR(_xlfn.IFS((AND(OR(P2687="Si"),Q2687="")),15,AND(Q2687&lt;&gt;"",P2687=""),18,E2687&lt;Q2687,16),0)</f>
        <v>0</v>
      </c>
      <c r="AG2687" s="4" cm="1">
        <f t="array" ref="AG2687">IFERROR(_xlfn.IFS((AND(OR(R2687="Si"),S2687="")),17,AND(S2687&lt;&gt;"",R2687=""),19),0)</f>
        <v>0</v>
      </c>
      <c r="AH2687" s="4">
        <f t="shared" si="125"/>
        <v>0</v>
      </c>
    </row>
    <row r="2688" spans="2:34" x14ac:dyDescent="0.25">
      <c r="B2688" s="6" t="str">
        <f t="shared" si="123"/>
        <v/>
      </c>
      <c r="C2688" s="7" t="str">
        <f t="shared" si="124"/>
        <v/>
      </c>
      <c r="D2688" s="9"/>
      <c r="E2688" s="10"/>
      <c r="F2688" s="9"/>
      <c r="G2688" s="8"/>
      <c r="H2688" s="8"/>
      <c r="I2688" s="8"/>
      <c r="J2688" s="8"/>
      <c r="K2688" s="8"/>
      <c r="L2688" s="8"/>
      <c r="M2688" s="11"/>
      <c r="N2688" s="26"/>
      <c r="O2688" s="26"/>
      <c r="P2688" s="8"/>
      <c r="Q2688" s="11"/>
      <c r="R2688" s="8"/>
      <c r="S2688" s="8"/>
      <c r="T2688" s="8"/>
      <c r="U2688" s="8"/>
      <c r="V2688" s="8"/>
      <c r="Y2688" s="4" t="str" cm="1">
        <f t="array" ref="Y2688">_xlfn.IFS(AND(AD2688=0,AH2688&gt;1),0,AD2688=0,"",SUM(AA2688:AC2688)=30,10,OR(AA2688=5,AB2688=5,AC2688=5),5)</f>
        <v/>
      </c>
      <c r="Z2688" s="4" t="str" cm="1">
        <f t="array" ref="Z2688">IFERROR(_xlfn.IFS(AND(AH2688=0,Y2688=10),"Excelente, producto bien configurado",AND(Y2688=5,AH2688&gt;1),"Faltan Datos Obligatorios y hay error en datos opcionales",Y2688=5,CONCATENATE("Faltan Datos Obligatorios:",IF(AA2688=5," Nombre, ",""),IF(AB2688=5," Precio, ",""),IF(AC2688=5," Cantidad ","")),AH2688&gt;=30,"Error Descuento y Granel",AF2688=15,"Falta Digitar Descuento",AF2688=16,"Error: Valor descuento superior a venta",AG2688=17,"Falta Seleccionar Unidad de medida",AG2688=19,"Habilitar venta a Granel"),"")</f>
        <v/>
      </c>
      <c r="AA2688" s="4">
        <f>IF($AD2688=0,-5,IF(D2688="",5,10))</f>
        <v>-5</v>
      </c>
      <c r="AB2688" s="4">
        <f>IF($AD2688=0,-5,IF(E2688="",5,10))</f>
        <v>-5</v>
      </c>
      <c r="AC2688" s="4">
        <f>IF($AD2688=0,-5,IF(F2688="",5,10))</f>
        <v>-5</v>
      </c>
      <c r="AD2688" s="4">
        <f>COUNTA(D2688:F2688)</f>
        <v>0</v>
      </c>
      <c r="AE2688" s="4">
        <f>COUNTA(G2688:V2688)</f>
        <v>0</v>
      </c>
      <c r="AF2688" s="4" cm="1">
        <f t="array" ref="AF2688">IFERROR(_xlfn.IFS((AND(OR(P2688="Si"),Q2688="")),15,AND(Q2688&lt;&gt;"",P2688=""),18,E2688&lt;Q2688,16),0)</f>
        <v>0</v>
      </c>
      <c r="AG2688" s="4" cm="1">
        <f t="array" ref="AG2688">IFERROR(_xlfn.IFS((AND(OR(R2688="Si"),S2688="")),17,AND(S2688&lt;&gt;"",R2688=""),19),0)</f>
        <v>0</v>
      </c>
      <c r="AH2688" s="4">
        <f t="shared" si="125"/>
        <v>0</v>
      </c>
    </row>
    <row r="2689" spans="2:34" x14ac:dyDescent="0.25">
      <c r="B2689" s="6" t="str">
        <f t="shared" si="123"/>
        <v/>
      </c>
      <c r="C2689" s="7" t="str">
        <f t="shared" si="124"/>
        <v/>
      </c>
      <c r="D2689" s="9"/>
      <c r="E2689" s="10"/>
      <c r="F2689" s="9"/>
      <c r="G2689" s="8"/>
      <c r="H2689" s="8"/>
      <c r="I2689" s="8"/>
      <c r="J2689" s="8"/>
      <c r="K2689" s="8"/>
      <c r="L2689" s="8"/>
      <c r="M2689" s="11"/>
      <c r="N2689" s="26"/>
      <c r="O2689" s="26"/>
      <c r="P2689" s="8"/>
      <c r="Q2689" s="11"/>
      <c r="R2689" s="8"/>
      <c r="S2689" s="8"/>
      <c r="T2689" s="8"/>
      <c r="U2689" s="8"/>
      <c r="V2689" s="8"/>
      <c r="Y2689" s="4" t="str" cm="1">
        <f t="array" ref="Y2689">_xlfn.IFS(AND(AD2689=0,AH2689&gt;1),0,AD2689=0,"",SUM(AA2689:AC2689)=30,10,OR(AA2689=5,AB2689=5,AC2689=5),5)</f>
        <v/>
      </c>
      <c r="Z2689" s="4" t="str" cm="1">
        <f t="array" ref="Z2689">IFERROR(_xlfn.IFS(AND(AH2689=0,Y2689=10),"Excelente, producto bien configurado",AND(Y2689=5,AH2689&gt;1),"Faltan Datos Obligatorios y hay error en datos opcionales",Y2689=5,CONCATENATE("Faltan Datos Obligatorios:",IF(AA2689=5," Nombre, ",""),IF(AB2689=5," Precio, ",""),IF(AC2689=5," Cantidad ","")),AH2689&gt;=30,"Error Descuento y Granel",AF2689=15,"Falta Digitar Descuento",AF2689=16,"Error: Valor descuento superior a venta",AG2689=17,"Falta Seleccionar Unidad de medida",AG2689=19,"Habilitar venta a Granel"),"")</f>
        <v/>
      </c>
      <c r="AA2689" s="4">
        <f>IF($AD2689=0,-5,IF(D2689="",5,10))</f>
        <v>-5</v>
      </c>
      <c r="AB2689" s="4">
        <f>IF($AD2689=0,-5,IF(E2689="",5,10))</f>
        <v>-5</v>
      </c>
      <c r="AC2689" s="4">
        <f>IF($AD2689=0,-5,IF(F2689="",5,10))</f>
        <v>-5</v>
      </c>
      <c r="AD2689" s="4">
        <f>COUNTA(D2689:F2689)</f>
        <v>0</v>
      </c>
      <c r="AE2689" s="4">
        <f>COUNTA(G2689:V2689)</f>
        <v>0</v>
      </c>
      <c r="AF2689" s="4" cm="1">
        <f t="array" ref="AF2689">IFERROR(_xlfn.IFS((AND(OR(P2689="Si"),Q2689="")),15,AND(Q2689&lt;&gt;"",P2689=""),18,E2689&lt;Q2689,16),0)</f>
        <v>0</v>
      </c>
      <c r="AG2689" s="4" cm="1">
        <f t="array" ref="AG2689">IFERROR(_xlfn.IFS((AND(OR(R2689="Si"),S2689="")),17,AND(S2689&lt;&gt;"",R2689=""),19),0)</f>
        <v>0</v>
      </c>
      <c r="AH2689" s="4">
        <f t="shared" si="125"/>
        <v>0</v>
      </c>
    </row>
    <row r="2690" spans="2:34" x14ac:dyDescent="0.25">
      <c r="B2690" s="6" t="str">
        <f t="shared" si="123"/>
        <v/>
      </c>
      <c r="C2690" s="7" t="str">
        <f t="shared" si="124"/>
        <v/>
      </c>
      <c r="D2690" s="9"/>
      <c r="E2690" s="10"/>
      <c r="F2690" s="9"/>
      <c r="G2690" s="8"/>
      <c r="H2690" s="8"/>
      <c r="I2690" s="8"/>
      <c r="J2690" s="8"/>
      <c r="K2690" s="8"/>
      <c r="L2690" s="8"/>
      <c r="M2690" s="11"/>
      <c r="N2690" s="26"/>
      <c r="O2690" s="26"/>
      <c r="P2690" s="8"/>
      <c r="Q2690" s="11"/>
      <c r="R2690" s="8"/>
      <c r="S2690" s="8"/>
      <c r="T2690" s="8"/>
      <c r="U2690" s="8"/>
      <c r="V2690" s="8"/>
      <c r="Y2690" s="4" t="str" cm="1">
        <f t="array" ref="Y2690">_xlfn.IFS(AND(AD2690=0,AH2690&gt;1),0,AD2690=0,"",SUM(AA2690:AC2690)=30,10,OR(AA2690=5,AB2690=5,AC2690=5),5)</f>
        <v/>
      </c>
      <c r="Z2690" s="4" t="str" cm="1">
        <f t="array" ref="Z2690">IFERROR(_xlfn.IFS(AND(AH2690=0,Y2690=10),"Excelente, producto bien configurado",AND(Y2690=5,AH2690&gt;1),"Faltan Datos Obligatorios y hay error en datos opcionales",Y2690=5,CONCATENATE("Faltan Datos Obligatorios:",IF(AA2690=5," Nombre, ",""),IF(AB2690=5," Precio, ",""),IF(AC2690=5," Cantidad ","")),AH2690&gt;=30,"Error Descuento y Granel",AF2690=15,"Falta Digitar Descuento",AF2690=16,"Error: Valor descuento superior a venta",AG2690=17,"Falta Seleccionar Unidad de medida",AG2690=19,"Habilitar venta a Granel"),"")</f>
        <v/>
      </c>
      <c r="AA2690" s="4">
        <f>IF($AD2690=0,-5,IF(D2690="",5,10))</f>
        <v>-5</v>
      </c>
      <c r="AB2690" s="4">
        <f>IF($AD2690=0,-5,IF(E2690="",5,10))</f>
        <v>-5</v>
      </c>
      <c r="AC2690" s="4">
        <f>IF($AD2690=0,-5,IF(F2690="",5,10))</f>
        <v>-5</v>
      </c>
      <c r="AD2690" s="4">
        <f>COUNTA(D2690:F2690)</f>
        <v>0</v>
      </c>
      <c r="AE2690" s="4">
        <f>COUNTA(G2690:V2690)</f>
        <v>0</v>
      </c>
      <c r="AF2690" s="4" cm="1">
        <f t="array" ref="AF2690">IFERROR(_xlfn.IFS((AND(OR(P2690="Si"),Q2690="")),15,AND(Q2690&lt;&gt;"",P2690=""),18,E2690&lt;Q2690,16),0)</f>
        <v>0</v>
      </c>
      <c r="AG2690" s="4" cm="1">
        <f t="array" ref="AG2690">IFERROR(_xlfn.IFS((AND(OR(R2690="Si"),S2690="")),17,AND(S2690&lt;&gt;"",R2690=""),19),0)</f>
        <v>0</v>
      </c>
      <c r="AH2690" s="4">
        <f t="shared" si="125"/>
        <v>0</v>
      </c>
    </row>
    <row r="2691" spans="2:34" x14ac:dyDescent="0.25">
      <c r="B2691" s="6" t="str">
        <f t="shared" si="123"/>
        <v/>
      </c>
      <c r="C2691" s="7" t="str">
        <f t="shared" si="124"/>
        <v/>
      </c>
      <c r="D2691" s="9"/>
      <c r="E2691" s="10"/>
      <c r="F2691" s="9"/>
      <c r="G2691" s="8"/>
      <c r="H2691" s="8"/>
      <c r="I2691" s="8"/>
      <c r="J2691" s="8"/>
      <c r="K2691" s="8"/>
      <c r="L2691" s="8"/>
      <c r="M2691" s="11"/>
      <c r="N2691" s="26"/>
      <c r="O2691" s="26"/>
      <c r="P2691" s="8"/>
      <c r="Q2691" s="11"/>
      <c r="R2691" s="8"/>
      <c r="S2691" s="8"/>
      <c r="T2691" s="8"/>
      <c r="U2691" s="8"/>
      <c r="V2691" s="8"/>
      <c r="Y2691" s="4" t="str" cm="1">
        <f t="array" ref="Y2691">_xlfn.IFS(AND(AD2691=0,AH2691&gt;1),0,AD2691=0,"",SUM(AA2691:AC2691)=30,10,OR(AA2691=5,AB2691=5,AC2691=5),5)</f>
        <v/>
      </c>
      <c r="Z2691" s="4" t="str" cm="1">
        <f t="array" ref="Z2691">IFERROR(_xlfn.IFS(AND(AH2691=0,Y2691=10),"Excelente, producto bien configurado",AND(Y2691=5,AH2691&gt;1),"Faltan Datos Obligatorios y hay error en datos opcionales",Y2691=5,CONCATENATE("Faltan Datos Obligatorios:",IF(AA2691=5," Nombre, ",""),IF(AB2691=5," Precio, ",""),IF(AC2691=5," Cantidad ","")),AH2691&gt;=30,"Error Descuento y Granel",AF2691=15,"Falta Digitar Descuento",AF2691=16,"Error: Valor descuento superior a venta",AG2691=17,"Falta Seleccionar Unidad de medida",AG2691=19,"Habilitar venta a Granel"),"")</f>
        <v/>
      </c>
      <c r="AA2691" s="4">
        <f>IF($AD2691=0,-5,IF(D2691="",5,10))</f>
        <v>-5</v>
      </c>
      <c r="AB2691" s="4">
        <f>IF($AD2691=0,-5,IF(E2691="",5,10))</f>
        <v>-5</v>
      </c>
      <c r="AC2691" s="4">
        <f>IF($AD2691=0,-5,IF(F2691="",5,10))</f>
        <v>-5</v>
      </c>
      <c r="AD2691" s="4">
        <f>COUNTA(D2691:F2691)</f>
        <v>0</v>
      </c>
      <c r="AE2691" s="4">
        <f>COUNTA(G2691:V2691)</f>
        <v>0</v>
      </c>
      <c r="AF2691" s="4" cm="1">
        <f t="array" ref="AF2691">IFERROR(_xlfn.IFS((AND(OR(P2691="Si"),Q2691="")),15,AND(Q2691&lt;&gt;"",P2691=""),18,E2691&lt;Q2691,16),0)</f>
        <v>0</v>
      </c>
      <c r="AG2691" s="4" cm="1">
        <f t="array" ref="AG2691">IFERROR(_xlfn.IFS((AND(OR(R2691="Si"),S2691="")),17,AND(S2691&lt;&gt;"",R2691=""),19),0)</f>
        <v>0</v>
      </c>
      <c r="AH2691" s="4">
        <f t="shared" si="125"/>
        <v>0</v>
      </c>
    </row>
    <row r="2692" spans="2:34" x14ac:dyDescent="0.25">
      <c r="B2692" s="6" t="str">
        <f t="shared" si="123"/>
        <v/>
      </c>
      <c r="C2692" s="7" t="str">
        <f t="shared" si="124"/>
        <v/>
      </c>
      <c r="D2692" s="9"/>
      <c r="E2692" s="10"/>
      <c r="F2692" s="9"/>
      <c r="G2692" s="8"/>
      <c r="H2692" s="8"/>
      <c r="I2692" s="8"/>
      <c r="J2692" s="8"/>
      <c r="K2692" s="8"/>
      <c r="L2692" s="8"/>
      <c r="M2692" s="11"/>
      <c r="N2692" s="26"/>
      <c r="O2692" s="26"/>
      <c r="P2692" s="8"/>
      <c r="Q2692" s="11"/>
      <c r="R2692" s="8"/>
      <c r="S2692" s="8"/>
      <c r="T2692" s="8"/>
      <c r="U2692" s="8"/>
      <c r="V2692" s="8"/>
      <c r="Y2692" s="4" t="str" cm="1">
        <f t="array" ref="Y2692">_xlfn.IFS(AND(AD2692=0,AH2692&gt;1),0,AD2692=0,"",SUM(AA2692:AC2692)=30,10,OR(AA2692=5,AB2692=5,AC2692=5),5)</f>
        <v/>
      </c>
      <c r="Z2692" s="4" t="str" cm="1">
        <f t="array" ref="Z2692">IFERROR(_xlfn.IFS(AND(AH2692=0,Y2692=10),"Excelente, producto bien configurado",AND(Y2692=5,AH2692&gt;1),"Faltan Datos Obligatorios y hay error en datos opcionales",Y2692=5,CONCATENATE("Faltan Datos Obligatorios:",IF(AA2692=5," Nombre, ",""),IF(AB2692=5," Precio, ",""),IF(AC2692=5," Cantidad ","")),AH2692&gt;=30,"Error Descuento y Granel",AF2692=15,"Falta Digitar Descuento",AF2692=16,"Error: Valor descuento superior a venta",AG2692=17,"Falta Seleccionar Unidad de medida",AG2692=19,"Habilitar venta a Granel"),"")</f>
        <v/>
      </c>
      <c r="AA2692" s="4">
        <f>IF($AD2692=0,-5,IF(D2692="",5,10))</f>
        <v>-5</v>
      </c>
      <c r="AB2692" s="4">
        <f>IF($AD2692=0,-5,IF(E2692="",5,10))</f>
        <v>-5</v>
      </c>
      <c r="AC2692" s="4">
        <f>IF($AD2692=0,-5,IF(F2692="",5,10))</f>
        <v>-5</v>
      </c>
      <c r="AD2692" s="4">
        <f>COUNTA(D2692:F2692)</f>
        <v>0</v>
      </c>
      <c r="AE2692" s="4">
        <f>COUNTA(G2692:V2692)</f>
        <v>0</v>
      </c>
      <c r="AF2692" s="4" cm="1">
        <f t="array" ref="AF2692">IFERROR(_xlfn.IFS((AND(OR(P2692="Si"),Q2692="")),15,AND(Q2692&lt;&gt;"",P2692=""),18,E2692&lt;Q2692,16),0)</f>
        <v>0</v>
      </c>
      <c r="AG2692" s="4" cm="1">
        <f t="array" ref="AG2692">IFERROR(_xlfn.IFS((AND(OR(R2692="Si"),S2692="")),17,AND(S2692&lt;&gt;"",R2692=""),19),0)</f>
        <v>0</v>
      </c>
      <c r="AH2692" s="4">
        <f t="shared" si="125"/>
        <v>0</v>
      </c>
    </row>
    <row r="2693" spans="2:34" x14ac:dyDescent="0.25">
      <c r="B2693" s="6" t="str">
        <f t="shared" ref="B2693:B2756" si="126">IF(Y2693&gt;=0,Y2693,"")</f>
        <v/>
      </c>
      <c r="C2693" s="7" t="str">
        <f t="shared" ref="C2693:C2756" si="127">Z2693</f>
        <v/>
      </c>
      <c r="D2693" s="9"/>
      <c r="E2693" s="10"/>
      <c r="F2693" s="9"/>
      <c r="G2693" s="8"/>
      <c r="H2693" s="8"/>
      <c r="I2693" s="8"/>
      <c r="J2693" s="8"/>
      <c r="K2693" s="8"/>
      <c r="L2693" s="8"/>
      <c r="M2693" s="11"/>
      <c r="N2693" s="26"/>
      <c r="O2693" s="26"/>
      <c r="P2693" s="8"/>
      <c r="Q2693" s="11"/>
      <c r="R2693" s="8"/>
      <c r="S2693" s="8"/>
      <c r="T2693" s="8"/>
      <c r="U2693" s="8"/>
      <c r="V2693" s="8"/>
      <c r="Y2693" s="4" t="str" cm="1">
        <f t="array" ref="Y2693">_xlfn.IFS(AND(AD2693=0,AH2693&gt;1),0,AD2693=0,"",SUM(AA2693:AC2693)=30,10,OR(AA2693=5,AB2693=5,AC2693=5),5)</f>
        <v/>
      </c>
      <c r="Z2693" s="4" t="str" cm="1">
        <f t="array" ref="Z2693">IFERROR(_xlfn.IFS(AND(AH2693=0,Y2693=10),"Excelente, producto bien configurado",AND(Y2693=5,AH2693&gt;1),"Faltan Datos Obligatorios y hay error en datos opcionales",Y2693=5,CONCATENATE("Faltan Datos Obligatorios:",IF(AA2693=5," Nombre, ",""),IF(AB2693=5," Precio, ",""),IF(AC2693=5," Cantidad ","")),AH2693&gt;=30,"Error Descuento y Granel",AF2693=15,"Falta Digitar Descuento",AF2693=16,"Error: Valor descuento superior a venta",AG2693=17,"Falta Seleccionar Unidad de medida",AG2693=19,"Habilitar venta a Granel"),"")</f>
        <v/>
      </c>
      <c r="AA2693" s="4">
        <f>IF($AD2693=0,-5,IF(D2693="",5,10))</f>
        <v>-5</v>
      </c>
      <c r="AB2693" s="4">
        <f>IF($AD2693=0,-5,IF(E2693="",5,10))</f>
        <v>-5</v>
      </c>
      <c r="AC2693" s="4">
        <f>IF($AD2693=0,-5,IF(F2693="",5,10))</f>
        <v>-5</v>
      </c>
      <c r="AD2693" s="4">
        <f>COUNTA(D2693:F2693)</f>
        <v>0</v>
      </c>
      <c r="AE2693" s="4">
        <f>COUNTA(G2693:V2693)</f>
        <v>0</v>
      </c>
      <c r="AF2693" s="4" cm="1">
        <f t="array" ref="AF2693">IFERROR(_xlfn.IFS((AND(OR(P2693="Si"),Q2693="")),15,AND(Q2693&lt;&gt;"",P2693=""),18,E2693&lt;Q2693,16),0)</f>
        <v>0</v>
      </c>
      <c r="AG2693" s="4" cm="1">
        <f t="array" ref="AG2693">IFERROR(_xlfn.IFS((AND(OR(R2693="Si"),S2693="")),17,AND(S2693&lt;&gt;"",R2693=""),19),0)</f>
        <v>0</v>
      </c>
      <c r="AH2693" s="4">
        <f t="shared" ref="AH2693:AH2756" si="128">SUM(AF2693:AG2693)</f>
        <v>0</v>
      </c>
    </row>
    <row r="2694" spans="2:34" x14ac:dyDescent="0.25">
      <c r="B2694" s="6" t="str">
        <f t="shared" si="126"/>
        <v/>
      </c>
      <c r="C2694" s="7" t="str">
        <f t="shared" si="127"/>
        <v/>
      </c>
      <c r="D2694" s="9"/>
      <c r="E2694" s="10"/>
      <c r="F2694" s="9"/>
      <c r="G2694" s="8"/>
      <c r="H2694" s="8"/>
      <c r="I2694" s="8"/>
      <c r="J2694" s="8"/>
      <c r="K2694" s="8"/>
      <c r="L2694" s="8"/>
      <c r="M2694" s="11"/>
      <c r="N2694" s="26"/>
      <c r="O2694" s="26"/>
      <c r="P2694" s="8"/>
      <c r="Q2694" s="11"/>
      <c r="R2694" s="8"/>
      <c r="S2694" s="8"/>
      <c r="T2694" s="8"/>
      <c r="U2694" s="8"/>
      <c r="V2694" s="8"/>
      <c r="Y2694" s="4" t="str" cm="1">
        <f t="array" ref="Y2694">_xlfn.IFS(AND(AD2694=0,AH2694&gt;1),0,AD2694=0,"",SUM(AA2694:AC2694)=30,10,OR(AA2694=5,AB2694=5,AC2694=5),5)</f>
        <v/>
      </c>
      <c r="Z2694" s="4" t="str" cm="1">
        <f t="array" ref="Z2694">IFERROR(_xlfn.IFS(AND(AH2694=0,Y2694=10),"Excelente, producto bien configurado",AND(Y2694=5,AH2694&gt;1),"Faltan Datos Obligatorios y hay error en datos opcionales",Y2694=5,CONCATENATE("Faltan Datos Obligatorios:",IF(AA2694=5," Nombre, ",""),IF(AB2694=5," Precio, ",""),IF(AC2694=5," Cantidad ","")),AH2694&gt;=30,"Error Descuento y Granel",AF2694=15,"Falta Digitar Descuento",AF2694=16,"Error: Valor descuento superior a venta",AG2694=17,"Falta Seleccionar Unidad de medida",AG2694=19,"Habilitar venta a Granel"),"")</f>
        <v/>
      </c>
      <c r="AA2694" s="4">
        <f>IF($AD2694=0,-5,IF(D2694="",5,10))</f>
        <v>-5</v>
      </c>
      <c r="AB2694" s="4">
        <f>IF($AD2694=0,-5,IF(E2694="",5,10))</f>
        <v>-5</v>
      </c>
      <c r="AC2694" s="4">
        <f>IF($AD2694=0,-5,IF(F2694="",5,10))</f>
        <v>-5</v>
      </c>
      <c r="AD2694" s="4">
        <f>COUNTA(D2694:F2694)</f>
        <v>0</v>
      </c>
      <c r="AE2694" s="4">
        <f>COUNTA(G2694:V2694)</f>
        <v>0</v>
      </c>
      <c r="AF2694" s="4" cm="1">
        <f t="array" ref="AF2694">IFERROR(_xlfn.IFS((AND(OR(P2694="Si"),Q2694="")),15,AND(Q2694&lt;&gt;"",P2694=""),18,E2694&lt;Q2694,16),0)</f>
        <v>0</v>
      </c>
      <c r="AG2694" s="4" cm="1">
        <f t="array" ref="AG2694">IFERROR(_xlfn.IFS((AND(OR(R2694="Si"),S2694="")),17,AND(S2694&lt;&gt;"",R2694=""),19),0)</f>
        <v>0</v>
      </c>
      <c r="AH2694" s="4">
        <f t="shared" si="128"/>
        <v>0</v>
      </c>
    </row>
    <row r="2695" spans="2:34" x14ac:dyDescent="0.25">
      <c r="B2695" s="6" t="str">
        <f t="shared" si="126"/>
        <v/>
      </c>
      <c r="C2695" s="7" t="str">
        <f t="shared" si="127"/>
        <v/>
      </c>
      <c r="D2695" s="9"/>
      <c r="E2695" s="10"/>
      <c r="F2695" s="9"/>
      <c r="G2695" s="8"/>
      <c r="H2695" s="8"/>
      <c r="I2695" s="8"/>
      <c r="J2695" s="8"/>
      <c r="K2695" s="8"/>
      <c r="L2695" s="8"/>
      <c r="M2695" s="11"/>
      <c r="N2695" s="26"/>
      <c r="O2695" s="26"/>
      <c r="P2695" s="8"/>
      <c r="Q2695" s="11"/>
      <c r="R2695" s="8"/>
      <c r="S2695" s="8"/>
      <c r="T2695" s="8"/>
      <c r="U2695" s="8"/>
      <c r="V2695" s="8"/>
      <c r="Y2695" s="4" t="str" cm="1">
        <f t="array" ref="Y2695">_xlfn.IFS(AND(AD2695=0,AH2695&gt;1),0,AD2695=0,"",SUM(AA2695:AC2695)=30,10,OR(AA2695=5,AB2695=5,AC2695=5),5)</f>
        <v/>
      </c>
      <c r="Z2695" s="4" t="str" cm="1">
        <f t="array" ref="Z2695">IFERROR(_xlfn.IFS(AND(AH2695=0,Y2695=10),"Excelente, producto bien configurado",AND(Y2695=5,AH2695&gt;1),"Faltan Datos Obligatorios y hay error en datos opcionales",Y2695=5,CONCATENATE("Faltan Datos Obligatorios:",IF(AA2695=5," Nombre, ",""),IF(AB2695=5," Precio, ",""),IF(AC2695=5," Cantidad ","")),AH2695&gt;=30,"Error Descuento y Granel",AF2695=15,"Falta Digitar Descuento",AF2695=16,"Error: Valor descuento superior a venta",AG2695=17,"Falta Seleccionar Unidad de medida",AG2695=19,"Habilitar venta a Granel"),"")</f>
        <v/>
      </c>
      <c r="AA2695" s="4">
        <f>IF($AD2695=0,-5,IF(D2695="",5,10))</f>
        <v>-5</v>
      </c>
      <c r="AB2695" s="4">
        <f>IF($AD2695=0,-5,IF(E2695="",5,10))</f>
        <v>-5</v>
      </c>
      <c r="AC2695" s="4">
        <f>IF($AD2695=0,-5,IF(F2695="",5,10))</f>
        <v>-5</v>
      </c>
      <c r="AD2695" s="4">
        <f>COUNTA(D2695:F2695)</f>
        <v>0</v>
      </c>
      <c r="AE2695" s="4">
        <f>COUNTA(G2695:V2695)</f>
        <v>0</v>
      </c>
      <c r="AF2695" s="4" cm="1">
        <f t="array" ref="AF2695">IFERROR(_xlfn.IFS((AND(OR(P2695="Si"),Q2695="")),15,AND(Q2695&lt;&gt;"",P2695=""),18,E2695&lt;Q2695,16),0)</f>
        <v>0</v>
      </c>
      <c r="AG2695" s="4" cm="1">
        <f t="array" ref="AG2695">IFERROR(_xlfn.IFS((AND(OR(R2695="Si"),S2695="")),17,AND(S2695&lt;&gt;"",R2695=""),19),0)</f>
        <v>0</v>
      </c>
      <c r="AH2695" s="4">
        <f t="shared" si="128"/>
        <v>0</v>
      </c>
    </row>
    <row r="2696" spans="2:34" x14ac:dyDescent="0.25">
      <c r="B2696" s="6" t="str">
        <f t="shared" si="126"/>
        <v/>
      </c>
      <c r="C2696" s="7" t="str">
        <f t="shared" si="127"/>
        <v/>
      </c>
      <c r="D2696" s="9"/>
      <c r="E2696" s="10"/>
      <c r="F2696" s="9"/>
      <c r="G2696" s="8"/>
      <c r="H2696" s="8"/>
      <c r="I2696" s="8"/>
      <c r="J2696" s="8"/>
      <c r="K2696" s="8"/>
      <c r="L2696" s="8"/>
      <c r="M2696" s="11"/>
      <c r="N2696" s="26"/>
      <c r="O2696" s="26"/>
      <c r="P2696" s="8"/>
      <c r="Q2696" s="11"/>
      <c r="R2696" s="8"/>
      <c r="S2696" s="8"/>
      <c r="T2696" s="8"/>
      <c r="U2696" s="8"/>
      <c r="V2696" s="8"/>
      <c r="Y2696" s="4" t="str" cm="1">
        <f t="array" ref="Y2696">_xlfn.IFS(AND(AD2696=0,AH2696&gt;1),0,AD2696=0,"",SUM(AA2696:AC2696)=30,10,OR(AA2696=5,AB2696=5,AC2696=5),5)</f>
        <v/>
      </c>
      <c r="Z2696" s="4" t="str" cm="1">
        <f t="array" ref="Z2696">IFERROR(_xlfn.IFS(AND(AH2696=0,Y2696=10),"Excelente, producto bien configurado",AND(Y2696=5,AH2696&gt;1),"Faltan Datos Obligatorios y hay error en datos opcionales",Y2696=5,CONCATENATE("Faltan Datos Obligatorios:",IF(AA2696=5," Nombre, ",""),IF(AB2696=5," Precio, ",""),IF(AC2696=5," Cantidad ","")),AH2696&gt;=30,"Error Descuento y Granel",AF2696=15,"Falta Digitar Descuento",AF2696=16,"Error: Valor descuento superior a venta",AG2696=17,"Falta Seleccionar Unidad de medida",AG2696=19,"Habilitar venta a Granel"),"")</f>
        <v/>
      </c>
      <c r="AA2696" s="4">
        <f>IF($AD2696=0,-5,IF(D2696="",5,10))</f>
        <v>-5</v>
      </c>
      <c r="AB2696" s="4">
        <f>IF($AD2696=0,-5,IF(E2696="",5,10))</f>
        <v>-5</v>
      </c>
      <c r="AC2696" s="4">
        <f>IF($AD2696=0,-5,IF(F2696="",5,10))</f>
        <v>-5</v>
      </c>
      <c r="AD2696" s="4">
        <f>COUNTA(D2696:F2696)</f>
        <v>0</v>
      </c>
      <c r="AE2696" s="4">
        <f>COUNTA(G2696:V2696)</f>
        <v>0</v>
      </c>
      <c r="AF2696" s="4" cm="1">
        <f t="array" ref="AF2696">IFERROR(_xlfn.IFS((AND(OR(P2696="Si"),Q2696="")),15,AND(Q2696&lt;&gt;"",P2696=""),18,E2696&lt;Q2696,16),0)</f>
        <v>0</v>
      </c>
      <c r="AG2696" s="4" cm="1">
        <f t="array" ref="AG2696">IFERROR(_xlfn.IFS((AND(OR(R2696="Si"),S2696="")),17,AND(S2696&lt;&gt;"",R2696=""),19),0)</f>
        <v>0</v>
      </c>
      <c r="AH2696" s="4">
        <f t="shared" si="128"/>
        <v>0</v>
      </c>
    </row>
    <row r="2697" spans="2:34" x14ac:dyDescent="0.25">
      <c r="B2697" s="6" t="str">
        <f t="shared" si="126"/>
        <v/>
      </c>
      <c r="C2697" s="7" t="str">
        <f t="shared" si="127"/>
        <v/>
      </c>
      <c r="D2697" s="9"/>
      <c r="E2697" s="10"/>
      <c r="F2697" s="9"/>
      <c r="G2697" s="8"/>
      <c r="H2697" s="8"/>
      <c r="I2697" s="8"/>
      <c r="J2697" s="8"/>
      <c r="K2697" s="8"/>
      <c r="L2697" s="8"/>
      <c r="M2697" s="11"/>
      <c r="N2697" s="26"/>
      <c r="O2697" s="26"/>
      <c r="P2697" s="8"/>
      <c r="Q2697" s="11"/>
      <c r="R2697" s="8"/>
      <c r="S2697" s="8"/>
      <c r="T2697" s="8"/>
      <c r="U2697" s="8"/>
      <c r="V2697" s="8"/>
      <c r="Y2697" s="4" t="str" cm="1">
        <f t="array" ref="Y2697">_xlfn.IFS(AND(AD2697=0,AH2697&gt;1),0,AD2697=0,"",SUM(AA2697:AC2697)=30,10,OR(AA2697=5,AB2697=5,AC2697=5),5)</f>
        <v/>
      </c>
      <c r="Z2697" s="4" t="str" cm="1">
        <f t="array" ref="Z2697">IFERROR(_xlfn.IFS(AND(AH2697=0,Y2697=10),"Excelente, producto bien configurado",AND(Y2697=5,AH2697&gt;1),"Faltan Datos Obligatorios y hay error en datos opcionales",Y2697=5,CONCATENATE("Faltan Datos Obligatorios:",IF(AA2697=5," Nombre, ",""),IF(AB2697=5," Precio, ",""),IF(AC2697=5," Cantidad ","")),AH2697&gt;=30,"Error Descuento y Granel",AF2697=15,"Falta Digitar Descuento",AF2697=16,"Error: Valor descuento superior a venta",AG2697=17,"Falta Seleccionar Unidad de medida",AG2697=19,"Habilitar venta a Granel"),"")</f>
        <v/>
      </c>
      <c r="AA2697" s="4">
        <f>IF($AD2697=0,-5,IF(D2697="",5,10))</f>
        <v>-5</v>
      </c>
      <c r="AB2697" s="4">
        <f>IF($AD2697=0,-5,IF(E2697="",5,10))</f>
        <v>-5</v>
      </c>
      <c r="AC2697" s="4">
        <f>IF($AD2697=0,-5,IF(F2697="",5,10))</f>
        <v>-5</v>
      </c>
      <c r="AD2697" s="4">
        <f>COUNTA(D2697:F2697)</f>
        <v>0</v>
      </c>
      <c r="AE2697" s="4">
        <f>COUNTA(G2697:V2697)</f>
        <v>0</v>
      </c>
      <c r="AF2697" s="4" cm="1">
        <f t="array" ref="AF2697">IFERROR(_xlfn.IFS((AND(OR(P2697="Si"),Q2697="")),15,AND(Q2697&lt;&gt;"",P2697=""),18,E2697&lt;Q2697,16),0)</f>
        <v>0</v>
      </c>
      <c r="AG2697" s="4" cm="1">
        <f t="array" ref="AG2697">IFERROR(_xlfn.IFS((AND(OR(R2697="Si"),S2697="")),17,AND(S2697&lt;&gt;"",R2697=""),19),0)</f>
        <v>0</v>
      </c>
      <c r="AH2697" s="4">
        <f t="shared" si="128"/>
        <v>0</v>
      </c>
    </row>
    <row r="2698" spans="2:34" x14ac:dyDescent="0.25">
      <c r="B2698" s="6" t="str">
        <f t="shared" si="126"/>
        <v/>
      </c>
      <c r="C2698" s="7" t="str">
        <f t="shared" si="127"/>
        <v/>
      </c>
      <c r="D2698" s="9"/>
      <c r="E2698" s="10"/>
      <c r="F2698" s="9"/>
      <c r="G2698" s="8"/>
      <c r="H2698" s="8"/>
      <c r="I2698" s="8"/>
      <c r="J2698" s="8"/>
      <c r="K2698" s="8"/>
      <c r="L2698" s="8"/>
      <c r="M2698" s="11"/>
      <c r="N2698" s="26"/>
      <c r="O2698" s="26"/>
      <c r="P2698" s="8"/>
      <c r="Q2698" s="11"/>
      <c r="R2698" s="8"/>
      <c r="S2698" s="8"/>
      <c r="T2698" s="8"/>
      <c r="U2698" s="8"/>
      <c r="V2698" s="8"/>
      <c r="Y2698" s="4" t="str" cm="1">
        <f t="array" ref="Y2698">_xlfn.IFS(AND(AD2698=0,AH2698&gt;1),0,AD2698=0,"",SUM(AA2698:AC2698)=30,10,OR(AA2698=5,AB2698=5,AC2698=5),5)</f>
        <v/>
      </c>
      <c r="Z2698" s="4" t="str" cm="1">
        <f t="array" ref="Z2698">IFERROR(_xlfn.IFS(AND(AH2698=0,Y2698=10),"Excelente, producto bien configurado",AND(Y2698=5,AH2698&gt;1),"Faltan Datos Obligatorios y hay error en datos opcionales",Y2698=5,CONCATENATE("Faltan Datos Obligatorios:",IF(AA2698=5," Nombre, ",""),IF(AB2698=5," Precio, ",""),IF(AC2698=5," Cantidad ","")),AH2698&gt;=30,"Error Descuento y Granel",AF2698=15,"Falta Digitar Descuento",AF2698=16,"Error: Valor descuento superior a venta",AG2698=17,"Falta Seleccionar Unidad de medida",AG2698=19,"Habilitar venta a Granel"),"")</f>
        <v/>
      </c>
      <c r="AA2698" s="4">
        <f>IF($AD2698=0,-5,IF(D2698="",5,10))</f>
        <v>-5</v>
      </c>
      <c r="AB2698" s="4">
        <f>IF($AD2698=0,-5,IF(E2698="",5,10))</f>
        <v>-5</v>
      </c>
      <c r="AC2698" s="4">
        <f>IF($AD2698=0,-5,IF(F2698="",5,10))</f>
        <v>-5</v>
      </c>
      <c r="AD2698" s="4">
        <f>COUNTA(D2698:F2698)</f>
        <v>0</v>
      </c>
      <c r="AE2698" s="4">
        <f>COUNTA(G2698:V2698)</f>
        <v>0</v>
      </c>
      <c r="AF2698" s="4" cm="1">
        <f t="array" ref="AF2698">IFERROR(_xlfn.IFS((AND(OR(P2698="Si"),Q2698="")),15,AND(Q2698&lt;&gt;"",P2698=""),18,E2698&lt;Q2698,16),0)</f>
        <v>0</v>
      </c>
      <c r="AG2698" s="4" cm="1">
        <f t="array" ref="AG2698">IFERROR(_xlfn.IFS((AND(OR(R2698="Si"),S2698="")),17,AND(S2698&lt;&gt;"",R2698=""),19),0)</f>
        <v>0</v>
      </c>
      <c r="AH2698" s="4">
        <f t="shared" si="128"/>
        <v>0</v>
      </c>
    </row>
    <row r="2699" spans="2:34" x14ac:dyDescent="0.25">
      <c r="B2699" s="6" t="str">
        <f t="shared" si="126"/>
        <v/>
      </c>
      <c r="C2699" s="7" t="str">
        <f t="shared" si="127"/>
        <v/>
      </c>
      <c r="D2699" s="9"/>
      <c r="E2699" s="10"/>
      <c r="F2699" s="9"/>
      <c r="G2699" s="8"/>
      <c r="H2699" s="8"/>
      <c r="I2699" s="8"/>
      <c r="J2699" s="8"/>
      <c r="K2699" s="8"/>
      <c r="L2699" s="8"/>
      <c r="M2699" s="11"/>
      <c r="N2699" s="26"/>
      <c r="O2699" s="26"/>
      <c r="P2699" s="8"/>
      <c r="Q2699" s="11"/>
      <c r="R2699" s="8"/>
      <c r="S2699" s="8"/>
      <c r="T2699" s="8"/>
      <c r="U2699" s="8"/>
      <c r="V2699" s="8"/>
      <c r="Y2699" s="4" t="str" cm="1">
        <f t="array" ref="Y2699">_xlfn.IFS(AND(AD2699=0,AH2699&gt;1),0,AD2699=0,"",SUM(AA2699:AC2699)=30,10,OR(AA2699=5,AB2699=5,AC2699=5),5)</f>
        <v/>
      </c>
      <c r="Z2699" s="4" t="str" cm="1">
        <f t="array" ref="Z2699">IFERROR(_xlfn.IFS(AND(AH2699=0,Y2699=10),"Excelente, producto bien configurado",AND(Y2699=5,AH2699&gt;1),"Faltan Datos Obligatorios y hay error en datos opcionales",Y2699=5,CONCATENATE("Faltan Datos Obligatorios:",IF(AA2699=5," Nombre, ",""),IF(AB2699=5," Precio, ",""),IF(AC2699=5," Cantidad ","")),AH2699&gt;=30,"Error Descuento y Granel",AF2699=15,"Falta Digitar Descuento",AF2699=16,"Error: Valor descuento superior a venta",AG2699=17,"Falta Seleccionar Unidad de medida",AG2699=19,"Habilitar venta a Granel"),"")</f>
        <v/>
      </c>
      <c r="AA2699" s="4">
        <f>IF($AD2699=0,-5,IF(D2699="",5,10))</f>
        <v>-5</v>
      </c>
      <c r="AB2699" s="4">
        <f>IF($AD2699=0,-5,IF(E2699="",5,10))</f>
        <v>-5</v>
      </c>
      <c r="AC2699" s="4">
        <f>IF($AD2699=0,-5,IF(F2699="",5,10))</f>
        <v>-5</v>
      </c>
      <c r="AD2699" s="4">
        <f>COUNTA(D2699:F2699)</f>
        <v>0</v>
      </c>
      <c r="AE2699" s="4">
        <f>COUNTA(G2699:V2699)</f>
        <v>0</v>
      </c>
      <c r="AF2699" s="4" cm="1">
        <f t="array" ref="AF2699">IFERROR(_xlfn.IFS((AND(OR(P2699="Si"),Q2699="")),15,AND(Q2699&lt;&gt;"",P2699=""),18,E2699&lt;Q2699,16),0)</f>
        <v>0</v>
      </c>
      <c r="AG2699" s="4" cm="1">
        <f t="array" ref="AG2699">IFERROR(_xlfn.IFS((AND(OR(R2699="Si"),S2699="")),17,AND(S2699&lt;&gt;"",R2699=""),19),0)</f>
        <v>0</v>
      </c>
      <c r="AH2699" s="4">
        <f t="shared" si="128"/>
        <v>0</v>
      </c>
    </row>
    <row r="2700" spans="2:34" x14ac:dyDescent="0.25">
      <c r="B2700" s="6" t="str">
        <f t="shared" si="126"/>
        <v/>
      </c>
      <c r="C2700" s="7" t="str">
        <f t="shared" si="127"/>
        <v/>
      </c>
      <c r="D2700" s="9"/>
      <c r="E2700" s="10"/>
      <c r="F2700" s="9"/>
      <c r="G2700" s="8"/>
      <c r="H2700" s="8"/>
      <c r="I2700" s="8"/>
      <c r="J2700" s="8"/>
      <c r="K2700" s="8"/>
      <c r="L2700" s="8"/>
      <c r="M2700" s="11"/>
      <c r="N2700" s="26"/>
      <c r="O2700" s="26"/>
      <c r="P2700" s="8"/>
      <c r="Q2700" s="11"/>
      <c r="R2700" s="8"/>
      <c r="S2700" s="8"/>
      <c r="T2700" s="8"/>
      <c r="U2700" s="8"/>
      <c r="V2700" s="8"/>
      <c r="Y2700" s="4" t="str" cm="1">
        <f t="array" ref="Y2700">_xlfn.IFS(AND(AD2700=0,AH2700&gt;1),0,AD2700=0,"",SUM(AA2700:AC2700)=30,10,OR(AA2700=5,AB2700=5,AC2700=5),5)</f>
        <v/>
      </c>
      <c r="Z2700" s="4" t="str" cm="1">
        <f t="array" ref="Z2700">IFERROR(_xlfn.IFS(AND(AH2700=0,Y2700=10),"Excelente, producto bien configurado",AND(Y2700=5,AH2700&gt;1),"Faltan Datos Obligatorios y hay error en datos opcionales",Y2700=5,CONCATENATE("Faltan Datos Obligatorios:",IF(AA2700=5," Nombre, ",""),IF(AB2700=5," Precio, ",""),IF(AC2700=5," Cantidad ","")),AH2700&gt;=30,"Error Descuento y Granel",AF2700=15,"Falta Digitar Descuento",AF2700=16,"Error: Valor descuento superior a venta",AG2700=17,"Falta Seleccionar Unidad de medida",AG2700=19,"Habilitar venta a Granel"),"")</f>
        <v/>
      </c>
      <c r="AA2700" s="4">
        <f>IF($AD2700=0,-5,IF(D2700="",5,10))</f>
        <v>-5</v>
      </c>
      <c r="AB2700" s="4">
        <f>IF($AD2700=0,-5,IF(E2700="",5,10))</f>
        <v>-5</v>
      </c>
      <c r="AC2700" s="4">
        <f>IF($AD2700=0,-5,IF(F2700="",5,10))</f>
        <v>-5</v>
      </c>
      <c r="AD2700" s="4">
        <f>COUNTA(D2700:F2700)</f>
        <v>0</v>
      </c>
      <c r="AE2700" s="4">
        <f>COUNTA(G2700:V2700)</f>
        <v>0</v>
      </c>
      <c r="AF2700" s="4" cm="1">
        <f t="array" ref="AF2700">IFERROR(_xlfn.IFS((AND(OR(P2700="Si"),Q2700="")),15,AND(Q2700&lt;&gt;"",P2700=""),18,E2700&lt;Q2700,16),0)</f>
        <v>0</v>
      </c>
      <c r="AG2700" s="4" cm="1">
        <f t="array" ref="AG2700">IFERROR(_xlfn.IFS((AND(OR(R2700="Si"),S2700="")),17,AND(S2700&lt;&gt;"",R2700=""),19),0)</f>
        <v>0</v>
      </c>
      <c r="AH2700" s="4">
        <f t="shared" si="128"/>
        <v>0</v>
      </c>
    </row>
    <row r="2701" spans="2:34" x14ac:dyDescent="0.25">
      <c r="B2701" s="6" t="str">
        <f t="shared" si="126"/>
        <v/>
      </c>
      <c r="C2701" s="7" t="str">
        <f t="shared" si="127"/>
        <v/>
      </c>
      <c r="D2701" s="9"/>
      <c r="E2701" s="10"/>
      <c r="F2701" s="9"/>
      <c r="G2701" s="8"/>
      <c r="H2701" s="8"/>
      <c r="I2701" s="8"/>
      <c r="J2701" s="8"/>
      <c r="K2701" s="8"/>
      <c r="L2701" s="8"/>
      <c r="M2701" s="11"/>
      <c r="N2701" s="26"/>
      <c r="O2701" s="26"/>
      <c r="P2701" s="8"/>
      <c r="Q2701" s="11"/>
      <c r="R2701" s="8"/>
      <c r="S2701" s="8"/>
      <c r="T2701" s="8"/>
      <c r="U2701" s="8"/>
      <c r="V2701" s="8"/>
      <c r="Y2701" s="4" t="str" cm="1">
        <f t="array" ref="Y2701">_xlfn.IFS(AND(AD2701=0,AH2701&gt;1),0,AD2701=0,"",SUM(AA2701:AC2701)=30,10,OR(AA2701=5,AB2701=5,AC2701=5),5)</f>
        <v/>
      </c>
      <c r="Z2701" s="4" t="str" cm="1">
        <f t="array" ref="Z2701">IFERROR(_xlfn.IFS(AND(AH2701=0,Y2701=10),"Excelente, producto bien configurado",AND(Y2701=5,AH2701&gt;1),"Faltan Datos Obligatorios y hay error en datos opcionales",Y2701=5,CONCATENATE("Faltan Datos Obligatorios:",IF(AA2701=5," Nombre, ",""),IF(AB2701=5," Precio, ",""),IF(AC2701=5," Cantidad ","")),AH2701&gt;=30,"Error Descuento y Granel",AF2701=15,"Falta Digitar Descuento",AF2701=16,"Error: Valor descuento superior a venta",AG2701=17,"Falta Seleccionar Unidad de medida",AG2701=19,"Habilitar venta a Granel"),"")</f>
        <v/>
      </c>
      <c r="AA2701" s="4">
        <f>IF($AD2701=0,-5,IF(D2701="",5,10))</f>
        <v>-5</v>
      </c>
      <c r="AB2701" s="4">
        <f>IF($AD2701=0,-5,IF(E2701="",5,10))</f>
        <v>-5</v>
      </c>
      <c r="AC2701" s="4">
        <f>IF($AD2701=0,-5,IF(F2701="",5,10))</f>
        <v>-5</v>
      </c>
      <c r="AD2701" s="4">
        <f>COUNTA(D2701:F2701)</f>
        <v>0</v>
      </c>
      <c r="AE2701" s="4">
        <f>COUNTA(G2701:V2701)</f>
        <v>0</v>
      </c>
      <c r="AF2701" s="4" cm="1">
        <f t="array" ref="AF2701">IFERROR(_xlfn.IFS((AND(OR(P2701="Si"),Q2701="")),15,AND(Q2701&lt;&gt;"",P2701=""),18,E2701&lt;Q2701,16),0)</f>
        <v>0</v>
      </c>
      <c r="AG2701" s="4" cm="1">
        <f t="array" ref="AG2701">IFERROR(_xlfn.IFS((AND(OR(R2701="Si"),S2701="")),17,AND(S2701&lt;&gt;"",R2701=""),19),0)</f>
        <v>0</v>
      </c>
      <c r="AH2701" s="4">
        <f t="shared" si="128"/>
        <v>0</v>
      </c>
    </row>
    <row r="2702" spans="2:34" x14ac:dyDescent="0.25">
      <c r="B2702" s="6" t="str">
        <f t="shared" si="126"/>
        <v/>
      </c>
      <c r="C2702" s="7" t="str">
        <f t="shared" si="127"/>
        <v/>
      </c>
      <c r="D2702" s="9"/>
      <c r="E2702" s="10"/>
      <c r="F2702" s="9"/>
      <c r="G2702" s="8"/>
      <c r="H2702" s="8"/>
      <c r="I2702" s="8"/>
      <c r="J2702" s="8"/>
      <c r="K2702" s="8"/>
      <c r="L2702" s="8"/>
      <c r="M2702" s="11"/>
      <c r="N2702" s="26"/>
      <c r="O2702" s="26"/>
      <c r="P2702" s="8"/>
      <c r="Q2702" s="11"/>
      <c r="R2702" s="8"/>
      <c r="S2702" s="8"/>
      <c r="T2702" s="8"/>
      <c r="U2702" s="8"/>
      <c r="V2702" s="8"/>
      <c r="Y2702" s="4" t="str" cm="1">
        <f t="array" ref="Y2702">_xlfn.IFS(AND(AD2702=0,AH2702&gt;1),0,AD2702=0,"",SUM(AA2702:AC2702)=30,10,OR(AA2702=5,AB2702=5,AC2702=5),5)</f>
        <v/>
      </c>
      <c r="Z2702" s="4" t="str" cm="1">
        <f t="array" ref="Z2702">IFERROR(_xlfn.IFS(AND(AH2702=0,Y2702=10),"Excelente, producto bien configurado",AND(Y2702=5,AH2702&gt;1),"Faltan Datos Obligatorios y hay error en datos opcionales",Y2702=5,CONCATENATE("Faltan Datos Obligatorios:",IF(AA2702=5," Nombre, ",""),IF(AB2702=5," Precio, ",""),IF(AC2702=5," Cantidad ","")),AH2702&gt;=30,"Error Descuento y Granel",AF2702=15,"Falta Digitar Descuento",AF2702=16,"Error: Valor descuento superior a venta",AG2702=17,"Falta Seleccionar Unidad de medida",AG2702=19,"Habilitar venta a Granel"),"")</f>
        <v/>
      </c>
      <c r="AA2702" s="4">
        <f>IF($AD2702=0,-5,IF(D2702="",5,10))</f>
        <v>-5</v>
      </c>
      <c r="AB2702" s="4">
        <f>IF($AD2702=0,-5,IF(E2702="",5,10))</f>
        <v>-5</v>
      </c>
      <c r="AC2702" s="4">
        <f>IF($AD2702=0,-5,IF(F2702="",5,10))</f>
        <v>-5</v>
      </c>
      <c r="AD2702" s="4">
        <f>COUNTA(D2702:F2702)</f>
        <v>0</v>
      </c>
      <c r="AE2702" s="4">
        <f>COUNTA(G2702:V2702)</f>
        <v>0</v>
      </c>
      <c r="AF2702" s="4" cm="1">
        <f t="array" ref="AF2702">IFERROR(_xlfn.IFS((AND(OR(P2702="Si"),Q2702="")),15,AND(Q2702&lt;&gt;"",P2702=""),18,E2702&lt;Q2702,16),0)</f>
        <v>0</v>
      </c>
      <c r="AG2702" s="4" cm="1">
        <f t="array" ref="AG2702">IFERROR(_xlfn.IFS((AND(OR(R2702="Si"),S2702="")),17,AND(S2702&lt;&gt;"",R2702=""),19),0)</f>
        <v>0</v>
      </c>
      <c r="AH2702" s="4">
        <f t="shared" si="128"/>
        <v>0</v>
      </c>
    </row>
    <row r="2703" spans="2:34" x14ac:dyDescent="0.25">
      <c r="B2703" s="6" t="str">
        <f t="shared" si="126"/>
        <v/>
      </c>
      <c r="C2703" s="7" t="str">
        <f t="shared" si="127"/>
        <v/>
      </c>
      <c r="D2703" s="9"/>
      <c r="E2703" s="10"/>
      <c r="F2703" s="9"/>
      <c r="G2703" s="8"/>
      <c r="H2703" s="8"/>
      <c r="I2703" s="8"/>
      <c r="J2703" s="8"/>
      <c r="K2703" s="8"/>
      <c r="L2703" s="8"/>
      <c r="M2703" s="11"/>
      <c r="N2703" s="26"/>
      <c r="O2703" s="26"/>
      <c r="P2703" s="8"/>
      <c r="Q2703" s="11"/>
      <c r="R2703" s="8"/>
      <c r="S2703" s="8"/>
      <c r="T2703" s="8"/>
      <c r="U2703" s="8"/>
      <c r="V2703" s="8"/>
      <c r="Y2703" s="4" t="str" cm="1">
        <f t="array" ref="Y2703">_xlfn.IFS(AND(AD2703=0,AH2703&gt;1),0,AD2703=0,"",SUM(AA2703:AC2703)=30,10,OR(AA2703=5,AB2703=5,AC2703=5),5)</f>
        <v/>
      </c>
      <c r="Z2703" s="4" t="str" cm="1">
        <f t="array" ref="Z2703">IFERROR(_xlfn.IFS(AND(AH2703=0,Y2703=10),"Excelente, producto bien configurado",AND(Y2703=5,AH2703&gt;1),"Faltan Datos Obligatorios y hay error en datos opcionales",Y2703=5,CONCATENATE("Faltan Datos Obligatorios:",IF(AA2703=5," Nombre, ",""),IF(AB2703=5," Precio, ",""),IF(AC2703=5," Cantidad ","")),AH2703&gt;=30,"Error Descuento y Granel",AF2703=15,"Falta Digitar Descuento",AF2703=16,"Error: Valor descuento superior a venta",AG2703=17,"Falta Seleccionar Unidad de medida",AG2703=19,"Habilitar venta a Granel"),"")</f>
        <v/>
      </c>
      <c r="AA2703" s="4">
        <f>IF($AD2703=0,-5,IF(D2703="",5,10))</f>
        <v>-5</v>
      </c>
      <c r="AB2703" s="4">
        <f>IF($AD2703=0,-5,IF(E2703="",5,10))</f>
        <v>-5</v>
      </c>
      <c r="AC2703" s="4">
        <f>IF($AD2703=0,-5,IF(F2703="",5,10))</f>
        <v>-5</v>
      </c>
      <c r="AD2703" s="4">
        <f>COUNTA(D2703:F2703)</f>
        <v>0</v>
      </c>
      <c r="AE2703" s="4">
        <f>COUNTA(G2703:V2703)</f>
        <v>0</v>
      </c>
      <c r="AF2703" s="4" cm="1">
        <f t="array" ref="AF2703">IFERROR(_xlfn.IFS((AND(OR(P2703="Si"),Q2703="")),15,AND(Q2703&lt;&gt;"",P2703=""),18,E2703&lt;Q2703,16),0)</f>
        <v>0</v>
      </c>
      <c r="AG2703" s="4" cm="1">
        <f t="array" ref="AG2703">IFERROR(_xlfn.IFS((AND(OR(R2703="Si"),S2703="")),17,AND(S2703&lt;&gt;"",R2703=""),19),0)</f>
        <v>0</v>
      </c>
      <c r="AH2703" s="4">
        <f t="shared" si="128"/>
        <v>0</v>
      </c>
    </row>
    <row r="2704" spans="2:34" x14ac:dyDescent="0.25">
      <c r="B2704" s="6" t="str">
        <f t="shared" si="126"/>
        <v/>
      </c>
      <c r="C2704" s="7" t="str">
        <f t="shared" si="127"/>
        <v/>
      </c>
      <c r="D2704" s="9"/>
      <c r="E2704" s="10"/>
      <c r="F2704" s="9"/>
      <c r="G2704" s="8"/>
      <c r="H2704" s="8"/>
      <c r="I2704" s="8"/>
      <c r="J2704" s="8"/>
      <c r="K2704" s="8"/>
      <c r="L2704" s="8"/>
      <c r="M2704" s="11"/>
      <c r="N2704" s="26"/>
      <c r="O2704" s="26"/>
      <c r="P2704" s="8"/>
      <c r="Q2704" s="11"/>
      <c r="R2704" s="8"/>
      <c r="S2704" s="8"/>
      <c r="T2704" s="8"/>
      <c r="U2704" s="8"/>
      <c r="V2704" s="8"/>
      <c r="Y2704" s="4" t="str" cm="1">
        <f t="array" ref="Y2704">_xlfn.IFS(AND(AD2704=0,AH2704&gt;1),0,AD2704=0,"",SUM(AA2704:AC2704)=30,10,OR(AA2704=5,AB2704=5,AC2704=5),5)</f>
        <v/>
      </c>
      <c r="Z2704" s="4" t="str" cm="1">
        <f t="array" ref="Z2704">IFERROR(_xlfn.IFS(AND(AH2704=0,Y2704=10),"Excelente, producto bien configurado",AND(Y2704=5,AH2704&gt;1),"Faltan Datos Obligatorios y hay error en datos opcionales",Y2704=5,CONCATENATE("Faltan Datos Obligatorios:",IF(AA2704=5," Nombre, ",""),IF(AB2704=5," Precio, ",""),IF(AC2704=5," Cantidad ","")),AH2704&gt;=30,"Error Descuento y Granel",AF2704=15,"Falta Digitar Descuento",AF2704=16,"Error: Valor descuento superior a venta",AG2704=17,"Falta Seleccionar Unidad de medida",AG2704=19,"Habilitar venta a Granel"),"")</f>
        <v/>
      </c>
      <c r="AA2704" s="4">
        <f>IF($AD2704=0,-5,IF(D2704="",5,10))</f>
        <v>-5</v>
      </c>
      <c r="AB2704" s="4">
        <f>IF($AD2704=0,-5,IF(E2704="",5,10))</f>
        <v>-5</v>
      </c>
      <c r="AC2704" s="4">
        <f>IF($AD2704=0,-5,IF(F2704="",5,10))</f>
        <v>-5</v>
      </c>
      <c r="AD2704" s="4">
        <f>COUNTA(D2704:F2704)</f>
        <v>0</v>
      </c>
      <c r="AE2704" s="4">
        <f>COUNTA(G2704:V2704)</f>
        <v>0</v>
      </c>
      <c r="AF2704" s="4" cm="1">
        <f t="array" ref="AF2704">IFERROR(_xlfn.IFS((AND(OR(P2704="Si"),Q2704="")),15,AND(Q2704&lt;&gt;"",P2704=""),18,E2704&lt;Q2704,16),0)</f>
        <v>0</v>
      </c>
      <c r="AG2704" s="4" cm="1">
        <f t="array" ref="AG2704">IFERROR(_xlfn.IFS((AND(OR(R2704="Si"),S2704="")),17,AND(S2704&lt;&gt;"",R2704=""),19),0)</f>
        <v>0</v>
      </c>
      <c r="AH2704" s="4">
        <f t="shared" si="128"/>
        <v>0</v>
      </c>
    </row>
    <row r="2705" spans="2:34" x14ac:dyDescent="0.25">
      <c r="B2705" s="6" t="str">
        <f t="shared" si="126"/>
        <v/>
      </c>
      <c r="C2705" s="7" t="str">
        <f t="shared" si="127"/>
        <v/>
      </c>
      <c r="D2705" s="9"/>
      <c r="E2705" s="10"/>
      <c r="F2705" s="9"/>
      <c r="G2705" s="8"/>
      <c r="H2705" s="8"/>
      <c r="I2705" s="8"/>
      <c r="J2705" s="8"/>
      <c r="K2705" s="8"/>
      <c r="L2705" s="8"/>
      <c r="M2705" s="11"/>
      <c r="N2705" s="26"/>
      <c r="O2705" s="26"/>
      <c r="P2705" s="8"/>
      <c r="Q2705" s="11"/>
      <c r="R2705" s="8"/>
      <c r="S2705" s="8"/>
      <c r="T2705" s="8"/>
      <c r="U2705" s="8"/>
      <c r="V2705" s="8"/>
      <c r="Y2705" s="4" t="str" cm="1">
        <f t="array" ref="Y2705">_xlfn.IFS(AND(AD2705=0,AH2705&gt;1),0,AD2705=0,"",SUM(AA2705:AC2705)=30,10,OR(AA2705=5,AB2705=5,AC2705=5),5)</f>
        <v/>
      </c>
      <c r="Z2705" s="4" t="str" cm="1">
        <f t="array" ref="Z2705">IFERROR(_xlfn.IFS(AND(AH2705=0,Y2705=10),"Excelente, producto bien configurado",AND(Y2705=5,AH2705&gt;1),"Faltan Datos Obligatorios y hay error en datos opcionales",Y2705=5,CONCATENATE("Faltan Datos Obligatorios:",IF(AA2705=5," Nombre, ",""),IF(AB2705=5," Precio, ",""),IF(AC2705=5," Cantidad ","")),AH2705&gt;=30,"Error Descuento y Granel",AF2705=15,"Falta Digitar Descuento",AF2705=16,"Error: Valor descuento superior a venta",AG2705=17,"Falta Seleccionar Unidad de medida",AG2705=19,"Habilitar venta a Granel"),"")</f>
        <v/>
      </c>
      <c r="AA2705" s="4">
        <f>IF($AD2705=0,-5,IF(D2705="",5,10))</f>
        <v>-5</v>
      </c>
      <c r="AB2705" s="4">
        <f>IF($AD2705=0,-5,IF(E2705="",5,10))</f>
        <v>-5</v>
      </c>
      <c r="AC2705" s="4">
        <f>IF($AD2705=0,-5,IF(F2705="",5,10))</f>
        <v>-5</v>
      </c>
      <c r="AD2705" s="4">
        <f>COUNTA(D2705:F2705)</f>
        <v>0</v>
      </c>
      <c r="AE2705" s="4">
        <f>COUNTA(G2705:V2705)</f>
        <v>0</v>
      </c>
      <c r="AF2705" s="4" cm="1">
        <f t="array" ref="AF2705">IFERROR(_xlfn.IFS((AND(OR(P2705="Si"),Q2705="")),15,AND(Q2705&lt;&gt;"",P2705=""),18,E2705&lt;Q2705,16),0)</f>
        <v>0</v>
      </c>
      <c r="AG2705" s="4" cm="1">
        <f t="array" ref="AG2705">IFERROR(_xlfn.IFS((AND(OR(R2705="Si"),S2705="")),17,AND(S2705&lt;&gt;"",R2705=""),19),0)</f>
        <v>0</v>
      </c>
      <c r="AH2705" s="4">
        <f t="shared" si="128"/>
        <v>0</v>
      </c>
    </row>
    <row r="2706" spans="2:34" x14ac:dyDescent="0.25">
      <c r="B2706" s="6" t="str">
        <f t="shared" si="126"/>
        <v/>
      </c>
      <c r="C2706" s="7" t="str">
        <f t="shared" si="127"/>
        <v/>
      </c>
      <c r="D2706" s="9"/>
      <c r="E2706" s="10"/>
      <c r="F2706" s="9"/>
      <c r="G2706" s="8"/>
      <c r="H2706" s="8"/>
      <c r="I2706" s="8"/>
      <c r="J2706" s="8"/>
      <c r="K2706" s="8"/>
      <c r="L2706" s="8"/>
      <c r="M2706" s="11"/>
      <c r="N2706" s="26"/>
      <c r="O2706" s="26"/>
      <c r="P2706" s="8"/>
      <c r="Q2706" s="11"/>
      <c r="R2706" s="8"/>
      <c r="S2706" s="8"/>
      <c r="T2706" s="8"/>
      <c r="U2706" s="8"/>
      <c r="V2706" s="8"/>
      <c r="Y2706" s="4" t="str" cm="1">
        <f t="array" ref="Y2706">_xlfn.IFS(AND(AD2706=0,AH2706&gt;1),0,AD2706=0,"",SUM(AA2706:AC2706)=30,10,OR(AA2706=5,AB2706=5,AC2706=5),5)</f>
        <v/>
      </c>
      <c r="Z2706" s="4" t="str" cm="1">
        <f t="array" ref="Z2706">IFERROR(_xlfn.IFS(AND(AH2706=0,Y2706=10),"Excelente, producto bien configurado",AND(Y2706=5,AH2706&gt;1),"Faltan Datos Obligatorios y hay error en datos opcionales",Y2706=5,CONCATENATE("Faltan Datos Obligatorios:",IF(AA2706=5," Nombre, ",""),IF(AB2706=5," Precio, ",""),IF(AC2706=5," Cantidad ","")),AH2706&gt;=30,"Error Descuento y Granel",AF2706=15,"Falta Digitar Descuento",AF2706=16,"Error: Valor descuento superior a venta",AG2706=17,"Falta Seleccionar Unidad de medida",AG2706=19,"Habilitar venta a Granel"),"")</f>
        <v/>
      </c>
      <c r="AA2706" s="4">
        <f>IF($AD2706=0,-5,IF(D2706="",5,10))</f>
        <v>-5</v>
      </c>
      <c r="AB2706" s="4">
        <f>IF($AD2706=0,-5,IF(E2706="",5,10))</f>
        <v>-5</v>
      </c>
      <c r="AC2706" s="4">
        <f>IF($AD2706=0,-5,IF(F2706="",5,10))</f>
        <v>-5</v>
      </c>
      <c r="AD2706" s="4">
        <f>COUNTA(D2706:F2706)</f>
        <v>0</v>
      </c>
      <c r="AE2706" s="4">
        <f>COUNTA(G2706:V2706)</f>
        <v>0</v>
      </c>
      <c r="AF2706" s="4" cm="1">
        <f t="array" ref="AF2706">IFERROR(_xlfn.IFS((AND(OR(P2706="Si"),Q2706="")),15,AND(Q2706&lt;&gt;"",P2706=""),18,E2706&lt;Q2706,16),0)</f>
        <v>0</v>
      </c>
      <c r="AG2706" s="4" cm="1">
        <f t="array" ref="AG2706">IFERROR(_xlfn.IFS((AND(OR(R2706="Si"),S2706="")),17,AND(S2706&lt;&gt;"",R2706=""),19),0)</f>
        <v>0</v>
      </c>
      <c r="AH2706" s="4">
        <f t="shared" si="128"/>
        <v>0</v>
      </c>
    </row>
    <row r="2707" spans="2:34" x14ac:dyDescent="0.25">
      <c r="B2707" s="6" t="str">
        <f t="shared" si="126"/>
        <v/>
      </c>
      <c r="C2707" s="7" t="str">
        <f t="shared" si="127"/>
        <v/>
      </c>
      <c r="D2707" s="9"/>
      <c r="E2707" s="10"/>
      <c r="F2707" s="9"/>
      <c r="G2707" s="8"/>
      <c r="H2707" s="8"/>
      <c r="I2707" s="8"/>
      <c r="J2707" s="8"/>
      <c r="K2707" s="8"/>
      <c r="L2707" s="8"/>
      <c r="M2707" s="11"/>
      <c r="N2707" s="26"/>
      <c r="O2707" s="26"/>
      <c r="P2707" s="8"/>
      <c r="Q2707" s="11"/>
      <c r="R2707" s="8"/>
      <c r="S2707" s="8"/>
      <c r="T2707" s="8"/>
      <c r="U2707" s="8"/>
      <c r="V2707" s="8"/>
      <c r="Y2707" s="4" t="str" cm="1">
        <f t="array" ref="Y2707">_xlfn.IFS(AND(AD2707=0,AH2707&gt;1),0,AD2707=0,"",SUM(AA2707:AC2707)=30,10,OR(AA2707=5,AB2707=5,AC2707=5),5)</f>
        <v/>
      </c>
      <c r="Z2707" s="4" t="str" cm="1">
        <f t="array" ref="Z2707">IFERROR(_xlfn.IFS(AND(AH2707=0,Y2707=10),"Excelente, producto bien configurado",AND(Y2707=5,AH2707&gt;1),"Faltan Datos Obligatorios y hay error en datos opcionales",Y2707=5,CONCATENATE("Faltan Datos Obligatorios:",IF(AA2707=5," Nombre, ",""),IF(AB2707=5," Precio, ",""),IF(AC2707=5," Cantidad ","")),AH2707&gt;=30,"Error Descuento y Granel",AF2707=15,"Falta Digitar Descuento",AF2707=16,"Error: Valor descuento superior a venta",AG2707=17,"Falta Seleccionar Unidad de medida",AG2707=19,"Habilitar venta a Granel"),"")</f>
        <v/>
      </c>
      <c r="AA2707" s="4">
        <f>IF($AD2707=0,-5,IF(D2707="",5,10))</f>
        <v>-5</v>
      </c>
      <c r="AB2707" s="4">
        <f>IF($AD2707=0,-5,IF(E2707="",5,10))</f>
        <v>-5</v>
      </c>
      <c r="AC2707" s="4">
        <f>IF($AD2707=0,-5,IF(F2707="",5,10))</f>
        <v>-5</v>
      </c>
      <c r="AD2707" s="4">
        <f>COUNTA(D2707:F2707)</f>
        <v>0</v>
      </c>
      <c r="AE2707" s="4">
        <f>COUNTA(G2707:V2707)</f>
        <v>0</v>
      </c>
      <c r="AF2707" s="4" cm="1">
        <f t="array" ref="AF2707">IFERROR(_xlfn.IFS((AND(OR(P2707="Si"),Q2707="")),15,AND(Q2707&lt;&gt;"",P2707=""),18,E2707&lt;Q2707,16),0)</f>
        <v>0</v>
      </c>
      <c r="AG2707" s="4" cm="1">
        <f t="array" ref="AG2707">IFERROR(_xlfn.IFS((AND(OR(R2707="Si"),S2707="")),17,AND(S2707&lt;&gt;"",R2707=""),19),0)</f>
        <v>0</v>
      </c>
      <c r="AH2707" s="4">
        <f t="shared" si="128"/>
        <v>0</v>
      </c>
    </row>
    <row r="2708" spans="2:34" x14ac:dyDescent="0.25">
      <c r="B2708" s="6" t="str">
        <f t="shared" si="126"/>
        <v/>
      </c>
      <c r="C2708" s="7" t="str">
        <f t="shared" si="127"/>
        <v/>
      </c>
      <c r="D2708" s="9"/>
      <c r="E2708" s="10"/>
      <c r="F2708" s="9"/>
      <c r="G2708" s="8"/>
      <c r="H2708" s="8"/>
      <c r="I2708" s="8"/>
      <c r="J2708" s="8"/>
      <c r="K2708" s="8"/>
      <c r="L2708" s="8"/>
      <c r="M2708" s="11"/>
      <c r="N2708" s="26"/>
      <c r="O2708" s="26"/>
      <c r="P2708" s="8"/>
      <c r="Q2708" s="11"/>
      <c r="R2708" s="8"/>
      <c r="S2708" s="8"/>
      <c r="T2708" s="8"/>
      <c r="U2708" s="8"/>
      <c r="V2708" s="8"/>
      <c r="Y2708" s="4" t="str" cm="1">
        <f t="array" ref="Y2708">_xlfn.IFS(AND(AD2708=0,AH2708&gt;1),0,AD2708=0,"",SUM(AA2708:AC2708)=30,10,OR(AA2708=5,AB2708=5,AC2708=5),5)</f>
        <v/>
      </c>
      <c r="Z2708" s="4" t="str" cm="1">
        <f t="array" ref="Z2708">IFERROR(_xlfn.IFS(AND(AH2708=0,Y2708=10),"Excelente, producto bien configurado",AND(Y2708=5,AH2708&gt;1),"Faltan Datos Obligatorios y hay error en datos opcionales",Y2708=5,CONCATENATE("Faltan Datos Obligatorios:",IF(AA2708=5," Nombre, ",""),IF(AB2708=5," Precio, ",""),IF(AC2708=5," Cantidad ","")),AH2708&gt;=30,"Error Descuento y Granel",AF2708=15,"Falta Digitar Descuento",AF2708=16,"Error: Valor descuento superior a venta",AG2708=17,"Falta Seleccionar Unidad de medida",AG2708=19,"Habilitar venta a Granel"),"")</f>
        <v/>
      </c>
      <c r="AA2708" s="4">
        <f>IF($AD2708=0,-5,IF(D2708="",5,10))</f>
        <v>-5</v>
      </c>
      <c r="AB2708" s="4">
        <f>IF($AD2708=0,-5,IF(E2708="",5,10))</f>
        <v>-5</v>
      </c>
      <c r="AC2708" s="4">
        <f>IF($AD2708=0,-5,IF(F2708="",5,10))</f>
        <v>-5</v>
      </c>
      <c r="AD2708" s="4">
        <f>COUNTA(D2708:F2708)</f>
        <v>0</v>
      </c>
      <c r="AE2708" s="4">
        <f>COUNTA(G2708:V2708)</f>
        <v>0</v>
      </c>
      <c r="AF2708" s="4" cm="1">
        <f t="array" ref="AF2708">IFERROR(_xlfn.IFS((AND(OR(P2708="Si"),Q2708="")),15,AND(Q2708&lt;&gt;"",P2708=""),18,E2708&lt;Q2708,16),0)</f>
        <v>0</v>
      </c>
      <c r="AG2708" s="4" cm="1">
        <f t="array" ref="AG2708">IFERROR(_xlfn.IFS((AND(OR(R2708="Si"),S2708="")),17,AND(S2708&lt;&gt;"",R2708=""),19),0)</f>
        <v>0</v>
      </c>
      <c r="AH2708" s="4">
        <f t="shared" si="128"/>
        <v>0</v>
      </c>
    </row>
    <row r="2709" spans="2:34" x14ac:dyDescent="0.25">
      <c r="B2709" s="6" t="str">
        <f t="shared" si="126"/>
        <v/>
      </c>
      <c r="C2709" s="7" t="str">
        <f t="shared" si="127"/>
        <v/>
      </c>
      <c r="D2709" s="9"/>
      <c r="E2709" s="10"/>
      <c r="F2709" s="9"/>
      <c r="G2709" s="8"/>
      <c r="H2709" s="8"/>
      <c r="I2709" s="8"/>
      <c r="J2709" s="8"/>
      <c r="K2709" s="8"/>
      <c r="L2709" s="8"/>
      <c r="M2709" s="11"/>
      <c r="N2709" s="26"/>
      <c r="O2709" s="26"/>
      <c r="P2709" s="8"/>
      <c r="Q2709" s="11"/>
      <c r="R2709" s="8"/>
      <c r="S2709" s="8"/>
      <c r="T2709" s="8"/>
      <c r="U2709" s="8"/>
      <c r="V2709" s="8"/>
      <c r="Y2709" s="4" t="str" cm="1">
        <f t="array" ref="Y2709">_xlfn.IFS(AND(AD2709=0,AH2709&gt;1),0,AD2709=0,"",SUM(AA2709:AC2709)=30,10,OR(AA2709=5,AB2709=5,AC2709=5),5)</f>
        <v/>
      </c>
      <c r="Z2709" s="4" t="str" cm="1">
        <f t="array" ref="Z2709">IFERROR(_xlfn.IFS(AND(AH2709=0,Y2709=10),"Excelente, producto bien configurado",AND(Y2709=5,AH2709&gt;1),"Faltan Datos Obligatorios y hay error en datos opcionales",Y2709=5,CONCATENATE("Faltan Datos Obligatorios:",IF(AA2709=5," Nombre, ",""),IF(AB2709=5," Precio, ",""),IF(AC2709=5," Cantidad ","")),AH2709&gt;=30,"Error Descuento y Granel",AF2709=15,"Falta Digitar Descuento",AF2709=16,"Error: Valor descuento superior a venta",AG2709=17,"Falta Seleccionar Unidad de medida",AG2709=19,"Habilitar venta a Granel"),"")</f>
        <v/>
      </c>
      <c r="AA2709" s="4">
        <f>IF($AD2709=0,-5,IF(D2709="",5,10))</f>
        <v>-5</v>
      </c>
      <c r="AB2709" s="4">
        <f>IF($AD2709=0,-5,IF(E2709="",5,10))</f>
        <v>-5</v>
      </c>
      <c r="AC2709" s="4">
        <f>IF($AD2709=0,-5,IF(F2709="",5,10))</f>
        <v>-5</v>
      </c>
      <c r="AD2709" s="4">
        <f>COUNTA(D2709:F2709)</f>
        <v>0</v>
      </c>
      <c r="AE2709" s="4">
        <f>COUNTA(G2709:V2709)</f>
        <v>0</v>
      </c>
      <c r="AF2709" s="4" cm="1">
        <f t="array" ref="AF2709">IFERROR(_xlfn.IFS((AND(OR(P2709="Si"),Q2709="")),15,AND(Q2709&lt;&gt;"",P2709=""),18,E2709&lt;Q2709,16),0)</f>
        <v>0</v>
      </c>
      <c r="AG2709" s="4" cm="1">
        <f t="array" ref="AG2709">IFERROR(_xlfn.IFS((AND(OR(R2709="Si"),S2709="")),17,AND(S2709&lt;&gt;"",R2709=""),19),0)</f>
        <v>0</v>
      </c>
      <c r="AH2709" s="4">
        <f t="shared" si="128"/>
        <v>0</v>
      </c>
    </row>
    <row r="2710" spans="2:34" x14ac:dyDescent="0.25">
      <c r="B2710" s="6" t="str">
        <f t="shared" si="126"/>
        <v/>
      </c>
      <c r="C2710" s="7" t="str">
        <f t="shared" si="127"/>
        <v/>
      </c>
      <c r="D2710" s="9"/>
      <c r="E2710" s="10"/>
      <c r="F2710" s="9"/>
      <c r="G2710" s="8"/>
      <c r="H2710" s="8"/>
      <c r="I2710" s="8"/>
      <c r="J2710" s="8"/>
      <c r="K2710" s="8"/>
      <c r="L2710" s="8"/>
      <c r="M2710" s="11"/>
      <c r="N2710" s="26"/>
      <c r="O2710" s="26"/>
      <c r="P2710" s="8"/>
      <c r="Q2710" s="11"/>
      <c r="R2710" s="8"/>
      <c r="S2710" s="8"/>
      <c r="T2710" s="8"/>
      <c r="U2710" s="8"/>
      <c r="V2710" s="8"/>
      <c r="Y2710" s="4" t="str" cm="1">
        <f t="array" ref="Y2710">_xlfn.IFS(AND(AD2710=0,AH2710&gt;1),0,AD2710=0,"",SUM(AA2710:AC2710)=30,10,OR(AA2710=5,AB2710=5,AC2710=5),5)</f>
        <v/>
      </c>
      <c r="Z2710" s="4" t="str" cm="1">
        <f t="array" ref="Z2710">IFERROR(_xlfn.IFS(AND(AH2710=0,Y2710=10),"Excelente, producto bien configurado",AND(Y2710=5,AH2710&gt;1),"Faltan Datos Obligatorios y hay error en datos opcionales",Y2710=5,CONCATENATE("Faltan Datos Obligatorios:",IF(AA2710=5," Nombre, ",""),IF(AB2710=5," Precio, ",""),IF(AC2710=5," Cantidad ","")),AH2710&gt;=30,"Error Descuento y Granel",AF2710=15,"Falta Digitar Descuento",AF2710=16,"Error: Valor descuento superior a venta",AG2710=17,"Falta Seleccionar Unidad de medida",AG2710=19,"Habilitar venta a Granel"),"")</f>
        <v/>
      </c>
      <c r="AA2710" s="4">
        <f>IF($AD2710=0,-5,IF(D2710="",5,10))</f>
        <v>-5</v>
      </c>
      <c r="AB2710" s="4">
        <f>IF($AD2710=0,-5,IF(E2710="",5,10))</f>
        <v>-5</v>
      </c>
      <c r="AC2710" s="4">
        <f>IF($AD2710=0,-5,IF(F2710="",5,10))</f>
        <v>-5</v>
      </c>
      <c r="AD2710" s="4">
        <f>COUNTA(D2710:F2710)</f>
        <v>0</v>
      </c>
      <c r="AE2710" s="4">
        <f>COUNTA(G2710:V2710)</f>
        <v>0</v>
      </c>
      <c r="AF2710" s="4" cm="1">
        <f t="array" ref="AF2710">IFERROR(_xlfn.IFS((AND(OR(P2710="Si"),Q2710="")),15,AND(Q2710&lt;&gt;"",P2710=""),18,E2710&lt;Q2710,16),0)</f>
        <v>0</v>
      </c>
      <c r="AG2710" s="4" cm="1">
        <f t="array" ref="AG2710">IFERROR(_xlfn.IFS((AND(OR(R2710="Si"),S2710="")),17,AND(S2710&lt;&gt;"",R2710=""),19),0)</f>
        <v>0</v>
      </c>
      <c r="AH2710" s="4">
        <f t="shared" si="128"/>
        <v>0</v>
      </c>
    </row>
    <row r="2711" spans="2:34" x14ac:dyDescent="0.25">
      <c r="B2711" s="6" t="str">
        <f t="shared" si="126"/>
        <v/>
      </c>
      <c r="C2711" s="7" t="str">
        <f t="shared" si="127"/>
        <v/>
      </c>
      <c r="D2711" s="9"/>
      <c r="E2711" s="10"/>
      <c r="F2711" s="9"/>
      <c r="G2711" s="8"/>
      <c r="H2711" s="8"/>
      <c r="I2711" s="8"/>
      <c r="J2711" s="8"/>
      <c r="K2711" s="8"/>
      <c r="L2711" s="8"/>
      <c r="M2711" s="11"/>
      <c r="N2711" s="26"/>
      <c r="O2711" s="26"/>
      <c r="P2711" s="8"/>
      <c r="Q2711" s="11"/>
      <c r="R2711" s="8"/>
      <c r="S2711" s="8"/>
      <c r="T2711" s="8"/>
      <c r="U2711" s="8"/>
      <c r="V2711" s="8"/>
      <c r="Y2711" s="4" t="str" cm="1">
        <f t="array" ref="Y2711">_xlfn.IFS(AND(AD2711=0,AH2711&gt;1),0,AD2711=0,"",SUM(AA2711:AC2711)=30,10,OR(AA2711=5,AB2711=5,AC2711=5),5)</f>
        <v/>
      </c>
      <c r="Z2711" s="4" t="str" cm="1">
        <f t="array" ref="Z2711">IFERROR(_xlfn.IFS(AND(AH2711=0,Y2711=10),"Excelente, producto bien configurado",AND(Y2711=5,AH2711&gt;1),"Faltan Datos Obligatorios y hay error en datos opcionales",Y2711=5,CONCATENATE("Faltan Datos Obligatorios:",IF(AA2711=5," Nombre, ",""),IF(AB2711=5," Precio, ",""),IF(AC2711=5," Cantidad ","")),AH2711&gt;=30,"Error Descuento y Granel",AF2711=15,"Falta Digitar Descuento",AF2711=16,"Error: Valor descuento superior a venta",AG2711=17,"Falta Seleccionar Unidad de medida",AG2711=19,"Habilitar venta a Granel"),"")</f>
        <v/>
      </c>
      <c r="AA2711" s="4">
        <f>IF($AD2711=0,-5,IF(D2711="",5,10))</f>
        <v>-5</v>
      </c>
      <c r="AB2711" s="4">
        <f>IF($AD2711=0,-5,IF(E2711="",5,10))</f>
        <v>-5</v>
      </c>
      <c r="AC2711" s="4">
        <f>IF($AD2711=0,-5,IF(F2711="",5,10))</f>
        <v>-5</v>
      </c>
      <c r="AD2711" s="4">
        <f>COUNTA(D2711:F2711)</f>
        <v>0</v>
      </c>
      <c r="AE2711" s="4">
        <f>COUNTA(G2711:V2711)</f>
        <v>0</v>
      </c>
      <c r="AF2711" s="4" cm="1">
        <f t="array" ref="AF2711">IFERROR(_xlfn.IFS((AND(OR(P2711="Si"),Q2711="")),15,AND(Q2711&lt;&gt;"",P2711=""),18,E2711&lt;Q2711,16),0)</f>
        <v>0</v>
      </c>
      <c r="AG2711" s="4" cm="1">
        <f t="array" ref="AG2711">IFERROR(_xlfn.IFS((AND(OR(R2711="Si"),S2711="")),17,AND(S2711&lt;&gt;"",R2711=""),19),0)</f>
        <v>0</v>
      </c>
      <c r="AH2711" s="4">
        <f t="shared" si="128"/>
        <v>0</v>
      </c>
    </row>
    <row r="2712" spans="2:34" x14ac:dyDescent="0.25">
      <c r="B2712" s="6" t="str">
        <f t="shared" si="126"/>
        <v/>
      </c>
      <c r="C2712" s="7" t="str">
        <f t="shared" si="127"/>
        <v/>
      </c>
      <c r="D2712" s="9"/>
      <c r="E2712" s="10"/>
      <c r="F2712" s="9"/>
      <c r="G2712" s="8"/>
      <c r="H2712" s="8"/>
      <c r="I2712" s="8"/>
      <c r="J2712" s="8"/>
      <c r="K2712" s="8"/>
      <c r="L2712" s="8"/>
      <c r="M2712" s="11"/>
      <c r="N2712" s="26"/>
      <c r="O2712" s="26"/>
      <c r="P2712" s="8"/>
      <c r="Q2712" s="11"/>
      <c r="R2712" s="8"/>
      <c r="S2712" s="8"/>
      <c r="T2712" s="8"/>
      <c r="U2712" s="8"/>
      <c r="V2712" s="8"/>
      <c r="Y2712" s="4" t="str" cm="1">
        <f t="array" ref="Y2712">_xlfn.IFS(AND(AD2712=0,AH2712&gt;1),0,AD2712=0,"",SUM(AA2712:AC2712)=30,10,OR(AA2712=5,AB2712=5,AC2712=5),5)</f>
        <v/>
      </c>
      <c r="Z2712" s="4" t="str" cm="1">
        <f t="array" ref="Z2712">IFERROR(_xlfn.IFS(AND(AH2712=0,Y2712=10),"Excelente, producto bien configurado",AND(Y2712=5,AH2712&gt;1),"Faltan Datos Obligatorios y hay error en datos opcionales",Y2712=5,CONCATENATE("Faltan Datos Obligatorios:",IF(AA2712=5," Nombre, ",""),IF(AB2712=5," Precio, ",""),IF(AC2712=5," Cantidad ","")),AH2712&gt;=30,"Error Descuento y Granel",AF2712=15,"Falta Digitar Descuento",AF2712=16,"Error: Valor descuento superior a venta",AG2712=17,"Falta Seleccionar Unidad de medida",AG2712=19,"Habilitar venta a Granel"),"")</f>
        <v/>
      </c>
      <c r="AA2712" s="4">
        <f>IF($AD2712=0,-5,IF(D2712="",5,10))</f>
        <v>-5</v>
      </c>
      <c r="AB2712" s="4">
        <f>IF($AD2712=0,-5,IF(E2712="",5,10))</f>
        <v>-5</v>
      </c>
      <c r="AC2712" s="4">
        <f>IF($AD2712=0,-5,IF(F2712="",5,10))</f>
        <v>-5</v>
      </c>
      <c r="AD2712" s="4">
        <f>COUNTA(D2712:F2712)</f>
        <v>0</v>
      </c>
      <c r="AE2712" s="4">
        <f>COUNTA(G2712:V2712)</f>
        <v>0</v>
      </c>
      <c r="AF2712" s="4" cm="1">
        <f t="array" ref="AF2712">IFERROR(_xlfn.IFS((AND(OR(P2712="Si"),Q2712="")),15,AND(Q2712&lt;&gt;"",P2712=""),18,E2712&lt;Q2712,16),0)</f>
        <v>0</v>
      </c>
      <c r="AG2712" s="4" cm="1">
        <f t="array" ref="AG2712">IFERROR(_xlfn.IFS((AND(OR(R2712="Si"),S2712="")),17,AND(S2712&lt;&gt;"",R2712=""),19),0)</f>
        <v>0</v>
      </c>
      <c r="AH2712" s="4">
        <f t="shared" si="128"/>
        <v>0</v>
      </c>
    </row>
    <row r="2713" spans="2:34" x14ac:dyDescent="0.25">
      <c r="B2713" s="6" t="str">
        <f t="shared" si="126"/>
        <v/>
      </c>
      <c r="C2713" s="7" t="str">
        <f t="shared" si="127"/>
        <v/>
      </c>
      <c r="D2713" s="9"/>
      <c r="E2713" s="10"/>
      <c r="F2713" s="9"/>
      <c r="G2713" s="8"/>
      <c r="H2713" s="8"/>
      <c r="I2713" s="8"/>
      <c r="J2713" s="8"/>
      <c r="K2713" s="8"/>
      <c r="L2713" s="8"/>
      <c r="M2713" s="11"/>
      <c r="N2713" s="26"/>
      <c r="O2713" s="26"/>
      <c r="P2713" s="8"/>
      <c r="Q2713" s="11"/>
      <c r="R2713" s="8"/>
      <c r="S2713" s="8"/>
      <c r="T2713" s="8"/>
      <c r="U2713" s="8"/>
      <c r="V2713" s="8"/>
      <c r="Y2713" s="4" t="str" cm="1">
        <f t="array" ref="Y2713">_xlfn.IFS(AND(AD2713=0,AH2713&gt;1),0,AD2713=0,"",SUM(AA2713:AC2713)=30,10,OR(AA2713=5,AB2713=5,AC2713=5),5)</f>
        <v/>
      </c>
      <c r="Z2713" s="4" t="str" cm="1">
        <f t="array" ref="Z2713">IFERROR(_xlfn.IFS(AND(AH2713=0,Y2713=10),"Excelente, producto bien configurado",AND(Y2713=5,AH2713&gt;1),"Faltan Datos Obligatorios y hay error en datos opcionales",Y2713=5,CONCATENATE("Faltan Datos Obligatorios:",IF(AA2713=5," Nombre, ",""),IF(AB2713=5," Precio, ",""),IF(AC2713=5," Cantidad ","")),AH2713&gt;=30,"Error Descuento y Granel",AF2713=15,"Falta Digitar Descuento",AF2713=16,"Error: Valor descuento superior a venta",AG2713=17,"Falta Seleccionar Unidad de medida",AG2713=19,"Habilitar venta a Granel"),"")</f>
        <v/>
      </c>
      <c r="AA2713" s="4">
        <f>IF($AD2713=0,-5,IF(D2713="",5,10))</f>
        <v>-5</v>
      </c>
      <c r="AB2713" s="4">
        <f>IF($AD2713=0,-5,IF(E2713="",5,10))</f>
        <v>-5</v>
      </c>
      <c r="AC2713" s="4">
        <f>IF($AD2713=0,-5,IF(F2713="",5,10))</f>
        <v>-5</v>
      </c>
      <c r="AD2713" s="4">
        <f>COUNTA(D2713:F2713)</f>
        <v>0</v>
      </c>
      <c r="AE2713" s="4">
        <f>COUNTA(G2713:V2713)</f>
        <v>0</v>
      </c>
      <c r="AF2713" s="4" cm="1">
        <f t="array" ref="AF2713">IFERROR(_xlfn.IFS((AND(OR(P2713="Si"),Q2713="")),15,AND(Q2713&lt;&gt;"",P2713=""),18,E2713&lt;Q2713,16),0)</f>
        <v>0</v>
      </c>
      <c r="AG2713" s="4" cm="1">
        <f t="array" ref="AG2713">IFERROR(_xlfn.IFS((AND(OR(R2713="Si"),S2713="")),17,AND(S2713&lt;&gt;"",R2713=""),19),0)</f>
        <v>0</v>
      </c>
      <c r="AH2713" s="4">
        <f t="shared" si="128"/>
        <v>0</v>
      </c>
    </row>
    <row r="2714" spans="2:34" x14ac:dyDescent="0.25">
      <c r="B2714" s="6" t="str">
        <f t="shared" si="126"/>
        <v/>
      </c>
      <c r="C2714" s="7" t="str">
        <f t="shared" si="127"/>
        <v/>
      </c>
      <c r="D2714" s="9"/>
      <c r="E2714" s="10"/>
      <c r="F2714" s="9"/>
      <c r="G2714" s="8"/>
      <c r="H2714" s="8"/>
      <c r="I2714" s="8"/>
      <c r="J2714" s="8"/>
      <c r="K2714" s="8"/>
      <c r="L2714" s="8"/>
      <c r="M2714" s="11"/>
      <c r="N2714" s="26"/>
      <c r="O2714" s="26"/>
      <c r="P2714" s="8"/>
      <c r="Q2714" s="11"/>
      <c r="R2714" s="8"/>
      <c r="S2714" s="8"/>
      <c r="T2714" s="8"/>
      <c r="U2714" s="8"/>
      <c r="V2714" s="8"/>
      <c r="Y2714" s="4" t="str" cm="1">
        <f t="array" ref="Y2714">_xlfn.IFS(AND(AD2714=0,AH2714&gt;1),0,AD2714=0,"",SUM(AA2714:AC2714)=30,10,OR(AA2714=5,AB2714=5,AC2714=5),5)</f>
        <v/>
      </c>
      <c r="Z2714" s="4" t="str" cm="1">
        <f t="array" ref="Z2714">IFERROR(_xlfn.IFS(AND(AH2714=0,Y2714=10),"Excelente, producto bien configurado",AND(Y2714=5,AH2714&gt;1),"Faltan Datos Obligatorios y hay error en datos opcionales",Y2714=5,CONCATENATE("Faltan Datos Obligatorios:",IF(AA2714=5," Nombre, ",""),IF(AB2714=5," Precio, ",""),IF(AC2714=5," Cantidad ","")),AH2714&gt;=30,"Error Descuento y Granel",AF2714=15,"Falta Digitar Descuento",AF2714=16,"Error: Valor descuento superior a venta",AG2714=17,"Falta Seleccionar Unidad de medida",AG2714=19,"Habilitar venta a Granel"),"")</f>
        <v/>
      </c>
      <c r="AA2714" s="4">
        <f>IF($AD2714=0,-5,IF(D2714="",5,10))</f>
        <v>-5</v>
      </c>
      <c r="AB2714" s="4">
        <f>IF($AD2714=0,-5,IF(E2714="",5,10))</f>
        <v>-5</v>
      </c>
      <c r="AC2714" s="4">
        <f>IF($AD2714=0,-5,IF(F2714="",5,10))</f>
        <v>-5</v>
      </c>
      <c r="AD2714" s="4">
        <f>COUNTA(D2714:F2714)</f>
        <v>0</v>
      </c>
      <c r="AE2714" s="4">
        <f>COUNTA(G2714:V2714)</f>
        <v>0</v>
      </c>
      <c r="AF2714" s="4" cm="1">
        <f t="array" ref="AF2714">IFERROR(_xlfn.IFS((AND(OR(P2714="Si"),Q2714="")),15,AND(Q2714&lt;&gt;"",P2714=""),18,E2714&lt;Q2714,16),0)</f>
        <v>0</v>
      </c>
      <c r="AG2714" s="4" cm="1">
        <f t="array" ref="AG2714">IFERROR(_xlfn.IFS((AND(OR(R2714="Si"),S2714="")),17,AND(S2714&lt;&gt;"",R2714=""),19),0)</f>
        <v>0</v>
      </c>
      <c r="AH2714" s="4">
        <f t="shared" si="128"/>
        <v>0</v>
      </c>
    </row>
    <row r="2715" spans="2:34" x14ac:dyDescent="0.25">
      <c r="B2715" s="6" t="str">
        <f t="shared" si="126"/>
        <v/>
      </c>
      <c r="C2715" s="7" t="str">
        <f t="shared" si="127"/>
        <v/>
      </c>
      <c r="D2715" s="9"/>
      <c r="E2715" s="10"/>
      <c r="F2715" s="9"/>
      <c r="G2715" s="8"/>
      <c r="H2715" s="8"/>
      <c r="I2715" s="8"/>
      <c r="J2715" s="8"/>
      <c r="K2715" s="8"/>
      <c r="L2715" s="8"/>
      <c r="M2715" s="11"/>
      <c r="N2715" s="26"/>
      <c r="O2715" s="26"/>
      <c r="P2715" s="8"/>
      <c r="Q2715" s="11"/>
      <c r="R2715" s="8"/>
      <c r="S2715" s="8"/>
      <c r="T2715" s="8"/>
      <c r="U2715" s="8"/>
      <c r="V2715" s="8"/>
      <c r="Y2715" s="4" t="str" cm="1">
        <f t="array" ref="Y2715">_xlfn.IFS(AND(AD2715=0,AH2715&gt;1),0,AD2715=0,"",SUM(AA2715:AC2715)=30,10,OR(AA2715=5,AB2715=5,AC2715=5),5)</f>
        <v/>
      </c>
      <c r="Z2715" s="4" t="str" cm="1">
        <f t="array" ref="Z2715">IFERROR(_xlfn.IFS(AND(AH2715=0,Y2715=10),"Excelente, producto bien configurado",AND(Y2715=5,AH2715&gt;1),"Faltan Datos Obligatorios y hay error en datos opcionales",Y2715=5,CONCATENATE("Faltan Datos Obligatorios:",IF(AA2715=5," Nombre, ",""),IF(AB2715=5," Precio, ",""),IF(AC2715=5," Cantidad ","")),AH2715&gt;=30,"Error Descuento y Granel",AF2715=15,"Falta Digitar Descuento",AF2715=16,"Error: Valor descuento superior a venta",AG2715=17,"Falta Seleccionar Unidad de medida",AG2715=19,"Habilitar venta a Granel"),"")</f>
        <v/>
      </c>
      <c r="AA2715" s="4">
        <f>IF($AD2715=0,-5,IF(D2715="",5,10))</f>
        <v>-5</v>
      </c>
      <c r="AB2715" s="4">
        <f>IF($AD2715=0,-5,IF(E2715="",5,10))</f>
        <v>-5</v>
      </c>
      <c r="AC2715" s="4">
        <f>IF($AD2715=0,-5,IF(F2715="",5,10))</f>
        <v>-5</v>
      </c>
      <c r="AD2715" s="4">
        <f>COUNTA(D2715:F2715)</f>
        <v>0</v>
      </c>
      <c r="AE2715" s="4">
        <f>COUNTA(G2715:V2715)</f>
        <v>0</v>
      </c>
      <c r="AF2715" s="4" cm="1">
        <f t="array" ref="AF2715">IFERROR(_xlfn.IFS((AND(OR(P2715="Si"),Q2715="")),15,AND(Q2715&lt;&gt;"",P2715=""),18,E2715&lt;Q2715,16),0)</f>
        <v>0</v>
      </c>
      <c r="AG2715" s="4" cm="1">
        <f t="array" ref="AG2715">IFERROR(_xlfn.IFS((AND(OR(R2715="Si"),S2715="")),17,AND(S2715&lt;&gt;"",R2715=""),19),0)</f>
        <v>0</v>
      </c>
      <c r="AH2715" s="4">
        <f t="shared" si="128"/>
        <v>0</v>
      </c>
    </row>
    <row r="2716" spans="2:34" x14ac:dyDescent="0.25">
      <c r="B2716" s="6" t="str">
        <f t="shared" si="126"/>
        <v/>
      </c>
      <c r="C2716" s="7" t="str">
        <f t="shared" si="127"/>
        <v/>
      </c>
      <c r="D2716" s="9"/>
      <c r="E2716" s="10"/>
      <c r="F2716" s="9"/>
      <c r="G2716" s="8"/>
      <c r="H2716" s="8"/>
      <c r="I2716" s="8"/>
      <c r="J2716" s="8"/>
      <c r="K2716" s="8"/>
      <c r="L2716" s="8"/>
      <c r="M2716" s="11"/>
      <c r="N2716" s="26"/>
      <c r="O2716" s="26"/>
      <c r="P2716" s="8"/>
      <c r="Q2716" s="11"/>
      <c r="R2716" s="8"/>
      <c r="S2716" s="8"/>
      <c r="T2716" s="8"/>
      <c r="U2716" s="8"/>
      <c r="V2716" s="8"/>
      <c r="Y2716" s="4" t="str" cm="1">
        <f t="array" ref="Y2716">_xlfn.IFS(AND(AD2716=0,AH2716&gt;1),0,AD2716=0,"",SUM(AA2716:AC2716)=30,10,OR(AA2716=5,AB2716=5,AC2716=5),5)</f>
        <v/>
      </c>
      <c r="Z2716" s="4" t="str" cm="1">
        <f t="array" ref="Z2716">IFERROR(_xlfn.IFS(AND(AH2716=0,Y2716=10),"Excelente, producto bien configurado",AND(Y2716=5,AH2716&gt;1),"Faltan Datos Obligatorios y hay error en datos opcionales",Y2716=5,CONCATENATE("Faltan Datos Obligatorios:",IF(AA2716=5," Nombre, ",""),IF(AB2716=5," Precio, ",""),IF(AC2716=5," Cantidad ","")),AH2716&gt;=30,"Error Descuento y Granel",AF2716=15,"Falta Digitar Descuento",AF2716=16,"Error: Valor descuento superior a venta",AG2716=17,"Falta Seleccionar Unidad de medida",AG2716=19,"Habilitar venta a Granel"),"")</f>
        <v/>
      </c>
      <c r="AA2716" s="4">
        <f>IF($AD2716=0,-5,IF(D2716="",5,10))</f>
        <v>-5</v>
      </c>
      <c r="AB2716" s="4">
        <f>IF($AD2716=0,-5,IF(E2716="",5,10))</f>
        <v>-5</v>
      </c>
      <c r="AC2716" s="4">
        <f>IF($AD2716=0,-5,IF(F2716="",5,10))</f>
        <v>-5</v>
      </c>
      <c r="AD2716" s="4">
        <f>COUNTA(D2716:F2716)</f>
        <v>0</v>
      </c>
      <c r="AE2716" s="4">
        <f>COUNTA(G2716:V2716)</f>
        <v>0</v>
      </c>
      <c r="AF2716" s="4" cm="1">
        <f t="array" ref="AF2716">IFERROR(_xlfn.IFS((AND(OR(P2716="Si"),Q2716="")),15,AND(Q2716&lt;&gt;"",P2716=""),18,E2716&lt;Q2716,16),0)</f>
        <v>0</v>
      </c>
      <c r="AG2716" s="4" cm="1">
        <f t="array" ref="AG2716">IFERROR(_xlfn.IFS((AND(OR(R2716="Si"),S2716="")),17,AND(S2716&lt;&gt;"",R2716=""),19),0)</f>
        <v>0</v>
      </c>
      <c r="AH2716" s="4">
        <f t="shared" si="128"/>
        <v>0</v>
      </c>
    </row>
    <row r="2717" spans="2:34" x14ac:dyDescent="0.25">
      <c r="B2717" s="6" t="str">
        <f t="shared" si="126"/>
        <v/>
      </c>
      <c r="C2717" s="7" t="str">
        <f t="shared" si="127"/>
        <v/>
      </c>
      <c r="D2717" s="9"/>
      <c r="E2717" s="10"/>
      <c r="F2717" s="9"/>
      <c r="G2717" s="8"/>
      <c r="H2717" s="8"/>
      <c r="I2717" s="8"/>
      <c r="J2717" s="8"/>
      <c r="K2717" s="8"/>
      <c r="L2717" s="8"/>
      <c r="M2717" s="11"/>
      <c r="N2717" s="26"/>
      <c r="O2717" s="26"/>
      <c r="P2717" s="8"/>
      <c r="Q2717" s="11"/>
      <c r="R2717" s="8"/>
      <c r="S2717" s="8"/>
      <c r="T2717" s="8"/>
      <c r="U2717" s="8"/>
      <c r="V2717" s="8"/>
      <c r="Y2717" s="4" t="str" cm="1">
        <f t="array" ref="Y2717">_xlfn.IFS(AND(AD2717=0,AH2717&gt;1),0,AD2717=0,"",SUM(AA2717:AC2717)=30,10,OR(AA2717=5,AB2717=5,AC2717=5),5)</f>
        <v/>
      </c>
      <c r="Z2717" s="4" t="str" cm="1">
        <f t="array" ref="Z2717">IFERROR(_xlfn.IFS(AND(AH2717=0,Y2717=10),"Excelente, producto bien configurado",AND(Y2717=5,AH2717&gt;1),"Faltan Datos Obligatorios y hay error en datos opcionales",Y2717=5,CONCATENATE("Faltan Datos Obligatorios:",IF(AA2717=5," Nombre, ",""),IF(AB2717=5," Precio, ",""),IF(AC2717=5," Cantidad ","")),AH2717&gt;=30,"Error Descuento y Granel",AF2717=15,"Falta Digitar Descuento",AF2717=16,"Error: Valor descuento superior a venta",AG2717=17,"Falta Seleccionar Unidad de medida",AG2717=19,"Habilitar venta a Granel"),"")</f>
        <v/>
      </c>
      <c r="AA2717" s="4">
        <f>IF($AD2717=0,-5,IF(D2717="",5,10))</f>
        <v>-5</v>
      </c>
      <c r="AB2717" s="4">
        <f>IF($AD2717=0,-5,IF(E2717="",5,10))</f>
        <v>-5</v>
      </c>
      <c r="AC2717" s="4">
        <f>IF($AD2717=0,-5,IF(F2717="",5,10))</f>
        <v>-5</v>
      </c>
      <c r="AD2717" s="4">
        <f>COUNTA(D2717:F2717)</f>
        <v>0</v>
      </c>
      <c r="AE2717" s="4">
        <f>COUNTA(G2717:V2717)</f>
        <v>0</v>
      </c>
      <c r="AF2717" s="4" cm="1">
        <f t="array" ref="AF2717">IFERROR(_xlfn.IFS((AND(OR(P2717="Si"),Q2717="")),15,AND(Q2717&lt;&gt;"",P2717=""),18,E2717&lt;Q2717,16),0)</f>
        <v>0</v>
      </c>
      <c r="AG2717" s="4" cm="1">
        <f t="array" ref="AG2717">IFERROR(_xlfn.IFS((AND(OR(R2717="Si"),S2717="")),17,AND(S2717&lt;&gt;"",R2717=""),19),0)</f>
        <v>0</v>
      </c>
      <c r="AH2717" s="4">
        <f t="shared" si="128"/>
        <v>0</v>
      </c>
    </row>
    <row r="2718" spans="2:34" x14ac:dyDescent="0.25">
      <c r="B2718" s="6" t="str">
        <f t="shared" si="126"/>
        <v/>
      </c>
      <c r="C2718" s="7" t="str">
        <f t="shared" si="127"/>
        <v/>
      </c>
      <c r="D2718" s="9"/>
      <c r="E2718" s="10"/>
      <c r="F2718" s="9"/>
      <c r="G2718" s="8"/>
      <c r="H2718" s="8"/>
      <c r="I2718" s="8"/>
      <c r="J2718" s="8"/>
      <c r="K2718" s="8"/>
      <c r="L2718" s="8"/>
      <c r="M2718" s="11"/>
      <c r="N2718" s="26"/>
      <c r="O2718" s="26"/>
      <c r="P2718" s="8"/>
      <c r="Q2718" s="11"/>
      <c r="R2718" s="8"/>
      <c r="S2718" s="8"/>
      <c r="T2718" s="8"/>
      <c r="U2718" s="8"/>
      <c r="V2718" s="8"/>
      <c r="Y2718" s="4" t="str" cm="1">
        <f t="array" ref="Y2718">_xlfn.IFS(AND(AD2718=0,AH2718&gt;1),0,AD2718=0,"",SUM(AA2718:AC2718)=30,10,OR(AA2718=5,AB2718=5,AC2718=5),5)</f>
        <v/>
      </c>
      <c r="Z2718" s="4" t="str" cm="1">
        <f t="array" ref="Z2718">IFERROR(_xlfn.IFS(AND(AH2718=0,Y2718=10),"Excelente, producto bien configurado",AND(Y2718=5,AH2718&gt;1),"Faltan Datos Obligatorios y hay error en datos opcionales",Y2718=5,CONCATENATE("Faltan Datos Obligatorios:",IF(AA2718=5," Nombre, ",""),IF(AB2718=5," Precio, ",""),IF(AC2718=5," Cantidad ","")),AH2718&gt;=30,"Error Descuento y Granel",AF2718=15,"Falta Digitar Descuento",AF2718=16,"Error: Valor descuento superior a venta",AG2718=17,"Falta Seleccionar Unidad de medida",AG2718=19,"Habilitar venta a Granel"),"")</f>
        <v/>
      </c>
      <c r="AA2718" s="4">
        <f>IF($AD2718=0,-5,IF(D2718="",5,10))</f>
        <v>-5</v>
      </c>
      <c r="AB2718" s="4">
        <f>IF($AD2718=0,-5,IF(E2718="",5,10))</f>
        <v>-5</v>
      </c>
      <c r="AC2718" s="4">
        <f>IF($AD2718=0,-5,IF(F2718="",5,10))</f>
        <v>-5</v>
      </c>
      <c r="AD2718" s="4">
        <f>COUNTA(D2718:F2718)</f>
        <v>0</v>
      </c>
      <c r="AE2718" s="4">
        <f>COUNTA(G2718:V2718)</f>
        <v>0</v>
      </c>
      <c r="AF2718" s="4" cm="1">
        <f t="array" ref="AF2718">IFERROR(_xlfn.IFS((AND(OR(P2718="Si"),Q2718="")),15,AND(Q2718&lt;&gt;"",P2718=""),18,E2718&lt;Q2718,16),0)</f>
        <v>0</v>
      </c>
      <c r="AG2718" s="4" cm="1">
        <f t="array" ref="AG2718">IFERROR(_xlfn.IFS((AND(OR(R2718="Si"),S2718="")),17,AND(S2718&lt;&gt;"",R2718=""),19),0)</f>
        <v>0</v>
      </c>
      <c r="AH2718" s="4">
        <f t="shared" si="128"/>
        <v>0</v>
      </c>
    </row>
    <row r="2719" spans="2:34" x14ac:dyDescent="0.25">
      <c r="B2719" s="6" t="str">
        <f t="shared" si="126"/>
        <v/>
      </c>
      <c r="C2719" s="7" t="str">
        <f t="shared" si="127"/>
        <v/>
      </c>
      <c r="D2719" s="9"/>
      <c r="E2719" s="10"/>
      <c r="F2719" s="9"/>
      <c r="G2719" s="8"/>
      <c r="H2719" s="8"/>
      <c r="I2719" s="8"/>
      <c r="J2719" s="8"/>
      <c r="K2719" s="8"/>
      <c r="L2719" s="8"/>
      <c r="M2719" s="11"/>
      <c r="N2719" s="26"/>
      <c r="O2719" s="26"/>
      <c r="P2719" s="8"/>
      <c r="Q2719" s="11"/>
      <c r="R2719" s="8"/>
      <c r="S2719" s="8"/>
      <c r="T2719" s="8"/>
      <c r="U2719" s="8"/>
      <c r="V2719" s="8"/>
      <c r="Y2719" s="4" t="str" cm="1">
        <f t="array" ref="Y2719">_xlfn.IFS(AND(AD2719=0,AH2719&gt;1),0,AD2719=0,"",SUM(AA2719:AC2719)=30,10,OR(AA2719=5,AB2719=5,AC2719=5),5)</f>
        <v/>
      </c>
      <c r="Z2719" s="4" t="str" cm="1">
        <f t="array" ref="Z2719">IFERROR(_xlfn.IFS(AND(AH2719=0,Y2719=10),"Excelente, producto bien configurado",AND(Y2719=5,AH2719&gt;1),"Faltan Datos Obligatorios y hay error en datos opcionales",Y2719=5,CONCATENATE("Faltan Datos Obligatorios:",IF(AA2719=5," Nombre, ",""),IF(AB2719=5," Precio, ",""),IF(AC2719=5," Cantidad ","")),AH2719&gt;=30,"Error Descuento y Granel",AF2719=15,"Falta Digitar Descuento",AF2719=16,"Error: Valor descuento superior a venta",AG2719=17,"Falta Seleccionar Unidad de medida",AG2719=19,"Habilitar venta a Granel"),"")</f>
        <v/>
      </c>
      <c r="AA2719" s="4">
        <f>IF($AD2719=0,-5,IF(D2719="",5,10))</f>
        <v>-5</v>
      </c>
      <c r="AB2719" s="4">
        <f>IF($AD2719=0,-5,IF(E2719="",5,10))</f>
        <v>-5</v>
      </c>
      <c r="AC2719" s="4">
        <f>IF($AD2719=0,-5,IF(F2719="",5,10))</f>
        <v>-5</v>
      </c>
      <c r="AD2719" s="4">
        <f>COUNTA(D2719:F2719)</f>
        <v>0</v>
      </c>
      <c r="AE2719" s="4">
        <f>COUNTA(G2719:V2719)</f>
        <v>0</v>
      </c>
      <c r="AF2719" s="4" cm="1">
        <f t="array" ref="AF2719">IFERROR(_xlfn.IFS((AND(OR(P2719="Si"),Q2719="")),15,AND(Q2719&lt;&gt;"",P2719=""),18,E2719&lt;Q2719,16),0)</f>
        <v>0</v>
      </c>
      <c r="AG2719" s="4" cm="1">
        <f t="array" ref="AG2719">IFERROR(_xlfn.IFS((AND(OR(R2719="Si"),S2719="")),17,AND(S2719&lt;&gt;"",R2719=""),19),0)</f>
        <v>0</v>
      </c>
      <c r="AH2719" s="4">
        <f t="shared" si="128"/>
        <v>0</v>
      </c>
    </row>
    <row r="2720" spans="2:34" x14ac:dyDescent="0.25">
      <c r="B2720" s="6" t="str">
        <f t="shared" si="126"/>
        <v/>
      </c>
      <c r="C2720" s="7" t="str">
        <f t="shared" si="127"/>
        <v/>
      </c>
      <c r="D2720" s="9"/>
      <c r="E2720" s="10"/>
      <c r="F2720" s="9"/>
      <c r="G2720" s="8"/>
      <c r="H2720" s="8"/>
      <c r="I2720" s="8"/>
      <c r="J2720" s="8"/>
      <c r="K2720" s="8"/>
      <c r="L2720" s="8"/>
      <c r="M2720" s="11"/>
      <c r="N2720" s="26"/>
      <c r="O2720" s="26"/>
      <c r="P2720" s="8"/>
      <c r="Q2720" s="11"/>
      <c r="R2720" s="8"/>
      <c r="S2720" s="8"/>
      <c r="T2720" s="8"/>
      <c r="U2720" s="8"/>
      <c r="V2720" s="8"/>
      <c r="Y2720" s="4" t="str" cm="1">
        <f t="array" ref="Y2720">_xlfn.IFS(AND(AD2720=0,AH2720&gt;1),0,AD2720=0,"",SUM(AA2720:AC2720)=30,10,OR(AA2720=5,AB2720=5,AC2720=5),5)</f>
        <v/>
      </c>
      <c r="Z2720" s="4" t="str" cm="1">
        <f t="array" ref="Z2720">IFERROR(_xlfn.IFS(AND(AH2720=0,Y2720=10),"Excelente, producto bien configurado",AND(Y2720=5,AH2720&gt;1),"Faltan Datos Obligatorios y hay error en datos opcionales",Y2720=5,CONCATENATE("Faltan Datos Obligatorios:",IF(AA2720=5," Nombre, ",""),IF(AB2720=5," Precio, ",""),IF(AC2720=5," Cantidad ","")),AH2720&gt;=30,"Error Descuento y Granel",AF2720=15,"Falta Digitar Descuento",AF2720=16,"Error: Valor descuento superior a venta",AG2720=17,"Falta Seleccionar Unidad de medida",AG2720=19,"Habilitar venta a Granel"),"")</f>
        <v/>
      </c>
      <c r="AA2720" s="4">
        <f>IF($AD2720=0,-5,IF(D2720="",5,10))</f>
        <v>-5</v>
      </c>
      <c r="AB2720" s="4">
        <f>IF($AD2720=0,-5,IF(E2720="",5,10))</f>
        <v>-5</v>
      </c>
      <c r="AC2720" s="4">
        <f>IF($AD2720=0,-5,IF(F2720="",5,10))</f>
        <v>-5</v>
      </c>
      <c r="AD2720" s="4">
        <f>COUNTA(D2720:F2720)</f>
        <v>0</v>
      </c>
      <c r="AE2720" s="4">
        <f>COUNTA(G2720:V2720)</f>
        <v>0</v>
      </c>
      <c r="AF2720" s="4" cm="1">
        <f t="array" ref="AF2720">IFERROR(_xlfn.IFS((AND(OR(P2720="Si"),Q2720="")),15,AND(Q2720&lt;&gt;"",P2720=""),18,E2720&lt;Q2720,16),0)</f>
        <v>0</v>
      </c>
      <c r="AG2720" s="4" cm="1">
        <f t="array" ref="AG2720">IFERROR(_xlfn.IFS((AND(OR(R2720="Si"),S2720="")),17,AND(S2720&lt;&gt;"",R2720=""),19),0)</f>
        <v>0</v>
      </c>
      <c r="AH2720" s="4">
        <f t="shared" si="128"/>
        <v>0</v>
      </c>
    </row>
    <row r="2721" spans="2:34" x14ac:dyDescent="0.25">
      <c r="B2721" s="6" t="str">
        <f t="shared" si="126"/>
        <v/>
      </c>
      <c r="C2721" s="7" t="str">
        <f t="shared" si="127"/>
        <v/>
      </c>
      <c r="D2721" s="9"/>
      <c r="E2721" s="10"/>
      <c r="F2721" s="9"/>
      <c r="G2721" s="8"/>
      <c r="H2721" s="8"/>
      <c r="I2721" s="8"/>
      <c r="J2721" s="8"/>
      <c r="K2721" s="8"/>
      <c r="L2721" s="8"/>
      <c r="M2721" s="11"/>
      <c r="N2721" s="26"/>
      <c r="O2721" s="26"/>
      <c r="P2721" s="8"/>
      <c r="Q2721" s="11"/>
      <c r="R2721" s="8"/>
      <c r="S2721" s="8"/>
      <c r="T2721" s="8"/>
      <c r="U2721" s="8"/>
      <c r="V2721" s="8"/>
      <c r="Y2721" s="4" t="str" cm="1">
        <f t="array" ref="Y2721">_xlfn.IFS(AND(AD2721=0,AH2721&gt;1),0,AD2721=0,"",SUM(AA2721:AC2721)=30,10,OR(AA2721=5,AB2721=5,AC2721=5),5)</f>
        <v/>
      </c>
      <c r="Z2721" s="4" t="str" cm="1">
        <f t="array" ref="Z2721">IFERROR(_xlfn.IFS(AND(AH2721=0,Y2721=10),"Excelente, producto bien configurado",AND(Y2721=5,AH2721&gt;1),"Faltan Datos Obligatorios y hay error en datos opcionales",Y2721=5,CONCATENATE("Faltan Datos Obligatorios:",IF(AA2721=5," Nombre, ",""),IF(AB2721=5," Precio, ",""),IF(AC2721=5," Cantidad ","")),AH2721&gt;=30,"Error Descuento y Granel",AF2721=15,"Falta Digitar Descuento",AF2721=16,"Error: Valor descuento superior a venta",AG2721=17,"Falta Seleccionar Unidad de medida",AG2721=19,"Habilitar venta a Granel"),"")</f>
        <v/>
      </c>
      <c r="AA2721" s="4">
        <f>IF($AD2721=0,-5,IF(D2721="",5,10))</f>
        <v>-5</v>
      </c>
      <c r="AB2721" s="4">
        <f>IF($AD2721=0,-5,IF(E2721="",5,10))</f>
        <v>-5</v>
      </c>
      <c r="AC2721" s="4">
        <f>IF($AD2721=0,-5,IF(F2721="",5,10))</f>
        <v>-5</v>
      </c>
      <c r="AD2721" s="4">
        <f>COUNTA(D2721:F2721)</f>
        <v>0</v>
      </c>
      <c r="AE2721" s="4">
        <f>COUNTA(G2721:V2721)</f>
        <v>0</v>
      </c>
      <c r="AF2721" s="4" cm="1">
        <f t="array" ref="AF2721">IFERROR(_xlfn.IFS((AND(OR(P2721="Si"),Q2721="")),15,AND(Q2721&lt;&gt;"",P2721=""),18,E2721&lt;Q2721,16),0)</f>
        <v>0</v>
      </c>
      <c r="AG2721" s="4" cm="1">
        <f t="array" ref="AG2721">IFERROR(_xlfn.IFS((AND(OR(R2721="Si"),S2721="")),17,AND(S2721&lt;&gt;"",R2721=""),19),0)</f>
        <v>0</v>
      </c>
      <c r="AH2721" s="4">
        <f t="shared" si="128"/>
        <v>0</v>
      </c>
    </row>
    <row r="2722" spans="2:34" x14ac:dyDescent="0.25">
      <c r="B2722" s="6" t="str">
        <f t="shared" si="126"/>
        <v/>
      </c>
      <c r="C2722" s="7" t="str">
        <f t="shared" si="127"/>
        <v/>
      </c>
      <c r="D2722" s="9"/>
      <c r="E2722" s="10"/>
      <c r="F2722" s="9"/>
      <c r="G2722" s="8"/>
      <c r="H2722" s="8"/>
      <c r="I2722" s="8"/>
      <c r="J2722" s="8"/>
      <c r="K2722" s="8"/>
      <c r="L2722" s="8"/>
      <c r="M2722" s="11"/>
      <c r="N2722" s="26"/>
      <c r="O2722" s="26"/>
      <c r="P2722" s="8"/>
      <c r="Q2722" s="11"/>
      <c r="R2722" s="8"/>
      <c r="S2722" s="8"/>
      <c r="T2722" s="8"/>
      <c r="U2722" s="8"/>
      <c r="V2722" s="8"/>
      <c r="Y2722" s="4" t="str" cm="1">
        <f t="array" ref="Y2722">_xlfn.IFS(AND(AD2722=0,AH2722&gt;1),0,AD2722=0,"",SUM(AA2722:AC2722)=30,10,OR(AA2722=5,AB2722=5,AC2722=5),5)</f>
        <v/>
      </c>
      <c r="Z2722" s="4" t="str" cm="1">
        <f t="array" ref="Z2722">IFERROR(_xlfn.IFS(AND(AH2722=0,Y2722=10),"Excelente, producto bien configurado",AND(Y2722=5,AH2722&gt;1),"Faltan Datos Obligatorios y hay error en datos opcionales",Y2722=5,CONCATENATE("Faltan Datos Obligatorios:",IF(AA2722=5," Nombre, ",""),IF(AB2722=5," Precio, ",""),IF(AC2722=5," Cantidad ","")),AH2722&gt;=30,"Error Descuento y Granel",AF2722=15,"Falta Digitar Descuento",AF2722=16,"Error: Valor descuento superior a venta",AG2722=17,"Falta Seleccionar Unidad de medida",AG2722=19,"Habilitar venta a Granel"),"")</f>
        <v/>
      </c>
      <c r="AA2722" s="4">
        <f>IF($AD2722=0,-5,IF(D2722="",5,10))</f>
        <v>-5</v>
      </c>
      <c r="AB2722" s="4">
        <f>IF($AD2722=0,-5,IF(E2722="",5,10))</f>
        <v>-5</v>
      </c>
      <c r="AC2722" s="4">
        <f>IF($AD2722=0,-5,IF(F2722="",5,10))</f>
        <v>-5</v>
      </c>
      <c r="AD2722" s="4">
        <f>COUNTA(D2722:F2722)</f>
        <v>0</v>
      </c>
      <c r="AE2722" s="4">
        <f>COUNTA(G2722:V2722)</f>
        <v>0</v>
      </c>
      <c r="AF2722" s="4" cm="1">
        <f t="array" ref="AF2722">IFERROR(_xlfn.IFS((AND(OR(P2722="Si"),Q2722="")),15,AND(Q2722&lt;&gt;"",P2722=""),18,E2722&lt;Q2722,16),0)</f>
        <v>0</v>
      </c>
      <c r="AG2722" s="4" cm="1">
        <f t="array" ref="AG2722">IFERROR(_xlfn.IFS((AND(OR(R2722="Si"),S2722="")),17,AND(S2722&lt;&gt;"",R2722=""),19),0)</f>
        <v>0</v>
      </c>
      <c r="AH2722" s="4">
        <f t="shared" si="128"/>
        <v>0</v>
      </c>
    </row>
    <row r="2723" spans="2:34" x14ac:dyDescent="0.25">
      <c r="B2723" s="6" t="str">
        <f t="shared" si="126"/>
        <v/>
      </c>
      <c r="C2723" s="7" t="str">
        <f t="shared" si="127"/>
        <v/>
      </c>
      <c r="D2723" s="9"/>
      <c r="E2723" s="10"/>
      <c r="F2723" s="9"/>
      <c r="G2723" s="8"/>
      <c r="H2723" s="8"/>
      <c r="I2723" s="8"/>
      <c r="J2723" s="8"/>
      <c r="K2723" s="8"/>
      <c r="L2723" s="8"/>
      <c r="M2723" s="11"/>
      <c r="N2723" s="26"/>
      <c r="O2723" s="26"/>
      <c r="P2723" s="8"/>
      <c r="Q2723" s="11"/>
      <c r="R2723" s="8"/>
      <c r="S2723" s="8"/>
      <c r="T2723" s="8"/>
      <c r="U2723" s="8"/>
      <c r="V2723" s="8"/>
      <c r="Y2723" s="4" t="str" cm="1">
        <f t="array" ref="Y2723">_xlfn.IFS(AND(AD2723=0,AH2723&gt;1),0,AD2723=0,"",SUM(AA2723:AC2723)=30,10,OR(AA2723=5,AB2723=5,AC2723=5),5)</f>
        <v/>
      </c>
      <c r="Z2723" s="4" t="str" cm="1">
        <f t="array" ref="Z2723">IFERROR(_xlfn.IFS(AND(AH2723=0,Y2723=10),"Excelente, producto bien configurado",AND(Y2723=5,AH2723&gt;1),"Faltan Datos Obligatorios y hay error en datos opcionales",Y2723=5,CONCATENATE("Faltan Datos Obligatorios:",IF(AA2723=5," Nombre, ",""),IF(AB2723=5," Precio, ",""),IF(AC2723=5," Cantidad ","")),AH2723&gt;=30,"Error Descuento y Granel",AF2723=15,"Falta Digitar Descuento",AF2723=16,"Error: Valor descuento superior a venta",AG2723=17,"Falta Seleccionar Unidad de medida",AG2723=19,"Habilitar venta a Granel"),"")</f>
        <v/>
      </c>
      <c r="AA2723" s="4">
        <f>IF($AD2723=0,-5,IF(D2723="",5,10))</f>
        <v>-5</v>
      </c>
      <c r="AB2723" s="4">
        <f>IF($AD2723=0,-5,IF(E2723="",5,10))</f>
        <v>-5</v>
      </c>
      <c r="AC2723" s="4">
        <f>IF($AD2723=0,-5,IF(F2723="",5,10))</f>
        <v>-5</v>
      </c>
      <c r="AD2723" s="4">
        <f>COUNTA(D2723:F2723)</f>
        <v>0</v>
      </c>
      <c r="AE2723" s="4">
        <f>COUNTA(G2723:V2723)</f>
        <v>0</v>
      </c>
      <c r="AF2723" s="4" cm="1">
        <f t="array" ref="AF2723">IFERROR(_xlfn.IFS((AND(OR(P2723="Si"),Q2723="")),15,AND(Q2723&lt;&gt;"",P2723=""),18,E2723&lt;Q2723,16),0)</f>
        <v>0</v>
      </c>
      <c r="AG2723" s="4" cm="1">
        <f t="array" ref="AG2723">IFERROR(_xlfn.IFS((AND(OR(R2723="Si"),S2723="")),17,AND(S2723&lt;&gt;"",R2723=""),19),0)</f>
        <v>0</v>
      </c>
      <c r="AH2723" s="4">
        <f t="shared" si="128"/>
        <v>0</v>
      </c>
    </row>
    <row r="2724" spans="2:34" x14ac:dyDescent="0.25">
      <c r="B2724" s="6" t="str">
        <f t="shared" si="126"/>
        <v/>
      </c>
      <c r="C2724" s="7" t="str">
        <f t="shared" si="127"/>
        <v/>
      </c>
      <c r="D2724" s="9"/>
      <c r="E2724" s="10"/>
      <c r="F2724" s="9"/>
      <c r="G2724" s="8"/>
      <c r="H2724" s="8"/>
      <c r="I2724" s="8"/>
      <c r="J2724" s="8"/>
      <c r="K2724" s="8"/>
      <c r="L2724" s="8"/>
      <c r="M2724" s="11"/>
      <c r="N2724" s="26"/>
      <c r="O2724" s="26"/>
      <c r="P2724" s="8"/>
      <c r="Q2724" s="11"/>
      <c r="R2724" s="8"/>
      <c r="S2724" s="8"/>
      <c r="T2724" s="8"/>
      <c r="U2724" s="8"/>
      <c r="V2724" s="8"/>
      <c r="Y2724" s="4" t="str" cm="1">
        <f t="array" ref="Y2724">_xlfn.IFS(AND(AD2724=0,AH2724&gt;1),0,AD2724=0,"",SUM(AA2724:AC2724)=30,10,OR(AA2724=5,AB2724=5,AC2724=5),5)</f>
        <v/>
      </c>
      <c r="Z2724" s="4" t="str" cm="1">
        <f t="array" ref="Z2724">IFERROR(_xlfn.IFS(AND(AH2724=0,Y2724=10),"Excelente, producto bien configurado",AND(Y2724=5,AH2724&gt;1),"Faltan Datos Obligatorios y hay error en datos opcionales",Y2724=5,CONCATENATE("Faltan Datos Obligatorios:",IF(AA2724=5," Nombre, ",""),IF(AB2724=5," Precio, ",""),IF(AC2724=5," Cantidad ","")),AH2724&gt;=30,"Error Descuento y Granel",AF2724=15,"Falta Digitar Descuento",AF2724=16,"Error: Valor descuento superior a venta",AG2724=17,"Falta Seleccionar Unidad de medida",AG2724=19,"Habilitar venta a Granel"),"")</f>
        <v/>
      </c>
      <c r="AA2724" s="4">
        <f>IF($AD2724=0,-5,IF(D2724="",5,10))</f>
        <v>-5</v>
      </c>
      <c r="AB2724" s="4">
        <f>IF($AD2724=0,-5,IF(E2724="",5,10))</f>
        <v>-5</v>
      </c>
      <c r="AC2724" s="4">
        <f>IF($AD2724=0,-5,IF(F2724="",5,10))</f>
        <v>-5</v>
      </c>
      <c r="AD2724" s="4">
        <f>COUNTA(D2724:F2724)</f>
        <v>0</v>
      </c>
      <c r="AE2724" s="4">
        <f>COUNTA(G2724:V2724)</f>
        <v>0</v>
      </c>
      <c r="AF2724" s="4" cm="1">
        <f t="array" ref="AF2724">IFERROR(_xlfn.IFS((AND(OR(P2724="Si"),Q2724="")),15,AND(Q2724&lt;&gt;"",P2724=""),18,E2724&lt;Q2724,16),0)</f>
        <v>0</v>
      </c>
      <c r="AG2724" s="4" cm="1">
        <f t="array" ref="AG2724">IFERROR(_xlfn.IFS((AND(OR(R2724="Si"),S2724="")),17,AND(S2724&lt;&gt;"",R2724=""),19),0)</f>
        <v>0</v>
      </c>
      <c r="AH2724" s="4">
        <f t="shared" si="128"/>
        <v>0</v>
      </c>
    </row>
    <row r="2725" spans="2:34" x14ac:dyDescent="0.25">
      <c r="B2725" s="6" t="str">
        <f t="shared" si="126"/>
        <v/>
      </c>
      <c r="C2725" s="7" t="str">
        <f t="shared" si="127"/>
        <v/>
      </c>
      <c r="D2725" s="9"/>
      <c r="E2725" s="10"/>
      <c r="F2725" s="9"/>
      <c r="G2725" s="8"/>
      <c r="H2725" s="8"/>
      <c r="I2725" s="8"/>
      <c r="J2725" s="8"/>
      <c r="K2725" s="8"/>
      <c r="L2725" s="8"/>
      <c r="M2725" s="11"/>
      <c r="N2725" s="26"/>
      <c r="O2725" s="26"/>
      <c r="P2725" s="8"/>
      <c r="Q2725" s="11"/>
      <c r="R2725" s="8"/>
      <c r="S2725" s="8"/>
      <c r="T2725" s="8"/>
      <c r="U2725" s="8"/>
      <c r="V2725" s="8"/>
      <c r="Y2725" s="4" t="str" cm="1">
        <f t="array" ref="Y2725">_xlfn.IFS(AND(AD2725=0,AH2725&gt;1),0,AD2725=0,"",SUM(AA2725:AC2725)=30,10,OR(AA2725=5,AB2725=5,AC2725=5),5)</f>
        <v/>
      </c>
      <c r="Z2725" s="4" t="str" cm="1">
        <f t="array" ref="Z2725">IFERROR(_xlfn.IFS(AND(AH2725=0,Y2725=10),"Excelente, producto bien configurado",AND(Y2725=5,AH2725&gt;1),"Faltan Datos Obligatorios y hay error en datos opcionales",Y2725=5,CONCATENATE("Faltan Datos Obligatorios:",IF(AA2725=5," Nombre, ",""),IF(AB2725=5," Precio, ",""),IF(AC2725=5," Cantidad ","")),AH2725&gt;=30,"Error Descuento y Granel",AF2725=15,"Falta Digitar Descuento",AF2725=16,"Error: Valor descuento superior a venta",AG2725=17,"Falta Seleccionar Unidad de medida",AG2725=19,"Habilitar venta a Granel"),"")</f>
        <v/>
      </c>
      <c r="AA2725" s="4">
        <f>IF($AD2725=0,-5,IF(D2725="",5,10))</f>
        <v>-5</v>
      </c>
      <c r="AB2725" s="4">
        <f>IF($AD2725=0,-5,IF(E2725="",5,10))</f>
        <v>-5</v>
      </c>
      <c r="AC2725" s="4">
        <f>IF($AD2725=0,-5,IF(F2725="",5,10))</f>
        <v>-5</v>
      </c>
      <c r="AD2725" s="4">
        <f>COUNTA(D2725:F2725)</f>
        <v>0</v>
      </c>
      <c r="AE2725" s="4">
        <f>COUNTA(G2725:V2725)</f>
        <v>0</v>
      </c>
      <c r="AF2725" s="4" cm="1">
        <f t="array" ref="AF2725">IFERROR(_xlfn.IFS((AND(OR(P2725="Si"),Q2725="")),15,AND(Q2725&lt;&gt;"",P2725=""),18,E2725&lt;Q2725,16),0)</f>
        <v>0</v>
      </c>
      <c r="AG2725" s="4" cm="1">
        <f t="array" ref="AG2725">IFERROR(_xlfn.IFS((AND(OR(R2725="Si"),S2725="")),17,AND(S2725&lt;&gt;"",R2725=""),19),0)</f>
        <v>0</v>
      </c>
      <c r="AH2725" s="4">
        <f t="shared" si="128"/>
        <v>0</v>
      </c>
    </row>
    <row r="2726" spans="2:34" x14ac:dyDescent="0.25">
      <c r="B2726" s="6" t="str">
        <f t="shared" si="126"/>
        <v/>
      </c>
      <c r="C2726" s="7" t="str">
        <f t="shared" si="127"/>
        <v/>
      </c>
      <c r="D2726" s="9"/>
      <c r="E2726" s="10"/>
      <c r="F2726" s="9"/>
      <c r="G2726" s="8"/>
      <c r="H2726" s="8"/>
      <c r="I2726" s="8"/>
      <c r="J2726" s="8"/>
      <c r="K2726" s="8"/>
      <c r="L2726" s="8"/>
      <c r="M2726" s="11"/>
      <c r="N2726" s="26"/>
      <c r="O2726" s="26"/>
      <c r="P2726" s="8"/>
      <c r="Q2726" s="11"/>
      <c r="R2726" s="8"/>
      <c r="S2726" s="8"/>
      <c r="T2726" s="8"/>
      <c r="U2726" s="8"/>
      <c r="V2726" s="8"/>
      <c r="Y2726" s="4" t="str" cm="1">
        <f t="array" ref="Y2726">_xlfn.IFS(AND(AD2726=0,AH2726&gt;1),0,AD2726=0,"",SUM(AA2726:AC2726)=30,10,OR(AA2726=5,AB2726=5,AC2726=5),5)</f>
        <v/>
      </c>
      <c r="Z2726" s="4" t="str" cm="1">
        <f t="array" ref="Z2726">IFERROR(_xlfn.IFS(AND(AH2726=0,Y2726=10),"Excelente, producto bien configurado",AND(Y2726=5,AH2726&gt;1),"Faltan Datos Obligatorios y hay error en datos opcionales",Y2726=5,CONCATENATE("Faltan Datos Obligatorios:",IF(AA2726=5," Nombre, ",""),IF(AB2726=5," Precio, ",""),IF(AC2726=5," Cantidad ","")),AH2726&gt;=30,"Error Descuento y Granel",AF2726=15,"Falta Digitar Descuento",AF2726=16,"Error: Valor descuento superior a venta",AG2726=17,"Falta Seleccionar Unidad de medida",AG2726=19,"Habilitar venta a Granel"),"")</f>
        <v/>
      </c>
      <c r="AA2726" s="4">
        <f>IF($AD2726=0,-5,IF(D2726="",5,10))</f>
        <v>-5</v>
      </c>
      <c r="AB2726" s="4">
        <f>IF($AD2726=0,-5,IF(E2726="",5,10))</f>
        <v>-5</v>
      </c>
      <c r="AC2726" s="4">
        <f>IF($AD2726=0,-5,IF(F2726="",5,10))</f>
        <v>-5</v>
      </c>
      <c r="AD2726" s="4">
        <f>COUNTA(D2726:F2726)</f>
        <v>0</v>
      </c>
      <c r="AE2726" s="4">
        <f>COUNTA(G2726:V2726)</f>
        <v>0</v>
      </c>
      <c r="AF2726" s="4" cm="1">
        <f t="array" ref="AF2726">IFERROR(_xlfn.IFS((AND(OR(P2726="Si"),Q2726="")),15,AND(Q2726&lt;&gt;"",P2726=""),18,E2726&lt;Q2726,16),0)</f>
        <v>0</v>
      </c>
      <c r="AG2726" s="4" cm="1">
        <f t="array" ref="AG2726">IFERROR(_xlfn.IFS((AND(OR(R2726="Si"),S2726="")),17,AND(S2726&lt;&gt;"",R2726=""),19),0)</f>
        <v>0</v>
      </c>
      <c r="AH2726" s="4">
        <f t="shared" si="128"/>
        <v>0</v>
      </c>
    </row>
    <row r="2727" spans="2:34" x14ac:dyDescent="0.25">
      <c r="B2727" s="6" t="str">
        <f t="shared" si="126"/>
        <v/>
      </c>
      <c r="C2727" s="7" t="str">
        <f t="shared" si="127"/>
        <v/>
      </c>
      <c r="D2727" s="9"/>
      <c r="E2727" s="10"/>
      <c r="F2727" s="9"/>
      <c r="G2727" s="8"/>
      <c r="H2727" s="8"/>
      <c r="I2727" s="8"/>
      <c r="J2727" s="8"/>
      <c r="K2727" s="8"/>
      <c r="L2727" s="8"/>
      <c r="M2727" s="11"/>
      <c r="N2727" s="26"/>
      <c r="O2727" s="26"/>
      <c r="P2727" s="8"/>
      <c r="Q2727" s="11"/>
      <c r="R2727" s="8"/>
      <c r="S2727" s="8"/>
      <c r="T2727" s="8"/>
      <c r="U2727" s="8"/>
      <c r="V2727" s="8"/>
      <c r="Y2727" s="4" t="str" cm="1">
        <f t="array" ref="Y2727">_xlfn.IFS(AND(AD2727=0,AH2727&gt;1),0,AD2727=0,"",SUM(AA2727:AC2727)=30,10,OR(AA2727=5,AB2727=5,AC2727=5),5)</f>
        <v/>
      </c>
      <c r="Z2727" s="4" t="str" cm="1">
        <f t="array" ref="Z2727">IFERROR(_xlfn.IFS(AND(AH2727=0,Y2727=10),"Excelente, producto bien configurado",AND(Y2727=5,AH2727&gt;1),"Faltan Datos Obligatorios y hay error en datos opcionales",Y2727=5,CONCATENATE("Faltan Datos Obligatorios:",IF(AA2727=5," Nombre, ",""),IF(AB2727=5," Precio, ",""),IF(AC2727=5," Cantidad ","")),AH2727&gt;=30,"Error Descuento y Granel",AF2727=15,"Falta Digitar Descuento",AF2727=16,"Error: Valor descuento superior a venta",AG2727=17,"Falta Seleccionar Unidad de medida",AG2727=19,"Habilitar venta a Granel"),"")</f>
        <v/>
      </c>
      <c r="AA2727" s="4">
        <f>IF($AD2727=0,-5,IF(D2727="",5,10))</f>
        <v>-5</v>
      </c>
      <c r="AB2727" s="4">
        <f>IF($AD2727=0,-5,IF(E2727="",5,10))</f>
        <v>-5</v>
      </c>
      <c r="AC2727" s="4">
        <f>IF($AD2727=0,-5,IF(F2727="",5,10))</f>
        <v>-5</v>
      </c>
      <c r="AD2727" s="4">
        <f>COUNTA(D2727:F2727)</f>
        <v>0</v>
      </c>
      <c r="AE2727" s="4">
        <f>COUNTA(G2727:V2727)</f>
        <v>0</v>
      </c>
      <c r="AF2727" s="4" cm="1">
        <f t="array" ref="AF2727">IFERROR(_xlfn.IFS((AND(OR(P2727="Si"),Q2727="")),15,AND(Q2727&lt;&gt;"",P2727=""),18,E2727&lt;Q2727,16),0)</f>
        <v>0</v>
      </c>
      <c r="AG2727" s="4" cm="1">
        <f t="array" ref="AG2727">IFERROR(_xlfn.IFS((AND(OR(R2727="Si"),S2727="")),17,AND(S2727&lt;&gt;"",R2727=""),19),0)</f>
        <v>0</v>
      </c>
      <c r="AH2727" s="4">
        <f t="shared" si="128"/>
        <v>0</v>
      </c>
    </row>
    <row r="2728" spans="2:34" x14ac:dyDescent="0.25">
      <c r="B2728" s="6" t="str">
        <f t="shared" si="126"/>
        <v/>
      </c>
      <c r="C2728" s="7" t="str">
        <f t="shared" si="127"/>
        <v/>
      </c>
      <c r="D2728" s="9"/>
      <c r="E2728" s="10"/>
      <c r="F2728" s="9"/>
      <c r="G2728" s="8"/>
      <c r="H2728" s="8"/>
      <c r="I2728" s="8"/>
      <c r="J2728" s="8"/>
      <c r="K2728" s="8"/>
      <c r="L2728" s="8"/>
      <c r="M2728" s="11"/>
      <c r="N2728" s="26"/>
      <c r="O2728" s="26"/>
      <c r="P2728" s="8"/>
      <c r="Q2728" s="11"/>
      <c r="R2728" s="8"/>
      <c r="S2728" s="8"/>
      <c r="T2728" s="8"/>
      <c r="U2728" s="8"/>
      <c r="V2728" s="8"/>
      <c r="Y2728" s="4" t="str" cm="1">
        <f t="array" ref="Y2728">_xlfn.IFS(AND(AD2728=0,AH2728&gt;1),0,AD2728=0,"",SUM(AA2728:AC2728)=30,10,OR(AA2728=5,AB2728=5,AC2728=5),5)</f>
        <v/>
      </c>
      <c r="Z2728" s="4" t="str" cm="1">
        <f t="array" ref="Z2728">IFERROR(_xlfn.IFS(AND(AH2728=0,Y2728=10),"Excelente, producto bien configurado",AND(Y2728=5,AH2728&gt;1),"Faltan Datos Obligatorios y hay error en datos opcionales",Y2728=5,CONCATENATE("Faltan Datos Obligatorios:",IF(AA2728=5," Nombre, ",""),IF(AB2728=5," Precio, ",""),IF(AC2728=5," Cantidad ","")),AH2728&gt;=30,"Error Descuento y Granel",AF2728=15,"Falta Digitar Descuento",AF2728=16,"Error: Valor descuento superior a venta",AG2728=17,"Falta Seleccionar Unidad de medida",AG2728=19,"Habilitar venta a Granel"),"")</f>
        <v/>
      </c>
      <c r="AA2728" s="4">
        <f>IF($AD2728=0,-5,IF(D2728="",5,10))</f>
        <v>-5</v>
      </c>
      <c r="AB2728" s="4">
        <f>IF($AD2728=0,-5,IF(E2728="",5,10))</f>
        <v>-5</v>
      </c>
      <c r="AC2728" s="4">
        <f>IF($AD2728=0,-5,IF(F2728="",5,10))</f>
        <v>-5</v>
      </c>
      <c r="AD2728" s="4">
        <f>COUNTA(D2728:F2728)</f>
        <v>0</v>
      </c>
      <c r="AE2728" s="4">
        <f>COUNTA(G2728:V2728)</f>
        <v>0</v>
      </c>
      <c r="AF2728" s="4" cm="1">
        <f t="array" ref="AF2728">IFERROR(_xlfn.IFS((AND(OR(P2728="Si"),Q2728="")),15,AND(Q2728&lt;&gt;"",P2728=""),18,E2728&lt;Q2728,16),0)</f>
        <v>0</v>
      </c>
      <c r="AG2728" s="4" cm="1">
        <f t="array" ref="AG2728">IFERROR(_xlfn.IFS((AND(OR(R2728="Si"),S2728="")),17,AND(S2728&lt;&gt;"",R2728=""),19),0)</f>
        <v>0</v>
      </c>
      <c r="AH2728" s="4">
        <f t="shared" si="128"/>
        <v>0</v>
      </c>
    </row>
    <row r="2729" spans="2:34" x14ac:dyDescent="0.25">
      <c r="B2729" s="6" t="str">
        <f t="shared" si="126"/>
        <v/>
      </c>
      <c r="C2729" s="7" t="str">
        <f t="shared" si="127"/>
        <v/>
      </c>
      <c r="D2729" s="9"/>
      <c r="E2729" s="10"/>
      <c r="F2729" s="9"/>
      <c r="G2729" s="8"/>
      <c r="H2729" s="8"/>
      <c r="I2729" s="8"/>
      <c r="J2729" s="8"/>
      <c r="K2729" s="8"/>
      <c r="L2729" s="8"/>
      <c r="M2729" s="11"/>
      <c r="N2729" s="26"/>
      <c r="O2729" s="26"/>
      <c r="P2729" s="8"/>
      <c r="Q2729" s="11"/>
      <c r="R2729" s="8"/>
      <c r="S2729" s="8"/>
      <c r="T2729" s="8"/>
      <c r="U2729" s="8"/>
      <c r="V2729" s="8"/>
      <c r="Y2729" s="4" t="str" cm="1">
        <f t="array" ref="Y2729">_xlfn.IFS(AND(AD2729=0,AH2729&gt;1),0,AD2729=0,"",SUM(AA2729:AC2729)=30,10,OR(AA2729=5,AB2729=5,AC2729=5),5)</f>
        <v/>
      </c>
      <c r="Z2729" s="4" t="str" cm="1">
        <f t="array" ref="Z2729">IFERROR(_xlfn.IFS(AND(AH2729=0,Y2729=10),"Excelente, producto bien configurado",AND(Y2729=5,AH2729&gt;1),"Faltan Datos Obligatorios y hay error en datos opcionales",Y2729=5,CONCATENATE("Faltan Datos Obligatorios:",IF(AA2729=5," Nombre, ",""),IF(AB2729=5," Precio, ",""),IF(AC2729=5," Cantidad ","")),AH2729&gt;=30,"Error Descuento y Granel",AF2729=15,"Falta Digitar Descuento",AF2729=16,"Error: Valor descuento superior a venta",AG2729=17,"Falta Seleccionar Unidad de medida",AG2729=19,"Habilitar venta a Granel"),"")</f>
        <v/>
      </c>
      <c r="AA2729" s="4">
        <f>IF($AD2729=0,-5,IF(D2729="",5,10))</f>
        <v>-5</v>
      </c>
      <c r="AB2729" s="4">
        <f>IF($AD2729=0,-5,IF(E2729="",5,10))</f>
        <v>-5</v>
      </c>
      <c r="AC2729" s="4">
        <f>IF($AD2729=0,-5,IF(F2729="",5,10))</f>
        <v>-5</v>
      </c>
      <c r="AD2729" s="4">
        <f>COUNTA(D2729:F2729)</f>
        <v>0</v>
      </c>
      <c r="AE2729" s="4">
        <f>COUNTA(G2729:V2729)</f>
        <v>0</v>
      </c>
      <c r="AF2729" s="4" cm="1">
        <f t="array" ref="AF2729">IFERROR(_xlfn.IFS((AND(OR(P2729="Si"),Q2729="")),15,AND(Q2729&lt;&gt;"",P2729=""),18,E2729&lt;Q2729,16),0)</f>
        <v>0</v>
      </c>
      <c r="AG2729" s="4" cm="1">
        <f t="array" ref="AG2729">IFERROR(_xlfn.IFS((AND(OR(R2729="Si"),S2729="")),17,AND(S2729&lt;&gt;"",R2729=""),19),0)</f>
        <v>0</v>
      </c>
      <c r="AH2729" s="4">
        <f t="shared" si="128"/>
        <v>0</v>
      </c>
    </row>
    <row r="2730" spans="2:34" x14ac:dyDescent="0.25">
      <c r="B2730" s="6" t="str">
        <f t="shared" si="126"/>
        <v/>
      </c>
      <c r="C2730" s="7" t="str">
        <f t="shared" si="127"/>
        <v/>
      </c>
      <c r="D2730" s="9"/>
      <c r="E2730" s="10"/>
      <c r="F2730" s="9"/>
      <c r="G2730" s="8"/>
      <c r="H2730" s="8"/>
      <c r="I2730" s="8"/>
      <c r="J2730" s="8"/>
      <c r="K2730" s="8"/>
      <c r="L2730" s="8"/>
      <c r="M2730" s="11"/>
      <c r="N2730" s="26"/>
      <c r="O2730" s="26"/>
      <c r="P2730" s="8"/>
      <c r="Q2730" s="11"/>
      <c r="R2730" s="8"/>
      <c r="S2730" s="8"/>
      <c r="T2730" s="8"/>
      <c r="U2730" s="8"/>
      <c r="V2730" s="8"/>
      <c r="Y2730" s="4" t="str" cm="1">
        <f t="array" ref="Y2730">_xlfn.IFS(AND(AD2730=0,AH2730&gt;1),0,AD2730=0,"",SUM(AA2730:AC2730)=30,10,OR(AA2730=5,AB2730=5,AC2730=5),5)</f>
        <v/>
      </c>
      <c r="Z2730" s="4" t="str" cm="1">
        <f t="array" ref="Z2730">IFERROR(_xlfn.IFS(AND(AH2730=0,Y2730=10),"Excelente, producto bien configurado",AND(Y2730=5,AH2730&gt;1),"Faltan Datos Obligatorios y hay error en datos opcionales",Y2730=5,CONCATENATE("Faltan Datos Obligatorios:",IF(AA2730=5," Nombre, ",""),IF(AB2730=5," Precio, ",""),IF(AC2730=5," Cantidad ","")),AH2730&gt;=30,"Error Descuento y Granel",AF2730=15,"Falta Digitar Descuento",AF2730=16,"Error: Valor descuento superior a venta",AG2730=17,"Falta Seleccionar Unidad de medida",AG2730=19,"Habilitar venta a Granel"),"")</f>
        <v/>
      </c>
      <c r="AA2730" s="4">
        <f>IF($AD2730=0,-5,IF(D2730="",5,10))</f>
        <v>-5</v>
      </c>
      <c r="AB2730" s="4">
        <f>IF($AD2730=0,-5,IF(E2730="",5,10))</f>
        <v>-5</v>
      </c>
      <c r="AC2730" s="4">
        <f>IF($AD2730=0,-5,IF(F2730="",5,10))</f>
        <v>-5</v>
      </c>
      <c r="AD2730" s="4">
        <f>COUNTA(D2730:F2730)</f>
        <v>0</v>
      </c>
      <c r="AE2730" s="4">
        <f>COUNTA(G2730:V2730)</f>
        <v>0</v>
      </c>
      <c r="AF2730" s="4" cm="1">
        <f t="array" ref="AF2730">IFERROR(_xlfn.IFS((AND(OR(P2730="Si"),Q2730="")),15,AND(Q2730&lt;&gt;"",P2730=""),18,E2730&lt;Q2730,16),0)</f>
        <v>0</v>
      </c>
      <c r="AG2730" s="4" cm="1">
        <f t="array" ref="AG2730">IFERROR(_xlfn.IFS((AND(OR(R2730="Si"),S2730="")),17,AND(S2730&lt;&gt;"",R2730=""),19),0)</f>
        <v>0</v>
      </c>
      <c r="AH2730" s="4">
        <f t="shared" si="128"/>
        <v>0</v>
      </c>
    </row>
    <row r="2731" spans="2:34" x14ac:dyDescent="0.25">
      <c r="B2731" s="6" t="str">
        <f t="shared" si="126"/>
        <v/>
      </c>
      <c r="C2731" s="7" t="str">
        <f t="shared" si="127"/>
        <v/>
      </c>
      <c r="D2731" s="9"/>
      <c r="E2731" s="10"/>
      <c r="F2731" s="9"/>
      <c r="G2731" s="8"/>
      <c r="H2731" s="8"/>
      <c r="I2731" s="8"/>
      <c r="J2731" s="8"/>
      <c r="K2731" s="8"/>
      <c r="L2731" s="8"/>
      <c r="M2731" s="11"/>
      <c r="N2731" s="26"/>
      <c r="O2731" s="26"/>
      <c r="P2731" s="8"/>
      <c r="Q2731" s="11"/>
      <c r="R2731" s="8"/>
      <c r="S2731" s="8"/>
      <c r="T2731" s="8"/>
      <c r="U2731" s="8"/>
      <c r="V2731" s="8"/>
      <c r="Y2731" s="4" t="str" cm="1">
        <f t="array" ref="Y2731">_xlfn.IFS(AND(AD2731=0,AH2731&gt;1),0,AD2731=0,"",SUM(AA2731:AC2731)=30,10,OR(AA2731=5,AB2731=5,AC2731=5),5)</f>
        <v/>
      </c>
      <c r="Z2731" s="4" t="str" cm="1">
        <f t="array" ref="Z2731">IFERROR(_xlfn.IFS(AND(AH2731=0,Y2731=10),"Excelente, producto bien configurado",AND(Y2731=5,AH2731&gt;1),"Faltan Datos Obligatorios y hay error en datos opcionales",Y2731=5,CONCATENATE("Faltan Datos Obligatorios:",IF(AA2731=5," Nombre, ",""),IF(AB2731=5," Precio, ",""),IF(AC2731=5," Cantidad ","")),AH2731&gt;=30,"Error Descuento y Granel",AF2731=15,"Falta Digitar Descuento",AF2731=16,"Error: Valor descuento superior a venta",AG2731=17,"Falta Seleccionar Unidad de medida",AG2731=19,"Habilitar venta a Granel"),"")</f>
        <v/>
      </c>
      <c r="AA2731" s="4">
        <f>IF($AD2731=0,-5,IF(D2731="",5,10))</f>
        <v>-5</v>
      </c>
      <c r="AB2731" s="4">
        <f>IF($AD2731=0,-5,IF(E2731="",5,10))</f>
        <v>-5</v>
      </c>
      <c r="AC2731" s="4">
        <f>IF($AD2731=0,-5,IF(F2731="",5,10))</f>
        <v>-5</v>
      </c>
      <c r="AD2731" s="4">
        <f>COUNTA(D2731:F2731)</f>
        <v>0</v>
      </c>
      <c r="AE2731" s="4">
        <f>COUNTA(G2731:V2731)</f>
        <v>0</v>
      </c>
      <c r="AF2731" s="4" cm="1">
        <f t="array" ref="AF2731">IFERROR(_xlfn.IFS((AND(OR(P2731="Si"),Q2731="")),15,AND(Q2731&lt;&gt;"",P2731=""),18,E2731&lt;Q2731,16),0)</f>
        <v>0</v>
      </c>
      <c r="AG2731" s="4" cm="1">
        <f t="array" ref="AG2731">IFERROR(_xlfn.IFS((AND(OR(R2731="Si"),S2731="")),17,AND(S2731&lt;&gt;"",R2731=""),19),0)</f>
        <v>0</v>
      </c>
      <c r="AH2731" s="4">
        <f t="shared" si="128"/>
        <v>0</v>
      </c>
    </row>
    <row r="2732" spans="2:34" x14ac:dyDescent="0.25">
      <c r="B2732" s="6" t="str">
        <f t="shared" si="126"/>
        <v/>
      </c>
      <c r="C2732" s="7" t="str">
        <f t="shared" si="127"/>
        <v/>
      </c>
      <c r="D2732" s="9"/>
      <c r="E2732" s="10"/>
      <c r="F2732" s="9"/>
      <c r="G2732" s="8"/>
      <c r="H2732" s="8"/>
      <c r="I2732" s="8"/>
      <c r="J2732" s="8"/>
      <c r="K2732" s="8"/>
      <c r="L2732" s="8"/>
      <c r="M2732" s="11"/>
      <c r="N2732" s="26"/>
      <c r="O2732" s="26"/>
      <c r="P2732" s="8"/>
      <c r="Q2732" s="11"/>
      <c r="R2732" s="8"/>
      <c r="S2732" s="8"/>
      <c r="T2732" s="8"/>
      <c r="U2732" s="8"/>
      <c r="V2732" s="8"/>
      <c r="Y2732" s="4" t="str" cm="1">
        <f t="array" ref="Y2732">_xlfn.IFS(AND(AD2732=0,AH2732&gt;1),0,AD2732=0,"",SUM(AA2732:AC2732)=30,10,OR(AA2732=5,AB2732=5,AC2732=5),5)</f>
        <v/>
      </c>
      <c r="Z2732" s="4" t="str" cm="1">
        <f t="array" ref="Z2732">IFERROR(_xlfn.IFS(AND(AH2732=0,Y2732=10),"Excelente, producto bien configurado",AND(Y2732=5,AH2732&gt;1),"Faltan Datos Obligatorios y hay error en datos opcionales",Y2732=5,CONCATENATE("Faltan Datos Obligatorios:",IF(AA2732=5," Nombre, ",""),IF(AB2732=5," Precio, ",""),IF(AC2732=5," Cantidad ","")),AH2732&gt;=30,"Error Descuento y Granel",AF2732=15,"Falta Digitar Descuento",AF2732=16,"Error: Valor descuento superior a venta",AG2732=17,"Falta Seleccionar Unidad de medida",AG2732=19,"Habilitar venta a Granel"),"")</f>
        <v/>
      </c>
      <c r="AA2732" s="4">
        <f>IF($AD2732=0,-5,IF(D2732="",5,10))</f>
        <v>-5</v>
      </c>
      <c r="AB2732" s="4">
        <f>IF($AD2732=0,-5,IF(E2732="",5,10))</f>
        <v>-5</v>
      </c>
      <c r="AC2732" s="4">
        <f>IF($AD2732=0,-5,IF(F2732="",5,10))</f>
        <v>-5</v>
      </c>
      <c r="AD2732" s="4">
        <f>COUNTA(D2732:F2732)</f>
        <v>0</v>
      </c>
      <c r="AE2732" s="4">
        <f>COUNTA(G2732:V2732)</f>
        <v>0</v>
      </c>
      <c r="AF2732" s="4" cm="1">
        <f t="array" ref="AF2732">IFERROR(_xlfn.IFS((AND(OR(P2732="Si"),Q2732="")),15,AND(Q2732&lt;&gt;"",P2732=""),18,E2732&lt;Q2732,16),0)</f>
        <v>0</v>
      </c>
      <c r="AG2732" s="4" cm="1">
        <f t="array" ref="AG2732">IFERROR(_xlfn.IFS((AND(OR(R2732="Si"),S2732="")),17,AND(S2732&lt;&gt;"",R2732=""),19),0)</f>
        <v>0</v>
      </c>
      <c r="AH2732" s="4">
        <f t="shared" si="128"/>
        <v>0</v>
      </c>
    </row>
    <row r="2733" spans="2:34" x14ac:dyDescent="0.25">
      <c r="B2733" s="6" t="str">
        <f t="shared" si="126"/>
        <v/>
      </c>
      <c r="C2733" s="7" t="str">
        <f t="shared" si="127"/>
        <v/>
      </c>
      <c r="D2733" s="9"/>
      <c r="E2733" s="10"/>
      <c r="F2733" s="9"/>
      <c r="G2733" s="8"/>
      <c r="H2733" s="8"/>
      <c r="I2733" s="8"/>
      <c r="J2733" s="8"/>
      <c r="K2733" s="8"/>
      <c r="L2733" s="8"/>
      <c r="M2733" s="11"/>
      <c r="N2733" s="26"/>
      <c r="O2733" s="26"/>
      <c r="P2733" s="8"/>
      <c r="Q2733" s="11"/>
      <c r="R2733" s="8"/>
      <c r="S2733" s="8"/>
      <c r="T2733" s="8"/>
      <c r="U2733" s="8"/>
      <c r="V2733" s="8"/>
      <c r="Y2733" s="4" t="str" cm="1">
        <f t="array" ref="Y2733">_xlfn.IFS(AND(AD2733=0,AH2733&gt;1),0,AD2733=0,"",SUM(AA2733:AC2733)=30,10,OR(AA2733=5,AB2733=5,AC2733=5),5)</f>
        <v/>
      </c>
      <c r="Z2733" s="4" t="str" cm="1">
        <f t="array" ref="Z2733">IFERROR(_xlfn.IFS(AND(AH2733=0,Y2733=10),"Excelente, producto bien configurado",AND(Y2733=5,AH2733&gt;1),"Faltan Datos Obligatorios y hay error en datos opcionales",Y2733=5,CONCATENATE("Faltan Datos Obligatorios:",IF(AA2733=5," Nombre, ",""),IF(AB2733=5," Precio, ",""),IF(AC2733=5," Cantidad ","")),AH2733&gt;=30,"Error Descuento y Granel",AF2733=15,"Falta Digitar Descuento",AF2733=16,"Error: Valor descuento superior a venta",AG2733=17,"Falta Seleccionar Unidad de medida",AG2733=19,"Habilitar venta a Granel"),"")</f>
        <v/>
      </c>
      <c r="AA2733" s="4">
        <f>IF($AD2733=0,-5,IF(D2733="",5,10))</f>
        <v>-5</v>
      </c>
      <c r="AB2733" s="4">
        <f>IF($AD2733=0,-5,IF(E2733="",5,10))</f>
        <v>-5</v>
      </c>
      <c r="AC2733" s="4">
        <f>IF($AD2733=0,-5,IF(F2733="",5,10))</f>
        <v>-5</v>
      </c>
      <c r="AD2733" s="4">
        <f>COUNTA(D2733:F2733)</f>
        <v>0</v>
      </c>
      <c r="AE2733" s="4">
        <f>COUNTA(G2733:V2733)</f>
        <v>0</v>
      </c>
      <c r="AF2733" s="4" cm="1">
        <f t="array" ref="AF2733">IFERROR(_xlfn.IFS((AND(OR(P2733="Si"),Q2733="")),15,AND(Q2733&lt;&gt;"",P2733=""),18,E2733&lt;Q2733,16),0)</f>
        <v>0</v>
      </c>
      <c r="AG2733" s="4" cm="1">
        <f t="array" ref="AG2733">IFERROR(_xlfn.IFS((AND(OR(R2733="Si"),S2733="")),17,AND(S2733&lt;&gt;"",R2733=""),19),0)</f>
        <v>0</v>
      </c>
      <c r="AH2733" s="4">
        <f t="shared" si="128"/>
        <v>0</v>
      </c>
    </row>
    <row r="2734" spans="2:34" x14ac:dyDescent="0.25">
      <c r="B2734" s="6" t="str">
        <f t="shared" si="126"/>
        <v/>
      </c>
      <c r="C2734" s="7" t="str">
        <f t="shared" si="127"/>
        <v/>
      </c>
      <c r="D2734" s="9"/>
      <c r="E2734" s="10"/>
      <c r="F2734" s="9"/>
      <c r="G2734" s="8"/>
      <c r="H2734" s="8"/>
      <c r="I2734" s="8"/>
      <c r="J2734" s="8"/>
      <c r="K2734" s="8"/>
      <c r="L2734" s="8"/>
      <c r="M2734" s="11"/>
      <c r="N2734" s="26"/>
      <c r="O2734" s="26"/>
      <c r="P2734" s="8"/>
      <c r="Q2734" s="11"/>
      <c r="R2734" s="8"/>
      <c r="S2734" s="8"/>
      <c r="T2734" s="8"/>
      <c r="U2734" s="8"/>
      <c r="V2734" s="8"/>
      <c r="Y2734" s="4" t="str" cm="1">
        <f t="array" ref="Y2734">_xlfn.IFS(AND(AD2734=0,AH2734&gt;1),0,AD2734=0,"",SUM(AA2734:AC2734)=30,10,OR(AA2734=5,AB2734=5,AC2734=5),5)</f>
        <v/>
      </c>
      <c r="Z2734" s="4" t="str" cm="1">
        <f t="array" ref="Z2734">IFERROR(_xlfn.IFS(AND(AH2734=0,Y2734=10),"Excelente, producto bien configurado",AND(Y2734=5,AH2734&gt;1),"Faltan Datos Obligatorios y hay error en datos opcionales",Y2734=5,CONCATENATE("Faltan Datos Obligatorios:",IF(AA2734=5," Nombre, ",""),IF(AB2734=5," Precio, ",""),IF(AC2734=5," Cantidad ","")),AH2734&gt;=30,"Error Descuento y Granel",AF2734=15,"Falta Digitar Descuento",AF2734=16,"Error: Valor descuento superior a venta",AG2734=17,"Falta Seleccionar Unidad de medida",AG2734=19,"Habilitar venta a Granel"),"")</f>
        <v/>
      </c>
      <c r="AA2734" s="4">
        <f>IF($AD2734=0,-5,IF(D2734="",5,10))</f>
        <v>-5</v>
      </c>
      <c r="AB2734" s="4">
        <f>IF($AD2734=0,-5,IF(E2734="",5,10))</f>
        <v>-5</v>
      </c>
      <c r="AC2734" s="4">
        <f>IF($AD2734=0,-5,IF(F2734="",5,10))</f>
        <v>-5</v>
      </c>
      <c r="AD2734" s="4">
        <f>COUNTA(D2734:F2734)</f>
        <v>0</v>
      </c>
      <c r="AE2734" s="4">
        <f>COUNTA(G2734:V2734)</f>
        <v>0</v>
      </c>
      <c r="AF2734" s="4" cm="1">
        <f t="array" ref="AF2734">IFERROR(_xlfn.IFS((AND(OR(P2734="Si"),Q2734="")),15,AND(Q2734&lt;&gt;"",P2734=""),18,E2734&lt;Q2734,16),0)</f>
        <v>0</v>
      </c>
      <c r="AG2734" s="4" cm="1">
        <f t="array" ref="AG2734">IFERROR(_xlfn.IFS((AND(OR(R2734="Si"),S2734="")),17,AND(S2734&lt;&gt;"",R2734=""),19),0)</f>
        <v>0</v>
      </c>
      <c r="AH2734" s="4">
        <f t="shared" si="128"/>
        <v>0</v>
      </c>
    </row>
    <row r="2735" spans="2:34" x14ac:dyDescent="0.25">
      <c r="B2735" s="6" t="str">
        <f t="shared" si="126"/>
        <v/>
      </c>
      <c r="C2735" s="7" t="str">
        <f t="shared" si="127"/>
        <v/>
      </c>
      <c r="D2735" s="9"/>
      <c r="E2735" s="10"/>
      <c r="F2735" s="9"/>
      <c r="G2735" s="8"/>
      <c r="H2735" s="8"/>
      <c r="I2735" s="8"/>
      <c r="J2735" s="8"/>
      <c r="K2735" s="8"/>
      <c r="L2735" s="8"/>
      <c r="M2735" s="11"/>
      <c r="N2735" s="26"/>
      <c r="O2735" s="26"/>
      <c r="P2735" s="8"/>
      <c r="Q2735" s="11"/>
      <c r="R2735" s="8"/>
      <c r="S2735" s="8"/>
      <c r="T2735" s="8"/>
      <c r="U2735" s="8"/>
      <c r="V2735" s="8"/>
      <c r="Y2735" s="4" t="str" cm="1">
        <f t="array" ref="Y2735">_xlfn.IFS(AND(AD2735=0,AH2735&gt;1),0,AD2735=0,"",SUM(AA2735:AC2735)=30,10,OR(AA2735=5,AB2735=5,AC2735=5),5)</f>
        <v/>
      </c>
      <c r="Z2735" s="4" t="str" cm="1">
        <f t="array" ref="Z2735">IFERROR(_xlfn.IFS(AND(AH2735=0,Y2735=10),"Excelente, producto bien configurado",AND(Y2735=5,AH2735&gt;1),"Faltan Datos Obligatorios y hay error en datos opcionales",Y2735=5,CONCATENATE("Faltan Datos Obligatorios:",IF(AA2735=5," Nombre, ",""),IF(AB2735=5," Precio, ",""),IF(AC2735=5," Cantidad ","")),AH2735&gt;=30,"Error Descuento y Granel",AF2735=15,"Falta Digitar Descuento",AF2735=16,"Error: Valor descuento superior a venta",AG2735=17,"Falta Seleccionar Unidad de medida",AG2735=19,"Habilitar venta a Granel"),"")</f>
        <v/>
      </c>
      <c r="AA2735" s="4">
        <f>IF($AD2735=0,-5,IF(D2735="",5,10))</f>
        <v>-5</v>
      </c>
      <c r="AB2735" s="4">
        <f>IF($AD2735=0,-5,IF(E2735="",5,10))</f>
        <v>-5</v>
      </c>
      <c r="AC2735" s="4">
        <f>IF($AD2735=0,-5,IF(F2735="",5,10))</f>
        <v>-5</v>
      </c>
      <c r="AD2735" s="4">
        <f>COUNTA(D2735:F2735)</f>
        <v>0</v>
      </c>
      <c r="AE2735" s="4">
        <f>COUNTA(G2735:V2735)</f>
        <v>0</v>
      </c>
      <c r="AF2735" s="4" cm="1">
        <f t="array" ref="AF2735">IFERROR(_xlfn.IFS((AND(OR(P2735="Si"),Q2735="")),15,AND(Q2735&lt;&gt;"",P2735=""),18,E2735&lt;Q2735,16),0)</f>
        <v>0</v>
      </c>
      <c r="AG2735" s="4" cm="1">
        <f t="array" ref="AG2735">IFERROR(_xlfn.IFS((AND(OR(R2735="Si"),S2735="")),17,AND(S2735&lt;&gt;"",R2735=""),19),0)</f>
        <v>0</v>
      </c>
      <c r="AH2735" s="4">
        <f t="shared" si="128"/>
        <v>0</v>
      </c>
    </row>
    <row r="2736" spans="2:34" x14ac:dyDescent="0.25">
      <c r="B2736" s="6" t="str">
        <f t="shared" si="126"/>
        <v/>
      </c>
      <c r="C2736" s="7" t="str">
        <f t="shared" si="127"/>
        <v/>
      </c>
      <c r="D2736" s="9"/>
      <c r="E2736" s="10"/>
      <c r="F2736" s="9"/>
      <c r="G2736" s="8"/>
      <c r="H2736" s="8"/>
      <c r="I2736" s="8"/>
      <c r="J2736" s="8"/>
      <c r="K2736" s="8"/>
      <c r="L2736" s="8"/>
      <c r="M2736" s="11"/>
      <c r="N2736" s="26"/>
      <c r="O2736" s="26"/>
      <c r="P2736" s="8"/>
      <c r="Q2736" s="11"/>
      <c r="R2736" s="8"/>
      <c r="S2736" s="8"/>
      <c r="T2736" s="8"/>
      <c r="U2736" s="8"/>
      <c r="V2736" s="8"/>
      <c r="Y2736" s="4" t="str" cm="1">
        <f t="array" ref="Y2736">_xlfn.IFS(AND(AD2736=0,AH2736&gt;1),0,AD2736=0,"",SUM(AA2736:AC2736)=30,10,OR(AA2736=5,AB2736=5,AC2736=5),5)</f>
        <v/>
      </c>
      <c r="Z2736" s="4" t="str" cm="1">
        <f t="array" ref="Z2736">IFERROR(_xlfn.IFS(AND(AH2736=0,Y2736=10),"Excelente, producto bien configurado",AND(Y2736=5,AH2736&gt;1),"Faltan Datos Obligatorios y hay error en datos opcionales",Y2736=5,CONCATENATE("Faltan Datos Obligatorios:",IF(AA2736=5," Nombre, ",""),IF(AB2736=5," Precio, ",""),IF(AC2736=5," Cantidad ","")),AH2736&gt;=30,"Error Descuento y Granel",AF2736=15,"Falta Digitar Descuento",AF2736=16,"Error: Valor descuento superior a venta",AG2736=17,"Falta Seleccionar Unidad de medida",AG2736=19,"Habilitar venta a Granel"),"")</f>
        <v/>
      </c>
      <c r="AA2736" s="4">
        <f>IF($AD2736=0,-5,IF(D2736="",5,10))</f>
        <v>-5</v>
      </c>
      <c r="AB2736" s="4">
        <f>IF($AD2736=0,-5,IF(E2736="",5,10))</f>
        <v>-5</v>
      </c>
      <c r="AC2736" s="4">
        <f>IF($AD2736=0,-5,IF(F2736="",5,10))</f>
        <v>-5</v>
      </c>
      <c r="AD2736" s="4">
        <f>COUNTA(D2736:F2736)</f>
        <v>0</v>
      </c>
      <c r="AE2736" s="4">
        <f>COUNTA(G2736:V2736)</f>
        <v>0</v>
      </c>
      <c r="AF2736" s="4" cm="1">
        <f t="array" ref="AF2736">IFERROR(_xlfn.IFS((AND(OR(P2736="Si"),Q2736="")),15,AND(Q2736&lt;&gt;"",P2736=""),18,E2736&lt;Q2736,16),0)</f>
        <v>0</v>
      </c>
      <c r="AG2736" s="4" cm="1">
        <f t="array" ref="AG2736">IFERROR(_xlfn.IFS((AND(OR(R2736="Si"),S2736="")),17,AND(S2736&lt;&gt;"",R2736=""),19),0)</f>
        <v>0</v>
      </c>
      <c r="AH2736" s="4">
        <f t="shared" si="128"/>
        <v>0</v>
      </c>
    </row>
    <row r="2737" spans="2:34" x14ac:dyDescent="0.25">
      <c r="B2737" s="6" t="str">
        <f t="shared" si="126"/>
        <v/>
      </c>
      <c r="C2737" s="7" t="str">
        <f t="shared" si="127"/>
        <v/>
      </c>
      <c r="D2737" s="9"/>
      <c r="E2737" s="10"/>
      <c r="F2737" s="9"/>
      <c r="G2737" s="8"/>
      <c r="H2737" s="8"/>
      <c r="I2737" s="8"/>
      <c r="J2737" s="8"/>
      <c r="K2737" s="8"/>
      <c r="L2737" s="8"/>
      <c r="M2737" s="11"/>
      <c r="N2737" s="26"/>
      <c r="O2737" s="26"/>
      <c r="P2737" s="8"/>
      <c r="Q2737" s="11"/>
      <c r="R2737" s="8"/>
      <c r="S2737" s="8"/>
      <c r="T2737" s="8"/>
      <c r="U2737" s="8"/>
      <c r="V2737" s="8"/>
      <c r="Y2737" s="4" t="str" cm="1">
        <f t="array" ref="Y2737">_xlfn.IFS(AND(AD2737=0,AH2737&gt;1),0,AD2737=0,"",SUM(AA2737:AC2737)=30,10,OR(AA2737=5,AB2737=5,AC2737=5),5)</f>
        <v/>
      </c>
      <c r="Z2737" s="4" t="str" cm="1">
        <f t="array" ref="Z2737">IFERROR(_xlfn.IFS(AND(AH2737=0,Y2737=10),"Excelente, producto bien configurado",AND(Y2737=5,AH2737&gt;1),"Faltan Datos Obligatorios y hay error en datos opcionales",Y2737=5,CONCATENATE("Faltan Datos Obligatorios:",IF(AA2737=5," Nombre, ",""),IF(AB2737=5," Precio, ",""),IF(AC2737=5," Cantidad ","")),AH2737&gt;=30,"Error Descuento y Granel",AF2737=15,"Falta Digitar Descuento",AF2737=16,"Error: Valor descuento superior a venta",AG2737=17,"Falta Seleccionar Unidad de medida",AG2737=19,"Habilitar venta a Granel"),"")</f>
        <v/>
      </c>
      <c r="AA2737" s="4">
        <f>IF($AD2737=0,-5,IF(D2737="",5,10))</f>
        <v>-5</v>
      </c>
      <c r="AB2737" s="4">
        <f>IF($AD2737=0,-5,IF(E2737="",5,10))</f>
        <v>-5</v>
      </c>
      <c r="AC2737" s="4">
        <f>IF($AD2737=0,-5,IF(F2737="",5,10))</f>
        <v>-5</v>
      </c>
      <c r="AD2737" s="4">
        <f>COUNTA(D2737:F2737)</f>
        <v>0</v>
      </c>
      <c r="AE2737" s="4">
        <f>COUNTA(G2737:V2737)</f>
        <v>0</v>
      </c>
      <c r="AF2737" s="4" cm="1">
        <f t="array" ref="AF2737">IFERROR(_xlfn.IFS((AND(OR(P2737="Si"),Q2737="")),15,AND(Q2737&lt;&gt;"",P2737=""),18,E2737&lt;Q2737,16),0)</f>
        <v>0</v>
      </c>
      <c r="AG2737" s="4" cm="1">
        <f t="array" ref="AG2737">IFERROR(_xlfn.IFS((AND(OR(R2737="Si"),S2737="")),17,AND(S2737&lt;&gt;"",R2737=""),19),0)</f>
        <v>0</v>
      </c>
      <c r="AH2737" s="4">
        <f t="shared" si="128"/>
        <v>0</v>
      </c>
    </row>
    <row r="2738" spans="2:34" x14ac:dyDescent="0.25">
      <c r="B2738" s="6" t="str">
        <f t="shared" si="126"/>
        <v/>
      </c>
      <c r="C2738" s="7" t="str">
        <f t="shared" si="127"/>
        <v/>
      </c>
      <c r="D2738" s="9"/>
      <c r="E2738" s="10"/>
      <c r="F2738" s="9"/>
      <c r="G2738" s="8"/>
      <c r="H2738" s="8"/>
      <c r="I2738" s="8"/>
      <c r="J2738" s="8"/>
      <c r="K2738" s="8"/>
      <c r="L2738" s="8"/>
      <c r="M2738" s="11"/>
      <c r="N2738" s="26"/>
      <c r="O2738" s="26"/>
      <c r="P2738" s="8"/>
      <c r="Q2738" s="11"/>
      <c r="R2738" s="8"/>
      <c r="S2738" s="8"/>
      <c r="T2738" s="8"/>
      <c r="U2738" s="8"/>
      <c r="V2738" s="8"/>
      <c r="Y2738" s="4" t="str" cm="1">
        <f t="array" ref="Y2738">_xlfn.IFS(AND(AD2738=0,AH2738&gt;1),0,AD2738=0,"",SUM(AA2738:AC2738)=30,10,OR(AA2738=5,AB2738=5,AC2738=5),5)</f>
        <v/>
      </c>
      <c r="Z2738" s="4" t="str" cm="1">
        <f t="array" ref="Z2738">IFERROR(_xlfn.IFS(AND(AH2738=0,Y2738=10),"Excelente, producto bien configurado",AND(Y2738=5,AH2738&gt;1),"Faltan Datos Obligatorios y hay error en datos opcionales",Y2738=5,CONCATENATE("Faltan Datos Obligatorios:",IF(AA2738=5," Nombre, ",""),IF(AB2738=5," Precio, ",""),IF(AC2738=5," Cantidad ","")),AH2738&gt;=30,"Error Descuento y Granel",AF2738=15,"Falta Digitar Descuento",AF2738=16,"Error: Valor descuento superior a venta",AG2738=17,"Falta Seleccionar Unidad de medida",AG2738=19,"Habilitar venta a Granel"),"")</f>
        <v/>
      </c>
      <c r="AA2738" s="4">
        <f>IF($AD2738=0,-5,IF(D2738="",5,10))</f>
        <v>-5</v>
      </c>
      <c r="AB2738" s="4">
        <f>IF($AD2738=0,-5,IF(E2738="",5,10))</f>
        <v>-5</v>
      </c>
      <c r="AC2738" s="4">
        <f>IF($AD2738=0,-5,IF(F2738="",5,10))</f>
        <v>-5</v>
      </c>
      <c r="AD2738" s="4">
        <f>COUNTA(D2738:F2738)</f>
        <v>0</v>
      </c>
      <c r="AE2738" s="4">
        <f>COUNTA(G2738:V2738)</f>
        <v>0</v>
      </c>
      <c r="AF2738" s="4" cm="1">
        <f t="array" ref="AF2738">IFERROR(_xlfn.IFS((AND(OR(P2738="Si"),Q2738="")),15,AND(Q2738&lt;&gt;"",P2738=""),18,E2738&lt;Q2738,16),0)</f>
        <v>0</v>
      </c>
      <c r="AG2738" s="4" cm="1">
        <f t="array" ref="AG2738">IFERROR(_xlfn.IFS((AND(OR(R2738="Si"),S2738="")),17,AND(S2738&lt;&gt;"",R2738=""),19),0)</f>
        <v>0</v>
      </c>
      <c r="AH2738" s="4">
        <f t="shared" si="128"/>
        <v>0</v>
      </c>
    </row>
    <row r="2739" spans="2:34" x14ac:dyDescent="0.25">
      <c r="B2739" s="6" t="str">
        <f t="shared" si="126"/>
        <v/>
      </c>
      <c r="C2739" s="7" t="str">
        <f t="shared" si="127"/>
        <v/>
      </c>
      <c r="D2739" s="9"/>
      <c r="E2739" s="10"/>
      <c r="F2739" s="9"/>
      <c r="G2739" s="8"/>
      <c r="H2739" s="8"/>
      <c r="I2739" s="8"/>
      <c r="J2739" s="8"/>
      <c r="K2739" s="8"/>
      <c r="L2739" s="8"/>
      <c r="M2739" s="11"/>
      <c r="N2739" s="26"/>
      <c r="O2739" s="26"/>
      <c r="P2739" s="8"/>
      <c r="Q2739" s="11"/>
      <c r="R2739" s="8"/>
      <c r="S2739" s="8"/>
      <c r="T2739" s="8"/>
      <c r="U2739" s="8"/>
      <c r="V2739" s="8"/>
      <c r="Y2739" s="4" t="str" cm="1">
        <f t="array" ref="Y2739">_xlfn.IFS(AND(AD2739=0,AH2739&gt;1),0,AD2739=0,"",SUM(AA2739:AC2739)=30,10,OR(AA2739=5,AB2739=5,AC2739=5),5)</f>
        <v/>
      </c>
      <c r="Z2739" s="4" t="str" cm="1">
        <f t="array" ref="Z2739">IFERROR(_xlfn.IFS(AND(AH2739=0,Y2739=10),"Excelente, producto bien configurado",AND(Y2739=5,AH2739&gt;1),"Faltan Datos Obligatorios y hay error en datos opcionales",Y2739=5,CONCATENATE("Faltan Datos Obligatorios:",IF(AA2739=5," Nombre, ",""),IF(AB2739=5," Precio, ",""),IF(AC2739=5," Cantidad ","")),AH2739&gt;=30,"Error Descuento y Granel",AF2739=15,"Falta Digitar Descuento",AF2739=16,"Error: Valor descuento superior a venta",AG2739=17,"Falta Seleccionar Unidad de medida",AG2739=19,"Habilitar venta a Granel"),"")</f>
        <v/>
      </c>
      <c r="AA2739" s="4">
        <f>IF($AD2739=0,-5,IF(D2739="",5,10))</f>
        <v>-5</v>
      </c>
      <c r="AB2739" s="4">
        <f>IF($AD2739=0,-5,IF(E2739="",5,10))</f>
        <v>-5</v>
      </c>
      <c r="AC2739" s="4">
        <f>IF($AD2739=0,-5,IF(F2739="",5,10))</f>
        <v>-5</v>
      </c>
      <c r="AD2739" s="4">
        <f>COUNTA(D2739:F2739)</f>
        <v>0</v>
      </c>
      <c r="AE2739" s="4">
        <f>COUNTA(G2739:V2739)</f>
        <v>0</v>
      </c>
      <c r="AF2739" s="4" cm="1">
        <f t="array" ref="AF2739">IFERROR(_xlfn.IFS((AND(OR(P2739="Si"),Q2739="")),15,AND(Q2739&lt;&gt;"",P2739=""),18,E2739&lt;Q2739,16),0)</f>
        <v>0</v>
      </c>
      <c r="AG2739" s="4" cm="1">
        <f t="array" ref="AG2739">IFERROR(_xlfn.IFS((AND(OR(R2739="Si"),S2739="")),17,AND(S2739&lt;&gt;"",R2739=""),19),0)</f>
        <v>0</v>
      </c>
      <c r="AH2739" s="4">
        <f t="shared" si="128"/>
        <v>0</v>
      </c>
    </row>
    <row r="2740" spans="2:34" x14ac:dyDescent="0.25">
      <c r="B2740" s="6" t="str">
        <f t="shared" si="126"/>
        <v/>
      </c>
      <c r="C2740" s="7" t="str">
        <f t="shared" si="127"/>
        <v/>
      </c>
      <c r="D2740" s="9"/>
      <c r="E2740" s="10"/>
      <c r="F2740" s="9"/>
      <c r="G2740" s="8"/>
      <c r="H2740" s="8"/>
      <c r="I2740" s="8"/>
      <c r="J2740" s="8"/>
      <c r="K2740" s="8"/>
      <c r="L2740" s="8"/>
      <c r="M2740" s="11"/>
      <c r="N2740" s="26"/>
      <c r="O2740" s="26"/>
      <c r="P2740" s="8"/>
      <c r="Q2740" s="11"/>
      <c r="R2740" s="8"/>
      <c r="S2740" s="8"/>
      <c r="T2740" s="8"/>
      <c r="U2740" s="8"/>
      <c r="V2740" s="8"/>
      <c r="Y2740" s="4" t="str" cm="1">
        <f t="array" ref="Y2740">_xlfn.IFS(AND(AD2740=0,AH2740&gt;1),0,AD2740=0,"",SUM(AA2740:AC2740)=30,10,OR(AA2740=5,AB2740=5,AC2740=5),5)</f>
        <v/>
      </c>
      <c r="Z2740" s="4" t="str" cm="1">
        <f t="array" ref="Z2740">IFERROR(_xlfn.IFS(AND(AH2740=0,Y2740=10),"Excelente, producto bien configurado",AND(Y2740=5,AH2740&gt;1),"Faltan Datos Obligatorios y hay error en datos opcionales",Y2740=5,CONCATENATE("Faltan Datos Obligatorios:",IF(AA2740=5," Nombre, ",""),IF(AB2740=5," Precio, ",""),IF(AC2740=5," Cantidad ","")),AH2740&gt;=30,"Error Descuento y Granel",AF2740=15,"Falta Digitar Descuento",AF2740=16,"Error: Valor descuento superior a venta",AG2740=17,"Falta Seleccionar Unidad de medida",AG2740=19,"Habilitar venta a Granel"),"")</f>
        <v/>
      </c>
      <c r="AA2740" s="4">
        <f>IF($AD2740=0,-5,IF(D2740="",5,10))</f>
        <v>-5</v>
      </c>
      <c r="AB2740" s="4">
        <f>IF($AD2740=0,-5,IF(E2740="",5,10))</f>
        <v>-5</v>
      </c>
      <c r="AC2740" s="4">
        <f>IF($AD2740=0,-5,IF(F2740="",5,10))</f>
        <v>-5</v>
      </c>
      <c r="AD2740" s="4">
        <f>COUNTA(D2740:F2740)</f>
        <v>0</v>
      </c>
      <c r="AE2740" s="4">
        <f>COUNTA(G2740:V2740)</f>
        <v>0</v>
      </c>
      <c r="AF2740" s="4" cm="1">
        <f t="array" ref="AF2740">IFERROR(_xlfn.IFS((AND(OR(P2740="Si"),Q2740="")),15,AND(Q2740&lt;&gt;"",P2740=""),18,E2740&lt;Q2740,16),0)</f>
        <v>0</v>
      </c>
      <c r="AG2740" s="4" cm="1">
        <f t="array" ref="AG2740">IFERROR(_xlfn.IFS((AND(OR(R2740="Si"),S2740="")),17,AND(S2740&lt;&gt;"",R2740=""),19),0)</f>
        <v>0</v>
      </c>
      <c r="AH2740" s="4">
        <f t="shared" si="128"/>
        <v>0</v>
      </c>
    </row>
    <row r="2741" spans="2:34" x14ac:dyDescent="0.25">
      <c r="B2741" s="6" t="str">
        <f t="shared" si="126"/>
        <v/>
      </c>
      <c r="C2741" s="7" t="str">
        <f t="shared" si="127"/>
        <v/>
      </c>
      <c r="D2741" s="9"/>
      <c r="E2741" s="10"/>
      <c r="F2741" s="9"/>
      <c r="G2741" s="8"/>
      <c r="H2741" s="8"/>
      <c r="I2741" s="8"/>
      <c r="J2741" s="8"/>
      <c r="K2741" s="8"/>
      <c r="L2741" s="8"/>
      <c r="M2741" s="11"/>
      <c r="N2741" s="26"/>
      <c r="O2741" s="26"/>
      <c r="P2741" s="8"/>
      <c r="Q2741" s="11"/>
      <c r="R2741" s="8"/>
      <c r="S2741" s="8"/>
      <c r="T2741" s="8"/>
      <c r="U2741" s="8"/>
      <c r="V2741" s="8"/>
      <c r="Y2741" s="4" t="str" cm="1">
        <f t="array" ref="Y2741">_xlfn.IFS(AND(AD2741=0,AH2741&gt;1),0,AD2741=0,"",SUM(AA2741:AC2741)=30,10,OR(AA2741=5,AB2741=5,AC2741=5),5)</f>
        <v/>
      </c>
      <c r="Z2741" s="4" t="str" cm="1">
        <f t="array" ref="Z2741">IFERROR(_xlfn.IFS(AND(AH2741=0,Y2741=10),"Excelente, producto bien configurado",AND(Y2741=5,AH2741&gt;1),"Faltan Datos Obligatorios y hay error en datos opcionales",Y2741=5,CONCATENATE("Faltan Datos Obligatorios:",IF(AA2741=5," Nombre, ",""),IF(AB2741=5," Precio, ",""),IF(AC2741=5," Cantidad ","")),AH2741&gt;=30,"Error Descuento y Granel",AF2741=15,"Falta Digitar Descuento",AF2741=16,"Error: Valor descuento superior a venta",AG2741=17,"Falta Seleccionar Unidad de medida",AG2741=19,"Habilitar venta a Granel"),"")</f>
        <v/>
      </c>
      <c r="AA2741" s="4">
        <f>IF($AD2741=0,-5,IF(D2741="",5,10))</f>
        <v>-5</v>
      </c>
      <c r="AB2741" s="4">
        <f>IF($AD2741=0,-5,IF(E2741="",5,10))</f>
        <v>-5</v>
      </c>
      <c r="AC2741" s="4">
        <f>IF($AD2741=0,-5,IF(F2741="",5,10))</f>
        <v>-5</v>
      </c>
      <c r="AD2741" s="4">
        <f>COUNTA(D2741:F2741)</f>
        <v>0</v>
      </c>
      <c r="AE2741" s="4">
        <f>COUNTA(G2741:V2741)</f>
        <v>0</v>
      </c>
      <c r="AF2741" s="4" cm="1">
        <f t="array" ref="AF2741">IFERROR(_xlfn.IFS((AND(OR(P2741="Si"),Q2741="")),15,AND(Q2741&lt;&gt;"",P2741=""),18,E2741&lt;Q2741,16),0)</f>
        <v>0</v>
      </c>
      <c r="AG2741" s="4" cm="1">
        <f t="array" ref="AG2741">IFERROR(_xlfn.IFS((AND(OR(R2741="Si"),S2741="")),17,AND(S2741&lt;&gt;"",R2741=""),19),0)</f>
        <v>0</v>
      </c>
      <c r="AH2741" s="4">
        <f t="shared" si="128"/>
        <v>0</v>
      </c>
    </row>
    <row r="2742" spans="2:34" x14ac:dyDescent="0.25">
      <c r="B2742" s="6" t="str">
        <f t="shared" si="126"/>
        <v/>
      </c>
      <c r="C2742" s="7" t="str">
        <f t="shared" si="127"/>
        <v/>
      </c>
      <c r="D2742" s="9"/>
      <c r="E2742" s="10"/>
      <c r="F2742" s="9"/>
      <c r="G2742" s="8"/>
      <c r="H2742" s="8"/>
      <c r="I2742" s="8"/>
      <c r="J2742" s="8"/>
      <c r="K2742" s="8"/>
      <c r="L2742" s="8"/>
      <c r="M2742" s="11"/>
      <c r="N2742" s="26"/>
      <c r="O2742" s="26"/>
      <c r="P2742" s="8"/>
      <c r="Q2742" s="11"/>
      <c r="R2742" s="8"/>
      <c r="S2742" s="8"/>
      <c r="T2742" s="8"/>
      <c r="U2742" s="8"/>
      <c r="V2742" s="8"/>
      <c r="Y2742" s="4" t="str" cm="1">
        <f t="array" ref="Y2742">_xlfn.IFS(AND(AD2742=0,AH2742&gt;1),0,AD2742=0,"",SUM(AA2742:AC2742)=30,10,OR(AA2742=5,AB2742=5,AC2742=5),5)</f>
        <v/>
      </c>
      <c r="Z2742" s="4" t="str" cm="1">
        <f t="array" ref="Z2742">IFERROR(_xlfn.IFS(AND(AH2742=0,Y2742=10),"Excelente, producto bien configurado",AND(Y2742=5,AH2742&gt;1),"Faltan Datos Obligatorios y hay error en datos opcionales",Y2742=5,CONCATENATE("Faltan Datos Obligatorios:",IF(AA2742=5," Nombre, ",""),IF(AB2742=5," Precio, ",""),IF(AC2742=5," Cantidad ","")),AH2742&gt;=30,"Error Descuento y Granel",AF2742=15,"Falta Digitar Descuento",AF2742=16,"Error: Valor descuento superior a venta",AG2742=17,"Falta Seleccionar Unidad de medida",AG2742=19,"Habilitar venta a Granel"),"")</f>
        <v/>
      </c>
      <c r="AA2742" s="4">
        <f>IF($AD2742=0,-5,IF(D2742="",5,10))</f>
        <v>-5</v>
      </c>
      <c r="AB2742" s="4">
        <f>IF($AD2742=0,-5,IF(E2742="",5,10))</f>
        <v>-5</v>
      </c>
      <c r="AC2742" s="4">
        <f>IF($AD2742=0,-5,IF(F2742="",5,10))</f>
        <v>-5</v>
      </c>
      <c r="AD2742" s="4">
        <f>COUNTA(D2742:F2742)</f>
        <v>0</v>
      </c>
      <c r="AE2742" s="4">
        <f>COUNTA(G2742:V2742)</f>
        <v>0</v>
      </c>
      <c r="AF2742" s="4" cm="1">
        <f t="array" ref="AF2742">IFERROR(_xlfn.IFS((AND(OR(P2742="Si"),Q2742="")),15,AND(Q2742&lt;&gt;"",P2742=""),18,E2742&lt;Q2742,16),0)</f>
        <v>0</v>
      </c>
      <c r="AG2742" s="4" cm="1">
        <f t="array" ref="AG2742">IFERROR(_xlfn.IFS((AND(OR(R2742="Si"),S2742="")),17,AND(S2742&lt;&gt;"",R2742=""),19),0)</f>
        <v>0</v>
      </c>
      <c r="AH2742" s="4">
        <f t="shared" si="128"/>
        <v>0</v>
      </c>
    </row>
    <row r="2743" spans="2:34" x14ac:dyDescent="0.25">
      <c r="B2743" s="6" t="str">
        <f t="shared" si="126"/>
        <v/>
      </c>
      <c r="C2743" s="7" t="str">
        <f t="shared" si="127"/>
        <v/>
      </c>
      <c r="D2743" s="9"/>
      <c r="E2743" s="10"/>
      <c r="F2743" s="9"/>
      <c r="G2743" s="8"/>
      <c r="H2743" s="8"/>
      <c r="I2743" s="8"/>
      <c r="J2743" s="8"/>
      <c r="K2743" s="8"/>
      <c r="L2743" s="8"/>
      <c r="M2743" s="11"/>
      <c r="N2743" s="26"/>
      <c r="O2743" s="26"/>
      <c r="P2743" s="8"/>
      <c r="Q2743" s="11"/>
      <c r="R2743" s="8"/>
      <c r="S2743" s="8"/>
      <c r="T2743" s="8"/>
      <c r="U2743" s="8"/>
      <c r="V2743" s="8"/>
      <c r="Y2743" s="4" t="str" cm="1">
        <f t="array" ref="Y2743">_xlfn.IFS(AND(AD2743=0,AH2743&gt;1),0,AD2743=0,"",SUM(AA2743:AC2743)=30,10,OR(AA2743=5,AB2743=5,AC2743=5),5)</f>
        <v/>
      </c>
      <c r="Z2743" s="4" t="str" cm="1">
        <f t="array" ref="Z2743">IFERROR(_xlfn.IFS(AND(AH2743=0,Y2743=10),"Excelente, producto bien configurado",AND(Y2743=5,AH2743&gt;1),"Faltan Datos Obligatorios y hay error en datos opcionales",Y2743=5,CONCATENATE("Faltan Datos Obligatorios:",IF(AA2743=5," Nombre, ",""),IF(AB2743=5," Precio, ",""),IF(AC2743=5," Cantidad ","")),AH2743&gt;=30,"Error Descuento y Granel",AF2743=15,"Falta Digitar Descuento",AF2743=16,"Error: Valor descuento superior a venta",AG2743=17,"Falta Seleccionar Unidad de medida",AG2743=19,"Habilitar venta a Granel"),"")</f>
        <v/>
      </c>
      <c r="AA2743" s="4">
        <f>IF($AD2743=0,-5,IF(D2743="",5,10))</f>
        <v>-5</v>
      </c>
      <c r="AB2743" s="4">
        <f>IF($AD2743=0,-5,IF(E2743="",5,10))</f>
        <v>-5</v>
      </c>
      <c r="AC2743" s="4">
        <f>IF($AD2743=0,-5,IF(F2743="",5,10))</f>
        <v>-5</v>
      </c>
      <c r="AD2743" s="4">
        <f>COUNTA(D2743:F2743)</f>
        <v>0</v>
      </c>
      <c r="AE2743" s="4">
        <f>COUNTA(G2743:V2743)</f>
        <v>0</v>
      </c>
      <c r="AF2743" s="4" cm="1">
        <f t="array" ref="AF2743">IFERROR(_xlfn.IFS((AND(OR(P2743="Si"),Q2743="")),15,AND(Q2743&lt;&gt;"",P2743=""),18,E2743&lt;Q2743,16),0)</f>
        <v>0</v>
      </c>
      <c r="AG2743" s="4" cm="1">
        <f t="array" ref="AG2743">IFERROR(_xlfn.IFS((AND(OR(R2743="Si"),S2743="")),17,AND(S2743&lt;&gt;"",R2743=""),19),0)</f>
        <v>0</v>
      </c>
      <c r="AH2743" s="4">
        <f t="shared" si="128"/>
        <v>0</v>
      </c>
    </row>
    <row r="2744" spans="2:34" x14ac:dyDescent="0.25">
      <c r="B2744" s="6" t="str">
        <f t="shared" si="126"/>
        <v/>
      </c>
      <c r="C2744" s="7" t="str">
        <f t="shared" si="127"/>
        <v/>
      </c>
      <c r="D2744" s="9"/>
      <c r="E2744" s="10"/>
      <c r="F2744" s="9"/>
      <c r="G2744" s="8"/>
      <c r="H2744" s="8"/>
      <c r="I2744" s="8"/>
      <c r="J2744" s="8"/>
      <c r="K2744" s="8"/>
      <c r="L2744" s="8"/>
      <c r="M2744" s="11"/>
      <c r="N2744" s="26"/>
      <c r="O2744" s="26"/>
      <c r="P2744" s="8"/>
      <c r="Q2744" s="11"/>
      <c r="R2744" s="8"/>
      <c r="S2744" s="8"/>
      <c r="T2744" s="8"/>
      <c r="U2744" s="8"/>
      <c r="V2744" s="8"/>
      <c r="Y2744" s="4" t="str" cm="1">
        <f t="array" ref="Y2744">_xlfn.IFS(AND(AD2744=0,AH2744&gt;1),0,AD2744=0,"",SUM(AA2744:AC2744)=30,10,OR(AA2744=5,AB2744=5,AC2744=5),5)</f>
        <v/>
      </c>
      <c r="Z2744" s="4" t="str" cm="1">
        <f t="array" ref="Z2744">IFERROR(_xlfn.IFS(AND(AH2744=0,Y2744=10),"Excelente, producto bien configurado",AND(Y2744=5,AH2744&gt;1),"Faltan Datos Obligatorios y hay error en datos opcionales",Y2744=5,CONCATENATE("Faltan Datos Obligatorios:",IF(AA2744=5," Nombre, ",""),IF(AB2744=5," Precio, ",""),IF(AC2744=5," Cantidad ","")),AH2744&gt;=30,"Error Descuento y Granel",AF2744=15,"Falta Digitar Descuento",AF2744=16,"Error: Valor descuento superior a venta",AG2744=17,"Falta Seleccionar Unidad de medida",AG2744=19,"Habilitar venta a Granel"),"")</f>
        <v/>
      </c>
      <c r="AA2744" s="4">
        <f>IF($AD2744=0,-5,IF(D2744="",5,10))</f>
        <v>-5</v>
      </c>
      <c r="AB2744" s="4">
        <f>IF($AD2744=0,-5,IF(E2744="",5,10))</f>
        <v>-5</v>
      </c>
      <c r="AC2744" s="4">
        <f>IF($AD2744=0,-5,IF(F2744="",5,10))</f>
        <v>-5</v>
      </c>
      <c r="AD2744" s="4">
        <f>COUNTA(D2744:F2744)</f>
        <v>0</v>
      </c>
      <c r="AE2744" s="4">
        <f>COUNTA(G2744:V2744)</f>
        <v>0</v>
      </c>
      <c r="AF2744" s="4" cm="1">
        <f t="array" ref="AF2744">IFERROR(_xlfn.IFS((AND(OR(P2744="Si"),Q2744="")),15,AND(Q2744&lt;&gt;"",P2744=""),18,E2744&lt;Q2744,16),0)</f>
        <v>0</v>
      </c>
      <c r="AG2744" s="4" cm="1">
        <f t="array" ref="AG2744">IFERROR(_xlfn.IFS((AND(OR(R2744="Si"),S2744="")),17,AND(S2744&lt;&gt;"",R2744=""),19),0)</f>
        <v>0</v>
      </c>
      <c r="AH2744" s="4">
        <f t="shared" si="128"/>
        <v>0</v>
      </c>
    </row>
    <row r="2745" spans="2:34" x14ac:dyDescent="0.25">
      <c r="B2745" s="6" t="str">
        <f t="shared" si="126"/>
        <v/>
      </c>
      <c r="C2745" s="7" t="str">
        <f t="shared" si="127"/>
        <v/>
      </c>
      <c r="D2745" s="9"/>
      <c r="E2745" s="10"/>
      <c r="F2745" s="9"/>
      <c r="G2745" s="8"/>
      <c r="H2745" s="8"/>
      <c r="I2745" s="8"/>
      <c r="J2745" s="8"/>
      <c r="K2745" s="8"/>
      <c r="L2745" s="8"/>
      <c r="M2745" s="11"/>
      <c r="N2745" s="26"/>
      <c r="O2745" s="26"/>
      <c r="P2745" s="8"/>
      <c r="Q2745" s="11"/>
      <c r="R2745" s="8"/>
      <c r="S2745" s="8"/>
      <c r="T2745" s="8"/>
      <c r="U2745" s="8"/>
      <c r="V2745" s="8"/>
      <c r="Y2745" s="4" t="str" cm="1">
        <f t="array" ref="Y2745">_xlfn.IFS(AND(AD2745=0,AH2745&gt;1),0,AD2745=0,"",SUM(AA2745:AC2745)=30,10,OR(AA2745=5,AB2745=5,AC2745=5),5)</f>
        <v/>
      </c>
      <c r="Z2745" s="4" t="str" cm="1">
        <f t="array" ref="Z2745">IFERROR(_xlfn.IFS(AND(AH2745=0,Y2745=10),"Excelente, producto bien configurado",AND(Y2745=5,AH2745&gt;1),"Faltan Datos Obligatorios y hay error en datos opcionales",Y2745=5,CONCATENATE("Faltan Datos Obligatorios:",IF(AA2745=5," Nombre, ",""),IF(AB2745=5," Precio, ",""),IF(AC2745=5," Cantidad ","")),AH2745&gt;=30,"Error Descuento y Granel",AF2745=15,"Falta Digitar Descuento",AF2745=16,"Error: Valor descuento superior a venta",AG2745=17,"Falta Seleccionar Unidad de medida",AG2745=19,"Habilitar venta a Granel"),"")</f>
        <v/>
      </c>
      <c r="AA2745" s="4">
        <f>IF($AD2745=0,-5,IF(D2745="",5,10))</f>
        <v>-5</v>
      </c>
      <c r="AB2745" s="4">
        <f>IF($AD2745=0,-5,IF(E2745="",5,10))</f>
        <v>-5</v>
      </c>
      <c r="AC2745" s="4">
        <f>IF($AD2745=0,-5,IF(F2745="",5,10))</f>
        <v>-5</v>
      </c>
      <c r="AD2745" s="4">
        <f>COUNTA(D2745:F2745)</f>
        <v>0</v>
      </c>
      <c r="AE2745" s="4">
        <f>COUNTA(G2745:V2745)</f>
        <v>0</v>
      </c>
      <c r="AF2745" s="4" cm="1">
        <f t="array" ref="AF2745">IFERROR(_xlfn.IFS((AND(OR(P2745="Si"),Q2745="")),15,AND(Q2745&lt;&gt;"",P2745=""),18,E2745&lt;Q2745,16),0)</f>
        <v>0</v>
      </c>
      <c r="AG2745" s="4" cm="1">
        <f t="array" ref="AG2745">IFERROR(_xlfn.IFS((AND(OR(R2745="Si"),S2745="")),17,AND(S2745&lt;&gt;"",R2745=""),19),0)</f>
        <v>0</v>
      </c>
      <c r="AH2745" s="4">
        <f t="shared" si="128"/>
        <v>0</v>
      </c>
    </row>
    <row r="2746" spans="2:34" x14ac:dyDescent="0.25">
      <c r="B2746" s="6" t="str">
        <f t="shared" si="126"/>
        <v/>
      </c>
      <c r="C2746" s="7" t="str">
        <f t="shared" si="127"/>
        <v/>
      </c>
      <c r="D2746" s="9"/>
      <c r="E2746" s="10"/>
      <c r="F2746" s="9"/>
      <c r="G2746" s="8"/>
      <c r="H2746" s="8"/>
      <c r="I2746" s="8"/>
      <c r="J2746" s="8"/>
      <c r="K2746" s="8"/>
      <c r="L2746" s="8"/>
      <c r="M2746" s="11"/>
      <c r="N2746" s="26"/>
      <c r="O2746" s="26"/>
      <c r="P2746" s="8"/>
      <c r="Q2746" s="11"/>
      <c r="R2746" s="8"/>
      <c r="S2746" s="8"/>
      <c r="T2746" s="8"/>
      <c r="U2746" s="8"/>
      <c r="V2746" s="8"/>
      <c r="Y2746" s="4" t="str" cm="1">
        <f t="array" ref="Y2746">_xlfn.IFS(AND(AD2746=0,AH2746&gt;1),0,AD2746=0,"",SUM(AA2746:AC2746)=30,10,OR(AA2746=5,AB2746=5,AC2746=5),5)</f>
        <v/>
      </c>
      <c r="Z2746" s="4" t="str" cm="1">
        <f t="array" ref="Z2746">IFERROR(_xlfn.IFS(AND(AH2746=0,Y2746=10),"Excelente, producto bien configurado",AND(Y2746=5,AH2746&gt;1),"Faltan Datos Obligatorios y hay error en datos opcionales",Y2746=5,CONCATENATE("Faltan Datos Obligatorios:",IF(AA2746=5," Nombre, ",""),IF(AB2746=5," Precio, ",""),IF(AC2746=5," Cantidad ","")),AH2746&gt;=30,"Error Descuento y Granel",AF2746=15,"Falta Digitar Descuento",AF2746=16,"Error: Valor descuento superior a venta",AG2746=17,"Falta Seleccionar Unidad de medida",AG2746=19,"Habilitar venta a Granel"),"")</f>
        <v/>
      </c>
      <c r="AA2746" s="4">
        <f>IF($AD2746=0,-5,IF(D2746="",5,10))</f>
        <v>-5</v>
      </c>
      <c r="AB2746" s="4">
        <f>IF($AD2746=0,-5,IF(E2746="",5,10))</f>
        <v>-5</v>
      </c>
      <c r="AC2746" s="4">
        <f>IF($AD2746=0,-5,IF(F2746="",5,10))</f>
        <v>-5</v>
      </c>
      <c r="AD2746" s="4">
        <f>COUNTA(D2746:F2746)</f>
        <v>0</v>
      </c>
      <c r="AE2746" s="4">
        <f>COUNTA(G2746:V2746)</f>
        <v>0</v>
      </c>
      <c r="AF2746" s="4" cm="1">
        <f t="array" ref="AF2746">IFERROR(_xlfn.IFS((AND(OR(P2746="Si"),Q2746="")),15,AND(Q2746&lt;&gt;"",P2746=""),18,E2746&lt;Q2746,16),0)</f>
        <v>0</v>
      </c>
      <c r="AG2746" s="4" cm="1">
        <f t="array" ref="AG2746">IFERROR(_xlfn.IFS((AND(OR(R2746="Si"),S2746="")),17,AND(S2746&lt;&gt;"",R2746=""),19),0)</f>
        <v>0</v>
      </c>
      <c r="AH2746" s="4">
        <f t="shared" si="128"/>
        <v>0</v>
      </c>
    </row>
    <row r="2747" spans="2:34" x14ac:dyDescent="0.25">
      <c r="B2747" s="6" t="str">
        <f t="shared" si="126"/>
        <v/>
      </c>
      <c r="C2747" s="7" t="str">
        <f t="shared" si="127"/>
        <v/>
      </c>
      <c r="D2747" s="9"/>
      <c r="E2747" s="10"/>
      <c r="F2747" s="9"/>
      <c r="G2747" s="8"/>
      <c r="H2747" s="8"/>
      <c r="I2747" s="8"/>
      <c r="J2747" s="8"/>
      <c r="K2747" s="8"/>
      <c r="L2747" s="8"/>
      <c r="M2747" s="11"/>
      <c r="N2747" s="26"/>
      <c r="O2747" s="26"/>
      <c r="P2747" s="8"/>
      <c r="Q2747" s="11"/>
      <c r="R2747" s="8"/>
      <c r="S2747" s="8"/>
      <c r="T2747" s="8"/>
      <c r="U2747" s="8"/>
      <c r="V2747" s="8"/>
      <c r="Y2747" s="4" t="str" cm="1">
        <f t="array" ref="Y2747">_xlfn.IFS(AND(AD2747=0,AH2747&gt;1),0,AD2747=0,"",SUM(AA2747:AC2747)=30,10,OR(AA2747=5,AB2747=5,AC2747=5),5)</f>
        <v/>
      </c>
      <c r="Z2747" s="4" t="str" cm="1">
        <f t="array" ref="Z2747">IFERROR(_xlfn.IFS(AND(AH2747=0,Y2747=10),"Excelente, producto bien configurado",AND(Y2747=5,AH2747&gt;1),"Faltan Datos Obligatorios y hay error en datos opcionales",Y2747=5,CONCATENATE("Faltan Datos Obligatorios:",IF(AA2747=5," Nombre, ",""),IF(AB2747=5," Precio, ",""),IF(AC2747=5," Cantidad ","")),AH2747&gt;=30,"Error Descuento y Granel",AF2747=15,"Falta Digitar Descuento",AF2747=16,"Error: Valor descuento superior a venta",AG2747=17,"Falta Seleccionar Unidad de medida",AG2747=19,"Habilitar venta a Granel"),"")</f>
        <v/>
      </c>
      <c r="AA2747" s="4">
        <f>IF($AD2747=0,-5,IF(D2747="",5,10))</f>
        <v>-5</v>
      </c>
      <c r="AB2747" s="4">
        <f>IF($AD2747=0,-5,IF(E2747="",5,10))</f>
        <v>-5</v>
      </c>
      <c r="AC2747" s="4">
        <f>IF($AD2747=0,-5,IF(F2747="",5,10))</f>
        <v>-5</v>
      </c>
      <c r="AD2747" s="4">
        <f>COUNTA(D2747:F2747)</f>
        <v>0</v>
      </c>
      <c r="AE2747" s="4">
        <f>COUNTA(G2747:V2747)</f>
        <v>0</v>
      </c>
      <c r="AF2747" s="4" cm="1">
        <f t="array" ref="AF2747">IFERROR(_xlfn.IFS((AND(OR(P2747="Si"),Q2747="")),15,AND(Q2747&lt;&gt;"",P2747=""),18,E2747&lt;Q2747,16),0)</f>
        <v>0</v>
      </c>
      <c r="AG2747" s="4" cm="1">
        <f t="array" ref="AG2747">IFERROR(_xlfn.IFS((AND(OR(R2747="Si"),S2747="")),17,AND(S2747&lt;&gt;"",R2747=""),19),0)</f>
        <v>0</v>
      </c>
      <c r="AH2747" s="4">
        <f t="shared" si="128"/>
        <v>0</v>
      </c>
    </row>
    <row r="2748" spans="2:34" x14ac:dyDescent="0.25">
      <c r="B2748" s="6" t="str">
        <f t="shared" si="126"/>
        <v/>
      </c>
      <c r="C2748" s="7" t="str">
        <f t="shared" si="127"/>
        <v/>
      </c>
      <c r="D2748" s="9"/>
      <c r="E2748" s="10"/>
      <c r="F2748" s="9"/>
      <c r="G2748" s="8"/>
      <c r="H2748" s="8"/>
      <c r="I2748" s="8"/>
      <c r="J2748" s="8"/>
      <c r="K2748" s="8"/>
      <c r="L2748" s="8"/>
      <c r="M2748" s="11"/>
      <c r="N2748" s="26"/>
      <c r="O2748" s="26"/>
      <c r="P2748" s="8"/>
      <c r="Q2748" s="11"/>
      <c r="R2748" s="8"/>
      <c r="S2748" s="8"/>
      <c r="T2748" s="8"/>
      <c r="U2748" s="8"/>
      <c r="V2748" s="8"/>
      <c r="Y2748" s="4" t="str" cm="1">
        <f t="array" ref="Y2748">_xlfn.IFS(AND(AD2748=0,AH2748&gt;1),0,AD2748=0,"",SUM(AA2748:AC2748)=30,10,OR(AA2748=5,AB2748=5,AC2748=5),5)</f>
        <v/>
      </c>
      <c r="Z2748" s="4" t="str" cm="1">
        <f t="array" ref="Z2748">IFERROR(_xlfn.IFS(AND(AH2748=0,Y2748=10),"Excelente, producto bien configurado",AND(Y2748=5,AH2748&gt;1),"Faltan Datos Obligatorios y hay error en datos opcionales",Y2748=5,CONCATENATE("Faltan Datos Obligatorios:",IF(AA2748=5," Nombre, ",""),IF(AB2748=5," Precio, ",""),IF(AC2748=5," Cantidad ","")),AH2748&gt;=30,"Error Descuento y Granel",AF2748=15,"Falta Digitar Descuento",AF2748=16,"Error: Valor descuento superior a venta",AG2748=17,"Falta Seleccionar Unidad de medida",AG2748=19,"Habilitar venta a Granel"),"")</f>
        <v/>
      </c>
      <c r="AA2748" s="4">
        <f>IF($AD2748=0,-5,IF(D2748="",5,10))</f>
        <v>-5</v>
      </c>
      <c r="AB2748" s="4">
        <f>IF($AD2748=0,-5,IF(E2748="",5,10))</f>
        <v>-5</v>
      </c>
      <c r="AC2748" s="4">
        <f>IF($AD2748=0,-5,IF(F2748="",5,10))</f>
        <v>-5</v>
      </c>
      <c r="AD2748" s="4">
        <f>COUNTA(D2748:F2748)</f>
        <v>0</v>
      </c>
      <c r="AE2748" s="4">
        <f>COUNTA(G2748:V2748)</f>
        <v>0</v>
      </c>
      <c r="AF2748" s="4" cm="1">
        <f t="array" ref="AF2748">IFERROR(_xlfn.IFS((AND(OR(P2748="Si"),Q2748="")),15,AND(Q2748&lt;&gt;"",P2748=""),18,E2748&lt;Q2748,16),0)</f>
        <v>0</v>
      </c>
      <c r="AG2748" s="4" cm="1">
        <f t="array" ref="AG2748">IFERROR(_xlfn.IFS((AND(OR(R2748="Si"),S2748="")),17,AND(S2748&lt;&gt;"",R2748=""),19),0)</f>
        <v>0</v>
      </c>
      <c r="AH2748" s="4">
        <f t="shared" si="128"/>
        <v>0</v>
      </c>
    </row>
    <row r="2749" spans="2:34" x14ac:dyDescent="0.25">
      <c r="B2749" s="6" t="str">
        <f t="shared" si="126"/>
        <v/>
      </c>
      <c r="C2749" s="7" t="str">
        <f t="shared" si="127"/>
        <v/>
      </c>
      <c r="D2749" s="9"/>
      <c r="E2749" s="10"/>
      <c r="F2749" s="9"/>
      <c r="G2749" s="8"/>
      <c r="H2749" s="8"/>
      <c r="I2749" s="8"/>
      <c r="J2749" s="8"/>
      <c r="K2749" s="8"/>
      <c r="L2749" s="8"/>
      <c r="M2749" s="11"/>
      <c r="N2749" s="26"/>
      <c r="O2749" s="26"/>
      <c r="P2749" s="8"/>
      <c r="Q2749" s="11"/>
      <c r="R2749" s="8"/>
      <c r="S2749" s="8"/>
      <c r="T2749" s="8"/>
      <c r="U2749" s="8"/>
      <c r="V2749" s="8"/>
      <c r="Y2749" s="4" t="str" cm="1">
        <f t="array" ref="Y2749">_xlfn.IFS(AND(AD2749=0,AH2749&gt;1),0,AD2749=0,"",SUM(AA2749:AC2749)=30,10,OR(AA2749=5,AB2749=5,AC2749=5),5)</f>
        <v/>
      </c>
      <c r="Z2749" s="4" t="str" cm="1">
        <f t="array" ref="Z2749">IFERROR(_xlfn.IFS(AND(AH2749=0,Y2749=10),"Excelente, producto bien configurado",AND(Y2749=5,AH2749&gt;1),"Faltan Datos Obligatorios y hay error en datos opcionales",Y2749=5,CONCATENATE("Faltan Datos Obligatorios:",IF(AA2749=5," Nombre, ",""),IF(AB2749=5," Precio, ",""),IF(AC2749=5," Cantidad ","")),AH2749&gt;=30,"Error Descuento y Granel",AF2749=15,"Falta Digitar Descuento",AF2749=16,"Error: Valor descuento superior a venta",AG2749=17,"Falta Seleccionar Unidad de medida",AG2749=19,"Habilitar venta a Granel"),"")</f>
        <v/>
      </c>
      <c r="AA2749" s="4">
        <f>IF($AD2749=0,-5,IF(D2749="",5,10))</f>
        <v>-5</v>
      </c>
      <c r="AB2749" s="4">
        <f>IF($AD2749=0,-5,IF(E2749="",5,10))</f>
        <v>-5</v>
      </c>
      <c r="AC2749" s="4">
        <f>IF($AD2749=0,-5,IF(F2749="",5,10))</f>
        <v>-5</v>
      </c>
      <c r="AD2749" s="4">
        <f>COUNTA(D2749:F2749)</f>
        <v>0</v>
      </c>
      <c r="AE2749" s="4">
        <f>COUNTA(G2749:V2749)</f>
        <v>0</v>
      </c>
      <c r="AF2749" s="4" cm="1">
        <f t="array" ref="AF2749">IFERROR(_xlfn.IFS((AND(OR(P2749="Si"),Q2749="")),15,AND(Q2749&lt;&gt;"",P2749=""),18,E2749&lt;Q2749,16),0)</f>
        <v>0</v>
      </c>
      <c r="AG2749" s="4" cm="1">
        <f t="array" ref="AG2749">IFERROR(_xlfn.IFS((AND(OR(R2749="Si"),S2749="")),17,AND(S2749&lt;&gt;"",R2749=""),19),0)</f>
        <v>0</v>
      </c>
      <c r="AH2749" s="4">
        <f t="shared" si="128"/>
        <v>0</v>
      </c>
    </row>
    <row r="2750" spans="2:34" x14ac:dyDescent="0.25">
      <c r="B2750" s="6" t="str">
        <f t="shared" si="126"/>
        <v/>
      </c>
      <c r="C2750" s="7" t="str">
        <f t="shared" si="127"/>
        <v/>
      </c>
      <c r="D2750" s="9"/>
      <c r="E2750" s="10"/>
      <c r="F2750" s="9"/>
      <c r="G2750" s="8"/>
      <c r="H2750" s="8"/>
      <c r="I2750" s="8"/>
      <c r="J2750" s="8"/>
      <c r="K2750" s="8"/>
      <c r="L2750" s="8"/>
      <c r="M2750" s="11"/>
      <c r="N2750" s="26"/>
      <c r="O2750" s="26"/>
      <c r="P2750" s="8"/>
      <c r="Q2750" s="11"/>
      <c r="R2750" s="8"/>
      <c r="S2750" s="8"/>
      <c r="T2750" s="8"/>
      <c r="U2750" s="8"/>
      <c r="V2750" s="8"/>
      <c r="Y2750" s="4" t="str" cm="1">
        <f t="array" ref="Y2750">_xlfn.IFS(AND(AD2750=0,AH2750&gt;1),0,AD2750=0,"",SUM(AA2750:AC2750)=30,10,OR(AA2750=5,AB2750=5,AC2750=5),5)</f>
        <v/>
      </c>
      <c r="Z2750" s="4" t="str" cm="1">
        <f t="array" ref="Z2750">IFERROR(_xlfn.IFS(AND(AH2750=0,Y2750=10),"Excelente, producto bien configurado",AND(Y2750=5,AH2750&gt;1),"Faltan Datos Obligatorios y hay error en datos opcionales",Y2750=5,CONCATENATE("Faltan Datos Obligatorios:",IF(AA2750=5," Nombre, ",""),IF(AB2750=5," Precio, ",""),IF(AC2750=5," Cantidad ","")),AH2750&gt;=30,"Error Descuento y Granel",AF2750=15,"Falta Digitar Descuento",AF2750=16,"Error: Valor descuento superior a venta",AG2750=17,"Falta Seleccionar Unidad de medida",AG2750=19,"Habilitar venta a Granel"),"")</f>
        <v/>
      </c>
      <c r="AA2750" s="4">
        <f>IF($AD2750=0,-5,IF(D2750="",5,10))</f>
        <v>-5</v>
      </c>
      <c r="AB2750" s="4">
        <f>IF($AD2750=0,-5,IF(E2750="",5,10))</f>
        <v>-5</v>
      </c>
      <c r="AC2750" s="4">
        <f>IF($AD2750=0,-5,IF(F2750="",5,10))</f>
        <v>-5</v>
      </c>
      <c r="AD2750" s="4">
        <f>COUNTA(D2750:F2750)</f>
        <v>0</v>
      </c>
      <c r="AE2750" s="4">
        <f>COUNTA(G2750:V2750)</f>
        <v>0</v>
      </c>
      <c r="AF2750" s="4" cm="1">
        <f t="array" ref="AF2750">IFERROR(_xlfn.IFS((AND(OR(P2750="Si"),Q2750="")),15,AND(Q2750&lt;&gt;"",P2750=""),18,E2750&lt;Q2750,16),0)</f>
        <v>0</v>
      </c>
      <c r="AG2750" s="4" cm="1">
        <f t="array" ref="AG2750">IFERROR(_xlfn.IFS((AND(OR(R2750="Si"),S2750="")),17,AND(S2750&lt;&gt;"",R2750=""),19),0)</f>
        <v>0</v>
      </c>
      <c r="AH2750" s="4">
        <f t="shared" si="128"/>
        <v>0</v>
      </c>
    </row>
    <row r="2751" spans="2:34" x14ac:dyDescent="0.25">
      <c r="B2751" s="6" t="str">
        <f t="shared" si="126"/>
        <v/>
      </c>
      <c r="C2751" s="7" t="str">
        <f t="shared" si="127"/>
        <v/>
      </c>
      <c r="D2751" s="9"/>
      <c r="E2751" s="10"/>
      <c r="F2751" s="9"/>
      <c r="G2751" s="8"/>
      <c r="H2751" s="8"/>
      <c r="I2751" s="8"/>
      <c r="J2751" s="8"/>
      <c r="K2751" s="8"/>
      <c r="L2751" s="8"/>
      <c r="M2751" s="11"/>
      <c r="N2751" s="26"/>
      <c r="O2751" s="26"/>
      <c r="P2751" s="8"/>
      <c r="Q2751" s="11"/>
      <c r="R2751" s="8"/>
      <c r="S2751" s="8"/>
      <c r="T2751" s="8"/>
      <c r="U2751" s="8"/>
      <c r="V2751" s="8"/>
      <c r="Y2751" s="4" t="str" cm="1">
        <f t="array" ref="Y2751">_xlfn.IFS(AND(AD2751=0,AH2751&gt;1),0,AD2751=0,"",SUM(AA2751:AC2751)=30,10,OR(AA2751=5,AB2751=5,AC2751=5),5)</f>
        <v/>
      </c>
      <c r="Z2751" s="4" t="str" cm="1">
        <f t="array" ref="Z2751">IFERROR(_xlfn.IFS(AND(AH2751=0,Y2751=10),"Excelente, producto bien configurado",AND(Y2751=5,AH2751&gt;1),"Faltan Datos Obligatorios y hay error en datos opcionales",Y2751=5,CONCATENATE("Faltan Datos Obligatorios:",IF(AA2751=5," Nombre, ",""),IF(AB2751=5," Precio, ",""),IF(AC2751=5," Cantidad ","")),AH2751&gt;=30,"Error Descuento y Granel",AF2751=15,"Falta Digitar Descuento",AF2751=16,"Error: Valor descuento superior a venta",AG2751=17,"Falta Seleccionar Unidad de medida",AG2751=19,"Habilitar venta a Granel"),"")</f>
        <v/>
      </c>
      <c r="AA2751" s="4">
        <f>IF($AD2751=0,-5,IF(D2751="",5,10))</f>
        <v>-5</v>
      </c>
      <c r="AB2751" s="4">
        <f>IF($AD2751=0,-5,IF(E2751="",5,10))</f>
        <v>-5</v>
      </c>
      <c r="AC2751" s="4">
        <f>IF($AD2751=0,-5,IF(F2751="",5,10))</f>
        <v>-5</v>
      </c>
      <c r="AD2751" s="4">
        <f>COUNTA(D2751:F2751)</f>
        <v>0</v>
      </c>
      <c r="AE2751" s="4">
        <f>COUNTA(G2751:V2751)</f>
        <v>0</v>
      </c>
      <c r="AF2751" s="4" cm="1">
        <f t="array" ref="AF2751">IFERROR(_xlfn.IFS((AND(OR(P2751="Si"),Q2751="")),15,AND(Q2751&lt;&gt;"",P2751=""),18,E2751&lt;Q2751,16),0)</f>
        <v>0</v>
      </c>
      <c r="AG2751" s="4" cm="1">
        <f t="array" ref="AG2751">IFERROR(_xlfn.IFS((AND(OR(R2751="Si"),S2751="")),17,AND(S2751&lt;&gt;"",R2751=""),19),0)</f>
        <v>0</v>
      </c>
      <c r="AH2751" s="4">
        <f t="shared" si="128"/>
        <v>0</v>
      </c>
    </row>
    <row r="2752" spans="2:34" x14ac:dyDescent="0.25">
      <c r="B2752" s="6" t="str">
        <f t="shared" si="126"/>
        <v/>
      </c>
      <c r="C2752" s="7" t="str">
        <f t="shared" si="127"/>
        <v/>
      </c>
      <c r="D2752" s="9"/>
      <c r="E2752" s="10"/>
      <c r="F2752" s="9"/>
      <c r="G2752" s="8"/>
      <c r="H2752" s="8"/>
      <c r="I2752" s="8"/>
      <c r="J2752" s="8"/>
      <c r="K2752" s="8"/>
      <c r="L2752" s="8"/>
      <c r="M2752" s="11"/>
      <c r="N2752" s="26"/>
      <c r="O2752" s="26"/>
      <c r="P2752" s="8"/>
      <c r="Q2752" s="11"/>
      <c r="R2752" s="8"/>
      <c r="S2752" s="8"/>
      <c r="T2752" s="8"/>
      <c r="U2752" s="8"/>
      <c r="V2752" s="8"/>
      <c r="Y2752" s="4" t="str" cm="1">
        <f t="array" ref="Y2752">_xlfn.IFS(AND(AD2752=0,AH2752&gt;1),0,AD2752=0,"",SUM(AA2752:AC2752)=30,10,OR(AA2752=5,AB2752=5,AC2752=5),5)</f>
        <v/>
      </c>
      <c r="Z2752" s="4" t="str" cm="1">
        <f t="array" ref="Z2752">IFERROR(_xlfn.IFS(AND(AH2752=0,Y2752=10),"Excelente, producto bien configurado",AND(Y2752=5,AH2752&gt;1),"Faltan Datos Obligatorios y hay error en datos opcionales",Y2752=5,CONCATENATE("Faltan Datos Obligatorios:",IF(AA2752=5," Nombre, ",""),IF(AB2752=5," Precio, ",""),IF(AC2752=5," Cantidad ","")),AH2752&gt;=30,"Error Descuento y Granel",AF2752=15,"Falta Digitar Descuento",AF2752=16,"Error: Valor descuento superior a venta",AG2752=17,"Falta Seleccionar Unidad de medida",AG2752=19,"Habilitar venta a Granel"),"")</f>
        <v/>
      </c>
      <c r="AA2752" s="4">
        <f>IF($AD2752=0,-5,IF(D2752="",5,10))</f>
        <v>-5</v>
      </c>
      <c r="AB2752" s="4">
        <f>IF($AD2752=0,-5,IF(E2752="",5,10))</f>
        <v>-5</v>
      </c>
      <c r="AC2752" s="4">
        <f>IF($AD2752=0,-5,IF(F2752="",5,10))</f>
        <v>-5</v>
      </c>
      <c r="AD2752" s="4">
        <f>COUNTA(D2752:F2752)</f>
        <v>0</v>
      </c>
      <c r="AE2752" s="4">
        <f>COUNTA(G2752:V2752)</f>
        <v>0</v>
      </c>
      <c r="AF2752" s="4" cm="1">
        <f t="array" ref="AF2752">IFERROR(_xlfn.IFS((AND(OR(P2752="Si"),Q2752="")),15,AND(Q2752&lt;&gt;"",P2752=""),18,E2752&lt;Q2752,16),0)</f>
        <v>0</v>
      </c>
      <c r="AG2752" s="4" cm="1">
        <f t="array" ref="AG2752">IFERROR(_xlfn.IFS((AND(OR(R2752="Si"),S2752="")),17,AND(S2752&lt;&gt;"",R2752=""),19),0)</f>
        <v>0</v>
      </c>
      <c r="AH2752" s="4">
        <f t="shared" si="128"/>
        <v>0</v>
      </c>
    </row>
    <row r="2753" spans="2:34" x14ac:dyDescent="0.25">
      <c r="B2753" s="6" t="str">
        <f t="shared" si="126"/>
        <v/>
      </c>
      <c r="C2753" s="7" t="str">
        <f t="shared" si="127"/>
        <v/>
      </c>
      <c r="D2753" s="9"/>
      <c r="E2753" s="10"/>
      <c r="F2753" s="9"/>
      <c r="G2753" s="8"/>
      <c r="H2753" s="8"/>
      <c r="I2753" s="8"/>
      <c r="J2753" s="8"/>
      <c r="K2753" s="8"/>
      <c r="L2753" s="8"/>
      <c r="M2753" s="11"/>
      <c r="N2753" s="26"/>
      <c r="O2753" s="26"/>
      <c r="P2753" s="8"/>
      <c r="Q2753" s="11"/>
      <c r="R2753" s="8"/>
      <c r="S2753" s="8"/>
      <c r="T2753" s="8"/>
      <c r="U2753" s="8"/>
      <c r="V2753" s="8"/>
      <c r="Y2753" s="4" t="str" cm="1">
        <f t="array" ref="Y2753">_xlfn.IFS(AND(AD2753=0,AH2753&gt;1),0,AD2753=0,"",SUM(AA2753:AC2753)=30,10,OR(AA2753=5,AB2753=5,AC2753=5),5)</f>
        <v/>
      </c>
      <c r="Z2753" s="4" t="str" cm="1">
        <f t="array" ref="Z2753">IFERROR(_xlfn.IFS(AND(AH2753=0,Y2753=10),"Excelente, producto bien configurado",AND(Y2753=5,AH2753&gt;1),"Faltan Datos Obligatorios y hay error en datos opcionales",Y2753=5,CONCATENATE("Faltan Datos Obligatorios:",IF(AA2753=5," Nombre, ",""),IF(AB2753=5," Precio, ",""),IF(AC2753=5," Cantidad ","")),AH2753&gt;=30,"Error Descuento y Granel",AF2753=15,"Falta Digitar Descuento",AF2753=16,"Error: Valor descuento superior a venta",AG2753=17,"Falta Seleccionar Unidad de medida",AG2753=19,"Habilitar venta a Granel"),"")</f>
        <v/>
      </c>
      <c r="AA2753" s="4">
        <f>IF($AD2753=0,-5,IF(D2753="",5,10))</f>
        <v>-5</v>
      </c>
      <c r="AB2753" s="4">
        <f>IF($AD2753=0,-5,IF(E2753="",5,10))</f>
        <v>-5</v>
      </c>
      <c r="AC2753" s="4">
        <f>IF($AD2753=0,-5,IF(F2753="",5,10))</f>
        <v>-5</v>
      </c>
      <c r="AD2753" s="4">
        <f>COUNTA(D2753:F2753)</f>
        <v>0</v>
      </c>
      <c r="AE2753" s="4">
        <f>COUNTA(G2753:V2753)</f>
        <v>0</v>
      </c>
      <c r="AF2753" s="4" cm="1">
        <f t="array" ref="AF2753">IFERROR(_xlfn.IFS((AND(OR(P2753="Si"),Q2753="")),15,AND(Q2753&lt;&gt;"",P2753=""),18,E2753&lt;Q2753,16),0)</f>
        <v>0</v>
      </c>
      <c r="AG2753" s="4" cm="1">
        <f t="array" ref="AG2753">IFERROR(_xlfn.IFS((AND(OR(R2753="Si"),S2753="")),17,AND(S2753&lt;&gt;"",R2753=""),19),0)</f>
        <v>0</v>
      </c>
      <c r="AH2753" s="4">
        <f t="shared" si="128"/>
        <v>0</v>
      </c>
    </row>
    <row r="2754" spans="2:34" x14ac:dyDescent="0.25">
      <c r="B2754" s="6" t="str">
        <f t="shared" si="126"/>
        <v/>
      </c>
      <c r="C2754" s="7" t="str">
        <f t="shared" si="127"/>
        <v/>
      </c>
      <c r="D2754" s="9"/>
      <c r="E2754" s="10"/>
      <c r="F2754" s="9"/>
      <c r="G2754" s="8"/>
      <c r="H2754" s="8"/>
      <c r="I2754" s="8"/>
      <c r="J2754" s="8"/>
      <c r="K2754" s="8"/>
      <c r="L2754" s="8"/>
      <c r="M2754" s="11"/>
      <c r="N2754" s="26"/>
      <c r="O2754" s="26"/>
      <c r="P2754" s="8"/>
      <c r="Q2754" s="11"/>
      <c r="R2754" s="8"/>
      <c r="S2754" s="8"/>
      <c r="T2754" s="8"/>
      <c r="U2754" s="8"/>
      <c r="V2754" s="8"/>
      <c r="Y2754" s="4" t="str" cm="1">
        <f t="array" ref="Y2754">_xlfn.IFS(AND(AD2754=0,AH2754&gt;1),0,AD2754=0,"",SUM(AA2754:AC2754)=30,10,OR(AA2754=5,AB2754=5,AC2754=5),5)</f>
        <v/>
      </c>
      <c r="Z2754" s="4" t="str" cm="1">
        <f t="array" ref="Z2754">IFERROR(_xlfn.IFS(AND(AH2754=0,Y2754=10),"Excelente, producto bien configurado",AND(Y2754=5,AH2754&gt;1),"Faltan Datos Obligatorios y hay error en datos opcionales",Y2754=5,CONCATENATE("Faltan Datos Obligatorios:",IF(AA2754=5," Nombre, ",""),IF(AB2754=5," Precio, ",""),IF(AC2754=5," Cantidad ","")),AH2754&gt;=30,"Error Descuento y Granel",AF2754=15,"Falta Digitar Descuento",AF2754=16,"Error: Valor descuento superior a venta",AG2754=17,"Falta Seleccionar Unidad de medida",AG2754=19,"Habilitar venta a Granel"),"")</f>
        <v/>
      </c>
      <c r="AA2754" s="4">
        <f>IF($AD2754=0,-5,IF(D2754="",5,10))</f>
        <v>-5</v>
      </c>
      <c r="AB2754" s="4">
        <f>IF($AD2754=0,-5,IF(E2754="",5,10))</f>
        <v>-5</v>
      </c>
      <c r="AC2754" s="4">
        <f>IF($AD2754=0,-5,IF(F2754="",5,10))</f>
        <v>-5</v>
      </c>
      <c r="AD2754" s="4">
        <f>COUNTA(D2754:F2754)</f>
        <v>0</v>
      </c>
      <c r="AE2754" s="4">
        <f>COUNTA(G2754:V2754)</f>
        <v>0</v>
      </c>
      <c r="AF2754" s="4" cm="1">
        <f t="array" ref="AF2754">IFERROR(_xlfn.IFS((AND(OR(P2754="Si"),Q2754="")),15,AND(Q2754&lt;&gt;"",P2754=""),18,E2754&lt;Q2754,16),0)</f>
        <v>0</v>
      </c>
      <c r="AG2754" s="4" cm="1">
        <f t="array" ref="AG2754">IFERROR(_xlfn.IFS((AND(OR(R2754="Si"),S2754="")),17,AND(S2754&lt;&gt;"",R2754=""),19),0)</f>
        <v>0</v>
      </c>
      <c r="AH2754" s="4">
        <f t="shared" si="128"/>
        <v>0</v>
      </c>
    </row>
    <row r="2755" spans="2:34" x14ac:dyDescent="0.25">
      <c r="B2755" s="6" t="str">
        <f t="shared" si="126"/>
        <v/>
      </c>
      <c r="C2755" s="7" t="str">
        <f t="shared" si="127"/>
        <v/>
      </c>
      <c r="D2755" s="9"/>
      <c r="E2755" s="10"/>
      <c r="F2755" s="9"/>
      <c r="G2755" s="8"/>
      <c r="H2755" s="8"/>
      <c r="I2755" s="8"/>
      <c r="J2755" s="8"/>
      <c r="K2755" s="8"/>
      <c r="L2755" s="8"/>
      <c r="M2755" s="11"/>
      <c r="N2755" s="26"/>
      <c r="O2755" s="26"/>
      <c r="P2755" s="8"/>
      <c r="Q2755" s="11"/>
      <c r="R2755" s="8"/>
      <c r="S2755" s="8"/>
      <c r="T2755" s="8"/>
      <c r="U2755" s="8"/>
      <c r="V2755" s="8"/>
      <c r="Y2755" s="4" t="str" cm="1">
        <f t="array" ref="Y2755">_xlfn.IFS(AND(AD2755=0,AH2755&gt;1),0,AD2755=0,"",SUM(AA2755:AC2755)=30,10,OR(AA2755=5,AB2755=5,AC2755=5),5)</f>
        <v/>
      </c>
      <c r="Z2755" s="4" t="str" cm="1">
        <f t="array" ref="Z2755">IFERROR(_xlfn.IFS(AND(AH2755=0,Y2755=10),"Excelente, producto bien configurado",AND(Y2755=5,AH2755&gt;1),"Faltan Datos Obligatorios y hay error en datos opcionales",Y2755=5,CONCATENATE("Faltan Datos Obligatorios:",IF(AA2755=5," Nombre, ",""),IF(AB2755=5," Precio, ",""),IF(AC2755=5," Cantidad ","")),AH2755&gt;=30,"Error Descuento y Granel",AF2755=15,"Falta Digitar Descuento",AF2755=16,"Error: Valor descuento superior a venta",AG2755=17,"Falta Seleccionar Unidad de medida",AG2755=19,"Habilitar venta a Granel"),"")</f>
        <v/>
      </c>
      <c r="AA2755" s="4">
        <f>IF($AD2755=0,-5,IF(D2755="",5,10))</f>
        <v>-5</v>
      </c>
      <c r="AB2755" s="4">
        <f>IF($AD2755=0,-5,IF(E2755="",5,10))</f>
        <v>-5</v>
      </c>
      <c r="AC2755" s="4">
        <f>IF($AD2755=0,-5,IF(F2755="",5,10))</f>
        <v>-5</v>
      </c>
      <c r="AD2755" s="4">
        <f>COUNTA(D2755:F2755)</f>
        <v>0</v>
      </c>
      <c r="AE2755" s="4">
        <f>COUNTA(G2755:V2755)</f>
        <v>0</v>
      </c>
      <c r="AF2755" s="4" cm="1">
        <f t="array" ref="AF2755">IFERROR(_xlfn.IFS((AND(OR(P2755="Si"),Q2755="")),15,AND(Q2755&lt;&gt;"",P2755=""),18,E2755&lt;Q2755,16),0)</f>
        <v>0</v>
      </c>
      <c r="AG2755" s="4" cm="1">
        <f t="array" ref="AG2755">IFERROR(_xlfn.IFS((AND(OR(R2755="Si"),S2755="")),17,AND(S2755&lt;&gt;"",R2755=""),19),0)</f>
        <v>0</v>
      </c>
      <c r="AH2755" s="4">
        <f t="shared" si="128"/>
        <v>0</v>
      </c>
    </row>
    <row r="2756" spans="2:34" x14ac:dyDescent="0.25">
      <c r="B2756" s="6" t="str">
        <f t="shared" si="126"/>
        <v/>
      </c>
      <c r="C2756" s="7" t="str">
        <f t="shared" si="127"/>
        <v/>
      </c>
      <c r="D2756" s="9"/>
      <c r="E2756" s="10"/>
      <c r="F2756" s="9"/>
      <c r="G2756" s="8"/>
      <c r="H2756" s="8"/>
      <c r="I2756" s="8"/>
      <c r="J2756" s="8"/>
      <c r="K2756" s="8"/>
      <c r="L2756" s="8"/>
      <c r="M2756" s="11"/>
      <c r="N2756" s="26"/>
      <c r="O2756" s="26"/>
      <c r="P2756" s="8"/>
      <c r="Q2756" s="11"/>
      <c r="R2756" s="8"/>
      <c r="S2756" s="8"/>
      <c r="T2756" s="8"/>
      <c r="U2756" s="8"/>
      <c r="V2756" s="8"/>
      <c r="Y2756" s="4" t="str" cm="1">
        <f t="array" ref="Y2756">_xlfn.IFS(AND(AD2756=0,AH2756&gt;1),0,AD2756=0,"",SUM(AA2756:AC2756)=30,10,OR(AA2756=5,AB2756=5,AC2756=5),5)</f>
        <v/>
      </c>
      <c r="Z2756" s="4" t="str" cm="1">
        <f t="array" ref="Z2756">IFERROR(_xlfn.IFS(AND(AH2756=0,Y2756=10),"Excelente, producto bien configurado",AND(Y2756=5,AH2756&gt;1),"Faltan Datos Obligatorios y hay error en datos opcionales",Y2756=5,CONCATENATE("Faltan Datos Obligatorios:",IF(AA2756=5," Nombre, ",""),IF(AB2756=5," Precio, ",""),IF(AC2756=5," Cantidad ","")),AH2756&gt;=30,"Error Descuento y Granel",AF2756=15,"Falta Digitar Descuento",AF2756=16,"Error: Valor descuento superior a venta",AG2756=17,"Falta Seleccionar Unidad de medida",AG2756=19,"Habilitar venta a Granel"),"")</f>
        <v/>
      </c>
      <c r="AA2756" s="4">
        <f>IF($AD2756=0,-5,IF(D2756="",5,10))</f>
        <v>-5</v>
      </c>
      <c r="AB2756" s="4">
        <f>IF($AD2756=0,-5,IF(E2756="",5,10))</f>
        <v>-5</v>
      </c>
      <c r="AC2756" s="4">
        <f>IF($AD2756=0,-5,IF(F2756="",5,10))</f>
        <v>-5</v>
      </c>
      <c r="AD2756" s="4">
        <f>COUNTA(D2756:F2756)</f>
        <v>0</v>
      </c>
      <c r="AE2756" s="4">
        <f>COUNTA(G2756:V2756)</f>
        <v>0</v>
      </c>
      <c r="AF2756" s="4" cm="1">
        <f t="array" ref="AF2756">IFERROR(_xlfn.IFS((AND(OR(P2756="Si"),Q2756="")),15,AND(Q2756&lt;&gt;"",P2756=""),18,E2756&lt;Q2756,16),0)</f>
        <v>0</v>
      </c>
      <c r="AG2756" s="4" cm="1">
        <f t="array" ref="AG2756">IFERROR(_xlfn.IFS((AND(OR(R2756="Si"),S2756="")),17,AND(S2756&lt;&gt;"",R2756=""),19),0)</f>
        <v>0</v>
      </c>
      <c r="AH2756" s="4">
        <f t="shared" si="128"/>
        <v>0</v>
      </c>
    </row>
    <row r="2757" spans="2:34" x14ac:dyDescent="0.25">
      <c r="B2757" s="6" t="str">
        <f t="shared" ref="B2757:B2820" si="129">IF(Y2757&gt;=0,Y2757,"")</f>
        <v/>
      </c>
      <c r="C2757" s="7" t="str">
        <f t="shared" ref="C2757:C2820" si="130">Z2757</f>
        <v/>
      </c>
      <c r="D2757" s="9"/>
      <c r="E2757" s="10"/>
      <c r="F2757" s="9"/>
      <c r="G2757" s="8"/>
      <c r="H2757" s="8"/>
      <c r="I2757" s="8"/>
      <c r="J2757" s="8"/>
      <c r="K2757" s="8"/>
      <c r="L2757" s="8"/>
      <c r="M2757" s="11"/>
      <c r="N2757" s="26"/>
      <c r="O2757" s="26"/>
      <c r="P2757" s="8"/>
      <c r="Q2757" s="11"/>
      <c r="R2757" s="8"/>
      <c r="S2757" s="8"/>
      <c r="T2757" s="8"/>
      <c r="U2757" s="8"/>
      <c r="V2757" s="8"/>
      <c r="Y2757" s="4" t="str" cm="1">
        <f t="array" ref="Y2757">_xlfn.IFS(AND(AD2757=0,AH2757&gt;1),0,AD2757=0,"",SUM(AA2757:AC2757)=30,10,OR(AA2757=5,AB2757=5,AC2757=5),5)</f>
        <v/>
      </c>
      <c r="Z2757" s="4" t="str" cm="1">
        <f t="array" ref="Z2757">IFERROR(_xlfn.IFS(AND(AH2757=0,Y2757=10),"Excelente, producto bien configurado",AND(Y2757=5,AH2757&gt;1),"Faltan Datos Obligatorios y hay error en datos opcionales",Y2757=5,CONCATENATE("Faltan Datos Obligatorios:",IF(AA2757=5," Nombre, ",""),IF(AB2757=5," Precio, ",""),IF(AC2757=5," Cantidad ","")),AH2757&gt;=30,"Error Descuento y Granel",AF2757=15,"Falta Digitar Descuento",AF2757=16,"Error: Valor descuento superior a venta",AG2757=17,"Falta Seleccionar Unidad de medida",AG2757=19,"Habilitar venta a Granel"),"")</f>
        <v/>
      </c>
      <c r="AA2757" s="4">
        <f>IF($AD2757=0,-5,IF(D2757="",5,10))</f>
        <v>-5</v>
      </c>
      <c r="AB2757" s="4">
        <f>IF($AD2757=0,-5,IF(E2757="",5,10))</f>
        <v>-5</v>
      </c>
      <c r="AC2757" s="4">
        <f>IF($AD2757=0,-5,IF(F2757="",5,10))</f>
        <v>-5</v>
      </c>
      <c r="AD2757" s="4">
        <f>COUNTA(D2757:F2757)</f>
        <v>0</v>
      </c>
      <c r="AE2757" s="4">
        <f>COUNTA(G2757:V2757)</f>
        <v>0</v>
      </c>
      <c r="AF2757" s="4" cm="1">
        <f t="array" ref="AF2757">IFERROR(_xlfn.IFS((AND(OR(P2757="Si"),Q2757="")),15,AND(Q2757&lt;&gt;"",P2757=""),18,E2757&lt;Q2757,16),0)</f>
        <v>0</v>
      </c>
      <c r="AG2757" s="4" cm="1">
        <f t="array" ref="AG2757">IFERROR(_xlfn.IFS((AND(OR(R2757="Si"),S2757="")),17,AND(S2757&lt;&gt;"",R2757=""),19),0)</f>
        <v>0</v>
      </c>
      <c r="AH2757" s="4">
        <f t="shared" ref="AH2757:AH2820" si="131">SUM(AF2757:AG2757)</f>
        <v>0</v>
      </c>
    </row>
    <row r="2758" spans="2:34" x14ac:dyDescent="0.25">
      <c r="B2758" s="6" t="str">
        <f t="shared" si="129"/>
        <v/>
      </c>
      <c r="C2758" s="7" t="str">
        <f t="shared" si="130"/>
        <v/>
      </c>
      <c r="D2758" s="9"/>
      <c r="E2758" s="10"/>
      <c r="F2758" s="9"/>
      <c r="G2758" s="8"/>
      <c r="H2758" s="8"/>
      <c r="I2758" s="8"/>
      <c r="J2758" s="8"/>
      <c r="K2758" s="8"/>
      <c r="L2758" s="8"/>
      <c r="M2758" s="11"/>
      <c r="N2758" s="26"/>
      <c r="O2758" s="26"/>
      <c r="P2758" s="8"/>
      <c r="Q2758" s="11"/>
      <c r="R2758" s="8"/>
      <c r="S2758" s="8"/>
      <c r="T2758" s="8"/>
      <c r="U2758" s="8"/>
      <c r="V2758" s="8"/>
      <c r="Y2758" s="4" t="str" cm="1">
        <f t="array" ref="Y2758">_xlfn.IFS(AND(AD2758=0,AH2758&gt;1),0,AD2758=0,"",SUM(AA2758:AC2758)=30,10,OR(AA2758=5,AB2758=5,AC2758=5),5)</f>
        <v/>
      </c>
      <c r="Z2758" s="4" t="str" cm="1">
        <f t="array" ref="Z2758">IFERROR(_xlfn.IFS(AND(AH2758=0,Y2758=10),"Excelente, producto bien configurado",AND(Y2758=5,AH2758&gt;1),"Faltan Datos Obligatorios y hay error en datos opcionales",Y2758=5,CONCATENATE("Faltan Datos Obligatorios:",IF(AA2758=5," Nombre, ",""),IF(AB2758=5," Precio, ",""),IF(AC2758=5," Cantidad ","")),AH2758&gt;=30,"Error Descuento y Granel",AF2758=15,"Falta Digitar Descuento",AF2758=16,"Error: Valor descuento superior a venta",AG2758=17,"Falta Seleccionar Unidad de medida",AG2758=19,"Habilitar venta a Granel"),"")</f>
        <v/>
      </c>
      <c r="AA2758" s="4">
        <f>IF($AD2758=0,-5,IF(D2758="",5,10))</f>
        <v>-5</v>
      </c>
      <c r="AB2758" s="4">
        <f>IF($AD2758=0,-5,IF(E2758="",5,10))</f>
        <v>-5</v>
      </c>
      <c r="AC2758" s="4">
        <f>IF($AD2758=0,-5,IF(F2758="",5,10))</f>
        <v>-5</v>
      </c>
      <c r="AD2758" s="4">
        <f>COUNTA(D2758:F2758)</f>
        <v>0</v>
      </c>
      <c r="AE2758" s="4">
        <f>COUNTA(G2758:V2758)</f>
        <v>0</v>
      </c>
      <c r="AF2758" s="4" cm="1">
        <f t="array" ref="AF2758">IFERROR(_xlfn.IFS((AND(OR(P2758="Si"),Q2758="")),15,AND(Q2758&lt;&gt;"",P2758=""),18,E2758&lt;Q2758,16),0)</f>
        <v>0</v>
      </c>
      <c r="AG2758" s="4" cm="1">
        <f t="array" ref="AG2758">IFERROR(_xlfn.IFS((AND(OR(R2758="Si"),S2758="")),17,AND(S2758&lt;&gt;"",R2758=""),19),0)</f>
        <v>0</v>
      </c>
      <c r="AH2758" s="4">
        <f t="shared" si="131"/>
        <v>0</v>
      </c>
    </row>
    <row r="2759" spans="2:34" x14ac:dyDescent="0.25">
      <c r="B2759" s="6" t="str">
        <f t="shared" si="129"/>
        <v/>
      </c>
      <c r="C2759" s="7" t="str">
        <f t="shared" si="130"/>
        <v/>
      </c>
      <c r="D2759" s="9"/>
      <c r="E2759" s="10"/>
      <c r="F2759" s="9"/>
      <c r="G2759" s="8"/>
      <c r="H2759" s="8"/>
      <c r="I2759" s="8"/>
      <c r="J2759" s="8"/>
      <c r="K2759" s="8"/>
      <c r="L2759" s="8"/>
      <c r="M2759" s="11"/>
      <c r="N2759" s="26"/>
      <c r="O2759" s="26"/>
      <c r="P2759" s="8"/>
      <c r="Q2759" s="11"/>
      <c r="R2759" s="8"/>
      <c r="S2759" s="8"/>
      <c r="T2759" s="8"/>
      <c r="U2759" s="8"/>
      <c r="V2759" s="8"/>
      <c r="Y2759" s="4" t="str" cm="1">
        <f t="array" ref="Y2759">_xlfn.IFS(AND(AD2759=0,AH2759&gt;1),0,AD2759=0,"",SUM(AA2759:AC2759)=30,10,OR(AA2759=5,AB2759=5,AC2759=5),5)</f>
        <v/>
      </c>
      <c r="Z2759" s="4" t="str" cm="1">
        <f t="array" ref="Z2759">IFERROR(_xlfn.IFS(AND(AH2759=0,Y2759=10),"Excelente, producto bien configurado",AND(Y2759=5,AH2759&gt;1),"Faltan Datos Obligatorios y hay error en datos opcionales",Y2759=5,CONCATENATE("Faltan Datos Obligatorios:",IF(AA2759=5," Nombre, ",""),IF(AB2759=5," Precio, ",""),IF(AC2759=5," Cantidad ","")),AH2759&gt;=30,"Error Descuento y Granel",AF2759=15,"Falta Digitar Descuento",AF2759=16,"Error: Valor descuento superior a venta",AG2759=17,"Falta Seleccionar Unidad de medida",AG2759=19,"Habilitar venta a Granel"),"")</f>
        <v/>
      </c>
      <c r="AA2759" s="4">
        <f>IF($AD2759=0,-5,IF(D2759="",5,10))</f>
        <v>-5</v>
      </c>
      <c r="AB2759" s="4">
        <f>IF($AD2759=0,-5,IF(E2759="",5,10))</f>
        <v>-5</v>
      </c>
      <c r="AC2759" s="4">
        <f>IF($AD2759=0,-5,IF(F2759="",5,10))</f>
        <v>-5</v>
      </c>
      <c r="AD2759" s="4">
        <f>COUNTA(D2759:F2759)</f>
        <v>0</v>
      </c>
      <c r="AE2759" s="4">
        <f>COUNTA(G2759:V2759)</f>
        <v>0</v>
      </c>
      <c r="AF2759" s="4" cm="1">
        <f t="array" ref="AF2759">IFERROR(_xlfn.IFS((AND(OR(P2759="Si"),Q2759="")),15,AND(Q2759&lt;&gt;"",P2759=""),18,E2759&lt;Q2759,16),0)</f>
        <v>0</v>
      </c>
      <c r="AG2759" s="4" cm="1">
        <f t="array" ref="AG2759">IFERROR(_xlfn.IFS((AND(OR(R2759="Si"),S2759="")),17,AND(S2759&lt;&gt;"",R2759=""),19),0)</f>
        <v>0</v>
      </c>
      <c r="AH2759" s="4">
        <f t="shared" si="131"/>
        <v>0</v>
      </c>
    </row>
    <row r="2760" spans="2:34" x14ac:dyDescent="0.25">
      <c r="B2760" s="6" t="str">
        <f t="shared" si="129"/>
        <v/>
      </c>
      <c r="C2760" s="7" t="str">
        <f t="shared" si="130"/>
        <v/>
      </c>
      <c r="D2760" s="9"/>
      <c r="E2760" s="10"/>
      <c r="F2760" s="9"/>
      <c r="G2760" s="8"/>
      <c r="H2760" s="8"/>
      <c r="I2760" s="8"/>
      <c r="J2760" s="8"/>
      <c r="K2760" s="8"/>
      <c r="L2760" s="8"/>
      <c r="M2760" s="11"/>
      <c r="N2760" s="26"/>
      <c r="O2760" s="26"/>
      <c r="P2760" s="8"/>
      <c r="Q2760" s="11"/>
      <c r="R2760" s="8"/>
      <c r="S2760" s="8"/>
      <c r="T2760" s="8"/>
      <c r="U2760" s="8"/>
      <c r="V2760" s="8"/>
      <c r="Y2760" s="4" t="str" cm="1">
        <f t="array" ref="Y2760">_xlfn.IFS(AND(AD2760=0,AH2760&gt;1),0,AD2760=0,"",SUM(AA2760:AC2760)=30,10,OR(AA2760=5,AB2760=5,AC2760=5),5)</f>
        <v/>
      </c>
      <c r="Z2760" s="4" t="str" cm="1">
        <f t="array" ref="Z2760">IFERROR(_xlfn.IFS(AND(AH2760=0,Y2760=10),"Excelente, producto bien configurado",AND(Y2760=5,AH2760&gt;1),"Faltan Datos Obligatorios y hay error en datos opcionales",Y2760=5,CONCATENATE("Faltan Datos Obligatorios:",IF(AA2760=5," Nombre, ",""),IF(AB2760=5," Precio, ",""),IF(AC2760=5," Cantidad ","")),AH2760&gt;=30,"Error Descuento y Granel",AF2760=15,"Falta Digitar Descuento",AF2760=16,"Error: Valor descuento superior a venta",AG2760=17,"Falta Seleccionar Unidad de medida",AG2760=19,"Habilitar venta a Granel"),"")</f>
        <v/>
      </c>
      <c r="AA2760" s="4">
        <f>IF($AD2760=0,-5,IF(D2760="",5,10))</f>
        <v>-5</v>
      </c>
      <c r="AB2760" s="4">
        <f>IF($AD2760=0,-5,IF(E2760="",5,10))</f>
        <v>-5</v>
      </c>
      <c r="AC2760" s="4">
        <f>IF($AD2760=0,-5,IF(F2760="",5,10))</f>
        <v>-5</v>
      </c>
      <c r="AD2760" s="4">
        <f>COUNTA(D2760:F2760)</f>
        <v>0</v>
      </c>
      <c r="AE2760" s="4">
        <f>COUNTA(G2760:V2760)</f>
        <v>0</v>
      </c>
      <c r="AF2760" s="4" cm="1">
        <f t="array" ref="AF2760">IFERROR(_xlfn.IFS((AND(OR(P2760="Si"),Q2760="")),15,AND(Q2760&lt;&gt;"",P2760=""),18,E2760&lt;Q2760,16),0)</f>
        <v>0</v>
      </c>
      <c r="AG2760" s="4" cm="1">
        <f t="array" ref="AG2760">IFERROR(_xlfn.IFS((AND(OR(R2760="Si"),S2760="")),17,AND(S2760&lt;&gt;"",R2760=""),19),0)</f>
        <v>0</v>
      </c>
      <c r="AH2760" s="4">
        <f t="shared" si="131"/>
        <v>0</v>
      </c>
    </row>
    <row r="2761" spans="2:34" x14ac:dyDescent="0.25">
      <c r="B2761" s="6" t="str">
        <f t="shared" si="129"/>
        <v/>
      </c>
      <c r="C2761" s="7" t="str">
        <f t="shared" si="130"/>
        <v/>
      </c>
      <c r="D2761" s="9"/>
      <c r="E2761" s="10"/>
      <c r="F2761" s="9"/>
      <c r="G2761" s="8"/>
      <c r="H2761" s="8"/>
      <c r="I2761" s="8"/>
      <c r="J2761" s="8"/>
      <c r="K2761" s="8"/>
      <c r="L2761" s="8"/>
      <c r="M2761" s="11"/>
      <c r="N2761" s="26"/>
      <c r="O2761" s="26"/>
      <c r="P2761" s="8"/>
      <c r="Q2761" s="11"/>
      <c r="R2761" s="8"/>
      <c r="S2761" s="8"/>
      <c r="T2761" s="8"/>
      <c r="U2761" s="8"/>
      <c r="V2761" s="8"/>
      <c r="Y2761" s="4" t="str" cm="1">
        <f t="array" ref="Y2761">_xlfn.IFS(AND(AD2761=0,AH2761&gt;1),0,AD2761=0,"",SUM(AA2761:AC2761)=30,10,OR(AA2761=5,AB2761=5,AC2761=5),5)</f>
        <v/>
      </c>
      <c r="Z2761" s="4" t="str" cm="1">
        <f t="array" ref="Z2761">IFERROR(_xlfn.IFS(AND(AH2761=0,Y2761=10),"Excelente, producto bien configurado",AND(Y2761=5,AH2761&gt;1),"Faltan Datos Obligatorios y hay error en datos opcionales",Y2761=5,CONCATENATE("Faltan Datos Obligatorios:",IF(AA2761=5," Nombre, ",""),IF(AB2761=5," Precio, ",""),IF(AC2761=5," Cantidad ","")),AH2761&gt;=30,"Error Descuento y Granel",AF2761=15,"Falta Digitar Descuento",AF2761=16,"Error: Valor descuento superior a venta",AG2761=17,"Falta Seleccionar Unidad de medida",AG2761=19,"Habilitar venta a Granel"),"")</f>
        <v/>
      </c>
      <c r="AA2761" s="4">
        <f>IF($AD2761=0,-5,IF(D2761="",5,10))</f>
        <v>-5</v>
      </c>
      <c r="AB2761" s="4">
        <f>IF($AD2761=0,-5,IF(E2761="",5,10))</f>
        <v>-5</v>
      </c>
      <c r="AC2761" s="4">
        <f>IF($AD2761=0,-5,IF(F2761="",5,10))</f>
        <v>-5</v>
      </c>
      <c r="AD2761" s="4">
        <f>COUNTA(D2761:F2761)</f>
        <v>0</v>
      </c>
      <c r="AE2761" s="4">
        <f>COUNTA(G2761:V2761)</f>
        <v>0</v>
      </c>
      <c r="AF2761" s="4" cm="1">
        <f t="array" ref="AF2761">IFERROR(_xlfn.IFS((AND(OR(P2761="Si"),Q2761="")),15,AND(Q2761&lt;&gt;"",P2761=""),18,E2761&lt;Q2761,16),0)</f>
        <v>0</v>
      </c>
      <c r="AG2761" s="4" cm="1">
        <f t="array" ref="AG2761">IFERROR(_xlfn.IFS((AND(OR(R2761="Si"),S2761="")),17,AND(S2761&lt;&gt;"",R2761=""),19),0)</f>
        <v>0</v>
      </c>
      <c r="AH2761" s="4">
        <f t="shared" si="131"/>
        <v>0</v>
      </c>
    </row>
    <row r="2762" spans="2:34" x14ac:dyDescent="0.25">
      <c r="B2762" s="6" t="str">
        <f t="shared" si="129"/>
        <v/>
      </c>
      <c r="C2762" s="7" t="str">
        <f t="shared" si="130"/>
        <v/>
      </c>
      <c r="D2762" s="9"/>
      <c r="E2762" s="10"/>
      <c r="F2762" s="9"/>
      <c r="G2762" s="8"/>
      <c r="H2762" s="8"/>
      <c r="I2762" s="8"/>
      <c r="J2762" s="8"/>
      <c r="K2762" s="8"/>
      <c r="L2762" s="8"/>
      <c r="M2762" s="11"/>
      <c r="N2762" s="26"/>
      <c r="O2762" s="26"/>
      <c r="P2762" s="8"/>
      <c r="Q2762" s="11"/>
      <c r="R2762" s="8"/>
      <c r="S2762" s="8"/>
      <c r="T2762" s="8"/>
      <c r="U2762" s="8"/>
      <c r="V2762" s="8"/>
      <c r="Y2762" s="4" t="str" cm="1">
        <f t="array" ref="Y2762">_xlfn.IFS(AND(AD2762=0,AH2762&gt;1),0,AD2762=0,"",SUM(AA2762:AC2762)=30,10,OR(AA2762=5,AB2762=5,AC2762=5),5)</f>
        <v/>
      </c>
      <c r="Z2762" s="4" t="str" cm="1">
        <f t="array" ref="Z2762">IFERROR(_xlfn.IFS(AND(AH2762=0,Y2762=10),"Excelente, producto bien configurado",AND(Y2762=5,AH2762&gt;1),"Faltan Datos Obligatorios y hay error en datos opcionales",Y2762=5,CONCATENATE("Faltan Datos Obligatorios:",IF(AA2762=5," Nombre, ",""),IF(AB2762=5," Precio, ",""),IF(AC2762=5," Cantidad ","")),AH2762&gt;=30,"Error Descuento y Granel",AF2762=15,"Falta Digitar Descuento",AF2762=16,"Error: Valor descuento superior a venta",AG2762=17,"Falta Seleccionar Unidad de medida",AG2762=19,"Habilitar venta a Granel"),"")</f>
        <v/>
      </c>
      <c r="AA2762" s="4">
        <f>IF($AD2762=0,-5,IF(D2762="",5,10))</f>
        <v>-5</v>
      </c>
      <c r="AB2762" s="4">
        <f>IF($AD2762=0,-5,IF(E2762="",5,10))</f>
        <v>-5</v>
      </c>
      <c r="AC2762" s="4">
        <f>IF($AD2762=0,-5,IF(F2762="",5,10))</f>
        <v>-5</v>
      </c>
      <c r="AD2762" s="4">
        <f>COUNTA(D2762:F2762)</f>
        <v>0</v>
      </c>
      <c r="AE2762" s="4">
        <f>COUNTA(G2762:V2762)</f>
        <v>0</v>
      </c>
      <c r="AF2762" s="4" cm="1">
        <f t="array" ref="AF2762">IFERROR(_xlfn.IFS((AND(OR(P2762="Si"),Q2762="")),15,AND(Q2762&lt;&gt;"",P2762=""),18,E2762&lt;Q2762,16),0)</f>
        <v>0</v>
      </c>
      <c r="AG2762" s="4" cm="1">
        <f t="array" ref="AG2762">IFERROR(_xlfn.IFS((AND(OR(R2762="Si"),S2762="")),17,AND(S2762&lt;&gt;"",R2762=""),19),0)</f>
        <v>0</v>
      </c>
      <c r="AH2762" s="4">
        <f t="shared" si="131"/>
        <v>0</v>
      </c>
    </row>
    <row r="2763" spans="2:34" x14ac:dyDescent="0.25">
      <c r="B2763" s="6" t="str">
        <f t="shared" si="129"/>
        <v/>
      </c>
      <c r="C2763" s="7" t="str">
        <f t="shared" si="130"/>
        <v/>
      </c>
      <c r="D2763" s="9"/>
      <c r="E2763" s="10"/>
      <c r="F2763" s="9"/>
      <c r="G2763" s="8"/>
      <c r="H2763" s="8"/>
      <c r="I2763" s="8"/>
      <c r="J2763" s="8"/>
      <c r="K2763" s="8"/>
      <c r="L2763" s="8"/>
      <c r="M2763" s="11"/>
      <c r="N2763" s="26"/>
      <c r="O2763" s="26"/>
      <c r="P2763" s="8"/>
      <c r="Q2763" s="11"/>
      <c r="R2763" s="8"/>
      <c r="S2763" s="8"/>
      <c r="T2763" s="8"/>
      <c r="U2763" s="8"/>
      <c r="V2763" s="8"/>
      <c r="Y2763" s="4" t="str" cm="1">
        <f t="array" ref="Y2763">_xlfn.IFS(AND(AD2763=0,AH2763&gt;1),0,AD2763=0,"",SUM(AA2763:AC2763)=30,10,OR(AA2763=5,AB2763=5,AC2763=5),5)</f>
        <v/>
      </c>
      <c r="Z2763" s="4" t="str" cm="1">
        <f t="array" ref="Z2763">IFERROR(_xlfn.IFS(AND(AH2763=0,Y2763=10),"Excelente, producto bien configurado",AND(Y2763=5,AH2763&gt;1),"Faltan Datos Obligatorios y hay error en datos opcionales",Y2763=5,CONCATENATE("Faltan Datos Obligatorios:",IF(AA2763=5," Nombre, ",""),IF(AB2763=5," Precio, ",""),IF(AC2763=5," Cantidad ","")),AH2763&gt;=30,"Error Descuento y Granel",AF2763=15,"Falta Digitar Descuento",AF2763=16,"Error: Valor descuento superior a venta",AG2763=17,"Falta Seleccionar Unidad de medida",AG2763=19,"Habilitar venta a Granel"),"")</f>
        <v/>
      </c>
      <c r="AA2763" s="4">
        <f>IF($AD2763=0,-5,IF(D2763="",5,10))</f>
        <v>-5</v>
      </c>
      <c r="AB2763" s="4">
        <f>IF($AD2763=0,-5,IF(E2763="",5,10))</f>
        <v>-5</v>
      </c>
      <c r="AC2763" s="4">
        <f>IF($AD2763=0,-5,IF(F2763="",5,10))</f>
        <v>-5</v>
      </c>
      <c r="AD2763" s="4">
        <f>COUNTA(D2763:F2763)</f>
        <v>0</v>
      </c>
      <c r="AE2763" s="4">
        <f>COUNTA(G2763:V2763)</f>
        <v>0</v>
      </c>
      <c r="AF2763" s="4" cm="1">
        <f t="array" ref="AF2763">IFERROR(_xlfn.IFS((AND(OR(P2763="Si"),Q2763="")),15,AND(Q2763&lt;&gt;"",P2763=""),18,E2763&lt;Q2763,16),0)</f>
        <v>0</v>
      </c>
      <c r="AG2763" s="4" cm="1">
        <f t="array" ref="AG2763">IFERROR(_xlfn.IFS((AND(OR(R2763="Si"),S2763="")),17,AND(S2763&lt;&gt;"",R2763=""),19),0)</f>
        <v>0</v>
      </c>
      <c r="AH2763" s="4">
        <f t="shared" si="131"/>
        <v>0</v>
      </c>
    </row>
    <row r="2764" spans="2:34" x14ac:dyDescent="0.25">
      <c r="B2764" s="6" t="str">
        <f t="shared" si="129"/>
        <v/>
      </c>
      <c r="C2764" s="7" t="str">
        <f t="shared" si="130"/>
        <v/>
      </c>
      <c r="D2764" s="9"/>
      <c r="E2764" s="10"/>
      <c r="F2764" s="9"/>
      <c r="G2764" s="8"/>
      <c r="H2764" s="8"/>
      <c r="I2764" s="8"/>
      <c r="J2764" s="8"/>
      <c r="K2764" s="8"/>
      <c r="L2764" s="8"/>
      <c r="M2764" s="11"/>
      <c r="N2764" s="26"/>
      <c r="O2764" s="26"/>
      <c r="P2764" s="8"/>
      <c r="Q2764" s="11"/>
      <c r="R2764" s="8"/>
      <c r="S2764" s="8"/>
      <c r="T2764" s="8"/>
      <c r="U2764" s="8"/>
      <c r="V2764" s="8"/>
      <c r="Y2764" s="4" t="str" cm="1">
        <f t="array" ref="Y2764">_xlfn.IFS(AND(AD2764=0,AH2764&gt;1),0,AD2764=0,"",SUM(AA2764:AC2764)=30,10,OR(AA2764=5,AB2764=5,AC2764=5),5)</f>
        <v/>
      </c>
      <c r="Z2764" s="4" t="str" cm="1">
        <f t="array" ref="Z2764">IFERROR(_xlfn.IFS(AND(AH2764=0,Y2764=10),"Excelente, producto bien configurado",AND(Y2764=5,AH2764&gt;1),"Faltan Datos Obligatorios y hay error en datos opcionales",Y2764=5,CONCATENATE("Faltan Datos Obligatorios:",IF(AA2764=5," Nombre, ",""),IF(AB2764=5," Precio, ",""),IF(AC2764=5," Cantidad ","")),AH2764&gt;=30,"Error Descuento y Granel",AF2764=15,"Falta Digitar Descuento",AF2764=16,"Error: Valor descuento superior a venta",AG2764=17,"Falta Seleccionar Unidad de medida",AG2764=19,"Habilitar venta a Granel"),"")</f>
        <v/>
      </c>
      <c r="AA2764" s="4">
        <f>IF($AD2764=0,-5,IF(D2764="",5,10))</f>
        <v>-5</v>
      </c>
      <c r="AB2764" s="4">
        <f>IF($AD2764=0,-5,IF(E2764="",5,10))</f>
        <v>-5</v>
      </c>
      <c r="AC2764" s="4">
        <f>IF($AD2764=0,-5,IF(F2764="",5,10))</f>
        <v>-5</v>
      </c>
      <c r="AD2764" s="4">
        <f>COUNTA(D2764:F2764)</f>
        <v>0</v>
      </c>
      <c r="AE2764" s="4">
        <f>COUNTA(G2764:V2764)</f>
        <v>0</v>
      </c>
      <c r="AF2764" s="4" cm="1">
        <f t="array" ref="AF2764">IFERROR(_xlfn.IFS((AND(OR(P2764="Si"),Q2764="")),15,AND(Q2764&lt;&gt;"",P2764=""),18,E2764&lt;Q2764,16),0)</f>
        <v>0</v>
      </c>
      <c r="AG2764" s="4" cm="1">
        <f t="array" ref="AG2764">IFERROR(_xlfn.IFS((AND(OR(R2764="Si"),S2764="")),17,AND(S2764&lt;&gt;"",R2764=""),19),0)</f>
        <v>0</v>
      </c>
      <c r="AH2764" s="4">
        <f t="shared" si="131"/>
        <v>0</v>
      </c>
    </row>
    <row r="2765" spans="2:34" x14ac:dyDescent="0.25">
      <c r="B2765" s="6" t="str">
        <f t="shared" si="129"/>
        <v/>
      </c>
      <c r="C2765" s="7" t="str">
        <f t="shared" si="130"/>
        <v/>
      </c>
      <c r="D2765" s="9"/>
      <c r="E2765" s="10"/>
      <c r="F2765" s="9"/>
      <c r="G2765" s="8"/>
      <c r="H2765" s="8"/>
      <c r="I2765" s="8"/>
      <c r="J2765" s="8"/>
      <c r="K2765" s="8"/>
      <c r="L2765" s="8"/>
      <c r="M2765" s="11"/>
      <c r="N2765" s="26"/>
      <c r="O2765" s="26"/>
      <c r="P2765" s="8"/>
      <c r="Q2765" s="11"/>
      <c r="R2765" s="8"/>
      <c r="S2765" s="8"/>
      <c r="T2765" s="8"/>
      <c r="U2765" s="8"/>
      <c r="V2765" s="8"/>
      <c r="Y2765" s="4" t="str" cm="1">
        <f t="array" ref="Y2765">_xlfn.IFS(AND(AD2765=0,AH2765&gt;1),0,AD2765=0,"",SUM(AA2765:AC2765)=30,10,OR(AA2765=5,AB2765=5,AC2765=5),5)</f>
        <v/>
      </c>
      <c r="Z2765" s="4" t="str" cm="1">
        <f t="array" ref="Z2765">IFERROR(_xlfn.IFS(AND(AH2765=0,Y2765=10),"Excelente, producto bien configurado",AND(Y2765=5,AH2765&gt;1),"Faltan Datos Obligatorios y hay error en datos opcionales",Y2765=5,CONCATENATE("Faltan Datos Obligatorios:",IF(AA2765=5," Nombre, ",""),IF(AB2765=5," Precio, ",""),IF(AC2765=5," Cantidad ","")),AH2765&gt;=30,"Error Descuento y Granel",AF2765=15,"Falta Digitar Descuento",AF2765=16,"Error: Valor descuento superior a venta",AG2765=17,"Falta Seleccionar Unidad de medida",AG2765=19,"Habilitar venta a Granel"),"")</f>
        <v/>
      </c>
      <c r="AA2765" s="4">
        <f>IF($AD2765=0,-5,IF(D2765="",5,10))</f>
        <v>-5</v>
      </c>
      <c r="AB2765" s="4">
        <f>IF($AD2765=0,-5,IF(E2765="",5,10))</f>
        <v>-5</v>
      </c>
      <c r="AC2765" s="4">
        <f>IF($AD2765=0,-5,IF(F2765="",5,10))</f>
        <v>-5</v>
      </c>
      <c r="AD2765" s="4">
        <f>COUNTA(D2765:F2765)</f>
        <v>0</v>
      </c>
      <c r="AE2765" s="4">
        <f>COUNTA(G2765:V2765)</f>
        <v>0</v>
      </c>
      <c r="AF2765" s="4" cm="1">
        <f t="array" ref="AF2765">IFERROR(_xlfn.IFS((AND(OR(P2765="Si"),Q2765="")),15,AND(Q2765&lt;&gt;"",P2765=""),18,E2765&lt;Q2765,16),0)</f>
        <v>0</v>
      </c>
      <c r="AG2765" s="4" cm="1">
        <f t="array" ref="AG2765">IFERROR(_xlfn.IFS((AND(OR(R2765="Si"),S2765="")),17,AND(S2765&lt;&gt;"",R2765=""),19),0)</f>
        <v>0</v>
      </c>
      <c r="AH2765" s="4">
        <f t="shared" si="131"/>
        <v>0</v>
      </c>
    </row>
    <row r="2766" spans="2:34" x14ac:dyDescent="0.25">
      <c r="B2766" s="6" t="str">
        <f t="shared" si="129"/>
        <v/>
      </c>
      <c r="C2766" s="7" t="str">
        <f t="shared" si="130"/>
        <v/>
      </c>
      <c r="D2766" s="9"/>
      <c r="E2766" s="10"/>
      <c r="F2766" s="9"/>
      <c r="G2766" s="8"/>
      <c r="H2766" s="8"/>
      <c r="I2766" s="8"/>
      <c r="J2766" s="8"/>
      <c r="K2766" s="8"/>
      <c r="L2766" s="8"/>
      <c r="M2766" s="11"/>
      <c r="N2766" s="26"/>
      <c r="O2766" s="26"/>
      <c r="P2766" s="8"/>
      <c r="Q2766" s="11"/>
      <c r="R2766" s="8"/>
      <c r="S2766" s="8"/>
      <c r="T2766" s="8"/>
      <c r="U2766" s="8"/>
      <c r="V2766" s="8"/>
      <c r="Y2766" s="4" t="str" cm="1">
        <f t="array" ref="Y2766">_xlfn.IFS(AND(AD2766=0,AH2766&gt;1),0,AD2766=0,"",SUM(AA2766:AC2766)=30,10,OR(AA2766=5,AB2766=5,AC2766=5),5)</f>
        <v/>
      </c>
      <c r="Z2766" s="4" t="str" cm="1">
        <f t="array" ref="Z2766">IFERROR(_xlfn.IFS(AND(AH2766=0,Y2766=10),"Excelente, producto bien configurado",AND(Y2766=5,AH2766&gt;1),"Faltan Datos Obligatorios y hay error en datos opcionales",Y2766=5,CONCATENATE("Faltan Datos Obligatorios:",IF(AA2766=5," Nombre, ",""),IF(AB2766=5," Precio, ",""),IF(AC2766=5," Cantidad ","")),AH2766&gt;=30,"Error Descuento y Granel",AF2766=15,"Falta Digitar Descuento",AF2766=16,"Error: Valor descuento superior a venta",AG2766=17,"Falta Seleccionar Unidad de medida",AG2766=19,"Habilitar venta a Granel"),"")</f>
        <v/>
      </c>
      <c r="AA2766" s="4">
        <f>IF($AD2766=0,-5,IF(D2766="",5,10))</f>
        <v>-5</v>
      </c>
      <c r="AB2766" s="4">
        <f>IF($AD2766=0,-5,IF(E2766="",5,10))</f>
        <v>-5</v>
      </c>
      <c r="AC2766" s="4">
        <f>IF($AD2766=0,-5,IF(F2766="",5,10))</f>
        <v>-5</v>
      </c>
      <c r="AD2766" s="4">
        <f>COUNTA(D2766:F2766)</f>
        <v>0</v>
      </c>
      <c r="AE2766" s="4">
        <f>COUNTA(G2766:V2766)</f>
        <v>0</v>
      </c>
      <c r="AF2766" s="4" cm="1">
        <f t="array" ref="AF2766">IFERROR(_xlfn.IFS((AND(OR(P2766="Si"),Q2766="")),15,AND(Q2766&lt;&gt;"",P2766=""),18,E2766&lt;Q2766,16),0)</f>
        <v>0</v>
      </c>
      <c r="AG2766" s="4" cm="1">
        <f t="array" ref="AG2766">IFERROR(_xlfn.IFS((AND(OR(R2766="Si"),S2766="")),17,AND(S2766&lt;&gt;"",R2766=""),19),0)</f>
        <v>0</v>
      </c>
      <c r="AH2766" s="4">
        <f t="shared" si="131"/>
        <v>0</v>
      </c>
    </row>
    <row r="2767" spans="2:34" x14ac:dyDescent="0.25">
      <c r="B2767" s="6" t="str">
        <f t="shared" si="129"/>
        <v/>
      </c>
      <c r="C2767" s="7" t="str">
        <f t="shared" si="130"/>
        <v/>
      </c>
      <c r="D2767" s="9"/>
      <c r="E2767" s="10"/>
      <c r="F2767" s="9"/>
      <c r="G2767" s="8"/>
      <c r="H2767" s="8"/>
      <c r="I2767" s="8"/>
      <c r="J2767" s="8"/>
      <c r="K2767" s="8"/>
      <c r="L2767" s="8"/>
      <c r="M2767" s="11"/>
      <c r="N2767" s="26"/>
      <c r="O2767" s="26"/>
      <c r="P2767" s="8"/>
      <c r="Q2767" s="11"/>
      <c r="R2767" s="8"/>
      <c r="S2767" s="8"/>
      <c r="T2767" s="8"/>
      <c r="U2767" s="8"/>
      <c r="V2767" s="8"/>
      <c r="Y2767" s="4" t="str" cm="1">
        <f t="array" ref="Y2767">_xlfn.IFS(AND(AD2767=0,AH2767&gt;1),0,AD2767=0,"",SUM(AA2767:AC2767)=30,10,OR(AA2767=5,AB2767=5,AC2767=5),5)</f>
        <v/>
      </c>
      <c r="Z2767" s="4" t="str" cm="1">
        <f t="array" ref="Z2767">IFERROR(_xlfn.IFS(AND(AH2767=0,Y2767=10),"Excelente, producto bien configurado",AND(Y2767=5,AH2767&gt;1),"Faltan Datos Obligatorios y hay error en datos opcionales",Y2767=5,CONCATENATE("Faltan Datos Obligatorios:",IF(AA2767=5," Nombre, ",""),IF(AB2767=5," Precio, ",""),IF(AC2767=5," Cantidad ","")),AH2767&gt;=30,"Error Descuento y Granel",AF2767=15,"Falta Digitar Descuento",AF2767=16,"Error: Valor descuento superior a venta",AG2767=17,"Falta Seleccionar Unidad de medida",AG2767=19,"Habilitar venta a Granel"),"")</f>
        <v/>
      </c>
      <c r="AA2767" s="4">
        <f>IF($AD2767=0,-5,IF(D2767="",5,10))</f>
        <v>-5</v>
      </c>
      <c r="AB2767" s="4">
        <f>IF($AD2767=0,-5,IF(E2767="",5,10))</f>
        <v>-5</v>
      </c>
      <c r="AC2767" s="4">
        <f>IF($AD2767=0,-5,IF(F2767="",5,10))</f>
        <v>-5</v>
      </c>
      <c r="AD2767" s="4">
        <f>COUNTA(D2767:F2767)</f>
        <v>0</v>
      </c>
      <c r="AE2767" s="4">
        <f>COUNTA(G2767:V2767)</f>
        <v>0</v>
      </c>
      <c r="AF2767" s="4" cm="1">
        <f t="array" ref="AF2767">IFERROR(_xlfn.IFS((AND(OR(P2767="Si"),Q2767="")),15,AND(Q2767&lt;&gt;"",P2767=""),18,E2767&lt;Q2767,16),0)</f>
        <v>0</v>
      </c>
      <c r="AG2767" s="4" cm="1">
        <f t="array" ref="AG2767">IFERROR(_xlfn.IFS((AND(OR(R2767="Si"),S2767="")),17,AND(S2767&lt;&gt;"",R2767=""),19),0)</f>
        <v>0</v>
      </c>
      <c r="AH2767" s="4">
        <f t="shared" si="131"/>
        <v>0</v>
      </c>
    </row>
    <row r="2768" spans="2:34" x14ac:dyDescent="0.25">
      <c r="B2768" s="6" t="str">
        <f t="shared" si="129"/>
        <v/>
      </c>
      <c r="C2768" s="7" t="str">
        <f t="shared" si="130"/>
        <v/>
      </c>
      <c r="D2768" s="9"/>
      <c r="E2768" s="10"/>
      <c r="F2768" s="9"/>
      <c r="G2768" s="8"/>
      <c r="H2768" s="8"/>
      <c r="I2768" s="8"/>
      <c r="J2768" s="8"/>
      <c r="K2768" s="8"/>
      <c r="L2768" s="8"/>
      <c r="M2768" s="11"/>
      <c r="N2768" s="26"/>
      <c r="O2768" s="26"/>
      <c r="P2768" s="8"/>
      <c r="Q2768" s="11"/>
      <c r="R2768" s="8"/>
      <c r="S2768" s="8"/>
      <c r="T2768" s="8"/>
      <c r="U2768" s="8"/>
      <c r="V2768" s="8"/>
      <c r="Y2768" s="4" t="str" cm="1">
        <f t="array" ref="Y2768">_xlfn.IFS(AND(AD2768=0,AH2768&gt;1),0,AD2768=0,"",SUM(AA2768:AC2768)=30,10,OR(AA2768=5,AB2768=5,AC2768=5),5)</f>
        <v/>
      </c>
      <c r="Z2768" s="4" t="str" cm="1">
        <f t="array" ref="Z2768">IFERROR(_xlfn.IFS(AND(AH2768=0,Y2768=10),"Excelente, producto bien configurado",AND(Y2768=5,AH2768&gt;1),"Faltan Datos Obligatorios y hay error en datos opcionales",Y2768=5,CONCATENATE("Faltan Datos Obligatorios:",IF(AA2768=5," Nombre, ",""),IF(AB2768=5," Precio, ",""),IF(AC2768=5," Cantidad ","")),AH2768&gt;=30,"Error Descuento y Granel",AF2768=15,"Falta Digitar Descuento",AF2768=16,"Error: Valor descuento superior a venta",AG2768=17,"Falta Seleccionar Unidad de medida",AG2768=19,"Habilitar venta a Granel"),"")</f>
        <v/>
      </c>
      <c r="AA2768" s="4">
        <f>IF($AD2768=0,-5,IF(D2768="",5,10))</f>
        <v>-5</v>
      </c>
      <c r="AB2768" s="4">
        <f>IF($AD2768=0,-5,IF(E2768="",5,10))</f>
        <v>-5</v>
      </c>
      <c r="AC2768" s="4">
        <f>IF($AD2768=0,-5,IF(F2768="",5,10))</f>
        <v>-5</v>
      </c>
      <c r="AD2768" s="4">
        <f>COUNTA(D2768:F2768)</f>
        <v>0</v>
      </c>
      <c r="AE2768" s="4">
        <f>COUNTA(G2768:V2768)</f>
        <v>0</v>
      </c>
      <c r="AF2768" s="4" cm="1">
        <f t="array" ref="AF2768">IFERROR(_xlfn.IFS((AND(OR(P2768="Si"),Q2768="")),15,AND(Q2768&lt;&gt;"",P2768=""),18,E2768&lt;Q2768,16),0)</f>
        <v>0</v>
      </c>
      <c r="AG2768" s="4" cm="1">
        <f t="array" ref="AG2768">IFERROR(_xlfn.IFS((AND(OR(R2768="Si"),S2768="")),17,AND(S2768&lt;&gt;"",R2768=""),19),0)</f>
        <v>0</v>
      </c>
      <c r="AH2768" s="4">
        <f t="shared" si="131"/>
        <v>0</v>
      </c>
    </row>
    <row r="2769" spans="2:34" x14ac:dyDescent="0.25">
      <c r="B2769" s="6" t="str">
        <f t="shared" si="129"/>
        <v/>
      </c>
      <c r="C2769" s="7" t="str">
        <f t="shared" si="130"/>
        <v/>
      </c>
      <c r="D2769" s="9"/>
      <c r="E2769" s="10"/>
      <c r="F2769" s="9"/>
      <c r="G2769" s="8"/>
      <c r="H2769" s="8"/>
      <c r="I2769" s="8"/>
      <c r="J2769" s="8"/>
      <c r="K2769" s="8"/>
      <c r="L2769" s="8"/>
      <c r="M2769" s="11"/>
      <c r="N2769" s="26"/>
      <c r="O2769" s="26"/>
      <c r="P2769" s="8"/>
      <c r="Q2769" s="11"/>
      <c r="R2769" s="8"/>
      <c r="S2769" s="8"/>
      <c r="T2769" s="8"/>
      <c r="U2769" s="8"/>
      <c r="V2769" s="8"/>
      <c r="Y2769" s="4" t="str" cm="1">
        <f t="array" ref="Y2769">_xlfn.IFS(AND(AD2769=0,AH2769&gt;1),0,AD2769=0,"",SUM(AA2769:AC2769)=30,10,OR(AA2769=5,AB2769=5,AC2769=5),5)</f>
        <v/>
      </c>
      <c r="Z2769" s="4" t="str" cm="1">
        <f t="array" ref="Z2769">IFERROR(_xlfn.IFS(AND(AH2769=0,Y2769=10),"Excelente, producto bien configurado",AND(Y2769=5,AH2769&gt;1),"Faltan Datos Obligatorios y hay error en datos opcionales",Y2769=5,CONCATENATE("Faltan Datos Obligatorios:",IF(AA2769=5," Nombre, ",""),IF(AB2769=5," Precio, ",""),IF(AC2769=5," Cantidad ","")),AH2769&gt;=30,"Error Descuento y Granel",AF2769=15,"Falta Digitar Descuento",AF2769=16,"Error: Valor descuento superior a venta",AG2769=17,"Falta Seleccionar Unidad de medida",AG2769=19,"Habilitar venta a Granel"),"")</f>
        <v/>
      </c>
      <c r="AA2769" s="4">
        <f>IF($AD2769=0,-5,IF(D2769="",5,10))</f>
        <v>-5</v>
      </c>
      <c r="AB2769" s="4">
        <f>IF($AD2769=0,-5,IF(E2769="",5,10))</f>
        <v>-5</v>
      </c>
      <c r="AC2769" s="4">
        <f>IF($AD2769=0,-5,IF(F2769="",5,10))</f>
        <v>-5</v>
      </c>
      <c r="AD2769" s="4">
        <f>COUNTA(D2769:F2769)</f>
        <v>0</v>
      </c>
      <c r="AE2769" s="4">
        <f>COUNTA(G2769:V2769)</f>
        <v>0</v>
      </c>
      <c r="AF2769" s="4" cm="1">
        <f t="array" ref="AF2769">IFERROR(_xlfn.IFS((AND(OR(P2769="Si"),Q2769="")),15,AND(Q2769&lt;&gt;"",P2769=""),18,E2769&lt;Q2769,16),0)</f>
        <v>0</v>
      </c>
      <c r="AG2769" s="4" cm="1">
        <f t="array" ref="AG2769">IFERROR(_xlfn.IFS((AND(OR(R2769="Si"),S2769="")),17,AND(S2769&lt;&gt;"",R2769=""),19),0)</f>
        <v>0</v>
      </c>
      <c r="AH2769" s="4">
        <f t="shared" si="131"/>
        <v>0</v>
      </c>
    </row>
    <row r="2770" spans="2:34" x14ac:dyDescent="0.25">
      <c r="B2770" s="6" t="str">
        <f t="shared" si="129"/>
        <v/>
      </c>
      <c r="C2770" s="7" t="str">
        <f t="shared" si="130"/>
        <v/>
      </c>
      <c r="D2770" s="9"/>
      <c r="E2770" s="10"/>
      <c r="F2770" s="9"/>
      <c r="G2770" s="8"/>
      <c r="H2770" s="8"/>
      <c r="I2770" s="8"/>
      <c r="J2770" s="8"/>
      <c r="K2770" s="8"/>
      <c r="L2770" s="8"/>
      <c r="M2770" s="11"/>
      <c r="N2770" s="26"/>
      <c r="O2770" s="26"/>
      <c r="P2770" s="8"/>
      <c r="Q2770" s="11"/>
      <c r="R2770" s="8"/>
      <c r="S2770" s="8"/>
      <c r="T2770" s="8"/>
      <c r="U2770" s="8"/>
      <c r="V2770" s="8"/>
      <c r="Y2770" s="4" t="str" cm="1">
        <f t="array" ref="Y2770">_xlfn.IFS(AND(AD2770=0,AH2770&gt;1),0,AD2770=0,"",SUM(AA2770:AC2770)=30,10,OR(AA2770=5,AB2770=5,AC2770=5),5)</f>
        <v/>
      </c>
      <c r="Z2770" s="4" t="str" cm="1">
        <f t="array" ref="Z2770">IFERROR(_xlfn.IFS(AND(AH2770=0,Y2770=10),"Excelente, producto bien configurado",AND(Y2770=5,AH2770&gt;1),"Faltan Datos Obligatorios y hay error en datos opcionales",Y2770=5,CONCATENATE("Faltan Datos Obligatorios:",IF(AA2770=5," Nombre, ",""),IF(AB2770=5," Precio, ",""),IF(AC2770=5," Cantidad ","")),AH2770&gt;=30,"Error Descuento y Granel",AF2770=15,"Falta Digitar Descuento",AF2770=16,"Error: Valor descuento superior a venta",AG2770=17,"Falta Seleccionar Unidad de medida",AG2770=19,"Habilitar venta a Granel"),"")</f>
        <v/>
      </c>
      <c r="AA2770" s="4">
        <f>IF($AD2770=0,-5,IF(D2770="",5,10))</f>
        <v>-5</v>
      </c>
      <c r="AB2770" s="4">
        <f>IF($AD2770=0,-5,IF(E2770="",5,10))</f>
        <v>-5</v>
      </c>
      <c r="AC2770" s="4">
        <f>IF($AD2770=0,-5,IF(F2770="",5,10))</f>
        <v>-5</v>
      </c>
      <c r="AD2770" s="4">
        <f>COUNTA(D2770:F2770)</f>
        <v>0</v>
      </c>
      <c r="AE2770" s="4">
        <f>COUNTA(G2770:V2770)</f>
        <v>0</v>
      </c>
      <c r="AF2770" s="4" cm="1">
        <f t="array" ref="AF2770">IFERROR(_xlfn.IFS((AND(OR(P2770="Si"),Q2770="")),15,AND(Q2770&lt;&gt;"",P2770=""),18,E2770&lt;Q2770,16),0)</f>
        <v>0</v>
      </c>
      <c r="AG2770" s="4" cm="1">
        <f t="array" ref="AG2770">IFERROR(_xlfn.IFS((AND(OR(R2770="Si"),S2770="")),17,AND(S2770&lt;&gt;"",R2770=""),19),0)</f>
        <v>0</v>
      </c>
      <c r="AH2770" s="4">
        <f t="shared" si="131"/>
        <v>0</v>
      </c>
    </row>
    <row r="2771" spans="2:34" x14ac:dyDescent="0.25">
      <c r="B2771" s="6" t="str">
        <f t="shared" si="129"/>
        <v/>
      </c>
      <c r="C2771" s="7" t="str">
        <f t="shared" si="130"/>
        <v/>
      </c>
      <c r="D2771" s="9"/>
      <c r="E2771" s="10"/>
      <c r="F2771" s="9"/>
      <c r="G2771" s="8"/>
      <c r="H2771" s="8"/>
      <c r="I2771" s="8"/>
      <c r="J2771" s="8"/>
      <c r="K2771" s="8"/>
      <c r="L2771" s="8"/>
      <c r="M2771" s="11"/>
      <c r="N2771" s="26"/>
      <c r="O2771" s="26"/>
      <c r="P2771" s="8"/>
      <c r="Q2771" s="11"/>
      <c r="R2771" s="8"/>
      <c r="S2771" s="8"/>
      <c r="T2771" s="8"/>
      <c r="U2771" s="8"/>
      <c r="V2771" s="8"/>
      <c r="Y2771" s="4" t="str" cm="1">
        <f t="array" ref="Y2771">_xlfn.IFS(AND(AD2771=0,AH2771&gt;1),0,AD2771=0,"",SUM(AA2771:AC2771)=30,10,OR(AA2771=5,AB2771=5,AC2771=5),5)</f>
        <v/>
      </c>
      <c r="Z2771" s="4" t="str" cm="1">
        <f t="array" ref="Z2771">IFERROR(_xlfn.IFS(AND(AH2771=0,Y2771=10),"Excelente, producto bien configurado",AND(Y2771=5,AH2771&gt;1),"Faltan Datos Obligatorios y hay error en datos opcionales",Y2771=5,CONCATENATE("Faltan Datos Obligatorios:",IF(AA2771=5," Nombre, ",""),IF(AB2771=5," Precio, ",""),IF(AC2771=5," Cantidad ","")),AH2771&gt;=30,"Error Descuento y Granel",AF2771=15,"Falta Digitar Descuento",AF2771=16,"Error: Valor descuento superior a venta",AG2771=17,"Falta Seleccionar Unidad de medida",AG2771=19,"Habilitar venta a Granel"),"")</f>
        <v/>
      </c>
      <c r="AA2771" s="4">
        <f>IF($AD2771=0,-5,IF(D2771="",5,10))</f>
        <v>-5</v>
      </c>
      <c r="AB2771" s="4">
        <f>IF($AD2771=0,-5,IF(E2771="",5,10))</f>
        <v>-5</v>
      </c>
      <c r="AC2771" s="4">
        <f>IF($AD2771=0,-5,IF(F2771="",5,10))</f>
        <v>-5</v>
      </c>
      <c r="AD2771" s="4">
        <f>COUNTA(D2771:F2771)</f>
        <v>0</v>
      </c>
      <c r="AE2771" s="4">
        <f>COUNTA(G2771:V2771)</f>
        <v>0</v>
      </c>
      <c r="AF2771" s="4" cm="1">
        <f t="array" ref="AF2771">IFERROR(_xlfn.IFS((AND(OR(P2771="Si"),Q2771="")),15,AND(Q2771&lt;&gt;"",P2771=""),18,E2771&lt;Q2771,16),0)</f>
        <v>0</v>
      </c>
      <c r="AG2771" s="4" cm="1">
        <f t="array" ref="AG2771">IFERROR(_xlfn.IFS((AND(OR(R2771="Si"),S2771="")),17,AND(S2771&lt;&gt;"",R2771=""),19),0)</f>
        <v>0</v>
      </c>
      <c r="AH2771" s="4">
        <f t="shared" si="131"/>
        <v>0</v>
      </c>
    </row>
    <row r="2772" spans="2:34" x14ac:dyDescent="0.25">
      <c r="B2772" s="6" t="str">
        <f t="shared" si="129"/>
        <v/>
      </c>
      <c r="C2772" s="7" t="str">
        <f t="shared" si="130"/>
        <v/>
      </c>
      <c r="D2772" s="9"/>
      <c r="E2772" s="10"/>
      <c r="F2772" s="9"/>
      <c r="G2772" s="8"/>
      <c r="H2772" s="8"/>
      <c r="I2772" s="8"/>
      <c r="J2772" s="8"/>
      <c r="K2772" s="8"/>
      <c r="L2772" s="8"/>
      <c r="M2772" s="11"/>
      <c r="N2772" s="26"/>
      <c r="O2772" s="26"/>
      <c r="P2772" s="8"/>
      <c r="Q2772" s="11"/>
      <c r="R2772" s="8"/>
      <c r="S2772" s="8"/>
      <c r="T2772" s="8"/>
      <c r="U2772" s="8"/>
      <c r="V2772" s="8"/>
      <c r="Y2772" s="4" t="str" cm="1">
        <f t="array" ref="Y2772">_xlfn.IFS(AND(AD2772=0,AH2772&gt;1),0,AD2772=0,"",SUM(AA2772:AC2772)=30,10,OR(AA2772=5,AB2772=5,AC2772=5),5)</f>
        <v/>
      </c>
      <c r="Z2772" s="4" t="str" cm="1">
        <f t="array" ref="Z2772">IFERROR(_xlfn.IFS(AND(AH2772=0,Y2772=10),"Excelente, producto bien configurado",AND(Y2772=5,AH2772&gt;1),"Faltan Datos Obligatorios y hay error en datos opcionales",Y2772=5,CONCATENATE("Faltan Datos Obligatorios:",IF(AA2772=5," Nombre, ",""),IF(AB2772=5," Precio, ",""),IF(AC2772=5," Cantidad ","")),AH2772&gt;=30,"Error Descuento y Granel",AF2772=15,"Falta Digitar Descuento",AF2772=16,"Error: Valor descuento superior a venta",AG2772=17,"Falta Seleccionar Unidad de medida",AG2772=19,"Habilitar venta a Granel"),"")</f>
        <v/>
      </c>
      <c r="AA2772" s="4">
        <f>IF($AD2772=0,-5,IF(D2772="",5,10))</f>
        <v>-5</v>
      </c>
      <c r="AB2772" s="4">
        <f>IF($AD2772=0,-5,IF(E2772="",5,10))</f>
        <v>-5</v>
      </c>
      <c r="AC2772" s="4">
        <f>IF($AD2772=0,-5,IF(F2772="",5,10))</f>
        <v>-5</v>
      </c>
      <c r="AD2772" s="4">
        <f>COUNTA(D2772:F2772)</f>
        <v>0</v>
      </c>
      <c r="AE2772" s="4">
        <f>COUNTA(G2772:V2772)</f>
        <v>0</v>
      </c>
      <c r="AF2772" s="4" cm="1">
        <f t="array" ref="AF2772">IFERROR(_xlfn.IFS((AND(OR(P2772="Si"),Q2772="")),15,AND(Q2772&lt;&gt;"",P2772=""),18,E2772&lt;Q2772,16),0)</f>
        <v>0</v>
      </c>
      <c r="AG2772" s="4" cm="1">
        <f t="array" ref="AG2772">IFERROR(_xlfn.IFS((AND(OR(R2772="Si"),S2772="")),17,AND(S2772&lt;&gt;"",R2772=""),19),0)</f>
        <v>0</v>
      </c>
      <c r="AH2772" s="4">
        <f t="shared" si="131"/>
        <v>0</v>
      </c>
    </row>
    <row r="2773" spans="2:34" x14ac:dyDescent="0.25">
      <c r="B2773" s="6" t="str">
        <f t="shared" si="129"/>
        <v/>
      </c>
      <c r="C2773" s="7" t="str">
        <f t="shared" si="130"/>
        <v/>
      </c>
      <c r="D2773" s="9"/>
      <c r="E2773" s="10"/>
      <c r="F2773" s="9"/>
      <c r="G2773" s="8"/>
      <c r="H2773" s="8"/>
      <c r="I2773" s="8"/>
      <c r="J2773" s="8"/>
      <c r="K2773" s="8"/>
      <c r="L2773" s="8"/>
      <c r="M2773" s="11"/>
      <c r="N2773" s="26"/>
      <c r="O2773" s="26"/>
      <c r="P2773" s="8"/>
      <c r="Q2773" s="11"/>
      <c r="R2773" s="8"/>
      <c r="S2773" s="8"/>
      <c r="T2773" s="8"/>
      <c r="U2773" s="8"/>
      <c r="V2773" s="8"/>
      <c r="Y2773" s="4" t="str" cm="1">
        <f t="array" ref="Y2773">_xlfn.IFS(AND(AD2773=0,AH2773&gt;1),0,AD2773=0,"",SUM(AA2773:AC2773)=30,10,OR(AA2773=5,AB2773=5,AC2773=5),5)</f>
        <v/>
      </c>
      <c r="Z2773" s="4" t="str" cm="1">
        <f t="array" ref="Z2773">IFERROR(_xlfn.IFS(AND(AH2773=0,Y2773=10),"Excelente, producto bien configurado",AND(Y2773=5,AH2773&gt;1),"Faltan Datos Obligatorios y hay error en datos opcionales",Y2773=5,CONCATENATE("Faltan Datos Obligatorios:",IF(AA2773=5," Nombre, ",""),IF(AB2773=5," Precio, ",""),IF(AC2773=5," Cantidad ","")),AH2773&gt;=30,"Error Descuento y Granel",AF2773=15,"Falta Digitar Descuento",AF2773=16,"Error: Valor descuento superior a venta",AG2773=17,"Falta Seleccionar Unidad de medida",AG2773=19,"Habilitar venta a Granel"),"")</f>
        <v/>
      </c>
      <c r="AA2773" s="4">
        <f>IF($AD2773=0,-5,IF(D2773="",5,10))</f>
        <v>-5</v>
      </c>
      <c r="AB2773" s="4">
        <f>IF($AD2773=0,-5,IF(E2773="",5,10))</f>
        <v>-5</v>
      </c>
      <c r="AC2773" s="4">
        <f>IF($AD2773=0,-5,IF(F2773="",5,10))</f>
        <v>-5</v>
      </c>
      <c r="AD2773" s="4">
        <f>COUNTA(D2773:F2773)</f>
        <v>0</v>
      </c>
      <c r="AE2773" s="4">
        <f>COUNTA(G2773:V2773)</f>
        <v>0</v>
      </c>
      <c r="AF2773" s="4" cm="1">
        <f t="array" ref="AF2773">IFERROR(_xlfn.IFS((AND(OR(P2773="Si"),Q2773="")),15,AND(Q2773&lt;&gt;"",P2773=""),18,E2773&lt;Q2773,16),0)</f>
        <v>0</v>
      </c>
      <c r="AG2773" s="4" cm="1">
        <f t="array" ref="AG2773">IFERROR(_xlfn.IFS((AND(OR(R2773="Si"),S2773="")),17,AND(S2773&lt;&gt;"",R2773=""),19),0)</f>
        <v>0</v>
      </c>
      <c r="AH2773" s="4">
        <f t="shared" si="131"/>
        <v>0</v>
      </c>
    </row>
    <row r="2774" spans="2:34" x14ac:dyDescent="0.25">
      <c r="B2774" s="6" t="str">
        <f t="shared" si="129"/>
        <v/>
      </c>
      <c r="C2774" s="7" t="str">
        <f t="shared" si="130"/>
        <v/>
      </c>
      <c r="D2774" s="9"/>
      <c r="E2774" s="10"/>
      <c r="F2774" s="9"/>
      <c r="G2774" s="8"/>
      <c r="H2774" s="8"/>
      <c r="I2774" s="8"/>
      <c r="J2774" s="8"/>
      <c r="K2774" s="8"/>
      <c r="L2774" s="8"/>
      <c r="M2774" s="11"/>
      <c r="N2774" s="26"/>
      <c r="O2774" s="26"/>
      <c r="P2774" s="8"/>
      <c r="Q2774" s="11"/>
      <c r="R2774" s="8"/>
      <c r="S2774" s="8"/>
      <c r="T2774" s="8"/>
      <c r="U2774" s="8"/>
      <c r="V2774" s="8"/>
      <c r="Y2774" s="4" t="str" cm="1">
        <f t="array" ref="Y2774">_xlfn.IFS(AND(AD2774=0,AH2774&gt;1),0,AD2774=0,"",SUM(AA2774:AC2774)=30,10,OR(AA2774=5,AB2774=5,AC2774=5),5)</f>
        <v/>
      </c>
      <c r="Z2774" s="4" t="str" cm="1">
        <f t="array" ref="Z2774">IFERROR(_xlfn.IFS(AND(AH2774=0,Y2774=10),"Excelente, producto bien configurado",AND(Y2774=5,AH2774&gt;1),"Faltan Datos Obligatorios y hay error en datos opcionales",Y2774=5,CONCATENATE("Faltan Datos Obligatorios:",IF(AA2774=5," Nombre, ",""),IF(AB2774=5," Precio, ",""),IF(AC2774=5," Cantidad ","")),AH2774&gt;=30,"Error Descuento y Granel",AF2774=15,"Falta Digitar Descuento",AF2774=16,"Error: Valor descuento superior a venta",AG2774=17,"Falta Seleccionar Unidad de medida",AG2774=19,"Habilitar venta a Granel"),"")</f>
        <v/>
      </c>
      <c r="AA2774" s="4">
        <f>IF($AD2774=0,-5,IF(D2774="",5,10))</f>
        <v>-5</v>
      </c>
      <c r="AB2774" s="4">
        <f>IF($AD2774=0,-5,IF(E2774="",5,10))</f>
        <v>-5</v>
      </c>
      <c r="AC2774" s="4">
        <f>IF($AD2774=0,-5,IF(F2774="",5,10))</f>
        <v>-5</v>
      </c>
      <c r="AD2774" s="4">
        <f>COUNTA(D2774:F2774)</f>
        <v>0</v>
      </c>
      <c r="AE2774" s="4">
        <f>COUNTA(G2774:V2774)</f>
        <v>0</v>
      </c>
      <c r="AF2774" s="4" cm="1">
        <f t="array" ref="AF2774">IFERROR(_xlfn.IFS((AND(OR(P2774="Si"),Q2774="")),15,AND(Q2774&lt;&gt;"",P2774=""),18,E2774&lt;Q2774,16),0)</f>
        <v>0</v>
      </c>
      <c r="AG2774" s="4" cm="1">
        <f t="array" ref="AG2774">IFERROR(_xlfn.IFS((AND(OR(R2774="Si"),S2774="")),17,AND(S2774&lt;&gt;"",R2774=""),19),0)</f>
        <v>0</v>
      </c>
      <c r="AH2774" s="4">
        <f t="shared" si="131"/>
        <v>0</v>
      </c>
    </row>
    <row r="2775" spans="2:34" x14ac:dyDescent="0.25">
      <c r="B2775" s="6" t="str">
        <f t="shared" si="129"/>
        <v/>
      </c>
      <c r="C2775" s="7" t="str">
        <f t="shared" si="130"/>
        <v/>
      </c>
      <c r="D2775" s="9"/>
      <c r="E2775" s="10"/>
      <c r="F2775" s="9"/>
      <c r="G2775" s="8"/>
      <c r="H2775" s="8"/>
      <c r="I2775" s="8"/>
      <c r="J2775" s="8"/>
      <c r="K2775" s="8"/>
      <c r="L2775" s="8"/>
      <c r="M2775" s="11"/>
      <c r="N2775" s="26"/>
      <c r="O2775" s="26"/>
      <c r="P2775" s="8"/>
      <c r="Q2775" s="11"/>
      <c r="R2775" s="8"/>
      <c r="S2775" s="8"/>
      <c r="T2775" s="8"/>
      <c r="U2775" s="8"/>
      <c r="V2775" s="8"/>
      <c r="Y2775" s="4" t="str" cm="1">
        <f t="array" ref="Y2775">_xlfn.IFS(AND(AD2775=0,AH2775&gt;1),0,AD2775=0,"",SUM(AA2775:AC2775)=30,10,OR(AA2775=5,AB2775=5,AC2775=5),5)</f>
        <v/>
      </c>
      <c r="Z2775" s="4" t="str" cm="1">
        <f t="array" ref="Z2775">IFERROR(_xlfn.IFS(AND(AH2775=0,Y2775=10),"Excelente, producto bien configurado",AND(Y2775=5,AH2775&gt;1),"Faltan Datos Obligatorios y hay error en datos opcionales",Y2775=5,CONCATENATE("Faltan Datos Obligatorios:",IF(AA2775=5," Nombre, ",""),IF(AB2775=5," Precio, ",""),IF(AC2775=5," Cantidad ","")),AH2775&gt;=30,"Error Descuento y Granel",AF2775=15,"Falta Digitar Descuento",AF2775=16,"Error: Valor descuento superior a venta",AG2775=17,"Falta Seleccionar Unidad de medida",AG2775=19,"Habilitar venta a Granel"),"")</f>
        <v/>
      </c>
      <c r="AA2775" s="4">
        <f>IF($AD2775=0,-5,IF(D2775="",5,10))</f>
        <v>-5</v>
      </c>
      <c r="AB2775" s="4">
        <f>IF($AD2775=0,-5,IF(E2775="",5,10))</f>
        <v>-5</v>
      </c>
      <c r="AC2775" s="4">
        <f>IF($AD2775=0,-5,IF(F2775="",5,10))</f>
        <v>-5</v>
      </c>
      <c r="AD2775" s="4">
        <f>COUNTA(D2775:F2775)</f>
        <v>0</v>
      </c>
      <c r="AE2775" s="4">
        <f>COUNTA(G2775:V2775)</f>
        <v>0</v>
      </c>
      <c r="AF2775" s="4" cm="1">
        <f t="array" ref="AF2775">IFERROR(_xlfn.IFS((AND(OR(P2775="Si"),Q2775="")),15,AND(Q2775&lt;&gt;"",P2775=""),18,E2775&lt;Q2775,16),0)</f>
        <v>0</v>
      </c>
      <c r="AG2775" s="4" cm="1">
        <f t="array" ref="AG2775">IFERROR(_xlfn.IFS((AND(OR(R2775="Si"),S2775="")),17,AND(S2775&lt;&gt;"",R2775=""),19),0)</f>
        <v>0</v>
      </c>
      <c r="AH2775" s="4">
        <f t="shared" si="131"/>
        <v>0</v>
      </c>
    </row>
    <row r="2776" spans="2:34" x14ac:dyDescent="0.25">
      <c r="B2776" s="6" t="str">
        <f t="shared" si="129"/>
        <v/>
      </c>
      <c r="C2776" s="7" t="str">
        <f t="shared" si="130"/>
        <v/>
      </c>
      <c r="D2776" s="9"/>
      <c r="E2776" s="10"/>
      <c r="F2776" s="9"/>
      <c r="G2776" s="8"/>
      <c r="H2776" s="8"/>
      <c r="I2776" s="8"/>
      <c r="J2776" s="8"/>
      <c r="K2776" s="8"/>
      <c r="L2776" s="8"/>
      <c r="M2776" s="11"/>
      <c r="N2776" s="26"/>
      <c r="O2776" s="26"/>
      <c r="P2776" s="8"/>
      <c r="Q2776" s="11"/>
      <c r="R2776" s="8"/>
      <c r="S2776" s="8"/>
      <c r="T2776" s="8"/>
      <c r="U2776" s="8"/>
      <c r="V2776" s="8"/>
      <c r="Y2776" s="4" t="str" cm="1">
        <f t="array" ref="Y2776">_xlfn.IFS(AND(AD2776=0,AH2776&gt;1),0,AD2776=0,"",SUM(AA2776:AC2776)=30,10,OR(AA2776=5,AB2776=5,AC2776=5),5)</f>
        <v/>
      </c>
      <c r="Z2776" s="4" t="str" cm="1">
        <f t="array" ref="Z2776">IFERROR(_xlfn.IFS(AND(AH2776=0,Y2776=10),"Excelente, producto bien configurado",AND(Y2776=5,AH2776&gt;1),"Faltan Datos Obligatorios y hay error en datos opcionales",Y2776=5,CONCATENATE("Faltan Datos Obligatorios:",IF(AA2776=5," Nombre, ",""),IF(AB2776=5," Precio, ",""),IF(AC2776=5," Cantidad ","")),AH2776&gt;=30,"Error Descuento y Granel",AF2776=15,"Falta Digitar Descuento",AF2776=16,"Error: Valor descuento superior a venta",AG2776=17,"Falta Seleccionar Unidad de medida",AG2776=19,"Habilitar venta a Granel"),"")</f>
        <v/>
      </c>
      <c r="AA2776" s="4">
        <f>IF($AD2776=0,-5,IF(D2776="",5,10))</f>
        <v>-5</v>
      </c>
      <c r="AB2776" s="4">
        <f>IF($AD2776=0,-5,IF(E2776="",5,10))</f>
        <v>-5</v>
      </c>
      <c r="AC2776" s="4">
        <f>IF($AD2776=0,-5,IF(F2776="",5,10))</f>
        <v>-5</v>
      </c>
      <c r="AD2776" s="4">
        <f>COUNTA(D2776:F2776)</f>
        <v>0</v>
      </c>
      <c r="AE2776" s="4">
        <f>COUNTA(G2776:V2776)</f>
        <v>0</v>
      </c>
      <c r="AF2776" s="4" cm="1">
        <f t="array" ref="AF2776">IFERROR(_xlfn.IFS((AND(OR(P2776="Si"),Q2776="")),15,AND(Q2776&lt;&gt;"",P2776=""),18,E2776&lt;Q2776,16),0)</f>
        <v>0</v>
      </c>
      <c r="AG2776" s="4" cm="1">
        <f t="array" ref="AG2776">IFERROR(_xlfn.IFS((AND(OR(R2776="Si"),S2776="")),17,AND(S2776&lt;&gt;"",R2776=""),19),0)</f>
        <v>0</v>
      </c>
      <c r="AH2776" s="4">
        <f t="shared" si="131"/>
        <v>0</v>
      </c>
    </row>
    <row r="2777" spans="2:34" x14ac:dyDescent="0.25">
      <c r="B2777" s="6" t="str">
        <f t="shared" si="129"/>
        <v/>
      </c>
      <c r="C2777" s="7" t="str">
        <f t="shared" si="130"/>
        <v/>
      </c>
      <c r="D2777" s="9"/>
      <c r="E2777" s="10"/>
      <c r="F2777" s="9"/>
      <c r="G2777" s="8"/>
      <c r="H2777" s="8"/>
      <c r="I2777" s="8"/>
      <c r="J2777" s="8"/>
      <c r="K2777" s="8"/>
      <c r="L2777" s="8"/>
      <c r="M2777" s="11"/>
      <c r="N2777" s="26"/>
      <c r="O2777" s="26"/>
      <c r="P2777" s="8"/>
      <c r="Q2777" s="11"/>
      <c r="R2777" s="8"/>
      <c r="S2777" s="8"/>
      <c r="T2777" s="8"/>
      <c r="U2777" s="8"/>
      <c r="V2777" s="8"/>
      <c r="Y2777" s="4" t="str" cm="1">
        <f t="array" ref="Y2777">_xlfn.IFS(AND(AD2777=0,AH2777&gt;1),0,AD2777=0,"",SUM(AA2777:AC2777)=30,10,OR(AA2777=5,AB2777=5,AC2777=5),5)</f>
        <v/>
      </c>
      <c r="Z2777" s="4" t="str" cm="1">
        <f t="array" ref="Z2777">IFERROR(_xlfn.IFS(AND(AH2777=0,Y2777=10),"Excelente, producto bien configurado",AND(Y2777=5,AH2777&gt;1),"Faltan Datos Obligatorios y hay error en datos opcionales",Y2777=5,CONCATENATE("Faltan Datos Obligatorios:",IF(AA2777=5," Nombre, ",""),IF(AB2777=5," Precio, ",""),IF(AC2777=5," Cantidad ","")),AH2777&gt;=30,"Error Descuento y Granel",AF2777=15,"Falta Digitar Descuento",AF2777=16,"Error: Valor descuento superior a venta",AG2777=17,"Falta Seleccionar Unidad de medida",AG2777=19,"Habilitar venta a Granel"),"")</f>
        <v/>
      </c>
      <c r="AA2777" s="4">
        <f>IF($AD2777=0,-5,IF(D2777="",5,10))</f>
        <v>-5</v>
      </c>
      <c r="AB2777" s="4">
        <f>IF($AD2777=0,-5,IF(E2777="",5,10))</f>
        <v>-5</v>
      </c>
      <c r="AC2777" s="4">
        <f>IF($AD2777=0,-5,IF(F2777="",5,10))</f>
        <v>-5</v>
      </c>
      <c r="AD2777" s="4">
        <f>COUNTA(D2777:F2777)</f>
        <v>0</v>
      </c>
      <c r="AE2777" s="4">
        <f>COUNTA(G2777:V2777)</f>
        <v>0</v>
      </c>
      <c r="AF2777" s="4" cm="1">
        <f t="array" ref="AF2777">IFERROR(_xlfn.IFS((AND(OR(P2777="Si"),Q2777="")),15,AND(Q2777&lt;&gt;"",P2777=""),18,E2777&lt;Q2777,16),0)</f>
        <v>0</v>
      </c>
      <c r="AG2777" s="4" cm="1">
        <f t="array" ref="AG2777">IFERROR(_xlfn.IFS((AND(OR(R2777="Si"),S2777="")),17,AND(S2777&lt;&gt;"",R2777=""),19),0)</f>
        <v>0</v>
      </c>
      <c r="AH2777" s="4">
        <f t="shared" si="131"/>
        <v>0</v>
      </c>
    </row>
    <row r="2778" spans="2:34" x14ac:dyDescent="0.25">
      <c r="B2778" s="6" t="str">
        <f t="shared" si="129"/>
        <v/>
      </c>
      <c r="C2778" s="7" t="str">
        <f t="shared" si="130"/>
        <v/>
      </c>
      <c r="D2778" s="9"/>
      <c r="E2778" s="10"/>
      <c r="F2778" s="9"/>
      <c r="G2778" s="8"/>
      <c r="H2778" s="8"/>
      <c r="I2778" s="8"/>
      <c r="J2778" s="8"/>
      <c r="K2778" s="8"/>
      <c r="L2778" s="8"/>
      <c r="M2778" s="11"/>
      <c r="N2778" s="26"/>
      <c r="O2778" s="26"/>
      <c r="P2778" s="8"/>
      <c r="Q2778" s="11"/>
      <c r="R2778" s="8"/>
      <c r="S2778" s="8"/>
      <c r="T2778" s="8"/>
      <c r="U2778" s="8"/>
      <c r="V2778" s="8"/>
      <c r="Y2778" s="4" t="str" cm="1">
        <f t="array" ref="Y2778">_xlfn.IFS(AND(AD2778=0,AH2778&gt;1),0,AD2778=0,"",SUM(AA2778:AC2778)=30,10,OR(AA2778=5,AB2778=5,AC2778=5),5)</f>
        <v/>
      </c>
      <c r="Z2778" s="4" t="str" cm="1">
        <f t="array" ref="Z2778">IFERROR(_xlfn.IFS(AND(AH2778=0,Y2778=10),"Excelente, producto bien configurado",AND(Y2778=5,AH2778&gt;1),"Faltan Datos Obligatorios y hay error en datos opcionales",Y2778=5,CONCATENATE("Faltan Datos Obligatorios:",IF(AA2778=5," Nombre, ",""),IF(AB2778=5," Precio, ",""),IF(AC2778=5," Cantidad ","")),AH2778&gt;=30,"Error Descuento y Granel",AF2778=15,"Falta Digitar Descuento",AF2778=16,"Error: Valor descuento superior a venta",AG2778=17,"Falta Seleccionar Unidad de medida",AG2778=19,"Habilitar venta a Granel"),"")</f>
        <v/>
      </c>
      <c r="AA2778" s="4">
        <f>IF($AD2778=0,-5,IF(D2778="",5,10))</f>
        <v>-5</v>
      </c>
      <c r="AB2778" s="4">
        <f>IF($AD2778=0,-5,IF(E2778="",5,10))</f>
        <v>-5</v>
      </c>
      <c r="AC2778" s="4">
        <f>IF($AD2778=0,-5,IF(F2778="",5,10))</f>
        <v>-5</v>
      </c>
      <c r="AD2778" s="4">
        <f>COUNTA(D2778:F2778)</f>
        <v>0</v>
      </c>
      <c r="AE2778" s="4">
        <f>COUNTA(G2778:V2778)</f>
        <v>0</v>
      </c>
      <c r="AF2778" s="4" cm="1">
        <f t="array" ref="AF2778">IFERROR(_xlfn.IFS((AND(OR(P2778="Si"),Q2778="")),15,AND(Q2778&lt;&gt;"",P2778=""),18,E2778&lt;Q2778,16),0)</f>
        <v>0</v>
      </c>
      <c r="AG2778" s="4" cm="1">
        <f t="array" ref="AG2778">IFERROR(_xlfn.IFS((AND(OR(R2778="Si"),S2778="")),17,AND(S2778&lt;&gt;"",R2778=""),19),0)</f>
        <v>0</v>
      </c>
      <c r="AH2778" s="4">
        <f t="shared" si="131"/>
        <v>0</v>
      </c>
    </row>
    <row r="2779" spans="2:34" x14ac:dyDescent="0.25">
      <c r="B2779" s="6" t="str">
        <f t="shared" si="129"/>
        <v/>
      </c>
      <c r="C2779" s="7" t="str">
        <f t="shared" si="130"/>
        <v/>
      </c>
      <c r="D2779" s="9"/>
      <c r="E2779" s="10"/>
      <c r="F2779" s="9"/>
      <c r="G2779" s="8"/>
      <c r="H2779" s="8"/>
      <c r="I2779" s="8"/>
      <c r="J2779" s="8"/>
      <c r="K2779" s="8"/>
      <c r="L2779" s="8"/>
      <c r="M2779" s="11"/>
      <c r="N2779" s="26"/>
      <c r="O2779" s="26"/>
      <c r="P2779" s="8"/>
      <c r="Q2779" s="11"/>
      <c r="R2779" s="8"/>
      <c r="S2779" s="8"/>
      <c r="T2779" s="8"/>
      <c r="U2779" s="8"/>
      <c r="V2779" s="8"/>
      <c r="Y2779" s="4" t="str" cm="1">
        <f t="array" ref="Y2779">_xlfn.IFS(AND(AD2779=0,AH2779&gt;1),0,AD2779=0,"",SUM(AA2779:AC2779)=30,10,OR(AA2779=5,AB2779=5,AC2779=5),5)</f>
        <v/>
      </c>
      <c r="Z2779" s="4" t="str" cm="1">
        <f t="array" ref="Z2779">IFERROR(_xlfn.IFS(AND(AH2779=0,Y2779=10),"Excelente, producto bien configurado",AND(Y2779=5,AH2779&gt;1),"Faltan Datos Obligatorios y hay error en datos opcionales",Y2779=5,CONCATENATE("Faltan Datos Obligatorios:",IF(AA2779=5," Nombre, ",""),IF(AB2779=5," Precio, ",""),IF(AC2779=5," Cantidad ","")),AH2779&gt;=30,"Error Descuento y Granel",AF2779=15,"Falta Digitar Descuento",AF2779=16,"Error: Valor descuento superior a venta",AG2779=17,"Falta Seleccionar Unidad de medida",AG2779=19,"Habilitar venta a Granel"),"")</f>
        <v/>
      </c>
      <c r="AA2779" s="4">
        <f>IF($AD2779=0,-5,IF(D2779="",5,10))</f>
        <v>-5</v>
      </c>
      <c r="AB2779" s="4">
        <f>IF($AD2779=0,-5,IF(E2779="",5,10))</f>
        <v>-5</v>
      </c>
      <c r="AC2779" s="4">
        <f>IF($AD2779=0,-5,IF(F2779="",5,10))</f>
        <v>-5</v>
      </c>
      <c r="AD2779" s="4">
        <f>COUNTA(D2779:F2779)</f>
        <v>0</v>
      </c>
      <c r="AE2779" s="4">
        <f>COUNTA(G2779:V2779)</f>
        <v>0</v>
      </c>
      <c r="AF2779" s="4" cm="1">
        <f t="array" ref="AF2779">IFERROR(_xlfn.IFS((AND(OR(P2779="Si"),Q2779="")),15,AND(Q2779&lt;&gt;"",P2779=""),18,E2779&lt;Q2779,16),0)</f>
        <v>0</v>
      </c>
      <c r="AG2779" s="4" cm="1">
        <f t="array" ref="AG2779">IFERROR(_xlfn.IFS((AND(OR(R2779="Si"),S2779="")),17,AND(S2779&lt;&gt;"",R2779=""),19),0)</f>
        <v>0</v>
      </c>
      <c r="AH2779" s="4">
        <f t="shared" si="131"/>
        <v>0</v>
      </c>
    </row>
    <row r="2780" spans="2:34" x14ac:dyDescent="0.25">
      <c r="B2780" s="6" t="str">
        <f t="shared" si="129"/>
        <v/>
      </c>
      <c r="C2780" s="7" t="str">
        <f t="shared" si="130"/>
        <v/>
      </c>
      <c r="D2780" s="9"/>
      <c r="E2780" s="10"/>
      <c r="F2780" s="9"/>
      <c r="G2780" s="8"/>
      <c r="H2780" s="8"/>
      <c r="I2780" s="8"/>
      <c r="J2780" s="8"/>
      <c r="K2780" s="8"/>
      <c r="L2780" s="8"/>
      <c r="M2780" s="11"/>
      <c r="N2780" s="26"/>
      <c r="O2780" s="26"/>
      <c r="P2780" s="8"/>
      <c r="Q2780" s="11"/>
      <c r="R2780" s="8"/>
      <c r="S2780" s="8"/>
      <c r="T2780" s="8"/>
      <c r="U2780" s="8"/>
      <c r="V2780" s="8"/>
      <c r="Y2780" s="4" t="str" cm="1">
        <f t="array" ref="Y2780">_xlfn.IFS(AND(AD2780=0,AH2780&gt;1),0,AD2780=0,"",SUM(AA2780:AC2780)=30,10,OR(AA2780=5,AB2780=5,AC2780=5),5)</f>
        <v/>
      </c>
      <c r="Z2780" s="4" t="str" cm="1">
        <f t="array" ref="Z2780">IFERROR(_xlfn.IFS(AND(AH2780=0,Y2780=10),"Excelente, producto bien configurado",AND(Y2780=5,AH2780&gt;1),"Faltan Datos Obligatorios y hay error en datos opcionales",Y2780=5,CONCATENATE("Faltan Datos Obligatorios:",IF(AA2780=5," Nombre, ",""),IF(AB2780=5," Precio, ",""),IF(AC2780=5," Cantidad ","")),AH2780&gt;=30,"Error Descuento y Granel",AF2780=15,"Falta Digitar Descuento",AF2780=16,"Error: Valor descuento superior a venta",AG2780=17,"Falta Seleccionar Unidad de medida",AG2780=19,"Habilitar venta a Granel"),"")</f>
        <v/>
      </c>
      <c r="AA2780" s="4">
        <f>IF($AD2780=0,-5,IF(D2780="",5,10))</f>
        <v>-5</v>
      </c>
      <c r="AB2780" s="4">
        <f>IF($AD2780=0,-5,IF(E2780="",5,10))</f>
        <v>-5</v>
      </c>
      <c r="AC2780" s="4">
        <f>IF($AD2780=0,-5,IF(F2780="",5,10))</f>
        <v>-5</v>
      </c>
      <c r="AD2780" s="4">
        <f>COUNTA(D2780:F2780)</f>
        <v>0</v>
      </c>
      <c r="AE2780" s="4">
        <f>COUNTA(G2780:V2780)</f>
        <v>0</v>
      </c>
      <c r="AF2780" s="4" cm="1">
        <f t="array" ref="AF2780">IFERROR(_xlfn.IFS((AND(OR(P2780="Si"),Q2780="")),15,AND(Q2780&lt;&gt;"",P2780=""),18,E2780&lt;Q2780,16),0)</f>
        <v>0</v>
      </c>
      <c r="AG2780" s="4" cm="1">
        <f t="array" ref="AG2780">IFERROR(_xlfn.IFS((AND(OR(R2780="Si"),S2780="")),17,AND(S2780&lt;&gt;"",R2780=""),19),0)</f>
        <v>0</v>
      </c>
      <c r="AH2780" s="4">
        <f t="shared" si="131"/>
        <v>0</v>
      </c>
    </row>
    <row r="2781" spans="2:34" x14ac:dyDescent="0.25">
      <c r="B2781" s="6" t="str">
        <f t="shared" si="129"/>
        <v/>
      </c>
      <c r="C2781" s="7" t="str">
        <f t="shared" si="130"/>
        <v/>
      </c>
      <c r="D2781" s="9"/>
      <c r="E2781" s="10"/>
      <c r="F2781" s="9"/>
      <c r="G2781" s="8"/>
      <c r="H2781" s="8"/>
      <c r="I2781" s="8"/>
      <c r="J2781" s="8"/>
      <c r="K2781" s="8"/>
      <c r="L2781" s="8"/>
      <c r="M2781" s="11"/>
      <c r="N2781" s="26"/>
      <c r="O2781" s="26"/>
      <c r="P2781" s="8"/>
      <c r="Q2781" s="11"/>
      <c r="R2781" s="8"/>
      <c r="S2781" s="8"/>
      <c r="T2781" s="8"/>
      <c r="U2781" s="8"/>
      <c r="V2781" s="8"/>
      <c r="Y2781" s="4" t="str" cm="1">
        <f t="array" ref="Y2781">_xlfn.IFS(AND(AD2781=0,AH2781&gt;1),0,AD2781=0,"",SUM(AA2781:AC2781)=30,10,OR(AA2781=5,AB2781=5,AC2781=5),5)</f>
        <v/>
      </c>
      <c r="Z2781" s="4" t="str" cm="1">
        <f t="array" ref="Z2781">IFERROR(_xlfn.IFS(AND(AH2781=0,Y2781=10),"Excelente, producto bien configurado",AND(Y2781=5,AH2781&gt;1),"Faltan Datos Obligatorios y hay error en datos opcionales",Y2781=5,CONCATENATE("Faltan Datos Obligatorios:",IF(AA2781=5," Nombre, ",""),IF(AB2781=5," Precio, ",""),IF(AC2781=5," Cantidad ","")),AH2781&gt;=30,"Error Descuento y Granel",AF2781=15,"Falta Digitar Descuento",AF2781=16,"Error: Valor descuento superior a venta",AG2781=17,"Falta Seleccionar Unidad de medida",AG2781=19,"Habilitar venta a Granel"),"")</f>
        <v/>
      </c>
      <c r="AA2781" s="4">
        <f>IF($AD2781=0,-5,IF(D2781="",5,10))</f>
        <v>-5</v>
      </c>
      <c r="AB2781" s="4">
        <f>IF($AD2781=0,-5,IF(E2781="",5,10))</f>
        <v>-5</v>
      </c>
      <c r="AC2781" s="4">
        <f>IF($AD2781=0,-5,IF(F2781="",5,10))</f>
        <v>-5</v>
      </c>
      <c r="AD2781" s="4">
        <f>COUNTA(D2781:F2781)</f>
        <v>0</v>
      </c>
      <c r="AE2781" s="4">
        <f>COUNTA(G2781:V2781)</f>
        <v>0</v>
      </c>
      <c r="AF2781" s="4" cm="1">
        <f t="array" ref="AF2781">IFERROR(_xlfn.IFS((AND(OR(P2781="Si"),Q2781="")),15,AND(Q2781&lt;&gt;"",P2781=""),18,E2781&lt;Q2781,16),0)</f>
        <v>0</v>
      </c>
      <c r="AG2781" s="4" cm="1">
        <f t="array" ref="AG2781">IFERROR(_xlfn.IFS((AND(OR(R2781="Si"),S2781="")),17,AND(S2781&lt;&gt;"",R2781=""),19),0)</f>
        <v>0</v>
      </c>
      <c r="AH2781" s="4">
        <f t="shared" si="131"/>
        <v>0</v>
      </c>
    </row>
    <row r="2782" spans="2:34" x14ac:dyDescent="0.25">
      <c r="B2782" s="6" t="str">
        <f t="shared" si="129"/>
        <v/>
      </c>
      <c r="C2782" s="7" t="str">
        <f t="shared" si="130"/>
        <v/>
      </c>
      <c r="D2782" s="9"/>
      <c r="E2782" s="10"/>
      <c r="F2782" s="9"/>
      <c r="G2782" s="8"/>
      <c r="H2782" s="8"/>
      <c r="I2782" s="8"/>
      <c r="J2782" s="8"/>
      <c r="K2782" s="8"/>
      <c r="L2782" s="8"/>
      <c r="M2782" s="11"/>
      <c r="N2782" s="26"/>
      <c r="O2782" s="26"/>
      <c r="P2782" s="8"/>
      <c r="Q2782" s="11"/>
      <c r="R2782" s="8"/>
      <c r="S2782" s="8"/>
      <c r="T2782" s="8"/>
      <c r="U2782" s="8"/>
      <c r="V2782" s="8"/>
      <c r="Y2782" s="4" t="str" cm="1">
        <f t="array" ref="Y2782">_xlfn.IFS(AND(AD2782=0,AH2782&gt;1),0,AD2782=0,"",SUM(AA2782:AC2782)=30,10,OR(AA2782=5,AB2782=5,AC2782=5),5)</f>
        <v/>
      </c>
      <c r="Z2782" s="4" t="str" cm="1">
        <f t="array" ref="Z2782">IFERROR(_xlfn.IFS(AND(AH2782=0,Y2782=10),"Excelente, producto bien configurado",AND(Y2782=5,AH2782&gt;1),"Faltan Datos Obligatorios y hay error en datos opcionales",Y2782=5,CONCATENATE("Faltan Datos Obligatorios:",IF(AA2782=5," Nombre, ",""),IF(AB2782=5," Precio, ",""),IF(AC2782=5," Cantidad ","")),AH2782&gt;=30,"Error Descuento y Granel",AF2782=15,"Falta Digitar Descuento",AF2782=16,"Error: Valor descuento superior a venta",AG2782=17,"Falta Seleccionar Unidad de medida",AG2782=19,"Habilitar venta a Granel"),"")</f>
        <v/>
      </c>
      <c r="AA2782" s="4">
        <f>IF($AD2782=0,-5,IF(D2782="",5,10))</f>
        <v>-5</v>
      </c>
      <c r="AB2782" s="4">
        <f>IF($AD2782=0,-5,IF(E2782="",5,10))</f>
        <v>-5</v>
      </c>
      <c r="AC2782" s="4">
        <f>IF($AD2782=0,-5,IF(F2782="",5,10))</f>
        <v>-5</v>
      </c>
      <c r="AD2782" s="4">
        <f>COUNTA(D2782:F2782)</f>
        <v>0</v>
      </c>
      <c r="AE2782" s="4">
        <f>COUNTA(G2782:V2782)</f>
        <v>0</v>
      </c>
      <c r="AF2782" s="4" cm="1">
        <f t="array" ref="AF2782">IFERROR(_xlfn.IFS((AND(OR(P2782="Si"),Q2782="")),15,AND(Q2782&lt;&gt;"",P2782=""),18,E2782&lt;Q2782,16),0)</f>
        <v>0</v>
      </c>
      <c r="AG2782" s="4" cm="1">
        <f t="array" ref="AG2782">IFERROR(_xlfn.IFS((AND(OR(R2782="Si"),S2782="")),17,AND(S2782&lt;&gt;"",R2782=""),19),0)</f>
        <v>0</v>
      </c>
      <c r="AH2782" s="4">
        <f t="shared" si="131"/>
        <v>0</v>
      </c>
    </row>
    <row r="2783" spans="2:34" x14ac:dyDescent="0.25">
      <c r="B2783" s="6" t="str">
        <f t="shared" si="129"/>
        <v/>
      </c>
      <c r="C2783" s="7" t="str">
        <f t="shared" si="130"/>
        <v/>
      </c>
      <c r="D2783" s="9"/>
      <c r="E2783" s="10"/>
      <c r="F2783" s="9"/>
      <c r="G2783" s="8"/>
      <c r="H2783" s="8"/>
      <c r="I2783" s="8"/>
      <c r="J2783" s="8"/>
      <c r="K2783" s="8"/>
      <c r="L2783" s="8"/>
      <c r="M2783" s="11"/>
      <c r="N2783" s="26"/>
      <c r="O2783" s="26"/>
      <c r="P2783" s="8"/>
      <c r="Q2783" s="11"/>
      <c r="R2783" s="8"/>
      <c r="S2783" s="8"/>
      <c r="T2783" s="8"/>
      <c r="U2783" s="8"/>
      <c r="V2783" s="8"/>
      <c r="Y2783" s="4" t="str" cm="1">
        <f t="array" ref="Y2783">_xlfn.IFS(AND(AD2783=0,AH2783&gt;1),0,AD2783=0,"",SUM(AA2783:AC2783)=30,10,OR(AA2783=5,AB2783=5,AC2783=5),5)</f>
        <v/>
      </c>
      <c r="Z2783" s="4" t="str" cm="1">
        <f t="array" ref="Z2783">IFERROR(_xlfn.IFS(AND(AH2783=0,Y2783=10),"Excelente, producto bien configurado",AND(Y2783=5,AH2783&gt;1),"Faltan Datos Obligatorios y hay error en datos opcionales",Y2783=5,CONCATENATE("Faltan Datos Obligatorios:",IF(AA2783=5," Nombre, ",""),IF(AB2783=5," Precio, ",""),IF(AC2783=5," Cantidad ","")),AH2783&gt;=30,"Error Descuento y Granel",AF2783=15,"Falta Digitar Descuento",AF2783=16,"Error: Valor descuento superior a venta",AG2783=17,"Falta Seleccionar Unidad de medida",AG2783=19,"Habilitar venta a Granel"),"")</f>
        <v/>
      </c>
      <c r="AA2783" s="4">
        <f>IF($AD2783=0,-5,IF(D2783="",5,10))</f>
        <v>-5</v>
      </c>
      <c r="AB2783" s="4">
        <f>IF($AD2783=0,-5,IF(E2783="",5,10))</f>
        <v>-5</v>
      </c>
      <c r="AC2783" s="4">
        <f>IF($AD2783=0,-5,IF(F2783="",5,10))</f>
        <v>-5</v>
      </c>
      <c r="AD2783" s="4">
        <f>COUNTA(D2783:F2783)</f>
        <v>0</v>
      </c>
      <c r="AE2783" s="4">
        <f>COUNTA(G2783:V2783)</f>
        <v>0</v>
      </c>
      <c r="AF2783" s="4" cm="1">
        <f t="array" ref="AF2783">IFERROR(_xlfn.IFS((AND(OR(P2783="Si"),Q2783="")),15,AND(Q2783&lt;&gt;"",P2783=""),18,E2783&lt;Q2783,16),0)</f>
        <v>0</v>
      </c>
      <c r="AG2783" s="4" cm="1">
        <f t="array" ref="AG2783">IFERROR(_xlfn.IFS((AND(OR(R2783="Si"),S2783="")),17,AND(S2783&lt;&gt;"",R2783=""),19),0)</f>
        <v>0</v>
      </c>
      <c r="AH2783" s="4">
        <f t="shared" si="131"/>
        <v>0</v>
      </c>
    </row>
    <row r="2784" spans="2:34" x14ac:dyDescent="0.25">
      <c r="B2784" s="6" t="str">
        <f t="shared" si="129"/>
        <v/>
      </c>
      <c r="C2784" s="7" t="str">
        <f t="shared" si="130"/>
        <v/>
      </c>
      <c r="D2784" s="9"/>
      <c r="E2784" s="10"/>
      <c r="F2784" s="9"/>
      <c r="G2784" s="8"/>
      <c r="H2784" s="8"/>
      <c r="I2784" s="8"/>
      <c r="J2784" s="8"/>
      <c r="K2784" s="8"/>
      <c r="L2784" s="8"/>
      <c r="M2784" s="11"/>
      <c r="N2784" s="26"/>
      <c r="O2784" s="26"/>
      <c r="P2784" s="8"/>
      <c r="Q2784" s="11"/>
      <c r="R2784" s="8"/>
      <c r="S2784" s="8"/>
      <c r="T2784" s="8"/>
      <c r="U2784" s="8"/>
      <c r="V2784" s="8"/>
      <c r="Y2784" s="4" t="str" cm="1">
        <f t="array" ref="Y2784">_xlfn.IFS(AND(AD2784=0,AH2784&gt;1),0,AD2784=0,"",SUM(AA2784:AC2784)=30,10,OR(AA2784=5,AB2784=5,AC2784=5),5)</f>
        <v/>
      </c>
      <c r="Z2784" s="4" t="str" cm="1">
        <f t="array" ref="Z2784">IFERROR(_xlfn.IFS(AND(AH2784=0,Y2784=10),"Excelente, producto bien configurado",AND(Y2784=5,AH2784&gt;1),"Faltan Datos Obligatorios y hay error en datos opcionales",Y2784=5,CONCATENATE("Faltan Datos Obligatorios:",IF(AA2784=5," Nombre, ",""),IF(AB2784=5," Precio, ",""),IF(AC2784=5," Cantidad ","")),AH2784&gt;=30,"Error Descuento y Granel",AF2784=15,"Falta Digitar Descuento",AF2784=16,"Error: Valor descuento superior a venta",AG2784=17,"Falta Seleccionar Unidad de medida",AG2784=19,"Habilitar venta a Granel"),"")</f>
        <v/>
      </c>
      <c r="AA2784" s="4">
        <f>IF($AD2784=0,-5,IF(D2784="",5,10))</f>
        <v>-5</v>
      </c>
      <c r="AB2784" s="4">
        <f>IF($AD2784=0,-5,IF(E2784="",5,10))</f>
        <v>-5</v>
      </c>
      <c r="AC2784" s="4">
        <f>IF($AD2784=0,-5,IF(F2784="",5,10))</f>
        <v>-5</v>
      </c>
      <c r="AD2784" s="4">
        <f>COUNTA(D2784:F2784)</f>
        <v>0</v>
      </c>
      <c r="AE2784" s="4">
        <f>COUNTA(G2784:V2784)</f>
        <v>0</v>
      </c>
      <c r="AF2784" s="4" cm="1">
        <f t="array" ref="AF2784">IFERROR(_xlfn.IFS((AND(OR(P2784="Si"),Q2784="")),15,AND(Q2784&lt;&gt;"",P2784=""),18,E2784&lt;Q2784,16),0)</f>
        <v>0</v>
      </c>
      <c r="AG2784" s="4" cm="1">
        <f t="array" ref="AG2784">IFERROR(_xlfn.IFS((AND(OR(R2784="Si"),S2784="")),17,AND(S2784&lt;&gt;"",R2784=""),19),0)</f>
        <v>0</v>
      </c>
      <c r="AH2784" s="4">
        <f t="shared" si="131"/>
        <v>0</v>
      </c>
    </row>
    <row r="2785" spans="2:34" x14ac:dyDescent="0.25">
      <c r="B2785" s="6" t="str">
        <f t="shared" si="129"/>
        <v/>
      </c>
      <c r="C2785" s="7" t="str">
        <f t="shared" si="130"/>
        <v/>
      </c>
      <c r="D2785" s="9"/>
      <c r="E2785" s="10"/>
      <c r="F2785" s="9"/>
      <c r="G2785" s="8"/>
      <c r="H2785" s="8"/>
      <c r="I2785" s="8"/>
      <c r="J2785" s="8"/>
      <c r="K2785" s="8"/>
      <c r="L2785" s="8"/>
      <c r="M2785" s="11"/>
      <c r="N2785" s="26"/>
      <c r="O2785" s="26"/>
      <c r="P2785" s="8"/>
      <c r="Q2785" s="11"/>
      <c r="R2785" s="8"/>
      <c r="S2785" s="8"/>
      <c r="T2785" s="8"/>
      <c r="U2785" s="8"/>
      <c r="V2785" s="8"/>
      <c r="Y2785" s="4" t="str" cm="1">
        <f t="array" ref="Y2785">_xlfn.IFS(AND(AD2785=0,AH2785&gt;1),0,AD2785=0,"",SUM(AA2785:AC2785)=30,10,OR(AA2785=5,AB2785=5,AC2785=5),5)</f>
        <v/>
      </c>
      <c r="Z2785" s="4" t="str" cm="1">
        <f t="array" ref="Z2785">IFERROR(_xlfn.IFS(AND(AH2785=0,Y2785=10),"Excelente, producto bien configurado",AND(Y2785=5,AH2785&gt;1),"Faltan Datos Obligatorios y hay error en datos opcionales",Y2785=5,CONCATENATE("Faltan Datos Obligatorios:",IF(AA2785=5," Nombre, ",""),IF(AB2785=5," Precio, ",""),IF(AC2785=5," Cantidad ","")),AH2785&gt;=30,"Error Descuento y Granel",AF2785=15,"Falta Digitar Descuento",AF2785=16,"Error: Valor descuento superior a venta",AG2785=17,"Falta Seleccionar Unidad de medida",AG2785=19,"Habilitar venta a Granel"),"")</f>
        <v/>
      </c>
      <c r="AA2785" s="4">
        <f>IF($AD2785=0,-5,IF(D2785="",5,10))</f>
        <v>-5</v>
      </c>
      <c r="AB2785" s="4">
        <f>IF($AD2785=0,-5,IF(E2785="",5,10))</f>
        <v>-5</v>
      </c>
      <c r="AC2785" s="4">
        <f>IF($AD2785=0,-5,IF(F2785="",5,10))</f>
        <v>-5</v>
      </c>
      <c r="AD2785" s="4">
        <f>COUNTA(D2785:F2785)</f>
        <v>0</v>
      </c>
      <c r="AE2785" s="4">
        <f>COUNTA(G2785:V2785)</f>
        <v>0</v>
      </c>
      <c r="AF2785" s="4" cm="1">
        <f t="array" ref="AF2785">IFERROR(_xlfn.IFS((AND(OR(P2785="Si"),Q2785="")),15,AND(Q2785&lt;&gt;"",P2785=""),18,E2785&lt;Q2785,16),0)</f>
        <v>0</v>
      </c>
      <c r="AG2785" s="4" cm="1">
        <f t="array" ref="AG2785">IFERROR(_xlfn.IFS((AND(OR(R2785="Si"),S2785="")),17,AND(S2785&lt;&gt;"",R2785=""),19),0)</f>
        <v>0</v>
      </c>
      <c r="AH2785" s="4">
        <f t="shared" si="131"/>
        <v>0</v>
      </c>
    </row>
    <row r="2786" spans="2:34" x14ac:dyDescent="0.25">
      <c r="B2786" s="6" t="str">
        <f t="shared" si="129"/>
        <v/>
      </c>
      <c r="C2786" s="7" t="str">
        <f t="shared" si="130"/>
        <v/>
      </c>
      <c r="D2786" s="9"/>
      <c r="E2786" s="10"/>
      <c r="F2786" s="9"/>
      <c r="G2786" s="8"/>
      <c r="H2786" s="8"/>
      <c r="I2786" s="8"/>
      <c r="J2786" s="8"/>
      <c r="K2786" s="8"/>
      <c r="L2786" s="8"/>
      <c r="M2786" s="11"/>
      <c r="N2786" s="26"/>
      <c r="O2786" s="26"/>
      <c r="P2786" s="8"/>
      <c r="Q2786" s="11"/>
      <c r="R2786" s="8"/>
      <c r="S2786" s="8"/>
      <c r="T2786" s="8"/>
      <c r="U2786" s="8"/>
      <c r="V2786" s="8"/>
      <c r="Y2786" s="4" t="str" cm="1">
        <f t="array" ref="Y2786">_xlfn.IFS(AND(AD2786=0,AH2786&gt;1),0,AD2786=0,"",SUM(AA2786:AC2786)=30,10,OR(AA2786=5,AB2786=5,AC2786=5),5)</f>
        <v/>
      </c>
      <c r="Z2786" s="4" t="str" cm="1">
        <f t="array" ref="Z2786">IFERROR(_xlfn.IFS(AND(AH2786=0,Y2786=10),"Excelente, producto bien configurado",AND(Y2786=5,AH2786&gt;1),"Faltan Datos Obligatorios y hay error en datos opcionales",Y2786=5,CONCATENATE("Faltan Datos Obligatorios:",IF(AA2786=5," Nombre, ",""),IF(AB2786=5," Precio, ",""),IF(AC2786=5," Cantidad ","")),AH2786&gt;=30,"Error Descuento y Granel",AF2786=15,"Falta Digitar Descuento",AF2786=16,"Error: Valor descuento superior a venta",AG2786=17,"Falta Seleccionar Unidad de medida",AG2786=19,"Habilitar venta a Granel"),"")</f>
        <v/>
      </c>
      <c r="AA2786" s="4">
        <f>IF($AD2786=0,-5,IF(D2786="",5,10))</f>
        <v>-5</v>
      </c>
      <c r="AB2786" s="4">
        <f>IF($AD2786=0,-5,IF(E2786="",5,10))</f>
        <v>-5</v>
      </c>
      <c r="AC2786" s="4">
        <f>IF($AD2786=0,-5,IF(F2786="",5,10))</f>
        <v>-5</v>
      </c>
      <c r="AD2786" s="4">
        <f>COUNTA(D2786:F2786)</f>
        <v>0</v>
      </c>
      <c r="AE2786" s="4">
        <f>COUNTA(G2786:V2786)</f>
        <v>0</v>
      </c>
      <c r="AF2786" s="4" cm="1">
        <f t="array" ref="AF2786">IFERROR(_xlfn.IFS((AND(OR(P2786="Si"),Q2786="")),15,AND(Q2786&lt;&gt;"",P2786=""),18,E2786&lt;Q2786,16),0)</f>
        <v>0</v>
      </c>
      <c r="AG2786" s="4" cm="1">
        <f t="array" ref="AG2786">IFERROR(_xlfn.IFS((AND(OR(R2786="Si"),S2786="")),17,AND(S2786&lt;&gt;"",R2786=""),19),0)</f>
        <v>0</v>
      </c>
      <c r="AH2786" s="4">
        <f t="shared" si="131"/>
        <v>0</v>
      </c>
    </row>
    <row r="2787" spans="2:34" x14ac:dyDescent="0.25">
      <c r="B2787" s="6" t="str">
        <f t="shared" si="129"/>
        <v/>
      </c>
      <c r="C2787" s="7" t="str">
        <f t="shared" si="130"/>
        <v/>
      </c>
      <c r="D2787" s="9"/>
      <c r="E2787" s="10"/>
      <c r="F2787" s="9"/>
      <c r="G2787" s="8"/>
      <c r="H2787" s="8"/>
      <c r="I2787" s="8"/>
      <c r="J2787" s="8"/>
      <c r="K2787" s="8"/>
      <c r="L2787" s="8"/>
      <c r="M2787" s="11"/>
      <c r="N2787" s="26"/>
      <c r="O2787" s="26"/>
      <c r="P2787" s="8"/>
      <c r="Q2787" s="11"/>
      <c r="R2787" s="8"/>
      <c r="S2787" s="8"/>
      <c r="T2787" s="8"/>
      <c r="U2787" s="8"/>
      <c r="V2787" s="8"/>
      <c r="Y2787" s="4" t="str" cm="1">
        <f t="array" ref="Y2787">_xlfn.IFS(AND(AD2787=0,AH2787&gt;1),0,AD2787=0,"",SUM(AA2787:AC2787)=30,10,OR(AA2787=5,AB2787=5,AC2787=5),5)</f>
        <v/>
      </c>
      <c r="Z2787" s="4" t="str" cm="1">
        <f t="array" ref="Z2787">IFERROR(_xlfn.IFS(AND(AH2787=0,Y2787=10),"Excelente, producto bien configurado",AND(Y2787=5,AH2787&gt;1),"Faltan Datos Obligatorios y hay error en datos opcionales",Y2787=5,CONCATENATE("Faltan Datos Obligatorios:",IF(AA2787=5," Nombre, ",""),IF(AB2787=5," Precio, ",""),IF(AC2787=5," Cantidad ","")),AH2787&gt;=30,"Error Descuento y Granel",AF2787=15,"Falta Digitar Descuento",AF2787=16,"Error: Valor descuento superior a venta",AG2787=17,"Falta Seleccionar Unidad de medida",AG2787=19,"Habilitar venta a Granel"),"")</f>
        <v/>
      </c>
      <c r="AA2787" s="4">
        <f>IF($AD2787=0,-5,IF(D2787="",5,10))</f>
        <v>-5</v>
      </c>
      <c r="AB2787" s="4">
        <f>IF($AD2787=0,-5,IF(E2787="",5,10))</f>
        <v>-5</v>
      </c>
      <c r="AC2787" s="4">
        <f>IF($AD2787=0,-5,IF(F2787="",5,10))</f>
        <v>-5</v>
      </c>
      <c r="AD2787" s="4">
        <f>COUNTA(D2787:F2787)</f>
        <v>0</v>
      </c>
      <c r="AE2787" s="4">
        <f>COUNTA(G2787:V2787)</f>
        <v>0</v>
      </c>
      <c r="AF2787" s="4" cm="1">
        <f t="array" ref="AF2787">IFERROR(_xlfn.IFS((AND(OR(P2787="Si"),Q2787="")),15,AND(Q2787&lt;&gt;"",P2787=""),18,E2787&lt;Q2787,16),0)</f>
        <v>0</v>
      </c>
      <c r="AG2787" s="4" cm="1">
        <f t="array" ref="AG2787">IFERROR(_xlfn.IFS((AND(OR(R2787="Si"),S2787="")),17,AND(S2787&lt;&gt;"",R2787=""),19),0)</f>
        <v>0</v>
      </c>
      <c r="AH2787" s="4">
        <f t="shared" si="131"/>
        <v>0</v>
      </c>
    </row>
    <row r="2788" spans="2:34" x14ac:dyDescent="0.25">
      <c r="B2788" s="6" t="str">
        <f t="shared" si="129"/>
        <v/>
      </c>
      <c r="C2788" s="7" t="str">
        <f t="shared" si="130"/>
        <v/>
      </c>
      <c r="D2788" s="9"/>
      <c r="E2788" s="10"/>
      <c r="F2788" s="9"/>
      <c r="G2788" s="8"/>
      <c r="H2788" s="8"/>
      <c r="I2788" s="8"/>
      <c r="J2788" s="8"/>
      <c r="K2788" s="8"/>
      <c r="L2788" s="8"/>
      <c r="M2788" s="11"/>
      <c r="N2788" s="26"/>
      <c r="O2788" s="26"/>
      <c r="P2788" s="8"/>
      <c r="Q2788" s="11"/>
      <c r="R2788" s="8"/>
      <c r="S2788" s="8"/>
      <c r="T2788" s="8"/>
      <c r="U2788" s="8"/>
      <c r="V2788" s="8"/>
      <c r="Y2788" s="4" t="str" cm="1">
        <f t="array" ref="Y2788">_xlfn.IFS(AND(AD2788=0,AH2788&gt;1),0,AD2788=0,"",SUM(AA2788:AC2788)=30,10,OR(AA2788=5,AB2788=5,AC2788=5),5)</f>
        <v/>
      </c>
      <c r="Z2788" s="4" t="str" cm="1">
        <f t="array" ref="Z2788">IFERROR(_xlfn.IFS(AND(AH2788=0,Y2788=10),"Excelente, producto bien configurado",AND(Y2788=5,AH2788&gt;1),"Faltan Datos Obligatorios y hay error en datos opcionales",Y2788=5,CONCATENATE("Faltan Datos Obligatorios:",IF(AA2788=5," Nombre, ",""),IF(AB2788=5," Precio, ",""),IF(AC2788=5," Cantidad ","")),AH2788&gt;=30,"Error Descuento y Granel",AF2788=15,"Falta Digitar Descuento",AF2788=16,"Error: Valor descuento superior a venta",AG2788=17,"Falta Seleccionar Unidad de medida",AG2788=19,"Habilitar venta a Granel"),"")</f>
        <v/>
      </c>
      <c r="AA2788" s="4">
        <f>IF($AD2788=0,-5,IF(D2788="",5,10))</f>
        <v>-5</v>
      </c>
      <c r="AB2788" s="4">
        <f>IF($AD2788=0,-5,IF(E2788="",5,10))</f>
        <v>-5</v>
      </c>
      <c r="AC2788" s="4">
        <f>IF($AD2788=0,-5,IF(F2788="",5,10))</f>
        <v>-5</v>
      </c>
      <c r="AD2788" s="4">
        <f>COUNTA(D2788:F2788)</f>
        <v>0</v>
      </c>
      <c r="AE2788" s="4">
        <f>COUNTA(G2788:V2788)</f>
        <v>0</v>
      </c>
      <c r="AF2788" s="4" cm="1">
        <f t="array" ref="AF2788">IFERROR(_xlfn.IFS((AND(OR(P2788="Si"),Q2788="")),15,AND(Q2788&lt;&gt;"",P2788=""),18,E2788&lt;Q2788,16),0)</f>
        <v>0</v>
      </c>
      <c r="AG2788" s="4" cm="1">
        <f t="array" ref="AG2788">IFERROR(_xlfn.IFS((AND(OR(R2788="Si"),S2788="")),17,AND(S2788&lt;&gt;"",R2788=""),19),0)</f>
        <v>0</v>
      </c>
      <c r="AH2788" s="4">
        <f t="shared" si="131"/>
        <v>0</v>
      </c>
    </row>
    <row r="2789" spans="2:34" x14ac:dyDescent="0.25">
      <c r="B2789" s="6" t="str">
        <f t="shared" si="129"/>
        <v/>
      </c>
      <c r="C2789" s="7" t="str">
        <f t="shared" si="130"/>
        <v/>
      </c>
      <c r="D2789" s="9"/>
      <c r="E2789" s="10"/>
      <c r="F2789" s="9"/>
      <c r="G2789" s="8"/>
      <c r="H2789" s="8"/>
      <c r="I2789" s="8"/>
      <c r="J2789" s="8"/>
      <c r="K2789" s="8"/>
      <c r="L2789" s="8"/>
      <c r="M2789" s="11"/>
      <c r="N2789" s="26"/>
      <c r="O2789" s="26"/>
      <c r="P2789" s="8"/>
      <c r="Q2789" s="11"/>
      <c r="R2789" s="8"/>
      <c r="S2789" s="8"/>
      <c r="T2789" s="8"/>
      <c r="U2789" s="8"/>
      <c r="V2789" s="8"/>
      <c r="Y2789" s="4" t="str" cm="1">
        <f t="array" ref="Y2789">_xlfn.IFS(AND(AD2789=0,AH2789&gt;1),0,AD2789=0,"",SUM(AA2789:AC2789)=30,10,OR(AA2789=5,AB2789=5,AC2789=5),5)</f>
        <v/>
      </c>
      <c r="Z2789" s="4" t="str" cm="1">
        <f t="array" ref="Z2789">IFERROR(_xlfn.IFS(AND(AH2789=0,Y2789=10),"Excelente, producto bien configurado",AND(Y2789=5,AH2789&gt;1),"Faltan Datos Obligatorios y hay error en datos opcionales",Y2789=5,CONCATENATE("Faltan Datos Obligatorios:",IF(AA2789=5," Nombre, ",""),IF(AB2789=5," Precio, ",""),IF(AC2789=5," Cantidad ","")),AH2789&gt;=30,"Error Descuento y Granel",AF2789=15,"Falta Digitar Descuento",AF2789=16,"Error: Valor descuento superior a venta",AG2789=17,"Falta Seleccionar Unidad de medida",AG2789=19,"Habilitar venta a Granel"),"")</f>
        <v/>
      </c>
      <c r="AA2789" s="4">
        <f>IF($AD2789=0,-5,IF(D2789="",5,10))</f>
        <v>-5</v>
      </c>
      <c r="AB2789" s="4">
        <f>IF($AD2789=0,-5,IF(E2789="",5,10))</f>
        <v>-5</v>
      </c>
      <c r="AC2789" s="4">
        <f>IF($AD2789=0,-5,IF(F2789="",5,10))</f>
        <v>-5</v>
      </c>
      <c r="AD2789" s="4">
        <f>COUNTA(D2789:F2789)</f>
        <v>0</v>
      </c>
      <c r="AE2789" s="4">
        <f>COUNTA(G2789:V2789)</f>
        <v>0</v>
      </c>
      <c r="AF2789" s="4" cm="1">
        <f t="array" ref="AF2789">IFERROR(_xlfn.IFS((AND(OR(P2789="Si"),Q2789="")),15,AND(Q2789&lt;&gt;"",P2789=""),18,E2789&lt;Q2789,16),0)</f>
        <v>0</v>
      </c>
      <c r="AG2789" s="4" cm="1">
        <f t="array" ref="AG2789">IFERROR(_xlfn.IFS((AND(OR(R2789="Si"),S2789="")),17,AND(S2789&lt;&gt;"",R2789=""),19),0)</f>
        <v>0</v>
      </c>
      <c r="AH2789" s="4">
        <f t="shared" si="131"/>
        <v>0</v>
      </c>
    </row>
    <row r="2790" spans="2:34" x14ac:dyDescent="0.25">
      <c r="B2790" s="6" t="str">
        <f t="shared" si="129"/>
        <v/>
      </c>
      <c r="C2790" s="7" t="str">
        <f t="shared" si="130"/>
        <v/>
      </c>
      <c r="D2790" s="9"/>
      <c r="E2790" s="10"/>
      <c r="F2790" s="9"/>
      <c r="G2790" s="8"/>
      <c r="H2790" s="8"/>
      <c r="I2790" s="8"/>
      <c r="J2790" s="8"/>
      <c r="K2790" s="8"/>
      <c r="L2790" s="8"/>
      <c r="M2790" s="11"/>
      <c r="N2790" s="26"/>
      <c r="O2790" s="26"/>
      <c r="P2790" s="8"/>
      <c r="Q2790" s="11"/>
      <c r="R2790" s="8"/>
      <c r="S2790" s="8"/>
      <c r="T2790" s="8"/>
      <c r="U2790" s="8"/>
      <c r="V2790" s="8"/>
      <c r="Y2790" s="4" t="str" cm="1">
        <f t="array" ref="Y2790">_xlfn.IFS(AND(AD2790=0,AH2790&gt;1),0,AD2790=0,"",SUM(AA2790:AC2790)=30,10,OR(AA2790=5,AB2790=5,AC2790=5),5)</f>
        <v/>
      </c>
      <c r="Z2790" s="4" t="str" cm="1">
        <f t="array" ref="Z2790">IFERROR(_xlfn.IFS(AND(AH2790=0,Y2790=10),"Excelente, producto bien configurado",AND(Y2790=5,AH2790&gt;1),"Faltan Datos Obligatorios y hay error en datos opcionales",Y2790=5,CONCATENATE("Faltan Datos Obligatorios:",IF(AA2790=5," Nombre, ",""),IF(AB2790=5," Precio, ",""),IF(AC2790=5," Cantidad ","")),AH2790&gt;=30,"Error Descuento y Granel",AF2790=15,"Falta Digitar Descuento",AF2790=16,"Error: Valor descuento superior a venta",AG2790=17,"Falta Seleccionar Unidad de medida",AG2790=19,"Habilitar venta a Granel"),"")</f>
        <v/>
      </c>
      <c r="AA2790" s="4">
        <f>IF($AD2790=0,-5,IF(D2790="",5,10))</f>
        <v>-5</v>
      </c>
      <c r="AB2790" s="4">
        <f>IF($AD2790=0,-5,IF(E2790="",5,10))</f>
        <v>-5</v>
      </c>
      <c r="AC2790" s="4">
        <f>IF($AD2790=0,-5,IF(F2790="",5,10))</f>
        <v>-5</v>
      </c>
      <c r="AD2790" s="4">
        <f>COUNTA(D2790:F2790)</f>
        <v>0</v>
      </c>
      <c r="AE2790" s="4">
        <f>COUNTA(G2790:V2790)</f>
        <v>0</v>
      </c>
      <c r="AF2790" s="4" cm="1">
        <f t="array" ref="AF2790">IFERROR(_xlfn.IFS((AND(OR(P2790="Si"),Q2790="")),15,AND(Q2790&lt;&gt;"",P2790=""),18,E2790&lt;Q2790,16),0)</f>
        <v>0</v>
      </c>
      <c r="AG2790" s="4" cm="1">
        <f t="array" ref="AG2790">IFERROR(_xlfn.IFS((AND(OR(R2790="Si"),S2790="")),17,AND(S2790&lt;&gt;"",R2790=""),19),0)</f>
        <v>0</v>
      </c>
      <c r="AH2790" s="4">
        <f t="shared" si="131"/>
        <v>0</v>
      </c>
    </row>
    <row r="2791" spans="2:34" x14ac:dyDescent="0.25">
      <c r="B2791" s="6" t="str">
        <f t="shared" si="129"/>
        <v/>
      </c>
      <c r="C2791" s="7" t="str">
        <f t="shared" si="130"/>
        <v/>
      </c>
      <c r="D2791" s="9"/>
      <c r="E2791" s="10"/>
      <c r="F2791" s="9"/>
      <c r="G2791" s="8"/>
      <c r="H2791" s="8"/>
      <c r="I2791" s="8"/>
      <c r="J2791" s="8"/>
      <c r="K2791" s="8"/>
      <c r="L2791" s="8"/>
      <c r="M2791" s="11"/>
      <c r="N2791" s="26"/>
      <c r="O2791" s="26"/>
      <c r="P2791" s="8"/>
      <c r="Q2791" s="11"/>
      <c r="R2791" s="8"/>
      <c r="S2791" s="8"/>
      <c r="T2791" s="8"/>
      <c r="U2791" s="8"/>
      <c r="V2791" s="8"/>
      <c r="Y2791" s="4" t="str" cm="1">
        <f t="array" ref="Y2791">_xlfn.IFS(AND(AD2791=0,AH2791&gt;1),0,AD2791=0,"",SUM(AA2791:AC2791)=30,10,OR(AA2791=5,AB2791=5,AC2791=5),5)</f>
        <v/>
      </c>
      <c r="Z2791" s="4" t="str" cm="1">
        <f t="array" ref="Z2791">IFERROR(_xlfn.IFS(AND(AH2791=0,Y2791=10),"Excelente, producto bien configurado",AND(Y2791=5,AH2791&gt;1),"Faltan Datos Obligatorios y hay error en datos opcionales",Y2791=5,CONCATENATE("Faltan Datos Obligatorios:",IF(AA2791=5," Nombre, ",""),IF(AB2791=5," Precio, ",""),IF(AC2791=5," Cantidad ","")),AH2791&gt;=30,"Error Descuento y Granel",AF2791=15,"Falta Digitar Descuento",AF2791=16,"Error: Valor descuento superior a venta",AG2791=17,"Falta Seleccionar Unidad de medida",AG2791=19,"Habilitar venta a Granel"),"")</f>
        <v/>
      </c>
      <c r="AA2791" s="4">
        <f>IF($AD2791=0,-5,IF(D2791="",5,10))</f>
        <v>-5</v>
      </c>
      <c r="AB2791" s="4">
        <f>IF($AD2791=0,-5,IF(E2791="",5,10))</f>
        <v>-5</v>
      </c>
      <c r="AC2791" s="4">
        <f>IF($AD2791=0,-5,IF(F2791="",5,10))</f>
        <v>-5</v>
      </c>
      <c r="AD2791" s="4">
        <f>COUNTA(D2791:F2791)</f>
        <v>0</v>
      </c>
      <c r="AE2791" s="4">
        <f>COUNTA(G2791:V2791)</f>
        <v>0</v>
      </c>
      <c r="AF2791" s="4" cm="1">
        <f t="array" ref="AF2791">IFERROR(_xlfn.IFS((AND(OR(P2791="Si"),Q2791="")),15,AND(Q2791&lt;&gt;"",P2791=""),18,E2791&lt;Q2791,16),0)</f>
        <v>0</v>
      </c>
      <c r="AG2791" s="4" cm="1">
        <f t="array" ref="AG2791">IFERROR(_xlfn.IFS((AND(OR(R2791="Si"),S2791="")),17,AND(S2791&lt;&gt;"",R2791=""),19),0)</f>
        <v>0</v>
      </c>
      <c r="AH2791" s="4">
        <f t="shared" si="131"/>
        <v>0</v>
      </c>
    </row>
    <row r="2792" spans="2:34" x14ac:dyDescent="0.25">
      <c r="B2792" s="6" t="str">
        <f t="shared" si="129"/>
        <v/>
      </c>
      <c r="C2792" s="7" t="str">
        <f t="shared" si="130"/>
        <v/>
      </c>
      <c r="D2792" s="9"/>
      <c r="E2792" s="10"/>
      <c r="F2792" s="9"/>
      <c r="G2792" s="8"/>
      <c r="H2792" s="8"/>
      <c r="I2792" s="8"/>
      <c r="J2792" s="8"/>
      <c r="K2792" s="8"/>
      <c r="L2792" s="8"/>
      <c r="M2792" s="11"/>
      <c r="N2792" s="26"/>
      <c r="O2792" s="26"/>
      <c r="P2792" s="8"/>
      <c r="Q2792" s="11"/>
      <c r="R2792" s="8"/>
      <c r="S2792" s="8"/>
      <c r="T2792" s="8"/>
      <c r="U2792" s="8"/>
      <c r="V2792" s="8"/>
      <c r="Y2792" s="4" t="str" cm="1">
        <f t="array" ref="Y2792">_xlfn.IFS(AND(AD2792=0,AH2792&gt;1),0,AD2792=0,"",SUM(AA2792:AC2792)=30,10,OR(AA2792=5,AB2792=5,AC2792=5),5)</f>
        <v/>
      </c>
      <c r="Z2792" s="4" t="str" cm="1">
        <f t="array" ref="Z2792">IFERROR(_xlfn.IFS(AND(AH2792=0,Y2792=10),"Excelente, producto bien configurado",AND(Y2792=5,AH2792&gt;1),"Faltan Datos Obligatorios y hay error en datos opcionales",Y2792=5,CONCATENATE("Faltan Datos Obligatorios:",IF(AA2792=5," Nombre, ",""),IF(AB2792=5," Precio, ",""),IF(AC2792=5," Cantidad ","")),AH2792&gt;=30,"Error Descuento y Granel",AF2792=15,"Falta Digitar Descuento",AF2792=16,"Error: Valor descuento superior a venta",AG2792=17,"Falta Seleccionar Unidad de medida",AG2792=19,"Habilitar venta a Granel"),"")</f>
        <v/>
      </c>
      <c r="AA2792" s="4">
        <f>IF($AD2792=0,-5,IF(D2792="",5,10))</f>
        <v>-5</v>
      </c>
      <c r="AB2792" s="4">
        <f>IF($AD2792=0,-5,IF(E2792="",5,10))</f>
        <v>-5</v>
      </c>
      <c r="AC2792" s="4">
        <f>IF($AD2792=0,-5,IF(F2792="",5,10))</f>
        <v>-5</v>
      </c>
      <c r="AD2792" s="4">
        <f>COUNTA(D2792:F2792)</f>
        <v>0</v>
      </c>
      <c r="AE2792" s="4">
        <f>COUNTA(G2792:V2792)</f>
        <v>0</v>
      </c>
      <c r="AF2792" s="4" cm="1">
        <f t="array" ref="AF2792">IFERROR(_xlfn.IFS((AND(OR(P2792="Si"),Q2792="")),15,AND(Q2792&lt;&gt;"",P2792=""),18,E2792&lt;Q2792,16),0)</f>
        <v>0</v>
      </c>
      <c r="AG2792" s="4" cm="1">
        <f t="array" ref="AG2792">IFERROR(_xlfn.IFS((AND(OR(R2792="Si"),S2792="")),17,AND(S2792&lt;&gt;"",R2792=""),19),0)</f>
        <v>0</v>
      </c>
      <c r="AH2792" s="4">
        <f t="shared" si="131"/>
        <v>0</v>
      </c>
    </row>
    <row r="2793" spans="2:34" x14ac:dyDescent="0.25">
      <c r="B2793" s="6" t="str">
        <f t="shared" si="129"/>
        <v/>
      </c>
      <c r="C2793" s="7" t="str">
        <f t="shared" si="130"/>
        <v/>
      </c>
      <c r="D2793" s="9"/>
      <c r="E2793" s="10"/>
      <c r="F2793" s="9"/>
      <c r="G2793" s="8"/>
      <c r="H2793" s="8"/>
      <c r="I2793" s="8"/>
      <c r="J2793" s="8"/>
      <c r="K2793" s="8"/>
      <c r="L2793" s="8"/>
      <c r="M2793" s="11"/>
      <c r="N2793" s="26"/>
      <c r="O2793" s="26"/>
      <c r="P2793" s="8"/>
      <c r="Q2793" s="11"/>
      <c r="R2793" s="8"/>
      <c r="S2793" s="8"/>
      <c r="T2793" s="8"/>
      <c r="U2793" s="8"/>
      <c r="V2793" s="8"/>
      <c r="Y2793" s="4" t="str" cm="1">
        <f t="array" ref="Y2793">_xlfn.IFS(AND(AD2793=0,AH2793&gt;1),0,AD2793=0,"",SUM(AA2793:AC2793)=30,10,OR(AA2793=5,AB2793=5,AC2793=5),5)</f>
        <v/>
      </c>
      <c r="Z2793" s="4" t="str" cm="1">
        <f t="array" ref="Z2793">IFERROR(_xlfn.IFS(AND(AH2793=0,Y2793=10),"Excelente, producto bien configurado",AND(Y2793=5,AH2793&gt;1),"Faltan Datos Obligatorios y hay error en datos opcionales",Y2793=5,CONCATENATE("Faltan Datos Obligatorios:",IF(AA2793=5," Nombre, ",""),IF(AB2793=5," Precio, ",""),IF(AC2793=5," Cantidad ","")),AH2793&gt;=30,"Error Descuento y Granel",AF2793=15,"Falta Digitar Descuento",AF2793=16,"Error: Valor descuento superior a venta",AG2793=17,"Falta Seleccionar Unidad de medida",AG2793=19,"Habilitar venta a Granel"),"")</f>
        <v/>
      </c>
      <c r="AA2793" s="4">
        <f>IF($AD2793=0,-5,IF(D2793="",5,10))</f>
        <v>-5</v>
      </c>
      <c r="AB2793" s="4">
        <f>IF($AD2793=0,-5,IF(E2793="",5,10))</f>
        <v>-5</v>
      </c>
      <c r="AC2793" s="4">
        <f>IF($AD2793=0,-5,IF(F2793="",5,10))</f>
        <v>-5</v>
      </c>
      <c r="AD2793" s="4">
        <f>COUNTA(D2793:F2793)</f>
        <v>0</v>
      </c>
      <c r="AE2793" s="4">
        <f>COUNTA(G2793:V2793)</f>
        <v>0</v>
      </c>
      <c r="AF2793" s="4" cm="1">
        <f t="array" ref="AF2793">IFERROR(_xlfn.IFS((AND(OR(P2793="Si"),Q2793="")),15,AND(Q2793&lt;&gt;"",P2793=""),18,E2793&lt;Q2793,16),0)</f>
        <v>0</v>
      </c>
      <c r="AG2793" s="4" cm="1">
        <f t="array" ref="AG2793">IFERROR(_xlfn.IFS((AND(OR(R2793="Si"),S2793="")),17,AND(S2793&lt;&gt;"",R2793=""),19),0)</f>
        <v>0</v>
      </c>
      <c r="AH2793" s="4">
        <f t="shared" si="131"/>
        <v>0</v>
      </c>
    </row>
    <row r="2794" spans="2:34" x14ac:dyDescent="0.25">
      <c r="B2794" s="6" t="str">
        <f t="shared" si="129"/>
        <v/>
      </c>
      <c r="C2794" s="7" t="str">
        <f t="shared" si="130"/>
        <v/>
      </c>
      <c r="D2794" s="9"/>
      <c r="E2794" s="10"/>
      <c r="F2794" s="9"/>
      <c r="G2794" s="8"/>
      <c r="H2794" s="8"/>
      <c r="I2794" s="8"/>
      <c r="J2794" s="8"/>
      <c r="K2794" s="8"/>
      <c r="L2794" s="8"/>
      <c r="M2794" s="11"/>
      <c r="N2794" s="26"/>
      <c r="O2794" s="26"/>
      <c r="P2794" s="8"/>
      <c r="Q2794" s="11"/>
      <c r="R2794" s="8"/>
      <c r="S2794" s="8"/>
      <c r="T2794" s="8"/>
      <c r="U2794" s="8"/>
      <c r="V2794" s="8"/>
      <c r="Y2794" s="4" t="str" cm="1">
        <f t="array" ref="Y2794">_xlfn.IFS(AND(AD2794=0,AH2794&gt;1),0,AD2794=0,"",SUM(AA2794:AC2794)=30,10,OR(AA2794=5,AB2794=5,AC2794=5),5)</f>
        <v/>
      </c>
      <c r="Z2794" s="4" t="str" cm="1">
        <f t="array" ref="Z2794">IFERROR(_xlfn.IFS(AND(AH2794=0,Y2794=10),"Excelente, producto bien configurado",AND(Y2794=5,AH2794&gt;1),"Faltan Datos Obligatorios y hay error en datos opcionales",Y2794=5,CONCATENATE("Faltan Datos Obligatorios:",IF(AA2794=5," Nombre, ",""),IF(AB2794=5," Precio, ",""),IF(AC2794=5," Cantidad ","")),AH2794&gt;=30,"Error Descuento y Granel",AF2794=15,"Falta Digitar Descuento",AF2794=16,"Error: Valor descuento superior a venta",AG2794=17,"Falta Seleccionar Unidad de medida",AG2794=19,"Habilitar venta a Granel"),"")</f>
        <v/>
      </c>
      <c r="AA2794" s="4">
        <f>IF($AD2794=0,-5,IF(D2794="",5,10))</f>
        <v>-5</v>
      </c>
      <c r="AB2794" s="4">
        <f>IF($AD2794=0,-5,IF(E2794="",5,10))</f>
        <v>-5</v>
      </c>
      <c r="AC2794" s="4">
        <f>IF($AD2794=0,-5,IF(F2794="",5,10))</f>
        <v>-5</v>
      </c>
      <c r="AD2794" s="4">
        <f>COUNTA(D2794:F2794)</f>
        <v>0</v>
      </c>
      <c r="AE2794" s="4">
        <f>COUNTA(G2794:V2794)</f>
        <v>0</v>
      </c>
      <c r="AF2794" s="4" cm="1">
        <f t="array" ref="AF2794">IFERROR(_xlfn.IFS((AND(OR(P2794="Si"),Q2794="")),15,AND(Q2794&lt;&gt;"",P2794=""),18,E2794&lt;Q2794,16),0)</f>
        <v>0</v>
      </c>
      <c r="AG2794" s="4" cm="1">
        <f t="array" ref="AG2794">IFERROR(_xlfn.IFS((AND(OR(R2794="Si"),S2794="")),17,AND(S2794&lt;&gt;"",R2794=""),19),0)</f>
        <v>0</v>
      </c>
      <c r="AH2794" s="4">
        <f t="shared" si="131"/>
        <v>0</v>
      </c>
    </row>
    <row r="2795" spans="2:34" x14ac:dyDescent="0.25">
      <c r="B2795" s="6" t="str">
        <f t="shared" si="129"/>
        <v/>
      </c>
      <c r="C2795" s="7" t="str">
        <f t="shared" si="130"/>
        <v/>
      </c>
      <c r="D2795" s="9"/>
      <c r="E2795" s="10"/>
      <c r="F2795" s="9"/>
      <c r="G2795" s="8"/>
      <c r="H2795" s="8"/>
      <c r="I2795" s="8"/>
      <c r="J2795" s="8"/>
      <c r="K2795" s="8"/>
      <c r="L2795" s="8"/>
      <c r="M2795" s="11"/>
      <c r="N2795" s="26"/>
      <c r="O2795" s="26"/>
      <c r="P2795" s="8"/>
      <c r="Q2795" s="11"/>
      <c r="R2795" s="8"/>
      <c r="S2795" s="8"/>
      <c r="T2795" s="8"/>
      <c r="U2795" s="8"/>
      <c r="V2795" s="8"/>
      <c r="Y2795" s="4" t="str" cm="1">
        <f t="array" ref="Y2795">_xlfn.IFS(AND(AD2795=0,AH2795&gt;1),0,AD2795=0,"",SUM(AA2795:AC2795)=30,10,OR(AA2795=5,AB2795=5,AC2795=5),5)</f>
        <v/>
      </c>
      <c r="Z2795" s="4" t="str" cm="1">
        <f t="array" ref="Z2795">IFERROR(_xlfn.IFS(AND(AH2795=0,Y2795=10),"Excelente, producto bien configurado",AND(Y2795=5,AH2795&gt;1),"Faltan Datos Obligatorios y hay error en datos opcionales",Y2795=5,CONCATENATE("Faltan Datos Obligatorios:",IF(AA2795=5," Nombre, ",""),IF(AB2795=5," Precio, ",""),IF(AC2795=5," Cantidad ","")),AH2795&gt;=30,"Error Descuento y Granel",AF2795=15,"Falta Digitar Descuento",AF2795=16,"Error: Valor descuento superior a venta",AG2795=17,"Falta Seleccionar Unidad de medida",AG2795=19,"Habilitar venta a Granel"),"")</f>
        <v/>
      </c>
      <c r="AA2795" s="4">
        <f>IF($AD2795=0,-5,IF(D2795="",5,10))</f>
        <v>-5</v>
      </c>
      <c r="AB2795" s="4">
        <f>IF($AD2795=0,-5,IF(E2795="",5,10))</f>
        <v>-5</v>
      </c>
      <c r="AC2795" s="4">
        <f>IF($AD2795=0,-5,IF(F2795="",5,10))</f>
        <v>-5</v>
      </c>
      <c r="AD2795" s="4">
        <f>COUNTA(D2795:F2795)</f>
        <v>0</v>
      </c>
      <c r="AE2795" s="4">
        <f>COUNTA(G2795:V2795)</f>
        <v>0</v>
      </c>
      <c r="AF2795" s="4" cm="1">
        <f t="array" ref="AF2795">IFERROR(_xlfn.IFS((AND(OR(P2795="Si"),Q2795="")),15,AND(Q2795&lt;&gt;"",P2795=""),18,E2795&lt;Q2795,16),0)</f>
        <v>0</v>
      </c>
      <c r="AG2795" s="4" cm="1">
        <f t="array" ref="AG2795">IFERROR(_xlfn.IFS((AND(OR(R2795="Si"),S2795="")),17,AND(S2795&lt;&gt;"",R2795=""),19),0)</f>
        <v>0</v>
      </c>
      <c r="AH2795" s="4">
        <f t="shared" si="131"/>
        <v>0</v>
      </c>
    </row>
    <row r="2796" spans="2:34" x14ac:dyDescent="0.25">
      <c r="B2796" s="6" t="str">
        <f t="shared" si="129"/>
        <v/>
      </c>
      <c r="C2796" s="7" t="str">
        <f t="shared" si="130"/>
        <v/>
      </c>
      <c r="D2796" s="9"/>
      <c r="E2796" s="10"/>
      <c r="F2796" s="9"/>
      <c r="G2796" s="8"/>
      <c r="H2796" s="8"/>
      <c r="I2796" s="8"/>
      <c r="J2796" s="8"/>
      <c r="K2796" s="8"/>
      <c r="L2796" s="8"/>
      <c r="M2796" s="11"/>
      <c r="N2796" s="26"/>
      <c r="O2796" s="26"/>
      <c r="P2796" s="8"/>
      <c r="Q2796" s="11"/>
      <c r="R2796" s="8"/>
      <c r="S2796" s="8"/>
      <c r="T2796" s="8"/>
      <c r="U2796" s="8"/>
      <c r="V2796" s="8"/>
      <c r="Y2796" s="4" t="str" cm="1">
        <f t="array" ref="Y2796">_xlfn.IFS(AND(AD2796=0,AH2796&gt;1),0,AD2796=0,"",SUM(AA2796:AC2796)=30,10,OR(AA2796=5,AB2796=5,AC2796=5),5)</f>
        <v/>
      </c>
      <c r="Z2796" s="4" t="str" cm="1">
        <f t="array" ref="Z2796">IFERROR(_xlfn.IFS(AND(AH2796=0,Y2796=10),"Excelente, producto bien configurado",AND(Y2796=5,AH2796&gt;1),"Faltan Datos Obligatorios y hay error en datos opcionales",Y2796=5,CONCATENATE("Faltan Datos Obligatorios:",IF(AA2796=5," Nombre, ",""),IF(AB2796=5," Precio, ",""),IF(AC2796=5," Cantidad ","")),AH2796&gt;=30,"Error Descuento y Granel",AF2796=15,"Falta Digitar Descuento",AF2796=16,"Error: Valor descuento superior a venta",AG2796=17,"Falta Seleccionar Unidad de medida",AG2796=19,"Habilitar venta a Granel"),"")</f>
        <v/>
      </c>
      <c r="AA2796" s="4">
        <f>IF($AD2796=0,-5,IF(D2796="",5,10))</f>
        <v>-5</v>
      </c>
      <c r="AB2796" s="4">
        <f>IF($AD2796=0,-5,IF(E2796="",5,10))</f>
        <v>-5</v>
      </c>
      <c r="AC2796" s="4">
        <f>IF($AD2796=0,-5,IF(F2796="",5,10))</f>
        <v>-5</v>
      </c>
      <c r="AD2796" s="4">
        <f>COUNTA(D2796:F2796)</f>
        <v>0</v>
      </c>
      <c r="AE2796" s="4">
        <f>COUNTA(G2796:V2796)</f>
        <v>0</v>
      </c>
      <c r="AF2796" s="4" cm="1">
        <f t="array" ref="AF2796">IFERROR(_xlfn.IFS((AND(OR(P2796="Si"),Q2796="")),15,AND(Q2796&lt;&gt;"",P2796=""),18,E2796&lt;Q2796,16),0)</f>
        <v>0</v>
      </c>
      <c r="AG2796" s="4" cm="1">
        <f t="array" ref="AG2796">IFERROR(_xlfn.IFS((AND(OR(R2796="Si"),S2796="")),17,AND(S2796&lt;&gt;"",R2796=""),19),0)</f>
        <v>0</v>
      </c>
      <c r="AH2796" s="4">
        <f t="shared" si="131"/>
        <v>0</v>
      </c>
    </row>
    <row r="2797" spans="2:34" x14ac:dyDescent="0.25">
      <c r="B2797" s="6" t="str">
        <f t="shared" si="129"/>
        <v/>
      </c>
      <c r="C2797" s="7" t="str">
        <f t="shared" si="130"/>
        <v/>
      </c>
      <c r="D2797" s="9"/>
      <c r="E2797" s="10"/>
      <c r="F2797" s="9"/>
      <c r="G2797" s="8"/>
      <c r="H2797" s="8"/>
      <c r="I2797" s="8"/>
      <c r="J2797" s="8"/>
      <c r="K2797" s="8"/>
      <c r="L2797" s="8"/>
      <c r="M2797" s="11"/>
      <c r="N2797" s="26"/>
      <c r="O2797" s="26"/>
      <c r="P2797" s="8"/>
      <c r="Q2797" s="11"/>
      <c r="R2797" s="8"/>
      <c r="S2797" s="8"/>
      <c r="T2797" s="8"/>
      <c r="U2797" s="8"/>
      <c r="V2797" s="8"/>
      <c r="Y2797" s="4" t="str" cm="1">
        <f t="array" ref="Y2797">_xlfn.IFS(AND(AD2797=0,AH2797&gt;1),0,AD2797=0,"",SUM(AA2797:AC2797)=30,10,OR(AA2797=5,AB2797=5,AC2797=5),5)</f>
        <v/>
      </c>
      <c r="Z2797" s="4" t="str" cm="1">
        <f t="array" ref="Z2797">IFERROR(_xlfn.IFS(AND(AH2797=0,Y2797=10),"Excelente, producto bien configurado",AND(Y2797=5,AH2797&gt;1),"Faltan Datos Obligatorios y hay error en datos opcionales",Y2797=5,CONCATENATE("Faltan Datos Obligatorios:",IF(AA2797=5," Nombre, ",""),IF(AB2797=5," Precio, ",""),IF(AC2797=5," Cantidad ","")),AH2797&gt;=30,"Error Descuento y Granel",AF2797=15,"Falta Digitar Descuento",AF2797=16,"Error: Valor descuento superior a venta",AG2797=17,"Falta Seleccionar Unidad de medida",AG2797=19,"Habilitar venta a Granel"),"")</f>
        <v/>
      </c>
      <c r="AA2797" s="4">
        <f>IF($AD2797=0,-5,IF(D2797="",5,10))</f>
        <v>-5</v>
      </c>
      <c r="AB2797" s="4">
        <f>IF($AD2797=0,-5,IF(E2797="",5,10))</f>
        <v>-5</v>
      </c>
      <c r="AC2797" s="4">
        <f>IF($AD2797=0,-5,IF(F2797="",5,10))</f>
        <v>-5</v>
      </c>
      <c r="AD2797" s="4">
        <f>COUNTA(D2797:F2797)</f>
        <v>0</v>
      </c>
      <c r="AE2797" s="4">
        <f>COUNTA(G2797:V2797)</f>
        <v>0</v>
      </c>
      <c r="AF2797" s="4" cm="1">
        <f t="array" ref="AF2797">IFERROR(_xlfn.IFS((AND(OR(P2797="Si"),Q2797="")),15,AND(Q2797&lt;&gt;"",P2797=""),18,E2797&lt;Q2797,16),0)</f>
        <v>0</v>
      </c>
      <c r="AG2797" s="4" cm="1">
        <f t="array" ref="AG2797">IFERROR(_xlfn.IFS((AND(OR(R2797="Si"),S2797="")),17,AND(S2797&lt;&gt;"",R2797=""),19),0)</f>
        <v>0</v>
      </c>
      <c r="AH2797" s="4">
        <f t="shared" si="131"/>
        <v>0</v>
      </c>
    </row>
    <row r="2798" spans="2:34" x14ac:dyDescent="0.25">
      <c r="B2798" s="6" t="str">
        <f t="shared" si="129"/>
        <v/>
      </c>
      <c r="C2798" s="7" t="str">
        <f t="shared" si="130"/>
        <v/>
      </c>
      <c r="D2798" s="9"/>
      <c r="E2798" s="10"/>
      <c r="F2798" s="9"/>
      <c r="G2798" s="8"/>
      <c r="H2798" s="8"/>
      <c r="I2798" s="8"/>
      <c r="J2798" s="8"/>
      <c r="K2798" s="8"/>
      <c r="L2798" s="8"/>
      <c r="M2798" s="11"/>
      <c r="N2798" s="26"/>
      <c r="O2798" s="26"/>
      <c r="P2798" s="8"/>
      <c r="Q2798" s="11"/>
      <c r="R2798" s="8"/>
      <c r="S2798" s="8"/>
      <c r="T2798" s="8"/>
      <c r="U2798" s="8"/>
      <c r="V2798" s="8"/>
      <c r="Y2798" s="4" t="str" cm="1">
        <f t="array" ref="Y2798">_xlfn.IFS(AND(AD2798=0,AH2798&gt;1),0,AD2798=0,"",SUM(AA2798:AC2798)=30,10,OR(AA2798=5,AB2798=5,AC2798=5),5)</f>
        <v/>
      </c>
      <c r="Z2798" s="4" t="str" cm="1">
        <f t="array" ref="Z2798">IFERROR(_xlfn.IFS(AND(AH2798=0,Y2798=10),"Excelente, producto bien configurado",AND(Y2798=5,AH2798&gt;1),"Faltan Datos Obligatorios y hay error en datos opcionales",Y2798=5,CONCATENATE("Faltan Datos Obligatorios:",IF(AA2798=5," Nombre, ",""),IF(AB2798=5," Precio, ",""),IF(AC2798=5," Cantidad ","")),AH2798&gt;=30,"Error Descuento y Granel",AF2798=15,"Falta Digitar Descuento",AF2798=16,"Error: Valor descuento superior a venta",AG2798=17,"Falta Seleccionar Unidad de medida",AG2798=19,"Habilitar venta a Granel"),"")</f>
        <v/>
      </c>
      <c r="AA2798" s="4">
        <f>IF($AD2798=0,-5,IF(D2798="",5,10))</f>
        <v>-5</v>
      </c>
      <c r="AB2798" s="4">
        <f>IF($AD2798=0,-5,IF(E2798="",5,10))</f>
        <v>-5</v>
      </c>
      <c r="AC2798" s="4">
        <f>IF($AD2798=0,-5,IF(F2798="",5,10))</f>
        <v>-5</v>
      </c>
      <c r="AD2798" s="4">
        <f>COUNTA(D2798:F2798)</f>
        <v>0</v>
      </c>
      <c r="AE2798" s="4">
        <f>COUNTA(G2798:V2798)</f>
        <v>0</v>
      </c>
      <c r="AF2798" s="4" cm="1">
        <f t="array" ref="AF2798">IFERROR(_xlfn.IFS((AND(OR(P2798="Si"),Q2798="")),15,AND(Q2798&lt;&gt;"",P2798=""),18,E2798&lt;Q2798,16),0)</f>
        <v>0</v>
      </c>
      <c r="AG2798" s="4" cm="1">
        <f t="array" ref="AG2798">IFERROR(_xlfn.IFS((AND(OR(R2798="Si"),S2798="")),17,AND(S2798&lt;&gt;"",R2798=""),19),0)</f>
        <v>0</v>
      </c>
      <c r="AH2798" s="4">
        <f t="shared" si="131"/>
        <v>0</v>
      </c>
    </row>
    <row r="2799" spans="2:34" x14ac:dyDescent="0.25">
      <c r="B2799" s="6" t="str">
        <f t="shared" si="129"/>
        <v/>
      </c>
      <c r="C2799" s="7" t="str">
        <f t="shared" si="130"/>
        <v/>
      </c>
      <c r="D2799" s="9"/>
      <c r="E2799" s="10"/>
      <c r="F2799" s="9"/>
      <c r="G2799" s="8"/>
      <c r="H2799" s="8"/>
      <c r="I2799" s="8"/>
      <c r="J2799" s="8"/>
      <c r="K2799" s="8"/>
      <c r="L2799" s="8"/>
      <c r="M2799" s="11"/>
      <c r="N2799" s="26"/>
      <c r="O2799" s="26"/>
      <c r="P2799" s="8"/>
      <c r="Q2799" s="11"/>
      <c r="R2799" s="8"/>
      <c r="S2799" s="8"/>
      <c r="T2799" s="8"/>
      <c r="U2799" s="8"/>
      <c r="V2799" s="8"/>
      <c r="Y2799" s="4" t="str" cm="1">
        <f t="array" ref="Y2799">_xlfn.IFS(AND(AD2799=0,AH2799&gt;1),0,AD2799=0,"",SUM(AA2799:AC2799)=30,10,OR(AA2799=5,AB2799=5,AC2799=5),5)</f>
        <v/>
      </c>
      <c r="Z2799" s="4" t="str" cm="1">
        <f t="array" ref="Z2799">IFERROR(_xlfn.IFS(AND(AH2799=0,Y2799=10),"Excelente, producto bien configurado",AND(Y2799=5,AH2799&gt;1),"Faltan Datos Obligatorios y hay error en datos opcionales",Y2799=5,CONCATENATE("Faltan Datos Obligatorios:",IF(AA2799=5," Nombre, ",""),IF(AB2799=5," Precio, ",""),IF(AC2799=5," Cantidad ","")),AH2799&gt;=30,"Error Descuento y Granel",AF2799=15,"Falta Digitar Descuento",AF2799=16,"Error: Valor descuento superior a venta",AG2799=17,"Falta Seleccionar Unidad de medida",AG2799=19,"Habilitar venta a Granel"),"")</f>
        <v/>
      </c>
      <c r="AA2799" s="4">
        <f>IF($AD2799=0,-5,IF(D2799="",5,10))</f>
        <v>-5</v>
      </c>
      <c r="AB2799" s="4">
        <f>IF($AD2799=0,-5,IF(E2799="",5,10))</f>
        <v>-5</v>
      </c>
      <c r="AC2799" s="4">
        <f>IF($AD2799=0,-5,IF(F2799="",5,10))</f>
        <v>-5</v>
      </c>
      <c r="AD2799" s="4">
        <f>COUNTA(D2799:F2799)</f>
        <v>0</v>
      </c>
      <c r="AE2799" s="4">
        <f>COUNTA(G2799:V2799)</f>
        <v>0</v>
      </c>
      <c r="AF2799" s="4" cm="1">
        <f t="array" ref="AF2799">IFERROR(_xlfn.IFS((AND(OR(P2799="Si"),Q2799="")),15,AND(Q2799&lt;&gt;"",P2799=""),18,E2799&lt;Q2799,16),0)</f>
        <v>0</v>
      </c>
      <c r="AG2799" s="4" cm="1">
        <f t="array" ref="AG2799">IFERROR(_xlfn.IFS((AND(OR(R2799="Si"),S2799="")),17,AND(S2799&lt;&gt;"",R2799=""),19),0)</f>
        <v>0</v>
      </c>
      <c r="AH2799" s="4">
        <f t="shared" si="131"/>
        <v>0</v>
      </c>
    </row>
    <row r="2800" spans="2:34" x14ac:dyDescent="0.25">
      <c r="B2800" s="6" t="str">
        <f t="shared" si="129"/>
        <v/>
      </c>
      <c r="C2800" s="7" t="str">
        <f t="shared" si="130"/>
        <v/>
      </c>
      <c r="D2800" s="9"/>
      <c r="E2800" s="10"/>
      <c r="F2800" s="9"/>
      <c r="G2800" s="8"/>
      <c r="H2800" s="8"/>
      <c r="I2800" s="8"/>
      <c r="J2800" s="8"/>
      <c r="K2800" s="8"/>
      <c r="L2800" s="8"/>
      <c r="M2800" s="11"/>
      <c r="N2800" s="26"/>
      <c r="O2800" s="26"/>
      <c r="P2800" s="8"/>
      <c r="Q2800" s="11"/>
      <c r="R2800" s="8"/>
      <c r="S2800" s="8"/>
      <c r="T2800" s="8"/>
      <c r="U2800" s="8"/>
      <c r="V2800" s="8"/>
      <c r="Y2800" s="4" t="str" cm="1">
        <f t="array" ref="Y2800">_xlfn.IFS(AND(AD2800=0,AH2800&gt;1),0,AD2800=0,"",SUM(AA2800:AC2800)=30,10,OR(AA2800=5,AB2800=5,AC2800=5),5)</f>
        <v/>
      </c>
      <c r="Z2800" s="4" t="str" cm="1">
        <f t="array" ref="Z2800">IFERROR(_xlfn.IFS(AND(AH2800=0,Y2800=10),"Excelente, producto bien configurado",AND(Y2800=5,AH2800&gt;1),"Faltan Datos Obligatorios y hay error en datos opcionales",Y2800=5,CONCATENATE("Faltan Datos Obligatorios:",IF(AA2800=5," Nombre, ",""),IF(AB2800=5," Precio, ",""),IF(AC2800=5," Cantidad ","")),AH2800&gt;=30,"Error Descuento y Granel",AF2800=15,"Falta Digitar Descuento",AF2800=16,"Error: Valor descuento superior a venta",AG2800=17,"Falta Seleccionar Unidad de medida",AG2800=19,"Habilitar venta a Granel"),"")</f>
        <v/>
      </c>
      <c r="AA2800" s="4">
        <f>IF($AD2800=0,-5,IF(D2800="",5,10))</f>
        <v>-5</v>
      </c>
      <c r="AB2800" s="4">
        <f>IF($AD2800=0,-5,IF(E2800="",5,10))</f>
        <v>-5</v>
      </c>
      <c r="AC2800" s="4">
        <f>IF($AD2800=0,-5,IF(F2800="",5,10))</f>
        <v>-5</v>
      </c>
      <c r="AD2800" s="4">
        <f>COUNTA(D2800:F2800)</f>
        <v>0</v>
      </c>
      <c r="AE2800" s="4">
        <f>COUNTA(G2800:V2800)</f>
        <v>0</v>
      </c>
      <c r="AF2800" s="4" cm="1">
        <f t="array" ref="AF2800">IFERROR(_xlfn.IFS((AND(OR(P2800="Si"),Q2800="")),15,AND(Q2800&lt;&gt;"",P2800=""),18,E2800&lt;Q2800,16),0)</f>
        <v>0</v>
      </c>
      <c r="AG2800" s="4" cm="1">
        <f t="array" ref="AG2800">IFERROR(_xlfn.IFS((AND(OR(R2800="Si"),S2800="")),17,AND(S2800&lt;&gt;"",R2800=""),19),0)</f>
        <v>0</v>
      </c>
      <c r="AH2800" s="4">
        <f t="shared" si="131"/>
        <v>0</v>
      </c>
    </row>
    <row r="2801" spans="2:34" x14ac:dyDescent="0.25">
      <c r="B2801" s="6" t="str">
        <f t="shared" si="129"/>
        <v/>
      </c>
      <c r="C2801" s="7" t="str">
        <f t="shared" si="130"/>
        <v/>
      </c>
      <c r="D2801" s="9"/>
      <c r="E2801" s="10"/>
      <c r="F2801" s="9"/>
      <c r="G2801" s="8"/>
      <c r="H2801" s="8"/>
      <c r="I2801" s="8"/>
      <c r="J2801" s="8"/>
      <c r="K2801" s="8"/>
      <c r="L2801" s="8"/>
      <c r="M2801" s="11"/>
      <c r="N2801" s="26"/>
      <c r="O2801" s="26"/>
      <c r="P2801" s="8"/>
      <c r="Q2801" s="11"/>
      <c r="R2801" s="8"/>
      <c r="S2801" s="8"/>
      <c r="T2801" s="8"/>
      <c r="U2801" s="8"/>
      <c r="V2801" s="8"/>
      <c r="Y2801" s="4" t="str" cm="1">
        <f t="array" ref="Y2801">_xlfn.IFS(AND(AD2801=0,AH2801&gt;1),0,AD2801=0,"",SUM(AA2801:AC2801)=30,10,OR(AA2801=5,AB2801=5,AC2801=5),5)</f>
        <v/>
      </c>
      <c r="Z2801" s="4" t="str" cm="1">
        <f t="array" ref="Z2801">IFERROR(_xlfn.IFS(AND(AH2801=0,Y2801=10),"Excelente, producto bien configurado",AND(Y2801=5,AH2801&gt;1),"Faltan Datos Obligatorios y hay error en datos opcionales",Y2801=5,CONCATENATE("Faltan Datos Obligatorios:",IF(AA2801=5," Nombre, ",""),IF(AB2801=5," Precio, ",""),IF(AC2801=5," Cantidad ","")),AH2801&gt;=30,"Error Descuento y Granel",AF2801=15,"Falta Digitar Descuento",AF2801=16,"Error: Valor descuento superior a venta",AG2801=17,"Falta Seleccionar Unidad de medida",AG2801=19,"Habilitar venta a Granel"),"")</f>
        <v/>
      </c>
      <c r="AA2801" s="4">
        <f>IF($AD2801=0,-5,IF(D2801="",5,10))</f>
        <v>-5</v>
      </c>
      <c r="AB2801" s="4">
        <f>IF($AD2801=0,-5,IF(E2801="",5,10))</f>
        <v>-5</v>
      </c>
      <c r="AC2801" s="4">
        <f>IF($AD2801=0,-5,IF(F2801="",5,10))</f>
        <v>-5</v>
      </c>
      <c r="AD2801" s="4">
        <f>COUNTA(D2801:F2801)</f>
        <v>0</v>
      </c>
      <c r="AE2801" s="4">
        <f>COUNTA(G2801:V2801)</f>
        <v>0</v>
      </c>
      <c r="AF2801" s="4" cm="1">
        <f t="array" ref="AF2801">IFERROR(_xlfn.IFS((AND(OR(P2801="Si"),Q2801="")),15,AND(Q2801&lt;&gt;"",P2801=""),18,E2801&lt;Q2801,16),0)</f>
        <v>0</v>
      </c>
      <c r="AG2801" s="4" cm="1">
        <f t="array" ref="AG2801">IFERROR(_xlfn.IFS((AND(OR(R2801="Si"),S2801="")),17,AND(S2801&lt;&gt;"",R2801=""),19),0)</f>
        <v>0</v>
      </c>
      <c r="AH2801" s="4">
        <f t="shared" si="131"/>
        <v>0</v>
      </c>
    </row>
    <row r="2802" spans="2:34" x14ac:dyDescent="0.25">
      <c r="B2802" s="6" t="str">
        <f t="shared" si="129"/>
        <v/>
      </c>
      <c r="C2802" s="7" t="str">
        <f t="shared" si="130"/>
        <v/>
      </c>
      <c r="D2802" s="9"/>
      <c r="E2802" s="10"/>
      <c r="F2802" s="9"/>
      <c r="G2802" s="8"/>
      <c r="H2802" s="8"/>
      <c r="I2802" s="8"/>
      <c r="J2802" s="8"/>
      <c r="K2802" s="8"/>
      <c r="L2802" s="8"/>
      <c r="M2802" s="11"/>
      <c r="N2802" s="26"/>
      <c r="O2802" s="26"/>
      <c r="P2802" s="8"/>
      <c r="Q2802" s="11"/>
      <c r="R2802" s="8"/>
      <c r="S2802" s="8"/>
      <c r="T2802" s="8"/>
      <c r="U2802" s="8"/>
      <c r="V2802" s="8"/>
      <c r="Y2802" s="4" t="str" cm="1">
        <f t="array" ref="Y2802">_xlfn.IFS(AND(AD2802=0,AH2802&gt;1),0,AD2802=0,"",SUM(AA2802:AC2802)=30,10,OR(AA2802=5,AB2802=5,AC2802=5),5)</f>
        <v/>
      </c>
      <c r="Z2802" s="4" t="str" cm="1">
        <f t="array" ref="Z2802">IFERROR(_xlfn.IFS(AND(AH2802=0,Y2802=10),"Excelente, producto bien configurado",AND(Y2802=5,AH2802&gt;1),"Faltan Datos Obligatorios y hay error en datos opcionales",Y2802=5,CONCATENATE("Faltan Datos Obligatorios:",IF(AA2802=5," Nombre, ",""),IF(AB2802=5," Precio, ",""),IF(AC2802=5," Cantidad ","")),AH2802&gt;=30,"Error Descuento y Granel",AF2802=15,"Falta Digitar Descuento",AF2802=16,"Error: Valor descuento superior a venta",AG2802=17,"Falta Seleccionar Unidad de medida",AG2802=19,"Habilitar venta a Granel"),"")</f>
        <v/>
      </c>
      <c r="AA2802" s="4">
        <f>IF($AD2802=0,-5,IF(D2802="",5,10))</f>
        <v>-5</v>
      </c>
      <c r="AB2802" s="4">
        <f>IF($AD2802=0,-5,IF(E2802="",5,10))</f>
        <v>-5</v>
      </c>
      <c r="AC2802" s="4">
        <f>IF($AD2802=0,-5,IF(F2802="",5,10))</f>
        <v>-5</v>
      </c>
      <c r="AD2802" s="4">
        <f>COUNTA(D2802:F2802)</f>
        <v>0</v>
      </c>
      <c r="AE2802" s="4">
        <f>COUNTA(G2802:V2802)</f>
        <v>0</v>
      </c>
      <c r="AF2802" s="4" cm="1">
        <f t="array" ref="AF2802">IFERROR(_xlfn.IFS((AND(OR(P2802="Si"),Q2802="")),15,AND(Q2802&lt;&gt;"",P2802=""),18,E2802&lt;Q2802,16),0)</f>
        <v>0</v>
      </c>
      <c r="AG2802" s="4" cm="1">
        <f t="array" ref="AG2802">IFERROR(_xlfn.IFS((AND(OR(R2802="Si"),S2802="")),17,AND(S2802&lt;&gt;"",R2802=""),19),0)</f>
        <v>0</v>
      </c>
      <c r="AH2802" s="4">
        <f t="shared" si="131"/>
        <v>0</v>
      </c>
    </row>
    <row r="2803" spans="2:34" x14ac:dyDescent="0.25">
      <c r="B2803" s="6" t="str">
        <f t="shared" si="129"/>
        <v/>
      </c>
      <c r="C2803" s="7" t="str">
        <f t="shared" si="130"/>
        <v/>
      </c>
      <c r="D2803" s="9"/>
      <c r="E2803" s="10"/>
      <c r="F2803" s="9"/>
      <c r="G2803" s="8"/>
      <c r="H2803" s="8"/>
      <c r="I2803" s="8"/>
      <c r="J2803" s="8"/>
      <c r="K2803" s="8"/>
      <c r="L2803" s="8"/>
      <c r="M2803" s="11"/>
      <c r="N2803" s="26"/>
      <c r="O2803" s="26"/>
      <c r="P2803" s="8"/>
      <c r="Q2803" s="11"/>
      <c r="R2803" s="8"/>
      <c r="S2803" s="8"/>
      <c r="T2803" s="8"/>
      <c r="U2803" s="8"/>
      <c r="V2803" s="8"/>
      <c r="Y2803" s="4" t="str" cm="1">
        <f t="array" ref="Y2803">_xlfn.IFS(AND(AD2803=0,AH2803&gt;1),0,AD2803=0,"",SUM(AA2803:AC2803)=30,10,OR(AA2803=5,AB2803=5,AC2803=5),5)</f>
        <v/>
      </c>
      <c r="Z2803" s="4" t="str" cm="1">
        <f t="array" ref="Z2803">IFERROR(_xlfn.IFS(AND(AH2803=0,Y2803=10),"Excelente, producto bien configurado",AND(Y2803=5,AH2803&gt;1),"Faltan Datos Obligatorios y hay error en datos opcionales",Y2803=5,CONCATENATE("Faltan Datos Obligatorios:",IF(AA2803=5," Nombre, ",""),IF(AB2803=5," Precio, ",""),IF(AC2803=5," Cantidad ","")),AH2803&gt;=30,"Error Descuento y Granel",AF2803=15,"Falta Digitar Descuento",AF2803=16,"Error: Valor descuento superior a venta",AG2803=17,"Falta Seleccionar Unidad de medida",AG2803=19,"Habilitar venta a Granel"),"")</f>
        <v/>
      </c>
      <c r="AA2803" s="4">
        <f>IF($AD2803=0,-5,IF(D2803="",5,10))</f>
        <v>-5</v>
      </c>
      <c r="AB2803" s="4">
        <f>IF($AD2803=0,-5,IF(E2803="",5,10))</f>
        <v>-5</v>
      </c>
      <c r="AC2803" s="4">
        <f>IF($AD2803=0,-5,IF(F2803="",5,10))</f>
        <v>-5</v>
      </c>
      <c r="AD2803" s="4">
        <f>COUNTA(D2803:F2803)</f>
        <v>0</v>
      </c>
      <c r="AE2803" s="4">
        <f>COUNTA(G2803:V2803)</f>
        <v>0</v>
      </c>
      <c r="AF2803" s="4" cm="1">
        <f t="array" ref="AF2803">IFERROR(_xlfn.IFS((AND(OR(P2803="Si"),Q2803="")),15,AND(Q2803&lt;&gt;"",P2803=""),18,E2803&lt;Q2803,16),0)</f>
        <v>0</v>
      </c>
      <c r="AG2803" s="4" cm="1">
        <f t="array" ref="AG2803">IFERROR(_xlfn.IFS((AND(OR(R2803="Si"),S2803="")),17,AND(S2803&lt;&gt;"",R2803=""),19),0)</f>
        <v>0</v>
      </c>
      <c r="AH2803" s="4">
        <f t="shared" si="131"/>
        <v>0</v>
      </c>
    </row>
    <row r="2804" spans="2:34" x14ac:dyDescent="0.25">
      <c r="B2804" s="6" t="str">
        <f t="shared" si="129"/>
        <v/>
      </c>
      <c r="C2804" s="7" t="str">
        <f t="shared" si="130"/>
        <v/>
      </c>
      <c r="D2804" s="9"/>
      <c r="E2804" s="10"/>
      <c r="F2804" s="9"/>
      <c r="G2804" s="8"/>
      <c r="H2804" s="8"/>
      <c r="I2804" s="8"/>
      <c r="J2804" s="8"/>
      <c r="K2804" s="8"/>
      <c r="L2804" s="8"/>
      <c r="M2804" s="11"/>
      <c r="N2804" s="26"/>
      <c r="O2804" s="26"/>
      <c r="P2804" s="8"/>
      <c r="Q2804" s="11"/>
      <c r="R2804" s="8"/>
      <c r="S2804" s="8"/>
      <c r="T2804" s="8"/>
      <c r="U2804" s="8"/>
      <c r="V2804" s="8"/>
      <c r="Y2804" s="4" t="str" cm="1">
        <f t="array" ref="Y2804">_xlfn.IFS(AND(AD2804=0,AH2804&gt;1),0,AD2804=0,"",SUM(AA2804:AC2804)=30,10,OR(AA2804=5,AB2804=5,AC2804=5),5)</f>
        <v/>
      </c>
      <c r="Z2804" s="4" t="str" cm="1">
        <f t="array" ref="Z2804">IFERROR(_xlfn.IFS(AND(AH2804=0,Y2804=10),"Excelente, producto bien configurado",AND(Y2804=5,AH2804&gt;1),"Faltan Datos Obligatorios y hay error en datos opcionales",Y2804=5,CONCATENATE("Faltan Datos Obligatorios:",IF(AA2804=5," Nombre, ",""),IF(AB2804=5," Precio, ",""),IF(AC2804=5," Cantidad ","")),AH2804&gt;=30,"Error Descuento y Granel",AF2804=15,"Falta Digitar Descuento",AF2804=16,"Error: Valor descuento superior a venta",AG2804=17,"Falta Seleccionar Unidad de medida",AG2804=19,"Habilitar venta a Granel"),"")</f>
        <v/>
      </c>
      <c r="AA2804" s="4">
        <f>IF($AD2804=0,-5,IF(D2804="",5,10))</f>
        <v>-5</v>
      </c>
      <c r="AB2804" s="4">
        <f>IF($AD2804=0,-5,IF(E2804="",5,10))</f>
        <v>-5</v>
      </c>
      <c r="AC2804" s="4">
        <f>IF($AD2804=0,-5,IF(F2804="",5,10))</f>
        <v>-5</v>
      </c>
      <c r="AD2804" s="4">
        <f>COUNTA(D2804:F2804)</f>
        <v>0</v>
      </c>
      <c r="AE2804" s="4">
        <f>COUNTA(G2804:V2804)</f>
        <v>0</v>
      </c>
      <c r="AF2804" s="4" cm="1">
        <f t="array" ref="AF2804">IFERROR(_xlfn.IFS((AND(OR(P2804="Si"),Q2804="")),15,AND(Q2804&lt;&gt;"",P2804=""),18,E2804&lt;Q2804,16),0)</f>
        <v>0</v>
      </c>
      <c r="AG2804" s="4" cm="1">
        <f t="array" ref="AG2804">IFERROR(_xlfn.IFS((AND(OR(R2804="Si"),S2804="")),17,AND(S2804&lt;&gt;"",R2804=""),19),0)</f>
        <v>0</v>
      </c>
      <c r="AH2804" s="4">
        <f t="shared" si="131"/>
        <v>0</v>
      </c>
    </row>
    <row r="2805" spans="2:34" x14ac:dyDescent="0.25">
      <c r="B2805" s="6" t="str">
        <f t="shared" si="129"/>
        <v/>
      </c>
      <c r="C2805" s="7" t="str">
        <f t="shared" si="130"/>
        <v/>
      </c>
      <c r="D2805" s="9"/>
      <c r="E2805" s="10"/>
      <c r="F2805" s="9"/>
      <c r="G2805" s="8"/>
      <c r="H2805" s="8"/>
      <c r="I2805" s="8"/>
      <c r="J2805" s="8"/>
      <c r="K2805" s="8"/>
      <c r="L2805" s="8"/>
      <c r="M2805" s="11"/>
      <c r="N2805" s="26"/>
      <c r="O2805" s="26"/>
      <c r="P2805" s="8"/>
      <c r="Q2805" s="11"/>
      <c r="R2805" s="8"/>
      <c r="S2805" s="8"/>
      <c r="T2805" s="8"/>
      <c r="U2805" s="8"/>
      <c r="V2805" s="8"/>
      <c r="Y2805" s="4" t="str" cm="1">
        <f t="array" ref="Y2805">_xlfn.IFS(AND(AD2805=0,AH2805&gt;1),0,AD2805=0,"",SUM(AA2805:AC2805)=30,10,OR(AA2805=5,AB2805=5,AC2805=5),5)</f>
        <v/>
      </c>
      <c r="Z2805" s="4" t="str" cm="1">
        <f t="array" ref="Z2805">IFERROR(_xlfn.IFS(AND(AH2805=0,Y2805=10),"Excelente, producto bien configurado",AND(Y2805=5,AH2805&gt;1),"Faltan Datos Obligatorios y hay error en datos opcionales",Y2805=5,CONCATENATE("Faltan Datos Obligatorios:",IF(AA2805=5," Nombre, ",""),IF(AB2805=5," Precio, ",""),IF(AC2805=5," Cantidad ","")),AH2805&gt;=30,"Error Descuento y Granel",AF2805=15,"Falta Digitar Descuento",AF2805=16,"Error: Valor descuento superior a venta",AG2805=17,"Falta Seleccionar Unidad de medida",AG2805=19,"Habilitar venta a Granel"),"")</f>
        <v/>
      </c>
      <c r="AA2805" s="4">
        <f>IF($AD2805=0,-5,IF(D2805="",5,10))</f>
        <v>-5</v>
      </c>
      <c r="AB2805" s="4">
        <f>IF($AD2805=0,-5,IF(E2805="",5,10))</f>
        <v>-5</v>
      </c>
      <c r="AC2805" s="4">
        <f>IF($AD2805=0,-5,IF(F2805="",5,10))</f>
        <v>-5</v>
      </c>
      <c r="AD2805" s="4">
        <f>COUNTA(D2805:F2805)</f>
        <v>0</v>
      </c>
      <c r="AE2805" s="4">
        <f>COUNTA(G2805:V2805)</f>
        <v>0</v>
      </c>
      <c r="AF2805" s="4" cm="1">
        <f t="array" ref="AF2805">IFERROR(_xlfn.IFS((AND(OR(P2805="Si"),Q2805="")),15,AND(Q2805&lt;&gt;"",P2805=""),18,E2805&lt;Q2805,16),0)</f>
        <v>0</v>
      </c>
      <c r="AG2805" s="4" cm="1">
        <f t="array" ref="AG2805">IFERROR(_xlfn.IFS((AND(OR(R2805="Si"),S2805="")),17,AND(S2805&lt;&gt;"",R2805=""),19),0)</f>
        <v>0</v>
      </c>
      <c r="AH2805" s="4">
        <f t="shared" si="131"/>
        <v>0</v>
      </c>
    </row>
    <row r="2806" spans="2:34" x14ac:dyDescent="0.25">
      <c r="B2806" s="6" t="str">
        <f t="shared" si="129"/>
        <v/>
      </c>
      <c r="C2806" s="7" t="str">
        <f t="shared" si="130"/>
        <v/>
      </c>
      <c r="D2806" s="9"/>
      <c r="E2806" s="10"/>
      <c r="F2806" s="9"/>
      <c r="G2806" s="8"/>
      <c r="H2806" s="8"/>
      <c r="I2806" s="8"/>
      <c r="J2806" s="8"/>
      <c r="K2806" s="8"/>
      <c r="L2806" s="8"/>
      <c r="M2806" s="11"/>
      <c r="N2806" s="26"/>
      <c r="O2806" s="26"/>
      <c r="P2806" s="8"/>
      <c r="Q2806" s="11"/>
      <c r="R2806" s="8"/>
      <c r="S2806" s="8"/>
      <c r="T2806" s="8"/>
      <c r="U2806" s="8"/>
      <c r="V2806" s="8"/>
      <c r="Y2806" s="4" t="str" cm="1">
        <f t="array" ref="Y2806">_xlfn.IFS(AND(AD2806=0,AH2806&gt;1),0,AD2806=0,"",SUM(AA2806:AC2806)=30,10,OR(AA2806=5,AB2806=5,AC2806=5),5)</f>
        <v/>
      </c>
      <c r="Z2806" s="4" t="str" cm="1">
        <f t="array" ref="Z2806">IFERROR(_xlfn.IFS(AND(AH2806=0,Y2806=10),"Excelente, producto bien configurado",AND(Y2806=5,AH2806&gt;1),"Faltan Datos Obligatorios y hay error en datos opcionales",Y2806=5,CONCATENATE("Faltan Datos Obligatorios:",IF(AA2806=5," Nombre, ",""),IF(AB2806=5," Precio, ",""),IF(AC2806=5," Cantidad ","")),AH2806&gt;=30,"Error Descuento y Granel",AF2806=15,"Falta Digitar Descuento",AF2806=16,"Error: Valor descuento superior a venta",AG2806=17,"Falta Seleccionar Unidad de medida",AG2806=19,"Habilitar venta a Granel"),"")</f>
        <v/>
      </c>
      <c r="AA2806" s="4">
        <f>IF($AD2806=0,-5,IF(D2806="",5,10))</f>
        <v>-5</v>
      </c>
      <c r="AB2806" s="4">
        <f>IF($AD2806=0,-5,IF(E2806="",5,10))</f>
        <v>-5</v>
      </c>
      <c r="AC2806" s="4">
        <f>IF($AD2806=0,-5,IF(F2806="",5,10))</f>
        <v>-5</v>
      </c>
      <c r="AD2806" s="4">
        <f>COUNTA(D2806:F2806)</f>
        <v>0</v>
      </c>
      <c r="AE2806" s="4">
        <f>COUNTA(G2806:V2806)</f>
        <v>0</v>
      </c>
      <c r="AF2806" s="4" cm="1">
        <f t="array" ref="AF2806">IFERROR(_xlfn.IFS((AND(OR(P2806="Si"),Q2806="")),15,AND(Q2806&lt;&gt;"",P2806=""),18,E2806&lt;Q2806,16),0)</f>
        <v>0</v>
      </c>
      <c r="AG2806" s="4" cm="1">
        <f t="array" ref="AG2806">IFERROR(_xlfn.IFS((AND(OR(R2806="Si"),S2806="")),17,AND(S2806&lt;&gt;"",R2806=""),19),0)</f>
        <v>0</v>
      </c>
      <c r="AH2806" s="4">
        <f t="shared" si="131"/>
        <v>0</v>
      </c>
    </row>
    <row r="2807" spans="2:34" x14ac:dyDescent="0.25">
      <c r="B2807" s="6" t="str">
        <f t="shared" si="129"/>
        <v/>
      </c>
      <c r="C2807" s="7" t="str">
        <f t="shared" si="130"/>
        <v/>
      </c>
      <c r="D2807" s="9"/>
      <c r="E2807" s="10"/>
      <c r="F2807" s="9"/>
      <c r="G2807" s="8"/>
      <c r="H2807" s="8"/>
      <c r="I2807" s="8"/>
      <c r="J2807" s="8"/>
      <c r="K2807" s="8"/>
      <c r="L2807" s="8"/>
      <c r="M2807" s="11"/>
      <c r="N2807" s="26"/>
      <c r="O2807" s="26"/>
      <c r="P2807" s="8"/>
      <c r="Q2807" s="11"/>
      <c r="R2807" s="8"/>
      <c r="S2807" s="8"/>
      <c r="T2807" s="8"/>
      <c r="U2807" s="8"/>
      <c r="V2807" s="8"/>
      <c r="Y2807" s="4" t="str" cm="1">
        <f t="array" ref="Y2807">_xlfn.IFS(AND(AD2807=0,AH2807&gt;1),0,AD2807=0,"",SUM(AA2807:AC2807)=30,10,OR(AA2807=5,AB2807=5,AC2807=5),5)</f>
        <v/>
      </c>
      <c r="Z2807" s="4" t="str" cm="1">
        <f t="array" ref="Z2807">IFERROR(_xlfn.IFS(AND(AH2807=0,Y2807=10),"Excelente, producto bien configurado",AND(Y2807=5,AH2807&gt;1),"Faltan Datos Obligatorios y hay error en datos opcionales",Y2807=5,CONCATENATE("Faltan Datos Obligatorios:",IF(AA2807=5," Nombre, ",""),IF(AB2807=5," Precio, ",""),IF(AC2807=5," Cantidad ","")),AH2807&gt;=30,"Error Descuento y Granel",AF2807=15,"Falta Digitar Descuento",AF2807=16,"Error: Valor descuento superior a venta",AG2807=17,"Falta Seleccionar Unidad de medida",AG2807=19,"Habilitar venta a Granel"),"")</f>
        <v/>
      </c>
      <c r="AA2807" s="4">
        <f>IF($AD2807=0,-5,IF(D2807="",5,10))</f>
        <v>-5</v>
      </c>
      <c r="AB2807" s="4">
        <f>IF($AD2807=0,-5,IF(E2807="",5,10))</f>
        <v>-5</v>
      </c>
      <c r="AC2807" s="4">
        <f>IF($AD2807=0,-5,IF(F2807="",5,10))</f>
        <v>-5</v>
      </c>
      <c r="AD2807" s="4">
        <f>COUNTA(D2807:F2807)</f>
        <v>0</v>
      </c>
      <c r="AE2807" s="4">
        <f>COUNTA(G2807:V2807)</f>
        <v>0</v>
      </c>
      <c r="AF2807" s="4" cm="1">
        <f t="array" ref="AF2807">IFERROR(_xlfn.IFS((AND(OR(P2807="Si"),Q2807="")),15,AND(Q2807&lt;&gt;"",P2807=""),18,E2807&lt;Q2807,16),0)</f>
        <v>0</v>
      </c>
      <c r="AG2807" s="4" cm="1">
        <f t="array" ref="AG2807">IFERROR(_xlfn.IFS((AND(OR(R2807="Si"),S2807="")),17,AND(S2807&lt;&gt;"",R2807=""),19),0)</f>
        <v>0</v>
      </c>
      <c r="AH2807" s="4">
        <f t="shared" si="131"/>
        <v>0</v>
      </c>
    </row>
    <row r="2808" spans="2:34" x14ac:dyDescent="0.25">
      <c r="B2808" s="6" t="str">
        <f t="shared" si="129"/>
        <v/>
      </c>
      <c r="C2808" s="7" t="str">
        <f t="shared" si="130"/>
        <v/>
      </c>
      <c r="D2808" s="9"/>
      <c r="E2808" s="10"/>
      <c r="F2808" s="9"/>
      <c r="G2808" s="8"/>
      <c r="H2808" s="8"/>
      <c r="I2808" s="8"/>
      <c r="J2808" s="8"/>
      <c r="K2808" s="8"/>
      <c r="L2808" s="8"/>
      <c r="M2808" s="11"/>
      <c r="N2808" s="26"/>
      <c r="O2808" s="26"/>
      <c r="P2808" s="8"/>
      <c r="Q2808" s="11"/>
      <c r="R2808" s="8"/>
      <c r="S2808" s="8"/>
      <c r="T2808" s="8"/>
      <c r="U2808" s="8"/>
      <c r="V2808" s="8"/>
      <c r="Y2808" s="4" t="str" cm="1">
        <f t="array" ref="Y2808">_xlfn.IFS(AND(AD2808=0,AH2808&gt;1),0,AD2808=0,"",SUM(AA2808:AC2808)=30,10,OR(AA2808=5,AB2808=5,AC2808=5),5)</f>
        <v/>
      </c>
      <c r="Z2808" s="4" t="str" cm="1">
        <f t="array" ref="Z2808">IFERROR(_xlfn.IFS(AND(AH2808=0,Y2808=10),"Excelente, producto bien configurado",AND(Y2808=5,AH2808&gt;1),"Faltan Datos Obligatorios y hay error en datos opcionales",Y2808=5,CONCATENATE("Faltan Datos Obligatorios:",IF(AA2808=5," Nombre, ",""),IF(AB2808=5," Precio, ",""),IF(AC2808=5," Cantidad ","")),AH2808&gt;=30,"Error Descuento y Granel",AF2808=15,"Falta Digitar Descuento",AF2808=16,"Error: Valor descuento superior a venta",AG2808=17,"Falta Seleccionar Unidad de medida",AG2808=19,"Habilitar venta a Granel"),"")</f>
        <v/>
      </c>
      <c r="AA2808" s="4">
        <f>IF($AD2808=0,-5,IF(D2808="",5,10))</f>
        <v>-5</v>
      </c>
      <c r="AB2808" s="4">
        <f>IF($AD2808=0,-5,IF(E2808="",5,10))</f>
        <v>-5</v>
      </c>
      <c r="AC2808" s="4">
        <f>IF($AD2808=0,-5,IF(F2808="",5,10))</f>
        <v>-5</v>
      </c>
      <c r="AD2808" s="4">
        <f>COUNTA(D2808:F2808)</f>
        <v>0</v>
      </c>
      <c r="AE2808" s="4">
        <f>COUNTA(G2808:V2808)</f>
        <v>0</v>
      </c>
      <c r="AF2808" s="4" cm="1">
        <f t="array" ref="AF2808">IFERROR(_xlfn.IFS((AND(OR(P2808="Si"),Q2808="")),15,AND(Q2808&lt;&gt;"",P2808=""),18,E2808&lt;Q2808,16),0)</f>
        <v>0</v>
      </c>
      <c r="AG2808" s="4" cm="1">
        <f t="array" ref="AG2808">IFERROR(_xlfn.IFS((AND(OR(R2808="Si"),S2808="")),17,AND(S2808&lt;&gt;"",R2808=""),19),0)</f>
        <v>0</v>
      </c>
      <c r="AH2808" s="4">
        <f t="shared" si="131"/>
        <v>0</v>
      </c>
    </row>
    <row r="2809" spans="2:34" x14ac:dyDescent="0.25">
      <c r="B2809" s="6" t="str">
        <f t="shared" si="129"/>
        <v/>
      </c>
      <c r="C2809" s="7" t="str">
        <f t="shared" si="130"/>
        <v/>
      </c>
      <c r="D2809" s="9"/>
      <c r="E2809" s="10"/>
      <c r="F2809" s="9"/>
      <c r="G2809" s="8"/>
      <c r="H2809" s="8"/>
      <c r="I2809" s="8"/>
      <c r="J2809" s="8"/>
      <c r="K2809" s="8"/>
      <c r="L2809" s="8"/>
      <c r="M2809" s="11"/>
      <c r="N2809" s="26"/>
      <c r="O2809" s="26"/>
      <c r="P2809" s="8"/>
      <c r="Q2809" s="11"/>
      <c r="R2809" s="8"/>
      <c r="S2809" s="8"/>
      <c r="T2809" s="8"/>
      <c r="U2809" s="8"/>
      <c r="V2809" s="8"/>
      <c r="Y2809" s="4" t="str" cm="1">
        <f t="array" ref="Y2809">_xlfn.IFS(AND(AD2809=0,AH2809&gt;1),0,AD2809=0,"",SUM(AA2809:AC2809)=30,10,OR(AA2809=5,AB2809=5,AC2809=5),5)</f>
        <v/>
      </c>
      <c r="Z2809" s="4" t="str" cm="1">
        <f t="array" ref="Z2809">IFERROR(_xlfn.IFS(AND(AH2809=0,Y2809=10),"Excelente, producto bien configurado",AND(Y2809=5,AH2809&gt;1),"Faltan Datos Obligatorios y hay error en datos opcionales",Y2809=5,CONCATENATE("Faltan Datos Obligatorios:",IF(AA2809=5," Nombre, ",""),IF(AB2809=5," Precio, ",""),IF(AC2809=5," Cantidad ","")),AH2809&gt;=30,"Error Descuento y Granel",AF2809=15,"Falta Digitar Descuento",AF2809=16,"Error: Valor descuento superior a venta",AG2809=17,"Falta Seleccionar Unidad de medida",AG2809=19,"Habilitar venta a Granel"),"")</f>
        <v/>
      </c>
      <c r="AA2809" s="4">
        <f>IF($AD2809=0,-5,IF(D2809="",5,10))</f>
        <v>-5</v>
      </c>
      <c r="AB2809" s="4">
        <f>IF($AD2809=0,-5,IF(E2809="",5,10))</f>
        <v>-5</v>
      </c>
      <c r="AC2809" s="4">
        <f>IF($AD2809=0,-5,IF(F2809="",5,10))</f>
        <v>-5</v>
      </c>
      <c r="AD2809" s="4">
        <f>COUNTA(D2809:F2809)</f>
        <v>0</v>
      </c>
      <c r="AE2809" s="4">
        <f>COUNTA(G2809:V2809)</f>
        <v>0</v>
      </c>
      <c r="AF2809" s="4" cm="1">
        <f t="array" ref="AF2809">IFERROR(_xlfn.IFS((AND(OR(P2809="Si"),Q2809="")),15,AND(Q2809&lt;&gt;"",P2809=""),18,E2809&lt;Q2809,16),0)</f>
        <v>0</v>
      </c>
      <c r="AG2809" s="4" cm="1">
        <f t="array" ref="AG2809">IFERROR(_xlfn.IFS((AND(OR(R2809="Si"),S2809="")),17,AND(S2809&lt;&gt;"",R2809=""),19),0)</f>
        <v>0</v>
      </c>
      <c r="AH2809" s="4">
        <f t="shared" si="131"/>
        <v>0</v>
      </c>
    </row>
    <row r="2810" spans="2:34" x14ac:dyDescent="0.25">
      <c r="B2810" s="6" t="str">
        <f t="shared" si="129"/>
        <v/>
      </c>
      <c r="C2810" s="7" t="str">
        <f t="shared" si="130"/>
        <v/>
      </c>
      <c r="D2810" s="9"/>
      <c r="E2810" s="10"/>
      <c r="F2810" s="9"/>
      <c r="G2810" s="8"/>
      <c r="H2810" s="8"/>
      <c r="I2810" s="8"/>
      <c r="J2810" s="8"/>
      <c r="K2810" s="8"/>
      <c r="L2810" s="8"/>
      <c r="M2810" s="11"/>
      <c r="N2810" s="26"/>
      <c r="O2810" s="26"/>
      <c r="P2810" s="8"/>
      <c r="Q2810" s="11"/>
      <c r="R2810" s="8"/>
      <c r="S2810" s="8"/>
      <c r="T2810" s="8"/>
      <c r="U2810" s="8"/>
      <c r="V2810" s="8"/>
      <c r="Y2810" s="4" t="str" cm="1">
        <f t="array" ref="Y2810">_xlfn.IFS(AND(AD2810=0,AH2810&gt;1),0,AD2810=0,"",SUM(AA2810:AC2810)=30,10,OR(AA2810=5,AB2810=5,AC2810=5),5)</f>
        <v/>
      </c>
      <c r="Z2810" s="4" t="str" cm="1">
        <f t="array" ref="Z2810">IFERROR(_xlfn.IFS(AND(AH2810=0,Y2810=10),"Excelente, producto bien configurado",AND(Y2810=5,AH2810&gt;1),"Faltan Datos Obligatorios y hay error en datos opcionales",Y2810=5,CONCATENATE("Faltan Datos Obligatorios:",IF(AA2810=5," Nombre, ",""),IF(AB2810=5," Precio, ",""),IF(AC2810=5," Cantidad ","")),AH2810&gt;=30,"Error Descuento y Granel",AF2810=15,"Falta Digitar Descuento",AF2810=16,"Error: Valor descuento superior a venta",AG2810=17,"Falta Seleccionar Unidad de medida",AG2810=19,"Habilitar venta a Granel"),"")</f>
        <v/>
      </c>
      <c r="AA2810" s="4">
        <f>IF($AD2810=0,-5,IF(D2810="",5,10))</f>
        <v>-5</v>
      </c>
      <c r="AB2810" s="4">
        <f>IF($AD2810=0,-5,IF(E2810="",5,10))</f>
        <v>-5</v>
      </c>
      <c r="AC2810" s="4">
        <f>IF($AD2810=0,-5,IF(F2810="",5,10))</f>
        <v>-5</v>
      </c>
      <c r="AD2810" s="4">
        <f>COUNTA(D2810:F2810)</f>
        <v>0</v>
      </c>
      <c r="AE2810" s="4">
        <f>COUNTA(G2810:V2810)</f>
        <v>0</v>
      </c>
      <c r="AF2810" s="4" cm="1">
        <f t="array" ref="AF2810">IFERROR(_xlfn.IFS((AND(OR(P2810="Si"),Q2810="")),15,AND(Q2810&lt;&gt;"",P2810=""),18,E2810&lt;Q2810,16),0)</f>
        <v>0</v>
      </c>
      <c r="AG2810" s="4" cm="1">
        <f t="array" ref="AG2810">IFERROR(_xlfn.IFS((AND(OR(R2810="Si"),S2810="")),17,AND(S2810&lt;&gt;"",R2810=""),19),0)</f>
        <v>0</v>
      </c>
      <c r="AH2810" s="4">
        <f t="shared" si="131"/>
        <v>0</v>
      </c>
    </row>
    <row r="2811" spans="2:34" x14ac:dyDescent="0.25">
      <c r="B2811" s="6" t="str">
        <f t="shared" si="129"/>
        <v/>
      </c>
      <c r="C2811" s="7" t="str">
        <f t="shared" si="130"/>
        <v/>
      </c>
      <c r="D2811" s="9"/>
      <c r="E2811" s="10"/>
      <c r="F2811" s="9"/>
      <c r="G2811" s="8"/>
      <c r="H2811" s="8"/>
      <c r="I2811" s="8"/>
      <c r="J2811" s="8"/>
      <c r="K2811" s="8"/>
      <c r="L2811" s="8"/>
      <c r="M2811" s="11"/>
      <c r="N2811" s="26"/>
      <c r="O2811" s="26"/>
      <c r="P2811" s="8"/>
      <c r="Q2811" s="11"/>
      <c r="R2811" s="8"/>
      <c r="S2811" s="8"/>
      <c r="T2811" s="8"/>
      <c r="U2811" s="8"/>
      <c r="V2811" s="8"/>
      <c r="Y2811" s="4" t="str" cm="1">
        <f t="array" ref="Y2811">_xlfn.IFS(AND(AD2811=0,AH2811&gt;1),0,AD2811=0,"",SUM(AA2811:AC2811)=30,10,OR(AA2811=5,AB2811=5,AC2811=5),5)</f>
        <v/>
      </c>
      <c r="Z2811" s="4" t="str" cm="1">
        <f t="array" ref="Z2811">IFERROR(_xlfn.IFS(AND(AH2811=0,Y2811=10),"Excelente, producto bien configurado",AND(Y2811=5,AH2811&gt;1),"Faltan Datos Obligatorios y hay error en datos opcionales",Y2811=5,CONCATENATE("Faltan Datos Obligatorios:",IF(AA2811=5," Nombre, ",""),IF(AB2811=5," Precio, ",""),IF(AC2811=5," Cantidad ","")),AH2811&gt;=30,"Error Descuento y Granel",AF2811=15,"Falta Digitar Descuento",AF2811=16,"Error: Valor descuento superior a venta",AG2811=17,"Falta Seleccionar Unidad de medida",AG2811=19,"Habilitar venta a Granel"),"")</f>
        <v/>
      </c>
      <c r="AA2811" s="4">
        <f>IF($AD2811=0,-5,IF(D2811="",5,10))</f>
        <v>-5</v>
      </c>
      <c r="AB2811" s="4">
        <f>IF($AD2811=0,-5,IF(E2811="",5,10))</f>
        <v>-5</v>
      </c>
      <c r="AC2811" s="4">
        <f>IF($AD2811=0,-5,IF(F2811="",5,10))</f>
        <v>-5</v>
      </c>
      <c r="AD2811" s="4">
        <f>COUNTA(D2811:F2811)</f>
        <v>0</v>
      </c>
      <c r="AE2811" s="4">
        <f>COUNTA(G2811:V2811)</f>
        <v>0</v>
      </c>
      <c r="AF2811" s="4" cm="1">
        <f t="array" ref="AF2811">IFERROR(_xlfn.IFS((AND(OR(P2811="Si"),Q2811="")),15,AND(Q2811&lt;&gt;"",P2811=""),18,E2811&lt;Q2811,16),0)</f>
        <v>0</v>
      </c>
      <c r="AG2811" s="4" cm="1">
        <f t="array" ref="AG2811">IFERROR(_xlfn.IFS((AND(OR(R2811="Si"),S2811="")),17,AND(S2811&lt;&gt;"",R2811=""),19),0)</f>
        <v>0</v>
      </c>
      <c r="AH2811" s="4">
        <f t="shared" si="131"/>
        <v>0</v>
      </c>
    </row>
    <row r="2812" spans="2:34" x14ac:dyDescent="0.25">
      <c r="B2812" s="6" t="str">
        <f t="shared" si="129"/>
        <v/>
      </c>
      <c r="C2812" s="7" t="str">
        <f t="shared" si="130"/>
        <v/>
      </c>
      <c r="D2812" s="9"/>
      <c r="E2812" s="10"/>
      <c r="F2812" s="9"/>
      <c r="G2812" s="8"/>
      <c r="H2812" s="8"/>
      <c r="I2812" s="8"/>
      <c r="J2812" s="8"/>
      <c r="K2812" s="8"/>
      <c r="L2812" s="8"/>
      <c r="M2812" s="11"/>
      <c r="N2812" s="26"/>
      <c r="O2812" s="26"/>
      <c r="P2812" s="8"/>
      <c r="Q2812" s="11"/>
      <c r="R2812" s="8"/>
      <c r="S2812" s="8"/>
      <c r="T2812" s="8"/>
      <c r="U2812" s="8"/>
      <c r="V2812" s="8"/>
      <c r="Y2812" s="4" t="str" cm="1">
        <f t="array" ref="Y2812">_xlfn.IFS(AND(AD2812=0,AH2812&gt;1),0,AD2812=0,"",SUM(AA2812:AC2812)=30,10,OR(AA2812=5,AB2812=5,AC2812=5),5)</f>
        <v/>
      </c>
      <c r="Z2812" s="4" t="str" cm="1">
        <f t="array" ref="Z2812">IFERROR(_xlfn.IFS(AND(AH2812=0,Y2812=10),"Excelente, producto bien configurado",AND(Y2812=5,AH2812&gt;1),"Faltan Datos Obligatorios y hay error en datos opcionales",Y2812=5,CONCATENATE("Faltan Datos Obligatorios:",IF(AA2812=5," Nombre, ",""),IF(AB2812=5," Precio, ",""),IF(AC2812=5," Cantidad ","")),AH2812&gt;=30,"Error Descuento y Granel",AF2812=15,"Falta Digitar Descuento",AF2812=16,"Error: Valor descuento superior a venta",AG2812=17,"Falta Seleccionar Unidad de medida",AG2812=19,"Habilitar venta a Granel"),"")</f>
        <v/>
      </c>
      <c r="AA2812" s="4">
        <f>IF($AD2812=0,-5,IF(D2812="",5,10))</f>
        <v>-5</v>
      </c>
      <c r="AB2812" s="4">
        <f>IF($AD2812=0,-5,IF(E2812="",5,10))</f>
        <v>-5</v>
      </c>
      <c r="AC2812" s="4">
        <f>IF($AD2812=0,-5,IF(F2812="",5,10))</f>
        <v>-5</v>
      </c>
      <c r="AD2812" s="4">
        <f>COUNTA(D2812:F2812)</f>
        <v>0</v>
      </c>
      <c r="AE2812" s="4">
        <f>COUNTA(G2812:V2812)</f>
        <v>0</v>
      </c>
      <c r="AF2812" s="4" cm="1">
        <f t="array" ref="AF2812">IFERROR(_xlfn.IFS((AND(OR(P2812="Si"),Q2812="")),15,AND(Q2812&lt;&gt;"",P2812=""),18,E2812&lt;Q2812,16),0)</f>
        <v>0</v>
      </c>
      <c r="AG2812" s="4" cm="1">
        <f t="array" ref="AG2812">IFERROR(_xlfn.IFS((AND(OR(R2812="Si"),S2812="")),17,AND(S2812&lt;&gt;"",R2812=""),19),0)</f>
        <v>0</v>
      </c>
      <c r="AH2812" s="4">
        <f t="shared" si="131"/>
        <v>0</v>
      </c>
    </row>
    <row r="2813" spans="2:34" x14ac:dyDescent="0.25">
      <c r="B2813" s="6" t="str">
        <f t="shared" si="129"/>
        <v/>
      </c>
      <c r="C2813" s="7" t="str">
        <f t="shared" si="130"/>
        <v/>
      </c>
      <c r="D2813" s="9"/>
      <c r="E2813" s="10"/>
      <c r="F2813" s="9"/>
      <c r="G2813" s="8"/>
      <c r="H2813" s="8"/>
      <c r="I2813" s="8"/>
      <c r="J2813" s="8"/>
      <c r="K2813" s="8"/>
      <c r="L2813" s="8"/>
      <c r="M2813" s="11"/>
      <c r="N2813" s="26"/>
      <c r="O2813" s="26"/>
      <c r="P2813" s="8"/>
      <c r="Q2813" s="11"/>
      <c r="R2813" s="8"/>
      <c r="S2813" s="8"/>
      <c r="T2813" s="8"/>
      <c r="U2813" s="8"/>
      <c r="V2813" s="8"/>
      <c r="Y2813" s="4" t="str" cm="1">
        <f t="array" ref="Y2813">_xlfn.IFS(AND(AD2813=0,AH2813&gt;1),0,AD2813=0,"",SUM(AA2813:AC2813)=30,10,OR(AA2813=5,AB2813=5,AC2813=5),5)</f>
        <v/>
      </c>
      <c r="Z2813" s="4" t="str" cm="1">
        <f t="array" ref="Z2813">IFERROR(_xlfn.IFS(AND(AH2813=0,Y2813=10),"Excelente, producto bien configurado",AND(Y2813=5,AH2813&gt;1),"Faltan Datos Obligatorios y hay error en datos opcionales",Y2813=5,CONCATENATE("Faltan Datos Obligatorios:",IF(AA2813=5," Nombre, ",""),IF(AB2813=5," Precio, ",""),IF(AC2813=5," Cantidad ","")),AH2813&gt;=30,"Error Descuento y Granel",AF2813=15,"Falta Digitar Descuento",AF2813=16,"Error: Valor descuento superior a venta",AG2813=17,"Falta Seleccionar Unidad de medida",AG2813=19,"Habilitar venta a Granel"),"")</f>
        <v/>
      </c>
      <c r="AA2813" s="4">
        <f>IF($AD2813=0,-5,IF(D2813="",5,10))</f>
        <v>-5</v>
      </c>
      <c r="AB2813" s="4">
        <f>IF($AD2813=0,-5,IF(E2813="",5,10))</f>
        <v>-5</v>
      </c>
      <c r="AC2813" s="4">
        <f>IF($AD2813=0,-5,IF(F2813="",5,10))</f>
        <v>-5</v>
      </c>
      <c r="AD2813" s="4">
        <f>COUNTA(D2813:F2813)</f>
        <v>0</v>
      </c>
      <c r="AE2813" s="4">
        <f>COUNTA(G2813:V2813)</f>
        <v>0</v>
      </c>
      <c r="AF2813" s="4" cm="1">
        <f t="array" ref="AF2813">IFERROR(_xlfn.IFS((AND(OR(P2813="Si"),Q2813="")),15,AND(Q2813&lt;&gt;"",P2813=""),18,E2813&lt;Q2813,16),0)</f>
        <v>0</v>
      </c>
      <c r="AG2813" s="4" cm="1">
        <f t="array" ref="AG2813">IFERROR(_xlfn.IFS((AND(OR(R2813="Si"),S2813="")),17,AND(S2813&lt;&gt;"",R2813=""),19),0)</f>
        <v>0</v>
      </c>
      <c r="AH2813" s="4">
        <f t="shared" si="131"/>
        <v>0</v>
      </c>
    </row>
    <row r="2814" spans="2:34" x14ac:dyDescent="0.25">
      <c r="B2814" s="6" t="str">
        <f t="shared" si="129"/>
        <v/>
      </c>
      <c r="C2814" s="7" t="str">
        <f t="shared" si="130"/>
        <v/>
      </c>
      <c r="D2814" s="9"/>
      <c r="E2814" s="10"/>
      <c r="F2814" s="9"/>
      <c r="G2814" s="8"/>
      <c r="H2814" s="8"/>
      <c r="I2814" s="8"/>
      <c r="J2814" s="8"/>
      <c r="K2814" s="8"/>
      <c r="L2814" s="8"/>
      <c r="M2814" s="11"/>
      <c r="N2814" s="26"/>
      <c r="O2814" s="26"/>
      <c r="P2814" s="8"/>
      <c r="Q2814" s="11"/>
      <c r="R2814" s="8"/>
      <c r="S2814" s="8"/>
      <c r="T2814" s="8"/>
      <c r="U2814" s="8"/>
      <c r="V2814" s="8"/>
      <c r="Y2814" s="4" t="str" cm="1">
        <f t="array" ref="Y2814">_xlfn.IFS(AND(AD2814=0,AH2814&gt;1),0,AD2814=0,"",SUM(AA2814:AC2814)=30,10,OR(AA2814=5,AB2814=5,AC2814=5),5)</f>
        <v/>
      </c>
      <c r="Z2814" s="4" t="str" cm="1">
        <f t="array" ref="Z2814">IFERROR(_xlfn.IFS(AND(AH2814=0,Y2814=10),"Excelente, producto bien configurado",AND(Y2814=5,AH2814&gt;1),"Faltan Datos Obligatorios y hay error en datos opcionales",Y2814=5,CONCATENATE("Faltan Datos Obligatorios:",IF(AA2814=5," Nombre, ",""),IF(AB2814=5," Precio, ",""),IF(AC2814=5," Cantidad ","")),AH2814&gt;=30,"Error Descuento y Granel",AF2814=15,"Falta Digitar Descuento",AF2814=16,"Error: Valor descuento superior a venta",AG2814=17,"Falta Seleccionar Unidad de medida",AG2814=19,"Habilitar venta a Granel"),"")</f>
        <v/>
      </c>
      <c r="AA2814" s="4">
        <f>IF($AD2814=0,-5,IF(D2814="",5,10))</f>
        <v>-5</v>
      </c>
      <c r="AB2814" s="4">
        <f>IF($AD2814=0,-5,IF(E2814="",5,10))</f>
        <v>-5</v>
      </c>
      <c r="AC2814" s="4">
        <f>IF($AD2814=0,-5,IF(F2814="",5,10))</f>
        <v>-5</v>
      </c>
      <c r="AD2814" s="4">
        <f>COUNTA(D2814:F2814)</f>
        <v>0</v>
      </c>
      <c r="AE2814" s="4">
        <f>COUNTA(G2814:V2814)</f>
        <v>0</v>
      </c>
      <c r="AF2814" s="4" cm="1">
        <f t="array" ref="AF2814">IFERROR(_xlfn.IFS((AND(OR(P2814="Si"),Q2814="")),15,AND(Q2814&lt;&gt;"",P2814=""),18,E2814&lt;Q2814,16),0)</f>
        <v>0</v>
      </c>
      <c r="AG2814" s="4" cm="1">
        <f t="array" ref="AG2814">IFERROR(_xlfn.IFS((AND(OR(R2814="Si"),S2814="")),17,AND(S2814&lt;&gt;"",R2814=""),19),0)</f>
        <v>0</v>
      </c>
      <c r="AH2814" s="4">
        <f t="shared" si="131"/>
        <v>0</v>
      </c>
    </row>
    <row r="2815" spans="2:34" x14ac:dyDescent="0.25">
      <c r="B2815" s="6" t="str">
        <f t="shared" si="129"/>
        <v/>
      </c>
      <c r="C2815" s="7" t="str">
        <f t="shared" si="130"/>
        <v/>
      </c>
      <c r="D2815" s="9"/>
      <c r="E2815" s="10"/>
      <c r="F2815" s="9"/>
      <c r="G2815" s="8"/>
      <c r="H2815" s="8"/>
      <c r="I2815" s="8"/>
      <c r="J2815" s="8"/>
      <c r="K2815" s="8"/>
      <c r="L2815" s="8"/>
      <c r="M2815" s="11"/>
      <c r="N2815" s="26"/>
      <c r="O2815" s="26"/>
      <c r="P2815" s="8"/>
      <c r="Q2815" s="11"/>
      <c r="R2815" s="8"/>
      <c r="S2815" s="8"/>
      <c r="T2815" s="8"/>
      <c r="U2815" s="8"/>
      <c r="V2815" s="8"/>
      <c r="Y2815" s="4" t="str" cm="1">
        <f t="array" ref="Y2815">_xlfn.IFS(AND(AD2815=0,AH2815&gt;1),0,AD2815=0,"",SUM(AA2815:AC2815)=30,10,OR(AA2815=5,AB2815=5,AC2815=5),5)</f>
        <v/>
      </c>
      <c r="Z2815" s="4" t="str" cm="1">
        <f t="array" ref="Z2815">IFERROR(_xlfn.IFS(AND(AH2815=0,Y2815=10),"Excelente, producto bien configurado",AND(Y2815=5,AH2815&gt;1),"Faltan Datos Obligatorios y hay error en datos opcionales",Y2815=5,CONCATENATE("Faltan Datos Obligatorios:",IF(AA2815=5," Nombre, ",""),IF(AB2815=5," Precio, ",""),IF(AC2815=5," Cantidad ","")),AH2815&gt;=30,"Error Descuento y Granel",AF2815=15,"Falta Digitar Descuento",AF2815=16,"Error: Valor descuento superior a venta",AG2815=17,"Falta Seleccionar Unidad de medida",AG2815=19,"Habilitar venta a Granel"),"")</f>
        <v/>
      </c>
      <c r="AA2815" s="4">
        <f>IF($AD2815=0,-5,IF(D2815="",5,10))</f>
        <v>-5</v>
      </c>
      <c r="AB2815" s="4">
        <f>IF($AD2815=0,-5,IF(E2815="",5,10))</f>
        <v>-5</v>
      </c>
      <c r="AC2815" s="4">
        <f>IF($AD2815=0,-5,IF(F2815="",5,10))</f>
        <v>-5</v>
      </c>
      <c r="AD2815" s="4">
        <f>COUNTA(D2815:F2815)</f>
        <v>0</v>
      </c>
      <c r="AE2815" s="4">
        <f>COUNTA(G2815:V2815)</f>
        <v>0</v>
      </c>
      <c r="AF2815" s="4" cm="1">
        <f t="array" ref="AF2815">IFERROR(_xlfn.IFS((AND(OR(P2815="Si"),Q2815="")),15,AND(Q2815&lt;&gt;"",P2815=""),18,E2815&lt;Q2815,16),0)</f>
        <v>0</v>
      </c>
      <c r="AG2815" s="4" cm="1">
        <f t="array" ref="AG2815">IFERROR(_xlfn.IFS((AND(OR(R2815="Si"),S2815="")),17,AND(S2815&lt;&gt;"",R2815=""),19),0)</f>
        <v>0</v>
      </c>
      <c r="AH2815" s="4">
        <f t="shared" si="131"/>
        <v>0</v>
      </c>
    </row>
    <row r="2816" spans="2:34" x14ac:dyDescent="0.25">
      <c r="B2816" s="6" t="str">
        <f t="shared" si="129"/>
        <v/>
      </c>
      <c r="C2816" s="7" t="str">
        <f t="shared" si="130"/>
        <v/>
      </c>
      <c r="D2816" s="9"/>
      <c r="E2816" s="10"/>
      <c r="F2816" s="9"/>
      <c r="G2816" s="8"/>
      <c r="H2816" s="8"/>
      <c r="I2816" s="8"/>
      <c r="J2816" s="8"/>
      <c r="K2816" s="8"/>
      <c r="L2816" s="8"/>
      <c r="M2816" s="11"/>
      <c r="N2816" s="26"/>
      <c r="O2816" s="26"/>
      <c r="P2816" s="8"/>
      <c r="Q2816" s="11"/>
      <c r="R2816" s="8"/>
      <c r="S2816" s="8"/>
      <c r="T2816" s="8"/>
      <c r="U2816" s="8"/>
      <c r="V2816" s="8"/>
      <c r="Y2816" s="4" t="str" cm="1">
        <f t="array" ref="Y2816">_xlfn.IFS(AND(AD2816=0,AH2816&gt;1),0,AD2816=0,"",SUM(AA2816:AC2816)=30,10,OR(AA2816=5,AB2816=5,AC2816=5),5)</f>
        <v/>
      </c>
      <c r="Z2816" s="4" t="str" cm="1">
        <f t="array" ref="Z2816">IFERROR(_xlfn.IFS(AND(AH2816=0,Y2816=10),"Excelente, producto bien configurado",AND(Y2816=5,AH2816&gt;1),"Faltan Datos Obligatorios y hay error en datos opcionales",Y2816=5,CONCATENATE("Faltan Datos Obligatorios:",IF(AA2816=5," Nombre, ",""),IF(AB2816=5," Precio, ",""),IF(AC2816=5," Cantidad ","")),AH2816&gt;=30,"Error Descuento y Granel",AF2816=15,"Falta Digitar Descuento",AF2816=16,"Error: Valor descuento superior a venta",AG2816=17,"Falta Seleccionar Unidad de medida",AG2816=19,"Habilitar venta a Granel"),"")</f>
        <v/>
      </c>
      <c r="AA2816" s="4">
        <f>IF($AD2816=0,-5,IF(D2816="",5,10))</f>
        <v>-5</v>
      </c>
      <c r="AB2816" s="4">
        <f>IF($AD2816=0,-5,IF(E2816="",5,10))</f>
        <v>-5</v>
      </c>
      <c r="AC2816" s="4">
        <f>IF($AD2816=0,-5,IF(F2816="",5,10))</f>
        <v>-5</v>
      </c>
      <c r="AD2816" s="4">
        <f>COUNTA(D2816:F2816)</f>
        <v>0</v>
      </c>
      <c r="AE2816" s="4">
        <f>COUNTA(G2816:V2816)</f>
        <v>0</v>
      </c>
      <c r="AF2816" s="4" cm="1">
        <f t="array" ref="AF2816">IFERROR(_xlfn.IFS((AND(OR(P2816="Si"),Q2816="")),15,AND(Q2816&lt;&gt;"",P2816=""),18,E2816&lt;Q2816,16),0)</f>
        <v>0</v>
      </c>
      <c r="AG2816" s="4" cm="1">
        <f t="array" ref="AG2816">IFERROR(_xlfn.IFS((AND(OR(R2816="Si"),S2816="")),17,AND(S2816&lt;&gt;"",R2816=""),19),0)</f>
        <v>0</v>
      </c>
      <c r="AH2816" s="4">
        <f t="shared" si="131"/>
        <v>0</v>
      </c>
    </row>
    <row r="2817" spans="2:34" x14ac:dyDescent="0.25">
      <c r="B2817" s="6" t="str">
        <f t="shared" si="129"/>
        <v/>
      </c>
      <c r="C2817" s="7" t="str">
        <f t="shared" si="130"/>
        <v/>
      </c>
      <c r="D2817" s="9"/>
      <c r="E2817" s="10"/>
      <c r="F2817" s="9"/>
      <c r="G2817" s="8"/>
      <c r="H2817" s="8"/>
      <c r="I2817" s="8"/>
      <c r="J2817" s="8"/>
      <c r="K2817" s="8"/>
      <c r="L2817" s="8"/>
      <c r="M2817" s="11"/>
      <c r="N2817" s="26"/>
      <c r="O2817" s="26"/>
      <c r="P2817" s="8"/>
      <c r="Q2817" s="11"/>
      <c r="R2817" s="8"/>
      <c r="S2817" s="8"/>
      <c r="T2817" s="8"/>
      <c r="U2817" s="8"/>
      <c r="V2817" s="8"/>
      <c r="Y2817" s="4" t="str" cm="1">
        <f t="array" ref="Y2817">_xlfn.IFS(AND(AD2817=0,AH2817&gt;1),0,AD2817=0,"",SUM(AA2817:AC2817)=30,10,OR(AA2817=5,AB2817=5,AC2817=5),5)</f>
        <v/>
      </c>
      <c r="Z2817" s="4" t="str" cm="1">
        <f t="array" ref="Z2817">IFERROR(_xlfn.IFS(AND(AH2817=0,Y2817=10),"Excelente, producto bien configurado",AND(Y2817=5,AH2817&gt;1),"Faltan Datos Obligatorios y hay error en datos opcionales",Y2817=5,CONCATENATE("Faltan Datos Obligatorios:",IF(AA2817=5," Nombre, ",""),IF(AB2817=5," Precio, ",""),IF(AC2817=5," Cantidad ","")),AH2817&gt;=30,"Error Descuento y Granel",AF2817=15,"Falta Digitar Descuento",AF2817=16,"Error: Valor descuento superior a venta",AG2817=17,"Falta Seleccionar Unidad de medida",AG2817=19,"Habilitar venta a Granel"),"")</f>
        <v/>
      </c>
      <c r="AA2817" s="4">
        <f>IF($AD2817=0,-5,IF(D2817="",5,10))</f>
        <v>-5</v>
      </c>
      <c r="AB2817" s="4">
        <f>IF($AD2817=0,-5,IF(E2817="",5,10))</f>
        <v>-5</v>
      </c>
      <c r="AC2817" s="4">
        <f>IF($AD2817=0,-5,IF(F2817="",5,10))</f>
        <v>-5</v>
      </c>
      <c r="AD2817" s="4">
        <f>COUNTA(D2817:F2817)</f>
        <v>0</v>
      </c>
      <c r="AE2817" s="4">
        <f>COUNTA(G2817:V2817)</f>
        <v>0</v>
      </c>
      <c r="AF2817" s="4" cm="1">
        <f t="array" ref="AF2817">IFERROR(_xlfn.IFS((AND(OR(P2817="Si"),Q2817="")),15,AND(Q2817&lt;&gt;"",P2817=""),18,E2817&lt;Q2817,16),0)</f>
        <v>0</v>
      </c>
      <c r="AG2817" s="4" cm="1">
        <f t="array" ref="AG2817">IFERROR(_xlfn.IFS((AND(OR(R2817="Si"),S2817="")),17,AND(S2817&lt;&gt;"",R2817=""),19),0)</f>
        <v>0</v>
      </c>
      <c r="AH2817" s="4">
        <f t="shared" si="131"/>
        <v>0</v>
      </c>
    </row>
    <row r="2818" spans="2:34" x14ac:dyDescent="0.25">
      <c r="B2818" s="6" t="str">
        <f t="shared" si="129"/>
        <v/>
      </c>
      <c r="C2818" s="7" t="str">
        <f t="shared" si="130"/>
        <v/>
      </c>
      <c r="D2818" s="9"/>
      <c r="E2818" s="10"/>
      <c r="F2818" s="9"/>
      <c r="G2818" s="8"/>
      <c r="H2818" s="8"/>
      <c r="I2818" s="8"/>
      <c r="J2818" s="8"/>
      <c r="K2818" s="8"/>
      <c r="L2818" s="8"/>
      <c r="M2818" s="11"/>
      <c r="N2818" s="26"/>
      <c r="O2818" s="26"/>
      <c r="P2818" s="8"/>
      <c r="Q2818" s="11"/>
      <c r="R2818" s="8"/>
      <c r="S2818" s="8"/>
      <c r="T2818" s="8"/>
      <c r="U2818" s="8"/>
      <c r="V2818" s="8"/>
      <c r="Y2818" s="4" t="str" cm="1">
        <f t="array" ref="Y2818">_xlfn.IFS(AND(AD2818=0,AH2818&gt;1),0,AD2818=0,"",SUM(AA2818:AC2818)=30,10,OR(AA2818=5,AB2818=5,AC2818=5),5)</f>
        <v/>
      </c>
      <c r="Z2818" s="4" t="str" cm="1">
        <f t="array" ref="Z2818">IFERROR(_xlfn.IFS(AND(AH2818=0,Y2818=10),"Excelente, producto bien configurado",AND(Y2818=5,AH2818&gt;1),"Faltan Datos Obligatorios y hay error en datos opcionales",Y2818=5,CONCATENATE("Faltan Datos Obligatorios:",IF(AA2818=5," Nombre, ",""),IF(AB2818=5," Precio, ",""),IF(AC2818=5," Cantidad ","")),AH2818&gt;=30,"Error Descuento y Granel",AF2818=15,"Falta Digitar Descuento",AF2818=16,"Error: Valor descuento superior a venta",AG2818=17,"Falta Seleccionar Unidad de medida",AG2818=19,"Habilitar venta a Granel"),"")</f>
        <v/>
      </c>
      <c r="AA2818" s="4">
        <f>IF($AD2818=0,-5,IF(D2818="",5,10))</f>
        <v>-5</v>
      </c>
      <c r="AB2818" s="4">
        <f>IF($AD2818=0,-5,IF(E2818="",5,10))</f>
        <v>-5</v>
      </c>
      <c r="AC2818" s="4">
        <f>IF($AD2818=0,-5,IF(F2818="",5,10))</f>
        <v>-5</v>
      </c>
      <c r="AD2818" s="4">
        <f>COUNTA(D2818:F2818)</f>
        <v>0</v>
      </c>
      <c r="AE2818" s="4">
        <f>COUNTA(G2818:V2818)</f>
        <v>0</v>
      </c>
      <c r="AF2818" s="4" cm="1">
        <f t="array" ref="AF2818">IFERROR(_xlfn.IFS((AND(OR(P2818="Si"),Q2818="")),15,AND(Q2818&lt;&gt;"",P2818=""),18,E2818&lt;Q2818,16),0)</f>
        <v>0</v>
      </c>
      <c r="AG2818" s="4" cm="1">
        <f t="array" ref="AG2818">IFERROR(_xlfn.IFS((AND(OR(R2818="Si"),S2818="")),17,AND(S2818&lt;&gt;"",R2818=""),19),0)</f>
        <v>0</v>
      </c>
      <c r="AH2818" s="4">
        <f t="shared" si="131"/>
        <v>0</v>
      </c>
    </row>
    <row r="2819" spans="2:34" x14ac:dyDescent="0.25">
      <c r="B2819" s="6" t="str">
        <f t="shared" si="129"/>
        <v/>
      </c>
      <c r="C2819" s="7" t="str">
        <f t="shared" si="130"/>
        <v/>
      </c>
      <c r="D2819" s="9"/>
      <c r="E2819" s="10"/>
      <c r="F2819" s="9"/>
      <c r="G2819" s="8"/>
      <c r="H2819" s="8"/>
      <c r="I2819" s="8"/>
      <c r="J2819" s="8"/>
      <c r="K2819" s="8"/>
      <c r="L2819" s="8"/>
      <c r="M2819" s="11"/>
      <c r="N2819" s="26"/>
      <c r="O2819" s="26"/>
      <c r="P2819" s="8"/>
      <c r="Q2819" s="11"/>
      <c r="R2819" s="8"/>
      <c r="S2819" s="8"/>
      <c r="T2819" s="8"/>
      <c r="U2819" s="8"/>
      <c r="V2819" s="8"/>
      <c r="Y2819" s="4" t="str" cm="1">
        <f t="array" ref="Y2819">_xlfn.IFS(AND(AD2819=0,AH2819&gt;1),0,AD2819=0,"",SUM(AA2819:AC2819)=30,10,OR(AA2819=5,AB2819=5,AC2819=5),5)</f>
        <v/>
      </c>
      <c r="Z2819" s="4" t="str" cm="1">
        <f t="array" ref="Z2819">IFERROR(_xlfn.IFS(AND(AH2819=0,Y2819=10),"Excelente, producto bien configurado",AND(Y2819=5,AH2819&gt;1),"Faltan Datos Obligatorios y hay error en datos opcionales",Y2819=5,CONCATENATE("Faltan Datos Obligatorios:",IF(AA2819=5," Nombre, ",""),IF(AB2819=5," Precio, ",""),IF(AC2819=5," Cantidad ","")),AH2819&gt;=30,"Error Descuento y Granel",AF2819=15,"Falta Digitar Descuento",AF2819=16,"Error: Valor descuento superior a venta",AG2819=17,"Falta Seleccionar Unidad de medida",AG2819=19,"Habilitar venta a Granel"),"")</f>
        <v/>
      </c>
      <c r="AA2819" s="4">
        <f>IF($AD2819=0,-5,IF(D2819="",5,10))</f>
        <v>-5</v>
      </c>
      <c r="AB2819" s="4">
        <f>IF($AD2819=0,-5,IF(E2819="",5,10))</f>
        <v>-5</v>
      </c>
      <c r="AC2819" s="4">
        <f>IF($AD2819=0,-5,IF(F2819="",5,10))</f>
        <v>-5</v>
      </c>
      <c r="AD2819" s="4">
        <f>COUNTA(D2819:F2819)</f>
        <v>0</v>
      </c>
      <c r="AE2819" s="4">
        <f>COUNTA(G2819:V2819)</f>
        <v>0</v>
      </c>
      <c r="AF2819" s="4" cm="1">
        <f t="array" ref="AF2819">IFERROR(_xlfn.IFS((AND(OR(P2819="Si"),Q2819="")),15,AND(Q2819&lt;&gt;"",P2819=""),18,E2819&lt;Q2819,16),0)</f>
        <v>0</v>
      </c>
      <c r="AG2819" s="4" cm="1">
        <f t="array" ref="AG2819">IFERROR(_xlfn.IFS((AND(OR(R2819="Si"),S2819="")),17,AND(S2819&lt;&gt;"",R2819=""),19),0)</f>
        <v>0</v>
      </c>
      <c r="AH2819" s="4">
        <f t="shared" si="131"/>
        <v>0</v>
      </c>
    </row>
    <row r="2820" spans="2:34" x14ac:dyDescent="0.25">
      <c r="B2820" s="6" t="str">
        <f t="shared" si="129"/>
        <v/>
      </c>
      <c r="C2820" s="7" t="str">
        <f t="shared" si="130"/>
        <v/>
      </c>
      <c r="D2820" s="9"/>
      <c r="E2820" s="10"/>
      <c r="F2820" s="9"/>
      <c r="G2820" s="8"/>
      <c r="H2820" s="8"/>
      <c r="I2820" s="8"/>
      <c r="J2820" s="8"/>
      <c r="K2820" s="8"/>
      <c r="L2820" s="8"/>
      <c r="M2820" s="11"/>
      <c r="N2820" s="26"/>
      <c r="O2820" s="26"/>
      <c r="P2820" s="8"/>
      <c r="Q2820" s="11"/>
      <c r="R2820" s="8"/>
      <c r="S2820" s="8"/>
      <c r="T2820" s="8"/>
      <c r="U2820" s="8"/>
      <c r="V2820" s="8"/>
      <c r="Y2820" s="4" t="str" cm="1">
        <f t="array" ref="Y2820">_xlfn.IFS(AND(AD2820=0,AH2820&gt;1),0,AD2820=0,"",SUM(AA2820:AC2820)=30,10,OR(AA2820=5,AB2820=5,AC2820=5),5)</f>
        <v/>
      </c>
      <c r="Z2820" s="4" t="str" cm="1">
        <f t="array" ref="Z2820">IFERROR(_xlfn.IFS(AND(AH2820=0,Y2820=10),"Excelente, producto bien configurado",AND(Y2820=5,AH2820&gt;1),"Faltan Datos Obligatorios y hay error en datos opcionales",Y2820=5,CONCATENATE("Faltan Datos Obligatorios:",IF(AA2820=5," Nombre, ",""),IF(AB2820=5," Precio, ",""),IF(AC2820=5," Cantidad ","")),AH2820&gt;=30,"Error Descuento y Granel",AF2820=15,"Falta Digitar Descuento",AF2820=16,"Error: Valor descuento superior a venta",AG2820=17,"Falta Seleccionar Unidad de medida",AG2820=19,"Habilitar venta a Granel"),"")</f>
        <v/>
      </c>
      <c r="AA2820" s="4">
        <f>IF($AD2820=0,-5,IF(D2820="",5,10))</f>
        <v>-5</v>
      </c>
      <c r="AB2820" s="4">
        <f>IF($AD2820=0,-5,IF(E2820="",5,10))</f>
        <v>-5</v>
      </c>
      <c r="AC2820" s="4">
        <f>IF($AD2820=0,-5,IF(F2820="",5,10))</f>
        <v>-5</v>
      </c>
      <c r="AD2820" s="4">
        <f>COUNTA(D2820:F2820)</f>
        <v>0</v>
      </c>
      <c r="AE2820" s="4">
        <f>COUNTA(G2820:V2820)</f>
        <v>0</v>
      </c>
      <c r="AF2820" s="4" cm="1">
        <f t="array" ref="AF2820">IFERROR(_xlfn.IFS((AND(OR(P2820="Si"),Q2820="")),15,AND(Q2820&lt;&gt;"",P2820=""),18,E2820&lt;Q2820,16),0)</f>
        <v>0</v>
      </c>
      <c r="AG2820" s="4" cm="1">
        <f t="array" ref="AG2820">IFERROR(_xlfn.IFS((AND(OR(R2820="Si"),S2820="")),17,AND(S2820&lt;&gt;"",R2820=""),19),0)</f>
        <v>0</v>
      </c>
      <c r="AH2820" s="4">
        <f t="shared" si="131"/>
        <v>0</v>
      </c>
    </row>
    <row r="2821" spans="2:34" x14ac:dyDescent="0.25">
      <c r="B2821" s="6" t="str">
        <f t="shared" ref="B2821:B2884" si="132">IF(Y2821&gt;=0,Y2821,"")</f>
        <v/>
      </c>
      <c r="C2821" s="7" t="str">
        <f t="shared" ref="C2821:C2884" si="133">Z2821</f>
        <v/>
      </c>
      <c r="D2821" s="9"/>
      <c r="E2821" s="10"/>
      <c r="F2821" s="9"/>
      <c r="G2821" s="8"/>
      <c r="H2821" s="8"/>
      <c r="I2821" s="8"/>
      <c r="J2821" s="8"/>
      <c r="K2821" s="8"/>
      <c r="L2821" s="8"/>
      <c r="M2821" s="11"/>
      <c r="N2821" s="26"/>
      <c r="O2821" s="26"/>
      <c r="P2821" s="8"/>
      <c r="Q2821" s="11"/>
      <c r="R2821" s="8"/>
      <c r="S2821" s="8"/>
      <c r="T2821" s="8"/>
      <c r="U2821" s="8"/>
      <c r="V2821" s="8"/>
      <c r="Y2821" s="4" t="str" cm="1">
        <f t="array" ref="Y2821">_xlfn.IFS(AND(AD2821=0,AH2821&gt;1),0,AD2821=0,"",SUM(AA2821:AC2821)=30,10,OR(AA2821=5,AB2821=5,AC2821=5),5)</f>
        <v/>
      </c>
      <c r="Z2821" s="4" t="str" cm="1">
        <f t="array" ref="Z2821">IFERROR(_xlfn.IFS(AND(AH2821=0,Y2821=10),"Excelente, producto bien configurado",AND(Y2821=5,AH2821&gt;1),"Faltan Datos Obligatorios y hay error en datos opcionales",Y2821=5,CONCATENATE("Faltan Datos Obligatorios:",IF(AA2821=5," Nombre, ",""),IF(AB2821=5," Precio, ",""),IF(AC2821=5," Cantidad ","")),AH2821&gt;=30,"Error Descuento y Granel",AF2821=15,"Falta Digitar Descuento",AF2821=16,"Error: Valor descuento superior a venta",AG2821=17,"Falta Seleccionar Unidad de medida",AG2821=19,"Habilitar venta a Granel"),"")</f>
        <v/>
      </c>
      <c r="AA2821" s="4">
        <f>IF($AD2821=0,-5,IF(D2821="",5,10))</f>
        <v>-5</v>
      </c>
      <c r="AB2821" s="4">
        <f>IF($AD2821=0,-5,IF(E2821="",5,10))</f>
        <v>-5</v>
      </c>
      <c r="AC2821" s="4">
        <f>IF($AD2821=0,-5,IF(F2821="",5,10))</f>
        <v>-5</v>
      </c>
      <c r="AD2821" s="4">
        <f>COUNTA(D2821:F2821)</f>
        <v>0</v>
      </c>
      <c r="AE2821" s="4">
        <f>COUNTA(G2821:V2821)</f>
        <v>0</v>
      </c>
      <c r="AF2821" s="4" cm="1">
        <f t="array" ref="AF2821">IFERROR(_xlfn.IFS((AND(OR(P2821="Si"),Q2821="")),15,AND(Q2821&lt;&gt;"",P2821=""),18,E2821&lt;Q2821,16),0)</f>
        <v>0</v>
      </c>
      <c r="AG2821" s="4" cm="1">
        <f t="array" ref="AG2821">IFERROR(_xlfn.IFS((AND(OR(R2821="Si"),S2821="")),17,AND(S2821&lt;&gt;"",R2821=""),19),0)</f>
        <v>0</v>
      </c>
      <c r="AH2821" s="4">
        <f t="shared" ref="AH2821:AH2884" si="134">SUM(AF2821:AG2821)</f>
        <v>0</v>
      </c>
    </row>
    <row r="2822" spans="2:34" x14ac:dyDescent="0.25">
      <c r="B2822" s="6" t="str">
        <f t="shared" si="132"/>
        <v/>
      </c>
      <c r="C2822" s="7" t="str">
        <f t="shared" si="133"/>
        <v/>
      </c>
      <c r="D2822" s="9"/>
      <c r="E2822" s="10"/>
      <c r="F2822" s="9"/>
      <c r="G2822" s="8"/>
      <c r="H2822" s="8"/>
      <c r="I2822" s="8"/>
      <c r="J2822" s="8"/>
      <c r="K2822" s="8"/>
      <c r="L2822" s="8"/>
      <c r="M2822" s="11"/>
      <c r="N2822" s="26"/>
      <c r="O2822" s="26"/>
      <c r="P2822" s="8"/>
      <c r="Q2822" s="11"/>
      <c r="R2822" s="8"/>
      <c r="S2822" s="8"/>
      <c r="T2822" s="8"/>
      <c r="U2822" s="8"/>
      <c r="V2822" s="8"/>
      <c r="Y2822" s="4" t="str" cm="1">
        <f t="array" ref="Y2822">_xlfn.IFS(AND(AD2822=0,AH2822&gt;1),0,AD2822=0,"",SUM(AA2822:AC2822)=30,10,OR(AA2822=5,AB2822=5,AC2822=5),5)</f>
        <v/>
      </c>
      <c r="Z2822" s="4" t="str" cm="1">
        <f t="array" ref="Z2822">IFERROR(_xlfn.IFS(AND(AH2822=0,Y2822=10),"Excelente, producto bien configurado",AND(Y2822=5,AH2822&gt;1),"Faltan Datos Obligatorios y hay error en datos opcionales",Y2822=5,CONCATENATE("Faltan Datos Obligatorios:",IF(AA2822=5," Nombre, ",""),IF(AB2822=5," Precio, ",""),IF(AC2822=5," Cantidad ","")),AH2822&gt;=30,"Error Descuento y Granel",AF2822=15,"Falta Digitar Descuento",AF2822=16,"Error: Valor descuento superior a venta",AG2822=17,"Falta Seleccionar Unidad de medida",AG2822=19,"Habilitar venta a Granel"),"")</f>
        <v/>
      </c>
      <c r="AA2822" s="4">
        <f>IF($AD2822=0,-5,IF(D2822="",5,10))</f>
        <v>-5</v>
      </c>
      <c r="AB2822" s="4">
        <f>IF($AD2822=0,-5,IF(E2822="",5,10))</f>
        <v>-5</v>
      </c>
      <c r="AC2822" s="4">
        <f>IF($AD2822=0,-5,IF(F2822="",5,10))</f>
        <v>-5</v>
      </c>
      <c r="AD2822" s="4">
        <f>COUNTA(D2822:F2822)</f>
        <v>0</v>
      </c>
      <c r="AE2822" s="4">
        <f>COUNTA(G2822:V2822)</f>
        <v>0</v>
      </c>
      <c r="AF2822" s="4" cm="1">
        <f t="array" ref="AF2822">IFERROR(_xlfn.IFS((AND(OR(P2822="Si"),Q2822="")),15,AND(Q2822&lt;&gt;"",P2822=""),18,E2822&lt;Q2822,16),0)</f>
        <v>0</v>
      </c>
      <c r="AG2822" s="4" cm="1">
        <f t="array" ref="AG2822">IFERROR(_xlfn.IFS((AND(OR(R2822="Si"),S2822="")),17,AND(S2822&lt;&gt;"",R2822=""),19),0)</f>
        <v>0</v>
      </c>
      <c r="AH2822" s="4">
        <f t="shared" si="134"/>
        <v>0</v>
      </c>
    </row>
    <row r="2823" spans="2:34" x14ac:dyDescent="0.25">
      <c r="B2823" s="6" t="str">
        <f t="shared" si="132"/>
        <v/>
      </c>
      <c r="C2823" s="7" t="str">
        <f t="shared" si="133"/>
        <v/>
      </c>
      <c r="D2823" s="9"/>
      <c r="E2823" s="10"/>
      <c r="F2823" s="9"/>
      <c r="G2823" s="8"/>
      <c r="H2823" s="8"/>
      <c r="I2823" s="8"/>
      <c r="J2823" s="8"/>
      <c r="K2823" s="8"/>
      <c r="L2823" s="8"/>
      <c r="M2823" s="11"/>
      <c r="N2823" s="26"/>
      <c r="O2823" s="26"/>
      <c r="P2823" s="8"/>
      <c r="Q2823" s="11"/>
      <c r="R2823" s="8"/>
      <c r="S2823" s="8"/>
      <c r="T2823" s="8"/>
      <c r="U2823" s="8"/>
      <c r="V2823" s="8"/>
      <c r="Y2823" s="4" t="str" cm="1">
        <f t="array" ref="Y2823">_xlfn.IFS(AND(AD2823=0,AH2823&gt;1),0,AD2823=0,"",SUM(AA2823:AC2823)=30,10,OR(AA2823=5,AB2823=5,AC2823=5),5)</f>
        <v/>
      </c>
      <c r="Z2823" s="4" t="str" cm="1">
        <f t="array" ref="Z2823">IFERROR(_xlfn.IFS(AND(AH2823=0,Y2823=10),"Excelente, producto bien configurado",AND(Y2823=5,AH2823&gt;1),"Faltan Datos Obligatorios y hay error en datos opcionales",Y2823=5,CONCATENATE("Faltan Datos Obligatorios:",IF(AA2823=5," Nombre, ",""),IF(AB2823=5," Precio, ",""),IF(AC2823=5," Cantidad ","")),AH2823&gt;=30,"Error Descuento y Granel",AF2823=15,"Falta Digitar Descuento",AF2823=16,"Error: Valor descuento superior a venta",AG2823=17,"Falta Seleccionar Unidad de medida",AG2823=19,"Habilitar venta a Granel"),"")</f>
        <v/>
      </c>
      <c r="AA2823" s="4">
        <f>IF($AD2823=0,-5,IF(D2823="",5,10))</f>
        <v>-5</v>
      </c>
      <c r="AB2823" s="4">
        <f>IF($AD2823=0,-5,IF(E2823="",5,10))</f>
        <v>-5</v>
      </c>
      <c r="AC2823" s="4">
        <f>IF($AD2823=0,-5,IF(F2823="",5,10))</f>
        <v>-5</v>
      </c>
      <c r="AD2823" s="4">
        <f>COUNTA(D2823:F2823)</f>
        <v>0</v>
      </c>
      <c r="AE2823" s="4">
        <f>COUNTA(G2823:V2823)</f>
        <v>0</v>
      </c>
      <c r="AF2823" s="4" cm="1">
        <f t="array" ref="AF2823">IFERROR(_xlfn.IFS((AND(OR(P2823="Si"),Q2823="")),15,AND(Q2823&lt;&gt;"",P2823=""),18,E2823&lt;Q2823,16),0)</f>
        <v>0</v>
      </c>
      <c r="AG2823" s="4" cm="1">
        <f t="array" ref="AG2823">IFERROR(_xlfn.IFS((AND(OR(R2823="Si"),S2823="")),17,AND(S2823&lt;&gt;"",R2823=""),19),0)</f>
        <v>0</v>
      </c>
      <c r="AH2823" s="4">
        <f t="shared" si="134"/>
        <v>0</v>
      </c>
    </row>
    <row r="2824" spans="2:34" x14ac:dyDescent="0.25">
      <c r="B2824" s="6" t="str">
        <f t="shared" si="132"/>
        <v/>
      </c>
      <c r="C2824" s="7" t="str">
        <f t="shared" si="133"/>
        <v/>
      </c>
      <c r="D2824" s="9"/>
      <c r="E2824" s="10"/>
      <c r="F2824" s="9"/>
      <c r="G2824" s="8"/>
      <c r="H2824" s="8"/>
      <c r="I2824" s="8"/>
      <c r="J2824" s="8"/>
      <c r="K2824" s="8"/>
      <c r="L2824" s="8"/>
      <c r="M2824" s="11"/>
      <c r="N2824" s="26"/>
      <c r="O2824" s="26"/>
      <c r="P2824" s="8"/>
      <c r="Q2824" s="11"/>
      <c r="R2824" s="8"/>
      <c r="S2824" s="8"/>
      <c r="T2824" s="8"/>
      <c r="U2824" s="8"/>
      <c r="V2824" s="8"/>
      <c r="Y2824" s="4" t="str" cm="1">
        <f t="array" ref="Y2824">_xlfn.IFS(AND(AD2824=0,AH2824&gt;1),0,AD2824=0,"",SUM(AA2824:AC2824)=30,10,OR(AA2824=5,AB2824=5,AC2824=5),5)</f>
        <v/>
      </c>
      <c r="Z2824" s="4" t="str" cm="1">
        <f t="array" ref="Z2824">IFERROR(_xlfn.IFS(AND(AH2824=0,Y2824=10),"Excelente, producto bien configurado",AND(Y2824=5,AH2824&gt;1),"Faltan Datos Obligatorios y hay error en datos opcionales",Y2824=5,CONCATENATE("Faltan Datos Obligatorios:",IF(AA2824=5," Nombre, ",""),IF(AB2824=5," Precio, ",""),IF(AC2824=5," Cantidad ","")),AH2824&gt;=30,"Error Descuento y Granel",AF2824=15,"Falta Digitar Descuento",AF2824=16,"Error: Valor descuento superior a venta",AG2824=17,"Falta Seleccionar Unidad de medida",AG2824=19,"Habilitar venta a Granel"),"")</f>
        <v/>
      </c>
      <c r="AA2824" s="4">
        <f>IF($AD2824=0,-5,IF(D2824="",5,10))</f>
        <v>-5</v>
      </c>
      <c r="AB2824" s="4">
        <f>IF($AD2824=0,-5,IF(E2824="",5,10))</f>
        <v>-5</v>
      </c>
      <c r="AC2824" s="4">
        <f>IF($AD2824=0,-5,IF(F2824="",5,10))</f>
        <v>-5</v>
      </c>
      <c r="AD2824" s="4">
        <f>COUNTA(D2824:F2824)</f>
        <v>0</v>
      </c>
      <c r="AE2824" s="4">
        <f>COUNTA(G2824:V2824)</f>
        <v>0</v>
      </c>
      <c r="AF2824" s="4" cm="1">
        <f t="array" ref="AF2824">IFERROR(_xlfn.IFS((AND(OR(P2824="Si"),Q2824="")),15,AND(Q2824&lt;&gt;"",P2824=""),18,E2824&lt;Q2824,16),0)</f>
        <v>0</v>
      </c>
      <c r="AG2824" s="4" cm="1">
        <f t="array" ref="AG2824">IFERROR(_xlfn.IFS((AND(OR(R2824="Si"),S2824="")),17,AND(S2824&lt;&gt;"",R2824=""),19),0)</f>
        <v>0</v>
      </c>
      <c r="AH2824" s="4">
        <f t="shared" si="134"/>
        <v>0</v>
      </c>
    </row>
    <row r="2825" spans="2:34" x14ac:dyDescent="0.25">
      <c r="B2825" s="6" t="str">
        <f t="shared" si="132"/>
        <v/>
      </c>
      <c r="C2825" s="7" t="str">
        <f t="shared" si="133"/>
        <v/>
      </c>
      <c r="D2825" s="9"/>
      <c r="E2825" s="10"/>
      <c r="F2825" s="9"/>
      <c r="G2825" s="8"/>
      <c r="H2825" s="8"/>
      <c r="I2825" s="8"/>
      <c r="J2825" s="8"/>
      <c r="K2825" s="8"/>
      <c r="L2825" s="8"/>
      <c r="M2825" s="11"/>
      <c r="N2825" s="26"/>
      <c r="O2825" s="26"/>
      <c r="P2825" s="8"/>
      <c r="Q2825" s="11"/>
      <c r="R2825" s="8"/>
      <c r="S2825" s="8"/>
      <c r="T2825" s="8"/>
      <c r="U2825" s="8"/>
      <c r="V2825" s="8"/>
      <c r="Y2825" s="4" t="str" cm="1">
        <f t="array" ref="Y2825">_xlfn.IFS(AND(AD2825=0,AH2825&gt;1),0,AD2825=0,"",SUM(AA2825:AC2825)=30,10,OR(AA2825=5,AB2825=5,AC2825=5),5)</f>
        <v/>
      </c>
      <c r="Z2825" s="4" t="str" cm="1">
        <f t="array" ref="Z2825">IFERROR(_xlfn.IFS(AND(AH2825=0,Y2825=10),"Excelente, producto bien configurado",AND(Y2825=5,AH2825&gt;1),"Faltan Datos Obligatorios y hay error en datos opcionales",Y2825=5,CONCATENATE("Faltan Datos Obligatorios:",IF(AA2825=5," Nombre, ",""),IF(AB2825=5," Precio, ",""),IF(AC2825=5," Cantidad ","")),AH2825&gt;=30,"Error Descuento y Granel",AF2825=15,"Falta Digitar Descuento",AF2825=16,"Error: Valor descuento superior a venta",AG2825=17,"Falta Seleccionar Unidad de medida",AG2825=19,"Habilitar venta a Granel"),"")</f>
        <v/>
      </c>
      <c r="AA2825" s="4">
        <f>IF($AD2825=0,-5,IF(D2825="",5,10))</f>
        <v>-5</v>
      </c>
      <c r="AB2825" s="4">
        <f>IF($AD2825=0,-5,IF(E2825="",5,10))</f>
        <v>-5</v>
      </c>
      <c r="AC2825" s="4">
        <f>IF($AD2825=0,-5,IF(F2825="",5,10))</f>
        <v>-5</v>
      </c>
      <c r="AD2825" s="4">
        <f>COUNTA(D2825:F2825)</f>
        <v>0</v>
      </c>
      <c r="AE2825" s="4">
        <f>COUNTA(G2825:V2825)</f>
        <v>0</v>
      </c>
      <c r="AF2825" s="4" cm="1">
        <f t="array" ref="AF2825">IFERROR(_xlfn.IFS((AND(OR(P2825="Si"),Q2825="")),15,AND(Q2825&lt;&gt;"",P2825=""),18,E2825&lt;Q2825,16),0)</f>
        <v>0</v>
      </c>
      <c r="AG2825" s="4" cm="1">
        <f t="array" ref="AG2825">IFERROR(_xlfn.IFS((AND(OR(R2825="Si"),S2825="")),17,AND(S2825&lt;&gt;"",R2825=""),19),0)</f>
        <v>0</v>
      </c>
      <c r="AH2825" s="4">
        <f t="shared" si="134"/>
        <v>0</v>
      </c>
    </row>
    <row r="2826" spans="2:34" x14ac:dyDescent="0.25">
      <c r="B2826" s="6" t="str">
        <f t="shared" si="132"/>
        <v/>
      </c>
      <c r="C2826" s="7" t="str">
        <f t="shared" si="133"/>
        <v/>
      </c>
      <c r="D2826" s="9"/>
      <c r="E2826" s="10"/>
      <c r="F2826" s="9"/>
      <c r="G2826" s="8"/>
      <c r="H2826" s="8"/>
      <c r="I2826" s="8"/>
      <c r="J2826" s="8"/>
      <c r="K2826" s="8"/>
      <c r="L2826" s="8"/>
      <c r="M2826" s="11"/>
      <c r="N2826" s="26"/>
      <c r="O2826" s="26"/>
      <c r="P2826" s="8"/>
      <c r="Q2826" s="11"/>
      <c r="R2826" s="8"/>
      <c r="S2826" s="8"/>
      <c r="T2826" s="8"/>
      <c r="U2826" s="8"/>
      <c r="V2826" s="8"/>
      <c r="Y2826" s="4" t="str" cm="1">
        <f t="array" ref="Y2826">_xlfn.IFS(AND(AD2826=0,AH2826&gt;1),0,AD2826=0,"",SUM(AA2826:AC2826)=30,10,OR(AA2826=5,AB2826=5,AC2826=5),5)</f>
        <v/>
      </c>
      <c r="Z2826" s="4" t="str" cm="1">
        <f t="array" ref="Z2826">IFERROR(_xlfn.IFS(AND(AH2826=0,Y2826=10),"Excelente, producto bien configurado",AND(Y2826=5,AH2826&gt;1),"Faltan Datos Obligatorios y hay error en datos opcionales",Y2826=5,CONCATENATE("Faltan Datos Obligatorios:",IF(AA2826=5," Nombre, ",""),IF(AB2826=5," Precio, ",""),IF(AC2826=5," Cantidad ","")),AH2826&gt;=30,"Error Descuento y Granel",AF2826=15,"Falta Digitar Descuento",AF2826=16,"Error: Valor descuento superior a venta",AG2826=17,"Falta Seleccionar Unidad de medida",AG2826=19,"Habilitar venta a Granel"),"")</f>
        <v/>
      </c>
      <c r="AA2826" s="4">
        <f>IF($AD2826=0,-5,IF(D2826="",5,10))</f>
        <v>-5</v>
      </c>
      <c r="AB2826" s="4">
        <f>IF($AD2826=0,-5,IF(E2826="",5,10))</f>
        <v>-5</v>
      </c>
      <c r="AC2826" s="4">
        <f>IF($AD2826=0,-5,IF(F2826="",5,10))</f>
        <v>-5</v>
      </c>
      <c r="AD2826" s="4">
        <f>COUNTA(D2826:F2826)</f>
        <v>0</v>
      </c>
      <c r="AE2826" s="4">
        <f>COUNTA(G2826:V2826)</f>
        <v>0</v>
      </c>
      <c r="AF2826" s="4" cm="1">
        <f t="array" ref="AF2826">IFERROR(_xlfn.IFS((AND(OR(P2826="Si"),Q2826="")),15,AND(Q2826&lt;&gt;"",P2826=""),18,E2826&lt;Q2826,16),0)</f>
        <v>0</v>
      </c>
      <c r="AG2826" s="4" cm="1">
        <f t="array" ref="AG2826">IFERROR(_xlfn.IFS((AND(OR(R2826="Si"),S2826="")),17,AND(S2826&lt;&gt;"",R2826=""),19),0)</f>
        <v>0</v>
      </c>
      <c r="AH2826" s="4">
        <f t="shared" si="134"/>
        <v>0</v>
      </c>
    </row>
    <row r="2827" spans="2:34" x14ac:dyDescent="0.25">
      <c r="B2827" s="6" t="str">
        <f t="shared" si="132"/>
        <v/>
      </c>
      <c r="C2827" s="7" t="str">
        <f t="shared" si="133"/>
        <v/>
      </c>
      <c r="D2827" s="9"/>
      <c r="E2827" s="10"/>
      <c r="F2827" s="9"/>
      <c r="G2827" s="8"/>
      <c r="H2827" s="8"/>
      <c r="I2827" s="8"/>
      <c r="J2827" s="8"/>
      <c r="K2827" s="8"/>
      <c r="L2827" s="8"/>
      <c r="M2827" s="11"/>
      <c r="N2827" s="26"/>
      <c r="O2827" s="26"/>
      <c r="P2827" s="8"/>
      <c r="Q2827" s="11"/>
      <c r="R2827" s="8"/>
      <c r="S2827" s="8"/>
      <c r="T2827" s="8"/>
      <c r="U2827" s="8"/>
      <c r="V2827" s="8"/>
      <c r="Y2827" s="4" t="str" cm="1">
        <f t="array" ref="Y2827">_xlfn.IFS(AND(AD2827=0,AH2827&gt;1),0,AD2827=0,"",SUM(AA2827:AC2827)=30,10,OR(AA2827=5,AB2827=5,AC2827=5),5)</f>
        <v/>
      </c>
      <c r="Z2827" s="4" t="str" cm="1">
        <f t="array" ref="Z2827">IFERROR(_xlfn.IFS(AND(AH2827=0,Y2827=10),"Excelente, producto bien configurado",AND(Y2827=5,AH2827&gt;1),"Faltan Datos Obligatorios y hay error en datos opcionales",Y2827=5,CONCATENATE("Faltan Datos Obligatorios:",IF(AA2827=5," Nombre, ",""),IF(AB2827=5," Precio, ",""),IF(AC2827=5," Cantidad ","")),AH2827&gt;=30,"Error Descuento y Granel",AF2827=15,"Falta Digitar Descuento",AF2827=16,"Error: Valor descuento superior a venta",AG2827=17,"Falta Seleccionar Unidad de medida",AG2827=19,"Habilitar venta a Granel"),"")</f>
        <v/>
      </c>
      <c r="AA2827" s="4">
        <f>IF($AD2827=0,-5,IF(D2827="",5,10))</f>
        <v>-5</v>
      </c>
      <c r="AB2827" s="4">
        <f>IF($AD2827=0,-5,IF(E2827="",5,10))</f>
        <v>-5</v>
      </c>
      <c r="AC2827" s="4">
        <f>IF($AD2827=0,-5,IF(F2827="",5,10))</f>
        <v>-5</v>
      </c>
      <c r="AD2827" s="4">
        <f>COUNTA(D2827:F2827)</f>
        <v>0</v>
      </c>
      <c r="AE2827" s="4">
        <f>COUNTA(G2827:V2827)</f>
        <v>0</v>
      </c>
      <c r="AF2827" s="4" cm="1">
        <f t="array" ref="AF2827">IFERROR(_xlfn.IFS((AND(OR(P2827="Si"),Q2827="")),15,AND(Q2827&lt;&gt;"",P2827=""),18,E2827&lt;Q2827,16),0)</f>
        <v>0</v>
      </c>
      <c r="AG2827" s="4" cm="1">
        <f t="array" ref="AG2827">IFERROR(_xlfn.IFS((AND(OR(R2827="Si"),S2827="")),17,AND(S2827&lt;&gt;"",R2827=""),19),0)</f>
        <v>0</v>
      </c>
      <c r="AH2827" s="4">
        <f t="shared" si="134"/>
        <v>0</v>
      </c>
    </row>
    <row r="2828" spans="2:34" x14ac:dyDescent="0.25">
      <c r="B2828" s="6" t="str">
        <f t="shared" si="132"/>
        <v/>
      </c>
      <c r="C2828" s="7" t="str">
        <f t="shared" si="133"/>
        <v/>
      </c>
      <c r="D2828" s="9"/>
      <c r="E2828" s="10"/>
      <c r="F2828" s="9"/>
      <c r="G2828" s="8"/>
      <c r="H2828" s="8"/>
      <c r="I2828" s="8"/>
      <c r="J2828" s="8"/>
      <c r="K2828" s="8"/>
      <c r="L2828" s="8"/>
      <c r="M2828" s="11"/>
      <c r="N2828" s="26"/>
      <c r="O2828" s="26"/>
      <c r="P2828" s="8"/>
      <c r="Q2828" s="11"/>
      <c r="R2828" s="8"/>
      <c r="S2828" s="8"/>
      <c r="T2828" s="8"/>
      <c r="U2828" s="8"/>
      <c r="V2828" s="8"/>
      <c r="Y2828" s="4" t="str" cm="1">
        <f t="array" ref="Y2828">_xlfn.IFS(AND(AD2828=0,AH2828&gt;1),0,AD2828=0,"",SUM(AA2828:AC2828)=30,10,OR(AA2828=5,AB2828=5,AC2828=5),5)</f>
        <v/>
      </c>
      <c r="Z2828" s="4" t="str" cm="1">
        <f t="array" ref="Z2828">IFERROR(_xlfn.IFS(AND(AH2828=0,Y2828=10),"Excelente, producto bien configurado",AND(Y2828=5,AH2828&gt;1),"Faltan Datos Obligatorios y hay error en datos opcionales",Y2828=5,CONCATENATE("Faltan Datos Obligatorios:",IF(AA2828=5," Nombre, ",""),IF(AB2828=5," Precio, ",""),IF(AC2828=5," Cantidad ","")),AH2828&gt;=30,"Error Descuento y Granel",AF2828=15,"Falta Digitar Descuento",AF2828=16,"Error: Valor descuento superior a venta",AG2828=17,"Falta Seleccionar Unidad de medida",AG2828=19,"Habilitar venta a Granel"),"")</f>
        <v/>
      </c>
      <c r="AA2828" s="4">
        <f>IF($AD2828=0,-5,IF(D2828="",5,10))</f>
        <v>-5</v>
      </c>
      <c r="AB2828" s="4">
        <f>IF($AD2828=0,-5,IF(E2828="",5,10))</f>
        <v>-5</v>
      </c>
      <c r="AC2828" s="4">
        <f>IF($AD2828=0,-5,IF(F2828="",5,10))</f>
        <v>-5</v>
      </c>
      <c r="AD2828" s="4">
        <f>COUNTA(D2828:F2828)</f>
        <v>0</v>
      </c>
      <c r="AE2828" s="4">
        <f>COUNTA(G2828:V2828)</f>
        <v>0</v>
      </c>
      <c r="AF2828" s="4" cm="1">
        <f t="array" ref="AF2828">IFERROR(_xlfn.IFS((AND(OR(P2828="Si"),Q2828="")),15,AND(Q2828&lt;&gt;"",P2828=""),18,E2828&lt;Q2828,16),0)</f>
        <v>0</v>
      </c>
      <c r="AG2828" s="4" cm="1">
        <f t="array" ref="AG2828">IFERROR(_xlfn.IFS((AND(OR(R2828="Si"),S2828="")),17,AND(S2828&lt;&gt;"",R2828=""),19),0)</f>
        <v>0</v>
      </c>
      <c r="AH2828" s="4">
        <f t="shared" si="134"/>
        <v>0</v>
      </c>
    </row>
    <row r="2829" spans="2:34" x14ac:dyDescent="0.25">
      <c r="B2829" s="6" t="str">
        <f t="shared" si="132"/>
        <v/>
      </c>
      <c r="C2829" s="7" t="str">
        <f t="shared" si="133"/>
        <v/>
      </c>
      <c r="D2829" s="9"/>
      <c r="E2829" s="10"/>
      <c r="F2829" s="9"/>
      <c r="G2829" s="8"/>
      <c r="H2829" s="8"/>
      <c r="I2829" s="8"/>
      <c r="J2829" s="8"/>
      <c r="K2829" s="8"/>
      <c r="L2829" s="8"/>
      <c r="M2829" s="11"/>
      <c r="N2829" s="26"/>
      <c r="O2829" s="26"/>
      <c r="P2829" s="8"/>
      <c r="Q2829" s="11"/>
      <c r="R2829" s="8"/>
      <c r="S2829" s="8"/>
      <c r="T2829" s="8"/>
      <c r="U2829" s="8"/>
      <c r="V2829" s="8"/>
      <c r="Y2829" s="4" t="str" cm="1">
        <f t="array" ref="Y2829">_xlfn.IFS(AND(AD2829=0,AH2829&gt;1),0,AD2829=0,"",SUM(AA2829:AC2829)=30,10,OR(AA2829=5,AB2829=5,AC2829=5),5)</f>
        <v/>
      </c>
      <c r="Z2829" s="4" t="str" cm="1">
        <f t="array" ref="Z2829">IFERROR(_xlfn.IFS(AND(AH2829=0,Y2829=10),"Excelente, producto bien configurado",AND(Y2829=5,AH2829&gt;1),"Faltan Datos Obligatorios y hay error en datos opcionales",Y2829=5,CONCATENATE("Faltan Datos Obligatorios:",IF(AA2829=5," Nombre, ",""),IF(AB2829=5," Precio, ",""),IF(AC2829=5," Cantidad ","")),AH2829&gt;=30,"Error Descuento y Granel",AF2829=15,"Falta Digitar Descuento",AF2829=16,"Error: Valor descuento superior a venta",AG2829=17,"Falta Seleccionar Unidad de medida",AG2829=19,"Habilitar venta a Granel"),"")</f>
        <v/>
      </c>
      <c r="AA2829" s="4">
        <f>IF($AD2829=0,-5,IF(D2829="",5,10))</f>
        <v>-5</v>
      </c>
      <c r="AB2829" s="4">
        <f>IF($AD2829=0,-5,IF(E2829="",5,10))</f>
        <v>-5</v>
      </c>
      <c r="AC2829" s="4">
        <f>IF($AD2829=0,-5,IF(F2829="",5,10))</f>
        <v>-5</v>
      </c>
      <c r="AD2829" s="4">
        <f>COUNTA(D2829:F2829)</f>
        <v>0</v>
      </c>
      <c r="AE2829" s="4">
        <f>COUNTA(G2829:V2829)</f>
        <v>0</v>
      </c>
      <c r="AF2829" s="4" cm="1">
        <f t="array" ref="AF2829">IFERROR(_xlfn.IFS((AND(OR(P2829="Si"),Q2829="")),15,AND(Q2829&lt;&gt;"",P2829=""),18,E2829&lt;Q2829,16),0)</f>
        <v>0</v>
      </c>
      <c r="AG2829" s="4" cm="1">
        <f t="array" ref="AG2829">IFERROR(_xlfn.IFS((AND(OR(R2829="Si"),S2829="")),17,AND(S2829&lt;&gt;"",R2829=""),19),0)</f>
        <v>0</v>
      </c>
      <c r="AH2829" s="4">
        <f t="shared" si="134"/>
        <v>0</v>
      </c>
    </row>
    <row r="2830" spans="2:34" x14ac:dyDescent="0.25">
      <c r="B2830" s="6" t="str">
        <f t="shared" si="132"/>
        <v/>
      </c>
      <c r="C2830" s="7" t="str">
        <f t="shared" si="133"/>
        <v/>
      </c>
      <c r="D2830" s="9"/>
      <c r="E2830" s="10"/>
      <c r="F2830" s="9"/>
      <c r="G2830" s="8"/>
      <c r="H2830" s="8"/>
      <c r="I2830" s="8"/>
      <c r="J2830" s="8"/>
      <c r="K2830" s="8"/>
      <c r="L2830" s="8"/>
      <c r="M2830" s="11"/>
      <c r="N2830" s="26"/>
      <c r="O2830" s="26"/>
      <c r="P2830" s="8"/>
      <c r="Q2830" s="11"/>
      <c r="R2830" s="8"/>
      <c r="S2830" s="8"/>
      <c r="T2830" s="8"/>
      <c r="U2830" s="8"/>
      <c r="V2830" s="8"/>
      <c r="Y2830" s="4" t="str" cm="1">
        <f t="array" ref="Y2830">_xlfn.IFS(AND(AD2830=0,AH2830&gt;1),0,AD2830=0,"",SUM(AA2830:AC2830)=30,10,OR(AA2830=5,AB2830=5,AC2830=5),5)</f>
        <v/>
      </c>
      <c r="Z2830" s="4" t="str" cm="1">
        <f t="array" ref="Z2830">IFERROR(_xlfn.IFS(AND(AH2830=0,Y2830=10),"Excelente, producto bien configurado",AND(Y2830=5,AH2830&gt;1),"Faltan Datos Obligatorios y hay error en datos opcionales",Y2830=5,CONCATENATE("Faltan Datos Obligatorios:",IF(AA2830=5," Nombre, ",""),IF(AB2830=5," Precio, ",""),IF(AC2830=5," Cantidad ","")),AH2830&gt;=30,"Error Descuento y Granel",AF2830=15,"Falta Digitar Descuento",AF2830=16,"Error: Valor descuento superior a venta",AG2830=17,"Falta Seleccionar Unidad de medida",AG2830=19,"Habilitar venta a Granel"),"")</f>
        <v/>
      </c>
      <c r="AA2830" s="4">
        <f>IF($AD2830=0,-5,IF(D2830="",5,10))</f>
        <v>-5</v>
      </c>
      <c r="AB2830" s="4">
        <f>IF($AD2830=0,-5,IF(E2830="",5,10))</f>
        <v>-5</v>
      </c>
      <c r="AC2830" s="4">
        <f>IF($AD2830=0,-5,IF(F2830="",5,10))</f>
        <v>-5</v>
      </c>
      <c r="AD2830" s="4">
        <f>COUNTA(D2830:F2830)</f>
        <v>0</v>
      </c>
      <c r="AE2830" s="4">
        <f>COUNTA(G2830:V2830)</f>
        <v>0</v>
      </c>
      <c r="AF2830" s="4" cm="1">
        <f t="array" ref="AF2830">IFERROR(_xlfn.IFS((AND(OR(P2830="Si"),Q2830="")),15,AND(Q2830&lt;&gt;"",P2830=""),18,E2830&lt;Q2830,16),0)</f>
        <v>0</v>
      </c>
      <c r="AG2830" s="4" cm="1">
        <f t="array" ref="AG2830">IFERROR(_xlfn.IFS((AND(OR(R2830="Si"),S2830="")),17,AND(S2830&lt;&gt;"",R2830=""),19),0)</f>
        <v>0</v>
      </c>
      <c r="AH2830" s="4">
        <f t="shared" si="134"/>
        <v>0</v>
      </c>
    </row>
    <row r="2831" spans="2:34" x14ac:dyDescent="0.25">
      <c r="B2831" s="6" t="str">
        <f t="shared" si="132"/>
        <v/>
      </c>
      <c r="C2831" s="7" t="str">
        <f t="shared" si="133"/>
        <v/>
      </c>
      <c r="D2831" s="9"/>
      <c r="E2831" s="10"/>
      <c r="F2831" s="9"/>
      <c r="G2831" s="8"/>
      <c r="H2831" s="8"/>
      <c r="I2831" s="8"/>
      <c r="J2831" s="8"/>
      <c r="K2831" s="8"/>
      <c r="L2831" s="8"/>
      <c r="M2831" s="11"/>
      <c r="N2831" s="26"/>
      <c r="O2831" s="26"/>
      <c r="P2831" s="8"/>
      <c r="Q2831" s="11"/>
      <c r="R2831" s="8"/>
      <c r="S2831" s="8"/>
      <c r="T2831" s="8"/>
      <c r="U2831" s="8"/>
      <c r="V2831" s="8"/>
      <c r="Y2831" s="4" t="str" cm="1">
        <f t="array" ref="Y2831">_xlfn.IFS(AND(AD2831=0,AH2831&gt;1),0,AD2831=0,"",SUM(AA2831:AC2831)=30,10,OR(AA2831=5,AB2831=5,AC2831=5),5)</f>
        <v/>
      </c>
      <c r="Z2831" s="4" t="str" cm="1">
        <f t="array" ref="Z2831">IFERROR(_xlfn.IFS(AND(AH2831=0,Y2831=10),"Excelente, producto bien configurado",AND(Y2831=5,AH2831&gt;1),"Faltan Datos Obligatorios y hay error en datos opcionales",Y2831=5,CONCATENATE("Faltan Datos Obligatorios:",IF(AA2831=5," Nombre, ",""),IF(AB2831=5," Precio, ",""),IF(AC2831=5," Cantidad ","")),AH2831&gt;=30,"Error Descuento y Granel",AF2831=15,"Falta Digitar Descuento",AF2831=16,"Error: Valor descuento superior a venta",AG2831=17,"Falta Seleccionar Unidad de medida",AG2831=19,"Habilitar venta a Granel"),"")</f>
        <v/>
      </c>
      <c r="AA2831" s="4">
        <f>IF($AD2831=0,-5,IF(D2831="",5,10))</f>
        <v>-5</v>
      </c>
      <c r="AB2831" s="4">
        <f>IF($AD2831=0,-5,IF(E2831="",5,10))</f>
        <v>-5</v>
      </c>
      <c r="AC2831" s="4">
        <f>IF($AD2831=0,-5,IF(F2831="",5,10))</f>
        <v>-5</v>
      </c>
      <c r="AD2831" s="4">
        <f>COUNTA(D2831:F2831)</f>
        <v>0</v>
      </c>
      <c r="AE2831" s="4">
        <f>COUNTA(G2831:V2831)</f>
        <v>0</v>
      </c>
      <c r="AF2831" s="4" cm="1">
        <f t="array" ref="AF2831">IFERROR(_xlfn.IFS((AND(OR(P2831="Si"),Q2831="")),15,AND(Q2831&lt;&gt;"",P2831=""),18,E2831&lt;Q2831,16),0)</f>
        <v>0</v>
      </c>
      <c r="AG2831" s="4" cm="1">
        <f t="array" ref="AG2831">IFERROR(_xlfn.IFS((AND(OR(R2831="Si"),S2831="")),17,AND(S2831&lt;&gt;"",R2831=""),19),0)</f>
        <v>0</v>
      </c>
      <c r="AH2831" s="4">
        <f t="shared" si="134"/>
        <v>0</v>
      </c>
    </row>
    <row r="2832" spans="2:34" x14ac:dyDescent="0.25">
      <c r="B2832" s="6" t="str">
        <f t="shared" si="132"/>
        <v/>
      </c>
      <c r="C2832" s="7" t="str">
        <f t="shared" si="133"/>
        <v/>
      </c>
      <c r="D2832" s="9"/>
      <c r="E2832" s="10"/>
      <c r="F2832" s="9"/>
      <c r="G2832" s="8"/>
      <c r="H2832" s="8"/>
      <c r="I2832" s="8"/>
      <c r="J2832" s="8"/>
      <c r="K2832" s="8"/>
      <c r="L2832" s="8"/>
      <c r="M2832" s="11"/>
      <c r="N2832" s="26"/>
      <c r="O2832" s="26"/>
      <c r="P2832" s="8"/>
      <c r="Q2832" s="11"/>
      <c r="R2832" s="8"/>
      <c r="S2832" s="8"/>
      <c r="T2832" s="8"/>
      <c r="U2832" s="8"/>
      <c r="V2832" s="8"/>
      <c r="Y2832" s="4" t="str" cm="1">
        <f t="array" ref="Y2832">_xlfn.IFS(AND(AD2832=0,AH2832&gt;1),0,AD2832=0,"",SUM(AA2832:AC2832)=30,10,OR(AA2832=5,AB2832=5,AC2832=5),5)</f>
        <v/>
      </c>
      <c r="Z2832" s="4" t="str" cm="1">
        <f t="array" ref="Z2832">IFERROR(_xlfn.IFS(AND(AH2832=0,Y2832=10),"Excelente, producto bien configurado",AND(Y2832=5,AH2832&gt;1),"Faltan Datos Obligatorios y hay error en datos opcionales",Y2832=5,CONCATENATE("Faltan Datos Obligatorios:",IF(AA2832=5," Nombre, ",""),IF(AB2832=5," Precio, ",""),IF(AC2832=5," Cantidad ","")),AH2832&gt;=30,"Error Descuento y Granel",AF2832=15,"Falta Digitar Descuento",AF2832=16,"Error: Valor descuento superior a venta",AG2832=17,"Falta Seleccionar Unidad de medida",AG2832=19,"Habilitar venta a Granel"),"")</f>
        <v/>
      </c>
      <c r="AA2832" s="4">
        <f>IF($AD2832=0,-5,IF(D2832="",5,10))</f>
        <v>-5</v>
      </c>
      <c r="AB2832" s="4">
        <f>IF($AD2832=0,-5,IF(E2832="",5,10))</f>
        <v>-5</v>
      </c>
      <c r="AC2832" s="4">
        <f>IF($AD2832=0,-5,IF(F2832="",5,10))</f>
        <v>-5</v>
      </c>
      <c r="AD2832" s="4">
        <f>COUNTA(D2832:F2832)</f>
        <v>0</v>
      </c>
      <c r="AE2832" s="4">
        <f>COUNTA(G2832:V2832)</f>
        <v>0</v>
      </c>
      <c r="AF2832" s="4" cm="1">
        <f t="array" ref="AF2832">IFERROR(_xlfn.IFS((AND(OR(P2832="Si"),Q2832="")),15,AND(Q2832&lt;&gt;"",P2832=""),18,E2832&lt;Q2832,16),0)</f>
        <v>0</v>
      </c>
      <c r="AG2832" s="4" cm="1">
        <f t="array" ref="AG2832">IFERROR(_xlfn.IFS((AND(OR(R2832="Si"),S2832="")),17,AND(S2832&lt;&gt;"",R2832=""),19),0)</f>
        <v>0</v>
      </c>
      <c r="AH2832" s="4">
        <f t="shared" si="134"/>
        <v>0</v>
      </c>
    </row>
    <row r="2833" spans="2:34" x14ac:dyDescent="0.25">
      <c r="B2833" s="6" t="str">
        <f t="shared" si="132"/>
        <v/>
      </c>
      <c r="C2833" s="7" t="str">
        <f t="shared" si="133"/>
        <v/>
      </c>
      <c r="D2833" s="9"/>
      <c r="E2833" s="10"/>
      <c r="F2833" s="9"/>
      <c r="G2833" s="8"/>
      <c r="H2833" s="8"/>
      <c r="I2833" s="8"/>
      <c r="J2833" s="8"/>
      <c r="K2833" s="8"/>
      <c r="L2833" s="8"/>
      <c r="M2833" s="11"/>
      <c r="N2833" s="26"/>
      <c r="O2833" s="26"/>
      <c r="P2833" s="8"/>
      <c r="Q2833" s="11"/>
      <c r="R2833" s="8"/>
      <c r="S2833" s="8"/>
      <c r="T2833" s="8"/>
      <c r="U2833" s="8"/>
      <c r="V2833" s="8"/>
      <c r="Y2833" s="4" t="str" cm="1">
        <f t="array" ref="Y2833">_xlfn.IFS(AND(AD2833=0,AH2833&gt;1),0,AD2833=0,"",SUM(AA2833:AC2833)=30,10,OR(AA2833=5,AB2833=5,AC2833=5),5)</f>
        <v/>
      </c>
      <c r="Z2833" s="4" t="str" cm="1">
        <f t="array" ref="Z2833">IFERROR(_xlfn.IFS(AND(AH2833=0,Y2833=10),"Excelente, producto bien configurado",AND(Y2833=5,AH2833&gt;1),"Faltan Datos Obligatorios y hay error en datos opcionales",Y2833=5,CONCATENATE("Faltan Datos Obligatorios:",IF(AA2833=5," Nombre, ",""),IF(AB2833=5," Precio, ",""),IF(AC2833=5," Cantidad ","")),AH2833&gt;=30,"Error Descuento y Granel",AF2833=15,"Falta Digitar Descuento",AF2833=16,"Error: Valor descuento superior a venta",AG2833=17,"Falta Seleccionar Unidad de medida",AG2833=19,"Habilitar venta a Granel"),"")</f>
        <v/>
      </c>
      <c r="AA2833" s="4">
        <f>IF($AD2833=0,-5,IF(D2833="",5,10))</f>
        <v>-5</v>
      </c>
      <c r="AB2833" s="4">
        <f>IF($AD2833=0,-5,IF(E2833="",5,10))</f>
        <v>-5</v>
      </c>
      <c r="AC2833" s="4">
        <f>IF($AD2833=0,-5,IF(F2833="",5,10))</f>
        <v>-5</v>
      </c>
      <c r="AD2833" s="4">
        <f>COUNTA(D2833:F2833)</f>
        <v>0</v>
      </c>
      <c r="AE2833" s="4">
        <f>COUNTA(G2833:V2833)</f>
        <v>0</v>
      </c>
      <c r="AF2833" s="4" cm="1">
        <f t="array" ref="AF2833">IFERROR(_xlfn.IFS((AND(OR(P2833="Si"),Q2833="")),15,AND(Q2833&lt;&gt;"",P2833=""),18,E2833&lt;Q2833,16),0)</f>
        <v>0</v>
      </c>
      <c r="AG2833" s="4" cm="1">
        <f t="array" ref="AG2833">IFERROR(_xlfn.IFS((AND(OR(R2833="Si"),S2833="")),17,AND(S2833&lt;&gt;"",R2833=""),19),0)</f>
        <v>0</v>
      </c>
      <c r="AH2833" s="4">
        <f t="shared" si="134"/>
        <v>0</v>
      </c>
    </row>
    <row r="2834" spans="2:34" x14ac:dyDescent="0.25">
      <c r="B2834" s="6" t="str">
        <f t="shared" si="132"/>
        <v/>
      </c>
      <c r="C2834" s="7" t="str">
        <f t="shared" si="133"/>
        <v/>
      </c>
      <c r="D2834" s="9"/>
      <c r="E2834" s="10"/>
      <c r="F2834" s="9"/>
      <c r="G2834" s="8"/>
      <c r="H2834" s="8"/>
      <c r="I2834" s="8"/>
      <c r="J2834" s="8"/>
      <c r="K2834" s="8"/>
      <c r="L2834" s="8"/>
      <c r="M2834" s="11"/>
      <c r="N2834" s="26"/>
      <c r="O2834" s="26"/>
      <c r="P2834" s="8"/>
      <c r="Q2834" s="11"/>
      <c r="R2834" s="8"/>
      <c r="S2834" s="8"/>
      <c r="T2834" s="8"/>
      <c r="U2834" s="8"/>
      <c r="V2834" s="8"/>
      <c r="Y2834" s="4" t="str" cm="1">
        <f t="array" ref="Y2834">_xlfn.IFS(AND(AD2834=0,AH2834&gt;1),0,AD2834=0,"",SUM(AA2834:AC2834)=30,10,OR(AA2834=5,AB2834=5,AC2834=5),5)</f>
        <v/>
      </c>
      <c r="Z2834" s="4" t="str" cm="1">
        <f t="array" ref="Z2834">IFERROR(_xlfn.IFS(AND(AH2834=0,Y2834=10),"Excelente, producto bien configurado",AND(Y2834=5,AH2834&gt;1),"Faltan Datos Obligatorios y hay error en datos opcionales",Y2834=5,CONCATENATE("Faltan Datos Obligatorios:",IF(AA2834=5," Nombre, ",""),IF(AB2834=5," Precio, ",""),IF(AC2834=5," Cantidad ","")),AH2834&gt;=30,"Error Descuento y Granel",AF2834=15,"Falta Digitar Descuento",AF2834=16,"Error: Valor descuento superior a venta",AG2834=17,"Falta Seleccionar Unidad de medida",AG2834=19,"Habilitar venta a Granel"),"")</f>
        <v/>
      </c>
      <c r="AA2834" s="4">
        <f>IF($AD2834=0,-5,IF(D2834="",5,10))</f>
        <v>-5</v>
      </c>
      <c r="AB2834" s="4">
        <f>IF($AD2834=0,-5,IF(E2834="",5,10))</f>
        <v>-5</v>
      </c>
      <c r="AC2834" s="4">
        <f>IF($AD2834=0,-5,IF(F2834="",5,10))</f>
        <v>-5</v>
      </c>
      <c r="AD2834" s="4">
        <f>COUNTA(D2834:F2834)</f>
        <v>0</v>
      </c>
      <c r="AE2834" s="4">
        <f>COUNTA(G2834:V2834)</f>
        <v>0</v>
      </c>
      <c r="AF2834" s="4" cm="1">
        <f t="array" ref="AF2834">IFERROR(_xlfn.IFS((AND(OR(P2834="Si"),Q2834="")),15,AND(Q2834&lt;&gt;"",P2834=""),18,E2834&lt;Q2834,16),0)</f>
        <v>0</v>
      </c>
      <c r="AG2834" s="4" cm="1">
        <f t="array" ref="AG2834">IFERROR(_xlfn.IFS((AND(OR(R2834="Si"),S2834="")),17,AND(S2834&lt;&gt;"",R2834=""),19),0)</f>
        <v>0</v>
      </c>
      <c r="AH2834" s="4">
        <f t="shared" si="134"/>
        <v>0</v>
      </c>
    </row>
    <row r="2835" spans="2:34" x14ac:dyDescent="0.25">
      <c r="B2835" s="6" t="str">
        <f t="shared" si="132"/>
        <v/>
      </c>
      <c r="C2835" s="7" t="str">
        <f t="shared" si="133"/>
        <v/>
      </c>
      <c r="D2835" s="9"/>
      <c r="E2835" s="10"/>
      <c r="F2835" s="9"/>
      <c r="G2835" s="8"/>
      <c r="H2835" s="8"/>
      <c r="I2835" s="8"/>
      <c r="J2835" s="8"/>
      <c r="K2835" s="8"/>
      <c r="L2835" s="8"/>
      <c r="M2835" s="11"/>
      <c r="N2835" s="26"/>
      <c r="O2835" s="26"/>
      <c r="P2835" s="8"/>
      <c r="Q2835" s="11"/>
      <c r="R2835" s="8"/>
      <c r="S2835" s="8"/>
      <c r="T2835" s="8"/>
      <c r="U2835" s="8"/>
      <c r="V2835" s="8"/>
      <c r="Y2835" s="4" t="str" cm="1">
        <f t="array" ref="Y2835">_xlfn.IFS(AND(AD2835=0,AH2835&gt;1),0,AD2835=0,"",SUM(AA2835:AC2835)=30,10,OR(AA2835=5,AB2835=5,AC2835=5),5)</f>
        <v/>
      </c>
      <c r="Z2835" s="4" t="str" cm="1">
        <f t="array" ref="Z2835">IFERROR(_xlfn.IFS(AND(AH2835=0,Y2835=10),"Excelente, producto bien configurado",AND(Y2835=5,AH2835&gt;1),"Faltan Datos Obligatorios y hay error en datos opcionales",Y2835=5,CONCATENATE("Faltan Datos Obligatorios:",IF(AA2835=5," Nombre, ",""),IF(AB2835=5," Precio, ",""),IF(AC2835=5," Cantidad ","")),AH2835&gt;=30,"Error Descuento y Granel",AF2835=15,"Falta Digitar Descuento",AF2835=16,"Error: Valor descuento superior a venta",AG2835=17,"Falta Seleccionar Unidad de medida",AG2835=19,"Habilitar venta a Granel"),"")</f>
        <v/>
      </c>
      <c r="AA2835" s="4">
        <f>IF($AD2835=0,-5,IF(D2835="",5,10))</f>
        <v>-5</v>
      </c>
      <c r="AB2835" s="4">
        <f>IF($AD2835=0,-5,IF(E2835="",5,10))</f>
        <v>-5</v>
      </c>
      <c r="AC2835" s="4">
        <f>IF($AD2835=0,-5,IF(F2835="",5,10))</f>
        <v>-5</v>
      </c>
      <c r="AD2835" s="4">
        <f>COUNTA(D2835:F2835)</f>
        <v>0</v>
      </c>
      <c r="AE2835" s="4">
        <f>COUNTA(G2835:V2835)</f>
        <v>0</v>
      </c>
      <c r="AF2835" s="4" cm="1">
        <f t="array" ref="AF2835">IFERROR(_xlfn.IFS((AND(OR(P2835="Si"),Q2835="")),15,AND(Q2835&lt;&gt;"",P2835=""),18,E2835&lt;Q2835,16),0)</f>
        <v>0</v>
      </c>
      <c r="AG2835" s="4" cm="1">
        <f t="array" ref="AG2835">IFERROR(_xlfn.IFS((AND(OR(R2835="Si"),S2835="")),17,AND(S2835&lt;&gt;"",R2835=""),19),0)</f>
        <v>0</v>
      </c>
      <c r="AH2835" s="4">
        <f t="shared" si="134"/>
        <v>0</v>
      </c>
    </row>
    <row r="2836" spans="2:34" x14ac:dyDescent="0.25">
      <c r="B2836" s="6" t="str">
        <f t="shared" si="132"/>
        <v/>
      </c>
      <c r="C2836" s="7" t="str">
        <f t="shared" si="133"/>
        <v/>
      </c>
      <c r="D2836" s="9"/>
      <c r="E2836" s="10"/>
      <c r="F2836" s="9"/>
      <c r="G2836" s="8"/>
      <c r="H2836" s="8"/>
      <c r="I2836" s="8"/>
      <c r="J2836" s="8"/>
      <c r="K2836" s="8"/>
      <c r="L2836" s="8"/>
      <c r="M2836" s="11"/>
      <c r="N2836" s="26"/>
      <c r="O2836" s="26"/>
      <c r="P2836" s="8"/>
      <c r="Q2836" s="11"/>
      <c r="R2836" s="8"/>
      <c r="S2836" s="8"/>
      <c r="T2836" s="8"/>
      <c r="U2836" s="8"/>
      <c r="V2836" s="8"/>
      <c r="Y2836" s="4" t="str" cm="1">
        <f t="array" ref="Y2836">_xlfn.IFS(AND(AD2836=0,AH2836&gt;1),0,AD2836=0,"",SUM(AA2836:AC2836)=30,10,OR(AA2836=5,AB2836=5,AC2836=5),5)</f>
        <v/>
      </c>
      <c r="Z2836" s="4" t="str" cm="1">
        <f t="array" ref="Z2836">IFERROR(_xlfn.IFS(AND(AH2836=0,Y2836=10),"Excelente, producto bien configurado",AND(Y2836=5,AH2836&gt;1),"Faltan Datos Obligatorios y hay error en datos opcionales",Y2836=5,CONCATENATE("Faltan Datos Obligatorios:",IF(AA2836=5," Nombre, ",""),IF(AB2836=5," Precio, ",""),IF(AC2836=5," Cantidad ","")),AH2836&gt;=30,"Error Descuento y Granel",AF2836=15,"Falta Digitar Descuento",AF2836=16,"Error: Valor descuento superior a venta",AG2836=17,"Falta Seleccionar Unidad de medida",AG2836=19,"Habilitar venta a Granel"),"")</f>
        <v/>
      </c>
      <c r="AA2836" s="4">
        <f>IF($AD2836=0,-5,IF(D2836="",5,10))</f>
        <v>-5</v>
      </c>
      <c r="AB2836" s="4">
        <f>IF($AD2836=0,-5,IF(E2836="",5,10))</f>
        <v>-5</v>
      </c>
      <c r="AC2836" s="4">
        <f>IF($AD2836=0,-5,IF(F2836="",5,10))</f>
        <v>-5</v>
      </c>
      <c r="AD2836" s="4">
        <f>COUNTA(D2836:F2836)</f>
        <v>0</v>
      </c>
      <c r="AE2836" s="4">
        <f>COUNTA(G2836:V2836)</f>
        <v>0</v>
      </c>
      <c r="AF2836" s="4" cm="1">
        <f t="array" ref="AF2836">IFERROR(_xlfn.IFS((AND(OR(P2836="Si"),Q2836="")),15,AND(Q2836&lt;&gt;"",P2836=""),18,E2836&lt;Q2836,16),0)</f>
        <v>0</v>
      </c>
      <c r="AG2836" s="4" cm="1">
        <f t="array" ref="AG2836">IFERROR(_xlfn.IFS((AND(OR(R2836="Si"),S2836="")),17,AND(S2836&lt;&gt;"",R2836=""),19),0)</f>
        <v>0</v>
      </c>
      <c r="AH2836" s="4">
        <f t="shared" si="134"/>
        <v>0</v>
      </c>
    </row>
    <row r="2837" spans="2:34" x14ac:dyDescent="0.25">
      <c r="B2837" s="6" t="str">
        <f t="shared" si="132"/>
        <v/>
      </c>
      <c r="C2837" s="7" t="str">
        <f t="shared" si="133"/>
        <v/>
      </c>
      <c r="D2837" s="9"/>
      <c r="E2837" s="10"/>
      <c r="F2837" s="9"/>
      <c r="G2837" s="8"/>
      <c r="H2837" s="8"/>
      <c r="I2837" s="8"/>
      <c r="J2837" s="8"/>
      <c r="K2837" s="8"/>
      <c r="L2837" s="8"/>
      <c r="M2837" s="11"/>
      <c r="N2837" s="26"/>
      <c r="O2837" s="26"/>
      <c r="P2837" s="8"/>
      <c r="Q2837" s="11"/>
      <c r="R2837" s="8"/>
      <c r="S2837" s="8"/>
      <c r="T2837" s="8"/>
      <c r="U2837" s="8"/>
      <c r="V2837" s="8"/>
      <c r="Y2837" s="4" t="str" cm="1">
        <f t="array" ref="Y2837">_xlfn.IFS(AND(AD2837=0,AH2837&gt;1),0,AD2837=0,"",SUM(AA2837:AC2837)=30,10,OR(AA2837=5,AB2837=5,AC2837=5),5)</f>
        <v/>
      </c>
      <c r="Z2837" s="4" t="str" cm="1">
        <f t="array" ref="Z2837">IFERROR(_xlfn.IFS(AND(AH2837=0,Y2837=10),"Excelente, producto bien configurado",AND(Y2837=5,AH2837&gt;1),"Faltan Datos Obligatorios y hay error en datos opcionales",Y2837=5,CONCATENATE("Faltan Datos Obligatorios:",IF(AA2837=5," Nombre, ",""),IF(AB2837=5," Precio, ",""),IF(AC2837=5," Cantidad ","")),AH2837&gt;=30,"Error Descuento y Granel",AF2837=15,"Falta Digitar Descuento",AF2837=16,"Error: Valor descuento superior a venta",AG2837=17,"Falta Seleccionar Unidad de medida",AG2837=19,"Habilitar venta a Granel"),"")</f>
        <v/>
      </c>
      <c r="AA2837" s="4">
        <f>IF($AD2837=0,-5,IF(D2837="",5,10))</f>
        <v>-5</v>
      </c>
      <c r="AB2837" s="4">
        <f>IF($AD2837=0,-5,IF(E2837="",5,10))</f>
        <v>-5</v>
      </c>
      <c r="AC2837" s="4">
        <f>IF($AD2837=0,-5,IF(F2837="",5,10))</f>
        <v>-5</v>
      </c>
      <c r="AD2837" s="4">
        <f>COUNTA(D2837:F2837)</f>
        <v>0</v>
      </c>
      <c r="AE2837" s="4">
        <f>COUNTA(G2837:V2837)</f>
        <v>0</v>
      </c>
      <c r="AF2837" s="4" cm="1">
        <f t="array" ref="AF2837">IFERROR(_xlfn.IFS((AND(OR(P2837="Si"),Q2837="")),15,AND(Q2837&lt;&gt;"",P2837=""),18,E2837&lt;Q2837,16),0)</f>
        <v>0</v>
      </c>
      <c r="AG2837" s="4" cm="1">
        <f t="array" ref="AG2837">IFERROR(_xlfn.IFS((AND(OR(R2837="Si"),S2837="")),17,AND(S2837&lt;&gt;"",R2837=""),19),0)</f>
        <v>0</v>
      </c>
      <c r="AH2837" s="4">
        <f t="shared" si="134"/>
        <v>0</v>
      </c>
    </row>
    <row r="2838" spans="2:34" x14ac:dyDescent="0.25">
      <c r="B2838" s="6" t="str">
        <f t="shared" si="132"/>
        <v/>
      </c>
      <c r="C2838" s="7" t="str">
        <f t="shared" si="133"/>
        <v/>
      </c>
      <c r="D2838" s="9"/>
      <c r="E2838" s="10"/>
      <c r="F2838" s="9"/>
      <c r="G2838" s="8"/>
      <c r="H2838" s="8"/>
      <c r="I2838" s="8"/>
      <c r="J2838" s="8"/>
      <c r="K2838" s="8"/>
      <c r="L2838" s="8"/>
      <c r="M2838" s="11"/>
      <c r="N2838" s="26"/>
      <c r="O2838" s="26"/>
      <c r="P2838" s="8"/>
      <c r="Q2838" s="11"/>
      <c r="R2838" s="8"/>
      <c r="S2838" s="8"/>
      <c r="T2838" s="8"/>
      <c r="U2838" s="8"/>
      <c r="V2838" s="8"/>
      <c r="Y2838" s="4" t="str" cm="1">
        <f t="array" ref="Y2838">_xlfn.IFS(AND(AD2838=0,AH2838&gt;1),0,AD2838=0,"",SUM(AA2838:AC2838)=30,10,OR(AA2838=5,AB2838=5,AC2838=5),5)</f>
        <v/>
      </c>
      <c r="Z2838" s="4" t="str" cm="1">
        <f t="array" ref="Z2838">IFERROR(_xlfn.IFS(AND(AH2838=0,Y2838=10),"Excelente, producto bien configurado",AND(Y2838=5,AH2838&gt;1),"Faltan Datos Obligatorios y hay error en datos opcionales",Y2838=5,CONCATENATE("Faltan Datos Obligatorios:",IF(AA2838=5," Nombre, ",""),IF(AB2838=5," Precio, ",""),IF(AC2838=5," Cantidad ","")),AH2838&gt;=30,"Error Descuento y Granel",AF2838=15,"Falta Digitar Descuento",AF2838=16,"Error: Valor descuento superior a venta",AG2838=17,"Falta Seleccionar Unidad de medida",AG2838=19,"Habilitar venta a Granel"),"")</f>
        <v/>
      </c>
      <c r="AA2838" s="4">
        <f>IF($AD2838=0,-5,IF(D2838="",5,10))</f>
        <v>-5</v>
      </c>
      <c r="AB2838" s="4">
        <f>IF($AD2838=0,-5,IF(E2838="",5,10))</f>
        <v>-5</v>
      </c>
      <c r="AC2838" s="4">
        <f>IF($AD2838=0,-5,IF(F2838="",5,10))</f>
        <v>-5</v>
      </c>
      <c r="AD2838" s="4">
        <f>COUNTA(D2838:F2838)</f>
        <v>0</v>
      </c>
      <c r="AE2838" s="4">
        <f>COUNTA(G2838:V2838)</f>
        <v>0</v>
      </c>
      <c r="AF2838" s="4" cm="1">
        <f t="array" ref="AF2838">IFERROR(_xlfn.IFS((AND(OR(P2838="Si"),Q2838="")),15,AND(Q2838&lt;&gt;"",P2838=""),18,E2838&lt;Q2838,16),0)</f>
        <v>0</v>
      </c>
      <c r="AG2838" s="4" cm="1">
        <f t="array" ref="AG2838">IFERROR(_xlfn.IFS((AND(OR(R2838="Si"),S2838="")),17,AND(S2838&lt;&gt;"",R2838=""),19),0)</f>
        <v>0</v>
      </c>
      <c r="AH2838" s="4">
        <f t="shared" si="134"/>
        <v>0</v>
      </c>
    </row>
    <row r="2839" spans="2:34" x14ac:dyDescent="0.25">
      <c r="B2839" s="6" t="str">
        <f t="shared" si="132"/>
        <v/>
      </c>
      <c r="C2839" s="7" t="str">
        <f t="shared" si="133"/>
        <v/>
      </c>
      <c r="D2839" s="9"/>
      <c r="E2839" s="10"/>
      <c r="F2839" s="9"/>
      <c r="G2839" s="8"/>
      <c r="H2839" s="8"/>
      <c r="I2839" s="8"/>
      <c r="J2839" s="8"/>
      <c r="K2839" s="8"/>
      <c r="L2839" s="8"/>
      <c r="M2839" s="11"/>
      <c r="N2839" s="26"/>
      <c r="O2839" s="26"/>
      <c r="P2839" s="8"/>
      <c r="Q2839" s="11"/>
      <c r="R2839" s="8"/>
      <c r="S2839" s="8"/>
      <c r="T2839" s="8"/>
      <c r="U2839" s="8"/>
      <c r="V2839" s="8"/>
      <c r="Y2839" s="4" t="str" cm="1">
        <f t="array" ref="Y2839">_xlfn.IFS(AND(AD2839=0,AH2839&gt;1),0,AD2839=0,"",SUM(AA2839:AC2839)=30,10,OR(AA2839=5,AB2839=5,AC2839=5),5)</f>
        <v/>
      </c>
      <c r="Z2839" s="4" t="str" cm="1">
        <f t="array" ref="Z2839">IFERROR(_xlfn.IFS(AND(AH2839=0,Y2839=10),"Excelente, producto bien configurado",AND(Y2839=5,AH2839&gt;1),"Faltan Datos Obligatorios y hay error en datos opcionales",Y2839=5,CONCATENATE("Faltan Datos Obligatorios:",IF(AA2839=5," Nombre, ",""),IF(AB2839=5," Precio, ",""),IF(AC2839=5," Cantidad ","")),AH2839&gt;=30,"Error Descuento y Granel",AF2839=15,"Falta Digitar Descuento",AF2839=16,"Error: Valor descuento superior a venta",AG2839=17,"Falta Seleccionar Unidad de medida",AG2839=19,"Habilitar venta a Granel"),"")</f>
        <v/>
      </c>
      <c r="AA2839" s="4">
        <f>IF($AD2839=0,-5,IF(D2839="",5,10))</f>
        <v>-5</v>
      </c>
      <c r="AB2839" s="4">
        <f>IF($AD2839=0,-5,IF(E2839="",5,10))</f>
        <v>-5</v>
      </c>
      <c r="AC2839" s="4">
        <f>IF($AD2839=0,-5,IF(F2839="",5,10))</f>
        <v>-5</v>
      </c>
      <c r="AD2839" s="4">
        <f>COUNTA(D2839:F2839)</f>
        <v>0</v>
      </c>
      <c r="AE2839" s="4">
        <f>COUNTA(G2839:V2839)</f>
        <v>0</v>
      </c>
      <c r="AF2839" s="4" cm="1">
        <f t="array" ref="AF2839">IFERROR(_xlfn.IFS((AND(OR(P2839="Si"),Q2839="")),15,AND(Q2839&lt;&gt;"",P2839=""),18,E2839&lt;Q2839,16),0)</f>
        <v>0</v>
      </c>
      <c r="AG2839" s="4" cm="1">
        <f t="array" ref="AG2839">IFERROR(_xlfn.IFS((AND(OR(R2839="Si"),S2839="")),17,AND(S2839&lt;&gt;"",R2839=""),19),0)</f>
        <v>0</v>
      </c>
      <c r="AH2839" s="4">
        <f t="shared" si="134"/>
        <v>0</v>
      </c>
    </row>
    <row r="2840" spans="2:34" x14ac:dyDescent="0.25">
      <c r="B2840" s="6" t="str">
        <f t="shared" si="132"/>
        <v/>
      </c>
      <c r="C2840" s="7" t="str">
        <f t="shared" si="133"/>
        <v/>
      </c>
      <c r="D2840" s="9"/>
      <c r="E2840" s="10"/>
      <c r="F2840" s="9"/>
      <c r="G2840" s="8"/>
      <c r="H2840" s="8"/>
      <c r="I2840" s="8"/>
      <c r="J2840" s="8"/>
      <c r="K2840" s="8"/>
      <c r="L2840" s="8"/>
      <c r="M2840" s="11"/>
      <c r="N2840" s="26"/>
      <c r="O2840" s="26"/>
      <c r="P2840" s="8"/>
      <c r="Q2840" s="11"/>
      <c r="R2840" s="8"/>
      <c r="S2840" s="8"/>
      <c r="T2840" s="8"/>
      <c r="U2840" s="8"/>
      <c r="V2840" s="8"/>
      <c r="Y2840" s="4" t="str" cm="1">
        <f t="array" ref="Y2840">_xlfn.IFS(AND(AD2840=0,AH2840&gt;1),0,AD2840=0,"",SUM(AA2840:AC2840)=30,10,OR(AA2840=5,AB2840=5,AC2840=5),5)</f>
        <v/>
      </c>
      <c r="Z2840" s="4" t="str" cm="1">
        <f t="array" ref="Z2840">IFERROR(_xlfn.IFS(AND(AH2840=0,Y2840=10),"Excelente, producto bien configurado",AND(Y2840=5,AH2840&gt;1),"Faltan Datos Obligatorios y hay error en datos opcionales",Y2840=5,CONCATENATE("Faltan Datos Obligatorios:",IF(AA2840=5," Nombre, ",""),IF(AB2840=5," Precio, ",""),IF(AC2840=5," Cantidad ","")),AH2840&gt;=30,"Error Descuento y Granel",AF2840=15,"Falta Digitar Descuento",AF2840=16,"Error: Valor descuento superior a venta",AG2840=17,"Falta Seleccionar Unidad de medida",AG2840=19,"Habilitar venta a Granel"),"")</f>
        <v/>
      </c>
      <c r="AA2840" s="4">
        <f>IF($AD2840=0,-5,IF(D2840="",5,10))</f>
        <v>-5</v>
      </c>
      <c r="AB2840" s="4">
        <f>IF($AD2840=0,-5,IF(E2840="",5,10))</f>
        <v>-5</v>
      </c>
      <c r="AC2840" s="4">
        <f>IF($AD2840=0,-5,IF(F2840="",5,10))</f>
        <v>-5</v>
      </c>
      <c r="AD2840" s="4">
        <f>COUNTA(D2840:F2840)</f>
        <v>0</v>
      </c>
      <c r="AE2840" s="4">
        <f>COUNTA(G2840:V2840)</f>
        <v>0</v>
      </c>
      <c r="AF2840" s="4" cm="1">
        <f t="array" ref="AF2840">IFERROR(_xlfn.IFS((AND(OR(P2840="Si"),Q2840="")),15,AND(Q2840&lt;&gt;"",P2840=""),18,E2840&lt;Q2840,16),0)</f>
        <v>0</v>
      </c>
      <c r="AG2840" s="4" cm="1">
        <f t="array" ref="AG2840">IFERROR(_xlfn.IFS((AND(OR(R2840="Si"),S2840="")),17,AND(S2840&lt;&gt;"",R2840=""),19),0)</f>
        <v>0</v>
      </c>
      <c r="AH2840" s="4">
        <f t="shared" si="134"/>
        <v>0</v>
      </c>
    </row>
    <row r="2841" spans="2:34" x14ac:dyDescent="0.25">
      <c r="B2841" s="6" t="str">
        <f t="shared" si="132"/>
        <v/>
      </c>
      <c r="C2841" s="7" t="str">
        <f t="shared" si="133"/>
        <v/>
      </c>
      <c r="D2841" s="9"/>
      <c r="E2841" s="10"/>
      <c r="F2841" s="9"/>
      <c r="G2841" s="8"/>
      <c r="H2841" s="8"/>
      <c r="I2841" s="8"/>
      <c r="J2841" s="8"/>
      <c r="K2841" s="8"/>
      <c r="L2841" s="8"/>
      <c r="M2841" s="11"/>
      <c r="N2841" s="26"/>
      <c r="O2841" s="26"/>
      <c r="P2841" s="8"/>
      <c r="Q2841" s="11"/>
      <c r="R2841" s="8"/>
      <c r="S2841" s="8"/>
      <c r="T2841" s="8"/>
      <c r="U2841" s="8"/>
      <c r="V2841" s="8"/>
      <c r="Y2841" s="4" t="str" cm="1">
        <f t="array" ref="Y2841">_xlfn.IFS(AND(AD2841=0,AH2841&gt;1),0,AD2841=0,"",SUM(AA2841:AC2841)=30,10,OR(AA2841=5,AB2841=5,AC2841=5),5)</f>
        <v/>
      </c>
      <c r="Z2841" s="4" t="str" cm="1">
        <f t="array" ref="Z2841">IFERROR(_xlfn.IFS(AND(AH2841=0,Y2841=10),"Excelente, producto bien configurado",AND(Y2841=5,AH2841&gt;1),"Faltan Datos Obligatorios y hay error en datos opcionales",Y2841=5,CONCATENATE("Faltan Datos Obligatorios:",IF(AA2841=5," Nombre, ",""),IF(AB2841=5," Precio, ",""),IF(AC2841=5," Cantidad ","")),AH2841&gt;=30,"Error Descuento y Granel",AF2841=15,"Falta Digitar Descuento",AF2841=16,"Error: Valor descuento superior a venta",AG2841=17,"Falta Seleccionar Unidad de medida",AG2841=19,"Habilitar venta a Granel"),"")</f>
        <v/>
      </c>
      <c r="AA2841" s="4">
        <f>IF($AD2841=0,-5,IF(D2841="",5,10))</f>
        <v>-5</v>
      </c>
      <c r="AB2841" s="4">
        <f>IF($AD2841=0,-5,IF(E2841="",5,10))</f>
        <v>-5</v>
      </c>
      <c r="AC2841" s="4">
        <f>IF($AD2841=0,-5,IF(F2841="",5,10))</f>
        <v>-5</v>
      </c>
      <c r="AD2841" s="4">
        <f>COUNTA(D2841:F2841)</f>
        <v>0</v>
      </c>
      <c r="AE2841" s="4">
        <f>COUNTA(G2841:V2841)</f>
        <v>0</v>
      </c>
      <c r="AF2841" s="4" cm="1">
        <f t="array" ref="AF2841">IFERROR(_xlfn.IFS((AND(OR(P2841="Si"),Q2841="")),15,AND(Q2841&lt;&gt;"",P2841=""),18,E2841&lt;Q2841,16),0)</f>
        <v>0</v>
      </c>
      <c r="AG2841" s="4" cm="1">
        <f t="array" ref="AG2841">IFERROR(_xlfn.IFS((AND(OR(R2841="Si"),S2841="")),17,AND(S2841&lt;&gt;"",R2841=""),19),0)</f>
        <v>0</v>
      </c>
      <c r="AH2841" s="4">
        <f t="shared" si="134"/>
        <v>0</v>
      </c>
    </row>
    <row r="2842" spans="2:34" x14ac:dyDescent="0.25">
      <c r="B2842" s="6" t="str">
        <f t="shared" si="132"/>
        <v/>
      </c>
      <c r="C2842" s="7" t="str">
        <f t="shared" si="133"/>
        <v/>
      </c>
      <c r="D2842" s="9"/>
      <c r="E2842" s="10"/>
      <c r="F2842" s="9"/>
      <c r="G2842" s="8"/>
      <c r="H2842" s="8"/>
      <c r="I2842" s="8"/>
      <c r="J2842" s="8"/>
      <c r="K2842" s="8"/>
      <c r="L2842" s="8"/>
      <c r="M2842" s="11"/>
      <c r="N2842" s="26"/>
      <c r="O2842" s="26"/>
      <c r="P2842" s="8"/>
      <c r="Q2842" s="11"/>
      <c r="R2842" s="8"/>
      <c r="S2842" s="8"/>
      <c r="T2842" s="8"/>
      <c r="U2842" s="8"/>
      <c r="V2842" s="8"/>
      <c r="Y2842" s="4" t="str" cm="1">
        <f t="array" ref="Y2842">_xlfn.IFS(AND(AD2842=0,AH2842&gt;1),0,AD2842=0,"",SUM(AA2842:AC2842)=30,10,OR(AA2842=5,AB2842=5,AC2842=5),5)</f>
        <v/>
      </c>
      <c r="Z2842" s="4" t="str" cm="1">
        <f t="array" ref="Z2842">IFERROR(_xlfn.IFS(AND(AH2842=0,Y2842=10),"Excelente, producto bien configurado",AND(Y2842=5,AH2842&gt;1),"Faltan Datos Obligatorios y hay error en datos opcionales",Y2842=5,CONCATENATE("Faltan Datos Obligatorios:",IF(AA2842=5," Nombre, ",""),IF(AB2842=5," Precio, ",""),IF(AC2842=5," Cantidad ","")),AH2842&gt;=30,"Error Descuento y Granel",AF2842=15,"Falta Digitar Descuento",AF2842=16,"Error: Valor descuento superior a venta",AG2842=17,"Falta Seleccionar Unidad de medida",AG2842=19,"Habilitar venta a Granel"),"")</f>
        <v/>
      </c>
      <c r="AA2842" s="4">
        <f>IF($AD2842=0,-5,IF(D2842="",5,10))</f>
        <v>-5</v>
      </c>
      <c r="AB2842" s="4">
        <f>IF($AD2842=0,-5,IF(E2842="",5,10))</f>
        <v>-5</v>
      </c>
      <c r="AC2842" s="4">
        <f>IF($AD2842=0,-5,IF(F2842="",5,10))</f>
        <v>-5</v>
      </c>
      <c r="AD2842" s="4">
        <f>COUNTA(D2842:F2842)</f>
        <v>0</v>
      </c>
      <c r="AE2842" s="4">
        <f>COUNTA(G2842:V2842)</f>
        <v>0</v>
      </c>
      <c r="AF2842" s="4" cm="1">
        <f t="array" ref="AF2842">IFERROR(_xlfn.IFS((AND(OR(P2842="Si"),Q2842="")),15,AND(Q2842&lt;&gt;"",P2842=""),18,E2842&lt;Q2842,16),0)</f>
        <v>0</v>
      </c>
      <c r="AG2842" s="4" cm="1">
        <f t="array" ref="AG2842">IFERROR(_xlfn.IFS((AND(OR(R2842="Si"),S2842="")),17,AND(S2842&lt;&gt;"",R2842=""),19),0)</f>
        <v>0</v>
      </c>
      <c r="AH2842" s="4">
        <f t="shared" si="134"/>
        <v>0</v>
      </c>
    </row>
    <row r="2843" spans="2:34" x14ac:dyDescent="0.25">
      <c r="B2843" s="6" t="str">
        <f t="shared" si="132"/>
        <v/>
      </c>
      <c r="C2843" s="7" t="str">
        <f t="shared" si="133"/>
        <v/>
      </c>
      <c r="D2843" s="9"/>
      <c r="E2843" s="10"/>
      <c r="F2843" s="9"/>
      <c r="G2843" s="8"/>
      <c r="H2843" s="8"/>
      <c r="I2843" s="8"/>
      <c r="J2843" s="8"/>
      <c r="K2843" s="8"/>
      <c r="L2843" s="8"/>
      <c r="M2843" s="11"/>
      <c r="N2843" s="26"/>
      <c r="O2843" s="26"/>
      <c r="P2843" s="8"/>
      <c r="Q2843" s="11"/>
      <c r="R2843" s="8"/>
      <c r="S2843" s="8"/>
      <c r="T2843" s="8"/>
      <c r="U2843" s="8"/>
      <c r="V2843" s="8"/>
      <c r="Y2843" s="4" t="str" cm="1">
        <f t="array" ref="Y2843">_xlfn.IFS(AND(AD2843=0,AH2843&gt;1),0,AD2843=0,"",SUM(AA2843:AC2843)=30,10,OR(AA2843=5,AB2843=5,AC2843=5),5)</f>
        <v/>
      </c>
      <c r="Z2843" s="4" t="str" cm="1">
        <f t="array" ref="Z2843">IFERROR(_xlfn.IFS(AND(AH2843=0,Y2843=10),"Excelente, producto bien configurado",AND(Y2843=5,AH2843&gt;1),"Faltan Datos Obligatorios y hay error en datos opcionales",Y2843=5,CONCATENATE("Faltan Datos Obligatorios:",IF(AA2843=5," Nombre, ",""),IF(AB2843=5," Precio, ",""),IF(AC2843=5," Cantidad ","")),AH2843&gt;=30,"Error Descuento y Granel",AF2843=15,"Falta Digitar Descuento",AF2843=16,"Error: Valor descuento superior a venta",AG2843=17,"Falta Seleccionar Unidad de medida",AG2843=19,"Habilitar venta a Granel"),"")</f>
        <v/>
      </c>
      <c r="AA2843" s="4">
        <f>IF($AD2843=0,-5,IF(D2843="",5,10))</f>
        <v>-5</v>
      </c>
      <c r="AB2843" s="4">
        <f>IF($AD2843=0,-5,IF(E2843="",5,10))</f>
        <v>-5</v>
      </c>
      <c r="AC2843" s="4">
        <f>IF($AD2843=0,-5,IF(F2843="",5,10))</f>
        <v>-5</v>
      </c>
      <c r="AD2843" s="4">
        <f>COUNTA(D2843:F2843)</f>
        <v>0</v>
      </c>
      <c r="AE2843" s="4">
        <f>COUNTA(G2843:V2843)</f>
        <v>0</v>
      </c>
      <c r="AF2843" s="4" cm="1">
        <f t="array" ref="AF2843">IFERROR(_xlfn.IFS((AND(OR(P2843="Si"),Q2843="")),15,AND(Q2843&lt;&gt;"",P2843=""),18,E2843&lt;Q2843,16),0)</f>
        <v>0</v>
      </c>
      <c r="AG2843" s="4" cm="1">
        <f t="array" ref="AG2843">IFERROR(_xlfn.IFS((AND(OR(R2843="Si"),S2843="")),17,AND(S2843&lt;&gt;"",R2843=""),19),0)</f>
        <v>0</v>
      </c>
      <c r="AH2843" s="4">
        <f t="shared" si="134"/>
        <v>0</v>
      </c>
    </row>
    <row r="2844" spans="2:34" x14ac:dyDescent="0.25">
      <c r="B2844" s="6" t="str">
        <f t="shared" si="132"/>
        <v/>
      </c>
      <c r="C2844" s="7" t="str">
        <f t="shared" si="133"/>
        <v/>
      </c>
      <c r="D2844" s="9"/>
      <c r="E2844" s="10"/>
      <c r="F2844" s="9"/>
      <c r="G2844" s="8"/>
      <c r="H2844" s="8"/>
      <c r="I2844" s="8"/>
      <c r="J2844" s="8"/>
      <c r="K2844" s="8"/>
      <c r="L2844" s="8"/>
      <c r="M2844" s="11"/>
      <c r="N2844" s="26"/>
      <c r="O2844" s="26"/>
      <c r="P2844" s="8"/>
      <c r="Q2844" s="11"/>
      <c r="R2844" s="8"/>
      <c r="S2844" s="8"/>
      <c r="T2844" s="8"/>
      <c r="U2844" s="8"/>
      <c r="V2844" s="8"/>
      <c r="Y2844" s="4" t="str" cm="1">
        <f t="array" ref="Y2844">_xlfn.IFS(AND(AD2844=0,AH2844&gt;1),0,AD2844=0,"",SUM(AA2844:AC2844)=30,10,OR(AA2844=5,AB2844=5,AC2844=5),5)</f>
        <v/>
      </c>
      <c r="Z2844" s="4" t="str" cm="1">
        <f t="array" ref="Z2844">IFERROR(_xlfn.IFS(AND(AH2844=0,Y2844=10),"Excelente, producto bien configurado",AND(Y2844=5,AH2844&gt;1),"Faltan Datos Obligatorios y hay error en datos opcionales",Y2844=5,CONCATENATE("Faltan Datos Obligatorios:",IF(AA2844=5," Nombre, ",""),IF(AB2844=5," Precio, ",""),IF(AC2844=5," Cantidad ","")),AH2844&gt;=30,"Error Descuento y Granel",AF2844=15,"Falta Digitar Descuento",AF2844=16,"Error: Valor descuento superior a venta",AG2844=17,"Falta Seleccionar Unidad de medida",AG2844=19,"Habilitar venta a Granel"),"")</f>
        <v/>
      </c>
      <c r="AA2844" s="4">
        <f>IF($AD2844=0,-5,IF(D2844="",5,10))</f>
        <v>-5</v>
      </c>
      <c r="AB2844" s="4">
        <f>IF($AD2844=0,-5,IF(E2844="",5,10))</f>
        <v>-5</v>
      </c>
      <c r="AC2844" s="4">
        <f>IF($AD2844=0,-5,IF(F2844="",5,10))</f>
        <v>-5</v>
      </c>
      <c r="AD2844" s="4">
        <f>COUNTA(D2844:F2844)</f>
        <v>0</v>
      </c>
      <c r="AE2844" s="4">
        <f>COUNTA(G2844:V2844)</f>
        <v>0</v>
      </c>
      <c r="AF2844" s="4" cm="1">
        <f t="array" ref="AF2844">IFERROR(_xlfn.IFS((AND(OR(P2844="Si"),Q2844="")),15,AND(Q2844&lt;&gt;"",P2844=""),18,E2844&lt;Q2844,16),0)</f>
        <v>0</v>
      </c>
      <c r="AG2844" s="4" cm="1">
        <f t="array" ref="AG2844">IFERROR(_xlfn.IFS((AND(OR(R2844="Si"),S2844="")),17,AND(S2844&lt;&gt;"",R2844=""),19),0)</f>
        <v>0</v>
      </c>
      <c r="AH2844" s="4">
        <f t="shared" si="134"/>
        <v>0</v>
      </c>
    </row>
    <row r="2845" spans="2:34" x14ac:dyDescent="0.25">
      <c r="B2845" s="6" t="str">
        <f t="shared" si="132"/>
        <v/>
      </c>
      <c r="C2845" s="7" t="str">
        <f t="shared" si="133"/>
        <v/>
      </c>
      <c r="D2845" s="9"/>
      <c r="E2845" s="10"/>
      <c r="F2845" s="9"/>
      <c r="G2845" s="8"/>
      <c r="H2845" s="8"/>
      <c r="I2845" s="8"/>
      <c r="J2845" s="8"/>
      <c r="K2845" s="8"/>
      <c r="L2845" s="8"/>
      <c r="M2845" s="11"/>
      <c r="N2845" s="26"/>
      <c r="O2845" s="26"/>
      <c r="P2845" s="8"/>
      <c r="Q2845" s="11"/>
      <c r="R2845" s="8"/>
      <c r="S2845" s="8"/>
      <c r="T2845" s="8"/>
      <c r="U2845" s="8"/>
      <c r="V2845" s="8"/>
      <c r="Y2845" s="4" t="str" cm="1">
        <f t="array" ref="Y2845">_xlfn.IFS(AND(AD2845=0,AH2845&gt;1),0,AD2845=0,"",SUM(AA2845:AC2845)=30,10,OR(AA2845=5,AB2845=5,AC2845=5),5)</f>
        <v/>
      </c>
      <c r="Z2845" s="4" t="str" cm="1">
        <f t="array" ref="Z2845">IFERROR(_xlfn.IFS(AND(AH2845=0,Y2845=10),"Excelente, producto bien configurado",AND(Y2845=5,AH2845&gt;1),"Faltan Datos Obligatorios y hay error en datos opcionales",Y2845=5,CONCATENATE("Faltan Datos Obligatorios:",IF(AA2845=5," Nombre, ",""),IF(AB2845=5," Precio, ",""),IF(AC2845=5," Cantidad ","")),AH2845&gt;=30,"Error Descuento y Granel",AF2845=15,"Falta Digitar Descuento",AF2845=16,"Error: Valor descuento superior a venta",AG2845=17,"Falta Seleccionar Unidad de medida",AG2845=19,"Habilitar venta a Granel"),"")</f>
        <v/>
      </c>
      <c r="AA2845" s="4">
        <f>IF($AD2845=0,-5,IF(D2845="",5,10))</f>
        <v>-5</v>
      </c>
      <c r="AB2845" s="4">
        <f>IF($AD2845=0,-5,IF(E2845="",5,10))</f>
        <v>-5</v>
      </c>
      <c r="AC2845" s="4">
        <f>IF($AD2845=0,-5,IF(F2845="",5,10))</f>
        <v>-5</v>
      </c>
      <c r="AD2845" s="4">
        <f>COUNTA(D2845:F2845)</f>
        <v>0</v>
      </c>
      <c r="AE2845" s="4">
        <f>COUNTA(G2845:V2845)</f>
        <v>0</v>
      </c>
      <c r="AF2845" s="4" cm="1">
        <f t="array" ref="AF2845">IFERROR(_xlfn.IFS((AND(OR(P2845="Si"),Q2845="")),15,AND(Q2845&lt;&gt;"",P2845=""),18,E2845&lt;Q2845,16),0)</f>
        <v>0</v>
      </c>
      <c r="AG2845" s="4" cm="1">
        <f t="array" ref="AG2845">IFERROR(_xlfn.IFS((AND(OR(R2845="Si"),S2845="")),17,AND(S2845&lt;&gt;"",R2845=""),19),0)</f>
        <v>0</v>
      </c>
      <c r="AH2845" s="4">
        <f t="shared" si="134"/>
        <v>0</v>
      </c>
    </row>
    <row r="2846" spans="2:34" x14ac:dyDescent="0.25">
      <c r="B2846" s="6" t="str">
        <f t="shared" si="132"/>
        <v/>
      </c>
      <c r="C2846" s="7" t="str">
        <f t="shared" si="133"/>
        <v/>
      </c>
      <c r="D2846" s="9"/>
      <c r="E2846" s="10"/>
      <c r="F2846" s="9"/>
      <c r="G2846" s="8"/>
      <c r="H2846" s="8"/>
      <c r="I2846" s="8"/>
      <c r="J2846" s="8"/>
      <c r="K2846" s="8"/>
      <c r="L2846" s="8"/>
      <c r="M2846" s="11"/>
      <c r="N2846" s="26"/>
      <c r="O2846" s="26"/>
      <c r="P2846" s="8"/>
      <c r="Q2846" s="11"/>
      <c r="R2846" s="8"/>
      <c r="S2846" s="8"/>
      <c r="T2846" s="8"/>
      <c r="U2846" s="8"/>
      <c r="V2846" s="8"/>
      <c r="Y2846" s="4" t="str" cm="1">
        <f t="array" ref="Y2846">_xlfn.IFS(AND(AD2846=0,AH2846&gt;1),0,AD2846=0,"",SUM(AA2846:AC2846)=30,10,OR(AA2846=5,AB2846=5,AC2846=5),5)</f>
        <v/>
      </c>
      <c r="Z2846" s="4" t="str" cm="1">
        <f t="array" ref="Z2846">IFERROR(_xlfn.IFS(AND(AH2846=0,Y2846=10),"Excelente, producto bien configurado",AND(Y2846=5,AH2846&gt;1),"Faltan Datos Obligatorios y hay error en datos opcionales",Y2846=5,CONCATENATE("Faltan Datos Obligatorios:",IF(AA2846=5," Nombre, ",""),IF(AB2846=5," Precio, ",""),IF(AC2846=5," Cantidad ","")),AH2846&gt;=30,"Error Descuento y Granel",AF2846=15,"Falta Digitar Descuento",AF2846=16,"Error: Valor descuento superior a venta",AG2846=17,"Falta Seleccionar Unidad de medida",AG2846=19,"Habilitar venta a Granel"),"")</f>
        <v/>
      </c>
      <c r="AA2846" s="4">
        <f>IF($AD2846=0,-5,IF(D2846="",5,10))</f>
        <v>-5</v>
      </c>
      <c r="AB2846" s="4">
        <f>IF($AD2846=0,-5,IF(E2846="",5,10))</f>
        <v>-5</v>
      </c>
      <c r="AC2846" s="4">
        <f>IF($AD2846=0,-5,IF(F2846="",5,10))</f>
        <v>-5</v>
      </c>
      <c r="AD2846" s="4">
        <f>COUNTA(D2846:F2846)</f>
        <v>0</v>
      </c>
      <c r="AE2846" s="4">
        <f>COUNTA(G2846:V2846)</f>
        <v>0</v>
      </c>
      <c r="AF2846" s="4" cm="1">
        <f t="array" ref="AF2846">IFERROR(_xlfn.IFS((AND(OR(P2846="Si"),Q2846="")),15,AND(Q2846&lt;&gt;"",P2846=""),18,E2846&lt;Q2846,16),0)</f>
        <v>0</v>
      </c>
      <c r="AG2846" s="4" cm="1">
        <f t="array" ref="AG2846">IFERROR(_xlfn.IFS((AND(OR(R2846="Si"),S2846="")),17,AND(S2846&lt;&gt;"",R2846=""),19),0)</f>
        <v>0</v>
      </c>
      <c r="AH2846" s="4">
        <f t="shared" si="134"/>
        <v>0</v>
      </c>
    </row>
    <row r="2847" spans="2:34" x14ac:dyDescent="0.25">
      <c r="B2847" s="6" t="str">
        <f t="shared" si="132"/>
        <v/>
      </c>
      <c r="C2847" s="7" t="str">
        <f t="shared" si="133"/>
        <v/>
      </c>
      <c r="D2847" s="9"/>
      <c r="E2847" s="10"/>
      <c r="F2847" s="9"/>
      <c r="G2847" s="8"/>
      <c r="H2847" s="8"/>
      <c r="I2847" s="8"/>
      <c r="J2847" s="8"/>
      <c r="K2847" s="8"/>
      <c r="L2847" s="8"/>
      <c r="M2847" s="11"/>
      <c r="N2847" s="26"/>
      <c r="O2847" s="26"/>
      <c r="P2847" s="8"/>
      <c r="Q2847" s="11"/>
      <c r="R2847" s="8"/>
      <c r="S2847" s="8"/>
      <c r="T2847" s="8"/>
      <c r="U2847" s="8"/>
      <c r="V2847" s="8"/>
      <c r="Y2847" s="4" t="str" cm="1">
        <f t="array" ref="Y2847">_xlfn.IFS(AND(AD2847=0,AH2847&gt;1),0,AD2847=0,"",SUM(AA2847:AC2847)=30,10,OR(AA2847=5,AB2847=5,AC2847=5),5)</f>
        <v/>
      </c>
      <c r="Z2847" s="4" t="str" cm="1">
        <f t="array" ref="Z2847">IFERROR(_xlfn.IFS(AND(AH2847=0,Y2847=10),"Excelente, producto bien configurado",AND(Y2847=5,AH2847&gt;1),"Faltan Datos Obligatorios y hay error en datos opcionales",Y2847=5,CONCATENATE("Faltan Datos Obligatorios:",IF(AA2847=5," Nombre, ",""),IF(AB2847=5," Precio, ",""),IF(AC2847=5," Cantidad ","")),AH2847&gt;=30,"Error Descuento y Granel",AF2847=15,"Falta Digitar Descuento",AF2847=16,"Error: Valor descuento superior a venta",AG2847=17,"Falta Seleccionar Unidad de medida",AG2847=19,"Habilitar venta a Granel"),"")</f>
        <v/>
      </c>
      <c r="AA2847" s="4">
        <f>IF($AD2847=0,-5,IF(D2847="",5,10))</f>
        <v>-5</v>
      </c>
      <c r="AB2847" s="4">
        <f>IF($AD2847=0,-5,IF(E2847="",5,10))</f>
        <v>-5</v>
      </c>
      <c r="AC2847" s="4">
        <f>IF($AD2847=0,-5,IF(F2847="",5,10))</f>
        <v>-5</v>
      </c>
      <c r="AD2847" s="4">
        <f>COUNTA(D2847:F2847)</f>
        <v>0</v>
      </c>
      <c r="AE2847" s="4">
        <f>COUNTA(G2847:V2847)</f>
        <v>0</v>
      </c>
      <c r="AF2847" s="4" cm="1">
        <f t="array" ref="AF2847">IFERROR(_xlfn.IFS((AND(OR(P2847="Si"),Q2847="")),15,AND(Q2847&lt;&gt;"",P2847=""),18,E2847&lt;Q2847,16),0)</f>
        <v>0</v>
      </c>
      <c r="AG2847" s="4" cm="1">
        <f t="array" ref="AG2847">IFERROR(_xlfn.IFS((AND(OR(R2847="Si"),S2847="")),17,AND(S2847&lt;&gt;"",R2847=""),19),0)</f>
        <v>0</v>
      </c>
      <c r="AH2847" s="4">
        <f t="shared" si="134"/>
        <v>0</v>
      </c>
    </row>
    <row r="2848" spans="2:34" x14ac:dyDescent="0.25">
      <c r="B2848" s="6" t="str">
        <f t="shared" si="132"/>
        <v/>
      </c>
      <c r="C2848" s="7" t="str">
        <f t="shared" si="133"/>
        <v/>
      </c>
      <c r="D2848" s="9"/>
      <c r="E2848" s="10"/>
      <c r="F2848" s="9"/>
      <c r="G2848" s="8"/>
      <c r="H2848" s="8"/>
      <c r="I2848" s="8"/>
      <c r="J2848" s="8"/>
      <c r="K2848" s="8"/>
      <c r="L2848" s="8"/>
      <c r="M2848" s="11"/>
      <c r="N2848" s="26"/>
      <c r="O2848" s="26"/>
      <c r="P2848" s="8"/>
      <c r="Q2848" s="11"/>
      <c r="R2848" s="8"/>
      <c r="S2848" s="8"/>
      <c r="T2848" s="8"/>
      <c r="U2848" s="8"/>
      <c r="V2848" s="8"/>
      <c r="Y2848" s="4" t="str" cm="1">
        <f t="array" ref="Y2848">_xlfn.IFS(AND(AD2848=0,AH2848&gt;1),0,AD2848=0,"",SUM(AA2848:AC2848)=30,10,OR(AA2848=5,AB2848=5,AC2848=5),5)</f>
        <v/>
      </c>
      <c r="Z2848" s="4" t="str" cm="1">
        <f t="array" ref="Z2848">IFERROR(_xlfn.IFS(AND(AH2848=0,Y2848=10),"Excelente, producto bien configurado",AND(Y2848=5,AH2848&gt;1),"Faltan Datos Obligatorios y hay error en datos opcionales",Y2848=5,CONCATENATE("Faltan Datos Obligatorios:",IF(AA2848=5," Nombre, ",""),IF(AB2848=5," Precio, ",""),IF(AC2848=5," Cantidad ","")),AH2848&gt;=30,"Error Descuento y Granel",AF2848=15,"Falta Digitar Descuento",AF2848=16,"Error: Valor descuento superior a venta",AG2848=17,"Falta Seleccionar Unidad de medida",AG2848=19,"Habilitar venta a Granel"),"")</f>
        <v/>
      </c>
      <c r="AA2848" s="4">
        <f>IF($AD2848=0,-5,IF(D2848="",5,10))</f>
        <v>-5</v>
      </c>
      <c r="AB2848" s="4">
        <f>IF($AD2848=0,-5,IF(E2848="",5,10))</f>
        <v>-5</v>
      </c>
      <c r="AC2848" s="4">
        <f>IF($AD2848=0,-5,IF(F2848="",5,10))</f>
        <v>-5</v>
      </c>
      <c r="AD2848" s="4">
        <f>COUNTA(D2848:F2848)</f>
        <v>0</v>
      </c>
      <c r="AE2848" s="4">
        <f>COUNTA(G2848:V2848)</f>
        <v>0</v>
      </c>
      <c r="AF2848" s="4" cm="1">
        <f t="array" ref="AF2848">IFERROR(_xlfn.IFS((AND(OR(P2848="Si"),Q2848="")),15,AND(Q2848&lt;&gt;"",P2848=""),18,E2848&lt;Q2848,16),0)</f>
        <v>0</v>
      </c>
      <c r="AG2848" s="4" cm="1">
        <f t="array" ref="AG2848">IFERROR(_xlfn.IFS((AND(OR(R2848="Si"),S2848="")),17,AND(S2848&lt;&gt;"",R2848=""),19),0)</f>
        <v>0</v>
      </c>
      <c r="AH2848" s="4">
        <f t="shared" si="134"/>
        <v>0</v>
      </c>
    </row>
    <row r="2849" spans="2:34" x14ac:dyDescent="0.25">
      <c r="B2849" s="6" t="str">
        <f t="shared" si="132"/>
        <v/>
      </c>
      <c r="C2849" s="7" t="str">
        <f t="shared" si="133"/>
        <v/>
      </c>
      <c r="D2849" s="9"/>
      <c r="E2849" s="10"/>
      <c r="F2849" s="9"/>
      <c r="G2849" s="8"/>
      <c r="H2849" s="8"/>
      <c r="I2849" s="8"/>
      <c r="J2849" s="8"/>
      <c r="K2849" s="8"/>
      <c r="L2849" s="8"/>
      <c r="M2849" s="11"/>
      <c r="N2849" s="26"/>
      <c r="O2849" s="26"/>
      <c r="P2849" s="8"/>
      <c r="Q2849" s="11"/>
      <c r="R2849" s="8"/>
      <c r="S2849" s="8"/>
      <c r="T2849" s="8"/>
      <c r="U2849" s="8"/>
      <c r="V2849" s="8"/>
      <c r="Y2849" s="4" t="str" cm="1">
        <f t="array" ref="Y2849">_xlfn.IFS(AND(AD2849=0,AH2849&gt;1),0,AD2849=0,"",SUM(AA2849:AC2849)=30,10,OR(AA2849=5,AB2849=5,AC2849=5),5)</f>
        <v/>
      </c>
      <c r="Z2849" s="4" t="str" cm="1">
        <f t="array" ref="Z2849">IFERROR(_xlfn.IFS(AND(AH2849=0,Y2849=10),"Excelente, producto bien configurado",AND(Y2849=5,AH2849&gt;1),"Faltan Datos Obligatorios y hay error en datos opcionales",Y2849=5,CONCATENATE("Faltan Datos Obligatorios:",IF(AA2849=5," Nombre, ",""),IF(AB2849=5," Precio, ",""),IF(AC2849=5," Cantidad ","")),AH2849&gt;=30,"Error Descuento y Granel",AF2849=15,"Falta Digitar Descuento",AF2849=16,"Error: Valor descuento superior a venta",AG2849=17,"Falta Seleccionar Unidad de medida",AG2849=19,"Habilitar venta a Granel"),"")</f>
        <v/>
      </c>
      <c r="AA2849" s="4">
        <f>IF($AD2849=0,-5,IF(D2849="",5,10))</f>
        <v>-5</v>
      </c>
      <c r="AB2849" s="4">
        <f>IF($AD2849=0,-5,IF(E2849="",5,10))</f>
        <v>-5</v>
      </c>
      <c r="AC2849" s="4">
        <f>IF($AD2849=0,-5,IF(F2849="",5,10))</f>
        <v>-5</v>
      </c>
      <c r="AD2849" s="4">
        <f>COUNTA(D2849:F2849)</f>
        <v>0</v>
      </c>
      <c r="AE2849" s="4">
        <f>COUNTA(G2849:V2849)</f>
        <v>0</v>
      </c>
      <c r="AF2849" s="4" cm="1">
        <f t="array" ref="AF2849">IFERROR(_xlfn.IFS((AND(OR(P2849="Si"),Q2849="")),15,AND(Q2849&lt;&gt;"",P2849=""),18,E2849&lt;Q2849,16),0)</f>
        <v>0</v>
      </c>
      <c r="AG2849" s="4" cm="1">
        <f t="array" ref="AG2849">IFERROR(_xlfn.IFS((AND(OR(R2849="Si"),S2849="")),17,AND(S2849&lt;&gt;"",R2849=""),19),0)</f>
        <v>0</v>
      </c>
      <c r="AH2849" s="4">
        <f t="shared" si="134"/>
        <v>0</v>
      </c>
    </row>
    <row r="2850" spans="2:34" x14ac:dyDescent="0.25">
      <c r="B2850" s="6" t="str">
        <f t="shared" si="132"/>
        <v/>
      </c>
      <c r="C2850" s="7" t="str">
        <f t="shared" si="133"/>
        <v/>
      </c>
      <c r="D2850" s="9"/>
      <c r="E2850" s="10"/>
      <c r="F2850" s="9"/>
      <c r="G2850" s="8"/>
      <c r="H2850" s="8"/>
      <c r="I2850" s="8"/>
      <c r="J2850" s="8"/>
      <c r="K2850" s="8"/>
      <c r="L2850" s="8"/>
      <c r="M2850" s="11"/>
      <c r="N2850" s="26"/>
      <c r="O2850" s="26"/>
      <c r="P2850" s="8"/>
      <c r="Q2850" s="11"/>
      <c r="R2850" s="8"/>
      <c r="S2850" s="8"/>
      <c r="T2850" s="8"/>
      <c r="U2850" s="8"/>
      <c r="V2850" s="8"/>
      <c r="Y2850" s="4" t="str" cm="1">
        <f t="array" ref="Y2850">_xlfn.IFS(AND(AD2850=0,AH2850&gt;1),0,AD2850=0,"",SUM(AA2850:AC2850)=30,10,OR(AA2850=5,AB2850=5,AC2850=5),5)</f>
        <v/>
      </c>
      <c r="Z2850" s="4" t="str" cm="1">
        <f t="array" ref="Z2850">IFERROR(_xlfn.IFS(AND(AH2850=0,Y2850=10),"Excelente, producto bien configurado",AND(Y2850=5,AH2850&gt;1),"Faltan Datos Obligatorios y hay error en datos opcionales",Y2850=5,CONCATENATE("Faltan Datos Obligatorios:",IF(AA2850=5," Nombre, ",""),IF(AB2850=5," Precio, ",""),IF(AC2850=5," Cantidad ","")),AH2850&gt;=30,"Error Descuento y Granel",AF2850=15,"Falta Digitar Descuento",AF2850=16,"Error: Valor descuento superior a venta",AG2850=17,"Falta Seleccionar Unidad de medida",AG2850=19,"Habilitar venta a Granel"),"")</f>
        <v/>
      </c>
      <c r="AA2850" s="4">
        <f>IF($AD2850=0,-5,IF(D2850="",5,10))</f>
        <v>-5</v>
      </c>
      <c r="AB2850" s="4">
        <f>IF($AD2850=0,-5,IF(E2850="",5,10))</f>
        <v>-5</v>
      </c>
      <c r="AC2850" s="4">
        <f>IF($AD2850=0,-5,IF(F2850="",5,10))</f>
        <v>-5</v>
      </c>
      <c r="AD2850" s="4">
        <f>COUNTA(D2850:F2850)</f>
        <v>0</v>
      </c>
      <c r="AE2850" s="4">
        <f>COUNTA(G2850:V2850)</f>
        <v>0</v>
      </c>
      <c r="AF2850" s="4" cm="1">
        <f t="array" ref="AF2850">IFERROR(_xlfn.IFS((AND(OR(P2850="Si"),Q2850="")),15,AND(Q2850&lt;&gt;"",P2850=""),18,E2850&lt;Q2850,16),0)</f>
        <v>0</v>
      </c>
      <c r="AG2850" s="4" cm="1">
        <f t="array" ref="AG2850">IFERROR(_xlfn.IFS((AND(OR(R2850="Si"),S2850="")),17,AND(S2850&lt;&gt;"",R2850=""),19),0)</f>
        <v>0</v>
      </c>
      <c r="AH2850" s="4">
        <f t="shared" si="134"/>
        <v>0</v>
      </c>
    </row>
    <row r="2851" spans="2:34" x14ac:dyDescent="0.25">
      <c r="B2851" s="6" t="str">
        <f t="shared" si="132"/>
        <v/>
      </c>
      <c r="C2851" s="7" t="str">
        <f t="shared" si="133"/>
        <v/>
      </c>
      <c r="D2851" s="9"/>
      <c r="E2851" s="10"/>
      <c r="F2851" s="9"/>
      <c r="G2851" s="8"/>
      <c r="H2851" s="8"/>
      <c r="I2851" s="8"/>
      <c r="J2851" s="8"/>
      <c r="K2851" s="8"/>
      <c r="L2851" s="8"/>
      <c r="M2851" s="11"/>
      <c r="N2851" s="26"/>
      <c r="O2851" s="26"/>
      <c r="P2851" s="8"/>
      <c r="Q2851" s="11"/>
      <c r="R2851" s="8"/>
      <c r="S2851" s="8"/>
      <c r="T2851" s="8"/>
      <c r="U2851" s="8"/>
      <c r="V2851" s="8"/>
      <c r="Y2851" s="4" t="str" cm="1">
        <f t="array" ref="Y2851">_xlfn.IFS(AND(AD2851=0,AH2851&gt;1),0,AD2851=0,"",SUM(AA2851:AC2851)=30,10,OR(AA2851=5,AB2851=5,AC2851=5),5)</f>
        <v/>
      </c>
      <c r="Z2851" s="4" t="str" cm="1">
        <f t="array" ref="Z2851">IFERROR(_xlfn.IFS(AND(AH2851=0,Y2851=10),"Excelente, producto bien configurado",AND(Y2851=5,AH2851&gt;1),"Faltan Datos Obligatorios y hay error en datos opcionales",Y2851=5,CONCATENATE("Faltan Datos Obligatorios:",IF(AA2851=5," Nombre, ",""),IF(AB2851=5," Precio, ",""),IF(AC2851=5," Cantidad ","")),AH2851&gt;=30,"Error Descuento y Granel",AF2851=15,"Falta Digitar Descuento",AF2851=16,"Error: Valor descuento superior a venta",AG2851=17,"Falta Seleccionar Unidad de medida",AG2851=19,"Habilitar venta a Granel"),"")</f>
        <v/>
      </c>
      <c r="AA2851" s="4">
        <f>IF($AD2851=0,-5,IF(D2851="",5,10))</f>
        <v>-5</v>
      </c>
      <c r="AB2851" s="4">
        <f>IF($AD2851=0,-5,IF(E2851="",5,10))</f>
        <v>-5</v>
      </c>
      <c r="AC2851" s="4">
        <f>IF($AD2851=0,-5,IF(F2851="",5,10))</f>
        <v>-5</v>
      </c>
      <c r="AD2851" s="4">
        <f>COUNTA(D2851:F2851)</f>
        <v>0</v>
      </c>
      <c r="AE2851" s="4">
        <f>COUNTA(G2851:V2851)</f>
        <v>0</v>
      </c>
      <c r="AF2851" s="4" cm="1">
        <f t="array" ref="AF2851">IFERROR(_xlfn.IFS((AND(OR(P2851="Si"),Q2851="")),15,AND(Q2851&lt;&gt;"",P2851=""),18,E2851&lt;Q2851,16),0)</f>
        <v>0</v>
      </c>
      <c r="AG2851" s="4" cm="1">
        <f t="array" ref="AG2851">IFERROR(_xlfn.IFS((AND(OR(R2851="Si"),S2851="")),17,AND(S2851&lt;&gt;"",R2851=""),19),0)</f>
        <v>0</v>
      </c>
      <c r="AH2851" s="4">
        <f t="shared" si="134"/>
        <v>0</v>
      </c>
    </row>
    <row r="2852" spans="2:34" x14ac:dyDescent="0.25">
      <c r="B2852" s="6" t="str">
        <f t="shared" si="132"/>
        <v/>
      </c>
      <c r="C2852" s="7" t="str">
        <f t="shared" si="133"/>
        <v/>
      </c>
      <c r="D2852" s="9"/>
      <c r="E2852" s="10"/>
      <c r="F2852" s="9"/>
      <c r="G2852" s="8"/>
      <c r="H2852" s="8"/>
      <c r="I2852" s="8"/>
      <c r="J2852" s="8"/>
      <c r="K2852" s="8"/>
      <c r="L2852" s="8"/>
      <c r="M2852" s="11"/>
      <c r="N2852" s="26"/>
      <c r="O2852" s="26"/>
      <c r="P2852" s="8"/>
      <c r="Q2852" s="11"/>
      <c r="R2852" s="8"/>
      <c r="S2852" s="8"/>
      <c r="T2852" s="8"/>
      <c r="U2852" s="8"/>
      <c r="V2852" s="8"/>
      <c r="Y2852" s="4" t="str" cm="1">
        <f t="array" ref="Y2852">_xlfn.IFS(AND(AD2852=0,AH2852&gt;1),0,AD2852=0,"",SUM(AA2852:AC2852)=30,10,OR(AA2852=5,AB2852=5,AC2852=5),5)</f>
        <v/>
      </c>
      <c r="Z2852" s="4" t="str" cm="1">
        <f t="array" ref="Z2852">IFERROR(_xlfn.IFS(AND(AH2852=0,Y2852=10),"Excelente, producto bien configurado",AND(Y2852=5,AH2852&gt;1),"Faltan Datos Obligatorios y hay error en datos opcionales",Y2852=5,CONCATENATE("Faltan Datos Obligatorios:",IF(AA2852=5," Nombre, ",""),IF(AB2852=5," Precio, ",""),IF(AC2852=5," Cantidad ","")),AH2852&gt;=30,"Error Descuento y Granel",AF2852=15,"Falta Digitar Descuento",AF2852=16,"Error: Valor descuento superior a venta",AG2852=17,"Falta Seleccionar Unidad de medida",AG2852=19,"Habilitar venta a Granel"),"")</f>
        <v/>
      </c>
      <c r="AA2852" s="4">
        <f>IF($AD2852=0,-5,IF(D2852="",5,10))</f>
        <v>-5</v>
      </c>
      <c r="AB2852" s="4">
        <f>IF($AD2852=0,-5,IF(E2852="",5,10))</f>
        <v>-5</v>
      </c>
      <c r="AC2852" s="4">
        <f>IF($AD2852=0,-5,IF(F2852="",5,10))</f>
        <v>-5</v>
      </c>
      <c r="AD2852" s="4">
        <f>COUNTA(D2852:F2852)</f>
        <v>0</v>
      </c>
      <c r="AE2852" s="4">
        <f>COUNTA(G2852:V2852)</f>
        <v>0</v>
      </c>
      <c r="AF2852" s="4" cm="1">
        <f t="array" ref="AF2852">IFERROR(_xlfn.IFS((AND(OR(P2852="Si"),Q2852="")),15,AND(Q2852&lt;&gt;"",P2852=""),18,E2852&lt;Q2852,16),0)</f>
        <v>0</v>
      </c>
      <c r="AG2852" s="4" cm="1">
        <f t="array" ref="AG2852">IFERROR(_xlfn.IFS((AND(OR(R2852="Si"),S2852="")),17,AND(S2852&lt;&gt;"",R2852=""),19),0)</f>
        <v>0</v>
      </c>
      <c r="AH2852" s="4">
        <f t="shared" si="134"/>
        <v>0</v>
      </c>
    </row>
    <row r="2853" spans="2:34" x14ac:dyDescent="0.25">
      <c r="B2853" s="6" t="str">
        <f t="shared" si="132"/>
        <v/>
      </c>
      <c r="C2853" s="7" t="str">
        <f t="shared" si="133"/>
        <v/>
      </c>
      <c r="D2853" s="9"/>
      <c r="E2853" s="10"/>
      <c r="F2853" s="9"/>
      <c r="G2853" s="8"/>
      <c r="H2853" s="8"/>
      <c r="I2853" s="8"/>
      <c r="J2853" s="8"/>
      <c r="K2853" s="8"/>
      <c r="L2853" s="8"/>
      <c r="M2853" s="11"/>
      <c r="N2853" s="26"/>
      <c r="O2853" s="26"/>
      <c r="P2853" s="8"/>
      <c r="Q2853" s="11"/>
      <c r="R2853" s="8"/>
      <c r="S2853" s="8"/>
      <c r="T2853" s="8"/>
      <c r="U2853" s="8"/>
      <c r="V2853" s="8"/>
      <c r="Y2853" s="4" t="str" cm="1">
        <f t="array" ref="Y2853">_xlfn.IFS(AND(AD2853=0,AH2853&gt;1),0,AD2853=0,"",SUM(AA2853:AC2853)=30,10,OR(AA2853=5,AB2853=5,AC2853=5),5)</f>
        <v/>
      </c>
      <c r="Z2853" s="4" t="str" cm="1">
        <f t="array" ref="Z2853">IFERROR(_xlfn.IFS(AND(AH2853=0,Y2853=10),"Excelente, producto bien configurado",AND(Y2853=5,AH2853&gt;1),"Faltan Datos Obligatorios y hay error en datos opcionales",Y2853=5,CONCATENATE("Faltan Datos Obligatorios:",IF(AA2853=5," Nombre, ",""),IF(AB2853=5," Precio, ",""),IF(AC2853=5," Cantidad ","")),AH2853&gt;=30,"Error Descuento y Granel",AF2853=15,"Falta Digitar Descuento",AF2853=16,"Error: Valor descuento superior a venta",AG2853=17,"Falta Seleccionar Unidad de medida",AG2853=19,"Habilitar venta a Granel"),"")</f>
        <v/>
      </c>
      <c r="AA2853" s="4">
        <f>IF($AD2853=0,-5,IF(D2853="",5,10))</f>
        <v>-5</v>
      </c>
      <c r="AB2853" s="4">
        <f>IF($AD2853=0,-5,IF(E2853="",5,10))</f>
        <v>-5</v>
      </c>
      <c r="AC2853" s="4">
        <f>IF($AD2853=0,-5,IF(F2853="",5,10))</f>
        <v>-5</v>
      </c>
      <c r="AD2853" s="4">
        <f>COUNTA(D2853:F2853)</f>
        <v>0</v>
      </c>
      <c r="AE2853" s="4">
        <f>COUNTA(G2853:V2853)</f>
        <v>0</v>
      </c>
      <c r="AF2853" s="4" cm="1">
        <f t="array" ref="AF2853">IFERROR(_xlfn.IFS((AND(OR(P2853="Si"),Q2853="")),15,AND(Q2853&lt;&gt;"",P2853=""),18,E2853&lt;Q2853,16),0)</f>
        <v>0</v>
      </c>
      <c r="AG2853" s="4" cm="1">
        <f t="array" ref="AG2853">IFERROR(_xlfn.IFS((AND(OR(R2853="Si"),S2853="")),17,AND(S2853&lt;&gt;"",R2853=""),19),0)</f>
        <v>0</v>
      </c>
      <c r="AH2853" s="4">
        <f t="shared" si="134"/>
        <v>0</v>
      </c>
    </row>
    <row r="2854" spans="2:34" x14ac:dyDescent="0.25">
      <c r="B2854" s="6" t="str">
        <f t="shared" si="132"/>
        <v/>
      </c>
      <c r="C2854" s="7" t="str">
        <f t="shared" si="133"/>
        <v/>
      </c>
      <c r="D2854" s="9"/>
      <c r="E2854" s="10"/>
      <c r="F2854" s="9"/>
      <c r="G2854" s="8"/>
      <c r="H2854" s="8"/>
      <c r="I2854" s="8"/>
      <c r="J2854" s="8"/>
      <c r="K2854" s="8"/>
      <c r="L2854" s="8"/>
      <c r="M2854" s="11"/>
      <c r="N2854" s="26"/>
      <c r="O2854" s="26"/>
      <c r="P2854" s="8"/>
      <c r="Q2854" s="11"/>
      <c r="R2854" s="8"/>
      <c r="S2854" s="8"/>
      <c r="T2854" s="8"/>
      <c r="U2854" s="8"/>
      <c r="V2854" s="8"/>
      <c r="Y2854" s="4" t="str" cm="1">
        <f t="array" ref="Y2854">_xlfn.IFS(AND(AD2854=0,AH2854&gt;1),0,AD2854=0,"",SUM(AA2854:AC2854)=30,10,OR(AA2854=5,AB2854=5,AC2854=5),5)</f>
        <v/>
      </c>
      <c r="Z2854" s="4" t="str" cm="1">
        <f t="array" ref="Z2854">IFERROR(_xlfn.IFS(AND(AH2854=0,Y2854=10),"Excelente, producto bien configurado",AND(Y2854=5,AH2854&gt;1),"Faltan Datos Obligatorios y hay error en datos opcionales",Y2854=5,CONCATENATE("Faltan Datos Obligatorios:",IF(AA2854=5," Nombre, ",""),IF(AB2854=5," Precio, ",""),IF(AC2854=5," Cantidad ","")),AH2854&gt;=30,"Error Descuento y Granel",AF2854=15,"Falta Digitar Descuento",AF2854=16,"Error: Valor descuento superior a venta",AG2854=17,"Falta Seleccionar Unidad de medida",AG2854=19,"Habilitar venta a Granel"),"")</f>
        <v/>
      </c>
      <c r="AA2854" s="4">
        <f>IF($AD2854=0,-5,IF(D2854="",5,10))</f>
        <v>-5</v>
      </c>
      <c r="AB2854" s="4">
        <f>IF($AD2854=0,-5,IF(E2854="",5,10))</f>
        <v>-5</v>
      </c>
      <c r="AC2854" s="4">
        <f>IF($AD2854=0,-5,IF(F2854="",5,10))</f>
        <v>-5</v>
      </c>
      <c r="AD2854" s="4">
        <f>COUNTA(D2854:F2854)</f>
        <v>0</v>
      </c>
      <c r="AE2854" s="4">
        <f>COUNTA(G2854:V2854)</f>
        <v>0</v>
      </c>
      <c r="AF2854" s="4" cm="1">
        <f t="array" ref="AF2854">IFERROR(_xlfn.IFS((AND(OR(P2854="Si"),Q2854="")),15,AND(Q2854&lt;&gt;"",P2854=""),18,E2854&lt;Q2854,16),0)</f>
        <v>0</v>
      </c>
      <c r="AG2854" s="4" cm="1">
        <f t="array" ref="AG2854">IFERROR(_xlfn.IFS((AND(OR(R2854="Si"),S2854="")),17,AND(S2854&lt;&gt;"",R2854=""),19),0)</f>
        <v>0</v>
      </c>
      <c r="AH2854" s="4">
        <f t="shared" si="134"/>
        <v>0</v>
      </c>
    </row>
    <row r="2855" spans="2:34" x14ac:dyDescent="0.25">
      <c r="B2855" s="6" t="str">
        <f t="shared" si="132"/>
        <v/>
      </c>
      <c r="C2855" s="7" t="str">
        <f t="shared" si="133"/>
        <v/>
      </c>
      <c r="D2855" s="9"/>
      <c r="E2855" s="10"/>
      <c r="F2855" s="9"/>
      <c r="G2855" s="8"/>
      <c r="H2855" s="8"/>
      <c r="I2855" s="8"/>
      <c r="J2855" s="8"/>
      <c r="K2855" s="8"/>
      <c r="L2855" s="8"/>
      <c r="M2855" s="11"/>
      <c r="N2855" s="26"/>
      <c r="O2855" s="26"/>
      <c r="P2855" s="8"/>
      <c r="Q2855" s="11"/>
      <c r="R2855" s="8"/>
      <c r="S2855" s="8"/>
      <c r="T2855" s="8"/>
      <c r="U2855" s="8"/>
      <c r="V2855" s="8"/>
      <c r="Y2855" s="4" t="str" cm="1">
        <f t="array" ref="Y2855">_xlfn.IFS(AND(AD2855=0,AH2855&gt;1),0,AD2855=0,"",SUM(AA2855:AC2855)=30,10,OR(AA2855=5,AB2855=5,AC2855=5),5)</f>
        <v/>
      </c>
      <c r="Z2855" s="4" t="str" cm="1">
        <f t="array" ref="Z2855">IFERROR(_xlfn.IFS(AND(AH2855=0,Y2855=10),"Excelente, producto bien configurado",AND(Y2855=5,AH2855&gt;1),"Faltan Datos Obligatorios y hay error en datos opcionales",Y2855=5,CONCATENATE("Faltan Datos Obligatorios:",IF(AA2855=5," Nombre, ",""),IF(AB2855=5," Precio, ",""),IF(AC2855=5," Cantidad ","")),AH2855&gt;=30,"Error Descuento y Granel",AF2855=15,"Falta Digitar Descuento",AF2855=16,"Error: Valor descuento superior a venta",AG2855=17,"Falta Seleccionar Unidad de medida",AG2855=19,"Habilitar venta a Granel"),"")</f>
        <v/>
      </c>
      <c r="AA2855" s="4">
        <f>IF($AD2855=0,-5,IF(D2855="",5,10))</f>
        <v>-5</v>
      </c>
      <c r="AB2855" s="4">
        <f>IF($AD2855=0,-5,IF(E2855="",5,10))</f>
        <v>-5</v>
      </c>
      <c r="AC2855" s="4">
        <f>IF($AD2855=0,-5,IF(F2855="",5,10))</f>
        <v>-5</v>
      </c>
      <c r="AD2855" s="4">
        <f>COUNTA(D2855:F2855)</f>
        <v>0</v>
      </c>
      <c r="AE2855" s="4">
        <f>COUNTA(G2855:V2855)</f>
        <v>0</v>
      </c>
      <c r="AF2855" s="4" cm="1">
        <f t="array" ref="AF2855">IFERROR(_xlfn.IFS((AND(OR(P2855="Si"),Q2855="")),15,AND(Q2855&lt;&gt;"",P2855=""),18,E2855&lt;Q2855,16),0)</f>
        <v>0</v>
      </c>
      <c r="AG2855" s="4" cm="1">
        <f t="array" ref="AG2855">IFERROR(_xlfn.IFS((AND(OR(R2855="Si"),S2855="")),17,AND(S2855&lt;&gt;"",R2855=""),19),0)</f>
        <v>0</v>
      </c>
      <c r="AH2855" s="4">
        <f t="shared" si="134"/>
        <v>0</v>
      </c>
    </row>
    <row r="2856" spans="2:34" x14ac:dyDescent="0.25">
      <c r="B2856" s="6" t="str">
        <f t="shared" si="132"/>
        <v/>
      </c>
      <c r="C2856" s="7" t="str">
        <f t="shared" si="133"/>
        <v/>
      </c>
      <c r="D2856" s="9"/>
      <c r="E2856" s="10"/>
      <c r="F2856" s="9"/>
      <c r="G2856" s="8"/>
      <c r="H2856" s="8"/>
      <c r="I2856" s="8"/>
      <c r="J2856" s="8"/>
      <c r="K2856" s="8"/>
      <c r="L2856" s="8"/>
      <c r="M2856" s="11"/>
      <c r="N2856" s="26"/>
      <c r="O2856" s="26"/>
      <c r="P2856" s="8"/>
      <c r="Q2856" s="11"/>
      <c r="R2856" s="8"/>
      <c r="S2856" s="8"/>
      <c r="T2856" s="8"/>
      <c r="U2856" s="8"/>
      <c r="V2856" s="8"/>
      <c r="Y2856" s="4" t="str" cm="1">
        <f t="array" ref="Y2856">_xlfn.IFS(AND(AD2856=0,AH2856&gt;1),0,AD2856=0,"",SUM(AA2856:AC2856)=30,10,OR(AA2856=5,AB2856=5,AC2856=5),5)</f>
        <v/>
      </c>
      <c r="Z2856" s="4" t="str" cm="1">
        <f t="array" ref="Z2856">IFERROR(_xlfn.IFS(AND(AH2856=0,Y2856=10),"Excelente, producto bien configurado",AND(Y2856=5,AH2856&gt;1),"Faltan Datos Obligatorios y hay error en datos opcionales",Y2856=5,CONCATENATE("Faltan Datos Obligatorios:",IF(AA2856=5," Nombre, ",""),IF(AB2856=5," Precio, ",""),IF(AC2856=5," Cantidad ","")),AH2856&gt;=30,"Error Descuento y Granel",AF2856=15,"Falta Digitar Descuento",AF2856=16,"Error: Valor descuento superior a venta",AG2856=17,"Falta Seleccionar Unidad de medida",AG2856=19,"Habilitar venta a Granel"),"")</f>
        <v/>
      </c>
      <c r="AA2856" s="4">
        <f>IF($AD2856=0,-5,IF(D2856="",5,10))</f>
        <v>-5</v>
      </c>
      <c r="AB2856" s="4">
        <f>IF($AD2856=0,-5,IF(E2856="",5,10))</f>
        <v>-5</v>
      </c>
      <c r="AC2856" s="4">
        <f>IF($AD2856=0,-5,IF(F2856="",5,10))</f>
        <v>-5</v>
      </c>
      <c r="AD2856" s="4">
        <f>COUNTA(D2856:F2856)</f>
        <v>0</v>
      </c>
      <c r="AE2856" s="4">
        <f>COUNTA(G2856:V2856)</f>
        <v>0</v>
      </c>
      <c r="AF2856" s="4" cm="1">
        <f t="array" ref="AF2856">IFERROR(_xlfn.IFS((AND(OR(P2856="Si"),Q2856="")),15,AND(Q2856&lt;&gt;"",P2856=""),18,E2856&lt;Q2856,16),0)</f>
        <v>0</v>
      </c>
      <c r="AG2856" s="4" cm="1">
        <f t="array" ref="AG2856">IFERROR(_xlfn.IFS((AND(OR(R2856="Si"),S2856="")),17,AND(S2856&lt;&gt;"",R2856=""),19),0)</f>
        <v>0</v>
      </c>
      <c r="AH2856" s="4">
        <f t="shared" si="134"/>
        <v>0</v>
      </c>
    </row>
    <row r="2857" spans="2:34" x14ac:dyDescent="0.25">
      <c r="B2857" s="6" t="str">
        <f t="shared" si="132"/>
        <v/>
      </c>
      <c r="C2857" s="7" t="str">
        <f t="shared" si="133"/>
        <v/>
      </c>
      <c r="D2857" s="9"/>
      <c r="E2857" s="10"/>
      <c r="F2857" s="9"/>
      <c r="G2857" s="8"/>
      <c r="H2857" s="8"/>
      <c r="I2857" s="8"/>
      <c r="J2857" s="8"/>
      <c r="K2857" s="8"/>
      <c r="L2857" s="8"/>
      <c r="M2857" s="11"/>
      <c r="N2857" s="26"/>
      <c r="O2857" s="26"/>
      <c r="P2857" s="8"/>
      <c r="Q2857" s="11"/>
      <c r="R2857" s="8"/>
      <c r="S2857" s="8"/>
      <c r="T2857" s="8"/>
      <c r="U2857" s="8"/>
      <c r="V2857" s="8"/>
      <c r="Y2857" s="4" t="str" cm="1">
        <f t="array" ref="Y2857">_xlfn.IFS(AND(AD2857=0,AH2857&gt;1),0,AD2857=0,"",SUM(AA2857:AC2857)=30,10,OR(AA2857=5,AB2857=5,AC2857=5),5)</f>
        <v/>
      </c>
      <c r="Z2857" s="4" t="str" cm="1">
        <f t="array" ref="Z2857">IFERROR(_xlfn.IFS(AND(AH2857=0,Y2857=10),"Excelente, producto bien configurado",AND(Y2857=5,AH2857&gt;1),"Faltan Datos Obligatorios y hay error en datos opcionales",Y2857=5,CONCATENATE("Faltan Datos Obligatorios:",IF(AA2857=5," Nombre, ",""),IF(AB2857=5," Precio, ",""),IF(AC2857=5," Cantidad ","")),AH2857&gt;=30,"Error Descuento y Granel",AF2857=15,"Falta Digitar Descuento",AF2857=16,"Error: Valor descuento superior a venta",AG2857=17,"Falta Seleccionar Unidad de medida",AG2857=19,"Habilitar venta a Granel"),"")</f>
        <v/>
      </c>
      <c r="AA2857" s="4">
        <f>IF($AD2857=0,-5,IF(D2857="",5,10))</f>
        <v>-5</v>
      </c>
      <c r="AB2857" s="4">
        <f>IF($AD2857=0,-5,IF(E2857="",5,10))</f>
        <v>-5</v>
      </c>
      <c r="AC2857" s="4">
        <f>IF($AD2857=0,-5,IF(F2857="",5,10))</f>
        <v>-5</v>
      </c>
      <c r="AD2857" s="4">
        <f>COUNTA(D2857:F2857)</f>
        <v>0</v>
      </c>
      <c r="AE2857" s="4">
        <f>COUNTA(G2857:V2857)</f>
        <v>0</v>
      </c>
      <c r="AF2857" s="4" cm="1">
        <f t="array" ref="AF2857">IFERROR(_xlfn.IFS((AND(OR(P2857="Si"),Q2857="")),15,AND(Q2857&lt;&gt;"",P2857=""),18,E2857&lt;Q2857,16),0)</f>
        <v>0</v>
      </c>
      <c r="AG2857" s="4" cm="1">
        <f t="array" ref="AG2857">IFERROR(_xlfn.IFS((AND(OR(R2857="Si"),S2857="")),17,AND(S2857&lt;&gt;"",R2857=""),19),0)</f>
        <v>0</v>
      </c>
      <c r="AH2857" s="4">
        <f t="shared" si="134"/>
        <v>0</v>
      </c>
    </row>
    <row r="2858" spans="2:34" x14ac:dyDescent="0.25">
      <c r="B2858" s="6" t="str">
        <f t="shared" si="132"/>
        <v/>
      </c>
      <c r="C2858" s="7" t="str">
        <f t="shared" si="133"/>
        <v/>
      </c>
      <c r="D2858" s="9"/>
      <c r="E2858" s="10"/>
      <c r="F2858" s="9"/>
      <c r="G2858" s="8"/>
      <c r="H2858" s="8"/>
      <c r="I2858" s="8"/>
      <c r="J2858" s="8"/>
      <c r="K2858" s="8"/>
      <c r="L2858" s="8"/>
      <c r="M2858" s="11"/>
      <c r="N2858" s="26"/>
      <c r="O2858" s="26"/>
      <c r="P2858" s="8"/>
      <c r="Q2858" s="11"/>
      <c r="R2858" s="8"/>
      <c r="S2858" s="8"/>
      <c r="T2858" s="8"/>
      <c r="U2858" s="8"/>
      <c r="V2858" s="8"/>
      <c r="Y2858" s="4" t="str" cm="1">
        <f t="array" ref="Y2858">_xlfn.IFS(AND(AD2858=0,AH2858&gt;1),0,AD2858=0,"",SUM(AA2858:AC2858)=30,10,OR(AA2858=5,AB2858=5,AC2858=5),5)</f>
        <v/>
      </c>
      <c r="Z2858" s="4" t="str" cm="1">
        <f t="array" ref="Z2858">IFERROR(_xlfn.IFS(AND(AH2858=0,Y2858=10),"Excelente, producto bien configurado",AND(Y2858=5,AH2858&gt;1),"Faltan Datos Obligatorios y hay error en datos opcionales",Y2858=5,CONCATENATE("Faltan Datos Obligatorios:",IF(AA2858=5," Nombre, ",""),IF(AB2858=5," Precio, ",""),IF(AC2858=5," Cantidad ","")),AH2858&gt;=30,"Error Descuento y Granel",AF2858=15,"Falta Digitar Descuento",AF2858=16,"Error: Valor descuento superior a venta",AG2858=17,"Falta Seleccionar Unidad de medida",AG2858=19,"Habilitar venta a Granel"),"")</f>
        <v/>
      </c>
      <c r="AA2858" s="4">
        <f>IF($AD2858=0,-5,IF(D2858="",5,10))</f>
        <v>-5</v>
      </c>
      <c r="AB2858" s="4">
        <f>IF($AD2858=0,-5,IF(E2858="",5,10))</f>
        <v>-5</v>
      </c>
      <c r="AC2858" s="4">
        <f>IF($AD2858=0,-5,IF(F2858="",5,10))</f>
        <v>-5</v>
      </c>
      <c r="AD2858" s="4">
        <f>COUNTA(D2858:F2858)</f>
        <v>0</v>
      </c>
      <c r="AE2858" s="4">
        <f>COUNTA(G2858:V2858)</f>
        <v>0</v>
      </c>
      <c r="AF2858" s="4" cm="1">
        <f t="array" ref="AF2858">IFERROR(_xlfn.IFS((AND(OR(P2858="Si"),Q2858="")),15,AND(Q2858&lt;&gt;"",P2858=""),18,E2858&lt;Q2858,16),0)</f>
        <v>0</v>
      </c>
      <c r="AG2858" s="4" cm="1">
        <f t="array" ref="AG2858">IFERROR(_xlfn.IFS((AND(OR(R2858="Si"),S2858="")),17,AND(S2858&lt;&gt;"",R2858=""),19),0)</f>
        <v>0</v>
      </c>
      <c r="AH2858" s="4">
        <f t="shared" si="134"/>
        <v>0</v>
      </c>
    </row>
    <row r="2859" spans="2:34" x14ac:dyDescent="0.25">
      <c r="B2859" s="6" t="str">
        <f t="shared" si="132"/>
        <v/>
      </c>
      <c r="C2859" s="7" t="str">
        <f t="shared" si="133"/>
        <v/>
      </c>
      <c r="D2859" s="9"/>
      <c r="E2859" s="10"/>
      <c r="F2859" s="9"/>
      <c r="G2859" s="8"/>
      <c r="H2859" s="8"/>
      <c r="I2859" s="8"/>
      <c r="J2859" s="8"/>
      <c r="K2859" s="8"/>
      <c r="L2859" s="8"/>
      <c r="M2859" s="11"/>
      <c r="N2859" s="26"/>
      <c r="O2859" s="26"/>
      <c r="P2859" s="8"/>
      <c r="Q2859" s="11"/>
      <c r="R2859" s="8"/>
      <c r="S2859" s="8"/>
      <c r="T2859" s="8"/>
      <c r="U2859" s="8"/>
      <c r="V2859" s="8"/>
      <c r="Y2859" s="4" t="str" cm="1">
        <f t="array" ref="Y2859">_xlfn.IFS(AND(AD2859=0,AH2859&gt;1),0,AD2859=0,"",SUM(AA2859:AC2859)=30,10,OR(AA2859=5,AB2859=5,AC2859=5),5)</f>
        <v/>
      </c>
      <c r="Z2859" s="4" t="str" cm="1">
        <f t="array" ref="Z2859">IFERROR(_xlfn.IFS(AND(AH2859=0,Y2859=10),"Excelente, producto bien configurado",AND(Y2859=5,AH2859&gt;1),"Faltan Datos Obligatorios y hay error en datos opcionales",Y2859=5,CONCATENATE("Faltan Datos Obligatorios:",IF(AA2859=5," Nombre, ",""),IF(AB2859=5," Precio, ",""),IF(AC2859=5," Cantidad ","")),AH2859&gt;=30,"Error Descuento y Granel",AF2859=15,"Falta Digitar Descuento",AF2859=16,"Error: Valor descuento superior a venta",AG2859=17,"Falta Seleccionar Unidad de medida",AG2859=19,"Habilitar venta a Granel"),"")</f>
        <v/>
      </c>
      <c r="AA2859" s="4">
        <f>IF($AD2859=0,-5,IF(D2859="",5,10))</f>
        <v>-5</v>
      </c>
      <c r="AB2859" s="4">
        <f>IF($AD2859=0,-5,IF(E2859="",5,10))</f>
        <v>-5</v>
      </c>
      <c r="AC2859" s="4">
        <f>IF($AD2859=0,-5,IF(F2859="",5,10))</f>
        <v>-5</v>
      </c>
      <c r="AD2859" s="4">
        <f>COUNTA(D2859:F2859)</f>
        <v>0</v>
      </c>
      <c r="AE2859" s="4">
        <f>COUNTA(G2859:V2859)</f>
        <v>0</v>
      </c>
      <c r="AF2859" s="4" cm="1">
        <f t="array" ref="AF2859">IFERROR(_xlfn.IFS((AND(OR(P2859="Si"),Q2859="")),15,AND(Q2859&lt;&gt;"",P2859=""),18,E2859&lt;Q2859,16),0)</f>
        <v>0</v>
      </c>
      <c r="AG2859" s="4" cm="1">
        <f t="array" ref="AG2859">IFERROR(_xlfn.IFS((AND(OR(R2859="Si"),S2859="")),17,AND(S2859&lt;&gt;"",R2859=""),19),0)</f>
        <v>0</v>
      </c>
      <c r="AH2859" s="4">
        <f t="shared" si="134"/>
        <v>0</v>
      </c>
    </row>
    <row r="2860" spans="2:34" x14ac:dyDescent="0.25">
      <c r="B2860" s="6" t="str">
        <f t="shared" si="132"/>
        <v/>
      </c>
      <c r="C2860" s="7" t="str">
        <f t="shared" si="133"/>
        <v/>
      </c>
      <c r="D2860" s="9"/>
      <c r="E2860" s="10"/>
      <c r="F2860" s="9"/>
      <c r="G2860" s="8"/>
      <c r="H2860" s="8"/>
      <c r="I2860" s="8"/>
      <c r="J2860" s="8"/>
      <c r="K2860" s="8"/>
      <c r="L2860" s="8"/>
      <c r="M2860" s="11"/>
      <c r="N2860" s="26"/>
      <c r="O2860" s="26"/>
      <c r="P2860" s="8"/>
      <c r="Q2860" s="11"/>
      <c r="R2860" s="8"/>
      <c r="S2860" s="8"/>
      <c r="T2860" s="8"/>
      <c r="U2860" s="8"/>
      <c r="V2860" s="8"/>
      <c r="Y2860" s="4" t="str" cm="1">
        <f t="array" ref="Y2860">_xlfn.IFS(AND(AD2860=0,AH2860&gt;1),0,AD2860=0,"",SUM(AA2860:AC2860)=30,10,OR(AA2860=5,AB2860=5,AC2860=5),5)</f>
        <v/>
      </c>
      <c r="Z2860" s="4" t="str" cm="1">
        <f t="array" ref="Z2860">IFERROR(_xlfn.IFS(AND(AH2860=0,Y2860=10),"Excelente, producto bien configurado",AND(Y2860=5,AH2860&gt;1),"Faltan Datos Obligatorios y hay error en datos opcionales",Y2860=5,CONCATENATE("Faltan Datos Obligatorios:",IF(AA2860=5," Nombre, ",""),IF(AB2860=5," Precio, ",""),IF(AC2860=5," Cantidad ","")),AH2860&gt;=30,"Error Descuento y Granel",AF2860=15,"Falta Digitar Descuento",AF2860=16,"Error: Valor descuento superior a venta",AG2860=17,"Falta Seleccionar Unidad de medida",AG2860=19,"Habilitar venta a Granel"),"")</f>
        <v/>
      </c>
      <c r="AA2860" s="4">
        <f>IF($AD2860=0,-5,IF(D2860="",5,10))</f>
        <v>-5</v>
      </c>
      <c r="AB2860" s="4">
        <f>IF($AD2860=0,-5,IF(E2860="",5,10))</f>
        <v>-5</v>
      </c>
      <c r="AC2860" s="4">
        <f>IF($AD2860=0,-5,IF(F2860="",5,10))</f>
        <v>-5</v>
      </c>
      <c r="AD2860" s="4">
        <f>COUNTA(D2860:F2860)</f>
        <v>0</v>
      </c>
      <c r="AE2860" s="4">
        <f>COUNTA(G2860:V2860)</f>
        <v>0</v>
      </c>
      <c r="AF2860" s="4" cm="1">
        <f t="array" ref="AF2860">IFERROR(_xlfn.IFS((AND(OR(P2860="Si"),Q2860="")),15,AND(Q2860&lt;&gt;"",P2860=""),18,E2860&lt;Q2860,16),0)</f>
        <v>0</v>
      </c>
      <c r="AG2860" s="4" cm="1">
        <f t="array" ref="AG2860">IFERROR(_xlfn.IFS((AND(OR(R2860="Si"),S2860="")),17,AND(S2860&lt;&gt;"",R2860=""),19),0)</f>
        <v>0</v>
      </c>
      <c r="AH2860" s="4">
        <f t="shared" si="134"/>
        <v>0</v>
      </c>
    </row>
    <row r="2861" spans="2:34" x14ac:dyDescent="0.25">
      <c r="B2861" s="6" t="str">
        <f t="shared" si="132"/>
        <v/>
      </c>
      <c r="C2861" s="7" t="str">
        <f t="shared" si="133"/>
        <v/>
      </c>
      <c r="D2861" s="9"/>
      <c r="E2861" s="10"/>
      <c r="F2861" s="9"/>
      <c r="G2861" s="8"/>
      <c r="H2861" s="8"/>
      <c r="I2861" s="8"/>
      <c r="J2861" s="8"/>
      <c r="K2861" s="8"/>
      <c r="L2861" s="8"/>
      <c r="M2861" s="11"/>
      <c r="N2861" s="26"/>
      <c r="O2861" s="26"/>
      <c r="P2861" s="8"/>
      <c r="Q2861" s="11"/>
      <c r="R2861" s="8"/>
      <c r="S2861" s="8"/>
      <c r="T2861" s="8"/>
      <c r="U2861" s="8"/>
      <c r="V2861" s="8"/>
      <c r="Y2861" s="4" t="str" cm="1">
        <f t="array" ref="Y2861">_xlfn.IFS(AND(AD2861=0,AH2861&gt;1),0,AD2861=0,"",SUM(AA2861:AC2861)=30,10,OR(AA2861=5,AB2861=5,AC2861=5),5)</f>
        <v/>
      </c>
      <c r="Z2861" s="4" t="str" cm="1">
        <f t="array" ref="Z2861">IFERROR(_xlfn.IFS(AND(AH2861=0,Y2861=10),"Excelente, producto bien configurado",AND(Y2861=5,AH2861&gt;1),"Faltan Datos Obligatorios y hay error en datos opcionales",Y2861=5,CONCATENATE("Faltan Datos Obligatorios:",IF(AA2861=5," Nombre, ",""),IF(AB2861=5," Precio, ",""),IF(AC2861=5," Cantidad ","")),AH2861&gt;=30,"Error Descuento y Granel",AF2861=15,"Falta Digitar Descuento",AF2861=16,"Error: Valor descuento superior a venta",AG2861=17,"Falta Seleccionar Unidad de medida",AG2861=19,"Habilitar venta a Granel"),"")</f>
        <v/>
      </c>
      <c r="AA2861" s="4">
        <f>IF($AD2861=0,-5,IF(D2861="",5,10))</f>
        <v>-5</v>
      </c>
      <c r="AB2861" s="4">
        <f>IF($AD2861=0,-5,IF(E2861="",5,10))</f>
        <v>-5</v>
      </c>
      <c r="AC2861" s="4">
        <f>IF($AD2861=0,-5,IF(F2861="",5,10))</f>
        <v>-5</v>
      </c>
      <c r="AD2861" s="4">
        <f>COUNTA(D2861:F2861)</f>
        <v>0</v>
      </c>
      <c r="AE2861" s="4">
        <f>COUNTA(G2861:V2861)</f>
        <v>0</v>
      </c>
      <c r="AF2861" s="4" cm="1">
        <f t="array" ref="AF2861">IFERROR(_xlfn.IFS((AND(OR(P2861="Si"),Q2861="")),15,AND(Q2861&lt;&gt;"",P2861=""),18,E2861&lt;Q2861,16),0)</f>
        <v>0</v>
      </c>
      <c r="AG2861" s="4" cm="1">
        <f t="array" ref="AG2861">IFERROR(_xlfn.IFS((AND(OR(R2861="Si"),S2861="")),17,AND(S2861&lt;&gt;"",R2861=""),19),0)</f>
        <v>0</v>
      </c>
      <c r="AH2861" s="4">
        <f t="shared" si="134"/>
        <v>0</v>
      </c>
    </row>
    <row r="2862" spans="2:34" x14ac:dyDescent="0.25">
      <c r="B2862" s="6" t="str">
        <f t="shared" si="132"/>
        <v/>
      </c>
      <c r="C2862" s="7" t="str">
        <f t="shared" si="133"/>
        <v/>
      </c>
      <c r="D2862" s="9"/>
      <c r="E2862" s="10"/>
      <c r="F2862" s="9"/>
      <c r="G2862" s="8"/>
      <c r="H2862" s="8"/>
      <c r="I2862" s="8"/>
      <c r="J2862" s="8"/>
      <c r="K2862" s="8"/>
      <c r="L2862" s="8"/>
      <c r="M2862" s="11"/>
      <c r="N2862" s="26"/>
      <c r="O2862" s="26"/>
      <c r="P2862" s="8"/>
      <c r="Q2862" s="11"/>
      <c r="R2862" s="8"/>
      <c r="S2862" s="8"/>
      <c r="T2862" s="8"/>
      <c r="U2862" s="8"/>
      <c r="V2862" s="8"/>
      <c r="Y2862" s="4" t="str" cm="1">
        <f t="array" ref="Y2862">_xlfn.IFS(AND(AD2862=0,AH2862&gt;1),0,AD2862=0,"",SUM(AA2862:AC2862)=30,10,OR(AA2862=5,AB2862=5,AC2862=5),5)</f>
        <v/>
      </c>
      <c r="Z2862" s="4" t="str" cm="1">
        <f t="array" ref="Z2862">IFERROR(_xlfn.IFS(AND(AH2862=0,Y2862=10),"Excelente, producto bien configurado",AND(Y2862=5,AH2862&gt;1),"Faltan Datos Obligatorios y hay error en datos opcionales",Y2862=5,CONCATENATE("Faltan Datos Obligatorios:",IF(AA2862=5," Nombre, ",""),IF(AB2862=5," Precio, ",""),IF(AC2862=5," Cantidad ","")),AH2862&gt;=30,"Error Descuento y Granel",AF2862=15,"Falta Digitar Descuento",AF2862=16,"Error: Valor descuento superior a venta",AG2862=17,"Falta Seleccionar Unidad de medida",AG2862=19,"Habilitar venta a Granel"),"")</f>
        <v/>
      </c>
      <c r="AA2862" s="4">
        <f>IF($AD2862=0,-5,IF(D2862="",5,10))</f>
        <v>-5</v>
      </c>
      <c r="AB2862" s="4">
        <f>IF($AD2862=0,-5,IF(E2862="",5,10))</f>
        <v>-5</v>
      </c>
      <c r="AC2862" s="4">
        <f>IF($AD2862=0,-5,IF(F2862="",5,10))</f>
        <v>-5</v>
      </c>
      <c r="AD2862" s="4">
        <f>COUNTA(D2862:F2862)</f>
        <v>0</v>
      </c>
      <c r="AE2862" s="4">
        <f>COUNTA(G2862:V2862)</f>
        <v>0</v>
      </c>
      <c r="AF2862" s="4" cm="1">
        <f t="array" ref="AF2862">IFERROR(_xlfn.IFS((AND(OR(P2862="Si"),Q2862="")),15,AND(Q2862&lt;&gt;"",P2862=""),18,E2862&lt;Q2862,16),0)</f>
        <v>0</v>
      </c>
      <c r="AG2862" s="4" cm="1">
        <f t="array" ref="AG2862">IFERROR(_xlfn.IFS((AND(OR(R2862="Si"),S2862="")),17,AND(S2862&lt;&gt;"",R2862=""),19),0)</f>
        <v>0</v>
      </c>
      <c r="AH2862" s="4">
        <f t="shared" si="134"/>
        <v>0</v>
      </c>
    </row>
    <row r="2863" spans="2:34" x14ac:dyDescent="0.25">
      <c r="B2863" s="6" t="str">
        <f t="shared" si="132"/>
        <v/>
      </c>
      <c r="C2863" s="7" t="str">
        <f t="shared" si="133"/>
        <v/>
      </c>
      <c r="D2863" s="9"/>
      <c r="E2863" s="10"/>
      <c r="F2863" s="9"/>
      <c r="G2863" s="8"/>
      <c r="H2863" s="8"/>
      <c r="I2863" s="8"/>
      <c r="J2863" s="8"/>
      <c r="K2863" s="8"/>
      <c r="L2863" s="8"/>
      <c r="M2863" s="11"/>
      <c r="N2863" s="26"/>
      <c r="O2863" s="26"/>
      <c r="P2863" s="8"/>
      <c r="Q2863" s="11"/>
      <c r="R2863" s="8"/>
      <c r="S2863" s="8"/>
      <c r="T2863" s="8"/>
      <c r="U2863" s="8"/>
      <c r="V2863" s="8"/>
      <c r="Y2863" s="4" t="str" cm="1">
        <f t="array" ref="Y2863">_xlfn.IFS(AND(AD2863=0,AH2863&gt;1),0,AD2863=0,"",SUM(AA2863:AC2863)=30,10,OR(AA2863=5,AB2863=5,AC2863=5),5)</f>
        <v/>
      </c>
      <c r="Z2863" s="4" t="str" cm="1">
        <f t="array" ref="Z2863">IFERROR(_xlfn.IFS(AND(AH2863=0,Y2863=10),"Excelente, producto bien configurado",AND(Y2863=5,AH2863&gt;1),"Faltan Datos Obligatorios y hay error en datos opcionales",Y2863=5,CONCATENATE("Faltan Datos Obligatorios:",IF(AA2863=5," Nombre, ",""),IF(AB2863=5," Precio, ",""),IF(AC2863=5," Cantidad ","")),AH2863&gt;=30,"Error Descuento y Granel",AF2863=15,"Falta Digitar Descuento",AF2863=16,"Error: Valor descuento superior a venta",AG2863=17,"Falta Seleccionar Unidad de medida",AG2863=19,"Habilitar venta a Granel"),"")</f>
        <v/>
      </c>
      <c r="AA2863" s="4">
        <f>IF($AD2863=0,-5,IF(D2863="",5,10))</f>
        <v>-5</v>
      </c>
      <c r="AB2863" s="4">
        <f>IF($AD2863=0,-5,IF(E2863="",5,10))</f>
        <v>-5</v>
      </c>
      <c r="AC2863" s="4">
        <f>IF($AD2863=0,-5,IF(F2863="",5,10))</f>
        <v>-5</v>
      </c>
      <c r="AD2863" s="4">
        <f>COUNTA(D2863:F2863)</f>
        <v>0</v>
      </c>
      <c r="AE2863" s="4">
        <f>COUNTA(G2863:V2863)</f>
        <v>0</v>
      </c>
      <c r="AF2863" s="4" cm="1">
        <f t="array" ref="AF2863">IFERROR(_xlfn.IFS((AND(OR(P2863="Si"),Q2863="")),15,AND(Q2863&lt;&gt;"",P2863=""),18,E2863&lt;Q2863,16),0)</f>
        <v>0</v>
      </c>
      <c r="AG2863" s="4" cm="1">
        <f t="array" ref="AG2863">IFERROR(_xlfn.IFS((AND(OR(R2863="Si"),S2863="")),17,AND(S2863&lt;&gt;"",R2863=""),19),0)</f>
        <v>0</v>
      </c>
      <c r="AH2863" s="4">
        <f t="shared" si="134"/>
        <v>0</v>
      </c>
    </row>
    <row r="2864" spans="2:34" x14ac:dyDescent="0.25">
      <c r="B2864" s="6" t="str">
        <f t="shared" si="132"/>
        <v/>
      </c>
      <c r="C2864" s="7" t="str">
        <f t="shared" si="133"/>
        <v/>
      </c>
      <c r="D2864" s="9"/>
      <c r="E2864" s="10"/>
      <c r="F2864" s="9"/>
      <c r="G2864" s="8"/>
      <c r="H2864" s="8"/>
      <c r="I2864" s="8"/>
      <c r="J2864" s="8"/>
      <c r="K2864" s="8"/>
      <c r="L2864" s="8"/>
      <c r="M2864" s="11"/>
      <c r="N2864" s="26"/>
      <c r="O2864" s="26"/>
      <c r="P2864" s="8"/>
      <c r="Q2864" s="11"/>
      <c r="R2864" s="8"/>
      <c r="S2864" s="8"/>
      <c r="T2864" s="8"/>
      <c r="U2864" s="8"/>
      <c r="V2864" s="8"/>
      <c r="Y2864" s="4" t="str" cm="1">
        <f t="array" ref="Y2864">_xlfn.IFS(AND(AD2864=0,AH2864&gt;1),0,AD2864=0,"",SUM(AA2864:AC2864)=30,10,OR(AA2864=5,AB2864=5,AC2864=5),5)</f>
        <v/>
      </c>
      <c r="Z2864" s="4" t="str" cm="1">
        <f t="array" ref="Z2864">IFERROR(_xlfn.IFS(AND(AH2864=0,Y2864=10),"Excelente, producto bien configurado",AND(Y2864=5,AH2864&gt;1),"Faltan Datos Obligatorios y hay error en datos opcionales",Y2864=5,CONCATENATE("Faltan Datos Obligatorios:",IF(AA2864=5," Nombre, ",""),IF(AB2864=5," Precio, ",""),IF(AC2864=5," Cantidad ","")),AH2864&gt;=30,"Error Descuento y Granel",AF2864=15,"Falta Digitar Descuento",AF2864=16,"Error: Valor descuento superior a venta",AG2864=17,"Falta Seleccionar Unidad de medida",AG2864=19,"Habilitar venta a Granel"),"")</f>
        <v/>
      </c>
      <c r="AA2864" s="4">
        <f>IF($AD2864=0,-5,IF(D2864="",5,10))</f>
        <v>-5</v>
      </c>
      <c r="AB2864" s="4">
        <f>IF($AD2864=0,-5,IF(E2864="",5,10))</f>
        <v>-5</v>
      </c>
      <c r="AC2864" s="4">
        <f>IF($AD2864=0,-5,IF(F2864="",5,10))</f>
        <v>-5</v>
      </c>
      <c r="AD2864" s="4">
        <f>COUNTA(D2864:F2864)</f>
        <v>0</v>
      </c>
      <c r="AE2864" s="4">
        <f>COUNTA(G2864:V2864)</f>
        <v>0</v>
      </c>
      <c r="AF2864" s="4" cm="1">
        <f t="array" ref="AF2864">IFERROR(_xlfn.IFS((AND(OR(P2864="Si"),Q2864="")),15,AND(Q2864&lt;&gt;"",P2864=""),18,E2864&lt;Q2864,16),0)</f>
        <v>0</v>
      </c>
      <c r="AG2864" s="4" cm="1">
        <f t="array" ref="AG2864">IFERROR(_xlfn.IFS((AND(OR(R2864="Si"),S2864="")),17,AND(S2864&lt;&gt;"",R2864=""),19),0)</f>
        <v>0</v>
      </c>
      <c r="AH2864" s="4">
        <f t="shared" si="134"/>
        <v>0</v>
      </c>
    </row>
    <row r="2865" spans="2:34" x14ac:dyDescent="0.25">
      <c r="B2865" s="6" t="str">
        <f t="shared" si="132"/>
        <v/>
      </c>
      <c r="C2865" s="7" t="str">
        <f t="shared" si="133"/>
        <v/>
      </c>
      <c r="D2865" s="9"/>
      <c r="E2865" s="10"/>
      <c r="F2865" s="9"/>
      <c r="G2865" s="8"/>
      <c r="H2865" s="8"/>
      <c r="I2865" s="8"/>
      <c r="J2865" s="8"/>
      <c r="K2865" s="8"/>
      <c r="L2865" s="8"/>
      <c r="M2865" s="11"/>
      <c r="N2865" s="26"/>
      <c r="O2865" s="26"/>
      <c r="P2865" s="8"/>
      <c r="Q2865" s="11"/>
      <c r="R2865" s="8"/>
      <c r="S2865" s="8"/>
      <c r="T2865" s="8"/>
      <c r="U2865" s="8"/>
      <c r="V2865" s="8"/>
      <c r="Y2865" s="4" t="str" cm="1">
        <f t="array" ref="Y2865">_xlfn.IFS(AND(AD2865=0,AH2865&gt;1),0,AD2865=0,"",SUM(AA2865:AC2865)=30,10,OR(AA2865=5,AB2865=5,AC2865=5),5)</f>
        <v/>
      </c>
      <c r="Z2865" s="4" t="str" cm="1">
        <f t="array" ref="Z2865">IFERROR(_xlfn.IFS(AND(AH2865=0,Y2865=10),"Excelente, producto bien configurado",AND(Y2865=5,AH2865&gt;1),"Faltan Datos Obligatorios y hay error en datos opcionales",Y2865=5,CONCATENATE("Faltan Datos Obligatorios:",IF(AA2865=5," Nombre, ",""),IF(AB2865=5," Precio, ",""),IF(AC2865=5," Cantidad ","")),AH2865&gt;=30,"Error Descuento y Granel",AF2865=15,"Falta Digitar Descuento",AF2865=16,"Error: Valor descuento superior a venta",AG2865=17,"Falta Seleccionar Unidad de medida",AG2865=19,"Habilitar venta a Granel"),"")</f>
        <v/>
      </c>
      <c r="AA2865" s="4">
        <f>IF($AD2865=0,-5,IF(D2865="",5,10))</f>
        <v>-5</v>
      </c>
      <c r="AB2865" s="4">
        <f>IF($AD2865=0,-5,IF(E2865="",5,10))</f>
        <v>-5</v>
      </c>
      <c r="AC2865" s="4">
        <f>IF($AD2865=0,-5,IF(F2865="",5,10))</f>
        <v>-5</v>
      </c>
      <c r="AD2865" s="4">
        <f>COUNTA(D2865:F2865)</f>
        <v>0</v>
      </c>
      <c r="AE2865" s="4">
        <f>COUNTA(G2865:V2865)</f>
        <v>0</v>
      </c>
      <c r="AF2865" s="4" cm="1">
        <f t="array" ref="AF2865">IFERROR(_xlfn.IFS((AND(OR(P2865="Si"),Q2865="")),15,AND(Q2865&lt;&gt;"",P2865=""),18,E2865&lt;Q2865,16),0)</f>
        <v>0</v>
      </c>
      <c r="AG2865" s="4" cm="1">
        <f t="array" ref="AG2865">IFERROR(_xlfn.IFS((AND(OR(R2865="Si"),S2865="")),17,AND(S2865&lt;&gt;"",R2865=""),19),0)</f>
        <v>0</v>
      </c>
      <c r="AH2865" s="4">
        <f t="shared" si="134"/>
        <v>0</v>
      </c>
    </row>
    <row r="2866" spans="2:34" x14ac:dyDescent="0.25">
      <c r="B2866" s="6" t="str">
        <f t="shared" si="132"/>
        <v/>
      </c>
      <c r="C2866" s="7" t="str">
        <f t="shared" si="133"/>
        <v/>
      </c>
      <c r="D2866" s="9"/>
      <c r="E2866" s="10"/>
      <c r="F2866" s="9"/>
      <c r="G2866" s="8"/>
      <c r="H2866" s="8"/>
      <c r="I2866" s="8"/>
      <c r="J2866" s="8"/>
      <c r="K2866" s="8"/>
      <c r="L2866" s="8"/>
      <c r="M2866" s="11"/>
      <c r="N2866" s="26"/>
      <c r="O2866" s="26"/>
      <c r="P2866" s="8"/>
      <c r="Q2866" s="11"/>
      <c r="R2866" s="8"/>
      <c r="S2866" s="8"/>
      <c r="T2866" s="8"/>
      <c r="U2866" s="8"/>
      <c r="V2866" s="8"/>
      <c r="Y2866" s="4" t="str" cm="1">
        <f t="array" ref="Y2866">_xlfn.IFS(AND(AD2866=0,AH2866&gt;1),0,AD2866=0,"",SUM(AA2866:AC2866)=30,10,OR(AA2866=5,AB2866=5,AC2866=5),5)</f>
        <v/>
      </c>
      <c r="Z2866" s="4" t="str" cm="1">
        <f t="array" ref="Z2866">IFERROR(_xlfn.IFS(AND(AH2866=0,Y2866=10),"Excelente, producto bien configurado",AND(Y2866=5,AH2866&gt;1),"Faltan Datos Obligatorios y hay error en datos opcionales",Y2866=5,CONCATENATE("Faltan Datos Obligatorios:",IF(AA2866=5," Nombre, ",""),IF(AB2866=5," Precio, ",""),IF(AC2866=5," Cantidad ","")),AH2866&gt;=30,"Error Descuento y Granel",AF2866=15,"Falta Digitar Descuento",AF2866=16,"Error: Valor descuento superior a venta",AG2866=17,"Falta Seleccionar Unidad de medida",AG2866=19,"Habilitar venta a Granel"),"")</f>
        <v/>
      </c>
      <c r="AA2866" s="4">
        <f>IF($AD2866=0,-5,IF(D2866="",5,10))</f>
        <v>-5</v>
      </c>
      <c r="AB2866" s="4">
        <f>IF($AD2866=0,-5,IF(E2866="",5,10))</f>
        <v>-5</v>
      </c>
      <c r="AC2866" s="4">
        <f>IF($AD2866=0,-5,IF(F2866="",5,10))</f>
        <v>-5</v>
      </c>
      <c r="AD2866" s="4">
        <f>COUNTA(D2866:F2866)</f>
        <v>0</v>
      </c>
      <c r="AE2866" s="4">
        <f>COUNTA(G2866:V2866)</f>
        <v>0</v>
      </c>
      <c r="AF2866" s="4" cm="1">
        <f t="array" ref="AF2866">IFERROR(_xlfn.IFS((AND(OR(P2866="Si"),Q2866="")),15,AND(Q2866&lt;&gt;"",P2866=""),18,E2866&lt;Q2866,16),0)</f>
        <v>0</v>
      </c>
      <c r="AG2866" s="4" cm="1">
        <f t="array" ref="AG2866">IFERROR(_xlfn.IFS((AND(OR(R2866="Si"),S2866="")),17,AND(S2866&lt;&gt;"",R2866=""),19),0)</f>
        <v>0</v>
      </c>
      <c r="AH2866" s="4">
        <f t="shared" si="134"/>
        <v>0</v>
      </c>
    </row>
    <row r="2867" spans="2:34" x14ac:dyDescent="0.25">
      <c r="B2867" s="6" t="str">
        <f t="shared" si="132"/>
        <v/>
      </c>
      <c r="C2867" s="7" t="str">
        <f t="shared" si="133"/>
        <v/>
      </c>
      <c r="D2867" s="9"/>
      <c r="E2867" s="10"/>
      <c r="F2867" s="9"/>
      <c r="G2867" s="8"/>
      <c r="H2867" s="8"/>
      <c r="I2867" s="8"/>
      <c r="J2867" s="8"/>
      <c r="K2867" s="8"/>
      <c r="L2867" s="8"/>
      <c r="M2867" s="11"/>
      <c r="N2867" s="26"/>
      <c r="O2867" s="26"/>
      <c r="P2867" s="8"/>
      <c r="Q2867" s="11"/>
      <c r="R2867" s="8"/>
      <c r="S2867" s="8"/>
      <c r="T2867" s="8"/>
      <c r="U2867" s="8"/>
      <c r="V2867" s="8"/>
      <c r="Y2867" s="4" t="str" cm="1">
        <f t="array" ref="Y2867">_xlfn.IFS(AND(AD2867=0,AH2867&gt;1),0,AD2867=0,"",SUM(AA2867:AC2867)=30,10,OR(AA2867=5,AB2867=5,AC2867=5),5)</f>
        <v/>
      </c>
      <c r="Z2867" s="4" t="str" cm="1">
        <f t="array" ref="Z2867">IFERROR(_xlfn.IFS(AND(AH2867=0,Y2867=10),"Excelente, producto bien configurado",AND(Y2867=5,AH2867&gt;1),"Faltan Datos Obligatorios y hay error en datos opcionales",Y2867=5,CONCATENATE("Faltan Datos Obligatorios:",IF(AA2867=5," Nombre, ",""),IF(AB2867=5," Precio, ",""),IF(AC2867=5," Cantidad ","")),AH2867&gt;=30,"Error Descuento y Granel",AF2867=15,"Falta Digitar Descuento",AF2867=16,"Error: Valor descuento superior a venta",AG2867=17,"Falta Seleccionar Unidad de medida",AG2867=19,"Habilitar venta a Granel"),"")</f>
        <v/>
      </c>
      <c r="AA2867" s="4">
        <f>IF($AD2867=0,-5,IF(D2867="",5,10))</f>
        <v>-5</v>
      </c>
      <c r="AB2867" s="4">
        <f>IF($AD2867=0,-5,IF(E2867="",5,10))</f>
        <v>-5</v>
      </c>
      <c r="AC2867" s="4">
        <f>IF($AD2867=0,-5,IF(F2867="",5,10))</f>
        <v>-5</v>
      </c>
      <c r="AD2867" s="4">
        <f>COUNTA(D2867:F2867)</f>
        <v>0</v>
      </c>
      <c r="AE2867" s="4">
        <f>COUNTA(G2867:V2867)</f>
        <v>0</v>
      </c>
      <c r="AF2867" s="4" cm="1">
        <f t="array" ref="AF2867">IFERROR(_xlfn.IFS((AND(OR(P2867="Si"),Q2867="")),15,AND(Q2867&lt;&gt;"",P2867=""),18,E2867&lt;Q2867,16),0)</f>
        <v>0</v>
      </c>
      <c r="AG2867" s="4" cm="1">
        <f t="array" ref="AG2867">IFERROR(_xlfn.IFS((AND(OR(R2867="Si"),S2867="")),17,AND(S2867&lt;&gt;"",R2867=""),19),0)</f>
        <v>0</v>
      </c>
      <c r="AH2867" s="4">
        <f t="shared" si="134"/>
        <v>0</v>
      </c>
    </row>
    <row r="2868" spans="2:34" x14ac:dyDescent="0.25">
      <c r="B2868" s="6" t="str">
        <f t="shared" si="132"/>
        <v/>
      </c>
      <c r="C2868" s="7" t="str">
        <f t="shared" si="133"/>
        <v/>
      </c>
      <c r="D2868" s="9"/>
      <c r="E2868" s="10"/>
      <c r="F2868" s="9"/>
      <c r="G2868" s="8"/>
      <c r="H2868" s="8"/>
      <c r="I2868" s="8"/>
      <c r="J2868" s="8"/>
      <c r="K2868" s="8"/>
      <c r="L2868" s="8"/>
      <c r="M2868" s="11"/>
      <c r="N2868" s="26"/>
      <c r="O2868" s="26"/>
      <c r="P2868" s="8"/>
      <c r="Q2868" s="11"/>
      <c r="R2868" s="8"/>
      <c r="S2868" s="8"/>
      <c r="T2868" s="8"/>
      <c r="U2868" s="8"/>
      <c r="V2868" s="8"/>
      <c r="Y2868" s="4" t="str" cm="1">
        <f t="array" ref="Y2868">_xlfn.IFS(AND(AD2868=0,AH2868&gt;1),0,AD2868=0,"",SUM(AA2868:AC2868)=30,10,OR(AA2868=5,AB2868=5,AC2868=5),5)</f>
        <v/>
      </c>
      <c r="Z2868" s="4" t="str" cm="1">
        <f t="array" ref="Z2868">IFERROR(_xlfn.IFS(AND(AH2868=0,Y2868=10),"Excelente, producto bien configurado",AND(Y2868=5,AH2868&gt;1),"Faltan Datos Obligatorios y hay error en datos opcionales",Y2868=5,CONCATENATE("Faltan Datos Obligatorios:",IF(AA2868=5," Nombre, ",""),IF(AB2868=5," Precio, ",""),IF(AC2868=5," Cantidad ","")),AH2868&gt;=30,"Error Descuento y Granel",AF2868=15,"Falta Digitar Descuento",AF2868=16,"Error: Valor descuento superior a venta",AG2868=17,"Falta Seleccionar Unidad de medida",AG2868=19,"Habilitar venta a Granel"),"")</f>
        <v/>
      </c>
      <c r="AA2868" s="4">
        <f>IF($AD2868=0,-5,IF(D2868="",5,10))</f>
        <v>-5</v>
      </c>
      <c r="AB2868" s="4">
        <f>IF($AD2868=0,-5,IF(E2868="",5,10))</f>
        <v>-5</v>
      </c>
      <c r="AC2868" s="4">
        <f>IF($AD2868=0,-5,IF(F2868="",5,10))</f>
        <v>-5</v>
      </c>
      <c r="AD2868" s="4">
        <f>COUNTA(D2868:F2868)</f>
        <v>0</v>
      </c>
      <c r="AE2868" s="4">
        <f>COUNTA(G2868:V2868)</f>
        <v>0</v>
      </c>
      <c r="AF2868" s="4" cm="1">
        <f t="array" ref="AF2868">IFERROR(_xlfn.IFS((AND(OR(P2868="Si"),Q2868="")),15,AND(Q2868&lt;&gt;"",P2868=""),18,E2868&lt;Q2868,16),0)</f>
        <v>0</v>
      </c>
      <c r="AG2868" s="4" cm="1">
        <f t="array" ref="AG2868">IFERROR(_xlfn.IFS((AND(OR(R2868="Si"),S2868="")),17,AND(S2868&lt;&gt;"",R2868=""),19),0)</f>
        <v>0</v>
      </c>
      <c r="AH2868" s="4">
        <f t="shared" si="134"/>
        <v>0</v>
      </c>
    </row>
    <row r="2869" spans="2:34" x14ac:dyDescent="0.25">
      <c r="B2869" s="6" t="str">
        <f t="shared" si="132"/>
        <v/>
      </c>
      <c r="C2869" s="7" t="str">
        <f t="shared" si="133"/>
        <v/>
      </c>
      <c r="D2869" s="9"/>
      <c r="E2869" s="10"/>
      <c r="F2869" s="9"/>
      <c r="G2869" s="8"/>
      <c r="H2869" s="8"/>
      <c r="I2869" s="8"/>
      <c r="J2869" s="8"/>
      <c r="K2869" s="8"/>
      <c r="L2869" s="8"/>
      <c r="M2869" s="11"/>
      <c r="N2869" s="26"/>
      <c r="O2869" s="26"/>
      <c r="P2869" s="8"/>
      <c r="Q2869" s="11"/>
      <c r="R2869" s="8"/>
      <c r="S2869" s="8"/>
      <c r="T2869" s="8"/>
      <c r="U2869" s="8"/>
      <c r="V2869" s="8"/>
      <c r="Y2869" s="4" t="str" cm="1">
        <f t="array" ref="Y2869">_xlfn.IFS(AND(AD2869=0,AH2869&gt;1),0,AD2869=0,"",SUM(AA2869:AC2869)=30,10,OR(AA2869=5,AB2869=5,AC2869=5),5)</f>
        <v/>
      </c>
      <c r="Z2869" s="4" t="str" cm="1">
        <f t="array" ref="Z2869">IFERROR(_xlfn.IFS(AND(AH2869=0,Y2869=10),"Excelente, producto bien configurado",AND(Y2869=5,AH2869&gt;1),"Faltan Datos Obligatorios y hay error en datos opcionales",Y2869=5,CONCATENATE("Faltan Datos Obligatorios:",IF(AA2869=5," Nombre, ",""),IF(AB2869=5," Precio, ",""),IF(AC2869=5," Cantidad ","")),AH2869&gt;=30,"Error Descuento y Granel",AF2869=15,"Falta Digitar Descuento",AF2869=16,"Error: Valor descuento superior a venta",AG2869=17,"Falta Seleccionar Unidad de medida",AG2869=19,"Habilitar venta a Granel"),"")</f>
        <v/>
      </c>
      <c r="AA2869" s="4">
        <f>IF($AD2869=0,-5,IF(D2869="",5,10))</f>
        <v>-5</v>
      </c>
      <c r="AB2869" s="4">
        <f>IF($AD2869=0,-5,IF(E2869="",5,10))</f>
        <v>-5</v>
      </c>
      <c r="AC2869" s="4">
        <f>IF($AD2869=0,-5,IF(F2869="",5,10))</f>
        <v>-5</v>
      </c>
      <c r="AD2869" s="4">
        <f>COUNTA(D2869:F2869)</f>
        <v>0</v>
      </c>
      <c r="AE2869" s="4">
        <f>COUNTA(G2869:V2869)</f>
        <v>0</v>
      </c>
      <c r="AF2869" s="4" cm="1">
        <f t="array" ref="AF2869">IFERROR(_xlfn.IFS((AND(OR(P2869="Si"),Q2869="")),15,AND(Q2869&lt;&gt;"",P2869=""),18,E2869&lt;Q2869,16),0)</f>
        <v>0</v>
      </c>
      <c r="AG2869" s="4" cm="1">
        <f t="array" ref="AG2869">IFERROR(_xlfn.IFS((AND(OR(R2869="Si"),S2869="")),17,AND(S2869&lt;&gt;"",R2869=""),19),0)</f>
        <v>0</v>
      </c>
      <c r="AH2869" s="4">
        <f t="shared" si="134"/>
        <v>0</v>
      </c>
    </row>
    <row r="2870" spans="2:34" x14ac:dyDescent="0.25">
      <c r="B2870" s="6" t="str">
        <f t="shared" si="132"/>
        <v/>
      </c>
      <c r="C2870" s="7" t="str">
        <f t="shared" si="133"/>
        <v/>
      </c>
      <c r="D2870" s="9"/>
      <c r="E2870" s="10"/>
      <c r="F2870" s="9"/>
      <c r="G2870" s="8"/>
      <c r="H2870" s="8"/>
      <c r="I2870" s="8"/>
      <c r="J2870" s="8"/>
      <c r="K2870" s="8"/>
      <c r="L2870" s="8"/>
      <c r="M2870" s="11"/>
      <c r="N2870" s="26"/>
      <c r="O2870" s="26"/>
      <c r="P2870" s="8"/>
      <c r="Q2870" s="11"/>
      <c r="R2870" s="8"/>
      <c r="S2870" s="8"/>
      <c r="T2870" s="8"/>
      <c r="U2870" s="8"/>
      <c r="V2870" s="8"/>
      <c r="Y2870" s="4" t="str" cm="1">
        <f t="array" ref="Y2870">_xlfn.IFS(AND(AD2870=0,AH2870&gt;1),0,AD2870=0,"",SUM(AA2870:AC2870)=30,10,OR(AA2870=5,AB2870=5,AC2870=5),5)</f>
        <v/>
      </c>
      <c r="Z2870" s="4" t="str" cm="1">
        <f t="array" ref="Z2870">IFERROR(_xlfn.IFS(AND(AH2870=0,Y2870=10),"Excelente, producto bien configurado",AND(Y2870=5,AH2870&gt;1),"Faltan Datos Obligatorios y hay error en datos opcionales",Y2870=5,CONCATENATE("Faltan Datos Obligatorios:",IF(AA2870=5," Nombre, ",""),IF(AB2870=5," Precio, ",""),IF(AC2870=5," Cantidad ","")),AH2870&gt;=30,"Error Descuento y Granel",AF2870=15,"Falta Digitar Descuento",AF2870=16,"Error: Valor descuento superior a venta",AG2870=17,"Falta Seleccionar Unidad de medida",AG2870=19,"Habilitar venta a Granel"),"")</f>
        <v/>
      </c>
      <c r="AA2870" s="4">
        <f>IF($AD2870=0,-5,IF(D2870="",5,10))</f>
        <v>-5</v>
      </c>
      <c r="AB2870" s="4">
        <f>IF($AD2870=0,-5,IF(E2870="",5,10))</f>
        <v>-5</v>
      </c>
      <c r="AC2870" s="4">
        <f>IF($AD2870=0,-5,IF(F2870="",5,10))</f>
        <v>-5</v>
      </c>
      <c r="AD2870" s="4">
        <f>COUNTA(D2870:F2870)</f>
        <v>0</v>
      </c>
      <c r="AE2870" s="4">
        <f>COUNTA(G2870:V2870)</f>
        <v>0</v>
      </c>
      <c r="AF2870" s="4" cm="1">
        <f t="array" ref="AF2870">IFERROR(_xlfn.IFS((AND(OR(P2870="Si"),Q2870="")),15,AND(Q2870&lt;&gt;"",P2870=""),18,E2870&lt;Q2870,16),0)</f>
        <v>0</v>
      </c>
      <c r="AG2870" s="4" cm="1">
        <f t="array" ref="AG2870">IFERROR(_xlfn.IFS((AND(OR(R2870="Si"),S2870="")),17,AND(S2870&lt;&gt;"",R2870=""),19),0)</f>
        <v>0</v>
      </c>
      <c r="AH2870" s="4">
        <f t="shared" si="134"/>
        <v>0</v>
      </c>
    </row>
    <row r="2871" spans="2:34" x14ac:dyDescent="0.25">
      <c r="B2871" s="6" t="str">
        <f t="shared" si="132"/>
        <v/>
      </c>
      <c r="C2871" s="7" t="str">
        <f t="shared" si="133"/>
        <v/>
      </c>
      <c r="D2871" s="9"/>
      <c r="E2871" s="10"/>
      <c r="F2871" s="9"/>
      <c r="G2871" s="8"/>
      <c r="H2871" s="8"/>
      <c r="I2871" s="8"/>
      <c r="J2871" s="8"/>
      <c r="K2871" s="8"/>
      <c r="L2871" s="8"/>
      <c r="M2871" s="11"/>
      <c r="N2871" s="26"/>
      <c r="O2871" s="26"/>
      <c r="P2871" s="8"/>
      <c r="Q2871" s="11"/>
      <c r="R2871" s="8"/>
      <c r="S2871" s="8"/>
      <c r="T2871" s="8"/>
      <c r="U2871" s="8"/>
      <c r="V2871" s="8"/>
      <c r="Y2871" s="4" t="str" cm="1">
        <f t="array" ref="Y2871">_xlfn.IFS(AND(AD2871=0,AH2871&gt;1),0,AD2871=0,"",SUM(AA2871:AC2871)=30,10,OR(AA2871=5,AB2871=5,AC2871=5),5)</f>
        <v/>
      </c>
      <c r="Z2871" s="4" t="str" cm="1">
        <f t="array" ref="Z2871">IFERROR(_xlfn.IFS(AND(AH2871=0,Y2871=10),"Excelente, producto bien configurado",AND(Y2871=5,AH2871&gt;1),"Faltan Datos Obligatorios y hay error en datos opcionales",Y2871=5,CONCATENATE("Faltan Datos Obligatorios:",IF(AA2871=5," Nombre, ",""),IF(AB2871=5," Precio, ",""),IF(AC2871=5," Cantidad ","")),AH2871&gt;=30,"Error Descuento y Granel",AF2871=15,"Falta Digitar Descuento",AF2871=16,"Error: Valor descuento superior a venta",AG2871=17,"Falta Seleccionar Unidad de medida",AG2871=19,"Habilitar venta a Granel"),"")</f>
        <v/>
      </c>
      <c r="AA2871" s="4">
        <f>IF($AD2871=0,-5,IF(D2871="",5,10))</f>
        <v>-5</v>
      </c>
      <c r="AB2871" s="4">
        <f>IF($AD2871=0,-5,IF(E2871="",5,10))</f>
        <v>-5</v>
      </c>
      <c r="AC2871" s="4">
        <f>IF($AD2871=0,-5,IF(F2871="",5,10))</f>
        <v>-5</v>
      </c>
      <c r="AD2871" s="4">
        <f>COUNTA(D2871:F2871)</f>
        <v>0</v>
      </c>
      <c r="AE2871" s="4">
        <f>COUNTA(G2871:V2871)</f>
        <v>0</v>
      </c>
      <c r="AF2871" s="4" cm="1">
        <f t="array" ref="AF2871">IFERROR(_xlfn.IFS((AND(OR(P2871="Si"),Q2871="")),15,AND(Q2871&lt;&gt;"",P2871=""),18,E2871&lt;Q2871,16),0)</f>
        <v>0</v>
      </c>
      <c r="AG2871" s="4" cm="1">
        <f t="array" ref="AG2871">IFERROR(_xlfn.IFS((AND(OR(R2871="Si"),S2871="")),17,AND(S2871&lt;&gt;"",R2871=""),19),0)</f>
        <v>0</v>
      </c>
      <c r="AH2871" s="4">
        <f t="shared" si="134"/>
        <v>0</v>
      </c>
    </row>
    <row r="2872" spans="2:34" x14ac:dyDescent="0.25">
      <c r="B2872" s="6" t="str">
        <f t="shared" si="132"/>
        <v/>
      </c>
      <c r="C2872" s="7" t="str">
        <f t="shared" si="133"/>
        <v/>
      </c>
      <c r="D2872" s="9"/>
      <c r="E2872" s="10"/>
      <c r="F2872" s="9"/>
      <c r="G2872" s="8"/>
      <c r="H2872" s="8"/>
      <c r="I2872" s="8"/>
      <c r="J2872" s="8"/>
      <c r="K2872" s="8"/>
      <c r="L2872" s="8"/>
      <c r="M2872" s="11"/>
      <c r="N2872" s="26"/>
      <c r="O2872" s="26"/>
      <c r="P2872" s="8"/>
      <c r="Q2872" s="11"/>
      <c r="R2872" s="8"/>
      <c r="S2872" s="8"/>
      <c r="T2872" s="8"/>
      <c r="U2872" s="8"/>
      <c r="V2872" s="8"/>
      <c r="Y2872" s="4" t="str" cm="1">
        <f t="array" ref="Y2872">_xlfn.IFS(AND(AD2872=0,AH2872&gt;1),0,AD2872=0,"",SUM(AA2872:AC2872)=30,10,OR(AA2872=5,AB2872=5,AC2872=5),5)</f>
        <v/>
      </c>
      <c r="Z2872" s="4" t="str" cm="1">
        <f t="array" ref="Z2872">IFERROR(_xlfn.IFS(AND(AH2872=0,Y2872=10),"Excelente, producto bien configurado",AND(Y2872=5,AH2872&gt;1),"Faltan Datos Obligatorios y hay error en datos opcionales",Y2872=5,CONCATENATE("Faltan Datos Obligatorios:",IF(AA2872=5," Nombre, ",""),IF(AB2872=5," Precio, ",""),IF(AC2872=5," Cantidad ","")),AH2872&gt;=30,"Error Descuento y Granel",AF2872=15,"Falta Digitar Descuento",AF2872=16,"Error: Valor descuento superior a venta",AG2872=17,"Falta Seleccionar Unidad de medida",AG2872=19,"Habilitar venta a Granel"),"")</f>
        <v/>
      </c>
      <c r="AA2872" s="4">
        <f>IF($AD2872=0,-5,IF(D2872="",5,10))</f>
        <v>-5</v>
      </c>
      <c r="AB2872" s="4">
        <f>IF($AD2872=0,-5,IF(E2872="",5,10))</f>
        <v>-5</v>
      </c>
      <c r="AC2872" s="4">
        <f>IF($AD2872=0,-5,IF(F2872="",5,10))</f>
        <v>-5</v>
      </c>
      <c r="AD2872" s="4">
        <f>COUNTA(D2872:F2872)</f>
        <v>0</v>
      </c>
      <c r="AE2872" s="4">
        <f>COUNTA(G2872:V2872)</f>
        <v>0</v>
      </c>
      <c r="AF2872" s="4" cm="1">
        <f t="array" ref="AF2872">IFERROR(_xlfn.IFS((AND(OR(P2872="Si"),Q2872="")),15,AND(Q2872&lt;&gt;"",P2872=""),18,E2872&lt;Q2872,16),0)</f>
        <v>0</v>
      </c>
      <c r="AG2872" s="4" cm="1">
        <f t="array" ref="AG2872">IFERROR(_xlfn.IFS((AND(OR(R2872="Si"),S2872="")),17,AND(S2872&lt;&gt;"",R2872=""),19),0)</f>
        <v>0</v>
      </c>
      <c r="AH2872" s="4">
        <f t="shared" si="134"/>
        <v>0</v>
      </c>
    </row>
    <row r="2873" spans="2:34" x14ac:dyDescent="0.25">
      <c r="B2873" s="6" t="str">
        <f t="shared" si="132"/>
        <v/>
      </c>
      <c r="C2873" s="7" t="str">
        <f t="shared" si="133"/>
        <v/>
      </c>
      <c r="D2873" s="9"/>
      <c r="E2873" s="10"/>
      <c r="F2873" s="9"/>
      <c r="G2873" s="8"/>
      <c r="H2873" s="8"/>
      <c r="I2873" s="8"/>
      <c r="J2873" s="8"/>
      <c r="K2873" s="8"/>
      <c r="L2873" s="8"/>
      <c r="M2873" s="11"/>
      <c r="N2873" s="26"/>
      <c r="O2873" s="26"/>
      <c r="P2873" s="8"/>
      <c r="Q2873" s="11"/>
      <c r="R2873" s="8"/>
      <c r="S2873" s="8"/>
      <c r="T2873" s="8"/>
      <c r="U2873" s="8"/>
      <c r="V2873" s="8"/>
      <c r="Y2873" s="4" t="str" cm="1">
        <f t="array" ref="Y2873">_xlfn.IFS(AND(AD2873=0,AH2873&gt;1),0,AD2873=0,"",SUM(AA2873:AC2873)=30,10,OR(AA2873=5,AB2873=5,AC2873=5),5)</f>
        <v/>
      </c>
      <c r="Z2873" s="4" t="str" cm="1">
        <f t="array" ref="Z2873">IFERROR(_xlfn.IFS(AND(AH2873=0,Y2873=10),"Excelente, producto bien configurado",AND(Y2873=5,AH2873&gt;1),"Faltan Datos Obligatorios y hay error en datos opcionales",Y2873=5,CONCATENATE("Faltan Datos Obligatorios:",IF(AA2873=5," Nombre, ",""),IF(AB2873=5," Precio, ",""),IF(AC2873=5," Cantidad ","")),AH2873&gt;=30,"Error Descuento y Granel",AF2873=15,"Falta Digitar Descuento",AF2873=16,"Error: Valor descuento superior a venta",AG2873=17,"Falta Seleccionar Unidad de medida",AG2873=19,"Habilitar venta a Granel"),"")</f>
        <v/>
      </c>
      <c r="AA2873" s="4">
        <f>IF($AD2873=0,-5,IF(D2873="",5,10))</f>
        <v>-5</v>
      </c>
      <c r="AB2873" s="4">
        <f>IF($AD2873=0,-5,IF(E2873="",5,10))</f>
        <v>-5</v>
      </c>
      <c r="AC2873" s="4">
        <f>IF($AD2873=0,-5,IF(F2873="",5,10))</f>
        <v>-5</v>
      </c>
      <c r="AD2873" s="4">
        <f>COUNTA(D2873:F2873)</f>
        <v>0</v>
      </c>
      <c r="AE2873" s="4">
        <f>COUNTA(G2873:V2873)</f>
        <v>0</v>
      </c>
      <c r="AF2873" s="4" cm="1">
        <f t="array" ref="AF2873">IFERROR(_xlfn.IFS((AND(OR(P2873="Si"),Q2873="")),15,AND(Q2873&lt;&gt;"",P2873=""),18,E2873&lt;Q2873,16),0)</f>
        <v>0</v>
      </c>
      <c r="AG2873" s="4" cm="1">
        <f t="array" ref="AG2873">IFERROR(_xlfn.IFS((AND(OR(R2873="Si"),S2873="")),17,AND(S2873&lt;&gt;"",R2873=""),19),0)</f>
        <v>0</v>
      </c>
      <c r="AH2873" s="4">
        <f t="shared" si="134"/>
        <v>0</v>
      </c>
    </row>
    <row r="2874" spans="2:34" x14ac:dyDescent="0.25">
      <c r="B2874" s="6" t="str">
        <f t="shared" si="132"/>
        <v/>
      </c>
      <c r="C2874" s="7" t="str">
        <f t="shared" si="133"/>
        <v/>
      </c>
      <c r="D2874" s="9"/>
      <c r="E2874" s="10"/>
      <c r="F2874" s="9"/>
      <c r="G2874" s="8"/>
      <c r="H2874" s="8"/>
      <c r="I2874" s="8"/>
      <c r="J2874" s="8"/>
      <c r="K2874" s="8"/>
      <c r="L2874" s="8"/>
      <c r="M2874" s="11"/>
      <c r="N2874" s="26"/>
      <c r="O2874" s="26"/>
      <c r="P2874" s="8"/>
      <c r="Q2874" s="11"/>
      <c r="R2874" s="8"/>
      <c r="S2874" s="8"/>
      <c r="T2874" s="8"/>
      <c r="U2874" s="8"/>
      <c r="V2874" s="8"/>
      <c r="Y2874" s="4" t="str" cm="1">
        <f t="array" ref="Y2874">_xlfn.IFS(AND(AD2874=0,AH2874&gt;1),0,AD2874=0,"",SUM(AA2874:AC2874)=30,10,OR(AA2874=5,AB2874=5,AC2874=5),5)</f>
        <v/>
      </c>
      <c r="Z2874" s="4" t="str" cm="1">
        <f t="array" ref="Z2874">IFERROR(_xlfn.IFS(AND(AH2874=0,Y2874=10),"Excelente, producto bien configurado",AND(Y2874=5,AH2874&gt;1),"Faltan Datos Obligatorios y hay error en datos opcionales",Y2874=5,CONCATENATE("Faltan Datos Obligatorios:",IF(AA2874=5," Nombre, ",""),IF(AB2874=5," Precio, ",""),IF(AC2874=5," Cantidad ","")),AH2874&gt;=30,"Error Descuento y Granel",AF2874=15,"Falta Digitar Descuento",AF2874=16,"Error: Valor descuento superior a venta",AG2874=17,"Falta Seleccionar Unidad de medida",AG2874=19,"Habilitar venta a Granel"),"")</f>
        <v/>
      </c>
      <c r="AA2874" s="4">
        <f>IF($AD2874=0,-5,IF(D2874="",5,10))</f>
        <v>-5</v>
      </c>
      <c r="AB2874" s="4">
        <f>IF($AD2874=0,-5,IF(E2874="",5,10))</f>
        <v>-5</v>
      </c>
      <c r="AC2874" s="4">
        <f>IF($AD2874=0,-5,IF(F2874="",5,10))</f>
        <v>-5</v>
      </c>
      <c r="AD2874" s="4">
        <f>COUNTA(D2874:F2874)</f>
        <v>0</v>
      </c>
      <c r="AE2874" s="4">
        <f>COUNTA(G2874:V2874)</f>
        <v>0</v>
      </c>
      <c r="AF2874" s="4" cm="1">
        <f t="array" ref="AF2874">IFERROR(_xlfn.IFS((AND(OR(P2874="Si"),Q2874="")),15,AND(Q2874&lt;&gt;"",P2874=""),18,E2874&lt;Q2874,16),0)</f>
        <v>0</v>
      </c>
      <c r="AG2874" s="4" cm="1">
        <f t="array" ref="AG2874">IFERROR(_xlfn.IFS((AND(OR(R2874="Si"),S2874="")),17,AND(S2874&lt;&gt;"",R2874=""),19),0)</f>
        <v>0</v>
      </c>
      <c r="AH2874" s="4">
        <f t="shared" si="134"/>
        <v>0</v>
      </c>
    </row>
    <row r="2875" spans="2:34" x14ac:dyDescent="0.25">
      <c r="B2875" s="6" t="str">
        <f t="shared" si="132"/>
        <v/>
      </c>
      <c r="C2875" s="7" t="str">
        <f t="shared" si="133"/>
        <v/>
      </c>
      <c r="D2875" s="9"/>
      <c r="E2875" s="10"/>
      <c r="F2875" s="9"/>
      <c r="G2875" s="8"/>
      <c r="H2875" s="8"/>
      <c r="I2875" s="8"/>
      <c r="J2875" s="8"/>
      <c r="K2875" s="8"/>
      <c r="L2875" s="8"/>
      <c r="M2875" s="11"/>
      <c r="N2875" s="26"/>
      <c r="O2875" s="26"/>
      <c r="P2875" s="8"/>
      <c r="Q2875" s="11"/>
      <c r="R2875" s="8"/>
      <c r="S2875" s="8"/>
      <c r="T2875" s="8"/>
      <c r="U2875" s="8"/>
      <c r="V2875" s="8"/>
      <c r="Y2875" s="4" t="str" cm="1">
        <f t="array" ref="Y2875">_xlfn.IFS(AND(AD2875=0,AH2875&gt;1),0,AD2875=0,"",SUM(AA2875:AC2875)=30,10,OR(AA2875=5,AB2875=5,AC2875=5),5)</f>
        <v/>
      </c>
      <c r="Z2875" s="4" t="str" cm="1">
        <f t="array" ref="Z2875">IFERROR(_xlfn.IFS(AND(AH2875=0,Y2875=10),"Excelente, producto bien configurado",AND(Y2875=5,AH2875&gt;1),"Faltan Datos Obligatorios y hay error en datos opcionales",Y2875=5,CONCATENATE("Faltan Datos Obligatorios:",IF(AA2875=5," Nombre, ",""),IF(AB2875=5," Precio, ",""),IF(AC2875=5," Cantidad ","")),AH2875&gt;=30,"Error Descuento y Granel",AF2875=15,"Falta Digitar Descuento",AF2875=16,"Error: Valor descuento superior a venta",AG2875=17,"Falta Seleccionar Unidad de medida",AG2875=19,"Habilitar venta a Granel"),"")</f>
        <v/>
      </c>
      <c r="AA2875" s="4">
        <f>IF($AD2875=0,-5,IF(D2875="",5,10))</f>
        <v>-5</v>
      </c>
      <c r="AB2875" s="4">
        <f>IF($AD2875=0,-5,IF(E2875="",5,10))</f>
        <v>-5</v>
      </c>
      <c r="AC2875" s="4">
        <f>IF($AD2875=0,-5,IF(F2875="",5,10))</f>
        <v>-5</v>
      </c>
      <c r="AD2875" s="4">
        <f>COUNTA(D2875:F2875)</f>
        <v>0</v>
      </c>
      <c r="AE2875" s="4">
        <f>COUNTA(G2875:V2875)</f>
        <v>0</v>
      </c>
      <c r="AF2875" s="4" cm="1">
        <f t="array" ref="AF2875">IFERROR(_xlfn.IFS((AND(OR(P2875="Si"),Q2875="")),15,AND(Q2875&lt;&gt;"",P2875=""),18,E2875&lt;Q2875,16),0)</f>
        <v>0</v>
      </c>
      <c r="AG2875" s="4" cm="1">
        <f t="array" ref="AG2875">IFERROR(_xlfn.IFS((AND(OR(R2875="Si"),S2875="")),17,AND(S2875&lt;&gt;"",R2875=""),19),0)</f>
        <v>0</v>
      </c>
      <c r="AH2875" s="4">
        <f t="shared" si="134"/>
        <v>0</v>
      </c>
    </row>
    <row r="2876" spans="2:34" x14ac:dyDescent="0.25">
      <c r="B2876" s="6" t="str">
        <f t="shared" si="132"/>
        <v/>
      </c>
      <c r="C2876" s="7" t="str">
        <f t="shared" si="133"/>
        <v/>
      </c>
      <c r="D2876" s="9"/>
      <c r="E2876" s="10"/>
      <c r="F2876" s="9"/>
      <c r="G2876" s="8"/>
      <c r="H2876" s="8"/>
      <c r="I2876" s="8"/>
      <c r="J2876" s="8"/>
      <c r="K2876" s="8"/>
      <c r="L2876" s="8"/>
      <c r="M2876" s="11"/>
      <c r="N2876" s="26"/>
      <c r="O2876" s="26"/>
      <c r="P2876" s="8"/>
      <c r="Q2876" s="11"/>
      <c r="R2876" s="8"/>
      <c r="S2876" s="8"/>
      <c r="T2876" s="8"/>
      <c r="U2876" s="8"/>
      <c r="V2876" s="8"/>
      <c r="Y2876" s="4" t="str" cm="1">
        <f t="array" ref="Y2876">_xlfn.IFS(AND(AD2876=0,AH2876&gt;1),0,AD2876=0,"",SUM(AA2876:AC2876)=30,10,OR(AA2876=5,AB2876=5,AC2876=5),5)</f>
        <v/>
      </c>
      <c r="Z2876" s="4" t="str" cm="1">
        <f t="array" ref="Z2876">IFERROR(_xlfn.IFS(AND(AH2876=0,Y2876=10),"Excelente, producto bien configurado",AND(Y2876=5,AH2876&gt;1),"Faltan Datos Obligatorios y hay error en datos opcionales",Y2876=5,CONCATENATE("Faltan Datos Obligatorios:",IF(AA2876=5," Nombre, ",""),IF(AB2876=5," Precio, ",""),IF(AC2876=5," Cantidad ","")),AH2876&gt;=30,"Error Descuento y Granel",AF2876=15,"Falta Digitar Descuento",AF2876=16,"Error: Valor descuento superior a venta",AG2876=17,"Falta Seleccionar Unidad de medida",AG2876=19,"Habilitar venta a Granel"),"")</f>
        <v/>
      </c>
      <c r="AA2876" s="4">
        <f>IF($AD2876=0,-5,IF(D2876="",5,10))</f>
        <v>-5</v>
      </c>
      <c r="AB2876" s="4">
        <f>IF($AD2876=0,-5,IF(E2876="",5,10))</f>
        <v>-5</v>
      </c>
      <c r="AC2876" s="4">
        <f>IF($AD2876=0,-5,IF(F2876="",5,10))</f>
        <v>-5</v>
      </c>
      <c r="AD2876" s="4">
        <f>COUNTA(D2876:F2876)</f>
        <v>0</v>
      </c>
      <c r="AE2876" s="4">
        <f>COUNTA(G2876:V2876)</f>
        <v>0</v>
      </c>
      <c r="AF2876" s="4" cm="1">
        <f t="array" ref="AF2876">IFERROR(_xlfn.IFS((AND(OR(P2876="Si"),Q2876="")),15,AND(Q2876&lt;&gt;"",P2876=""),18,E2876&lt;Q2876,16),0)</f>
        <v>0</v>
      </c>
      <c r="AG2876" s="4" cm="1">
        <f t="array" ref="AG2876">IFERROR(_xlfn.IFS((AND(OR(R2876="Si"),S2876="")),17,AND(S2876&lt;&gt;"",R2876=""),19),0)</f>
        <v>0</v>
      </c>
      <c r="AH2876" s="4">
        <f t="shared" si="134"/>
        <v>0</v>
      </c>
    </row>
    <row r="2877" spans="2:34" x14ac:dyDescent="0.25">
      <c r="B2877" s="6" t="str">
        <f t="shared" si="132"/>
        <v/>
      </c>
      <c r="C2877" s="7" t="str">
        <f t="shared" si="133"/>
        <v/>
      </c>
      <c r="D2877" s="9"/>
      <c r="E2877" s="10"/>
      <c r="F2877" s="9"/>
      <c r="G2877" s="8"/>
      <c r="H2877" s="8"/>
      <c r="I2877" s="8"/>
      <c r="J2877" s="8"/>
      <c r="K2877" s="8"/>
      <c r="L2877" s="8"/>
      <c r="M2877" s="11"/>
      <c r="N2877" s="26"/>
      <c r="O2877" s="26"/>
      <c r="P2877" s="8"/>
      <c r="Q2877" s="11"/>
      <c r="R2877" s="8"/>
      <c r="S2877" s="8"/>
      <c r="T2877" s="8"/>
      <c r="U2877" s="8"/>
      <c r="V2877" s="8"/>
      <c r="Y2877" s="4" t="str" cm="1">
        <f t="array" ref="Y2877">_xlfn.IFS(AND(AD2877=0,AH2877&gt;1),0,AD2877=0,"",SUM(AA2877:AC2877)=30,10,OR(AA2877=5,AB2877=5,AC2877=5),5)</f>
        <v/>
      </c>
      <c r="Z2877" s="4" t="str" cm="1">
        <f t="array" ref="Z2877">IFERROR(_xlfn.IFS(AND(AH2877=0,Y2877=10),"Excelente, producto bien configurado",AND(Y2877=5,AH2877&gt;1),"Faltan Datos Obligatorios y hay error en datos opcionales",Y2877=5,CONCATENATE("Faltan Datos Obligatorios:",IF(AA2877=5," Nombre, ",""),IF(AB2877=5," Precio, ",""),IF(AC2877=5," Cantidad ","")),AH2877&gt;=30,"Error Descuento y Granel",AF2877=15,"Falta Digitar Descuento",AF2877=16,"Error: Valor descuento superior a venta",AG2877=17,"Falta Seleccionar Unidad de medida",AG2877=19,"Habilitar venta a Granel"),"")</f>
        <v/>
      </c>
      <c r="AA2877" s="4">
        <f>IF($AD2877=0,-5,IF(D2877="",5,10))</f>
        <v>-5</v>
      </c>
      <c r="AB2877" s="4">
        <f>IF($AD2877=0,-5,IF(E2877="",5,10))</f>
        <v>-5</v>
      </c>
      <c r="AC2877" s="4">
        <f>IF($AD2877=0,-5,IF(F2877="",5,10))</f>
        <v>-5</v>
      </c>
      <c r="AD2877" s="4">
        <f>COUNTA(D2877:F2877)</f>
        <v>0</v>
      </c>
      <c r="AE2877" s="4">
        <f>COUNTA(G2877:V2877)</f>
        <v>0</v>
      </c>
      <c r="AF2877" s="4" cm="1">
        <f t="array" ref="AF2877">IFERROR(_xlfn.IFS((AND(OR(P2877="Si"),Q2877="")),15,AND(Q2877&lt;&gt;"",P2877=""),18,E2877&lt;Q2877,16),0)</f>
        <v>0</v>
      </c>
      <c r="AG2877" s="4" cm="1">
        <f t="array" ref="AG2877">IFERROR(_xlfn.IFS((AND(OR(R2877="Si"),S2877="")),17,AND(S2877&lt;&gt;"",R2877=""),19),0)</f>
        <v>0</v>
      </c>
      <c r="AH2877" s="4">
        <f t="shared" si="134"/>
        <v>0</v>
      </c>
    </row>
    <row r="2878" spans="2:34" x14ac:dyDescent="0.25">
      <c r="B2878" s="6" t="str">
        <f t="shared" si="132"/>
        <v/>
      </c>
      <c r="C2878" s="7" t="str">
        <f t="shared" si="133"/>
        <v/>
      </c>
      <c r="D2878" s="9"/>
      <c r="E2878" s="10"/>
      <c r="F2878" s="9"/>
      <c r="G2878" s="8"/>
      <c r="H2878" s="8"/>
      <c r="I2878" s="8"/>
      <c r="J2878" s="8"/>
      <c r="K2878" s="8"/>
      <c r="L2878" s="8"/>
      <c r="M2878" s="11"/>
      <c r="N2878" s="26"/>
      <c r="O2878" s="26"/>
      <c r="P2878" s="8"/>
      <c r="Q2878" s="11"/>
      <c r="R2878" s="8"/>
      <c r="S2878" s="8"/>
      <c r="T2878" s="8"/>
      <c r="U2878" s="8"/>
      <c r="V2878" s="8"/>
      <c r="Y2878" s="4" t="str" cm="1">
        <f t="array" ref="Y2878">_xlfn.IFS(AND(AD2878=0,AH2878&gt;1),0,AD2878=0,"",SUM(AA2878:AC2878)=30,10,OR(AA2878=5,AB2878=5,AC2878=5),5)</f>
        <v/>
      </c>
      <c r="Z2878" s="4" t="str" cm="1">
        <f t="array" ref="Z2878">IFERROR(_xlfn.IFS(AND(AH2878=0,Y2878=10),"Excelente, producto bien configurado",AND(Y2878=5,AH2878&gt;1),"Faltan Datos Obligatorios y hay error en datos opcionales",Y2878=5,CONCATENATE("Faltan Datos Obligatorios:",IF(AA2878=5," Nombre, ",""),IF(AB2878=5," Precio, ",""),IF(AC2878=5," Cantidad ","")),AH2878&gt;=30,"Error Descuento y Granel",AF2878=15,"Falta Digitar Descuento",AF2878=16,"Error: Valor descuento superior a venta",AG2878=17,"Falta Seleccionar Unidad de medida",AG2878=19,"Habilitar venta a Granel"),"")</f>
        <v/>
      </c>
      <c r="AA2878" s="4">
        <f>IF($AD2878=0,-5,IF(D2878="",5,10))</f>
        <v>-5</v>
      </c>
      <c r="AB2878" s="4">
        <f>IF($AD2878=0,-5,IF(E2878="",5,10))</f>
        <v>-5</v>
      </c>
      <c r="AC2878" s="4">
        <f>IF($AD2878=0,-5,IF(F2878="",5,10))</f>
        <v>-5</v>
      </c>
      <c r="AD2878" s="4">
        <f>COUNTA(D2878:F2878)</f>
        <v>0</v>
      </c>
      <c r="AE2878" s="4">
        <f>COUNTA(G2878:V2878)</f>
        <v>0</v>
      </c>
      <c r="AF2878" s="4" cm="1">
        <f t="array" ref="AF2878">IFERROR(_xlfn.IFS((AND(OR(P2878="Si"),Q2878="")),15,AND(Q2878&lt;&gt;"",P2878=""),18,E2878&lt;Q2878,16),0)</f>
        <v>0</v>
      </c>
      <c r="AG2878" s="4" cm="1">
        <f t="array" ref="AG2878">IFERROR(_xlfn.IFS((AND(OR(R2878="Si"),S2878="")),17,AND(S2878&lt;&gt;"",R2878=""),19),0)</f>
        <v>0</v>
      </c>
      <c r="AH2878" s="4">
        <f t="shared" si="134"/>
        <v>0</v>
      </c>
    </row>
    <row r="2879" spans="2:34" x14ac:dyDescent="0.25">
      <c r="B2879" s="6" t="str">
        <f t="shared" si="132"/>
        <v/>
      </c>
      <c r="C2879" s="7" t="str">
        <f t="shared" si="133"/>
        <v/>
      </c>
      <c r="D2879" s="9"/>
      <c r="E2879" s="10"/>
      <c r="F2879" s="9"/>
      <c r="G2879" s="8"/>
      <c r="H2879" s="8"/>
      <c r="I2879" s="8"/>
      <c r="J2879" s="8"/>
      <c r="K2879" s="8"/>
      <c r="L2879" s="8"/>
      <c r="M2879" s="11"/>
      <c r="N2879" s="26"/>
      <c r="O2879" s="26"/>
      <c r="P2879" s="8"/>
      <c r="Q2879" s="11"/>
      <c r="R2879" s="8"/>
      <c r="S2879" s="8"/>
      <c r="T2879" s="8"/>
      <c r="U2879" s="8"/>
      <c r="V2879" s="8"/>
      <c r="Y2879" s="4" t="str" cm="1">
        <f t="array" ref="Y2879">_xlfn.IFS(AND(AD2879=0,AH2879&gt;1),0,AD2879=0,"",SUM(AA2879:AC2879)=30,10,OR(AA2879=5,AB2879=5,AC2879=5),5)</f>
        <v/>
      </c>
      <c r="Z2879" s="4" t="str" cm="1">
        <f t="array" ref="Z2879">IFERROR(_xlfn.IFS(AND(AH2879=0,Y2879=10),"Excelente, producto bien configurado",AND(Y2879=5,AH2879&gt;1),"Faltan Datos Obligatorios y hay error en datos opcionales",Y2879=5,CONCATENATE("Faltan Datos Obligatorios:",IF(AA2879=5," Nombre, ",""),IF(AB2879=5," Precio, ",""),IF(AC2879=5," Cantidad ","")),AH2879&gt;=30,"Error Descuento y Granel",AF2879=15,"Falta Digitar Descuento",AF2879=16,"Error: Valor descuento superior a venta",AG2879=17,"Falta Seleccionar Unidad de medida",AG2879=19,"Habilitar venta a Granel"),"")</f>
        <v/>
      </c>
      <c r="AA2879" s="4">
        <f>IF($AD2879=0,-5,IF(D2879="",5,10))</f>
        <v>-5</v>
      </c>
      <c r="AB2879" s="4">
        <f>IF($AD2879=0,-5,IF(E2879="",5,10))</f>
        <v>-5</v>
      </c>
      <c r="AC2879" s="4">
        <f>IF($AD2879=0,-5,IF(F2879="",5,10))</f>
        <v>-5</v>
      </c>
      <c r="AD2879" s="4">
        <f>COUNTA(D2879:F2879)</f>
        <v>0</v>
      </c>
      <c r="AE2879" s="4">
        <f>COUNTA(G2879:V2879)</f>
        <v>0</v>
      </c>
      <c r="AF2879" s="4" cm="1">
        <f t="array" ref="AF2879">IFERROR(_xlfn.IFS((AND(OR(P2879="Si"),Q2879="")),15,AND(Q2879&lt;&gt;"",P2879=""),18,E2879&lt;Q2879,16),0)</f>
        <v>0</v>
      </c>
      <c r="AG2879" s="4" cm="1">
        <f t="array" ref="AG2879">IFERROR(_xlfn.IFS((AND(OR(R2879="Si"),S2879="")),17,AND(S2879&lt;&gt;"",R2879=""),19),0)</f>
        <v>0</v>
      </c>
      <c r="AH2879" s="4">
        <f t="shared" si="134"/>
        <v>0</v>
      </c>
    </row>
    <row r="2880" spans="2:34" x14ac:dyDescent="0.25">
      <c r="B2880" s="6" t="str">
        <f t="shared" si="132"/>
        <v/>
      </c>
      <c r="C2880" s="7" t="str">
        <f t="shared" si="133"/>
        <v/>
      </c>
      <c r="D2880" s="9"/>
      <c r="E2880" s="10"/>
      <c r="F2880" s="9"/>
      <c r="G2880" s="8"/>
      <c r="H2880" s="8"/>
      <c r="I2880" s="8"/>
      <c r="J2880" s="8"/>
      <c r="K2880" s="8"/>
      <c r="L2880" s="8"/>
      <c r="M2880" s="11"/>
      <c r="N2880" s="26"/>
      <c r="O2880" s="26"/>
      <c r="P2880" s="8"/>
      <c r="Q2880" s="11"/>
      <c r="R2880" s="8"/>
      <c r="S2880" s="8"/>
      <c r="T2880" s="8"/>
      <c r="U2880" s="8"/>
      <c r="V2880" s="8"/>
      <c r="Y2880" s="4" t="str" cm="1">
        <f t="array" ref="Y2880">_xlfn.IFS(AND(AD2880=0,AH2880&gt;1),0,AD2880=0,"",SUM(AA2880:AC2880)=30,10,OR(AA2880=5,AB2880=5,AC2880=5),5)</f>
        <v/>
      </c>
      <c r="Z2880" s="4" t="str" cm="1">
        <f t="array" ref="Z2880">IFERROR(_xlfn.IFS(AND(AH2880=0,Y2880=10),"Excelente, producto bien configurado",AND(Y2880=5,AH2880&gt;1),"Faltan Datos Obligatorios y hay error en datos opcionales",Y2880=5,CONCATENATE("Faltan Datos Obligatorios:",IF(AA2880=5," Nombre, ",""),IF(AB2880=5," Precio, ",""),IF(AC2880=5," Cantidad ","")),AH2880&gt;=30,"Error Descuento y Granel",AF2880=15,"Falta Digitar Descuento",AF2880=16,"Error: Valor descuento superior a venta",AG2880=17,"Falta Seleccionar Unidad de medida",AG2880=19,"Habilitar venta a Granel"),"")</f>
        <v/>
      </c>
      <c r="AA2880" s="4">
        <f>IF($AD2880=0,-5,IF(D2880="",5,10))</f>
        <v>-5</v>
      </c>
      <c r="AB2880" s="4">
        <f>IF($AD2880=0,-5,IF(E2880="",5,10))</f>
        <v>-5</v>
      </c>
      <c r="AC2880" s="4">
        <f>IF($AD2880=0,-5,IF(F2880="",5,10))</f>
        <v>-5</v>
      </c>
      <c r="AD2880" s="4">
        <f>COUNTA(D2880:F2880)</f>
        <v>0</v>
      </c>
      <c r="AE2880" s="4">
        <f>COUNTA(G2880:V2880)</f>
        <v>0</v>
      </c>
      <c r="AF2880" s="4" cm="1">
        <f t="array" ref="AF2880">IFERROR(_xlfn.IFS((AND(OR(P2880="Si"),Q2880="")),15,AND(Q2880&lt;&gt;"",P2880=""),18,E2880&lt;Q2880,16),0)</f>
        <v>0</v>
      </c>
      <c r="AG2880" s="4" cm="1">
        <f t="array" ref="AG2880">IFERROR(_xlfn.IFS((AND(OR(R2880="Si"),S2880="")),17,AND(S2880&lt;&gt;"",R2880=""),19),0)</f>
        <v>0</v>
      </c>
      <c r="AH2880" s="4">
        <f t="shared" si="134"/>
        <v>0</v>
      </c>
    </row>
    <row r="2881" spans="2:34" x14ac:dyDescent="0.25">
      <c r="B2881" s="6" t="str">
        <f t="shared" si="132"/>
        <v/>
      </c>
      <c r="C2881" s="7" t="str">
        <f t="shared" si="133"/>
        <v/>
      </c>
      <c r="D2881" s="9"/>
      <c r="E2881" s="10"/>
      <c r="F2881" s="9"/>
      <c r="G2881" s="8"/>
      <c r="H2881" s="8"/>
      <c r="I2881" s="8"/>
      <c r="J2881" s="8"/>
      <c r="K2881" s="8"/>
      <c r="L2881" s="8"/>
      <c r="M2881" s="11"/>
      <c r="N2881" s="26"/>
      <c r="O2881" s="26"/>
      <c r="P2881" s="8"/>
      <c r="Q2881" s="11"/>
      <c r="R2881" s="8"/>
      <c r="S2881" s="8"/>
      <c r="T2881" s="8"/>
      <c r="U2881" s="8"/>
      <c r="V2881" s="8"/>
      <c r="Y2881" s="4" t="str" cm="1">
        <f t="array" ref="Y2881">_xlfn.IFS(AND(AD2881=0,AH2881&gt;1),0,AD2881=0,"",SUM(AA2881:AC2881)=30,10,OR(AA2881=5,AB2881=5,AC2881=5),5)</f>
        <v/>
      </c>
      <c r="Z2881" s="4" t="str" cm="1">
        <f t="array" ref="Z2881">IFERROR(_xlfn.IFS(AND(AH2881=0,Y2881=10),"Excelente, producto bien configurado",AND(Y2881=5,AH2881&gt;1),"Faltan Datos Obligatorios y hay error en datos opcionales",Y2881=5,CONCATENATE("Faltan Datos Obligatorios:",IF(AA2881=5," Nombre, ",""),IF(AB2881=5," Precio, ",""),IF(AC2881=5," Cantidad ","")),AH2881&gt;=30,"Error Descuento y Granel",AF2881=15,"Falta Digitar Descuento",AF2881=16,"Error: Valor descuento superior a venta",AG2881=17,"Falta Seleccionar Unidad de medida",AG2881=19,"Habilitar venta a Granel"),"")</f>
        <v/>
      </c>
      <c r="AA2881" s="4">
        <f>IF($AD2881=0,-5,IF(D2881="",5,10))</f>
        <v>-5</v>
      </c>
      <c r="AB2881" s="4">
        <f>IF($AD2881=0,-5,IF(E2881="",5,10))</f>
        <v>-5</v>
      </c>
      <c r="AC2881" s="4">
        <f>IF($AD2881=0,-5,IF(F2881="",5,10))</f>
        <v>-5</v>
      </c>
      <c r="AD2881" s="4">
        <f>COUNTA(D2881:F2881)</f>
        <v>0</v>
      </c>
      <c r="AE2881" s="4">
        <f>COUNTA(G2881:V2881)</f>
        <v>0</v>
      </c>
      <c r="AF2881" s="4" cm="1">
        <f t="array" ref="AF2881">IFERROR(_xlfn.IFS((AND(OR(P2881="Si"),Q2881="")),15,AND(Q2881&lt;&gt;"",P2881=""),18,E2881&lt;Q2881,16),0)</f>
        <v>0</v>
      </c>
      <c r="AG2881" s="4" cm="1">
        <f t="array" ref="AG2881">IFERROR(_xlfn.IFS((AND(OR(R2881="Si"),S2881="")),17,AND(S2881&lt;&gt;"",R2881=""),19),0)</f>
        <v>0</v>
      </c>
      <c r="AH2881" s="4">
        <f t="shared" si="134"/>
        <v>0</v>
      </c>
    </row>
    <row r="2882" spans="2:34" x14ac:dyDescent="0.25">
      <c r="B2882" s="6" t="str">
        <f t="shared" si="132"/>
        <v/>
      </c>
      <c r="C2882" s="7" t="str">
        <f t="shared" si="133"/>
        <v/>
      </c>
      <c r="D2882" s="9"/>
      <c r="E2882" s="10"/>
      <c r="F2882" s="9"/>
      <c r="G2882" s="8"/>
      <c r="H2882" s="8"/>
      <c r="I2882" s="8"/>
      <c r="J2882" s="8"/>
      <c r="K2882" s="8"/>
      <c r="L2882" s="8"/>
      <c r="M2882" s="11"/>
      <c r="N2882" s="26"/>
      <c r="O2882" s="26"/>
      <c r="P2882" s="8"/>
      <c r="Q2882" s="11"/>
      <c r="R2882" s="8"/>
      <c r="S2882" s="8"/>
      <c r="T2882" s="8"/>
      <c r="U2882" s="8"/>
      <c r="V2882" s="8"/>
      <c r="Y2882" s="4" t="str" cm="1">
        <f t="array" ref="Y2882">_xlfn.IFS(AND(AD2882=0,AH2882&gt;1),0,AD2882=0,"",SUM(AA2882:AC2882)=30,10,OR(AA2882=5,AB2882=5,AC2882=5),5)</f>
        <v/>
      </c>
      <c r="Z2882" s="4" t="str" cm="1">
        <f t="array" ref="Z2882">IFERROR(_xlfn.IFS(AND(AH2882=0,Y2882=10),"Excelente, producto bien configurado",AND(Y2882=5,AH2882&gt;1),"Faltan Datos Obligatorios y hay error en datos opcionales",Y2882=5,CONCATENATE("Faltan Datos Obligatorios:",IF(AA2882=5," Nombre, ",""),IF(AB2882=5," Precio, ",""),IF(AC2882=5," Cantidad ","")),AH2882&gt;=30,"Error Descuento y Granel",AF2882=15,"Falta Digitar Descuento",AF2882=16,"Error: Valor descuento superior a venta",AG2882=17,"Falta Seleccionar Unidad de medida",AG2882=19,"Habilitar venta a Granel"),"")</f>
        <v/>
      </c>
      <c r="AA2882" s="4">
        <f>IF($AD2882=0,-5,IF(D2882="",5,10))</f>
        <v>-5</v>
      </c>
      <c r="AB2882" s="4">
        <f>IF($AD2882=0,-5,IF(E2882="",5,10))</f>
        <v>-5</v>
      </c>
      <c r="AC2882" s="4">
        <f>IF($AD2882=0,-5,IF(F2882="",5,10))</f>
        <v>-5</v>
      </c>
      <c r="AD2882" s="4">
        <f>COUNTA(D2882:F2882)</f>
        <v>0</v>
      </c>
      <c r="AE2882" s="4">
        <f>COUNTA(G2882:V2882)</f>
        <v>0</v>
      </c>
      <c r="AF2882" s="4" cm="1">
        <f t="array" ref="AF2882">IFERROR(_xlfn.IFS((AND(OR(P2882="Si"),Q2882="")),15,AND(Q2882&lt;&gt;"",P2882=""),18,E2882&lt;Q2882,16),0)</f>
        <v>0</v>
      </c>
      <c r="AG2882" s="4" cm="1">
        <f t="array" ref="AG2882">IFERROR(_xlfn.IFS((AND(OR(R2882="Si"),S2882="")),17,AND(S2882&lt;&gt;"",R2882=""),19),0)</f>
        <v>0</v>
      </c>
      <c r="AH2882" s="4">
        <f t="shared" si="134"/>
        <v>0</v>
      </c>
    </row>
    <row r="2883" spans="2:34" x14ac:dyDescent="0.25">
      <c r="B2883" s="6" t="str">
        <f t="shared" si="132"/>
        <v/>
      </c>
      <c r="C2883" s="7" t="str">
        <f t="shared" si="133"/>
        <v/>
      </c>
      <c r="D2883" s="9"/>
      <c r="E2883" s="10"/>
      <c r="F2883" s="9"/>
      <c r="G2883" s="8"/>
      <c r="H2883" s="8"/>
      <c r="I2883" s="8"/>
      <c r="J2883" s="8"/>
      <c r="K2883" s="8"/>
      <c r="L2883" s="8"/>
      <c r="M2883" s="11"/>
      <c r="N2883" s="26"/>
      <c r="O2883" s="26"/>
      <c r="P2883" s="8"/>
      <c r="Q2883" s="11"/>
      <c r="R2883" s="8"/>
      <c r="S2883" s="8"/>
      <c r="T2883" s="8"/>
      <c r="U2883" s="8"/>
      <c r="V2883" s="8"/>
      <c r="Y2883" s="4" t="str" cm="1">
        <f t="array" ref="Y2883">_xlfn.IFS(AND(AD2883=0,AH2883&gt;1),0,AD2883=0,"",SUM(AA2883:AC2883)=30,10,OR(AA2883=5,AB2883=5,AC2883=5),5)</f>
        <v/>
      </c>
      <c r="Z2883" s="4" t="str" cm="1">
        <f t="array" ref="Z2883">IFERROR(_xlfn.IFS(AND(AH2883=0,Y2883=10),"Excelente, producto bien configurado",AND(Y2883=5,AH2883&gt;1),"Faltan Datos Obligatorios y hay error en datos opcionales",Y2883=5,CONCATENATE("Faltan Datos Obligatorios:",IF(AA2883=5," Nombre, ",""),IF(AB2883=5," Precio, ",""),IF(AC2883=5," Cantidad ","")),AH2883&gt;=30,"Error Descuento y Granel",AF2883=15,"Falta Digitar Descuento",AF2883=16,"Error: Valor descuento superior a venta",AG2883=17,"Falta Seleccionar Unidad de medida",AG2883=19,"Habilitar venta a Granel"),"")</f>
        <v/>
      </c>
      <c r="AA2883" s="4">
        <f>IF($AD2883=0,-5,IF(D2883="",5,10))</f>
        <v>-5</v>
      </c>
      <c r="AB2883" s="4">
        <f>IF($AD2883=0,-5,IF(E2883="",5,10))</f>
        <v>-5</v>
      </c>
      <c r="AC2883" s="4">
        <f>IF($AD2883=0,-5,IF(F2883="",5,10))</f>
        <v>-5</v>
      </c>
      <c r="AD2883" s="4">
        <f>COUNTA(D2883:F2883)</f>
        <v>0</v>
      </c>
      <c r="AE2883" s="4">
        <f>COUNTA(G2883:V2883)</f>
        <v>0</v>
      </c>
      <c r="AF2883" s="4" cm="1">
        <f t="array" ref="AF2883">IFERROR(_xlfn.IFS((AND(OR(P2883="Si"),Q2883="")),15,AND(Q2883&lt;&gt;"",P2883=""),18,E2883&lt;Q2883,16),0)</f>
        <v>0</v>
      </c>
      <c r="AG2883" s="4" cm="1">
        <f t="array" ref="AG2883">IFERROR(_xlfn.IFS((AND(OR(R2883="Si"),S2883="")),17,AND(S2883&lt;&gt;"",R2883=""),19),0)</f>
        <v>0</v>
      </c>
      <c r="AH2883" s="4">
        <f t="shared" si="134"/>
        <v>0</v>
      </c>
    </row>
    <row r="2884" spans="2:34" x14ac:dyDescent="0.25">
      <c r="B2884" s="6" t="str">
        <f t="shared" si="132"/>
        <v/>
      </c>
      <c r="C2884" s="7" t="str">
        <f t="shared" si="133"/>
        <v/>
      </c>
      <c r="D2884" s="9"/>
      <c r="E2884" s="10"/>
      <c r="F2884" s="9"/>
      <c r="G2884" s="8"/>
      <c r="H2884" s="8"/>
      <c r="I2884" s="8"/>
      <c r="J2884" s="8"/>
      <c r="K2884" s="8"/>
      <c r="L2884" s="8"/>
      <c r="M2884" s="11"/>
      <c r="N2884" s="26"/>
      <c r="O2884" s="26"/>
      <c r="P2884" s="8"/>
      <c r="Q2884" s="11"/>
      <c r="R2884" s="8"/>
      <c r="S2884" s="8"/>
      <c r="T2884" s="8"/>
      <c r="U2884" s="8"/>
      <c r="V2884" s="8"/>
      <c r="Y2884" s="4" t="str" cm="1">
        <f t="array" ref="Y2884">_xlfn.IFS(AND(AD2884=0,AH2884&gt;1),0,AD2884=0,"",SUM(AA2884:AC2884)=30,10,OR(AA2884=5,AB2884=5,AC2884=5),5)</f>
        <v/>
      </c>
      <c r="Z2884" s="4" t="str" cm="1">
        <f t="array" ref="Z2884">IFERROR(_xlfn.IFS(AND(AH2884=0,Y2884=10),"Excelente, producto bien configurado",AND(Y2884=5,AH2884&gt;1),"Faltan Datos Obligatorios y hay error en datos opcionales",Y2884=5,CONCATENATE("Faltan Datos Obligatorios:",IF(AA2884=5," Nombre, ",""),IF(AB2884=5," Precio, ",""),IF(AC2884=5," Cantidad ","")),AH2884&gt;=30,"Error Descuento y Granel",AF2884=15,"Falta Digitar Descuento",AF2884=16,"Error: Valor descuento superior a venta",AG2884=17,"Falta Seleccionar Unidad de medida",AG2884=19,"Habilitar venta a Granel"),"")</f>
        <v/>
      </c>
      <c r="AA2884" s="4">
        <f>IF($AD2884=0,-5,IF(D2884="",5,10))</f>
        <v>-5</v>
      </c>
      <c r="AB2884" s="4">
        <f>IF($AD2884=0,-5,IF(E2884="",5,10))</f>
        <v>-5</v>
      </c>
      <c r="AC2884" s="4">
        <f>IF($AD2884=0,-5,IF(F2884="",5,10))</f>
        <v>-5</v>
      </c>
      <c r="AD2884" s="4">
        <f>COUNTA(D2884:F2884)</f>
        <v>0</v>
      </c>
      <c r="AE2884" s="4">
        <f>COUNTA(G2884:V2884)</f>
        <v>0</v>
      </c>
      <c r="AF2884" s="4" cm="1">
        <f t="array" ref="AF2884">IFERROR(_xlfn.IFS((AND(OR(P2884="Si"),Q2884="")),15,AND(Q2884&lt;&gt;"",P2884=""),18,E2884&lt;Q2884,16),0)</f>
        <v>0</v>
      </c>
      <c r="AG2884" s="4" cm="1">
        <f t="array" ref="AG2884">IFERROR(_xlfn.IFS((AND(OR(R2884="Si"),S2884="")),17,AND(S2884&lt;&gt;"",R2884=""),19),0)</f>
        <v>0</v>
      </c>
      <c r="AH2884" s="4">
        <f t="shared" si="134"/>
        <v>0</v>
      </c>
    </row>
    <row r="2885" spans="2:34" x14ac:dyDescent="0.25">
      <c r="B2885" s="6" t="str">
        <f t="shared" ref="B2885:B2948" si="135">IF(Y2885&gt;=0,Y2885,"")</f>
        <v/>
      </c>
      <c r="C2885" s="7" t="str">
        <f t="shared" ref="C2885:C2948" si="136">Z2885</f>
        <v/>
      </c>
      <c r="D2885" s="9"/>
      <c r="E2885" s="10"/>
      <c r="F2885" s="9"/>
      <c r="G2885" s="8"/>
      <c r="H2885" s="8"/>
      <c r="I2885" s="8"/>
      <c r="J2885" s="8"/>
      <c r="K2885" s="8"/>
      <c r="L2885" s="8"/>
      <c r="M2885" s="11"/>
      <c r="N2885" s="26"/>
      <c r="O2885" s="26"/>
      <c r="P2885" s="8"/>
      <c r="Q2885" s="11"/>
      <c r="R2885" s="8"/>
      <c r="S2885" s="8"/>
      <c r="T2885" s="8"/>
      <c r="U2885" s="8"/>
      <c r="V2885" s="8"/>
      <c r="Y2885" s="4" t="str" cm="1">
        <f t="array" ref="Y2885">_xlfn.IFS(AND(AD2885=0,AH2885&gt;1),0,AD2885=0,"",SUM(AA2885:AC2885)=30,10,OR(AA2885=5,AB2885=5,AC2885=5),5)</f>
        <v/>
      </c>
      <c r="Z2885" s="4" t="str" cm="1">
        <f t="array" ref="Z2885">IFERROR(_xlfn.IFS(AND(AH2885=0,Y2885=10),"Excelente, producto bien configurado",AND(Y2885=5,AH2885&gt;1),"Faltan Datos Obligatorios y hay error en datos opcionales",Y2885=5,CONCATENATE("Faltan Datos Obligatorios:",IF(AA2885=5," Nombre, ",""),IF(AB2885=5," Precio, ",""),IF(AC2885=5," Cantidad ","")),AH2885&gt;=30,"Error Descuento y Granel",AF2885=15,"Falta Digitar Descuento",AF2885=16,"Error: Valor descuento superior a venta",AG2885=17,"Falta Seleccionar Unidad de medida",AG2885=19,"Habilitar venta a Granel"),"")</f>
        <v/>
      </c>
      <c r="AA2885" s="4">
        <f>IF($AD2885=0,-5,IF(D2885="",5,10))</f>
        <v>-5</v>
      </c>
      <c r="AB2885" s="4">
        <f>IF($AD2885=0,-5,IF(E2885="",5,10))</f>
        <v>-5</v>
      </c>
      <c r="AC2885" s="4">
        <f>IF($AD2885=0,-5,IF(F2885="",5,10))</f>
        <v>-5</v>
      </c>
      <c r="AD2885" s="4">
        <f>COUNTA(D2885:F2885)</f>
        <v>0</v>
      </c>
      <c r="AE2885" s="4">
        <f>COUNTA(G2885:V2885)</f>
        <v>0</v>
      </c>
      <c r="AF2885" s="4" cm="1">
        <f t="array" ref="AF2885">IFERROR(_xlfn.IFS((AND(OR(P2885="Si"),Q2885="")),15,AND(Q2885&lt;&gt;"",P2885=""),18,E2885&lt;Q2885,16),0)</f>
        <v>0</v>
      </c>
      <c r="AG2885" s="4" cm="1">
        <f t="array" ref="AG2885">IFERROR(_xlfn.IFS((AND(OR(R2885="Si"),S2885="")),17,AND(S2885&lt;&gt;"",R2885=""),19),0)</f>
        <v>0</v>
      </c>
      <c r="AH2885" s="4">
        <f t="shared" ref="AH2885:AH2948" si="137">SUM(AF2885:AG2885)</f>
        <v>0</v>
      </c>
    </row>
    <row r="2886" spans="2:34" x14ac:dyDescent="0.25">
      <c r="B2886" s="6" t="str">
        <f t="shared" si="135"/>
        <v/>
      </c>
      <c r="C2886" s="7" t="str">
        <f t="shared" si="136"/>
        <v/>
      </c>
      <c r="D2886" s="9"/>
      <c r="E2886" s="10"/>
      <c r="F2886" s="9"/>
      <c r="G2886" s="8"/>
      <c r="H2886" s="8"/>
      <c r="I2886" s="8"/>
      <c r="J2886" s="8"/>
      <c r="K2886" s="8"/>
      <c r="L2886" s="8"/>
      <c r="M2886" s="11"/>
      <c r="N2886" s="26"/>
      <c r="O2886" s="26"/>
      <c r="P2886" s="8"/>
      <c r="Q2886" s="11"/>
      <c r="R2886" s="8"/>
      <c r="S2886" s="8"/>
      <c r="T2886" s="8"/>
      <c r="U2886" s="8"/>
      <c r="V2886" s="8"/>
      <c r="Y2886" s="4" t="str" cm="1">
        <f t="array" ref="Y2886">_xlfn.IFS(AND(AD2886=0,AH2886&gt;1),0,AD2886=0,"",SUM(AA2886:AC2886)=30,10,OR(AA2886=5,AB2886=5,AC2886=5),5)</f>
        <v/>
      </c>
      <c r="Z2886" s="4" t="str" cm="1">
        <f t="array" ref="Z2886">IFERROR(_xlfn.IFS(AND(AH2886=0,Y2886=10),"Excelente, producto bien configurado",AND(Y2886=5,AH2886&gt;1),"Faltan Datos Obligatorios y hay error en datos opcionales",Y2886=5,CONCATENATE("Faltan Datos Obligatorios:",IF(AA2886=5," Nombre, ",""),IF(AB2886=5," Precio, ",""),IF(AC2886=5," Cantidad ","")),AH2886&gt;=30,"Error Descuento y Granel",AF2886=15,"Falta Digitar Descuento",AF2886=16,"Error: Valor descuento superior a venta",AG2886=17,"Falta Seleccionar Unidad de medida",AG2886=19,"Habilitar venta a Granel"),"")</f>
        <v/>
      </c>
      <c r="AA2886" s="4">
        <f>IF($AD2886=0,-5,IF(D2886="",5,10))</f>
        <v>-5</v>
      </c>
      <c r="AB2886" s="4">
        <f>IF($AD2886=0,-5,IF(E2886="",5,10))</f>
        <v>-5</v>
      </c>
      <c r="AC2886" s="4">
        <f>IF($AD2886=0,-5,IF(F2886="",5,10))</f>
        <v>-5</v>
      </c>
      <c r="AD2886" s="4">
        <f>COUNTA(D2886:F2886)</f>
        <v>0</v>
      </c>
      <c r="AE2886" s="4">
        <f>COUNTA(G2886:V2886)</f>
        <v>0</v>
      </c>
      <c r="AF2886" s="4" cm="1">
        <f t="array" ref="AF2886">IFERROR(_xlfn.IFS((AND(OR(P2886="Si"),Q2886="")),15,AND(Q2886&lt;&gt;"",P2886=""),18,E2886&lt;Q2886,16),0)</f>
        <v>0</v>
      </c>
      <c r="AG2886" s="4" cm="1">
        <f t="array" ref="AG2886">IFERROR(_xlfn.IFS((AND(OR(R2886="Si"),S2886="")),17,AND(S2886&lt;&gt;"",R2886=""),19),0)</f>
        <v>0</v>
      </c>
      <c r="AH2886" s="4">
        <f t="shared" si="137"/>
        <v>0</v>
      </c>
    </row>
    <row r="2887" spans="2:34" x14ac:dyDescent="0.25">
      <c r="B2887" s="6" t="str">
        <f t="shared" si="135"/>
        <v/>
      </c>
      <c r="C2887" s="7" t="str">
        <f t="shared" si="136"/>
        <v/>
      </c>
      <c r="D2887" s="9"/>
      <c r="E2887" s="10"/>
      <c r="F2887" s="9"/>
      <c r="G2887" s="8"/>
      <c r="H2887" s="8"/>
      <c r="I2887" s="8"/>
      <c r="J2887" s="8"/>
      <c r="K2887" s="8"/>
      <c r="L2887" s="8"/>
      <c r="M2887" s="11"/>
      <c r="N2887" s="26"/>
      <c r="O2887" s="26"/>
      <c r="P2887" s="8"/>
      <c r="Q2887" s="11"/>
      <c r="R2887" s="8"/>
      <c r="S2887" s="8"/>
      <c r="T2887" s="8"/>
      <c r="U2887" s="8"/>
      <c r="V2887" s="8"/>
      <c r="Y2887" s="4" t="str" cm="1">
        <f t="array" ref="Y2887">_xlfn.IFS(AND(AD2887=0,AH2887&gt;1),0,AD2887=0,"",SUM(AA2887:AC2887)=30,10,OR(AA2887=5,AB2887=5,AC2887=5),5)</f>
        <v/>
      </c>
      <c r="Z2887" s="4" t="str" cm="1">
        <f t="array" ref="Z2887">IFERROR(_xlfn.IFS(AND(AH2887=0,Y2887=10),"Excelente, producto bien configurado",AND(Y2887=5,AH2887&gt;1),"Faltan Datos Obligatorios y hay error en datos opcionales",Y2887=5,CONCATENATE("Faltan Datos Obligatorios:",IF(AA2887=5," Nombre, ",""),IF(AB2887=5," Precio, ",""),IF(AC2887=5," Cantidad ","")),AH2887&gt;=30,"Error Descuento y Granel",AF2887=15,"Falta Digitar Descuento",AF2887=16,"Error: Valor descuento superior a venta",AG2887=17,"Falta Seleccionar Unidad de medida",AG2887=19,"Habilitar venta a Granel"),"")</f>
        <v/>
      </c>
      <c r="AA2887" s="4">
        <f>IF($AD2887=0,-5,IF(D2887="",5,10))</f>
        <v>-5</v>
      </c>
      <c r="AB2887" s="4">
        <f>IF($AD2887=0,-5,IF(E2887="",5,10))</f>
        <v>-5</v>
      </c>
      <c r="AC2887" s="4">
        <f>IF($AD2887=0,-5,IF(F2887="",5,10))</f>
        <v>-5</v>
      </c>
      <c r="AD2887" s="4">
        <f>COUNTA(D2887:F2887)</f>
        <v>0</v>
      </c>
      <c r="AE2887" s="4">
        <f>COUNTA(G2887:V2887)</f>
        <v>0</v>
      </c>
      <c r="AF2887" s="4" cm="1">
        <f t="array" ref="AF2887">IFERROR(_xlfn.IFS((AND(OR(P2887="Si"),Q2887="")),15,AND(Q2887&lt;&gt;"",P2887=""),18,E2887&lt;Q2887,16),0)</f>
        <v>0</v>
      </c>
      <c r="AG2887" s="4" cm="1">
        <f t="array" ref="AG2887">IFERROR(_xlfn.IFS((AND(OR(R2887="Si"),S2887="")),17,AND(S2887&lt;&gt;"",R2887=""),19),0)</f>
        <v>0</v>
      </c>
      <c r="AH2887" s="4">
        <f t="shared" si="137"/>
        <v>0</v>
      </c>
    </row>
    <row r="2888" spans="2:34" x14ac:dyDescent="0.25">
      <c r="B2888" s="6" t="str">
        <f t="shared" si="135"/>
        <v/>
      </c>
      <c r="C2888" s="7" t="str">
        <f t="shared" si="136"/>
        <v/>
      </c>
      <c r="D2888" s="9"/>
      <c r="E2888" s="10"/>
      <c r="F2888" s="9"/>
      <c r="G2888" s="8"/>
      <c r="H2888" s="8"/>
      <c r="I2888" s="8"/>
      <c r="J2888" s="8"/>
      <c r="K2888" s="8"/>
      <c r="L2888" s="8"/>
      <c r="M2888" s="11"/>
      <c r="N2888" s="26"/>
      <c r="O2888" s="26"/>
      <c r="P2888" s="8"/>
      <c r="Q2888" s="11"/>
      <c r="R2888" s="8"/>
      <c r="S2888" s="8"/>
      <c r="T2888" s="8"/>
      <c r="U2888" s="8"/>
      <c r="V2888" s="8"/>
      <c r="Y2888" s="4" t="str" cm="1">
        <f t="array" ref="Y2888">_xlfn.IFS(AND(AD2888=0,AH2888&gt;1),0,AD2888=0,"",SUM(AA2888:AC2888)=30,10,OR(AA2888=5,AB2888=5,AC2888=5),5)</f>
        <v/>
      </c>
      <c r="Z2888" s="4" t="str" cm="1">
        <f t="array" ref="Z2888">IFERROR(_xlfn.IFS(AND(AH2888=0,Y2888=10),"Excelente, producto bien configurado",AND(Y2888=5,AH2888&gt;1),"Faltan Datos Obligatorios y hay error en datos opcionales",Y2888=5,CONCATENATE("Faltan Datos Obligatorios:",IF(AA2888=5," Nombre, ",""),IF(AB2888=5," Precio, ",""),IF(AC2888=5," Cantidad ","")),AH2888&gt;=30,"Error Descuento y Granel",AF2888=15,"Falta Digitar Descuento",AF2888=16,"Error: Valor descuento superior a venta",AG2888=17,"Falta Seleccionar Unidad de medida",AG2888=19,"Habilitar venta a Granel"),"")</f>
        <v/>
      </c>
      <c r="AA2888" s="4">
        <f>IF($AD2888=0,-5,IF(D2888="",5,10))</f>
        <v>-5</v>
      </c>
      <c r="AB2888" s="4">
        <f>IF($AD2888=0,-5,IF(E2888="",5,10))</f>
        <v>-5</v>
      </c>
      <c r="AC2888" s="4">
        <f>IF($AD2888=0,-5,IF(F2888="",5,10))</f>
        <v>-5</v>
      </c>
      <c r="AD2888" s="4">
        <f>COUNTA(D2888:F2888)</f>
        <v>0</v>
      </c>
      <c r="AE2888" s="4">
        <f>COUNTA(G2888:V2888)</f>
        <v>0</v>
      </c>
      <c r="AF2888" s="4" cm="1">
        <f t="array" ref="AF2888">IFERROR(_xlfn.IFS((AND(OR(P2888="Si"),Q2888="")),15,AND(Q2888&lt;&gt;"",P2888=""),18,E2888&lt;Q2888,16),0)</f>
        <v>0</v>
      </c>
      <c r="AG2888" s="4" cm="1">
        <f t="array" ref="AG2888">IFERROR(_xlfn.IFS((AND(OR(R2888="Si"),S2888="")),17,AND(S2888&lt;&gt;"",R2888=""),19),0)</f>
        <v>0</v>
      </c>
      <c r="AH2888" s="4">
        <f t="shared" si="137"/>
        <v>0</v>
      </c>
    </row>
    <row r="2889" spans="2:34" x14ac:dyDescent="0.25">
      <c r="B2889" s="6" t="str">
        <f t="shared" si="135"/>
        <v/>
      </c>
      <c r="C2889" s="7" t="str">
        <f t="shared" si="136"/>
        <v/>
      </c>
      <c r="D2889" s="9"/>
      <c r="E2889" s="10"/>
      <c r="F2889" s="9"/>
      <c r="G2889" s="8"/>
      <c r="H2889" s="8"/>
      <c r="I2889" s="8"/>
      <c r="J2889" s="8"/>
      <c r="K2889" s="8"/>
      <c r="L2889" s="8"/>
      <c r="M2889" s="11"/>
      <c r="N2889" s="26"/>
      <c r="O2889" s="26"/>
      <c r="P2889" s="8"/>
      <c r="Q2889" s="11"/>
      <c r="R2889" s="8"/>
      <c r="S2889" s="8"/>
      <c r="T2889" s="8"/>
      <c r="U2889" s="8"/>
      <c r="V2889" s="8"/>
      <c r="Y2889" s="4" t="str" cm="1">
        <f t="array" ref="Y2889">_xlfn.IFS(AND(AD2889=0,AH2889&gt;1),0,AD2889=0,"",SUM(AA2889:AC2889)=30,10,OR(AA2889=5,AB2889=5,AC2889=5),5)</f>
        <v/>
      </c>
      <c r="Z2889" s="4" t="str" cm="1">
        <f t="array" ref="Z2889">IFERROR(_xlfn.IFS(AND(AH2889=0,Y2889=10),"Excelente, producto bien configurado",AND(Y2889=5,AH2889&gt;1),"Faltan Datos Obligatorios y hay error en datos opcionales",Y2889=5,CONCATENATE("Faltan Datos Obligatorios:",IF(AA2889=5," Nombre, ",""),IF(AB2889=5," Precio, ",""),IF(AC2889=5," Cantidad ","")),AH2889&gt;=30,"Error Descuento y Granel",AF2889=15,"Falta Digitar Descuento",AF2889=16,"Error: Valor descuento superior a venta",AG2889=17,"Falta Seleccionar Unidad de medida",AG2889=19,"Habilitar venta a Granel"),"")</f>
        <v/>
      </c>
      <c r="AA2889" s="4">
        <f>IF($AD2889=0,-5,IF(D2889="",5,10))</f>
        <v>-5</v>
      </c>
      <c r="AB2889" s="4">
        <f>IF($AD2889=0,-5,IF(E2889="",5,10))</f>
        <v>-5</v>
      </c>
      <c r="AC2889" s="4">
        <f>IF($AD2889=0,-5,IF(F2889="",5,10))</f>
        <v>-5</v>
      </c>
      <c r="AD2889" s="4">
        <f>COUNTA(D2889:F2889)</f>
        <v>0</v>
      </c>
      <c r="AE2889" s="4">
        <f>COUNTA(G2889:V2889)</f>
        <v>0</v>
      </c>
      <c r="AF2889" s="4" cm="1">
        <f t="array" ref="AF2889">IFERROR(_xlfn.IFS((AND(OR(P2889="Si"),Q2889="")),15,AND(Q2889&lt;&gt;"",P2889=""),18,E2889&lt;Q2889,16),0)</f>
        <v>0</v>
      </c>
      <c r="AG2889" s="4" cm="1">
        <f t="array" ref="AG2889">IFERROR(_xlfn.IFS((AND(OR(R2889="Si"),S2889="")),17,AND(S2889&lt;&gt;"",R2889=""),19),0)</f>
        <v>0</v>
      </c>
      <c r="AH2889" s="4">
        <f t="shared" si="137"/>
        <v>0</v>
      </c>
    </row>
    <row r="2890" spans="2:34" x14ac:dyDescent="0.25">
      <c r="B2890" s="6" t="str">
        <f t="shared" si="135"/>
        <v/>
      </c>
      <c r="C2890" s="7" t="str">
        <f t="shared" si="136"/>
        <v/>
      </c>
      <c r="D2890" s="9"/>
      <c r="E2890" s="10"/>
      <c r="F2890" s="9"/>
      <c r="G2890" s="8"/>
      <c r="H2890" s="8"/>
      <c r="I2890" s="8"/>
      <c r="J2890" s="8"/>
      <c r="K2890" s="8"/>
      <c r="L2890" s="8"/>
      <c r="M2890" s="11"/>
      <c r="N2890" s="26"/>
      <c r="O2890" s="26"/>
      <c r="P2890" s="8"/>
      <c r="Q2890" s="11"/>
      <c r="R2890" s="8"/>
      <c r="S2890" s="8"/>
      <c r="T2890" s="8"/>
      <c r="U2890" s="8"/>
      <c r="V2890" s="8"/>
      <c r="Y2890" s="4" t="str" cm="1">
        <f t="array" ref="Y2890">_xlfn.IFS(AND(AD2890=0,AH2890&gt;1),0,AD2890=0,"",SUM(AA2890:AC2890)=30,10,OR(AA2890=5,AB2890=5,AC2890=5),5)</f>
        <v/>
      </c>
      <c r="Z2890" s="4" t="str" cm="1">
        <f t="array" ref="Z2890">IFERROR(_xlfn.IFS(AND(AH2890=0,Y2890=10),"Excelente, producto bien configurado",AND(Y2890=5,AH2890&gt;1),"Faltan Datos Obligatorios y hay error en datos opcionales",Y2890=5,CONCATENATE("Faltan Datos Obligatorios:",IF(AA2890=5," Nombre, ",""),IF(AB2890=5," Precio, ",""),IF(AC2890=5," Cantidad ","")),AH2890&gt;=30,"Error Descuento y Granel",AF2890=15,"Falta Digitar Descuento",AF2890=16,"Error: Valor descuento superior a venta",AG2890=17,"Falta Seleccionar Unidad de medida",AG2890=19,"Habilitar venta a Granel"),"")</f>
        <v/>
      </c>
      <c r="AA2890" s="4">
        <f>IF($AD2890=0,-5,IF(D2890="",5,10))</f>
        <v>-5</v>
      </c>
      <c r="AB2890" s="4">
        <f>IF($AD2890=0,-5,IF(E2890="",5,10))</f>
        <v>-5</v>
      </c>
      <c r="AC2890" s="4">
        <f>IF($AD2890=0,-5,IF(F2890="",5,10))</f>
        <v>-5</v>
      </c>
      <c r="AD2890" s="4">
        <f>COUNTA(D2890:F2890)</f>
        <v>0</v>
      </c>
      <c r="AE2890" s="4">
        <f>COUNTA(G2890:V2890)</f>
        <v>0</v>
      </c>
      <c r="AF2890" s="4" cm="1">
        <f t="array" ref="AF2890">IFERROR(_xlfn.IFS((AND(OR(P2890="Si"),Q2890="")),15,AND(Q2890&lt;&gt;"",P2890=""),18,E2890&lt;Q2890,16),0)</f>
        <v>0</v>
      </c>
      <c r="AG2890" s="4" cm="1">
        <f t="array" ref="AG2890">IFERROR(_xlfn.IFS((AND(OR(R2890="Si"),S2890="")),17,AND(S2890&lt;&gt;"",R2890=""),19),0)</f>
        <v>0</v>
      </c>
      <c r="AH2890" s="4">
        <f t="shared" si="137"/>
        <v>0</v>
      </c>
    </row>
    <row r="2891" spans="2:34" x14ac:dyDescent="0.25">
      <c r="B2891" s="6" t="str">
        <f t="shared" si="135"/>
        <v/>
      </c>
      <c r="C2891" s="7" t="str">
        <f t="shared" si="136"/>
        <v/>
      </c>
      <c r="D2891" s="9"/>
      <c r="E2891" s="10"/>
      <c r="F2891" s="9"/>
      <c r="G2891" s="8"/>
      <c r="H2891" s="8"/>
      <c r="I2891" s="8"/>
      <c r="J2891" s="8"/>
      <c r="K2891" s="8"/>
      <c r="L2891" s="8"/>
      <c r="M2891" s="11"/>
      <c r="N2891" s="26"/>
      <c r="O2891" s="26"/>
      <c r="P2891" s="8"/>
      <c r="Q2891" s="11"/>
      <c r="R2891" s="8"/>
      <c r="S2891" s="8"/>
      <c r="T2891" s="8"/>
      <c r="U2891" s="8"/>
      <c r="V2891" s="8"/>
      <c r="Y2891" s="4" t="str" cm="1">
        <f t="array" ref="Y2891">_xlfn.IFS(AND(AD2891=0,AH2891&gt;1),0,AD2891=0,"",SUM(AA2891:AC2891)=30,10,OR(AA2891=5,AB2891=5,AC2891=5),5)</f>
        <v/>
      </c>
      <c r="Z2891" s="4" t="str" cm="1">
        <f t="array" ref="Z2891">IFERROR(_xlfn.IFS(AND(AH2891=0,Y2891=10),"Excelente, producto bien configurado",AND(Y2891=5,AH2891&gt;1),"Faltan Datos Obligatorios y hay error en datos opcionales",Y2891=5,CONCATENATE("Faltan Datos Obligatorios:",IF(AA2891=5," Nombre, ",""),IF(AB2891=5," Precio, ",""),IF(AC2891=5," Cantidad ","")),AH2891&gt;=30,"Error Descuento y Granel",AF2891=15,"Falta Digitar Descuento",AF2891=16,"Error: Valor descuento superior a venta",AG2891=17,"Falta Seleccionar Unidad de medida",AG2891=19,"Habilitar venta a Granel"),"")</f>
        <v/>
      </c>
      <c r="AA2891" s="4">
        <f>IF($AD2891=0,-5,IF(D2891="",5,10))</f>
        <v>-5</v>
      </c>
      <c r="AB2891" s="4">
        <f>IF($AD2891=0,-5,IF(E2891="",5,10))</f>
        <v>-5</v>
      </c>
      <c r="AC2891" s="4">
        <f>IF($AD2891=0,-5,IF(F2891="",5,10))</f>
        <v>-5</v>
      </c>
      <c r="AD2891" s="4">
        <f>COUNTA(D2891:F2891)</f>
        <v>0</v>
      </c>
      <c r="AE2891" s="4">
        <f>COUNTA(G2891:V2891)</f>
        <v>0</v>
      </c>
      <c r="AF2891" s="4" cm="1">
        <f t="array" ref="AF2891">IFERROR(_xlfn.IFS((AND(OR(P2891="Si"),Q2891="")),15,AND(Q2891&lt;&gt;"",P2891=""),18,E2891&lt;Q2891,16),0)</f>
        <v>0</v>
      </c>
      <c r="AG2891" s="4" cm="1">
        <f t="array" ref="AG2891">IFERROR(_xlfn.IFS((AND(OR(R2891="Si"),S2891="")),17,AND(S2891&lt;&gt;"",R2891=""),19),0)</f>
        <v>0</v>
      </c>
      <c r="AH2891" s="4">
        <f t="shared" si="137"/>
        <v>0</v>
      </c>
    </row>
    <row r="2892" spans="2:34" x14ac:dyDescent="0.25">
      <c r="B2892" s="6" t="str">
        <f t="shared" si="135"/>
        <v/>
      </c>
      <c r="C2892" s="7" t="str">
        <f t="shared" si="136"/>
        <v/>
      </c>
      <c r="D2892" s="9"/>
      <c r="E2892" s="10"/>
      <c r="F2892" s="9"/>
      <c r="G2892" s="8"/>
      <c r="H2892" s="8"/>
      <c r="I2892" s="8"/>
      <c r="J2892" s="8"/>
      <c r="K2892" s="8"/>
      <c r="L2892" s="8"/>
      <c r="M2892" s="11"/>
      <c r="N2892" s="26"/>
      <c r="O2892" s="26"/>
      <c r="P2892" s="8"/>
      <c r="Q2892" s="11"/>
      <c r="R2892" s="8"/>
      <c r="S2892" s="8"/>
      <c r="T2892" s="8"/>
      <c r="U2892" s="8"/>
      <c r="V2892" s="8"/>
      <c r="Y2892" s="4" t="str" cm="1">
        <f t="array" ref="Y2892">_xlfn.IFS(AND(AD2892=0,AH2892&gt;1),0,AD2892=0,"",SUM(AA2892:AC2892)=30,10,OR(AA2892=5,AB2892=5,AC2892=5),5)</f>
        <v/>
      </c>
      <c r="Z2892" s="4" t="str" cm="1">
        <f t="array" ref="Z2892">IFERROR(_xlfn.IFS(AND(AH2892=0,Y2892=10),"Excelente, producto bien configurado",AND(Y2892=5,AH2892&gt;1),"Faltan Datos Obligatorios y hay error en datos opcionales",Y2892=5,CONCATENATE("Faltan Datos Obligatorios:",IF(AA2892=5," Nombre, ",""),IF(AB2892=5," Precio, ",""),IF(AC2892=5," Cantidad ","")),AH2892&gt;=30,"Error Descuento y Granel",AF2892=15,"Falta Digitar Descuento",AF2892=16,"Error: Valor descuento superior a venta",AG2892=17,"Falta Seleccionar Unidad de medida",AG2892=19,"Habilitar venta a Granel"),"")</f>
        <v/>
      </c>
      <c r="AA2892" s="4">
        <f>IF($AD2892=0,-5,IF(D2892="",5,10))</f>
        <v>-5</v>
      </c>
      <c r="AB2892" s="4">
        <f>IF($AD2892=0,-5,IF(E2892="",5,10))</f>
        <v>-5</v>
      </c>
      <c r="AC2892" s="4">
        <f>IF($AD2892=0,-5,IF(F2892="",5,10))</f>
        <v>-5</v>
      </c>
      <c r="AD2892" s="4">
        <f>COUNTA(D2892:F2892)</f>
        <v>0</v>
      </c>
      <c r="AE2892" s="4">
        <f>COUNTA(G2892:V2892)</f>
        <v>0</v>
      </c>
      <c r="AF2892" s="4" cm="1">
        <f t="array" ref="AF2892">IFERROR(_xlfn.IFS((AND(OR(P2892="Si"),Q2892="")),15,AND(Q2892&lt;&gt;"",P2892=""),18,E2892&lt;Q2892,16),0)</f>
        <v>0</v>
      </c>
      <c r="AG2892" s="4" cm="1">
        <f t="array" ref="AG2892">IFERROR(_xlfn.IFS((AND(OR(R2892="Si"),S2892="")),17,AND(S2892&lt;&gt;"",R2892=""),19),0)</f>
        <v>0</v>
      </c>
      <c r="AH2892" s="4">
        <f t="shared" si="137"/>
        <v>0</v>
      </c>
    </row>
    <row r="2893" spans="2:34" x14ac:dyDescent="0.25">
      <c r="B2893" s="6" t="str">
        <f t="shared" si="135"/>
        <v/>
      </c>
      <c r="C2893" s="7" t="str">
        <f t="shared" si="136"/>
        <v/>
      </c>
      <c r="D2893" s="9"/>
      <c r="E2893" s="10"/>
      <c r="F2893" s="9"/>
      <c r="G2893" s="8"/>
      <c r="H2893" s="8"/>
      <c r="I2893" s="8"/>
      <c r="J2893" s="8"/>
      <c r="K2893" s="8"/>
      <c r="L2893" s="8"/>
      <c r="M2893" s="11"/>
      <c r="N2893" s="26"/>
      <c r="O2893" s="26"/>
      <c r="P2893" s="8"/>
      <c r="Q2893" s="11"/>
      <c r="R2893" s="8"/>
      <c r="S2893" s="8"/>
      <c r="T2893" s="8"/>
      <c r="U2893" s="8"/>
      <c r="V2893" s="8"/>
      <c r="Y2893" s="4" t="str" cm="1">
        <f t="array" ref="Y2893">_xlfn.IFS(AND(AD2893=0,AH2893&gt;1),0,AD2893=0,"",SUM(AA2893:AC2893)=30,10,OR(AA2893=5,AB2893=5,AC2893=5),5)</f>
        <v/>
      </c>
      <c r="Z2893" s="4" t="str" cm="1">
        <f t="array" ref="Z2893">IFERROR(_xlfn.IFS(AND(AH2893=0,Y2893=10),"Excelente, producto bien configurado",AND(Y2893=5,AH2893&gt;1),"Faltan Datos Obligatorios y hay error en datos opcionales",Y2893=5,CONCATENATE("Faltan Datos Obligatorios:",IF(AA2893=5," Nombre, ",""),IF(AB2893=5," Precio, ",""),IF(AC2893=5," Cantidad ","")),AH2893&gt;=30,"Error Descuento y Granel",AF2893=15,"Falta Digitar Descuento",AF2893=16,"Error: Valor descuento superior a venta",AG2893=17,"Falta Seleccionar Unidad de medida",AG2893=19,"Habilitar venta a Granel"),"")</f>
        <v/>
      </c>
      <c r="AA2893" s="4">
        <f>IF($AD2893=0,-5,IF(D2893="",5,10))</f>
        <v>-5</v>
      </c>
      <c r="AB2893" s="4">
        <f>IF($AD2893=0,-5,IF(E2893="",5,10))</f>
        <v>-5</v>
      </c>
      <c r="AC2893" s="4">
        <f>IF($AD2893=0,-5,IF(F2893="",5,10))</f>
        <v>-5</v>
      </c>
      <c r="AD2893" s="4">
        <f>COUNTA(D2893:F2893)</f>
        <v>0</v>
      </c>
      <c r="AE2893" s="4">
        <f>COUNTA(G2893:V2893)</f>
        <v>0</v>
      </c>
      <c r="AF2893" s="4" cm="1">
        <f t="array" ref="AF2893">IFERROR(_xlfn.IFS((AND(OR(P2893="Si"),Q2893="")),15,AND(Q2893&lt;&gt;"",P2893=""),18,E2893&lt;Q2893,16),0)</f>
        <v>0</v>
      </c>
      <c r="AG2893" s="4" cm="1">
        <f t="array" ref="AG2893">IFERROR(_xlfn.IFS((AND(OR(R2893="Si"),S2893="")),17,AND(S2893&lt;&gt;"",R2893=""),19),0)</f>
        <v>0</v>
      </c>
      <c r="AH2893" s="4">
        <f t="shared" si="137"/>
        <v>0</v>
      </c>
    </row>
    <row r="2894" spans="2:34" x14ac:dyDescent="0.25">
      <c r="B2894" s="6" t="str">
        <f t="shared" si="135"/>
        <v/>
      </c>
      <c r="C2894" s="7" t="str">
        <f t="shared" si="136"/>
        <v/>
      </c>
      <c r="D2894" s="9"/>
      <c r="E2894" s="10"/>
      <c r="F2894" s="9"/>
      <c r="G2894" s="8"/>
      <c r="H2894" s="8"/>
      <c r="I2894" s="8"/>
      <c r="J2894" s="8"/>
      <c r="K2894" s="8"/>
      <c r="L2894" s="8"/>
      <c r="M2894" s="11"/>
      <c r="N2894" s="26"/>
      <c r="O2894" s="26"/>
      <c r="P2894" s="8"/>
      <c r="Q2894" s="11"/>
      <c r="R2894" s="8"/>
      <c r="S2894" s="8"/>
      <c r="T2894" s="8"/>
      <c r="U2894" s="8"/>
      <c r="V2894" s="8"/>
      <c r="Y2894" s="4" t="str" cm="1">
        <f t="array" ref="Y2894">_xlfn.IFS(AND(AD2894=0,AH2894&gt;1),0,AD2894=0,"",SUM(AA2894:AC2894)=30,10,OR(AA2894=5,AB2894=5,AC2894=5),5)</f>
        <v/>
      </c>
      <c r="Z2894" s="4" t="str" cm="1">
        <f t="array" ref="Z2894">IFERROR(_xlfn.IFS(AND(AH2894=0,Y2894=10),"Excelente, producto bien configurado",AND(Y2894=5,AH2894&gt;1),"Faltan Datos Obligatorios y hay error en datos opcionales",Y2894=5,CONCATENATE("Faltan Datos Obligatorios:",IF(AA2894=5," Nombre, ",""),IF(AB2894=5," Precio, ",""),IF(AC2894=5," Cantidad ","")),AH2894&gt;=30,"Error Descuento y Granel",AF2894=15,"Falta Digitar Descuento",AF2894=16,"Error: Valor descuento superior a venta",AG2894=17,"Falta Seleccionar Unidad de medida",AG2894=19,"Habilitar venta a Granel"),"")</f>
        <v/>
      </c>
      <c r="AA2894" s="4">
        <f>IF($AD2894=0,-5,IF(D2894="",5,10))</f>
        <v>-5</v>
      </c>
      <c r="AB2894" s="4">
        <f>IF($AD2894=0,-5,IF(E2894="",5,10))</f>
        <v>-5</v>
      </c>
      <c r="AC2894" s="4">
        <f>IF($AD2894=0,-5,IF(F2894="",5,10))</f>
        <v>-5</v>
      </c>
      <c r="AD2894" s="4">
        <f>COUNTA(D2894:F2894)</f>
        <v>0</v>
      </c>
      <c r="AE2894" s="4">
        <f>COUNTA(G2894:V2894)</f>
        <v>0</v>
      </c>
      <c r="AF2894" s="4" cm="1">
        <f t="array" ref="AF2894">IFERROR(_xlfn.IFS((AND(OR(P2894="Si"),Q2894="")),15,AND(Q2894&lt;&gt;"",P2894=""),18,E2894&lt;Q2894,16),0)</f>
        <v>0</v>
      </c>
      <c r="AG2894" s="4" cm="1">
        <f t="array" ref="AG2894">IFERROR(_xlfn.IFS((AND(OR(R2894="Si"),S2894="")),17,AND(S2894&lt;&gt;"",R2894=""),19),0)</f>
        <v>0</v>
      </c>
      <c r="AH2894" s="4">
        <f t="shared" si="137"/>
        <v>0</v>
      </c>
    </row>
    <row r="2895" spans="2:34" x14ac:dyDescent="0.25">
      <c r="B2895" s="6" t="str">
        <f t="shared" si="135"/>
        <v/>
      </c>
      <c r="C2895" s="7" t="str">
        <f t="shared" si="136"/>
        <v/>
      </c>
      <c r="D2895" s="9"/>
      <c r="E2895" s="10"/>
      <c r="F2895" s="9"/>
      <c r="G2895" s="8"/>
      <c r="H2895" s="8"/>
      <c r="I2895" s="8"/>
      <c r="J2895" s="8"/>
      <c r="K2895" s="8"/>
      <c r="L2895" s="8"/>
      <c r="M2895" s="11"/>
      <c r="N2895" s="26"/>
      <c r="O2895" s="26"/>
      <c r="P2895" s="8"/>
      <c r="Q2895" s="11"/>
      <c r="R2895" s="8"/>
      <c r="S2895" s="8"/>
      <c r="T2895" s="8"/>
      <c r="U2895" s="8"/>
      <c r="V2895" s="8"/>
      <c r="Y2895" s="4" t="str" cm="1">
        <f t="array" ref="Y2895">_xlfn.IFS(AND(AD2895=0,AH2895&gt;1),0,AD2895=0,"",SUM(AA2895:AC2895)=30,10,OR(AA2895=5,AB2895=5,AC2895=5),5)</f>
        <v/>
      </c>
      <c r="Z2895" s="4" t="str" cm="1">
        <f t="array" ref="Z2895">IFERROR(_xlfn.IFS(AND(AH2895=0,Y2895=10),"Excelente, producto bien configurado",AND(Y2895=5,AH2895&gt;1),"Faltan Datos Obligatorios y hay error en datos opcionales",Y2895=5,CONCATENATE("Faltan Datos Obligatorios:",IF(AA2895=5," Nombre, ",""),IF(AB2895=5," Precio, ",""),IF(AC2895=5," Cantidad ","")),AH2895&gt;=30,"Error Descuento y Granel",AF2895=15,"Falta Digitar Descuento",AF2895=16,"Error: Valor descuento superior a venta",AG2895=17,"Falta Seleccionar Unidad de medida",AG2895=19,"Habilitar venta a Granel"),"")</f>
        <v/>
      </c>
      <c r="AA2895" s="4">
        <f>IF($AD2895=0,-5,IF(D2895="",5,10))</f>
        <v>-5</v>
      </c>
      <c r="AB2895" s="4">
        <f>IF($AD2895=0,-5,IF(E2895="",5,10))</f>
        <v>-5</v>
      </c>
      <c r="AC2895" s="4">
        <f>IF($AD2895=0,-5,IF(F2895="",5,10))</f>
        <v>-5</v>
      </c>
      <c r="AD2895" s="4">
        <f>COUNTA(D2895:F2895)</f>
        <v>0</v>
      </c>
      <c r="AE2895" s="4">
        <f>COUNTA(G2895:V2895)</f>
        <v>0</v>
      </c>
      <c r="AF2895" s="4" cm="1">
        <f t="array" ref="AF2895">IFERROR(_xlfn.IFS((AND(OR(P2895="Si"),Q2895="")),15,AND(Q2895&lt;&gt;"",P2895=""),18,E2895&lt;Q2895,16),0)</f>
        <v>0</v>
      </c>
      <c r="AG2895" s="4" cm="1">
        <f t="array" ref="AG2895">IFERROR(_xlfn.IFS((AND(OR(R2895="Si"),S2895="")),17,AND(S2895&lt;&gt;"",R2895=""),19),0)</f>
        <v>0</v>
      </c>
      <c r="AH2895" s="4">
        <f t="shared" si="137"/>
        <v>0</v>
      </c>
    </row>
    <row r="2896" spans="2:34" x14ac:dyDescent="0.25">
      <c r="B2896" s="6" t="str">
        <f t="shared" si="135"/>
        <v/>
      </c>
      <c r="C2896" s="7" t="str">
        <f t="shared" si="136"/>
        <v/>
      </c>
      <c r="D2896" s="9"/>
      <c r="E2896" s="10"/>
      <c r="F2896" s="9"/>
      <c r="G2896" s="8"/>
      <c r="H2896" s="8"/>
      <c r="I2896" s="8"/>
      <c r="J2896" s="8"/>
      <c r="K2896" s="8"/>
      <c r="L2896" s="8"/>
      <c r="M2896" s="11"/>
      <c r="N2896" s="26"/>
      <c r="O2896" s="26"/>
      <c r="P2896" s="8"/>
      <c r="Q2896" s="11"/>
      <c r="R2896" s="8"/>
      <c r="S2896" s="8"/>
      <c r="T2896" s="8"/>
      <c r="U2896" s="8"/>
      <c r="V2896" s="8"/>
      <c r="Y2896" s="4" t="str" cm="1">
        <f t="array" ref="Y2896">_xlfn.IFS(AND(AD2896=0,AH2896&gt;1),0,AD2896=0,"",SUM(AA2896:AC2896)=30,10,OR(AA2896=5,AB2896=5,AC2896=5),5)</f>
        <v/>
      </c>
      <c r="Z2896" s="4" t="str" cm="1">
        <f t="array" ref="Z2896">IFERROR(_xlfn.IFS(AND(AH2896=0,Y2896=10),"Excelente, producto bien configurado",AND(Y2896=5,AH2896&gt;1),"Faltan Datos Obligatorios y hay error en datos opcionales",Y2896=5,CONCATENATE("Faltan Datos Obligatorios:",IF(AA2896=5," Nombre, ",""),IF(AB2896=5," Precio, ",""),IF(AC2896=5," Cantidad ","")),AH2896&gt;=30,"Error Descuento y Granel",AF2896=15,"Falta Digitar Descuento",AF2896=16,"Error: Valor descuento superior a venta",AG2896=17,"Falta Seleccionar Unidad de medida",AG2896=19,"Habilitar venta a Granel"),"")</f>
        <v/>
      </c>
      <c r="AA2896" s="4">
        <f>IF($AD2896=0,-5,IF(D2896="",5,10))</f>
        <v>-5</v>
      </c>
      <c r="AB2896" s="4">
        <f>IF($AD2896=0,-5,IF(E2896="",5,10))</f>
        <v>-5</v>
      </c>
      <c r="AC2896" s="4">
        <f>IF($AD2896=0,-5,IF(F2896="",5,10))</f>
        <v>-5</v>
      </c>
      <c r="AD2896" s="4">
        <f>COUNTA(D2896:F2896)</f>
        <v>0</v>
      </c>
      <c r="AE2896" s="4">
        <f>COUNTA(G2896:V2896)</f>
        <v>0</v>
      </c>
      <c r="AF2896" s="4" cm="1">
        <f t="array" ref="AF2896">IFERROR(_xlfn.IFS((AND(OR(P2896="Si"),Q2896="")),15,AND(Q2896&lt;&gt;"",P2896=""),18,E2896&lt;Q2896,16),0)</f>
        <v>0</v>
      </c>
      <c r="AG2896" s="4" cm="1">
        <f t="array" ref="AG2896">IFERROR(_xlfn.IFS((AND(OR(R2896="Si"),S2896="")),17,AND(S2896&lt;&gt;"",R2896=""),19),0)</f>
        <v>0</v>
      </c>
      <c r="AH2896" s="4">
        <f t="shared" si="137"/>
        <v>0</v>
      </c>
    </row>
    <row r="2897" spans="2:34" x14ac:dyDescent="0.25">
      <c r="B2897" s="6" t="str">
        <f t="shared" si="135"/>
        <v/>
      </c>
      <c r="C2897" s="7" t="str">
        <f t="shared" si="136"/>
        <v/>
      </c>
      <c r="D2897" s="9"/>
      <c r="E2897" s="10"/>
      <c r="F2897" s="9"/>
      <c r="G2897" s="8"/>
      <c r="H2897" s="8"/>
      <c r="I2897" s="8"/>
      <c r="J2897" s="8"/>
      <c r="K2897" s="8"/>
      <c r="L2897" s="8"/>
      <c r="M2897" s="11"/>
      <c r="N2897" s="26"/>
      <c r="O2897" s="26"/>
      <c r="P2897" s="8"/>
      <c r="Q2897" s="11"/>
      <c r="R2897" s="8"/>
      <c r="S2897" s="8"/>
      <c r="T2897" s="8"/>
      <c r="U2897" s="8"/>
      <c r="V2897" s="8"/>
      <c r="Y2897" s="4" t="str" cm="1">
        <f t="array" ref="Y2897">_xlfn.IFS(AND(AD2897=0,AH2897&gt;1),0,AD2897=0,"",SUM(AA2897:AC2897)=30,10,OR(AA2897=5,AB2897=5,AC2897=5),5)</f>
        <v/>
      </c>
      <c r="Z2897" s="4" t="str" cm="1">
        <f t="array" ref="Z2897">IFERROR(_xlfn.IFS(AND(AH2897=0,Y2897=10),"Excelente, producto bien configurado",AND(Y2897=5,AH2897&gt;1),"Faltan Datos Obligatorios y hay error en datos opcionales",Y2897=5,CONCATENATE("Faltan Datos Obligatorios:",IF(AA2897=5," Nombre, ",""),IF(AB2897=5," Precio, ",""),IF(AC2897=5," Cantidad ","")),AH2897&gt;=30,"Error Descuento y Granel",AF2897=15,"Falta Digitar Descuento",AF2897=16,"Error: Valor descuento superior a venta",AG2897=17,"Falta Seleccionar Unidad de medida",AG2897=19,"Habilitar venta a Granel"),"")</f>
        <v/>
      </c>
      <c r="AA2897" s="4">
        <f>IF($AD2897=0,-5,IF(D2897="",5,10))</f>
        <v>-5</v>
      </c>
      <c r="AB2897" s="4">
        <f>IF($AD2897=0,-5,IF(E2897="",5,10))</f>
        <v>-5</v>
      </c>
      <c r="AC2897" s="4">
        <f>IF($AD2897=0,-5,IF(F2897="",5,10))</f>
        <v>-5</v>
      </c>
      <c r="AD2897" s="4">
        <f>COUNTA(D2897:F2897)</f>
        <v>0</v>
      </c>
      <c r="AE2897" s="4">
        <f>COUNTA(G2897:V2897)</f>
        <v>0</v>
      </c>
      <c r="AF2897" s="4" cm="1">
        <f t="array" ref="AF2897">IFERROR(_xlfn.IFS((AND(OR(P2897="Si"),Q2897="")),15,AND(Q2897&lt;&gt;"",P2897=""),18,E2897&lt;Q2897,16),0)</f>
        <v>0</v>
      </c>
      <c r="AG2897" s="4" cm="1">
        <f t="array" ref="AG2897">IFERROR(_xlfn.IFS((AND(OR(R2897="Si"),S2897="")),17,AND(S2897&lt;&gt;"",R2897=""),19),0)</f>
        <v>0</v>
      </c>
      <c r="AH2897" s="4">
        <f t="shared" si="137"/>
        <v>0</v>
      </c>
    </row>
    <row r="2898" spans="2:34" x14ac:dyDescent="0.25">
      <c r="B2898" s="6" t="str">
        <f t="shared" si="135"/>
        <v/>
      </c>
      <c r="C2898" s="7" t="str">
        <f t="shared" si="136"/>
        <v/>
      </c>
      <c r="D2898" s="9"/>
      <c r="E2898" s="10"/>
      <c r="F2898" s="9"/>
      <c r="G2898" s="8"/>
      <c r="H2898" s="8"/>
      <c r="I2898" s="8"/>
      <c r="J2898" s="8"/>
      <c r="K2898" s="8"/>
      <c r="L2898" s="8"/>
      <c r="M2898" s="11"/>
      <c r="N2898" s="26"/>
      <c r="O2898" s="26"/>
      <c r="P2898" s="8"/>
      <c r="Q2898" s="11"/>
      <c r="R2898" s="8"/>
      <c r="S2898" s="8"/>
      <c r="T2898" s="8"/>
      <c r="U2898" s="8"/>
      <c r="V2898" s="8"/>
      <c r="Y2898" s="4" t="str" cm="1">
        <f t="array" ref="Y2898">_xlfn.IFS(AND(AD2898=0,AH2898&gt;1),0,AD2898=0,"",SUM(AA2898:AC2898)=30,10,OR(AA2898=5,AB2898=5,AC2898=5),5)</f>
        <v/>
      </c>
      <c r="Z2898" s="4" t="str" cm="1">
        <f t="array" ref="Z2898">IFERROR(_xlfn.IFS(AND(AH2898=0,Y2898=10),"Excelente, producto bien configurado",AND(Y2898=5,AH2898&gt;1),"Faltan Datos Obligatorios y hay error en datos opcionales",Y2898=5,CONCATENATE("Faltan Datos Obligatorios:",IF(AA2898=5," Nombre, ",""),IF(AB2898=5," Precio, ",""),IF(AC2898=5," Cantidad ","")),AH2898&gt;=30,"Error Descuento y Granel",AF2898=15,"Falta Digitar Descuento",AF2898=16,"Error: Valor descuento superior a venta",AG2898=17,"Falta Seleccionar Unidad de medida",AG2898=19,"Habilitar venta a Granel"),"")</f>
        <v/>
      </c>
      <c r="AA2898" s="4">
        <f>IF($AD2898=0,-5,IF(D2898="",5,10))</f>
        <v>-5</v>
      </c>
      <c r="AB2898" s="4">
        <f>IF($AD2898=0,-5,IF(E2898="",5,10))</f>
        <v>-5</v>
      </c>
      <c r="AC2898" s="4">
        <f>IF($AD2898=0,-5,IF(F2898="",5,10))</f>
        <v>-5</v>
      </c>
      <c r="AD2898" s="4">
        <f>COUNTA(D2898:F2898)</f>
        <v>0</v>
      </c>
      <c r="AE2898" s="4">
        <f>COUNTA(G2898:V2898)</f>
        <v>0</v>
      </c>
      <c r="AF2898" s="4" cm="1">
        <f t="array" ref="AF2898">IFERROR(_xlfn.IFS((AND(OR(P2898="Si"),Q2898="")),15,AND(Q2898&lt;&gt;"",P2898=""),18,E2898&lt;Q2898,16),0)</f>
        <v>0</v>
      </c>
      <c r="AG2898" s="4" cm="1">
        <f t="array" ref="AG2898">IFERROR(_xlfn.IFS((AND(OR(R2898="Si"),S2898="")),17,AND(S2898&lt;&gt;"",R2898=""),19),0)</f>
        <v>0</v>
      </c>
      <c r="AH2898" s="4">
        <f t="shared" si="137"/>
        <v>0</v>
      </c>
    </row>
    <row r="2899" spans="2:34" x14ac:dyDescent="0.25">
      <c r="B2899" s="6" t="str">
        <f t="shared" si="135"/>
        <v/>
      </c>
      <c r="C2899" s="7" t="str">
        <f t="shared" si="136"/>
        <v/>
      </c>
      <c r="D2899" s="9"/>
      <c r="E2899" s="10"/>
      <c r="F2899" s="9"/>
      <c r="G2899" s="8"/>
      <c r="H2899" s="8"/>
      <c r="I2899" s="8"/>
      <c r="J2899" s="8"/>
      <c r="K2899" s="8"/>
      <c r="L2899" s="8"/>
      <c r="M2899" s="11"/>
      <c r="N2899" s="26"/>
      <c r="O2899" s="26"/>
      <c r="P2899" s="8"/>
      <c r="Q2899" s="11"/>
      <c r="R2899" s="8"/>
      <c r="S2899" s="8"/>
      <c r="T2899" s="8"/>
      <c r="U2899" s="8"/>
      <c r="V2899" s="8"/>
      <c r="Y2899" s="4" t="str" cm="1">
        <f t="array" ref="Y2899">_xlfn.IFS(AND(AD2899=0,AH2899&gt;1),0,AD2899=0,"",SUM(AA2899:AC2899)=30,10,OR(AA2899=5,AB2899=5,AC2899=5),5)</f>
        <v/>
      </c>
      <c r="Z2899" s="4" t="str" cm="1">
        <f t="array" ref="Z2899">IFERROR(_xlfn.IFS(AND(AH2899=0,Y2899=10),"Excelente, producto bien configurado",AND(Y2899=5,AH2899&gt;1),"Faltan Datos Obligatorios y hay error en datos opcionales",Y2899=5,CONCATENATE("Faltan Datos Obligatorios:",IF(AA2899=5," Nombre, ",""),IF(AB2899=5," Precio, ",""),IF(AC2899=5," Cantidad ","")),AH2899&gt;=30,"Error Descuento y Granel",AF2899=15,"Falta Digitar Descuento",AF2899=16,"Error: Valor descuento superior a venta",AG2899=17,"Falta Seleccionar Unidad de medida",AG2899=19,"Habilitar venta a Granel"),"")</f>
        <v/>
      </c>
      <c r="AA2899" s="4">
        <f>IF($AD2899=0,-5,IF(D2899="",5,10))</f>
        <v>-5</v>
      </c>
      <c r="AB2899" s="4">
        <f>IF($AD2899=0,-5,IF(E2899="",5,10))</f>
        <v>-5</v>
      </c>
      <c r="AC2899" s="4">
        <f>IF($AD2899=0,-5,IF(F2899="",5,10))</f>
        <v>-5</v>
      </c>
      <c r="AD2899" s="4">
        <f>COUNTA(D2899:F2899)</f>
        <v>0</v>
      </c>
      <c r="AE2899" s="4">
        <f>COUNTA(G2899:V2899)</f>
        <v>0</v>
      </c>
      <c r="AF2899" s="4" cm="1">
        <f t="array" ref="AF2899">IFERROR(_xlfn.IFS((AND(OR(P2899="Si"),Q2899="")),15,AND(Q2899&lt;&gt;"",P2899=""),18,E2899&lt;Q2899,16),0)</f>
        <v>0</v>
      </c>
      <c r="AG2899" s="4" cm="1">
        <f t="array" ref="AG2899">IFERROR(_xlfn.IFS((AND(OR(R2899="Si"),S2899="")),17,AND(S2899&lt;&gt;"",R2899=""),19),0)</f>
        <v>0</v>
      </c>
      <c r="AH2899" s="4">
        <f t="shared" si="137"/>
        <v>0</v>
      </c>
    </row>
    <row r="2900" spans="2:34" x14ac:dyDescent="0.25">
      <c r="B2900" s="6" t="str">
        <f t="shared" si="135"/>
        <v/>
      </c>
      <c r="C2900" s="7" t="str">
        <f t="shared" si="136"/>
        <v/>
      </c>
      <c r="D2900" s="9"/>
      <c r="E2900" s="10"/>
      <c r="F2900" s="9"/>
      <c r="G2900" s="8"/>
      <c r="H2900" s="8"/>
      <c r="I2900" s="8"/>
      <c r="J2900" s="8"/>
      <c r="K2900" s="8"/>
      <c r="L2900" s="8"/>
      <c r="M2900" s="11"/>
      <c r="N2900" s="26"/>
      <c r="O2900" s="26"/>
      <c r="P2900" s="8"/>
      <c r="Q2900" s="11"/>
      <c r="R2900" s="8"/>
      <c r="S2900" s="8"/>
      <c r="T2900" s="8"/>
      <c r="U2900" s="8"/>
      <c r="V2900" s="8"/>
      <c r="Y2900" s="4" t="str" cm="1">
        <f t="array" ref="Y2900">_xlfn.IFS(AND(AD2900=0,AH2900&gt;1),0,AD2900=0,"",SUM(AA2900:AC2900)=30,10,OR(AA2900=5,AB2900=5,AC2900=5),5)</f>
        <v/>
      </c>
      <c r="Z2900" s="4" t="str" cm="1">
        <f t="array" ref="Z2900">IFERROR(_xlfn.IFS(AND(AH2900=0,Y2900=10),"Excelente, producto bien configurado",AND(Y2900=5,AH2900&gt;1),"Faltan Datos Obligatorios y hay error en datos opcionales",Y2900=5,CONCATENATE("Faltan Datos Obligatorios:",IF(AA2900=5," Nombre, ",""),IF(AB2900=5," Precio, ",""),IF(AC2900=5," Cantidad ","")),AH2900&gt;=30,"Error Descuento y Granel",AF2900=15,"Falta Digitar Descuento",AF2900=16,"Error: Valor descuento superior a venta",AG2900=17,"Falta Seleccionar Unidad de medida",AG2900=19,"Habilitar venta a Granel"),"")</f>
        <v/>
      </c>
      <c r="AA2900" s="4">
        <f>IF($AD2900=0,-5,IF(D2900="",5,10))</f>
        <v>-5</v>
      </c>
      <c r="AB2900" s="4">
        <f>IF($AD2900=0,-5,IF(E2900="",5,10))</f>
        <v>-5</v>
      </c>
      <c r="AC2900" s="4">
        <f>IF($AD2900=0,-5,IF(F2900="",5,10))</f>
        <v>-5</v>
      </c>
      <c r="AD2900" s="4">
        <f>COUNTA(D2900:F2900)</f>
        <v>0</v>
      </c>
      <c r="AE2900" s="4">
        <f>COUNTA(G2900:V2900)</f>
        <v>0</v>
      </c>
      <c r="AF2900" s="4" cm="1">
        <f t="array" ref="AF2900">IFERROR(_xlfn.IFS((AND(OR(P2900="Si"),Q2900="")),15,AND(Q2900&lt;&gt;"",P2900=""),18,E2900&lt;Q2900,16),0)</f>
        <v>0</v>
      </c>
      <c r="AG2900" s="4" cm="1">
        <f t="array" ref="AG2900">IFERROR(_xlfn.IFS((AND(OR(R2900="Si"),S2900="")),17,AND(S2900&lt;&gt;"",R2900=""),19),0)</f>
        <v>0</v>
      </c>
      <c r="AH2900" s="4">
        <f t="shared" si="137"/>
        <v>0</v>
      </c>
    </row>
    <row r="2901" spans="2:34" x14ac:dyDescent="0.25">
      <c r="B2901" s="6" t="str">
        <f t="shared" si="135"/>
        <v/>
      </c>
      <c r="C2901" s="7" t="str">
        <f t="shared" si="136"/>
        <v/>
      </c>
      <c r="D2901" s="9"/>
      <c r="E2901" s="10"/>
      <c r="F2901" s="9"/>
      <c r="G2901" s="8"/>
      <c r="H2901" s="8"/>
      <c r="I2901" s="8"/>
      <c r="J2901" s="8"/>
      <c r="K2901" s="8"/>
      <c r="L2901" s="8"/>
      <c r="M2901" s="11"/>
      <c r="N2901" s="26"/>
      <c r="O2901" s="26"/>
      <c r="P2901" s="8"/>
      <c r="Q2901" s="11"/>
      <c r="R2901" s="8"/>
      <c r="S2901" s="8"/>
      <c r="T2901" s="8"/>
      <c r="U2901" s="8"/>
      <c r="V2901" s="8"/>
      <c r="Y2901" s="4" t="str" cm="1">
        <f t="array" ref="Y2901">_xlfn.IFS(AND(AD2901=0,AH2901&gt;1),0,AD2901=0,"",SUM(AA2901:AC2901)=30,10,OR(AA2901=5,AB2901=5,AC2901=5),5)</f>
        <v/>
      </c>
      <c r="Z2901" s="4" t="str" cm="1">
        <f t="array" ref="Z2901">IFERROR(_xlfn.IFS(AND(AH2901=0,Y2901=10),"Excelente, producto bien configurado",AND(Y2901=5,AH2901&gt;1),"Faltan Datos Obligatorios y hay error en datos opcionales",Y2901=5,CONCATENATE("Faltan Datos Obligatorios:",IF(AA2901=5," Nombre, ",""),IF(AB2901=5," Precio, ",""),IF(AC2901=5," Cantidad ","")),AH2901&gt;=30,"Error Descuento y Granel",AF2901=15,"Falta Digitar Descuento",AF2901=16,"Error: Valor descuento superior a venta",AG2901=17,"Falta Seleccionar Unidad de medida",AG2901=19,"Habilitar venta a Granel"),"")</f>
        <v/>
      </c>
      <c r="AA2901" s="4">
        <f>IF($AD2901=0,-5,IF(D2901="",5,10))</f>
        <v>-5</v>
      </c>
      <c r="AB2901" s="4">
        <f>IF($AD2901=0,-5,IF(E2901="",5,10))</f>
        <v>-5</v>
      </c>
      <c r="AC2901" s="4">
        <f>IF($AD2901=0,-5,IF(F2901="",5,10))</f>
        <v>-5</v>
      </c>
      <c r="AD2901" s="4">
        <f>COUNTA(D2901:F2901)</f>
        <v>0</v>
      </c>
      <c r="AE2901" s="4">
        <f>COUNTA(G2901:V2901)</f>
        <v>0</v>
      </c>
      <c r="AF2901" s="4" cm="1">
        <f t="array" ref="AF2901">IFERROR(_xlfn.IFS((AND(OR(P2901="Si"),Q2901="")),15,AND(Q2901&lt;&gt;"",P2901=""),18,E2901&lt;Q2901,16),0)</f>
        <v>0</v>
      </c>
      <c r="AG2901" s="4" cm="1">
        <f t="array" ref="AG2901">IFERROR(_xlfn.IFS((AND(OR(R2901="Si"),S2901="")),17,AND(S2901&lt;&gt;"",R2901=""),19),0)</f>
        <v>0</v>
      </c>
      <c r="AH2901" s="4">
        <f t="shared" si="137"/>
        <v>0</v>
      </c>
    </row>
    <row r="2902" spans="2:34" x14ac:dyDescent="0.25">
      <c r="B2902" s="6" t="str">
        <f t="shared" si="135"/>
        <v/>
      </c>
      <c r="C2902" s="7" t="str">
        <f t="shared" si="136"/>
        <v/>
      </c>
      <c r="D2902" s="9"/>
      <c r="E2902" s="10"/>
      <c r="F2902" s="9"/>
      <c r="G2902" s="8"/>
      <c r="H2902" s="8"/>
      <c r="I2902" s="8"/>
      <c r="J2902" s="8"/>
      <c r="K2902" s="8"/>
      <c r="L2902" s="8"/>
      <c r="M2902" s="11"/>
      <c r="N2902" s="26"/>
      <c r="O2902" s="26"/>
      <c r="P2902" s="8"/>
      <c r="Q2902" s="11"/>
      <c r="R2902" s="8"/>
      <c r="S2902" s="8"/>
      <c r="T2902" s="8"/>
      <c r="U2902" s="8"/>
      <c r="V2902" s="8"/>
      <c r="Y2902" s="4" t="str" cm="1">
        <f t="array" ref="Y2902">_xlfn.IFS(AND(AD2902=0,AH2902&gt;1),0,AD2902=0,"",SUM(AA2902:AC2902)=30,10,OR(AA2902=5,AB2902=5,AC2902=5),5)</f>
        <v/>
      </c>
      <c r="Z2902" s="4" t="str" cm="1">
        <f t="array" ref="Z2902">IFERROR(_xlfn.IFS(AND(AH2902=0,Y2902=10),"Excelente, producto bien configurado",AND(Y2902=5,AH2902&gt;1),"Faltan Datos Obligatorios y hay error en datos opcionales",Y2902=5,CONCATENATE("Faltan Datos Obligatorios:",IF(AA2902=5," Nombre, ",""),IF(AB2902=5," Precio, ",""),IF(AC2902=5," Cantidad ","")),AH2902&gt;=30,"Error Descuento y Granel",AF2902=15,"Falta Digitar Descuento",AF2902=16,"Error: Valor descuento superior a venta",AG2902=17,"Falta Seleccionar Unidad de medida",AG2902=19,"Habilitar venta a Granel"),"")</f>
        <v/>
      </c>
      <c r="AA2902" s="4">
        <f>IF($AD2902=0,-5,IF(D2902="",5,10))</f>
        <v>-5</v>
      </c>
      <c r="AB2902" s="4">
        <f>IF($AD2902=0,-5,IF(E2902="",5,10))</f>
        <v>-5</v>
      </c>
      <c r="AC2902" s="4">
        <f>IF($AD2902=0,-5,IF(F2902="",5,10))</f>
        <v>-5</v>
      </c>
      <c r="AD2902" s="4">
        <f>COUNTA(D2902:F2902)</f>
        <v>0</v>
      </c>
      <c r="AE2902" s="4">
        <f>COUNTA(G2902:V2902)</f>
        <v>0</v>
      </c>
      <c r="AF2902" s="4" cm="1">
        <f t="array" ref="AF2902">IFERROR(_xlfn.IFS((AND(OR(P2902="Si"),Q2902="")),15,AND(Q2902&lt;&gt;"",P2902=""),18,E2902&lt;Q2902,16),0)</f>
        <v>0</v>
      </c>
      <c r="AG2902" s="4" cm="1">
        <f t="array" ref="AG2902">IFERROR(_xlfn.IFS((AND(OR(R2902="Si"),S2902="")),17,AND(S2902&lt;&gt;"",R2902=""),19),0)</f>
        <v>0</v>
      </c>
      <c r="AH2902" s="4">
        <f t="shared" si="137"/>
        <v>0</v>
      </c>
    </row>
    <row r="2903" spans="2:34" x14ac:dyDescent="0.25">
      <c r="B2903" s="6" t="str">
        <f t="shared" si="135"/>
        <v/>
      </c>
      <c r="C2903" s="7" t="str">
        <f t="shared" si="136"/>
        <v/>
      </c>
      <c r="D2903" s="9"/>
      <c r="E2903" s="10"/>
      <c r="F2903" s="9"/>
      <c r="G2903" s="8"/>
      <c r="H2903" s="8"/>
      <c r="I2903" s="8"/>
      <c r="J2903" s="8"/>
      <c r="K2903" s="8"/>
      <c r="L2903" s="8"/>
      <c r="M2903" s="11"/>
      <c r="N2903" s="26"/>
      <c r="O2903" s="26"/>
      <c r="P2903" s="8"/>
      <c r="Q2903" s="11"/>
      <c r="R2903" s="8"/>
      <c r="S2903" s="8"/>
      <c r="T2903" s="8"/>
      <c r="U2903" s="8"/>
      <c r="V2903" s="8"/>
      <c r="Y2903" s="4" t="str" cm="1">
        <f t="array" ref="Y2903">_xlfn.IFS(AND(AD2903=0,AH2903&gt;1),0,AD2903=0,"",SUM(AA2903:AC2903)=30,10,OR(AA2903=5,AB2903=5,AC2903=5),5)</f>
        <v/>
      </c>
      <c r="Z2903" s="4" t="str" cm="1">
        <f t="array" ref="Z2903">IFERROR(_xlfn.IFS(AND(AH2903=0,Y2903=10),"Excelente, producto bien configurado",AND(Y2903=5,AH2903&gt;1),"Faltan Datos Obligatorios y hay error en datos opcionales",Y2903=5,CONCATENATE("Faltan Datos Obligatorios:",IF(AA2903=5," Nombre, ",""),IF(AB2903=5," Precio, ",""),IF(AC2903=5," Cantidad ","")),AH2903&gt;=30,"Error Descuento y Granel",AF2903=15,"Falta Digitar Descuento",AF2903=16,"Error: Valor descuento superior a venta",AG2903=17,"Falta Seleccionar Unidad de medida",AG2903=19,"Habilitar venta a Granel"),"")</f>
        <v/>
      </c>
      <c r="AA2903" s="4">
        <f>IF($AD2903=0,-5,IF(D2903="",5,10))</f>
        <v>-5</v>
      </c>
      <c r="AB2903" s="4">
        <f>IF($AD2903=0,-5,IF(E2903="",5,10))</f>
        <v>-5</v>
      </c>
      <c r="AC2903" s="4">
        <f>IF($AD2903=0,-5,IF(F2903="",5,10))</f>
        <v>-5</v>
      </c>
      <c r="AD2903" s="4">
        <f>COUNTA(D2903:F2903)</f>
        <v>0</v>
      </c>
      <c r="AE2903" s="4">
        <f>COUNTA(G2903:V2903)</f>
        <v>0</v>
      </c>
      <c r="AF2903" s="4" cm="1">
        <f t="array" ref="AF2903">IFERROR(_xlfn.IFS((AND(OR(P2903="Si"),Q2903="")),15,AND(Q2903&lt;&gt;"",P2903=""),18,E2903&lt;Q2903,16),0)</f>
        <v>0</v>
      </c>
      <c r="AG2903" s="4" cm="1">
        <f t="array" ref="AG2903">IFERROR(_xlfn.IFS((AND(OR(R2903="Si"),S2903="")),17,AND(S2903&lt;&gt;"",R2903=""),19),0)</f>
        <v>0</v>
      </c>
      <c r="AH2903" s="4">
        <f t="shared" si="137"/>
        <v>0</v>
      </c>
    </row>
    <row r="2904" spans="2:34" x14ac:dyDescent="0.25">
      <c r="B2904" s="6" t="str">
        <f t="shared" si="135"/>
        <v/>
      </c>
      <c r="C2904" s="7" t="str">
        <f t="shared" si="136"/>
        <v/>
      </c>
      <c r="D2904" s="9"/>
      <c r="E2904" s="10"/>
      <c r="F2904" s="9"/>
      <c r="G2904" s="8"/>
      <c r="H2904" s="8"/>
      <c r="I2904" s="8"/>
      <c r="J2904" s="8"/>
      <c r="K2904" s="8"/>
      <c r="L2904" s="8"/>
      <c r="M2904" s="11"/>
      <c r="N2904" s="26"/>
      <c r="O2904" s="26"/>
      <c r="P2904" s="8"/>
      <c r="Q2904" s="11"/>
      <c r="R2904" s="8"/>
      <c r="S2904" s="8"/>
      <c r="T2904" s="8"/>
      <c r="U2904" s="8"/>
      <c r="V2904" s="8"/>
      <c r="Y2904" s="4" t="str" cm="1">
        <f t="array" ref="Y2904">_xlfn.IFS(AND(AD2904=0,AH2904&gt;1),0,AD2904=0,"",SUM(AA2904:AC2904)=30,10,OR(AA2904=5,AB2904=5,AC2904=5),5)</f>
        <v/>
      </c>
      <c r="Z2904" s="4" t="str" cm="1">
        <f t="array" ref="Z2904">IFERROR(_xlfn.IFS(AND(AH2904=0,Y2904=10),"Excelente, producto bien configurado",AND(Y2904=5,AH2904&gt;1),"Faltan Datos Obligatorios y hay error en datos opcionales",Y2904=5,CONCATENATE("Faltan Datos Obligatorios:",IF(AA2904=5," Nombre, ",""),IF(AB2904=5," Precio, ",""),IF(AC2904=5," Cantidad ","")),AH2904&gt;=30,"Error Descuento y Granel",AF2904=15,"Falta Digitar Descuento",AF2904=16,"Error: Valor descuento superior a venta",AG2904=17,"Falta Seleccionar Unidad de medida",AG2904=19,"Habilitar venta a Granel"),"")</f>
        <v/>
      </c>
      <c r="AA2904" s="4">
        <f>IF($AD2904=0,-5,IF(D2904="",5,10))</f>
        <v>-5</v>
      </c>
      <c r="AB2904" s="4">
        <f>IF($AD2904=0,-5,IF(E2904="",5,10))</f>
        <v>-5</v>
      </c>
      <c r="AC2904" s="4">
        <f>IF($AD2904=0,-5,IF(F2904="",5,10))</f>
        <v>-5</v>
      </c>
      <c r="AD2904" s="4">
        <f>COUNTA(D2904:F2904)</f>
        <v>0</v>
      </c>
      <c r="AE2904" s="4">
        <f>COUNTA(G2904:V2904)</f>
        <v>0</v>
      </c>
      <c r="AF2904" s="4" cm="1">
        <f t="array" ref="AF2904">IFERROR(_xlfn.IFS((AND(OR(P2904="Si"),Q2904="")),15,AND(Q2904&lt;&gt;"",P2904=""),18,E2904&lt;Q2904,16),0)</f>
        <v>0</v>
      </c>
      <c r="AG2904" s="4" cm="1">
        <f t="array" ref="AG2904">IFERROR(_xlfn.IFS((AND(OR(R2904="Si"),S2904="")),17,AND(S2904&lt;&gt;"",R2904=""),19),0)</f>
        <v>0</v>
      </c>
      <c r="AH2904" s="4">
        <f t="shared" si="137"/>
        <v>0</v>
      </c>
    </row>
    <row r="2905" spans="2:34" x14ac:dyDescent="0.25">
      <c r="B2905" s="6" t="str">
        <f t="shared" si="135"/>
        <v/>
      </c>
      <c r="C2905" s="7" t="str">
        <f t="shared" si="136"/>
        <v/>
      </c>
      <c r="D2905" s="9"/>
      <c r="E2905" s="10"/>
      <c r="F2905" s="9"/>
      <c r="G2905" s="8"/>
      <c r="H2905" s="8"/>
      <c r="I2905" s="8"/>
      <c r="J2905" s="8"/>
      <c r="K2905" s="8"/>
      <c r="L2905" s="8"/>
      <c r="M2905" s="11"/>
      <c r="N2905" s="26"/>
      <c r="O2905" s="26"/>
      <c r="P2905" s="8"/>
      <c r="Q2905" s="11"/>
      <c r="R2905" s="8"/>
      <c r="S2905" s="8"/>
      <c r="T2905" s="8"/>
      <c r="U2905" s="8"/>
      <c r="V2905" s="8"/>
      <c r="Y2905" s="4" t="str" cm="1">
        <f t="array" ref="Y2905">_xlfn.IFS(AND(AD2905=0,AH2905&gt;1),0,AD2905=0,"",SUM(AA2905:AC2905)=30,10,OR(AA2905=5,AB2905=5,AC2905=5),5)</f>
        <v/>
      </c>
      <c r="Z2905" s="4" t="str" cm="1">
        <f t="array" ref="Z2905">IFERROR(_xlfn.IFS(AND(AH2905=0,Y2905=10),"Excelente, producto bien configurado",AND(Y2905=5,AH2905&gt;1),"Faltan Datos Obligatorios y hay error en datos opcionales",Y2905=5,CONCATENATE("Faltan Datos Obligatorios:",IF(AA2905=5," Nombre, ",""),IF(AB2905=5," Precio, ",""),IF(AC2905=5," Cantidad ","")),AH2905&gt;=30,"Error Descuento y Granel",AF2905=15,"Falta Digitar Descuento",AF2905=16,"Error: Valor descuento superior a venta",AG2905=17,"Falta Seleccionar Unidad de medida",AG2905=19,"Habilitar venta a Granel"),"")</f>
        <v/>
      </c>
      <c r="AA2905" s="4">
        <f>IF($AD2905=0,-5,IF(D2905="",5,10))</f>
        <v>-5</v>
      </c>
      <c r="AB2905" s="4">
        <f>IF($AD2905=0,-5,IF(E2905="",5,10))</f>
        <v>-5</v>
      </c>
      <c r="AC2905" s="4">
        <f>IF($AD2905=0,-5,IF(F2905="",5,10))</f>
        <v>-5</v>
      </c>
      <c r="AD2905" s="4">
        <f>COUNTA(D2905:F2905)</f>
        <v>0</v>
      </c>
      <c r="AE2905" s="4">
        <f>COUNTA(G2905:V2905)</f>
        <v>0</v>
      </c>
      <c r="AF2905" s="4" cm="1">
        <f t="array" ref="AF2905">IFERROR(_xlfn.IFS((AND(OR(P2905="Si"),Q2905="")),15,AND(Q2905&lt;&gt;"",P2905=""),18,E2905&lt;Q2905,16),0)</f>
        <v>0</v>
      </c>
      <c r="AG2905" s="4" cm="1">
        <f t="array" ref="AG2905">IFERROR(_xlfn.IFS((AND(OR(R2905="Si"),S2905="")),17,AND(S2905&lt;&gt;"",R2905=""),19),0)</f>
        <v>0</v>
      </c>
      <c r="AH2905" s="4">
        <f t="shared" si="137"/>
        <v>0</v>
      </c>
    </row>
    <row r="2906" spans="2:34" x14ac:dyDescent="0.25">
      <c r="B2906" s="6" t="str">
        <f t="shared" si="135"/>
        <v/>
      </c>
      <c r="C2906" s="7" t="str">
        <f t="shared" si="136"/>
        <v/>
      </c>
      <c r="D2906" s="9"/>
      <c r="E2906" s="10"/>
      <c r="F2906" s="9"/>
      <c r="G2906" s="8"/>
      <c r="H2906" s="8"/>
      <c r="I2906" s="8"/>
      <c r="J2906" s="8"/>
      <c r="K2906" s="8"/>
      <c r="L2906" s="8"/>
      <c r="M2906" s="11"/>
      <c r="N2906" s="26"/>
      <c r="O2906" s="26"/>
      <c r="P2906" s="8"/>
      <c r="Q2906" s="11"/>
      <c r="R2906" s="8"/>
      <c r="S2906" s="8"/>
      <c r="T2906" s="8"/>
      <c r="U2906" s="8"/>
      <c r="V2906" s="8"/>
      <c r="Y2906" s="4" t="str" cm="1">
        <f t="array" ref="Y2906">_xlfn.IFS(AND(AD2906=0,AH2906&gt;1),0,AD2906=0,"",SUM(AA2906:AC2906)=30,10,OR(AA2906=5,AB2906=5,AC2906=5),5)</f>
        <v/>
      </c>
      <c r="Z2906" s="4" t="str" cm="1">
        <f t="array" ref="Z2906">IFERROR(_xlfn.IFS(AND(AH2906=0,Y2906=10),"Excelente, producto bien configurado",AND(Y2906=5,AH2906&gt;1),"Faltan Datos Obligatorios y hay error en datos opcionales",Y2906=5,CONCATENATE("Faltan Datos Obligatorios:",IF(AA2906=5," Nombre, ",""),IF(AB2906=5," Precio, ",""),IF(AC2906=5," Cantidad ","")),AH2906&gt;=30,"Error Descuento y Granel",AF2906=15,"Falta Digitar Descuento",AF2906=16,"Error: Valor descuento superior a venta",AG2906=17,"Falta Seleccionar Unidad de medida",AG2906=19,"Habilitar venta a Granel"),"")</f>
        <v/>
      </c>
      <c r="AA2906" s="4">
        <f>IF($AD2906=0,-5,IF(D2906="",5,10))</f>
        <v>-5</v>
      </c>
      <c r="AB2906" s="4">
        <f>IF($AD2906=0,-5,IF(E2906="",5,10))</f>
        <v>-5</v>
      </c>
      <c r="AC2906" s="4">
        <f>IF($AD2906=0,-5,IF(F2906="",5,10))</f>
        <v>-5</v>
      </c>
      <c r="AD2906" s="4">
        <f>COUNTA(D2906:F2906)</f>
        <v>0</v>
      </c>
      <c r="AE2906" s="4">
        <f>COUNTA(G2906:V2906)</f>
        <v>0</v>
      </c>
      <c r="AF2906" s="4" cm="1">
        <f t="array" ref="AF2906">IFERROR(_xlfn.IFS((AND(OR(P2906="Si"),Q2906="")),15,AND(Q2906&lt;&gt;"",P2906=""),18,E2906&lt;Q2906,16),0)</f>
        <v>0</v>
      </c>
      <c r="AG2906" s="4" cm="1">
        <f t="array" ref="AG2906">IFERROR(_xlfn.IFS((AND(OR(R2906="Si"),S2906="")),17,AND(S2906&lt;&gt;"",R2906=""),19),0)</f>
        <v>0</v>
      </c>
      <c r="AH2906" s="4">
        <f t="shared" si="137"/>
        <v>0</v>
      </c>
    </row>
    <row r="2907" spans="2:34" x14ac:dyDescent="0.25">
      <c r="B2907" s="6" t="str">
        <f t="shared" si="135"/>
        <v/>
      </c>
      <c r="C2907" s="7" t="str">
        <f t="shared" si="136"/>
        <v/>
      </c>
      <c r="D2907" s="9"/>
      <c r="E2907" s="10"/>
      <c r="F2907" s="9"/>
      <c r="G2907" s="8"/>
      <c r="H2907" s="8"/>
      <c r="I2907" s="8"/>
      <c r="J2907" s="8"/>
      <c r="K2907" s="8"/>
      <c r="L2907" s="8"/>
      <c r="M2907" s="11"/>
      <c r="N2907" s="26"/>
      <c r="O2907" s="26"/>
      <c r="P2907" s="8"/>
      <c r="Q2907" s="11"/>
      <c r="R2907" s="8"/>
      <c r="S2907" s="8"/>
      <c r="T2907" s="8"/>
      <c r="U2907" s="8"/>
      <c r="V2907" s="8"/>
      <c r="Y2907" s="4" t="str" cm="1">
        <f t="array" ref="Y2907">_xlfn.IFS(AND(AD2907=0,AH2907&gt;1),0,AD2907=0,"",SUM(AA2907:AC2907)=30,10,OR(AA2907=5,AB2907=5,AC2907=5),5)</f>
        <v/>
      </c>
      <c r="Z2907" s="4" t="str" cm="1">
        <f t="array" ref="Z2907">IFERROR(_xlfn.IFS(AND(AH2907=0,Y2907=10),"Excelente, producto bien configurado",AND(Y2907=5,AH2907&gt;1),"Faltan Datos Obligatorios y hay error en datos opcionales",Y2907=5,CONCATENATE("Faltan Datos Obligatorios:",IF(AA2907=5," Nombre, ",""),IF(AB2907=5," Precio, ",""),IF(AC2907=5," Cantidad ","")),AH2907&gt;=30,"Error Descuento y Granel",AF2907=15,"Falta Digitar Descuento",AF2907=16,"Error: Valor descuento superior a venta",AG2907=17,"Falta Seleccionar Unidad de medida",AG2907=19,"Habilitar venta a Granel"),"")</f>
        <v/>
      </c>
      <c r="AA2907" s="4">
        <f>IF($AD2907=0,-5,IF(D2907="",5,10))</f>
        <v>-5</v>
      </c>
      <c r="AB2907" s="4">
        <f>IF($AD2907=0,-5,IF(E2907="",5,10))</f>
        <v>-5</v>
      </c>
      <c r="AC2907" s="4">
        <f>IF($AD2907=0,-5,IF(F2907="",5,10))</f>
        <v>-5</v>
      </c>
      <c r="AD2907" s="4">
        <f>COUNTA(D2907:F2907)</f>
        <v>0</v>
      </c>
      <c r="AE2907" s="4">
        <f>COUNTA(G2907:V2907)</f>
        <v>0</v>
      </c>
      <c r="AF2907" s="4" cm="1">
        <f t="array" ref="AF2907">IFERROR(_xlfn.IFS((AND(OR(P2907="Si"),Q2907="")),15,AND(Q2907&lt;&gt;"",P2907=""),18,E2907&lt;Q2907,16),0)</f>
        <v>0</v>
      </c>
      <c r="AG2907" s="4" cm="1">
        <f t="array" ref="AG2907">IFERROR(_xlfn.IFS((AND(OR(R2907="Si"),S2907="")),17,AND(S2907&lt;&gt;"",R2907=""),19),0)</f>
        <v>0</v>
      </c>
      <c r="AH2907" s="4">
        <f t="shared" si="137"/>
        <v>0</v>
      </c>
    </row>
    <row r="2908" spans="2:34" x14ac:dyDescent="0.25">
      <c r="B2908" s="6" t="str">
        <f t="shared" si="135"/>
        <v/>
      </c>
      <c r="C2908" s="7" t="str">
        <f t="shared" si="136"/>
        <v/>
      </c>
      <c r="D2908" s="9"/>
      <c r="E2908" s="10"/>
      <c r="F2908" s="9"/>
      <c r="G2908" s="8"/>
      <c r="H2908" s="8"/>
      <c r="I2908" s="8"/>
      <c r="J2908" s="8"/>
      <c r="K2908" s="8"/>
      <c r="L2908" s="8"/>
      <c r="M2908" s="11"/>
      <c r="N2908" s="26"/>
      <c r="O2908" s="26"/>
      <c r="P2908" s="8"/>
      <c r="Q2908" s="11"/>
      <c r="R2908" s="8"/>
      <c r="S2908" s="8"/>
      <c r="T2908" s="8"/>
      <c r="U2908" s="8"/>
      <c r="V2908" s="8"/>
      <c r="Y2908" s="4" t="str" cm="1">
        <f t="array" ref="Y2908">_xlfn.IFS(AND(AD2908=0,AH2908&gt;1),0,AD2908=0,"",SUM(AA2908:AC2908)=30,10,OR(AA2908=5,AB2908=5,AC2908=5),5)</f>
        <v/>
      </c>
      <c r="Z2908" s="4" t="str" cm="1">
        <f t="array" ref="Z2908">IFERROR(_xlfn.IFS(AND(AH2908=0,Y2908=10),"Excelente, producto bien configurado",AND(Y2908=5,AH2908&gt;1),"Faltan Datos Obligatorios y hay error en datos opcionales",Y2908=5,CONCATENATE("Faltan Datos Obligatorios:",IF(AA2908=5," Nombre, ",""),IF(AB2908=5," Precio, ",""),IF(AC2908=5," Cantidad ","")),AH2908&gt;=30,"Error Descuento y Granel",AF2908=15,"Falta Digitar Descuento",AF2908=16,"Error: Valor descuento superior a venta",AG2908=17,"Falta Seleccionar Unidad de medida",AG2908=19,"Habilitar venta a Granel"),"")</f>
        <v/>
      </c>
      <c r="AA2908" s="4">
        <f>IF($AD2908=0,-5,IF(D2908="",5,10))</f>
        <v>-5</v>
      </c>
      <c r="AB2908" s="4">
        <f>IF($AD2908=0,-5,IF(E2908="",5,10))</f>
        <v>-5</v>
      </c>
      <c r="AC2908" s="4">
        <f>IF($AD2908=0,-5,IF(F2908="",5,10))</f>
        <v>-5</v>
      </c>
      <c r="AD2908" s="4">
        <f>COUNTA(D2908:F2908)</f>
        <v>0</v>
      </c>
      <c r="AE2908" s="4">
        <f>COUNTA(G2908:V2908)</f>
        <v>0</v>
      </c>
      <c r="AF2908" s="4" cm="1">
        <f t="array" ref="AF2908">IFERROR(_xlfn.IFS((AND(OR(P2908="Si"),Q2908="")),15,AND(Q2908&lt;&gt;"",P2908=""),18,E2908&lt;Q2908,16),0)</f>
        <v>0</v>
      </c>
      <c r="AG2908" s="4" cm="1">
        <f t="array" ref="AG2908">IFERROR(_xlfn.IFS((AND(OR(R2908="Si"),S2908="")),17,AND(S2908&lt;&gt;"",R2908=""),19),0)</f>
        <v>0</v>
      </c>
      <c r="AH2908" s="4">
        <f t="shared" si="137"/>
        <v>0</v>
      </c>
    </row>
    <row r="2909" spans="2:34" x14ac:dyDescent="0.25">
      <c r="B2909" s="6" t="str">
        <f t="shared" si="135"/>
        <v/>
      </c>
      <c r="C2909" s="7" t="str">
        <f t="shared" si="136"/>
        <v/>
      </c>
      <c r="D2909" s="9"/>
      <c r="E2909" s="10"/>
      <c r="F2909" s="9"/>
      <c r="G2909" s="8"/>
      <c r="H2909" s="8"/>
      <c r="I2909" s="8"/>
      <c r="J2909" s="8"/>
      <c r="K2909" s="8"/>
      <c r="L2909" s="8"/>
      <c r="M2909" s="11"/>
      <c r="N2909" s="26"/>
      <c r="O2909" s="26"/>
      <c r="P2909" s="8"/>
      <c r="Q2909" s="11"/>
      <c r="R2909" s="8"/>
      <c r="S2909" s="8"/>
      <c r="T2909" s="8"/>
      <c r="U2909" s="8"/>
      <c r="V2909" s="8"/>
      <c r="Y2909" s="4" t="str" cm="1">
        <f t="array" ref="Y2909">_xlfn.IFS(AND(AD2909=0,AH2909&gt;1),0,AD2909=0,"",SUM(AA2909:AC2909)=30,10,OR(AA2909=5,AB2909=5,AC2909=5),5)</f>
        <v/>
      </c>
      <c r="Z2909" s="4" t="str" cm="1">
        <f t="array" ref="Z2909">IFERROR(_xlfn.IFS(AND(AH2909=0,Y2909=10),"Excelente, producto bien configurado",AND(Y2909=5,AH2909&gt;1),"Faltan Datos Obligatorios y hay error en datos opcionales",Y2909=5,CONCATENATE("Faltan Datos Obligatorios:",IF(AA2909=5," Nombre, ",""),IF(AB2909=5," Precio, ",""),IF(AC2909=5," Cantidad ","")),AH2909&gt;=30,"Error Descuento y Granel",AF2909=15,"Falta Digitar Descuento",AF2909=16,"Error: Valor descuento superior a venta",AG2909=17,"Falta Seleccionar Unidad de medida",AG2909=19,"Habilitar venta a Granel"),"")</f>
        <v/>
      </c>
      <c r="AA2909" s="4">
        <f>IF($AD2909=0,-5,IF(D2909="",5,10))</f>
        <v>-5</v>
      </c>
      <c r="AB2909" s="4">
        <f>IF($AD2909=0,-5,IF(E2909="",5,10))</f>
        <v>-5</v>
      </c>
      <c r="AC2909" s="4">
        <f>IF($AD2909=0,-5,IF(F2909="",5,10))</f>
        <v>-5</v>
      </c>
      <c r="AD2909" s="4">
        <f>COUNTA(D2909:F2909)</f>
        <v>0</v>
      </c>
      <c r="AE2909" s="4">
        <f>COUNTA(G2909:V2909)</f>
        <v>0</v>
      </c>
      <c r="AF2909" s="4" cm="1">
        <f t="array" ref="AF2909">IFERROR(_xlfn.IFS((AND(OR(P2909="Si"),Q2909="")),15,AND(Q2909&lt;&gt;"",P2909=""),18,E2909&lt;Q2909,16),0)</f>
        <v>0</v>
      </c>
      <c r="AG2909" s="4" cm="1">
        <f t="array" ref="AG2909">IFERROR(_xlfn.IFS((AND(OR(R2909="Si"),S2909="")),17,AND(S2909&lt;&gt;"",R2909=""),19),0)</f>
        <v>0</v>
      </c>
      <c r="AH2909" s="4">
        <f t="shared" si="137"/>
        <v>0</v>
      </c>
    </row>
    <row r="2910" spans="2:34" x14ac:dyDescent="0.25">
      <c r="B2910" s="6" t="str">
        <f t="shared" si="135"/>
        <v/>
      </c>
      <c r="C2910" s="7" t="str">
        <f t="shared" si="136"/>
        <v/>
      </c>
      <c r="D2910" s="9"/>
      <c r="E2910" s="10"/>
      <c r="F2910" s="9"/>
      <c r="G2910" s="8"/>
      <c r="H2910" s="8"/>
      <c r="I2910" s="8"/>
      <c r="J2910" s="8"/>
      <c r="K2910" s="8"/>
      <c r="L2910" s="8"/>
      <c r="M2910" s="11"/>
      <c r="N2910" s="26"/>
      <c r="O2910" s="26"/>
      <c r="P2910" s="8"/>
      <c r="Q2910" s="11"/>
      <c r="R2910" s="8"/>
      <c r="S2910" s="8"/>
      <c r="T2910" s="8"/>
      <c r="U2910" s="8"/>
      <c r="V2910" s="8"/>
      <c r="Y2910" s="4" t="str" cm="1">
        <f t="array" ref="Y2910">_xlfn.IFS(AND(AD2910=0,AH2910&gt;1),0,AD2910=0,"",SUM(AA2910:AC2910)=30,10,OR(AA2910=5,AB2910=5,AC2910=5),5)</f>
        <v/>
      </c>
      <c r="Z2910" s="4" t="str" cm="1">
        <f t="array" ref="Z2910">IFERROR(_xlfn.IFS(AND(AH2910=0,Y2910=10),"Excelente, producto bien configurado",AND(Y2910=5,AH2910&gt;1),"Faltan Datos Obligatorios y hay error en datos opcionales",Y2910=5,CONCATENATE("Faltan Datos Obligatorios:",IF(AA2910=5," Nombre, ",""),IF(AB2910=5," Precio, ",""),IF(AC2910=5," Cantidad ","")),AH2910&gt;=30,"Error Descuento y Granel",AF2910=15,"Falta Digitar Descuento",AF2910=16,"Error: Valor descuento superior a venta",AG2910=17,"Falta Seleccionar Unidad de medida",AG2910=19,"Habilitar venta a Granel"),"")</f>
        <v/>
      </c>
      <c r="AA2910" s="4">
        <f>IF($AD2910=0,-5,IF(D2910="",5,10))</f>
        <v>-5</v>
      </c>
      <c r="AB2910" s="4">
        <f>IF($AD2910=0,-5,IF(E2910="",5,10))</f>
        <v>-5</v>
      </c>
      <c r="AC2910" s="4">
        <f>IF($AD2910=0,-5,IF(F2910="",5,10))</f>
        <v>-5</v>
      </c>
      <c r="AD2910" s="4">
        <f>COUNTA(D2910:F2910)</f>
        <v>0</v>
      </c>
      <c r="AE2910" s="4">
        <f>COUNTA(G2910:V2910)</f>
        <v>0</v>
      </c>
      <c r="AF2910" s="4" cm="1">
        <f t="array" ref="AF2910">IFERROR(_xlfn.IFS((AND(OR(P2910="Si"),Q2910="")),15,AND(Q2910&lt;&gt;"",P2910=""),18,E2910&lt;Q2910,16),0)</f>
        <v>0</v>
      </c>
      <c r="AG2910" s="4" cm="1">
        <f t="array" ref="AG2910">IFERROR(_xlfn.IFS((AND(OR(R2910="Si"),S2910="")),17,AND(S2910&lt;&gt;"",R2910=""),19),0)</f>
        <v>0</v>
      </c>
      <c r="AH2910" s="4">
        <f t="shared" si="137"/>
        <v>0</v>
      </c>
    </row>
    <row r="2911" spans="2:34" x14ac:dyDescent="0.25">
      <c r="B2911" s="6" t="str">
        <f t="shared" si="135"/>
        <v/>
      </c>
      <c r="C2911" s="7" t="str">
        <f t="shared" si="136"/>
        <v/>
      </c>
      <c r="D2911" s="9"/>
      <c r="E2911" s="10"/>
      <c r="F2911" s="9"/>
      <c r="G2911" s="8"/>
      <c r="H2911" s="8"/>
      <c r="I2911" s="8"/>
      <c r="J2911" s="8"/>
      <c r="K2911" s="8"/>
      <c r="L2911" s="8"/>
      <c r="M2911" s="11"/>
      <c r="N2911" s="26"/>
      <c r="O2911" s="26"/>
      <c r="P2911" s="8"/>
      <c r="Q2911" s="11"/>
      <c r="R2911" s="8"/>
      <c r="S2911" s="8"/>
      <c r="T2911" s="8"/>
      <c r="U2911" s="8"/>
      <c r="V2911" s="8"/>
      <c r="Y2911" s="4" t="str" cm="1">
        <f t="array" ref="Y2911">_xlfn.IFS(AND(AD2911=0,AH2911&gt;1),0,AD2911=0,"",SUM(AA2911:AC2911)=30,10,OR(AA2911=5,AB2911=5,AC2911=5),5)</f>
        <v/>
      </c>
      <c r="Z2911" s="4" t="str" cm="1">
        <f t="array" ref="Z2911">IFERROR(_xlfn.IFS(AND(AH2911=0,Y2911=10),"Excelente, producto bien configurado",AND(Y2911=5,AH2911&gt;1),"Faltan Datos Obligatorios y hay error en datos opcionales",Y2911=5,CONCATENATE("Faltan Datos Obligatorios:",IF(AA2911=5," Nombre, ",""),IF(AB2911=5," Precio, ",""),IF(AC2911=5," Cantidad ","")),AH2911&gt;=30,"Error Descuento y Granel",AF2911=15,"Falta Digitar Descuento",AF2911=16,"Error: Valor descuento superior a venta",AG2911=17,"Falta Seleccionar Unidad de medida",AG2911=19,"Habilitar venta a Granel"),"")</f>
        <v/>
      </c>
      <c r="AA2911" s="4">
        <f>IF($AD2911=0,-5,IF(D2911="",5,10))</f>
        <v>-5</v>
      </c>
      <c r="AB2911" s="4">
        <f>IF($AD2911=0,-5,IF(E2911="",5,10))</f>
        <v>-5</v>
      </c>
      <c r="AC2911" s="4">
        <f>IF($AD2911=0,-5,IF(F2911="",5,10))</f>
        <v>-5</v>
      </c>
      <c r="AD2911" s="4">
        <f>COUNTA(D2911:F2911)</f>
        <v>0</v>
      </c>
      <c r="AE2911" s="4">
        <f>COUNTA(G2911:V2911)</f>
        <v>0</v>
      </c>
      <c r="AF2911" s="4" cm="1">
        <f t="array" ref="AF2911">IFERROR(_xlfn.IFS((AND(OR(P2911="Si"),Q2911="")),15,AND(Q2911&lt;&gt;"",P2911=""),18,E2911&lt;Q2911,16),0)</f>
        <v>0</v>
      </c>
      <c r="AG2911" s="4" cm="1">
        <f t="array" ref="AG2911">IFERROR(_xlfn.IFS((AND(OR(R2911="Si"),S2911="")),17,AND(S2911&lt;&gt;"",R2911=""),19),0)</f>
        <v>0</v>
      </c>
      <c r="AH2911" s="4">
        <f t="shared" si="137"/>
        <v>0</v>
      </c>
    </row>
    <row r="2912" spans="2:34" x14ac:dyDescent="0.25">
      <c r="B2912" s="6" t="str">
        <f t="shared" si="135"/>
        <v/>
      </c>
      <c r="C2912" s="7" t="str">
        <f t="shared" si="136"/>
        <v/>
      </c>
      <c r="D2912" s="9"/>
      <c r="E2912" s="10"/>
      <c r="F2912" s="9"/>
      <c r="G2912" s="8"/>
      <c r="H2912" s="8"/>
      <c r="I2912" s="8"/>
      <c r="J2912" s="8"/>
      <c r="K2912" s="8"/>
      <c r="L2912" s="8"/>
      <c r="M2912" s="11"/>
      <c r="N2912" s="26"/>
      <c r="O2912" s="26"/>
      <c r="P2912" s="8"/>
      <c r="Q2912" s="11"/>
      <c r="R2912" s="8"/>
      <c r="S2912" s="8"/>
      <c r="T2912" s="8"/>
      <c r="U2912" s="8"/>
      <c r="V2912" s="8"/>
      <c r="Y2912" s="4" t="str" cm="1">
        <f t="array" ref="Y2912">_xlfn.IFS(AND(AD2912=0,AH2912&gt;1),0,AD2912=0,"",SUM(AA2912:AC2912)=30,10,OR(AA2912=5,AB2912=5,AC2912=5),5)</f>
        <v/>
      </c>
      <c r="Z2912" s="4" t="str" cm="1">
        <f t="array" ref="Z2912">IFERROR(_xlfn.IFS(AND(AH2912=0,Y2912=10),"Excelente, producto bien configurado",AND(Y2912=5,AH2912&gt;1),"Faltan Datos Obligatorios y hay error en datos opcionales",Y2912=5,CONCATENATE("Faltan Datos Obligatorios:",IF(AA2912=5," Nombre, ",""),IF(AB2912=5," Precio, ",""),IF(AC2912=5," Cantidad ","")),AH2912&gt;=30,"Error Descuento y Granel",AF2912=15,"Falta Digitar Descuento",AF2912=16,"Error: Valor descuento superior a venta",AG2912=17,"Falta Seleccionar Unidad de medida",AG2912=19,"Habilitar venta a Granel"),"")</f>
        <v/>
      </c>
      <c r="AA2912" s="4">
        <f>IF($AD2912=0,-5,IF(D2912="",5,10))</f>
        <v>-5</v>
      </c>
      <c r="AB2912" s="4">
        <f>IF($AD2912=0,-5,IF(E2912="",5,10))</f>
        <v>-5</v>
      </c>
      <c r="AC2912" s="4">
        <f>IF($AD2912=0,-5,IF(F2912="",5,10))</f>
        <v>-5</v>
      </c>
      <c r="AD2912" s="4">
        <f>COUNTA(D2912:F2912)</f>
        <v>0</v>
      </c>
      <c r="AE2912" s="4">
        <f>COUNTA(G2912:V2912)</f>
        <v>0</v>
      </c>
      <c r="AF2912" s="4" cm="1">
        <f t="array" ref="AF2912">IFERROR(_xlfn.IFS((AND(OR(P2912="Si"),Q2912="")),15,AND(Q2912&lt;&gt;"",P2912=""),18,E2912&lt;Q2912,16),0)</f>
        <v>0</v>
      </c>
      <c r="AG2912" s="4" cm="1">
        <f t="array" ref="AG2912">IFERROR(_xlfn.IFS((AND(OR(R2912="Si"),S2912="")),17,AND(S2912&lt;&gt;"",R2912=""),19),0)</f>
        <v>0</v>
      </c>
      <c r="AH2912" s="4">
        <f t="shared" si="137"/>
        <v>0</v>
      </c>
    </row>
    <row r="2913" spans="2:34" x14ac:dyDescent="0.25">
      <c r="B2913" s="6" t="str">
        <f t="shared" si="135"/>
        <v/>
      </c>
      <c r="C2913" s="7" t="str">
        <f t="shared" si="136"/>
        <v/>
      </c>
      <c r="D2913" s="9"/>
      <c r="E2913" s="10"/>
      <c r="F2913" s="9"/>
      <c r="G2913" s="8"/>
      <c r="H2913" s="8"/>
      <c r="I2913" s="8"/>
      <c r="J2913" s="8"/>
      <c r="K2913" s="8"/>
      <c r="L2913" s="8"/>
      <c r="M2913" s="11"/>
      <c r="N2913" s="26"/>
      <c r="O2913" s="26"/>
      <c r="P2913" s="8"/>
      <c r="Q2913" s="11"/>
      <c r="R2913" s="8"/>
      <c r="S2913" s="8"/>
      <c r="T2913" s="8"/>
      <c r="U2913" s="8"/>
      <c r="V2913" s="8"/>
      <c r="Y2913" s="4" t="str" cm="1">
        <f t="array" ref="Y2913">_xlfn.IFS(AND(AD2913=0,AH2913&gt;1),0,AD2913=0,"",SUM(AA2913:AC2913)=30,10,OR(AA2913=5,AB2913=5,AC2913=5),5)</f>
        <v/>
      </c>
      <c r="Z2913" s="4" t="str" cm="1">
        <f t="array" ref="Z2913">IFERROR(_xlfn.IFS(AND(AH2913=0,Y2913=10),"Excelente, producto bien configurado",AND(Y2913=5,AH2913&gt;1),"Faltan Datos Obligatorios y hay error en datos opcionales",Y2913=5,CONCATENATE("Faltan Datos Obligatorios:",IF(AA2913=5," Nombre, ",""),IF(AB2913=5," Precio, ",""),IF(AC2913=5," Cantidad ","")),AH2913&gt;=30,"Error Descuento y Granel",AF2913=15,"Falta Digitar Descuento",AF2913=16,"Error: Valor descuento superior a venta",AG2913=17,"Falta Seleccionar Unidad de medida",AG2913=19,"Habilitar venta a Granel"),"")</f>
        <v/>
      </c>
      <c r="AA2913" s="4">
        <f>IF($AD2913=0,-5,IF(D2913="",5,10))</f>
        <v>-5</v>
      </c>
      <c r="AB2913" s="4">
        <f>IF($AD2913=0,-5,IF(E2913="",5,10))</f>
        <v>-5</v>
      </c>
      <c r="AC2913" s="4">
        <f>IF($AD2913=0,-5,IF(F2913="",5,10))</f>
        <v>-5</v>
      </c>
      <c r="AD2913" s="4">
        <f>COUNTA(D2913:F2913)</f>
        <v>0</v>
      </c>
      <c r="AE2913" s="4">
        <f>COUNTA(G2913:V2913)</f>
        <v>0</v>
      </c>
      <c r="AF2913" s="4" cm="1">
        <f t="array" ref="AF2913">IFERROR(_xlfn.IFS((AND(OR(P2913="Si"),Q2913="")),15,AND(Q2913&lt;&gt;"",P2913=""),18,E2913&lt;Q2913,16),0)</f>
        <v>0</v>
      </c>
      <c r="AG2913" s="4" cm="1">
        <f t="array" ref="AG2913">IFERROR(_xlfn.IFS((AND(OR(R2913="Si"),S2913="")),17,AND(S2913&lt;&gt;"",R2913=""),19),0)</f>
        <v>0</v>
      </c>
      <c r="AH2913" s="4">
        <f t="shared" si="137"/>
        <v>0</v>
      </c>
    </row>
    <row r="2914" spans="2:34" x14ac:dyDescent="0.25">
      <c r="B2914" s="6" t="str">
        <f t="shared" si="135"/>
        <v/>
      </c>
      <c r="C2914" s="7" t="str">
        <f t="shared" si="136"/>
        <v/>
      </c>
      <c r="D2914" s="9"/>
      <c r="E2914" s="10"/>
      <c r="F2914" s="9"/>
      <c r="G2914" s="8"/>
      <c r="H2914" s="8"/>
      <c r="I2914" s="8"/>
      <c r="J2914" s="8"/>
      <c r="K2914" s="8"/>
      <c r="L2914" s="8"/>
      <c r="M2914" s="11"/>
      <c r="N2914" s="26"/>
      <c r="O2914" s="26"/>
      <c r="P2914" s="8"/>
      <c r="Q2914" s="11"/>
      <c r="R2914" s="8"/>
      <c r="S2914" s="8"/>
      <c r="T2914" s="8"/>
      <c r="U2914" s="8"/>
      <c r="V2914" s="8"/>
      <c r="Y2914" s="4" t="str" cm="1">
        <f t="array" ref="Y2914">_xlfn.IFS(AND(AD2914=0,AH2914&gt;1),0,AD2914=0,"",SUM(AA2914:AC2914)=30,10,OR(AA2914=5,AB2914=5,AC2914=5),5)</f>
        <v/>
      </c>
      <c r="Z2914" s="4" t="str" cm="1">
        <f t="array" ref="Z2914">IFERROR(_xlfn.IFS(AND(AH2914=0,Y2914=10),"Excelente, producto bien configurado",AND(Y2914=5,AH2914&gt;1),"Faltan Datos Obligatorios y hay error en datos opcionales",Y2914=5,CONCATENATE("Faltan Datos Obligatorios:",IF(AA2914=5," Nombre, ",""),IF(AB2914=5," Precio, ",""),IF(AC2914=5," Cantidad ","")),AH2914&gt;=30,"Error Descuento y Granel",AF2914=15,"Falta Digitar Descuento",AF2914=16,"Error: Valor descuento superior a venta",AG2914=17,"Falta Seleccionar Unidad de medida",AG2914=19,"Habilitar venta a Granel"),"")</f>
        <v/>
      </c>
      <c r="AA2914" s="4">
        <f>IF($AD2914=0,-5,IF(D2914="",5,10))</f>
        <v>-5</v>
      </c>
      <c r="AB2914" s="4">
        <f>IF($AD2914=0,-5,IF(E2914="",5,10))</f>
        <v>-5</v>
      </c>
      <c r="AC2914" s="4">
        <f>IF($AD2914=0,-5,IF(F2914="",5,10))</f>
        <v>-5</v>
      </c>
      <c r="AD2914" s="4">
        <f>COUNTA(D2914:F2914)</f>
        <v>0</v>
      </c>
      <c r="AE2914" s="4">
        <f>COUNTA(G2914:V2914)</f>
        <v>0</v>
      </c>
      <c r="AF2914" s="4" cm="1">
        <f t="array" ref="AF2914">IFERROR(_xlfn.IFS((AND(OR(P2914="Si"),Q2914="")),15,AND(Q2914&lt;&gt;"",P2914=""),18,E2914&lt;Q2914,16),0)</f>
        <v>0</v>
      </c>
      <c r="AG2914" s="4" cm="1">
        <f t="array" ref="AG2914">IFERROR(_xlfn.IFS((AND(OR(R2914="Si"),S2914="")),17,AND(S2914&lt;&gt;"",R2914=""),19),0)</f>
        <v>0</v>
      </c>
      <c r="AH2914" s="4">
        <f t="shared" si="137"/>
        <v>0</v>
      </c>
    </row>
    <row r="2915" spans="2:34" x14ac:dyDescent="0.25">
      <c r="B2915" s="6" t="str">
        <f t="shared" si="135"/>
        <v/>
      </c>
      <c r="C2915" s="7" t="str">
        <f t="shared" si="136"/>
        <v/>
      </c>
      <c r="D2915" s="9"/>
      <c r="E2915" s="10"/>
      <c r="F2915" s="9"/>
      <c r="G2915" s="8"/>
      <c r="H2915" s="8"/>
      <c r="I2915" s="8"/>
      <c r="J2915" s="8"/>
      <c r="K2915" s="8"/>
      <c r="L2915" s="8"/>
      <c r="M2915" s="11"/>
      <c r="N2915" s="26"/>
      <c r="O2915" s="26"/>
      <c r="P2915" s="8"/>
      <c r="Q2915" s="11"/>
      <c r="R2915" s="8"/>
      <c r="S2915" s="8"/>
      <c r="T2915" s="8"/>
      <c r="U2915" s="8"/>
      <c r="V2915" s="8"/>
      <c r="Y2915" s="4" t="str" cm="1">
        <f t="array" ref="Y2915">_xlfn.IFS(AND(AD2915=0,AH2915&gt;1),0,AD2915=0,"",SUM(AA2915:AC2915)=30,10,OR(AA2915=5,AB2915=5,AC2915=5),5)</f>
        <v/>
      </c>
      <c r="Z2915" s="4" t="str" cm="1">
        <f t="array" ref="Z2915">IFERROR(_xlfn.IFS(AND(AH2915=0,Y2915=10),"Excelente, producto bien configurado",AND(Y2915=5,AH2915&gt;1),"Faltan Datos Obligatorios y hay error en datos opcionales",Y2915=5,CONCATENATE("Faltan Datos Obligatorios:",IF(AA2915=5," Nombre, ",""),IF(AB2915=5," Precio, ",""),IF(AC2915=5," Cantidad ","")),AH2915&gt;=30,"Error Descuento y Granel",AF2915=15,"Falta Digitar Descuento",AF2915=16,"Error: Valor descuento superior a venta",AG2915=17,"Falta Seleccionar Unidad de medida",AG2915=19,"Habilitar venta a Granel"),"")</f>
        <v/>
      </c>
      <c r="AA2915" s="4">
        <f>IF($AD2915=0,-5,IF(D2915="",5,10))</f>
        <v>-5</v>
      </c>
      <c r="AB2915" s="4">
        <f>IF($AD2915=0,-5,IF(E2915="",5,10))</f>
        <v>-5</v>
      </c>
      <c r="AC2915" s="4">
        <f>IF($AD2915=0,-5,IF(F2915="",5,10))</f>
        <v>-5</v>
      </c>
      <c r="AD2915" s="4">
        <f>COUNTA(D2915:F2915)</f>
        <v>0</v>
      </c>
      <c r="AE2915" s="4">
        <f>COUNTA(G2915:V2915)</f>
        <v>0</v>
      </c>
      <c r="AF2915" s="4" cm="1">
        <f t="array" ref="AF2915">IFERROR(_xlfn.IFS((AND(OR(P2915="Si"),Q2915="")),15,AND(Q2915&lt;&gt;"",P2915=""),18,E2915&lt;Q2915,16),0)</f>
        <v>0</v>
      </c>
      <c r="AG2915" s="4" cm="1">
        <f t="array" ref="AG2915">IFERROR(_xlfn.IFS((AND(OR(R2915="Si"),S2915="")),17,AND(S2915&lt;&gt;"",R2915=""),19),0)</f>
        <v>0</v>
      </c>
      <c r="AH2915" s="4">
        <f t="shared" si="137"/>
        <v>0</v>
      </c>
    </row>
    <row r="2916" spans="2:34" x14ac:dyDescent="0.25">
      <c r="B2916" s="6" t="str">
        <f t="shared" si="135"/>
        <v/>
      </c>
      <c r="C2916" s="7" t="str">
        <f t="shared" si="136"/>
        <v/>
      </c>
      <c r="D2916" s="9"/>
      <c r="E2916" s="10"/>
      <c r="F2916" s="9"/>
      <c r="G2916" s="8"/>
      <c r="H2916" s="8"/>
      <c r="I2916" s="8"/>
      <c r="J2916" s="8"/>
      <c r="K2916" s="8"/>
      <c r="L2916" s="8"/>
      <c r="M2916" s="11"/>
      <c r="N2916" s="26"/>
      <c r="O2916" s="26"/>
      <c r="P2916" s="8"/>
      <c r="Q2916" s="11"/>
      <c r="R2916" s="8"/>
      <c r="S2916" s="8"/>
      <c r="T2916" s="8"/>
      <c r="U2916" s="8"/>
      <c r="V2916" s="8"/>
      <c r="Y2916" s="4" t="str" cm="1">
        <f t="array" ref="Y2916">_xlfn.IFS(AND(AD2916=0,AH2916&gt;1),0,AD2916=0,"",SUM(AA2916:AC2916)=30,10,OR(AA2916=5,AB2916=5,AC2916=5),5)</f>
        <v/>
      </c>
      <c r="Z2916" s="4" t="str" cm="1">
        <f t="array" ref="Z2916">IFERROR(_xlfn.IFS(AND(AH2916=0,Y2916=10),"Excelente, producto bien configurado",AND(Y2916=5,AH2916&gt;1),"Faltan Datos Obligatorios y hay error en datos opcionales",Y2916=5,CONCATENATE("Faltan Datos Obligatorios:",IF(AA2916=5," Nombre, ",""),IF(AB2916=5," Precio, ",""),IF(AC2916=5," Cantidad ","")),AH2916&gt;=30,"Error Descuento y Granel",AF2916=15,"Falta Digitar Descuento",AF2916=16,"Error: Valor descuento superior a venta",AG2916=17,"Falta Seleccionar Unidad de medida",AG2916=19,"Habilitar venta a Granel"),"")</f>
        <v/>
      </c>
      <c r="AA2916" s="4">
        <f>IF($AD2916=0,-5,IF(D2916="",5,10))</f>
        <v>-5</v>
      </c>
      <c r="AB2916" s="4">
        <f>IF($AD2916=0,-5,IF(E2916="",5,10))</f>
        <v>-5</v>
      </c>
      <c r="AC2916" s="4">
        <f>IF($AD2916=0,-5,IF(F2916="",5,10))</f>
        <v>-5</v>
      </c>
      <c r="AD2916" s="4">
        <f>COUNTA(D2916:F2916)</f>
        <v>0</v>
      </c>
      <c r="AE2916" s="4">
        <f>COUNTA(G2916:V2916)</f>
        <v>0</v>
      </c>
      <c r="AF2916" s="4" cm="1">
        <f t="array" ref="AF2916">IFERROR(_xlfn.IFS((AND(OR(P2916="Si"),Q2916="")),15,AND(Q2916&lt;&gt;"",P2916=""),18,E2916&lt;Q2916,16),0)</f>
        <v>0</v>
      </c>
      <c r="AG2916" s="4" cm="1">
        <f t="array" ref="AG2916">IFERROR(_xlfn.IFS((AND(OR(R2916="Si"),S2916="")),17,AND(S2916&lt;&gt;"",R2916=""),19),0)</f>
        <v>0</v>
      </c>
      <c r="AH2916" s="4">
        <f t="shared" si="137"/>
        <v>0</v>
      </c>
    </row>
    <row r="2917" spans="2:34" x14ac:dyDescent="0.25">
      <c r="B2917" s="6" t="str">
        <f t="shared" si="135"/>
        <v/>
      </c>
      <c r="C2917" s="7" t="str">
        <f t="shared" si="136"/>
        <v/>
      </c>
      <c r="D2917" s="9"/>
      <c r="E2917" s="10"/>
      <c r="F2917" s="9"/>
      <c r="G2917" s="8"/>
      <c r="H2917" s="8"/>
      <c r="I2917" s="8"/>
      <c r="J2917" s="8"/>
      <c r="K2917" s="8"/>
      <c r="L2917" s="8"/>
      <c r="M2917" s="11"/>
      <c r="N2917" s="26"/>
      <c r="O2917" s="26"/>
      <c r="P2917" s="8"/>
      <c r="Q2917" s="11"/>
      <c r="R2917" s="8"/>
      <c r="S2917" s="8"/>
      <c r="T2917" s="8"/>
      <c r="U2917" s="8"/>
      <c r="V2917" s="8"/>
      <c r="Y2917" s="4" t="str" cm="1">
        <f t="array" ref="Y2917">_xlfn.IFS(AND(AD2917=0,AH2917&gt;1),0,AD2917=0,"",SUM(AA2917:AC2917)=30,10,OR(AA2917=5,AB2917=5,AC2917=5),5)</f>
        <v/>
      </c>
      <c r="Z2917" s="4" t="str" cm="1">
        <f t="array" ref="Z2917">IFERROR(_xlfn.IFS(AND(AH2917=0,Y2917=10),"Excelente, producto bien configurado",AND(Y2917=5,AH2917&gt;1),"Faltan Datos Obligatorios y hay error en datos opcionales",Y2917=5,CONCATENATE("Faltan Datos Obligatorios:",IF(AA2917=5," Nombre, ",""),IF(AB2917=5," Precio, ",""),IF(AC2917=5," Cantidad ","")),AH2917&gt;=30,"Error Descuento y Granel",AF2917=15,"Falta Digitar Descuento",AF2917=16,"Error: Valor descuento superior a venta",AG2917=17,"Falta Seleccionar Unidad de medida",AG2917=19,"Habilitar venta a Granel"),"")</f>
        <v/>
      </c>
      <c r="AA2917" s="4">
        <f>IF($AD2917=0,-5,IF(D2917="",5,10))</f>
        <v>-5</v>
      </c>
      <c r="AB2917" s="4">
        <f>IF($AD2917=0,-5,IF(E2917="",5,10))</f>
        <v>-5</v>
      </c>
      <c r="AC2917" s="4">
        <f>IF($AD2917=0,-5,IF(F2917="",5,10))</f>
        <v>-5</v>
      </c>
      <c r="AD2917" s="4">
        <f>COUNTA(D2917:F2917)</f>
        <v>0</v>
      </c>
      <c r="AE2917" s="4">
        <f>COUNTA(G2917:V2917)</f>
        <v>0</v>
      </c>
      <c r="AF2917" s="4" cm="1">
        <f t="array" ref="AF2917">IFERROR(_xlfn.IFS((AND(OR(P2917="Si"),Q2917="")),15,AND(Q2917&lt;&gt;"",P2917=""),18,E2917&lt;Q2917,16),0)</f>
        <v>0</v>
      </c>
      <c r="AG2917" s="4" cm="1">
        <f t="array" ref="AG2917">IFERROR(_xlfn.IFS((AND(OR(R2917="Si"),S2917="")),17,AND(S2917&lt;&gt;"",R2917=""),19),0)</f>
        <v>0</v>
      </c>
      <c r="AH2917" s="4">
        <f t="shared" si="137"/>
        <v>0</v>
      </c>
    </row>
    <row r="2918" spans="2:34" x14ac:dyDescent="0.25">
      <c r="B2918" s="6" t="str">
        <f t="shared" si="135"/>
        <v/>
      </c>
      <c r="C2918" s="7" t="str">
        <f t="shared" si="136"/>
        <v/>
      </c>
      <c r="D2918" s="9"/>
      <c r="E2918" s="10"/>
      <c r="F2918" s="9"/>
      <c r="G2918" s="8"/>
      <c r="H2918" s="8"/>
      <c r="I2918" s="8"/>
      <c r="J2918" s="8"/>
      <c r="K2918" s="8"/>
      <c r="L2918" s="8"/>
      <c r="M2918" s="11"/>
      <c r="N2918" s="26"/>
      <c r="O2918" s="26"/>
      <c r="P2918" s="8"/>
      <c r="Q2918" s="11"/>
      <c r="R2918" s="8"/>
      <c r="S2918" s="8"/>
      <c r="T2918" s="8"/>
      <c r="U2918" s="8"/>
      <c r="V2918" s="8"/>
      <c r="Y2918" s="4" t="str" cm="1">
        <f t="array" ref="Y2918">_xlfn.IFS(AND(AD2918=0,AH2918&gt;1),0,AD2918=0,"",SUM(AA2918:AC2918)=30,10,OR(AA2918=5,AB2918=5,AC2918=5),5)</f>
        <v/>
      </c>
      <c r="Z2918" s="4" t="str" cm="1">
        <f t="array" ref="Z2918">IFERROR(_xlfn.IFS(AND(AH2918=0,Y2918=10),"Excelente, producto bien configurado",AND(Y2918=5,AH2918&gt;1),"Faltan Datos Obligatorios y hay error en datos opcionales",Y2918=5,CONCATENATE("Faltan Datos Obligatorios:",IF(AA2918=5," Nombre, ",""),IF(AB2918=5," Precio, ",""),IF(AC2918=5," Cantidad ","")),AH2918&gt;=30,"Error Descuento y Granel",AF2918=15,"Falta Digitar Descuento",AF2918=16,"Error: Valor descuento superior a venta",AG2918=17,"Falta Seleccionar Unidad de medida",AG2918=19,"Habilitar venta a Granel"),"")</f>
        <v/>
      </c>
      <c r="AA2918" s="4">
        <f>IF($AD2918=0,-5,IF(D2918="",5,10))</f>
        <v>-5</v>
      </c>
      <c r="AB2918" s="4">
        <f>IF($AD2918=0,-5,IF(E2918="",5,10))</f>
        <v>-5</v>
      </c>
      <c r="AC2918" s="4">
        <f>IF($AD2918=0,-5,IF(F2918="",5,10))</f>
        <v>-5</v>
      </c>
      <c r="AD2918" s="4">
        <f>COUNTA(D2918:F2918)</f>
        <v>0</v>
      </c>
      <c r="AE2918" s="4">
        <f>COUNTA(G2918:V2918)</f>
        <v>0</v>
      </c>
      <c r="AF2918" s="4" cm="1">
        <f t="array" ref="AF2918">IFERROR(_xlfn.IFS((AND(OR(P2918="Si"),Q2918="")),15,AND(Q2918&lt;&gt;"",P2918=""),18,E2918&lt;Q2918,16),0)</f>
        <v>0</v>
      </c>
      <c r="AG2918" s="4" cm="1">
        <f t="array" ref="AG2918">IFERROR(_xlfn.IFS((AND(OR(R2918="Si"),S2918="")),17,AND(S2918&lt;&gt;"",R2918=""),19),0)</f>
        <v>0</v>
      </c>
      <c r="AH2918" s="4">
        <f t="shared" si="137"/>
        <v>0</v>
      </c>
    </row>
    <row r="2919" spans="2:34" x14ac:dyDescent="0.25">
      <c r="B2919" s="6" t="str">
        <f t="shared" si="135"/>
        <v/>
      </c>
      <c r="C2919" s="7" t="str">
        <f t="shared" si="136"/>
        <v/>
      </c>
      <c r="D2919" s="9"/>
      <c r="E2919" s="10"/>
      <c r="F2919" s="9"/>
      <c r="G2919" s="8"/>
      <c r="H2919" s="8"/>
      <c r="I2919" s="8"/>
      <c r="J2919" s="8"/>
      <c r="K2919" s="8"/>
      <c r="L2919" s="8"/>
      <c r="M2919" s="11"/>
      <c r="N2919" s="26"/>
      <c r="O2919" s="26"/>
      <c r="P2919" s="8"/>
      <c r="Q2919" s="11"/>
      <c r="R2919" s="8"/>
      <c r="S2919" s="8"/>
      <c r="T2919" s="8"/>
      <c r="U2919" s="8"/>
      <c r="V2919" s="8"/>
      <c r="Y2919" s="4" t="str" cm="1">
        <f t="array" ref="Y2919">_xlfn.IFS(AND(AD2919=0,AH2919&gt;1),0,AD2919=0,"",SUM(AA2919:AC2919)=30,10,OR(AA2919=5,AB2919=5,AC2919=5),5)</f>
        <v/>
      </c>
      <c r="Z2919" s="4" t="str" cm="1">
        <f t="array" ref="Z2919">IFERROR(_xlfn.IFS(AND(AH2919=0,Y2919=10),"Excelente, producto bien configurado",AND(Y2919=5,AH2919&gt;1),"Faltan Datos Obligatorios y hay error en datos opcionales",Y2919=5,CONCATENATE("Faltan Datos Obligatorios:",IF(AA2919=5," Nombre, ",""),IF(AB2919=5," Precio, ",""),IF(AC2919=5," Cantidad ","")),AH2919&gt;=30,"Error Descuento y Granel",AF2919=15,"Falta Digitar Descuento",AF2919=16,"Error: Valor descuento superior a venta",AG2919=17,"Falta Seleccionar Unidad de medida",AG2919=19,"Habilitar venta a Granel"),"")</f>
        <v/>
      </c>
      <c r="AA2919" s="4">
        <f>IF($AD2919=0,-5,IF(D2919="",5,10))</f>
        <v>-5</v>
      </c>
      <c r="AB2919" s="4">
        <f>IF($AD2919=0,-5,IF(E2919="",5,10))</f>
        <v>-5</v>
      </c>
      <c r="AC2919" s="4">
        <f>IF($AD2919=0,-5,IF(F2919="",5,10))</f>
        <v>-5</v>
      </c>
      <c r="AD2919" s="4">
        <f>COUNTA(D2919:F2919)</f>
        <v>0</v>
      </c>
      <c r="AE2919" s="4">
        <f>COUNTA(G2919:V2919)</f>
        <v>0</v>
      </c>
      <c r="AF2919" s="4" cm="1">
        <f t="array" ref="AF2919">IFERROR(_xlfn.IFS((AND(OR(P2919="Si"),Q2919="")),15,AND(Q2919&lt;&gt;"",P2919=""),18,E2919&lt;Q2919,16),0)</f>
        <v>0</v>
      </c>
      <c r="AG2919" s="4" cm="1">
        <f t="array" ref="AG2919">IFERROR(_xlfn.IFS((AND(OR(R2919="Si"),S2919="")),17,AND(S2919&lt;&gt;"",R2919=""),19),0)</f>
        <v>0</v>
      </c>
      <c r="AH2919" s="4">
        <f t="shared" si="137"/>
        <v>0</v>
      </c>
    </row>
    <row r="2920" spans="2:34" x14ac:dyDescent="0.25">
      <c r="B2920" s="6" t="str">
        <f t="shared" si="135"/>
        <v/>
      </c>
      <c r="C2920" s="7" t="str">
        <f t="shared" si="136"/>
        <v/>
      </c>
      <c r="D2920" s="9"/>
      <c r="E2920" s="10"/>
      <c r="F2920" s="9"/>
      <c r="G2920" s="8"/>
      <c r="H2920" s="8"/>
      <c r="I2920" s="8"/>
      <c r="J2920" s="8"/>
      <c r="K2920" s="8"/>
      <c r="L2920" s="8"/>
      <c r="M2920" s="11"/>
      <c r="N2920" s="26"/>
      <c r="O2920" s="26"/>
      <c r="P2920" s="8"/>
      <c r="Q2920" s="11"/>
      <c r="R2920" s="8"/>
      <c r="S2920" s="8"/>
      <c r="T2920" s="8"/>
      <c r="U2920" s="8"/>
      <c r="V2920" s="8"/>
      <c r="Y2920" s="4" t="str" cm="1">
        <f t="array" ref="Y2920">_xlfn.IFS(AND(AD2920=0,AH2920&gt;1),0,AD2920=0,"",SUM(AA2920:AC2920)=30,10,OR(AA2920=5,AB2920=5,AC2920=5),5)</f>
        <v/>
      </c>
      <c r="Z2920" s="4" t="str" cm="1">
        <f t="array" ref="Z2920">IFERROR(_xlfn.IFS(AND(AH2920=0,Y2920=10),"Excelente, producto bien configurado",AND(Y2920=5,AH2920&gt;1),"Faltan Datos Obligatorios y hay error en datos opcionales",Y2920=5,CONCATENATE("Faltan Datos Obligatorios:",IF(AA2920=5," Nombre, ",""),IF(AB2920=5," Precio, ",""),IF(AC2920=5," Cantidad ","")),AH2920&gt;=30,"Error Descuento y Granel",AF2920=15,"Falta Digitar Descuento",AF2920=16,"Error: Valor descuento superior a venta",AG2920=17,"Falta Seleccionar Unidad de medida",AG2920=19,"Habilitar venta a Granel"),"")</f>
        <v/>
      </c>
      <c r="AA2920" s="4">
        <f>IF($AD2920=0,-5,IF(D2920="",5,10))</f>
        <v>-5</v>
      </c>
      <c r="AB2920" s="4">
        <f>IF($AD2920=0,-5,IF(E2920="",5,10))</f>
        <v>-5</v>
      </c>
      <c r="AC2920" s="4">
        <f>IF($AD2920=0,-5,IF(F2920="",5,10))</f>
        <v>-5</v>
      </c>
      <c r="AD2920" s="4">
        <f>COUNTA(D2920:F2920)</f>
        <v>0</v>
      </c>
      <c r="AE2920" s="4">
        <f>COUNTA(G2920:V2920)</f>
        <v>0</v>
      </c>
      <c r="AF2920" s="4" cm="1">
        <f t="array" ref="AF2920">IFERROR(_xlfn.IFS((AND(OR(P2920="Si"),Q2920="")),15,AND(Q2920&lt;&gt;"",P2920=""),18,E2920&lt;Q2920,16),0)</f>
        <v>0</v>
      </c>
      <c r="AG2920" s="4" cm="1">
        <f t="array" ref="AG2920">IFERROR(_xlfn.IFS((AND(OR(R2920="Si"),S2920="")),17,AND(S2920&lt;&gt;"",R2920=""),19),0)</f>
        <v>0</v>
      </c>
      <c r="AH2920" s="4">
        <f t="shared" si="137"/>
        <v>0</v>
      </c>
    </row>
    <row r="2921" spans="2:34" x14ac:dyDescent="0.25">
      <c r="B2921" s="6" t="str">
        <f t="shared" si="135"/>
        <v/>
      </c>
      <c r="C2921" s="7" t="str">
        <f t="shared" si="136"/>
        <v/>
      </c>
      <c r="D2921" s="9"/>
      <c r="E2921" s="10"/>
      <c r="F2921" s="9"/>
      <c r="G2921" s="8"/>
      <c r="H2921" s="8"/>
      <c r="I2921" s="8"/>
      <c r="J2921" s="8"/>
      <c r="K2921" s="8"/>
      <c r="L2921" s="8"/>
      <c r="M2921" s="11"/>
      <c r="N2921" s="26"/>
      <c r="O2921" s="26"/>
      <c r="P2921" s="8"/>
      <c r="Q2921" s="11"/>
      <c r="R2921" s="8"/>
      <c r="S2921" s="8"/>
      <c r="T2921" s="8"/>
      <c r="U2921" s="8"/>
      <c r="V2921" s="8"/>
      <c r="Y2921" s="4" t="str" cm="1">
        <f t="array" ref="Y2921">_xlfn.IFS(AND(AD2921=0,AH2921&gt;1),0,AD2921=0,"",SUM(AA2921:AC2921)=30,10,OR(AA2921=5,AB2921=5,AC2921=5),5)</f>
        <v/>
      </c>
      <c r="Z2921" s="4" t="str" cm="1">
        <f t="array" ref="Z2921">IFERROR(_xlfn.IFS(AND(AH2921=0,Y2921=10),"Excelente, producto bien configurado",AND(Y2921=5,AH2921&gt;1),"Faltan Datos Obligatorios y hay error en datos opcionales",Y2921=5,CONCATENATE("Faltan Datos Obligatorios:",IF(AA2921=5," Nombre, ",""),IF(AB2921=5," Precio, ",""),IF(AC2921=5," Cantidad ","")),AH2921&gt;=30,"Error Descuento y Granel",AF2921=15,"Falta Digitar Descuento",AF2921=16,"Error: Valor descuento superior a venta",AG2921=17,"Falta Seleccionar Unidad de medida",AG2921=19,"Habilitar venta a Granel"),"")</f>
        <v/>
      </c>
      <c r="AA2921" s="4">
        <f>IF($AD2921=0,-5,IF(D2921="",5,10))</f>
        <v>-5</v>
      </c>
      <c r="AB2921" s="4">
        <f>IF($AD2921=0,-5,IF(E2921="",5,10))</f>
        <v>-5</v>
      </c>
      <c r="AC2921" s="4">
        <f>IF($AD2921=0,-5,IF(F2921="",5,10))</f>
        <v>-5</v>
      </c>
      <c r="AD2921" s="4">
        <f>COUNTA(D2921:F2921)</f>
        <v>0</v>
      </c>
      <c r="AE2921" s="4">
        <f>COUNTA(G2921:V2921)</f>
        <v>0</v>
      </c>
      <c r="AF2921" s="4" cm="1">
        <f t="array" ref="AF2921">IFERROR(_xlfn.IFS((AND(OR(P2921="Si"),Q2921="")),15,AND(Q2921&lt;&gt;"",P2921=""),18,E2921&lt;Q2921,16),0)</f>
        <v>0</v>
      </c>
      <c r="AG2921" s="4" cm="1">
        <f t="array" ref="AG2921">IFERROR(_xlfn.IFS((AND(OR(R2921="Si"),S2921="")),17,AND(S2921&lt;&gt;"",R2921=""),19),0)</f>
        <v>0</v>
      </c>
      <c r="AH2921" s="4">
        <f t="shared" si="137"/>
        <v>0</v>
      </c>
    </row>
    <row r="2922" spans="2:34" x14ac:dyDescent="0.25">
      <c r="B2922" s="6" t="str">
        <f t="shared" si="135"/>
        <v/>
      </c>
      <c r="C2922" s="7" t="str">
        <f t="shared" si="136"/>
        <v/>
      </c>
      <c r="D2922" s="9"/>
      <c r="E2922" s="10"/>
      <c r="F2922" s="9"/>
      <c r="G2922" s="8"/>
      <c r="H2922" s="8"/>
      <c r="I2922" s="8"/>
      <c r="J2922" s="8"/>
      <c r="K2922" s="8"/>
      <c r="L2922" s="8"/>
      <c r="M2922" s="11"/>
      <c r="N2922" s="26"/>
      <c r="O2922" s="26"/>
      <c r="P2922" s="8"/>
      <c r="Q2922" s="11"/>
      <c r="R2922" s="8"/>
      <c r="S2922" s="8"/>
      <c r="T2922" s="8"/>
      <c r="U2922" s="8"/>
      <c r="V2922" s="8"/>
      <c r="Y2922" s="4" t="str" cm="1">
        <f t="array" ref="Y2922">_xlfn.IFS(AND(AD2922=0,AH2922&gt;1),0,AD2922=0,"",SUM(AA2922:AC2922)=30,10,OR(AA2922=5,AB2922=5,AC2922=5),5)</f>
        <v/>
      </c>
      <c r="Z2922" s="4" t="str" cm="1">
        <f t="array" ref="Z2922">IFERROR(_xlfn.IFS(AND(AH2922=0,Y2922=10),"Excelente, producto bien configurado",AND(Y2922=5,AH2922&gt;1),"Faltan Datos Obligatorios y hay error en datos opcionales",Y2922=5,CONCATENATE("Faltan Datos Obligatorios:",IF(AA2922=5," Nombre, ",""),IF(AB2922=5," Precio, ",""),IF(AC2922=5," Cantidad ","")),AH2922&gt;=30,"Error Descuento y Granel",AF2922=15,"Falta Digitar Descuento",AF2922=16,"Error: Valor descuento superior a venta",AG2922=17,"Falta Seleccionar Unidad de medida",AG2922=19,"Habilitar venta a Granel"),"")</f>
        <v/>
      </c>
      <c r="AA2922" s="4">
        <f>IF($AD2922=0,-5,IF(D2922="",5,10))</f>
        <v>-5</v>
      </c>
      <c r="AB2922" s="4">
        <f>IF($AD2922=0,-5,IF(E2922="",5,10))</f>
        <v>-5</v>
      </c>
      <c r="AC2922" s="4">
        <f>IF($AD2922=0,-5,IF(F2922="",5,10))</f>
        <v>-5</v>
      </c>
      <c r="AD2922" s="4">
        <f>COUNTA(D2922:F2922)</f>
        <v>0</v>
      </c>
      <c r="AE2922" s="4">
        <f>COUNTA(G2922:V2922)</f>
        <v>0</v>
      </c>
      <c r="AF2922" s="4" cm="1">
        <f t="array" ref="AF2922">IFERROR(_xlfn.IFS((AND(OR(P2922="Si"),Q2922="")),15,AND(Q2922&lt;&gt;"",P2922=""),18,E2922&lt;Q2922,16),0)</f>
        <v>0</v>
      </c>
      <c r="AG2922" s="4" cm="1">
        <f t="array" ref="AG2922">IFERROR(_xlfn.IFS((AND(OR(R2922="Si"),S2922="")),17,AND(S2922&lt;&gt;"",R2922=""),19),0)</f>
        <v>0</v>
      </c>
      <c r="AH2922" s="4">
        <f t="shared" si="137"/>
        <v>0</v>
      </c>
    </row>
    <row r="2923" spans="2:34" x14ac:dyDescent="0.25">
      <c r="B2923" s="6" t="str">
        <f t="shared" si="135"/>
        <v/>
      </c>
      <c r="C2923" s="7" t="str">
        <f t="shared" si="136"/>
        <v/>
      </c>
      <c r="D2923" s="9"/>
      <c r="E2923" s="10"/>
      <c r="F2923" s="9"/>
      <c r="G2923" s="8"/>
      <c r="H2923" s="8"/>
      <c r="I2923" s="8"/>
      <c r="J2923" s="8"/>
      <c r="K2923" s="8"/>
      <c r="L2923" s="8"/>
      <c r="M2923" s="11"/>
      <c r="N2923" s="26"/>
      <c r="O2923" s="26"/>
      <c r="P2923" s="8"/>
      <c r="Q2923" s="11"/>
      <c r="R2923" s="8"/>
      <c r="S2923" s="8"/>
      <c r="T2923" s="8"/>
      <c r="U2923" s="8"/>
      <c r="V2923" s="8"/>
      <c r="Y2923" s="4" t="str" cm="1">
        <f t="array" ref="Y2923">_xlfn.IFS(AND(AD2923=0,AH2923&gt;1),0,AD2923=0,"",SUM(AA2923:AC2923)=30,10,OR(AA2923=5,AB2923=5,AC2923=5),5)</f>
        <v/>
      </c>
      <c r="Z2923" s="4" t="str" cm="1">
        <f t="array" ref="Z2923">IFERROR(_xlfn.IFS(AND(AH2923=0,Y2923=10),"Excelente, producto bien configurado",AND(Y2923=5,AH2923&gt;1),"Faltan Datos Obligatorios y hay error en datos opcionales",Y2923=5,CONCATENATE("Faltan Datos Obligatorios:",IF(AA2923=5," Nombre, ",""),IF(AB2923=5," Precio, ",""),IF(AC2923=5," Cantidad ","")),AH2923&gt;=30,"Error Descuento y Granel",AF2923=15,"Falta Digitar Descuento",AF2923=16,"Error: Valor descuento superior a venta",AG2923=17,"Falta Seleccionar Unidad de medida",AG2923=19,"Habilitar venta a Granel"),"")</f>
        <v/>
      </c>
      <c r="AA2923" s="4">
        <f>IF($AD2923=0,-5,IF(D2923="",5,10))</f>
        <v>-5</v>
      </c>
      <c r="AB2923" s="4">
        <f>IF($AD2923=0,-5,IF(E2923="",5,10))</f>
        <v>-5</v>
      </c>
      <c r="AC2923" s="4">
        <f>IF($AD2923=0,-5,IF(F2923="",5,10))</f>
        <v>-5</v>
      </c>
      <c r="AD2923" s="4">
        <f>COUNTA(D2923:F2923)</f>
        <v>0</v>
      </c>
      <c r="AE2923" s="4">
        <f>COUNTA(G2923:V2923)</f>
        <v>0</v>
      </c>
      <c r="AF2923" s="4" cm="1">
        <f t="array" ref="AF2923">IFERROR(_xlfn.IFS((AND(OR(P2923="Si"),Q2923="")),15,AND(Q2923&lt;&gt;"",P2923=""),18,E2923&lt;Q2923,16),0)</f>
        <v>0</v>
      </c>
      <c r="AG2923" s="4" cm="1">
        <f t="array" ref="AG2923">IFERROR(_xlfn.IFS((AND(OR(R2923="Si"),S2923="")),17,AND(S2923&lt;&gt;"",R2923=""),19),0)</f>
        <v>0</v>
      </c>
      <c r="AH2923" s="4">
        <f t="shared" si="137"/>
        <v>0</v>
      </c>
    </row>
    <row r="2924" spans="2:34" x14ac:dyDescent="0.25">
      <c r="B2924" s="6" t="str">
        <f t="shared" si="135"/>
        <v/>
      </c>
      <c r="C2924" s="7" t="str">
        <f t="shared" si="136"/>
        <v/>
      </c>
      <c r="D2924" s="9"/>
      <c r="E2924" s="10"/>
      <c r="F2924" s="9"/>
      <c r="G2924" s="8"/>
      <c r="H2924" s="8"/>
      <c r="I2924" s="8"/>
      <c r="J2924" s="8"/>
      <c r="K2924" s="8"/>
      <c r="L2924" s="8"/>
      <c r="M2924" s="11"/>
      <c r="N2924" s="26"/>
      <c r="O2924" s="26"/>
      <c r="P2924" s="8"/>
      <c r="Q2924" s="11"/>
      <c r="R2924" s="8"/>
      <c r="S2924" s="8"/>
      <c r="T2924" s="8"/>
      <c r="U2924" s="8"/>
      <c r="V2924" s="8"/>
      <c r="Y2924" s="4" t="str" cm="1">
        <f t="array" ref="Y2924">_xlfn.IFS(AND(AD2924=0,AH2924&gt;1),0,AD2924=0,"",SUM(AA2924:AC2924)=30,10,OR(AA2924=5,AB2924=5,AC2924=5),5)</f>
        <v/>
      </c>
      <c r="Z2924" s="4" t="str" cm="1">
        <f t="array" ref="Z2924">IFERROR(_xlfn.IFS(AND(AH2924=0,Y2924=10),"Excelente, producto bien configurado",AND(Y2924=5,AH2924&gt;1),"Faltan Datos Obligatorios y hay error en datos opcionales",Y2924=5,CONCATENATE("Faltan Datos Obligatorios:",IF(AA2924=5," Nombre, ",""),IF(AB2924=5," Precio, ",""),IF(AC2924=5," Cantidad ","")),AH2924&gt;=30,"Error Descuento y Granel",AF2924=15,"Falta Digitar Descuento",AF2924=16,"Error: Valor descuento superior a venta",AG2924=17,"Falta Seleccionar Unidad de medida",AG2924=19,"Habilitar venta a Granel"),"")</f>
        <v/>
      </c>
      <c r="AA2924" s="4">
        <f>IF($AD2924=0,-5,IF(D2924="",5,10))</f>
        <v>-5</v>
      </c>
      <c r="AB2924" s="4">
        <f>IF($AD2924=0,-5,IF(E2924="",5,10))</f>
        <v>-5</v>
      </c>
      <c r="AC2924" s="4">
        <f>IF($AD2924=0,-5,IF(F2924="",5,10))</f>
        <v>-5</v>
      </c>
      <c r="AD2924" s="4">
        <f>COUNTA(D2924:F2924)</f>
        <v>0</v>
      </c>
      <c r="AE2924" s="4">
        <f>COUNTA(G2924:V2924)</f>
        <v>0</v>
      </c>
      <c r="AF2924" s="4" cm="1">
        <f t="array" ref="AF2924">IFERROR(_xlfn.IFS((AND(OR(P2924="Si"),Q2924="")),15,AND(Q2924&lt;&gt;"",P2924=""),18,E2924&lt;Q2924,16),0)</f>
        <v>0</v>
      </c>
      <c r="AG2924" s="4" cm="1">
        <f t="array" ref="AG2924">IFERROR(_xlfn.IFS((AND(OR(R2924="Si"),S2924="")),17,AND(S2924&lt;&gt;"",R2924=""),19),0)</f>
        <v>0</v>
      </c>
      <c r="AH2924" s="4">
        <f t="shared" si="137"/>
        <v>0</v>
      </c>
    </row>
    <row r="2925" spans="2:34" x14ac:dyDescent="0.25">
      <c r="B2925" s="6" t="str">
        <f t="shared" si="135"/>
        <v/>
      </c>
      <c r="C2925" s="7" t="str">
        <f t="shared" si="136"/>
        <v/>
      </c>
      <c r="D2925" s="9"/>
      <c r="E2925" s="10"/>
      <c r="F2925" s="9"/>
      <c r="G2925" s="8"/>
      <c r="H2925" s="8"/>
      <c r="I2925" s="8"/>
      <c r="J2925" s="8"/>
      <c r="K2925" s="8"/>
      <c r="L2925" s="8"/>
      <c r="M2925" s="11"/>
      <c r="N2925" s="26"/>
      <c r="O2925" s="26"/>
      <c r="P2925" s="8"/>
      <c r="Q2925" s="11"/>
      <c r="R2925" s="8"/>
      <c r="S2925" s="8"/>
      <c r="T2925" s="8"/>
      <c r="U2925" s="8"/>
      <c r="V2925" s="8"/>
      <c r="Y2925" s="4" t="str" cm="1">
        <f t="array" ref="Y2925">_xlfn.IFS(AND(AD2925=0,AH2925&gt;1),0,AD2925=0,"",SUM(AA2925:AC2925)=30,10,OR(AA2925=5,AB2925=5,AC2925=5),5)</f>
        <v/>
      </c>
      <c r="Z2925" s="4" t="str" cm="1">
        <f t="array" ref="Z2925">IFERROR(_xlfn.IFS(AND(AH2925=0,Y2925=10),"Excelente, producto bien configurado",AND(Y2925=5,AH2925&gt;1),"Faltan Datos Obligatorios y hay error en datos opcionales",Y2925=5,CONCATENATE("Faltan Datos Obligatorios:",IF(AA2925=5," Nombre, ",""),IF(AB2925=5," Precio, ",""),IF(AC2925=5," Cantidad ","")),AH2925&gt;=30,"Error Descuento y Granel",AF2925=15,"Falta Digitar Descuento",AF2925=16,"Error: Valor descuento superior a venta",AG2925=17,"Falta Seleccionar Unidad de medida",AG2925=19,"Habilitar venta a Granel"),"")</f>
        <v/>
      </c>
      <c r="AA2925" s="4">
        <f>IF($AD2925=0,-5,IF(D2925="",5,10))</f>
        <v>-5</v>
      </c>
      <c r="AB2925" s="4">
        <f>IF($AD2925=0,-5,IF(E2925="",5,10))</f>
        <v>-5</v>
      </c>
      <c r="AC2925" s="4">
        <f>IF($AD2925=0,-5,IF(F2925="",5,10))</f>
        <v>-5</v>
      </c>
      <c r="AD2925" s="4">
        <f>COUNTA(D2925:F2925)</f>
        <v>0</v>
      </c>
      <c r="AE2925" s="4">
        <f>COUNTA(G2925:V2925)</f>
        <v>0</v>
      </c>
      <c r="AF2925" s="4" cm="1">
        <f t="array" ref="AF2925">IFERROR(_xlfn.IFS((AND(OR(P2925="Si"),Q2925="")),15,AND(Q2925&lt;&gt;"",P2925=""),18,E2925&lt;Q2925,16),0)</f>
        <v>0</v>
      </c>
      <c r="AG2925" s="4" cm="1">
        <f t="array" ref="AG2925">IFERROR(_xlfn.IFS((AND(OR(R2925="Si"),S2925="")),17,AND(S2925&lt;&gt;"",R2925=""),19),0)</f>
        <v>0</v>
      </c>
      <c r="AH2925" s="4">
        <f t="shared" si="137"/>
        <v>0</v>
      </c>
    </row>
    <row r="2926" spans="2:34" x14ac:dyDescent="0.25">
      <c r="B2926" s="6" t="str">
        <f t="shared" si="135"/>
        <v/>
      </c>
      <c r="C2926" s="7" t="str">
        <f t="shared" si="136"/>
        <v/>
      </c>
      <c r="D2926" s="9"/>
      <c r="E2926" s="10"/>
      <c r="F2926" s="9"/>
      <c r="G2926" s="8"/>
      <c r="H2926" s="8"/>
      <c r="I2926" s="8"/>
      <c r="J2926" s="8"/>
      <c r="K2926" s="8"/>
      <c r="L2926" s="8"/>
      <c r="M2926" s="11"/>
      <c r="N2926" s="26"/>
      <c r="O2926" s="26"/>
      <c r="P2926" s="8"/>
      <c r="Q2926" s="11"/>
      <c r="R2926" s="8"/>
      <c r="S2926" s="8"/>
      <c r="T2926" s="8"/>
      <c r="U2926" s="8"/>
      <c r="V2926" s="8"/>
      <c r="Y2926" s="4" t="str" cm="1">
        <f t="array" ref="Y2926">_xlfn.IFS(AND(AD2926=0,AH2926&gt;1),0,AD2926=0,"",SUM(AA2926:AC2926)=30,10,OR(AA2926=5,AB2926=5,AC2926=5),5)</f>
        <v/>
      </c>
      <c r="Z2926" s="4" t="str" cm="1">
        <f t="array" ref="Z2926">IFERROR(_xlfn.IFS(AND(AH2926=0,Y2926=10),"Excelente, producto bien configurado",AND(Y2926=5,AH2926&gt;1),"Faltan Datos Obligatorios y hay error en datos opcionales",Y2926=5,CONCATENATE("Faltan Datos Obligatorios:",IF(AA2926=5," Nombre, ",""),IF(AB2926=5," Precio, ",""),IF(AC2926=5," Cantidad ","")),AH2926&gt;=30,"Error Descuento y Granel",AF2926=15,"Falta Digitar Descuento",AF2926=16,"Error: Valor descuento superior a venta",AG2926=17,"Falta Seleccionar Unidad de medida",AG2926=19,"Habilitar venta a Granel"),"")</f>
        <v/>
      </c>
      <c r="AA2926" s="4">
        <f>IF($AD2926=0,-5,IF(D2926="",5,10))</f>
        <v>-5</v>
      </c>
      <c r="AB2926" s="4">
        <f>IF($AD2926=0,-5,IF(E2926="",5,10))</f>
        <v>-5</v>
      </c>
      <c r="AC2926" s="4">
        <f>IF($AD2926=0,-5,IF(F2926="",5,10))</f>
        <v>-5</v>
      </c>
      <c r="AD2926" s="4">
        <f>COUNTA(D2926:F2926)</f>
        <v>0</v>
      </c>
      <c r="AE2926" s="4">
        <f>COUNTA(G2926:V2926)</f>
        <v>0</v>
      </c>
      <c r="AF2926" s="4" cm="1">
        <f t="array" ref="AF2926">IFERROR(_xlfn.IFS((AND(OR(P2926="Si"),Q2926="")),15,AND(Q2926&lt;&gt;"",P2926=""),18,E2926&lt;Q2926,16),0)</f>
        <v>0</v>
      </c>
      <c r="AG2926" s="4" cm="1">
        <f t="array" ref="AG2926">IFERROR(_xlfn.IFS((AND(OR(R2926="Si"),S2926="")),17,AND(S2926&lt;&gt;"",R2926=""),19),0)</f>
        <v>0</v>
      </c>
      <c r="AH2926" s="4">
        <f t="shared" si="137"/>
        <v>0</v>
      </c>
    </row>
    <row r="2927" spans="2:34" x14ac:dyDescent="0.25">
      <c r="B2927" s="6" t="str">
        <f t="shared" si="135"/>
        <v/>
      </c>
      <c r="C2927" s="7" t="str">
        <f t="shared" si="136"/>
        <v/>
      </c>
      <c r="D2927" s="9"/>
      <c r="E2927" s="10"/>
      <c r="F2927" s="9"/>
      <c r="G2927" s="8"/>
      <c r="H2927" s="8"/>
      <c r="I2927" s="8"/>
      <c r="J2927" s="8"/>
      <c r="K2927" s="8"/>
      <c r="L2927" s="8"/>
      <c r="M2927" s="11"/>
      <c r="N2927" s="26"/>
      <c r="O2927" s="26"/>
      <c r="P2927" s="8"/>
      <c r="Q2927" s="11"/>
      <c r="R2927" s="8"/>
      <c r="S2927" s="8"/>
      <c r="T2927" s="8"/>
      <c r="U2927" s="8"/>
      <c r="V2927" s="8"/>
      <c r="Y2927" s="4" t="str" cm="1">
        <f t="array" ref="Y2927">_xlfn.IFS(AND(AD2927=0,AH2927&gt;1),0,AD2927=0,"",SUM(AA2927:AC2927)=30,10,OR(AA2927=5,AB2927=5,AC2927=5),5)</f>
        <v/>
      </c>
      <c r="Z2927" s="4" t="str" cm="1">
        <f t="array" ref="Z2927">IFERROR(_xlfn.IFS(AND(AH2927=0,Y2927=10),"Excelente, producto bien configurado",AND(Y2927=5,AH2927&gt;1),"Faltan Datos Obligatorios y hay error en datos opcionales",Y2927=5,CONCATENATE("Faltan Datos Obligatorios:",IF(AA2927=5," Nombre, ",""),IF(AB2927=5," Precio, ",""),IF(AC2927=5," Cantidad ","")),AH2927&gt;=30,"Error Descuento y Granel",AF2927=15,"Falta Digitar Descuento",AF2927=16,"Error: Valor descuento superior a venta",AG2927=17,"Falta Seleccionar Unidad de medida",AG2927=19,"Habilitar venta a Granel"),"")</f>
        <v/>
      </c>
      <c r="AA2927" s="4">
        <f>IF($AD2927=0,-5,IF(D2927="",5,10))</f>
        <v>-5</v>
      </c>
      <c r="AB2927" s="4">
        <f>IF($AD2927=0,-5,IF(E2927="",5,10))</f>
        <v>-5</v>
      </c>
      <c r="AC2927" s="4">
        <f>IF($AD2927=0,-5,IF(F2927="",5,10))</f>
        <v>-5</v>
      </c>
      <c r="AD2927" s="4">
        <f>COUNTA(D2927:F2927)</f>
        <v>0</v>
      </c>
      <c r="AE2927" s="4">
        <f>COUNTA(G2927:V2927)</f>
        <v>0</v>
      </c>
      <c r="AF2927" s="4" cm="1">
        <f t="array" ref="AF2927">IFERROR(_xlfn.IFS((AND(OR(P2927="Si"),Q2927="")),15,AND(Q2927&lt;&gt;"",P2927=""),18,E2927&lt;Q2927,16),0)</f>
        <v>0</v>
      </c>
      <c r="AG2927" s="4" cm="1">
        <f t="array" ref="AG2927">IFERROR(_xlfn.IFS((AND(OR(R2927="Si"),S2927="")),17,AND(S2927&lt;&gt;"",R2927=""),19),0)</f>
        <v>0</v>
      </c>
      <c r="AH2927" s="4">
        <f t="shared" si="137"/>
        <v>0</v>
      </c>
    </row>
    <row r="2928" spans="2:34" x14ac:dyDescent="0.25">
      <c r="B2928" s="6" t="str">
        <f t="shared" si="135"/>
        <v/>
      </c>
      <c r="C2928" s="7" t="str">
        <f t="shared" si="136"/>
        <v/>
      </c>
      <c r="D2928" s="9"/>
      <c r="E2928" s="10"/>
      <c r="F2928" s="9"/>
      <c r="G2928" s="8"/>
      <c r="H2928" s="8"/>
      <c r="I2928" s="8"/>
      <c r="J2928" s="8"/>
      <c r="K2928" s="8"/>
      <c r="L2928" s="8"/>
      <c r="M2928" s="11"/>
      <c r="N2928" s="26"/>
      <c r="O2928" s="26"/>
      <c r="P2928" s="8"/>
      <c r="Q2928" s="11"/>
      <c r="R2928" s="8"/>
      <c r="S2928" s="8"/>
      <c r="T2928" s="8"/>
      <c r="U2928" s="8"/>
      <c r="V2928" s="8"/>
      <c r="Y2928" s="4" t="str" cm="1">
        <f t="array" ref="Y2928">_xlfn.IFS(AND(AD2928=0,AH2928&gt;1),0,AD2928=0,"",SUM(AA2928:AC2928)=30,10,OR(AA2928=5,AB2928=5,AC2928=5),5)</f>
        <v/>
      </c>
      <c r="Z2928" s="4" t="str" cm="1">
        <f t="array" ref="Z2928">IFERROR(_xlfn.IFS(AND(AH2928=0,Y2928=10),"Excelente, producto bien configurado",AND(Y2928=5,AH2928&gt;1),"Faltan Datos Obligatorios y hay error en datos opcionales",Y2928=5,CONCATENATE("Faltan Datos Obligatorios:",IF(AA2928=5," Nombre, ",""),IF(AB2928=5," Precio, ",""),IF(AC2928=5," Cantidad ","")),AH2928&gt;=30,"Error Descuento y Granel",AF2928=15,"Falta Digitar Descuento",AF2928=16,"Error: Valor descuento superior a venta",AG2928=17,"Falta Seleccionar Unidad de medida",AG2928=19,"Habilitar venta a Granel"),"")</f>
        <v/>
      </c>
      <c r="AA2928" s="4">
        <f>IF($AD2928=0,-5,IF(D2928="",5,10))</f>
        <v>-5</v>
      </c>
      <c r="AB2928" s="4">
        <f>IF($AD2928=0,-5,IF(E2928="",5,10))</f>
        <v>-5</v>
      </c>
      <c r="AC2928" s="4">
        <f>IF($AD2928=0,-5,IF(F2928="",5,10))</f>
        <v>-5</v>
      </c>
      <c r="AD2928" s="4">
        <f>COUNTA(D2928:F2928)</f>
        <v>0</v>
      </c>
      <c r="AE2928" s="4">
        <f>COUNTA(G2928:V2928)</f>
        <v>0</v>
      </c>
      <c r="AF2928" s="4" cm="1">
        <f t="array" ref="AF2928">IFERROR(_xlfn.IFS((AND(OR(P2928="Si"),Q2928="")),15,AND(Q2928&lt;&gt;"",P2928=""),18,E2928&lt;Q2928,16),0)</f>
        <v>0</v>
      </c>
      <c r="AG2928" s="4" cm="1">
        <f t="array" ref="AG2928">IFERROR(_xlfn.IFS((AND(OR(R2928="Si"),S2928="")),17,AND(S2928&lt;&gt;"",R2928=""),19),0)</f>
        <v>0</v>
      </c>
      <c r="AH2928" s="4">
        <f t="shared" si="137"/>
        <v>0</v>
      </c>
    </row>
    <row r="2929" spans="2:34" x14ac:dyDescent="0.25">
      <c r="B2929" s="6" t="str">
        <f t="shared" si="135"/>
        <v/>
      </c>
      <c r="C2929" s="7" t="str">
        <f t="shared" si="136"/>
        <v/>
      </c>
      <c r="D2929" s="9"/>
      <c r="E2929" s="10"/>
      <c r="F2929" s="9"/>
      <c r="G2929" s="8"/>
      <c r="H2929" s="8"/>
      <c r="I2929" s="8"/>
      <c r="J2929" s="8"/>
      <c r="K2929" s="8"/>
      <c r="L2929" s="8"/>
      <c r="M2929" s="11"/>
      <c r="N2929" s="26"/>
      <c r="O2929" s="26"/>
      <c r="P2929" s="8"/>
      <c r="Q2929" s="11"/>
      <c r="R2929" s="8"/>
      <c r="S2929" s="8"/>
      <c r="T2929" s="8"/>
      <c r="U2929" s="8"/>
      <c r="V2929" s="8"/>
      <c r="Y2929" s="4" t="str" cm="1">
        <f t="array" ref="Y2929">_xlfn.IFS(AND(AD2929=0,AH2929&gt;1),0,AD2929=0,"",SUM(AA2929:AC2929)=30,10,OR(AA2929=5,AB2929=5,AC2929=5),5)</f>
        <v/>
      </c>
      <c r="Z2929" s="4" t="str" cm="1">
        <f t="array" ref="Z2929">IFERROR(_xlfn.IFS(AND(AH2929=0,Y2929=10),"Excelente, producto bien configurado",AND(Y2929=5,AH2929&gt;1),"Faltan Datos Obligatorios y hay error en datos opcionales",Y2929=5,CONCATENATE("Faltan Datos Obligatorios:",IF(AA2929=5," Nombre, ",""),IF(AB2929=5," Precio, ",""),IF(AC2929=5," Cantidad ","")),AH2929&gt;=30,"Error Descuento y Granel",AF2929=15,"Falta Digitar Descuento",AF2929=16,"Error: Valor descuento superior a venta",AG2929=17,"Falta Seleccionar Unidad de medida",AG2929=19,"Habilitar venta a Granel"),"")</f>
        <v/>
      </c>
      <c r="AA2929" s="4">
        <f>IF($AD2929=0,-5,IF(D2929="",5,10))</f>
        <v>-5</v>
      </c>
      <c r="AB2929" s="4">
        <f>IF($AD2929=0,-5,IF(E2929="",5,10))</f>
        <v>-5</v>
      </c>
      <c r="AC2929" s="4">
        <f>IF($AD2929=0,-5,IF(F2929="",5,10))</f>
        <v>-5</v>
      </c>
      <c r="AD2929" s="4">
        <f>COUNTA(D2929:F2929)</f>
        <v>0</v>
      </c>
      <c r="AE2929" s="4">
        <f>COUNTA(G2929:V2929)</f>
        <v>0</v>
      </c>
      <c r="AF2929" s="4" cm="1">
        <f t="array" ref="AF2929">IFERROR(_xlfn.IFS((AND(OR(P2929="Si"),Q2929="")),15,AND(Q2929&lt;&gt;"",P2929=""),18,E2929&lt;Q2929,16),0)</f>
        <v>0</v>
      </c>
      <c r="AG2929" s="4" cm="1">
        <f t="array" ref="AG2929">IFERROR(_xlfn.IFS((AND(OR(R2929="Si"),S2929="")),17,AND(S2929&lt;&gt;"",R2929=""),19),0)</f>
        <v>0</v>
      </c>
      <c r="AH2929" s="4">
        <f t="shared" si="137"/>
        <v>0</v>
      </c>
    </row>
    <row r="2930" spans="2:34" x14ac:dyDescent="0.25">
      <c r="B2930" s="6" t="str">
        <f t="shared" si="135"/>
        <v/>
      </c>
      <c r="C2930" s="7" t="str">
        <f t="shared" si="136"/>
        <v/>
      </c>
      <c r="D2930" s="9"/>
      <c r="E2930" s="10"/>
      <c r="F2930" s="9"/>
      <c r="G2930" s="8"/>
      <c r="H2930" s="8"/>
      <c r="I2930" s="8"/>
      <c r="J2930" s="8"/>
      <c r="K2930" s="8"/>
      <c r="L2930" s="8"/>
      <c r="M2930" s="11"/>
      <c r="N2930" s="26"/>
      <c r="O2930" s="26"/>
      <c r="P2930" s="8"/>
      <c r="Q2930" s="11"/>
      <c r="R2930" s="8"/>
      <c r="S2930" s="8"/>
      <c r="T2930" s="8"/>
      <c r="U2930" s="8"/>
      <c r="V2930" s="8"/>
      <c r="Y2930" s="4" t="str" cm="1">
        <f t="array" ref="Y2930">_xlfn.IFS(AND(AD2930=0,AH2930&gt;1),0,AD2930=0,"",SUM(AA2930:AC2930)=30,10,OR(AA2930=5,AB2930=5,AC2930=5),5)</f>
        <v/>
      </c>
      <c r="Z2930" s="4" t="str" cm="1">
        <f t="array" ref="Z2930">IFERROR(_xlfn.IFS(AND(AH2930=0,Y2930=10),"Excelente, producto bien configurado",AND(Y2930=5,AH2930&gt;1),"Faltan Datos Obligatorios y hay error en datos opcionales",Y2930=5,CONCATENATE("Faltan Datos Obligatorios:",IF(AA2930=5," Nombre, ",""),IF(AB2930=5," Precio, ",""),IF(AC2930=5," Cantidad ","")),AH2930&gt;=30,"Error Descuento y Granel",AF2930=15,"Falta Digitar Descuento",AF2930=16,"Error: Valor descuento superior a venta",AG2930=17,"Falta Seleccionar Unidad de medida",AG2930=19,"Habilitar venta a Granel"),"")</f>
        <v/>
      </c>
      <c r="AA2930" s="4">
        <f>IF($AD2930=0,-5,IF(D2930="",5,10))</f>
        <v>-5</v>
      </c>
      <c r="AB2930" s="4">
        <f>IF($AD2930=0,-5,IF(E2930="",5,10))</f>
        <v>-5</v>
      </c>
      <c r="AC2930" s="4">
        <f>IF($AD2930=0,-5,IF(F2930="",5,10))</f>
        <v>-5</v>
      </c>
      <c r="AD2930" s="4">
        <f>COUNTA(D2930:F2930)</f>
        <v>0</v>
      </c>
      <c r="AE2930" s="4">
        <f>COUNTA(G2930:V2930)</f>
        <v>0</v>
      </c>
      <c r="AF2930" s="4" cm="1">
        <f t="array" ref="AF2930">IFERROR(_xlfn.IFS((AND(OR(P2930="Si"),Q2930="")),15,AND(Q2930&lt;&gt;"",P2930=""),18,E2930&lt;Q2930,16),0)</f>
        <v>0</v>
      </c>
      <c r="AG2930" s="4" cm="1">
        <f t="array" ref="AG2930">IFERROR(_xlfn.IFS((AND(OR(R2930="Si"),S2930="")),17,AND(S2930&lt;&gt;"",R2930=""),19),0)</f>
        <v>0</v>
      </c>
      <c r="AH2930" s="4">
        <f t="shared" si="137"/>
        <v>0</v>
      </c>
    </row>
    <row r="2931" spans="2:34" x14ac:dyDescent="0.25">
      <c r="B2931" s="6" t="str">
        <f t="shared" si="135"/>
        <v/>
      </c>
      <c r="C2931" s="7" t="str">
        <f t="shared" si="136"/>
        <v/>
      </c>
      <c r="D2931" s="9"/>
      <c r="E2931" s="10"/>
      <c r="F2931" s="9"/>
      <c r="G2931" s="8"/>
      <c r="H2931" s="8"/>
      <c r="I2931" s="8"/>
      <c r="J2931" s="8"/>
      <c r="K2931" s="8"/>
      <c r="L2931" s="8"/>
      <c r="M2931" s="11"/>
      <c r="N2931" s="26"/>
      <c r="O2931" s="26"/>
      <c r="P2931" s="8"/>
      <c r="Q2931" s="11"/>
      <c r="R2931" s="8"/>
      <c r="S2931" s="8"/>
      <c r="T2931" s="8"/>
      <c r="U2931" s="8"/>
      <c r="V2931" s="8"/>
      <c r="Y2931" s="4" t="str" cm="1">
        <f t="array" ref="Y2931">_xlfn.IFS(AND(AD2931=0,AH2931&gt;1),0,AD2931=0,"",SUM(AA2931:AC2931)=30,10,OR(AA2931=5,AB2931=5,AC2931=5),5)</f>
        <v/>
      </c>
      <c r="Z2931" s="4" t="str" cm="1">
        <f t="array" ref="Z2931">IFERROR(_xlfn.IFS(AND(AH2931=0,Y2931=10),"Excelente, producto bien configurado",AND(Y2931=5,AH2931&gt;1),"Faltan Datos Obligatorios y hay error en datos opcionales",Y2931=5,CONCATENATE("Faltan Datos Obligatorios:",IF(AA2931=5," Nombre, ",""),IF(AB2931=5," Precio, ",""),IF(AC2931=5," Cantidad ","")),AH2931&gt;=30,"Error Descuento y Granel",AF2931=15,"Falta Digitar Descuento",AF2931=16,"Error: Valor descuento superior a venta",AG2931=17,"Falta Seleccionar Unidad de medida",AG2931=19,"Habilitar venta a Granel"),"")</f>
        <v/>
      </c>
      <c r="AA2931" s="4">
        <f>IF($AD2931=0,-5,IF(D2931="",5,10))</f>
        <v>-5</v>
      </c>
      <c r="AB2931" s="4">
        <f>IF($AD2931=0,-5,IF(E2931="",5,10))</f>
        <v>-5</v>
      </c>
      <c r="AC2931" s="4">
        <f>IF($AD2931=0,-5,IF(F2931="",5,10))</f>
        <v>-5</v>
      </c>
      <c r="AD2931" s="4">
        <f>COUNTA(D2931:F2931)</f>
        <v>0</v>
      </c>
      <c r="AE2931" s="4">
        <f>COUNTA(G2931:V2931)</f>
        <v>0</v>
      </c>
      <c r="AF2931" s="4" cm="1">
        <f t="array" ref="AF2931">IFERROR(_xlfn.IFS((AND(OR(P2931="Si"),Q2931="")),15,AND(Q2931&lt;&gt;"",P2931=""),18,E2931&lt;Q2931,16),0)</f>
        <v>0</v>
      </c>
      <c r="AG2931" s="4" cm="1">
        <f t="array" ref="AG2931">IFERROR(_xlfn.IFS((AND(OR(R2931="Si"),S2931="")),17,AND(S2931&lt;&gt;"",R2931=""),19),0)</f>
        <v>0</v>
      </c>
      <c r="AH2931" s="4">
        <f t="shared" si="137"/>
        <v>0</v>
      </c>
    </row>
    <row r="2932" spans="2:34" x14ac:dyDescent="0.25">
      <c r="B2932" s="6" t="str">
        <f t="shared" si="135"/>
        <v/>
      </c>
      <c r="C2932" s="7" t="str">
        <f t="shared" si="136"/>
        <v/>
      </c>
      <c r="D2932" s="9"/>
      <c r="E2932" s="10"/>
      <c r="F2932" s="9"/>
      <c r="G2932" s="8"/>
      <c r="H2932" s="8"/>
      <c r="I2932" s="8"/>
      <c r="J2932" s="8"/>
      <c r="K2932" s="8"/>
      <c r="L2932" s="8"/>
      <c r="M2932" s="11"/>
      <c r="N2932" s="26"/>
      <c r="O2932" s="26"/>
      <c r="P2932" s="8"/>
      <c r="Q2932" s="11"/>
      <c r="R2932" s="8"/>
      <c r="S2932" s="8"/>
      <c r="T2932" s="8"/>
      <c r="U2932" s="8"/>
      <c r="V2932" s="8"/>
      <c r="Y2932" s="4" t="str" cm="1">
        <f t="array" ref="Y2932">_xlfn.IFS(AND(AD2932=0,AH2932&gt;1),0,AD2932=0,"",SUM(AA2932:AC2932)=30,10,OR(AA2932=5,AB2932=5,AC2932=5),5)</f>
        <v/>
      </c>
      <c r="Z2932" s="4" t="str" cm="1">
        <f t="array" ref="Z2932">IFERROR(_xlfn.IFS(AND(AH2932=0,Y2932=10),"Excelente, producto bien configurado",AND(Y2932=5,AH2932&gt;1),"Faltan Datos Obligatorios y hay error en datos opcionales",Y2932=5,CONCATENATE("Faltan Datos Obligatorios:",IF(AA2932=5," Nombre, ",""),IF(AB2932=5," Precio, ",""),IF(AC2932=5," Cantidad ","")),AH2932&gt;=30,"Error Descuento y Granel",AF2932=15,"Falta Digitar Descuento",AF2932=16,"Error: Valor descuento superior a venta",AG2932=17,"Falta Seleccionar Unidad de medida",AG2932=19,"Habilitar venta a Granel"),"")</f>
        <v/>
      </c>
      <c r="AA2932" s="4">
        <f>IF($AD2932=0,-5,IF(D2932="",5,10))</f>
        <v>-5</v>
      </c>
      <c r="AB2932" s="4">
        <f>IF($AD2932=0,-5,IF(E2932="",5,10))</f>
        <v>-5</v>
      </c>
      <c r="AC2932" s="4">
        <f>IF($AD2932=0,-5,IF(F2932="",5,10))</f>
        <v>-5</v>
      </c>
      <c r="AD2932" s="4">
        <f>COUNTA(D2932:F2932)</f>
        <v>0</v>
      </c>
      <c r="AE2932" s="4">
        <f>COUNTA(G2932:V2932)</f>
        <v>0</v>
      </c>
      <c r="AF2932" s="4" cm="1">
        <f t="array" ref="AF2932">IFERROR(_xlfn.IFS((AND(OR(P2932="Si"),Q2932="")),15,AND(Q2932&lt;&gt;"",P2932=""),18,E2932&lt;Q2932,16),0)</f>
        <v>0</v>
      </c>
      <c r="AG2932" s="4" cm="1">
        <f t="array" ref="AG2932">IFERROR(_xlfn.IFS((AND(OR(R2932="Si"),S2932="")),17,AND(S2932&lt;&gt;"",R2932=""),19),0)</f>
        <v>0</v>
      </c>
      <c r="AH2932" s="4">
        <f t="shared" si="137"/>
        <v>0</v>
      </c>
    </row>
    <row r="2933" spans="2:34" x14ac:dyDescent="0.25">
      <c r="B2933" s="6" t="str">
        <f t="shared" si="135"/>
        <v/>
      </c>
      <c r="C2933" s="7" t="str">
        <f t="shared" si="136"/>
        <v/>
      </c>
      <c r="D2933" s="9"/>
      <c r="E2933" s="10"/>
      <c r="F2933" s="9"/>
      <c r="G2933" s="8"/>
      <c r="H2933" s="8"/>
      <c r="I2933" s="8"/>
      <c r="J2933" s="8"/>
      <c r="K2933" s="8"/>
      <c r="L2933" s="8"/>
      <c r="M2933" s="11"/>
      <c r="N2933" s="26"/>
      <c r="O2933" s="26"/>
      <c r="P2933" s="8"/>
      <c r="Q2933" s="11"/>
      <c r="R2933" s="8"/>
      <c r="S2933" s="8"/>
      <c r="T2933" s="8"/>
      <c r="U2933" s="8"/>
      <c r="V2933" s="8"/>
      <c r="Y2933" s="4" t="str" cm="1">
        <f t="array" ref="Y2933">_xlfn.IFS(AND(AD2933=0,AH2933&gt;1),0,AD2933=0,"",SUM(AA2933:AC2933)=30,10,OR(AA2933=5,AB2933=5,AC2933=5),5)</f>
        <v/>
      </c>
      <c r="Z2933" s="4" t="str" cm="1">
        <f t="array" ref="Z2933">IFERROR(_xlfn.IFS(AND(AH2933=0,Y2933=10),"Excelente, producto bien configurado",AND(Y2933=5,AH2933&gt;1),"Faltan Datos Obligatorios y hay error en datos opcionales",Y2933=5,CONCATENATE("Faltan Datos Obligatorios:",IF(AA2933=5," Nombre, ",""),IF(AB2933=5," Precio, ",""),IF(AC2933=5," Cantidad ","")),AH2933&gt;=30,"Error Descuento y Granel",AF2933=15,"Falta Digitar Descuento",AF2933=16,"Error: Valor descuento superior a venta",AG2933=17,"Falta Seleccionar Unidad de medida",AG2933=19,"Habilitar venta a Granel"),"")</f>
        <v/>
      </c>
      <c r="AA2933" s="4">
        <f>IF($AD2933=0,-5,IF(D2933="",5,10))</f>
        <v>-5</v>
      </c>
      <c r="AB2933" s="4">
        <f>IF($AD2933=0,-5,IF(E2933="",5,10))</f>
        <v>-5</v>
      </c>
      <c r="AC2933" s="4">
        <f>IF($AD2933=0,-5,IF(F2933="",5,10))</f>
        <v>-5</v>
      </c>
      <c r="AD2933" s="4">
        <f>COUNTA(D2933:F2933)</f>
        <v>0</v>
      </c>
      <c r="AE2933" s="4">
        <f>COUNTA(G2933:V2933)</f>
        <v>0</v>
      </c>
      <c r="AF2933" s="4" cm="1">
        <f t="array" ref="AF2933">IFERROR(_xlfn.IFS((AND(OR(P2933="Si"),Q2933="")),15,AND(Q2933&lt;&gt;"",P2933=""),18,E2933&lt;Q2933,16),0)</f>
        <v>0</v>
      </c>
      <c r="AG2933" s="4" cm="1">
        <f t="array" ref="AG2933">IFERROR(_xlfn.IFS((AND(OR(R2933="Si"),S2933="")),17,AND(S2933&lt;&gt;"",R2933=""),19),0)</f>
        <v>0</v>
      </c>
      <c r="AH2933" s="4">
        <f t="shared" si="137"/>
        <v>0</v>
      </c>
    </row>
    <row r="2934" spans="2:34" x14ac:dyDescent="0.25">
      <c r="B2934" s="6" t="str">
        <f t="shared" si="135"/>
        <v/>
      </c>
      <c r="C2934" s="7" t="str">
        <f t="shared" si="136"/>
        <v/>
      </c>
      <c r="D2934" s="9"/>
      <c r="E2934" s="10"/>
      <c r="F2934" s="9"/>
      <c r="G2934" s="8"/>
      <c r="H2934" s="8"/>
      <c r="I2934" s="8"/>
      <c r="J2934" s="8"/>
      <c r="K2934" s="8"/>
      <c r="L2934" s="8"/>
      <c r="M2934" s="11"/>
      <c r="N2934" s="26"/>
      <c r="O2934" s="26"/>
      <c r="P2934" s="8"/>
      <c r="Q2934" s="11"/>
      <c r="R2934" s="8"/>
      <c r="S2934" s="8"/>
      <c r="T2934" s="8"/>
      <c r="U2934" s="8"/>
      <c r="V2934" s="8"/>
      <c r="Y2934" s="4" t="str" cm="1">
        <f t="array" ref="Y2934">_xlfn.IFS(AND(AD2934=0,AH2934&gt;1),0,AD2934=0,"",SUM(AA2934:AC2934)=30,10,OR(AA2934=5,AB2934=5,AC2934=5),5)</f>
        <v/>
      </c>
      <c r="Z2934" s="4" t="str" cm="1">
        <f t="array" ref="Z2934">IFERROR(_xlfn.IFS(AND(AH2934=0,Y2934=10),"Excelente, producto bien configurado",AND(Y2934=5,AH2934&gt;1),"Faltan Datos Obligatorios y hay error en datos opcionales",Y2934=5,CONCATENATE("Faltan Datos Obligatorios:",IF(AA2934=5," Nombre, ",""),IF(AB2934=5," Precio, ",""),IF(AC2934=5," Cantidad ","")),AH2934&gt;=30,"Error Descuento y Granel",AF2934=15,"Falta Digitar Descuento",AF2934=16,"Error: Valor descuento superior a venta",AG2934=17,"Falta Seleccionar Unidad de medida",AG2934=19,"Habilitar venta a Granel"),"")</f>
        <v/>
      </c>
      <c r="AA2934" s="4">
        <f>IF($AD2934=0,-5,IF(D2934="",5,10))</f>
        <v>-5</v>
      </c>
      <c r="AB2934" s="4">
        <f>IF($AD2934=0,-5,IF(E2934="",5,10))</f>
        <v>-5</v>
      </c>
      <c r="AC2934" s="4">
        <f>IF($AD2934=0,-5,IF(F2934="",5,10))</f>
        <v>-5</v>
      </c>
      <c r="AD2934" s="4">
        <f>COUNTA(D2934:F2934)</f>
        <v>0</v>
      </c>
      <c r="AE2934" s="4">
        <f>COUNTA(G2934:V2934)</f>
        <v>0</v>
      </c>
      <c r="AF2934" s="4" cm="1">
        <f t="array" ref="AF2934">IFERROR(_xlfn.IFS((AND(OR(P2934="Si"),Q2934="")),15,AND(Q2934&lt;&gt;"",P2934=""),18,E2934&lt;Q2934,16),0)</f>
        <v>0</v>
      </c>
      <c r="AG2934" s="4" cm="1">
        <f t="array" ref="AG2934">IFERROR(_xlfn.IFS((AND(OR(R2934="Si"),S2934="")),17,AND(S2934&lt;&gt;"",R2934=""),19),0)</f>
        <v>0</v>
      </c>
      <c r="AH2934" s="4">
        <f t="shared" si="137"/>
        <v>0</v>
      </c>
    </row>
    <row r="2935" spans="2:34" x14ac:dyDescent="0.25">
      <c r="B2935" s="6" t="str">
        <f t="shared" si="135"/>
        <v/>
      </c>
      <c r="C2935" s="7" t="str">
        <f t="shared" si="136"/>
        <v/>
      </c>
      <c r="D2935" s="9"/>
      <c r="E2935" s="10"/>
      <c r="F2935" s="9"/>
      <c r="G2935" s="8"/>
      <c r="H2935" s="8"/>
      <c r="I2935" s="8"/>
      <c r="J2935" s="8"/>
      <c r="K2935" s="8"/>
      <c r="L2935" s="8"/>
      <c r="M2935" s="11"/>
      <c r="N2935" s="26"/>
      <c r="O2935" s="26"/>
      <c r="P2935" s="8"/>
      <c r="Q2935" s="11"/>
      <c r="R2935" s="8"/>
      <c r="S2935" s="8"/>
      <c r="T2935" s="8"/>
      <c r="U2935" s="8"/>
      <c r="V2935" s="8"/>
      <c r="Y2935" s="4" t="str" cm="1">
        <f t="array" ref="Y2935">_xlfn.IFS(AND(AD2935=0,AH2935&gt;1),0,AD2935=0,"",SUM(AA2935:AC2935)=30,10,OR(AA2935=5,AB2935=5,AC2935=5),5)</f>
        <v/>
      </c>
      <c r="Z2935" s="4" t="str" cm="1">
        <f t="array" ref="Z2935">IFERROR(_xlfn.IFS(AND(AH2935=0,Y2935=10),"Excelente, producto bien configurado",AND(Y2935=5,AH2935&gt;1),"Faltan Datos Obligatorios y hay error en datos opcionales",Y2935=5,CONCATENATE("Faltan Datos Obligatorios:",IF(AA2935=5," Nombre, ",""),IF(AB2935=5," Precio, ",""),IF(AC2935=5," Cantidad ","")),AH2935&gt;=30,"Error Descuento y Granel",AF2935=15,"Falta Digitar Descuento",AF2935=16,"Error: Valor descuento superior a venta",AG2935=17,"Falta Seleccionar Unidad de medida",AG2935=19,"Habilitar venta a Granel"),"")</f>
        <v/>
      </c>
      <c r="AA2935" s="4">
        <f>IF($AD2935=0,-5,IF(D2935="",5,10))</f>
        <v>-5</v>
      </c>
      <c r="AB2935" s="4">
        <f>IF($AD2935=0,-5,IF(E2935="",5,10))</f>
        <v>-5</v>
      </c>
      <c r="AC2935" s="4">
        <f>IF($AD2935=0,-5,IF(F2935="",5,10))</f>
        <v>-5</v>
      </c>
      <c r="AD2935" s="4">
        <f>COUNTA(D2935:F2935)</f>
        <v>0</v>
      </c>
      <c r="AE2935" s="4">
        <f>COUNTA(G2935:V2935)</f>
        <v>0</v>
      </c>
      <c r="AF2935" s="4" cm="1">
        <f t="array" ref="AF2935">IFERROR(_xlfn.IFS((AND(OR(P2935="Si"),Q2935="")),15,AND(Q2935&lt;&gt;"",P2935=""),18,E2935&lt;Q2935,16),0)</f>
        <v>0</v>
      </c>
      <c r="AG2935" s="4" cm="1">
        <f t="array" ref="AG2935">IFERROR(_xlfn.IFS((AND(OR(R2935="Si"),S2935="")),17,AND(S2935&lt;&gt;"",R2935=""),19),0)</f>
        <v>0</v>
      </c>
      <c r="AH2935" s="4">
        <f t="shared" si="137"/>
        <v>0</v>
      </c>
    </row>
    <row r="2936" spans="2:34" x14ac:dyDescent="0.25">
      <c r="B2936" s="6" t="str">
        <f t="shared" si="135"/>
        <v/>
      </c>
      <c r="C2936" s="7" t="str">
        <f t="shared" si="136"/>
        <v/>
      </c>
      <c r="D2936" s="9"/>
      <c r="E2936" s="10"/>
      <c r="F2936" s="9"/>
      <c r="G2936" s="8"/>
      <c r="H2936" s="8"/>
      <c r="I2936" s="8"/>
      <c r="J2936" s="8"/>
      <c r="K2936" s="8"/>
      <c r="L2936" s="8"/>
      <c r="M2936" s="11"/>
      <c r="N2936" s="26"/>
      <c r="O2936" s="26"/>
      <c r="P2936" s="8"/>
      <c r="Q2936" s="11"/>
      <c r="R2936" s="8"/>
      <c r="S2936" s="8"/>
      <c r="T2936" s="8"/>
      <c r="U2936" s="8"/>
      <c r="V2936" s="8"/>
      <c r="Y2936" s="4" t="str" cm="1">
        <f t="array" ref="Y2936">_xlfn.IFS(AND(AD2936=0,AH2936&gt;1),0,AD2936=0,"",SUM(AA2936:AC2936)=30,10,OR(AA2936=5,AB2936=5,AC2936=5),5)</f>
        <v/>
      </c>
      <c r="Z2936" s="4" t="str" cm="1">
        <f t="array" ref="Z2936">IFERROR(_xlfn.IFS(AND(AH2936=0,Y2936=10),"Excelente, producto bien configurado",AND(Y2936=5,AH2936&gt;1),"Faltan Datos Obligatorios y hay error en datos opcionales",Y2936=5,CONCATENATE("Faltan Datos Obligatorios:",IF(AA2936=5," Nombre, ",""),IF(AB2936=5," Precio, ",""),IF(AC2936=5," Cantidad ","")),AH2936&gt;=30,"Error Descuento y Granel",AF2936=15,"Falta Digitar Descuento",AF2936=16,"Error: Valor descuento superior a venta",AG2936=17,"Falta Seleccionar Unidad de medida",AG2936=19,"Habilitar venta a Granel"),"")</f>
        <v/>
      </c>
      <c r="AA2936" s="4">
        <f>IF($AD2936=0,-5,IF(D2936="",5,10))</f>
        <v>-5</v>
      </c>
      <c r="AB2936" s="4">
        <f>IF($AD2936=0,-5,IF(E2936="",5,10))</f>
        <v>-5</v>
      </c>
      <c r="AC2936" s="4">
        <f>IF($AD2936=0,-5,IF(F2936="",5,10))</f>
        <v>-5</v>
      </c>
      <c r="AD2936" s="4">
        <f>COUNTA(D2936:F2936)</f>
        <v>0</v>
      </c>
      <c r="AE2936" s="4">
        <f>COUNTA(G2936:V2936)</f>
        <v>0</v>
      </c>
      <c r="AF2936" s="4" cm="1">
        <f t="array" ref="AF2936">IFERROR(_xlfn.IFS((AND(OR(P2936="Si"),Q2936="")),15,AND(Q2936&lt;&gt;"",P2936=""),18,E2936&lt;Q2936,16),0)</f>
        <v>0</v>
      </c>
      <c r="AG2936" s="4" cm="1">
        <f t="array" ref="AG2936">IFERROR(_xlfn.IFS((AND(OR(R2936="Si"),S2936="")),17,AND(S2936&lt;&gt;"",R2936=""),19),0)</f>
        <v>0</v>
      </c>
      <c r="AH2936" s="4">
        <f t="shared" si="137"/>
        <v>0</v>
      </c>
    </row>
    <row r="2937" spans="2:34" x14ac:dyDescent="0.25">
      <c r="B2937" s="6" t="str">
        <f t="shared" si="135"/>
        <v/>
      </c>
      <c r="C2937" s="7" t="str">
        <f t="shared" si="136"/>
        <v/>
      </c>
      <c r="D2937" s="9"/>
      <c r="E2937" s="10"/>
      <c r="F2937" s="9"/>
      <c r="G2937" s="8"/>
      <c r="H2937" s="8"/>
      <c r="I2937" s="8"/>
      <c r="J2937" s="8"/>
      <c r="K2937" s="8"/>
      <c r="L2937" s="8"/>
      <c r="M2937" s="11"/>
      <c r="N2937" s="26"/>
      <c r="O2937" s="26"/>
      <c r="P2937" s="8"/>
      <c r="Q2937" s="11"/>
      <c r="R2937" s="8"/>
      <c r="S2937" s="8"/>
      <c r="T2937" s="8"/>
      <c r="U2937" s="8"/>
      <c r="V2937" s="8"/>
      <c r="Y2937" s="4" t="str" cm="1">
        <f t="array" ref="Y2937">_xlfn.IFS(AND(AD2937=0,AH2937&gt;1),0,AD2937=0,"",SUM(AA2937:AC2937)=30,10,OR(AA2937=5,AB2937=5,AC2937=5),5)</f>
        <v/>
      </c>
      <c r="Z2937" s="4" t="str" cm="1">
        <f t="array" ref="Z2937">IFERROR(_xlfn.IFS(AND(AH2937=0,Y2937=10),"Excelente, producto bien configurado",AND(Y2937=5,AH2937&gt;1),"Faltan Datos Obligatorios y hay error en datos opcionales",Y2937=5,CONCATENATE("Faltan Datos Obligatorios:",IF(AA2937=5," Nombre, ",""),IF(AB2937=5," Precio, ",""),IF(AC2937=5," Cantidad ","")),AH2937&gt;=30,"Error Descuento y Granel",AF2937=15,"Falta Digitar Descuento",AF2937=16,"Error: Valor descuento superior a venta",AG2937=17,"Falta Seleccionar Unidad de medida",AG2937=19,"Habilitar venta a Granel"),"")</f>
        <v/>
      </c>
      <c r="AA2937" s="4">
        <f>IF($AD2937=0,-5,IF(D2937="",5,10))</f>
        <v>-5</v>
      </c>
      <c r="AB2937" s="4">
        <f>IF($AD2937=0,-5,IF(E2937="",5,10))</f>
        <v>-5</v>
      </c>
      <c r="AC2937" s="4">
        <f>IF($AD2937=0,-5,IF(F2937="",5,10))</f>
        <v>-5</v>
      </c>
      <c r="AD2937" s="4">
        <f>COUNTA(D2937:F2937)</f>
        <v>0</v>
      </c>
      <c r="AE2937" s="4">
        <f>COUNTA(G2937:V2937)</f>
        <v>0</v>
      </c>
      <c r="AF2937" s="4" cm="1">
        <f t="array" ref="AF2937">IFERROR(_xlfn.IFS((AND(OR(P2937="Si"),Q2937="")),15,AND(Q2937&lt;&gt;"",P2937=""),18,E2937&lt;Q2937,16),0)</f>
        <v>0</v>
      </c>
      <c r="AG2937" s="4" cm="1">
        <f t="array" ref="AG2937">IFERROR(_xlfn.IFS((AND(OR(R2937="Si"),S2937="")),17,AND(S2937&lt;&gt;"",R2937=""),19),0)</f>
        <v>0</v>
      </c>
      <c r="AH2937" s="4">
        <f t="shared" si="137"/>
        <v>0</v>
      </c>
    </row>
    <row r="2938" spans="2:34" x14ac:dyDescent="0.25">
      <c r="B2938" s="6" t="str">
        <f t="shared" si="135"/>
        <v/>
      </c>
      <c r="C2938" s="7" t="str">
        <f t="shared" si="136"/>
        <v/>
      </c>
      <c r="D2938" s="9"/>
      <c r="E2938" s="10"/>
      <c r="F2938" s="9"/>
      <c r="G2938" s="8"/>
      <c r="H2938" s="8"/>
      <c r="I2938" s="8"/>
      <c r="J2938" s="8"/>
      <c r="K2938" s="8"/>
      <c r="L2938" s="8"/>
      <c r="M2938" s="11"/>
      <c r="N2938" s="26"/>
      <c r="O2938" s="26"/>
      <c r="P2938" s="8"/>
      <c r="Q2938" s="11"/>
      <c r="R2938" s="8"/>
      <c r="S2938" s="8"/>
      <c r="T2938" s="8"/>
      <c r="U2938" s="8"/>
      <c r="V2938" s="8"/>
      <c r="Y2938" s="4" t="str" cm="1">
        <f t="array" ref="Y2938">_xlfn.IFS(AND(AD2938=0,AH2938&gt;1),0,AD2938=0,"",SUM(AA2938:AC2938)=30,10,OR(AA2938=5,AB2938=5,AC2938=5),5)</f>
        <v/>
      </c>
      <c r="Z2938" s="4" t="str" cm="1">
        <f t="array" ref="Z2938">IFERROR(_xlfn.IFS(AND(AH2938=0,Y2938=10),"Excelente, producto bien configurado",AND(Y2938=5,AH2938&gt;1),"Faltan Datos Obligatorios y hay error en datos opcionales",Y2938=5,CONCATENATE("Faltan Datos Obligatorios:",IF(AA2938=5," Nombre, ",""),IF(AB2938=5," Precio, ",""),IF(AC2938=5," Cantidad ","")),AH2938&gt;=30,"Error Descuento y Granel",AF2938=15,"Falta Digitar Descuento",AF2938=16,"Error: Valor descuento superior a venta",AG2938=17,"Falta Seleccionar Unidad de medida",AG2938=19,"Habilitar venta a Granel"),"")</f>
        <v/>
      </c>
      <c r="AA2938" s="4">
        <f>IF($AD2938=0,-5,IF(D2938="",5,10))</f>
        <v>-5</v>
      </c>
      <c r="AB2938" s="4">
        <f>IF($AD2938=0,-5,IF(E2938="",5,10))</f>
        <v>-5</v>
      </c>
      <c r="AC2938" s="4">
        <f>IF($AD2938=0,-5,IF(F2938="",5,10))</f>
        <v>-5</v>
      </c>
      <c r="AD2938" s="4">
        <f>COUNTA(D2938:F2938)</f>
        <v>0</v>
      </c>
      <c r="AE2938" s="4">
        <f>COUNTA(G2938:V2938)</f>
        <v>0</v>
      </c>
      <c r="AF2938" s="4" cm="1">
        <f t="array" ref="AF2938">IFERROR(_xlfn.IFS((AND(OR(P2938="Si"),Q2938="")),15,AND(Q2938&lt;&gt;"",P2938=""),18,E2938&lt;Q2938,16),0)</f>
        <v>0</v>
      </c>
      <c r="AG2938" s="4" cm="1">
        <f t="array" ref="AG2938">IFERROR(_xlfn.IFS((AND(OR(R2938="Si"),S2938="")),17,AND(S2938&lt;&gt;"",R2938=""),19),0)</f>
        <v>0</v>
      </c>
      <c r="AH2938" s="4">
        <f t="shared" si="137"/>
        <v>0</v>
      </c>
    </row>
    <row r="2939" spans="2:34" x14ac:dyDescent="0.25">
      <c r="B2939" s="6" t="str">
        <f t="shared" si="135"/>
        <v/>
      </c>
      <c r="C2939" s="7" t="str">
        <f t="shared" si="136"/>
        <v/>
      </c>
      <c r="D2939" s="9"/>
      <c r="E2939" s="10"/>
      <c r="F2939" s="9"/>
      <c r="G2939" s="8"/>
      <c r="H2939" s="8"/>
      <c r="I2939" s="8"/>
      <c r="J2939" s="8"/>
      <c r="K2939" s="8"/>
      <c r="L2939" s="8"/>
      <c r="M2939" s="11"/>
      <c r="N2939" s="26"/>
      <c r="O2939" s="26"/>
      <c r="P2939" s="8"/>
      <c r="Q2939" s="11"/>
      <c r="R2939" s="8"/>
      <c r="S2939" s="8"/>
      <c r="T2939" s="8"/>
      <c r="U2939" s="8"/>
      <c r="V2939" s="8"/>
      <c r="Y2939" s="4" t="str" cm="1">
        <f t="array" ref="Y2939">_xlfn.IFS(AND(AD2939=0,AH2939&gt;1),0,AD2939=0,"",SUM(AA2939:AC2939)=30,10,OR(AA2939=5,AB2939=5,AC2939=5),5)</f>
        <v/>
      </c>
      <c r="Z2939" s="4" t="str" cm="1">
        <f t="array" ref="Z2939">IFERROR(_xlfn.IFS(AND(AH2939=0,Y2939=10),"Excelente, producto bien configurado",AND(Y2939=5,AH2939&gt;1),"Faltan Datos Obligatorios y hay error en datos opcionales",Y2939=5,CONCATENATE("Faltan Datos Obligatorios:",IF(AA2939=5," Nombre, ",""),IF(AB2939=5," Precio, ",""),IF(AC2939=5," Cantidad ","")),AH2939&gt;=30,"Error Descuento y Granel",AF2939=15,"Falta Digitar Descuento",AF2939=16,"Error: Valor descuento superior a venta",AG2939=17,"Falta Seleccionar Unidad de medida",AG2939=19,"Habilitar venta a Granel"),"")</f>
        <v/>
      </c>
      <c r="AA2939" s="4">
        <f>IF($AD2939=0,-5,IF(D2939="",5,10))</f>
        <v>-5</v>
      </c>
      <c r="AB2939" s="4">
        <f>IF($AD2939=0,-5,IF(E2939="",5,10))</f>
        <v>-5</v>
      </c>
      <c r="AC2939" s="4">
        <f>IF($AD2939=0,-5,IF(F2939="",5,10))</f>
        <v>-5</v>
      </c>
      <c r="AD2939" s="4">
        <f>COUNTA(D2939:F2939)</f>
        <v>0</v>
      </c>
      <c r="AE2939" s="4">
        <f>COUNTA(G2939:V2939)</f>
        <v>0</v>
      </c>
      <c r="AF2939" s="4" cm="1">
        <f t="array" ref="AF2939">IFERROR(_xlfn.IFS((AND(OR(P2939="Si"),Q2939="")),15,AND(Q2939&lt;&gt;"",P2939=""),18,E2939&lt;Q2939,16),0)</f>
        <v>0</v>
      </c>
      <c r="AG2939" s="4" cm="1">
        <f t="array" ref="AG2939">IFERROR(_xlfn.IFS((AND(OR(R2939="Si"),S2939="")),17,AND(S2939&lt;&gt;"",R2939=""),19),0)</f>
        <v>0</v>
      </c>
      <c r="AH2939" s="4">
        <f t="shared" si="137"/>
        <v>0</v>
      </c>
    </row>
    <row r="2940" spans="2:34" x14ac:dyDescent="0.25">
      <c r="B2940" s="6" t="str">
        <f t="shared" si="135"/>
        <v/>
      </c>
      <c r="C2940" s="7" t="str">
        <f t="shared" si="136"/>
        <v/>
      </c>
      <c r="D2940" s="9"/>
      <c r="E2940" s="10"/>
      <c r="F2940" s="9"/>
      <c r="G2940" s="8"/>
      <c r="H2940" s="8"/>
      <c r="I2940" s="8"/>
      <c r="J2940" s="8"/>
      <c r="K2940" s="8"/>
      <c r="L2940" s="8"/>
      <c r="M2940" s="11"/>
      <c r="N2940" s="26"/>
      <c r="O2940" s="26"/>
      <c r="P2940" s="8"/>
      <c r="Q2940" s="11"/>
      <c r="R2940" s="8"/>
      <c r="S2940" s="8"/>
      <c r="T2940" s="8"/>
      <c r="U2940" s="8"/>
      <c r="V2940" s="8"/>
      <c r="Y2940" s="4" t="str" cm="1">
        <f t="array" ref="Y2940">_xlfn.IFS(AND(AD2940=0,AH2940&gt;1),0,AD2940=0,"",SUM(AA2940:AC2940)=30,10,OR(AA2940=5,AB2940=5,AC2940=5),5)</f>
        <v/>
      </c>
      <c r="Z2940" s="4" t="str" cm="1">
        <f t="array" ref="Z2940">IFERROR(_xlfn.IFS(AND(AH2940=0,Y2940=10),"Excelente, producto bien configurado",AND(Y2940=5,AH2940&gt;1),"Faltan Datos Obligatorios y hay error en datos opcionales",Y2940=5,CONCATENATE("Faltan Datos Obligatorios:",IF(AA2940=5," Nombre, ",""),IF(AB2940=5," Precio, ",""),IF(AC2940=5," Cantidad ","")),AH2940&gt;=30,"Error Descuento y Granel",AF2940=15,"Falta Digitar Descuento",AF2940=16,"Error: Valor descuento superior a venta",AG2940=17,"Falta Seleccionar Unidad de medida",AG2940=19,"Habilitar venta a Granel"),"")</f>
        <v/>
      </c>
      <c r="AA2940" s="4">
        <f>IF($AD2940=0,-5,IF(D2940="",5,10))</f>
        <v>-5</v>
      </c>
      <c r="AB2940" s="4">
        <f>IF($AD2940=0,-5,IF(E2940="",5,10))</f>
        <v>-5</v>
      </c>
      <c r="AC2940" s="4">
        <f>IF($AD2940=0,-5,IF(F2940="",5,10))</f>
        <v>-5</v>
      </c>
      <c r="AD2940" s="4">
        <f>COUNTA(D2940:F2940)</f>
        <v>0</v>
      </c>
      <c r="AE2940" s="4">
        <f>COUNTA(G2940:V2940)</f>
        <v>0</v>
      </c>
      <c r="AF2940" s="4" cm="1">
        <f t="array" ref="AF2940">IFERROR(_xlfn.IFS((AND(OR(P2940="Si"),Q2940="")),15,AND(Q2940&lt;&gt;"",P2940=""),18,E2940&lt;Q2940,16),0)</f>
        <v>0</v>
      </c>
      <c r="AG2940" s="4" cm="1">
        <f t="array" ref="AG2940">IFERROR(_xlfn.IFS((AND(OR(R2940="Si"),S2940="")),17,AND(S2940&lt;&gt;"",R2940=""),19),0)</f>
        <v>0</v>
      </c>
      <c r="AH2940" s="4">
        <f t="shared" si="137"/>
        <v>0</v>
      </c>
    </row>
    <row r="2941" spans="2:34" x14ac:dyDescent="0.25">
      <c r="B2941" s="6" t="str">
        <f t="shared" si="135"/>
        <v/>
      </c>
      <c r="C2941" s="7" t="str">
        <f t="shared" si="136"/>
        <v/>
      </c>
      <c r="D2941" s="9"/>
      <c r="E2941" s="10"/>
      <c r="F2941" s="9"/>
      <c r="G2941" s="8"/>
      <c r="H2941" s="8"/>
      <c r="I2941" s="8"/>
      <c r="J2941" s="8"/>
      <c r="K2941" s="8"/>
      <c r="L2941" s="8"/>
      <c r="M2941" s="11"/>
      <c r="N2941" s="26"/>
      <c r="O2941" s="26"/>
      <c r="P2941" s="8"/>
      <c r="Q2941" s="11"/>
      <c r="R2941" s="8"/>
      <c r="S2941" s="8"/>
      <c r="T2941" s="8"/>
      <c r="U2941" s="8"/>
      <c r="V2941" s="8"/>
      <c r="Y2941" s="4" t="str" cm="1">
        <f t="array" ref="Y2941">_xlfn.IFS(AND(AD2941=0,AH2941&gt;1),0,AD2941=0,"",SUM(AA2941:AC2941)=30,10,OR(AA2941=5,AB2941=5,AC2941=5),5)</f>
        <v/>
      </c>
      <c r="Z2941" s="4" t="str" cm="1">
        <f t="array" ref="Z2941">IFERROR(_xlfn.IFS(AND(AH2941=0,Y2941=10),"Excelente, producto bien configurado",AND(Y2941=5,AH2941&gt;1),"Faltan Datos Obligatorios y hay error en datos opcionales",Y2941=5,CONCATENATE("Faltan Datos Obligatorios:",IF(AA2941=5," Nombre, ",""),IF(AB2941=5," Precio, ",""),IF(AC2941=5," Cantidad ","")),AH2941&gt;=30,"Error Descuento y Granel",AF2941=15,"Falta Digitar Descuento",AF2941=16,"Error: Valor descuento superior a venta",AG2941=17,"Falta Seleccionar Unidad de medida",AG2941=19,"Habilitar venta a Granel"),"")</f>
        <v/>
      </c>
      <c r="AA2941" s="4">
        <f>IF($AD2941=0,-5,IF(D2941="",5,10))</f>
        <v>-5</v>
      </c>
      <c r="AB2941" s="4">
        <f>IF($AD2941=0,-5,IF(E2941="",5,10))</f>
        <v>-5</v>
      </c>
      <c r="AC2941" s="4">
        <f>IF($AD2941=0,-5,IF(F2941="",5,10))</f>
        <v>-5</v>
      </c>
      <c r="AD2941" s="4">
        <f>COUNTA(D2941:F2941)</f>
        <v>0</v>
      </c>
      <c r="AE2941" s="4">
        <f>COUNTA(G2941:V2941)</f>
        <v>0</v>
      </c>
      <c r="AF2941" s="4" cm="1">
        <f t="array" ref="AF2941">IFERROR(_xlfn.IFS((AND(OR(P2941="Si"),Q2941="")),15,AND(Q2941&lt;&gt;"",P2941=""),18,E2941&lt;Q2941,16),0)</f>
        <v>0</v>
      </c>
      <c r="AG2941" s="4" cm="1">
        <f t="array" ref="AG2941">IFERROR(_xlfn.IFS((AND(OR(R2941="Si"),S2941="")),17,AND(S2941&lt;&gt;"",R2941=""),19),0)</f>
        <v>0</v>
      </c>
      <c r="AH2941" s="4">
        <f t="shared" si="137"/>
        <v>0</v>
      </c>
    </row>
    <row r="2942" spans="2:34" x14ac:dyDescent="0.25">
      <c r="B2942" s="6" t="str">
        <f t="shared" si="135"/>
        <v/>
      </c>
      <c r="C2942" s="7" t="str">
        <f t="shared" si="136"/>
        <v/>
      </c>
      <c r="D2942" s="9"/>
      <c r="E2942" s="10"/>
      <c r="F2942" s="9"/>
      <c r="G2942" s="8"/>
      <c r="H2942" s="8"/>
      <c r="I2942" s="8"/>
      <c r="J2942" s="8"/>
      <c r="K2942" s="8"/>
      <c r="L2942" s="8"/>
      <c r="M2942" s="11"/>
      <c r="N2942" s="26"/>
      <c r="O2942" s="26"/>
      <c r="P2942" s="8"/>
      <c r="Q2942" s="11"/>
      <c r="R2942" s="8"/>
      <c r="S2942" s="8"/>
      <c r="T2942" s="8"/>
      <c r="U2942" s="8"/>
      <c r="V2942" s="8"/>
      <c r="Y2942" s="4" t="str" cm="1">
        <f t="array" ref="Y2942">_xlfn.IFS(AND(AD2942=0,AH2942&gt;1),0,AD2942=0,"",SUM(AA2942:AC2942)=30,10,OR(AA2942=5,AB2942=5,AC2942=5),5)</f>
        <v/>
      </c>
      <c r="Z2942" s="4" t="str" cm="1">
        <f t="array" ref="Z2942">IFERROR(_xlfn.IFS(AND(AH2942=0,Y2942=10),"Excelente, producto bien configurado",AND(Y2942=5,AH2942&gt;1),"Faltan Datos Obligatorios y hay error en datos opcionales",Y2942=5,CONCATENATE("Faltan Datos Obligatorios:",IF(AA2942=5," Nombre, ",""),IF(AB2942=5," Precio, ",""),IF(AC2942=5," Cantidad ","")),AH2942&gt;=30,"Error Descuento y Granel",AF2942=15,"Falta Digitar Descuento",AF2942=16,"Error: Valor descuento superior a venta",AG2942=17,"Falta Seleccionar Unidad de medida",AG2942=19,"Habilitar venta a Granel"),"")</f>
        <v/>
      </c>
      <c r="AA2942" s="4">
        <f>IF($AD2942=0,-5,IF(D2942="",5,10))</f>
        <v>-5</v>
      </c>
      <c r="AB2942" s="4">
        <f>IF($AD2942=0,-5,IF(E2942="",5,10))</f>
        <v>-5</v>
      </c>
      <c r="AC2942" s="4">
        <f>IF($AD2942=0,-5,IF(F2942="",5,10))</f>
        <v>-5</v>
      </c>
      <c r="AD2942" s="4">
        <f>COUNTA(D2942:F2942)</f>
        <v>0</v>
      </c>
      <c r="AE2942" s="4">
        <f>COUNTA(G2942:V2942)</f>
        <v>0</v>
      </c>
      <c r="AF2942" s="4" cm="1">
        <f t="array" ref="AF2942">IFERROR(_xlfn.IFS((AND(OR(P2942="Si"),Q2942="")),15,AND(Q2942&lt;&gt;"",P2942=""),18,E2942&lt;Q2942,16),0)</f>
        <v>0</v>
      </c>
      <c r="AG2942" s="4" cm="1">
        <f t="array" ref="AG2942">IFERROR(_xlfn.IFS((AND(OR(R2942="Si"),S2942="")),17,AND(S2942&lt;&gt;"",R2942=""),19),0)</f>
        <v>0</v>
      </c>
      <c r="AH2942" s="4">
        <f t="shared" si="137"/>
        <v>0</v>
      </c>
    </row>
    <row r="2943" spans="2:34" x14ac:dyDescent="0.25">
      <c r="B2943" s="6" t="str">
        <f t="shared" si="135"/>
        <v/>
      </c>
      <c r="C2943" s="7" t="str">
        <f t="shared" si="136"/>
        <v/>
      </c>
      <c r="D2943" s="9"/>
      <c r="E2943" s="10"/>
      <c r="F2943" s="9"/>
      <c r="G2943" s="8"/>
      <c r="H2943" s="8"/>
      <c r="I2943" s="8"/>
      <c r="J2943" s="8"/>
      <c r="K2943" s="8"/>
      <c r="L2943" s="8"/>
      <c r="M2943" s="11"/>
      <c r="N2943" s="26"/>
      <c r="O2943" s="26"/>
      <c r="P2943" s="8"/>
      <c r="Q2943" s="11"/>
      <c r="R2943" s="8"/>
      <c r="S2943" s="8"/>
      <c r="T2943" s="8"/>
      <c r="U2943" s="8"/>
      <c r="V2943" s="8"/>
      <c r="Y2943" s="4" t="str" cm="1">
        <f t="array" ref="Y2943">_xlfn.IFS(AND(AD2943=0,AH2943&gt;1),0,AD2943=0,"",SUM(AA2943:AC2943)=30,10,OR(AA2943=5,AB2943=5,AC2943=5),5)</f>
        <v/>
      </c>
      <c r="Z2943" s="4" t="str" cm="1">
        <f t="array" ref="Z2943">IFERROR(_xlfn.IFS(AND(AH2943=0,Y2943=10),"Excelente, producto bien configurado",AND(Y2943=5,AH2943&gt;1),"Faltan Datos Obligatorios y hay error en datos opcionales",Y2943=5,CONCATENATE("Faltan Datos Obligatorios:",IF(AA2943=5," Nombre, ",""),IF(AB2943=5," Precio, ",""),IF(AC2943=5," Cantidad ","")),AH2943&gt;=30,"Error Descuento y Granel",AF2943=15,"Falta Digitar Descuento",AF2943=16,"Error: Valor descuento superior a venta",AG2943=17,"Falta Seleccionar Unidad de medida",AG2943=19,"Habilitar venta a Granel"),"")</f>
        <v/>
      </c>
      <c r="AA2943" s="4">
        <f>IF($AD2943=0,-5,IF(D2943="",5,10))</f>
        <v>-5</v>
      </c>
      <c r="AB2943" s="4">
        <f>IF($AD2943=0,-5,IF(E2943="",5,10))</f>
        <v>-5</v>
      </c>
      <c r="AC2943" s="4">
        <f>IF($AD2943=0,-5,IF(F2943="",5,10))</f>
        <v>-5</v>
      </c>
      <c r="AD2943" s="4">
        <f>COUNTA(D2943:F2943)</f>
        <v>0</v>
      </c>
      <c r="AE2943" s="4">
        <f>COUNTA(G2943:V2943)</f>
        <v>0</v>
      </c>
      <c r="AF2943" s="4" cm="1">
        <f t="array" ref="AF2943">IFERROR(_xlfn.IFS((AND(OR(P2943="Si"),Q2943="")),15,AND(Q2943&lt;&gt;"",P2943=""),18,E2943&lt;Q2943,16),0)</f>
        <v>0</v>
      </c>
      <c r="AG2943" s="4" cm="1">
        <f t="array" ref="AG2943">IFERROR(_xlfn.IFS((AND(OR(R2943="Si"),S2943="")),17,AND(S2943&lt;&gt;"",R2943=""),19),0)</f>
        <v>0</v>
      </c>
      <c r="AH2943" s="4">
        <f t="shared" si="137"/>
        <v>0</v>
      </c>
    </row>
    <row r="2944" spans="2:34" x14ac:dyDescent="0.25">
      <c r="B2944" s="6" t="str">
        <f t="shared" si="135"/>
        <v/>
      </c>
      <c r="C2944" s="7" t="str">
        <f t="shared" si="136"/>
        <v/>
      </c>
      <c r="D2944" s="9"/>
      <c r="E2944" s="10"/>
      <c r="F2944" s="9"/>
      <c r="G2944" s="8"/>
      <c r="H2944" s="8"/>
      <c r="I2944" s="8"/>
      <c r="J2944" s="8"/>
      <c r="K2944" s="8"/>
      <c r="L2944" s="8"/>
      <c r="M2944" s="11"/>
      <c r="N2944" s="26"/>
      <c r="O2944" s="26"/>
      <c r="P2944" s="8"/>
      <c r="Q2944" s="11"/>
      <c r="R2944" s="8"/>
      <c r="S2944" s="8"/>
      <c r="T2944" s="8"/>
      <c r="U2944" s="8"/>
      <c r="V2944" s="8"/>
      <c r="Y2944" s="4" t="str" cm="1">
        <f t="array" ref="Y2944">_xlfn.IFS(AND(AD2944=0,AH2944&gt;1),0,AD2944=0,"",SUM(AA2944:AC2944)=30,10,OR(AA2944=5,AB2944=5,AC2944=5),5)</f>
        <v/>
      </c>
      <c r="Z2944" s="4" t="str" cm="1">
        <f t="array" ref="Z2944">IFERROR(_xlfn.IFS(AND(AH2944=0,Y2944=10),"Excelente, producto bien configurado",AND(Y2944=5,AH2944&gt;1),"Faltan Datos Obligatorios y hay error en datos opcionales",Y2944=5,CONCATENATE("Faltan Datos Obligatorios:",IF(AA2944=5," Nombre, ",""),IF(AB2944=5," Precio, ",""),IF(AC2944=5," Cantidad ","")),AH2944&gt;=30,"Error Descuento y Granel",AF2944=15,"Falta Digitar Descuento",AF2944=16,"Error: Valor descuento superior a venta",AG2944=17,"Falta Seleccionar Unidad de medida",AG2944=19,"Habilitar venta a Granel"),"")</f>
        <v/>
      </c>
      <c r="AA2944" s="4">
        <f>IF($AD2944=0,-5,IF(D2944="",5,10))</f>
        <v>-5</v>
      </c>
      <c r="AB2944" s="4">
        <f>IF($AD2944=0,-5,IF(E2944="",5,10))</f>
        <v>-5</v>
      </c>
      <c r="AC2944" s="4">
        <f>IF($AD2944=0,-5,IF(F2944="",5,10))</f>
        <v>-5</v>
      </c>
      <c r="AD2944" s="4">
        <f>COUNTA(D2944:F2944)</f>
        <v>0</v>
      </c>
      <c r="AE2944" s="4">
        <f>COUNTA(G2944:V2944)</f>
        <v>0</v>
      </c>
      <c r="AF2944" s="4" cm="1">
        <f t="array" ref="AF2944">IFERROR(_xlfn.IFS((AND(OR(P2944="Si"),Q2944="")),15,AND(Q2944&lt;&gt;"",P2944=""),18,E2944&lt;Q2944,16),0)</f>
        <v>0</v>
      </c>
      <c r="AG2944" s="4" cm="1">
        <f t="array" ref="AG2944">IFERROR(_xlfn.IFS((AND(OR(R2944="Si"),S2944="")),17,AND(S2944&lt;&gt;"",R2944=""),19),0)</f>
        <v>0</v>
      </c>
      <c r="AH2944" s="4">
        <f t="shared" si="137"/>
        <v>0</v>
      </c>
    </row>
    <row r="2945" spans="2:34" x14ac:dyDescent="0.25">
      <c r="B2945" s="6" t="str">
        <f t="shared" si="135"/>
        <v/>
      </c>
      <c r="C2945" s="7" t="str">
        <f t="shared" si="136"/>
        <v/>
      </c>
      <c r="D2945" s="9"/>
      <c r="E2945" s="10"/>
      <c r="F2945" s="9"/>
      <c r="G2945" s="8"/>
      <c r="H2945" s="8"/>
      <c r="I2945" s="8"/>
      <c r="J2945" s="8"/>
      <c r="K2945" s="8"/>
      <c r="L2945" s="8"/>
      <c r="M2945" s="11"/>
      <c r="N2945" s="26"/>
      <c r="O2945" s="26"/>
      <c r="P2945" s="8"/>
      <c r="Q2945" s="11"/>
      <c r="R2945" s="8"/>
      <c r="S2945" s="8"/>
      <c r="T2945" s="8"/>
      <c r="U2945" s="8"/>
      <c r="V2945" s="8"/>
      <c r="Y2945" s="4" t="str" cm="1">
        <f t="array" ref="Y2945">_xlfn.IFS(AND(AD2945=0,AH2945&gt;1),0,AD2945=0,"",SUM(AA2945:AC2945)=30,10,OR(AA2945=5,AB2945=5,AC2945=5),5)</f>
        <v/>
      </c>
      <c r="Z2945" s="4" t="str" cm="1">
        <f t="array" ref="Z2945">IFERROR(_xlfn.IFS(AND(AH2945=0,Y2945=10),"Excelente, producto bien configurado",AND(Y2945=5,AH2945&gt;1),"Faltan Datos Obligatorios y hay error en datos opcionales",Y2945=5,CONCATENATE("Faltan Datos Obligatorios:",IF(AA2945=5," Nombre, ",""),IF(AB2945=5," Precio, ",""),IF(AC2945=5," Cantidad ","")),AH2945&gt;=30,"Error Descuento y Granel",AF2945=15,"Falta Digitar Descuento",AF2945=16,"Error: Valor descuento superior a venta",AG2945=17,"Falta Seleccionar Unidad de medida",AG2945=19,"Habilitar venta a Granel"),"")</f>
        <v/>
      </c>
      <c r="AA2945" s="4">
        <f>IF($AD2945=0,-5,IF(D2945="",5,10))</f>
        <v>-5</v>
      </c>
      <c r="AB2945" s="4">
        <f>IF($AD2945=0,-5,IF(E2945="",5,10))</f>
        <v>-5</v>
      </c>
      <c r="AC2945" s="4">
        <f>IF($AD2945=0,-5,IF(F2945="",5,10))</f>
        <v>-5</v>
      </c>
      <c r="AD2945" s="4">
        <f>COUNTA(D2945:F2945)</f>
        <v>0</v>
      </c>
      <c r="AE2945" s="4">
        <f>COUNTA(G2945:V2945)</f>
        <v>0</v>
      </c>
      <c r="AF2945" s="4" cm="1">
        <f t="array" ref="AF2945">IFERROR(_xlfn.IFS((AND(OR(P2945="Si"),Q2945="")),15,AND(Q2945&lt;&gt;"",P2945=""),18,E2945&lt;Q2945,16),0)</f>
        <v>0</v>
      </c>
      <c r="AG2945" s="4" cm="1">
        <f t="array" ref="AG2945">IFERROR(_xlfn.IFS((AND(OR(R2945="Si"),S2945="")),17,AND(S2945&lt;&gt;"",R2945=""),19),0)</f>
        <v>0</v>
      </c>
      <c r="AH2945" s="4">
        <f t="shared" si="137"/>
        <v>0</v>
      </c>
    </row>
    <row r="2946" spans="2:34" x14ac:dyDescent="0.25">
      <c r="B2946" s="6" t="str">
        <f t="shared" si="135"/>
        <v/>
      </c>
      <c r="C2946" s="7" t="str">
        <f t="shared" si="136"/>
        <v/>
      </c>
      <c r="D2946" s="9"/>
      <c r="E2946" s="10"/>
      <c r="F2946" s="9"/>
      <c r="G2946" s="8"/>
      <c r="H2946" s="8"/>
      <c r="I2946" s="8"/>
      <c r="J2946" s="8"/>
      <c r="K2946" s="8"/>
      <c r="L2946" s="8"/>
      <c r="M2946" s="11"/>
      <c r="N2946" s="26"/>
      <c r="O2946" s="26"/>
      <c r="P2946" s="8"/>
      <c r="Q2946" s="11"/>
      <c r="R2946" s="8"/>
      <c r="S2946" s="8"/>
      <c r="T2946" s="8"/>
      <c r="U2946" s="8"/>
      <c r="V2946" s="8"/>
      <c r="Y2946" s="4" t="str" cm="1">
        <f t="array" ref="Y2946">_xlfn.IFS(AND(AD2946=0,AH2946&gt;1),0,AD2946=0,"",SUM(AA2946:AC2946)=30,10,OR(AA2946=5,AB2946=5,AC2946=5),5)</f>
        <v/>
      </c>
      <c r="Z2946" s="4" t="str" cm="1">
        <f t="array" ref="Z2946">IFERROR(_xlfn.IFS(AND(AH2946=0,Y2946=10),"Excelente, producto bien configurado",AND(Y2946=5,AH2946&gt;1),"Faltan Datos Obligatorios y hay error en datos opcionales",Y2946=5,CONCATENATE("Faltan Datos Obligatorios:",IF(AA2946=5," Nombre, ",""),IF(AB2946=5," Precio, ",""),IF(AC2946=5," Cantidad ","")),AH2946&gt;=30,"Error Descuento y Granel",AF2946=15,"Falta Digitar Descuento",AF2946=16,"Error: Valor descuento superior a venta",AG2946=17,"Falta Seleccionar Unidad de medida",AG2946=19,"Habilitar venta a Granel"),"")</f>
        <v/>
      </c>
      <c r="AA2946" s="4">
        <f>IF($AD2946=0,-5,IF(D2946="",5,10))</f>
        <v>-5</v>
      </c>
      <c r="AB2946" s="4">
        <f>IF($AD2946=0,-5,IF(E2946="",5,10))</f>
        <v>-5</v>
      </c>
      <c r="AC2946" s="4">
        <f>IF($AD2946=0,-5,IF(F2946="",5,10))</f>
        <v>-5</v>
      </c>
      <c r="AD2946" s="4">
        <f>COUNTA(D2946:F2946)</f>
        <v>0</v>
      </c>
      <c r="AE2946" s="4">
        <f>COUNTA(G2946:V2946)</f>
        <v>0</v>
      </c>
      <c r="AF2946" s="4" cm="1">
        <f t="array" ref="AF2946">IFERROR(_xlfn.IFS((AND(OR(P2946="Si"),Q2946="")),15,AND(Q2946&lt;&gt;"",P2946=""),18,E2946&lt;Q2946,16),0)</f>
        <v>0</v>
      </c>
      <c r="AG2946" s="4" cm="1">
        <f t="array" ref="AG2946">IFERROR(_xlfn.IFS((AND(OR(R2946="Si"),S2946="")),17,AND(S2946&lt;&gt;"",R2946=""),19),0)</f>
        <v>0</v>
      </c>
      <c r="AH2946" s="4">
        <f t="shared" si="137"/>
        <v>0</v>
      </c>
    </row>
    <row r="2947" spans="2:34" x14ac:dyDescent="0.25">
      <c r="B2947" s="6" t="str">
        <f t="shared" si="135"/>
        <v/>
      </c>
      <c r="C2947" s="7" t="str">
        <f t="shared" si="136"/>
        <v/>
      </c>
      <c r="D2947" s="9"/>
      <c r="E2947" s="10"/>
      <c r="F2947" s="9"/>
      <c r="G2947" s="8"/>
      <c r="H2947" s="8"/>
      <c r="I2947" s="8"/>
      <c r="J2947" s="8"/>
      <c r="K2947" s="8"/>
      <c r="L2947" s="8"/>
      <c r="M2947" s="11"/>
      <c r="N2947" s="26"/>
      <c r="O2947" s="26"/>
      <c r="P2947" s="8"/>
      <c r="Q2947" s="11"/>
      <c r="R2947" s="8"/>
      <c r="S2947" s="8"/>
      <c r="T2947" s="8"/>
      <c r="U2947" s="8"/>
      <c r="V2947" s="8"/>
      <c r="Y2947" s="4" t="str" cm="1">
        <f t="array" ref="Y2947">_xlfn.IFS(AND(AD2947=0,AH2947&gt;1),0,AD2947=0,"",SUM(AA2947:AC2947)=30,10,OR(AA2947=5,AB2947=5,AC2947=5),5)</f>
        <v/>
      </c>
      <c r="Z2947" s="4" t="str" cm="1">
        <f t="array" ref="Z2947">IFERROR(_xlfn.IFS(AND(AH2947=0,Y2947=10),"Excelente, producto bien configurado",AND(Y2947=5,AH2947&gt;1),"Faltan Datos Obligatorios y hay error en datos opcionales",Y2947=5,CONCATENATE("Faltan Datos Obligatorios:",IF(AA2947=5," Nombre, ",""),IF(AB2947=5," Precio, ",""),IF(AC2947=5," Cantidad ","")),AH2947&gt;=30,"Error Descuento y Granel",AF2947=15,"Falta Digitar Descuento",AF2947=16,"Error: Valor descuento superior a venta",AG2947=17,"Falta Seleccionar Unidad de medida",AG2947=19,"Habilitar venta a Granel"),"")</f>
        <v/>
      </c>
      <c r="AA2947" s="4">
        <f>IF($AD2947=0,-5,IF(D2947="",5,10))</f>
        <v>-5</v>
      </c>
      <c r="AB2947" s="4">
        <f>IF($AD2947=0,-5,IF(E2947="",5,10))</f>
        <v>-5</v>
      </c>
      <c r="AC2947" s="4">
        <f>IF($AD2947=0,-5,IF(F2947="",5,10))</f>
        <v>-5</v>
      </c>
      <c r="AD2947" s="4">
        <f>COUNTA(D2947:F2947)</f>
        <v>0</v>
      </c>
      <c r="AE2947" s="4">
        <f>COUNTA(G2947:V2947)</f>
        <v>0</v>
      </c>
      <c r="AF2947" s="4" cm="1">
        <f t="array" ref="AF2947">IFERROR(_xlfn.IFS((AND(OR(P2947="Si"),Q2947="")),15,AND(Q2947&lt;&gt;"",P2947=""),18,E2947&lt;Q2947,16),0)</f>
        <v>0</v>
      </c>
      <c r="AG2947" s="4" cm="1">
        <f t="array" ref="AG2947">IFERROR(_xlfn.IFS((AND(OR(R2947="Si"),S2947="")),17,AND(S2947&lt;&gt;"",R2947=""),19),0)</f>
        <v>0</v>
      </c>
      <c r="AH2947" s="4">
        <f t="shared" si="137"/>
        <v>0</v>
      </c>
    </row>
    <row r="2948" spans="2:34" x14ac:dyDescent="0.25">
      <c r="B2948" s="6" t="str">
        <f t="shared" si="135"/>
        <v/>
      </c>
      <c r="C2948" s="7" t="str">
        <f t="shared" si="136"/>
        <v/>
      </c>
      <c r="D2948" s="9"/>
      <c r="E2948" s="10"/>
      <c r="F2948" s="9"/>
      <c r="G2948" s="8"/>
      <c r="H2948" s="8"/>
      <c r="I2948" s="8"/>
      <c r="J2948" s="8"/>
      <c r="K2948" s="8"/>
      <c r="L2948" s="8"/>
      <c r="M2948" s="11"/>
      <c r="N2948" s="26"/>
      <c r="O2948" s="26"/>
      <c r="P2948" s="8"/>
      <c r="Q2948" s="11"/>
      <c r="R2948" s="8"/>
      <c r="S2948" s="8"/>
      <c r="T2948" s="8"/>
      <c r="U2948" s="8"/>
      <c r="V2948" s="8"/>
      <c r="Y2948" s="4" t="str" cm="1">
        <f t="array" ref="Y2948">_xlfn.IFS(AND(AD2948=0,AH2948&gt;1),0,AD2948=0,"",SUM(AA2948:AC2948)=30,10,OR(AA2948=5,AB2948=5,AC2948=5),5)</f>
        <v/>
      </c>
      <c r="Z2948" s="4" t="str" cm="1">
        <f t="array" ref="Z2948">IFERROR(_xlfn.IFS(AND(AH2948=0,Y2948=10),"Excelente, producto bien configurado",AND(Y2948=5,AH2948&gt;1),"Faltan Datos Obligatorios y hay error en datos opcionales",Y2948=5,CONCATENATE("Faltan Datos Obligatorios:",IF(AA2948=5," Nombre, ",""),IF(AB2948=5," Precio, ",""),IF(AC2948=5," Cantidad ","")),AH2948&gt;=30,"Error Descuento y Granel",AF2948=15,"Falta Digitar Descuento",AF2948=16,"Error: Valor descuento superior a venta",AG2948=17,"Falta Seleccionar Unidad de medida",AG2948=19,"Habilitar venta a Granel"),"")</f>
        <v/>
      </c>
      <c r="AA2948" s="4">
        <f>IF($AD2948=0,-5,IF(D2948="",5,10))</f>
        <v>-5</v>
      </c>
      <c r="AB2948" s="4">
        <f>IF($AD2948=0,-5,IF(E2948="",5,10))</f>
        <v>-5</v>
      </c>
      <c r="AC2948" s="4">
        <f>IF($AD2948=0,-5,IF(F2948="",5,10))</f>
        <v>-5</v>
      </c>
      <c r="AD2948" s="4">
        <f>COUNTA(D2948:F2948)</f>
        <v>0</v>
      </c>
      <c r="AE2948" s="4">
        <f>COUNTA(G2948:V2948)</f>
        <v>0</v>
      </c>
      <c r="AF2948" s="4" cm="1">
        <f t="array" ref="AF2948">IFERROR(_xlfn.IFS((AND(OR(P2948="Si"),Q2948="")),15,AND(Q2948&lt;&gt;"",P2948=""),18,E2948&lt;Q2948,16),0)</f>
        <v>0</v>
      </c>
      <c r="AG2948" s="4" cm="1">
        <f t="array" ref="AG2948">IFERROR(_xlfn.IFS((AND(OR(R2948="Si"),S2948="")),17,AND(S2948&lt;&gt;"",R2948=""),19),0)</f>
        <v>0</v>
      </c>
      <c r="AH2948" s="4">
        <f t="shared" si="137"/>
        <v>0</v>
      </c>
    </row>
    <row r="2949" spans="2:34" x14ac:dyDescent="0.25">
      <c r="B2949" s="6" t="str">
        <f t="shared" ref="B2949:B3012" si="138">IF(Y2949&gt;=0,Y2949,"")</f>
        <v/>
      </c>
      <c r="C2949" s="7" t="str">
        <f t="shared" ref="C2949:C3012" si="139">Z2949</f>
        <v/>
      </c>
      <c r="D2949" s="9"/>
      <c r="E2949" s="10"/>
      <c r="F2949" s="9"/>
      <c r="G2949" s="8"/>
      <c r="H2949" s="8"/>
      <c r="I2949" s="8"/>
      <c r="J2949" s="8"/>
      <c r="K2949" s="8"/>
      <c r="L2949" s="8"/>
      <c r="M2949" s="11"/>
      <c r="N2949" s="26"/>
      <c r="O2949" s="26"/>
      <c r="P2949" s="8"/>
      <c r="Q2949" s="11"/>
      <c r="R2949" s="8"/>
      <c r="S2949" s="8"/>
      <c r="T2949" s="8"/>
      <c r="U2949" s="8"/>
      <c r="V2949" s="8"/>
      <c r="Y2949" s="4" t="str" cm="1">
        <f t="array" ref="Y2949">_xlfn.IFS(AND(AD2949=0,AH2949&gt;1),0,AD2949=0,"",SUM(AA2949:AC2949)=30,10,OR(AA2949=5,AB2949=5,AC2949=5),5)</f>
        <v/>
      </c>
      <c r="Z2949" s="4" t="str" cm="1">
        <f t="array" ref="Z2949">IFERROR(_xlfn.IFS(AND(AH2949=0,Y2949=10),"Excelente, producto bien configurado",AND(Y2949=5,AH2949&gt;1),"Faltan Datos Obligatorios y hay error en datos opcionales",Y2949=5,CONCATENATE("Faltan Datos Obligatorios:",IF(AA2949=5," Nombre, ",""),IF(AB2949=5," Precio, ",""),IF(AC2949=5," Cantidad ","")),AH2949&gt;=30,"Error Descuento y Granel",AF2949=15,"Falta Digitar Descuento",AF2949=16,"Error: Valor descuento superior a venta",AG2949=17,"Falta Seleccionar Unidad de medida",AG2949=19,"Habilitar venta a Granel"),"")</f>
        <v/>
      </c>
      <c r="AA2949" s="4">
        <f>IF($AD2949=0,-5,IF(D2949="",5,10))</f>
        <v>-5</v>
      </c>
      <c r="AB2949" s="4">
        <f>IF($AD2949=0,-5,IF(E2949="",5,10))</f>
        <v>-5</v>
      </c>
      <c r="AC2949" s="4">
        <f>IF($AD2949=0,-5,IF(F2949="",5,10))</f>
        <v>-5</v>
      </c>
      <c r="AD2949" s="4">
        <f>COUNTA(D2949:F2949)</f>
        <v>0</v>
      </c>
      <c r="AE2949" s="4">
        <f>COUNTA(G2949:V2949)</f>
        <v>0</v>
      </c>
      <c r="AF2949" s="4" cm="1">
        <f t="array" ref="AF2949">IFERROR(_xlfn.IFS((AND(OR(P2949="Si"),Q2949="")),15,AND(Q2949&lt;&gt;"",P2949=""),18,E2949&lt;Q2949,16),0)</f>
        <v>0</v>
      </c>
      <c r="AG2949" s="4" cm="1">
        <f t="array" ref="AG2949">IFERROR(_xlfn.IFS((AND(OR(R2949="Si"),S2949="")),17,AND(S2949&lt;&gt;"",R2949=""),19),0)</f>
        <v>0</v>
      </c>
      <c r="AH2949" s="4">
        <f t="shared" ref="AH2949:AH3012" si="140">SUM(AF2949:AG2949)</f>
        <v>0</v>
      </c>
    </row>
    <row r="2950" spans="2:34" x14ac:dyDescent="0.25">
      <c r="B2950" s="6" t="str">
        <f t="shared" si="138"/>
        <v/>
      </c>
      <c r="C2950" s="7" t="str">
        <f t="shared" si="139"/>
        <v/>
      </c>
      <c r="D2950" s="9"/>
      <c r="E2950" s="10"/>
      <c r="F2950" s="9"/>
      <c r="G2950" s="8"/>
      <c r="H2950" s="8"/>
      <c r="I2950" s="8"/>
      <c r="J2950" s="8"/>
      <c r="K2950" s="8"/>
      <c r="L2950" s="8"/>
      <c r="M2950" s="11"/>
      <c r="N2950" s="26"/>
      <c r="O2950" s="26"/>
      <c r="P2950" s="8"/>
      <c r="Q2950" s="11"/>
      <c r="R2950" s="8"/>
      <c r="S2950" s="8"/>
      <c r="T2950" s="8"/>
      <c r="U2950" s="8"/>
      <c r="V2950" s="8"/>
      <c r="Y2950" s="4" t="str" cm="1">
        <f t="array" ref="Y2950">_xlfn.IFS(AND(AD2950=0,AH2950&gt;1),0,AD2950=0,"",SUM(AA2950:AC2950)=30,10,OR(AA2950=5,AB2950=5,AC2950=5),5)</f>
        <v/>
      </c>
      <c r="Z2950" s="4" t="str" cm="1">
        <f t="array" ref="Z2950">IFERROR(_xlfn.IFS(AND(AH2950=0,Y2950=10),"Excelente, producto bien configurado",AND(Y2950=5,AH2950&gt;1),"Faltan Datos Obligatorios y hay error en datos opcionales",Y2950=5,CONCATENATE("Faltan Datos Obligatorios:",IF(AA2950=5," Nombre, ",""),IF(AB2950=5," Precio, ",""),IF(AC2950=5," Cantidad ","")),AH2950&gt;=30,"Error Descuento y Granel",AF2950=15,"Falta Digitar Descuento",AF2950=16,"Error: Valor descuento superior a venta",AG2950=17,"Falta Seleccionar Unidad de medida",AG2950=19,"Habilitar venta a Granel"),"")</f>
        <v/>
      </c>
      <c r="AA2950" s="4">
        <f>IF($AD2950=0,-5,IF(D2950="",5,10))</f>
        <v>-5</v>
      </c>
      <c r="AB2950" s="4">
        <f>IF($AD2950=0,-5,IF(E2950="",5,10))</f>
        <v>-5</v>
      </c>
      <c r="AC2950" s="4">
        <f>IF($AD2950=0,-5,IF(F2950="",5,10))</f>
        <v>-5</v>
      </c>
      <c r="AD2950" s="4">
        <f>COUNTA(D2950:F2950)</f>
        <v>0</v>
      </c>
      <c r="AE2950" s="4">
        <f>COUNTA(G2950:V2950)</f>
        <v>0</v>
      </c>
      <c r="AF2950" s="4" cm="1">
        <f t="array" ref="AF2950">IFERROR(_xlfn.IFS((AND(OR(P2950="Si"),Q2950="")),15,AND(Q2950&lt;&gt;"",P2950=""),18,E2950&lt;Q2950,16),0)</f>
        <v>0</v>
      </c>
      <c r="AG2950" s="4" cm="1">
        <f t="array" ref="AG2950">IFERROR(_xlfn.IFS((AND(OR(R2950="Si"),S2950="")),17,AND(S2950&lt;&gt;"",R2950=""),19),0)</f>
        <v>0</v>
      </c>
      <c r="AH2950" s="4">
        <f t="shared" si="140"/>
        <v>0</v>
      </c>
    </row>
    <row r="2951" spans="2:34" x14ac:dyDescent="0.25">
      <c r="B2951" s="6" t="str">
        <f t="shared" si="138"/>
        <v/>
      </c>
      <c r="C2951" s="7" t="str">
        <f t="shared" si="139"/>
        <v/>
      </c>
      <c r="D2951" s="9"/>
      <c r="E2951" s="10"/>
      <c r="F2951" s="9"/>
      <c r="G2951" s="8"/>
      <c r="H2951" s="8"/>
      <c r="I2951" s="8"/>
      <c r="J2951" s="8"/>
      <c r="K2951" s="8"/>
      <c r="L2951" s="8"/>
      <c r="M2951" s="11"/>
      <c r="N2951" s="26"/>
      <c r="O2951" s="26"/>
      <c r="P2951" s="8"/>
      <c r="Q2951" s="11"/>
      <c r="R2951" s="8"/>
      <c r="S2951" s="8"/>
      <c r="T2951" s="8"/>
      <c r="U2951" s="8"/>
      <c r="V2951" s="8"/>
      <c r="Y2951" s="4" t="str" cm="1">
        <f t="array" ref="Y2951">_xlfn.IFS(AND(AD2951=0,AH2951&gt;1),0,AD2951=0,"",SUM(AA2951:AC2951)=30,10,OR(AA2951=5,AB2951=5,AC2951=5),5)</f>
        <v/>
      </c>
      <c r="Z2951" s="4" t="str" cm="1">
        <f t="array" ref="Z2951">IFERROR(_xlfn.IFS(AND(AH2951=0,Y2951=10),"Excelente, producto bien configurado",AND(Y2951=5,AH2951&gt;1),"Faltan Datos Obligatorios y hay error en datos opcionales",Y2951=5,CONCATENATE("Faltan Datos Obligatorios:",IF(AA2951=5," Nombre, ",""),IF(AB2951=5," Precio, ",""),IF(AC2951=5," Cantidad ","")),AH2951&gt;=30,"Error Descuento y Granel",AF2951=15,"Falta Digitar Descuento",AF2951=16,"Error: Valor descuento superior a venta",AG2951=17,"Falta Seleccionar Unidad de medida",AG2951=19,"Habilitar venta a Granel"),"")</f>
        <v/>
      </c>
      <c r="AA2951" s="4">
        <f>IF($AD2951=0,-5,IF(D2951="",5,10))</f>
        <v>-5</v>
      </c>
      <c r="AB2951" s="4">
        <f>IF($AD2951=0,-5,IF(E2951="",5,10))</f>
        <v>-5</v>
      </c>
      <c r="AC2951" s="4">
        <f>IF($AD2951=0,-5,IF(F2951="",5,10))</f>
        <v>-5</v>
      </c>
      <c r="AD2951" s="4">
        <f>COUNTA(D2951:F2951)</f>
        <v>0</v>
      </c>
      <c r="AE2951" s="4">
        <f>COUNTA(G2951:V2951)</f>
        <v>0</v>
      </c>
      <c r="AF2951" s="4" cm="1">
        <f t="array" ref="AF2951">IFERROR(_xlfn.IFS((AND(OR(P2951="Si"),Q2951="")),15,AND(Q2951&lt;&gt;"",P2951=""),18,E2951&lt;Q2951,16),0)</f>
        <v>0</v>
      </c>
      <c r="AG2951" s="4" cm="1">
        <f t="array" ref="AG2951">IFERROR(_xlfn.IFS((AND(OR(R2951="Si"),S2951="")),17,AND(S2951&lt;&gt;"",R2951=""),19),0)</f>
        <v>0</v>
      </c>
      <c r="AH2951" s="4">
        <f t="shared" si="140"/>
        <v>0</v>
      </c>
    </row>
    <row r="2952" spans="2:34" x14ac:dyDescent="0.25">
      <c r="B2952" s="6" t="str">
        <f t="shared" si="138"/>
        <v/>
      </c>
      <c r="C2952" s="7" t="str">
        <f t="shared" si="139"/>
        <v/>
      </c>
      <c r="D2952" s="9"/>
      <c r="E2952" s="10"/>
      <c r="F2952" s="9"/>
      <c r="G2952" s="8"/>
      <c r="H2952" s="8"/>
      <c r="I2952" s="8"/>
      <c r="J2952" s="8"/>
      <c r="K2952" s="8"/>
      <c r="L2952" s="8"/>
      <c r="M2952" s="11"/>
      <c r="N2952" s="26"/>
      <c r="O2952" s="26"/>
      <c r="P2952" s="8"/>
      <c r="Q2952" s="11"/>
      <c r="R2952" s="8"/>
      <c r="S2952" s="8"/>
      <c r="T2952" s="8"/>
      <c r="U2952" s="8"/>
      <c r="V2952" s="8"/>
      <c r="Y2952" s="4" t="str" cm="1">
        <f t="array" ref="Y2952">_xlfn.IFS(AND(AD2952=0,AH2952&gt;1),0,AD2952=0,"",SUM(AA2952:AC2952)=30,10,OR(AA2952=5,AB2952=5,AC2952=5),5)</f>
        <v/>
      </c>
      <c r="Z2952" s="4" t="str" cm="1">
        <f t="array" ref="Z2952">IFERROR(_xlfn.IFS(AND(AH2952=0,Y2952=10),"Excelente, producto bien configurado",AND(Y2952=5,AH2952&gt;1),"Faltan Datos Obligatorios y hay error en datos opcionales",Y2952=5,CONCATENATE("Faltan Datos Obligatorios:",IF(AA2952=5," Nombre, ",""),IF(AB2952=5," Precio, ",""),IF(AC2952=5," Cantidad ","")),AH2952&gt;=30,"Error Descuento y Granel",AF2952=15,"Falta Digitar Descuento",AF2952=16,"Error: Valor descuento superior a venta",AG2952=17,"Falta Seleccionar Unidad de medida",AG2952=19,"Habilitar venta a Granel"),"")</f>
        <v/>
      </c>
      <c r="AA2952" s="4">
        <f>IF($AD2952=0,-5,IF(D2952="",5,10))</f>
        <v>-5</v>
      </c>
      <c r="AB2952" s="4">
        <f>IF($AD2952=0,-5,IF(E2952="",5,10))</f>
        <v>-5</v>
      </c>
      <c r="AC2952" s="4">
        <f>IF($AD2952=0,-5,IF(F2952="",5,10))</f>
        <v>-5</v>
      </c>
      <c r="AD2952" s="4">
        <f>COUNTA(D2952:F2952)</f>
        <v>0</v>
      </c>
      <c r="AE2952" s="4">
        <f>COUNTA(G2952:V2952)</f>
        <v>0</v>
      </c>
      <c r="AF2952" s="4" cm="1">
        <f t="array" ref="AF2952">IFERROR(_xlfn.IFS((AND(OR(P2952="Si"),Q2952="")),15,AND(Q2952&lt;&gt;"",P2952=""),18,E2952&lt;Q2952,16),0)</f>
        <v>0</v>
      </c>
      <c r="AG2952" s="4" cm="1">
        <f t="array" ref="AG2952">IFERROR(_xlfn.IFS((AND(OR(R2952="Si"),S2952="")),17,AND(S2952&lt;&gt;"",R2952=""),19),0)</f>
        <v>0</v>
      </c>
      <c r="AH2952" s="4">
        <f t="shared" si="140"/>
        <v>0</v>
      </c>
    </row>
    <row r="2953" spans="2:34" x14ac:dyDescent="0.25">
      <c r="B2953" s="6" t="str">
        <f t="shared" si="138"/>
        <v/>
      </c>
      <c r="C2953" s="7" t="str">
        <f t="shared" si="139"/>
        <v/>
      </c>
      <c r="D2953" s="9"/>
      <c r="E2953" s="10"/>
      <c r="F2953" s="9"/>
      <c r="G2953" s="8"/>
      <c r="H2953" s="8"/>
      <c r="I2953" s="8"/>
      <c r="J2953" s="8"/>
      <c r="K2953" s="8"/>
      <c r="L2953" s="8"/>
      <c r="M2953" s="11"/>
      <c r="N2953" s="26"/>
      <c r="O2953" s="26"/>
      <c r="P2953" s="8"/>
      <c r="Q2953" s="11"/>
      <c r="R2953" s="8"/>
      <c r="S2953" s="8"/>
      <c r="T2953" s="8"/>
      <c r="U2953" s="8"/>
      <c r="V2953" s="8"/>
      <c r="Y2953" s="4" t="str" cm="1">
        <f t="array" ref="Y2953">_xlfn.IFS(AND(AD2953=0,AH2953&gt;1),0,AD2953=0,"",SUM(AA2953:AC2953)=30,10,OR(AA2953=5,AB2953=5,AC2953=5),5)</f>
        <v/>
      </c>
      <c r="Z2953" s="4" t="str" cm="1">
        <f t="array" ref="Z2953">IFERROR(_xlfn.IFS(AND(AH2953=0,Y2953=10),"Excelente, producto bien configurado",AND(Y2953=5,AH2953&gt;1),"Faltan Datos Obligatorios y hay error en datos opcionales",Y2953=5,CONCATENATE("Faltan Datos Obligatorios:",IF(AA2953=5," Nombre, ",""),IF(AB2953=5," Precio, ",""),IF(AC2953=5," Cantidad ","")),AH2953&gt;=30,"Error Descuento y Granel",AF2953=15,"Falta Digitar Descuento",AF2953=16,"Error: Valor descuento superior a venta",AG2953=17,"Falta Seleccionar Unidad de medida",AG2953=19,"Habilitar venta a Granel"),"")</f>
        <v/>
      </c>
      <c r="AA2953" s="4">
        <f>IF($AD2953=0,-5,IF(D2953="",5,10))</f>
        <v>-5</v>
      </c>
      <c r="AB2953" s="4">
        <f>IF($AD2953=0,-5,IF(E2953="",5,10))</f>
        <v>-5</v>
      </c>
      <c r="AC2953" s="4">
        <f>IF($AD2953=0,-5,IF(F2953="",5,10))</f>
        <v>-5</v>
      </c>
      <c r="AD2953" s="4">
        <f>COUNTA(D2953:F2953)</f>
        <v>0</v>
      </c>
      <c r="AE2953" s="4">
        <f>COUNTA(G2953:V2953)</f>
        <v>0</v>
      </c>
      <c r="AF2953" s="4" cm="1">
        <f t="array" ref="AF2953">IFERROR(_xlfn.IFS((AND(OR(P2953="Si"),Q2953="")),15,AND(Q2953&lt;&gt;"",P2953=""),18,E2953&lt;Q2953,16),0)</f>
        <v>0</v>
      </c>
      <c r="AG2953" s="4" cm="1">
        <f t="array" ref="AG2953">IFERROR(_xlfn.IFS((AND(OR(R2953="Si"),S2953="")),17,AND(S2953&lt;&gt;"",R2953=""),19),0)</f>
        <v>0</v>
      </c>
      <c r="AH2953" s="4">
        <f t="shared" si="140"/>
        <v>0</v>
      </c>
    </row>
    <row r="2954" spans="2:34" x14ac:dyDescent="0.25">
      <c r="B2954" s="6" t="str">
        <f t="shared" si="138"/>
        <v/>
      </c>
      <c r="C2954" s="7" t="str">
        <f t="shared" si="139"/>
        <v/>
      </c>
      <c r="D2954" s="9"/>
      <c r="E2954" s="10"/>
      <c r="F2954" s="9"/>
      <c r="G2954" s="8"/>
      <c r="H2954" s="8"/>
      <c r="I2954" s="8"/>
      <c r="J2954" s="8"/>
      <c r="K2954" s="8"/>
      <c r="L2954" s="8"/>
      <c r="M2954" s="11"/>
      <c r="N2954" s="26"/>
      <c r="O2954" s="26"/>
      <c r="P2954" s="8"/>
      <c r="Q2954" s="11"/>
      <c r="R2954" s="8"/>
      <c r="S2954" s="8"/>
      <c r="T2954" s="8"/>
      <c r="U2954" s="8"/>
      <c r="V2954" s="8"/>
      <c r="Y2954" s="4" t="str" cm="1">
        <f t="array" ref="Y2954">_xlfn.IFS(AND(AD2954=0,AH2954&gt;1),0,AD2954=0,"",SUM(AA2954:AC2954)=30,10,OR(AA2954=5,AB2954=5,AC2954=5),5)</f>
        <v/>
      </c>
      <c r="Z2954" s="4" t="str" cm="1">
        <f t="array" ref="Z2954">IFERROR(_xlfn.IFS(AND(AH2954=0,Y2954=10),"Excelente, producto bien configurado",AND(Y2954=5,AH2954&gt;1),"Faltan Datos Obligatorios y hay error en datos opcionales",Y2954=5,CONCATENATE("Faltan Datos Obligatorios:",IF(AA2954=5," Nombre, ",""),IF(AB2954=5," Precio, ",""),IF(AC2954=5," Cantidad ","")),AH2954&gt;=30,"Error Descuento y Granel",AF2954=15,"Falta Digitar Descuento",AF2954=16,"Error: Valor descuento superior a venta",AG2954=17,"Falta Seleccionar Unidad de medida",AG2954=19,"Habilitar venta a Granel"),"")</f>
        <v/>
      </c>
      <c r="AA2954" s="4">
        <f>IF($AD2954=0,-5,IF(D2954="",5,10))</f>
        <v>-5</v>
      </c>
      <c r="AB2954" s="4">
        <f>IF($AD2954=0,-5,IF(E2954="",5,10))</f>
        <v>-5</v>
      </c>
      <c r="AC2954" s="4">
        <f>IF($AD2954=0,-5,IF(F2954="",5,10))</f>
        <v>-5</v>
      </c>
      <c r="AD2954" s="4">
        <f>COUNTA(D2954:F2954)</f>
        <v>0</v>
      </c>
      <c r="AE2954" s="4">
        <f>COUNTA(G2954:V2954)</f>
        <v>0</v>
      </c>
      <c r="AF2954" s="4" cm="1">
        <f t="array" ref="AF2954">IFERROR(_xlfn.IFS((AND(OR(P2954="Si"),Q2954="")),15,AND(Q2954&lt;&gt;"",P2954=""),18,E2954&lt;Q2954,16),0)</f>
        <v>0</v>
      </c>
      <c r="AG2954" s="4" cm="1">
        <f t="array" ref="AG2954">IFERROR(_xlfn.IFS((AND(OR(R2954="Si"),S2954="")),17,AND(S2954&lt;&gt;"",R2954=""),19),0)</f>
        <v>0</v>
      </c>
      <c r="AH2954" s="4">
        <f t="shared" si="140"/>
        <v>0</v>
      </c>
    </row>
    <row r="2955" spans="2:34" x14ac:dyDescent="0.25">
      <c r="B2955" s="6" t="str">
        <f t="shared" si="138"/>
        <v/>
      </c>
      <c r="C2955" s="7" t="str">
        <f t="shared" si="139"/>
        <v/>
      </c>
      <c r="D2955" s="9"/>
      <c r="E2955" s="10"/>
      <c r="F2955" s="9"/>
      <c r="G2955" s="8"/>
      <c r="H2955" s="8"/>
      <c r="I2955" s="8"/>
      <c r="J2955" s="8"/>
      <c r="K2955" s="8"/>
      <c r="L2955" s="8"/>
      <c r="M2955" s="11"/>
      <c r="N2955" s="26"/>
      <c r="O2955" s="26"/>
      <c r="P2955" s="8"/>
      <c r="Q2955" s="11"/>
      <c r="R2955" s="8"/>
      <c r="S2955" s="8"/>
      <c r="T2955" s="8"/>
      <c r="U2955" s="8"/>
      <c r="V2955" s="8"/>
      <c r="Y2955" s="4" t="str" cm="1">
        <f t="array" ref="Y2955">_xlfn.IFS(AND(AD2955=0,AH2955&gt;1),0,AD2955=0,"",SUM(AA2955:AC2955)=30,10,OR(AA2955=5,AB2955=5,AC2955=5),5)</f>
        <v/>
      </c>
      <c r="Z2955" s="4" t="str" cm="1">
        <f t="array" ref="Z2955">IFERROR(_xlfn.IFS(AND(AH2955=0,Y2955=10),"Excelente, producto bien configurado",AND(Y2955=5,AH2955&gt;1),"Faltan Datos Obligatorios y hay error en datos opcionales",Y2955=5,CONCATENATE("Faltan Datos Obligatorios:",IF(AA2955=5," Nombre, ",""),IF(AB2955=5," Precio, ",""),IF(AC2955=5," Cantidad ","")),AH2955&gt;=30,"Error Descuento y Granel",AF2955=15,"Falta Digitar Descuento",AF2955=16,"Error: Valor descuento superior a venta",AG2955=17,"Falta Seleccionar Unidad de medida",AG2955=19,"Habilitar venta a Granel"),"")</f>
        <v/>
      </c>
      <c r="AA2955" s="4">
        <f>IF($AD2955=0,-5,IF(D2955="",5,10))</f>
        <v>-5</v>
      </c>
      <c r="AB2955" s="4">
        <f>IF($AD2955=0,-5,IF(E2955="",5,10))</f>
        <v>-5</v>
      </c>
      <c r="AC2955" s="4">
        <f>IF($AD2955=0,-5,IF(F2955="",5,10))</f>
        <v>-5</v>
      </c>
      <c r="AD2955" s="4">
        <f>COUNTA(D2955:F2955)</f>
        <v>0</v>
      </c>
      <c r="AE2955" s="4">
        <f>COUNTA(G2955:V2955)</f>
        <v>0</v>
      </c>
      <c r="AF2955" s="4" cm="1">
        <f t="array" ref="AF2955">IFERROR(_xlfn.IFS((AND(OR(P2955="Si"),Q2955="")),15,AND(Q2955&lt;&gt;"",P2955=""),18,E2955&lt;Q2955,16),0)</f>
        <v>0</v>
      </c>
      <c r="AG2955" s="4" cm="1">
        <f t="array" ref="AG2955">IFERROR(_xlfn.IFS((AND(OR(R2955="Si"),S2955="")),17,AND(S2955&lt;&gt;"",R2955=""),19),0)</f>
        <v>0</v>
      </c>
      <c r="AH2955" s="4">
        <f t="shared" si="140"/>
        <v>0</v>
      </c>
    </row>
    <row r="2956" spans="2:34" x14ac:dyDescent="0.25">
      <c r="B2956" s="6" t="str">
        <f t="shared" si="138"/>
        <v/>
      </c>
      <c r="C2956" s="7" t="str">
        <f t="shared" si="139"/>
        <v/>
      </c>
      <c r="D2956" s="9"/>
      <c r="E2956" s="10"/>
      <c r="F2956" s="9"/>
      <c r="G2956" s="8"/>
      <c r="H2956" s="8"/>
      <c r="I2956" s="8"/>
      <c r="J2956" s="8"/>
      <c r="K2956" s="8"/>
      <c r="L2956" s="8"/>
      <c r="M2956" s="11"/>
      <c r="N2956" s="26"/>
      <c r="O2956" s="26"/>
      <c r="P2956" s="8"/>
      <c r="Q2956" s="11"/>
      <c r="R2956" s="8"/>
      <c r="S2956" s="8"/>
      <c r="T2956" s="8"/>
      <c r="U2956" s="8"/>
      <c r="V2956" s="8"/>
      <c r="Y2956" s="4" t="str" cm="1">
        <f t="array" ref="Y2956">_xlfn.IFS(AND(AD2956=0,AH2956&gt;1),0,AD2956=0,"",SUM(AA2956:AC2956)=30,10,OR(AA2956=5,AB2956=5,AC2956=5),5)</f>
        <v/>
      </c>
      <c r="Z2956" s="4" t="str" cm="1">
        <f t="array" ref="Z2956">IFERROR(_xlfn.IFS(AND(AH2956=0,Y2956=10),"Excelente, producto bien configurado",AND(Y2956=5,AH2956&gt;1),"Faltan Datos Obligatorios y hay error en datos opcionales",Y2956=5,CONCATENATE("Faltan Datos Obligatorios:",IF(AA2956=5," Nombre, ",""),IF(AB2956=5," Precio, ",""),IF(AC2956=5," Cantidad ","")),AH2956&gt;=30,"Error Descuento y Granel",AF2956=15,"Falta Digitar Descuento",AF2956=16,"Error: Valor descuento superior a venta",AG2956=17,"Falta Seleccionar Unidad de medida",AG2956=19,"Habilitar venta a Granel"),"")</f>
        <v/>
      </c>
      <c r="AA2956" s="4">
        <f>IF($AD2956=0,-5,IF(D2956="",5,10))</f>
        <v>-5</v>
      </c>
      <c r="AB2956" s="4">
        <f>IF($AD2956=0,-5,IF(E2956="",5,10))</f>
        <v>-5</v>
      </c>
      <c r="AC2956" s="4">
        <f>IF($AD2956=0,-5,IF(F2956="",5,10))</f>
        <v>-5</v>
      </c>
      <c r="AD2956" s="4">
        <f>COUNTA(D2956:F2956)</f>
        <v>0</v>
      </c>
      <c r="AE2956" s="4">
        <f>COUNTA(G2956:V2956)</f>
        <v>0</v>
      </c>
      <c r="AF2956" s="4" cm="1">
        <f t="array" ref="AF2956">IFERROR(_xlfn.IFS((AND(OR(P2956="Si"),Q2956="")),15,AND(Q2956&lt;&gt;"",P2956=""),18,E2956&lt;Q2956,16),0)</f>
        <v>0</v>
      </c>
      <c r="AG2956" s="4" cm="1">
        <f t="array" ref="AG2956">IFERROR(_xlfn.IFS((AND(OR(R2956="Si"),S2956="")),17,AND(S2956&lt;&gt;"",R2956=""),19),0)</f>
        <v>0</v>
      </c>
      <c r="AH2956" s="4">
        <f t="shared" si="140"/>
        <v>0</v>
      </c>
    </row>
    <row r="2957" spans="2:34" x14ac:dyDescent="0.25">
      <c r="B2957" s="6" t="str">
        <f t="shared" si="138"/>
        <v/>
      </c>
      <c r="C2957" s="7" t="str">
        <f t="shared" si="139"/>
        <v/>
      </c>
      <c r="D2957" s="9"/>
      <c r="E2957" s="10"/>
      <c r="F2957" s="9"/>
      <c r="G2957" s="8"/>
      <c r="H2957" s="8"/>
      <c r="I2957" s="8"/>
      <c r="J2957" s="8"/>
      <c r="K2957" s="8"/>
      <c r="L2957" s="8"/>
      <c r="M2957" s="11"/>
      <c r="N2957" s="26"/>
      <c r="O2957" s="26"/>
      <c r="P2957" s="8"/>
      <c r="Q2957" s="11"/>
      <c r="R2957" s="8"/>
      <c r="S2957" s="8"/>
      <c r="T2957" s="8"/>
      <c r="U2957" s="8"/>
      <c r="V2957" s="8"/>
      <c r="Y2957" s="4" t="str" cm="1">
        <f t="array" ref="Y2957">_xlfn.IFS(AND(AD2957=0,AH2957&gt;1),0,AD2957=0,"",SUM(AA2957:AC2957)=30,10,OR(AA2957=5,AB2957=5,AC2957=5),5)</f>
        <v/>
      </c>
      <c r="Z2957" s="4" t="str" cm="1">
        <f t="array" ref="Z2957">IFERROR(_xlfn.IFS(AND(AH2957=0,Y2957=10),"Excelente, producto bien configurado",AND(Y2957=5,AH2957&gt;1),"Faltan Datos Obligatorios y hay error en datos opcionales",Y2957=5,CONCATENATE("Faltan Datos Obligatorios:",IF(AA2957=5," Nombre, ",""),IF(AB2957=5," Precio, ",""),IF(AC2957=5," Cantidad ","")),AH2957&gt;=30,"Error Descuento y Granel",AF2957=15,"Falta Digitar Descuento",AF2957=16,"Error: Valor descuento superior a venta",AG2957=17,"Falta Seleccionar Unidad de medida",AG2957=19,"Habilitar venta a Granel"),"")</f>
        <v/>
      </c>
      <c r="AA2957" s="4">
        <f>IF($AD2957=0,-5,IF(D2957="",5,10))</f>
        <v>-5</v>
      </c>
      <c r="AB2957" s="4">
        <f>IF($AD2957=0,-5,IF(E2957="",5,10))</f>
        <v>-5</v>
      </c>
      <c r="AC2957" s="4">
        <f>IF($AD2957=0,-5,IF(F2957="",5,10))</f>
        <v>-5</v>
      </c>
      <c r="AD2957" s="4">
        <f>COUNTA(D2957:F2957)</f>
        <v>0</v>
      </c>
      <c r="AE2957" s="4">
        <f>COUNTA(G2957:V2957)</f>
        <v>0</v>
      </c>
      <c r="AF2957" s="4" cm="1">
        <f t="array" ref="AF2957">IFERROR(_xlfn.IFS((AND(OR(P2957="Si"),Q2957="")),15,AND(Q2957&lt;&gt;"",P2957=""),18,E2957&lt;Q2957,16),0)</f>
        <v>0</v>
      </c>
      <c r="AG2957" s="4" cm="1">
        <f t="array" ref="AG2957">IFERROR(_xlfn.IFS((AND(OR(R2957="Si"),S2957="")),17,AND(S2957&lt;&gt;"",R2957=""),19),0)</f>
        <v>0</v>
      </c>
      <c r="AH2957" s="4">
        <f t="shared" si="140"/>
        <v>0</v>
      </c>
    </row>
    <row r="2958" spans="2:34" x14ac:dyDescent="0.25">
      <c r="B2958" s="6" t="str">
        <f t="shared" si="138"/>
        <v/>
      </c>
      <c r="C2958" s="7" t="str">
        <f t="shared" si="139"/>
        <v/>
      </c>
      <c r="D2958" s="9"/>
      <c r="E2958" s="10"/>
      <c r="F2958" s="9"/>
      <c r="G2958" s="8"/>
      <c r="H2958" s="8"/>
      <c r="I2958" s="8"/>
      <c r="J2958" s="8"/>
      <c r="K2958" s="8"/>
      <c r="L2958" s="8"/>
      <c r="M2958" s="11"/>
      <c r="N2958" s="26"/>
      <c r="O2958" s="26"/>
      <c r="P2958" s="8"/>
      <c r="Q2958" s="11"/>
      <c r="R2958" s="8"/>
      <c r="S2958" s="8"/>
      <c r="T2958" s="8"/>
      <c r="U2958" s="8"/>
      <c r="V2958" s="8"/>
      <c r="Y2958" s="4" t="str" cm="1">
        <f t="array" ref="Y2958">_xlfn.IFS(AND(AD2958=0,AH2958&gt;1),0,AD2958=0,"",SUM(AA2958:AC2958)=30,10,OR(AA2958=5,AB2958=5,AC2958=5),5)</f>
        <v/>
      </c>
      <c r="Z2958" s="4" t="str" cm="1">
        <f t="array" ref="Z2958">IFERROR(_xlfn.IFS(AND(AH2958=0,Y2958=10),"Excelente, producto bien configurado",AND(Y2958=5,AH2958&gt;1),"Faltan Datos Obligatorios y hay error en datos opcionales",Y2958=5,CONCATENATE("Faltan Datos Obligatorios:",IF(AA2958=5," Nombre, ",""),IF(AB2958=5," Precio, ",""),IF(AC2958=5," Cantidad ","")),AH2958&gt;=30,"Error Descuento y Granel",AF2958=15,"Falta Digitar Descuento",AF2958=16,"Error: Valor descuento superior a venta",AG2958=17,"Falta Seleccionar Unidad de medida",AG2958=19,"Habilitar venta a Granel"),"")</f>
        <v/>
      </c>
      <c r="AA2958" s="4">
        <f>IF($AD2958=0,-5,IF(D2958="",5,10))</f>
        <v>-5</v>
      </c>
      <c r="AB2958" s="4">
        <f>IF($AD2958=0,-5,IF(E2958="",5,10))</f>
        <v>-5</v>
      </c>
      <c r="AC2958" s="4">
        <f>IF($AD2958=0,-5,IF(F2958="",5,10))</f>
        <v>-5</v>
      </c>
      <c r="AD2958" s="4">
        <f>COUNTA(D2958:F2958)</f>
        <v>0</v>
      </c>
      <c r="AE2958" s="4">
        <f>COUNTA(G2958:V2958)</f>
        <v>0</v>
      </c>
      <c r="AF2958" s="4" cm="1">
        <f t="array" ref="AF2958">IFERROR(_xlfn.IFS((AND(OR(P2958="Si"),Q2958="")),15,AND(Q2958&lt;&gt;"",P2958=""),18,E2958&lt;Q2958,16),0)</f>
        <v>0</v>
      </c>
      <c r="AG2958" s="4" cm="1">
        <f t="array" ref="AG2958">IFERROR(_xlfn.IFS((AND(OR(R2958="Si"),S2958="")),17,AND(S2958&lt;&gt;"",R2958=""),19),0)</f>
        <v>0</v>
      </c>
      <c r="AH2958" s="4">
        <f t="shared" si="140"/>
        <v>0</v>
      </c>
    </row>
    <row r="2959" spans="2:34" x14ac:dyDescent="0.25">
      <c r="B2959" s="6" t="str">
        <f t="shared" si="138"/>
        <v/>
      </c>
      <c r="C2959" s="7" t="str">
        <f t="shared" si="139"/>
        <v/>
      </c>
      <c r="D2959" s="9"/>
      <c r="E2959" s="10"/>
      <c r="F2959" s="9"/>
      <c r="G2959" s="8"/>
      <c r="H2959" s="8"/>
      <c r="I2959" s="8"/>
      <c r="J2959" s="8"/>
      <c r="K2959" s="8"/>
      <c r="L2959" s="8"/>
      <c r="M2959" s="11"/>
      <c r="N2959" s="26"/>
      <c r="O2959" s="26"/>
      <c r="P2959" s="8"/>
      <c r="Q2959" s="11"/>
      <c r="R2959" s="8"/>
      <c r="S2959" s="8"/>
      <c r="T2959" s="8"/>
      <c r="U2959" s="8"/>
      <c r="V2959" s="8"/>
      <c r="Y2959" s="4" t="str" cm="1">
        <f t="array" ref="Y2959">_xlfn.IFS(AND(AD2959=0,AH2959&gt;1),0,AD2959=0,"",SUM(AA2959:AC2959)=30,10,OR(AA2959=5,AB2959=5,AC2959=5),5)</f>
        <v/>
      </c>
      <c r="Z2959" s="4" t="str" cm="1">
        <f t="array" ref="Z2959">IFERROR(_xlfn.IFS(AND(AH2959=0,Y2959=10),"Excelente, producto bien configurado",AND(Y2959=5,AH2959&gt;1),"Faltan Datos Obligatorios y hay error en datos opcionales",Y2959=5,CONCATENATE("Faltan Datos Obligatorios:",IF(AA2959=5," Nombre, ",""),IF(AB2959=5," Precio, ",""),IF(AC2959=5," Cantidad ","")),AH2959&gt;=30,"Error Descuento y Granel",AF2959=15,"Falta Digitar Descuento",AF2959=16,"Error: Valor descuento superior a venta",AG2959=17,"Falta Seleccionar Unidad de medida",AG2959=19,"Habilitar venta a Granel"),"")</f>
        <v/>
      </c>
      <c r="AA2959" s="4">
        <f>IF($AD2959=0,-5,IF(D2959="",5,10))</f>
        <v>-5</v>
      </c>
      <c r="AB2959" s="4">
        <f>IF($AD2959=0,-5,IF(E2959="",5,10))</f>
        <v>-5</v>
      </c>
      <c r="AC2959" s="4">
        <f>IF($AD2959=0,-5,IF(F2959="",5,10))</f>
        <v>-5</v>
      </c>
      <c r="AD2959" s="4">
        <f>COUNTA(D2959:F2959)</f>
        <v>0</v>
      </c>
      <c r="AE2959" s="4">
        <f>COUNTA(G2959:V2959)</f>
        <v>0</v>
      </c>
      <c r="AF2959" s="4" cm="1">
        <f t="array" ref="AF2959">IFERROR(_xlfn.IFS((AND(OR(P2959="Si"),Q2959="")),15,AND(Q2959&lt;&gt;"",P2959=""),18,E2959&lt;Q2959,16),0)</f>
        <v>0</v>
      </c>
      <c r="AG2959" s="4" cm="1">
        <f t="array" ref="AG2959">IFERROR(_xlfn.IFS((AND(OR(R2959="Si"),S2959="")),17,AND(S2959&lt;&gt;"",R2959=""),19),0)</f>
        <v>0</v>
      </c>
      <c r="AH2959" s="4">
        <f t="shared" si="140"/>
        <v>0</v>
      </c>
    </row>
    <row r="2960" spans="2:34" x14ac:dyDescent="0.25">
      <c r="B2960" s="6" t="str">
        <f t="shared" si="138"/>
        <v/>
      </c>
      <c r="C2960" s="7" t="str">
        <f t="shared" si="139"/>
        <v/>
      </c>
      <c r="D2960" s="9"/>
      <c r="E2960" s="10"/>
      <c r="F2960" s="9"/>
      <c r="G2960" s="8"/>
      <c r="H2960" s="8"/>
      <c r="I2960" s="8"/>
      <c r="J2960" s="8"/>
      <c r="K2960" s="8"/>
      <c r="L2960" s="8"/>
      <c r="M2960" s="11"/>
      <c r="N2960" s="26"/>
      <c r="O2960" s="26"/>
      <c r="P2960" s="8"/>
      <c r="Q2960" s="11"/>
      <c r="R2960" s="8"/>
      <c r="S2960" s="8"/>
      <c r="T2960" s="8"/>
      <c r="U2960" s="8"/>
      <c r="V2960" s="8"/>
      <c r="Y2960" s="4" t="str" cm="1">
        <f t="array" ref="Y2960">_xlfn.IFS(AND(AD2960=0,AH2960&gt;1),0,AD2960=0,"",SUM(AA2960:AC2960)=30,10,OR(AA2960=5,AB2960=5,AC2960=5),5)</f>
        <v/>
      </c>
      <c r="Z2960" s="4" t="str" cm="1">
        <f t="array" ref="Z2960">IFERROR(_xlfn.IFS(AND(AH2960=0,Y2960=10),"Excelente, producto bien configurado",AND(Y2960=5,AH2960&gt;1),"Faltan Datos Obligatorios y hay error en datos opcionales",Y2960=5,CONCATENATE("Faltan Datos Obligatorios:",IF(AA2960=5," Nombre, ",""),IF(AB2960=5," Precio, ",""),IF(AC2960=5," Cantidad ","")),AH2960&gt;=30,"Error Descuento y Granel",AF2960=15,"Falta Digitar Descuento",AF2960=16,"Error: Valor descuento superior a venta",AG2960=17,"Falta Seleccionar Unidad de medida",AG2960=19,"Habilitar venta a Granel"),"")</f>
        <v/>
      </c>
      <c r="AA2960" s="4">
        <f>IF($AD2960=0,-5,IF(D2960="",5,10))</f>
        <v>-5</v>
      </c>
      <c r="AB2960" s="4">
        <f>IF($AD2960=0,-5,IF(E2960="",5,10))</f>
        <v>-5</v>
      </c>
      <c r="AC2960" s="4">
        <f>IF($AD2960=0,-5,IF(F2960="",5,10))</f>
        <v>-5</v>
      </c>
      <c r="AD2960" s="4">
        <f>COUNTA(D2960:F2960)</f>
        <v>0</v>
      </c>
      <c r="AE2960" s="4">
        <f>COUNTA(G2960:V2960)</f>
        <v>0</v>
      </c>
      <c r="AF2960" s="4" cm="1">
        <f t="array" ref="AF2960">IFERROR(_xlfn.IFS((AND(OR(P2960="Si"),Q2960="")),15,AND(Q2960&lt;&gt;"",P2960=""),18,E2960&lt;Q2960,16),0)</f>
        <v>0</v>
      </c>
      <c r="AG2960" s="4" cm="1">
        <f t="array" ref="AG2960">IFERROR(_xlfn.IFS((AND(OR(R2960="Si"),S2960="")),17,AND(S2960&lt;&gt;"",R2960=""),19),0)</f>
        <v>0</v>
      </c>
      <c r="AH2960" s="4">
        <f t="shared" si="140"/>
        <v>0</v>
      </c>
    </row>
    <row r="2961" spans="2:34" x14ac:dyDescent="0.25">
      <c r="B2961" s="6" t="str">
        <f t="shared" si="138"/>
        <v/>
      </c>
      <c r="C2961" s="7" t="str">
        <f t="shared" si="139"/>
        <v/>
      </c>
      <c r="D2961" s="9"/>
      <c r="E2961" s="10"/>
      <c r="F2961" s="9"/>
      <c r="G2961" s="8"/>
      <c r="H2961" s="8"/>
      <c r="I2961" s="8"/>
      <c r="J2961" s="8"/>
      <c r="K2961" s="8"/>
      <c r="L2961" s="8"/>
      <c r="M2961" s="11"/>
      <c r="N2961" s="26"/>
      <c r="O2961" s="26"/>
      <c r="P2961" s="8"/>
      <c r="Q2961" s="11"/>
      <c r="R2961" s="8"/>
      <c r="S2961" s="8"/>
      <c r="T2961" s="8"/>
      <c r="U2961" s="8"/>
      <c r="V2961" s="8"/>
      <c r="Y2961" s="4" t="str" cm="1">
        <f t="array" ref="Y2961">_xlfn.IFS(AND(AD2961=0,AH2961&gt;1),0,AD2961=0,"",SUM(AA2961:AC2961)=30,10,OR(AA2961=5,AB2961=5,AC2961=5),5)</f>
        <v/>
      </c>
      <c r="Z2961" s="4" t="str" cm="1">
        <f t="array" ref="Z2961">IFERROR(_xlfn.IFS(AND(AH2961=0,Y2961=10),"Excelente, producto bien configurado",AND(Y2961=5,AH2961&gt;1),"Faltan Datos Obligatorios y hay error en datos opcionales",Y2961=5,CONCATENATE("Faltan Datos Obligatorios:",IF(AA2961=5," Nombre, ",""),IF(AB2961=5," Precio, ",""),IF(AC2961=5," Cantidad ","")),AH2961&gt;=30,"Error Descuento y Granel",AF2961=15,"Falta Digitar Descuento",AF2961=16,"Error: Valor descuento superior a venta",AG2961=17,"Falta Seleccionar Unidad de medida",AG2961=19,"Habilitar venta a Granel"),"")</f>
        <v/>
      </c>
      <c r="AA2961" s="4">
        <f>IF($AD2961=0,-5,IF(D2961="",5,10))</f>
        <v>-5</v>
      </c>
      <c r="AB2961" s="4">
        <f>IF($AD2961=0,-5,IF(E2961="",5,10))</f>
        <v>-5</v>
      </c>
      <c r="AC2961" s="4">
        <f>IF($AD2961=0,-5,IF(F2961="",5,10))</f>
        <v>-5</v>
      </c>
      <c r="AD2961" s="4">
        <f>COUNTA(D2961:F2961)</f>
        <v>0</v>
      </c>
      <c r="AE2961" s="4">
        <f>COUNTA(G2961:V2961)</f>
        <v>0</v>
      </c>
      <c r="AF2961" s="4" cm="1">
        <f t="array" ref="AF2961">IFERROR(_xlfn.IFS((AND(OR(P2961="Si"),Q2961="")),15,AND(Q2961&lt;&gt;"",P2961=""),18,E2961&lt;Q2961,16),0)</f>
        <v>0</v>
      </c>
      <c r="AG2961" s="4" cm="1">
        <f t="array" ref="AG2961">IFERROR(_xlfn.IFS((AND(OR(R2961="Si"),S2961="")),17,AND(S2961&lt;&gt;"",R2961=""),19),0)</f>
        <v>0</v>
      </c>
      <c r="AH2961" s="4">
        <f t="shared" si="140"/>
        <v>0</v>
      </c>
    </row>
    <row r="2962" spans="2:34" x14ac:dyDescent="0.25">
      <c r="B2962" s="6" t="str">
        <f t="shared" si="138"/>
        <v/>
      </c>
      <c r="C2962" s="7" t="str">
        <f t="shared" si="139"/>
        <v/>
      </c>
      <c r="D2962" s="9"/>
      <c r="E2962" s="10"/>
      <c r="F2962" s="9"/>
      <c r="G2962" s="8"/>
      <c r="H2962" s="8"/>
      <c r="I2962" s="8"/>
      <c r="J2962" s="8"/>
      <c r="K2962" s="8"/>
      <c r="L2962" s="8"/>
      <c r="M2962" s="11"/>
      <c r="N2962" s="26"/>
      <c r="O2962" s="26"/>
      <c r="P2962" s="8"/>
      <c r="Q2962" s="11"/>
      <c r="R2962" s="8"/>
      <c r="S2962" s="8"/>
      <c r="T2962" s="8"/>
      <c r="U2962" s="8"/>
      <c r="V2962" s="8"/>
      <c r="Y2962" s="4" t="str" cm="1">
        <f t="array" ref="Y2962">_xlfn.IFS(AND(AD2962=0,AH2962&gt;1),0,AD2962=0,"",SUM(AA2962:AC2962)=30,10,OR(AA2962=5,AB2962=5,AC2962=5),5)</f>
        <v/>
      </c>
      <c r="Z2962" s="4" t="str" cm="1">
        <f t="array" ref="Z2962">IFERROR(_xlfn.IFS(AND(AH2962=0,Y2962=10),"Excelente, producto bien configurado",AND(Y2962=5,AH2962&gt;1),"Faltan Datos Obligatorios y hay error en datos opcionales",Y2962=5,CONCATENATE("Faltan Datos Obligatorios:",IF(AA2962=5," Nombre, ",""),IF(AB2962=5," Precio, ",""),IF(AC2962=5," Cantidad ","")),AH2962&gt;=30,"Error Descuento y Granel",AF2962=15,"Falta Digitar Descuento",AF2962=16,"Error: Valor descuento superior a venta",AG2962=17,"Falta Seleccionar Unidad de medida",AG2962=19,"Habilitar venta a Granel"),"")</f>
        <v/>
      </c>
      <c r="AA2962" s="4">
        <f>IF($AD2962=0,-5,IF(D2962="",5,10))</f>
        <v>-5</v>
      </c>
      <c r="AB2962" s="4">
        <f>IF($AD2962=0,-5,IF(E2962="",5,10))</f>
        <v>-5</v>
      </c>
      <c r="AC2962" s="4">
        <f>IF($AD2962=0,-5,IF(F2962="",5,10))</f>
        <v>-5</v>
      </c>
      <c r="AD2962" s="4">
        <f>COUNTA(D2962:F2962)</f>
        <v>0</v>
      </c>
      <c r="AE2962" s="4">
        <f>COUNTA(G2962:V2962)</f>
        <v>0</v>
      </c>
      <c r="AF2962" s="4" cm="1">
        <f t="array" ref="AF2962">IFERROR(_xlfn.IFS((AND(OR(P2962="Si"),Q2962="")),15,AND(Q2962&lt;&gt;"",P2962=""),18,E2962&lt;Q2962,16),0)</f>
        <v>0</v>
      </c>
      <c r="AG2962" s="4" cm="1">
        <f t="array" ref="AG2962">IFERROR(_xlfn.IFS((AND(OR(R2962="Si"),S2962="")),17,AND(S2962&lt;&gt;"",R2962=""),19),0)</f>
        <v>0</v>
      </c>
      <c r="AH2962" s="4">
        <f t="shared" si="140"/>
        <v>0</v>
      </c>
    </row>
    <row r="2963" spans="2:34" x14ac:dyDescent="0.25">
      <c r="B2963" s="6" t="str">
        <f t="shared" si="138"/>
        <v/>
      </c>
      <c r="C2963" s="7" t="str">
        <f t="shared" si="139"/>
        <v/>
      </c>
      <c r="D2963" s="9"/>
      <c r="E2963" s="10"/>
      <c r="F2963" s="9"/>
      <c r="G2963" s="8"/>
      <c r="H2963" s="8"/>
      <c r="I2963" s="8"/>
      <c r="J2963" s="8"/>
      <c r="K2963" s="8"/>
      <c r="L2963" s="8"/>
      <c r="M2963" s="11"/>
      <c r="N2963" s="26"/>
      <c r="O2963" s="26"/>
      <c r="P2963" s="8"/>
      <c r="Q2963" s="11"/>
      <c r="R2963" s="8"/>
      <c r="S2963" s="8"/>
      <c r="T2963" s="8"/>
      <c r="U2963" s="8"/>
      <c r="V2963" s="8"/>
      <c r="Y2963" s="4" t="str" cm="1">
        <f t="array" ref="Y2963">_xlfn.IFS(AND(AD2963=0,AH2963&gt;1),0,AD2963=0,"",SUM(AA2963:AC2963)=30,10,OR(AA2963=5,AB2963=5,AC2963=5),5)</f>
        <v/>
      </c>
      <c r="Z2963" s="4" t="str" cm="1">
        <f t="array" ref="Z2963">IFERROR(_xlfn.IFS(AND(AH2963=0,Y2963=10),"Excelente, producto bien configurado",AND(Y2963=5,AH2963&gt;1),"Faltan Datos Obligatorios y hay error en datos opcionales",Y2963=5,CONCATENATE("Faltan Datos Obligatorios:",IF(AA2963=5," Nombre, ",""),IF(AB2963=5," Precio, ",""),IF(AC2963=5," Cantidad ","")),AH2963&gt;=30,"Error Descuento y Granel",AF2963=15,"Falta Digitar Descuento",AF2963=16,"Error: Valor descuento superior a venta",AG2963=17,"Falta Seleccionar Unidad de medida",AG2963=19,"Habilitar venta a Granel"),"")</f>
        <v/>
      </c>
      <c r="AA2963" s="4">
        <f>IF($AD2963=0,-5,IF(D2963="",5,10))</f>
        <v>-5</v>
      </c>
      <c r="AB2963" s="4">
        <f>IF($AD2963=0,-5,IF(E2963="",5,10))</f>
        <v>-5</v>
      </c>
      <c r="AC2963" s="4">
        <f>IF($AD2963=0,-5,IF(F2963="",5,10))</f>
        <v>-5</v>
      </c>
      <c r="AD2963" s="4">
        <f>COUNTA(D2963:F2963)</f>
        <v>0</v>
      </c>
      <c r="AE2963" s="4">
        <f>COUNTA(G2963:V2963)</f>
        <v>0</v>
      </c>
      <c r="AF2963" s="4" cm="1">
        <f t="array" ref="AF2963">IFERROR(_xlfn.IFS((AND(OR(P2963="Si"),Q2963="")),15,AND(Q2963&lt;&gt;"",P2963=""),18,E2963&lt;Q2963,16),0)</f>
        <v>0</v>
      </c>
      <c r="AG2963" s="4" cm="1">
        <f t="array" ref="AG2963">IFERROR(_xlfn.IFS((AND(OR(R2963="Si"),S2963="")),17,AND(S2963&lt;&gt;"",R2963=""),19),0)</f>
        <v>0</v>
      </c>
      <c r="AH2963" s="4">
        <f t="shared" si="140"/>
        <v>0</v>
      </c>
    </row>
    <row r="2964" spans="2:34" x14ac:dyDescent="0.25">
      <c r="B2964" s="6" t="str">
        <f t="shared" si="138"/>
        <v/>
      </c>
      <c r="C2964" s="7" t="str">
        <f t="shared" si="139"/>
        <v/>
      </c>
      <c r="D2964" s="9"/>
      <c r="E2964" s="10"/>
      <c r="F2964" s="9"/>
      <c r="G2964" s="8"/>
      <c r="H2964" s="8"/>
      <c r="I2964" s="8"/>
      <c r="J2964" s="8"/>
      <c r="K2964" s="8"/>
      <c r="L2964" s="8"/>
      <c r="M2964" s="11"/>
      <c r="N2964" s="26"/>
      <c r="O2964" s="26"/>
      <c r="P2964" s="8"/>
      <c r="Q2964" s="11"/>
      <c r="R2964" s="8"/>
      <c r="S2964" s="8"/>
      <c r="T2964" s="8"/>
      <c r="U2964" s="8"/>
      <c r="V2964" s="8"/>
      <c r="Y2964" s="4" t="str" cm="1">
        <f t="array" ref="Y2964">_xlfn.IFS(AND(AD2964=0,AH2964&gt;1),0,AD2964=0,"",SUM(AA2964:AC2964)=30,10,OR(AA2964=5,AB2964=5,AC2964=5),5)</f>
        <v/>
      </c>
      <c r="Z2964" s="4" t="str" cm="1">
        <f t="array" ref="Z2964">IFERROR(_xlfn.IFS(AND(AH2964=0,Y2964=10),"Excelente, producto bien configurado",AND(Y2964=5,AH2964&gt;1),"Faltan Datos Obligatorios y hay error en datos opcionales",Y2964=5,CONCATENATE("Faltan Datos Obligatorios:",IF(AA2964=5," Nombre, ",""),IF(AB2964=5," Precio, ",""),IF(AC2964=5," Cantidad ","")),AH2964&gt;=30,"Error Descuento y Granel",AF2964=15,"Falta Digitar Descuento",AF2964=16,"Error: Valor descuento superior a venta",AG2964=17,"Falta Seleccionar Unidad de medida",AG2964=19,"Habilitar venta a Granel"),"")</f>
        <v/>
      </c>
      <c r="AA2964" s="4">
        <f>IF($AD2964=0,-5,IF(D2964="",5,10))</f>
        <v>-5</v>
      </c>
      <c r="AB2964" s="4">
        <f>IF($AD2964=0,-5,IF(E2964="",5,10))</f>
        <v>-5</v>
      </c>
      <c r="AC2964" s="4">
        <f>IF($AD2964=0,-5,IF(F2964="",5,10))</f>
        <v>-5</v>
      </c>
      <c r="AD2964" s="4">
        <f>COUNTA(D2964:F2964)</f>
        <v>0</v>
      </c>
      <c r="AE2964" s="4">
        <f>COUNTA(G2964:V2964)</f>
        <v>0</v>
      </c>
      <c r="AF2964" s="4" cm="1">
        <f t="array" ref="AF2964">IFERROR(_xlfn.IFS((AND(OR(P2964="Si"),Q2964="")),15,AND(Q2964&lt;&gt;"",P2964=""),18,E2964&lt;Q2964,16),0)</f>
        <v>0</v>
      </c>
      <c r="AG2964" s="4" cm="1">
        <f t="array" ref="AG2964">IFERROR(_xlfn.IFS((AND(OR(R2964="Si"),S2964="")),17,AND(S2964&lt;&gt;"",R2964=""),19),0)</f>
        <v>0</v>
      </c>
      <c r="AH2964" s="4">
        <f t="shared" si="140"/>
        <v>0</v>
      </c>
    </row>
    <row r="2965" spans="2:34" x14ac:dyDescent="0.25">
      <c r="B2965" s="6" t="str">
        <f t="shared" si="138"/>
        <v/>
      </c>
      <c r="C2965" s="7" t="str">
        <f t="shared" si="139"/>
        <v/>
      </c>
      <c r="D2965" s="9"/>
      <c r="E2965" s="10"/>
      <c r="F2965" s="9"/>
      <c r="G2965" s="8"/>
      <c r="H2965" s="8"/>
      <c r="I2965" s="8"/>
      <c r="J2965" s="8"/>
      <c r="K2965" s="8"/>
      <c r="L2965" s="8"/>
      <c r="M2965" s="11"/>
      <c r="N2965" s="26"/>
      <c r="O2965" s="26"/>
      <c r="P2965" s="8"/>
      <c r="Q2965" s="11"/>
      <c r="R2965" s="8"/>
      <c r="S2965" s="8"/>
      <c r="T2965" s="8"/>
      <c r="U2965" s="8"/>
      <c r="V2965" s="8"/>
      <c r="Y2965" s="4" t="str" cm="1">
        <f t="array" ref="Y2965">_xlfn.IFS(AND(AD2965=0,AH2965&gt;1),0,AD2965=0,"",SUM(AA2965:AC2965)=30,10,OR(AA2965=5,AB2965=5,AC2965=5),5)</f>
        <v/>
      </c>
      <c r="Z2965" s="4" t="str" cm="1">
        <f t="array" ref="Z2965">IFERROR(_xlfn.IFS(AND(AH2965=0,Y2965=10),"Excelente, producto bien configurado",AND(Y2965=5,AH2965&gt;1),"Faltan Datos Obligatorios y hay error en datos opcionales",Y2965=5,CONCATENATE("Faltan Datos Obligatorios:",IF(AA2965=5," Nombre, ",""),IF(AB2965=5," Precio, ",""),IF(AC2965=5," Cantidad ","")),AH2965&gt;=30,"Error Descuento y Granel",AF2965=15,"Falta Digitar Descuento",AF2965=16,"Error: Valor descuento superior a venta",AG2965=17,"Falta Seleccionar Unidad de medida",AG2965=19,"Habilitar venta a Granel"),"")</f>
        <v/>
      </c>
      <c r="AA2965" s="4">
        <f>IF($AD2965=0,-5,IF(D2965="",5,10))</f>
        <v>-5</v>
      </c>
      <c r="AB2965" s="4">
        <f>IF($AD2965=0,-5,IF(E2965="",5,10))</f>
        <v>-5</v>
      </c>
      <c r="AC2965" s="4">
        <f>IF($AD2965=0,-5,IF(F2965="",5,10))</f>
        <v>-5</v>
      </c>
      <c r="AD2965" s="4">
        <f>COUNTA(D2965:F2965)</f>
        <v>0</v>
      </c>
      <c r="AE2965" s="4">
        <f>COUNTA(G2965:V2965)</f>
        <v>0</v>
      </c>
      <c r="AF2965" s="4" cm="1">
        <f t="array" ref="AF2965">IFERROR(_xlfn.IFS((AND(OR(P2965="Si"),Q2965="")),15,AND(Q2965&lt;&gt;"",P2965=""),18,E2965&lt;Q2965,16),0)</f>
        <v>0</v>
      </c>
      <c r="AG2965" s="4" cm="1">
        <f t="array" ref="AG2965">IFERROR(_xlfn.IFS((AND(OR(R2965="Si"),S2965="")),17,AND(S2965&lt;&gt;"",R2965=""),19),0)</f>
        <v>0</v>
      </c>
      <c r="AH2965" s="4">
        <f t="shared" si="140"/>
        <v>0</v>
      </c>
    </row>
    <row r="2966" spans="2:34" x14ac:dyDescent="0.25">
      <c r="B2966" s="6" t="str">
        <f t="shared" si="138"/>
        <v/>
      </c>
      <c r="C2966" s="7" t="str">
        <f t="shared" si="139"/>
        <v/>
      </c>
      <c r="D2966" s="9"/>
      <c r="E2966" s="10"/>
      <c r="F2966" s="9"/>
      <c r="G2966" s="8"/>
      <c r="H2966" s="8"/>
      <c r="I2966" s="8"/>
      <c r="J2966" s="8"/>
      <c r="K2966" s="8"/>
      <c r="L2966" s="8"/>
      <c r="M2966" s="11"/>
      <c r="N2966" s="26"/>
      <c r="O2966" s="26"/>
      <c r="P2966" s="8"/>
      <c r="Q2966" s="11"/>
      <c r="R2966" s="8"/>
      <c r="S2966" s="8"/>
      <c r="T2966" s="8"/>
      <c r="U2966" s="8"/>
      <c r="V2966" s="8"/>
      <c r="Y2966" s="4" t="str" cm="1">
        <f t="array" ref="Y2966">_xlfn.IFS(AND(AD2966=0,AH2966&gt;1),0,AD2966=0,"",SUM(AA2966:AC2966)=30,10,OR(AA2966=5,AB2966=5,AC2966=5),5)</f>
        <v/>
      </c>
      <c r="Z2966" s="4" t="str" cm="1">
        <f t="array" ref="Z2966">IFERROR(_xlfn.IFS(AND(AH2966=0,Y2966=10),"Excelente, producto bien configurado",AND(Y2966=5,AH2966&gt;1),"Faltan Datos Obligatorios y hay error en datos opcionales",Y2966=5,CONCATENATE("Faltan Datos Obligatorios:",IF(AA2966=5," Nombre, ",""),IF(AB2966=5," Precio, ",""),IF(AC2966=5," Cantidad ","")),AH2966&gt;=30,"Error Descuento y Granel",AF2966=15,"Falta Digitar Descuento",AF2966=16,"Error: Valor descuento superior a venta",AG2966=17,"Falta Seleccionar Unidad de medida",AG2966=19,"Habilitar venta a Granel"),"")</f>
        <v/>
      </c>
      <c r="AA2966" s="4">
        <f>IF($AD2966=0,-5,IF(D2966="",5,10))</f>
        <v>-5</v>
      </c>
      <c r="AB2966" s="4">
        <f>IF($AD2966=0,-5,IF(E2966="",5,10))</f>
        <v>-5</v>
      </c>
      <c r="AC2966" s="4">
        <f>IF($AD2966=0,-5,IF(F2966="",5,10))</f>
        <v>-5</v>
      </c>
      <c r="AD2966" s="4">
        <f>COUNTA(D2966:F2966)</f>
        <v>0</v>
      </c>
      <c r="AE2966" s="4">
        <f>COUNTA(G2966:V2966)</f>
        <v>0</v>
      </c>
      <c r="AF2966" s="4" cm="1">
        <f t="array" ref="AF2966">IFERROR(_xlfn.IFS((AND(OR(P2966="Si"),Q2966="")),15,AND(Q2966&lt;&gt;"",P2966=""),18,E2966&lt;Q2966,16),0)</f>
        <v>0</v>
      </c>
      <c r="AG2966" s="4" cm="1">
        <f t="array" ref="AG2966">IFERROR(_xlfn.IFS((AND(OR(R2966="Si"),S2966="")),17,AND(S2966&lt;&gt;"",R2966=""),19),0)</f>
        <v>0</v>
      </c>
      <c r="AH2966" s="4">
        <f t="shared" si="140"/>
        <v>0</v>
      </c>
    </row>
    <row r="2967" spans="2:34" x14ac:dyDescent="0.25">
      <c r="B2967" s="6" t="str">
        <f t="shared" si="138"/>
        <v/>
      </c>
      <c r="C2967" s="7" t="str">
        <f t="shared" si="139"/>
        <v/>
      </c>
      <c r="D2967" s="9"/>
      <c r="E2967" s="10"/>
      <c r="F2967" s="9"/>
      <c r="G2967" s="8"/>
      <c r="H2967" s="8"/>
      <c r="I2967" s="8"/>
      <c r="J2967" s="8"/>
      <c r="K2967" s="8"/>
      <c r="L2967" s="8"/>
      <c r="M2967" s="11"/>
      <c r="N2967" s="26"/>
      <c r="O2967" s="26"/>
      <c r="P2967" s="8"/>
      <c r="Q2967" s="11"/>
      <c r="R2967" s="8"/>
      <c r="S2967" s="8"/>
      <c r="T2967" s="8"/>
      <c r="U2967" s="8"/>
      <c r="V2967" s="8"/>
      <c r="Y2967" s="4" t="str" cm="1">
        <f t="array" ref="Y2967">_xlfn.IFS(AND(AD2967=0,AH2967&gt;1),0,AD2967=0,"",SUM(AA2967:AC2967)=30,10,OR(AA2967=5,AB2967=5,AC2967=5),5)</f>
        <v/>
      </c>
      <c r="Z2967" s="4" t="str" cm="1">
        <f t="array" ref="Z2967">IFERROR(_xlfn.IFS(AND(AH2967=0,Y2967=10),"Excelente, producto bien configurado",AND(Y2967=5,AH2967&gt;1),"Faltan Datos Obligatorios y hay error en datos opcionales",Y2967=5,CONCATENATE("Faltan Datos Obligatorios:",IF(AA2967=5," Nombre, ",""),IF(AB2967=5," Precio, ",""),IF(AC2967=5," Cantidad ","")),AH2967&gt;=30,"Error Descuento y Granel",AF2967=15,"Falta Digitar Descuento",AF2967=16,"Error: Valor descuento superior a venta",AG2967=17,"Falta Seleccionar Unidad de medida",AG2967=19,"Habilitar venta a Granel"),"")</f>
        <v/>
      </c>
      <c r="AA2967" s="4">
        <f>IF($AD2967=0,-5,IF(D2967="",5,10))</f>
        <v>-5</v>
      </c>
      <c r="AB2967" s="4">
        <f>IF($AD2967=0,-5,IF(E2967="",5,10))</f>
        <v>-5</v>
      </c>
      <c r="AC2967" s="4">
        <f>IF($AD2967=0,-5,IF(F2967="",5,10))</f>
        <v>-5</v>
      </c>
      <c r="AD2967" s="4">
        <f>COUNTA(D2967:F2967)</f>
        <v>0</v>
      </c>
      <c r="AE2967" s="4">
        <f>COUNTA(G2967:V2967)</f>
        <v>0</v>
      </c>
      <c r="AF2967" s="4" cm="1">
        <f t="array" ref="AF2967">IFERROR(_xlfn.IFS((AND(OR(P2967="Si"),Q2967="")),15,AND(Q2967&lt;&gt;"",P2967=""),18,E2967&lt;Q2967,16),0)</f>
        <v>0</v>
      </c>
      <c r="AG2967" s="4" cm="1">
        <f t="array" ref="AG2967">IFERROR(_xlfn.IFS((AND(OR(R2967="Si"),S2967="")),17,AND(S2967&lt;&gt;"",R2967=""),19),0)</f>
        <v>0</v>
      </c>
      <c r="AH2967" s="4">
        <f t="shared" si="140"/>
        <v>0</v>
      </c>
    </row>
    <row r="2968" spans="2:34" x14ac:dyDescent="0.25">
      <c r="B2968" s="6" t="str">
        <f t="shared" si="138"/>
        <v/>
      </c>
      <c r="C2968" s="7" t="str">
        <f t="shared" si="139"/>
        <v/>
      </c>
      <c r="D2968" s="9"/>
      <c r="E2968" s="10"/>
      <c r="F2968" s="9"/>
      <c r="G2968" s="8"/>
      <c r="H2968" s="8"/>
      <c r="I2968" s="8"/>
      <c r="J2968" s="8"/>
      <c r="K2968" s="8"/>
      <c r="L2968" s="8"/>
      <c r="M2968" s="11"/>
      <c r="N2968" s="26"/>
      <c r="O2968" s="26"/>
      <c r="P2968" s="8"/>
      <c r="Q2968" s="11"/>
      <c r="R2968" s="8"/>
      <c r="S2968" s="8"/>
      <c r="T2968" s="8"/>
      <c r="U2968" s="8"/>
      <c r="V2968" s="8"/>
      <c r="Y2968" s="4" t="str" cm="1">
        <f t="array" ref="Y2968">_xlfn.IFS(AND(AD2968=0,AH2968&gt;1),0,AD2968=0,"",SUM(AA2968:AC2968)=30,10,OR(AA2968=5,AB2968=5,AC2968=5),5)</f>
        <v/>
      </c>
      <c r="Z2968" s="4" t="str" cm="1">
        <f t="array" ref="Z2968">IFERROR(_xlfn.IFS(AND(AH2968=0,Y2968=10),"Excelente, producto bien configurado",AND(Y2968=5,AH2968&gt;1),"Faltan Datos Obligatorios y hay error en datos opcionales",Y2968=5,CONCATENATE("Faltan Datos Obligatorios:",IF(AA2968=5," Nombre, ",""),IF(AB2968=5," Precio, ",""),IF(AC2968=5," Cantidad ","")),AH2968&gt;=30,"Error Descuento y Granel",AF2968=15,"Falta Digitar Descuento",AF2968=16,"Error: Valor descuento superior a venta",AG2968=17,"Falta Seleccionar Unidad de medida",AG2968=19,"Habilitar venta a Granel"),"")</f>
        <v/>
      </c>
      <c r="AA2968" s="4">
        <f>IF($AD2968=0,-5,IF(D2968="",5,10))</f>
        <v>-5</v>
      </c>
      <c r="AB2968" s="4">
        <f>IF($AD2968=0,-5,IF(E2968="",5,10))</f>
        <v>-5</v>
      </c>
      <c r="AC2968" s="4">
        <f>IF($AD2968=0,-5,IF(F2968="",5,10))</f>
        <v>-5</v>
      </c>
      <c r="AD2968" s="4">
        <f>COUNTA(D2968:F2968)</f>
        <v>0</v>
      </c>
      <c r="AE2968" s="4">
        <f>COUNTA(G2968:V2968)</f>
        <v>0</v>
      </c>
      <c r="AF2968" s="4" cm="1">
        <f t="array" ref="AF2968">IFERROR(_xlfn.IFS((AND(OR(P2968="Si"),Q2968="")),15,AND(Q2968&lt;&gt;"",P2968=""),18,E2968&lt;Q2968,16),0)</f>
        <v>0</v>
      </c>
      <c r="AG2968" s="4" cm="1">
        <f t="array" ref="AG2968">IFERROR(_xlfn.IFS((AND(OR(R2968="Si"),S2968="")),17,AND(S2968&lt;&gt;"",R2968=""),19),0)</f>
        <v>0</v>
      </c>
      <c r="AH2968" s="4">
        <f t="shared" si="140"/>
        <v>0</v>
      </c>
    </row>
    <row r="2969" spans="2:34" x14ac:dyDescent="0.25">
      <c r="B2969" s="6" t="str">
        <f t="shared" si="138"/>
        <v/>
      </c>
      <c r="C2969" s="7" t="str">
        <f t="shared" si="139"/>
        <v/>
      </c>
      <c r="D2969" s="9"/>
      <c r="E2969" s="10"/>
      <c r="F2969" s="9"/>
      <c r="G2969" s="8"/>
      <c r="H2969" s="8"/>
      <c r="I2969" s="8"/>
      <c r="J2969" s="8"/>
      <c r="K2969" s="8"/>
      <c r="L2969" s="8"/>
      <c r="M2969" s="11"/>
      <c r="N2969" s="26"/>
      <c r="O2969" s="26"/>
      <c r="P2969" s="8"/>
      <c r="Q2969" s="11"/>
      <c r="R2969" s="8"/>
      <c r="S2969" s="8"/>
      <c r="T2969" s="8"/>
      <c r="U2969" s="8"/>
      <c r="V2969" s="8"/>
      <c r="Y2969" s="4" t="str" cm="1">
        <f t="array" ref="Y2969">_xlfn.IFS(AND(AD2969=0,AH2969&gt;1),0,AD2969=0,"",SUM(AA2969:AC2969)=30,10,OR(AA2969=5,AB2969=5,AC2969=5),5)</f>
        <v/>
      </c>
      <c r="Z2969" s="4" t="str" cm="1">
        <f t="array" ref="Z2969">IFERROR(_xlfn.IFS(AND(AH2969=0,Y2969=10),"Excelente, producto bien configurado",AND(Y2969=5,AH2969&gt;1),"Faltan Datos Obligatorios y hay error en datos opcionales",Y2969=5,CONCATENATE("Faltan Datos Obligatorios:",IF(AA2969=5," Nombre, ",""),IF(AB2969=5," Precio, ",""),IF(AC2969=5," Cantidad ","")),AH2969&gt;=30,"Error Descuento y Granel",AF2969=15,"Falta Digitar Descuento",AF2969=16,"Error: Valor descuento superior a venta",AG2969=17,"Falta Seleccionar Unidad de medida",AG2969=19,"Habilitar venta a Granel"),"")</f>
        <v/>
      </c>
      <c r="AA2969" s="4">
        <f>IF($AD2969=0,-5,IF(D2969="",5,10))</f>
        <v>-5</v>
      </c>
      <c r="AB2969" s="4">
        <f>IF($AD2969=0,-5,IF(E2969="",5,10))</f>
        <v>-5</v>
      </c>
      <c r="AC2969" s="4">
        <f>IF($AD2969=0,-5,IF(F2969="",5,10))</f>
        <v>-5</v>
      </c>
      <c r="AD2969" s="4">
        <f>COUNTA(D2969:F2969)</f>
        <v>0</v>
      </c>
      <c r="AE2969" s="4">
        <f>COUNTA(G2969:V2969)</f>
        <v>0</v>
      </c>
      <c r="AF2969" s="4" cm="1">
        <f t="array" ref="AF2969">IFERROR(_xlfn.IFS((AND(OR(P2969="Si"),Q2969="")),15,AND(Q2969&lt;&gt;"",P2969=""),18,E2969&lt;Q2969,16),0)</f>
        <v>0</v>
      </c>
      <c r="AG2969" s="4" cm="1">
        <f t="array" ref="AG2969">IFERROR(_xlfn.IFS((AND(OR(R2969="Si"),S2969="")),17,AND(S2969&lt;&gt;"",R2969=""),19),0)</f>
        <v>0</v>
      </c>
      <c r="AH2969" s="4">
        <f t="shared" si="140"/>
        <v>0</v>
      </c>
    </row>
    <row r="2970" spans="2:34" x14ac:dyDescent="0.25">
      <c r="B2970" s="6" t="str">
        <f t="shared" si="138"/>
        <v/>
      </c>
      <c r="C2970" s="7" t="str">
        <f t="shared" si="139"/>
        <v/>
      </c>
      <c r="D2970" s="9"/>
      <c r="E2970" s="10"/>
      <c r="F2970" s="9"/>
      <c r="G2970" s="8"/>
      <c r="H2970" s="8"/>
      <c r="I2970" s="8"/>
      <c r="J2970" s="8"/>
      <c r="K2970" s="8"/>
      <c r="L2970" s="8"/>
      <c r="M2970" s="11"/>
      <c r="N2970" s="26"/>
      <c r="O2970" s="26"/>
      <c r="P2970" s="8"/>
      <c r="Q2970" s="11"/>
      <c r="R2970" s="8"/>
      <c r="S2970" s="8"/>
      <c r="T2970" s="8"/>
      <c r="U2970" s="8"/>
      <c r="V2970" s="8"/>
      <c r="Y2970" s="4" t="str" cm="1">
        <f t="array" ref="Y2970">_xlfn.IFS(AND(AD2970=0,AH2970&gt;1),0,AD2970=0,"",SUM(AA2970:AC2970)=30,10,OR(AA2970=5,AB2970=5,AC2970=5),5)</f>
        <v/>
      </c>
      <c r="Z2970" s="4" t="str" cm="1">
        <f t="array" ref="Z2970">IFERROR(_xlfn.IFS(AND(AH2970=0,Y2970=10),"Excelente, producto bien configurado",AND(Y2970=5,AH2970&gt;1),"Faltan Datos Obligatorios y hay error en datos opcionales",Y2970=5,CONCATENATE("Faltan Datos Obligatorios:",IF(AA2970=5," Nombre, ",""),IF(AB2970=5," Precio, ",""),IF(AC2970=5," Cantidad ","")),AH2970&gt;=30,"Error Descuento y Granel",AF2970=15,"Falta Digitar Descuento",AF2970=16,"Error: Valor descuento superior a venta",AG2970=17,"Falta Seleccionar Unidad de medida",AG2970=19,"Habilitar venta a Granel"),"")</f>
        <v/>
      </c>
      <c r="AA2970" s="4">
        <f>IF($AD2970=0,-5,IF(D2970="",5,10))</f>
        <v>-5</v>
      </c>
      <c r="AB2970" s="4">
        <f>IF($AD2970=0,-5,IF(E2970="",5,10))</f>
        <v>-5</v>
      </c>
      <c r="AC2970" s="4">
        <f>IF($AD2970=0,-5,IF(F2970="",5,10))</f>
        <v>-5</v>
      </c>
      <c r="AD2970" s="4">
        <f>COUNTA(D2970:F2970)</f>
        <v>0</v>
      </c>
      <c r="AE2970" s="4">
        <f>COUNTA(G2970:V2970)</f>
        <v>0</v>
      </c>
      <c r="AF2970" s="4" cm="1">
        <f t="array" ref="AF2970">IFERROR(_xlfn.IFS((AND(OR(P2970="Si"),Q2970="")),15,AND(Q2970&lt;&gt;"",P2970=""),18,E2970&lt;Q2970,16),0)</f>
        <v>0</v>
      </c>
      <c r="AG2970" s="4" cm="1">
        <f t="array" ref="AG2970">IFERROR(_xlfn.IFS((AND(OR(R2970="Si"),S2970="")),17,AND(S2970&lt;&gt;"",R2970=""),19),0)</f>
        <v>0</v>
      </c>
      <c r="AH2970" s="4">
        <f t="shared" si="140"/>
        <v>0</v>
      </c>
    </row>
    <row r="2971" spans="2:34" x14ac:dyDescent="0.25">
      <c r="B2971" s="6" t="str">
        <f t="shared" si="138"/>
        <v/>
      </c>
      <c r="C2971" s="7" t="str">
        <f t="shared" si="139"/>
        <v/>
      </c>
      <c r="D2971" s="9"/>
      <c r="E2971" s="10"/>
      <c r="F2971" s="9"/>
      <c r="G2971" s="8"/>
      <c r="H2971" s="8"/>
      <c r="I2971" s="8"/>
      <c r="J2971" s="8"/>
      <c r="K2971" s="8"/>
      <c r="L2971" s="8"/>
      <c r="M2971" s="11"/>
      <c r="N2971" s="26"/>
      <c r="O2971" s="26"/>
      <c r="P2971" s="8"/>
      <c r="Q2971" s="11"/>
      <c r="R2971" s="8"/>
      <c r="S2971" s="8"/>
      <c r="T2971" s="8"/>
      <c r="U2971" s="8"/>
      <c r="V2971" s="8"/>
      <c r="Y2971" s="4" t="str" cm="1">
        <f t="array" ref="Y2971">_xlfn.IFS(AND(AD2971=0,AH2971&gt;1),0,AD2971=0,"",SUM(AA2971:AC2971)=30,10,OR(AA2971=5,AB2971=5,AC2971=5),5)</f>
        <v/>
      </c>
      <c r="Z2971" s="4" t="str" cm="1">
        <f t="array" ref="Z2971">IFERROR(_xlfn.IFS(AND(AH2971=0,Y2971=10),"Excelente, producto bien configurado",AND(Y2971=5,AH2971&gt;1),"Faltan Datos Obligatorios y hay error en datos opcionales",Y2971=5,CONCATENATE("Faltan Datos Obligatorios:",IF(AA2971=5," Nombre, ",""),IF(AB2971=5," Precio, ",""),IF(AC2971=5," Cantidad ","")),AH2971&gt;=30,"Error Descuento y Granel",AF2971=15,"Falta Digitar Descuento",AF2971=16,"Error: Valor descuento superior a venta",AG2971=17,"Falta Seleccionar Unidad de medida",AG2971=19,"Habilitar venta a Granel"),"")</f>
        <v/>
      </c>
      <c r="AA2971" s="4">
        <f>IF($AD2971=0,-5,IF(D2971="",5,10))</f>
        <v>-5</v>
      </c>
      <c r="AB2971" s="4">
        <f>IF($AD2971=0,-5,IF(E2971="",5,10))</f>
        <v>-5</v>
      </c>
      <c r="AC2971" s="4">
        <f>IF($AD2971=0,-5,IF(F2971="",5,10))</f>
        <v>-5</v>
      </c>
      <c r="AD2971" s="4">
        <f>COUNTA(D2971:F2971)</f>
        <v>0</v>
      </c>
      <c r="AE2971" s="4">
        <f>COUNTA(G2971:V2971)</f>
        <v>0</v>
      </c>
      <c r="AF2971" s="4" cm="1">
        <f t="array" ref="AF2971">IFERROR(_xlfn.IFS((AND(OR(P2971="Si"),Q2971="")),15,AND(Q2971&lt;&gt;"",P2971=""),18,E2971&lt;Q2971,16),0)</f>
        <v>0</v>
      </c>
      <c r="AG2971" s="4" cm="1">
        <f t="array" ref="AG2971">IFERROR(_xlfn.IFS((AND(OR(R2971="Si"),S2971="")),17,AND(S2971&lt;&gt;"",R2971=""),19),0)</f>
        <v>0</v>
      </c>
      <c r="AH2971" s="4">
        <f t="shared" si="140"/>
        <v>0</v>
      </c>
    </row>
    <row r="2972" spans="2:34" x14ac:dyDescent="0.25">
      <c r="B2972" s="6" t="str">
        <f t="shared" si="138"/>
        <v/>
      </c>
      <c r="C2972" s="7" t="str">
        <f t="shared" si="139"/>
        <v/>
      </c>
      <c r="D2972" s="9"/>
      <c r="E2972" s="10"/>
      <c r="F2972" s="9"/>
      <c r="G2972" s="8"/>
      <c r="H2972" s="8"/>
      <c r="I2972" s="8"/>
      <c r="J2972" s="8"/>
      <c r="K2972" s="8"/>
      <c r="L2972" s="8"/>
      <c r="M2972" s="11"/>
      <c r="N2972" s="26"/>
      <c r="O2972" s="26"/>
      <c r="P2972" s="8"/>
      <c r="Q2972" s="11"/>
      <c r="R2972" s="8"/>
      <c r="S2972" s="8"/>
      <c r="T2972" s="8"/>
      <c r="U2972" s="8"/>
      <c r="V2972" s="8"/>
      <c r="Y2972" s="4" t="str" cm="1">
        <f t="array" ref="Y2972">_xlfn.IFS(AND(AD2972=0,AH2972&gt;1),0,AD2972=0,"",SUM(AA2972:AC2972)=30,10,OR(AA2972=5,AB2972=5,AC2972=5),5)</f>
        <v/>
      </c>
      <c r="Z2972" s="4" t="str" cm="1">
        <f t="array" ref="Z2972">IFERROR(_xlfn.IFS(AND(AH2972=0,Y2972=10),"Excelente, producto bien configurado",AND(Y2972=5,AH2972&gt;1),"Faltan Datos Obligatorios y hay error en datos opcionales",Y2972=5,CONCATENATE("Faltan Datos Obligatorios:",IF(AA2972=5," Nombre, ",""),IF(AB2972=5," Precio, ",""),IF(AC2972=5," Cantidad ","")),AH2972&gt;=30,"Error Descuento y Granel",AF2972=15,"Falta Digitar Descuento",AF2972=16,"Error: Valor descuento superior a venta",AG2972=17,"Falta Seleccionar Unidad de medida",AG2972=19,"Habilitar venta a Granel"),"")</f>
        <v/>
      </c>
      <c r="AA2972" s="4">
        <f>IF($AD2972=0,-5,IF(D2972="",5,10))</f>
        <v>-5</v>
      </c>
      <c r="AB2972" s="4">
        <f>IF($AD2972=0,-5,IF(E2972="",5,10))</f>
        <v>-5</v>
      </c>
      <c r="AC2972" s="4">
        <f>IF($AD2972=0,-5,IF(F2972="",5,10))</f>
        <v>-5</v>
      </c>
      <c r="AD2972" s="4">
        <f>COUNTA(D2972:F2972)</f>
        <v>0</v>
      </c>
      <c r="AE2972" s="4">
        <f>COUNTA(G2972:V2972)</f>
        <v>0</v>
      </c>
      <c r="AF2972" s="4" cm="1">
        <f t="array" ref="AF2972">IFERROR(_xlfn.IFS((AND(OR(P2972="Si"),Q2972="")),15,AND(Q2972&lt;&gt;"",P2972=""),18,E2972&lt;Q2972,16),0)</f>
        <v>0</v>
      </c>
      <c r="AG2972" s="4" cm="1">
        <f t="array" ref="AG2972">IFERROR(_xlfn.IFS((AND(OR(R2972="Si"),S2972="")),17,AND(S2972&lt;&gt;"",R2972=""),19),0)</f>
        <v>0</v>
      </c>
      <c r="AH2972" s="4">
        <f t="shared" si="140"/>
        <v>0</v>
      </c>
    </row>
    <row r="2973" spans="2:34" x14ac:dyDescent="0.25">
      <c r="B2973" s="6" t="str">
        <f t="shared" si="138"/>
        <v/>
      </c>
      <c r="C2973" s="7" t="str">
        <f t="shared" si="139"/>
        <v/>
      </c>
      <c r="D2973" s="9"/>
      <c r="E2973" s="10"/>
      <c r="F2973" s="9"/>
      <c r="G2973" s="8"/>
      <c r="H2973" s="8"/>
      <c r="I2973" s="8"/>
      <c r="J2973" s="8"/>
      <c r="K2973" s="8"/>
      <c r="L2973" s="8"/>
      <c r="M2973" s="11"/>
      <c r="N2973" s="26"/>
      <c r="O2973" s="26"/>
      <c r="P2973" s="8"/>
      <c r="Q2973" s="11"/>
      <c r="R2973" s="8"/>
      <c r="S2973" s="8"/>
      <c r="T2973" s="8"/>
      <c r="U2973" s="8"/>
      <c r="V2973" s="8"/>
      <c r="Y2973" s="4" t="str" cm="1">
        <f t="array" ref="Y2973">_xlfn.IFS(AND(AD2973=0,AH2973&gt;1),0,AD2973=0,"",SUM(AA2973:AC2973)=30,10,OR(AA2973=5,AB2973=5,AC2973=5),5)</f>
        <v/>
      </c>
      <c r="Z2973" s="4" t="str" cm="1">
        <f t="array" ref="Z2973">IFERROR(_xlfn.IFS(AND(AH2973=0,Y2973=10),"Excelente, producto bien configurado",AND(Y2973=5,AH2973&gt;1),"Faltan Datos Obligatorios y hay error en datos opcionales",Y2973=5,CONCATENATE("Faltan Datos Obligatorios:",IF(AA2973=5," Nombre, ",""),IF(AB2973=5," Precio, ",""),IF(AC2973=5," Cantidad ","")),AH2973&gt;=30,"Error Descuento y Granel",AF2973=15,"Falta Digitar Descuento",AF2973=16,"Error: Valor descuento superior a venta",AG2973=17,"Falta Seleccionar Unidad de medida",AG2973=19,"Habilitar venta a Granel"),"")</f>
        <v/>
      </c>
      <c r="AA2973" s="4">
        <f>IF($AD2973=0,-5,IF(D2973="",5,10))</f>
        <v>-5</v>
      </c>
      <c r="AB2973" s="4">
        <f>IF($AD2973=0,-5,IF(E2973="",5,10))</f>
        <v>-5</v>
      </c>
      <c r="AC2973" s="4">
        <f>IF($AD2973=0,-5,IF(F2973="",5,10))</f>
        <v>-5</v>
      </c>
      <c r="AD2973" s="4">
        <f>COUNTA(D2973:F2973)</f>
        <v>0</v>
      </c>
      <c r="AE2973" s="4">
        <f>COUNTA(G2973:V2973)</f>
        <v>0</v>
      </c>
      <c r="AF2973" s="4" cm="1">
        <f t="array" ref="AF2973">IFERROR(_xlfn.IFS((AND(OR(P2973="Si"),Q2973="")),15,AND(Q2973&lt;&gt;"",P2973=""),18,E2973&lt;Q2973,16),0)</f>
        <v>0</v>
      </c>
      <c r="AG2973" s="4" cm="1">
        <f t="array" ref="AG2973">IFERROR(_xlfn.IFS((AND(OR(R2973="Si"),S2973="")),17,AND(S2973&lt;&gt;"",R2973=""),19),0)</f>
        <v>0</v>
      </c>
      <c r="AH2973" s="4">
        <f t="shared" si="140"/>
        <v>0</v>
      </c>
    </row>
    <row r="2974" spans="2:34" x14ac:dyDescent="0.25">
      <c r="B2974" s="6" t="str">
        <f t="shared" si="138"/>
        <v/>
      </c>
      <c r="C2974" s="7" t="str">
        <f t="shared" si="139"/>
        <v/>
      </c>
      <c r="D2974" s="9"/>
      <c r="E2974" s="10"/>
      <c r="F2974" s="9"/>
      <c r="G2974" s="8"/>
      <c r="H2974" s="8"/>
      <c r="I2974" s="8"/>
      <c r="J2974" s="8"/>
      <c r="K2974" s="8"/>
      <c r="L2974" s="8"/>
      <c r="M2974" s="11"/>
      <c r="N2974" s="26"/>
      <c r="O2974" s="26"/>
      <c r="P2974" s="8"/>
      <c r="Q2974" s="11"/>
      <c r="R2974" s="8"/>
      <c r="S2974" s="8"/>
      <c r="T2974" s="8"/>
      <c r="U2974" s="8"/>
      <c r="V2974" s="8"/>
      <c r="Y2974" s="4" t="str" cm="1">
        <f t="array" ref="Y2974">_xlfn.IFS(AND(AD2974=0,AH2974&gt;1),0,AD2974=0,"",SUM(AA2974:AC2974)=30,10,OR(AA2974=5,AB2974=5,AC2974=5),5)</f>
        <v/>
      </c>
      <c r="Z2974" s="4" t="str" cm="1">
        <f t="array" ref="Z2974">IFERROR(_xlfn.IFS(AND(AH2974=0,Y2974=10),"Excelente, producto bien configurado",AND(Y2974=5,AH2974&gt;1),"Faltan Datos Obligatorios y hay error en datos opcionales",Y2974=5,CONCATENATE("Faltan Datos Obligatorios:",IF(AA2974=5," Nombre, ",""),IF(AB2974=5," Precio, ",""),IF(AC2974=5," Cantidad ","")),AH2974&gt;=30,"Error Descuento y Granel",AF2974=15,"Falta Digitar Descuento",AF2974=16,"Error: Valor descuento superior a venta",AG2974=17,"Falta Seleccionar Unidad de medida",AG2974=19,"Habilitar venta a Granel"),"")</f>
        <v/>
      </c>
      <c r="AA2974" s="4">
        <f>IF($AD2974=0,-5,IF(D2974="",5,10))</f>
        <v>-5</v>
      </c>
      <c r="AB2974" s="4">
        <f>IF($AD2974=0,-5,IF(E2974="",5,10))</f>
        <v>-5</v>
      </c>
      <c r="AC2974" s="4">
        <f>IF($AD2974=0,-5,IF(F2974="",5,10))</f>
        <v>-5</v>
      </c>
      <c r="AD2974" s="4">
        <f>COUNTA(D2974:F2974)</f>
        <v>0</v>
      </c>
      <c r="AE2974" s="4">
        <f>COUNTA(G2974:V2974)</f>
        <v>0</v>
      </c>
      <c r="AF2974" s="4" cm="1">
        <f t="array" ref="AF2974">IFERROR(_xlfn.IFS((AND(OR(P2974="Si"),Q2974="")),15,AND(Q2974&lt;&gt;"",P2974=""),18,E2974&lt;Q2974,16),0)</f>
        <v>0</v>
      </c>
      <c r="AG2974" s="4" cm="1">
        <f t="array" ref="AG2974">IFERROR(_xlfn.IFS((AND(OR(R2974="Si"),S2974="")),17,AND(S2974&lt;&gt;"",R2974=""),19),0)</f>
        <v>0</v>
      </c>
      <c r="AH2974" s="4">
        <f t="shared" si="140"/>
        <v>0</v>
      </c>
    </row>
    <row r="2975" spans="2:34" x14ac:dyDescent="0.25">
      <c r="B2975" s="6" t="str">
        <f t="shared" si="138"/>
        <v/>
      </c>
      <c r="C2975" s="7" t="str">
        <f t="shared" si="139"/>
        <v/>
      </c>
      <c r="D2975" s="9"/>
      <c r="E2975" s="10"/>
      <c r="F2975" s="9"/>
      <c r="G2975" s="8"/>
      <c r="H2975" s="8"/>
      <c r="I2975" s="8"/>
      <c r="J2975" s="8"/>
      <c r="K2975" s="8"/>
      <c r="L2975" s="8"/>
      <c r="M2975" s="11"/>
      <c r="N2975" s="26"/>
      <c r="O2975" s="26"/>
      <c r="P2975" s="8"/>
      <c r="Q2975" s="11"/>
      <c r="R2975" s="8"/>
      <c r="S2975" s="8"/>
      <c r="T2975" s="8"/>
      <c r="U2975" s="8"/>
      <c r="V2975" s="8"/>
      <c r="Y2975" s="4" t="str" cm="1">
        <f t="array" ref="Y2975">_xlfn.IFS(AND(AD2975=0,AH2975&gt;1),0,AD2975=0,"",SUM(AA2975:AC2975)=30,10,OR(AA2975=5,AB2975=5,AC2975=5),5)</f>
        <v/>
      </c>
      <c r="Z2975" s="4" t="str" cm="1">
        <f t="array" ref="Z2975">IFERROR(_xlfn.IFS(AND(AH2975=0,Y2975=10),"Excelente, producto bien configurado",AND(Y2975=5,AH2975&gt;1),"Faltan Datos Obligatorios y hay error en datos opcionales",Y2975=5,CONCATENATE("Faltan Datos Obligatorios:",IF(AA2975=5," Nombre, ",""),IF(AB2975=5," Precio, ",""),IF(AC2975=5," Cantidad ","")),AH2975&gt;=30,"Error Descuento y Granel",AF2975=15,"Falta Digitar Descuento",AF2975=16,"Error: Valor descuento superior a venta",AG2975=17,"Falta Seleccionar Unidad de medida",AG2975=19,"Habilitar venta a Granel"),"")</f>
        <v/>
      </c>
      <c r="AA2975" s="4">
        <f>IF($AD2975=0,-5,IF(D2975="",5,10))</f>
        <v>-5</v>
      </c>
      <c r="AB2975" s="4">
        <f>IF($AD2975=0,-5,IF(E2975="",5,10))</f>
        <v>-5</v>
      </c>
      <c r="AC2975" s="4">
        <f>IF($AD2975=0,-5,IF(F2975="",5,10))</f>
        <v>-5</v>
      </c>
      <c r="AD2975" s="4">
        <f>COUNTA(D2975:F2975)</f>
        <v>0</v>
      </c>
      <c r="AE2975" s="4">
        <f>COUNTA(G2975:V2975)</f>
        <v>0</v>
      </c>
      <c r="AF2975" s="4" cm="1">
        <f t="array" ref="AF2975">IFERROR(_xlfn.IFS((AND(OR(P2975="Si"),Q2975="")),15,AND(Q2975&lt;&gt;"",P2975=""),18,E2975&lt;Q2975,16),0)</f>
        <v>0</v>
      </c>
      <c r="AG2975" s="4" cm="1">
        <f t="array" ref="AG2975">IFERROR(_xlfn.IFS((AND(OR(R2975="Si"),S2975="")),17,AND(S2975&lt;&gt;"",R2975=""),19),0)</f>
        <v>0</v>
      </c>
      <c r="AH2975" s="4">
        <f t="shared" si="140"/>
        <v>0</v>
      </c>
    </row>
    <row r="2976" spans="2:34" x14ac:dyDescent="0.25">
      <c r="B2976" s="6" t="str">
        <f t="shared" si="138"/>
        <v/>
      </c>
      <c r="C2976" s="7" t="str">
        <f t="shared" si="139"/>
        <v/>
      </c>
      <c r="D2976" s="9"/>
      <c r="E2976" s="10"/>
      <c r="F2976" s="9"/>
      <c r="G2976" s="8"/>
      <c r="H2976" s="8"/>
      <c r="I2976" s="8"/>
      <c r="J2976" s="8"/>
      <c r="K2976" s="8"/>
      <c r="L2976" s="8"/>
      <c r="M2976" s="11"/>
      <c r="N2976" s="26"/>
      <c r="O2976" s="26"/>
      <c r="P2976" s="8"/>
      <c r="Q2976" s="11"/>
      <c r="R2976" s="8"/>
      <c r="S2976" s="8"/>
      <c r="T2976" s="8"/>
      <c r="U2976" s="8"/>
      <c r="V2976" s="8"/>
      <c r="Y2976" s="4" t="str" cm="1">
        <f t="array" ref="Y2976">_xlfn.IFS(AND(AD2976=0,AH2976&gt;1),0,AD2976=0,"",SUM(AA2976:AC2976)=30,10,OR(AA2976=5,AB2976=5,AC2976=5),5)</f>
        <v/>
      </c>
      <c r="Z2976" s="4" t="str" cm="1">
        <f t="array" ref="Z2976">IFERROR(_xlfn.IFS(AND(AH2976=0,Y2976=10),"Excelente, producto bien configurado",AND(Y2976=5,AH2976&gt;1),"Faltan Datos Obligatorios y hay error en datos opcionales",Y2976=5,CONCATENATE("Faltan Datos Obligatorios:",IF(AA2976=5," Nombre, ",""),IF(AB2976=5," Precio, ",""),IF(AC2976=5," Cantidad ","")),AH2976&gt;=30,"Error Descuento y Granel",AF2976=15,"Falta Digitar Descuento",AF2976=16,"Error: Valor descuento superior a venta",AG2976=17,"Falta Seleccionar Unidad de medida",AG2976=19,"Habilitar venta a Granel"),"")</f>
        <v/>
      </c>
      <c r="AA2976" s="4">
        <f>IF($AD2976=0,-5,IF(D2976="",5,10))</f>
        <v>-5</v>
      </c>
      <c r="AB2976" s="4">
        <f>IF($AD2976=0,-5,IF(E2976="",5,10))</f>
        <v>-5</v>
      </c>
      <c r="AC2976" s="4">
        <f>IF($AD2976=0,-5,IF(F2976="",5,10))</f>
        <v>-5</v>
      </c>
      <c r="AD2976" s="4">
        <f>COUNTA(D2976:F2976)</f>
        <v>0</v>
      </c>
      <c r="AE2976" s="4">
        <f>COUNTA(G2976:V2976)</f>
        <v>0</v>
      </c>
      <c r="AF2976" s="4" cm="1">
        <f t="array" ref="AF2976">IFERROR(_xlfn.IFS((AND(OR(P2976="Si"),Q2976="")),15,AND(Q2976&lt;&gt;"",P2976=""),18,E2976&lt;Q2976,16),0)</f>
        <v>0</v>
      </c>
      <c r="AG2976" s="4" cm="1">
        <f t="array" ref="AG2976">IFERROR(_xlfn.IFS((AND(OR(R2976="Si"),S2976="")),17,AND(S2976&lt;&gt;"",R2976=""),19),0)</f>
        <v>0</v>
      </c>
      <c r="AH2976" s="4">
        <f t="shared" si="140"/>
        <v>0</v>
      </c>
    </row>
    <row r="2977" spans="2:34" x14ac:dyDescent="0.25">
      <c r="B2977" s="6" t="str">
        <f t="shared" si="138"/>
        <v/>
      </c>
      <c r="C2977" s="7" t="str">
        <f t="shared" si="139"/>
        <v/>
      </c>
      <c r="D2977" s="9"/>
      <c r="E2977" s="10"/>
      <c r="F2977" s="9"/>
      <c r="G2977" s="8"/>
      <c r="H2977" s="8"/>
      <c r="I2977" s="8"/>
      <c r="J2977" s="8"/>
      <c r="K2977" s="8"/>
      <c r="L2977" s="8"/>
      <c r="M2977" s="11"/>
      <c r="N2977" s="26"/>
      <c r="O2977" s="26"/>
      <c r="P2977" s="8"/>
      <c r="Q2977" s="11"/>
      <c r="R2977" s="8"/>
      <c r="S2977" s="8"/>
      <c r="T2977" s="8"/>
      <c r="U2977" s="8"/>
      <c r="V2977" s="8"/>
      <c r="Y2977" s="4" t="str" cm="1">
        <f t="array" ref="Y2977">_xlfn.IFS(AND(AD2977=0,AH2977&gt;1),0,AD2977=0,"",SUM(AA2977:AC2977)=30,10,OR(AA2977=5,AB2977=5,AC2977=5),5)</f>
        <v/>
      </c>
      <c r="Z2977" s="4" t="str" cm="1">
        <f t="array" ref="Z2977">IFERROR(_xlfn.IFS(AND(AH2977=0,Y2977=10),"Excelente, producto bien configurado",AND(Y2977=5,AH2977&gt;1),"Faltan Datos Obligatorios y hay error en datos opcionales",Y2977=5,CONCATENATE("Faltan Datos Obligatorios:",IF(AA2977=5," Nombre, ",""),IF(AB2977=5," Precio, ",""),IF(AC2977=5," Cantidad ","")),AH2977&gt;=30,"Error Descuento y Granel",AF2977=15,"Falta Digitar Descuento",AF2977=16,"Error: Valor descuento superior a venta",AG2977=17,"Falta Seleccionar Unidad de medida",AG2977=19,"Habilitar venta a Granel"),"")</f>
        <v/>
      </c>
      <c r="AA2977" s="4">
        <f>IF($AD2977=0,-5,IF(D2977="",5,10))</f>
        <v>-5</v>
      </c>
      <c r="AB2977" s="4">
        <f>IF($AD2977=0,-5,IF(E2977="",5,10))</f>
        <v>-5</v>
      </c>
      <c r="AC2977" s="4">
        <f>IF($AD2977=0,-5,IF(F2977="",5,10))</f>
        <v>-5</v>
      </c>
      <c r="AD2977" s="4">
        <f>COUNTA(D2977:F2977)</f>
        <v>0</v>
      </c>
      <c r="AE2977" s="4">
        <f>COUNTA(G2977:V2977)</f>
        <v>0</v>
      </c>
      <c r="AF2977" s="4" cm="1">
        <f t="array" ref="AF2977">IFERROR(_xlfn.IFS((AND(OR(P2977="Si"),Q2977="")),15,AND(Q2977&lt;&gt;"",P2977=""),18,E2977&lt;Q2977,16),0)</f>
        <v>0</v>
      </c>
      <c r="AG2977" s="4" cm="1">
        <f t="array" ref="AG2977">IFERROR(_xlfn.IFS((AND(OR(R2977="Si"),S2977="")),17,AND(S2977&lt;&gt;"",R2977=""),19),0)</f>
        <v>0</v>
      </c>
      <c r="AH2977" s="4">
        <f t="shared" si="140"/>
        <v>0</v>
      </c>
    </row>
    <row r="2978" spans="2:34" x14ac:dyDescent="0.25">
      <c r="B2978" s="6" t="str">
        <f t="shared" si="138"/>
        <v/>
      </c>
      <c r="C2978" s="7" t="str">
        <f t="shared" si="139"/>
        <v/>
      </c>
      <c r="D2978" s="9"/>
      <c r="E2978" s="10"/>
      <c r="F2978" s="9"/>
      <c r="G2978" s="8"/>
      <c r="H2978" s="8"/>
      <c r="I2978" s="8"/>
      <c r="J2978" s="8"/>
      <c r="K2978" s="8"/>
      <c r="L2978" s="8"/>
      <c r="M2978" s="11"/>
      <c r="N2978" s="26"/>
      <c r="O2978" s="26"/>
      <c r="P2978" s="8"/>
      <c r="Q2978" s="11"/>
      <c r="R2978" s="8"/>
      <c r="S2978" s="8"/>
      <c r="T2978" s="8"/>
      <c r="U2978" s="8"/>
      <c r="V2978" s="8"/>
      <c r="Y2978" s="4" t="str" cm="1">
        <f t="array" ref="Y2978">_xlfn.IFS(AND(AD2978=0,AH2978&gt;1),0,AD2978=0,"",SUM(AA2978:AC2978)=30,10,OR(AA2978=5,AB2978=5,AC2978=5),5)</f>
        <v/>
      </c>
      <c r="Z2978" s="4" t="str" cm="1">
        <f t="array" ref="Z2978">IFERROR(_xlfn.IFS(AND(AH2978=0,Y2978=10),"Excelente, producto bien configurado",AND(Y2978=5,AH2978&gt;1),"Faltan Datos Obligatorios y hay error en datos opcionales",Y2978=5,CONCATENATE("Faltan Datos Obligatorios:",IF(AA2978=5," Nombre, ",""),IF(AB2978=5," Precio, ",""),IF(AC2978=5," Cantidad ","")),AH2978&gt;=30,"Error Descuento y Granel",AF2978=15,"Falta Digitar Descuento",AF2978=16,"Error: Valor descuento superior a venta",AG2978=17,"Falta Seleccionar Unidad de medida",AG2978=19,"Habilitar venta a Granel"),"")</f>
        <v/>
      </c>
      <c r="AA2978" s="4">
        <f>IF($AD2978=0,-5,IF(D2978="",5,10))</f>
        <v>-5</v>
      </c>
      <c r="AB2978" s="4">
        <f>IF($AD2978=0,-5,IF(E2978="",5,10))</f>
        <v>-5</v>
      </c>
      <c r="AC2978" s="4">
        <f>IF($AD2978=0,-5,IF(F2978="",5,10))</f>
        <v>-5</v>
      </c>
      <c r="AD2978" s="4">
        <f>COUNTA(D2978:F2978)</f>
        <v>0</v>
      </c>
      <c r="AE2978" s="4">
        <f>COUNTA(G2978:V2978)</f>
        <v>0</v>
      </c>
      <c r="AF2978" s="4" cm="1">
        <f t="array" ref="AF2978">IFERROR(_xlfn.IFS((AND(OR(P2978="Si"),Q2978="")),15,AND(Q2978&lt;&gt;"",P2978=""),18,E2978&lt;Q2978,16),0)</f>
        <v>0</v>
      </c>
      <c r="AG2978" s="4" cm="1">
        <f t="array" ref="AG2978">IFERROR(_xlfn.IFS((AND(OR(R2978="Si"),S2978="")),17,AND(S2978&lt;&gt;"",R2978=""),19),0)</f>
        <v>0</v>
      </c>
      <c r="AH2978" s="4">
        <f t="shared" si="140"/>
        <v>0</v>
      </c>
    </row>
    <row r="2979" spans="2:34" x14ac:dyDescent="0.25">
      <c r="B2979" s="6" t="str">
        <f t="shared" si="138"/>
        <v/>
      </c>
      <c r="C2979" s="7" t="str">
        <f t="shared" si="139"/>
        <v/>
      </c>
      <c r="D2979" s="9"/>
      <c r="E2979" s="10"/>
      <c r="F2979" s="9"/>
      <c r="G2979" s="8"/>
      <c r="H2979" s="8"/>
      <c r="I2979" s="8"/>
      <c r="J2979" s="8"/>
      <c r="K2979" s="8"/>
      <c r="L2979" s="8"/>
      <c r="M2979" s="11"/>
      <c r="N2979" s="26"/>
      <c r="O2979" s="26"/>
      <c r="P2979" s="8"/>
      <c r="Q2979" s="11"/>
      <c r="R2979" s="8"/>
      <c r="S2979" s="8"/>
      <c r="T2979" s="8"/>
      <c r="U2979" s="8"/>
      <c r="V2979" s="8"/>
      <c r="Y2979" s="4" t="str" cm="1">
        <f t="array" ref="Y2979">_xlfn.IFS(AND(AD2979=0,AH2979&gt;1),0,AD2979=0,"",SUM(AA2979:AC2979)=30,10,OR(AA2979=5,AB2979=5,AC2979=5),5)</f>
        <v/>
      </c>
      <c r="Z2979" s="4" t="str" cm="1">
        <f t="array" ref="Z2979">IFERROR(_xlfn.IFS(AND(AH2979=0,Y2979=10),"Excelente, producto bien configurado",AND(Y2979=5,AH2979&gt;1),"Faltan Datos Obligatorios y hay error en datos opcionales",Y2979=5,CONCATENATE("Faltan Datos Obligatorios:",IF(AA2979=5," Nombre, ",""),IF(AB2979=5," Precio, ",""),IF(AC2979=5," Cantidad ","")),AH2979&gt;=30,"Error Descuento y Granel",AF2979=15,"Falta Digitar Descuento",AF2979=16,"Error: Valor descuento superior a venta",AG2979=17,"Falta Seleccionar Unidad de medida",AG2979=19,"Habilitar venta a Granel"),"")</f>
        <v/>
      </c>
      <c r="AA2979" s="4">
        <f>IF($AD2979=0,-5,IF(D2979="",5,10))</f>
        <v>-5</v>
      </c>
      <c r="AB2979" s="4">
        <f>IF($AD2979=0,-5,IF(E2979="",5,10))</f>
        <v>-5</v>
      </c>
      <c r="AC2979" s="4">
        <f>IF($AD2979=0,-5,IF(F2979="",5,10))</f>
        <v>-5</v>
      </c>
      <c r="AD2979" s="4">
        <f>COUNTA(D2979:F2979)</f>
        <v>0</v>
      </c>
      <c r="AE2979" s="4">
        <f>COUNTA(G2979:V2979)</f>
        <v>0</v>
      </c>
      <c r="AF2979" s="4" cm="1">
        <f t="array" ref="AF2979">IFERROR(_xlfn.IFS((AND(OR(P2979="Si"),Q2979="")),15,AND(Q2979&lt;&gt;"",P2979=""),18,E2979&lt;Q2979,16),0)</f>
        <v>0</v>
      </c>
      <c r="AG2979" s="4" cm="1">
        <f t="array" ref="AG2979">IFERROR(_xlfn.IFS((AND(OR(R2979="Si"),S2979="")),17,AND(S2979&lt;&gt;"",R2979=""),19),0)</f>
        <v>0</v>
      </c>
      <c r="AH2979" s="4">
        <f t="shared" si="140"/>
        <v>0</v>
      </c>
    </row>
    <row r="2980" spans="2:34" x14ac:dyDescent="0.25">
      <c r="B2980" s="6" t="str">
        <f t="shared" si="138"/>
        <v/>
      </c>
      <c r="C2980" s="7" t="str">
        <f t="shared" si="139"/>
        <v/>
      </c>
      <c r="D2980" s="9"/>
      <c r="E2980" s="10"/>
      <c r="F2980" s="9"/>
      <c r="G2980" s="8"/>
      <c r="H2980" s="8"/>
      <c r="I2980" s="8"/>
      <c r="J2980" s="8"/>
      <c r="K2980" s="8"/>
      <c r="L2980" s="8"/>
      <c r="M2980" s="11"/>
      <c r="N2980" s="26"/>
      <c r="O2980" s="26"/>
      <c r="P2980" s="8"/>
      <c r="Q2980" s="11"/>
      <c r="R2980" s="8"/>
      <c r="S2980" s="8"/>
      <c r="T2980" s="8"/>
      <c r="U2980" s="8"/>
      <c r="V2980" s="8"/>
      <c r="Y2980" s="4" t="str" cm="1">
        <f t="array" ref="Y2980">_xlfn.IFS(AND(AD2980=0,AH2980&gt;1),0,AD2980=0,"",SUM(AA2980:AC2980)=30,10,OR(AA2980=5,AB2980=5,AC2980=5),5)</f>
        <v/>
      </c>
      <c r="Z2980" s="4" t="str" cm="1">
        <f t="array" ref="Z2980">IFERROR(_xlfn.IFS(AND(AH2980=0,Y2980=10),"Excelente, producto bien configurado",AND(Y2980=5,AH2980&gt;1),"Faltan Datos Obligatorios y hay error en datos opcionales",Y2980=5,CONCATENATE("Faltan Datos Obligatorios:",IF(AA2980=5," Nombre, ",""),IF(AB2980=5," Precio, ",""),IF(AC2980=5," Cantidad ","")),AH2980&gt;=30,"Error Descuento y Granel",AF2980=15,"Falta Digitar Descuento",AF2980=16,"Error: Valor descuento superior a venta",AG2980=17,"Falta Seleccionar Unidad de medida",AG2980=19,"Habilitar venta a Granel"),"")</f>
        <v/>
      </c>
      <c r="AA2980" s="4">
        <f>IF($AD2980=0,-5,IF(D2980="",5,10))</f>
        <v>-5</v>
      </c>
      <c r="AB2980" s="4">
        <f>IF($AD2980=0,-5,IF(E2980="",5,10))</f>
        <v>-5</v>
      </c>
      <c r="AC2980" s="4">
        <f>IF($AD2980=0,-5,IF(F2980="",5,10))</f>
        <v>-5</v>
      </c>
      <c r="AD2980" s="4">
        <f>COUNTA(D2980:F2980)</f>
        <v>0</v>
      </c>
      <c r="AE2980" s="4">
        <f>COUNTA(G2980:V2980)</f>
        <v>0</v>
      </c>
      <c r="AF2980" s="4" cm="1">
        <f t="array" ref="AF2980">IFERROR(_xlfn.IFS((AND(OR(P2980="Si"),Q2980="")),15,AND(Q2980&lt;&gt;"",P2980=""),18,E2980&lt;Q2980,16),0)</f>
        <v>0</v>
      </c>
      <c r="AG2980" s="4" cm="1">
        <f t="array" ref="AG2980">IFERROR(_xlfn.IFS((AND(OR(R2980="Si"),S2980="")),17,AND(S2980&lt;&gt;"",R2980=""),19),0)</f>
        <v>0</v>
      </c>
      <c r="AH2980" s="4">
        <f t="shared" si="140"/>
        <v>0</v>
      </c>
    </row>
    <row r="2981" spans="2:34" x14ac:dyDescent="0.25">
      <c r="B2981" s="6" t="str">
        <f t="shared" si="138"/>
        <v/>
      </c>
      <c r="C2981" s="7" t="str">
        <f t="shared" si="139"/>
        <v/>
      </c>
      <c r="D2981" s="9"/>
      <c r="E2981" s="10"/>
      <c r="F2981" s="9"/>
      <c r="G2981" s="8"/>
      <c r="H2981" s="8"/>
      <c r="I2981" s="8"/>
      <c r="J2981" s="8"/>
      <c r="K2981" s="8"/>
      <c r="L2981" s="8"/>
      <c r="M2981" s="11"/>
      <c r="N2981" s="26"/>
      <c r="O2981" s="26"/>
      <c r="P2981" s="8"/>
      <c r="Q2981" s="11"/>
      <c r="R2981" s="8"/>
      <c r="S2981" s="8"/>
      <c r="T2981" s="8"/>
      <c r="U2981" s="8"/>
      <c r="V2981" s="8"/>
      <c r="Y2981" s="4" t="str" cm="1">
        <f t="array" ref="Y2981">_xlfn.IFS(AND(AD2981=0,AH2981&gt;1),0,AD2981=0,"",SUM(AA2981:AC2981)=30,10,OR(AA2981=5,AB2981=5,AC2981=5),5)</f>
        <v/>
      </c>
      <c r="Z2981" s="4" t="str" cm="1">
        <f t="array" ref="Z2981">IFERROR(_xlfn.IFS(AND(AH2981=0,Y2981=10),"Excelente, producto bien configurado",AND(Y2981=5,AH2981&gt;1),"Faltan Datos Obligatorios y hay error en datos opcionales",Y2981=5,CONCATENATE("Faltan Datos Obligatorios:",IF(AA2981=5," Nombre, ",""),IF(AB2981=5," Precio, ",""),IF(AC2981=5," Cantidad ","")),AH2981&gt;=30,"Error Descuento y Granel",AF2981=15,"Falta Digitar Descuento",AF2981=16,"Error: Valor descuento superior a venta",AG2981=17,"Falta Seleccionar Unidad de medida",AG2981=19,"Habilitar venta a Granel"),"")</f>
        <v/>
      </c>
      <c r="AA2981" s="4">
        <f>IF($AD2981=0,-5,IF(D2981="",5,10))</f>
        <v>-5</v>
      </c>
      <c r="AB2981" s="4">
        <f>IF($AD2981=0,-5,IF(E2981="",5,10))</f>
        <v>-5</v>
      </c>
      <c r="AC2981" s="4">
        <f>IF($AD2981=0,-5,IF(F2981="",5,10))</f>
        <v>-5</v>
      </c>
      <c r="AD2981" s="4">
        <f>COUNTA(D2981:F2981)</f>
        <v>0</v>
      </c>
      <c r="AE2981" s="4">
        <f>COUNTA(G2981:V2981)</f>
        <v>0</v>
      </c>
      <c r="AF2981" s="4" cm="1">
        <f t="array" ref="AF2981">IFERROR(_xlfn.IFS((AND(OR(P2981="Si"),Q2981="")),15,AND(Q2981&lt;&gt;"",P2981=""),18,E2981&lt;Q2981,16),0)</f>
        <v>0</v>
      </c>
      <c r="AG2981" s="4" cm="1">
        <f t="array" ref="AG2981">IFERROR(_xlfn.IFS((AND(OR(R2981="Si"),S2981="")),17,AND(S2981&lt;&gt;"",R2981=""),19),0)</f>
        <v>0</v>
      </c>
      <c r="AH2981" s="4">
        <f t="shared" si="140"/>
        <v>0</v>
      </c>
    </row>
    <row r="2982" spans="2:34" x14ac:dyDescent="0.25">
      <c r="B2982" s="6" t="str">
        <f t="shared" si="138"/>
        <v/>
      </c>
      <c r="C2982" s="7" t="str">
        <f t="shared" si="139"/>
        <v/>
      </c>
      <c r="D2982" s="9"/>
      <c r="E2982" s="10"/>
      <c r="F2982" s="9"/>
      <c r="G2982" s="8"/>
      <c r="H2982" s="8"/>
      <c r="I2982" s="8"/>
      <c r="J2982" s="8"/>
      <c r="K2982" s="8"/>
      <c r="L2982" s="8"/>
      <c r="M2982" s="11"/>
      <c r="N2982" s="26"/>
      <c r="O2982" s="26"/>
      <c r="P2982" s="8"/>
      <c r="Q2982" s="11"/>
      <c r="R2982" s="8"/>
      <c r="S2982" s="8"/>
      <c r="T2982" s="8"/>
      <c r="U2982" s="8"/>
      <c r="V2982" s="8"/>
      <c r="Y2982" s="4" t="str" cm="1">
        <f t="array" ref="Y2982">_xlfn.IFS(AND(AD2982=0,AH2982&gt;1),0,AD2982=0,"",SUM(AA2982:AC2982)=30,10,OR(AA2982=5,AB2982=5,AC2982=5),5)</f>
        <v/>
      </c>
      <c r="Z2982" s="4" t="str" cm="1">
        <f t="array" ref="Z2982">IFERROR(_xlfn.IFS(AND(AH2982=0,Y2982=10),"Excelente, producto bien configurado",AND(Y2982=5,AH2982&gt;1),"Faltan Datos Obligatorios y hay error en datos opcionales",Y2982=5,CONCATENATE("Faltan Datos Obligatorios:",IF(AA2982=5," Nombre, ",""),IF(AB2982=5," Precio, ",""),IF(AC2982=5," Cantidad ","")),AH2982&gt;=30,"Error Descuento y Granel",AF2982=15,"Falta Digitar Descuento",AF2982=16,"Error: Valor descuento superior a venta",AG2982=17,"Falta Seleccionar Unidad de medida",AG2982=19,"Habilitar venta a Granel"),"")</f>
        <v/>
      </c>
      <c r="AA2982" s="4">
        <f>IF($AD2982=0,-5,IF(D2982="",5,10))</f>
        <v>-5</v>
      </c>
      <c r="AB2982" s="4">
        <f>IF($AD2982=0,-5,IF(E2982="",5,10))</f>
        <v>-5</v>
      </c>
      <c r="AC2982" s="4">
        <f>IF($AD2982=0,-5,IF(F2982="",5,10))</f>
        <v>-5</v>
      </c>
      <c r="AD2982" s="4">
        <f>COUNTA(D2982:F2982)</f>
        <v>0</v>
      </c>
      <c r="AE2982" s="4">
        <f>COUNTA(G2982:V2982)</f>
        <v>0</v>
      </c>
      <c r="AF2982" s="4" cm="1">
        <f t="array" ref="AF2982">IFERROR(_xlfn.IFS((AND(OR(P2982="Si"),Q2982="")),15,AND(Q2982&lt;&gt;"",P2982=""),18,E2982&lt;Q2982,16),0)</f>
        <v>0</v>
      </c>
      <c r="AG2982" s="4" cm="1">
        <f t="array" ref="AG2982">IFERROR(_xlfn.IFS((AND(OR(R2982="Si"),S2982="")),17,AND(S2982&lt;&gt;"",R2982=""),19),0)</f>
        <v>0</v>
      </c>
      <c r="AH2982" s="4">
        <f t="shared" si="140"/>
        <v>0</v>
      </c>
    </row>
    <row r="2983" spans="2:34" x14ac:dyDescent="0.25">
      <c r="B2983" s="6" t="str">
        <f t="shared" si="138"/>
        <v/>
      </c>
      <c r="C2983" s="7" t="str">
        <f t="shared" si="139"/>
        <v/>
      </c>
      <c r="D2983" s="9"/>
      <c r="E2983" s="10"/>
      <c r="F2983" s="9"/>
      <c r="G2983" s="8"/>
      <c r="H2983" s="8"/>
      <c r="I2983" s="8"/>
      <c r="J2983" s="8"/>
      <c r="K2983" s="8"/>
      <c r="L2983" s="8"/>
      <c r="M2983" s="11"/>
      <c r="N2983" s="26"/>
      <c r="O2983" s="26"/>
      <c r="P2983" s="8"/>
      <c r="Q2983" s="11"/>
      <c r="R2983" s="8"/>
      <c r="S2983" s="8"/>
      <c r="T2983" s="8"/>
      <c r="U2983" s="8"/>
      <c r="V2983" s="8"/>
      <c r="Y2983" s="4" t="str" cm="1">
        <f t="array" ref="Y2983">_xlfn.IFS(AND(AD2983=0,AH2983&gt;1),0,AD2983=0,"",SUM(AA2983:AC2983)=30,10,OR(AA2983=5,AB2983=5,AC2983=5),5)</f>
        <v/>
      </c>
      <c r="Z2983" s="4" t="str" cm="1">
        <f t="array" ref="Z2983">IFERROR(_xlfn.IFS(AND(AH2983=0,Y2983=10),"Excelente, producto bien configurado",AND(Y2983=5,AH2983&gt;1),"Faltan Datos Obligatorios y hay error en datos opcionales",Y2983=5,CONCATENATE("Faltan Datos Obligatorios:",IF(AA2983=5," Nombre, ",""),IF(AB2983=5," Precio, ",""),IF(AC2983=5," Cantidad ","")),AH2983&gt;=30,"Error Descuento y Granel",AF2983=15,"Falta Digitar Descuento",AF2983=16,"Error: Valor descuento superior a venta",AG2983=17,"Falta Seleccionar Unidad de medida",AG2983=19,"Habilitar venta a Granel"),"")</f>
        <v/>
      </c>
      <c r="AA2983" s="4">
        <f>IF($AD2983=0,-5,IF(D2983="",5,10))</f>
        <v>-5</v>
      </c>
      <c r="AB2983" s="4">
        <f>IF($AD2983=0,-5,IF(E2983="",5,10))</f>
        <v>-5</v>
      </c>
      <c r="AC2983" s="4">
        <f>IF($AD2983=0,-5,IF(F2983="",5,10))</f>
        <v>-5</v>
      </c>
      <c r="AD2983" s="4">
        <f>COUNTA(D2983:F2983)</f>
        <v>0</v>
      </c>
      <c r="AE2983" s="4">
        <f>COUNTA(G2983:V2983)</f>
        <v>0</v>
      </c>
      <c r="AF2983" s="4" cm="1">
        <f t="array" ref="AF2983">IFERROR(_xlfn.IFS((AND(OR(P2983="Si"),Q2983="")),15,AND(Q2983&lt;&gt;"",P2983=""),18,E2983&lt;Q2983,16),0)</f>
        <v>0</v>
      </c>
      <c r="AG2983" s="4" cm="1">
        <f t="array" ref="AG2983">IFERROR(_xlfn.IFS((AND(OR(R2983="Si"),S2983="")),17,AND(S2983&lt;&gt;"",R2983=""),19),0)</f>
        <v>0</v>
      </c>
      <c r="AH2983" s="4">
        <f t="shared" si="140"/>
        <v>0</v>
      </c>
    </row>
    <row r="2984" spans="2:34" x14ac:dyDescent="0.25">
      <c r="B2984" s="6" t="str">
        <f t="shared" si="138"/>
        <v/>
      </c>
      <c r="C2984" s="7" t="str">
        <f t="shared" si="139"/>
        <v/>
      </c>
      <c r="D2984" s="9"/>
      <c r="E2984" s="10"/>
      <c r="F2984" s="9"/>
      <c r="G2984" s="8"/>
      <c r="H2984" s="8"/>
      <c r="I2984" s="8"/>
      <c r="J2984" s="8"/>
      <c r="K2984" s="8"/>
      <c r="L2984" s="8"/>
      <c r="M2984" s="11"/>
      <c r="N2984" s="26"/>
      <c r="O2984" s="26"/>
      <c r="P2984" s="8"/>
      <c r="Q2984" s="11"/>
      <c r="R2984" s="8"/>
      <c r="S2984" s="8"/>
      <c r="T2984" s="8"/>
      <c r="U2984" s="8"/>
      <c r="V2984" s="8"/>
      <c r="Y2984" s="4" t="str" cm="1">
        <f t="array" ref="Y2984">_xlfn.IFS(AND(AD2984=0,AH2984&gt;1),0,AD2984=0,"",SUM(AA2984:AC2984)=30,10,OR(AA2984=5,AB2984=5,AC2984=5),5)</f>
        <v/>
      </c>
      <c r="Z2984" s="4" t="str" cm="1">
        <f t="array" ref="Z2984">IFERROR(_xlfn.IFS(AND(AH2984=0,Y2984=10),"Excelente, producto bien configurado",AND(Y2984=5,AH2984&gt;1),"Faltan Datos Obligatorios y hay error en datos opcionales",Y2984=5,CONCATENATE("Faltan Datos Obligatorios:",IF(AA2984=5," Nombre, ",""),IF(AB2984=5," Precio, ",""),IF(AC2984=5," Cantidad ","")),AH2984&gt;=30,"Error Descuento y Granel",AF2984=15,"Falta Digitar Descuento",AF2984=16,"Error: Valor descuento superior a venta",AG2984=17,"Falta Seleccionar Unidad de medida",AG2984=19,"Habilitar venta a Granel"),"")</f>
        <v/>
      </c>
      <c r="AA2984" s="4">
        <f>IF($AD2984=0,-5,IF(D2984="",5,10))</f>
        <v>-5</v>
      </c>
      <c r="AB2984" s="4">
        <f>IF($AD2984=0,-5,IF(E2984="",5,10))</f>
        <v>-5</v>
      </c>
      <c r="AC2984" s="4">
        <f>IF($AD2984=0,-5,IF(F2984="",5,10))</f>
        <v>-5</v>
      </c>
      <c r="AD2984" s="4">
        <f>COUNTA(D2984:F2984)</f>
        <v>0</v>
      </c>
      <c r="AE2984" s="4">
        <f>COUNTA(G2984:V2984)</f>
        <v>0</v>
      </c>
      <c r="AF2984" s="4" cm="1">
        <f t="array" ref="AF2984">IFERROR(_xlfn.IFS((AND(OR(P2984="Si"),Q2984="")),15,AND(Q2984&lt;&gt;"",P2984=""),18,E2984&lt;Q2984,16),0)</f>
        <v>0</v>
      </c>
      <c r="AG2984" s="4" cm="1">
        <f t="array" ref="AG2984">IFERROR(_xlfn.IFS((AND(OR(R2984="Si"),S2984="")),17,AND(S2984&lt;&gt;"",R2984=""),19),0)</f>
        <v>0</v>
      </c>
      <c r="AH2984" s="4">
        <f t="shared" si="140"/>
        <v>0</v>
      </c>
    </row>
    <row r="2985" spans="2:34" x14ac:dyDescent="0.25">
      <c r="B2985" s="6" t="str">
        <f t="shared" si="138"/>
        <v/>
      </c>
      <c r="C2985" s="7" t="str">
        <f t="shared" si="139"/>
        <v/>
      </c>
      <c r="D2985" s="9"/>
      <c r="E2985" s="10"/>
      <c r="F2985" s="9"/>
      <c r="G2985" s="8"/>
      <c r="H2985" s="8"/>
      <c r="I2985" s="8"/>
      <c r="J2985" s="8"/>
      <c r="K2985" s="8"/>
      <c r="L2985" s="8"/>
      <c r="M2985" s="11"/>
      <c r="N2985" s="26"/>
      <c r="O2985" s="26"/>
      <c r="P2985" s="8"/>
      <c r="Q2985" s="11"/>
      <c r="R2985" s="8"/>
      <c r="S2985" s="8"/>
      <c r="T2985" s="8"/>
      <c r="U2985" s="8"/>
      <c r="V2985" s="8"/>
      <c r="Y2985" s="4" t="str" cm="1">
        <f t="array" ref="Y2985">_xlfn.IFS(AND(AD2985=0,AH2985&gt;1),0,AD2985=0,"",SUM(AA2985:AC2985)=30,10,OR(AA2985=5,AB2985=5,AC2985=5),5)</f>
        <v/>
      </c>
      <c r="Z2985" s="4" t="str" cm="1">
        <f t="array" ref="Z2985">IFERROR(_xlfn.IFS(AND(AH2985=0,Y2985=10),"Excelente, producto bien configurado",AND(Y2985=5,AH2985&gt;1),"Faltan Datos Obligatorios y hay error en datos opcionales",Y2985=5,CONCATENATE("Faltan Datos Obligatorios:",IF(AA2985=5," Nombre, ",""),IF(AB2985=5," Precio, ",""),IF(AC2985=5," Cantidad ","")),AH2985&gt;=30,"Error Descuento y Granel",AF2985=15,"Falta Digitar Descuento",AF2985=16,"Error: Valor descuento superior a venta",AG2985=17,"Falta Seleccionar Unidad de medida",AG2985=19,"Habilitar venta a Granel"),"")</f>
        <v/>
      </c>
      <c r="AA2985" s="4">
        <f>IF($AD2985=0,-5,IF(D2985="",5,10))</f>
        <v>-5</v>
      </c>
      <c r="AB2985" s="4">
        <f>IF($AD2985=0,-5,IF(E2985="",5,10))</f>
        <v>-5</v>
      </c>
      <c r="AC2985" s="4">
        <f>IF($AD2985=0,-5,IF(F2985="",5,10))</f>
        <v>-5</v>
      </c>
      <c r="AD2985" s="4">
        <f>COUNTA(D2985:F2985)</f>
        <v>0</v>
      </c>
      <c r="AE2985" s="4">
        <f>COUNTA(G2985:V2985)</f>
        <v>0</v>
      </c>
      <c r="AF2985" s="4" cm="1">
        <f t="array" ref="AF2985">IFERROR(_xlfn.IFS((AND(OR(P2985="Si"),Q2985="")),15,AND(Q2985&lt;&gt;"",P2985=""),18,E2985&lt;Q2985,16),0)</f>
        <v>0</v>
      </c>
      <c r="AG2985" s="4" cm="1">
        <f t="array" ref="AG2985">IFERROR(_xlfn.IFS((AND(OR(R2985="Si"),S2985="")),17,AND(S2985&lt;&gt;"",R2985=""),19),0)</f>
        <v>0</v>
      </c>
      <c r="AH2985" s="4">
        <f t="shared" si="140"/>
        <v>0</v>
      </c>
    </row>
    <row r="2986" spans="2:34" x14ac:dyDescent="0.25">
      <c r="B2986" s="6" t="str">
        <f t="shared" si="138"/>
        <v/>
      </c>
      <c r="C2986" s="7" t="str">
        <f t="shared" si="139"/>
        <v/>
      </c>
      <c r="D2986" s="9"/>
      <c r="E2986" s="10"/>
      <c r="F2986" s="9"/>
      <c r="G2986" s="8"/>
      <c r="H2986" s="8"/>
      <c r="I2986" s="8"/>
      <c r="J2986" s="8"/>
      <c r="K2986" s="8"/>
      <c r="L2986" s="8"/>
      <c r="M2986" s="11"/>
      <c r="N2986" s="26"/>
      <c r="O2986" s="26"/>
      <c r="P2986" s="8"/>
      <c r="Q2986" s="11"/>
      <c r="R2986" s="8"/>
      <c r="S2986" s="8"/>
      <c r="T2986" s="8"/>
      <c r="U2986" s="8"/>
      <c r="V2986" s="8"/>
      <c r="Y2986" s="4" t="str" cm="1">
        <f t="array" ref="Y2986">_xlfn.IFS(AND(AD2986=0,AH2986&gt;1),0,AD2986=0,"",SUM(AA2986:AC2986)=30,10,OR(AA2986=5,AB2986=5,AC2986=5),5)</f>
        <v/>
      </c>
      <c r="Z2986" s="4" t="str" cm="1">
        <f t="array" ref="Z2986">IFERROR(_xlfn.IFS(AND(AH2986=0,Y2986=10),"Excelente, producto bien configurado",AND(Y2986=5,AH2986&gt;1),"Faltan Datos Obligatorios y hay error en datos opcionales",Y2986=5,CONCATENATE("Faltan Datos Obligatorios:",IF(AA2986=5," Nombre, ",""),IF(AB2986=5," Precio, ",""),IF(AC2986=5," Cantidad ","")),AH2986&gt;=30,"Error Descuento y Granel",AF2986=15,"Falta Digitar Descuento",AF2986=16,"Error: Valor descuento superior a venta",AG2986=17,"Falta Seleccionar Unidad de medida",AG2986=19,"Habilitar venta a Granel"),"")</f>
        <v/>
      </c>
      <c r="AA2986" s="4">
        <f>IF($AD2986=0,-5,IF(D2986="",5,10))</f>
        <v>-5</v>
      </c>
      <c r="AB2986" s="4">
        <f>IF($AD2986=0,-5,IF(E2986="",5,10))</f>
        <v>-5</v>
      </c>
      <c r="AC2986" s="4">
        <f>IF($AD2986=0,-5,IF(F2986="",5,10))</f>
        <v>-5</v>
      </c>
      <c r="AD2986" s="4">
        <f>COUNTA(D2986:F2986)</f>
        <v>0</v>
      </c>
      <c r="AE2986" s="4">
        <f>COUNTA(G2986:V2986)</f>
        <v>0</v>
      </c>
      <c r="AF2986" s="4" cm="1">
        <f t="array" ref="AF2986">IFERROR(_xlfn.IFS((AND(OR(P2986="Si"),Q2986="")),15,AND(Q2986&lt;&gt;"",P2986=""),18,E2986&lt;Q2986,16),0)</f>
        <v>0</v>
      </c>
      <c r="AG2986" s="4" cm="1">
        <f t="array" ref="AG2986">IFERROR(_xlfn.IFS((AND(OR(R2986="Si"),S2986="")),17,AND(S2986&lt;&gt;"",R2986=""),19),0)</f>
        <v>0</v>
      </c>
      <c r="AH2986" s="4">
        <f t="shared" si="140"/>
        <v>0</v>
      </c>
    </row>
    <row r="2987" spans="2:34" x14ac:dyDescent="0.25">
      <c r="B2987" s="6" t="str">
        <f t="shared" si="138"/>
        <v/>
      </c>
      <c r="C2987" s="7" t="str">
        <f t="shared" si="139"/>
        <v/>
      </c>
      <c r="D2987" s="9"/>
      <c r="E2987" s="10"/>
      <c r="F2987" s="9"/>
      <c r="G2987" s="8"/>
      <c r="H2987" s="8"/>
      <c r="I2987" s="8"/>
      <c r="J2987" s="8"/>
      <c r="K2987" s="8"/>
      <c r="L2987" s="8"/>
      <c r="M2987" s="11"/>
      <c r="N2987" s="26"/>
      <c r="O2987" s="26"/>
      <c r="P2987" s="8"/>
      <c r="Q2987" s="11"/>
      <c r="R2987" s="8"/>
      <c r="S2987" s="8"/>
      <c r="T2987" s="8"/>
      <c r="U2987" s="8"/>
      <c r="V2987" s="8"/>
      <c r="Y2987" s="4" t="str" cm="1">
        <f t="array" ref="Y2987">_xlfn.IFS(AND(AD2987=0,AH2987&gt;1),0,AD2987=0,"",SUM(AA2987:AC2987)=30,10,OR(AA2987=5,AB2987=5,AC2987=5),5)</f>
        <v/>
      </c>
      <c r="Z2987" s="4" t="str" cm="1">
        <f t="array" ref="Z2987">IFERROR(_xlfn.IFS(AND(AH2987=0,Y2987=10),"Excelente, producto bien configurado",AND(Y2987=5,AH2987&gt;1),"Faltan Datos Obligatorios y hay error en datos opcionales",Y2987=5,CONCATENATE("Faltan Datos Obligatorios:",IF(AA2987=5," Nombre, ",""),IF(AB2987=5," Precio, ",""),IF(AC2987=5," Cantidad ","")),AH2987&gt;=30,"Error Descuento y Granel",AF2987=15,"Falta Digitar Descuento",AF2987=16,"Error: Valor descuento superior a venta",AG2987=17,"Falta Seleccionar Unidad de medida",AG2987=19,"Habilitar venta a Granel"),"")</f>
        <v/>
      </c>
      <c r="AA2987" s="4">
        <f>IF($AD2987=0,-5,IF(D2987="",5,10))</f>
        <v>-5</v>
      </c>
      <c r="AB2987" s="4">
        <f>IF($AD2987=0,-5,IF(E2987="",5,10))</f>
        <v>-5</v>
      </c>
      <c r="AC2987" s="4">
        <f>IF($AD2987=0,-5,IF(F2987="",5,10))</f>
        <v>-5</v>
      </c>
      <c r="AD2987" s="4">
        <f>COUNTA(D2987:F2987)</f>
        <v>0</v>
      </c>
      <c r="AE2987" s="4">
        <f>COUNTA(G2987:V2987)</f>
        <v>0</v>
      </c>
      <c r="AF2987" s="4" cm="1">
        <f t="array" ref="AF2987">IFERROR(_xlfn.IFS((AND(OR(P2987="Si"),Q2987="")),15,AND(Q2987&lt;&gt;"",P2987=""),18,E2987&lt;Q2987,16),0)</f>
        <v>0</v>
      </c>
      <c r="AG2987" s="4" cm="1">
        <f t="array" ref="AG2987">IFERROR(_xlfn.IFS((AND(OR(R2987="Si"),S2987="")),17,AND(S2987&lt;&gt;"",R2987=""),19),0)</f>
        <v>0</v>
      </c>
      <c r="AH2987" s="4">
        <f t="shared" si="140"/>
        <v>0</v>
      </c>
    </row>
    <row r="2988" spans="2:34" x14ac:dyDescent="0.25">
      <c r="B2988" s="6" t="str">
        <f t="shared" si="138"/>
        <v/>
      </c>
      <c r="C2988" s="7" t="str">
        <f t="shared" si="139"/>
        <v/>
      </c>
      <c r="D2988" s="9"/>
      <c r="E2988" s="10"/>
      <c r="F2988" s="9"/>
      <c r="G2988" s="8"/>
      <c r="H2988" s="8"/>
      <c r="I2988" s="8"/>
      <c r="J2988" s="8"/>
      <c r="K2988" s="8"/>
      <c r="L2988" s="8"/>
      <c r="M2988" s="11"/>
      <c r="N2988" s="26"/>
      <c r="O2988" s="26"/>
      <c r="P2988" s="8"/>
      <c r="Q2988" s="11"/>
      <c r="R2988" s="8"/>
      <c r="S2988" s="8"/>
      <c r="T2988" s="8"/>
      <c r="U2988" s="8"/>
      <c r="V2988" s="8"/>
      <c r="Y2988" s="4" t="str" cm="1">
        <f t="array" ref="Y2988">_xlfn.IFS(AND(AD2988=0,AH2988&gt;1),0,AD2988=0,"",SUM(AA2988:AC2988)=30,10,OR(AA2988=5,AB2988=5,AC2988=5),5)</f>
        <v/>
      </c>
      <c r="Z2988" s="4" t="str" cm="1">
        <f t="array" ref="Z2988">IFERROR(_xlfn.IFS(AND(AH2988=0,Y2988=10),"Excelente, producto bien configurado",AND(Y2988=5,AH2988&gt;1),"Faltan Datos Obligatorios y hay error en datos opcionales",Y2988=5,CONCATENATE("Faltan Datos Obligatorios:",IF(AA2988=5," Nombre, ",""),IF(AB2988=5," Precio, ",""),IF(AC2988=5," Cantidad ","")),AH2988&gt;=30,"Error Descuento y Granel",AF2988=15,"Falta Digitar Descuento",AF2988=16,"Error: Valor descuento superior a venta",AG2988=17,"Falta Seleccionar Unidad de medida",AG2988=19,"Habilitar venta a Granel"),"")</f>
        <v/>
      </c>
      <c r="AA2988" s="4">
        <f>IF($AD2988=0,-5,IF(D2988="",5,10))</f>
        <v>-5</v>
      </c>
      <c r="AB2988" s="4">
        <f>IF($AD2988=0,-5,IF(E2988="",5,10))</f>
        <v>-5</v>
      </c>
      <c r="AC2988" s="4">
        <f>IF($AD2988=0,-5,IF(F2988="",5,10))</f>
        <v>-5</v>
      </c>
      <c r="AD2988" s="4">
        <f>COUNTA(D2988:F2988)</f>
        <v>0</v>
      </c>
      <c r="AE2988" s="4">
        <f>COUNTA(G2988:V2988)</f>
        <v>0</v>
      </c>
      <c r="AF2988" s="4" cm="1">
        <f t="array" ref="AF2988">IFERROR(_xlfn.IFS((AND(OR(P2988="Si"),Q2988="")),15,AND(Q2988&lt;&gt;"",P2988=""),18,E2988&lt;Q2988,16),0)</f>
        <v>0</v>
      </c>
      <c r="AG2988" s="4" cm="1">
        <f t="array" ref="AG2988">IFERROR(_xlfn.IFS((AND(OR(R2988="Si"),S2988="")),17,AND(S2988&lt;&gt;"",R2988=""),19),0)</f>
        <v>0</v>
      </c>
      <c r="AH2988" s="4">
        <f t="shared" si="140"/>
        <v>0</v>
      </c>
    </row>
    <row r="2989" spans="2:34" x14ac:dyDescent="0.25">
      <c r="B2989" s="6" t="str">
        <f t="shared" si="138"/>
        <v/>
      </c>
      <c r="C2989" s="7" t="str">
        <f t="shared" si="139"/>
        <v/>
      </c>
      <c r="D2989" s="9"/>
      <c r="E2989" s="10"/>
      <c r="F2989" s="9"/>
      <c r="G2989" s="8"/>
      <c r="H2989" s="8"/>
      <c r="I2989" s="8"/>
      <c r="J2989" s="8"/>
      <c r="K2989" s="8"/>
      <c r="L2989" s="8"/>
      <c r="M2989" s="11"/>
      <c r="N2989" s="26"/>
      <c r="O2989" s="26"/>
      <c r="P2989" s="8"/>
      <c r="Q2989" s="11"/>
      <c r="R2989" s="8"/>
      <c r="S2989" s="8"/>
      <c r="T2989" s="8"/>
      <c r="U2989" s="8"/>
      <c r="V2989" s="8"/>
      <c r="Y2989" s="4" t="str" cm="1">
        <f t="array" ref="Y2989">_xlfn.IFS(AND(AD2989=0,AH2989&gt;1),0,AD2989=0,"",SUM(AA2989:AC2989)=30,10,OR(AA2989=5,AB2989=5,AC2989=5),5)</f>
        <v/>
      </c>
      <c r="Z2989" s="4" t="str" cm="1">
        <f t="array" ref="Z2989">IFERROR(_xlfn.IFS(AND(AH2989=0,Y2989=10),"Excelente, producto bien configurado",AND(Y2989=5,AH2989&gt;1),"Faltan Datos Obligatorios y hay error en datos opcionales",Y2989=5,CONCATENATE("Faltan Datos Obligatorios:",IF(AA2989=5," Nombre, ",""),IF(AB2989=5," Precio, ",""),IF(AC2989=5," Cantidad ","")),AH2989&gt;=30,"Error Descuento y Granel",AF2989=15,"Falta Digitar Descuento",AF2989=16,"Error: Valor descuento superior a venta",AG2989=17,"Falta Seleccionar Unidad de medida",AG2989=19,"Habilitar venta a Granel"),"")</f>
        <v/>
      </c>
      <c r="AA2989" s="4">
        <f>IF($AD2989=0,-5,IF(D2989="",5,10))</f>
        <v>-5</v>
      </c>
      <c r="AB2989" s="4">
        <f>IF($AD2989=0,-5,IF(E2989="",5,10))</f>
        <v>-5</v>
      </c>
      <c r="AC2989" s="4">
        <f>IF($AD2989=0,-5,IF(F2989="",5,10))</f>
        <v>-5</v>
      </c>
      <c r="AD2989" s="4">
        <f>COUNTA(D2989:F2989)</f>
        <v>0</v>
      </c>
      <c r="AE2989" s="4">
        <f>COUNTA(G2989:V2989)</f>
        <v>0</v>
      </c>
      <c r="AF2989" s="4" cm="1">
        <f t="array" ref="AF2989">IFERROR(_xlfn.IFS((AND(OR(P2989="Si"),Q2989="")),15,AND(Q2989&lt;&gt;"",P2989=""),18,E2989&lt;Q2989,16),0)</f>
        <v>0</v>
      </c>
      <c r="AG2989" s="4" cm="1">
        <f t="array" ref="AG2989">IFERROR(_xlfn.IFS((AND(OR(R2989="Si"),S2989="")),17,AND(S2989&lt;&gt;"",R2989=""),19),0)</f>
        <v>0</v>
      </c>
      <c r="AH2989" s="4">
        <f t="shared" si="140"/>
        <v>0</v>
      </c>
    </row>
    <row r="2990" spans="2:34" x14ac:dyDescent="0.25">
      <c r="B2990" s="6" t="str">
        <f t="shared" si="138"/>
        <v/>
      </c>
      <c r="C2990" s="7" t="str">
        <f t="shared" si="139"/>
        <v/>
      </c>
      <c r="D2990" s="9"/>
      <c r="E2990" s="10"/>
      <c r="F2990" s="9"/>
      <c r="G2990" s="8"/>
      <c r="H2990" s="8"/>
      <c r="I2990" s="8"/>
      <c r="J2990" s="8"/>
      <c r="K2990" s="8"/>
      <c r="L2990" s="8"/>
      <c r="M2990" s="11"/>
      <c r="N2990" s="26"/>
      <c r="O2990" s="26"/>
      <c r="P2990" s="8"/>
      <c r="Q2990" s="11"/>
      <c r="R2990" s="8"/>
      <c r="S2990" s="8"/>
      <c r="T2990" s="8"/>
      <c r="U2990" s="8"/>
      <c r="V2990" s="8"/>
      <c r="Y2990" s="4" t="str" cm="1">
        <f t="array" ref="Y2990">_xlfn.IFS(AND(AD2990=0,AH2990&gt;1),0,AD2990=0,"",SUM(AA2990:AC2990)=30,10,OR(AA2990=5,AB2990=5,AC2990=5),5)</f>
        <v/>
      </c>
      <c r="Z2990" s="4" t="str" cm="1">
        <f t="array" ref="Z2990">IFERROR(_xlfn.IFS(AND(AH2990=0,Y2990=10),"Excelente, producto bien configurado",AND(Y2990=5,AH2990&gt;1),"Faltan Datos Obligatorios y hay error en datos opcionales",Y2990=5,CONCATENATE("Faltan Datos Obligatorios:",IF(AA2990=5," Nombre, ",""),IF(AB2990=5," Precio, ",""),IF(AC2990=5," Cantidad ","")),AH2990&gt;=30,"Error Descuento y Granel",AF2990=15,"Falta Digitar Descuento",AF2990=16,"Error: Valor descuento superior a venta",AG2990=17,"Falta Seleccionar Unidad de medida",AG2990=19,"Habilitar venta a Granel"),"")</f>
        <v/>
      </c>
      <c r="AA2990" s="4">
        <f>IF($AD2990=0,-5,IF(D2990="",5,10))</f>
        <v>-5</v>
      </c>
      <c r="AB2990" s="4">
        <f>IF($AD2990=0,-5,IF(E2990="",5,10))</f>
        <v>-5</v>
      </c>
      <c r="AC2990" s="4">
        <f>IF($AD2990=0,-5,IF(F2990="",5,10))</f>
        <v>-5</v>
      </c>
      <c r="AD2990" s="4">
        <f>COUNTA(D2990:F2990)</f>
        <v>0</v>
      </c>
      <c r="AE2990" s="4">
        <f>COUNTA(G2990:V2990)</f>
        <v>0</v>
      </c>
      <c r="AF2990" s="4" cm="1">
        <f t="array" ref="AF2990">IFERROR(_xlfn.IFS((AND(OR(P2990="Si"),Q2990="")),15,AND(Q2990&lt;&gt;"",P2990=""),18,E2990&lt;Q2990,16),0)</f>
        <v>0</v>
      </c>
      <c r="AG2990" s="4" cm="1">
        <f t="array" ref="AG2990">IFERROR(_xlfn.IFS((AND(OR(R2990="Si"),S2990="")),17,AND(S2990&lt;&gt;"",R2990=""),19),0)</f>
        <v>0</v>
      </c>
      <c r="AH2990" s="4">
        <f t="shared" si="140"/>
        <v>0</v>
      </c>
    </row>
    <row r="2991" spans="2:34" x14ac:dyDescent="0.25">
      <c r="B2991" s="6" t="str">
        <f t="shared" si="138"/>
        <v/>
      </c>
      <c r="C2991" s="7" t="str">
        <f t="shared" si="139"/>
        <v/>
      </c>
      <c r="D2991" s="9"/>
      <c r="E2991" s="10"/>
      <c r="F2991" s="9"/>
      <c r="G2991" s="8"/>
      <c r="H2991" s="8"/>
      <c r="I2991" s="8"/>
      <c r="J2991" s="8"/>
      <c r="K2991" s="8"/>
      <c r="L2991" s="8"/>
      <c r="M2991" s="11"/>
      <c r="N2991" s="26"/>
      <c r="O2991" s="26"/>
      <c r="P2991" s="8"/>
      <c r="Q2991" s="11"/>
      <c r="R2991" s="8"/>
      <c r="S2991" s="8"/>
      <c r="T2991" s="8"/>
      <c r="U2991" s="8"/>
      <c r="V2991" s="8"/>
      <c r="Y2991" s="4" t="str" cm="1">
        <f t="array" ref="Y2991">_xlfn.IFS(AND(AD2991=0,AH2991&gt;1),0,AD2991=0,"",SUM(AA2991:AC2991)=30,10,OR(AA2991=5,AB2991=5,AC2991=5),5)</f>
        <v/>
      </c>
      <c r="Z2991" s="4" t="str" cm="1">
        <f t="array" ref="Z2991">IFERROR(_xlfn.IFS(AND(AH2991=0,Y2991=10),"Excelente, producto bien configurado",AND(Y2991=5,AH2991&gt;1),"Faltan Datos Obligatorios y hay error en datos opcionales",Y2991=5,CONCATENATE("Faltan Datos Obligatorios:",IF(AA2991=5," Nombre, ",""),IF(AB2991=5," Precio, ",""),IF(AC2991=5," Cantidad ","")),AH2991&gt;=30,"Error Descuento y Granel",AF2991=15,"Falta Digitar Descuento",AF2991=16,"Error: Valor descuento superior a venta",AG2991=17,"Falta Seleccionar Unidad de medida",AG2991=19,"Habilitar venta a Granel"),"")</f>
        <v/>
      </c>
      <c r="AA2991" s="4">
        <f>IF($AD2991=0,-5,IF(D2991="",5,10))</f>
        <v>-5</v>
      </c>
      <c r="AB2991" s="4">
        <f>IF($AD2991=0,-5,IF(E2991="",5,10))</f>
        <v>-5</v>
      </c>
      <c r="AC2991" s="4">
        <f>IF($AD2991=0,-5,IF(F2991="",5,10))</f>
        <v>-5</v>
      </c>
      <c r="AD2991" s="4">
        <f>COUNTA(D2991:F2991)</f>
        <v>0</v>
      </c>
      <c r="AE2991" s="4">
        <f>COUNTA(G2991:V2991)</f>
        <v>0</v>
      </c>
      <c r="AF2991" s="4" cm="1">
        <f t="array" ref="AF2991">IFERROR(_xlfn.IFS((AND(OR(P2991="Si"),Q2991="")),15,AND(Q2991&lt;&gt;"",P2991=""),18,E2991&lt;Q2991,16),0)</f>
        <v>0</v>
      </c>
      <c r="AG2991" s="4" cm="1">
        <f t="array" ref="AG2991">IFERROR(_xlfn.IFS((AND(OR(R2991="Si"),S2991="")),17,AND(S2991&lt;&gt;"",R2991=""),19),0)</f>
        <v>0</v>
      </c>
      <c r="AH2991" s="4">
        <f t="shared" si="140"/>
        <v>0</v>
      </c>
    </row>
    <row r="2992" spans="2:34" x14ac:dyDescent="0.25">
      <c r="B2992" s="6" t="str">
        <f t="shared" si="138"/>
        <v/>
      </c>
      <c r="C2992" s="7" t="str">
        <f t="shared" si="139"/>
        <v/>
      </c>
      <c r="D2992" s="9"/>
      <c r="E2992" s="10"/>
      <c r="F2992" s="9"/>
      <c r="G2992" s="8"/>
      <c r="H2992" s="8"/>
      <c r="I2992" s="8"/>
      <c r="J2992" s="8"/>
      <c r="K2992" s="8"/>
      <c r="L2992" s="8"/>
      <c r="M2992" s="11"/>
      <c r="N2992" s="26"/>
      <c r="O2992" s="26"/>
      <c r="P2992" s="8"/>
      <c r="Q2992" s="11"/>
      <c r="R2992" s="8"/>
      <c r="S2992" s="8"/>
      <c r="T2992" s="8"/>
      <c r="U2992" s="8"/>
      <c r="V2992" s="8"/>
      <c r="Y2992" s="4" t="str" cm="1">
        <f t="array" ref="Y2992">_xlfn.IFS(AND(AD2992=0,AH2992&gt;1),0,AD2992=0,"",SUM(AA2992:AC2992)=30,10,OR(AA2992=5,AB2992=5,AC2992=5),5)</f>
        <v/>
      </c>
      <c r="Z2992" s="4" t="str" cm="1">
        <f t="array" ref="Z2992">IFERROR(_xlfn.IFS(AND(AH2992=0,Y2992=10),"Excelente, producto bien configurado",AND(Y2992=5,AH2992&gt;1),"Faltan Datos Obligatorios y hay error en datos opcionales",Y2992=5,CONCATENATE("Faltan Datos Obligatorios:",IF(AA2992=5," Nombre, ",""),IF(AB2992=5," Precio, ",""),IF(AC2992=5," Cantidad ","")),AH2992&gt;=30,"Error Descuento y Granel",AF2992=15,"Falta Digitar Descuento",AF2992=16,"Error: Valor descuento superior a venta",AG2992=17,"Falta Seleccionar Unidad de medida",AG2992=19,"Habilitar venta a Granel"),"")</f>
        <v/>
      </c>
      <c r="AA2992" s="4">
        <f>IF($AD2992=0,-5,IF(D2992="",5,10))</f>
        <v>-5</v>
      </c>
      <c r="AB2992" s="4">
        <f>IF($AD2992=0,-5,IF(E2992="",5,10))</f>
        <v>-5</v>
      </c>
      <c r="AC2992" s="4">
        <f>IF($AD2992=0,-5,IF(F2992="",5,10))</f>
        <v>-5</v>
      </c>
      <c r="AD2992" s="4">
        <f>COUNTA(D2992:F2992)</f>
        <v>0</v>
      </c>
      <c r="AE2992" s="4">
        <f>COUNTA(G2992:V2992)</f>
        <v>0</v>
      </c>
      <c r="AF2992" s="4" cm="1">
        <f t="array" ref="AF2992">IFERROR(_xlfn.IFS((AND(OR(P2992="Si"),Q2992="")),15,AND(Q2992&lt;&gt;"",P2992=""),18,E2992&lt;Q2992,16),0)</f>
        <v>0</v>
      </c>
      <c r="AG2992" s="4" cm="1">
        <f t="array" ref="AG2992">IFERROR(_xlfn.IFS((AND(OR(R2992="Si"),S2992="")),17,AND(S2992&lt;&gt;"",R2992=""),19),0)</f>
        <v>0</v>
      </c>
      <c r="AH2992" s="4">
        <f t="shared" si="140"/>
        <v>0</v>
      </c>
    </row>
    <row r="2993" spans="2:34" x14ac:dyDescent="0.25">
      <c r="B2993" s="6" t="str">
        <f t="shared" si="138"/>
        <v/>
      </c>
      <c r="C2993" s="7" t="str">
        <f t="shared" si="139"/>
        <v/>
      </c>
      <c r="D2993" s="9"/>
      <c r="E2993" s="10"/>
      <c r="F2993" s="9"/>
      <c r="G2993" s="8"/>
      <c r="H2993" s="8"/>
      <c r="I2993" s="8"/>
      <c r="J2993" s="8"/>
      <c r="K2993" s="8"/>
      <c r="L2993" s="8"/>
      <c r="M2993" s="11"/>
      <c r="N2993" s="26"/>
      <c r="O2993" s="26"/>
      <c r="P2993" s="8"/>
      <c r="Q2993" s="11"/>
      <c r="R2993" s="8"/>
      <c r="S2993" s="8"/>
      <c r="T2993" s="8"/>
      <c r="U2993" s="8"/>
      <c r="V2993" s="8"/>
      <c r="Y2993" s="4" t="str" cm="1">
        <f t="array" ref="Y2993">_xlfn.IFS(AND(AD2993=0,AH2993&gt;1),0,AD2993=0,"",SUM(AA2993:AC2993)=30,10,OR(AA2993=5,AB2993=5,AC2993=5),5)</f>
        <v/>
      </c>
      <c r="Z2993" s="4" t="str" cm="1">
        <f t="array" ref="Z2993">IFERROR(_xlfn.IFS(AND(AH2993=0,Y2993=10),"Excelente, producto bien configurado",AND(Y2993=5,AH2993&gt;1),"Faltan Datos Obligatorios y hay error en datos opcionales",Y2993=5,CONCATENATE("Faltan Datos Obligatorios:",IF(AA2993=5," Nombre, ",""),IF(AB2993=5," Precio, ",""),IF(AC2993=5," Cantidad ","")),AH2993&gt;=30,"Error Descuento y Granel",AF2993=15,"Falta Digitar Descuento",AF2993=16,"Error: Valor descuento superior a venta",AG2993=17,"Falta Seleccionar Unidad de medida",AG2993=19,"Habilitar venta a Granel"),"")</f>
        <v/>
      </c>
      <c r="AA2993" s="4">
        <f>IF($AD2993=0,-5,IF(D2993="",5,10))</f>
        <v>-5</v>
      </c>
      <c r="AB2993" s="4">
        <f>IF($AD2993=0,-5,IF(E2993="",5,10))</f>
        <v>-5</v>
      </c>
      <c r="AC2993" s="4">
        <f>IF($AD2993=0,-5,IF(F2993="",5,10))</f>
        <v>-5</v>
      </c>
      <c r="AD2993" s="4">
        <f>COUNTA(D2993:F2993)</f>
        <v>0</v>
      </c>
      <c r="AE2993" s="4">
        <f>COUNTA(G2993:V2993)</f>
        <v>0</v>
      </c>
      <c r="AF2993" s="4" cm="1">
        <f t="array" ref="AF2993">IFERROR(_xlfn.IFS((AND(OR(P2993="Si"),Q2993="")),15,AND(Q2993&lt;&gt;"",P2993=""),18,E2993&lt;Q2993,16),0)</f>
        <v>0</v>
      </c>
      <c r="AG2993" s="4" cm="1">
        <f t="array" ref="AG2993">IFERROR(_xlfn.IFS((AND(OR(R2993="Si"),S2993="")),17,AND(S2993&lt;&gt;"",R2993=""),19),0)</f>
        <v>0</v>
      </c>
      <c r="AH2993" s="4">
        <f t="shared" si="140"/>
        <v>0</v>
      </c>
    </row>
    <row r="2994" spans="2:34" x14ac:dyDescent="0.25">
      <c r="B2994" s="6" t="str">
        <f t="shared" si="138"/>
        <v/>
      </c>
      <c r="C2994" s="7" t="str">
        <f t="shared" si="139"/>
        <v/>
      </c>
      <c r="D2994" s="9"/>
      <c r="E2994" s="10"/>
      <c r="F2994" s="9"/>
      <c r="G2994" s="8"/>
      <c r="H2994" s="8"/>
      <c r="I2994" s="8"/>
      <c r="J2994" s="8"/>
      <c r="K2994" s="8"/>
      <c r="L2994" s="8"/>
      <c r="M2994" s="11"/>
      <c r="N2994" s="26"/>
      <c r="O2994" s="26"/>
      <c r="P2994" s="8"/>
      <c r="Q2994" s="11"/>
      <c r="R2994" s="8"/>
      <c r="S2994" s="8"/>
      <c r="T2994" s="8"/>
      <c r="U2994" s="8"/>
      <c r="V2994" s="8"/>
      <c r="Y2994" s="4" t="str" cm="1">
        <f t="array" ref="Y2994">_xlfn.IFS(AND(AD2994=0,AH2994&gt;1),0,AD2994=0,"",SUM(AA2994:AC2994)=30,10,OR(AA2994=5,AB2994=5,AC2994=5),5)</f>
        <v/>
      </c>
      <c r="Z2994" s="4" t="str" cm="1">
        <f t="array" ref="Z2994">IFERROR(_xlfn.IFS(AND(AH2994=0,Y2994=10),"Excelente, producto bien configurado",AND(Y2994=5,AH2994&gt;1),"Faltan Datos Obligatorios y hay error en datos opcionales",Y2994=5,CONCATENATE("Faltan Datos Obligatorios:",IF(AA2994=5," Nombre, ",""),IF(AB2994=5," Precio, ",""),IF(AC2994=5," Cantidad ","")),AH2994&gt;=30,"Error Descuento y Granel",AF2994=15,"Falta Digitar Descuento",AF2994=16,"Error: Valor descuento superior a venta",AG2994=17,"Falta Seleccionar Unidad de medida",AG2994=19,"Habilitar venta a Granel"),"")</f>
        <v/>
      </c>
      <c r="AA2994" s="4">
        <f>IF($AD2994=0,-5,IF(D2994="",5,10))</f>
        <v>-5</v>
      </c>
      <c r="AB2994" s="4">
        <f>IF($AD2994=0,-5,IF(E2994="",5,10))</f>
        <v>-5</v>
      </c>
      <c r="AC2994" s="4">
        <f>IF($AD2994=0,-5,IF(F2994="",5,10))</f>
        <v>-5</v>
      </c>
      <c r="AD2994" s="4">
        <f>COUNTA(D2994:F2994)</f>
        <v>0</v>
      </c>
      <c r="AE2994" s="4">
        <f>COUNTA(G2994:V2994)</f>
        <v>0</v>
      </c>
      <c r="AF2994" s="4" cm="1">
        <f t="array" ref="AF2994">IFERROR(_xlfn.IFS((AND(OR(P2994="Si"),Q2994="")),15,AND(Q2994&lt;&gt;"",P2994=""),18,E2994&lt;Q2994,16),0)</f>
        <v>0</v>
      </c>
      <c r="AG2994" s="4" cm="1">
        <f t="array" ref="AG2994">IFERROR(_xlfn.IFS((AND(OR(R2994="Si"),S2994="")),17,AND(S2994&lt;&gt;"",R2994=""),19),0)</f>
        <v>0</v>
      </c>
      <c r="AH2994" s="4">
        <f t="shared" si="140"/>
        <v>0</v>
      </c>
    </row>
    <row r="2995" spans="2:34" x14ac:dyDescent="0.25">
      <c r="B2995" s="6" t="str">
        <f t="shared" si="138"/>
        <v/>
      </c>
      <c r="C2995" s="7" t="str">
        <f t="shared" si="139"/>
        <v/>
      </c>
      <c r="D2995" s="9"/>
      <c r="E2995" s="10"/>
      <c r="F2995" s="9"/>
      <c r="G2995" s="8"/>
      <c r="H2995" s="8"/>
      <c r="I2995" s="8"/>
      <c r="J2995" s="8"/>
      <c r="K2995" s="8"/>
      <c r="L2995" s="8"/>
      <c r="M2995" s="11"/>
      <c r="N2995" s="26"/>
      <c r="O2995" s="26"/>
      <c r="P2995" s="8"/>
      <c r="Q2995" s="11"/>
      <c r="R2995" s="8"/>
      <c r="S2995" s="8"/>
      <c r="T2995" s="8"/>
      <c r="U2995" s="8"/>
      <c r="V2995" s="8"/>
      <c r="Y2995" s="4" t="str" cm="1">
        <f t="array" ref="Y2995">_xlfn.IFS(AND(AD2995=0,AH2995&gt;1),0,AD2995=0,"",SUM(AA2995:AC2995)=30,10,OR(AA2995=5,AB2995=5,AC2995=5),5)</f>
        <v/>
      </c>
      <c r="Z2995" s="4" t="str" cm="1">
        <f t="array" ref="Z2995">IFERROR(_xlfn.IFS(AND(AH2995=0,Y2995=10),"Excelente, producto bien configurado",AND(Y2995=5,AH2995&gt;1),"Faltan Datos Obligatorios y hay error en datos opcionales",Y2995=5,CONCATENATE("Faltan Datos Obligatorios:",IF(AA2995=5," Nombre, ",""),IF(AB2995=5," Precio, ",""),IF(AC2995=5," Cantidad ","")),AH2995&gt;=30,"Error Descuento y Granel",AF2995=15,"Falta Digitar Descuento",AF2995=16,"Error: Valor descuento superior a venta",AG2995=17,"Falta Seleccionar Unidad de medida",AG2995=19,"Habilitar venta a Granel"),"")</f>
        <v/>
      </c>
      <c r="AA2995" s="4">
        <f>IF($AD2995=0,-5,IF(D2995="",5,10))</f>
        <v>-5</v>
      </c>
      <c r="AB2995" s="4">
        <f>IF($AD2995=0,-5,IF(E2995="",5,10))</f>
        <v>-5</v>
      </c>
      <c r="AC2995" s="4">
        <f>IF($AD2995=0,-5,IF(F2995="",5,10))</f>
        <v>-5</v>
      </c>
      <c r="AD2995" s="4">
        <f>COUNTA(D2995:F2995)</f>
        <v>0</v>
      </c>
      <c r="AE2995" s="4">
        <f>COUNTA(G2995:V2995)</f>
        <v>0</v>
      </c>
      <c r="AF2995" s="4" cm="1">
        <f t="array" ref="AF2995">IFERROR(_xlfn.IFS((AND(OR(P2995="Si"),Q2995="")),15,AND(Q2995&lt;&gt;"",P2995=""),18,E2995&lt;Q2995,16),0)</f>
        <v>0</v>
      </c>
      <c r="AG2995" s="4" cm="1">
        <f t="array" ref="AG2995">IFERROR(_xlfn.IFS((AND(OR(R2995="Si"),S2995="")),17,AND(S2995&lt;&gt;"",R2995=""),19),0)</f>
        <v>0</v>
      </c>
      <c r="AH2995" s="4">
        <f t="shared" si="140"/>
        <v>0</v>
      </c>
    </row>
    <row r="2996" spans="2:34" x14ac:dyDescent="0.25">
      <c r="B2996" s="6" t="str">
        <f t="shared" si="138"/>
        <v/>
      </c>
      <c r="C2996" s="7" t="str">
        <f t="shared" si="139"/>
        <v/>
      </c>
      <c r="D2996" s="9"/>
      <c r="E2996" s="10"/>
      <c r="F2996" s="9"/>
      <c r="G2996" s="8"/>
      <c r="H2996" s="8"/>
      <c r="I2996" s="8"/>
      <c r="J2996" s="8"/>
      <c r="K2996" s="8"/>
      <c r="L2996" s="8"/>
      <c r="M2996" s="11"/>
      <c r="N2996" s="26"/>
      <c r="O2996" s="26"/>
      <c r="P2996" s="8"/>
      <c r="Q2996" s="11"/>
      <c r="R2996" s="8"/>
      <c r="S2996" s="8"/>
      <c r="T2996" s="8"/>
      <c r="U2996" s="8"/>
      <c r="V2996" s="8"/>
      <c r="Y2996" s="4" t="str" cm="1">
        <f t="array" ref="Y2996">_xlfn.IFS(AND(AD2996=0,AH2996&gt;1),0,AD2996=0,"",SUM(AA2996:AC2996)=30,10,OR(AA2996=5,AB2996=5,AC2996=5),5)</f>
        <v/>
      </c>
      <c r="Z2996" s="4" t="str" cm="1">
        <f t="array" ref="Z2996">IFERROR(_xlfn.IFS(AND(AH2996=0,Y2996=10),"Excelente, producto bien configurado",AND(Y2996=5,AH2996&gt;1),"Faltan Datos Obligatorios y hay error en datos opcionales",Y2996=5,CONCATENATE("Faltan Datos Obligatorios:",IF(AA2996=5," Nombre, ",""),IF(AB2996=5," Precio, ",""),IF(AC2996=5," Cantidad ","")),AH2996&gt;=30,"Error Descuento y Granel",AF2996=15,"Falta Digitar Descuento",AF2996=16,"Error: Valor descuento superior a venta",AG2996=17,"Falta Seleccionar Unidad de medida",AG2996=19,"Habilitar venta a Granel"),"")</f>
        <v/>
      </c>
      <c r="AA2996" s="4">
        <f>IF($AD2996=0,-5,IF(D2996="",5,10))</f>
        <v>-5</v>
      </c>
      <c r="AB2996" s="4">
        <f>IF($AD2996=0,-5,IF(E2996="",5,10))</f>
        <v>-5</v>
      </c>
      <c r="AC2996" s="4">
        <f>IF($AD2996=0,-5,IF(F2996="",5,10))</f>
        <v>-5</v>
      </c>
      <c r="AD2996" s="4">
        <f>COUNTA(D2996:F2996)</f>
        <v>0</v>
      </c>
      <c r="AE2996" s="4">
        <f>COUNTA(G2996:V2996)</f>
        <v>0</v>
      </c>
      <c r="AF2996" s="4" cm="1">
        <f t="array" ref="AF2996">IFERROR(_xlfn.IFS((AND(OR(P2996="Si"),Q2996="")),15,AND(Q2996&lt;&gt;"",P2996=""),18,E2996&lt;Q2996,16),0)</f>
        <v>0</v>
      </c>
      <c r="AG2996" s="4" cm="1">
        <f t="array" ref="AG2996">IFERROR(_xlfn.IFS((AND(OR(R2996="Si"),S2996="")),17,AND(S2996&lt;&gt;"",R2996=""),19),0)</f>
        <v>0</v>
      </c>
      <c r="AH2996" s="4">
        <f t="shared" si="140"/>
        <v>0</v>
      </c>
    </row>
    <row r="2997" spans="2:34" x14ac:dyDescent="0.25">
      <c r="B2997" s="6" t="str">
        <f t="shared" si="138"/>
        <v/>
      </c>
      <c r="C2997" s="7" t="str">
        <f t="shared" si="139"/>
        <v/>
      </c>
      <c r="D2997" s="9"/>
      <c r="E2997" s="10"/>
      <c r="F2997" s="9"/>
      <c r="G2997" s="8"/>
      <c r="H2997" s="8"/>
      <c r="I2997" s="8"/>
      <c r="J2997" s="8"/>
      <c r="K2997" s="8"/>
      <c r="L2997" s="8"/>
      <c r="M2997" s="11"/>
      <c r="N2997" s="26"/>
      <c r="O2997" s="26"/>
      <c r="P2997" s="8"/>
      <c r="Q2997" s="11"/>
      <c r="R2997" s="8"/>
      <c r="S2997" s="8"/>
      <c r="T2997" s="8"/>
      <c r="U2997" s="8"/>
      <c r="V2997" s="8"/>
      <c r="Y2997" s="4" t="str" cm="1">
        <f t="array" ref="Y2997">_xlfn.IFS(AND(AD2997=0,AH2997&gt;1),0,AD2997=0,"",SUM(AA2997:AC2997)=30,10,OR(AA2997=5,AB2997=5,AC2997=5),5)</f>
        <v/>
      </c>
      <c r="Z2997" s="4" t="str" cm="1">
        <f t="array" ref="Z2997">IFERROR(_xlfn.IFS(AND(AH2997=0,Y2997=10),"Excelente, producto bien configurado",AND(Y2997=5,AH2997&gt;1),"Faltan Datos Obligatorios y hay error en datos opcionales",Y2997=5,CONCATENATE("Faltan Datos Obligatorios:",IF(AA2997=5," Nombre, ",""),IF(AB2997=5," Precio, ",""),IF(AC2997=5," Cantidad ","")),AH2997&gt;=30,"Error Descuento y Granel",AF2997=15,"Falta Digitar Descuento",AF2997=16,"Error: Valor descuento superior a venta",AG2997=17,"Falta Seleccionar Unidad de medida",AG2997=19,"Habilitar venta a Granel"),"")</f>
        <v/>
      </c>
      <c r="AA2997" s="4">
        <f>IF($AD2997=0,-5,IF(D2997="",5,10))</f>
        <v>-5</v>
      </c>
      <c r="AB2997" s="4">
        <f>IF($AD2997=0,-5,IF(E2997="",5,10))</f>
        <v>-5</v>
      </c>
      <c r="AC2997" s="4">
        <f>IF($AD2997=0,-5,IF(F2997="",5,10))</f>
        <v>-5</v>
      </c>
      <c r="AD2997" s="4">
        <f>COUNTA(D2997:F2997)</f>
        <v>0</v>
      </c>
      <c r="AE2997" s="4">
        <f>COUNTA(G2997:V2997)</f>
        <v>0</v>
      </c>
      <c r="AF2997" s="4" cm="1">
        <f t="array" ref="AF2997">IFERROR(_xlfn.IFS((AND(OR(P2997="Si"),Q2997="")),15,AND(Q2997&lt;&gt;"",P2997=""),18,E2997&lt;Q2997,16),0)</f>
        <v>0</v>
      </c>
      <c r="AG2997" s="4" cm="1">
        <f t="array" ref="AG2997">IFERROR(_xlfn.IFS((AND(OR(R2997="Si"),S2997="")),17,AND(S2997&lt;&gt;"",R2997=""),19),0)</f>
        <v>0</v>
      </c>
      <c r="AH2997" s="4">
        <f t="shared" si="140"/>
        <v>0</v>
      </c>
    </row>
    <row r="2998" spans="2:34" x14ac:dyDescent="0.25">
      <c r="B2998" s="6" t="str">
        <f t="shared" si="138"/>
        <v/>
      </c>
      <c r="C2998" s="7" t="str">
        <f t="shared" si="139"/>
        <v/>
      </c>
      <c r="D2998" s="9"/>
      <c r="E2998" s="10"/>
      <c r="F2998" s="9"/>
      <c r="G2998" s="8"/>
      <c r="H2998" s="8"/>
      <c r="I2998" s="8"/>
      <c r="J2998" s="8"/>
      <c r="K2998" s="8"/>
      <c r="L2998" s="8"/>
      <c r="M2998" s="11"/>
      <c r="N2998" s="26"/>
      <c r="O2998" s="26"/>
      <c r="P2998" s="8"/>
      <c r="Q2998" s="11"/>
      <c r="R2998" s="8"/>
      <c r="S2998" s="8"/>
      <c r="T2998" s="8"/>
      <c r="U2998" s="8"/>
      <c r="V2998" s="8"/>
      <c r="Y2998" s="4" t="str" cm="1">
        <f t="array" ref="Y2998">_xlfn.IFS(AND(AD2998=0,AH2998&gt;1),0,AD2998=0,"",SUM(AA2998:AC2998)=30,10,OR(AA2998=5,AB2998=5,AC2998=5),5)</f>
        <v/>
      </c>
      <c r="Z2998" s="4" t="str" cm="1">
        <f t="array" ref="Z2998">IFERROR(_xlfn.IFS(AND(AH2998=0,Y2998=10),"Excelente, producto bien configurado",AND(Y2998=5,AH2998&gt;1),"Faltan Datos Obligatorios y hay error en datos opcionales",Y2998=5,CONCATENATE("Faltan Datos Obligatorios:",IF(AA2998=5," Nombre, ",""),IF(AB2998=5," Precio, ",""),IF(AC2998=5," Cantidad ","")),AH2998&gt;=30,"Error Descuento y Granel",AF2998=15,"Falta Digitar Descuento",AF2998=16,"Error: Valor descuento superior a venta",AG2998=17,"Falta Seleccionar Unidad de medida",AG2998=19,"Habilitar venta a Granel"),"")</f>
        <v/>
      </c>
      <c r="AA2998" s="4">
        <f>IF($AD2998=0,-5,IF(D2998="",5,10))</f>
        <v>-5</v>
      </c>
      <c r="AB2998" s="4">
        <f>IF($AD2998=0,-5,IF(E2998="",5,10))</f>
        <v>-5</v>
      </c>
      <c r="AC2998" s="4">
        <f>IF($AD2998=0,-5,IF(F2998="",5,10))</f>
        <v>-5</v>
      </c>
      <c r="AD2998" s="4">
        <f>COUNTA(D2998:F2998)</f>
        <v>0</v>
      </c>
      <c r="AE2998" s="4">
        <f>COUNTA(G2998:V2998)</f>
        <v>0</v>
      </c>
      <c r="AF2998" s="4" cm="1">
        <f t="array" ref="AF2998">IFERROR(_xlfn.IFS((AND(OR(P2998="Si"),Q2998="")),15,AND(Q2998&lt;&gt;"",P2998=""),18,E2998&lt;Q2998,16),0)</f>
        <v>0</v>
      </c>
      <c r="AG2998" s="4" cm="1">
        <f t="array" ref="AG2998">IFERROR(_xlfn.IFS((AND(OR(R2998="Si"),S2998="")),17,AND(S2998&lt;&gt;"",R2998=""),19),0)</f>
        <v>0</v>
      </c>
      <c r="AH2998" s="4">
        <f t="shared" si="140"/>
        <v>0</v>
      </c>
    </row>
    <row r="2999" spans="2:34" x14ac:dyDescent="0.25">
      <c r="B2999" s="6" t="str">
        <f t="shared" si="138"/>
        <v/>
      </c>
      <c r="C2999" s="7" t="str">
        <f t="shared" si="139"/>
        <v/>
      </c>
      <c r="D2999" s="9"/>
      <c r="E2999" s="10"/>
      <c r="F2999" s="9"/>
      <c r="G2999" s="8"/>
      <c r="H2999" s="8"/>
      <c r="I2999" s="8"/>
      <c r="J2999" s="8"/>
      <c r="K2999" s="8"/>
      <c r="L2999" s="8"/>
      <c r="M2999" s="11"/>
      <c r="N2999" s="26"/>
      <c r="O2999" s="26"/>
      <c r="P2999" s="8"/>
      <c r="Q2999" s="11"/>
      <c r="R2999" s="8"/>
      <c r="S2999" s="8"/>
      <c r="T2999" s="8"/>
      <c r="U2999" s="8"/>
      <c r="V2999" s="8"/>
      <c r="Y2999" s="4" t="str" cm="1">
        <f t="array" ref="Y2999">_xlfn.IFS(AND(AD2999=0,AH2999&gt;1),0,AD2999=0,"",SUM(AA2999:AC2999)=30,10,OR(AA2999=5,AB2999=5,AC2999=5),5)</f>
        <v/>
      </c>
      <c r="Z2999" s="4" t="str" cm="1">
        <f t="array" ref="Z2999">IFERROR(_xlfn.IFS(AND(AH2999=0,Y2999=10),"Excelente, producto bien configurado",AND(Y2999=5,AH2999&gt;1),"Faltan Datos Obligatorios y hay error en datos opcionales",Y2999=5,CONCATENATE("Faltan Datos Obligatorios:",IF(AA2999=5," Nombre, ",""),IF(AB2999=5," Precio, ",""),IF(AC2999=5," Cantidad ","")),AH2999&gt;=30,"Error Descuento y Granel",AF2999=15,"Falta Digitar Descuento",AF2999=16,"Error: Valor descuento superior a venta",AG2999=17,"Falta Seleccionar Unidad de medida",AG2999=19,"Habilitar venta a Granel"),"")</f>
        <v/>
      </c>
      <c r="AA2999" s="4">
        <f>IF($AD2999=0,-5,IF(D2999="",5,10))</f>
        <v>-5</v>
      </c>
      <c r="AB2999" s="4">
        <f>IF($AD2999=0,-5,IF(E2999="",5,10))</f>
        <v>-5</v>
      </c>
      <c r="AC2999" s="4">
        <f>IF($AD2999=0,-5,IF(F2999="",5,10))</f>
        <v>-5</v>
      </c>
      <c r="AD2999" s="4">
        <f>COUNTA(D2999:F2999)</f>
        <v>0</v>
      </c>
      <c r="AE2999" s="4">
        <f>COUNTA(G2999:V2999)</f>
        <v>0</v>
      </c>
      <c r="AF2999" s="4" cm="1">
        <f t="array" ref="AF2999">IFERROR(_xlfn.IFS((AND(OR(P2999="Si"),Q2999="")),15,AND(Q2999&lt;&gt;"",P2999=""),18,E2999&lt;Q2999,16),0)</f>
        <v>0</v>
      </c>
      <c r="AG2999" s="4" cm="1">
        <f t="array" ref="AG2999">IFERROR(_xlfn.IFS((AND(OR(R2999="Si"),S2999="")),17,AND(S2999&lt;&gt;"",R2999=""),19),0)</f>
        <v>0</v>
      </c>
      <c r="AH2999" s="4">
        <f t="shared" si="140"/>
        <v>0</v>
      </c>
    </row>
    <row r="3000" spans="2:34" x14ac:dyDescent="0.25">
      <c r="B3000" s="6" t="str">
        <f t="shared" si="138"/>
        <v/>
      </c>
      <c r="C3000" s="7" t="str">
        <f t="shared" si="139"/>
        <v/>
      </c>
      <c r="D3000" s="9"/>
      <c r="E3000" s="10"/>
      <c r="F3000" s="9"/>
      <c r="G3000" s="8"/>
      <c r="H3000" s="8"/>
      <c r="I3000" s="8"/>
      <c r="J3000" s="8"/>
      <c r="K3000" s="8"/>
      <c r="L3000" s="8"/>
      <c r="M3000" s="11"/>
      <c r="N3000" s="26"/>
      <c r="O3000" s="26"/>
      <c r="P3000" s="8"/>
      <c r="Q3000" s="11"/>
      <c r="R3000" s="8"/>
      <c r="S3000" s="8"/>
      <c r="T3000" s="8"/>
      <c r="U3000" s="8"/>
      <c r="V3000" s="8"/>
      <c r="Y3000" s="4" t="str" cm="1">
        <f t="array" ref="Y3000">_xlfn.IFS(AND(AD3000=0,AH3000&gt;1),0,AD3000=0,"",SUM(AA3000:AC3000)=30,10,OR(AA3000=5,AB3000=5,AC3000=5),5)</f>
        <v/>
      </c>
      <c r="Z3000" s="4" t="str" cm="1">
        <f t="array" ref="Z3000">IFERROR(_xlfn.IFS(AND(AH3000=0,Y3000=10),"Excelente, producto bien configurado",AND(Y3000=5,AH3000&gt;1),"Faltan Datos Obligatorios y hay error en datos opcionales",Y3000=5,CONCATENATE("Faltan Datos Obligatorios:",IF(AA3000=5," Nombre, ",""),IF(AB3000=5," Precio, ",""),IF(AC3000=5," Cantidad ","")),AH3000&gt;=30,"Error Descuento y Granel",AF3000=15,"Falta Digitar Descuento",AF3000=16,"Error: Valor descuento superior a venta",AG3000=17,"Falta Seleccionar Unidad de medida",AG3000=19,"Habilitar venta a Granel"),"")</f>
        <v/>
      </c>
      <c r="AA3000" s="4">
        <f>IF($AD3000=0,-5,IF(D3000="",5,10))</f>
        <v>-5</v>
      </c>
      <c r="AB3000" s="4">
        <f>IF($AD3000=0,-5,IF(E3000="",5,10))</f>
        <v>-5</v>
      </c>
      <c r="AC3000" s="4">
        <f>IF($AD3000=0,-5,IF(F3000="",5,10))</f>
        <v>-5</v>
      </c>
      <c r="AD3000" s="4">
        <f>COUNTA(D3000:F3000)</f>
        <v>0</v>
      </c>
      <c r="AE3000" s="4">
        <f>COUNTA(G3000:V3000)</f>
        <v>0</v>
      </c>
      <c r="AF3000" s="4" cm="1">
        <f t="array" ref="AF3000">IFERROR(_xlfn.IFS((AND(OR(P3000="Si"),Q3000="")),15,AND(Q3000&lt;&gt;"",P3000=""),18,E3000&lt;Q3000,16),0)</f>
        <v>0</v>
      </c>
      <c r="AG3000" s="4" cm="1">
        <f t="array" ref="AG3000">IFERROR(_xlfn.IFS((AND(OR(R3000="Si"),S3000="")),17,AND(S3000&lt;&gt;"",R3000=""),19),0)</f>
        <v>0</v>
      </c>
      <c r="AH3000" s="4">
        <f t="shared" si="140"/>
        <v>0</v>
      </c>
    </row>
    <row r="3001" spans="2:34" x14ac:dyDescent="0.25">
      <c r="B3001" s="6" t="str">
        <f t="shared" si="138"/>
        <v/>
      </c>
      <c r="C3001" s="7" t="str">
        <f t="shared" si="139"/>
        <v/>
      </c>
      <c r="D3001" s="9"/>
      <c r="E3001" s="10"/>
      <c r="F3001" s="9"/>
      <c r="G3001" s="8"/>
      <c r="H3001" s="8"/>
      <c r="I3001" s="8"/>
      <c r="J3001" s="8"/>
      <c r="K3001" s="8"/>
      <c r="L3001" s="8"/>
      <c r="M3001" s="11"/>
      <c r="N3001" s="26"/>
      <c r="O3001" s="26"/>
      <c r="P3001" s="8"/>
      <c r="Q3001" s="11"/>
      <c r="R3001" s="8"/>
      <c r="S3001" s="8"/>
      <c r="T3001" s="8"/>
      <c r="U3001" s="8"/>
      <c r="V3001" s="8"/>
      <c r="Y3001" s="4" t="str" cm="1">
        <f t="array" ref="Y3001">_xlfn.IFS(AND(AD3001=0,AH3001&gt;1),0,AD3001=0,"",SUM(AA3001:AC3001)=30,10,OR(AA3001=5,AB3001=5,AC3001=5),5)</f>
        <v/>
      </c>
      <c r="Z3001" s="4" t="str" cm="1">
        <f t="array" ref="Z3001">IFERROR(_xlfn.IFS(AND(AH3001=0,Y3001=10),"Excelente, producto bien configurado",AND(Y3001=5,AH3001&gt;1),"Faltan Datos Obligatorios y hay error en datos opcionales",Y3001=5,CONCATENATE("Faltan Datos Obligatorios:",IF(AA3001=5," Nombre, ",""),IF(AB3001=5," Precio, ",""),IF(AC3001=5," Cantidad ","")),AH3001&gt;=30,"Error Descuento y Granel",AF3001=15,"Falta Digitar Descuento",AF3001=16,"Error: Valor descuento superior a venta",AG3001=17,"Falta Seleccionar Unidad de medida",AG3001=19,"Habilitar venta a Granel"),"")</f>
        <v/>
      </c>
      <c r="AA3001" s="4">
        <f>IF($AD3001=0,-5,IF(D3001="",5,10))</f>
        <v>-5</v>
      </c>
      <c r="AB3001" s="4">
        <f>IF($AD3001=0,-5,IF(E3001="",5,10))</f>
        <v>-5</v>
      </c>
      <c r="AC3001" s="4">
        <f>IF($AD3001=0,-5,IF(F3001="",5,10))</f>
        <v>-5</v>
      </c>
      <c r="AD3001" s="4">
        <f>COUNTA(D3001:F3001)</f>
        <v>0</v>
      </c>
      <c r="AE3001" s="4">
        <f>COUNTA(G3001:V3001)</f>
        <v>0</v>
      </c>
      <c r="AF3001" s="4" cm="1">
        <f t="array" ref="AF3001">IFERROR(_xlfn.IFS((AND(OR(P3001="Si"),Q3001="")),15,AND(Q3001&lt;&gt;"",P3001=""),18,E3001&lt;Q3001,16),0)</f>
        <v>0</v>
      </c>
      <c r="AG3001" s="4" cm="1">
        <f t="array" ref="AG3001">IFERROR(_xlfn.IFS((AND(OR(R3001="Si"),S3001="")),17,AND(S3001&lt;&gt;"",R3001=""),19),0)</f>
        <v>0</v>
      </c>
      <c r="AH3001" s="4">
        <f t="shared" si="140"/>
        <v>0</v>
      </c>
    </row>
    <row r="3002" spans="2:34" x14ac:dyDescent="0.25">
      <c r="B3002" s="6" t="str">
        <f t="shared" si="138"/>
        <v/>
      </c>
      <c r="C3002" s="7" t="str">
        <f t="shared" si="139"/>
        <v/>
      </c>
      <c r="D3002" s="9"/>
      <c r="E3002" s="10"/>
      <c r="F3002" s="9"/>
      <c r="G3002" s="8"/>
      <c r="H3002" s="8"/>
      <c r="I3002" s="8"/>
      <c r="J3002" s="8"/>
      <c r="K3002" s="8"/>
      <c r="L3002" s="8"/>
      <c r="M3002" s="11"/>
      <c r="N3002" s="26"/>
      <c r="O3002" s="26"/>
      <c r="P3002" s="8"/>
      <c r="Q3002" s="11"/>
      <c r="R3002" s="8"/>
      <c r="S3002" s="8"/>
      <c r="T3002" s="8"/>
      <c r="U3002" s="8"/>
      <c r="V3002" s="8"/>
      <c r="Y3002" s="4" t="str" cm="1">
        <f t="array" ref="Y3002">_xlfn.IFS(AND(AD3002=0,AH3002&gt;1),0,AD3002=0,"",SUM(AA3002:AC3002)=30,10,OR(AA3002=5,AB3002=5,AC3002=5),5)</f>
        <v/>
      </c>
      <c r="Z3002" s="4" t="str" cm="1">
        <f t="array" ref="Z3002">IFERROR(_xlfn.IFS(AND(AH3002=0,Y3002=10),"Excelente, producto bien configurado",AND(Y3002=5,AH3002&gt;1),"Faltan Datos Obligatorios y hay error en datos opcionales",Y3002=5,CONCATENATE("Faltan Datos Obligatorios:",IF(AA3002=5," Nombre, ",""),IF(AB3002=5," Precio, ",""),IF(AC3002=5," Cantidad ","")),AH3002&gt;=30,"Error Descuento y Granel",AF3002=15,"Falta Digitar Descuento",AF3002=16,"Error: Valor descuento superior a venta",AG3002=17,"Falta Seleccionar Unidad de medida",AG3002=19,"Habilitar venta a Granel"),"")</f>
        <v/>
      </c>
      <c r="AA3002" s="4">
        <f>IF($AD3002=0,-5,IF(D3002="",5,10))</f>
        <v>-5</v>
      </c>
      <c r="AB3002" s="4">
        <f>IF($AD3002=0,-5,IF(E3002="",5,10))</f>
        <v>-5</v>
      </c>
      <c r="AC3002" s="4">
        <f>IF($AD3002=0,-5,IF(F3002="",5,10))</f>
        <v>-5</v>
      </c>
      <c r="AD3002" s="4">
        <f>COUNTA(D3002:F3002)</f>
        <v>0</v>
      </c>
      <c r="AE3002" s="4">
        <f>COUNTA(G3002:V3002)</f>
        <v>0</v>
      </c>
      <c r="AF3002" s="4" cm="1">
        <f t="array" ref="AF3002">IFERROR(_xlfn.IFS((AND(OR(P3002="Si"),Q3002="")),15,AND(Q3002&lt;&gt;"",P3002=""),18,E3002&lt;Q3002,16),0)</f>
        <v>0</v>
      </c>
      <c r="AG3002" s="4" cm="1">
        <f t="array" ref="AG3002">IFERROR(_xlfn.IFS((AND(OR(R3002="Si"),S3002="")),17,AND(S3002&lt;&gt;"",R3002=""),19),0)</f>
        <v>0</v>
      </c>
      <c r="AH3002" s="4">
        <f t="shared" si="140"/>
        <v>0</v>
      </c>
    </row>
    <row r="3003" spans="2:34" x14ac:dyDescent="0.25">
      <c r="B3003" s="6" t="str">
        <f t="shared" si="138"/>
        <v/>
      </c>
      <c r="C3003" s="7" t="str">
        <f t="shared" si="139"/>
        <v/>
      </c>
      <c r="D3003" s="9"/>
      <c r="E3003" s="10"/>
      <c r="F3003" s="9"/>
      <c r="G3003" s="8"/>
      <c r="H3003" s="8"/>
      <c r="I3003" s="8"/>
      <c r="J3003" s="8"/>
      <c r="K3003" s="8"/>
      <c r="L3003" s="8"/>
      <c r="M3003" s="11"/>
      <c r="N3003" s="26"/>
      <c r="O3003" s="26"/>
      <c r="P3003" s="8"/>
      <c r="Q3003" s="11"/>
      <c r="R3003" s="8"/>
      <c r="S3003" s="8"/>
      <c r="T3003" s="8"/>
      <c r="U3003" s="8"/>
      <c r="V3003" s="8"/>
      <c r="Y3003" s="4" t="str" cm="1">
        <f t="array" ref="Y3003">_xlfn.IFS(AND(AD3003=0,AH3003&gt;1),0,AD3003=0,"",SUM(AA3003:AC3003)=30,10,OR(AA3003=5,AB3003=5,AC3003=5),5)</f>
        <v/>
      </c>
      <c r="Z3003" s="4" t="str" cm="1">
        <f t="array" ref="Z3003">IFERROR(_xlfn.IFS(AND(AH3003=0,Y3003=10),"Excelente, producto bien configurado",AND(Y3003=5,AH3003&gt;1),"Faltan Datos Obligatorios y hay error en datos opcionales",Y3003=5,CONCATENATE("Faltan Datos Obligatorios:",IF(AA3003=5," Nombre, ",""),IF(AB3003=5," Precio, ",""),IF(AC3003=5," Cantidad ","")),AH3003&gt;=30,"Error Descuento y Granel",AF3003=15,"Falta Digitar Descuento",AF3003=16,"Error: Valor descuento superior a venta",AG3003=17,"Falta Seleccionar Unidad de medida",AG3003=19,"Habilitar venta a Granel"),"")</f>
        <v/>
      </c>
      <c r="AA3003" s="4">
        <f>IF($AD3003=0,-5,IF(D3003="",5,10))</f>
        <v>-5</v>
      </c>
      <c r="AB3003" s="4">
        <f>IF($AD3003=0,-5,IF(E3003="",5,10))</f>
        <v>-5</v>
      </c>
      <c r="AC3003" s="4">
        <f>IF($AD3003=0,-5,IF(F3003="",5,10))</f>
        <v>-5</v>
      </c>
      <c r="AD3003" s="4">
        <f>COUNTA(D3003:F3003)</f>
        <v>0</v>
      </c>
      <c r="AE3003" s="4">
        <f>COUNTA(G3003:V3003)</f>
        <v>0</v>
      </c>
      <c r="AF3003" s="4" cm="1">
        <f t="array" ref="AF3003">IFERROR(_xlfn.IFS((AND(OR(P3003="Si"),Q3003="")),15,AND(Q3003&lt;&gt;"",P3003=""),18,E3003&lt;Q3003,16),0)</f>
        <v>0</v>
      </c>
      <c r="AG3003" s="4" cm="1">
        <f t="array" ref="AG3003">IFERROR(_xlfn.IFS((AND(OR(R3003="Si"),S3003="")),17,AND(S3003&lt;&gt;"",R3003=""),19),0)</f>
        <v>0</v>
      </c>
      <c r="AH3003" s="4">
        <f t="shared" si="140"/>
        <v>0</v>
      </c>
    </row>
    <row r="3004" spans="2:34" x14ac:dyDescent="0.25">
      <c r="B3004" s="6" t="str">
        <f t="shared" si="138"/>
        <v/>
      </c>
      <c r="C3004" s="7" t="str">
        <f t="shared" si="139"/>
        <v/>
      </c>
      <c r="D3004" s="9"/>
      <c r="E3004" s="10"/>
      <c r="F3004" s="9"/>
      <c r="G3004" s="8"/>
      <c r="H3004" s="8"/>
      <c r="I3004" s="8"/>
      <c r="J3004" s="8"/>
      <c r="K3004" s="8"/>
      <c r="L3004" s="8"/>
      <c r="M3004" s="11"/>
      <c r="N3004" s="26"/>
      <c r="O3004" s="26"/>
      <c r="P3004" s="8"/>
      <c r="Q3004" s="11"/>
      <c r="R3004" s="8"/>
      <c r="S3004" s="8"/>
      <c r="T3004" s="8"/>
      <c r="U3004" s="8"/>
      <c r="V3004" s="8"/>
      <c r="Y3004" s="4" t="str" cm="1">
        <f t="array" ref="Y3004">_xlfn.IFS(AND(AD3004=0,AH3004&gt;1),0,AD3004=0,"",SUM(AA3004:AC3004)=30,10,OR(AA3004=5,AB3004=5,AC3004=5),5)</f>
        <v/>
      </c>
      <c r="Z3004" s="4" t="str" cm="1">
        <f t="array" ref="Z3004">IFERROR(_xlfn.IFS(AND(AH3004=0,Y3004=10),"Excelente, producto bien configurado",AND(Y3004=5,AH3004&gt;1),"Faltan Datos Obligatorios y hay error en datos opcionales",Y3004=5,CONCATENATE("Faltan Datos Obligatorios:",IF(AA3004=5," Nombre, ",""),IF(AB3004=5," Precio, ",""),IF(AC3004=5," Cantidad ","")),AH3004&gt;=30,"Error Descuento y Granel",AF3004=15,"Falta Digitar Descuento",AF3004=16,"Error: Valor descuento superior a venta",AG3004=17,"Falta Seleccionar Unidad de medida",AG3004=19,"Habilitar venta a Granel"),"")</f>
        <v/>
      </c>
      <c r="AA3004" s="4">
        <f>IF($AD3004=0,-5,IF(D3004="",5,10))</f>
        <v>-5</v>
      </c>
      <c r="AB3004" s="4">
        <f>IF($AD3004=0,-5,IF(E3004="",5,10))</f>
        <v>-5</v>
      </c>
      <c r="AC3004" s="4">
        <f>IF($AD3004=0,-5,IF(F3004="",5,10))</f>
        <v>-5</v>
      </c>
      <c r="AD3004" s="4">
        <f>COUNTA(D3004:F3004)</f>
        <v>0</v>
      </c>
      <c r="AE3004" s="4">
        <f>COUNTA(G3004:V3004)</f>
        <v>0</v>
      </c>
      <c r="AF3004" s="4" cm="1">
        <f t="array" ref="AF3004">IFERROR(_xlfn.IFS((AND(OR(P3004="Si"),Q3004="")),15,AND(Q3004&lt;&gt;"",P3004=""),18,E3004&lt;Q3004,16),0)</f>
        <v>0</v>
      </c>
      <c r="AG3004" s="4" cm="1">
        <f t="array" ref="AG3004">IFERROR(_xlfn.IFS((AND(OR(R3004="Si"),S3004="")),17,AND(S3004&lt;&gt;"",R3004=""),19),0)</f>
        <v>0</v>
      </c>
      <c r="AH3004" s="4">
        <f t="shared" si="140"/>
        <v>0</v>
      </c>
    </row>
    <row r="3005" spans="2:34" x14ac:dyDescent="0.25">
      <c r="B3005" s="6" t="str">
        <f t="shared" si="138"/>
        <v/>
      </c>
      <c r="C3005" s="7" t="str">
        <f t="shared" si="139"/>
        <v/>
      </c>
      <c r="D3005" s="9"/>
      <c r="E3005" s="10"/>
      <c r="F3005" s="9"/>
      <c r="G3005" s="8"/>
      <c r="H3005" s="8"/>
      <c r="I3005" s="8"/>
      <c r="J3005" s="8"/>
      <c r="K3005" s="8"/>
      <c r="L3005" s="8"/>
      <c r="M3005" s="11"/>
      <c r="N3005" s="26"/>
      <c r="O3005" s="26"/>
      <c r="P3005" s="8"/>
      <c r="Q3005" s="11"/>
      <c r="R3005" s="8"/>
      <c r="S3005" s="8"/>
      <c r="T3005" s="8"/>
      <c r="U3005" s="8"/>
      <c r="V3005" s="8"/>
      <c r="Y3005" s="4" t="str" cm="1">
        <f t="array" ref="Y3005">_xlfn.IFS(AND(AD3005=0,AH3005&gt;1),0,AD3005=0,"",SUM(AA3005:AC3005)=30,10,OR(AA3005=5,AB3005=5,AC3005=5),5)</f>
        <v/>
      </c>
      <c r="Z3005" s="4" t="str" cm="1">
        <f t="array" ref="Z3005">IFERROR(_xlfn.IFS(AND(AH3005=0,Y3005=10),"Excelente, producto bien configurado",AND(Y3005=5,AH3005&gt;1),"Faltan Datos Obligatorios y hay error en datos opcionales",Y3005=5,CONCATENATE("Faltan Datos Obligatorios:",IF(AA3005=5," Nombre, ",""),IF(AB3005=5," Precio, ",""),IF(AC3005=5," Cantidad ","")),AH3005&gt;=30,"Error Descuento y Granel",AF3005=15,"Falta Digitar Descuento",AF3005=16,"Error: Valor descuento superior a venta",AG3005=17,"Falta Seleccionar Unidad de medida",AG3005=19,"Habilitar venta a Granel"),"")</f>
        <v/>
      </c>
      <c r="AA3005" s="4">
        <f>IF($AD3005=0,-5,IF(D3005="",5,10))</f>
        <v>-5</v>
      </c>
      <c r="AB3005" s="4">
        <f>IF($AD3005=0,-5,IF(E3005="",5,10))</f>
        <v>-5</v>
      </c>
      <c r="AC3005" s="4">
        <f>IF($AD3005=0,-5,IF(F3005="",5,10))</f>
        <v>-5</v>
      </c>
      <c r="AD3005" s="4">
        <f>COUNTA(D3005:F3005)</f>
        <v>0</v>
      </c>
      <c r="AE3005" s="4">
        <f>COUNTA(G3005:V3005)</f>
        <v>0</v>
      </c>
      <c r="AF3005" s="4" cm="1">
        <f t="array" ref="AF3005">IFERROR(_xlfn.IFS((AND(OR(P3005="Si"),Q3005="")),15,AND(Q3005&lt;&gt;"",P3005=""),18,E3005&lt;Q3005,16),0)</f>
        <v>0</v>
      </c>
      <c r="AG3005" s="4" cm="1">
        <f t="array" ref="AG3005">IFERROR(_xlfn.IFS((AND(OR(R3005="Si"),S3005="")),17,AND(S3005&lt;&gt;"",R3005=""),19),0)</f>
        <v>0</v>
      </c>
      <c r="AH3005" s="4">
        <f t="shared" si="140"/>
        <v>0</v>
      </c>
    </row>
    <row r="3006" spans="2:34" x14ac:dyDescent="0.25">
      <c r="B3006" s="6" t="str">
        <f t="shared" si="138"/>
        <v/>
      </c>
      <c r="C3006" s="7" t="str">
        <f t="shared" si="139"/>
        <v/>
      </c>
      <c r="D3006" s="9"/>
      <c r="E3006" s="10"/>
      <c r="F3006" s="9"/>
      <c r="G3006" s="8"/>
      <c r="H3006" s="8"/>
      <c r="I3006" s="8"/>
      <c r="J3006" s="8"/>
      <c r="K3006" s="8"/>
      <c r="L3006" s="8"/>
      <c r="M3006" s="11"/>
      <c r="N3006" s="26"/>
      <c r="O3006" s="26"/>
      <c r="P3006" s="8"/>
      <c r="Q3006" s="11"/>
      <c r="R3006" s="8"/>
      <c r="S3006" s="8"/>
      <c r="T3006" s="8"/>
      <c r="U3006" s="8"/>
      <c r="V3006" s="8"/>
      <c r="Y3006" s="4" t="str" cm="1">
        <f t="array" ref="Y3006">_xlfn.IFS(AND(AD3006=0,AH3006&gt;1),0,AD3006=0,"",SUM(AA3006:AC3006)=30,10,OR(AA3006=5,AB3006=5,AC3006=5),5)</f>
        <v/>
      </c>
      <c r="Z3006" s="4" t="str" cm="1">
        <f t="array" ref="Z3006">IFERROR(_xlfn.IFS(AND(AH3006=0,Y3006=10),"Excelente, producto bien configurado",AND(Y3006=5,AH3006&gt;1),"Faltan Datos Obligatorios y hay error en datos opcionales",Y3006=5,CONCATENATE("Faltan Datos Obligatorios:",IF(AA3006=5," Nombre, ",""),IF(AB3006=5," Precio, ",""),IF(AC3006=5," Cantidad ","")),AH3006&gt;=30,"Error Descuento y Granel",AF3006=15,"Falta Digitar Descuento",AF3006=16,"Error: Valor descuento superior a venta",AG3006=17,"Falta Seleccionar Unidad de medida",AG3006=19,"Habilitar venta a Granel"),"")</f>
        <v/>
      </c>
      <c r="AA3006" s="4">
        <f>IF($AD3006=0,-5,IF(D3006="",5,10))</f>
        <v>-5</v>
      </c>
      <c r="AB3006" s="4">
        <f>IF($AD3006=0,-5,IF(E3006="",5,10))</f>
        <v>-5</v>
      </c>
      <c r="AC3006" s="4">
        <f>IF($AD3006=0,-5,IF(F3006="",5,10))</f>
        <v>-5</v>
      </c>
      <c r="AD3006" s="4">
        <f>COUNTA(D3006:F3006)</f>
        <v>0</v>
      </c>
      <c r="AE3006" s="4">
        <f>COUNTA(G3006:V3006)</f>
        <v>0</v>
      </c>
      <c r="AF3006" s="4" cm="1">
        <f t="array" ref="AF3006">IFERROR(_xlfn.IFS((AND(OR(P3006="Si"),Q3006="")),15,AND(Q3006&lt;&gt;"",P3006=""),18,E3006&lt;Q3006,16),0)</f>
        <v>0</v>
      </c>
      <c r="AG3006" s="4" cm="1">
        <f t="array" ref="AG3006">IFERROR(_xlfn.IFS((AND(OR(R3006="Si"),S3006="")),17,AND(S3006&lt;&gt;"",R3006=""),19),0)</f>
        <v>0</v>
      </c>
      <c r="AH3006" s="4">
        <f t="shared" si="140"/>
        <v>0</v>
      </c>
    </row>
    <row r="3007" spans="2:34" x14ac:dyDescent="0.25">
      <c r="B3007" s="6" t="str">
        <f t="shared" si="138"/>
        <v/>
      </c>
      <c r="C3007" s="7" t="str">
        <f t="shared" si="139"/>
        <v/>
      </c>
      <c r="D3007" s="9"/>
      <c r="E3007" s="10"/>
      <c r="F3007" s="9"/>
      <c r="G3007" s="8"/>
      <c r="H3007" s="8"/>
      <c r="I3007" s="8"/>
      <c r="J3007" s="8"/>
      <c r="K3007" s="8"/>
      <c r="L3007" s="8"/>
      <c r="M3007" s="11"/>
      <c r="N3007" s="26"/>
      <c r="O3007" s="26"/>
      <c r="P3007" s="8"/>
      <c r="Q3007" s="11"/>
      <c r="R3007" s="8"/>
      <c r="S3007" s="8"/>
      <c r="T3007" s="8"/>
      <c r="U3007" s="8"/>
      <c r="V3007" s="8"/>
      <c r="Y3007" s="4" t="str" cm="1">
        <f t="array" ref="Y3007">_xlfn.IFS(AND(AD3007=0,AH3007&gt;1),0,AD3007=0,"",SUM(AA3007:AC3007)=30,10,OR(AA3007=5,AB3007=5,AC3007=5),5)</f>
        <v/>
      </c>
      <c r="Z3007" s="4" t="str" cm="1">
        <f t="array" ref="Z3007">IFERROR(_xlfn.IFS(AND(AH3007=0,Y3007=10),"Excelente, producto bien configurado",AND(Y3007=5,AH3007&gt;1),"Faltan Datos Obligatorios y hay error en datos opcionales",Y3007=5,CONCATENATE("Faltan Datos Obligatorios:",IF(AA3007=5," Nombre, ",""),IF(AB3007=5," Precio, ",""),IF(AC3007=5," Cantidad ","")),AH3007&gt;=30,"Error Descuento y Granel",AF3007=15,"Falta Digitar Descuento",AF3007=16,"Error: Valor descuento superior a venta",AG3007=17,"Falta Seleccionar Unidad de medida",AG3007=19,"Habilitar venta a Granel"),"")</f>
        <v/>
      </c>
      <c r="AA3007" s="4">
        <f>IF($AD3007=0,-5,IF(D3007="",5,10))</f>
        <v>-5</v>
      </c>
      <c r="AB3007" s="4">
        <f>IF($AD3007=0,-5,IF(E3007="",5,10))</f>
        <v>-5</v>
      </c>
      <c r="AC3007" s="4">
        <f>IF($AD3007=0,-5,IF(F3007="",5,10))</f>
        <v>-5</v>
      </c>
      <c r="AD3007" s="4">
        <f>COUNTA(D3007:F3007)</f>
        <v>0</v>
      </c>
      <c r="AE3007" s="4">
        <f>COUNTA(G3007:V3007)</f>
        <v>0</v>
      </c>
      <c r="AF3007" s="4" cm="1">
        <f t="array" ref="AF3007">IFERROR(_xlfn.IFS((AND(OR(P3007="Si"),Q3007="")),15,AND(Q3007&lt;&gt;"",P3007=""),18,E3007&lt;Q3007,16),0)</f>
        <v>0</v>
      </c>
      <c r="AG3007" s="4" cm="1">
        <f t="array" ref="AG3007">IFERROR(_xlfn.IFS((AND(OR(R3007="Si"),S3007="")),17,AND(S3007&lt;&gt;"",R3007=""),19),0)</f>
        <v>0</v>
      </c>
      <c r="AH3007" s="4">
        <f t="shared" si="140"/>
        <v>0</v>
      </c>
    </row>
    <row r="3008" spans="2:34" x14ac:dyDescent="0.25">
      <c r="B3008" s="6" t="str">
        <f t="shared" si="138"/>
        <v/>
      </c>
      <c r="C3008" s="7" t="str">
        <f t="shared" si="139"/>
        <v/>
      </c>
      <c r="D3008" s="9"/>
      <c r="E3008" s="10"/>
      <c r="F3008" s="9"/>
      <c r="G3008" s="8"/>
      <c r="H3008" s="8"/>
      <c r="I3008" s="8"/>
      <c r="J3008" s="8"/>
      <c r="K3008" s="8"/>
      <c r="L3008" s="8"/>
      <c r="M3008" s="11"/>
      <c r="N3008" s="26"/>
      <c r="O3008" s="26"/>
      <c r="P3008" s="8"/>
      <c r="Q3008" s="11"/>
      <c r="R3008" s="8"/>
      <c r="S3008" s="8"/>
      <c r="T3008" s="8"/>
      <c r="U3008" s="8"/>
      <c r="V3008" s="8"/>
      <c r="Y3008" s="4" t="str" cm="1">
        <f t="array" ref="Y3008">_xlfn.IFS(AND(AD3008=0,AH3008&gt;1),0,AD3008=0,"",SUM(AA3008:AC3008)=30,10,OR(AA3008=5,AB3008=5,AC3008=5),5)</f>
        <v/>
      </c>
      <c r="Z3008" s="4" t="str" cm="1">
        <f t="array" ref="Z3008">IFERROR(_xlfn.IFS(AND(AH3008=0,Y3008=10),"Excelente, producto bien configurado",AND(Y3008=5,AH3008&gt;1),"Faltan Datos Obligatorios y hay error en datos opcionales",Y3008=5,CONCATENATE("Faltan Datos Obligatorios:",IF(AA3008=5," Nombre, ",""),IF(AB3008=5," Precio, ",""),IF(AC3008=5," Cantidad ","")),AH3008&gt;=30,"Error Descuento y Granel",AF3008=15,"Falta Digitar Descuento",AF3008=16,"Error: Valor descuento superior a venta",AG3008=17,"Falta Seleccionar Unidad de medida",AG3008=19,"Habilitar venta a Granel"),"")</f>
        <v/>
      </c>
      <c r="AA3008" s="4">
        <f>IF($AD3008=0,-5,IF(D3008="",5,10))</f>
        <v>-5</v>
      </c>
      <c r="AB3008" s="4">
        <f>IF($AD3008=0,-5,IF(E3008="",5,10))</f>
        <v>-5</v>
      </c>
      <c r="AC3008" s="4">
        <f>IF($AD3008=0,-5,IF(F3008="",5,10))</f>
        <v>-5</v>
      </c>
      <c r="AD3008" s="4">
        <f>COUNTA(D3008:F3008)</f>
        <v>0</v>
      </c>
      <c r="AE3008" s="4">
        <f>COUNTA(G3008:V3008)</f>
        <v>0</v>
      </c>
      <c r="AF3008" s="4" cm="1">
        <f t="array" ref="AF3008">IFERROR(_xlfn.IFS((AND(OR(P3008="Si"),Q3008="")),15,AND(Q3008&lt;&gt;"",P3008=""),18,E3008&lt;Q3008,16),0)</f>
        <v>0</v>
      </c>
      <c r="AG3008" s="4" cm="1">
        <f t="array" ref="AG3008">IFERROR(_xlfn.IFS((AND(OR(R3008="Si"),S3008="")),17,AND(S3008&lt;&gt;"",R3008=""),19),0)</f>
        <v>0</v>
      </c>
      <c r="AH3008" s="4">
        <f t="shared" si="140"/>
        <v>0</v>
      </c>
    </row>
    <row r="3009" spans="2:34" x14ac:dyDescent="0.25">
      <c r="B3009" s="6" t="str">
        <f t="shared" si="138"/>
        <v/>
      </c>
      <c r="C3009" s="7" t="str">
        <f t="shared" si="139"/>
        <v/>
      </c>
      <c r="D3009" s="9"/>
      <c r="E3009" s="10"/>
      <c r="F3009" s="9"/>
      <c r="G3009" s="8"/>
      <c r="H3009" s="8"/>
      <c r="I3009" s="8"/>
      <c r="J3009" s="8"/>
      <c r="K3009" s="8"/>
      <c r="L3009" s="8"/>
      <c r="M3009" s="11"/>
      <c r="N3009" s="26"/>
      <c r="O3009" s="26"/>
      <c r="P3009" s="8"/>
      <c r="Q3009" s="11"/>
      <c r="R3009" s="8"/>
      <c r="S3009" s="8"/>
      <c r="T3009" s="8"/>
      <c r="U3009" s="8"/>
      <c r="V3009" s="8"/>
      <c r="Y3009" s="4" t="str" cm="1">
        <f t="array" ref="Y3009">_xlfn.IFS(AND(AD3009=0,AH3009&gt;1),0,AD3009=0,"",SUM(AA3009:AC3009)=30,10,OR(AA3009=5,AB3009=5,AC3009=5),5)</f>
        <v/>
      </c>
      <c r="Z3009" s="4" t="str" cm="1">
        <f t="array" ref="Z3009">IFERROR(_xlfn.IFS(AND(AH3009=0,Y3009=10),"Excelente, producto bien configurado",AND(Y3009=5,AH3009&gt;1),"Faltan Datos Obligatorios y hay error en datos opcionales",Y3009=5,CONCATENATE("Faltan Datos Obligatorios:",IF(AA3009=5," Nombre, ",""),IF(AB3009=5," Precio, ",""),IF(AC3009=5," Cantidad ","")),AH3009&gt;=30,"Error Descuento y Granel",AF3009=15,"Falta Digitar Descuento",AF3009=16,"Error: Valor descuento superior a venta",AG3009=17,"Falta Seleccionar Unidad de medida",AG3009=19,"Habilitar venta a Granel"),"")</f>
        <v/>
      </c>
      <c r="AA3009" s="4">
        <f>IF($AD3009=0,-5,IF(D3009="",5,10))</f>
        <v>-5</v>
      </c>
      <c r="AB3009" s="4">
        <f>IF($AD3009=0,-5,IF(E3009="",5,10))</f>
        <v>-5</v>
      </c>
      <c r="AC3009" s="4">
        <f>IF($AD3009=0,-5,IF(F3009="",5,10))</f>
        <v>-5</v>
      </c>
      <c r="AD3009" s="4">
        <f>COUNTA(D3009:F3009)</f>
        <v>0</v>
      </c>
      <c r="AE3009" s="4">
        <f>COUNTA(G3009:V3009)</f>
        <v>0</v>
      </c>
      <c r="AF3009" s="4" cm="1">
        <f t="array" ref="AF3009">IFERROR(_xlfn.IFS((AND(OR(P3009="Si"),Q3009="")),15,AND(Q3009&lt;&gt;"",P3009=""),18,E3009&lt;Q3009,16),0)</f>
        <v>0</v>
      </c>
      <c r="AG3009" s="4" cm="1">
        <f t="array" ref="AG3009">IFERROR(_xlfn.IFS((AND(OR(R3009="Si"),S3009="")),17,AND(S3009&lt;&gt;"",R3009=""),19),0)</f>
        <v>0</v>
      </c>
      <c r="AH3009" s="4">
        <f t="shared" si="140"/>
        <v>0</v>
      </c>
    </row>
    <row r="3010" spans="2:34" x14ac:dyDescent="0.25">
      <c r="B3010" s="6" t="str">
        <f t="shared" si="138"/>
        <v/>
      </c>
      <c r="C3010" s="7" t="str">
        <f t="shared" si="139"/>
        <v/>
      </c>
      <c r="D3010" s="9"/>
      <c r="E3010" s="10"/>
      <c r="F3010" s="9"/>
      <c r="G3010" s="8"/>
      <c r="H3010" s="8"/>
      <c r="I3010" s="8"/>
      <c r="J3010" s="8"/>
      <c r="K3010" s="8"/>
      <c r="L3010" s="8"/>
      <c r="M3010" s="11"/>
      <c r="N3010" s="26"/>
      <c r="O3010" s="26"/>
      <c r="P3010" s="8"/>
      <c r="Q3010" s="11"/>
      <c r="R3010" s="8"/>
      <c r="S3010" s="8"/>
      <c r="T3010" s="8"/>
      <c r="U3010" s="8"/>
      <c r="V3010" s="8"/>
      <c r="Y3010" s="4" t="str" cm="1">
        <f t="array" ref="Y3010">_xlfn.IFS(AND(AD3010=0,AH3010&gt;1),0,AD3010=0,"",SUM(AA3010:AC3010)=30,10,OR(AA3010=5,AB3010=5,AC3010=5),5)</f>
        <v/>
      </c>
      <c r="Z3010" s="4" t="str" cm="1">
        <f t="array" ref="Z3010">IFERROR(_xlfn.IFS(AND(AH3010=0,Y3010=10),"Excelente, producto bien configurado",AND(Y3010=5,AH3010&gt;1),"Faltan Datos Obligatorios y hay error en datos opcionales",Y3010=5,CONCATENATE("Faltan Datos Obligatorios:",IF(AA3010=5," Nombre, ",""),IF(AB3010=5," Precio, ",""),IF(AC3010=5," Cantidad ","")),AH3010&gt;=30,"Error Descuento y Granel",AF3010=15,"Falta Digitar Descuento",AF3010=16,"Error: Valor descuento superior a venta",AG3010=17,"Falta Seleccionar Unidad de medida",AG3010=19,"Habilitar venta a Granel"),"")</f>
        <v/>
      </c>
      <c r="AA3010" s="4">
        <f>IF($AD3010=0,-5,IF(D3010="",5,10))</f>
        <v>-5</v>
      </c>
      <c r="AB3010" s="4">
        <f>IF($AD3010=0,-5,IF(E3010="",5,10))</f>
        <v>-5</v>
      </c>
      <c r="AC3010" s="4">
        <f>IF($AD3010=0,-5,IF(F3010="",5,10))</f>
        <v>-5</v>
      </c>
      <c r="AD3010" s="4">
        <f>COUNTA(D3010:F3010)</f>
        <v>0</v>
      </c>
      <c r="AE3010" s="4">
        <f>COUNTA(G3010:V3010)</f>
        <v>0</v>
      </c>
      <c r="AF3010" s="4" cm="1">
        <f t="array" ref="AF3010">IFERROR(_xlfn.IFS((AND(OR(P3010="Si"),Q3010="")),15,AND(Q3010&lt;&gt;"",P3010=""),18,E3010&lt;Q3010,16),0)</f>
        <v>0</v>
      </c>
      <c r="AG3010" s="4" cm="1">
        <f t="array" ref="AG3010">IFERROR(_xlfn.IFS((AND(OR(R3010="Si"),S3010="")),17,AND(S3010&lt;&gt;"",R3010=""),19),0)</f>
        <v>0</v>
      </c>
      <c r="AH3010" s="4">
        <f t="shared" si="140"/>
        <v>0</v>
      </c>
    </row>
    <row r="3011" spans="2:34" x14ac:dyDescent="0.25">
      <c r="B3011" s="6" t="str">
        <f t="shared" si="138"/>
        <v/>
      </c>
      <c r="C3011" s="7" t="str">
        <f t="shared" si="139"/>
        <v/>
      </c>
      <c r="D3011" s="9"/>
      <c r="E3011" s="10"/>
      <c r="F3011" s="9"/>
      <c r="G3011" s="8"/>
      <c r="H3011" s="8"/>
      <c r="I3011" s="8"/>
      <c r="J3011" s="8"/>
      <c r="K3011" s="8"/>
      <c r="L3011" s="8"/>
      <c r="M3011" s="11"/>
      <c r="N3011" s="26"/>
      <c r="O3011" s="26"/>
      <c r="P3011" s="8"/>
      <c r="Q3011" s="11"/>
      <c r="R3011" s="8"/>
      <c r="S3011" s="8"/>
      <c r="T3011" s="8"/>
      <c r="U3011" s="8"/>
      <c r="V3011" s="8"/>
      <c r="Y3011" s="4" t="str" cm="1">
        <f t="array" ref="Y3011">_xlfn.IFS(AND(AD3011=0,AH3011&gt;1),0,AD3011=0,"",SUM(AA3011:AC3011)=30,10,OR(AA3011=5,AB3011=5,AC3011=5),5)</f>
        <v/>
      </c>
      <c r="Z3011" s="4" t="str" cm="1">
        <f t="array" ref="Z3011">IFERROR(_xlfn.IFS(AND(AH3011=0,Y3011=10),"Excelente, producto bien configurado",AND(Y3011=5,AH3011&gt;1),"Faltan Datos Obligatorios y hay error en datos opcionales",Y3011=5,CONCATENATE("Faltan Datos Obligatorios:",IF(AA3011=5," Nombre, ",""),IF(AB3011=5," Precio, ",""),IF(AC3011=5," Cantidad ","")),AH3011&gt;=30,"Error Descuento y Granel",AF3011=15,"Falta Digitar Descuento",AF3011=16,"Error: Valor descuento superior a venta",AG3011=17,"Falta Seleccionar Unidad de medida",AG3011=19,"Habilitar venta a Granel"),"")</f>
        <v/>
      </c>
      <c r="AA3011" s="4">
        <f>IF($AD3011=0,-5,IF(D3011="",5,10))</f>
        <v>-5</v>
      </c>
      <c r="AB3011" s="4">
        <f>IF($AD3011=0,-5,IF(E3011="",5,10))</f>
        <v>-5</v>
      </c>
      <c r="AC3011" s="4">
        <f>IF($AD3011=0,-5,IF(F3011="",5,10))</f>
        <v>-5</v>
      </c>
      <c r="AD3011" s="4">
        <f>COUNTA(D3011:F3011)</f>
        <v>0</v>
      </c>
      <c r="AE3011" s="4">
        <f>COUNTA(G3011:V3011)</f>
        <v>0</v>
      </c>
      <c r="AF3011" s="4" cm="1">
        <f t="array" ref="AF3011">IFERROR(_xlfn.IFS((AND(OR(P3011="Si"),Q3011="")),15,AND(Q3011&lt;&gt;"",P3011=""),18,E3011&lt;Q3011,16),0)</f>
        <v>0</v>
      </c>
      <c r="AG3011" s="4" cm="1">
        <f t="array" ref="AG3011">IFERROR(_xlfn.IFS((AND(OR(R3011="Si"),S3011="")),17,AND(S3011&lt;&gt;"",R3011=""),19),0)</f>
        <v>0</v>
      </c>
      <c r="AH3011" s="4">
        <f t="shared" si="140"/>
        <v>0</v>
      </c>
    </row>
    <row r="3012" spans="2:34" x14ac:dyDescent="0.25">
      <c r="B3012" s="6" t="str">
        <f t="shared" si="138"/>
        <v/>
      </c>
      <c r="C3012" s="7" t="str">
        <f t="shared" si="139"/>
        <v/>
      </c>
      <c r="D3012" s="9"/>
      <c r="E3012" s="10"/>
      <c r="F3012" s="9"/>
      <c r="G3012" s="8"/>
      <c r="H3012" s="8"/>
      <c r="I3012" s="8"/>
      <c r="J3012" s="8"/>
      <c r="K3012" s="8"/>
      <c r="L3012" s="8"/>
      <c r="M3012" s="11"/>
      <c r="N3012" s="26"/>
      <c r="O3012" s="26"/>
      <c r="P3012" s="8"/>
      <c r="Q3012" s="11"/>
      <c r="R3012" s="8"/>
      <c r="S3012" s="8"/>
      <c r="T3012" s="8"/>
      <c r="U3012" s="8"/>
      <c r="V3012" s="8"/>
      <c r="Y3012" s="4" t="str" cm="1">
        <f t="array" ref="Y3012">_xlfn.IFS(AND(AD3012=0,AH3012&gt;1),0,AD3012=0,"",SUM(AA3012:AC3012)=30,10,OR(AA3012=5,AB3012=5,AC3012=5),5)</f>
        <v/>
      </c>
      <c r="Z3012" s="4" t="str" cm="1">
        <f t="array" ref="Z3012">IFERROR(_xlfn.IFS(AND(AH3012=0,Y3012=10),"Excelente, producto bien configurado",AND(Y3012=5,AH3012&gt;1),"Faltan Datos Obligatorios y hay error en datos opcionales",Y3012=5,CONCATENATE("Faltan Datos Obligatorios:",IF(AA3012=5," Nombre, ",""),IF(AB3012=5," Precio, ",""),IF(AC3012=5," Cantidad ","")),AH3012&gt;=30,"Error Descuento y Granel",AF3012=15,"Falta Digitar Descuento",AF3012=16,"Error: Valor descuento superior a venta",AG3012=17,"Falta Seleccionar Unidad de medida",AG3012=19,"Habilitar venta a Granel"),"")</f>
        <v/>
      </c>
      <c r="AA3012" s="4">
        <f>IF($AD3012=0,-5,IF(D3012="",5,10))</f>
        <v>-5</v>
      </c>
      <c r="AB3012" s="4">
        <f>IF($AD3012=0,-5,IF(E3012="",5,10))</f>
        <v>-5</v>
      </c>
      <c r="AC3012" s="4">
        <f>IF($AD3012=0,-5,IF(F3012="",5,10))</f>
        <v>-5</v>
      </c>
      <c r="AD3012" s="4">
        <f>COUNTA(D3012:F3012)</f>
        <v>0</v>
      </c>
      <c r="AE3012" s="4">
        <f>COUNTA(G3012:V3012)</f>
        <v>0</v>
      </c>
      <c r="AF3012" s="4" cm="1">
        <f t="array" ref="AF3012">IFERROR(_xlfn.IFS((AND(OR(P3012="Si"),Q3012="")),15,AND(Q3012&lt;&gt;"",P3012=""),18,E3012&lt;Q3012,16),0)</f>
        <v>0</v>
      </c>
      <c r="AG3012" s="4" cm="1">
        <f t="array" ref="AG3012">IFERROR(_xlfn.IFS((AND(OR(R3012="Si"),S3012="")),17,AND(S3012&lt;&gt;"",R3012=""),19),0)</f>
        <v>0</v>
      </c>
      <c r="AH3012" s="4">
        <f t="shared" si="140"/>
        <v>0</v>
      </c>
    </row>
    <row r="3013" spans="2:34" x14ac:dyDescent="0.25">
      <c r="B3013" s="6" t="str">
        <f t="shared" ref="B3013:B3076" si="141">IF(Y3013&gt;=0,Y3013,"")</f>
        <v/>
      </c>
      <c r="C3013" s="7" t="str">
        <f t="shared" ref="C3013:C3076" si="142">Z3013</f>
        <v/>
      </c>
      <c r="D3013" s="9"/>
      <c r="E3013" s="10"/>
      <c r="F3013" s="9"/>
      <c r="G3013" s="8"/>
      <c r="H3013" s="8"/>
      <c r="I3013" s="8"/>
      <c r="J3013" s="8"/>
      <c r="K3013" s="8"/>
      <c r="L3013" s="8"/>
      <c r="M3013" s="11"/>
      <c r="N3013" s="26"/>
      <c r="O3013" s="26"/>
      <c r="P3013" s="8"/>
      <c r="Q3013" s="11"/>
      <c r="R3013" s="8"/>
      <c r="S3013" s="8"/>
      <c r="T3013" s="8"/>
      <c r="U3013" s="8"/>
      <c r="V3013" s="8"/>
      <c r="Y3013" s="4" t="str" cm="1">
        <f t="array" ref="Y3013">_xlfn.IFS(AND(AD3013=0,AH3013&gt;1),0,AD3013=0,"",SUM(AA3013:AC3013)=30,10,OR(AA3013=5,AB3013=5,AC3013=5),5)</f>
        <v/>
      </c>
      <c r="Z3013" s="4" t="str" cm="1">
        <f t="array" ref="Z3013">IFERROR(_xlfn.IFS(AND(AH3013=0,Y3013=10),"Excelente, producto bien configurado",AND(Y3013=5,AH3013&gt;1),"Faltan Datos Obligatorios y hay error en datos opcionales",Y3013=5,CONCATENATE("Faltan Datos Obligatorios:",IF(AA3013=5," Nombre, ",""),IF(AB3013=5," Precio, ",""),IF(AC3013=5," Cantidad ","")),AH3013&gt;=30,"Error Descuento y Granel",AF3013=15,"Falta Digitar Descuento",AF3013=16,"Error: Valor descuento superior a venta",AG3013=17,"Falta Seleccionar Unidad de medida",AG3013=19,"Habilitar venta a Granel"),"")</f>
        <v/>
      </c>
      <c r="AA3013" s="4">
        <f>IF($AD3013=0,-5,IF(D3013="",5,10))</f>
        <v>-5</v>
      </c>
      <c r="AB3013" s="4">
        <f>IF($AD3013=0,-5,IF(E3013="",5,10))</f>
        <v>-5</v>
      </c>
      <c r="AC3013" s="4">
        <f>IF($AD3013=0,-5,IF(F3013="",5,10))</f>
        <v>-5</v>
      </c>
      <c r="AD3013" s="4">
        <f>COUNTA(D3013:F3013)</f>
        <v>0</v>
      </c>
      <c r="AE3013" s="4">
        <f>COUNTA(G3013:V3013)</f>
        <v>0</v>
      </c>
      <c r="AF3013" s="4" cm="1">
        <f t="array" ref="AF3013">IFERROR(_xlfn.IFS((AND(OR(P3013="Si"),Q3013="")),15,AND(Q3013&lt;&gt;"",P3013=""),18,E3013&lt;Q3013,16),0)</f>
        <v>0</v>
      </c>
      <c r="AG3013" s="4" cm="1">
        <f t="array" ref="AG3013">IFERROR(_xlfn.IFS((AND(OR(R3013="Si"),S3013="")),17,AND(S3013&lt;&gt;"",R3013=""),19),0)</f>
        <v>0</v>
      </c>
      <c r="AH3013" s="4">
        <f t="shared" ref="AH3013:AH3076" si="143">SUM(AF3013:AG3013)</f>
        <v>0</v>
      </c>
    </row>
    <row r="3014" spans="2:34" x14ac:dyDescent="0.25">
      <c r="B3014" s="6" t="str">
        <f t="shared" si="141"/>
        <v/>
      </c>
      <c r="C3014" s="7" t="str">
        <f t="shared" si="142"/>
        <v/>
      </c>
      <c r="D3014" s="9"/>
      <c r="E3014" s="10"/>
      <c r="F3014" s="9"/>
      <c r="G3014" s="8"/>
      <c r="H3014" s="8"/>
      <c r="I3014" s="8"/>
      <c r="J3014" s="8"/>
      <c r="K3014" s="8"/>
      <c r="L3014" s="8"/>
      <c r="M3014" s="11"/>
      <c r="N3014" s="26"/>
      <c r="O3014" s="26"/>
      <c r="P3014" s="8"/>
      <c r="Q3014" s="11"/>
      <c r="R3014" s="8"/>
      <c r="S3014" s="8"/>
      <c r="T3014" s="8"/>
      <c r="U3014" s="8"/>
      <c r="V3014" s="8"/>
      <c r="Y3014" s="4" t="str" cm="1">
        <f t="array" ref="Y3014">_xlfn.IFS(AND(AD3014=0,AH3014&gt;1),0,AD3014=0,"",SUM(AA3014:AC3014)=30,10,OR(AA3014=5,AB3014=5,AC3014=5),5)</f>
        <v/>
      </c>
      <c r="Z3014" s="4" t="str" cm="1">
        <f t="array" ref="Z3014">IFERROR(_xlfn.IFS(AND(AH3014=0,Y3014=10),"Excelente, producto bien configurado",AND(Y3014=5,AH3014&gt;1),"Faltan Datos Obligatorios y hay error en datos opcionales",Y3014=5,CONCATENATE("Faltan Datos Obligatorios:",IF(AA3014=5," Nombre, ",""),IF(AB3014=5," Precio, ",""),IF(AC3014=5," Cantidad ","")),AH3014&gt;=30,"Error Descuento y Granel",AF3014=15,"Falta Digitar Descuento",AF3014=16,"Error: Valor descuento superior a venta",AG3014=17,"Falta Seleccionar Unidad de medida",AG3014=19,"Habilitar venta a Granel"),"")</f>
        <v/>
      </c>
      <c r="AA3014" s="4">
        <f>IF($AD3014=0,-5,IF(D3014="",5,10))</f>
        <v>-5</v>
      </c>
      <c r="AB3014" s="4">
        <f>IF($AD3014=0,-5,IF(E3014="",5,10))</f>
        <v>-5</v>
      </c>
      <c r="AC3014" s="4">
        <f>IF($AD3014=0,-5,IF(F3014="",5,10))</f>
        <v>-5</v>
      </c>
      <c r="AD3014" s="4">
        <f>COUNTA(D3014:F3014)</f>
        <v>0</v>
      </c>
      <c r="AE3014" s="4">
        <f>COUNTA(G3014:V3014)</f>
        <v>0</v>
      </c>
      <c r="AF3014" s="4" cm="1">
        <f t="array" ref="AF3014">IFERROR(_xlfn.IFS((AND(OR(P3014="Si"),Q3014="")),15,AND(Q3014&lt;&gt;"",P3014=""),18,E3014&lt;Q3014,16),0)</f>
        <v>0</v>
      </c>
      <c r="AG3014" s="4" cm="1">
        <f t="array" ref="AG3014">IFERROR(_xlfn.IFS((AND(OR(R3014="Si"),S3014="")),17,AND(S3014&lt;&gt;"",R3014=""),19),0)</f>
        <v>0</v>
      </c>
      <c r="AH3014" s="4">
        <f t="shared" si="143"/>
        <v>0</v>
      </c>
    </row>
    <row r="3015" spans="2:34" x14ac:dyDescent="0.25">
      <c r="B3015" s="6" t="str">
        <f t="shared" si="141"/>
        <v/>
      </c>
      <c r="C3015" s="7" t="str">
        <f t="shared" si="142"/>
        <v/>
      </c>
      <c r="D3015" s="9"/>
      <c r="E3015" s="10"/>
      <c r="F3015" s="9"/>
      <c r="G3015" s="8"/>
      <c r="H3015" s="8"/>
      <c r="I3015" s="8"/>
      <c r="J3015" s="8"/>
      <c r="K3015" s="8"/>
      <c r="L3015" s="8"/>
      <c r="M3015" s="11"/>
      <c r="N3015" s="26"/>
      <c r="O3015" s="26"/>
      <c r="P3015" s="8"/>
      <c r="Q3015" s="11"/>
      <c r="R3015" s="8"/>
      <c r="S3015" s="8"/>
      <c r="T3015" s="8"/>
      <c r="U3015" s="8"/>
      <c r="V3015" s="8"/>
      <c r="Y3015" s="4" t="str" cm="1">
        <f t="array" ref="Y3015">_xlfn.IFS(AND(AD3015=0,AH3015&gt;1),0,AD3015=0,"",SUM(AA3015:AC3015)=30,10,OR(AA3015=5,AB3015=5,AC3015=5),5)</f>
        <v/>
      </c>
      <c r="Z3015" s="4" t="str" cm="1">
        <f t="array" ref="Z3015">IFERROR(_xlfn.IFS(AND(AH3015=0,Y3015=10),"Excelente, producto bien configurado",AND(Y3015=5,AH3015&gt;1),"Faltan Datos Obligatorios y hay error en datos opcionales",Y3015=5,CONCATENATE("Faltan Datos Obligatorios:",IF(AA3015=5," Nombre, ",""),IF(AB3015=5," Precio, ",""),IF(AC3015=5," Cantidad ","")),AH3015&gt;=30,"Error Descuento y Granel",AF3015=15,"Falta Digitar Descuento",AF3015=16,"Error: Valor descuento superior a venta",AG3015=17,"Falta Seleccionar Unidad de medida",AG3015=19,"Habilitar venta a Granel"),"")</f>
        <v/>
      </c>
      <c r="AA3015" s="4">
        <f>IF($AD3015=0,-5,IF(D3015="",5,10))</f>
        <v>-5</v>
      </c>
      <c r="AB3015" s="4">
        <f>IF($AD3015=0,-5,IF(E3015="",5,10))</f>
        <v>-5</v>
      </c>
      <c r="AC3015" s="4">
        <f>IF($AD3015=0,-5,IF(F3015="",5,10))</f>
        <v>-5</v>
      </c>
      <c r="AD3015" s="4">
        <f>COUNTA(D3015:F3015)</f>
        <v>0</v>
      </c>
      <c r="AE3015" s="4">
        <f>COUNTA(G3015:V3015)</f>
        <v>0</v>
      </c>
      <c r="AF3015" s="4" cm="1">
        <f t="array" ref="AF3015">IFERROR(_xlfn.IFS((AND(OR(P3015="Si"),Q3015="")),15,AND(Q3015&lt;&gt;"",P3015=""),18,E3015&lt;Q3015,16),0)</f>
        <v>0</v>
      </c>
      <c r="AG3015" s="4" cm="1">
        <f t="array" ref="AG3015">IFERROR(_xlfn.IFS((AND(OR(R3015="Si"),S3015="")),17,AND(S3015&lt;&gt;"",R3015=""),19),0)</f>
        <v>0</v>
      </c>
      <c r="AH3015" s="4">
        <f t="shared" si="143"/>
        <v>0</v>
      </c>
    </row>
    <row r="3016" spans="2:34" x14ac:dyDescent="0.25">
      <c r="B3016" s="6" t="str">
        <f t="shared" si="141"/>
        <v/>
      </c>
      <c r="C3016" s="7" t="str">
        <f t="shared" si="142"/>
        <v/>
      </c>
      <c r="D3016" s="9"/>
      <c r="E3016" s="10"/>
      <c r="F3016" s="9"/>
      <c r="G3016" s="8"/>
      <c r="H3016" s="8"/>
      <c r="I3016" s="8"/>
      <c r="J3016" s="8"/>
      <c r="K3016" s="8"/>
      <c r="L3016" s="8"/>
      <c r="M3016" s="11"/>
      <c r="N3016" s="26"/>
      <c r="O3016" s="26"/>
      <c r="P3016" s="8"/>
      <c r="Q3016" s="11"/>
      <c r="R3016" s="8"/>
      <c r="S3016" s="8"/>
      <c r="T3016" s="8"/>
      <c r="U3016" s="8"/>
      <c r="V3016" s="8"/>
      <c r="Y3016" s="4" t="str" cm="1">
        <f t="array" ref="Y3016">_xlfn.IFS(AND(AD3016=0,AH3016&gt;1),0,AD3016=0,"",SUM(AA3016:AC3016)=30,10,OR(AA3016=5,AB3016=5,AC3016=5),5)</f>
        <v/>
      </c>
      <c r="Z3016" s="4" t="str" cm="1">
        <f t="array" ref="Z3016">IFERROR(_xlfn.IFS(AND(AH3016=0,Y3016=10),"Excelente, producto bien configurado",AND(Y3016=5,AH3016&gt;1),"Faltan Datos Obligatorios y hay error en datos opcionales",Y3016=5,CONCATENATE("Faltan Datos Obligatorios:",IF(AA3016=5," Nombre, ",""),IF(AB3016=5," Precio, ",""),IF(AC3016=5," Cantidad ","")),AH3016&gt;=30,"Error Descuento y Granel",AF3016=15,"Falta Digitar Descuento",AF3016=16,"Error: Valor descuento superior a venta",AG3016=17,"Falta Seleccionar Unidad de medida",AG3016=19,"Habilitar venta a Granel"),"")</f>
        <v/>
      </c>
      <c r="AA3016" s="4">
        <f>IF($AD3016=0,-5,IF(D3016="",5,10))</f>
        <v>-5</v>
      </c>
      <c r="AB3016" s="4">
        <f>IF($AD3016=0,-5,IF(E3016="",5,10))</f>
        <v>-5</v>
      </c>
      <c r="AC3016" s="4">
        <f>IF($AD3016=0,-5,IF(F3016="",5,10))</f>
        <v>-5</v>
      </c>
      <c r="AD3016" s="4">
        <f>COUNTA(D3016:F3016)</f>
        <v>0</v>
      </c>
      <c r="AE3016" s="4">
        <f>COUNTA(G3016:V3016)</f>
        <v>0</v>
      </c>
      <c r="AF3016" s="4" cm="1">
        <f t="array" ref="AF3016">IFERROR(_xlfn.IFS((AND(OR(P3016="Si"),Q3016="")),15,AND(Q3016&lt;&gt;"",P3016=""),18,E3016&lt;Q3016,16),0)</f>
        <v>0</v>
      </c>
      <c r="AG3016" s="4" cm="1">
        <f t="array" ref="AG3016">IFERROR(_xlfn.IFS((AND(OR(R3016="Si"),S3016="")),17,AND(S3016&lt;&gt;"",R3016=""),19),0)</f>
        <v>0</v>
      </c>
      <c r="AH3016" s="4">
        <f t="shared" si="143"/>
        <v>0</v>
      </c>
    </row>
    <row r="3017" spans="2:34" x14ac:dyDescent="0.25">
      <c r="B3017" s="6" t="str">
        <f t="shared" si="141"/>
        <v/>
      </c>
      <c r="C3017" s="7" t="str">
        <f t="shared" si="142"/>
        <v/>
      </c>
      <c r="D3017" s="9"/>
      <c r="E3017" s="10"/>
      <c r="F3017" s="9"/>
      <c r="G3017" s="8"/>
      <c r="H3017" s="8"/>
      <c r="I3017" s="8"/>
      <c r="J3017" s="8"/>
      <c r="K3017" s="8"/>
      <c r="L3017" s="8"/>
      <c r="M3017" s="11"/>
      <c r="N3017" s="26"/>
      <c r="O3017" s="26"/>
      <c r="P3017" s="8"/>
      <c r="Q3017" s="11"/>
      <c r="R3017" s="8"/>
      <c r="S3017" s="8"/>
      <c r="T3017" s="8"/>
      <c r="U3017" s="8"/>
      <c r="V3017" s="8"/>
      <c r="Y3017" s="4" t="str" cm="1">
        <f t="array" ref="Y3017">_xlfn.IFS(AND(AD3017=0,AH3017&gt;1),0,AD3017=0,"",SUM(AA3017:AC3017)=30,10,OR(AA3017=5,AB3017=5,AC3017=5),5)</f>
        <v/>
      </c>
      <c r="Z3017" s="4" t="str" cm="1">
        <f t="array" ref="Z3017">IFERROR(_xlfn.IFS(AND(AH3017=0,Y3017=10),"Excelente, producto bien configurado",AND(Y3017=5,AH3017&gt;1),"Faltan Datos Obligatorios y hay error en datos opcionales",Y3017=5,CONCATENATE("Faltan Datos Obligatorios:",IF(AA3017=5," Nombre, ",""),IF(AB3017=5," Precio, ",""),IF(AC3017=5," Cantidad ","")),AH3017&gt;=30,"Error Descuento y Granel",AF3017=15,"Falta Digitar Descuento",AF3017=16,"Error: Valor descuento superior a venta",AG3017=17,"Falta Seleccionar Unidad de medida",AG3017=19,"Habilitar venta a Granel"),"")</f>
        <v/>
      </c>
      <c r="AA3017" s="4">
        <f>IF($AD3017=0,-5,IF(D3017="",5,10))</f>
        <v>-5</v>
      </c>
      <c r="AB3017" s="4">
        <f>IF($AD3017=0,-5,IF(E3017="",5,10))</f>
        <v>-5</v>
      </c>
      <c r="AC3017" s="4">
        <f>IF($AD3017=0,-5,IF(F3017="",5,10))</f>
        <v>-5</v>
      </c>
      <c r="AD3017" s="4">
        <f>COUNTA(D3017:F3017)</f>
        <v>0</v>
      </c>
      <c r="AE3017" s="4">
        <f>COUNTA(G3017:V3017)</f>
        <v>0</v>
      </c>
      <c r="AF3017" s="4" cm="1">
        <f t="array" ref="AF3017">IFERROR(_xlfn.IFS((AND(OR(P3017="Si"),Q3017="")),15,AND(Q3017&lt;&gt;"",P3017=""),18,E3017&lt;Q3017,16),0)</f>
        <v>0</v>
      </c>
      <c r="AG3017" s="4" cm="1">
        <f t="array" ref="AG3017">IFERROR(_xlfn.IFS((AND(OR(R3017="Si"),S3017="")),17,AND(S3017&lt;&gt;"",R3017=""),19),0)</f>
        <v>0</v>
      </c>
      <c r="AH3017" s="4">
        <f t="shared" si="143"/>
        <v>0</v>
      </c>
    </row>
    <row r="3018" spans="2:34" x14ac:dyDescent="0.25">
      <c r="B3018" s="6" t="str">
        <f t="shared" si="141"/>
        <v/>
      </c>
      <c r="C3018" s="7" t="str">
        <f t="shared" si="142"/>
        <v/>
      </c>
      <c r="D3018" s="9"/>
      <c r="E3018" s="10"/>
      <c r="F3018" s="9"/>
      <c r="G3018" s="8"/>
      <c r="H3018" s="8"/>
      <c r="I3018" s="8"/>
      <c r="J3018" s="8"/>
      <c r="K3018" s="8"/>
      <c r="L3018" s="8"/>
      <c r="M3018" s="11"/>
      <c r="N3018" s="26"/>
      <c r="O3018" s="26"/>
      <c r="P3018" s="8"/>
      <c r="Q3018" s="11"/>
      <c r="R3018" s="8"/>
      <c r="S3018" s="8"/>
      <c r="T3018" s="8"/>
      <c r="U3018" s="8"/>
      <c r="V3018" s="8"/>
      <c r="Y3018" s="4" t="str" cm="1">
        <f t="array" ref="Y3018">_xlfn.IFS(AND(AD3018=0,AH3018&gt;1),0,AD3018=0,"",SUM(AA3018:AC3018)=30,10,OR(AA3018=5,AB3018=5,AC3018=5),5)</f>
        <v/>
      </c>
      <c r="Z3018" s="4" t="str" cm="1">
        <f t="array" ref="Z3018">IFERROR(_xlfn.IFS(AND(AH3018=0,Y3018=10),"Excelente, producto bien configurado",AND(Y3018=5,AH3018&gt;1),"Faltan Datos Obligatorios y hay error en datos opcionales",Y3018=5,CONCATENATE("Faltan Datos Obligatorios:",IF(AA3018=5," Nombre, ",""),IF(AB3018=5," Precio, ",""),IF(AC3018=5," Cantidad ","")),AH3018&gt;=30,"Error Descuento y Granel",AF3018=15,"Falta Digitar Descuento",AF3018=16,"Error: Valor descuento superior a venta",AG3018=17,"Falta Seleccionar Unidad de medida",AG3018=19,"Habilitar venta a Granel"),"")</f>
        <v/>
      </c>
      <c r="AA3018" s="4">
        <f>IF($AD3018=0,-5,IF(D3018="",5,10))</f>
        <v>-5</v>
      </c>
      <c r="AB3018" s="4">
        <f>IF($AD3018=0,-5,IF(E3018="",5,10))</f>
        <v>-5</v>
      </c>
      <c r="AC3018" s="4">
        <f>IF($AD3018=0,-5,IF(F3018="",5,10))</f>
        <v>-5</v>
      </c>
      <c r="AD3018" s="4">
        <f>COUNTA(D3018:F3018)</f>
        <v>0</v>
      </c>
      <c r="AE3018" s="4">
        <f>COUNTA(G3018:V3018)</f>
        <v>0</v>
      </c>
      <c r="AF3018" s="4" cm="1">
        <f t="array" ref="AF3018">IFERROR(_xlfn.IFS((AND(OR(P3018="Si"),Q3018="")),15,AND(Q3018&lt;&gt;"",P3018=""),18,E3018&lt;Q3018,16),0)</f>
        <v>0</v>
      </c>
      <c r="AG3018" s="4" cm="1">
        <f t="array" ref="AG3018">IFERROR(_xlfn.IFS((AND(OR(R3018="Si"),S3018="")),17,AND(S3018&lt;&gt;"",R3018=""),19),0)</f>
        <v>0</v>
      </c>
      <c r="AH3018" s="4">
        <f t="shared" si="143"/>
        <v>0</v>
      </c>
    </row>
    <row r="3019" spans="2:34" x14ac:dyDescent="0.25">
      <c r="B3019" s="6" t="str">
        <f t="shared" si="141"/>
        <v/>
      </c>
      <c r="C3019" s="7" t="str">
        <f t="shared" si="142"/>
        <v/>
      </c>
      <c r="D3019" s="9"/>
      <c r="E3019" s="10"/>
      <c r="F3019" s="9"/>
      <c r="G3019" s="8"/>
      <c r="H3019" s="8"/>
      <c r="I3019" s="8"/>
      <c r="J3019" s="8"/>
      <c r="K3019" s="8"/>
      <c r="L3019" s="8"/>
      <c r="M3019" s="11"/>
      <c r="N3019" s="26"/>
      <c r="O3019" s="26"/>
      <c r="P3019" s="8"/>
      <c r="Q3019" s="11"/>
      <c r="R3019" s="8"/>
      <c r="S3019" s="8"/>
      <c r="T3019" s="8"/>
      <c r="U3019" s="8"/>
      <c r="V3019" s="8"/>
      <c r="Y3019" s="4" t="str" cm="1">
        <f t="array" ref="Y3019">_xlfn.IFS(AND(AD3019=0,AH3019&gt;1),0,AD3019=0,"",SUM(AA3019:AC3019)=30,10,OR(AA3019=5,AB3019=5,AC3019=5),5)</f>
        <v/>
      </c>
      <c r="Z3019" s="4" t="str" cm="1">
        <f t="array" ref="Z3019">IFERROR(_xlfn.IFS(AND(AH3019=0,Y3019=10),"Excelente, producto bien configurado",AND(Y3019=5,AH3019&gt;1),"Faltan Datos Obligatorios y hay error en datos opcionales",Y3019=5,CONCATENATE("Faltan Datos Obligatorios:",IF(AA3019=5," Nombre, ",""),IF(AB3019=5," Precio, ",""),IF(AC3019=5," Cantidad ","")),AH3019&gt;=30,"Error Descuento y Granel",AF3019=15,"Falta Digitar Descuento",AF3019=16,"Error: Valor descuento superior a venta",AG3019=17,"Falta Seleccionar Unidad de medida",AG3019=19,"Habilitar venta a Granel"),"")</f>
        <v/>
      </c>
      <c r="AA3019" s="4">
        <f>IF($AD3019=0,-5,IF(D3019="",5,10))</f>
        <v>-5</v>
      </c>
      <c r="AB3019" s="4">
        <f>IF($AD3019=0,-5,IF(E3019="",5,10))</f>
        <v>-5</v>
      </c>
      <c r="AC3019" s="4">
        <f>IF($AD3019=0,-5,IF(F3019="",5,10))</f>
        <v>-5</v>
      </c>
      <c r="AD3019" s="4">
        <f>COUNTA(D3019:F3019)</f>
        <v>0</v>
      </c>
      <c r="AE3019" s="4">
        <f>COUNTA(G3019:V3019)</f>
        <v>0</v>
      </c>
      <c r="AF3019" s="4" cm="1">
        <f t="array" ref="AF3019">IFERROR(_xlfn.IFS((AND(OR(P3019="Si"),Q3019="")),15,AND(Q3019&lt;&gt;"",P3019=""),18,E3019&lt;Q3019,16),0)</f>
        <v>0</v>
      </c>
      <c r="AG3019" s="4" cm="1">
        <f t="array" ref="AG3019">IFERROR(_xlfn.IFS((AND(OR(R3019="Si"),S3019="")),17,AND(S3019&lt;&gt;"",R3019=""),19),0)</f>
        <v>0</v>
      </c>
      <c r="AH3019" s="4">
        <f t="shared" si="143"/>
        <v>0</v>
      </c>
    </row>
    <row r="3020" spans="2:34" x14ac:dyDescent="0.25">
      <c r="B3020" s="6" t="str">
        <f t="shared" si="141"/>
        <v/>
      </c>
      <c r="C3020" s="7" t="str">
        <f t="shared" si="142"/>
        <v/>
      </c>
      <c r="D3020" s="9"/>
      <c r="E3020" s="10"/>
      <c r="F3020" s="9"/>
      <c r="G3020" s="8"/>
      <c r="H3020" s="8"/>
      <c r="I3020" s="8"/>
      <c r="J3020" s="8"/>
      <c r="K3020" s="8"/>
      <c r="L3020" s="8"/>
      <c r="M3020" s="11"/>
      <c r="N3020" s="26"/>
      <c r="O3020" s="26"/>
      <c r="P3020" s="8"/>
      <c r="Q3020" s="11"/>
      <c r="R3020" s="8"/>
      <c r="S3020" s="8"/>
      <c r="T3020" s="8"/>
      <c r="U3020" s="8"/>
      <c r="V3020" s="8"/>
      <c r="Y3020" s="4" t="str" cm="1">
        <f t="array" ref="Y3020">_xlfn.IFS(AND(AD3020=0,AH3020&gt;1),0,AD3020=0,"",SUM(AA3020:AC3020)=30,10,OR(AA3020=5,AB3020=5,AC3020=5),5)</f>
        <v/>
      </c>
      <c r="Z3020" s="4" t="str" cm="1">
        <f t="array" ref="Z3020">IFERROR(_xlfn.IFS(AND(AH3020=0,Y3020=10),"Excelente, producto bien configurado",AND(Y3020=5,AH3020&gt;1),"Faltan Datos Obligatorios y hay error en datos opcionales",Y3020=5,CONCATENATE("Faltan Datos Obligatorios:",IF(AA3020=5," Nombre, ",""),IF(AB3020=5," Precio, ",""),IF(AC3020=5," Cantidad ","")),AH3020&gt;=30,"Error Descuento y Granel",AF3020=15,"Falta Digitar Descuento",AF3020=16,"Error: Valor descuento superior a venta",AG3020=17,"Falta Seleccionar Unidad de medida",AG3020=19,"Habilitar venta a Granel"),"")</f>
        <v/>
      </c>
      <c r="AA3020" s="4">
        <f>IF($AD3020=0,-5,IF(D3020="",5,10))</f>
        <v>-5</v>
      </c>
      <c r="AB3020" s="4">
        <f>IF($AD3020=0,-5,IF(E3020="",5,10))</f>
        <v>-5</v>
      </c>
      <c r="AC3020" s="4">
        <f>IF($AD3020=0,-5,IF(F3020="",5,10))</f>
        <v>-5</v>
      </c>
      <c r="AD3020" s="4">
        <f>COUNTA(D3020:F3020)</f>
        <v>0</v>
      </c>
      <c r="AE3020" s="4">
        <f>COUNTA(G3020:V3020)</f>
        <v>0</v>
      </c>
      <c r="AF3020" s="4" cm="1">
        <f t="array" ref="AF3020">IFERROR(_xlfn.IFS((AND(OR(P3020="Si"),Q3020="")),15,AND(Q3020&lt;&gt;"",P3020=""),18,E3020&lt;Q3020,16),0)</f>
        <v>0</v>
      </c>
      <c r="AG3020" s="4" cm="1">
        <f t="array" ref="AG3020">IFERROR(_xlfn.IFS((AND(OR(R3020="Si"),S3020="")),17,AND(S3020&lt;&gt;"",R3020=""),19),0)</f>
        <v>0</v>
      </c>
      <c r="AH3020" s="4">
        <f t="shared" si="143"/>
        <v>0</v>
      </c>
    </row>
    <row r="3021" spans="2:34" x14ac:dyDescent="0.25">
      <c r="B3021" s="6" t="str">
        <f t="shared" si="141"/>
        <v/>
      </c>
      <c r="C3021" s="7" t="str">
        <f t="shared" si="142"/>
        <v/>
      </c>
      <c r="D3021" s="9"/>
      <c r="E3021" s="10"/>
      <c r="F3021" s="9"/>
      <c r="G3021" s="8"/>
      <c r="H3021" s="8"/>
      <c r="I3021" s="8"/>
      <c r="J3021" s="8"/>
      <c r="K3021" s="8"/>
      <c r="L3021" s="8"/>
      <c r="M3021" s="11"/>
      <c r="N3021" s="26"/>
      <c r="O3021" s="26"/>
      <c r="P3021" s="8"/>
      <c r="Q3021" s="11"/>
      <c r="R3021" s="8"/>
      <c r="S3021" s="8"/>
      <c r="T3021" s="8"/>
      <c r="U3021" s="8"/>
      <c r="V3021" s="8"/>
      <c r="Y3021" s="4" t="str" cm="1">
        <f t="array" ref="Y3021">_xlfn.IFS(AND(AD3021=0,AH3021&gt;1),0,AD3021=0,"",SUM(AA3021:AC3021)=30,10,OR(AA3021=5,AB3021=5,AC3021=5),5)</f>
        <v/>
      </c>
      <c r="Z3021" s="4" t="str" cm="1">
        <f t="array" ref="Z3021">IFERROR(_xlfn.IFS(AND(AH3021=0,Y3021=10),"Excelente, producto bien configurado",AND(Y3021=5,AH3021&gt;1),"Faltan Datos Obligatorios y hay error en datos opcionales",Y3021=5,CONCATENATE("Faltan Datos Obligatorios:",IF(AA3021=5," Nombre, ",""),IF(AB3021=5," Precio, ",""),IF(AC3021=5," Cantidad ","")),AH3021&gt;=30,"Error Descuento y Granel",AF3021=15,"Falta Digitar Descuento",AF3021=16,"Error: Valor descuento superior a venta",AG3021=17,"Falta Seleccionar Unidad de medida",AG3021=19,"Habilitar venta a Granel"),"")</f>
        <v/>
      </c>
      <c r="AA3021" s="4">
        <f>IF($AD3021=0,-5,IF(D3021="",5,10))</f>
        <v>-5</v>
      </c>
      <c r="AB3021" s="4">
        <f>IF($AD3021=0,-5,IF(E3021="",5,10))</f>
        <v>-5</v>
      </c>
      <c r="AC3021" s="4">
        <f>IF($AD3021=0,-5,IF(F3021="",5,10))</f>
        <v>-5</v>
      </c>
      <c r="AD3021" s="4">
        <f>COUNTA(D3021:F3021)</f>
        <v>0</v>
      </c>
      <c r="AE3021" s="4">
        <f>COUNTA(G3021:V3021)</f>
        <v>0</v>
      </c>
      <c r="AF3021" s="4" cm="1">
        <f t="array" ref="AF3021">IFERROR(_xlfn.IFS((AND(OR(P3021="Si"),Q3021="")),15,AND(Q3021&lt;&gt;"",P3021=""),18,E3021&lt;Q3021,16),0)</f>
        <v>0</v>
      </c>
      <c r="AG3021" s="4" cm="1">
        <f t="array" ref="AG3021">IFERROR(_xlfn.IFS((AND(OR(R3021="Si"),S3021="")),17,AND(S3021&lt;&gt;"",R3021=""),19),0)</f>
        <v>0</v>
      </c>
      <c r="AH3021" s="4">
        <f t="shared" si="143"/>
        <v>0</v>
      </c>
    </row>
    <row r="3022" spans="2:34" x14ac:dyDescent="0.25">
      <c r="B3022" s="6" t="str">
        <f t="shared" si="141"/>
        <v/>
      </c>
      <c r="C3022" s="7" t="str">
        <f t="shared" si="142"/>
        <v/>
      </c>
      <c r="D3022" s="9"/>
      <c r="E3022" s="10"/>
      <c r="F3022" s="9"/>
      <c r="G3022" s="8"/>
      <c r="H3022" s="8"/>
      <c r="I3022" s="8"/>
      <c r="J3022" s="8"/>
      <c r="K3022" s="8"/>
      <c r="L3022" s="8"/>
      <c r="M3022" s="11"/>
      <c r="N3022" s="26"/>
      <c r="O3022" s="26"/>
      <c r="P3022" s="8"/>
      <c r="Q3022" s="11"/>
      <c r="R3022" s="8"/>
      <c r="S3022" s="8"/>
      <c r="T3022" s="8"/>
      <c r="U3022" s="8"/>
      <c r="V3022" s="8"/>
      <c r="Y3022" s="4" t="str" cm="1">
        <f t="array" ref="Y3022">_xlfn.IFS(AND(AD3022=0,AH3022&gt;1),0,AD3022=0,"",SUM(AA3022:AC3022)=30,10,OR(AA3022=5,AB3022=5,AC3022=5),5)</f>
        <v/>
      </c>
      <c r="Z3022" s="4" t="str" cm="1">
        <f t="array" ref="Z3022">IFERROR(_xlfn.IFS(AND(AH3022=0,Y3022=10),"Excelente, producto bien configurado",AND(Y3022=5,AH3022&gt;1),"Faltan Datos Obligatorios y hay error en datos opcionales",Y3022=5,CONCATENATE("Faltan Datos Obligatorios:",IF(AA3022=5," Nombre, ",""),IF(AB3022=5," Precio, ",""),IF(AC3022=5," Cantidad ","")),AH3022&gt;=30,"Error Descuento y Granel",AF3022=15,"Falta Digitar Descuento",AF3022=16,"Error: Valor descuento superior a venta",AG3022=17,"Falta Seleccionar Unidad de medida",AG3022=19,"Habilitar venta a Granel"),"")</f>
        <v/>
      </c>
      <c r="AA3022" s="4">
        <f>IF($AD3022=0,-5,IF(D3022="",5,10))</f>
        <v>-5</v>
      </c>
      <c r="AB3022" s="4">
        <f>IF($AD3022=0,-5,IF(E3022="",5,10))</f>
        <v>-5</v>
      </c>
      <c r="AC3022" s="4">
        <f>IF($AD3022=0,-5,IF(F3022="",5,10))</f>
        <v>-5</v>
      </c>
      <c r="AD3022" s="4">
        <f>COUNTA(D3022:F3022)</f>
        <v>0</v>
      </c>
      <c r="AE3022" s="4">
        <f>COUNTA(G3022:V3022)</f>
        <v>0</v>
      </c>
      <c r="AF3022" s="4" cm="1">
        <f t="array" ref="AF3022">IFERROR(_xlfn.IFS((AND(OR(P3022="Si"),Q3022="")),15,AND(Q3022&lt;&gt;"",P3022=""),18,E3022&lt;Q3022,16),0)</f>
        <v>0</v>
      </c>
      <c r="AG3022" s="4" cm="1">
        <f t="array" ref="AG3022">IFERROR(_xlfn.IFS((AND(OR(R3022="Si"),S3022="")),17,AND(S3022&lt;&gt;"",R3022=""),19),0)</f>
        <v>0</v>
      </c>
      <c r="AH3022" s="4">
        <f t="shared" si="143"/>
        <v>0</v>
      </c>
    </row>
    <row r="3023" spans="2:34" x14ac:dyDescent="0.25">
      <c r="B3023" s="6" t="str">
        <f t="shared" si="141"/>
        <v/>
      </c>
      <c r="C3023" s="7" t="str">
        <f t="shared" si="142"/>
        <v/>
      </c>
      <c r="D3023" s="9"/>
      <c r="E3023" s="10"/>
      <c r="F3023" s="9"/>
      <c r="G3023" s="8"/>
      <c r="H3023" s="8"/>
      <c r="I3023" s="8"/>
      <c r="J3023" s="8"/>
      <c r="K3023" s="8"/>
      <c r="L3023" s="8"/>
      <c r="M3023" s="11"/>
      <c r="N3023" s="26"/>
      <c r="O3023" s="26"/>
      <c r="P3023" s="8"/>
      <c r="Q3023" s="11"/>
      <c r="R3023" s="8"/>
      <c r="S3023" s="8"/>
      <c r="T3023" s="8"/>
      <c r="U3023" s="8"/>
      <c r="V3023" s="8"/>
      <c r="Y3023" s="4" t="str" cm="1">
        <f t="array" ref="Y3023">_xlfn.IFS(AND(AD3023=0,AH3023&gt;1),0,AD3023=0,"",SUM(AA3023:AC3023)=30,10,OR(AA3023=5,AB3023=5,AC3023=5),5)</f>
        <v/>
      </c>
      <c r="Z3023" s="4" t="str" cm="1">
        <f t="array" ref="Z3023">IFERROR(_xlfn.IFS(AND(AH3023=0,Y3023=10),"Excelente, producto bien configurado",AND(Y3023=5,AH3023&gt;1),"Faltan Datos Obligatorios y hay error en datos opcionales",Y3023=5,CONCATENATE("Faltan Datos Obligatorios:",IF(AA3023=5," Nombre, ",""),IF(AB3023=5," Precio, ",""),IF(AC3023=5," Cantidad ","")),AH3023&gt;=30,"Error Descuento y Granel",AF3023=15,"Falta Digitar Descuento",AF3023=16,"Error: Valor descuento superior a venta",AG3023=17,"Falta Seleccionar Unidad de medida",AG3023=19,"Habilitar venta a Granel"),"")</f>
        <v/>
      </c>
      <c r="AA3023" s="4">
        <f>IF($AD3023=0,-5,IF(D3023="",5,10))</f>
        <v>-5</v>
      </c>
      <c r="AB3023" s="4">
        <f>IF($AD3023=0,-5,IF(E3023="",5,10))</f>
        <v>-5</v>
      </c>
      <c r="AC3023" s="4">
        <f>IF($AD3023=0,-5,IF(F3023="",5,10))</f>
        <v>-5</v>
      </c>
      <c r="AD3023" s="4">
        <f>COUNTA(D3023:F3023)</f>
        <v>0</v>
      </c>
      <c r="AE3023" s="4">
        <f>COUNTA(G3023:V3023)</f>
        <v>0</v>
      </c>
      <c r="AF3023" s="4" cm="1">
        <f t="array" ref="AF3023">IFERROR(_xlfn.IFS((AND(OR(P3023="Si"),Q3023="")),15,AND(Q3023&lt;&gt;"",P3023=""),18,E3023&lt;Q3023,16),0)</f>
        <v>0</v>
      </c>
      <c r="AG3023" s="4" cm="1">
        <f t="array" ref="AG3023">IFERROR(_xlfn.IFS((AND(OR(R3023="Si"),S3023="")),17,AND(S3023&lt;&gt;"",R3023=""),19),0)</f>
        <v>0</v>
      </c>
      <c r="AH3023" s="4">
        <f t="shared" si="143"/>
        <v>0</v>
      </c>
    </row>
    <row r="3024" spans="2:34" x14ac:dyDescent="0.25">
      <c r="B3024" s="6" t="str">
        <f t="shared" si="141"/>
        <v/>
      </c>
      <c r="C3024" s="7" t="str">
        <f t="shared" si="142"/>
        <v/>
      </c>
      <c r="D3024" s="9"/>
      <c r="E3024" s="10"/>
      <c r="F3024" s="9"/>
      <c r="G3024" s="8"/>
      <c r="H3024" s="8"/>
      <c r="I3024" s="8"/>
      <c r="J3024" s="8"/>
      <c r="K3024" s="8"/>
      <c r="L3024" s="8"/>
      <c r="M3024" s="11"/>
      <c r="N3024" s="26"/>
      <c r="O3024" s="26"/>
      <c r="P3024" s="8"/>
      <c r="Q3024" s="11"/>
      <c r="R3024" s="8"/>
      <c r="S3024" s="8"/>
      <c r="T3024" s="8"/>
      <c r="U3024" s="8"/>
      <c r="V3024" s="8"/>
      <c r="Y3024" s="4" t="str" cm="1">
        <f t="array" ref="Y3024">_xlfn.IFS(AND(AD3024=0,AH3024&gt;1),0,AD3024=0,"",SUM(AA3024:AC3024)=30,10,OR(AA3024=5,AB3024=5,AC3024=5),5)</f>
        <v/>
      </c>
      <c r="Z3024" s="4" t="str" cm="1">
        <f t="array" ref="Z3024">IFERROR(_xlfn.IFS(AND(AH3024=0,Y3024=10),"Excelente, producto bien configurado",AND(Y3024=5,AH3024&gt;1),"Faltan Datos Obligatorios y hay error en datos opcionales",Y3024=5,CONCATENATE("Faltan Datos Obligatorios:",IF(AA3024=5," Nombre, ",""),IF(AB3024=5," Precio, ",""),IF(AC3024=5," Cantidad ","")),AH3024&gt;=30,"Error Descuento y Granel",AF3024=15,"Falta Digitar Descuento",AF3024=16,"Error: Valor descuento superior a venta",AG3024=17,"Falta Seleccionar Unidad de medida",AG3024=19,"Habilitar venta a Granel"),"")</f>
        <v/>
      </c>
      <c r="AA3024" s="4">
        <f>IF($AD3024=0,-5,IF(D3024="",5,10))</f>
        <v>-5</v>
      </c>
      <c r="AB3024" s="4">
        <f>IF($AD3024=0,-5,IF(E3024="",5,10))</f>
        <v>-5</v>
      </c>
      <c r="AC3024" s="4">
        <f>IF($AD3024=0,-5,IF(F3024="",5,10))</f>
        <v>-5</v>
      </c>
      <c r="AD3024" s="4">
        <f>COUNTA(D3024:F3024)</f>
        <v>0</v>
      </c>
      <c r="AE3024" s="4">
        <f>COUNTA(G3024:V3024)</f>
        <v>0</v>
      </c>
      <c r="AF3024" s="4" cm="1">
        <f t="array" ref="AF3024">IFERROR(_xlfn.IFS((AND(OR(P3024="Si"),Q3024="")),15,AND(Q3024&lt;&gt;"",P3024=""),18,E3024&lt;Q3024,16),0)</f>
        <v>0</v>
      </c>
      <c r="AG3024" s="4" cm="1">
        <f t="array" ref="AG3024">IFERROR(_xlfn.IFS((AND(OR(R3024="Si"),S3024="")),17,AND(S3024&lt;&gt;"",R3024=""),19),0)</f>
        <v>0</v>
      </c>
      <c r="AH3024" s="4">
        <f t="shared" si="143"/>
        <v>0</v>
      </c>
    </row>
    <row r="3025" spans="2:34" x14ac:dyDescent="0.25">
      <c r="B3025" s="6" t="str">
        <f t="shared" si="141"/>
        <v/>
      </c>
      <c r="C3025" s="7" t="str">
        <f t="shared" si="142"/>
        <v/>
      </c>
      <c r="D3025" s="9"/>
      <c r="E3025" s="10"/>
      <c r="F3025" s="9"/>
      <c r="G3025" s="8"/>
      <c r="H3025" s="8"/>
      <c r="I3025" s="8"/>
      <c r="J3025" s="8"/>
      <c r="K3025" s="8"/>
      <c r="L3025" s="8"/>
      <c r="M3025" s="11"/>
      <c r="N3025" s="26"/>
      <c r="O3025" s="26"/>
      <c r="P3025" s="8"/>
      <c r="Q3025" s="11"/>
      <c r="R3025" s="8"/>
      <c r="S3025" s="8"/>
      <c r="T3025" s="8"/>
      <c r="U3025" s="8"/>
      <c r="V3025" s="8"/>
      <c r="Y3025" s="4" t="str" cm="1">
        <f t="array" ref="Y3025">_xlfn.IFS(AND(AD3025=0,AH3025&gt;1),0,AD3025=0,"",SUM(AA3025:AC3025)=30,10,OR(AA3025=5,AB3025=5,AC3025=5),5)</f>
        <v/>
      </c>
      <c r="Z3025" s="4" t="str" cm="1">
        <f t="array" ref="Z3025">IFERROR(_xlfn.IFS(AND(AH3025=0,Y3025=10),"Excelente, producto bien configurado",AND(Y3025=5,AH3025&gt;1),"Faltan Datos Obligatorios y hay error en datos opcionales",Y3025=5,CONCATENATE("Faltan Datos Obligatorios:",IF(AA3025=5," Nombre, ",""),IF(AB3025=5," Precio, ",""),IF(AC3025=5," Cantidad ","")),AH3025&gt;=30,"Error Descuento y Granel",AF3025=15,"Falta Digitar Descuento",AF3025=16,"Error: Valor descuento superior a venta",AG3025=17,"Falta Seleccionar Unidad de medida",AG3025=19,"Habilitar venta a Granel"),"")</f>
        <v/>
      </c>
      <c r="AA3025" s="4">
        <f>IF($AD3025=0,-5,IF(D3025="",5,10))</f>
        <v>-5</v>
      </c>
      <c r="AB3025" s="4">
        <f>IF($AD3025=0,-5,IF(E3025="",5,10))</f>
        <v>-5</v>
      </c>
      <c r="AC3025" s="4">
        <f>IF($AD3025=0,-5,IF(F3025="",5,10))</f>
        <v>-5</v>
      </c>
      <c r="AD3025" s="4">
        <f>COUNTA(D3025:F3025)</f>
        <v>0</v>
      </c>
      <c r="AE3025" s="4">
        <f>COUNTA(G3025:V3025)</f>
        <v>0</v>
      </c>
      <c r="AF3025" s="4" cm="1">
        <f t="array" ref="AF3025">IFERROR(_xlfn.IFS((AND(OR(P3025="Si"),Q3025="")),15,AND(Q3025&lt;&gt;"",P3025=""),18,E3025&lt;Q3025,16),0)</f>
        <v>0</v>
      </c>
      <c r="AG3025" s="4" cm="1">
        <f t="array" ref="AG3025">IFERROR(_xlfn.IFS((AND(OR(R3025="Si"),S3025="")),17,AND(S3025&lt;&gt;"",R3025=""),19),0)</f>
        <v>0</v>
      </c>
      <c r="AH3025" s="4">
        <f t="shared" si="143"/>
        <v>0</v>
      </c>
    </row>
    <row r="3026" spans="2:34" x14ac:dyDescent="0.25">
      <c r="B3026" s="6" t="str">
        <f t="shared" si="141"/>
        <v/>
      </c>
      <c r="C3026" s="7" t="str">
        <f t="shared" si="142"/>
        <v/>
      </c>
      <c r="D3026" s="9"/>
      <c r="E3026" s="10"/>
      <c r="F3026" s="9"/>
      <c r="G3026" s="8"/>
      <c r="H3026" s="8"/>
      <c r="I3026" s="8"/>
      <c r="J3026" s="8"/>
      <c r="K3026" s="8"/>
      <c r="L3026" s="8"/>
      <c r="M3026" s="11"/>
      <c r="N3026" s="26"/>
      <c r="O3026" s="26"/>
      <c r="P3026" s="8"/>
      <c r="Q3026" s="11"/>
      <c r="R3026" s="8"/>
      <c r="S3026" s="8"/>
      <c r="T3026" s="8"/>
      <c r="U3026" s="8"/>
      <c r="V3026" s="8"/>
      <c r="Y3026" s="4" t="str" cm="1">
        <f t="array" ref="Y3026">_xlfn.IFS(AND(AD3026=0,AH3026&gt;1),0,AD3026=0,"",SUM(AA3026:AC3026)=30,10,OR(AA3026=5,AB3026=5,AC3026=5),5)</f>
        <v/>
      </c>
      <c r="Z3026" s="4" t="str" cm="1">
        <f t="array" ref="Z3026">IFERROR(_xlfn.IFS(AND(AH3026=0,Y3026=10),"Excelente, producto bien configurado",AND(Y3026=5,AH3026&gt;1),"Faltan Datos Obligatorios y hay error en datos opcionales",Y3026=5,CONCATENATE("Faltan Datos Obligatorios:",IF(AA3026=5," Nombre, ",""),IF(AB3026=5," Precio, ",""),IF(AC3026=5," Cantidad ","")),AH3026&gt;=30,"Error Descuento y Granel",AF3026=15,"Falta Digitar Descuento",AF3026=16,"Error: Valor descuento superior a venta",AG3026=17,"Falta Seleccionar Unidad de medida",AG3026=19,"Habilitar venta a Granel"),"")</f>
        <v/>
      </c>
      <c r="AA3026" s="4">
        <f>IF($AD3026=0,-5,IF(D3026="",5,10))</f>
        <v>-5</v>
      </c>
      <c r="AB3026" s="4">
        <f>IF($AD3026=0,-5,IF(E3026="",5,10))</f>
        <v>-5</v>
      </c>
      <c r="AC3026" s="4">
        <f>IF($AD3026=0,-5,IF(F3026="",5,10))</f>
        <v>-5</v>
      </c>
      <c r="AD3026" s="4">
        <f>COUNTA(D3026:F3026)</f>
        <v>0</v>
      </c>
      <c r="AE3026" s="4">
        <f>COUNTA(G3026:V3026)</f>
        <v>0</v>
      </c>
      <c r="AF3026" s="4" cm="1">
        <f t="array" ref="AF3026">IFERROR(_xlfn.IFS((AND(OR(P3026="Si"),Q3026="")),15,AND(Q3026&lt;&gt;"",P3026=""),18,E3026&lt;Q3026,16),0)</f>
        <v>0</v>
      </c>
      <c r="AG3026" s="4" cm="1">
        <f t="array" ref="AG3026">IFERROR(_xlfn.IFS((AND(OR(R3026="Si"),S3026="")),17,AND(S3026&lt;&gt;"",R3026=""),19),0)</f>
        <v>0</v>
      </c>
      <c r="AH3026" s="4">
        <f t="shared" si="143"/>
        <v>0</v>
      </c>
    </row>
    <row r="3027" spans="2:34" x14ac:dyDescent="0.25">
      <c r="B3027" s="6" t="str">
        <f t="shared" si="141"/>
        <v/>
      </c>
      <c r="C3027" s="7" t="str">
        <f t="shared" si="142"/>
        <v/>
      </c>
      <c r="D3027" s="9"/>
      <c r="E3027" s="10"/>
      <c r="F3027" s="9"/>
      <c r="G3027" s="8"/>
      <c r="H3027" s="8"/>
      <c r="I3027" s="8"/>
      <c r="J3027" s="8"/>
      <c r="K3027" s="8"/>
      <c r="L3027" s="8"/>
      <c r="M3027" s="11"/>
      <c r="N3027" s="26"/>
      <c r="O3027" s="26"/>
      <c r="P3027" s="8"/>
      <c r="Q3027" s="11"/>
      <c r="R3027" s="8"/>
      <c r="S3027" s="8"/>
      <c r="T3027" s="8"/>
      <c r="U3027" s="8"/>
      <c r="V3027" s="8"/>
      <c r="Y3027" s="4" t="str" cm="1">
        <f t="array" ref="Y3027">_xlfn.IFS(AND(AD3027=0,AH3027&gt;1),0,AD3027=0,"",SUM(AA3027:AC3027)=30,10,OR(AA3027=5,AB3027=5,AC3027=5),5)</f>
        <v/>
      </c>
      <c r="Z3027" s="4" t="str" cm="1">
        <f t="array" ref="Z3027">IFERROR(_xlfn.IFS(AND(AH3027=0,Y3027=10),"Excelente, producto bien configurado",AND(Y3027=5,AH3027&gt;1),"Faltan Datos Obligatorios y hay error en datos opcionales",Y3027=5,CONCATENATE("Faltan Datos Obligatorios:",IF(AA3027=5," Nombre, ",""),IF(AB3027=5," Precio, ",""),IF(AC3027=5," Cantidad ","")),AH3027&gt;=30,"Error Descuento y Granel",AF3027=15,"Falta Digitar Descuento",AF3027=16,"Error: Valor descuento superior a venta",AG3027=17,"Falta Seleccionar Unidad de medida",AG3027=19,"Habilitar venta a Granel"),"")</f>
        <v/>
      </c>
      <c r="AA3027" s="4">
        <f>IF($AD3027=0,-5,IF(D3027="",5,10))</f>
        <v>-5</v>
      </c>
      <c r="AB3027" s="4">
        <f>IF($AD3027=0,-5,IF(E3027="",5,10))</f>
        <v>-5</v>
      </c>
      <c r="AC3027" s="4">
        <f>IF($AD3027=0,-5,IF(F3027="",5,10))</f>
        <v>-5</v>
      </c>
      <c r="AD3027" s="4">
        <f>COUNTA(D3027:F3027)</f>
        <v>0</v>
      </c>
      <c r="AE3027" s="4">
        <f>COUNTA(G3027:V3027)</f>
        <v>0</v>
      </c>
      <c r="AF3027" s="4" cm="1">
        <f t="array" ref="AF3027">IFERROR(_xlfn.IFS((AND(OR(P3027="Si"),Q3027="")),15,AND(Q3027&lt;&gt;"",P3027=""),18,E3027&lt;Q3027,16),0)</f>
        <v>0</v>
      </c>
      <c r="AG3027" s="4" cm="1">
        <f t="array" ref="AG3027">IFERROR(_xlfn.IFS((AND(OR(R3027="Si"),S3027="")),17,AND(S3027&lt;&gt;"",R3027=""),19),0)</f>
        <v>0</v>
      </c>
      <c r="AH3027" s="4">
        <f t="shared" si="143"/>
        <v>0</v>
      </c>
    </row>
    <row r="3028" spans="2:34" x14ac:dyDescent="0.25">
      <c r="B3028" s="6" t="str">
        <f t="shared" si="141"/>
        <v/>
      </c>
      <c r="C3028" s="7" t="str">
        <f t="shared" si="142"/>
        <v/>
      </c>
      <c r="D3028" s="9"/>
      <c r="E3028" s="10"/>
      <c r="F3028" s="9"/>
      <c r="G3028" s="8"/>
      <c r="H3028" s="8"/>
      <c r="I3028" s="8"/>
      <c r="J3028" s="8"/>
      <c r="K3028" s="8"/>
      <c r="L3028" s="8"/>
      <c r="M3028" s="11"/>
      <c r="N3028" s="26"/>
      <c r="O3028" s="26"/>
      <c r="P3028" s="8"/>
      <c r="Q3028" s="11"/>
      <c r="R3028" s="8"/>
      <c r="S3028" s="8"/>
      <c r="T3028" s="8"/>
      <c r="U3028" s="8"/>
      <c r="V3028" s="8"/>
      <c r="Y3028" s="4" t="str" cm="1">
        <f t="array" ref="Y3028">_xlfn.IFS(AND(AD3028=0,AH3028&gt;1),0,AD3028=0,"",SUM(AA3028:AC3028)=30,10,OR(AA3028=5,AB3028=5,AC3028=5),5)</f>
        <v/>
      </c>
      <c r="Z3028" s="4" t="str" cm="1">
        <f t="array" ref="Z3028">IFERROR(_xlfn.IFS(AND(AH3028=0,Y3028=10),"Excelente, producto bien configurado",AND(Y3028=5,AH3028&gt;1),"Faltan Datos Obligatorios y hay error en datos opcionales",Y3028=5,CONCATENATE("Faltan Datos Obligatorios:",IF(AA3028=5," Nombre, ",""),IF(AB3028=5," Precio, ",""),IF(AC3028=5," Cantidad ","")),AH3028&gt;=30,"Error Descuento y Granel",AF3028=15,"Falta Digitar Descuento",AF3028=16,"Error: Valor descuento superior a venta",AG3028=17,"Falta Seleccionar Unidad de medida",AG3028=19,"Habilitar venta a Granel"),"")</f>
        <v/>
      </c>
      <c r="AA3028" s="4">
        <f>IF($AD3028=0,-5,IF(D3028="",5,10))</f>
        <v>-5</v>
      </c>
      <c r="AB3028" s="4">
        <f>IF($AD3028=0,-5,IF(E3028="",5,10))</f>
        <v>-5</v>
      </c>
      <c r="AC3028" s="4">
        <f>IF($AD3028=0,-5,IF(F3028="",5,10))</f>
        <v>-5</v>
      </c>
      <c r="AD3028" s="4">
        <f>COUNTA(D3028:F3028)</f>
        <v>0</v>
      </c>
      <c r="AE3028" s="4">
        <f>COUNTA(G3028:V3028)</f>
        <v>0</v>
      </c>
      <c r="AF3028" s="4" cm="1">
        <f t="array" ref="AF3028">IFERROR(_xlfn.IFS((AND(OR(P3028="Si"),Q3028="")),15,AND(Q3028&lt;&gt;"",P3028=""),18,E3028&lt;Q3028,16),0)</f>
        <v>0</v>
      </c>
      <c r="AG3028" s="4" cm="1">
        <f t="array" ref="AG3028">IFERROR(_xlfn.IFS((AND(OR(R3028="Si"),S3028="")),17,AND(S3028&lt;&gt;"",R3028=""),19),0)</f>
        <v>0</v>
      </c>
      <c r="AH3028" s="4">
        <f t="shared" si="143"/>
        <v>0</v>
      </c>
    </row>
    <row r="3029" spans="2:34" x14ac:dyDescent="0.25">
      <c r="B3029" s="6" t="str">
        <f t="shared" si="141"/>
        <v/>
      </c>
      <c r="C3029" s="7" t="str">
        <f t="shared" si="142"/>
        <v/>
      </c>
      <c r="D3029" s="9"/>
      <c r="E3029" s="10"/>
      <c r="F3029" s="9"/>
      <c r="G3029" s="8"/>
      <c r="H3029" s="8"/>
      <c r="I3029" s="8"/>
      <c r="J3029" s="8"/>
      <c r="K3029" s="8"/>
      <c r="L3029" s="8"/>
      <c r="M3029" s="11"/>
      <c r="N3029" s="26"/>
      <c r="O3029" s="26"/>
      <c r="P3029" s="8"/>
      <c r="Q3029" s="11"/>
      <c r="R3029" s="8"/>
      <c r="S3029" s="8"/>
      <c r="T3029" s="8"/>
      <c r="U3029" s="8"/>
      <c r="V3029" s="8"/>
      <c r="Y3029" s="4" t="str" cm="1">
        <f t="array" ref="Y3029">_xlfn.IFS(AND(AD3029=0,AH3029&gt;1),0,AD3029=0,"",SUM(AA3029:AC3029)=30,10,OR(AA3029=5,AB3029=5,AC3029=5),5)</f>
        <v/>
      </c>
      <c r="Z3029" s="4" t="str" cm="1">
        <f t="array" ref="Z3029">IFERROR(_xlfn.IFS(AND(AH3029=0,Y3029=10),"Excelente, producto bien configurado",AND(Y3029=5,AH3029&gt;1),"Faltan Datos Obligatorios y hay error en datos opcionales",Y3029=5,CONCATENATE("Faltan Datos Obligatorios:",IF(AA3029=5," Nombre, ",""),IF(AB3029=5," Precio, ",""),IF(AC3029=5," Cantidad ","")),AH3029&gt;=30,"Error Descuento y Granel",AF3029=15,"Falta Digitar Descuento",AF3029=16,"Error: Valor descuento superior a venta",AG3029=17,"Falta Seleccionar Unidad de medida",AG3029=19,"Habilitar venta a Granel"),"")</f>
        <v/>
      </c>
      <c r="AA3029" s="4">
        <f>IF($AD3029=0,-5,IF(D3029="",5,10))</f>
        <v>-5</v>
      </c>
      <c r="AB3029" s="4">
        <f>IF($AD3029=0,-5,IF(E3029="",5,10))</f>
        <v>-5</v>
      </c>
      <c r="AC3029" s="4">
        <f>IF($AD3029=0,-5,IF(F3029="",5,10))</f>
        <v>-5</v>
      </c>
      <c r="AD3029" s="4">
        <f>COUNTA(D3029:F3029)</f>
        <v>0</v>
      </c>
      <c r="AE3029" s="4">
        <f>COUNTA(G3029:V3029)</f>
        <v>0</v>
      </c>
      <c r="AF3029" s="4" cm="1">
        <f t="array" ref="AF3029">IFERROR(_xlfn.IFS((AND(OR(P3029="Si"),Q3029="")),15,AND(Q3029&lt;&gt;"",P3029=""),18,E3029&lt;Q3029,16),0)</f>
        <v>0</v>
      </c>
      <c r="AG3029" s="4" cm="1">
        <f t="array" ref="AG3029">IFERROR(_xlfn.IFS((AND(OR(R3029="Si"),S3029="")),17,AND(S3029&lt;&gt;"",R3029=""),19),0)</f>
        <v>0</v>
      </c>
      <c r="AH3029" s="4">
        <f t="shared" si="143"/>
        <v>0</v>
      </c>
    </row>
    <row r="3030" spans="2:34" x14ac:dyDescent="0.25">
      <c r="B3030" s="6" t="str">
        <f t="shared" si="141"/>
        <v/>
      </c>
      <c r="C3030" s="7" t="str">
        <f t="shared" si="142"/>
        <v/>
      </c>
      <c r="D3030" s="9"/>
      <c r="E3030" s="10"/>
      <c r="F3030" s="9"/>
      <c r="G3030" s="8"/>
      <c r="H3030" s="8"/>
      <c r="I3030" s="8"/>
      <c r="J3030" s="8"/>
      <c r="K3030" s="8"/>
      <c r="L3030" s="8"/>
      <c r="M3030" s="11"/>
      <c r="N3030" s="26"/>
      <c r="O3030" s="26"/>
      <c r="P3030" s="8"/>
      <c r="Q3030" s="11"/>
      <c r="R3030" s="8"/>
      <c r="S3030" s="8"/>
      <c r="T3030" s="8"/>
      <c r="U3030" s="8"/>
      <c r="V3030" s="8"/>
      <c r="Y3030" s="4" t="str" cm="1">
        <f t="array" ref="Y3030">_xlfn.IFS(AND(AD3030=0,AH3030&gt;1),0,AD3030=0,"",SUM(AA3030:AC3030)=30,10,OR(AA3030=5,AB3030=5,AC3030=5),5)</f>
        <v/>
      </c>
      <c r="Z3030" s="4" t="str" cm="1">
        <f t="array" ref="Z3030">IFERROR(_xlfn.IFS(AND(AH3030=0,Y3030=10),"Excelente, producto bien configurado",AND(Y3030=5,AH3030&gt;1),"Faltan Datos Obligatorios y hay error en datos opcionales",Y3030=5,CONCATENATE("Faltan Datos Obligatorios:",IF(AA3030=5," Nombre, ",""),IF(AB3030=5," Precio, ",""),IF(AC3030=5," Cantidad ","")),AH3030&gt;=30,"Error Descuento y Granel",AF3030=15,"Falta Digitar Descuento",AF3030=16,"Error: Valor descuento superior a venta",AG3030=17,"Falta Seleccionar Unidad de medida",AG3030=19,"Habilitar venta a Granel"),"")</f>
        <v/>
      </c>
      <c r="AA3030" s="4">
        <f>IF($AD3030=0,-5,IF(D3030="",5,10))</f>
        <v>-5</v>
      </c>
      <c r="AB3030" s="4">
        <f>IF($AD3030=0,-5,IF(E3030="",5,10))</f>
        <v>-5</v>
      </c>
      <c r="AC3030" s="4">
        <f>IF($AD3030=0,-5,IF(F3030="",5,10))</f>
        <v>-5</v>
      </c>
      <c r="AD3030" s="4">
        <f>COUNTA(D3030:F3030)</f>
        <v>0</v>
      </c>
      <c r="AE3030" s="4">
        <f>COUNTA(G3030:V3030)</f>
        <v>0</v>
      </c>
      <c r="AF3030" s="4" cm="1">
        <f t="array" ref="AF3030">IFERROR(_xlfn.IFS((AND(OR(P3030="Si"),Q3030="")),15,AND(Q3030&lt;&gt;"",P3030=""),18,E3030&lt;Q3030,16),0)</f>
        <v>0</v>
      </c>
      <c r="AG3030" s="4" cm="1">
        <f t="array" ref="AG3030">IFERROR(_xlfn.IFS((AND(OR(R3030="Si"),S3030="")),17,AND(S3030&lt;&gt;"",R3030=""),19),0)</f>
        <v>0</v>
      </c>
      <c r="AH3030" s="4">
        <f t="shared" si="143"/>
        <v>0</v>
      </c>
    </row>
    <row r="3031" spans="2:34" x14ac:dyDescent="0.25">
      <c r="B3031" s="6" t="str">
        <f t="shared" si="141"/>
        <v/>
      </c>
      <c r="C3031" s="7" t="str">
        <f t="shared" si="142"/>
        <v/>
      </c>
      <c r="D3031" s="9"/>
      <c r="E3031" s="10"/>
      <c r="F3031" s="9"/>
      <c r="G3031" s="8"/>
      <c r="H3031" s="8"/>
      <c r="I3031" s="8"/>
      <c r="J3031" s="8"/>
      <c r="K3031" s="8"/>
      <c r="L3031" s="8"/>
      <c r="M3031" s="11"/>
      <c r="N3031" s="26"/>
      <c r="O3031" s="26"/>
      <c r="P3031" s="8"/>
      <c r="Q3031" s="11"/>
      <c r="R3031" s="8"/>
      <c r="S3031" s="8"/>
      <c r="T3031" s="8"/>
      <c r="U3031" s="8"/>
      <c r="V3031" s="8"/>
      <c r="Y3031" s="4" t="str" cm="1">
        <f t="array" ref="Y3031">_xlfn.IFS(AND(AD3031=0,AH3031&gt;1),0,AD3031=0,"",SUM(AA3031:AC3031)=30,10,OR(AA3031=5,AB3031=5,AC3031=5),5)</f>
        <v/>
      </c>
      <c r="Z3031" s="4" t="str" cm="1">
        <f t="array" ref="Z3031">IFERROR(_xlfn.IFS(AND(AH3031=0,Y3031=10),"Excelente, producto bien configurado",AND(Y3031=5,AH3031&gt;1),"Faltan Datos Obligatorios y hay error en datos opcionales",Y3031=5,CONCATENATE("Faltan Datos Obligatorios:",IF(AA3031=5," Nombre, ",""),IF(AB3031=5," Precio, ",""),IF(AC3031=5," Cantidad ","")),AH3031&gt;=30,"Error Descuento y Granel",AF3031=15,"Falta Digitar Descuento",AF3031=16,"Error: Valor descuento superior a venta",AG3031=17,"Falta Seleccionar Unidad de medida",AG3031=19,"Habilitar venta a Granel"),"")</f>
        <v/>
      </c>
      <c r="AA3031" s="4">
        <f>IF($AD3031=0,-5,IF(D3031="",5,10))</f>
        <v>-5</v>
      </c>
      <c r="AB3031" s="4">
        <f>IF($AD3031=0,-5,IF(E3031="",5,10))</f>
        <v>-5</v>
      </c>
      <c r="AC3031" s="4">
        <f>IF($AD3031=0,-5,IF(F3031="",5,10))</f>
        <v>-5</v>
      </c>
      <c r="AD3031" s="4">
        <f>COUNTA(D3031:F3031)</f>
        <v>0</v>
      </c>
      <c r="AE3031" s="4">
        <f>COUNTA(G3031:V3031)</f>
        <v>0</v>
      </c>
      <c r="AF3031" s="4" cm="1">
        <f t="array" ref="AF3031">IFERROR(_xlfn.IFS((AND(OR(P3031="Si"),Q3031="")),15,AND(Q3031&lt;&gt;"",P3031=""),18,E3031&lt;Q3031,16),0)</f>
        <v>0</v>
      </c>
      <c r="AG3031" s="4" cm="1">
        <f t="array" ref="AG3031">IFERROR(_xlfn.IFS((AND(OR(R3031="Si"),S3031="")),17,AND(S3031&lt;&gt;"",R3031=""),19),0)</f>
        <v>0</v>
      </c>
      <c r="AH3031" s="4">
        <f t="shared" si="143"/>
        <v>0</v>
      </c>
    </row>
    <row r="3032" spans="2:34" x14ac:dyDescent="0.25">
      <c r="B3032" s="6" t="str">
        <f t="shared" si="141"/>
        <v/>
      </c>
      <c r="C3032" s="7" t="str">
        <f t="shared" si="142"/>
        <v/>
      </c>
      <c r="D3032" s="9"/>
      <c r="E3032" s="10"/>
      <c r="F3032" s="9"/>
      <c r="G3032" s="8"/>
      <c r="H3032" s="8"/>
      <c r="I3032" s="8"/>
      <c r="J3032" s="8"/>
      <c r="K3032" s="8"/>
      <c r="L3032" s="8"/>
      <c r="M3032" s="11"/>
      <c r="N3032" s="26"/>
      <c r="O3032" s="26"/>
      <c r="P3032" s="8"/>
      <c r="Q3032" s="11"/>
      <c r="R3032" s="8"/>
      <c r="S3032" s="8"/>
      <c r="T3032" s="8"/>
      <c r="U3032" s="8"/>
      <c r="V3032" s="8"/>
      <c r="Y3032" s="4" t="str" cm="1">
        <f t="array" ref="Y3032">_xlfn.IFS(AND(AD3032=0,AH3032&gt;1),0,AD3032=0,"",SUM(AA3032:AC3032)=30,10,OR(AA3032=5,AB3032=5,AC3032=5),5)</f>
        <v/>
      </c>
      <c r="Z3032" s="4" t="str" cm="1">
        <f t="array" ref="Z3032">IFERROR(_xlfn.IFS(AND(AH3032=0,Y3032=10),"Excelente, producto bien configurado",AND(Y3032=5,AH3032&gt;1),"Faltan Datos Obligatorios y hay error en datos opcionales",Y3032=5,CONCATENATE("Faltan Datos Obligatorios:",IF(AA3032=5," Nombre, ",""),IF(AB3032=5," Precio, ",""),IF(AC3032=5," Cantidad ","")),AH3032&gt;=30,"Error Descuento y Granel",AF3032=15,"Falta Digitar Descuento",AF3032=16,"Error: Valor descuento superior a venta",AG3032=17,"Falta Seleccionar Unidad de medida",AG3032=19,"Habilitar venta a Granel"),"")</f>
        <v/>
      </c>
      <c r="AA3032" s="4">
        <f>IF($AD3032=0,-5,IF(D3032="",5,10))</f>
        <v>-5</v>
      </c>
      <c r="AB3032" s="4">
        <f>IF($AD3032=0,-5,IF(E3032="",5,10))</f>
        <v>-5</v>
      </c>
      <c r="AC3032" s="4">
        <f>IF($AD3032=0,-5,IF(F3032="",5,10))</f>
        <v>-5</v>
      </c>
      <c r="AD3032" s="4">
        <f>COUNTA(D3032:F3032)</f>
        <v>0</v>
      </c>
      <c r="AE3032" s="4">
        <f>COUNTA(G3032:V3032)</f>
        <v>0</v>
      </c>
      <c r="AF3032" s="4" cm="1">
        <f t="array" ref="AF3032">IFERROR(_xlfn.IFS((AND(OR(P3032="Si"),Q3032="")),15,AND(Q3032&lt;&gt;"",P3032=""),18,E3032&lt;Q3032,16),0)</f>
        <v>0</v>
      </c>
      <c r="AG3032" s="4" cm="1">
        <f t="array" ref="AG3032">IFERROR(_xlfn.IFS((AND(OR(R3032="Si"),S3032="")),17,AND(S3032&lt;&gt;"",R3032=""),19),0)</f>
        <v>0</v>
      </c>
      <c r="AH3032" s="4">
        <f t="shared" si="143"/>
        <v>0</v>
      </c>
    </row>
    <row r="3033" spans="2:34" x14ac:dyDescent="0.25">
      <c r="B3033" s="6" t="str">
        <f t="shared" si="141"/>
        <v/>
      </c>
      <c r="C3033" s="7" t="str">
        <f t="shared" si="142"/>
        <v/>
      </c>
      <c r="D3033" s="9"/>
      <c r="E3033" s="10"/>
      <c r="F3033" s="9"/>
      <c r="G3033" s="8"/>
      <c r="H3033" s="8"/>
      <c r="I3033" s="8"/>
      <c r="J3033" s="8"/>
      <c r="K3033" s="8"/>
      <c r="L3033" s="8"/>
      <c r="M3033" s="11"/>
      <c r="N3033" s="26"/>
      <c r="O3033" s="26"/>
      <c r="P3033" s="8"/>
      <c r="Q3033" s="11"/>
      <c r="R3033" s="8"/>
      <c r="S3033" s="8"/>
      <c r="T3033" s="8"/>
      <c r="U3033" s="8"/>
      <c r="V3033" s="8"/>
      <c r="Y3033" s="4" t="str" cm="1">
        <f t="array" ref="Y3033">_xlfn.IFS(AND(AD3033=0,AH3033&gt;1),0,AD3033=0,"",SUM(AA3033:AC3033)=30,10,OR(AA3033=5,AB3033=5,AC3033=5),5)</f>
        <v/>
      </c>
      <c r="Z3033" s="4" t="str" cm="1">
        <f t="array" ref="Z3033">IFERROR(_xlfn.IFS(AND(AH3033=0,Y3033=10),"Excelente, producto bien configurado",AND(Y3033=5,AH3033&gt;1),"Faltan Datos Obligatorios y hay error en datos opcionales",Y3033=5,CONCATENATE("Faltan Datos Obligatorios:",IF(AA3033=5," Nombre, ",""),IF(AB3033=5," Precio, ",""),IF(AC3033=5," Cantidad ","")),AH3033&gt;=30,"Error Descuento y Granel",AF3033=15,"Falta Digitar Descuento",AF3033=16,"Error: Valor descuento superior a venta",AG3033=17,"Falta Seleccionar Unidad de medida",AG3033=19,"Habilitar venta a Granel"),"")</f>
        <v/>
      </c>
      <c r="AA3033" s="4">
        <f>IF($AD3033=0,-5,IF(D3033="",5,10))</f>
        <v>-5</v>
      </c>
      <c r="AB3033" s="4">
        <f>IF($AD3033=0,-5,IF(E3033="",5,10))</f>
        <v>-5</v>
      </c>
      <c r="AC3033" s="4">
        <f>IF($AD3033=0,-5,IF(F3033="",5,10))</f>
        <v>-5</v>
      </c>
      <c r="AD3033" s="4">
        <f>COUNTA(D3033:F3033)</f>
        <v>0</v>
      </c>
      <c r="AE3033" s="4">
        <f>COUNTA(G3033:V3033)</f>
        <v>0</v>
      </c>
      <c r="AF3033" s="4" cm="1">
        <f t="array" ref="AF3033">IFERROR(_xlfn.IFS((AND(OR(P3033="Si"),Q3033="")),15,AND(Q3033&lt;&gt;"",P3033=""),18,E3033&lt;Q3033,16),0)</f>
        <v>0</v>
      </c>
      <c r="AG3033" s="4" cm="1">
        <f t="array" ref="AG3033">IFERROR(_xlfn.IFS((AND(OR(R3033="Si"),S3033="")),17,AND(S3033&lt;&gt;"",R3033=""),19),0)</f>
        <v>0</v>
      </c>
      <c r="AH3033" s="4">
        <f t="shared" si="143"/>
        <v>0</v>
      </c>
    </row>
    <row r="3034" spans="2:34" x14ac:dyDescent="0.25">
      <c r="B3034" s="6" t="str">
        <f t="shared" si="141"/>
        <v/>
      </c>
      <c r="C3034" s="7" t="str">
        <f t="shared" si="142"/>
        <v/>
      </c>
      <c r="D3034" s="9"/>
      <c r="E3034" s="10"/>
      <c r="F3034" s="9"/>
      <c r="G3034" s="8"/>
      <c r="H3034" s="8"/>
      <c r="I3034" s="8"/>
      <c r="J3034" s="8"/>
      <c r="K3034" s="8"/>
      <c r="L3034" s="8"/>
      <c r="M3034" s="11"/>
      <c r="N3034" s="26"/>
      <c r="O3034" s="26"/>
      <c r="P3034" s="8"/>
      <c r="Q3034" s="11"/>
      <c r="R3034" s="8"/>
      <c r="S3034" s="8"/>
      <c r="T3034" s="8"/>
      <c r="U3034" s="8"/>
      <c r="V3034" s="8"/>
      <c r="Y3034" s="4" t="str" cm="1">
        <f t="array" ref="Y3034">_xlfn.IFS(AND(AD3034=0,AH3034&gt;1),0,AD3034=0,"",SUM(AA3034:AC3034)=30,10,OR(AA3034=5,AB3034=5,AC3034=5),5)</f>
        <v/>
      </c>
      <c r="Z3034" s="4" t="str" cm="1">
        <f t="array" ref="Z3034">IFERROR(_xlfn.IFS(AND(AH3034=0,Y3034=10),"Excelente, producto bien configurado",AND(Y3034=5,AH3034&gt;1),"Faltan Datos Obligatorios y hay error en datos opcionales",Y3034=5,CONCATENATE("Faltan Datos Obligatorios:",IF(AA3034=5," Nombre, ",""),IF(AB3034=5," Precio, ",""),IF(AC3034=5," Cantidad ","")),AH3034&gt;=30,"Error Descuento y Granel",AF3034=15,"Falta Digitar Descuento",AF3034=16,"Error: Valor descuento superior a venta",AG3034=17,"Falta Seleccionar Unidad de medida",AG3034=19,"Habilitar venta a Granel"),"")</f>
        <v/>
      </c>
      <c r="AA3034" s="4">
        <f>IF($AD3034=0,-5,IF(D3034="",5,10))</f>
        <v>-5</v>
      </c>
      <c r="AB3034" s="4">
        <f>IF($AD3034=0,-5,IF(E3034="",5,10))</f>
        <v>-5</v>
      </c>
      <c r="AC3034" s="4">
        <f>IF($AD3034=0,-5,IF(F3034="",5,10))</f>
        <v>-5</v>
      </c>
      <c r="AD3034" s="4">
        <f>COUNTA(D3034:F3034)</f>
        <v>0</v>
      </c>
      <c r="AE3034" s="4">
        <f>COUNTA(G3034:V3034)</f>
        <v>0</v>
      </c>
      <c r="AF3034" s="4" cm="1">
        <f t="array" ref="AF3034">IFERROR(_xlfn.IFS((AND(OR(P3034="Si"),Q3034="")),15,AND(Q3034&lt;&gt;"",P3034=""),18,E3034&lt;Q3034,16),0)</f>
        <v>0</v>
      </c>
      <c r="AG3034" s="4" cm="1">
        <f t="array" ref="AG3034">IFERROR(_xlfn.IFS((AND(OR(R3034="Si"),S3034="")),17,AND(S3034&lt;&gt;"",R3034=""),19),0)</f>
        <v>0</v>
      </c>
      <c r="AH3034" s="4">
        <f t="shared" si="143"/>
        <v>0</v>
      </c>
    </row>
    <row r="3035" spans="2:34" x14ac:dyDescent="0.25">
      <c r="B3035" s="6" t="str">
        <f t="shared" si="141"/>
        <v/>
      </c>
      <c r="C3035" s="7" t="str">
        <f t="shared" si="142"/>
        <v/>
      </c>
      <c r="D3035" s="9"/>
      <c r="E3035" s="10"/>
      <c r="F3035" s="9"/>
      <c r="G3035" s="8"/>
      <c r="H3035" s="8"/>
      <c r="I3035" s="8"/>
      <c r="J3035" s="8"/>
      <c r="K3035" s="8"/>
      <c r="L3035" s="8"/>
      <c r="M3035" s="11"/>
      <c r="N3035" s="26"/>
      <c r="O3035" s="26"/>
      <c r="P3035" s="8"/>
      <c r="Q3035" s="11"/>
      <c r="R3035" s="8"/>
      <c r="S3035" s="8"/>
      <c r="T3035" s="8"/>
      <c r="U3035" s="8"/>
      <c r="V3035" s="8"/>
      <c r="Y3035" s="4" t="str" cm="1">
        <f t="array" ref="Y3035">_xlfn.IFS(AND(AD3035=0,AH3035&gt;1),0,AD3035=0,"",SUM(AA3035:AC3035)=30,10,OR(AA3035=5,AB3035=5,AC3035=5),5)</f>
        <v/>
      </c>
      <c r="Z3035" s="4" t="str" cm="1">
        <f t="array" ref="Z3035">IFERROR(_xlfn.IFS(AND(AH3035=0,Y3035=10),"Excelente, producto bien configurado",AND(Y3035=5,AH3035&gt;1),"Faltan Datos Obligatorios y hay error en datos opcionales",Y3035=5,CONCATENATE("Faltan Datos Obligatorios:",IF(AA3035=5," Nombre, ",""),IF(AB3035=5," Precio, ",""),IF(AC3035=5," Cantidad ","")),AH3035&gt;=30,"Error Descuento y Granel",AF3035=15,"Falta Digitar Descuento",AF3035=16,"Error: Valor descuento superior a venta",AG3035=17,"Falta Seleccionar Unidad de medida",AG3035=19,"Habilitar venta a Granel"),"")</f>
        <v/>
      </c>
      <c r="AA3035" s="4">
        <f>IF($AD3035=0,-5,IF(D3035="",5,10))</f>
        <v>-5</v>
      </c>
      <c r="AB3035" s="4">
        <f>IF($AD3035=0,-5,IF(E3035="",5,10))</f>
        <v>-5</v>
      </c>
      <c r="AC3035" s="4">
        <f>IF($AD3035=0,-5,IF(F3035="",5,10))</f>
        <v>-5</v>
      </c>
      <c r="AD3035" s="4">
        <f>COUNTA(D3035:F3035)</f>
        <v>0</v>
      </c>
      <c r="AE3035" s="4">
        <f>COUNTA(G3035:V3035)</f>
        <v>0</v>
      </c>
      <c r="AF3035" s="4" cm="1">
        <f t="array" ref="AF3035">IFERROR(_xlfn.IFS((AND(OR(P3035="Si"),Q3035="")),15,AND(Q3035&lt;&gt;"",P3035=""),18,E3035&lt;Q3035,16),0)</f>
        <v>0</v>
      </c>
      <c r="AG3035" s="4" cm="1">
        <f t="array" ref="AG3035">IFERROR(_xlfn.IFS((AND(OR(R3035="Si"),S3035="")),17,AND(S3035&lt;&gt;"",R3035=""),19),0)</f>
        <v>0</v>
      </c>
      <c r="AH3035" s="4">
        <f t="shared" si="143"/>
        <v>0</v>
      </c>
    </row>
    <row r="3036" spans="2:34" x14ac:dyDescent="0.25">
      <c r="B3036" s="6" t="str">
        <f t="shared" si="141"/>
        <v/>
      </c>
      <c r="C3036" s="7" t="str">
        <f t="shared" si="142"/>
        <v/>
      </c>
      <c r="D3036" s="9"/>
      <c r="E3036" s="10"/>
      <c r="F3036" s="9"/>
      <c r="G3036" s="8"/>
      <c r="H3036" s="8"/>
      <c r="I3036" s="8"/>
      <c r="J3036" s="8"/>
      <c r="K3036" s="8"/>
      <c r="L3036" s="8"/>
      <c r="M3036" s="11"/>
      <c r="N3036" s="26"/>
      <c r="O3036" s="26"/>
      <c r="P3036" s="8"/>
      <c r="Q3036" s="11"/>
      <c r="R3036" s="8"/>
      <c r="S3036" s="8"/>
      <c r="T3036" s="8"/>
      <c r="U3036" s="8"/>
      <c r="V3036" s="8"/>
      <c r="Y3036" s="4" t="str" cm="1">
        <f t="array" ref="Y3036">_xlfn.IFS(AND(AD3036=0,AH3036&gt;1),0,AD3036=0,"",SUM(AA3036:AC3036)=30,10,OR(AA3036=5,AB3036=5,AC3036=5),5)</f>
        <v/>
      </c>
      <c r="Z3036" s="4" t="str" cm="1">
        <f t="array" ref="Z3036">IFERROR(_xlfn.IFS(AND(AH3036=0,Y3036=10),"Excelente, producto bien configurado",AND(Y3036=5,AH3036&gt;1),"Faltan Datos Obligatorios y hay error en datos opcionales",Y3036=5,CONCATENATE("Faltan Datos Obligatorios:",IF(AA3036=5," Nombre, ",""),IF(AB3036=5," Precio, ",""),IF(AC3036=5," Cantidad ","")),AH3036&gt;=30,"Error Descuento y Granel",AF3036=15,"Falta Digitar Descuento",AF3036=16,"Error: Valor descuento superior a venta",AG3036=17,"Falta Seleccionar Unidad de medida",AG3036=19,"Habilitar venta a Granel"),"")</f>
        <v/>
      </c>
      <c r="AA3036" s="4">
        <f>IF($AD3036=0,-5,IF(D3036="",5,10))</f>
        <v>-5</v>
      </c>
      <c r="AB3036" s="4">
        <f>IF($AD3036=0,-5,IF(E3036="",5,10))</f>
        <v>-5</v>
      </c>
      <c r="AC3036" s="4">
        <f>IF($AD3036=0,-5,IF(F3036="",5,10))</f>
        <v>-5</v>
      </c>
      <c r="AD3036" s="4">
        <f>COUNTA(D3036:F3036)</f>
        <v>0</v>
      </c>
      <c r="AE3036" s="4">
        <f>COUNTA(G3036:V3036)</f>
        <v>0</v>
      </c>
      <c r="AF3036" s="4" cm="1">
        <f t="array" ref="AF3036">IFERROR(_xlfn.IFS((AND(OR(P3036="Si"),Q3036="")),15,AND(Q3036&lt;&gt;"",P3036=""),18,E3036&lt;Q3036,16),0)</f>
        <v>0</v>
      </c>
      <c r="AG3036" s="4" cm="1">
        <f t="array" ref="AG3036">IFERROR(_xlfn.IFS((AND(OR(R3036="Si"),S3036="")),17,AND(S3036&lt;&gt;"",R3036=""),19),0)</f>
        <v>0</v>
      </c>
      <c r="AH3036" s="4">
        <f t="shared" si="143"/>
        <v>0</v>
      </c>
    </row>
    <row r="3037" spans="2:34" x14ac:dyDescent="0.25">
      <c r="B3037" s="6" t="str">
        <f t="shared" si="141"/>
        <v/>
      </c>
      <c r="C3037" s="7" t="str">
        <f t="shared" si="142"/>
        <v/>
      </c>
      <c r="D3037" s="9"/>
      <c r="E3037" s="10"/>
      <c r="F3037" s="9"/>
      <c r="G3037" s="8"/>
      <c r="H3037" s="8"/>
      <c r="I3037" s="8"/>
      <c r="J3037" s="8"/>
      <c r="K3037" s="8"/>
      <c r="L3037" s="8"/>
      <c r="M3037" s="11"/>
      <c r="N3037" s="26"/>
      <c r="O3037" s="26"/>
      <c r="P3037" s="8"/>
      <c r="Q3037" s="11"/>
      <c r="R3037" s="8"/>
      <c r="S3037" s="8"/>
      <c r="T3037" s="8"/>
      <c r="U3037" s="8"/>
      <c r="V3037" s="8"/>
      <c r="Y3037" s="4" t="str" cm="1">
        <f t="array" ref="Y3037">_xlfn.IFS(AND(AD3037=0,AH3037&gt;1),0,AD3037=0,"",SUM(AA3037:AC3037)=30,10,OR(AA3037=5,AB3037=5,AC3037=5),5)</f>
        <v/>
      </c>
      <c r="Z3037" s="4" t="str" cm="1">
        <f t="array" ref="Z3037">IFERROR(_xlfn.IFS(AND(AH3037=0,Y3037=10),"Excelente, producto bien configurado",AND(Y3037=5,AH3037&gt;1),"Faltan Datos Obligatorios y hay error en datos opcionales",Y3037=5,CONCATENATE("Faltan Datos Obligatorios:",IF(AA3037=5," Nombre, ",""),IF(AB3037=5," Precio, ",""),IF(AC3037=5," Cantidad ","")),AH3037&gt;=30,"Error Descuento y Granel",AF3037=15,"Falta Digitar Descuento",AF3037=16,"Error: Valor descuento superior a venta",AG3037=17,"Falta Seleccionar Unidad de medida",AG3037=19,"Habilitar venta a Granel"),"")</f>
        <v/>
      </c>
      <c r="AA3037" s="4">
        <f>IF($AD3037=0,-5,IF(D3037="",5,10))</f>
        <v>-5</v>
      </c>
      <c r="AB3037" s="4">
        <f>IF($AD3037=0,-5,IF(E3037="",5,10))</f>
        <v>-5</v>
      </c>
      <c r="AC3037" s="4">
        <f>IF($AD3037=0,-5,IF(F3037="",5,10))</f>
        <v>-5</v>
      </c>
      <c r="AD3037" s="4">
        <f>COUNTA(D3037:F3037)</f>
        <v>0</v>
      </c>
      <c r="AE3037" s="4">
        <f>COUNTA(G3037:V3037)</f>
        <v>0</v>
      </c>
      <c r="AF3037" s="4" cm="1">
        <f t="array" ref="AF3037">IFERROR(_xlfn.IFS((AND(OR(P3037="Si"),Q3037="")),15,AND(Q3037&lt;&gt;"",P3037=""),18,E3037&lt;Q3037,16),0)</f>
        <v>0</v>
      </c>
      <c r="AG3037" s="4" cm="1">
        <f t="array" ref="AG3037">IFERROR(_xlfn.IFS((AND(OR(R3037="Si"),S3037="")),17,AND(S3037&lt;&gt;"",R3037=""),19),0)</f>
        <v>0</v>
      </c>
      <c r="AH3037" s="4">
        <f t="shared" si="143"/>
        <v>0</v>
      </c>
    </row>
    <row r="3038" spans="2:34" x14ac:dyDescent="0.25">
      <c r="B3038" s="6" t="str">
        <f t="shared" si="141"/>
        <v/>
      </c>
      <c r="C3038" s="7" t="str">
        <f t="shared" si="142"/>
        <v/>
      </c>
      <c r="D3038" s="9"/>
      <c r="E3038" s="10"/>
      <c r="F3038" s="9"/>
      <c r="G3038" s="8"/>
      <c r="H3038" s="8"/>
      <c r="I3038" s="8"/>
      <c r="J3038" s="8"/>
      <c r="K3038" s="8"/>
      <c r="L3038" s="8"/>
      <c r="M3038" s="11"/>
      <c r="N3038" s="26"/>
      <c r="O3038" s="26"/>
      <c r="P3038" s="8"/>
      <c r="Q3038" s="11"/>
      <c r="R3038" s="8"/>
      <c r="S3038" s="8"/>
      <c r="T3038" s="8"/>
      <c r="U3038" s="8"/>
      <c r="V3038" s="8"/>
      <c r="Y3038" s="4" t="str" cm="1">
        <f t="array" ref="Y3038">_xlfn.IFS(AND(AD3038=0,AH3038&gt;1),0,AD3038=0,"",SUM(AA3038:AC3038)=30,10,OR(AA3038=5,AB3038=5,AC3038=5),5)</f>
        <v/>
      </c>
      <c r="Z3038" s="4" t="str" cm="1">
        <f t="array" ref="Z3038">IFERROR(_xlfn.IFS(AND(AH3038=0,Y3038=10),"Excelente, producto bien configurado",AND(Y3038=5,AH3038&gt;1),"Faltan Datos Obligatorios y hay error en datos opcionales",Y3038=5,CONCATENATE("Faltan Datos Obligatorios:",IF(AA3038=5," Nombre, ",""),IF(AB3038=5," Precio, ",""),IF(AC3038=5," Cantidad ","")),AH3038&gt;=30,"Error Descuento y Granel",AF3038=15,"Falta Digitar Descuento",AF3038=16,"Error: Valor descuento superior a venta",AG3038=17,"Falta Seleccionar Unidad de medida",AG3038=19,"Habilitar venta a Granel"),"")</f>
        <v/>
      </c>
      <c r="AA3038" s="4">
        <f>IF($AD3038=0,-5,IF(D3038="",5,10))</f>
        <v>-5</v>
      </c>
      <c r="AB3038" s="4">
        <f>IF($AD3038=0,-5,IF(E3038="",5,10))</f>
        <v>-5</v>
      </c>
      <c r="AC3038" s="4">
        <f>IF($AD3038=0,-5,IF(F3038="",5,10))</f>
        <v>-5</v>
      </c>
      <c r="AD3038" s="4">
        <f>COUNTA(D3038:F3038)</f>
        <v>0</v>
      </c>
      <c r="AE3038" s="4">
        <f>COUNTA(G3038:V3038)</f>
        <v>0</v>
      </c>
      <c r="AF3038" s="4" cm="1">
        <f t="array" ref="AF3038">IFERROR(_xlfn.IFS((AND(OR(P3038="Si"),Q3038="")),15,AND(Q3038&lt;&gt;"",P3038=""),18,E3038&lt;Q3038,16),0)</f>
        <v>0</v>
      </c>
      <c r="AG3038" s="4" cm="1">
        <f t="array" ref="AG3038">IFERROR(_xlfn.IFS((AND(OR(R3038="Si"),S3038="")),17,AND(S3038&lt;&gt;"",R3038=""),19),0)</f>
        <v>0</v>
      </c>
      <c r="AH3038" s="4">
        <f t="shared" si="143"/>
        <v>0</v>
      </c>
    </row>
    <row r="3039" spans="2:34" x14ac:dyDescent="0.25">
      <c r="B3039" s="6" t="str">
        <f t="shared" si="141"/>
        <v/>
      </c>
      <c r="C3039" s="7" t="str">
        <f t="shared" si="142"/>
        <v/>
      </c>
      <c r="D3039" s="9"/>
      <c r="E3039" s="10"/>
      <c r="F3039" s="9"/>
      <c r="G3039" s="8"/>
      <c r="H3039" s="8"/>
      <c r="I3039" s="8"/>
      <c r="J3039" s="8"/>
      <c r="K3039" s="8"/>
      <c r="L3039" s="8"/>
      <c r="M3039" s="11"/>
      <c r="N3039" s="26"/>
      <c r="O3039" s="26"/>
      <c r="P3039" s="8"/>
      <c r="Q3039" s="11"/>
      <c r="R3039" s="8"/>
      <c r="S3039" s="8"/>
      <c r="T3039" s="8"/>
      <c r="U3039" s="8"/>
      <c r="V3039" s="8"/>
      <c r="Y3039" s="4" t="str" cm="1">
        <f t="array" ref="Y3039">_xlfn.IFS(AND(AD3039=0,AH3039&gt;1),0,AD3039=0,"",SUM(AA3039:AC3039)=30,10,OR(AA3039=5,AB3039=5,AC3039=5),5)</f>
        <v/>
      </c>
      <c r="Z3039" s="4" t="str" cm="1">
        <f t="array" ref="Z3039">IFERROR(_xlfn.IFS(AND(AH3039=0,Y3039=10),"Excelente, producto bien configurado",AND(Y3039=5,AH3039&gt;1),"Faltan Datos Obligatorios y hay error en datos opcionales",Y3039=5,CONCATENATE("Faltan Datos Obligatorios:",IF(AA3039=5," Nombre, ",""),IF(AB3039=5," Precio, ",""),IF(AC3039=5," Cantidad ","")),AH3039&gt;=30,"Error Descuento y Granel",AF3039=15,"Falta Digitar Descuento",AF3039=16,"Error: Valor descuento superior a venta",AG3039=17,"Falta Seleccionar Unidad de medida",AG3039=19,"Habilitar venta a Granel"),"")</f>
        <v/>
      </c>
      <c r="AA3039" s="4">
        <f>IF($AD3039=0,-5,IF(D3039="",5,10))</f>
        <v>-5</v>
      </c>
      <c r="AB3039" s="4">
        <f>IF($AD3039=0,-5,IF(E3039="",5,10))</f>
        <v>-5</v>
      </c>
      <c r="AC3039" s="4">
        <f>IF($AD3039=0,-5,IF(F3039="",5,10))</f>
        <v>-5</v>
      </c>
      <c r="AD3039" s="4">
        <f>COUNTA(D3039:F3039)</f>
        <v>0</v>
      </c>
      <c r="AE3039" s="4">
        <f>COUNTA(G3039:V3039)</f>
        <v>0</v>
      </c>
      <c r="AF3039" s="4" cm="1">
        <f t="array" ref="AF3039">IFERROR(_xlfn.IFS((AND(OR(P3039="Si"),Q3039="")),15,AND(Q3039&lt;&gt;"",P3039=""),18,E3039&lt;Q3039,16),0)</f>
        <v>0</v>
      </c>
      <c r="AG3039" s="4" cm="1">
        <f t="array" ref="AG3039">IFERROR(_xlfn.IFS((AND(OR(R3039="Si"),S3039="")),17,AND(S3039&lt;&gt;"",R3039=""),19),0)</f>
        <v>0</v>
      </c>
      <c r="AH3039" s="4">
        <f t="shared" si="143"/>
        <v>0</v>
      </c>
    </row>
    <row r="3040" spans="2:34" x14ac:dyDescent="0.25">
      <c r="B3040" s="6" t="str">
        <f t="shared" si="141"/>
        <v/>
      </c>
      <c r="C3040" s="7" t="str">
        <f t="shared" si="142"/>
        <v/>
      </c>
      <c r="D3040" s="9"/>
      <c r="E3040" s="10"/>
      <c r="F3040" s="9"/>
      <c r="G3040" s="8"/>
      <c r="H3040" s="8"/>
      <c r="I3040" s="8"/>
      <c r="J3040" s="8"/>
      <c r="K3040" s="8"/>
      <c r="L3040" s="8"/>
      <c r="M3040" s="11"/>
      <c r="N3040" s="26"/>
      <c r="O3040" s="26"/>
      <c r="P3040" s="8"/>
      <c r="Q3040" s="11"/>
      <c r="R3040" s="8"/>
      <c r="S3040" s="8"/>
      <c r="T3040" s="8"/>
      <c r="U3040" s="8"/>
      <c r="V3040" s="8"/>
      <c r="Y3040" s="4" t="str" cm="1">
        <f t="array" ref="Y3040">_xlfn.IFS(AND(AD3040=0,AH3040&gt;1),0,AD3040=0,"",SUM(AA3040:AC3040)=30,10,OR(AA3040=5,AB3040=5,AC3040=5),5)</f>
        <v/>
      </c>
      <c r="Z3040" s="4" t="str" cm="1">
        <f t="array" ref="Z3040">IFERROR(_xlfn.IFS(AND(AH3040=0,Y3040=10),"Excelente, producto bien configurado",AND(Y3040=5,AH3040&gt;1),"Faltan Datos Obligatorios y hay error en datos opcionales",Y3040=5,CONCATENATE("Faltan Datos Obligatorios:",IF(AA3040=5," Nombre, ",""),IF(AB3040=5," Precio, ",""),IF(AC3040=5," Cantidad ","")),AH3040&gt;=30,"Error Descuento y Granel",AF3040=15,"Falta Digitar Descuento",AF3040=16,"Error: Valor descuento superior a venta",AG3040=17,"Falta Seleccionar Unidad de medida",AG3040=19,"Habilitar venta a Granel"),"")</f>
        <v/>
      </c>
      <c r="AA3040" s="4">
        <f>IF($AD3040=0,-5,IF(D3040="",5,10))</f>
        <v>-5</v>
      </c>
      <c r="AB3040" s="4">
        <f>IF($AD3040=0,-5,IF(E3040="",5,10))</f>
        <v>-5</v>
      </c>
      <c r="AC3040" s="4">
        <f>IF($AD3040=0,-5,IF(F3040="",5,10))</f>
        <v>-5</v>
      </c>
      <c r="AD3040" s="4">
        <f>COUNTA(D3040:F3040)</f>
        <v>0</v>
      </c>
      <c r="AE3040" s="4">
        <f>COUNTA(G3040:V3040)</f>
        <v>0</v>
      </c>
      <c r="AF3040" s="4" cm="1">
        <f t="array" ref="AF3040">IFERROR(_xlfn.IFS((AND(OR(P3040="Si"),Q3040="")),15,AND(Q3040&lt;&gt;"",P3040=""),18,E3040&lt;Q3040,16),0)</f>
        <v>0</v>
      </c>
      <c r="AG3040" s="4" cm="1">
        <f t="array" ref="AG3040">IFERROR(_xlfn.IFS((AND(OR(R3040="Si"),S3040="")),17,AND(S3040&lt;&gt;"",R3040=""),19),0)</f>
        <v>0</v>
      </c>
      <c r="AH3040" s="4">
        <f t="shared" si="143"/>
        <v>0</v>
      </c>
    </row>
    <row r="3041" spans="2:34" x14ac:dyDescent="0.25">
      <c r="B3041" s="6" t="str">
        <f t="shared" si="141"/>
        <v/>
      </c>
      <c r="C3041" s="7" t="str">
        <f t="shared" si="142"/>
        <v/>
      </c>
      <c r="D3041" s="9"/>
      <c r="E3041" s="10"/>
      <c r="F3041" s="9"/>
      <c r="G3041" s="8"/>
      <c r="H3041" s="8"/>
      <c r="I3041" s="8"/>
      <c r="J3041" s="8"/>
      <c r="K3041" s="8"/>
      <c r="L3041" s="8"/>
      <c r="M3041" s="11"/>
      <c r="N3041" s="26"/>
      <c r="O3041" s="26"/>
      <c r="P3041" s="8"/>
      <c r="Q3041" s="11"/>
      <c r="R3041" s="8"/>
      <c r="S3041" s="8"/>
      <c r="T3041" s="8"/>
      <c r="U3041" s="8"/>
      <c r="V3041" s="8"/>
      <c r="Y3041" s="4" t="str" cm="1">
        <f t="array" ref="Y3041">_xlfn.IFS(AND(AD3041=0,AH3041&gt;1),0,AD3041=0,"",SUM(AA3041:AC3041)=30,10,OR(AA3041=5,AB3041=5,AC3041=5),5)</f>
        <v/>
      </c>
      <c r="Z3041" s="4" t="str" cm="1">
        <f t="array" ref="Z3041">IFERROR(_xlfn.IFS(AND(AH3041=0,Y3041=10),"Excelente, producto bien configurado",AND(Y3041=5,AH3041&gt;1),"Faltan Datos Obligatorios y hay error en datos opcionales",Y3041=5,CONCATENATE("Faltan Datos Obligatorios:",IF(AA3041=5," Nombre, ",""),IF(AB3041=5," Precio, ",""),IF(AC3041=5," Cantidad ","")),AH3041&gt;=30,"Error Descuento y Granel",AF3041=15,"Falta Digitar Descuento",AF3041=16,"Error: Valor descuento superior a venta",AG3041=17,"Falta Seleccionar Unidad de medida",AG3041=19,"Habilitar venta a Granel"),"")</f>
        <v/>
      </c>
      <c r="AA3041" s="4">
        <f>IF($AD3041=0,-5,IF(D3041="",5,10))</f>
        <v>-5</v>
      </c>
      <c r="AB3041" s="4">
        <f>IF($AD3041=0,-5,IF(E3041="",5,10))</f>
        <v>-5</v>
      </c>
      <c r="AC3041" s="4">
        <f>IF($AD3041=0,-5,IF(F3041="",5,10))</f>
        <v>-5</v>
      </c>
      <c r="AD3041" s="4">
        <f>COUNTA(D3041:F3041)</f>
        <v>0</v>
      </c>
      <c r="AE3041" s="4">
        <f>COUNTA(G3041:V3041)</f>
        <v>0</v>
      </c>
      <c r="AF3041" s="4" cm="1">
        <f t="array" ref="AF3041">IFERROR(_xlfn.IFS((AND(OR(P3041="Si"),Q3041="")),15,AND(Q3041&lt;&gt;"",P3041=""),18,E3041&lt;Q3041,16),0)</f>
        <v>0</v>
      </c>
      <c r="AG3041" s="4" cm="1">
        <f t="array" ref="AG3041">IFERROR(_xlfn.IFS((AND(OR(R3041="Si"),S3041="")),17,AND(S3041&lt;&gt;"",R3041=""),19),0)</f>
        <v>0</v>
      </c>
      <c r="AH3041" s="4">
        <f t="shared" si="143"/>
        <v>0</v>
      </c>
    </row>
    <row r="3042" spans="2:34" x14ac:dyDescent="0.25">
      <c r="B3042" s="6" t="str">
        <f t="shared" si="141"/>
        <v/>
      </c>
      <c r="C3042" s="7" t="str">
        <f t="shared" si="142"/>
        <v/>
      </c>
      <c r="D3042" s="9"/>
      <c r="E3042" s="10"/>
      <c r="F3042" s="9"/>
      <c r="G3042" s="8"/>
      <c r="H3042" s="8"/>
      <c r="I3042" s="8"/>
      <c r="J3042" s="8"/>
      <c r="K3042" s="8"/>
      <c r="L3042" s="8"/>
      <c r="M3042" s="11"/>
      <c r="N3042" s="26"/>
      <c r="O3042" s="26"/>
      <c r="P3042" s="8"/>
      <c r="Q3042" s="11"/>
      <c r="R3042" s="8"/>
      <c r="S3042" s="8"/>
      <c r="T3042" s="8"/>
      <c r="U3042" s="8"/>
      <c r="V3042" s="8"/>
      <c r="Y3042" s="4" t="str" cm="1">
        <f t="array" ref="Y3042">_xlfn.IFS(AND(AD3042=0,AH3042&gt;1),0,AD3042=0,"",SUM(AA3042:AC3042)=30,10,OR(AA3042=5,AB3042=5,AC3042=5),5)</f>
        <v/>
      </c>
      <c r="Z3042" s="4" t="str" cm="1">
        <f t="array" ref="Z3042">IFERROR(_xlfn.IFS(AND(AH3042=0,Y3042=10),"Excelente, producto bien configurado",AND(Y3042=5,AH3042&gt;1),"Faltan Datos Obligatorios y hay error en datos opcionales",Y3042=5,CONCATENATE("Faltan Datos Obligatorios:",IF(AA3042=5," Nombre, ",""),IF(AB3042=5," Precio, ",""),IF(AC3042=5," Cantidad ","")),AH3042&gt;=30,"Error Descuento y Granel",AF3042=15,"Falta Digitar Descuento",AF3042=16,"Error: Valor descuento superior a venta",AG3042=17,"Falta Seleccionar Unidad de medida",AG3042=19,"Habilitar venta a Granel"),"")</f>
        <v/>
      </c>
      <c r="AA3042" s="4">
        <f>IF($AD3042=0,-5,IF(D3042="",5,10))</f>
        <v>-5</v>
      </c>
      <c r="AB3042" s="4">
        <f>IF($AD3042=0,-5,IF(E3042="",5,10))</f>
        <v>-5</v>
      </c>
      <c r="AC3042" s="4">
        <f>IF($AD3042=0,-5,IF(F3042="",5,10))</f>
        <v>-5</v>
      </c>
      <c r="AD3042" s="4">
        <f>COUNTA(D3042:F3042)</f>
        <v>0</v>
      </c>
      <c r="AE3042" s="4">
        <f>COUNTA(G3042:V3042)</f>
        <v>0</v>
      </c>
      <c r="AF3042" s="4" cm="1">
        <f t="array" ref="AF3042">IFERROR(_xlfn.IFS((AND(OR(P3042="Si"),Q3042="")),15,AND(Q3042&lt;&gt;"",P3042=""),18,E3042&lt;Q3042,16),0)</f>
        <v>0</v>
      </c>
      <c r="AG3042" s="4" cm="1">
        <f t="array" ref="AG3042">IFERROR(_xlfn.IFS((AND(OR(R3042="Si"),S3042="")),17,AND(S3042&lt;&gt;"",R3042=""),19),0)</f>
        <v>0</v>
      </c>
      <c r="AH3042" s="4">
        <f t="shared" si="143"/>
        <v>0</v>
      </c>
    </row>
    <row r="3043" spans="2:34" x14ac:dyDescent="0.25">
      <c r="B3043" s="6" t="str">
        <f t="shared" si="141"/>
        <v/>
      </c>
      <c r="C3043" s="7" t="str">
        <f t="shared" si="142"/>
        <v/>
      </c>
      <c r="D3043" s="9"/>
      <c r="E3043" s="10"/>
      <c r="F3043" s="9"/>
      <c r="G3043" s="8"/>
      <c r="H3043" s="8"/>
      <c r="I3043" s="8"/>
      <c r="J3043" s="8"/>
      <c r="K3043" s="8"/>
      <c r="L3043" s="8"/>
      <c r="M3043" s="11"/>
      <c r="N3043" s="26"/>
      <c r="O3043" s="26"/>
      <c r="P3043" s="8"/>
      <c r="Q3043" s="11"/>
      <c r="R3043" s="8"/>
      <c r="S3043" s="8"/>
      <c r="T3043" s="8"/>
      <c r="U3043" s="8"/>
      <c r="V3043" s="8"/>
      <c r="Y3043" s="4" t="str" cm="1">
        <f t="array" ref="Y3043">_xlfn.IFS(AND(AD3043=0,AH3043&gt;1),0,AD3043=0,"",SUM(AA3043:AC3043)=30,10,OR(AA3043=5,AB3043=5,AC3043=5),5)</f>
        <v/>
      </c>
      <c r="Z3043" s="4" t="str" cm="1">
        <f t="array" ref="Z3043">IFERROR(_xlfn.IFS(AND(AH3043=0,Y3043=10),"Excelente, producto bien configurado",AND(Y3043=5,AH3043&gt;1),"Faltan Datos Obligatorios y hay error en datos opcionales",Y3043=5,CONCATENATE("Faltan Datos Obligatorios:",IF(AA3043=5," Nombre, ",""),IF(AB3043=5," Precio, ",""),IF(AC3043=5," Cantidad ","")),AH3043&gt;=30,"Error Descuento y Granel",AF3043=15,"Falta Digitar Descuento",AF3043=16,"Error: Valor descuento superior a venta",AG3043=17,"Falta Seleccionar Unidad de medida",AG3043=19,"Habilitar venta a Granel"),"")</f>
        <v/>
      </c>
      <c r="AA3043" s="4">
        <f>IF($AD3043=0,-5,IF(D3043="",5,10))</f>
        <v>-5</v>
      </c>
      <c r="AB3043" s="4">
        <f>IF($AD3043=0,-5,IF(E3043="",5,10))</f>
        <v>-5</v>
      </c>
      <c r="AC3043" s="4">
        <f>IF($AD3043=0,-5,IF(F3043="",5,10))</f>
        <v>-5</v>
      </c>
      <c r="AD3043" s="4">
        <f>COUNTA(D3043:F3043)</f>
        <v>0</v>
      </c>
      <c r="AE3043" s="4">
        <f>COUNTA(G3043:V3043)</f>
        <v>0</v>
      </c>
      <c r="AF3043" s="4" cm="1">
        <f t="array" ref="AF3043">IFERROR(_xlfn.IFS((AND(OR(P3043="Si"),Q3043="")),15,AND(Q3043&lt;&gt;"",P3043=""),18,E3043&lt;Q3043,16),0)</f>
        <v>0</v>
      </c>
      <c r="AG3043" s="4" cm="1">
        <f t="array" ref="AG3043">IFERROR(_xlfn.IFS((AND(OR(R3043="Si"),S3043="")),17,AND(S3043&lt;&gt;"",R3043=""),19),0)</f>
        <v>0</v>
      </c>
      <c r="AH3043" s="4">
        <f t="shared" si="143"/>
        <v>0</v>
      </c>
    </row>
    <row r="3044" spans="2:34" x14ac:dyDescent="0.25">
      <c r="B3044" s="6" t="str">
        <f t="shared" si="141"/>
        <v/>
      </c>
      <c r="C3044" s="7" t="str">
        <f t="shared" si="142"/>
        <v/>
      </c>
      <c r="D3044" s="9"/>
      <c r="E3044" s="10"/>
      <c r="F3044" s="9"/>
      <c r="G3044" s="8"/>
      <c r="H3044" s="8"/>
      <c r="I3044" s="8"/>
      <c r="J3044" s="8"/>
      <c r="K3044" s="8"/>
      <c r="L3044" s="8"/>
      <c r="M3044" s="11"/>
      <c r="N3044" s="26"/>
      <c r="O3044" s="26"/>
      <c r="P3044" s="8"/>
      <c r="Q3044" s="11"/>
      <c r="R3044" s="8"/>
      <c r="S3044" s="8"/>
      <c r="T3044" s="8"/>
      <c r="U3044" s="8"/>
      <c r="V3044" s="8"/>
      <c r="Y3044" s="4" t="str" cm="1">
        <f t="array" ref="Y3044">_xlfn.IFS(AND(AD3044=0,AH3044&gt;1),0,AD3044=0,"",SUM(AA3044:AC3044)=30,10,OR(AA3044=5,AB3044=5,AC3044=5),5)</f>
        <v/>
      </c>
      <c r="Z3044" s="4" t="str" cm="1">
        <f t="array" ref="Z3044">IFERROR(_xlfn.IFS(AND(AH3044=0,Y3044=10),"Excelente, producto bien configurado",AND(Y3044=5,AH3044&gt;1),"Faltan Datos Obligatorios y hay error en datos opcionales",Y3044=5,CONCATENATE("Faltan Datos Obligatorios:",IF(AA3044=5," Nombre, ",""),IF(AB3044=5," Precio, ",""),IF(AC3044=5," Cantidad ","")),AH3044&gt;=30,"Error Descuento y Granel",AF3044=15,"Falta Digitar Descuento",AF3044=16,"Error: Valor descuento superior a venta",AG3044=17,"Falta Seleccionar Unidad de medida",AG3044=19,"Habilitar venta a Granel"),"")</f>
        <v/>
      </c>
      <c r="AA3044" s="4">
        <f>IF($AD3044=0,-5,IF(D3044="",5,10))</f>
        <v>-5</v>
      </c>
      <c r="AB3044" s="4">
        <f>IF($AD3044=0,-5,IF(E3044="",5,10))</f>
        <v>-5</v>
      </c>
      <c r="AC3044" s="4">
        <f>IF($AD3044=0,-5,IF(F3044="",5,10))</f>
        <v>-5</v>
      </c>
      <c r="AD3044" s="4">
        <f>COUNTA(D3044:F3044)</f>
        <v>0</v>
      </c>
      <c r="AE3044" s="4">
        <f>COUNTA(G3044:V3044)</f>
        <v>0</v>
      </c>
      <c r="AF3044" s="4" cm="1">
        <f t="array" ref="AF3044">IFERROR(_xlfn.IFS((AND(OR(P3044="Si"),Q3044="")),15,AND(Q3044&lt;&gt;"",P3044=""),18,E3044&lt;Q3044,16),0)</f>
        <v>0</v>
      </c>
      <c r="AG3044" s="4" cm="1">
        <f t="array" ref="AG3044">IFERROR(_xlfn.IFS((AND(OR(R3044="Si"),S3044="")),17,AND(S3044&lt;&gt;"",R3044=""),19),0)</f>
        <v>0</v>
      </c>
      <c r="AH3044" s="4">
        <f t="shared" si="143"/>
        <v>0</v>
      </c>
    </row>
    <row r="3045" spans="2:34" x14ac:dyDescent="0.25">
      <c r="B3045" s="6" t="str">
        <f t="shared" si="141"/>
        <v/>
      </c>
      <c r="C3045" s="7" t="str">
        <f t="shared" si="142"/>
        <v/>
      </c>
      <c r="D3045" s="9"/>
      <c r="E3045" s="10"/>
      <c r="F3045" s="9"/>
      <c r="G3045" s="8"/>
      <c r="H3045" s="8"/>
      <c r="I3045" s="8"/>
      <c r="J3045" s="8"/>
      <c r="K3045" s="8"/>
      <c r="L3045" s="8"/>
      <c r="M3045" s="11"/>
      <c r="N3045" s="26"/>
      <c r="O3045" s="26"/>
      <c r="P3045" s="8"/>
      <c r="Q3045" s="11"/>
      <c r="R3045" s="8"/>
      <c r="S3045" s="8"/>
      <c r="T3045" s="8"/>
      <c r="U3045" s="8"/>
      <c r="V3045" s="8"/>
      <c r="Y3045" s="4" t="str" cm="1">
        <f t="array" ref="Y3045">_xlfn.IFS(AND(AD3045=0,AH3045&gt;1),0,AD3045=0,"",SUM(AA3045:AC3045)=30,10,OR(AA3045=5,AB3045=5,AC3045=5),5)</f>
        <v/>
      </c>
      <c r="Z3045" s="4" t="str" cm="1">
        <f t="array" ref="Z3045">IFERROR(_xlfn.IFS(AND(AH3045=0,Y3045=10),"Excelente, producto bien configurado",AND(Y3045=5,AH3045&gt;1),"Faltan Datos Obligatorios y hay error en datos opcionales",Y3045=5,CONCATENATE("Faltan Datos Obligatorios:",IF(AA3045=5," Nombre, ",""),IF(AB3045=5," Precio, ",""),IF(AC3045=5," Cantidad ","")),AH3045&gt;=30,"Error Descuento y Granel",AF3045=15,"Falta Digitar Descuento",AF3045=16,"Error: Valor descuento superior a venta",AG3045=17,"Falta Seleccionar Unidad de medida",AG3045=19,"Habilitar venta a Granel"),"")</f>
        <v/>
      </c>
      <c r="AA3045" s="4">
        <f>IF($AD3045=0,-5,IF(D3045="",5,10))</f>
        <v>-5</v>
      </c>
      <c r="AB3045" s="4">
        <f>IF($AD3045=0,-5,IF(E3045="",5,10))</f>
        <v>-5</v>
      </c>
      <c r="AC3045" s="4">
        <f>IF($AD3045=0,-5,IF(F3045="",5,10))</f>
        <v>-5</v>
      </c>
      <c r="AD3045" s="4">
        <f>COUNTA(D3045:F3045)</f>
        <v>0</v>
      </c>
      <c r="AE3045" s="4">
        <f>COUNTA(G3045:V3045)</f>
        <v>0</v>
      </c>
      <c r="AF3045" s="4" cm="1">
        <f t="array" ref="AF3045">IFERROR(_xlfn.IFS((AND(OR(P3045="Si"),Q3045="")),15,AND(Q3045&lt;&gt;"",P3045=""),18,E3045&lt;Q3045,16),0)</f>
        <v>0</v>
      </c>
      <c r="AG3045" s="4" cm="1">
        <f t="array" ref="AG3045">IFERROR(_xlfn.IFS((AND(OR(R3045="Si"),S3045="")),17,AND(S3045&lt;&gt;"",R3045=""),19),0)</f>
        <v>0</v>
      </c>
      <c r="AH3045" s="4">
        <f t="shared" si="143"/>
        <v>0</v>
      </c>
    </row>
    <row r="3046" spans="2:34" x14ac:dyDescent="0.25">
      <c r="B3046" s="6" t="str">
        <f t="shared" si="141"/>
        <v/>
      </c>
      <c r="C3046" s="7" t="str">
        <f t="shared" si="142"/>
        <v/>
      </c>
      <c r="D3046" s="9"/>
      <c r="E3046" s="10"/>
      <c r="F3046" s="9"/>
      <c r="G3046" s="8"/>
      <c r="H3046" s="8"/>
      <c r="I3046" s="8"/>
      <c r="J3046" s="8"/>
      <c r="K3046" s="8"/>
      <c r="L3046" s="8"/>
      <c r="M3046" s="11"/>
      <c r="N3046" s="26"/>
      <c r="O3046" s="26"/>
      <c r="P3046" s="8"/>
      <c r="Q3046" s="11"/>
      <c r="R3046" s="8"/>
      <c r="S3046" s="8"/>
      <c r="T3046" s="8"/>
      <c r="U3046" s="8"/>
      <c r="V3046" s="8"/>
      <c r="Y3046" s="4" t="str" cm="1">
        <f t="array" ref="Y3046">_xlfn.IFS(AND(AD3046=0,AH3046&gt;1),0,AD3046=0,"",SUM(AA3046:AC3046)=30,10,OR(AA3046=5,AB3046=5,AC3046=5),5)</f>
        <v/>
      </c>
      <c r="Z3046" s="4" t="str" cm="1">
        <f t="array" ref="Z3046">IFERROR(_xlfn.IFS(AND(AH3046=0,Y3046=10),"Excelente, producto bien configurado",AND(Y3046=5,AH3046&gt;1),"Faltan Datos Obligatorios y hay error en datos opcionales",Y3046=5,CONCATENATE("Faltan Datos Obligatorios:",IF(AA3046=5," Nombre, ",""),IF(AB3046=5," Precio, ",""),IF(AC3046=5," Cantidad ","")),AH3046&gt;=30,"Error Descuento y Granel",AF3046=15,"Falta Digitar Descuento",AF3046=16,"Error: Valor descuento superior a venta",AG3046=17,"Falta Seleccionar Unidad de medida",AG3046=19,"Habilitar venta a Granel"),"")</f>
        <v/>
      </c>
      <c r="AA3046" s="4">
        <f>IF($AD3046=0,-5,IF(D3046="",5,10))</f>
        <v>-5</v>
      </c>
      <c r="AB3046" s="4">
        <f>IF($AD3046=0,-5,IF(E3046="",5,10))</f>
        <v>-5</v>
      </c>
      <c r="AC3046" s="4">
        <f>IF($AD3046=0,-5,IF(F3046="",5,10))</f>
        <v>-5</v>
      </c>
      <c r="AD3046" s="4">
        <f>COUNTA(D3046:F3046)</f>
        <v>0</v>
      </c>
      <c r="AE3046" s="4">
        <f>COUNTA(G3046:V3046)</f>
        <v>0</v>
      </c>
      <c r="AF3046" s="4" cm="1">
        <f t="array" ref="AF3046">IFERROR(_xlfn.IFS((AND(OR(P3046="Si"),Q3046="")),15,AND(Q3046&lt;&gt;"",P3046=""),18,E3046&lt;Q3046,16),0)</f>
        <v>0</v>
      </c>
      <c r="AG3046" s="4" cm="1">
        <f t="array" ref="AG3046">IFERROR(_xlfn.IFS((AND(OR(R3046="Si"),S3046="")),17,AND(S3046&lt;&gt;"",R3046=""),19),0)</f>
        <v>0</v>
      </c>
      <c r="AH3046" s="4">
        <f t="shared" si="143"/>
        <v>0</v>
      </c>
    </row>
    <row r="3047" spans="2:34" x14ac:dyDescent="0.25">
      <c r="B3047" s="6" t="str">
        <f t="shared" si="141"/>
        <v/>
      </c>
      <c r="C3047" s="7" t="str">
        <f t="shared" si="142"/>
        <v/>
      </c>
      <c r="D3047" s="9"/>
      <c r="E3047" s="10"/>
      <c r="F3047" s="9"/>
      <c r="G3047" s="8"/>
      <c r="H3047" s="8"/>
      <c r="I3047" s="8"/>
      <c r="J3047" s="8"/>
      <c r="K3047" s="8"/>
      <c r="L3047" s="8"/>
      <c r="M3047" s="11"/>
      <c r="N3047" s="26"/>
      <c r="O3047" s="26"/>
      <c r="P3047" s="8"/>
      <c r="Q3047" s="11"/>
      <c r="R3047" s="8"/>
      <c r="S3047" s="8"/>
      <c r="T3047" s="8"/>
      <c r="U3047" s="8"/>
      <c r="V3047" s="8"/>
      <c r="Y3047" s="4" t="str" cm="1">
        <f t="array" ref="Y3047">_xlfn.IFS(AND(AD3047=0,AH3047&gt;1),0,AD3047=0,"",SUM(AA3047:AC3047)=30,10,OR(AA3047=5,AB3047=5,AC3047=5),5)</f>
        <v/>
      </c>
      <c r="Z3047" s="4" t="str" cm="1">
        <f t="array" ref="Z3047">IFERROR(_xlfn.IFS(AND(AH3047=0,Y3047=10),"Excelente, producto bien configurado",AND(Y3047=5,AH3047&gt;1),"Faltan Datos Obligatorios y hay error en datos opcionales",Y3047=5,CONCATENATE("Faltan Datos Obligatorios:",IF(AA3047=5," Nombre, ",""),IF(AB3047=5," Precio, ",""),IF(AC3047=5," Cantidad ","")),AH3047&gt;=30,"Error Descuento y Granel",AF3047=15,"Falta Digitar Descuento",AF3047=16,"Error: Valor descuento superior a venta",AG3047=17,"Falta Seleccionar Unidad de medida",AG3047=19,"Habilitar venta a Granel"),"")</f>
        <v/>
      </c>
      <c r="AA3047" s="4">
        <f>IF($AD3047=0,-5,IF(D3047="",5,10))</f>
        <v>-5</v>
      </c>
      <c r="AB3047" s="4">
        <f>IF($AD3047=0,-5,IF(E3047="",5,10))</f>
        <v>-5</v>
      </c>
      <c r="AC3047" s="4">
        <f>IF($AD3047=0,-5,IF(F3047="",5,10))</f>
        <v>-5</v>
      </c>
      <c r="AD3047" s="4">
        <f>COUNTA(D3047:F3047)</f>
        <v>0</v>
      </c>
      <c r="AE3047" s="4">
        <f>COUNTA(G3047:V3047)</f>
        <v>0</v>
      </c>
      <c r="AF3047" s="4" cm="1">
        <f t="array" ref="AF3047">IFERROR(_xlfn.IFS((AND(OR(P3047="Si"),Q3047="")),15,AND(Q3047&lt;&gt;"",P3047=""),18,E3047&lt;Q3047,16),0)</f>
        <v>0</v>
      </c>
      <c r="AG3047" s="4" cm="1">
        <f t="array" ref="AG3047">IFERROR(_xlfn.IFS((AND(OR(R3047="Si"),S3047="")),17,AND(S3047&lt;&gt;"",R3047=""),19),0)</f>
        <v>0</v>
      </c>
      <c r="AH3047" s="4">
        <f t="shared" si="143"/>
        <v>0</v>
      </c>
    </row>
    <row r="3048" spans="2:34" x14ac:dyDescent="0.25">
      <c r="B3048" s="6" t="str">
        <f t="shared" si="141"/>
        <v/>
      </c>
      <c r="C3048" s="7" t="str">
        <f t="shared" si="142"/>
        <v/>
      </c>
      <c r="D3048" s="9"/>
      <c r="E3048" s="10"/>
      <c r="F3048" s="9"/>
      <c r="G3048" s="8"/>
      <c r="H3048" s="8"/>
      <c r="I3048" s="8"/>
      <c r="J3048" s="8"/>
      <c r="K3048" s="8"/>
      <c r="L3048" s="8"/>
      <c r="M3048" s="11"/>
      <c r="N3048" s="26"/>
      <c r="O3048" s="26"/>
      <c r="P3048" s="8"/>
      <c r="Q3048" s="11"/>
      <c r="R3048" s="8"/>
      <c r="S3048" s="8"/>
      <c r="T3048" s="8"/>
      <c r="U3048" s="8"/>
      <c r="V3048" s="8"/>
      <c r="Y3048" s="4" t="str" cm="1">
        <f t="array" ref="Y3048">_xlfn.IFS(AND(AD3048=0,AH3048&gt;1),0,AD3048=0,"",SUM(AA3048:AC3048)=30,10,OR(AA3048=5,AB3048=5,AC3048=5),5)</f>
        <v/>
      </c>
      <c r="Z3048" s="4" t="str" cm="1">
        <f t="array" ref="Z3048">IFERROR(_xlfn.IFS(AND(AH3048=0,Y3048=10),"Excelente, producto bien configurado",AND(Y3048=5,AH3048&gt;1),"Faltan Datos Obligatorios y hay error en datos opcionales",Y3048=5,CONCATENATE("Faltan Datos Obligatorios:",IF(AA3048=5," Nombre, ",""),IF(AB3048=5," Precio, ",""),IF(AC3048=5," Cantidad ","")),AH3048&gt;=30,"Error Descuento y Granel",AF3048=15,"Falta Digitar Descuento",AF3048=16,"Error: Valor descuento superior a venta",AG3048=17,"Falta Seleccionar Unidad de medida",AG3048=19,"Habilitar venta a Granel"),"")</f>
        <v/>
      </c>
      <c r="AA3048" s="4">
        <f>IF($AD3048=0,-5,IF(D3048="",5,10))</f>
        <v>-5</v>
      </c>
      <c r="AB3048" s="4">
        <f>IF($AD3048=0,-5,IF(E3048="",5,10))</f>
        <v>-5</v>
      </c>
      <c r="AC3048" s="4">
        <f>IF($AD3048=0,-5,IF(F3048="",5,10))</f>
        <v>-5</v>
      </c>
      <c r="AD3048" s="4">
        <f>COUNTA(D3048:F3048)</f>
        <v>0</v>
      </c>
      <c r="AE3048" s="4">
        <f>COUNTA(G3048:V3048)</f>
        <v>0</v>
      </c>
      <c r="AF3048" s="4" cm="1">
        <f t="array" ref="AF3048">IFERROR(_xlfn.IFS((AND(OR(P3048="Si"),Q3048="")),15,AND(Q3048&lt;&gt;"",P3048=""),18,E3048&lt;Q3048,16),0)</f>
        <v>0</v>
      </c>
      <c r="AG3048" s="4" cm="1">
        <f t="array" ref="AG3048">IFERROR(_xlfn.IFS((AND(OR(R3048="Si"),S3048="")),17,AND(S3048&lt;&gt;"",R3048=""),19),0)</f>
        <v>0</v>
      </c>
      <c r="AH3048" s="4">
        <f t="shared" si="143"/>
        <v>0</v>
      </c>
    </row>
    <row r="3049" spans="2:34" x14ac:dyDescent="0.25">
      <c r="B3049" s="6" t="str">
        <f t="shared" si="141"/>
        <v/>
      </c>
      <c r="C3049" s="7" t="str">
        <f t="shared" si="142"/>
        <v/>
      </c>
      <c r="D3049" s="9"/>
      <c r="E3049" s="10"/>
      <c r="F3049" s="9"/>
      <c r="G3049" s="8"/>
      <c r="H3049" s="8"/>
      <c r="I3049" s="8"/>
      <c r="J3049" s="8"/>
      <c r="K3049" s="8"/>
      <c r="L3049" s="8"/>
      <c r="M3049" s="11"/>
      <c r="N3049" s="26"/>
      <c r="O3049" s="26"/>
      <c r="P3049" s="8"/>
      <c r="Q3049" s="11"/>
      <c r="R3049" s="8"/>
      <c r="S3049" s="8"/>
      <c r="T3049" s="8"/>
      <c r="U3049" s="8"/>
      <c r="V3049" s="8"/>
      <c r="Y3049" s="4" t="str" cm="1">
        <f t="array" ref="Y3049">_xlfn.IFS(AND(AD3049=0,AH3049&gt;1),0,AD3049=0,"",SUM(AA3049:AC3049)=30,10,OR(AA3049=5,AB3049=5,AC3049=5),5)</f>
        <v/>
      </c>
      <c r="Z3049" s="4" t="str" cm="1">
        <f t="array" ref="Z3049">IFERROR(_xlfn.IFS(AND(AH3049=0,Y3049=10),"Excelente, producto bien configurado",AND(Y3049=5,AH3049&gt;1),"Faltan Datos Obligatorios y hay error en datos opcionales",Y3049=5,CONCATENATE("Faltan Datos Obligatorios:",IF(AA3049=5," Nombre, ",""),IF(AB3049=5," Precio, ",""),IF(AC3049=5," Cantidad ","")),AH3049&gt;=30,"Error Descuento y Granel",AF3049=15,"Falta Digitar Descuento",AF3049=16,"Error: Valor descuento superior a venta",AG3049=17,"Falta Seleccionar Unidad de medida",AG3049=19,"Habilitar venta a Granel"),"")</f>
        <v/>
      </c>
      <c r="AA3049" s="4">
        <f>IF($AD3049=0,-5,IF(D3049="",5,10))</f>
        <v>-5</v>
      </c>
      <c r="AB3049" s="4">
        <f>IF($AD3049=0,-5,IF(E3049="",5,10))</f>
        <v>-5</v>
      </c>
      <c r="AC3049" s="4">
        <f>IF($AD3049=0,-5,IF(F3049="",5,10))</f>
        <v>-5</v>
      </c>
      <c r="AD3049" s="4">
        <f>COUNTA(D3049:F3049)</f>
        <v>0</v>
      </c>
      <c r="AE3049" s="4">
        <f>COUNTA(G3049:V3049)</f>
        <v>0</v>
      </c>
      <c r="AF3049" s="4" cm="1">
        <f t="array" ref="AF3049">IFERROR(_xlfn.IFS((AND(OR(P3049="Si"),Q3049="")),15,AND(Q3049&lt;&gt;"",P3049=""),18,E3049&lt;Q3049,16),0)</f>
        <v>0</v>
      </c>
      <c r="AG3049" s="4" cm="1">
        <f t="array" ref="AG3049">IFERROR(_xlfn.IFS((AND(OR(R3049="Si"),S3049="")),17,AND(S3049&lt;&gt;"",R3049=""),19),0)</f>
        <v>0</v>
      </c>
      <c r="AH3049" s="4">
        <f t="shared" si="143"/>
        <v>0</v>
      </c>
    </row>
    <row r="3050" spans="2:34" x14ac:dyDescent="0.25">
      <c r="B3050" s="6" t="str">
        <f t="shared" si="141"/>
        <v/>
      </c>
      <c r="C3050" s="7" t="str">
        <f t="shared" si="142"/>
        <v/>
      </c>
      <c r="D3050" s="9"/>
      <c r="E3050" s="10"/>
      <c r="F3050" s="9"/>
      <c r="G3050" s="8"/>
      <c r="H3050" s="8"/>
      <c r="I3050" s="8"/>
      <c r="J3050" s="8"/>
      <c r="K3050" s="8"/>
      <c r="L3050" s="8"/>
      <c r="M3050" s="11"/>
      <c r="N3050" s="26"/>
      <c r="O3050" s="26"/>
      <c r="P3050" s="8"/>
      <c r="Q3050" s="11"/>
      <c r="R3050" s="8"/>
      <c r="S3050" s="8"/>
      <c r="T3050" s="8"/>
      <c r="U3050" s="8"/>
      <c r="V3050" s="8"/>
      <c r="Y3050" s="4" t="str" cm="1">
        <f t="array" ref="Y3050">_xlfn.IFS(AND(AD3050=0,AH3050&gt;1),0,AD3050=0,"",SUM(AA3050:AC3050)=30,10,OR(AA3050=5,AB3050=5,AC3050=5),5)</f>
        <v/>
      </c>
      <c r="Z3050" s="4" t="str" cm="1">
        <f t="array" ref="Z3050">IFERROR(_xlfn.IFS(AND(AH3050=0,Y3050=10),"Excelente, producto bien configurado",AND(Y3050=5,AH3050&gt;1),"Faltan Datos Obligatorios y hay error en datos opcionales",Y3050=5,CONCATENATE("Faltan Datos Obligatorios:",IF(AA3050=5," Nombre, ",""),IF(AB3050=5," Precio, ",""),IF(AC3050=5," Cantidad ","")),AH3050&gt;=30,"Error Descuento y Granel",AF3050=15,"Falta Digitar Descuento",AF3050=16,"Error: Valor descuento superior a venta",AG3050=17,"Falta Seleccionar Unidad de medida",AG3050=19,"Habilitar venta a Granel"),"")</f>
        <v/>
      </c>
      <c r="AA3050" s="4">
        <f>IF($AD3050=0,-5,IF(D3050="",5,10))</f>
        <v>-5</v>
      </c>
      <c r="AB3050" s="4">
        <f>IF($AD3050=0,-5,IF(E3050="",5,10))</f>
        <v>-5</v>
      </c>
      <c r="AC3050" s="4">
        <f>IF($AD3050=0,-5,IF(F3050="",5,10))</f>
        <v>-5</v>
      </c>
      <c r="AD3050" s="4">
        <f>COUNTA(D3050:F3050)</f>
        <v>0</v>
      </c>
      <c r="AE3050" s="4">
        <f>COUNTA(G3050:V3050)</f>
        <v>0</v>
      </c>
      <c r="AF3050" s="4" cm="1">
        <f t="array" ref="AF3050">IFERROR(_xlfn.IFS((AND(OR(P3050="Si"),Q3050="")),15,AND(Q3050&lt;&gt;"",P3050=""),18,E3050&lt;Q3050,16),0)</f>
        <v>0</v>
      </c>
      <c r="AG3050" s="4" cm="1">
        <f t="array" ref="AG3050">IFERROR(_xlfn.IFS((AND(OR(R3050="Si"),S3050="")),17,AND(S3050&lt;&gt;"",R3050=""),19),0)</f>
        <v>0</v>
      </c>
      <c r="AH3050" s="4">
        <f t="shared" si="143"/>
        <v>0</v>
      </c>
    </row>
    <row r="3051" spans="2:34" x14ac:dyDescent="0.25">
      <c r="B3051" s="6" t="str">
        <f t="shared" si="141"/>
        <v/>
      </c>
      <c r="C3051" s="7" t="str">
        <f t="shared" si="142"/>
        <v/>
      </c>
      <c r="D3051" s="9"/>
      <c r="E3051" s="10"/>
      <c r="F3051" s="9"/>
      <c r="G3051" s="8"/>
      <c r="H3051" s="8"/>
      <c r="I3051" s="8"/>
      <c r="J3051" s="8"/>
      <c r="K3051" s="8"/>
      <c r="L3051" s="8"/>
      <c r="M3051" s="11"/>
      <c r="N3051" s="26"/>
      <c r="O3051" s="26"/>
      <c r="P3051" s="8"/>
      <c r="Q3051" s="11"/>
      <c r="R3051" s="8"/>
      <c r="S3051" s="8"/>
      <c r="T3051" s="8"/>
      <c r="U3051" s="8"/>
      <c r="V3051" s="8"/>
      <c r="Y3051" s="4" t="str" cm="1">
        <f t="array" ref="Y3051">_xlfn.IFS(AND(AD3051=0,AH3051&gt;1),0,AD3051=0,"",SUM(AA3051:AC3051)=30,10,OR(AA3051=5,AB3051=5,AC3051=5),5)</f>
        <v/>
      </c>
      <c r="Z3051" s="4" t="str" cm="1">
        <f t="array" ref="Z3051">IFERROR(_xlfn.IFS(AND(AH3051=0,Y3051=10),"Excelente, producto bien configurado",AND(Y3051=5,AH3051&gt;1),"Faltan Datos Obligatorios y hay error en datos opcionales",Y3051=5,CONCATENATE("Faltan Datos Obligatorios:",IF(AA3051=5," Nombre, ",""),IF(AB3051=5," Precio, ",""),IF(AC3051=5," Cantidad ","")),AH3051&gt;=30,"Error Descuento y Granel",AF3051=15,"Falta Digitar Descuento",AF3051=16,"Error: Valor descuento superior a venta",AG3051=17,"Falta Seleccionar Unidad de medida",AG3051=19,"Habilitar venta a Granel"),"")</f>
        <v/>
      </c>
      <c r="AA3051" s="4">
        <f>IF($AD3051=0,-5,IF(D3051="",5,10))</f>
        <v>-5</v>
      </c>
      <c r="AB3051" s="4">
        <f>IF($AD3051=0,-5,IF(E3051="",5,10))</f>
        <v>-5</v>
      </c>
      <c r="AC3051" s="4">
        <f>IF($AD3051=0,-5,IF(F3051="",5,10))</f>
        <v>-5</v>
      </c>
      <c r="AD3051" s="4">
        <f>COUNTA(D3051:F3051)</f>
        <v>0</v>
      </c>
      <c r="AE3051" s="4">
        <f>COUNTA(G3051:V3051)</f>
        <v>0</v>
      </c>
      <c r="AF3051" s="4" cm="1">
        <f t="array" ref="AF3051">IFERROR(_xlfn.IFS((AND(OR(P3051="Si"),Q3051="")),15,AND(Q3051&lt;&gt;"",P3051=""),18,E3051&lt;Q3051,16),0)</f>
        <v>0</v>
      </c>
      <c r="AG3051" s="4" cm="1">
        <f t="array" ref="AG3051">IFERROR(_xlfn.IFS((AND(OR(R3051="Si"),S3051="")),17,AND(S3051&lt;&gt;"",R3051=""),19),0)</f>
        <v>0</v>
      </c>
      <c r="AH3051" s="4">
        <f t="shared" si="143"/>
        <v>0</v>
      </c>
    </row>
    <row r="3052" spans="2:34" x14ac:dyDescent="0.25">
      <c r="B3052" s="6" t="str">
        <f t="shared" si="141"/>
        <v/>
      </c>
      <c r="C3052" s="7" t="str">
        <f t="shared" si="142"/>
        <v/>
      </c>
      <c r="D3052" s="9"/>
      <c r="E3052" s="10"/>
      <c r="F3052" s="9"/>
      <c r="G3052" s="8"/>
      <c r="H3052" s="8"/>
      <c r="I3052" s="8"/>
      <c r="J3052" s="8"/>
      <c r="K3052" s="8"/>
      <c r="L3052" s="8"/>
      <c r="M3052" s="11"/>
      <c r="N3052" s="26"/>
      <c r="O3052" s="26"/>
      <c r="P3052" s="8"/>
      <c r="Q3052" s="11"/>
      <c r="R3052" s="8"/>
      <c r="S3052" s="8"/>
      <c r="T3052" s="8"/>
      <c r="U3052" s="8"/>
      <c r="V3052" s="8"/>
      <c r="Y3052" s="4" t="str" cm="1">
        <f t="array" ref="Y3052">_xlfn.IFS(AND(AD3052=0,AH3052&gt;1),0,AD3052=0,"",SUM(AA3052:AC3052)=30,10,OR(AA3052=5,AB3052=5,AC3052=5),5)</f>
        <v/>
      </c>
      <c r="Z3052" s="4" t="str" cm="1">
        <f t="array" ref="Z3052">IFERROR(_xlfn.IFS(AND(AH3052=0,Y3052=10),"Excelente, producto bien configurado",AND(Y3052=5,AH3052&gt;1),"Faltan Datos Obligatorios y hay error en datos opcionales",Y3052=5,CONCATENATE("Faltan Datos Obligatorios:",IF(AA3052=5," Nombre, ",""),IF(AB3052=5," Precio, ",""),IF(AC3052=5," Cantidad ","")),AH3052&gt;=30,"Error Descuento y Granel",AF3052=15,"Falta Digitar Descuento",AF3052=16,"Error: Valor descuento superior a venta",AG3052=17,"Falta Seleccionar Unidad de medida",AG3052=19,"Habilitar venta a Granel"),"")</f>
        <v/>
      </c>
      <c r="AA3052" s="4">
        <f>IF($AD3052=0,-5,IF(D3052="",5,10))</f>
        <v>-5</v>
      </c>
      <c r="AB3052" s="4">
        <f>IF($AD3052=0,-5,IF(E3052="",5,10))</f>
        <v>-5</v>
      </c>
      <c r="AC3052" s="4">
        <f>IF($AD3052=0,-5,IF(F3052="",5,10))</f>
        <v>-5</v>
      </c>
      <c r="AD3052" s="4">
        <f>COUNTA(D3052:F3052)</f>
        <v>0</v>
      </c>
      <c r="AE3052" s="4">
        <f>COUNTA(G3052:V3052)</f>
        <v>0</v>
      </c>
      <c r="AF3052" s="4" cm="1">
        <f t="array" ref="AF3052">IFERROR(_xlfn.IFS((AND(OR(P3052="Si"),Q3052="")),15,AND(Q3052&lt;&gt;"",P3052=""),18,E3052&lt;Q3052,16),0)</f>
        <v>0</v>
      </c>
      <c r="AG3052" s="4" cm="1">
        <f t="array" ref="AG3052">IFERROR(_xlfn.IFS((AND(OR(R3052="Si"),S3052="")),17,AND(S3052&lt;&gt;"",R3052=""),19),0)</f>
        <v>0</v>
      </c>
      <c r="AH3052" s="4">
        <f t="shared" si="143"/>
        <v>0</v>
      </c>
    </row>
    <row r="3053" spans="2:34" x14ac:dyDescent="0.25">
      <c r="B3053" s="6" t="str">
        <f t="shared" si="141"/>
        <v/>
      </c>
      <c r="C3053" s="7" t="str">
        <f t="shared" si="142"/>
        <v/>
      </c>
      <c r="D3053" s="9"/>
      <c r="E3053" s="10"/>
      <c r="F3053" s="9"/>
      <c r="G3053" s="8"/>
      <c r="H3053" s="8"/>
      <c r="I3053" s="8"/>
      <c r="J3053" s="8"/>
      <c r="K3053" s="8"/>
      <c r="L3053" s="8"/>
      <c r="M3053" s="11"/>
      <c r="N3053" s="26"/>
      <c r="O3053" s="26"/>
      <c r="P3053" s="8"/>
      <c r="Q3053" s="11"/>
      <c r="R3053" s="8"/>
      <c r="S3053" s="8"/>
      <c r="T3053" s="8"/>
      <c r="U3053" s="8"/>
      <c r="V3053" s="8"/>
      <c r="Y3053" s="4" t="str" cm="1">
        <f t="array" ref="Y3053">_xlfn.IFS(AND(AD3053=0,AH3053&gt;1),0,AD3053=0,"",SUM(AA3053:AC3053)=30,10,OR(AA3053=5,AB3053=5,AC3053=5),5)</f>
        <v/>
      </c>
      <c r="Z3053" s="4" t="str" cm="1">
        <f t="array" ref="Z3053">IFERROR(_xlfn.IFS(AND(AH3053=0,Y3053=10),"Excelente, producto bien configurado",AND(Y3053=5,AH3053&gt;1),"Faltan Datos Obligatorios y hay error en datos opcionales",Y3053=5,CONCATENATE("Faltan Datos Obligatorios:",IF(AA3053=5," Nombre, ",""),IF(AB3053=5," Precio, ",""),IF(AC3053=5," Cantidad ","")),AH3053&gt;=30,"Error Descuento y Granel",AF3053=15,"Falta Digitar Descuento",AF3053=16,"Error: Valor descuento superior a venta",AG3053=17,"Falta Seleccionar Unidad de medida",AG3053=19,"Habilitar venta a Granel"),"")</f>
        <v/>
      </c>
      <c r="AA3053" s="4">
        <f>IF($AD3053=0,-5,IF(D3053="",5,10))</f>
        <v>-5</v>
      </c>
      <c r="AB3053" s="4">
        <f>IF($AD3053=0,-5,IF(E3053="",5,10))</f>
        <v>-5</v>
      </c>
      <c r="AC3053" s="4">
        <f>IF($AD3053=0,-5,IF(F3053="",5,10))</f>
        <v>-5</v>
      </c>
      <c r="AD3053" s="4">
        <f>COUNTA(D3053:F3053)</f>
        <v>0</v>
      </c>
      <c r="AE3053" s="4">
        <f>COUNTA(G3053:V3053)</f>
        <v>0</v>
      </c>
      <c r="AF3053" s="4" cm="1">
        <f t="array" ref="AF3053">IFERROR(_xlfn.IFS((AND(OR(P3053="Si"),Q3053="")),15,AND(Q3053&lt;&gt;"",P3053=""),18,E3053&lt;Q3053,16),0)</f>
        <v>0</v>
      </c>
      <c r="AG3053" s="4" cm="1">
        <f t="array" ref="AG3053">IFERROR(_xlfn.IFS((AND(OR(R3053="Si"),S3053="")),17,AND(S3053&lt;&gt;"",R3053=""),19),0)</f>
        <v>0</v>
      </c>
      <c r="AH3053" s="4">
        <f t="shared" si="143"/>
        <v>0</v>
      </c>
    </row>
    <row r="3054" spans="2:34" x14ac:dyDescent="0.25">
      <c r="B3054" s="6" t="str">
        <f t="shared" si="141"/>
        <v/>
      </c>
      <c r="C3054" s="7" t="str">
        <f t="shared" si="142"/>
        <v/>
      </c>
      <c r="D3054" s="9"/>
      <c r="E3054" s="10"/>
      <c r="F3054" s="9"/>
      <c r="G3054" s="8"/>
      <c r="H3054" s="8"/>
      <c r="I3054" s="8"/>
      <c r="J3054" s="8"/>
      <c r="K3054" s="8"/>
      <c r="L3054" s="8"/>
      <c r="M3054" s="11"/>
      <c r="N3054" s="26"/>
      <c r="O3054" s="26"/>
      <c r="P3054" s="8"/>
      <c r="Q3054" s="11"/>
      <c r="R3054" s="8"/>
      <c r="S3054" s="8"/>
      <c r="T3054" s="8"/>
      <c r="U3054" s="8"/>
      <c r="V3054" s="8"/>
      <c r="Y3054" s="4" t="str" cm="1">
        <f t="array" ref="Y3054">_xlfn.IFS(AND(AD3054=0,AH3054&gt;1),0,AD3054=0,"",SUM(AA3054:AC3054)=30,10,OR(AA3054=5,AB3054=5,AC3054=5),5)</f>
        <v/>
      </c>
      <c r="Z3054" s="4" t="str" cm="1">
        <f t="array" ref="Z3054">IFERROR(_xlfn.IFS(AND(AH3054=0,Y3054=10),"Excelente, producto bien configurado",AND(Y3054=5,AH3054&gt;1),"Faltan Datos Obligatorios y hay error en datos opcionales",Y3054=5,CONCATENATE("Faltan Datos Obligatorios:",IF(AA3054=5," Nombre, ",""),IF(AB3054=5," Precio, ",""),IF(AC3054=5," Cantidad ","")),AH3054&gt;=30,"Error Descuento y Granel",AF3054=15,"Falta Digitar Descuento",AF3054=16,"Error: Valor descuento superior a venta",AG3054=17,"Falta Seleccionar Unidad de medida",AG3054=19,"Habilitar venta a Granel"),"")</f>
        <v/>
      </c>
      <c r="AA3054" s="4">
        <f>IF($AD3054=0,-5,IF(D3054="",5,10))</f>
        <v>-5</v>
      </c>
      <c r="AB3054" s="4">
        <f>IF($AD3054=0,-5,IF(E3054="",5,10))</f>
        <v>-5</v>
      </c>
      <c r="AC3054" s="4">
        <f>IF($AD3054=0,-5,IF(F3054="",5,10))</f>
        <v>-5</v>
      </c>
      <c r="AD3054" s="4">
        <f>COUNTA(D3054:F3054)</f>
        <v>0</v>
      </c>
      <c r="AE3054" s="4">
        <f>COUNTA(G3054:V3054)</f>
        <v>0</v>
      </c>
      <c r="AF3054" s="4" cm="1">
        <f t="array" ref="AF3054">IFERROR(_xlfn.IFS((AND(OR(P3054="Si"),Q3054="")),15,AND(Q3054&lt;&gt;"",P3054=""),18,E3054&lt;Q3054,16),0)</f>
        <v>0</v>
      </c>
      <c r="AG3054" s="4" cm="1">
        <f t="array" ref="AG3054">IFERROR(_xlfn.IFS((AND(OR(R3054="Si"),S3054="")),17,AND(S3054&lt;&gt;"",R3054=""),19),0)</f>
        <v>0</v>
      </c>
      <c r="AH3054" s="4">
        <f t="shared" si="143"/>
        <v>0</v>
      </c>
    </row>
    <row r="3055" spans="2:34" x14ac:dyDescent="0.25">
      <c r="B3055" s="6" t="str">
        <f t="shared" si="141"/>
        <v/>
      </c>
      <c r="C3055" s="7" t="str">
        <f t="shared" si="142"/>
        <v/>
      </c>
      <c r="D3055" s="9"/>
      <c r="E3055" s="10"/>
      <c r="F3055" s="9"/>
      <c r="G3055" s="8"/>
      <c r="H3055" s="8"/>
      <c r="I3055" s="8"/>
      <c r="J3055" s="8"/>
      <c r="K3055" s="8"/>
      <c r="L3055" s="8"/>
      <c r="M3055" s="11"/>
      <c r="N3055" s="26"/>
      <c r="O3055" s="26"/>
      <c r="P3055" s="8"/>
      <c r="Q3055" s="11"/>
      <c r="R3055" s="8"/>
      <c r="S3055" s="8"/>
      <c r="T3055" s="8"/>
      <c r="U3055" s="8"/>
      <c r="V3055" s="8"/>
      <c r="Y3055" s="4" t="str" cm="1">
        <f t="array" ref="Y3055">_xlfn.IFS(AND(AD3055=0,AH3055&gt;1),0,AD3055=0,"",SUM(AA3055:AC3055)=30,10,OR(AA3055=5,AB3055=5,AC3055=5),5)</f>
        <v/>
      </c>
      <c r="Z3055" s="4" t="str" cm="1">
        <f t="array" ref="Z3055">IFERROR(_xlfn.IFS(AND(AH3055=0,Y3055=10),"Excelente, producto bien configurado",AND(Y3055=5,AH3055&gt;1),"Faltan Datos Obligatorios y hay error en datos opcionales",Y3055=5,CONCATENATE("Faltan Datos Obligatorios:",IF(AA3055=5," Nombre, ",""),IF(AB3055=5," Precio, ",""),IF(AC3055=5," Cantidad ","")),AH3055&gt;=30,"Error Descuento y Granel",AF3055=15,"Falta Digitar Descuento",AF3055=16,"Error: Valor descuento superior a venta",AG3055=17,"Falta Seleccionar Unidad de medida",AG3055=19,"Habilitar venta a Granel"),"")</f>
        <v/>
      </c>
      <c r="AA3055" s="4">
        <f>IF($AD3055=0,-5,IF(D3055="",5,10))</f>
        <v>-5</v>
      </c>
      <c r="AB3055" s="4">
        <f>IF($AD3055=0,-5,IF(E3055="",5,10))</f>
        <v>-5</v>
      </c>
      <c r="AC3055" s="4">
        <f>IF($AD3055=0,-5,IF(F3055="",5,10))</f>
        <v>-5</v>
      </c>
      <c r="AD3055" s="4">
        <f>COUNTA(D3055:F3055)</f>
        <v>0</v>
      </c>
      <c r="AE3055" s="4">
        <f>COUNTA(G3055:V3055)</f>
        <v>0</v>
      </c>
      <c r="AF3055" s="4" cm="1">
        <f t="array" ref="AF3055">IFERROR(_xlfn.IFS((AND(OR(P3055="Si"),Q3055="")),15,AND(Q3055&lt;&gt;"",P3055=""),18,E3055&lt;Q3055,16),0)</f>
        <v>0</v>
      </c>
      <c r="AG3055" s="4" cm="1">
        <f t="array" ref="AG3055">IFERROR(_xlfn.IFS((AND(OR(R3055="Si"),S3055="")),17,AND(S3055&lt;&gt;"",R3055=""),19),0)</f>
        <v>0</v>
      </c>
      <c r="AH3055" s="4">
        <f t="shared" si="143"/>
        <v>0</v>
      </c>
    </row>
    <row r="3056" spans="2:34" x14ac:dyDescent="0.25">
      <c r="B3056" s="6" t="str">
        <f t="shared" si="141"/>
        <v/>
      </c>
      <c r="C3056" s="7" t="str">
        <f t="shared" si="142"/>
        <v/>
      </c>
      <c r="D3056" s="9"/>
      <c r="E3056" s="10"/>
      <c r="F3056" s="9"/>
      <c r="G3056" s="8"/>
      <c r="H3056" s="8"/>
      <c r="I3056" s="8"/>
      <c r="J3056" s="8"/>
      <c r="K3056" s="8"/>
      <c r="L3056" s="8"/>
      <c r="M3056" s="11"/>
      <c r="N3056" s="26"/>
      <c r="O3056" s="26"/>
      <c r="P3056" s="8"/>
      <c r="Q3056" s="11"/>
      <c r="R3056" s="8"/>
      <c r="S3056" s="8"/>
      <c r="T3056" s="8"/>
      <c r="U3056" s="8"/>
      <c r="V3056" s="8"/>
      <c r="Y3056" s="4" t="str" cm="1">
        <f t="array" ref="Y3056">_xlfn.IFS(AND(AD3056=0,AH3056&gt;1),0,AD3056=0,"",SUM(AA3056:AC3056)=30,10,OR(AA3056=5,AB3056=5,AC3056=5),5)</f>
        <v/>
      </c>
      <c r="Z3056" s="4" t="str" cm="1">
        <f t="array" ref="Z3056">IFERROR(_xlfn.IFS(AND(AH3056=0,Y3056=10),"Excelente, producto bien configurado",AND(Y3056=5,AH3056&gt;1),"Faltan Datos Obligatorios y hay error en datos opcionales",Y3056=5,CONCATENATE("Faltan Datos Obligatorios:",IF(AA3056=5," Nombre, ",""),IF(AB3056=5," Precio, ",""),IF(AC3056=5," Cantidad ","")),AH3056&gt;=30,"Error Descuento y Granel",AF3056=15,"Falta Digitar Descuento",AF3056=16,"Error: Valor descuento superior a venta",AG3056=17,"Falta Seleccionar Unidad de medida",AG3056=19,"Habilitar venta a Granel"),"")</f>
        <v/>
      </c>
      <c r="AA3056" s="4">
        <f>IF($AD3056=0,-5,IF(D3056="",5,10))</f>
        <v>-5</v>
      </c>
      <c r="AB3056" s="4">
        <f>IF($AD3056=0,-5,IF(E3056="",5,10))</f>
        <v>-5</v>
      </c>
      <c r="AC3056" s="4">
        <f>IF($AD3056=0,-5,IF(F3056="",5,10))</f>
        <v>-5</v>
      </c>
      <c r="AD3056" s="4">
        <f>COUNTA(D3056:F3056)</f>
        <v>0</v>
      </c>
      <c r="AE3056" s="4">
        <f>COUNTA(G3056:V3056)</f>
        <v>0</v>
      </c>
      <c r="AF3056" s="4" cm="1">
        <f t="array" ref="AF3056">IFERROR(_xlfn.IFS((AND(OR(P3056="Si"),Q3056="")),15,AND(Q3056&lt;&gt;"",P3056=""),18,E3056&lt;Q3056,16),0)</f>
        <v>0</v>
      </c>
      <c r="AG3056" s="4" cm="1">
        <f t="array" ref="AG3056">IFERROR(_xlfn.IFS((AND(OR(R3056="Si"),S3056="")),17,AND(S3056&lt;&gt;"",R3056=""),19),0)</f>
        <v>0</v>
      </c>
      <c r="AH3056" s="4">
        <f t="shared" si="143"/>
        <v>0</v>
      </c>
    </row>
    <row r="3057" spans="2:34" x14ac:dyDescent="0.25">
      <c r="B3057" s="6" t="str">
        <f t="shared" si="141"/>
        <v/>
      </c>
      <c r="C3057" s="7" t="str">
        <f t="shared" si="142"/>
        <v/>
      </c>
      <c r="D3057" s="9"/>
      <c r="E3057" s="10"/>
      <c r="F3057" s="9"/>
      <c r="G3057" s="8"/>
      <c r="H3057" s="8"/>
      <c r="I3057" s="8"/>
      <c r="J3057" s="8"/>
      <c r="K3057" s="8"/>
      <c r="L3057" s="8"/>
      <c r="M3057" s="11"/>
      <c r="N3057" s="26"/>
      <c r="O3057" s="26"/>
      <c r="P3057" s="8"/>
      <c r="Q3057" s="11"/>
      <c r="R3057" s="8"/>
      <c r="S3057" s="8"/>
      <c r="T3057" s="8"/>
      <c r="U3057" s="8"/>
      <c r="V3057" s="8"/>
      <c r="Y3057" s="4" t="str" cm="1">
        <f t="array" ref="Y3057">_xlfn.IFS(AND(AD3057=0,AH3057&gt;1),0,AD3057=0,"",SUM(AA3057:AC3057)=30,10,OR(AA3057=5,AB3057=5,AC3057=5),5)</f>
        <v/>
      </c>
      <c r="Z3057" s="4" t="str" cm="1">
        <f t="array" ref="Z3057">IFERROR(_xlfn.IFS(AND(AH3057=0,Y3057=10),"Excelente, producto bien configurado",AND(Y3057=5,AH3057&gt;1),"Faltan Datos Obligatorios y hay error en datos opcionales",Y3057=5,CONCATENATE("Faltan Datos Obligatorios:",IF(AA3057=5," Nombre, ",""),IF(AB3057=5," Precio, ",""),IF(AC3057=5," Cantidad ","")),AH3057&gt;=30,"Error Descuento y Granel",AF3057=15,"Falta Digitar Descuento",AF3057=16,"Error: Valor descuento superior a venta",AG3057=17,"Falta Seleccionar Unidad de medida",AG3057=19,"Habilitar venta a Granel"),"")</f>
        <v/>
      </c>
      <c r="AA3057" s="4">
        <f>IF($AD3057=0,-5,IF(D3057="",5,10))</f>
        <v>-5</v>
      </c>
      <c r="AB3057" s="4">
        <f>IF($AD3057=0,-5,IF(E3057="",5,10))</f>
        <v>-5</v>
      </c>
      <c r="AC3057" s="4">
        <f>IF($AD3057=0,-5,IF(F3057="",5,10))</f>
        <v>-5</v>
      </c>
      <c r="AD3057" s="4">
        <f>COUNTA(D3057:F3057)</f>
        <v>0</v>
      </c>
      <c r="AE3057" s="4">
        <f>COUNTA(G3057:V3057)</f>
        <v>0</v>
      </c>
      <c r="AF3057" s="4" cm="1">
        <f t="array" ref="AF3057">IFERROR(_xlfn.IFS((AND(OR(P3057="Si"),Q3057="")),15,AND(Q3057&lt;&gt;"",P3057=""),18,E3057&lt;Q3057,16),0)</f>
        <v>0</v>
      </c>
      <c r="AG3057" s="4" cm="1">
        <f t="array" ref="AG3057">IFERROR(_xlfn.IFS((AND(OR(R3057="Si"),S3057="")),17,AND(S3057&lt;&gt;"",R3057=""),19),0)</f>
        <v>0</v>
      </c>
      <c r="AH3057" s="4">
        <f t="shared" si="143"/>
        <v>0</v>
      </c>
    </row>
    <row r="3058" spans="2:34" x14ac:dyDescent="0.25">
      <c r="B3058" s="6" t="str">
        <f t="shared" si="141"/>
        <v/>
      </c>
      <c r="C3058" s="7" t="str">
        <f t="shared" si="142"/>
        <v/>
      </c>
      <c r="D3058" s="9"/>
      <c r="E3058" s="10"/>
      <c r="F3058" s="9"/>
      <c r="G3058" s="8"/>
      <c r="H3058" s="8"/>
      <c r="I3058" s="8"/>
      <c r="J3058" s="8"/>
      <c r="K3058" s="8"/>
      <c r="L3058" s="8"/>
      <c r="M3058" s="11"/>
      <c r="N3058" s="26"/>
      <c r="O3058" s="26"/>
      <c r="P3058" s="8"/>
      <c r="Q3058" s="11"/>
      <c r="R3058" s="8"/>
      <c r="S3058" s="8"/>
      <c r="T3058" s="8"/>
      <c r="U3058" s="8"/>
      <c r="V3058" s="8"/>
      <c r="Y3058" s="4" t="str" cm="1">
        <f t="array" ref="Y3058">_xlfn.IFS(AND(AD3058=0,AH3058&gt;1),0,AD3058=0,"",SUM(AA3058:AC3058)=30,10,OR(AA3058=5,AB3058=5,AC3058=5),5)</f>
        <v/>
      </c>
      <c r="Z3058" s="4" t="str" cm="1">
        <f t="array" ref="Z3058">IFERROR(_xlfn.IFS(AND(AH3058=0,Y3058=10),"Excelente, producto bien configurado",AND(Y3058=5,AH3058&gt;1),"Faltan Datos Obligatorios y hay error en datos opcionales",Y3058=5,CONCATENATE("Faltan Datos Obligatorios:",IF(AA3058=5," Nombre, ",""),IF(AB3058=5," Precio, ",""),IF(AC3058=5," Cantidad ","")),AH3058&gt;=30,"Error Descuento y Granel",AF3058=15,"Falta Digitar Descuento",AF3058=16,"Error: Valor descuento superior a venta",AG3058=17,"Falta Seleccionar Unidad de medida",AG3058=19,"Habilitar venta a Granel"),"")</f>
        <v/>
      </c>
      <c r="AA3058" s="4">
        <f>IF($AD3058=0,-5,IF(D3058="",5,10))</f>
        <v>-5</v>
      </c>
      <c r="AB3058" s="4">
        <f>IF($AD3058=0,-5,IF(E3058="",5,10))</f>
        <v>-5</v>
      </c>
      <c r="AC3058" s="4">
        <f>IF($AD3058=0,-5,IF(F3058="",5,10))</f>
        <v>-5</v>
      </c>
      <c r="AD3058" s="4">
        <f>COUNTA(D3058:F3058)</f>
        <v>0</v>
      </c>
      <c r="AE3058" s="4">
        <f>COUNTA(G3058:V3058)</f>
        <v>0</v>
      </c>
      <c r="AF3058" s="4" cm="1">
        <f t="array" ref="AF3058">IFERROR(_xlfn.IFS((AND(OR(P3058="Si"),Q3058="")),15,AND(Q3058&lt;&gt;"",P3058=""),18,E3058&lt;Q3058,16),0)</f>
        <v>0</v>
      </c>
      <c r="AG3058" s="4" cm="1">
        <f t="array" ref="AG3058">IFERROR(_xlfn.IFS((AND(OR(R3058="Si"),S3058="")),17,AND(S3058&lt;&gt;"",R3058=""),19),0)</f>
        <v>0</v>
      </c>
      <c r="AH3058" s="4">
        <f t="shared" si="143"/>
        <v>0</v>
      </c>
    </row>
    <row r="3059" spans="2:34" x14ac:dyDescent="0.25">
      <c r="B3059" s="6" t="str">
        <f t="shared" si="141"/>
        <v/>
      </c>
      <c r="C3059" s="7" t="str">
        <f t="shared" si="142"/>
        <v/>
      </c>
      <c r="D3059" s="9"/>
      <c r="E3059" s="10"/>
      <c r="F3059" s="9"/>
      <c r="G3059" s="8"/>
      <c r="H3059" s="8"/>
      <c r="I3059" s="8"/>
      <c r="J3059" s="8"/>
      <c r="K3059" s="8"/>
      <c r="L3059" s="8"/>
      <c r="M3059" s="11"/>
      <c r="N3059" s="26"/>
      <c r="O3059" s="26"/>
      <c r="P3059" s="8"/>
      <c r="Q3059" s="11"/>
      <c r="R3059" s="8"/>
      <c r="S3059" s="8"/>
      <c r="T3059" s="8"/>
      <c r="U3059" s="8"/>
      <c r="V3059" s="8"/>
      <c r="Y3059" s="4" t="str" cm="1">
        <f t="array" ref="Y3059">_xlfn.IFS(AND(AD3059=0,AH3059&gt;1),0,AD3059=0,"",SUM(AA3059:AC3059)=30,10,OR(AA3059=5,AB3059=5,AC3059=5),5)</f>
        <v/>
      </c>
      <c r="Z3059" s="4" t="str" cm="1">
        <f t="array" ref="Z3059">IFERROR(_xlfn.IFS(AND(AH3059=0,Y3059=10),"Excelente, producto bien configurado",AND(Y3059=5,AH3059&gt;1),"Faltan Datos Obligatorios y hay error en datos opcionales",Y3059=5,CONCATENATE("Faltan Datos Obligatorios:",IF(AA3059=5," Nombre, ",""),IF(AB3059=5," Precio, ",""),IF(AC3059=5," Cantidad ","")),AH3059&gt;=30,"Error Descuento y Granel",AF3059=15,"Falta Digitar Descuento",AF3059=16,"Error: Valor descuento superior a venta",AG3059=17,"Falta Seleccionar Unidad de medida",AG3059=19,"Habilitar venta a Granel"),"")</f>
        <v/>
      </c>
      <c r="AA3059" s="4">
        <f>IF($AD3059=0,-5,IF(D3059="",5,10))</f>
        <v>-5</v>
      </c>
      <c r="AB3059" s="4">
        <f>IF($AD3059=0,-5,IF(E3059="",5,10))</f>
        <v>-5</v>
      </c>
      <c r="AC3059" s="4">
        <f>IF($AD3059=0,-5,IF(F3059="",5,10))</f>
        <v>-5</v>
      </c>
      <c r="AD3059" s="4">
        <f>COUNTA(D3059:F3059)</f>
        <v>0</v>
      </c>
      <c r="AE3059" s="4">
        <f>COUNTA(G3059:V3059)</f>
        <v>0</v>
      </c>
      <c r="AF3059" s="4" cm="1">
        <f t="array" ref="AF3059">IFERROR(_xlfn.IFS((AND(OR(P3059="Si"),Q3059="")),15,AND(Q3059&lt;&gt;"",P3059=""),18,E3059&lt;Q3059,16),0)</f>
        <v>0</v>
      </c>
      <c r="AG3059" s="4" cm="1">
        <f t="array" ref="AG3059">IFERROR(_xlfn.IFS((AND(OR(R3059="Si"),S3059="")),17,AND(S3059&lt;&gt;"",R3059=""),19),0)</f>
        <v>0</v>
      </c>
      <c r="AH3059" s="4">
        <f t="shared" si="143"/>
        <v>0</v>
      </c>
    </row>
    <row r="3060" spans="2:34" x14ac:dyDescent="0.25">
      <c r="B3060" s="6" t="str">
        <f t="shared" si="141"/>
        <v/>
      </c>
      <c r="C3060" s="7" t="str">
        <f t="shared" si="142"/>
        <v/>
      </c>
      <c r="D3060" s="9"/>
      <c r="E3060" s="10"/>
      <c r="F3060" s="9"/>
      <c r="G3060" s="8"/>
      <c r="H3060" s="8"/>
      <c r="I3060" s="8"/>
      <c r="J3060" s="8"/>
      <c r="K3060" s="8"/>
      <c r="L3060" s="8"/>
      <c r="M3060" s="11"/>
      <c r="N3060" s="26"/>
      <c r="O3060" s="26"/>
      <c r="P3060" s="8"/>
      <c r="Q3060" s="11"/>
      <c r="R3060" s="8"/>
      <c r="S3060" s="8"/>
      <c r="T3060" s="8"/>
      <c r="U3060" s="8"/>
      <c r="V3060" s="8"/>
      <c r="Y3060" s="4" t="str" cm="1">
        <f t="array" ref="Y3060">_xlfn.IFS(AND(AD3060=0,AH3060&gt;1),0,AD3060=0,"",SUM(AA3060:AC3060)=30,10,OR(AA3060=5,AB3060=5,AC3060=5),5)</f>
        <v/>
      </c>
      <c r="Z3060" s="4" t="str" cm="1">
        <f t="array" ref="Z3060">IFERROR(_xlfn.IFS(AND(AH3060=0,Y3060=10),"Excelente, producto bien configurado",AND(Y3060=5,AH3060&gt;1),"Faltan Datos Obligatorios y hay error en datos opcionales",Y3060=5,CONCATENATE("Faltan Datos Obligatorios:",IF(AA3060=5," Nombre, ",""),IF(AB3060=5," Precio, ",""),IF(AC3060=5," Cantidad ","")),AH3060&gt;=30,"Error Descuento y Granel",AF3060=15,"Falta Digitar Descuento",AF3060=16,"Error: Valor descuento superior a venta",AG3060=17,"Falta Seleccionar Unidad de medida",AG3060=19,"Habilitar venta a Granel"),"")</f>
        <v/>
      </c>
      <c r="AA3060" s="4">
        <f>IF($AD3060=0,-5,IF(D3060="",5,10))</f>
        <v>-5</v>
      </c>
      <c r="AB3060" s="4">
        <f>IF($AD3060=0,-5,IF(E3060="",5,10))</f>
        <v>-5</v>
      </c>
      <c r="AC3060" s="4">
        <f>IF($AD3060=0,-5,IF(F3060="",5,10))</f>
        <v>-5</v>
      </c>
      <c r="AD3060" s="4">
        <f>COUNTA(D3060:F3060)</f>
        <v>0</v>
      </c>
      <c r="AE3060" s="4">
        <f>COUNTA(G3060:V3060)</f>
        <v>0</v>
      </c>
      <c r="AF3060" s="4" cm="1">
        <f t="array" ref="AF3060">IFERROR(_xlfn.IFS((AND(OR(P3060="Si"),Q3060="")),15,AND(Q3060&lt;&gt;"",P3060=""),18,E3060&lt;Q3060,16),0)</f>
        <v>0</v>
      </c>
      <c r="AG3060" s="4" cm="1">
        <f t="array" ref="AG3060">IFERROR(_xlfn.IFS((AND(OR(R3060="Si"),S3060="")),17,AND(S3060&lt;&gt;"",R3060=""),19),0)</f>
        <v>0</v>
      </c>
      <c r="AH3060" s="4">
        <f t="shared" si="143"/>
        <v>0</v>
      </c>
    </row>
    <row r="3061" spans="2:34" x14ac:dyDescent="0.25">
      <c r="B3061" s="6" t="str">
        <f t="shared" si="141"/>
        <v/>
      </c>
      <c r="C3061" s="7" t="str">
        <f t="shared" si="142"/>
        <v/>
      </c>
      <c r="D3061" s="9"/>
      <c r="E3061" s="10"/>
      <c r="F3061" s="9"/>
      <c r="G3061" s="8"/>
      <c r="H3061" s="8"/>
      <c r="I3061" s="8"/>
      <c r="J3061" s="8"/>
      <c r="K3061" s="8"/>
      <c r="L3061" s="8"/>
      <c r="M3061" s="11"/>
      <c r="N3061" s="26"/>
      <c r="O3061" s="26"/>
      <c r="P3061" s="8"/>
      <c r="Q3061" s="11"/>
      <c r="R3061" s="8"/>
      <c r="S3061" s="8"/>
      <c r="T3061" s="8"/>
      <c r="U3061" s="8"/>
      <c r="V3061" s="8"/>
      <c r="Y3061" s="4" t="str" cm="1">
        <f t="array" ref="Y3061">_xlfn.IFS(AND(AD3061=0,AH3061&gt;1),0,AD3061=0,"",SUM(AA3061:AC3061)=30,10,OR(AA3061=5,AB3061=5,AC3061=5),5)</f>
        <v/>
      </c>
      <c r="Z3061" s="4" t="str" cm="1">
        <f t="array" ref="Z3061">IFERROR(_xlfn.IFS(AND(AH3061=0,Y3061=10),"Excelente, producto bien configurado",AND(Y3061=5,AH3061&gt;1),"Faltan Datos Obligatorios y hay error en datos opcionales",Y3061=5,CONCATENATE("Faltan Datos Obligatorios:",IF(AA3061=5," Nombre, ",""),IF(AB3061=5," Precio, ",""),IF(AC3061=5," Cantidad ","")),AH3061&gt;=30,"Error Descuento y Granel",AF3061=15,"Falta Digitar Descuento",AF3061=16,"Error: Valor descuento superior a venta",AG3061=17,"Falta Seleccionar Unidad de medida",AG3061=19,"Habilitar venta a Granel"),"")</f>
        <v/>
      </c>
      <c r="AA3061" s="4">
        <f>IF($AD3061=0,-5,IF(D3061="",5,10))</f>
        <v>-5</v>
      </c>
      <c r="AB3061" s="4">
        <f>IF($AD3061=0,-5,IF(E3061="",5,10))</f>
        <v>-5</v>
      </c>
      <c r="AC3061" s="4">
        <f>IF($AD3061=0,-5,IF(F3061="",5,10))</f>
        <v>-5</v>
      </c>
      <c r="AD3061" s="4">
        <f>COUNTA(D3061:F3061)</f>
        <v>0</v>
      </c>
      <c r="AE3061" s="4">
        <f>COUNTA(G3061:V3061)</f>
        <v>0</v>
      </c>
      <c r="AF3061" s="4" cm="1">
        <f t="array" ref="AF3061">IFERROR(_xlfn.IFS((AND(OR(P3061="Si"),Q3061="")),15,AND(Q3061&lt;&gt;"",P3061=""),18,E3061&lt;Q3061,16),0)</f>
        <v>0</v>
      </c>
      <c r="AG3061" s="4" cm="1">
        <f t="array" ref="AG3061">IFERROR(_xlfn.IFS((AND(OR(R3061="Si"),S3061="")),17,AND(S3061&lt;&gt;"",R3061=""),19),0)</f>
        <v>0</v>
      </c>
      <c r="AH3061" s="4">
        <f t="shared" si="143"/>
        <v>0</v>
      </c>
    </row>
    <row r="3062" spans="2:34" x14ac:dyDescent="0.25">
      <c r="B3062" s="6" t="str">
        <f t="shared" si="141"/>
        <v/>
      </c>
      <c r="C3062" s="7" t="str">
        <f t="shared" si="142"/>
        <v/>
      </c>
      <c r="D3062" s="9"/>
      <c r="E3062" s="10"/>
      <c r="F3062" s="9"/>
      <c r="G3062" s="8"/>
      <c r="H3062" s="8"/>
      <c r="I3062" s="8"/>
      <c r="J3062" s="8"/>
      <c r="K3062" s="8"/>
      <c r="L3062" s="8"/>
      <c r="M3062" s="11"/>
      <c r="N3062" s="26"/>
      <c r="O3062" s="26"/>
      <c r="P3062" s="8"/>
      <c r="Q3062" s="11"/>
      <c r="R3062" s="8"/>
      <c r="S3062" s="8"/>
      <c r="T3062" s="8"/>
      <c r="U3062" s="8"/>
      <c r="V3062" s="8"/>
      <c r="Y3062" s="4" t="str" cm="1">
        <f t="array" ref="Y3062">_xlfn.IFS(AND(AD3062=0,AH3062&gt;1),0,AD3062=0,"",SUM(AA3062:AC3062)=30,10,OR(AA3062=5,AB3062=5,AC3062=5),5)</f>
        <v/>
      </c>
      <c r="Z3062" s="4" t="str" cm="1">
        <f t="array" ref="Z3062">IFERROR(_xlfn.IFS(AND(AH3062=0,Y3062=10),"Excelente, producto bien configurado",AND(Y3062=5,AH3062&gt;1),"Faltan Datos Obligatorios y hay error en datos opcionales",Y3062=5,CONCATENATE("Faltan Datos Obligatorios:",IF(AA3062=5," Nombre, ",""),IF(AB3062=5," Precio, ",""),IF(AC3062=5," Cantidad ","")),AH3062&gt;=30,"Error Descuento y Granel",AF3062=15,"Falta Digitar Descuento",AF3062=16,"Error: Valor descuento superior a venta",AG3062=17,"Falta Seleccionar Unidad de medida",AG3062=19,"Habilitar venta a Granel"),"")</f>
        <v/>
      </c>
      <c r="AA3062" s="4">
        <f>IF($AD3062=0,-5,IF(D3062="",5,10))</f>
        <v>-5</v>
      </c>
      <c r="AB3062" s="4">
        <f>IF($AD3062=0,-5,IF(E3062="",5,10))</f>
        <v>-5</v>
      </c>
      <c r="AC3062" s="4">
        <f>IF($AD3062=0,-5,IF(F3062="",5,10))</f>
        <v>-5</v>
      </c>
      <c r="AD3062" s="4">
        <f>COUNTA(D3062:F3062)</f>
        <v>0</v>
      </c>
      <c r="AE3062" s="4">
        <f>COUNTA(G3062:V3062)</f>
        <v>0</v>
      </c>
      <c r="AF3062" s="4" cm="1">
        <f t="array" ref="AF3062">IFERROR(_xlfn.IFS((AND(OR(P3062="Si"),Q3062="")),15,AND(Q3062&lt;&gt;"",P3062=""),18,E3062&lt;Q3062,16),0)</f>
        <v>0</v>
      </c>
      <c r="AG3062" s="4" cm="1">
        <f t="array" ref="AG3062">IFERROR(_xlfn.IFS((AND(OR(R3062="Si"),S3062="")),17,AND(S3062&lt;&gt;"",R3062=""),19),0)</f>
        <v>0</v>
      </c>
      <c r="AH3062" s="4">
        <f t="shared" si="143"/>
        <v>0</v>
      </c>
    </row>
    <row r="3063" spans="2:34" x14ac:dyDescent="0.25">
      <c r="B3063" s="6" t="str">
        <f t="shared" si="141"/>
        <v/>
      </c>
      <c r="C3063" s="7" t="str">
        <f t="shared" si="142"/>
        <v/>
      </c>
      <c r="D3063" s="9"/>
      <c r="E3063" s="10"/>
      <c r="F3063" s="9"/>
      <c r="G3063" s="8"/>
      <c r="H3063" s="8"/>
      <c r="I3063" s="8"/>
      <c r="J3063" s="8"/>
      <c r="K3063" s="8"/>
      <c r="L3063" s="8"/>
      <c r="M3063" s="11"/>
      <c r="N3063" s="26"/>
      <c r="O3063" s="26"/>
      <c r="P3063" s="8"/>
      <c r="Q3063" s="11"/>
      <c r="R3063" s="8"/>
      <c r="S3063" s="8"/>
      <c r="T3063" s="8"/>
      <c r="U3063" s="8"/>
      <c r="V3063" s="8"/>
      <c r="Y3063" s="4" t="str" cm="1">
        <f t="array" ref="Y3063">_xlfn.IFS(AND(AD3063=0,AH3063&gt;1),0,AD3063=0,"",SUM(AA3063:AC3063)=30,10,OR(AA3063=5,AB3063=5,AC3063=5),5)</f>
        <v/>
      </c>
      <c r="Z3063" s="4" t="str" cm="1">
        <f t="array" ref="Z3063">IFERROR(_xlfn.IFS(AND(AH3063=0,Y3063=10),"Excelente, producto bien configurado",AND(Y3063=5,AH3063&gt;1),"Faltan Datos Obligatorios y hay error en datos opcionales",Y3063=5,CONCATENATE("Faltan Datos Obligatorios:",IF(AA3063=5," Nombre, ",""),IF(AB3063=5," Precio, ",""),IF(AC3063=5," Cantidad ","")),AH3063&gt;=30,"Error Descuento y Granel",AF3063=15,"Falta Digitar Descuento",AF3063=16,"Error: Valor descuento superior a venta",AG3063=17,"Falta Seleccionar Unidad de medida",AG3063=19,"Habilitar venta a Granel"),"")</f>
        <v/>
      </c>
      <c r="AA3063" s="4">
        <f>IF($AD3063=0,-5,IF(D3063="",5,10))</f>
        <v>-5</v>
      </c>
      <c r="AB3063" s="4">
        <f>IF($AD3063=0,-5,IF(E3063="",5,10))</f>
        <v>-5</v>
      </c>
      <c r="AC3063" s="4">
        <f>IF($AD3063=0,-5,IF(F3063="",5,10))</f>
        <v>-5</v>
      </c>
      <c r="AD3063" s="4">
        <f>COUNTA(D3063:F3063)</f>
        <v>0</v>
      </c>
      <c r="AE3063" s="4">
        <f>COUNTA(G3063:V3063)</f>
        <v>0</v>
      </c>
      <c r="AF3063" s="4" cm="1">
        <f t="array" ref="AF3063">IFERROR(_xlfn.IFS((AND(OR(P3063="Si"),Q3063="")),15,AND(Q3063&lt;&gt;"",P3063=""),18,E3063&lt;Q3063,16),0)</f>
        <v>0</v>
      </c>
      <c r="AG3063" s="4" cm="1">
        <f t="array" ref="AG3063">IFERROR(_xlfn.IFS((AND(OR(R3063="Si"),S3063="")),17,AND(S3063&lt;&gt;"",R3063=""),19),0)</f>
        <v>0</v>
      </c>
      <c r="AH3063" s="4">
        <f t="shared" si="143"/>
        <v>0</v>
      </c>
    </row>
    <row r="3064" spans="2:34" x14ac:dyDescent="0.25">
      <c r="B3064" s="6" t="str">
        <f t="shared" si="141"/>
        <v/>
      </c>
      <c r="C3064" s="7" t="str">
        <f t="shared" si="142"/>
        <v/>
      </c>
      <c r="D3064" s="9"/>
      <c r="E3064" s="10"/>
      <c r="F3064" s="9"/>
      <c r="G3064" s="8"/>
      <c r="H3064" s="8"/>
      <c r="I3064" s="8"/>
      <c r="J3064" s="8"/>
      <c r="K3064" s="8"/>
      <c r="L3064" s="8"/>
      <c r="M3064" s="11"/>
      <c r="N3064" s="26"/>
      <c r="O3064" s="26"/>
      <c r="P3064" s="8"/>
      <c r="Q3064" s="11"/>
      <c r="R3064" s="8"/>
      <c r="S3064" s="8"/>
      <c r="T3064" s="8"/>
      <c r="U3064" s="8"/>
      <c r="V3064" s="8"/>
      <c r="Y3064" s="4" t="str" cm="1">
        <f t="array" ref="Y3064">_xlfn.IFS(AND(AD3064=0,AH3064&gt;1),0,AD3064=0,"",SUM(AA3064:AC3064)=30,10,OR(AA3064=5,AB3064=5,AC3064=5),5)</f>
        <v/>
      </c>
      <c r="Z3064" s="4" t="str" cm="1">
        <f t="array" ref="Z3064">IFERROR(_xlfn.IFS(AND(AH3064=0,Y3064=10),"Excelente, producto bien configurado",AND(Y3064=5,AH3064&gt;1),"Faltan Datos Obligatorios y hay error en datos opcionales",Y3064=5,CONCATENATE("Faltan Datos Obligatorios:",IF(AA3064=5," Nombre, ",""),IF(AB3064=5," Precio, ",""),IF(AC3064=5," Cantidad ","")),AH3064&gt;=30,"Error Descuento y Granel",AF3064=15,"Falta Digitar Descuento",AF3064=16,"Error: Valor descuento superior a venta",AG3064=17,"Falta Seleccionar Unidad de medida",AG3064=19,"Habilitar venta a Granel"),"")</f>
        <v/>
      </c>
      <c r="AA3064" s="4">
        <f>IF($AD3064=0,-5,IF(D3064="",5,10))</f>
        <v>-5</v>
      </c>
      <c r="AB3064" s="4">
        <f>IF($AD3064=0,-5,IF(E3064="",5,10))</f>
        <v>-5</v>
      </c>
      <c r="AC3064" s="4">
        <f>IF($AD3064=0,-5,IF(F3064="",5,10))</f>
        <v>-5</v>
      </c>
      <c r="AD3064" s="4">
        <f>COUNTA(D3064:F3064)</f>
        <v>0</v>
      </c>
      <c r="AE3064" s="4">
        <f>COUNTA(G3064:V3064)</f>
        <v>0</v>
      </c>
      <c r="AF3064" s="4" cm="1">
        <f t="array" ref="AF3064">IFERROR(_xlfn.IFS((AND(OR(P3064="Si"),Q3064="")),15,AND(Q3064&lt;&gt;"",P3064=""),18,E3064&lt;Q3064,16),0)</f>
        <v>0</v>
      </c>
      <c r="AG3064" s="4" cm="1">
        <f t="array" ref="AG3064">IFERROR(_xlfn.IFS((AND(OR(R3064="Si"),S3064="")),17,AND(S3064&lt;&gt;"",R3064=""),19),0)</f>
        <v>0</v>
      </c>
      <c r="AH3064" s="4">
        <f t="shared" si="143"/>
        <v>0</v>
      </c>
    </row>
    <row r="3065" spans="2:34" x14ac:dyDescent="0.25">
      <c r="B3065" s="6" t="str">
        <f t="shared" si="141"/>
        <v/>
      </c>
      <c r="C3065" s="7" t="str">
        <f t="shared" si="142"/>
        <v/>
      </c>
      <c r="D3065" s="9"/>
      <c r="E3065" s="10"/>
      <c r="F3065" s="9"/>
      <c r="G3065" s="8"/>
      <c r="H3065" s="8"/>
      <c r="I3065" s="8"/>
      <c r="J3065" s="8"/>
      <c r="K3065" s="8"/>
      <c r="L3065" s="8"/>
      <c r="M3065" s="11"/>
      <c r="N3065" s="26"/>
      <c r="O3065" s="26"/>
      <c r="P3065" s="8"/>
      <c r="Q3065" s="11"/>
      <c r="R3065" s="8"/>
      <c r="S3065" s="8"/>
      <c r="T3065" s="8"/>
      <c r="U3065" s="8"/>
      <c r="V3065" s="8"/>
      <c r="Y3065" s="4" t="str" cm="1">
        <f t="array" ref="Y3065">_xlfn.IFS(AND(AD3065=0,AH3065&gt;1),0,AD3065=0,"",SUM(AA3065:AC3065)=30,10,OR(AA3065=5,AB3065=5,AC3065=5),5)</f>
        <v/>
      </c>
      <c r="Z3065" s="4" t="str" cm="1">
        <f t="array" ref="Z3065">IFERROR(_xlfn.IFS(AND(AH3065=0,Y3065=10),"Excelente, producto bien configurado",AND(Y3065=5,AH3065&gt;1),"Faltan Datos Obligatorios y hay error en datos opcionales",Y3065=5,CONCATENATE("Faltan Datos Obligatorios:",IF(AA3065=5," Nombre, ",""),IF(AB3065=5," Precio, ",""),IF(AC3065=5," Cantidad ","")),AH3065&gt;=30,"Error Descuento y Granel",AF3065=15,"Falta Digitar Descuento",AF3065=16,"Error: Valor descuento superior a venta",AG3065=17,"Falta Seleccionar Unidad de medida",AG3065=19,"Habilitar venta a Granel"),"")</f>
        <v/>
      </c>
      <c r="AA3065" s="4">
        <f>IF($AD3065=0,-5,IF(D3065="",5,10))</f>
        <v>-5</v>
      </c>
      <c r="AB3065" s="4">
        <f>IF($AD3065=0,-5,IF(E3065="",5,10))</f>
        <v>-5</v>
      </c>
      <c r="AC3065" s="4">
        <f>IF($AD3065=0,-5,IF(F3065="",5,10))</f>
        <v>-5</v>
      </c>
      <c r="AD3065" s="4">
        <f>COUNTA(D3065:F3065)</f>
        <v>0</v>
      </c>
      <c r="AE3065" s="4">
        <f>COUNTA(G3065:V3065)</f>
        <v>0</v>
      </c>
      <c r="AF3065" s="4" cm="1">
        <f t="array" ref="AF3065">IFERROR(_xlfn.IFS((AND(OR(P3065="Si"),Q3065="")),15,AND(Q3065&lt;&gt;"",P3065=""),18,E3065&lt;Q3065,16),0)</f>
        <v>0</v>
      </c>
      <c r="AG3065" s="4" cm="1">
        <f t="array" ref="AG3065">IFERROR(_xlfn.IFS((AND(OR(R3065="Si"),S3065="")),17,AND(S3065&lt;&gt;"",R3065=""),19),0)</f>
        <v>0</v>
      </c>
      <c r="AH3065" s="4">
        <f t="shared" si="143"/>
        <v>0</v>
      </c>
    </row>
    <row r="3066" spans="2:34" x14ac:dyDescent="0.25">
      <c r="B3066" s="6" t="str">
        <f t="shared" si="141"/>
        <v/>
      </c>
      <c r="C3066" s="7" t="str">
        <f t="shared" si="142"/>
        <v/>
      </c>
      <c r="D3066" s="9"/>
      <c r="E3066" s="10"/>
      <c r="F3066" s="9"/>
      <c r="G3066" s="8"/>
      <c r="H3066" s="8"/>
      <c r="I3066" s="8"/>
      <c r="J3066" s="8"/>
      <c r="K3066" s="8"/>
      <c r="L3066" s="8"/>
      <c r="M3066" s="11"/>
      <c r="N3066" s="26"/>
      <c r="O3066" s="26"/>
      <c r="P3066" s="8"/>
      <c r="Q3066" s="11"/>
      <c r="R3066" s="8"/>
      <c r="S3066" s="8"/>
      <c r="T3066" s="8"/>
      <c r="U3066" s="8"/>
      <c r="V3066" s="8"/>
      <c r="Y3066" s="4" t="str" cm="1">
        <f t="array" ref="Y3066">_xlfn.IFS(AND(AD3066=0,AH3066&gt;1),0,AD3066=0,"",SUM(AA3066:AC3066)=30,10,OR(AA3066=5,AB3066=5,AC3066=5),5)</f>
        <v/>
      </c>
      <c r="Z3066" s="4" t="str" cm="1">
        <f t="array" ref="Z3066">IFERROR(_xlfn.IFS(AND(AH3066=0,Y3066=10),"Excelente, producto bien configurado",AND(Y3066=5,AH3066&gt;1),"Faltan Datos Obligatorios y hay error en datos opcionales",Y3066=5,CONCATENATE("Faltan Datos Obligatorios:",IF(AA3066=5," Nombre, ",""),IF(AB3066=5," Precio, ",""),IF(AC3066=5," Cantidad ","")),AH3066&gt;=30,"Error Descuento y Granel",AF3066=15,"Falta Digitar Descuento",AF3066=16,"Error: Valor descuento superior a venta",AG3066=17,"Falta Seleccionar Unidad de medida",AG3066=19,"Habilitar venta a Granel"),"")</f>
        <v/>
      </c>
      <c r="AA3066" s="4">
        <f>IF($AD3066=0,-5,IF(D3066="",5,10))</f>
        <v>-5</v>
      </c>
      <c r="AB3066" s="4">
        <f>IF($AD3066=0,-5,IF(E3066="",5,10))</f>
        <v>-5</v>
      </c>
      <c r="AC3066" s="4">
        <f>IF($AD3066=0,-5,IF(F3066="",5,10))</f>
        <v>-5</v>
      </c>
      <c r="AD3066" s="4">
        <f>COUNTA(D3066:F3066)</f>
        <v>0</v>
      </c>
      <c r="AE3066" s="4">
        <f>COUNTA(G3066:V3066)</f>
        <v>0</v>
      </c>
      <c r="AF3066" s="4" cm="1">
        <f t="array" ref="AF3066">IFERROR(_xlfn.IFS((AND(OR(P3066="Si"),Q3066="")),15,AND(Q3066&lt;&gt;"",P3066=""),18,E3066&lt;Q3066,16),0)</f>
        <v>0</v>
      </c>
      <c r="AG3066" s="4" cm="1">
        <f t="array" ref="AG3066">IFERROR(_xlfn.IFS((AND(OR(R3066="Si"),S3066="")),17,AND(S3066&lt;&gt;"",R3066=""),19),0)</f>
        <v>0</v>
      </c>
      <c r="AH3066" s="4">
        <f t="shared" si="143"/>
        <v>0</v>
      </c>
    </row>
    <row r="3067" spans="2:34" x14ac:dyDescent="0.25">
      <c r="B3067" s="6" t="str">
        <f t="shared" si="141"/>
        <v/>
      </c>
      <c r="C3067" s="7" t="str">
        <f t="shared" si="142"/>
        <v/>
      </c>
      <c r="D3067" s="9"/>
      <c r="E3067" s="10"/>
      <c r="F3067" s="9"/>
      <c r="G3067" s="8"/>
      <c r="H3067" s="8"/>
      <c r="I3067" s="8"/>
      <c r="J3067" s="8"/>
      <c r="K3067" s="8"/>
      <c r="L3067" s="8"/>
      <c r="M3067" s="11"/>
      <c r="N3067" s="26"/>
      <c r="O3067" s="26"/>
      <c r="P3067" s="8"/>
      <c r="Q3067" s="11"/>
      <c r="R3067" s="8"/>
      <c r="S3067" s="8"/>
      <c r="T3067" s="8"/>
      <c r="U3067" s="8"/>
      <c r="V3067" s="8"/>
      <c r="Y3067" s="4" t="str" cm="1">
        <f t="array" ref="Y3067">_xlfn.IFS(AND(AD3067=0,AH3067&gt;1),0,AD3067=0,"",SUM(AA3067:AC3067)=30,10,OR(AA3067=5,AB3067=5,AC3067=5),5)</f>
        <v/>
      </c>
      <c r="Z3067" s="4" t="str" cm="1">
        <f t="array" ref="Z3067">IFERROR(_xlfn.IFS(AND(AH3067=0,Y3067=10),"Excelente, producto bien configurado",AND(Y3067=5,AH3067&gt;1),"Faltan Datos Obligatorios y hay error en datos opcionales",Y3067=5,CONCATENATE("Faltan Datos Obligatorios:",IF(AA3067=5," Nombre, ",""),IF(AB3067=5," Precio, ",""),IF(AC3067=5," Cantidad ","")),AH3067&gt;=30,"Error Descuento y Granel",AF3067=15,"Falta Digitar Descuento",AF3067=16,"Error: Valor descuento superior a venta",AG3067=17,"Falta Seleccionar Unidad de medida",AG3067=19,"Habilitar venta a Granel"),"")</f>
        <v/>
      </c>
      <c r="AA3067" s="4">
        <f>IF($AD3067=0,-5,IF(D3067="",5,10))</f>
        <v>-5</v>
      </c>
      <c r="AB3067" s="4">
        <f>IF($AD3067=0,-5,IF(E3067="",5,10))</f>
        <v>-5</v>
      </c>
      <c r="AC3067" s="4">
        <f>IF($AD3067=0,-5,IF(F3067="",5,10))</f>
        <v>-5</v>
      </c>
      <c r="AD3067" s="4">
        <f>COUNTA(D3067:F3067)</f>
        <v>0</v>
      </c>
      <c r="AE3067" s="4">
        <f>COUNTA(G3067:V3067)</f>
        <v>0</v>
      </c>
      <c r="AF3067" s="4" cm="1">
        <f t="array" ref="AF3067">IFERROR(_xlfn.IFS((AND(OR(P3067="Si"),Q3067="")),15,AND(Q3067&lt;&gt;"",P3067=""),18,E3067&lt;Q3067,16),0)</f>
        <v>0</v>
      </c>
      <c r="AG3067" s="4" cm="1">
        <f t="array" ref="AG3067">IFERROR(_xlfn.IFS((AND(OR(R3067="Si"),S3067="")),17,AND(S3067&lt;&gt;"",R3067=""),19),0)</f>
        <v>0</v>
      </c>
      <c r="AH3067" s="4">
        <f t="shared" si="143"/>
        <v>0</v>
      </c>
    </row>
    <row r="3068" spans="2:34" x14ac:dyDescent="0.25">
      <c r="B3068" s="6" t="str">
        <f t="shared" si="141"/>
        <v/>
      </c>
      <c r="C3068" s="7" t="str">
        <f t="shared" si="142"/>
        <v/>
      </c>
      <c r="D3068" s="9"/>
      <c r="E3068" s="10"/>
      <c r="F3068" s="9"/>
      <c r="G3068" s="8"/>
      <c r="H3068" s="8"/>
      <c r="I3068" s="8"/>
      <c r="J3068" s="8"/>
      <c r="K3068" s="8"/>
      <c r="L3068" s="8"/>
      <c r="M3068" s="11"/>
      <c r="N3068" s="26"/>
      <c r="O3068" s="26"/>
      <c r="P3068" s="8"/>
      <c r="Q3068" s="11"/>
      <c r="R3068" s="8"/>
      <c r="S3068" s="8"/>
      <c r="T3068" s="8"/>
      <c r="U3068" s="8"/>
      <c r="V3068" s="8"/>
      <c r="Y3068" s="4" t="str" cm="1">
        <f t="array" ref="Y3068">_xlfn.IFS(AND(AD3068=0,AH3068&gt;1),0,AD3068=0,"",SUM(AA3068:AC3068)=30,10,OR(AA3068=5,AB3068=5,AC3068=5),5)</f>
        <v/>
      </c>
      <c r="Z3068" s="4" t="str" cm="1">
        <f t="array" ref="Z3068">IFERROR(_xlfn.IFS(AND(AH3068=0,Y3068=10),"Excelente, producto bien configurado",AND(Y3068=5,AH3068&gt;1),"Faltan Datos Obligatorios y hay error en datos opcionales",Y3068=5,CONCATENATE("Faltan Datos Obligatorios:",IF(AA3068=5," Nombre, ",""),IF(AB3068=5," Precio, ",""),IF(AC3068=5," Cantidad ","")),AH3068&gt;=30,"Error Descuento y Granel",AF3068=15,"Falta Digitar Descuento",AF3068=16,"Error: Valor descuento superior a venta",AG3068=17,"Falta Seleccionar Unidad de medida",AG3068=19,"Habilitar venta a Granel"),"")</f>
        <v/>
      </c>
      <c r="AA3068" s="4">
        <f>IF($AD3068=0,-5,IF(D3068="",5,10))</f>
        <v>-5</v>
      </c>
      <c r="AB3068" s="4">
        <f>IF($AD3068=0,-5,IF(E3068="",5,10))</f>
        <v>-5</v>
      </c>
      <c r="AC3068" s="4">
        <f>IF($AD3068=0,-5,IF(F3068="",5,10))</f>
        <v>-5</v>
      </c>
      <c r="AD3068" s="4">
        <f>COUNTA(D3068:F3068)</f>
        <v>0</v>
      </c>
      <c r="AE3068" s="4">
        <f>COUNTA(G3068:V3068)</f>
        <v>0</v>
      </c>
      <c r="AF3068" s="4" cm="1">
        <f t="array" ref="AF3068">IFERROR(_xlfn.IFS((AND(OR(P3068="Si"),Q3068="")),15,AND(Q3068&lt;&gt;"",P3068=""),18,E3068&lt;Q3068,16),0)</f>
        <v>0</v>
      </c>
      <c r="AG3068" s="4" cm="1">
        <f t="array" ref="AG3068">IFERROR(_xlfn.IFS((AND(OR(R3068="Si"),S3068="")),17,AND(S3068&lt;&gt;"",R3068=""),19),0)</f>
        <v>0</v>
      </c>
      <c r="AH3068" s="4">
        <f t="shared" si="143"/>
        <v>0</v>
      </c>
    </row>
    <row r="3069" spans="2:34" x14ac:dyDescent="0.25">
      <c r="B3069" s="6" t="str">
        <f t="shared" si="141"/>
        <v/>
      </c>
      <c r="C3069" s="7" t="str">
        <f t="shared" si="142"/>
        <v/>
      </c>
      <c r="D3069" s="9"/>
      <c r="E3069" s="10"/>
      <c r="F3069" s="9"/>
      <c r="G3069" s="8"/>
      <c r="H3069" s="8"/>
      <c r="I3069" s="8"/>
      <c r="J3069" s="8"/>
      <c r="K3069" s="8"/>
      <c r="L3069" s="8"/>
      <c r="M3069" s="11"/>
      <c r="N3069" s="26"/>
      <c r="O3069" s="26"/>
      <c r="P3069" s="8"/>
      <c r="Q3069" s="11"/>
      <c r="R3069" s="8"/>
      <c r="S3069" s="8"/>
      <c r="T3069" s="8"/>
      <c r="U3069" s="8"/>
      <c r="V3069" s="8"/>
      <c r="Y3069" s="4" t="str" cm="1">
        <f t="array" ref="Y3069">_xlfn.IFS(AND(AD3069=0,AH3069&gt;1),0,AD3069=0,"",SUM(AA3069:AC3069)=30,10,OR(AA3069=5,AB3069=5,AC3069=5),5)</f>
        <v/>
      </c>
      <c r="Z3069" s="4" t="str" cm="1">
        <f t="array" ref="Z3069">IFERROR(_xlfn.IFS(AND(AH3069=0,Y3069=10),"Excelente, producto bien configurado",AND(Y3069=5,AH3069&gt;1),"Faltan Datos Obligatorios y hay error en datos opcionales",Y3069=5,CONCATENATE("Faltan Datos Obligatorios:",IF(AA3069=5," Nombre, ",""),IF(AB3069=5," Precio, ",""),IF(AC3069=5," Cantidad ","")),AH3069&gt;=30,"Error Descuento y Granel",AF3069=15,"Falta Digitar Descuento",AF3069=16,"Error: Valor descuento superior a venta",AG3069=17,"Falta Seleccionar Unidad de medida",AG3069=19,"Habilitar venta a Granel"),"")</f>
        <v/>
      </c>
      <c r="AA3069" s="4">
        <f>IF($AD3069=0,-5,IF(D3069="",5,10))</f>
        <v>-5</v>
      </c>
      <c r="AB3069" s="4">
        <f>IF($AD3069=0,-5,IF(E3069="",5,10))</f>
        <v>-5</v>
      </c>
      <c r="AC3069" s="4">
        <f>IF($AD3069=0,-5,IF(F3069="",5,10))</f>
        <v>-5</v>
      </c>
      <c r="AD3069" s="4">
        <f>COUNTA(D3069:F3069)</f>
        <v>0</v>
      </c>
      <c r="AE3069" s="4">
        <f>COUNTA(G3069:V3069)</f>
        <v>0</v>
      </c>
      <c r="AF3069" s="4" cm="1">
        <f t="array" ref="AF3069">IFERROR(_xlfn.IFS((AND(OR(P3069="Si"),Q3069="")),15,AND(Q3069&lt;&gt;"",P3069=""),18,E3069&lt;Q3069,16),0)</f>
        <v>0</v>
      </c>
      <c r="AG3069" s="4" cm="1">
        <f t="array" ref="AG3069">IFERROR(_xlfn.IFS((AND(OR(R3069="Si"),S3069="")),17,AND(S3069&lt;&gt;"",R3069=""),19),0)</f>
        <v>0</v>
      </c>
      <c r="AH3069" s="4">
        <f t="shared" si="143"/>
        <v>0</v>
      </c>
    </row>
    <row r="3070" spans="2:34" x14ac:dyDescent="0.25">
      <c r="B3070" s="6" t="str">
        <f t="shared" si="141"/>
        <v/>
      </c>
      <c r="C3070" s="7" t="str">
        <f t="shared" si="142"/>
        <v/>
      </c>
      <c r="D3070" s="9"/>
      <c r="E3070" s="10"/>
      <c r="F3070" s="9"/>
      <c r="G3070" s="8"/>
      <c r="H3070" s="8"/>
      <c r="I3070" s="8"/>
      <c r="J3070" s="8"/>
      <c r="K3070" s="8"/>
      <c r="L3070" s="8"/>
      <c r="M3070" s="11"/>
      <c r="N3070" s="26"/>
      <c r="O3070" s="26"/>
      <c r="P3070" s="8"/>
      <c r="Q3070" s="11"/>
      <c r="R3070" s="8"/>
      <c r="S3070" s="8"/>
      <c r="T3070" s="8"/>
      <c r="U3070" s="8"/>
      <c r="V3070" s="8"/>
      <c r="Y3070" s="4" t="str" cm="1">
        <f t="array" ref="Y3070">_xlfn.IFS(AND(AD3070=0,AH3070&gt;1),0,AD3070=0,"",SUM(AA3070:AC3070)=30,10,OR(AA3070=5,AB3070=5,AC3070=5),5)</f>
        <v/>
      </c>
      <c r="Z3070" s="4" t="str" cm="1">
        <f t="array" ref="Z3070">IFERROR(_xlfn.IFS(AND(AH3070=0,Y3070=10),"Excelente, producto bien configurado",AND(Y3070=5,AH3070&gt;1),"Faltan Datos Obligatorios y hay error en datos opcionales",Y3070=5,CONCATENATE("Faltan Datos Obligatorios:",IF(AA3070=5," Nombre, ",""),IF(AB3070=5," Precio, ",""),IF(AC3070=5," Cantidad ","")),AH3070&gt;=30,"Error Descuento y Granel",AF3070=15,"Falta Digitar Descuento",AF3070=16,"Error: Valor descuento superior a venta",AG3070=17,"Falta Seleccionar Unidad de medida",AG3070=19,"Habilitar venta a Granel"),"")</f>
        <v/>
      </c>
      <c r="AA3070" s="4">
        <f>IF($AD3070=0,-5,IF(D3070="",5,10))</f>
        <v>-5</v>
      </c>
      <c r="AB3070" s="4">
        <f>IF($AD3070=0,-5,IF(E3070="",5,10))</f>
        <v>-5</v>
      </c>
      <c r="AC3070" s="4">
        <f>IF($AD3070=0,-5,IF(F3070="",5,10))</f>
        <v>-5</v>
      </c>
      <c r="AD3070" s="4">
        <f>COUNTA(D3070:F3070)</f>
        <v>0</v>
      </c>
      <c r="AE3070" s="4">
        <f>COUNTA(G3070:V3070)</f>
        <v>0</v>
      </c>
      <c r="AF3070" s="4" cm="1">
        <f t="array" ref="AF3070">IFERROR(_xlfn.IFS((AND(OR(P3070="Si"),Q3070="")),15,AND(Q3070&lt;&gt;"",P3070=""),18,E3070&lt;Q3070,16),0)</f>
        <v>0</v>
      </c>
      <c r="AG3070" s="4" cm="1">
        <f t="array" ref="AG3070">IFERROR(_xlfn.IFS((AND(OR(R3070="Si"),S3070="")),17,AND(S3070&lt;&gt;"",R3070=""),19),0)</f>
        <v>0</v>
      </c>
      <c r="AH3070" s="4">
        <f t="shared" si="143"/>
        <v>0</v>
      </c>
    </row>
    <row r="3071" spans="2:34" x14ac:dyDescent="0.25">
      <c r="B3071" s="6" t="str">
        <f t="shared" si="141"/>
        <v/>
      </c>
      <c r="C3071" s="7" t="str">
        <f t="shared" si="142"/>
        <v/>
      </c>
      <c r="D3071" s="9"/>
      <c r="E3071" s="10"/>
      <c r="F3071" s="9"/>
      <c r="G3071" s="8"/>
      <c r="H3071" s="8"/>
      <c r="I3071" s="8"/>
      <c r="J3071" s="8"/>
      <c r="K3071" s="8"/>
      <c r="L3071" s="8"/>
      <c r="M3071" s="11"/>
      <c r="N3071" s="26"/>
      <c r="O3071" s="26"/>
      <c r="P3071" s="8"/>
      <c r="Q3071" s="11"/>
      <c r="R3071" s="8"/>
      <c r="S3071" s="8"/>
      <c r="T3071" s="8"/>
      <c r="U3071" s="8"/>
      <c r="V3071" s="8"/>
      <c r="Y3071" s="4" t="str" cm="1">
        <f t="array" ref="Y3071">_xlfn.IFS(AND(AD3071=0,AH3071&gt;1),0,AD3071=0,"",SUM(AA3071:AC3071)=30,10,OR(AA3071=5,AB3071=5,AC3071=5),5)</f>
        <v/>
      </c>
      <c r="Z3071" s="4" t="str" cm="1">
        <f t="array" ref="Z3071">IFERROR(_xlfn.IFS(AND(AH3071=0,Y3071=10),"Excelente, producto bien configurado",AND(Y3071=5,AH3071&gt;1),"Faltan Datos Obligatorios y hay error en datos opcionales",Y3071=5,CONCATENATE("Faltan Datos Obligatorios:",IF(AA3071=5," Nombre, ",""),IF(AB3071=5," Precio, ",""),IF(AC3071=5," Cantidad ","")),AH3071&gt;=30,"Error Descuento y Granel",AF3071=15,"Falta Digitar Descuento",AF3071=16,"Error: Valor descuento superior a venta",AG3071=17,"Falta Seleccionar Unidad de medida",AG3071=19,"Habilitar venta a Granel"),"")</f>
        <v/>
      </c>
      <c r="AA3071" s="4">
        <f>IF($AD3071=0,-5,IF(D3071="",5,10))</f>
        <v>-5</v>
      </c>
      <c r="AB3071" s="4">
        <f>IF($AD3071=0,-5,IF(E3071="",5,10))</f>
        <v>-5</v>
      </c>
      <c r="AC3071" s="4">
        <f>IF($AD3071=0,-5,IF(F3071="",5,10))</f>
        <v>-5</v>
      </c>
      <c r="AD3071" s="4">
        <f>COUNTA(D3071:F3071)</f>
        <v>0</v>
      </c>
      <c r="AE3071" s="4">
        <f>COUNTA(G3071:V3071)</f>
        <v>0</v>
      </c>
      <c r="AF3071" s="4" cm="1">
        <f t="array" ref="AF3071">IFERROR(_xlfn.IFS((AND(OR(P3071="Si"),Q3071="")),15,AND(Q3071&lt;&gt;"",P3071=""),18,E3071&lt;Q3071,16),0)</f>
        <v>0</v>
      </c>
      <c r="AG3071" s="4" cm="1">
        <f t="array" ref="AG3071">IFERROR(_xlfn.IFS((AND(OR(R3071="Si"),S3071="")),17,AND(S3071&lt;&gt;"",R3071=""),19),0)</f>
        <v>0</v>
      </c>
      <c r="AH3071" s="4">
        <f t="shared" si="143"/>
        <v>0</v>
      </c>
    </row>
    <row r="3072" spans="2:34" x14ac:dyDescent="0.25">
      <c r="B3072" s="6" t="str">
        <f t="shared" si="141"/>
        <v/>
      </c>
      <c r="C3072" s="7" t="str">
        <f t="shared" si="142"/>
        <v/>
      </c>
      <c r="D3072" s="9"/>
      <c r="E3072" s="10"/>
      <c r="F3072" s="9"/>
      <c r="G3072" s="8"/>
      <c r="H3072" s="8"/>
      <c r="I3072" s="8"/>
      <c r="J3072" s="8"/>
      <c r="K3072" s="8"/>
      <c r="L3072" s="8"/>
      <c r="M3072" s="11"/>
      <c r="N3072" s="26"/>
      <c r="O3072" s="26"/>
      <c r="P3072" s="8"/>
      <c r="Q3072" s="11"/>
      <c r="R3072" s="8"/>
      <c r="S3072" s="8"/>
      <c r="T3072" s="8"/>
      <c r="U3072" s="8"/>
      <c r="V3072" s="8"/>
      <c r="Y3072" s="4" t="str" cm="1">
        <f t="array" ref="Y3072">_xlfn.IFS(AND(AD3072=0,AH3072&gt;1),0,AD3072=0,"",SUM(AA3072:AC3072)=30,10,OR(AA3072=5,AB3072=5,AC3072=5),5)</f>
        <v/>
      </c>
      <c r="Z3072" s="4" t="str" cm="1">
        <f t="array" ref="Z3072">IFERROR(_xlfn.IFS(AND(AH3072=0,Y3072=10),"Excelente, producto bien configurado",AND(Y3072=5,AH3072&gt;1),"Faltan Datos Obligatorios y hay error en datos opcionales",Y3072=5,CONCATENATE("Faltan Datos Obligatorios:",IF(AA3072=5," Nombre, ",""),IF(AB3072=5," Precio, ",""),IF(AC3072=5," Cantidad ","")),AH3072&gt;=30,"Error Descuento y Granel",AF3072=15,"Falta Digitar Descuento",AF3072=16,"Error: Valor descuento superior a venta",AG3072=17,"Falta Seleccionar Unidad de medida",AG3072=19,"Habilitar venta a Granel"),"")</f>
        <v/>
      </c>
      <c r="AA3072" s="4">
        <f>IF($AD3072=0,-5,IF(D3072="",5,10))</f>
        <v>-5</v>
      </c>
      <c r="AB3072" s="4">
        <f>IF($AD3072=0,-5,IF(E3072="",5,10))</f>
        <v>-5</v>
      </c>
      <c r="AC3072" s="4">
        <f>IF($AD3072=0,-5,IF(F3072="",5,10))</f>
        <v>-5</v>
      </c>
      <c r="AD3072" s="4">
        <f>COUNTA(D3072:F3072)</f>
        <v>0</v>
      </c>
      <c r="AE3072" s="4">
        <f>COUNTA(G3072:V3072)</f>
        <v>0</v>
      </c>
      <c r="AF3072" s="4" cm="1">
        <f t="array" ref="AF3072">IFERROR(_xlfn.IFS((AND(OR(P3072="Si"),Q3072="")),15,AND(Q3072&lt;&gt;"",P3072=""),18,E3072&lt;Q3072,16),0)</f>
        <v>0</v>
      </c>
      <c r="AG3072" s="4" cm="1">
        <f t="array" ref="AG3072">IFERROR(_xlfn.IFS((AND(OR(R3072="Si"),S3072="")),17,AND(S3072&lt;&gt;"",R3072=""),19),0)</f>
        <v>0</v>
      </c>
      <c r="AH3072" s="4">
        <f t="shared" si="143"/>
        <v>0</v>
      </c>
    </row>
    <row r="3073" spans="2:34" x14ac:dyDescent="0.25">
      <c r="B3073" s="6" t="str">
        <f t="shared" si="141"/>
        <v/>
      </c>
      <c r="C3073" s="7" t="str">
        <f t="shared" si="142"/>
        <v/>
      </c>
      <c r="D3073" s="9"/>
      <c r="E3073" s="10"/>
      <c r="F3073" s="9"/>
      <c r="G3073" s="8"/>
      <c r="H3073" s="8"/>
      <c r="I3073" s="8"/>
      <c r="J3073" s="8"/>
      <c r="K3073" s="8"/>
      <c r="L3073" s="8"/>
      <c r="M3073" s="11"/>
      <c r="N3073" s="26"/>
      <c r="O3073" s="26"/>
      <c r="P3073" s="8"/>
      <c r="Q3073" s="11"/>
      <c r="R3073" s="8"/>
      <c r="S3073" s="8"/>
      <c r="T3073" s="8"/>
      <c r="U3073" s="8"/>
      <c r="V3073" s="8"/>
      <c r="Y3073" s="4" t="str" cm="1">
        <f t="array" ref="Y3073">_xlfn.IFS(AND(AD3073=0,AH3073&gt;1),0,AD3073=0,"",SUM(AA3073:AC3073)=30,10,OR(AA3073=5,AB3073=5,AC3073=5),5)</f>
        <v/>
      </c>
      <c r="Z3073" s="4" t="str" cm="1">
        <f t="array" ref="Z3073">IFERROR(_xlfn.IFS(AND(AH3073=0,Y3073=10),"Excelente, producto bien configurado",AND(Y3073=5,AH3073&gt;1),"Faltan Datos Obligatorios y hay error en datos opcionales",Y3073=5,CONCATENATE("Faltan Datos Obligatorios:",IF(AA3073=5," Nombre, ",""),IF(AB3073=5," Precio, ",""),IF(AC3073=5," Cantidad ","")),AH3073&gt;=30,"Error Descuento y Granel",AF3073=15,"Falta Digitar Descuento",AF3073=16,"Error: Valor descuento superior a venta",AG3073=17,"Falta Seleccionar Unidad de medida",AG3073=19,"Habilitar venta a Granel"),"")</f>
        <v/>
      </c>
      <c r="AA3073" s="4">
        <f>IF($AD3073=0,-5,IF(D3073="",5,10))</f>
        <v>-5</v>
      </c>
      <c r="AB3073" s="4">
        <f>IF($AD3073=0,-5,IF(E3073="",5,10))</f>
        <v>-5</v>
      </c>
      <c r="AC3073" s="4">
        <f>IF($AD3073=0,-5,IF(F3073="",5,10))</f>
        <v>-5</v>
      </c>
      <c r="AD3073" s="4">
        <f>COUNTA(D3073:F3073)</f>
        <v>0</v>
      </c>
      <c r="AE3073" s="4">
        <f>COUNTA(G3073:V3073)</f>
        <v>0</v>
      </c>
      <c r="AF3073" s="4" cm="1">
        <f t="array" ref="AF3073">IFERROR(_xlfn.IFS((AND(OR(P3073="Si"),Q3073="")),15,AND(Q3073&lt;&gt;"",P3073=""),18,E3073&lt;Q3073,16),0)</f>
        <v>0</v>
      </c>
      <c r="AG3073" s="4" cm="1">
        <f t="array" ref="AG3073">IFERROR(_xlfn.IFS((AND(OR(R3073="Si"),S3073="")),17,AND(S3073&lt;&gt;"",R3073=""),19),0)</f>
        <v>0</v>
      </c>
      <c r="AH3073" s="4">
        <f t="shared" si="143"/>
        <v>0</v>
      </c>
    </row>
    <row r="3074" spans="2:34" x14ac:dyDescent="0.25">
      <c r="B3074" s="6" t="str">
        <f t="shared" si="141"/>
        <v/>
      </c>
      <c r="C3074" s="7" t="str">
        <f t="shared" si="142"/>
        <v/>
      </c>
      <c r="D3074" s="9"/>
      <c r="E3074" s="10"/>
      <c r="F3074" s="9"/>
      <c r="G3074" s="8"/>
      <c r="H3074" s="8"/>
      <c r="I3074" s="8"/>
      <c r="J3074" s="8"/>
      <c r="K3074" s="8"/>
      <c r="L3074" s="8"/>
      <c r="M3074" s="11"/>
      <c r="N3074" s="26"/>
      <c r="O3074" s="26"/>
      <c r="P3074" s="8"/>
      <c r="Q3074" s="11"/>
      <c r="R3074" s="8"/>
      <c r="S3074" s="8"/>
      <c r="T3074" s="8"/>
      <c r="U3074" s="8"/>
      <c r="V3074" s="8"/>
      <c r="Y3074" s="4" t="str" cm="1">
        <f t="array" ref="Y3074">_xlfn.IFS(AND(AD3074=0,AH3074&gt;1),0,AD3074=0,"",SUM(AA3074:AC3074)=30,10,OR(AA3074=5,AB3074=5,AC3074=5),5)</f>
        <v/>
      </c>
      <c r="Z3074" s="4" t="str" cm="1">
        <f t="array" ref="Z3074">IFERROR(_xlfn.IFS(AND(AH3074=0,Y3074=10),"Excelente, producto bien configurado",AND(Y3074=5,AH3074&gt;1),"Faltan Datos Obligatorios y hay error en datos opcionales",Y3074=5,CONCATENATE("Faltan Datos Obligatorios:",IF(AA3074=5," Nombre, ",""),IF(AB3074=5," Precio, ",""),IF(AC3074=5," Cantidad ","")),AH3074&gt;=30,"Error Descuento y Granel",AF3074=15,"Falta Digitar Descuento",AF3074=16,"Error: Valor descuento superior a venta",AG3074=17,"Falta Seleccionar Unidad de medida",AG3074=19,"Habilitar venta a Granel"),"")</f>
        <v/>
      </c>
      <c r="AA3074" s="4">
        <f>IF($AD3074=0,-5,IF(D3074="",5,10))</f>
        <v>-5</v>
      </c>
      <c r="AB3074" s="4">
        <f>IF($AD3074=0,-5,IF(E3074="",5,10))</f>
        <v>-5</v>
      </c>
      <c r="AC3074" s="4">
        <f>IF($AD3074=0,-5,IF(F3074="",5,10))</f>
        <v>-5</v>
      </c>
      <c r="AD3074" s="4">
        <f>COUNTA(D3074:F3074)</f>
        <v>0</v>
      </c>
      <c r="AE3074" s="4">
        <f>COUNTA(G3074:V3074)</f>
        <v>0</v>
      </c>
      <c r="AF3074" s="4" cm="1">
        <f t="array" ref="AF3074">IFERROR(_xlfn.IFS((AND(OR(P3074="Si"),Q3074="")),15,AND(Q3074&lt;&gt;"",P3074=""),18,E3074&lt;Q3074,16),0)</f>
        <v>0</v>
      </c>
      <c r="AG3074" s="4" cm="1">
        <f t="array" ref="AG3074">IFERROR(_xlfn.IFS((AND(OR(R3074="Si"),S3074="")),17,AND(S3074&lt;&gt;"",R3074=""),19),0)</f>
        <v>0</v>
      </c>
      <c r="AH3074" s="4">
        <f t="shared" si="143"/>
        <v>0</v>
      </c>
    </row>
    <row r="3075" spans="2:34" x14ac:dyDescent="0.25">
      <c r="B3075" s="6" t="str">
        <f t="shared" si="141"/>
        <v/>
      </c>
      <c r="C3075" s="7" t="str">
        <f t="shared" si="142"/>
        <v/>
      </c>
      <c r="D3075" s="9"/>
      <c r="E3075" s="10"/>
      <c r="F3075" s="9"/>
      <c r="G3075" s="8"/>
      <c r="H3075" s="8"/>
      <c r="I3075" s="8"/>
      <c r="J3075" s="8"/>
      <c r="K3075" s="8"/>
      <c r="L3075" s="8"/>
      <c r="M3075" s="11"/>
      <c r="N3075" s="26"/>
      <c r="O3075" s="26"/>
      <c r="P3075" s="8"/>
      <c r="Q3075" s="11"/>
      <c r="R3075" s="8"/>
      <c r="S3075" s="8"/>
      <c r="T3075" s="8"/>
      <c r="U3075" s="8"/>
      <c r="V3075" s="8"/>
      <c r="Y3075" s="4" t="str" cm="1">
        <f t="array" ref="Y3075">_xlfn.IFS(AND(AD3075=0,AH3075&gt;1),0,AD3075=0,"",SUM(AA3075:AC3075)=30,10,OR(AA3075=5,AB3075=5,AC3075=5),5)</f>
        <v/>
      </c>
      <c r="Z3075" s="4" t="str" cm="1">
        <f t="array" ref="Z3075">IFERROR(_xlfn.IFS(AND(AH3075=0,Y3075=10),"Excelente, producto bien configurado",AND(Y3075=5,AH3075&gt;1),"Faltan Datos Obligatorios y hay error en datos opcionales",Y3075=5,CONCATENATE("Faltan Datos Obligatorios:",IF(AA3075=5," Nombre, ",""),IF(AB3075=5," Precio, ",""),IF(AC3075=5," Cantidad ","")),AH3075&gt;=30,"Error Descuento y Granel",AF3075=15,"Falta Digitar Descuento",AF3075=16,"Error: Valor descuento superior a venta",AG3075=17,"Falta Seleccionar Unidad de medida",AG3075=19,"Habilitar venta a Granel"),"")</f>
        <v/>
      </c>
      <c r="AA3075" s="4">
        <f>IF($AD3075=0,-5,IF(D3075="",5,10))</f>
        <v>-5</v>
      </c>
      <c r="AB3075" s="4">
        <f>IF($AD3075=0,-5,IF(E3075="",5,10))</f>
        <v>-5</v>
      </c>
      <c r="AC3075" s="4">
        <f>IF($AD3075=0,-5,IF(F3075="",5,10))</f>
        <v>-5</v>
      </c>
      <c r="AD3075" s="4">
        <f>COUNTA(D3075:F3075)</f>
        <v>0</v>
      </c>
      <c r="AE3075" s="4">
        <f>COUNTA(G3075:V3075)</f>
        <v>0</v>
      </c>
      <c r="AF3075" s="4" cm="1">
        <f t="array" ref="AF3075">IFERROR(_xlfn.IFS((AND(OR(P3075="Si"),Q3075="")),15,AND(Q3075&lt;&gt;"",P3075=""),18,E3075&lt;Q3075,16),0)</f>
        <v>0</v>
      </c>
      <c r="AG3075" s="4" cm="1">
        <f t="array" ref="AG3075">IFERROR(_xlfn.IFS((AND(OR(R3075="Si"),S3075="")),17,AND(S3075&lt;&gt;"",R3075=""),19),0)</f>
        <v>0</v>
      </c>
      <c r="AH3075" s="4">
        <f t="shared" si="143"/>
        <v>0</v>
      </c>
    </row>
    <row r="3076" spans="2:34" x14ac:dyDescent="0.25">
      <c r="B3076" s="6" t="str">
        <f t="shared" si="141"/>
        <v/>
      </c>
      <c r="C3076" s="7" t="str">
        <f t="shared" si="142"/>
        <v/>
      </c>
      <c r="D3076" s="9"/>
      <c r="E3076" s="10"/>
      <c r="F3076" s="9"/>
      <c r="G3076" s="8"/>
      <c r="H3076" s="8"/>
      <c r="I3076" s="8"/>
      <c r="J3076" s="8"/>
      <c r="K3076" s="8"/>
      <c r="L3076" s="8"/>
      <c r="M3076" s="11"/>
      <c r="N3076" s="26"/>
      <c r="O3076" s="26"/>
      <c r="P3076" s="8"/>
      <c r="Q3076" s="11"/>
      <c r="R3076" s="8"/>
      <c r="S3076" s="8"/>
      <c r="T3076" s="8"/>
      <c r="U3076" s="8"/>
      <c r="V3076" s="8"/>
      <c r="Y3076" s="4" t="str" cm="1">
        <f t="array" ref="Y3076">_xlfn.IFS(AND(AD3076=0,AH3076&gt;1),0,AD3076=0,"",SUM(AA3076:AC3076)=30,10,OR(AA3076=5,AB3076=5,AC3076=5),5)</f>
        <v/>
      </c>
      <c r="Z3076" s="4" t="str" cm="1">
        <f t="array" ref="Z3076">IFERROR(_xlfn.IFS(AND(AH3076=0,Y3076=10),"Excelente, producto bien configurado",AND(Y3076=5,AH3076&gt;1),"Faltan Datos Obligatorios y hay error en datos opcionales",Y3076=5,CONCATENATE("Faltan Datos Obligatorios:",IF(AA3076=5," Nombre, ",""),IF(AB3076=5," Precio, ",""),IF(AC3076=5," Cantidad ","")),AH3076&gt;=30,"Error Descuento y Granel",AF3076=15,"Falta Digitar Descuento",AF3076=16,"Error: Valor descuento superior a venta",AG3076=17,"Falta Seleccionar Unidad de medida",AG3076=19,"Habilitar venta a Granel"),"")</f>
        <v/>
      </c>
      <c r="AA3076" s="4">
        <f>IF($AD3076=0,-5,IF(D3076="",5,10))</f>
        <v>-5</v>
      </c>
      <c r="AB3076" s="4">
        <f>IF($AD3076=0,-5,IF(E3076="",5,10))</f>
        <v>-5</v>
      </c>
      <c r="AC3076" s="4">
        <f>IF($AD3076=0,-5,IF(F3076="",5,10))</f>
        <v>-5</v>
      </c>
      <c r="AD3076" s="4">
        <f>COUNTA(D3076:F3076)</f>
        <v>0</v>
      </c>
      <c r="AE3076" s="4">
        <f>COUNTA(G3076:V3076)</f>
        <v>0</v>
      </c>
      <c r="AF3076" s="4" cm="1">
        <f t="array" ref="AF3076">IFERROR(_xlfn.IFS((AND(OR(P3076="Si"),Q3076="")),15,AND(Q3076&lt;&gt;"",P3076=""),18,E3076&lt;Q3076,16),0)</f>
        <v>0</v>
      </c>
      <c r="AG3076" s="4" cm="1">
        <f t="array" ref="AG3076">IFERROR(_xlfn.IFS((AND(OR(R3076="Si"),S3076="")),17,AND(S3076&lt;&gt;"",R3076=""),19),0)</f>
        <v>0</v>
      </c>
      <c r="AH3076" s="4">
        <f t="shared" si="143"/>
        <v>0</v>
      </c>
    </row>
    <row r="3077" spans="2:34" x14ac:dyDescent="0.25">
      <c r="B3077" s="6" t="str">
        <f t="shared" ref="B3077:B3140" si="144">IF(Y3077&gt;=0,Y3077,"")</f>
        <v/>
      </c>
      <c r="C3077" s="7" t="str">
        <f t="shared" ref="C3077:C3140" si="145">Z3077</f>
        <v/>
      </c>
      <c r="D3077" s="9"/>
      <c r="E3077" s="10"/>
      <c r="F3077" s="9"/>
      <c r="G3077" s="8"/>
      <c r="H3077" s="8"/>
      <c r="I3077" s="8"/>
      <c r="J3077" s="8"/>
      <c r="K3077" s="8"/>
      <c r="L3077" s="8"/>
      <c r="M3077" s="11"/>
      <c r="N3077" s="26"/>
      <c r="O3077" s="26"/>
      <c r="P3077" s="8"/>
      <c r="Q3077" s="11"/>
      <c r="R3077" s="8"/>
      <c r="S3077" s="8"/>
      <c r="T3077" s="8"/>
      <c r="U3077" s="8"/>
      <c r="V3077" s="8"/>
      <c r="Y3077" s="4" t="str" cm="1">
        <f t="array" ref="Y3077">_xlfn.IFS(AND(AD3077=0,AH3077&gt;1),0,AD3077=0,"",SUM(AA3077:AC3077)=30,10,OR(AA3077=5,AB3077=5,AC3077=5),5)</f>
        <v/>
      </c>
      <c r="Z3077" s="4" t="str" cm="1">
        <f t="array" ref="Z3077">IFERROR(_xlfn.IFS(AND(AH3077=0,Y3077=10),"Excelente, producto bien configurado",AND(Y3077=5,AH3077&gt;1),"Faltan Datos Obligatorios y hay error en datos opcionales",Y3077=5,CONCATENATE("Faltan Datos Obligatorios:",IF(AA3077=5," Nombre, ",""),IF(AB3077=5," Precio, ",""),IF(AC3077=5," Cantidad ","")),AH3077&gt;=30,"Error Descuento y Granel",AF3077=15,"Falta Digitar Descuento",AF3077=16,"Error: Valor descuento superior a venta",AG3077=17,"Falta Seleccionar Unidad de medida",AG3077=19,"Habilitar venta a Granel"),"")</f>
        <v/>
      </c>
      <c r="AA3077" s="4">
        <f>IF($AD3077=0,-5,IF(D3077="",5,10))</f>
        <v>-5</v>
      </c>
      <c r="AB3077" s="4">
        <f>IF($AD3077=0,-5,IF(E3077="",5,10))</f>
        <v>-5</v>
      </c>
      <c r="AC3077" s="4">
        <f>IF($AD3077=0,-5,IF(F3077="",5,10))</f>
        <v>-5</v>
      </c>
      <c r="AD3077" s="4">
        <f>COUNTA(D3077:F3077)</f>
        <v>0</v>
      </c>
      <c r="AE3077" s="4">
        <f>COUNTA(G3077:V3077)</f>
        <v>0</v>
      </c>
      <c r="AF3077" s="4" cm="1">
        <f t="array" ref="AF3077">IFERROR(_xlfn.IFS((AND(OR(P3077="Si"),Q3077="")),15,AND(Q3077&lt;&gt;"",P3077=""),18,E3077&lt;Q3077,16),0)</f>
        <v>0</v>
      </c>
      <c r="AG3077" s="4" cm="1">
        <f t="array" ref="AG3077">IFERROR(_xlfn.IFS((AND(OR(R3077="Si"),S3077="")),17,AND(S3077&lt;&gt;"",R3077=""),19),0)</f>
        <v>0</v>
      </c>
      <c r="AH3077" s="4">
        <f t="shared" ref="AH3077:AH3140" si="146">SUM(AF3077:AG3077)</f>
        <v>0</v>
      </c>
    </row>
    <row r="3078" spans="2:34" x14ac:dyDescent="0.25">
      <c r="B3078" s="6" t="str">
        <f t="shared" si="144"/>
        <v/>
      </c>
      <c r="C3078" s="7" t="str">
        <f t="shared" si="145"/>
        <v/>
      </c>
      <c r="D3078" s="9"/>
      <c r="E3078" s="10"/>
      <c r="F3078" s="9"/>
      <c r="G3078" s="8"/>
      <c r="H3078" s="8"/>
      <c r="I3078" s="8"/>
      <c r="J3078" s="8"/>
      <c r="K3078" s="8"/>
      <c r="L3078" s="8"/>
      <c r="M3078" s="11"/>
      <c r="N3078" s="26"/>
      <c r="O3078" s="26"/>
      <c r="P3078" s="8"/>
      <c r="Q3078" s="11"/>
      <c r="R3078" s="8"/>
      <c r="S3078" s="8"/>
      <c r="T3078" s="8"/>
      <c r="U3078" s="8"/>
      <c r="V3078" s="8"/>
      <c r="Y3078" s="4" t="str" cm="1">
        <f t="array" ref="Y3078">_xlfn.IFS(AND(AD3078=0,AH3078&gt;1),0,AD3078=0,"",SUM(AA3078:AC3078)=30,10,OR(AA3078=5,AB3078=5,AC3078=5),5)</f>
        <v/>
      </c>
      <c r="Z3078" s="4" t="str" cm="1">
        <f t="array" ref="Z3078">IFERROR(_xlfn.IFS(AND(AH3078=0,Y3078=10),"Excelente, producto bien configurado",AND(Y3078=5,AH3078&gt;1),"Faltan Datos Obligatorios y hay error en datos opcionales",Y3078=5,CONCATENATE("Faltan Datos Obligatorios:",IF(AA3078=5," Nombre, ",""),IF(AB3078=5," Precio, ",""),IF(AC3078=5," Cantidad ","")),AH3078&gt;=30,"Error Descuento y Granel",AF3078=15,"Falta Digitar Descuento",AF3078=16,"Error: Valor descuento superior a venta",AG3078=17,"Falta Seleccionar Unidad de medida",AG3078=19,"Habilitar venta a Granel"),"")</f>
        <v/>
      </c>
      <c r="AA3078" s="4">
        <f>IF($AD3078=0,-5,IF(D3078="",5,10))</f>
        <v>-5</v>
      </c>
      <c r="AB3078" s="4">
        <f>IF($AD3078=0,-5,IF(E3078="",5,10))</f>
        <v>-5</v>
      </c>
      <c r="AC3078" s="4">
        <f>IF($AD3078=0,-5,IF(F3078="",5,10))</f>
        <v>-5</v>
      </c>
      <c r="AD3078" s="4">
        <f>COUNTA(D3078:F3078)</f>
        <v>0</v>
      </c>
      <c r="AE3078" s="4">
        <f>COUNTA(G3078:V3078)</f>
        <v>0</v>
      </c>
      <c r="AF3078" s="4" cm="1">
        <f t="array" ref="AF3078">IFERROR(_xlfn.IFS((AND(OR(P3078="Si"),Q3078="")),15,AND(Q3078&lt;&gt;"",P3078=""),18,E3078&lt;Q3078,16),0)</f>
        <v>0</v>
      </c>
      <c r="AG3078" s="4" cm="1">
        <f t="array" ref="AG3078">IFERROR(_xlfn.IFS((AND(OR(R3078="Si"),S3078="")),17,AND(S3078&lt;&gt;"",R3078=""),19),0)</f>
        <v>0</v>
      </c>
      <c r="AH3078" s="4">
        <f t="shared" si="146"/>
        <v>0</v>
      </c>
    </row>
    <row r="3079" spans="2:34" x14ac:dyDescent="0.25">
      <c r="B3079" s="6" t="str">
        <f t="shared" si="144"/>
        <v/>
      </c>
      <c r="C3079" s="7" t="str">
        <f t="shared" si="145"/>
        <v/>
      </c>
      <c r="D3079" s="9"/>
      <c r="E3079" s="10"/>
      <c r="F3079" s="9"/>
      <c r="G3079" s="8"/>
      <c r="H3079" s="8"/>
      <c r="I3079" s="8"/>
      <c r="J3079" s="8"/>
      <c r="K3079" s="8"/>
      <c r="L3079" s="8"/>
      <c r="M3079" s="11"/>
      <c r="N3079" s="26"/>
      <c r="O3079" s="26"/>
      <c r="P3079" s="8"/>
      <c r="Q3079" s="11"/>
      <c r="R3079" s="8"/>
      <c r="S3079" s="8"/>
      <c r="T3079" s="8"/>
      <c r="U3079" s="8"/>
      <c r="V3079" s="8"/>
      <c r="Y3079" s="4" t="str" cm="1">
        <f t="array" ref="Y3079">_xlfn.IFS(AND(AD3079=0,AH3079&gt;1),0,AD3079=0,"",SUM(AA3079:AC3079)=30,10,OR(AA3079=5,AB3079=5,AC3079=5),5)</f>
        <v/>
      </c>
      <c r="Z3079" s="4" t="str" cm="1">
        <f t="array" ref="Z3079">IFERROR(_xlfn.IFS(AND(AH3079=0,Y3079=10),"Excelente, producto bien configurado",AND(Y3079=5,AH3079&gt;1),"Faltan Datos Obligatorios y hay error en datos opcionales",Y3079=5,CONCATENATE("Faltan Datos Obligatorios:",IF(AA3079=5," Nombre, ",""),IF(AB3079=5," Precio, ",""),IF(AC3079=5," Cantidad ","")),AH3079&gt;=30,"Error Descuento y Granel",AF3079=15,"Falta Digitar Descuento",AF3079=16,"Error: Valor descuento superior a venta",AG3079=17,"Falta Seleccionar Unidad de medida",AG3079=19,"Habilitar venta a Granel"),"")</f>
        <v/>
      </c>
      <c r="AA3079" s="4">
        <f>IF($AD3079=0,-5,IF(D3079="",5,10))</f>
        <v>-5</v>
      </c>
      <c r="AB3079" s="4">
        <f>IF($AD3079=0,-5,IF(E3079="",5,10))</f>
        <v>-5</v>
      </c>
      <c r="AC3079" s="4">
        <f>IF($AD3079=0,-5,IF(F3079="",5,10))</f>
        <v>-5</v>
      </c>
      <c r="AD3079" s="4">
        <f>COUNTA(D3079:F3079)</f>
        <v>0</v>
      </c>
      <c r="AE3079" s="4">
        <f>COUNTA(G3079:V3079)</f>
        <v>0</v>
      </c>
      <c r="AF3079" s="4" cm="1">
        <f t="array" ref="AF3079">IFERROR(_xlfn.IFS((AND(OR(P3079="Si"),Q3079="")),15,AND(Q3079&lt;&gt;"",P3079=""),18,E3079&lt;Q3079,16),0)</f>
        <v>0</v>
      </c>
      <c r="AG3079" s="4" cm="1">
        <f t="array" ref="AG3079">IFERROR(_xlfn.IFS((AND(OR(R3079="Si"),S3079="")),17,AND(S3079&lt;&gt;"",R3079=""),19),0)</f>
        <v>0</v>
      </c>
      <c r="AH3079" s="4">
        <f t="shared" si="146"/>
        <v>0</v>
      </c>
    </row>
    <row r="3080" spans="2:34" x14ac:dyDescent="0.25">
      <c r="B3080" s="6" t="str">
        <f t="shared" si="144"/>
        <v/>
      </c>
      <c r="C3080" s="7" t="str">
        <f t="shared" si="145"/>
        <v/>
      </c>
      <c r="D3080" s="9"/>
      <c r="E3080" s="10"/>
      <c r="F3080" s="9"/>
      <c r="G3080" s="8"/>
      <c r="H3080" s="8"/>
      <c r="I3080" s="8"/>
      <c r="J3080" s="8"/>
      <c r="K3080" s="8"/>
      <c r="L3080" s="8"/>
      <c r="M3080" s="11"/>
      <c r="N3080" s="26"/>
      <c r="O3080" s="26"/>
      <c r="P3080" s="8"/>
      <c r="Q3080" s="11"/>
      <c r="R3080" s="8"/>
      <c r="S3080" s="8"/>
      <c r="T3080" s="8"/>
      <c r="U3080" s="8"/>
      <c r="V3080" s="8"/>
      <c r="Y3080" s="4" t="str" cm="1">
        <f t="array" ref="Y3080">_xlfn.IFS(AND(AD3080=0,AH3080&gt;1),0,AD3080=0,"",SUM(AA3080:AC3080)=30,10,OR(AA3080=5,AB3080=5,AC3080=5),5)</f>
        <v/>
      </c>
      <c r="Z3080" s="4" t="str" cm="1">
        <f t="array" ref="Z3080">IFERROR(_xlfn.IFS(AND(AH3080=0,Y3080=10),"Excelente, producto bien configurado",AND(Y3080=5,AH3080&gt;1),"Faltan Datos Obligatorios y hay error en datos opcionales",Y3080=5,CONCATENATE("Faltan Datos Obligatorios:",IF(AA3080=5," Nombre, ",""),IF(AB3080=5," Precio, ",""),IF(AC3080=5," Cantidad ","")),AH3080&gt;=30,"Error Descuento y Granel",AF3080=15,"Falta Digitar Descuento",AF3080=16,"Error: Valor descuento superior a venta",AG3080=17,"Falta Seleccionar Unidad de medida",AG3080=19,"Habilitar venta a Granel"),"")</f>
        <v/>
      </c>
      <c r="AA3080" s="4">
        <f>IF($AD3080=0,-5,IF(D3080="",5,10))</f>
        <v>-5</v>
      </c>
      <c r="AB3080" s="4">
        <f>IF($AD3080=0,-5,IF(E3080="",5,10))</f>
        <v>-5</v>
      </c>
      <c r="AC3080" s="4">
        <f>IF($AD3080=0,-5,IF(F3080="",5,10))</f>
        <v>-5</v>
      </c>
      <c r="AD3080" s="4">
        <f>COUNTA(D3080:F3080)</f>
        <v>0</v>
      </c>
      <c r="AE3080" s="4">
        <f>COUNTA(G3080:V3080)</f>
        <v>0</v>
      </c>
      <c r="AF3080" s="4" cm="1">
        <f t="array" ref="AF3080">IFERROR(_xlfn.IFS((AND(OR(P3080="Si"),Q3080="")),15,AND(Q3080&lt;&gt;"",P3080=""),18,E3080&lt;Q3080,16),0)</f>
        <v>0</v>
      </c>
      <c r="AG3080" s="4" cm="1">
        <f t="array" ref="AG3080">IFERROR(_xlfn.IFS((AND(OR(R3080="Si"),S3080="")),17,AND(S3080&lt;&gt;"",R3080=""),19),0)</f>
        <v>0</v>
      </c>
      <c r="AH3080" s="4">
        <f t="shared" si="146"/>
        <v>0</v>
      </c>
    </row>
    <row r="3081" spans="2:34" x14ac:dyDescent="0.25">
      <c r="B3081" s="6" t="str">
        <f t="shared" si="144"/>
        <v/>
      </c>
      <c r="C3081" s="7" t="str">
        <f t="shared" si="145"/>
        <v/>
      </c>
      <c r="D3081" s="9"/>
      <c r="E3081" s="10"/>
      <c r="F3081" s="9"/>
      <c r="G3081" s="8"/>
      <c r="H3081" s="8"/>
      <c r="I3081" s="8"/>
      <c r="J3081" s="8"/>
      <c r="K3081" s="8"/>
      <c r="L3081" s="8"/>
      <c r="M3081" s="11"/>
      <c r="N3081" s="26"/>
      <c r="O3081" s="26"/>
      <c r="P3081" s="8"/>
      <c r="Q3081" s="11"/>
      <c r="R3081" s="8"/>
      <c r="S3081" s="8"/>
      <c r="T3081" s="8"/>
      <c r="U3081" s="8"/>
      <c r="V3081" s="8"/>
      <c r="Y3081" s="4" t="str" cm="1">
        <f t="array" ref="Y3081">_xlfn.IFS(AND(AD3081=0,AH3081&gt;1),0,AD3081=0,"",SUM(AA3081:AC3081)=30,10,OR(AA3081=5,AB3081=5,AC3081=5),5)</f>
        <v/>
      </c>
      <c r="Z3081" s="4" t="str" cm="1">
        <f t="array" ref="Z3081">IFERROR(_xlfn.IFS(AND(AH3081=0,Y3081=10),"Excelente, producto bien configurado",AND(Y3081=5,AH3081&gt;1),"Faltan Datos Obligatorios y hay error en datos opcionales",Y3081=5,CONCATENATE("Faltan Datos Obligatorios:",IF(AA3081=5," Nombre, ",""),IF(AB3081=5," Precio, ",""),IF(AC3081=5," Cantidad ","")),AH3081&gt;=30,"Error Descuento y Granel",AF3081=15,"Falta Digitar Descuento",AF3081=16,"Error: Valor descuento superior a venta",AG3081=17,"Falta Seleccionar Unidad de medida",AG3081=19,"Habilitar venta a Granel"),"")</f>
        <v/>
      </c>
      <c r="AA3081" s="4">
        <f>IF($AD3081=0,-5,IF(D3081="",5,10))</f>
        <v>-5</v>
      </c>
      <c r="AB3081" s="4">
        <f>IF($AD3081=0,-5,IF(E3081="",5,10))</f>
        <v>-5</v>
      </c>
      <c r="AC3081" s="4">
        <f>IF($AD3081=0,-5,IF(F3081="",5,10))</f>
        <v>-5</v>
      </c>
      <c r="AD3081" s="4">
        <f>COUNTA(D3081:F3081)</f>
        <v>0</v>
      </c>
      <c r="AE3081" s="4">
        <f>COUNTA(G3081:V3081)</f>
        <v>0</v>
      </c>
      <c r="AF3081" s="4" cm="1">
        <f t="array" ref="AF3081">IFERROR(_xlfn.IFS((AND(OR(P3081="Si"),Q3081="")),15,AND(Q3081&lt;&gt;"",P3081=""),18,E3081&lt;Q3081,16),0)</f>
        <v>0</v>
      </c>
      <c r="AG3081" s="4" cm="1">
        <f t="array" ref="AG3081">IFERROR(_xlfn.IFS((AND(OR(R3081="Si"),S3081="")),17,AND(S3081&lt;&gt;"",R3081=""),19),0)</f>
        <v>0</v>
      </c>
      <c r="AH3081" s="4">
        <f t="shared" si="146"/>
        <v>0</v>
      </c>
    </row>
    <row r="3082" spans="2:34" x14ac:dyDescent="0.25">
      <c r="B3082" s="6" t="str">
        <f t="shared" si="144"/>
        <v/>
      </c>
      <c r="C3082" s="7" t="str">
        <f t="shared" si="145"/>
        <v/>
      </c>
      <c r="D3082" s="9"/>
      <c r="E3082" s="10"/>
      <c r="F3082" s="9"/>
      <c r="G3082" s="8"/>
      <c r="H3082" s="8"/>
      <c r="I3082" s="8"/>
      <c r="J3082" s="8"/>
      <c r="K3082" s="8"/>
      <c r="L3082" s="8"/>
      <c r="M3082" s="11"/>
      <c r="N3082" s="26"/>
      <c r="O3082" s="26"/>
      <c r="P3082" s="8"/>
      <c r="Q3082" s="11"/>
      <c r="R3082" s="8"/>
      <c r="S3082" s="8"/>
      <c r="T3082" s="8"/>
      <c r="U3082" s="8"/>
      <c r="V3082" s="8"/>
      <c r="Y3082" s="4" t="str" cm="1">
        <f t="array" ref="Y3082">_xlfn.IFS(AND(AD3082=0,AH3082&gt;1),0,AD3082=0,"",SUM(AA3082:AC3082)=30,10,OR(AA3082=5,AB3082=5,AC3082=5),5)</f>
        <v/>
      </c>
      <c r="Z3082" s="4" t="str" cm="1">
        <f t="array" ref="Z3082">IFERROR(_xlfn.IFS(AND(AH3082=0,Y3082=10),"Excelente, producto bien configurado",AND(Y3082=5,AH3082&gt;1),"Faltan Datos Obligatorios y hay error en datos opcionales",Y3082=5,CONCATENATE("Faltan Datos Obligatorios:",IF(AA3082=5," Nombre, ",""),IF(AB3082=5," Precio, ",""),IF(AC3082=5," Cantidad ","")),AH3082&gt;=30,"Error Descuento y Granel",AF3082=15,"Falta Digitar Descuento",AF3082=16,"Error: Valor descuento superior a venta",AG3082=17,"Falta Seleccionar Unidad de medida",AG3082=19,"Habilitar venta a Granel"),"")</f>
        <v/>
      </c>
      <c r="AA3082" s="4">
        <f>IF($AD3082=0,-5,IF(D3082="",5,10))</f>
        <v>-5</v>
      </c>
      <c r="AB3082" s="4">
        <f>IF($AD3082=0,-5,IF(E3082="",5,10))</f>
        <v>-5</v>
      </c>
      <c r="AC3082" s="4">
        <f>IF($AD3082=0,-5,IF(F3082="",5,10))</f>
        <v>-5</v>
      </c>
      <c r="AD3082" s="4">
        <f>COUNTA(D3082:F3082)</f>
        <v>0</v>
      </c>
      <c r="AE3082" s="4">
        <f>COUNTA(G3082:V3082)</f>
        <v>0</v>
      </c>
      <c r="AF3082" s="4" cm="1">
        <f t="array" ref="AF3082">IFERROR(_xlfn.IFS((AND(OR(P3082="Si"),Q3082="")),15,AND(Q3082&lt;&gt;"",P3082=""),18,E3082&lt;Q3082,16),0)</f>
        <v>0</v>
      </c>
      <c r="AG3082" s="4" cm="1">
        <f t="array" ref="AG3082">IFERROR(_xlfn.IFS((AND(OR(R3082="Si"),S3082="")),17,AND(S3082&lt;&gt;"",R3082=""),19),0)</f>
        <v>0</v>
      </c>
      <c r="AH3082" s="4">
        <f t="shared" si="146"/>
        <v>0</v>
      </c>
    </row>
    <row r="3083" spans="2:34" x14ac:dyDescent="0.25">
      <c r="B3083" s="6" t="str">
        <f t="shared" si="144"/>
        <v/>
      </c>
      <c r="C3083" s="7" t="str">
        <f t="shared" si="145"/>
        <v/>
      </c>
      <c r="D3083" s="9"/>
      <c r="E3083" s="10"/>
      <c r="F3083" s="9"/>
      <c r="G3083" s="8"/>
      <c r="H3083" s="8"/>
      <c r="I3083" s="8"/>
      <c r="J3083" s="8"/>
      <c r="K3083" s="8"/>
      <c r="L3083" s="8"/>
      <c r="M3083" s="11"/>
      <c r="N3083" s="26"/>
      <c r="O3083" s="26"/>
      <c r="P3083" s="8"/>
      <c r="Q3083" s="11"/>
      <c r="R3083" s="8"/>
      <c r="S3083" s="8"/>
      <c r="T3083" s="8"/>
      <c r="U3083" s="8"/>
      <c r="V3083" s="8"/>
      <c r="Y3083" s="4" t="str" cm="1">
        <f t="array" ref="Y3083">_xlfn.IFS(AND(AD3083=0,AH3083&gt;1),0,AD3083=0,"",SUM(AA3083:AC3083)=30,10,OR(AA3083=5,AB3083=5,AC3083=5),5)</f>
        <v/>
      </c>
      <c r="Z3083" s="4" t="str" cm="1">
        <f t="array" ref="Z3083">IFERROR(_xlfn.IFS(AND(AH3083=0,Y3083=10),"Excelente, producto bien configurado",AND(Y3083=5,AH3083&gt;1),"Faltan Datos Obligatorios y hay error en datos opcionales",Y3083=5,CONCATENATE("Faltan Datos Obligatorios:",IF(AA3083=5," Nombre, ",""),IF(AB3083=5," Precio, ",""),IF(AC3083=5," Cantidad ","")),AH3083&gt;=30,"Error Descuento y Granel",AF3083=15,"Falta Digitar Descuento",AF3083=16,"Error: Valor descuento superior a venta",AG3083=17,"Falta Seleccionar Unidad de medida",AG3083=19,"Habilitar venta a Granel"),"")</f>
        <v/>
      </c>
      <c r="AA3083" s="4">
        <f>IF($AD3083=0,-5,IF(D3083="",5,10))</f>
        <v>-5</v>
      </c>
      <c r="AB3083" s="4">
        <f>IF($AD3083=0,-5,IF(E3083="",5,10))</f>
        <v>-5</v>
      </c>
      <c r="AC3083" s="4">
        <f>IF($AD3083=0,-5,IF(F3083="",5,10))</f>
        <v>-5</v>
      </c>
      <c r="AD3083" s="4">
        <f>COUNTA(D3083:F3083)</f>
        <v>0</v>
      </c>
      <c r="AE3083" s="4">
        <f>COUNTA(G3083:V3083)</f>
        <v>0</v>
      </c>
      <c r="AF3083" s="4" cm="1">
        <f t="array" ref="AF3083">IFERROR(_xlfn.IFS((AND(OR(P3083="Si"),Q3083="")),15,AND(Q3083&lt;&gt;"",P3083=""),18,E3083&lt;Q3083,16),0)</f>
        <v>0</v>
      </c>
      <c r="AG3083" s="4" cm="1">
        <f t="array" ref="AG3083">IFERROR(_xlfn.IFS((AND(OR(R3083="Si"),S3083="")),17,AND(S3083&lt;&gt;"",R3083=""),19),0)</f>
        <v>0</v>
      </c>
      <c r="AH3083" s="4">
        <f t="shared" si="146"/>
        <v>0</v>
      </c>
    </row>
    <row r="3084" spans="2:34" x14ac:dyDescent="0.25">
      <c r="B3084" s="6" t="str">
        <f t="shared" si="144"/>
        <v/>
      </c>
      <c r="C3084" s="7" t="str">
        <f t="shared" si="145"/>
        <v/>
      </c>
      <c r="D3084" s="9"/>
      <c r="E3084" s="10"/>
      <c r="F3084" s="9"/>
      <c r="G3084" s="8"/>
      <c r="H3084" s="8"/>
      <c r="I3084" s="8"/>
      <c r="J3084" s="8"/>
      <c r="K3084" s="8"/>
      <c r="L3084" s="8"/>
      <c r="M3084" s="11"/>
      <c r="N3084" s="26"/>
      <c r="O3084" s="26"/>
      <c r="P3084" s="8"/>
      <c r="Q3084" s="11"/>
      <c r="R3084" s="8"/>
      <c r="S3084" s="8"/>
      <c r="T3084" s="8"/>
      <c r="U3084" s="8"/>
      <c r="V3084" s="8"/>
      <c r="Y3084" s="4" t="str" cm="1">
        <f t="array" ref="Y3084">_xlfn.IFS(AND(AD3084=0,AH3084&gt;1),0,AD3084=0,"",SUM(AA3084:AC3084)=30,10,OR(AA3084=5,AB3084=5,AC3084=5),5)</f>
        <v/>
      </c>
      <c r="Z3084" s="4" t="str" cm="1">
        <f t="array" ref="Z3084">IFERROR(_xlfn.IFS(AND(AH3084=0,Y3084=10),"Excelente, producto bien configurado",AND(Y3084=5,AH3084&gt;1),"Faltan Datos Obligatorios y hay error en datos opcionales",Y3084=5,CONCATENATE("Faltan Datos Obligatorios:",IF(AA3084=5," Nombre, ",""),IF(AB3084=5," Precio, ",""),IF(AC3084=5," Cantidad ","")),AH3084&gt;=30,"Error Descuento y Granel",AF3084=15,"Falta Digitar Descuento",AF3084=16,"Error: Valor descuento superior a venta",AG3084=17,"Falta Seleccionar Unidad de medida",AG3084=19,"Habilitar venta a Granel"),"")</f>
        <v/>
      </c>
      <c r="AA3084" s="4">
        <f>IF($AD3084=0,-5,IF(D3084="",5,10))</f>
        <v>-5</v>
      </c>
      <c r="AB3084" s="4">
        <f>IF($AD3084=0,-5,IF(E3084="",5,10))</f>
        <v>-5</v>
      </c>
      <c r="AC3084" s="4">
        <f>IF($AD3084=0,-5,IF(F3084="",5,10))</f>
        <v>-5</v>
      </c>
      <c r="AD3084" s="4">
        <f>COUNTA(D3084:F3084)</f>
        <v>0</v>
      </c>
      <c r="AE3084" s="4">
        <f>COUNTA(G3084:V3084)</f>
        <v>0</v>
      </c>
      <c r="AF3084" s="4" cm="1">
        <f t="array" ref="AF3084">IFERROR(_xlfn.IFS((AND(OR(P3084="Si"),Q3084="")),15,AND(Q3084&lt;&gt;"",P3084=""),18,E3084&lt;Q3084,16),0)</f>
        <v>0</v>
      </c>
      <c r="AG3084" s="4" cm="1">
        <f t="array" ref="AG3084">IFERROR(_xlfn.IFS((AND(OR(R3084="Si"),S3084="")),17,AND(S3084&lt;&gt;"",R3084=""),19),0)</f>
        <v>0</v>
      </c>
      <c r="AH3084" s="4">
        <f t="shared" si="146"/>
        <v>0</v>
      </c>
    </row>
    <row r="3085" spans="2:34" x14ac:dyDescent="0.25">
      <c r="B3085" s="6" t="str">
        <f t="shared" si="144"/>
        <v/>
      </c>
      <c r="C3085" s="7" t="str">
        <f t="shared" si="145"/>
        <v/>
      </c>
      <c r="D3085" s="9"/>
      <c r="E3085" s="10"/>
      <c r="F3085" s="9"/>
      <c r="G3085" s="8"/>
      <c r="H3085" s="8"/>
      <c r="I3085" s="8"/>
      <c r="J3085" s="8"/>
      <c r="K3085" s="8"/>
      <c r="L3085" s="8"/>
      <c r="M3085" s="11"/>
      <c r="N3085" s="26"/>
      <c r="O3085" s="26"/>
      <c r="P3085" s="8"/>
      <c r="Q3085" s="11"/>
      <c r="R3085" s="8"/>
      <c r="S3085" s="8"/>
      <c r="T3085" s="8"/>
      <c r="U3085" s="8"/>
      <c r="V3085" s="8"/>
      <c r="Y3085" s="4" t="str" cm="1">
        <f t="array" ref="Y3085">_xlfn.IFS(AND(AD3085=0,AH3085&gt;1),0,AD3085=0,"",SUM(AA3085:AC3085)=30,10,OR(AA3085=5,AB3085=5,AC3085=5),5)</f>
        <v/>
      </c>
      <c r="Z3085" s="4" t="str" cm="1">
        <f t="array" ref="Z3085">IFERROR(_xlfn.IFS(AND(AH3085=0,Y3085=10),"Excelente, producto bien configurado",AND(Y3085=5,AH3085&gt;1),"Faltan Datos Obligatorios y hay error en datos opcionales",Y3085=5,CONCATENATE("Faltan Datos Obligatorios:",IF(AA3085=5," Nombre, ",""),IF(AB3085=5," Precio, ",""),IF(AC3085=5," Cantidad ","")),AH3085&gt;=30,"Error Descuento y Granel",AF3085=15,"Falta Digitar Descuento",AF3085=16,"Error: Valor descuento superior a venta",AG3085=17,"Falta Seleccionar Unidad de medida",AG3085=19,"Habilitar venta a Granel"),"")</f>
        <v/>
      </c>
      <c r="AA3085" s="4">
        <f>IF($AD3085=0,-5,IF(D3085="",5,10))</f>
        <v>-5</v>
      </c>
      <c r="AB3085" s="4">
        <f>IF($AD3085=0,-5,IF(E3085="",5,10))</f>
        <v>-5</v>
      </c>
      <c r="AC3085" s="4">
        <f>IF($AD3085=0,-5,IF(F3085="",5,10))</f>
        <v>-5</v>
      </c>
      <c r="AD3085" s="4">
        <f>COUNTA(D3085:F3085)</f>
        <v>0</v>
      </c>
      <c r="AE3085" s="4">
        <f>COUNTA(G3085:V3085)</f>
        <v>0</v>
      </c>
      <c r="AF3085" s="4" cm="1">
        <f t="array" ref="AF3085">IFERROR(_xlfn.IFS((AND(OR(P3085="Si"),Q3085="")),15,AND(Q3085&lt;&gt;"",P3085=""),18,E3085&lt;Q3085,16),0)</f>
        <v>0</v>
      </c>
      <c r="AG3085" s="4" cm="1">
        <f t="array" ref="AG3085">IFERROR(_xlfn.IFS((AND(OR(R3085="Si"),S3085="")),17,AND(S3085&lt;&gt;"",R3085=""),19),0)</f>
        <v>0</v>
      </c>
      <c r="AH3085" s="4">
        <f t="shared" si="146"/>
        <v>0</v>
      </c>
    </row>
    <row r="3086" spans="2:34" x14ac:dyDescent="0.25">
      <c r="B3086" s="6" t="str">
        <f t="shared" si="144"/>
        <v/>
      </c>
      <c r="C3086" s="7" t="str">
        <f t="shared" si="145"/>
        <v/>
      </c>
      <c r="D3086" s="9"/>
      <c r="E3086" s="10"/>
      <c r="F3086" s="9"/>
      <c r="G3086" s="8"/>
      <c r="H3086" s="8"/>
      <c r="I3086" s="8"/>
      <c r="J3086" s="8"/>
      <c r="K3086" s="8"/>
      <c r="L3086" s="8"/>
      <c r="M3086" s="11"/>
      <c r="N3086" s="26"/>
      <c r="O3086" s="26"/>
      <c r="P3086" s="8"/>
      <c r="Q3086" s="11"/>
      <c r="R3086" s="8"/>
      <c r="S3086" s="8"/>
      <c r="T3086" s="8"/>
      <c r="U3086" s="8"/>
      <c r="V3086" s="8"/>
      <c r="Y3086" s="4" t="str" cm="1">
        <f t="array" ref="Y3086">_xlfn.IFS(AND(AD3086=0,AH3086&gt;1),0,AD3086=0,"",SUM(AA3086:AC3086)=30,10,OR(AA3086=5,AB3086=5,AC3086=5),5)</f>
        <v/>
      </c>
      <c r="Z3086" s="4" t="str" cm="1">
        <f t="array" ref="Z3086">IFERROR(_xlfn.IFS(AND(AH3086=0,Y3086=10),"Excelente, producto bien configurado",AND(Y3086=5,AH3086&gt;1),"Faltan Datos Obligatorios y hay error en datos opcionales",Y3086=5,CONCATENATE("Faltan Datos Obligatorios:",IF(AA3086=5," Nombre, ",""),IF(AB3086=5," Precio, ",""),IF(AC3086=5," Cantidad ","")),AH3086&gt;=30,"Error Descuento y Granel",AF3086=15,"Falta Digitar Descuento",AF3086=16,"Error: Valor descuento superior a venta",AG3086=17,"Falta Seleccionar Unidad de medida",AG3086=19,"Habilitar venta a Granel"),"")</f>
        <v/>
      </c>
      <c r="AA3086" s="4">
        <f>IF($AD3086=0,-5,IF(D3086="",5,10))</f>
        <v>-5</v>
      </c>
      <c r="AB3086" s="4">
        <f>IF($AD3086=0,-5,IF(E3086="",5,10))</f>
        <v>-5</v>
      </c>
      <c r="AC3086" s="4">
        <f>IF($AD3086=0,-5,IF(F3086="",5,10))</f>
        <v>-5</v>
      </c>
      <c r="AD3086" s="4">
        <f>COUNTA(D3086:F3086)</f>
        <v>0</v>
      </c>
      <c r="AE3086" s="4">
        <f>COUNTA(G3086:V3086)</f>
        <v>0</v>
      </c>
      <c r="AF3086" s="4" cm="1">
        <f t="array" ref="AF3086">IFERROR(_xlfn.IFS((AND(OR(P3086="Si"),Q3086="")),15,AND(Q3086&lt;&gt;"",P3086=""),18,E3086&lt;Q3086,16),0)</f>
        <v>0</v>
      </c>
      <c r="AG3086" s="4" cm="1">
        <f t="array" ref="AG3086">IFERROR(_xlfn.IFS((AND(OR(R3086="Si"),S3086="")),17,AND(S3086&lt;&gt;"",R3086=""),19),0)</f>
        <v>0</v>
      </c>
      <c r="AH3086" s="4">
        <f t="shared" si="146"/>
        <v>0</v>
      </c>
    </row>
    <row r="3087" spans="2:34" x14ac:dyDescent="0.25">
      <c r="B3087" s="6" t="str">
        <f t="shared" si="144"/>
        <v/>
      </c>
      <c r="C3087" s="7" t="str">
        <f t="shared" si="145"/>
        <v/>
      </c>
      <c r="D3087" s="9"/>
      <c r="E3087" s="10"/>
      <c r="F3087" s="9"/>
      <c r="G3087" s="8"/>
      <c r="H3087" s="8"/>
      <c r="I3087" s="8"/>
      <c r="J3087" s="8"/>
      <c r="K3087" s="8"/>
      <c r="L3087" s="8"/>
      <c r="M3087" s="11"/>
      <c r="N3087" s="26"/>
      <c r="O3087" s="26"/>
      <c r="P3087" s="8"/>
      <c r="Q3087" s="11"/>
      <c r="R3087" s="8"/>
      <c r="S3087" s="8"/>
      <c r="T3087" s="8"/>
      <c r="U3087" s="8"/>
      <c r="V3087" s="8"/>
      <c r="Y3087" s="4" t="str" cm="1">
        <f t="array" ref="Y3087">_xlfn.IFS(AND(AD3087=0,AH3087&gt;1),0,AD3087=0,"",SUM(AA3087:AC3087)=30,10,OR(AA3087=5,AB3087=5,AC3087=5),5)</f>
        <v/>
      </c>
      <c r="Z3087" s="4" t="str" cm="1">
        <f t="array" ref="Z3087">IFERROR(_xlfn.IFS(AND(AH3087=0,Y3087=10),"Excelente, producto bien configurado",AND(Y3087=5,AH3087&gt;1),"Faltan Datos Obligatorios y hay error en datos opcionales",Y3087=5,CONCATENATE("Faltan Datos Obligatorios:",IF(AA3087=5," Nombre, ",""),IF(AB3087=5," Precio, ",""),IF(AC3087=5," Cantidad ","")),AH3087&gt;=30,"Error Descuento y Granel",AF3087=15,"Falta Digitar Descuento",AF3087=16,"Error: Valor descuento superior a venta",AG3087=17,"Falta Seleccionar Unidad de medida",AG3087=19,"Habilitar venta a Granel"),"")</f>
        <v/>
      </c>
      <c r="AA3087" s="4">
        <f>IF($AD3087=0,-5,IF(D3087="",5,10))</f>
        <v>-5</v>
      </c>
      <c r="AB3087" s="4">
        <f>IF($AD3087=0,-5,IF(E3087="",5,10))</f>
        <v>-5</v>
      </c>
      <c r="AC3087" s="4">
        <f>IF($AD3087=0,-5,IF(F3087="",5,10))</f>
        <v>-5</v>
      </c>
      <c r="AD3087" s="4">
        <f>COUNTA(D3087:F3087)</f>
        <v>0</v>
      </c>
      <c r="AE3087" s="4">
        <f>COUNTA(G3087:V3087)</f>
        <v>0</v>
      </c>
      <c r="AF3087" s="4" cm="1">
        <f t="array" ref="AF3087">IFERROR(_xlfn.IFS((AND(OR(P3087="Si"),Q3087="")),15,AND(Q3087&lt;&gt;"",P3087=""),18,E3087&lt;Q3087,16),0)</f>
        <v>0</v>
      </c>
      <c r="AG3087" s="4" cm="1">
        <f t="array" ref="AG3087">IFERROR(_xlfn.IFS((AND(OR(R3087="Si"),S3087="")),17,AND(S3087&lt;&gt;"",R3087=""),19),0)</f>
        <v>0</v>
      </c>
      <c r="AH3087" s="4">
        <f t="shared" si="146"/>
        <v>0</v>
      </c>
    </row>
    <row r="3088" spans="2:34" x14ac:dyDescent="0.25">
      <c r="B3088" s="6" t="str">
        <f t="shared" si="144"/>
        <v/>
      </c>
      <c r="C3088" s="7" t="str">
        <f t="shared" si="145"/>
        <v/>
      </c>
      <c r="D3088" s="9"/>
      <c r="E3088" s="10"/>
      <c r="F3088" s="9"/>
      <c r="G3088" s="8"/>
      <c r="H3088" s="8"/>
      <c r="I3088" s="8"/>
      <c r="J3088" s="8"/>
      <c r="K3088" s="8"/>
      <c r="L3088" s="8"/>
      <c r="M3088" s="11"/>
      <c r="N3088" s="26"/>
      <c r="O3088" s="26"/>
      <c r="P3088" s="8"/>
      <c r="Q3088" s="11"/>
      <c r="R3088" s="8"/>
      <c r="S3088" s="8"/>
      <c r="T3088" s="8"/>
      <c r="U3088" s="8"/>
      <c r="V3088" s="8"/>
      <c r="Y3088" s="4" t="str" cm="1">
        <f t="array" ref="Y3088">_xlfn.IFS(AND(AD3088=0,AH3088&gt;1),0,AD3088=0,"",SUM(AA3088:AC3088)=30,10,OR(AA3088=5,AB3088=5,AC3088=5),5)</f>
        <v/>
      </c>
      <c r="Z3088" s="4" t="str" cm="1">
        <f t="array" ref="Z3088">IFERROR(_xlfn.IFS(AND(AH3088=0,Y3088=10),"Excelente, producto bien configurado",AND(Y3088=5,AH3088&gt;1),"Faltan Datos Obligatorios y hay error en datos opcionales",Y3088=5,CONCATENATE("Faltan Datos Obligatorios:",IF(AA3088=5," Nombre, ",""),IF(AB3088=5," Precio, ",""),IF(AC3088=5," Cantidad ","")),AH3088&gt;=30,"Error Descuento y Granel",AF3088=15,"Falta Digitar Descuento",AF3088=16,"Error: Valor descuento superior a venta",AG3088=17,"Falta Seleccionar Unidad de medida",AG3088=19,"Habilitar venta a Granel"),"")</f>
        <v/>
      </c>
      <c r="AA3088" s="4">
        <f>IF($AD3088=0,-5,IF(D3088="",5,10))</f>
        <v>-5</v>
      </c>
      <c r="AB3088" s="4">
        <f>IF($AD3088=0,-5,IF(E3088="",5,10))</f>
        <v>-5</v>
      </c>
      <c r="AC3088" s="4">
        <f>IF($AD3088=0,-5,IF(F3088="",5,10))</f>
        <v>-5</v>
      </c>
      <c r="AD3088" s="4">
        <f>COUNTA(D3088:F3088)</f>
        <v>0</v>
      </c>
      <c r="AE3088" s="4">
        <f>COUNTA(G3088:V3088)</f>
        <v>0</v>
      </c>
      <c r="AF3088" s="4" cm="1">
        <f t="array" ref="AF3088">IFERROR(_xlfn.IFS((AND(OR(P3088="Si"),Q3088="")),15,AND(Q3088&lt;&gt;"",P3088=""),18,E3088&lt;Q3088,16),0)</f>
        <v>0</v>
      </c>
      <c r="AG3088" s="4" cm="1">
        <f t="array" ref="AG3088">IFERROR(_xlfn.IFS((AND(OR(R3088="Si"),S3088="")),17,AND(S3088&lt;&gt;"",R3088=""),19),0)</f>
        <v>0</v>
      </c>
      <c r="AH3088" s="4">
        <f t="shared" si="146"/>
        <v>0</v>
      </c>
    </row>
    <row r="3089" spans="2:34" x14ac:dyDescent="0.25">
      <c r="B3089" s="6" t="str">
        <f t="shared" si="144"/>
        <v/>
      </c>
      <c r="C3089" s="7" t="str">
        <f t="shared" si="145"/>
        <v/>
      </c>
      <c r="D3089" s="9"/>
      <c r="E3089" s="10"/>
      <c r="F3089" s="9"/>
      <c r="G3089" s="8"/>
      <c r="H3089" s="8"/>
      <c r="I3089" s="8"/>
      <c r="J3089" s="8"/>
      <c r="K3089" s="8"/>
      <c r="L3089" s="8"/>
      <c r="M3089" s="11"/>
      <c r="N3089" s="26"/>
      <c r="O3089" s="26"/>
      <c r="P3089" s="8"/>
      <c r="Q3089" s="11"/>
      <c r="R3089" s="8"/>
      <c r="S3089" s="8"/>
      <c r="T3089" s="8"/>
      <c r="U3089" s="8"/>
      <c r="V3089" s="8"/>
      <c r="Y3089" s="4" t="str" cm="1">
        <f t="array" ref="Y3089">_xlfn.IFS(AND(AD3089=0,AH3089&gt;1),0,AD3089=0,"",SUM(AA3089:AC3089)=30,10,OR(AA3089=5,AB3089=5,AC3089=5),5)</f>
        <v/>
      </c>
      <c r="Z3089" s="4" t="str" cm="1">
        <f t="array" ref="Z3089">IFERROR(_xlfn.IFS(AND(AH3089=0,Y3089=10),"Excelente, producto bien configurado",AND(Y3089=5,AH3089&gt;1),"Faltan Datos Obligatorios y hay error en datos opcionales",Y3089=5,CONCATENATE("Faltan Datos Obligatorios:",IF(AA3089=5," Nombre, ",""),IF(AB3089=5," Precio, ",""),IF(AC3089=5," Cantidad ","")),AH3089&gt;=30,"Error Descuento y Granel",AF3089=15,"Falta Digitar Descuento",AF3089=16,"Error: Valor descuento superior a venta",AG3089=17,"Falta Seleccionar Unidad de medida",AG3089=19,"Habilitar venta a Granel"),"")</f>
        <v/>
      </c>
      <c r="AA3089" s="4">
        <f>IF($AD3089=0,-5,IF(D3089="",5,10))</f>
        <v>-5</v>
      </c>
      <c r="AB3089" s="4">
        <f>IF($AD3089=0,-5,IF(E3089="",5,10))</f>
        <v>-5</v>
      </c>
      <c r="AC3089" s="4">
        <f>IF($AD3089=0,-5,IF(F3089="",5,10))</f>
        <v>-5</v>
      </c>
      <c r="AD3089" s="4">
        <f>COUNTA(D3089:F3089)</f>
        <v>0</v>
      </c>
      <c r="AE3089" s="4">
        <f>COUNTA(G3089:V3089)</f>
        <v>0</v>
      </c>
      <c r="AF3089" s="4" cm="1">
        <f t="array" ref="AF3089">IFERROR(_xlfn.IFS((AND(OR(P3089="Si"),Q3089="")),15,AND(Q3089&lt;&gt;"",P3089=""),18,E3089&lt;Q3089,16),0)</f>
        <v>0</v>
      </c>
      <c r="AG3089" s="4" cm="1">
        <f t="array" ref="AG3089">IFERROR(_xlfn.IFS((AND(OR(R3089="Si"),S3089="")),17,AND(S3089&lt;&gt;"",R3089=""),19),0)</f>
        <v>0</v>
      </c>
      <c r="AH3089" s="4">
        <f t="shared" si="146"/>
        <v>0</v>
      </c>
    </row>
    <row r="3090" spans="2:34" x14ac:dyDescent="0.25">
      <c r="B3090" s="6" t="str">
        <f t="shared" si="144"/>
        <v/>
      </c>
      <c r="C3090" s="7" t="str">
        <f t="shared" si="145"/>
        <v/>
      </c>
      <c r="D3090" s="9"/>
      <c r="E3090" s="10"/>
      <c r="F3090" s="9"/>
      <c r="G3090" s="8"/>
      <c r="H3090" s="8"/>
      <c r="I3090" s="8"/>
      <c r="J3090" s="8"/>
      <c r="K3090" s="8"/>
      <c r="L3090" s="8"/>
      <c r="M3090" s="11"/>
      <c r="N3090" s="26"/>
      <c r="O3090" s="26"/>
      <c r="P3090" s="8"/>
      <c r="Q3090" s="11"/>
      <c r="R3090" s="8"/>
      <c r="S3090" s="8"/>
      <c r="T3090" s="8"/>
      <c r="U3090" s="8"/>
      <c r="V3090" s="8"/>
      <c r="Y3090" s="4" t="str" cm="1">
        <f t="array" ref="Y3090">_xlfn.IFS(AND(AD3090=0,AH3090&gt;1),0,AD3090=0,"",SUM(AA3090:AC3090)=30,10,OR(AA3090=5,AB3090=5,AC3090=5),5)</f>
        <v/>
      </c>
      <c r="Z3090" s="4" t="str" cm="1">
        <f t="array" ref="Z3090">IFERROR(_xlfn.IFS(AND(AH3090=0,Y3090=10),"Excelente, producto bien configurado",AND(Y3090=5,AH3090&gt;1),"Faltan Datos Obligatorios y hay error en datos opcionales",Y3090=5,CONCATENATE("Faltan Datos Obligatorios:",IF(AA3090=5," Nombre, ",""),IF(AB3090=5," Precio, ",""),IF(AC3090=5," Cantidad ","")),AH3090&gt;=30,"Error Descuento y Granel",AF3090=15,"Falta Digitar Descuento",AF3090=16,"Error: Valor descuento superior a venta",AG3090=17,"Falta Seleccionar Unidad de medida",AG3090=19,"Habilitar venta a Granel"),"")</f>
        <v/>
      </c>
      <c r="AA3090" s="4">
        <f>IF($AD3090=0,-5,IF(D3090="",5,10))</f>
        <v>-5</v>
      </c>
      <c r="AB3090" s="4">
        <f>IF($AD3090=0,-5,IF(E3090="",5,10))</f>
        <v>-5</v>
      </c>
      <c r="AC3090" s="4">
        <f>IF($AD3090=0,-5,IF(F3090="",5,10))</f>
        <v>-5</v>
      </c>
      <c r="AD3090" s="4">
        <f>COUNTA(D3090:F3090)</f>
        <v>0</v>
      </c>
      <c r="AE3090" s="4">
        <f>COUNTA(G3090:V3090)</f>
        <v>0</v>
      </c>
      <c r="AF3090" s="4" cm="1">
        <f t="array" ref="AF3090">IFERROR(_xlfn.IFS((AND(OR(P3090="Si"),Q3090="")),15,AND(Q3090&lt;&gt;"",P3090=""),18,E3090&lt;Q3090,16),0)</f>
        <v>0</v>
      </c>
      <c r="AG3090" s="4" cm="1">
        <f t="array" ref="AG3090">IFERROR(_xlfn.IFS((AND(OR(R3090="Si"),S3090="")),17,AND(S3090&lt;&gt;"",R3090=""),19),0)</f>
        <v>0</v>
      </c>
      <c r="AH3090" s="4">
        <f t="shared" si="146"/>
        <v>0</v>
      </c>
    </row>
    <row r="3091" spans="2:34" x14ac:dyDescent="0.25">
      <c r="B3091" s="6" t="str">
        <f t="shared" si="144"/>
        <v/>
      </c>
      <c r="C3091" s="7" t="str">
        <f t="shared" si="145"/>
        <v/>
      </c>
      <c r="D3091" s="9"/>
      <c r="E3091" s="10"/>
      <c r="F3091" s="9"/>
      <c r="G3091" s="8"/>
      <c r="H3091" s="8"/>
      <c r="I3091" s="8"/>
      <c r="J3091" s="8"/>
      <c r="K3091" s="8"/>
      <c r="L3091" s="8"/>
      <c r="M3091" s="11"/>
      <c r="N3091" s="26"/>
      <c r="O3091" s="26"/>
      <c r="P3091" s="8"/>
      <c r="Q3091" s="11"/>
      <c r="R3091" s="8"/>
      <c r="S3091" s="8"/>
      <c r="T3091" s="8"/>
      <c r="U3091" s="8"/>
      <c r="V3091" s="8"/>
      <c r="Y3091" s="4" t="str" cm="1">
        <f t="array" ref="Y3091">_xlfn.IFS(AND(AD3091=0,AH3091&gt;1),0,AD3091=0,"",SUM(AA3091:AC3091)=30,10,OR(AA3091=5,AB3091=5,AC3091=5),5)</f>
        <v/>
      </c>
      <c r="Z3091" s="4" t="str" cm="1">
        <f t="array" ref="Z3091">IFERROR(_xlfn.IFS(AND(AH3091=0,Y3091=10),"Excelente, producto bien configurado",AND(Y3091=5,AH3091&gt;1),"Faltan Datos Obligatorios y hay error en datos opcionales",Y3091=5,CONCATENATE("Faltan Datos Obligatorios:",IF(AA3091=5," Nombre, ",""),IF(AB3091=5," Precio, ",""),IF(AC3091=5," Cantidad ","")),AH3091&gt;=30,"Error Descuento y Granel",AF3091=15,"Falta Digitar Descuento",AF3091=16,"Error: Valor descuento superior a venta",AG3091=17,"Falta Seleccionar Unidad de medida",AG3091=19,"Habilitar venta a Granel"),"")</f>
        <v/>
      </c>
      <c r="AA3091" s="4">
        <f>IF($AD3091=0,-5,IF(D3091="",5,10))</f>
        <v>-5</v>
      </c>
      <c r="AB3091" s="4">
        <f>IF($AD3091=0,-5,IF(E3091="",5,10))</f>
        <v>-5</v>
      </c>
      <c r="AC3091" s="4">
        <f>IF($AD3091=0,-5,IF(F3091="",5,10))</f>
        <v>-5</v>
      </c>
      <c r="AD3091" s="4">
        <f>COUNTA(D3091:F3091)</f>
        <v>0</v>
      </c>
      <c r="AE3091" s="4">
        <f>COUNTA(G3091:V3091)</f>
        <v>0</v>
      </c>
      <c r="AF3091" s="4" cm="1">
        <f t="array" ref="AF3091">IFERROR(_xlfn.IFS((AND(OR(P3091="Si"),Q3091="")),15,AND(Q3091&lt;&gt;"",P3091=""),18,E3091&lt;Q3091,16),0)</f>
        <v>0</v>
      </c>
      <c r="AG3091" s="4" cm="1">
        <f t="array" ref="AG3091">IFERROR(_xlfn.IFS((AND(OR(R3091="Si"),S3091="")),17,AND(S3091&lt;&gt;"",R3091=""),19),0)</f>
        <v>0</v>
      </c>
      <c r="AH3091" s="4">
        <f t="shared" si="146"/>
        <v>0</v>
      </c>
    </row>
    <row r="3092" spans="2:34" x14ac:dyDescent="0.25">
      <c r="B3092" s="6" t="str">
        <f t="shared" si="144"/>
        <v/>
      </c>
      <c r="C3092" s="7" t="str">
        <f t="shared" si="145"/>
        <v/>
      </c>
      <c r="D3092" s="9"/>
      <c r="E3092" s="10"/>
      <c r="F3092" s="9"/>
      <c r="G3092" s="8"/>
      <c r="H3092" s="8"/>
      <c r="I3092" s="8"/>
      <c r="J3092" s="8"/>
      <c r="K3092" s="8"/>
      <c r="L3092" s="8"/>
      <c r="M3092" s="11"/>
      <c r="N3092" s="26"/>
      <c r="O3092" s="26"/>
      <c r="P3092" s="8"/>
      <c r="Q3092" s="11"/>
      <c r="R3092" s="8"/>
      <c r="S3092" s="8"/>
      <c r="T3092" s="8"/>
      <c r="U3092" s="8"/>
      <c r="V3092" s="8"/>
      <c r="Y3092" s="4" t="str" cm="1">
        <f t="array" ref="Y3092">_xlfn.IFS(AND(AD3092=0,AH3092&gt;1),0,AD3092=0,"",SUM(AA3092:AC3092)=30,10,OR(AA3092=5,AB3092=5,AC3092=5),5)</f>
        <v/>
      </c>
      <c r="Z3092" s="4" t="str" cm="1">
        <f t="array" ref="Z3092">IFERROR(_xlfn.IFS(AND(AH3092=0,Y3092=10),"Excelente, producto bien configurado",AND(Y3092=5,AH3092&gt;1),"Faltan Datos Obligatorios y hay error en datos opcionales",Y3092=5,CONCATENATE("Faltan Datos Obligatorios:",IF(AA3092=5," Nombre, ",""),IF(AB3092=5," Precio, ",""),IF(AC3092=5," Cantidad ","")),AH3092&gt;=30,"Error Descuento y Granel",AF3092=15,"Falta Digitar Descuento",AF3092=16,"Error: Valor descuento superior a venta",AG3092=17,"Falta Seleccionar Unidad de medida",AG3092=19,"Habilitar venta a Granel"),"")</f>
        <v/>
      </c>
      <c r="AA3092" s="4">
        <f>IF($AD3092=0,-5,IF(D3092="",5,10))</f>
        <v>-5</v>
      </c>
      <c r="AB3092" s="4">
        <f>IF($AD3092=0,-5,IF(E3092="",5,10))</f>
        <v>-5</v>
      </c>
      <c r="AC3092" s="4">
        <f>IF($AD3092=0,-5,IF(F3092="",5,10))</f>
        <v>-5</v>
      </c>
      <c r="AD3092" s="4">
        <f>COUNTA(D3092:F3092)</f>
        <v>0</v>
      </c>
      <c r="AE3092" s="4">
        <f>COUNTA(G3092:V3092)</f>
        <v>0</v>
      </c>
      <c r="AF3092" s="4" cm="1">
        <f t="array" ref="AF3092">IFERROR(_xlfn.IFS((AND(OR(P3092="Si"),Q3092="")),15,AND(Q3092&lt;&gt;"",P3092=""),18,E3092&lt;Q3092,16),0)</f>
        <v>0</v>
      </c>
      <c r="AG3092" s="4" cm="1">
        <f t="array" ref="AG3092">IFERROR(_xlfn.IFS((AND(OR(R3092="Si"),S3092="")),17,AND(S3092&lt;&gt;"",R3092=""),19),0)</f>
        <v>0</v>
      </c>
      <c r="AH3092" s="4">
        <f t="shared" si="146"/>
        <v>0</v>
      </c>
    </row>
    <row r="3093" spans="2:34" x14ac:dyDescent="0.25">
      <c r="B3093" s="6" t="str">
        <f t="shared" si="144"/>
        <v/>
      </c>
      <c r="C3093" s="7" t="str">
        <f t="shared" si="145"/>
        <v/>
      </c>
      <c r="D3093" s="9"/>
      <c r="E3093" s="10"/>
      <c r="F3093" s="9"/>
      <c r="G3093" s="8"/>
      <c r="H3093" s="8"/>
      <c r="I3093" s="8"/>
      <c r="J3093" s="8"/>
      <c r="K3093" s="8"/>
      <c r="L3093" s="8"/>
      <c r="M3093" s="11"/>
      <c r="N3093" s="26"/>
      <c r="O3093" s="26"/>
      <c r="P3093" s="8"/>
      <c r="Q3093" s="11"/>
      <c r="R3093" s="8"/>
      <c r="S3093" s="8"/>
      <c r="T3093" s="8"/>
      <c r="U3093" s="8"/>
      <c r="V3093" s="8"/>
      <c r="Y3093" s="4" t="str" cm="1">
        <f t="array" ref="Y3093">_xlfn.IFS(AND(AD3093=0,AH3093&gt;1),0,AD3093=0,"",SUM(AA3093:AC3093)=30,10,OR(AA3093=5,AB3093=5,AC3093=5),5)</f>
        <v/>
      </c>
      <c r="Z3093" s="4" t="str" cm="1">
        <f t="array" ref="Z3093">IFERROR(_xlfn.IFS(AND(AH3093=0,Y3093=10),"Excelente, producto bien configurado",AND(Y3093=5,AH3093&gt;1),"Faltan Datos Obligatorios y hay error en datos opcionales",Y3093=5,CONCATENATE("Faltan Datos Obligatorios:",IF(AA3093=5," Nombre, ",""),IF(AB3093=5," Precio, ",""),IF(AC3093=5," Cantidad ","")),AH3093&gt;=30,"Error Descuento y Granel",AF3093=15,"Falta Digitar Descuento",AF3093=16,"Error: Valor descuento superior a venta",AG3093=17,"Falta Seleccionar Unidad de medida",AG3093=19,"Habilitar venta a Granel"),"")</f>
        <v/>
      </c>
      <c r="AA3093" s="4">
        <f>IF($AD3093=0,-5,IF(D3093="",5,10))</f>
        <v>-5</v>
      </c>
      <c r="AB3093" s="4">
        <f>IF($AD3093=0,-5,IF(E3093="",5,10))</f>
        <v>-5</v>
      </c>
      <c r="AC3093" s="4">
        <f>IF($AD3093=0,-5,IF(F3093="",5,10))</f>
        <v>-5</v>
      </c>
      <c r="AD3093" s="4">
        <f>COUNTA(D3093:F3093)</f>
        <v>0</v>
      </c>
      <c r="AE3093" s="4">
        <f>COUNTA(G3093:V3093)</f>
        <v>0</v>
      </c>
      <c r="AF3093" s="4" cm="1">
        <f t="array" ref="AF3093">IFERROR(_xlfn.IFS((AND(OR(P3093="Si"),Q3093="")),15,AND(Q3093&lt;&gt;"",P3093=""),18,E3093&lt;Q3093,16),0)</f>
        <v>0</v>
      </c>
      <c r="AG3093" s="4" cm="1">
        <f t="array" ref="AG3093">IFERROR(_xlfn.IFS((AND(OR(R3093="Si"),S3093="")),17,AND(S3093&lt;&gt;"",R3093=""),19),0)</f>
        <v>0</v>
      </c>
      <c r="AH3093" s="4">
        <f t="shared" si="146"/>
        <v>0</v>
      </c>
    </row>
    <row r="3094" spans="2:34" x14ac:dyDescent="0.25">
      <c r="B3094" s="6" t="str">
        <f t="shared" si="144"/>
        <v/>
      </c>
      <c r="C3094" s="7" t="str">
        <f t="shared" si="145"/>
        <v/>
      </c>
      <c r="D3094" s="9"/>
      <c r="E3094" s="10"/>
      <c r="F3094" s="9"/>
      <c r="G3094" s="8"/>
      <c r="H3094" s="8"/>
      <c r="I3094" s="8"/>
      <c r="J3094" s="8"/>
      <c r="K3094" s="8"/>
      <c r="L3094" s="8"/>
      <c r="M3094" s="11"/>
      <c r="N3094" s="26"/>
      <c r="O3094" s="26"/>
      <c r="P3094" s="8"/>
      <c r="Q3094" s="11"/>
      <c r="R3094" s="8"/>
      <c r="S3094" s="8"/>
      <c r="T3094" s="8"/>
      <c r="U3094" s="8"/>
      <c r="V3094" s="8"/>
      <c r="Y3094" s="4" t="str" cm="1">
        <f t="array" ref="Y3094">_xlfn.IFS(AND(AD3094=0,AH3094&gt;1),0,AD3094=0,"",SUM(AA3094:AC3094)=30,10,OR(AA3094=5,AB3094=5,AC3094=5),5)</f>
        <v/>
      </c>
      <c r="Z3094" s="4" t="str" cm="1">
        <f t="array" ref="Z3094">IFERROR(_xlfn.IFS(AND(AH3094=0,Y3094=10),"Excelente, producto bien configurado",AND(Y3094=5,AH3094&gt;1),"Faltan Datos Obligatorios y hay error en datos opcionales",Y3094=5,CONCATENATE("Faltan Datos Obligatorios:",IF(AA3094=5," Nombre, ",""),IF(AB3094=5," Precio, ",""),IF(AC3094=5," Cantidad ","")),AH3094&gt;=30,"Error Descuento y Granel",AF3094=15,"Falta Digitar Descuento",AF3094=16,"Error: Valor descuento superior a venta",AG3094=17,"Falta Seleccionar Unidad de medida",AG3094=19,"Habilitar venta a Granel"),"")</f>
        <v/>
      </c>
      <c r="AA3094" s="4">
        <f>IF($AD3094=0,-5,IF(D3094="",5,10))</f>
        <v>-5</v>
      </c>
      <c r="AB3094" s="4">
        <f>IF($AD3094=0,-5,IF(E3094="",5,10))</f>
        <v>-5</v>
      </c>
      <c r="AC3094" s="4">
        <f>IF($AD3094=0,-5,IF(F3094="",5,10))</f>
        <v>-5</v>
      </c>
      <c r="AD3094" s="4">
        <f>COUNTA(D3094:F3094)</f>
        <v>0</v>
      </c>
      <c r="AE3094" s="4">
        <f>COUNTA(G3094:V3094)</f>
        <v>0</v>
      </c>
      <c r="AF3094" s="4" cm="1">
        <f t="array" ref="AF3094">IFERROR(_xlfn.IFS((AND(OR(P3094="Si"),Q3094="")),15,AND(Q3094&lt;&gt;"",P3094=""),18,E3094&lt;Q3094,16),0)</f>
        <v>0</v>
      </c>
      <c r="AG3094" s="4" cm="1">
        <f t="array" ref="AG3094">IFERROR(_xlfn.IFS((AND(OR(R3094="Si"),S3094="")),17,AND(S3094&lt;&gt;"",R3094=""),19),0)</f>
        <v>0</v>
      </c>
      <c r="AH3094" s="4">
        <f t="shared" si="146"/>
        <v>0</v>
      </c>
    </row>
    <row r="3095" spans="2:34" x14ac:dyDescent="0.25">
      <c r="B3095" s="6" t="str">
        <f t="shared" si="144"/>
        <v/>
      </c>
      <c r="C3095" s="7" t="str">
        <f t="shared" si="145"/>
        <v/>
      </c>
      <c r="D3095" s="9"/>
      <c r="E3095" s="10"/>
      <c r="F3095" s="9"/>
      <c r="G3095" s="8"/>
      <c r="H3095" s="8"/>
      <c r="I3095" s="8"/>
      <c r="J3095" s="8"/>
      <c r="K3095" s="8"/>
      <c r="L3095" s="8"/>
      <c r="M3095" s="11"/>
      <c r="N3095" s="26"/>
      <c r="O3095" s="26"/>
      <c r="P3095" s="8"/>
      <c r="Q3095" s="11"/>
      <c r="R3095" s="8"/>
      <c r="S3095" s="8"/>
      <c r="T3095" s="8"/>
      <c r="U3095" s="8"/>
      <c r="V3095" s="8"/>
      <c r="Y3095" s="4" t="str" cm="1">
        <f t="array" ref="Y3095">_xlfn.IFS(AND(AD3095=0,AH3095&gt;1),0,AD3095=0,"",SUM(AA3095:AC3095)=30,10,OR(AA3095=5,AB3095=5,AC3095=5),5)</f>
        <v/>
      </c>
      <c r="Z3095" s="4" t="str" cm="1">
        <f t="array" ref="Z3095">IFERROR(_xlfn.IFS(AND(AH3095=0,Y3095=10),"Excelente, producto bien configurado",AND(Y3095=5,AH3095&gt;1),"Faltan Datos Obligatorios y hay error en datos opcionales",Y3095=5,CONCATENATE("Faltan Datos Obligatorios:",IF(AA3095=5," Nombre, ",""),IF(AB3095=5," Precio, ",""),IF(AC3095=5," Cantidad ","")),AH3095&gt;=30,"Error Descuento y Granel",AF3095=15,"Falta Digitar Descuento",AF3095=16,"Error: Valor descuento superior a venta",AG3095=17,"Falta Seleccionar Unidad de medida",AG3095=19,"Habilitar venta a Granel"),"")</f>
        <v/>
      </c>
      <c r="AA3095" s="4">
        <f>IF($AD3095=0,-5,IF(D3095="",5,10))</f>
        <v>-5</v>
      </c>
      <c r="AB3095" s="4">
        <f>IF($AD3095=0,-5,IF(E3095="",5,10))</f>
        <v>-5</v>
      </c>
      <c r="AC3095" s="4">
        <f>IF($AD3095=0,-5,IF(F3095="",5,10))</f>
        <v>-5</v>
      </c>
      <c r="AD3095" s="4">
        <f>COUNTA(D3095:F3095)</f>
        <v>0</v>
      </c>
      <c r="AE3095" s="4">
        <f>COUNTA(G3095:V3095)</f>
        <v>0</v>
      </c>
      <c r="AF3095" s="4" cm="1">
        <f t="array" ref="AF3095">IFERROR(_xlfn.IFS((AND(OR(P3095="Si"),Q3095="")),15,AND(Q3095&lt;&gt;"",P3095=""),18,E3095&lt;Q3095,16),0)</f>
        <v>0</v>
      </c>
      <c r="AG3095" s="4" cm="1">
        <f t="array" ref="AG3095">IFERROR(_xlfn.IFS((AND(OR(R3095="Si"),S3095="")),17,AND(S3095&lt;&gt;"",R3095=""),19),0)</f>
        <v>0</v>
      </c>
      <c r="AH3095" s="4">
        <f t="shared" si="146"/>
        <v>0</v>
      </c>
    </row>
    <row r="3096" spans="2:34" x14ac:dyDescent="0.25">
      <c r="B3096" s="6" t="str">
        <f t="shared" si="144"/>
        <v/>
      </c>
      <c r="C3096" s="7" t="str">
        <f t="shared" si="145"/>
        <v/>
      </c>
      <c r="D3096" s="9"/>
      <c r="E3096" s="10"/>
      <c r="F3096" s="9"/>
      <c r="G3096" s="8"/>
      <c r="H3096" s="8"/>
      <c r="I3096" s="8"/>
      <c r="J3096" s="8"/>
      <c r="K3096" s="8"/>
      <c r="L3096" s="8"/>
      <c r="M3096" s="11"/>
      <c r="N3096" s="26"/>
      <c r="O3096" s="26"/>
      <c r="P3096" s="8"/>
      <c r="Q3096" s="11"/>
      <c r="R3096" s="8"/>
      <c r="S3096" s="8"/>
      <c r="T3096" s="8"/>
      <c r="U3096" s="8"/>
      <c r="V3096" s="8"/>
      <c r="Y3096" s="4" t="str" cm="1">
        <f t="array" ref="Y3096">_xlfn.IFS(AND(AD3096=0,AH3096&gt;1),0,AD3096=0,"",SUM(AA3096:AC3096)=30,10,OR(AA3096=5,AB3096=5,AC3096=5),5)</f>
        <v/>
      </c>
      <c r="Z3096" s="4" t="str" cm="1">
        <f t="array" ref="Z3096">IFERROR(_xlfn.IFS(AND(AH3096=0,Y3096=10),"Excelente, producto bien configurado",AND(Y3096=5,AH3096&gt;1),"Faltan Datos Obligatorios y hay error en datos opcionales",Y3096=5,CONCATENATE("Faltan Datos Obligatorios:",IF(AA3096=5," Nombre, ",""),IF(AB3096=5," Precio, ",""),IF(AC3096=5," Cantidad ","")),AH3096&gt;=30,"Error Descuento y Granel",AF3096=15,"Falta Digitar Descuento",AF3096=16,"Error: Valor descuento superior a venta",AG3096=17,"Falta Seleccionar Unidad de medida",AG3096=19,"Habilitar venta a Granel"),"")</f>
        <v/>
      </c>
      <c r="AA3096" s="4">
        <f>IF($AD3096=0,-5,IF(D3096="",5,10))</f>
        <v>-5</v>
      </c>
      <c r="AB3096" s="4">
        <f>IF($AD3096=0,-5,IF(E3096="",5,10))</f>
        <v>-5</v>
      </c>
      <c r="AC3096" s="4">
        <f>IF($AD3096=0,-5,IF(F3096="",5,10))</f>
        <v>-5</v>
      </c>
      <c r="AD3096" s="4">
        <f>COUNTA(D3096:F3096)</f>
        <v>0</v>
      </c>
      <c r="AE3096" s="4">
        <f>COUNTA(G3096:V3096)</f>
        <v>0</v>
      </c>
      <c r="AF3096" s="4" cm="1">
        <f t="array" ref="AF3096">IFERROR(_xlfn.IFS((AND(OR(P3096="Si"),Q3096="")),15,AND(Q3096&lt;&gt;"",P3096=""),18,E3096&lt;Q3096,16),0)</f>
        <v>0</v>
      </c>
      <c r="AG3096" s="4" cm="1">
        <f t="array" ref="AG3096">IFERROR(_xlfn.IFS((AND(OR(R3096="Si"),S3096="")),17,AND(S3096&lt;&gt;"",R3096=""),19),0)</f>
        <v>0</v>
      </c>
      <c r="AH3096" s="4">
        <f t="shared" si="146"/>
        <v>0</v>
      </c>
    </row>
    <row r="3097" spans="2:34" x14ac:dyDescent="0.25">
      <c r="B3097" s="6" t="str">
        <f t="shared" si="144"/>
        <v/>
      </c>
      <c r="C3097" s="7" t="str">
        <f t="shared" si="145"/>
        <v/>
      </c>
      <c r="D3097" s="9"/>
      <c r="E3097" s="10"/>
      <c r="F3097" s="9"/>
      <c r="G3097" s="8"/>
      <c r="H3097" s="8"/>
      <c r="I3097" s="8"/>
      <c r="J3097" s="8"/>
      <c r="K3097" s="8"/>
      <c r="L3097" s="8"/>
      <c r="M3097" s="11"/>
      <c r="N3097" s="26"/>
      <c r="O3097" s="26"/>
      <c r="P3097" s="8"/>
      <c r="Q3097" s="11"/>
      <c r="R3097" s="8"/>
      <c r="S3097" s="8"/>
      <c r="T3097" s="8"/>
      <c r="U3097" s="8"/>
      <c r="V3097" s="8"/>
      <c r="Y3097" s="4" t="str" cm="1">
        <f t="array" ref="Y3097">_xlfn.IFS(AND(AD3097=0,AH3097&gt;1),0,AD3097=0,"",SUM(AA3097:AC3097)=30,10,OR(AA3097=5,AB3097=5,AC3097=5),5)</f>
        <v/>
      </c>
      <c r="Z3097" s="4" t="str" cm="1">
        <f t="array" ref="Z3097">IFERROR(_xlfn.IFS(AND(AH3097=0,Y3097=10),"Excelente, producto bien configurado",AND(Y3097=5,AH3097&gt;1),"Faltan Datos Obligatorios y hay error en datos opcionales",Y3097=5,CONCATENATE("Faltan Datos Obligatorios:",IF(AA3097=5," Nombre, ",""),IF(AB3097=5," Precio, ",""),IF(AC3097=5," Cantidad ","")),AH3097&gt;=30,"Error Descuento y Granel",AF3097=15,"Falta Digitar Descuento",AF3097=16,"Error: Valor descuento superior a venta",AG3097=17,"Falta Seleccionar Unidad de medida",AG3097=19,"Habilitar venta a Granel"),"")</f>
        <v/>
      </c>
      <c r="AA3097" s="4">
        <f>IF($AD3097=0,-5,IF(D3097="",5,10))</f>
        <v>-5</v>
      </c>
      <c r="AB3097" s="4">
        <f>IF($AD3097=0,-5,IF(E3097="",5,10))</f>
        <v>-5</v>
      </c>
      <c r="AC3097" s="4">
        <f>IF($AD3097=0,-5,IF(F3097="",5,10))</f>
        <v>-5</v>
      </c>
      <c r="AD3097" s="4">
        <f>COUNTA(D3097:F3097)</f>
        <v>0</v>
      </c>
      <c r="AE3097" s="4">
        <f>COUNTA(G3097:V3097)</f>
        <v>0</v>
      </c>
      <c r="AF3097" s="4" cm="1">
        <f t="array" ref="AF3097">IFERROR(_xlfn.IFS((AND(OR(P3097="Si"),Q3097="")),15,AND(Q3097&lt;&gt;"",P3097=""),18,E3097&lt;Q3097,16),0)</f>
        <v>0</v>
      </c>
      <c r="AG3097" s="4" cm="1">
        <f t="array" ref="AG3097">IFERROR(_xlfn.IFS((AND(OR(R3097="Si"),S3097="")),17,AND(S3097&lt;&gt;"",R3097=""),19),0)</f>
        <v>0</v>
      </c>
      <c r="AH3097" s="4">
        <f t="shared" si="146"/>
        <v>0</v>
      </c>
    </row>
    <row r="3098" spans="2:34" x14ac:dyDescent="0.25">
      <c r="B3098" s="6" t="str">
        <f t="shared" si="144"/>
        <v/>
      </c>
      <c r="C3098" s="7" t="str">
        <f t="shared" si="145"/>
        <v/>
      </c>
      <c r="D3098" s="9"/>
      <c r="E3098" s="10"/>
      <c r="F3098" s="9"/>
      <c r="G3098" s="8"/>
      <c r="H3098" s="8"/>
      <c r="I3098" s="8"/>
      <c r="J3098" s="8"/>
      <c r="K3098" s="8"/>
      <c r="L3098" s="8"/>
      <c r="M3098" s="11"/>
      <c r="N3098" s="26"/>
      <c r="O3098" s="26"/>
      <c r="P3098" s="8"/>
      <c r="Q3098" s="11"/>
      <c r="R3098" s="8"/>
      <c r="S3098" s="8"/>
      <c r="T3098" s="8"/>
      <c r="U3098" s="8"/>
      <c r="V3098" s="8"/>
      <c r="Y3098" s="4" t="str" cm="1">
        <f t="array" ref="Y3098">_xlfn.IFS(AND(AD3098=0,AH3098&gt;1),0,AD3098=0,"",SUM(AA3098:AC3098)=30,10,OR(AA3098=5,AB3098=5,AC3098=5),5)</f>
        <v/>
      </c>
      <c r="Z3098" s="4" t="str" cm="1">
        <f t="array" ref="Z3098">IFERROR(_xlfn.IFS(AND(AH3098=0,Y3098=10),"Excelente, producto bien configurado",AND(Y3098=5,AH3098&gt;1),"Faltan Datos Obligatorios y hay error en datos opcionales",Y3098=5,CONCATENATE("Faltan Datos Obligatorios:",IF(AA3098=5," Nombre, ",""),IF(AB3098=5," Precio, ",""),IF(AC3098=5," Cantidad ","")),AH3098&gt;=30,"Error Descuento y Granel",AF3098=15,"Falta Digitar Descuento",AF3098=16,"Error: Valor descuento superior a venta",AG3098=17,"Falta Seleccionar Unidad de medida",AG3098=19,"Habilitar venta a Granel"),"")</f>
        <v/>
      </c>
      <c r="AA3098" s="4">
        <f>IF($AD3098=0,-5,IF(D3098="",5,10))</f>
        <v>-5</v>
      </c>
      <c r="AB3098" s="4">
        <f>IF($AD3098=0,-5,IF(E3098="",5,10))</f>
        <v>-5</v>
      </c>
      <c r="AC3098" s="4">
        <f>IF($AD3098=0,-5,IF(F3098="",5,10))</f>
        <v>-5</v>
      </c>
      <c r="AD3098" s="4">
        <f>COUNTA(D3098:F3098)</f>
        <v>0</v>
      </c>
      <c r="AE3098" s="4">
        <f>COUNTA(G3098:V3098)</f>
        <v>0</v>
      </c>
      <c r="AF3098" s="4" cm="1">
        <f t="array" ref="AF3098">IFERROR(_xlfn.IFS((AND(OR(P3098="Si"),Q3098="")),15,AND(Q3098&lt;&gt;"",P3098=""),18,E3098&lt;Q3098,16),0)</f>
        <v>0</v>
      </c>
      <c r="AG3098" s="4" cm="1">
        <f t="array" ref="AG3098">IFERROR(_xlfn.IFS((AND(OR(R3098="Si"),S3098="")),17,AND(S3098&lt;&gt;"",R3098=""),19),0)</f>
        <v>0</v>
      </c>
      <c r="AH3098" s="4">
        <f t="shared" si="146"/>
        <v>0</v>
      </c>
    </row>
    <row r="3099" spans="2:34" x14ac:dyDescent="0.25">
      <c r="B3099" s="6" t="str">
        <f t="shared" si="144"/>
        <v/>
      </c>
      <c r="C3099" s="7" t="str">
        <f t="shared" si="145"/>
        <v/>
      </c>
      <c r="D3099" s="9"/>
      <c r="E3099" s="10"/>
      <c r="F3099" s="9"/>
      <c r="G3099" s="8"/>
      <c r="H3099" s="8"/>
      <c r="I3099" s="8"/>
      <c r="J3099" s="8"/>
      <c r="K3099" s="8"/>
      <c r="L3099" s="8"/>
      <c r="M3099" s="11"/>
      <c r="N3099" s="26"/>
      <c r="O3099" s="26"/>
      <c r="P3099" s="8"/>
      <c r="Q3099" s="11"/>
      <c r="R3099" s="8"/>
      <c r="S3099" s="8"/>
      <c r="T3099" s="8"/>
      <c r="U3099" s="8"/>
      <c r="V3099" s="8"/>
      <c r="Y3099" s="4" t="str" cm="1">
        <f t="array" ref="Y3099">_xlfn.IFS(AND(AD3099=0,AH3099&gt;1),0,AD3099=0,"",SUM(AA3099:AC3099)=30,10,OR(AA3099=5,AB3099=5,AC3099=5),5)</f>
        <v/>
      </c>
      <c r="Z3099" s="4" t="str" cm="1">
        <f t="array" ref="Z3099">IFERROR(_xlfn.IFS(AND(AH3099=0,Y3099=10),"Excelente, producto bien configurado",AND(Y3099=5,AH3099&gt;1),"Faltan Datos Obligatorios y hay error en datos opcionales",Y3099=5,CONCATENATE("Faltan Datos Obligatorios:",IF(AA3099=5," Nombre, ",""),IF(AB3099=5," Precio, ",""),IF(AC3099=5," Cantidad ","")),AH3099&gt;=30,"Error Descuento y Granel",AF3099=15,"Falta Digitar Descuento",AF3099=16,"Error: Valor descuento superior a venta",AG3099=17,"Falta Seleccionar Unidad de medida",AG3099=19,"Habilitar venta a Granel"),"")</f>
        <v/>
      </c>
      <c r="AA3099" s="4">
        <f>IF($AD3099=0,-5,IF(D3099="",5,10))</f>
        <v>-5</v>
      </c>
      <c r="AB3099" s="4">
        <f>IF($AD3099=0,-5,IF(E3099="",5,10))</f>
        <v>-5</v>
      </c>
      <c r="AC3099" s="4">
        <f>IF($AD3099=0,-5,IF(F3099="",5,10))</f>
        <v>-5</v>
      </c>
      <c r="AD3099" s="4">
        <f>COUNTA(D3099:F3099)</f>
        <v>0</v>
      </c>
      <c r="AE3099" s="4">
        <f>COUNTA(G3099:V3099)</f>
        <v>0</v>
      </c>
      <c r="AF3099" s="4" cm="1">
        <f t="array" ref="AF3099">IFERROR(_xlfn.IFS((AND(OR(P3099="Si"),Q3099="")),15,AND(Q3099&lt;&gt;"",P3099=""),18,E3099&lt;Q3099,16),0)</f>
        <v>0</v>
      </c>
      <c r="AG3099" s="4" cm="1">
        <f t="array" ref="AG3099">IFERROR(_xlfn.IFS((AND(OR(R3099="Si"),S3099="")),17,AND(S3099&lt;&gt;"",R3099=""),19),0)</f>
        <v>0</v>
      </c>
      <c r="AH3099" s="4">
        <f t="shared" si="146"/>
        <v>0</v>
      </c>
    </row>
    <row r="3100" spans="2:34" x14ac:dyDescent="0.25">
      <c r="B3100" s="6" t="str">
        <f t="shared" si="144"/>
        <v/>
      </c>
      <c r="C3100" s="7" t="str">
        <f t="shared" si="145"/>
        <v/>
      </c>
      <c r="D3100" s="9"/>
      <c r="E3100" s="10"/>
      <c r="F3100" s="9"/>
      <c r="G3100" s="8"/>
      <c r="H3100" s="8"/>
      <c r="I3100" s="8"/>
      <c r="J3100" s="8"/>
      <c r="K3100" s="8"/>
      <c r="L3100" s="8"/>
      <c r="M3100" s="11"/>
      <c r="N3100" s="26"/>
      <c r="O3100" s="26"/>
      <c r="P3100" s="8"/>
      <c r="Q3100" s="11"/>
      <c r="R3100" s="8"/>
      <c r="S3100" s="8"/>
      <c r="T3100" s="8"/>
      <c r="U3100" s="8"/>
      <c r="V3100" s="8"/>
      <c r="Y3100" s="4" t="str" cm="1">
        <f t="array" ref="Y3100">_xlfn.IFS(AND(AD3100=0,AH3100&gt;1),0,AD3100=0,"",SUM(AA3100:AC3100)=30,10,OR(AA3100=5,AB3100=5,AC3100=5),5)</f>
        <v/>
      </c>
      <c r="Z3100" s="4" t="str" cm="1">
        <f t="array" ref="Z3100">IFERROR(_xlfn.IFS(AND(AH3100=0,Y3100=10),"Excelente, producto bien configurado",AND(Y3100=5,AH3100&gt;1),"Faltan Datos Obligatorios y hay error en datos opcionales",Y3100=5,CONCATENATE("Faltan Datos Obligatorios:",IF(AA3100=5," Nombre, ",""),IF(AB3100=5," Precio, ",""),IF(AC3100=5," Cantidad ","")),AH3100&gt;=30,"Error Descuento y Granel",AF3100=15,"Falta Digitar Descuento",AF3100=16,"Error: Valor descuento superior a venta",AG3100=17,"Falta Seleccionar Unidad de medida",AG3100=19,"Habilitar venta a Granel"),"")</f>
        <v/>
      </c>
      <c r="AA3100" s="4">
        <f>IF($AD3100=0,-5,IF(D3100="",5,10))</f>
        <v>-5</v>
      </c>
      <c r="AB3100" s="4">
        <f>IF($AD3100=0,-5,IF(E3100="",5,10))</f>
        <v>-5</v>
      </c>
      <c r="AC3100" s="4">
        <f>IF($AD3100=0,-5,IF(F3100="",5,10))</f>
        <v>-5</v>
      </c>
      <c r="AD3100" s="4">
        <f>COUNTA(D3100:F3100)</f>
        <v>0</v>
      </c>
      <c r="AE3100" s="4">
        <f>COUNTA(G3100:V3100)</f>
        <v>0</v>
      </c>
      <c r="AF3100" s="4" cm="1">
        <f t="array" ref="AF3100">IFERROR(_xlfn.IFS((AND(OR(P3100="Si"),Q3100="")),15,AND(Q3100&lt;&gt;"",P3100=""),18,E3100&lt;Q3100,16),0)</f>
        <v>0</v>
      </c>
      <c r="AG3100" s="4" cm="1">
        <f t="array" ref="AG3100">IFERROR(_xlfn.IFS((AND(OR(R3100="Si"),S3100="")),17,AND(S3100&lt;&gt;"",R3100=""),19),0)</f>
        <v>0</v>
      </c>
      <c r="AH3100" s="4">
        <f t="shared" si="146"/>
        <v>0</v>
      </c>
    </row>
    <row r="3101" spans="2:34" x14ac:dyDescent="0.25">
      <c r="B3101" s="6" t="str">
        <f t="shared" si="144"/>
        <v/>
      </c>
      <c r="C3101" s="7" t="str">
        <f t="shared" si="145"/>
        <v/>
      </c>
      <c r="D3101" s="9"/>
      <c r="E3101" s="10"/>
      <c r="F3101" s="9"/>
      <c r="G3101" s="8"/>
      <c r="H3101" s="8"/>
      <c r="I3101" s="8"/>
      <c r="J3101" s="8"/>
      <c r="K3101" s="8"/>
      <c r="L3101" s="8"/>
      <c r="M3101" s="11"/>
      <c r="N3101" s="26"/>
      <c r="O3101" s="26"/>
      <c r="P3101" s="8"/>
      <c r="Q3101" s="11"/>
      <c r="R3101" s="8"/>
      <c r="S3101" s="8"/>
      <c r="T3101" s="8"/>
      <c r="U3101" s="8"/>
      <c r="V3101" s="8"/>
      <c r="Y3101" s="4" t="str" cm="1">
        <f t="array" ref="Y3101">_xlfn.IFS(AND(AD3101=0,AH3101&gt;1),0,AD3101=0,"",SUM(AA3101:AC3101)=30,10,OR(AA3101=5,AB3101=5,AC3101=5),5)</f>
        <v/>
      </c>
      <c r="Z3101" s="4" t="str" cm="1">
        <f t="array" ref="Z3101">IFERROR(_xlfn.IFS(AND(AH3101=0,Y3101=10),"Excelente, producto bien configurado",AND(Y3101=5,AH3101&gt;1),"Faltan Datos Obligatorios y hay error en datos opcionales",Y3101=5,CONCATENATE("Faltan Datos Obligatorios:",IF(AA3101=5," Nombre, ",""),IF(AB3101=5," Precio, ",""),IF(AC3101=5," Cantidad ","")),AH3101&gt;=30,"Error Descuento y Granel",AF3101=15,"Falta Digitar Descuento",AF3101=16,"Error: Valor descuento superior a venta",AG3101=17,"Falta Seleccionar Unidad de medida",AG3101=19,"Habilitar venta a Granel"),"")</f>
        <v/>
      </c>
      <c r="AA3101" s="4">
        <f>IF($AD3101=0,-5,IF(D3101="",5,10))</f>
        <v>-5</v>
      </c>
      <c r="AB3101" s="4">
        <f>IF($AD3101=0,-5,IF(E3101="",5,10))</f>
        <v>-5</v>
      </c>
      <c r="AC3101" s="4">
        <f>IF($AD3101=0,-5,IF(F3101="",5,10))</f>
        <v>-5</v>
      </c>
      <c r="AD3101" s="4">
        <f>COUNTA(D3101:F3101)</f>
        <v>0</v>
      </c>
      <c r="AE3101" s="4">
        <f>COUNTA(G3101:V3101)</f>
        <v>0</v>
      </c>
      <c r="AF3101" s="4" cm="1">
        <f t="array" ref="AF3101">IFERROR(_xlfn.IFS((AND(OR(P3101="Si"),Q3101="")),15,AND(Q3101&lt;&gt;"",P3101=""),18,E3101&lt;Q3101,16),0)</f>
        <v>0</v>
      </c>
      <c r="AG3101" s="4" cm="1">
        <f t="array" ref="AG3101">IFERROR(_xlfn.IFS((AND(OR(R3101="Si"),S3101="")),17,AND(S3101&lt;&gt;"",R3101=""),19),0)</f>
        <v>0</v>
      </c>
      <c r="AH3101" s="4">
        <f t="shared" si="146"/>
        <v>0</v>
      </c>
    </row>
    <row r="3102" spans="2:34" x14ac:dyDescent="0.25">
      <c r="B3102" s="6" t="str">
        <f t="shared" si="144"/>
        <v/>
      </c>
      <c r="C3102" s="7" t="str">
        <f t="shared" si="145"/>
        <v/>
      </c>
      <c r="D3102" s="9"/>
      <c r="E3102" s="10"/>
      <c r="F3102" s="9"/>
      <c r="G3102" s="8"/>
      <c r="H3102" s="8"/>
      <c r="I3102" s="8"/>
      <c r="J3102" s="8"/>
      <c r="K3102" s="8"/>
      <c r="L3102" s="8"/>
      <c r="M3102" s="11"/>
      <c r="N3102" s="26"/>
      <c r="O3102" s="26"/>
      <c r="P3102" s="8"/>
      <c r="Q3102" s="11"/>
      <c r="R3102" s="8"/>
      <c r="S3102" s="8"/>
      <c r="T3102" s="8"/>
      <c r="U3102" s="8"/>
      <c r="V3102" s="8"/>
      <c r="Y3102" s="4" t="str" cm="1">
        <f t="array" ref="Y3102">_xlfn.IFS(AND(AD3102=0,AH3102&gt;1),0,AD3102=0,"",SUM(AA3102:AC3102)=30,10,OR(AA3102=5,AB3102=5,AC3102=5),5)</f>
        <v/>
      </c>
      <c r="Z3102" s="4" t="str" cm="1">
        <f t="array" ref="Z3102">IFERROR(_xlfn.IFS(AND(AH3102=0,Y3102=10),"Excelente, producto bien configurado",AND(Y3102=5,AH3102&gt;1),"Faltan Datos Obligatorios y hay error en datos opcionales",Y3102=5,CONCATENATE("Faltan Datos Obligatorios:",IF(AA3102=5," Nombre, ",""),IF(AB3102=5," Precio, ",""),IF(AC3102=5," Cantidad ","")),AH3102&gt;=30,"Error Descuento y Granel",AF3102=15,"Falta Digitar Descuento",AF3102=16,"Error: Valor descuento superior a venta",AG3102=17,"Falta Seleccionar Unidad de medida",AG3102=19,"Habilitar venta a Granel"),"")</f>
        <v/>
      </c>
      <c r="AA3102" s="4">
        <f>IF($AD3102=0,-5,IF(D3102="",5,10))</f>
        <v>-5</v>
      </c>
      <c r="AB3102" s="4">
        <f>IF($AD3102=0,-5,IF(E3102="",5,10))</f>
        <v>-5</v>
      </c>
      <c r="AC3102" s="4">
        <f>IF($AD3102=0,-5,IF(F3102="",5,10))</f>
        <v>-5</v>
      </c>
      <c r="AD3102" s="4">
        <f>COUNTA(D3102:F3102)</f>
        <v>0</v>
      </c>
      <c r="AE3102" s="4">
        <f>COUNTA(G3102:V3102)</f>
        <v>0</v>
      </c>
      <c r="AF3102" s="4" cm="1">
        <f t="array" ref="AF3102">IFERROR(_xlfn.IFS((AND(OR(P3102="Si"),Q3102="")),15,AND(Q3102&lt;&gt;"",P3102=""),18,E3102&lt;Q3102,16),0)</f>
        <v>0</v>
      </c>
      <c r="AG3102" s="4" cm="1">
        <f t="array" ref="AG3102">IFERROR(_xlfn.IFS((AND(OR(R3102="Si"),S3102="")),17,AND(S3102&lt;&gt;"",R3102=""),19),0)</f>
        <v>0</v>
      </c>
      <c r="AH3102" s="4">
        <f t="shared" si="146"/>
        <v>0</v>
      </c>
    </row>
    <row r="3103" spans="2:34" x14ac:dyDescent="0.25">
      <c r="B3103" s="6" t="str">
        <f t="shared" si="144"/>
        <v/>
      </c>
      <c r="C3103" s="7" t="str">
        <f t="shared" si="145"/>
        <v/>
      </c>
      <c r="D3103" s="9"/>
      <c r="E3103" s="10"/>
      <c r="F3103" s="9"/>
      <c r="G3103" s="8"/>
      <c r="H3103" s="8"/>
      <c r="I3103" s="8"/>
      <c r="J3103" s="8"/>
      <c r="K3103" s="8"/>
      <c r="L3103" s="8"/>
      <c r="M3103" s="11"/>
      <c r="N3103" s="26"/>
      <c r="O3103" s="26"/>
      <c r="P3103" s="8"/>
      <c r="Q3103" s="11"/>
      <c r="R3103" s="8"/>
      <c r="S3103" s="8"/>
      <c r="T3103" s="8"/>
      <c r="U3103" s="8"/>
      <c r="V3103" s="8"/>
      <c r="Y3103" s="4" t="str" cm="1">
        <f t="array" ref="Y3103">_xlfn.IFS(AND(AD3103=0,AH3103&gt;1),0,AD3103=0,"",SUM(AA3103:AC3103)=30,10,OR(AA3103=5,AB3103=5,AC3103=5),5)</f>
        <v/>
      </c>
      <c r="Z3103" s="4" t="str" cm="1">
        <f t="array" ref="Z3103">IFERROR(_xlfn.IFS(AND(AH3103=0,Y3103=10),"Excelente, producto bien configurado",AND(Y3103=5,AH3103&gt;1),"Faltan Datos Obligatorios y hay error en datos opcionales",Y3103=5,CONCATENATE("Faltan Datos Obligatorios:",IF(AA3103=5," Nombre, ",""),IF(AB3103=5," Precio, ",""),IF(AC3103=5," Cantidad ","")),AH3103&gt;=30,"Error Descuento y Granel",AF3103=15,"Falta Digitar Descuento",AF3103=16,"Error: Valor descuento superior a venta",AG3103=17,"Falta Seleccionar Unidad de medida",AG3103=19,"Habilitar venta a Granel"),"")</f>
        <v/>
      </c>
      <c r="AA3103" s="4">
        <f>IF($AD3103=0,-5,IF(D3103="",5,10))</f>
        <v>-5</v>
      </c>
      <c r="AB3103" s="4">
        <f>IF($AD3103=0,-5,IF(E3103="",5,10))</f>
        <v>-5</v>
      </c>
      <c r="AC3103" s="4">
        <f>IF($AD3103=0,-5,IF(F3103="",5,10))</f>
        <v>-5</v>
      </c>
      <c r="AD3103" s="4">
        <f>COUNTA(D3103:F3103)</f>
        <v>0</v>
      </c>
      <c r="AE3103" s="4">
        <f>COUNTA(G3103:V3103)</f>
        <v>0</v>
      </c>
      <c r="AF3103" s="4" cm="1">
        <f t="array" ref="AF3103">IFERROR(_xlfn.IFS((AND(OR(P3103="Si"),Q3103="")),15,AND(Q3103&lt;&gt;"",P3103=""),18,E3103&lt;Q3103,16),0)</f>
        <v>0</v>
      </c>
      <c r="AG3103" s="4" cm="1">
        <f t="array" ref="AG3103">IFERROR(_xlfn.IFS((AND(OR(R3103="Si"),S3103="")),17,AND(S3103&lt;&gt;"",R3103=""),19),0)</f>
        <v>0</v>
      </c>
      <c r="AH3103" s="4">
        <f t="shared" si="146"/>
        <v>0</v>
      </c>
    </row>
    <row r="3104" spans="2:34" x14ac:dyDescent="0.25">
      <c r="B3104" s="6" t="str">
        <f t="shared" si="144"/>
        <v/>
      </c>
      <c r="C3104" s="7" t="str">
        <f t="shared" si="145"/>
        <v/>
      </c>
      <c r="D3104" s="9"/>
      <c r="E3104" s="10"/>
      <c r="F3104" s="9"/>
      <c r="G3104" s="8"/>
      <c r="H3104" s="8"/>
      <c r="I3104" s="8"/>
      <c r="J3104" s="8"/>
      <c r="K3104" s="8"/>
      <c r="L3104" s="8"/>
      <c r="M3104" s="11"/>
      <c r="N3104" s="26"/>
      <c r="O3104" s="26"/>
      <c r="P3104" s="8"/>
      <c r="Q3104" s="11"/>
      <c r="R3104" s="8"/>
      <c r="S3104" s="8"/>
      <c r="T3104" s="8"/>
      <c r="U3104" s="8"/>
      <c r="V3104" s="8"/>
      <c r="Y3104" s="4" t="str" cm="1">
        <f t="array" ref="Y3104">_xlfn.IFS(AND(AD3104=0,AH3104&gt;1),0,AD3104=0,"",SUM(AA3104:AC3104)=30,10,OR(AA3104=5,AB3104=5,AC3104=5),5)</f>
        <v/>
      </c>
      <c r="Z3104" s="4" t="str" cm="1">
        <f t="array" ref="Z3104">IFERROR(_xlfn.IFS(AND(AH3104=0,Y3104=10),"Excelente, producto bien configurado",AND(Y3104=5,AH3104&gt;1),"Faltan Datos Obligatorios y hay error en datos opcionales",Y3104=5,CONCATENATE("Faltan Datos Obligatorios:",IF(AA3104=5," Nombre, ",""),IF(AB3104=5," Precio, ",""),IF(AC3104=5," Cantidad ","")),AH3104&gt;=30,"Error Descuento y Granel",AF3104=15,"Falta Digitar Descuento",AF3104=16,"Error: Valor descuento superior a venta",AG3104=17,"Falta Seleccionar Unidad de medida",AG3104=19,"Habilitar venta a Granel"),"")</f>
        <v/>
      </c>
      <c r="AA3104" s="4">
        <f>IF($AD3104=0,-5,IF(D3104="",5,10))</f>
        <v>-5</v>
      </c>
      <c r="AB3104" s="4">
        <f>IF($AD3104=0,-5,IF(E3104="",5,10))</f>
        <v>-5</v>
      </c>
      <c r="AC3104" s="4">
        <f>IF($AD3104=0,-5,IF(F3104="",5,10))</f>
        <v>-5</v>
      </c>
      <c r="AD3104" s="4">
        <f>COUNTA(D3104:F3104)</f>
        <v>0</v>
      </c>
      <c r="AE3104" s="4">
        <f>COUNTA(G3104:V3104)</f>
        <v>0</v>
      </c>
      <c r="AF3104" s="4" cm="1">
        <f t="array" ref="AF3104">IFERROR(_xlfn.IFS((AND(OR(P3104="Si"),Q3104="")),15,AND(Q3104&lt;&gt;"",P3104=""),18,E3104&lt;Q3104,16),0)</f>
        <v>0</v>
      </c>
      <c r="AG3104" s="4" cm="1">
        <f t="array" ref="AG3104">IFERROR(_xlfn.IFS((AND(OR(R3104="Si"),S3104="")),17,AND(S3104&lt;&gt;"",R3104=""),19),0)</f>
        <v>0</v>
      </c>
      <c r="AH3104" s="4">
        <f t="shared" si="146"/>
        <v>0</v>
      </c>
    </row>
    <row r="3105" spans="2:34" x14ac:dyDescent="0.25">
      <c r="B3105" s="6" t="str">
        <f t="shared" si="144"/>
        <v/>
      </c>
      <c r="C3105" s="7" t="str">
        <f t="shared" si="145"/>
        <v/>
      </c>
      <c r="D3105" s="9"/>
      <c r="E3105" s="10"/>
      <c r="F3105" s="9"/>
      <c r="G3105" s="8"/>
      <c r="H3105" s="8"/>
      <c r="I3105" s="8"/>
      <c r="J3105" s="8"/>
      <c r="K3105" s="8"/>
      <c r="L3105" s="8"/>
      <c r="M3105" s="11"/>
      <c r="N3105" s="26"/>
      <c r="O3105" s="26"/>
      <c r="P3105" s="8"/>
      <c r="Q3105" s="11"/>
      <c r="R3105" s="8"/>
      <c r="S3105" s="8"/>
      <c r="T3105" s="8"/>
      <c r="U3105" s="8"/>
      <c r="V3105" s="8"/>
      <c r="Y3105" s="4" t="str" cm="1">
        <f t="array" ref="Y3105">_xlfn.IFS(AND(AD3105=0,AH3105&gt;1),0,AD3105=0,"",SUM(AA3105:AC3105)=30,10,OR(AA3105=5,AB3105=5,AC3105=5),5)</f>
        <v/>
      </c>
      <c r="Z3105" s="4" t="str" cm="1">
        <f t="array" ref="Z3105">IFERROR(_xlfn.IFS(AND(AH3105=0,Y3105=10),"Excelente, producto bien configurado",AND(Y3105=5,AH3105&gt;1),"Faltan Datos Obligatorios y hay error en datos opcionales",Y3105=5,CONCATENATE("Faltan Datos Obligatorios:",IF(AA3105=5," Nombre, ",""),IF(AB3105=5," Precio, ",""),IF(AC3105=5," Cantidad ","")),AH3105&gt;=30,"Error Descuento y Granel",AF3105=15,"Falta Digitar Descuento",AF3105=16,"Error: Valor descuento superior a venta",AG3105=17,"Falta Seleccionar Unidad de medida",AG3105=19,"Habilitar venta a Granel"),"")</f>
        <v/>
      </c>
      <c r="AA3105" s="4">
        <f>IF($AD3105=0,-5,IF(D3105="",5,10))</f>
        <v>-5</v>
      </c>
      <c r="AB3105" s="4">
        <f>IF($AD3105=0,-5,IF(E3105="",5,10))</f>
        <v>-5</v>
      </c>
      <c r="AC3105" s="4">
        <f>IF($AD3105=0,-5,IF(F3105="",5,10))</f>
        <v>-5</v>
      </c>
      <c r="AD3105" s="4">
        <f>COUNTA(D3105:F3105)</f>
        <v>0</v>
      </c>
      <c r="AE3105" s="4">
        <f>COUNTA(G3105:V3105)</f>
        <v>0</v>
      </c>
      <c r="AF3105" s="4" cm="1">
        <f t="array" ref="AF3105">IFERROR(_xlfn.IFS((AND(OR(P3105="Si"),Q3105="")),15,AND(Q3105&lt;&gt;"",P3105=""),18,E3105&lt;Q3105,16),0)</f>
        <v>0</v>
      </c>
      <c r="AG3105" s="4" cm="1">
        <f t="array" ref="AG3105">IFERROR(_xlfn.IFS((AND(OR(R3105="Si"),S3105="")),17,AND(S3105&lt;&gt;"",R3105=""),19),0)</f>
        <v>0</v>
      </c>
      <c r="AH3105" s="4">
        <f t="shared" si="146"/>
        <v>0</v>
      </c>
    </row>
    <row r="3106" spans="2:34" x14ac:dyDescent="0.25">
      <c r="B3106" s="6" t="str">
        <f t="shared" si="144"/>
        <v/>
      </c>
      <c r="C3106" s="7" t="str">
        <f t="shared" si="145"/>
        <v/>
      </c>
      <c r="D3106" s="9"/>
      <c r="E3106" s="10"/>
      <c r="F3106" s="9"/>
      <c r="G3106" s="8"/>
      <c r="H3106" s="8"/>
      <c r="I3106" s="8"/>
      <c r="J3106" s="8"/>
      <c r="K3106" s="8"/>
      <c r="L3106" s="8"/>
      <c r="M3106" s="11"/>
      <c r="N3106" s="26"/>
      <c r="O3106" s="26"/>
      <c r="P3106" s="8"/>
      <c r="Q3106" s="11"/>
      <c r="R3106" s="8"/>
      <c r="S3106" s="8"/>
      <c r="T3106" s="8"/>
      <c r="U3106" s="8"/>
      <c r="V3106" s="8"/>
      <c r="Y3106" s="4" t="str" cm="1">
        <f t="array" ref="Y3106">_xlfn.IFS(AND(AD3106=0,AH3106&gt;1),0,AD3106=0,"",SUM(AA3106:AC3106)=30,10,OR(AA3106=5,AB3106=5,AC3106=5),5)</f>
        <v/>
      </c>
      <c r="Z3106" s="4" t="str" cm="1">
        <f t="array" ref="Z3106">IFERROR(_xlfn.IFS(AND(AH3106=0,Y3106=10),"Excelente, producto bien configurado",AND(Y3106=5,AH3106&gt;1),"Faltan Datos Obligatorios y hay error en datos opcionales",Y3106=5,CONCATENATE("Faltan Datos Obligatorios:",IF(AA3106=5," Nombre, ",""),IF(AB3106=5," Precio, ",""),IF(AC3106=5," Cantidad ","")),AH3106&gt;=30,"Error Descuento y Granel",AF3106=15,"Falta Digitar Descuento",AF3106=16,"Error: Valor descuento superior a venta",AG3106=17,"Falta Seleccionar Unidad de medida",AG3106=19,"Habilitar venta a Granel"),"")</f>
        <v/>
      </c>
      <c r="AA3106" s="4">
        <f>IF($AD3106=0,-5,IF(D3106="",5,10))</f>
        <v>-5</v>
      </c>
      <c r="AB3106" s="4">
        <f>IF($AD3106=0,-5,IF(E3106="",5,10))</f>
        <v>-5</v>
      </c>
      <c r="AC3106" s="4">
        <f>IF($AD3106=0,-5,IF(F3106="",5,10))</f>
        <v>-5</v>
      </c>
      <c r="AD3106" s="4">
        <f>COUNTA(D3106:F3106)</f>
        <v>0</v>
      </c>
      <c r="AE3106" s="4">
        <f>COUNTA(G3106:V3106)</f>
        <v>0</v>
      </c>
      <c r="AF3106" s="4" cm="1">
        <f t="array" ref="AF3106">IFERROR(_xlfn.IFS((AND(OR(P3106="Si"),Q3106="")),15,AND(Q3106&lt;&gt;"",P3106=""),18,E3106&lt;Q3106,16),0)</f>
        <v>0</v>
      </c>
      <c r="AG3106" s="4" cm="1">
        <f t="array" ref="AG3106">IFERROR(_xlfn.IFS((AND(OR(R3106="Si"),S3106="")),17,AND(S3106&lt;&gt;"",R3106=""),19),0)</f>
        <v>0</v>
      </c>
      <c r="AH3106" s="4">
        <f t="shared" si="146"/>
        <v>0</v>
      </c>
    </row>
    <row r="3107" spans="2:34" x14ac:dyDescent="0.25">
      <c r="B3107" s="6" t="str">
        <f t="shared" si="144"/>
        <v/>
      </c>
      <c r="C3107" s="7" t="str">
        <f t="shared" si="145"/>
        <v/>
      </c>
      <c r="D3107" s="9"/>
      <c r="E3107" s="10"/>
      <c r="F3107" s="9"/>
      <c r="G3107" s="8"/>
      <c r="H3107" s="8"/>
      <c r="I3107" s="8"/>
      <c r="J3107" s="8"/>
      <c r="K3107" s="8"/>
      <c r="L3107" s="8"/>
      <c r="M3107" s="11"/>
      <c r="N3107" s="26"/>
      <c r="O3107" s="26"/>
      <c r="P3107" s="8"/>
      <c r="Q3107" s="11"/>
      <c r="R3107" s="8"/>
      <c r="S3107" s="8"/>
      <c r="T3107" s="8"/>
      <c r="U3107" s="8"/>
      <c r="V3107" s="8"/>
      <c r="Y3107" s="4" t="str" cm="1">
        <f t="array" ref="Y3107">_xlfn.IFS(AND(AD3107=0,AH3107&gt;1),0,AD3107=0,"",SUM(AA3107:AC3107)=30,10,OR(AA3107=5,AB3107=5,AC3107=5),5)</f>
        <v/>
      </c>
      <c r="Z3107" s="4" t="str" cm="1">
        <f t="array" ref="Z3107">IFERROR(_xlfn.IFS(AND(AH3107=0,Y3107=10),"Excelente, producto bien configurado",AND(Y3107=5,AH3107&gt;1),"Faltan Datos Obligatorios y hay error en datos opcionales",Y3107=5,CONCATENATE("Faltan Datos Obligatorios:",IF(AA3107=5," Nombre, ",""),IF(AB3107=5," Precio, ",""),IF(AC3107=5," Cantidad ","")),AH3107&gt;=30,"Error Descuento y Granel",AF3107=15,"Falta Digitar Descuento",AF3107=16,"Error: Valor descuento superior a venta",AG3107=17,"Falta Seleccionar Unidad de medida",AG3107=19,"Habilitar venta a Granel"),"")</f>
        <v/>
      </c>
      <c r="AA3107" s="4">
        <f>IF($AD3107=0,-5,IF(D3107="",5,10))</f>
        <v>-5</v>
      </c>
      <c r="AB3107" s="4">
        <f>IF($AD3107=0,-5,IF(E3107="",5,10))</f>
        <v>-5</v>
      </c>
      <c r="AC3107" s="4">
        <f>IF($AD3107=0,-5,IF(F3107="",5,10))</f>
        <v>-5</v>
      </c>
      <c r="AD3107" s="4">
        <f>COUNTA(D3107:F3107)</f>
        <v>0</v>
      </c>
      <c r="AE3107" s="4">
        <f>COUNTA(G3107:V3107)</f>
        <v>0</v>
      </c>
      <c r="AF3107" s="4" cm="1">
        <f t="array" ref="AF3107">IFERROR(_xlfn.IFS((AND(OR(P3107="Si"),Q3107="")),15,AND(Q3107&lt;&gt;"",P3107=""),18,E3107&lt;Q3107,16),0)</f>
        <v>0</v>
      </c>
      <c r="AG3107" s="4" cm="1">
        <f t="array" ref="AG3107">IFERROR(_xlfn.IFS((AND(OR(R3107="Si"),S3107="")),17,AND(S3107&lt;&gt;"",R3107=""),19),0)</f>
        <v>0</v>
      </c>
      <c r="AH3107" s="4">
        <f t="shared" si="146"/>
        <v>0</v>
      </c>
    </row>
    <row r="3108" spans="2:34" x14ac:dyDescent="0.25">
      <c r="B3108" s="6" t="str">
        <f t="shared" si="144"/>
        <v/>
      </c>
      <c r="C3108" s="7" t="str">
        <f t="shared" si="145"/>
        <v/>
      </c>
      <c r="D3108" s="9"/>
      <c r="E3108" s="10"/>
      <c r="F3108" s="9"/>
      <c r="G3108" s="8"/>
      <c r="H3108" s="8"/>
      <c r="I3108" s="8"/>
      <c r="J3108" s="8"/>
      <c r="K3108" s="8"/>
      <c r="L3108" s="8"/>
      <c r="M3108" s="11"/>
      <c r="N3108" s="26"/>
      <c r="O3108" s="26"/>
      <c r="P3108" s="8"/>
      <c r="Q3108" s="11"/>
      <c r="R3108" s="8"/>
      <c r="S3108" s="8"/>
      <c r="T3108" s="8"/>
      <c r="U3108" s="8"/>
      <c r="V3108" s="8"/>
      <c r="Y3108" s="4" t="str" cm="1">
        <f t="array" ref="Y3108">_xlfn.IFS(AND(AD3108=0,AH3108&gt;1),0,AD3108=0,"",SUM(AA3108:AC3108)=30,10,OR(AA3108=5,AB3108=5,AC3108=5),5)</f>
        <v/>
      </c>
      <c r="Z3108" s="4" t="str" cm="1">
        <f t="array" ref="Z3108">IFERROR(_xlfn.IFS(AND(AH3108=0,Y3108=10),"Excelente, producto bien configurado",AND(Y3108=5,AH3108&gt;1),"Faltan Datos Obligatorios y hay error en datos opcionales",Y3108=5,CONCATENATE("Faltan Datos Obligatorios:",IF(AA3108=5," Nombre, ",""),IF(AB3108=5," Precio, ",""),IF(AC3108=5," Cantidad ","")),AH3108&gt;=30,"Error Descuento y Granel",AF3108=15,"Falta Digitar Descuento",AF3108=16,"Error: Valor descuento superior a venta",AG3108=17,"Falta Seleccionar Unidad de medida",AG3108=19,"Habilitar venta a Granel"),"")</f>
        <v/>
      </c>
      <c r="AA3108" s="4">
        <f>IF($AD3108=0,-5,IF(D3108="",5,10))</f>
        <v>-5</v>
      </c>
      <c r="AB3108" s="4">
        <f>IF($AD3108=0,-5,IF(E3108="",5,10))</f>
        <v>-5</v>
      </c>
      <c r="AC3108" s="4">
        <f>IF($AD3108=0,-5,IF(F3108="",5,10))</f>
        <v>-5</v>
      </c>
      <c r="AD3108" s="4">
        <f>COUNTA(D3108:F3108)</f>
        <v>0</v>
      </c>
      <c r="AE3108" s="4">
        <f>COUNTA(G3108:V3108)</f>
        <v>0</v>
      </c>
      <c r="AF3108" s="4" cm="1">
        <f t="array" ref="AF3108">IFERROR(_xlfn.IFS((AND(OR(P3108="Si"),Q3108="")),15,AND(Q3108&lt;&gt;"",P3108=""),18,E3108&lt;Q3108,16),0)</f>
        <v>0</v>
      </c>
      <c r="AG3108" s="4" cm="1">
        <f t="array" ref="AG3108">IFERROR(_xlfn.IFS((AND(OR(R3108="Si"),S3108="")),17,AND(S3108&lt;&gt;"",R3108=""),19),0)</f>
        <v>0</v>
      </c>
      <c r="AH3108" s="4">
        <f t="shared" si="146"/>
        <v>0</v>
      </c>
    </row>
    <row r="3109" spans="2:34" x14ac:dyDescent="0.25">
      <c r="B3109" s="6" t="str">
        <f t="shared" si="144"/>
        <v/>
      </c>
      <c r="C3109" s="7" t="str">
        <f t="shared" si="145"/>
        <v/>
      </c>
      <c r="D3109" s="9"/>
      <c r="E3109" s="10"/>
      <c r="F3109" s="9"/>
      <c r="G3109" s="8"/>
      <c r="H3109" s="8"/>
      <c r="I3109" s="8"/>
      <c r="J3109" s="8"/>
      <c r="K3109" s="8"/>
      <c r="L3109" s="8"/>
      <c r="M3109" s="11"/>
      <c r="N3109" s="26"/>
      <c r="O3109" s="26"/>
      <c r="P3109" s="8"/>
      <c r="Q3109" s="11"/>
      <c r="R3109" s="8"/>
      <c r="S3109" s="8"/>
      <c r="T3109" s="8"/>
      <c r="U3109" s="8"/>
      <c r="V3109" s="8"/>
      <c r="Y3109" s="4" t="str" cm="1">
        <f t="array" ref="Y3109">_xlfn.IFS(AND(AD3109=0,AH3109&gt;1),0,AD3109=0,"",SUM(AA3109:AC3109)=30,10,OR(AA3109=5,AB3109=5,AC3109=5),5)</f>
        <v/>
      </c>
      <c r="Z3109" s="4" t="str" cm="1">
        <f t="array" ref="Z3109">IFERROR(_xlfn.IFS(AND(AH3109=0,Y3109=10),"Excelente, producto bien configurado",AND(Y3109=5,AH3109&gt;1),"Faltan Datos Obligatorios y hay error en datos opcionales",Y3109=5,CONCATENATE("Faltan Datos Obligatorios:",IF(AA3109=5," Nombre, ",""),IF(AB3109=5," Precio, ",""),IF(AC3109=5," Cantidad ","")),AH3109&gt;=30,"Error Descuento y Granel",AF3109=15,"Falta Digitar Descuento",AF3109=16,"Error: Valor descuento superior a venta",AG3109=17,"Falta Seleccionar Unidad de medida",AG3109=19,"Habilitar venta a Granel"),"")</f>
        <v/>
      </c>
      <c r="AA3109" s="4">
        <f>IF($AD3109=0,-5,IF(D3109="",5,10))</f>
        <v>-5</v>
      </c>
      <c r="AB3109" s="4">
        <f>IF($AD3109=0,-5,IF(E3109="",5,10))</f>
        <v>-5</v>
      </c>
      <c r="AC3109" s="4">
        <f>IF($AD3109=0,-5,IF(F3109="",5,10))</f>
        <v>-5</v>
      </c>
      <c r="AD3109" s="4">
        <f>COUNTA(D3109:F3109)</f>
        <v>0</v>
      </c>
      <c r="AE3109" s="4">
        <f>COUNTA(G3109:V3109)</f>
        <v>0</v>
      </c>
      <c r="AF3109" s="4" cm="1">
        <f t="array" ref="AF3109">IFERROR(_xlfn.IFS((AND(OR(P3109="Si"),Q3109="")),15,AND(Q3109&lt;&gt;"",P3109=""),18,E3109&lt;Q3109,16),0)</f>
        <v>0</v>
      </c>
      <c r="AG3109" s="4" cm="1">
        <f t="array" ref="AG3109">IFERROR(_xlfn.IFS((AND(OR(R3109="Si"),S3109="")),17,AND(S3109&lt;&gt;"",R3109=""),19),0)</f>
        <v>0</v>
      </c>
      <c r="AH3109" s="4">
        <f t="shared" si="146"/>
        <v>0</v>
      </c>
    </row>
    <row r="3110" spans="2:34" x14ac:dyDescent="0.25">
      <c r="B3110" s="6" t="str">
        <f t="shared" si="144"/>
        <v/>
      </c>
      <c r="C3110" s="7" t="str">
        <f t="shared" si="145"/>
        <v/>
      </c>
      <c r="D3110" s="9"/>
      <c r="E3110" s="10"/>
      <c r="F3110" s="9"/>
      <c r="G3110" s="8"/>
      <c r="H3110" s="8"/>
      <c r="I3110" s="8"/>
      <c r="J3110" s="8"/>
      <c r="K3110" s="8"/>
      <c r="L3110" s="8"/>
      <c r="M3110" s="11"/>
      <c r="N3110" s="26"/>
      <c r="O3110" s="26"/>
      <c r="P3110" s="8"/>
      <c r="Q3110" s="11"/>
      <c r="R3110" s="8"/>
      <c r="S3110" s="8"/>
      <c r="T3110" s="8"/>
      <c r="U3110" s="8"/>
      <c r="V3110" s="8"/>
      <c r="Y3110" s="4" t="str" cm="1">
        <f t="array" ref="Y3110">_xlfn.IFS(AND(AD3110=0,AH3110&gt;1),0,AD3110=0,"",SUM(AA3110:AC3110)=30,10,OR(AA3110=5,AB3110=5,AC3110=5),5)</f>
        <v/>
      </c>
      <c r="Z3110" s="4" t="str" cm="1">
        <f t="array" ref="Z3110">IFERROR(_xlfn.IFS(AND(AH3110=0,Y3110=10),"Excelente, producto bien configurado",AND(Y3110=5,AH3110&gt;1),"Faltan Datos Obligatorios y hay error en datos opcionales",Y3110=5,CONCATENATE("Faltan Datos Obligatorios:",IF(AA3110=5," Nombre, ",""),IF(AB3110=5," Precio, ",""),IF(AC3110=5," Cantidad ","")),AH3110&gt;=30,"Error Descuento y Granel",AF3110=15,"Falta Digitar Descuento",AF3110=16,"Error: Valor descuento superior a venta",AG3110=17,"Falta Seleccionar Unidad de medida",AG3110=19,"Habilitar venta a Granel"),"")</f>
        <v/>
      </c>
      <c r="AA3110" s="4">
        <f>IF($AD3110=0,-5,IF(D3110="",5,10))</f>
        <v>-5</v>
      </c>
      <c r="AB3110" s="4">
        <f>IF($AD3110=0,-5,IF(E3110="",5,10))</f>
        <v>-5</v>
      </c>
      <c r="AC3110" s="4">
        <f>IF($AD3110=0,-5,IF(F3110="",5,10))</f>
        <v>-5</v>
      </c>
      <c r="AD3110" s="4">
        <f>COUNTA(D3110:F3110)</f>
        <v>0</v>
      </c>
      <c r="AE3110" s="4">
        <f>COUNTA(G3110:V3110)</f>
        <v>0</v>
      </c>
      <c r="AF3110" s="4" cm="1">
        <f t="array" ref="AF3110">IFERROR(_xlfn.IFS((AND(OR(P3110="Si"),Q3110="")),15,AND(Q3110&lt;&gt;"",P3110=""),18,E3110&lt;Q3110,16),0)</f>
        <v>0</v>
      </c>
      <c r="AG3110" s="4" cm="1">
        <f t="array" ref="AG3110">IFERROR(_xlfn.IFS((AND(OR(R3110="Si"),S3110="")),17,AND(S3110&lt;&gt;"",R3110=""),19),0)</f>
        <v>0</v>
      </c>
      <c r="AH3110" s="4">
        <f t="shared" si="146"/>
        <v>0</v>
      </c>
    </row>
    <row r="3111" spans="2:34" x14ac:dyDescent="0.25">
      <c r="B3111" s="6" t="str">
        <f t="shared" si="144"/>
        <v/>
      </c>
      <c r="C3111" s="7" t="str">
        <f t="shared" si="145"/>
        <v/>
      </c>
      <c r="D3111" s="9"/>
      <c r="E3111" s="10"/>
      <c r="F3111" s="9"/>
      <c r="G3111" s="8"/>
      <c r="H3111" s="8"/>
      <c r="I3111" s="8"/>
      <c r="J3111" s="8"/>
      <c r="K3111" s="8"/>
      <c r="L3111" s="8"/>
      <c r="M3111" s="11"/>
      <c r="N3111" s="26"/>
      <c r="O3111" s="26"/>
      <c r="P3111" s="8"/>
      <c r="Q3111" s="11"/>
      <c r="R3111" s="8"/>
      <c r="S3111" s="8"/>
      <c r="T3111" s="8"/>
      <c r="U3111" s="8"/>
      <c r="V3111" s="8"/>
      <c r="Y3111" s="4" t="str" cm="1">
        <f t="array" ref="Y3111">_xlfn.IFS(AND(AD3111=0,AH3111&gt;1),0,AD3111=0,"",SUM(AA3111:AC3111)=30,10,OR(AA3111=5,AB3111=5,AC3111=5),5)</f>
        <v/>
      </c>
      <c r="Z3111" s="4" t="str" cm="1">
        <f t="array" ref="Z3111">IFERROR(_xlfn.IFS(AND(AH3111=0,Y3111=10),"Excelente, producto bien configurado",AND(Y3111=5,AH3111&gt;1),"Faltan Datos Obligatorios y hay error en datos opcionales",Y3111=5,CONCATENATE("Faltan Datos Obligatorios:",IF(AA3111=5," Nombre, ",""),IF(AB3111=5," Precio, ",""),IF(AC3111=5," Cantidad ","")),AH3111&gt;=30,"Error Descuento y Granel",AF3111=15,"Falta Digitar Descuento",AF3111=16,"Error: Valor descuento superior a venta",AG3111=17,"Falta Seleccionar Unidad de medida",AG3111=19,"Habilitar venta a Granel"),"")</f>
        <v/>
      </c>
      <c r="AA3111" s="4">
        <f>IF($AD3111=0,-5,IF(D3111="",5,10))</f>
        <v>-5</v>
      </c>
      <c r="AB3111" s="4">
        <f>IF($AD3111=0,-5,IF(E3111="",5,10))</f>
        <v>-5</v>
      </c>
      <c r="AC3111" s="4">
        <f>IF($AD3111=0,-5,IF(F3111="",5,10))</f>
        <v>-5</v>
      </c>
      <c r="AD3111" s="4">
        <f>COUNTA(D3111:F3111)</f>
        <v>0</v>
      </c>
      <c r="AE3111" s="4">
        <f>COUNTA(G3111:V3111)</f>
        <v>0</v>
      </c>
      <c r="AF3111" s="4" cm="1">
        <f t="array" ref="AF3111">IFERROR(_xlfn.IFS((AND(OR(P3111="Si"),Q3111="")),15,AND(Q3111&lt;&gt;"",P3111=""),18,E3111&lt;Q3111,16),0)</f>
        <v>0</v>
      </c>
      <c r="AG3111" s="4" cm="1">
        <f t="array" ref="AG3111">IFERROR(_xlfn.IFS((AND(OR(R3111="Si"),S3111="")),17,AND(S3111&lt;&gt;"",R3111=""),19),0)</f>
        <v>0</v>
      </c>
      <c r="AH3111" s="4">
        <f t="shared" si="146"/>
        <v>0</v>
      </c>
    </row>
    <row r="3112" spans="2:34" x14ac:dyDescent="0.25">
      <c r="B3112" s="6" t="str">
        <f t="shared" si="144"/>
        <v/>
      </c>
      <c r="C3112" s="7" t="str">
        <f t="shared" si="145"/>
        <v/>
      </c>
      <c r="D3112" s="9"/>
      <c r="E3112" s="10"/>
      <c r="F3112" s="9"/>
      <c r="G3112" s="8"/>
      <c r="H3112" s="8"/>
      <c r="I3112" s="8"/>
      <c r="J3112" s="8"/>
      <c r="K3112" s="8"/>
      <c r="L3112" s="8"/>
      <c r="M3112" s="11"/>
      <c r="N3112" s="26"/>
      <c r="O3112" s="26"/>
      <c r="P3112" s="8"/>
      <c r="Q3112" s="11"/>
      <c r="R3112" s="8"/>
      <c r="S3112" s="8"/>
      <c r="T3112" s="8"/>
      <c r="U3112" s="8"/>
      <c r="V3112" s="8"/>
      <c r="Y3112" s="4" t="str" cm="1">
        <f t="array" ref="Y3112">_xlfn.IFS(AND(AD3112=0,AH3112&gt;1),0,AD3112=0,"",SUM(AA3112:AC3112)=30,10,OR(AA3112=5,AB3112=5,AC3112=5),5)</f>
        <v/>
      </c>
      <c r="Z3112" s="4" t="str" cm="1">
        <f t="array" ref="Z3112">IFERROR(_xlfn.IFS(AND(AH3112=0,Y3112=10),"Excelente, producto bien configurado",AND(Y3112=5,AH3112&gt;1),"Faltan Datos Obligatorios y hay error en datos opcionales",Y3112=5,CONCATENATE("Faltan Datos Obligatorios:",IF(AA3112=5," Nombre, ",""),IF(AB3112=5," Precio, ",""),IF(AC3112=5," Cantidad ","")),AH3112&gt;=30,"Error Descuento y Granel",AF3112=15,"Falta Digitar Descuento",AF3112=16,"Error: Valor descuento superior a venta",AG3112=17,"Falta Seleccionar Unidad de medida",AG3112=19,"Habilitar venta a Granel"),"")</f>
        <v/>
      </c>
      <c r="AA3112" s="4">
        <f>IF($AD3112=0,-5,IF(D3112="",5,10))</f>
        <v>-5</v>
      </c>
      <c r="AB3112" s="4">
        <f>IF($AD3112=0,-5,IF(E3112="",5,10))</f>
        <v>-5</v>
      </c>
      <c r="AC3112" s="4">
        <f>IF($AD3112=0,-5,IF(F3112="",5,10))</f>
        <v>-5</v>
      </c>
      <c r="AD3112" s="4">
        <f>COUNTA(D3112:F3112)</f>
        <v>0</v>
      </c>
      <c r="AE3112" s="4">
        <f>COUNTA(G3112:V3112)</f>
        <v>0</v>
      </c>
      <c r="AF3112" s="4" cm="1">
        <f t="array" ref="AF3112">IFERROR(_xlfn.IFS((AND(OR(P3112="Si"),Q3112="")),15,AND(Q3112&lt;&gt;"",P3112=""),18,E3112&lt;Q3112,16),0)</f>
        <v>0</v>
      </c>
      <c r="AG3112" s="4" cm="1">
        <f t="array" ref="AG3112">IFERROR(_xlfn.IFS((AND(OR(R3112="Si"),S3112="")),17,AND(S3112&lt;&gt;"",R3112=""),19),0)</f>
        <v>0</v>
      </c>
      <c r="AH3112" s="4">
        <f t="shared" si="146"/>
        <v>0</v>
      </c>
    </row>
    <row r="3113" spans="2:34" x14ac:dyDescent="0.25">
      <c r="B3113" s="6" t="str">
        <f t="shared" si="144"/>
        <v/>
      </c>
      <c r="C3113" s="7" t="str">
        <f t="shared" si="145"/>
        <v/>
      </c>
      <c r="D3113" s="9"/>
      <c r="E3113" s="10"/>
      <c r="F3113" s="9"/>
      <c r="G3113" s="8"/>
      <c r="H3113" s="8"/>
      <c r="I3113" s="8"/>
      <c r="J3113" s="8"/>
      <c r="K3113" s="8"/>
      <c r="L3113" s="8"/>
      <c r="M3113" s="11"/>
      <c r="N3113" s="26"/>
      <c r="O3113" s="26"/>
      <c r="P3113" s="8"/>
      <c r="Q3113" s="11"/>
      <c r="R3113" s="8"/>
      <c r="S3113" s="8"/>
      <c r="T3113" s="8"/>
      <c r="U3113" s="8"/>
      <c r="V3113" s="8"/>
      <c r="Y3113" s="4" t="str" cm="1">
        <f t="array" ref="Y3113">_xlfn.IFS(AND(AD3113=0,AH3113&gt;1),0,AD3113=0,"",SUM(AA3113:AC3113)=30,10,OR(AA3113=5,AB3113=5,AC3113=5),5)</f>
        <v/>
      </c>
      <c r="Z3113" s="4" t="str" cm="1">
        <f t="array" ref="Z3113">IFERROR(_xlfn.IFS(AND(AH3113=0,Y3113=10),"Excelente, producto bien configurado",AND(Y3113=5,AH3113&gt;1),"Faltan Datos Obligatorios y hay error en datos opcionales",Y3113=5,CONCATENATE("Faltan Datos Obligatorios:",IF(AA3113=5," Nombre, ",""),IF(AB3113=5," Precio, ",""),IF(AC3113=5," Cantidad ","")),AH3113&gt;=30,"Error Descuento y Granel",AF3113=15,"Falta Digitar Descuento",AF3113=16,"Error: Valor descuento superior a venta",AG3113=17,"Falta Seleccionar Unidad de medida",AG3113=19,"Habilitar venta a Granel"),"")</f>
        <v/>
      </c>
      <c r="AA3113" s="4">
        <f>IF($AD3113=0,-5,IF(D3113="",5,10))</f>
        <v>-5</v>
      </c>
      <c r="AB3113" s="4">
        <f>IF($AD3113=0,-5,IF(E3113="",5,10))</f>
        <v>-5</v>
      </c>
      <c r="AC3113" s="4">
        <f>IF($AD3113=0,-5,IF(F3113="",5,10))</f>
        <v>-5</v>
      </c>
      <c r="AD3113" s="4">
        <f>COUNTA(D3113:F3113)</f>
        <v>0</v>
      </c>
      <c r="AE3113" s="4">
        <f>COUNTA(G3113:V3113)</f>
        <v>0</v>
      </c>
      <c r="AF3113" s="4" cm="1">
        <f t="array" ref="AF3113">IFERROR(_xlfn.IFS((AND(OR(P3113="Si"),Q3113="")),15,AND(Q3113&lt;&gt;"",P3113=""),18,E3113&lt;Q3113,16),0)</f>
        <v>0</v>
      </c>
      <c r="AG3113" s="4" cm="1">
        <f t="array" ref="AG3113">IFERROR(_xlfn.IFS((AND(OR(R3113="Si"),S3113="")),17,AND(S3113&lt;&gt;"",R3113=""),19),0)</f>
        <v>0</v>
      </c>
      <c r="AH3113" s="4">
        <f t="shared" si="146"/>
        <v>0</v>
      </c>
    </row>
    <row r="3114" spans="2:34" x14ac:dyDescent="0.25">
      <c r="B3114" s="6" t="str">
        <f t="shared" si="144"/>
        <v/>
      </c>
      <c r="C3114" s="7" t="str">
        <f t="shared" si="145"/>
        <v/>
      </c>
      <c r="D3114" s="9"/>
      <c r="E3114" s="10"/>
      <c r="F3114" s="9"/>
      <c r="G3114" s="8"/>
      <c r="H3114" s="8"/>
      <c r="I3114" s="8"/>
      <c r="J3114" s="8"/>
      <c r="K3114" s="8"/>
      <c r="L3114" s="8"/>
      <c r="M3114" s="11"/>
      <c r="N3114" s="26"/>
      <c r="O3114" s="26"/>
      <c r="P3114" s="8"/>
      <c r="Q3114" s="11"/>
      <c r="R3114" s="8"/>
      <c r="S3114" s="8"/>
      <c r="T3114" s="8"/>
      <c r="U3114" s="8"/>
      <c r="V3114" s="8"/>
      <c r="Y3114" s="4" t="str" cm="1">
        <f t="array" ref="Y3114">_xlfn.IFS(AND(AD3114=0,AH3114&gt;1),0,AD3114=0,"",SUM(AA3114:AC3114)=30,10,OR(AA3114=5,AB3114=5,AC3114=5),5)</f>
        <v/>
      </c>
      <c r="Z3114" s="4" t="str" cm="1">
        <f t="array" ref="Z3114">IFERROR(_xlfn.IFS(AND(AH3114=0,Y3114=10),"Excelente, producto bien configurado",AND(Y3114=5,AH3114&gt;1),"Faltan Datos Obligatorios y hay error en datos opcionales",Y3114=5,CONCATENATE("Faltan Datos Obligatorios:",IF(AA3114=5," Nombre, ",""),IF(AB3114=5," Precio, ",""),IF(AC3114=5," Cantidad ","")),AH3114&gt;=30,"Error Descuento y Granel",AF3114=15,"Falta Digitar Descuento",AF3114=16,"Error: Valor descuento superior a venta",AG3114=17,"Falta Seleccionar Unidad de medida",AG3114=19,"Habilitar venta a Granel"),"")</f>
        <v/>
      </c>
      <c r="AA3114" s="4">
        <f>IF($AD3114=0,-5,IF(D3114="",5,10))</f>
        <v>-5</v>
      </c>
      <c r="AB3114" s="4">
        <f>IF($AD3114=0,-5,IF(E3114="",5,10))</f>
        <v>-5</v>
      </c>
      <c r="AC3114" s="4">
        <f>IF($AD3114=0,-5,IF(F3114="",5,10))</f>
        <v>-5</v>
      </c>
      <c r="AD3114" s="4">
        <f>COUNTA(D3114:F3114)</f>
        <v>0</v>
      </c>
      <c r="AE3114" s="4">
        <f>COUNTA(G3114:V3114)</f>
        <v>0</v>
      </c>
      <c r="AF3114" s="4" cm="1">
        <f t="array" ref="AF3114">IFERROR(_xlfn.IFS((AND(OR(P3114="Si"),Q3114="")),15,AND(Q3114&lt;&gt;"",P3114=""),18,E3114&lt;Q3114,16),0)</f>
        <v>0</v>
      </c>
      <c r="AG3114" s="4" cm="1">
        <f t="array" ref="AG3114">IFERROR(_xlfn.IFS((AND(OR(R3114="Si"),S3114="")),17,AND(S3114&lt;&gt;"",R3114=""),19),0)</f>
        <v>0</v>
      </c>
      <c r="AH3114" s="4">
        <f t="shared" si="146"/>
        <v>0</v>
      </c>
    </row>
    <row r="3115" spans="2:34" x14ac:dyDescent="0.25">
      <c r="B3115" s="6" t="str">
        <f t="shared" si="144"/>
        <v/>
      </c>
      <c r="C3115" s="7" t="str">
        <f t="shared" si="145"/>
        <v/>
      </c>
      <c r="D3115" s="9"/>
      <c r="E3115" s="10"/>
      <c r="F3115" s="9"/>
      <c r="G3115" s="8"/>
      <c r="H3115" s="8"/>
      <c r="I3115" s="8"/>
      <c r="J3115" s="8"/>
      <c r="K3115" s="8"/>
      <c r="L3115" s="8"/>
      <c r="M3115" s="11"/>
      <c r="N3115" s="26"/>
      <c r="O3115" s="26"/>
      <c r="P3115" s="8"/>
      <c r="Q3115" s="11"/>
      <c r="R3115" s="8"/>
      <c r="S3115" s="8"/>
      <c r="T3115" s="8"/>
      <c r="U3115" s="8"/>
      <c r="V3115" s="8"/>
      <c r="Y3115" s="4" t="str" cm="1">
        <f t="array" ref="Y3115">_xlfn.IFS(AND(AD3115=0,AH3115&gt;1),0,AD3115=0,"",SUM(AA3115:AC3115)=30,10,OR(AA3115=5,AB3115=5,AC3115=5),5)</f>
        <v/>
      </c>
      <c r="Z3115" s="4" t="str" cm="1">
        <f t="array" ref="Z3115">IFERROR(_xlfn.IFS(AND(AH3115=0,Y3115=10),"Excelente, producto bien configurado",AND(Y3115=5,AH3115&gt;1),"Faltan Datos Obligatorios y hay error en datos opcionales",Y3115=5,CONCATENATE("Faltan Datos Obligatorios:",IF(AA3115=5," Nombre, ",""),IF(AB3115=5," Precio, ",""),IF(AC3115=5," Cantidad ","")),AH3115&gt;=30,"Error Descuento y Granel",AF3115=15,"Falta Digitar Descuento",AF3115=16,"Error: Valor descuento superior a venta",AG3115=17,"Falta Seleccionar Unidad de medida",AG3115=19,"Habilitar venta a Granel"),"")</f>
        <v/>
      </c>
      <c r="AA3115" s="4">
        <f>IF($AD3115=0,-5,IF(D3115="",5,10))</f>
        <v>-5</v>
      </c>
      <c r="AB3115" s="4">
        <f>IF($AD3115=0,-5,IF(E3115="",5,10))</f>
        <v>-5</v>
      </c>
      <c r="AC3115" s="4">
        <f>IF($AD3115=0,-5,IF(F3115="",5,10))</f>
        <v>-5</v>
      </c>
      <c r="AD3115" s="4">
        <f>COUNTA(D3115:F3115)</f>
        <v>0</v>
      </c>
      <c r="AE3115" s="4">
        <f>COUNTA(G3115:V3115)</f>
        <v>0</v>
      </c>
      <c r="AF3115" s="4" cm="1">
        <f t="array" ref="AF3115">IFERROR(_xlfn.IFS((AND(OR(P3115="Si"),Q3115="")),15,AND(Q3115&lt;&gt;"",P3115=""),18,E3115&lt;Q3115,16),0)</f>
        <v>0</v>
      </c>
      <c r="AG3115" s="4" cm="1">
        <f t="array" ref="AG3115">IFERROR(_xlfn.IFS((AND(OR(R3115="Si"),S3115="")),17,AND(S3115&lt;&gt;"",R3115=""),19),0)</f>
        <v>0</v>
      </c>
      <c r="AH3115" s="4">
        <f t="shared" si="146"/>
        <v>0</v>
      </c>
    </row>
    <row r="3116" spans="2:34" x14ac:dyDescent="0.25">
      <c r="B3116" s="6" t="str">
        <f t="shared" si="144"/>
        <v/>
      </c>
      <c r="C3116" s="7" t="str">
        <f t="shared" si="145"/>
        <v/>
      </c>
      <c r="D3116" s="9"/>
      <c r="E3116" s="10"/>
      <c r="F3116" s="9"/>
      <c r="G3116" s="8"/>
      <c r="H3116" s="8"/>
      <c r="I3116" s="8"/>
      <c r="J3116" s="8"/>
      <c r="K3116" s="8"/>
      <c r="L3116" s="8"/>
      <c r="M3116" s="11"/>
      <c r="N3116" s="26"/>
      <c r="O3116" s="26"/>
      <c r="P3116" s="8"/>
      <c r="Q3116" s="11"/>
      <c r="R3116" s="8"/>
      <c r="S3116" s="8"/>
      <c r="T3116" s="8"/>
      <c r="U3116" s="8"/>
      <c r="V3116" s="8"/>
      <c r="Y3116" s="4" t="str" cm="1">
        <f t="array" ref="Y3116">_xlfn.IFS(AND(AD3116=0,AH3116&gt;1),0,AD3116=0,"",SUM(AA3116:AC3116)=30,10,OR(AA3116=5,AB3116=5,AC3116=5),5)</f>
        <v/>
      </c>
      <c r="Z3116" s="4" t="str" cm="1">
        <f t="array" ref="Z3116">IFERROR(_xlfn.IFS(AND(AH3116=0,Y3116=10),"Excelente, producto bien configurado",AND(Y3116=5,AH3116&gt;1),"Faltan Datos Obligatorios y hay error en datos opcionales",Y3116=5,CONCATENATE("Faltan Datos Obligatorios:",IF(AA3116=5," Nombre, ",""),IF(AB3116=5," Precio, ",""),IF(AC3116=5," Cantidad ","")),AH3116&gt;=30,"Error Descuento y Granel",AF3116=15,"Falta Digitar Descuento",AF3116=16,"Error: Valor descuento superior a venta",AG3116=17,"Falta Seleccionar Unidad de medida",AG3116=19,"Habilitar venta a Granel"),"")</f>
        <v/>
      </c>
      <c r="AA3116" s="4">
        <f>IF($AD3116=0,-5,IF(D3116="",5,10))</f>
        <v>-5</v>
      </c>
      <c r="AB3116" s="4">
        <f>IF($AD3116=0,-5,IF(E3116="",5,10))</f>
        <v>-5</v>
      </c>
      <c r="AC3116" s="4">
        <f>IF($AD3116=0,-5,IF(F3116="",5,10))</f>
        <v>-5</v>
      </c>
      <c r="AD3116" s="4">
        <f>COUNTA(D3116:F3116)</f>
        <v>0</v>
      </c>
      <c r="AE3116" s="4">
        <f>COUNTA(G3116:V3116)</f>
        <v>0</v>
      </c>
      <c r="AF3116" s="4" cm="1">
        <f t="array" ref="AF3116">IFERROR(_xlfn.IFS((AND(OR(P3116="Si"),Q3116="")),15,AND(Q3116&lt;&gt;"",P3116=""),18,E3116&lt;Q3116,16),0)</f>
        <v>0</v>
      </c>
      <c r="AG3116" s="4" cm="1">
        <f t="array" ref="AG3116">IFERROR(_xlfn.IFS((AND(OR(R3116="Si"),S3116="")),17,AND(S3116&lt;&gt;"",R3116=""),19),0)</f>
        <v>0</v>
      </c>
      <c r="AH3116" s="4">
        <f t="shared" si="146"/>
        <v>0</v>
      </c>
    </row>
    <row r="3117" spans="2:34" x14ac:dyDescent="0.25">
      <c r="B3117" s="6" t="str">
        <f t="shared" si="144"/>
        <v/>
      </c>
      <c r="C3117" s="7" t="str">
        <f t="shared" si="145"/>
        <v/>
      </c>
      <c r="D3117" s="9"/>
      <c r="E3117" s="10"/>
      <c r="F3117" s="9"/>
      <c r="G3117" s="8"/>
      <c r="H3117" s="8"/>
      <c r="I3117" s="8"/>
      <c r="J3117" s="8"/>
      <c r="K3117" s="8"/>
      <c r="L3117" s="8"/>
      <c r="M3117" s="11"/>
      <c r="N3117" s="26"/>
      <c r="O3117" s="26"/>
      <c r="P3117" s="8"/>
      <c r="Q3117" s="11"/>
      <c r="R3117" s="8"/>
      <c r="S3117" s="8"/>
      <c r="T3117" s="8"/>
      <c r="U3117" s="8"/>
      <c r="V3117" s="8"/>
      <c r="Y3117" s="4" t="str" cm="1">
        <f t="array" ref="Y3117">_xlfn.IFS(AND(AD3117=0,AH3117&gt;1),0,AD3117=0,"",SUM(AA3117:AC3117)=30,10,OR(AA3117=5,AB3117=5,AC3117=5),5)</f>
        <v/>
      </c>
      <c r="Z3117" s="4" t="str" cm="1">
        <f t="array" ref="Z3117">IFERROR(_xlfn.IFS(AND(AH3117=0,Y3117=10),"Excelente, producto bien configurado",AND(Y3117=5,AH3117&gt;1),"Faltan Datos Obligatorios y hay error en datos opcionales",Y3117=5,CONCATENATE("Faltan Datos Obligatorios:",IF(AA3117=5," Nombre, ",""),IF(AB3117=5," Precio, ",""),IF(AC3117=5," Cantidad ","")),AH3117&gt;=30,"Error Descuento y Granel",AF3117=15,"Falta Digitar Descuento",AF3117=16,"Error: Valor descuento superior a venta",AG3117=17,"Falta Seleccionar Unidad de medida",AG3117=19,"Habilitar venta a Granel"),"")</f>
        <v/>
      </c>
      <c r="AA3117" s="4">
        <f>IF($AD3117=0,-5,IF(D3117="",5,10))</f>
        <v>-5</v>
      </c>
      <c r="AB3117" s="4">
        <f>IF($AD3117=0,-5,IF(E3117="",5,10))</f>
        <v>-5</v>
      </c>
      <c r="AC3117" s="4">
        <f>IF($AD3117=0,-5,IF(F3117="",5,10))</f>
        <v>-5</v>
      </c>
      <c r="AD3117" s="4">
        <f>COUNTA(D3117:F3117)</f>
        <v>0</v>
      </c>
      <c r="AE3117" s="4">
        <f>COUNTA(G3117:V3117)</f>
        <v>0</v>
      </c>
      <c r="AF3117" s="4" cm="1">
        <f t="array" ref="AF3117">IFERROR(_xlfn.IFS((AND(OR(P3117="Si"),Q3117="")),15,AND(Q3117&lt;&gt;"",P3117=""),18,E3117&lt;Q3117,16),0)</f>
        <v>0</v>
      </c>
      <c r="AG3117" s="4" cm="1">
        <f t="array" ref="AG3117">IFERROR(_xlfn.IFS((AND(OR(R3117="Si"),S3117="")),17,AND(S3117&lt;&gt;"",R3117=""),19),0)</f>
        <v>0</v>
      </c>
      <c r="AH3117" s="4">
        <f t="shared" si="146"/>
        <v>0</v>
      </c>
    </row>
    <row r="3118" spans="2:34" x14ac:dyDescent="0.25">
      <c r="B3118" s="6" t="str">
        <f t="shared" si="144"/>
        <v/>
      </c>
      <c r="C3118" s="7" t="str">
        <f t="shared" si="145"/>
        <v/>
      </c>
      <c r="D3118" s="9"/>
      <c r="E3118" s="10"/>
      <c r="F3118" s="9"/>
      <c r="G3118" s="8"/>
      <c r="H3118" s="8"/>
      <c r="I3118" s="8"/>
      <c r="J3118" s="8"/>
      <c r="K3118" s="8"/>
      <c r="L3118" s="8"/>
      <c r="M3118" s="11"/>
      <c r="N3118" s="26"/>
      <c r="O3118" s="26"/>
      <c r="P3118" s="8"/>
      <c r="Q3118" s="11"/>
      <c r="R3118" s="8"/>
      <c r="S3118" s="8"/>
      <c r="T3118" s="8"/>
      <c r="U3118" s="8"/>
      <c r="V3118" s="8"/>
      <c r="Y3118" s="4" t="str" cm="1">
        <f t="array" ref="Y3118">_xlfn.IFS(AND(AD3118=0,AH3118&gt;1),0,AD3118=0,"",SUM(AA3118:AC3118)=30,10,OR(AA3118=5,AB3118=5,AC3118=5),5)</f>
        <v/>
      </c>
      <c r="Z3118" s="4" t="str" cm="1">
        <f t="array" ref="Z3118">IFERROR(_xlfn.IFS(AND(AH3118=0,Y3118=10),"Excelente, producto bien configurado",AND(Y3118=5,AH3118&gt;1),"Faltan Datos Obligatorios y hay error en datos opcionales",Y3118=5,CONCATENATE("Faltan Datos Obligatorios:",IF(AA3118=5," Nombre, ",""),IF(AB3118=5," Precio, ",""),IF(AC3118=5," Cantidad ","")),AH3118&gt;=30,"Error Descuento y Granel",AF3118=15,"Falta Digitar Descuento",AF3118=16,"Error: Valor descuento superior a venta",AG3118=17,"Falta Seleccionar Unidad de medida",AG3118=19,"Habilitar venta a Granel"),"")</f>
        <v/>
      </c>
      <c r="AA3118" s="4">
        <f>IF($AD3118=0,-5,IF(D3118="",5,10))</f>
        <v>-5</v>
      </c>
      <c r="AB3118" s="4">
        <f>IF($AD3118=0,-5,IF(E3118="",5,10))</f>
        <v>-5</v>
      </c>
      <c r="AC3118" s="4">
        <f>IF($AD3118=0,-5,IF(F3118="",5,10))</f>
        <v>-5</v>
      </c>
      <c r="AD3118" s="4">
        <f>COUNTA(D3118:F3118)</f>
        <v>0</v>
      </c>
      <c r="AE3118" s="4">
        <f>COUNTA(G3118:V3118)</f>
        <v>0</v>
      </c>
      <c r="AF3118" s="4" cm="1">
        <f t="array" ref="AF3118">IFERROR(_xlfn.IFS((AND(OR(P3118="Si"),Q3118="")),15,AND(Q3118&lt;&gt;"",P3118=""),18,E3118&lt;Q3118,16),0)</f>
        <v>0</v>
      </c>
      <c r="AG3118" s="4" cm="1">
        <f t="array" ref="AG3118">IFERROR(_xlfn.IFS((AND(OR(R3118="Si"),S3118="")),17,AND(S3118&lt;&gt;"",R3118=""),19),0)</f>
        <v>0</v>
      </c>
      <c r="AH3118" s="4">
        <f t="shared" si="146"/>
        <v>0</v>
      </c>
    </row>
    <row r="3119" spans="2:34" x14ac:dyDescent="0.25">
      <c r="B3119" s="6" t="str">
        <f t="shared" si="144"/>
        <v/>
      </c>
      <c r="C3119" s="7" t="str">
        <f t="shared" si="145"/>
        <v/>
      </c>
      <c r="D3119" s="9"/>
      <c r="E3119" s="10"/>
      <c r="F3119" s="9"/>
      <c r="G3119" s="8"/>
      <c r="H3119" s="8"/>
      <c r="I3119" s="8"/>
      <c r="J3119" s="8"/>
      <c r="K3119" s="8"/>
      <c r="L3119" s="8"/>
      <c r="M3119" s="11"/>
      <c r="N3119" s="26"/>
      <c r="O3119" s="26"/>
      <c r="P3119" s="8"/>
      <c r="Q3119" s="11"/>
      <c r="R3119" s="8"/>
      <c r="S3119" s="8"/>
      <c r="T3119" s="8"/>
      <c r="U3119" s="8"/>
      <c r="V3119" s="8"/>
      <c r="Y3119" s="4" t="str" cm="1">
        <f t="array" ref="Y3119">_xlfn.IFS(AND(AD3119=0,AH3119&gt;1),0,AD3119=0,"",SUM(AA3119:AC3119)=30,10,OR(AA3119=5,AB3119=5,AC3119=5),5)</f>
        <v/>
      </c>
      <c r="Z3119" s="4" t="str" cm="1">
        <f t="array" ref="Z3119">IFERROR(_xlfn.IFS(AND(AH3119=0,Y3119=10),"Excelente, producto bien configurado",AND(Y3119=5,AH3119&gt;1),"Faltan Datos Obligatorios y hay error en datos opcionales",Y3119=5,CONCATENATE("Faltan Datos Obligatorios:",IF(AA3119=5," Nombre, ",""),IF(AB3119=5," Precio, ",""),IF(AC3119=5," Cantidad ","")),AH3119&gt;=30,"Error Descuento y Granel",AF3119=15,"Falta Digitar Descuento",AF3119=16,"Error: Valor descuento superior a venta",AG3119=17,"Falta Seleccionar Unidad de medida",AG3119=19,"Habilitar venta a Granel"),"")</f>
        <v/>
      </c>
      <c r="AA3119" s="4">
        <f>IF($AD3119=0,-5,IF(D3119="",5,10))</f>
        <v>-5</v>
      </c>
      <c r="AB3119" s="4">
        <f>IF($AD3119=0,-5,IF(E3119="",5,10))</f>
        <v>-5</v>
      </c>
      <c r="AC3119" s="4">
        <f>IF($AD3119=0,-5,IF(F3119="",5,10))</f>
        <v>-5</v>
      </c>
      <c r="AD3119" s="4">
        <f>COUNTA(D3119:F3119)</f>
        <v>0</v>
      </c>
      <c r="AE3119" s="4">
        <f>COUNTA(G3119:V3119)</f>
        <v>0</v>
      </c>
      <c r="AF3119" s="4" cm="1">
        <f t="array" ref="AF3119">IFERROR(_xlfn.IFS((AND(OR(P3119="Si"),Q3119="")),15,AND(Q3119&lt;&gt;"",P3119=""),18,E3119&lt;Q3119,16),0)</f>
        <v>0</v>
      </c>
      <c r="AG3119" s="4" cm="1">
        <f t="array" ref="AG3119">IFERROR(_xlfn.IFS((AND(OR(R3119="Si"),S3119="")),17,AND(S3119&lt;&gt;"",R3119=""),19),0)</f>
        <v>0</v>
      </c>
      <c r="AH3119" s="4">
        <f t="shared" si="146"/>
        <v>0</v>
      </c>
    </row>
    <row r="3120" spans="2:34" x14ac:dyDescent="0.25">
      <c r="B3120" s="6" t="str">
        <f t="shared" si="144"/>
        <v/>
      </c>
      <c r="C3120" s="7" t="str">
        <f t="shared" si="145"/>
        <v/>
      </c>
      <c r="D3120" s="9"/>
      <c r="E3120" s="10"/>
      <c r="F3120" s="9"/>
      <c r="G3120" s="8"/>
      <c r="H3120" s="8"/>
      <c r="I3120" s="8"/>
      <c r="J3120" s="8"/>
      <c r="K3120" s="8"/>
      <c r="L3120" s="8"/>
      <c r="M3120" s="11"/>
      <c r="N3120" s="26"/>
      <c r="O3120" s="26"/>
      <c r="P3120" s="8"/>
      <c r="Q3120" s="11"/>
      <c r="R3120" s="8"/>
      <c r="S3120" s="8"/>
      <c r="T3120" s="8"/>
      <c r="U3120" s="8"/>
      <c r="V3120" s="8"/>
      <c r="Y3120" s="4" t="str" cm="1">
        <f t="array" ref="Y3120">_xlfn.IFS(AND(AD3120=0,AH3120&gt;1),0,AD3120=0,"",SUM(AA3120:AC3120)=30,10,OR(AA3120=5,AB3120=5,AC3120=5),5)</f>
        <v/>
      </c>
      <c r="Z3120" s="4" t="str" cm="1">
        <f t="array" ref="Z3120">IFERROR(_xlfn.IFS(AND(AH3120=0,Y3120=10),"Excelente, producto bien configurado",AND(Y3120=5,AH3120&gt;1),"Faltan Datos Obligatorios y hay error en datos opcionales",Y3120=5,CONCATENATE("Faltan Datos Obligatorios:",IF(AA3120=5," Nombre, ",""),IF(AB3120=5," Precio, ",""),IF(AC3120=5," Cantidad ","")),AH3120&gt;=30,"Error Descuento y Granel",AF3120=15,"Falta Digitar Descuento",AF3120=16,"Error: Valor descuento superior a venta",AG3120=17,"Falta Seleccionar Unidad de medida",AG3120=19,"Habilitar venta a Granel"),"")</f>
        <v/>
      </c>
      <c r="AA3120" s="4">
        <f>IF($AD3120=0,-5,IF(D3120="",5,10))</f>
        <v>-5</v>
      </c>
      <c r="AB3120" s="4">
        <f>IF($AD3120=0,-5,IF(E3120="",5,10))</f>
        <v>-5</v>
      </c>
      <c r="AC3120" s="4">
        <f>IF($AD3120=0,-5,IF(F3120="",5,10))</f>
        <v>-5</v>
      </c>
      <c r="AD3120" s="4">
        <f>COUNTA(D3120:F3120)</f>
        <v>0</v>
      </c>
      <c r="AE3120" s="4">
        <f>COUNTA(G3120:V3120)</f>
        <v>0</v>
      </c>
      <c r="AF3120" s="4" cm="1">
        <f t="array" ref="AF3120">IFERROR(_xlfn.IFS((AND(OR(P3120="Si"),Q3120="")),15,AND(Q3120&lt;&gt;"",P3120=""),18,E3120&lt;Q3120,16),0)</f>
        <v>0</v>
      </c>
      <c r="AG3120" s="4" cm="1">
        <f t="array" ref="AG3120">IFERROR(_xlfn.IFS((AND(OR(R3120="Si"),S3120="")),17,AND(S3120&lt;&gt;"",R3120=""),19),0)</f>
        <v>0</v>
      </c>
      <c r="AH3120" s="4">
        <f t="shared" si="146"/>
        <v>0</v>
      </c>
    </row>
    <row r="3121" spans="2:34" x14ac:dyDescent="0.25">
      <c r="B3121" s="6" t="str">
        <f t="shared" si="144"/>
        <v/>
      </c>
      <c r="C3121" s="7" t="str">
        <f t="shared" si="145"/>
        <v/>
      </c>
      <c r="D3121" s="9"/>
      <c r="E3121" s="10"/>
      <c r="F3121" s="9"/>
      <c r="G3121" s="8"/>
      <c r="H3121" s="8"/>
      <c r="I3121" s="8"/>
      <c r="J3121" s="8"/>
      <c r="K3121" s="8"/>
      <c r="L3121" s="8"/>
      <c r="M3121" s="11"/>
      <c r="N3121" s="26"/>
      <c r="O3121" s="26"/>
      <c r="P3121" s="8"/>
      <c r="Q3121" s="11"/>
      <c r="R3121" s="8"/>
      <c r="S3121" s="8"/>
      <c r="T3121" s="8"/>
      <c r="U3121" s="8"/>
      <c r="V3121" s="8"/>
      <c r="Y3121" s="4" t="str" cm="1">
        <f t="array" ref="Y3121">_xlfn.IFS(AND(AD3121=0,AH3121&gt;1),0,AD3121=0,"",SUM(AA3121:AC3121)=30,10,OR(AA3121=5,AB3121=5,AC3121=5),5)</f>
        <v/>
      </c>
      <c r="Z3121" s="4" t="str" cm="1">
        <f t="array" ref="Z3121">IFERROR(_xlfn.IFS(AND(AH3121=0,Y3121=10),"Excelente, producto bien configurado",AND(Y3121=5,AH3121&gt;1),"Faltan Datos Obligatorios y hay error en datos opcionales",Y3121=5,CONCATENATE("Faltan Datos Obligatorios:",IF(AA3121=5," Nombre, ",""),IF(AB3121=5," Precio, ",""),IF(AC3121=5," Cantidad ","")),AH3121&gt;=30,"Error Descuento y Granel",AF3121=15,"Falta Digitar Descuento",AF3121=16,"Error: Valor descuento superior a venta",AG3121=17,"Falta Seleccionar Unidad de medida",AG3121=19,"Habilitar venta a Granel"),"")</f>
        <v/>
      </c>
      <c r="AA3121" s="4">
        <f>IF($AD3121=0,-5,IF(D3121="",5,10))</f>
        <v>-5</v>
      </c>
      <c r="AB3121" s="4">
        <f>IF($AD3121=0,-5,IF(E3121="",5,10))</f>
        <v>-5</v>
      </c>
      <c r="AC3121" s="4">
        <f>IF($AD3121=0,-5,IF(F3121="",5,10))</f>
        <v>-5</v>
      </c>
      <c r="AD3121" s="4">
        <f>COUNTA(D3121:F3121)</f>
        <v>0</v>
      </c>
      <c r="AE3121" s="4">
        <f>COUNTA(G3121:V3121)</f>
        <v>0</v>
      </c>
      <c r="AF3121" s="4" cm="1">
        <f t="array" ref="AF3121">IFERROR(_xlfn.IFS((AND(OR(P3121="Si"),Q3121="")),15,AND(Q3121&lt;&gt;"",P3121=""),18,E3121&lt;Q3121,16),0)</f>
        <v>0</v>
      </c>
      <c r="AG3121" s="4" cm="1">
        <f t="array" ref="AG3121">IFERROR(_xlfn.IFS((AND(OR(R3121="Si"),S3121="")),17,AND(S3121&lt;&gt;"",R3121=""),19),0)</f>
        <v>0</v>
      </c>
      <c r="AH3121" s="4">
        <f t="shared" si="146"/>
        <v>0</v>
      </c>
    </row>
    <row r="3122" spans="2:34" x14ac:dyDescent="0.25">
      <c r="B3122" s="6" t="str">
        <f t="shared" si="144"/>
        <v/>
      </c>
      <c r="C3122" s="7" t="str">
        <f t="shared" si="145"/>
        <v/>
      </c>
      <c r="D3122" s="9"/>
      <c r="E3122" s="10"/>
      <c r="F3122" s="9"/>
      <c r="G3122" s="8"/>
      <c r="H3122" s="8"/>
      <c r="I3122" s="8"/>
      <c r="J3122" s="8"/>
      <c r="K3122" s="8"/>
      <c r="L3122" s="8"/>
      <c r="M3122" s="11"/>
      <c r="N3122" s="26"/>
      <c r="O3122" s="26"/>
      <c r="P3122" s="8"/>
      <c r="Q3122" s="11"/>
      <c r="R3122" s="8"/>
      <c r="S3122" s="8"/>
      <c r="T3122" s="8"/>
      <c r="U3122" s="8"/>
      <c r="V3122" s="8"/>
      <c r="Y3122" s="4" t="str" cm="1">
        <f t="array" ref="Y3122">_xlfn.IFS(AND(AD3122=0,AH3122&gt;1),0,AD3122=0,"",SUM(AA3122:AC3122)=30,10,OR(AA3122=5,AB3122=5,AC3122=5),5)</f>
        <v/>
      </c>
      <c r="Z3122" s="4" t="str" cm="1">
        <f t="array" ref="Z3122">IFERROR(_xlfn.IFS(AND(AH3122=0,Y3122=10),"Excelente, producto bien configurado",AND(Y3122=5,AH3122&gt;1),"Faltan Datos Obligatorios y hay error en datos opcionales",Y3122=5,CONCATENATE("Faltan Datos Obligatorios:",IF(AA3122=5," Nombre, ",""),IF(AB3122=5," Precio, ",""),IF(AC3122=5," Cantidad ","")),AH3122&gt;=30,"Error Descuento y Granel",AF3122=15,"Falta Digitar Descuento",AF3122=16,"Error: Valor descuento superior a venta",AG3122=17,"Falta Seleccionar Unidad de medida",AG3122=19,"Habilitar venta a Granel"),"")</f>
        <v/>
      </c>
      <c r="AA3122" s="4">
        <f>IF($AD3122=0,-5,IF(D3122="",5,10))</f>
        <v>-5</v>
      </c>
      <c r="AB3122" s="4">
        <f>IF($AD3122=0,-5,IF(E3122="",5,10))</f>
        <v>-5</v>
      </c>
      <c r="AC3122" s="4">
        <f>IF($AD3122=0,-5,IF(F3122="",5,10))</f>
        <v>-5</v>
      </c>
      <c r="AD3122" s="4">
        <f>COUNTA(D3122:F3122)</f>
        <v>0</v>
      </c>
      <c r="AE3122" s="4">
        <f>COUNTA(G3122:V3122)</f>
        <v>0</v>
      </c>
      <c r="AF3122" s="4" cm="1">
        <f t="array" ref="AF3122">IFERROR(_xlfn.IFS((AND(OR(P3122="Si"),Q3122="")),15,AND(Q3122&lt;&gt;"",P3122=""),18,E3122&lt;Q3122,16),0)</f>
        <v>0</v>
      </c>
      <c r="AG3122" s="4" cm="1">
        <f t="array" ref="AG3122">IFERROR(_xlfn.IFS((AND(OR(R3122="Si"),S3122="")),17,AND(S3122&lt;&gt;"",R3122=""),19),0)</f>
        <v>0</v>
      </c>
      <c r="AH3122" s="4">
        <f t="shared" si="146"/>
        <v>0</v>
      </c>
    </row>
    <row r="3123" spans="2:34" x14ac:dyDescent="0.25">
      <c r="B3123" s="6" t="str">
        <f t="shared" si="144"/>
        <v/>
      </c>
      <c r="C3123" s="7" t="str">
        <f t="shared" si="145"/>
        <v/>
      </c>
      <c r="D3123" s="9"/>
      <c r="E3123" s="10"/>
      <c r="F3123" s="9"/>
      <c r="G3123" s="8"/>
      <c r="H3123" s="8"/>
      <c r="I3123" s="8"/>
      <c r="J3123" s="8"/>
      <c r="K3123" s="8"/>
      <c r="L3123" s="8"/>
      <c r="M3123" s="11"/>
      <c r="N3123" s="26"/>
      <c r="O3123" s="26"/>
      <c r="P3123" s="8"/>
      <c r="Q3123" s="11"/>
      <c r="R3123" s="8"/>
      <c r="S3123" s="8"/>
      <c r="T3123" s="8"/>
      <c r="U3123" s="8"/>
      <c r="V3123" s="8"/>
      <c r="Y3123" s="4" t="str" cm="1">
        <f t="array" ref="Y3123">_xlfn.IFS(AND(AD3123=0,AH3123&gt;1),0,AD3123=0,"",SUM(AA3123:AC3123)=30,10,OR(AA3123=5,AB3123=5,AC3123=5),5)</f>
        <v/>
      </c>
      <c r="Z3123" s="4" t="str" cm="1">
        <f t="array" ref="Z3123">IFERROR(_xlfn.IFS(AND(AH3123=0,Y3123=10),"Excelente, producto bien configurado",AND(Y3123=5,AH3123&gt;1),"Faltan Datos Obligatorios y hay error en datos opcionales",Y3123=5,CONCATENATE("Faltan Datos Obligatorios:",IF(AA3123=5," Nombre, ",""),IF(AB3123=5," Precio, ",""),IF(AC3123=5," Cantidad ","")),AH3123&gt;=30,"Error Descuento y Granel",AF3123=15,"Falta Digitar Descuento",AF3123=16,"Error: Valor descuento superior a venta",AG3123=17,"Falta Seleccionar Unidad de medida",AG3123=19,"Habilitar venta a Granel"),"")</f>
        <v/>
      </c>
      <c r="AA3123" s="4">
        <f>IF($AD3123=0,-5,IF(D3123="",5,10))</f>
        <v>-5</v>
      </c>
      <c r="AB3123" s="4">
        <f>IF($AD3123=0,-5,IF(E3123="",5,10))</f>
        <v>-5</v>
      </c>
      <c r="AC3123" s="4">
        <f>IF($AD3123=0,-5,IF(F3123="",5,10))</f>
        <v>-5</v>
      </c>
      <c r="AD3123" s="4">
        <f>COUNTA(D3123:F3123)</f>
        <v>0</v>
      </c>
      <c r="AE3123" s="4">
        <f>COUNTA(G3123:V3123)</f>
        <v>0</v>
      </c>
      <c r="AF3123" s="4" cm="1">
        <f t="array" ref="AF3123">IFERROR(_xlfn.IFS((AND(OR(P3123="Si"),Q3123="")),15,AND(Q3123&lt;&gt;"",P3123=""),18,E3123&lt;Q3123,16),0)</f>
        <v>0</v>
      </c>
      <c r="AG3123" s="4" cm="1">
        <f t="array" ref="AG3123">IFERROR(_xlfn.IFS((AND(OR(R3123="Si"),S3123="")),17,AND(S3123&lt;&gt;"",R3123=""),19),0)</f>
        <v>0</v>
      </c>
      <c r="AH3123" s="4">
        <f t="shared" si="146"/>
        <v>0</v>
      </c>
    </row>
    <row r="3124" spans="2:34" x14ac:dyDescent="0.25">
      <c r="B3124" s="6" t="str">
        <f t="shared" si="144"/>
        <v/>
      </c>
      <c r="C3124" s="7" t="str">
        <f t="shared" si="145"/>
        <v/>
      </c>
      <c r="D3124" s="9"/>
      <c r="E3124" s="10"/>
      <c r="F3124" s="9"/>
      <c r="G3124" s="8"/>
      <c r="H3124" s="8"/>
      <c r="I3124" s="8"/>
      <c r="J3124" s="8"/>
      <c r="K3124" s="8"/>
      <c r="L3124" s="8"/>
      <c r="M3124" s="11"/>
      <c r="N3124" s="26"/>
      <c r="O3124" s="26"/>
      <c r="P3124" s="8"/>
      <c r="Q3124" s="11"/>
      <c r="R3124" s="8"/>
      <c r="S3124" s="8"/>
      <c r="T3124" s="8"/>
      <c r="U3124" s="8"/>
      <c r="V3124" s="8"/>
      <c r="Y3124" s="4" t="str" cm="1">
        <f t="array" ref="Y3124">_xlfn.IFS(AND(AD3124=0,AH3124&gt;1),0,AD3124=0,"",SUM(AA3124:AC3124)=30,10,OR(AA3124=5,AB3124=5,AC3124=5),5)</f>
        <v/>
      </c>
      <c r="Z3124" s="4" t="str" cm="1">
        <f t="array" ref="Z3124">IFERROR(_xlfn.IFS(AND(AH3124=0,Y3124=10),"Excelente, producto bien configurado",AND(Y3124=5,AH3124&gt;1),"Faltan Datos Obligatorios y hay error en datos opcionales",Y3124=5,CONCATENATE("Faltan Datos Obligatorios:",IF(AA3124=5," Nombre, ",""),IF(AB3124=5," Precio, ",""),IF(AC3124=5," Cantidad ","")),AH3124&gt;=30,"Error Descuento y Granel",AF3124=15,"Falta Digitar Descuento",AF3124=16,"Error: Valor descuento superior a venta",AG3124=17,"Falta Seleccionar Unidad de medida",AG3124=19,"Habilitar venta a Granel"),"")</f>
        <v/>
      </c>
      <c r="AA3124" s="4">
        <f>IF($AD3124=0,-5,IF(D3124="",5,10))</f>
        <v>-5</v>
      </c>
      <c r="AB3124" s="4">
        <f>IF($AD3124=0,-5,IF(E3124="",5,10))</f>
        <v>-5</v>
      </c>
      <c r="AC3124" s="4">
        <f>IF($AD3124=0,-5,IF(F3124="",5,10))</f>
        <v>-5</v>
      </c>
      <c r="AD3124" s="4">
        <f>COUNTA(D3124:F3124)</f>
        <v>0</v>
      </c>
      <c r="AE3124" s="4">
        <f>COUNTA(G3124:V3124)</f>
        <v>0</v>
      </c>
      <c r="AF3124" s="4" cm="1">
        <f t="array" ref="AF3124">IFERROR(_xlfn.IFS((AND(OR(P3124="Si"),Q3124="")),15,AND(Q3124&lt;&gt;"",P3124=""),18,E3124&lt;Q3124,16),0)</f>
        <v>0</v>
      </c>
      <c r="AG3124" s="4" cm="1">
        <f t="array" ref="AG3124">IFERROR(_xlfn.IFS((AND(OR(R3124="Si"),S3124="")),17,AND(S3124&lt;&gt;"",R3124=""),19),0)</f>
        <v>0</v>
      </c>
      <c r="AH3124" s="4">
        <f t="shared" si="146"/>
        <v>0</v>
      </c>
    </row>
    <row r="3125" spans="2:34" x14ac:dyDescent="0.25">
      <c r="B3125" s="6" t="str">
        <f t="shared" si="144"/>
        <v/>
      </c>
      <c r="C3125" s="7" t="str">
        <f t="shared" si="145"/>
        <v/>
      </c>
      <c r="D3125" s="9"/>
      <c r="E3125" s="10"/>
      <c r="F3125" s="9"/>
      <c r="G3125" s="8"/>
      <c r="H3125" s="8"/>
      <c r="I3125" s="8"/>
      <c r="J3125" s="8"/>
      <c r="K3125" s="8"/>
      <c r="L3125" s="8"/>
      <c r="M3125" s="11"/>
      <c r="N3125" s="26"/>
      <c r="O3125" s="26"/>
      <c r="P3125" s="8"/>
      <c r="Q3125" s="11"/>
      <c r="R3125" s="8"/>
      <c r="S3125" s="8"/>
      <c r="T3125" s="8"/>
      <c r="U3125" s="8"/>
      <c r="V3125" s="8"/>
      <c r="Y3125" s="4" t="str" cm="1">
        <f t="array" ref="Y3125">_xlfn.IFS(AND(AD3125=0,AH3125&gt;1),0,AD3125=0,"",SUM(AA3125:AC3125)=30,10,OR(AA3125=5,AB3125=5,AC3125=5),5)</f>
        <v/>
      </c>
      <c r="Z3125" s="4" t="str" cm="1">
        <f t="array" ref="Z3125">IFERROR(_xlfn.IFS(AND(AH3125=0,Y3125=10),"Excelente, producto bien configurado",AND(Y3125=5,AH3125&gt;1),"Faltan Datos Obligatorios y hay error en datos opcionales",Y3125=5,CONCATENATE("Faltan Datos Obligatorios:",IF(AA3125=5," Nombre, ",""),IF(AB3125=5," Precio, ",""),IF(AC3125=5," Cantidad ","")),AH3125&gt;=30,"Error Descuento y Granel",AF3125=15,"Falta Digitar Descuento",AF3125=16,"Error: Valor descuento superior a venta",AG3125=17,"Falta Seleccionar Unidad de medida",AG3125=19,"Habilitar venta a Granel"),"")</f>
        <v/>
      </c>
      <c r="AA3125" s="4">
        <f>IF($AD3125=0,-5,IF(D3125="",5,10))</f>
        <v>-5</v>
      </c>
      <c r="AB3125" s="4">
        <f>IF($AD3125=0,-5,IF(E3125="",5,10))</f>
        <v>-5</v>
      </c>
      <c r="AC3125" s="4">
        <f>IF($AD3125=0,-5,IF(F3125="",5,10))</f>
        <v>-5</v>
      </c>
      <c r="AD3125" s="4">
        <f>COUNTA(D3125:F3125)</f>
        <v>0</v>
      </c>
      <c r="AE3125" s="4">
        <f>COUNTA(G3125:V3125)</f>
        <v>0</v>
      </c>
      <c r="AF3125" s="4" cm="1">
        <f t="array" ref="AF3125">IFERROR(_xlfn.IFS((AND(OR(P3125="Si"),Q3125="")),15,AND(Q3125&lt;&gt;"",P3125=""),18,E3125&lt;Q3125,16),0)</f>
        <v>0</v>
      </c>
      <c r="AG3125" s="4" cm="1">
        <f t="array" ref="AG3125">IFERROR(_xlfn.IFS((AND(OR(R3125="Si"),S3125="")),17,AND(S3125&lt;&gt;"",R3125=""),19),0)</f>
        <v>0</v>
      </c>
      <c r="AH3125" s="4">
        <f t="shared" si="146"/>
        <v>0</v>
      </c>
    </row>
    <row r="3126" spans="2:34" x14ac:dyDescent="0.25">
      <c r="B3126" s="6" t="str">
        <f t="shared" si="144"/>
        <v/>
      </c>
      <c r="C3126" s="7" t="str">
        <f t="shared" si="145"/>
        <v/>
      </c>
      <c r="D3126" s="9"/>
      <c r="E3126" s="10"/>
      <c r="F3126" s="9"/>
      <c r="G3126" s="8"/>
      <c r="H3126" s="8"/>
      <c r="I3126" s="8"/>
      <c r="J3126" s="8"/>
      <c r="K3126" s="8"/>
      <c r="L3126" s="8"/>
      <c r="M3126" s="11"/>
      <c r="N3126" s="26"/>
      <c r="O3126" s="26"/>
      <c r="P3126" s="8"/>
      <c r="Q3126" s="11"/>
      <c r="R3126" s="8"/>
      <c r="S3126" s="8"/>
      <c r="T3126" s="8"/>
      <c r="U3126" s="8"/>
      <c r="V3126" s="8"/>
      <c r="Y3126" s="4" t="str" cm="1">
        <f t="array" ref="Y3126">_xlfn.IFS(AND(AD3126=0,AH3126&gt;1),0,AD3126=0,"",SUM(AA3126:AC3126)=30,10,OR(AA3126=5,AB3126=5,AC3126=5),5)</f>
        <v/>
      </c>
      <c r="Z3126" s="4" t="str" cm="1">
        <f t="array" ref="Z3126">IFERROR(_xlfn.IFS(AND(AH3126=0,Y3126=10),"Excelente, producto bien configurado",AND(Y3126=5,AH3126&gt;1),"Faltan Datos Obligatorios y hay error en datos opcionales",Y3126=5,CONCATENATE("Faltan Datos Obligatorios:",IF(AA3126=5," Nombre, ",""),IF(AB3126=5," Precio, ",""),IF(AC3126=5," Cantidad ","")),AH3126&gt;=30,"Error Descuento y Granel",AF3126=15,"Falta Digitar Descuento",AF3126=16,"Error: Valor descuento superior a venta",AG3126=17,"Falta Seleccionar Unidad de medida",AG3126=19,"Habilitar venta a Granel"),"")</f>
        <v/>
      </c>
      <c r="AA3126" s="4">
        <f>IF($AD3126=0,-5,IF(D3126="",5,10))</f>
        <v>-5</v>
      </c>
      <c r="AB3126" s="4">
        <f>IF($AD3126=0,-5,IF(E3126="",5,10))</f>
        <v>-5</v>
      </c>
      <c r="AC3126" s="4">
        <f>IF($AD3126=0,-5,IF(F3126="",5,10))</f>
        <v>-5</v>
      </c>
      <c r="AD3126" s="4">
        <f>COUNTA(D3126:F3126)</f>
        <v>0</v>
      </c>
      <c r="AE3126" s="4">
        <f>COUNTA(G3126:V3126)</f>
        <v>0</v>
      </c>
      <c r="AF3126" s="4" cm="1">
        <f t="array" ref="AF3126">IFERROR(_xlfn.IFS((AND(OR(P3126="Si"),Q3126="")),15,AND(Q3126&lt;&gt;"",P3126=""),18,E3126&lt;Q3126,16),0)</f>
        <v>0</v>
      </c>
      <c r="AG3126" s="4" cm="1">
        <f t="array" ref="AG3126">IFERROR(_xlfn.IFS((AND(OR(R3126="Si"),S3126="")),17,AND(S3126&lt;&gt;"",R3126=""),19),0)</f>
        <v>0</v>
      </c>
      <c r="AH3126" s="4">
        <f t="shared" si="146"/>
        <v>0</v>
      </c>
    </row>
    <row r="3127" spans="2:34" x14ac:dyDescent="0.25">
      <c r="B3127" s="6" t="str">
        <f t="shared" si="144"/>
        <v/>
      </c>
      <c r="C3127" s="7" t="str">
        <f t="shared" si="145"/>
        <v/>
      </c>
      <c r="D3127" s="9"/>
      <c r="E3127" s="10"/>
      <c r="F3127" s="9"/>
      <c r="G3127" s="8"/>
      <c r="H3127" s="8"/>
      <c r="I3127" s="8"/>
      <c r="J3127" s="8"/>
      <c r="K3127" s="8"/>
      <c r="L3127" s="8"/>
      <c r="M3127" s="11"/>
      <c r="N3127" s="26"/>
      <c r="O3127" s="26"/>
      <c r="P3127" s="8"/>
      <c r="Q3127" s="11"/>
      <c r="R3127" s="8"/>
      <c r="S3127" s="8"/>
      <c r="T3127" s="8"/>
      <c r="U3127" s="8"/>
      <c r="V3127" s="8"/>
      <c r="Y3127" s="4" t="str" cm="1">
        <f t="array" ref="Y3127">_xlfn.IFS(AND(AD3127=0,AH3127&gt;1),0,AD3127=0,"",SUM(AA3127:AC3127)=30,10,OR(AA3127=5,AB3127=5,AC3127=5),5)</f>
        <v/>
      </c>
      <c r="Z3127" s="4" t="str" cm="1">
        <f t="array" ref="Z3127">IFERROR(_xlfn.IFS(AND(AH3127=0,Y3127=10),"Excelente, producto bien configurado",AND(Y3127=5,AH3127&gt;1),"Faltan Datos Obligatorios y hay error en datos opcionales",Y3127=5,CONCATENATE("Faltan Datos Obligatorios:",IF(AA3127=5," Nombre, ",""),IF(AB3127=5," Precio, ",""),IF(AC3127=5," Cantidad ","")),AH3127&gt;=30,"Error Descuento y Granel",AF3127=15,"Falta Digitar Descuento",AF3127=16,"Error: Valor descuento superior a venta",AG3127=17,"Falta Seleccionar Unidad de medida",AG3127=19,"Habilitar venta a Granel"),"")</f>
        <v/>
      </c>
      <c r="AA3127" s="4">
        <f>IF($AD3127=0,-5,IF(D3127="",5,10))</f>
        <v>-5</v>
      </c>
      <c r="AB3127" s="4">
        <f>IF($AD3127=0,-5,IF(E3127="",5,10))</f>
        <v>-5</v>
      </c>
      <c r="AC3127" s="4">
        <f>IF($AD3127=0,-5,IF(F3127="",5,10))</f>
        <v>-5</v>
      </c>
      <c r="AD3127" s="4">
        <f>COUNTA(D3127:F3127)</f>
        <v>0</v>
      </c>
      <c r="AE3127" s="4">
        <f>COUNTA(G3127:V3127)</f>
        <v>0</v>
      </c>
      <c r="AF3127" s="4" cm="1">
        <f t="array" ref="AF3127">IFERROR(_xlfn.IFS((AND(OR(P3127="Si"),Q3127="")),15,AND(Q3127&lt;&gt;"",P3127=""),18,E3127&lt;Q3127,16),0)</f>
        <v>0</v>
      </c>
      <c r="AG3127" s="4" cm="1">
        <f t="array" ref="AG3127">IFERROR(_xlfn.IFS((AND(OR(R3127="Si"),S3127="")),17,AND(S3127&lt;&gt;"",R3127=""),19),0)</f>
        <v>0</v>
      </c>
      <c r="AH3127" s="4">
        <f t="shared" si="146"/>
        <v>0</v>
      </c>
    </row>
    <row r="3128" spans="2:34" x14ac:dyDescent="0.25">
      <c r="B3128" s="6" t="str">
        <f t="shared" si="144"/>
        <v/>
      </c>
      <c r="C3128" s="7" t="str">
        <f t="shared" si="145"/>
        <v/>
      </c>
      <c r="D3128" s="9"/>
      <c r="E3128" s="10"/>
      <c r="F3128" s="9"/>
      <c r="G3128" s="8"/>
      <c r="H3128" s="8"/>
      <c r="I3128" s="8"/>
      <c r="J3128" s="8"/>
      <c r="K3128" s="8"/>
      <c r="L3128" s="8"/>
      <c r="M3128" s="11"/>
      <c r="N3128" s="26"/>
      <c r="O3128" s="26"/>
      <c r="P3128" s="8"/>
      <c r="Q3128" s="11"/>
      <c r="R3128" s="8"/>
      <c r="S3128" s="8"/>
      <c r="T3128" s="8"/>
      <c r="U3128" s="8"/>
      <c r="V3128" s="8"/>
      <c r="Y3128" s="4" t="str" cm="1">
        <f t="array" ref="Y3128">_xlfn.IFS(AND(AD3128=0,AH3128&gt;1),0,AD3128=0,"",SUM(AA3128:AC3128)=30,10,OR(AA3128=5,AB3128=5,AC3128=5),5)</f>
        <v/>
      </c>
      <c r="Z3128" s="4" t="str" cm="1">
        <f t="array" ref="Z3128">IFERROR(_xlfn.IFS(AND(AH3128=0,Y3128=10),"Excelente, producto bien configurado",AND(Y3128=5,AH3128&gt;1),"Faltan Datos Obligatorios y hay error en datos opcionales",Y3128=5,CONCATENATE("Faltan Datos Obligatorios:",IF(AA3128=5," Nombre, ",""),IF(AB3128=5," Precio, ",""),IF(AC3128=5," Cantidad ","")),AH3128&gt;=30,"Error Descuento y Granel",AF3128=15,"Falta Digitar Descuento",AF3128=16,"Error: Valor descuento superior a venta",AG3128=17,"Falta Seleccionar Unidad de medida",AG3128=19,"Habilitar venta a Granel"),"")</f>
        <v/>
      </c>
      <c r="AA3128" s="4">
        <f>IF($AD3128=0,-5,IF(D3128="",5,10))</f>
        <v>-5</v>
      </c>
      <c r="AB3128" s="4">
        <f>IF($AD3128=0,-5,IF(E3128="",5,10))</f>
        <v>-5</v>
      </c>
      <c r="AC3128" s="4">
        <f>IF($AD3128=0,-5,IF(F3128="",5,10))</f>
        <v>-5</v>
      </c>
      <c r="AD3128" s="4">
        <f>COUNTA(D3128:F3128)</f>
        <v>0</v>
      </c>
      <c r="AE3128" s="4">
        <f>COUNTA(G3128:V3128)</f>
        <v>0</v>
      </c>
      <c r="AF3128" s="4" cm="1">
        <f t="array" ref="AF3128">IFERROR(_xlfn.IFS((AND(OR(P3128="Si"),Q3128="")),15,AND(Q3128&lt;&gt;"",P3128=""),18,E3128&lt;Q3128,16),0)</f>
        <v>0</v>
      </c>
      <c r="AG3128" s="4" cm="1">
        <f t="array" ref="AG3128">IFERROR(_xlfn.IFS((AND(OR(R3128="Si"),S3128="")),17,AND(S3128&lt;&gt;"",R3128=""),19),0)</f>
        <v>0</v>
      </c>
      <c r="AH3128" s="4">
        <f t="shared" si="146"/>
        <v>0</v>
      </c>
    </row>
    <row r="3129" spans="2:34" x14ac:dyDescent="0.25">
      <c r="B3129" s="6" t="str">
        <f t="shared" si="144"/>
        <v/>
      </c>
      <c r="C3129" s="7" t="str">
        <f t="shared" si="145"/>
        <v/>
      </c>
      <c r="D3129" s="9"/>
      <c r="E3129" s="10"/>
      <c r="F3129" s="9"/>
      <c r="G3129" s="8"/>
      <c r="H3129" s="8"/>
      <c r="I3129" s="8"/>
      <c r="J3129" s="8"/>
      <c r="K3129" s="8"/>
      <c r="L3129" s="8"/>
      <c r="M3129" s="11"/>
      <c r="N3129" s="26"/>
      <c r="O3129" s="26"/>
      <c r="P3129" s="8"/>
      <c r="Q3129" s="11"/>
      <c r="R3129" s="8"/>
      <c r="S3129" s="8"/>
      <c r="T3129" s="8"/>
      <c r="U3129" s="8"/>
      <c r="V3129" s="8"/>
      <c r="Y3129" s="4" t="str" cm="1">
        <f t="array" ref="Y3129">_xlfn.IFS(AND(AD3129=0,AH3129&gt;1),0,AD3129=0,"",SUM(AA3129:AC3129)=30,10,OR(AA3129=5,AB3129=5,AC3129=5),5)</f>
        <v/>
      </c>
      <c r="Z3129" s="4" t="str" cm="1">
        <f t="array" ref="Z3129">IFERROR(_xlfn.IFS(AND(AH3129=0,Y3129=10),"Excelente, producto bien configurado",AND(Y3129=5,AH3129&gt;1),"Faltan Datos Obligatorios y hay error en datos opcionales",Y3129=5,CONCATENATE("Faltan Datos Obligatorios:",IF(AA3129=5," Nombre, ",""),IF(AB3129=5," Precio, ",""),IF(AC3129=5," Cantidad ","")),AH3129&gt;=30,"Error Descuento y Granel",AF3129=15,"Falta Digitar Descuento",AF3129=16,"Error: Valor descuento superior a venta",AG3129=17,"Falta Seleccionar Unidad de medida",AG3129=19,"Habilitar venta a Granel"),"")</f>
        <v/>
      </c>
      <c r="AA3129" s="4">
        <f>IF($AD3129=0,-5,IF(D3129="",5,10))</f>
        <v>-5</v>
      </c>
      <c r="AB3129" s="4">
        <f>IF($AD3129=0,-5,IF(E3129="",5,10))</f>
        <v>-5</v>
      </c>
      <c r="AC3129" s="4">
        <f>IF($AD3129=0,-5,IF(F3129="",5,10))</f>
        <v>-5</v>
      </c>
      <c r="AD3129" s="4">
        <f>COUNTA(D3129:F3129)</f>
        <v>0</v>
      </c>
      <c r="AE3129" s="4">
        <f>COUNTA(G3129:V3129)</f>
        <v>0</v>
      </c>
      <c r="AF3129" s="4" cm="1">
        <f t="array" ref="AF3129">IFERROR(_xlfn.IFS((AND(OR(P3129="Si"),Q3129="")),15,AND(Q3129&lt;&gt;"",P3129=""),18,E3129&lt;Q3129,16),0)</f>
        <v>0</v>
      </c>
      <c r="AG3129" s="4" cm="1">
        <f t="array" ref="AG3129">IFERROR(_xlfn.IFS((AND(OR(R3129="Si"),S3129="")),17,AND(S3129&lt;&gt;"",R3129=""),19),0)</f>
        <v>0</v>
      </c>
      <c r="AH3129" s="4">
        <f t="shared" si="146"/>
        <v>0</v>
      </c>
    </row>
    <row r="3130" spans="2:34" x14ac:dyDescent="0.25">
      <c r="B3130" s="6" t="str">
        <f t="shared" si="144"/>
        <v/>
      </c>
      <c r="C3130" s="7" t="str">
        <f t="shared" si="145"/>
        <v/>
      </c>
      <c r="D3130" s="9"/>
      <c r="E3130" s="10"/>
      <c r="F3130" s="9"/>
      <c r="G3130" s="8"/>
      <c r="H3130" s="8"/>
      <c r="I3130" s="8"/>
      <c r="J3130" s="8"/>
      <c r="K3130" s="8"/>
      <c r="L3130" s="8"/>
      <c r="M3130" s="11"/>
      <c r="N3130" s="26"/>
      <c r="O3130" s="26"/>
      <c r="P3130" s="8"/>
      <c r="Q3130" s="11"/>
      <c r="R3130" s="8"/>
      <c r="S3130" s="8"/>
      <c r="T3130" s="8"/>
      <c r="U3130" s="8"/>
      <c r="V3130" s="8"/>
      <c r="Y3130" s="4" t="str" cm="1">
        <f t="array" ref="Y3130">_xlfn.IFS(AND(AD3130=0,AH3130&gt;1),0,AD3130=0,"",SUM(AA3130:AC3130)=30,10,OR(AA3130=5,AB3130=5,AC3130=5),5)</f>
        <v/>
      </c>
      <c r="Z3130" s="4" t="str" cm="1">
        <f t="array" ref="Z3130">IFERROR(_xlfn.IFS(AND(AH3130=0,Y3130=10),"Excelente, producto bien configurado",AND(Y3130=5,AH3130&gt;1),"Faltan Datos Obligatorios y hay error en datos opcionales",Y3130=5,CONCATENATE("Faltan Datos Obligatorios:",IF(AA3130=5," Nombre, ",""),IF(AB3130=5," Precio, ",""),IF(AC3130=5," Cantidad ","")),AH3130&gt;=30,"Error Descuento y Granel",AF3130=15,"Falta Digitar Descuento",AF3130=16,"Error: Valor descuento superior a venta",AG3130=17,"Falta Seleccionar Unidad de medida",AG3130=19,"Habilitar venta a Granel"),"")</f>
        <v/>
      </c>
      <c r="AA3130" s="4">
        <f>IF($AD3130=0,-5,IF(D3130="",5,10))</f>
        <v>-5</v>
      </c>
      <c r="AB3130" s="4">
        <f>IF($AD3130=0,-5,IF(E3130="",5,10))</f>
        <v>-5</v>
      </c>
      <c r="AC3130" s="4">
        <f>IF($AD3130=0,-5,IF(F3130="",5,10))</f>
        <v>-5</v>
      </c>
      <c r="AD3130" s="4">
        <f>COUNTA(D3130:F3130)</f>
        <v>0</v>
      </c>
      <c r="AE3130" s="4">
        <f>COUNTA(G3130:V3130)</f>
        <v>0</v>
      </c>
      <c r="AF3130" s="4" cm="1">
        <f t="array" ref="AF3130">IFERROR(_xlfn.IFS((AND(OR(P3130="Si"),Q3130="")),15,AND(Q3130&lt;&gt;"",P3130=""),18,E3130&lt;Q3130,16),0)</f>
        <v>0</v>
      </c>
      <c r="AG3130" s="4" cm="1">
        <f t="array" ref="AG3130">IFERROR(_xlfn.IFS((AND(OR(R3130="Si"),S3130="")),17,AND(S3130&lt;&gt;"",R3130=""),19),0)</f>
        <v>0</v>
      </c>
      <c r="AH3130" s="4">
        <f t="shared" si="146"/>
        <v>0</v>
      </c>
    </row>
    <row r="3131" spans="2:34" x14ac:dyDescent="0.25">
      <c r="B3131" s="6" t="str">
        <f t="shared" si="144"/>
        <v/>
      </c>
      <c r="C3131" s="7" t="str">
        <f t="shared" si="145"/>
        <v/>
      </c>
      <c r="D3131" s="9"/>
      <c r="E3131" s="10"/>
      <c r="F3131" s="9"/>
      <c r="G3131" s="8"/>
      <c r="H3131" s="8"/>
      <c r="I3131" s="8"/>
      <c r="J3131" s="8"/>
      <c r="K3131" s="8"/>
      <c r="L3131" s="8"/>
      <c r="M3131" s="11"/>
      <c r="N3131" s="26"/>
      <c r="O3131" s="26"/>
      <c r="P3131" s="8"/>
      <c r="Q3131" s="11"/>
      <c r="R3131" s="8"/>
      <c r="S3131" s="8"/>
      <c r="T3131" s="8"/>
      <c r="U3131" s="8"/>
      <c r="V3131" s="8"/>
      <c r="Y3131" s="4" t="str" cm="1">
        <f t="array" ref="Y3131">_xlfn.IFS(AND(AD3131=0,AH3131&gt;1),0,AD3131=0,"",SUM(AA3131:AC3131)=30,10,OR(AA3131=5,AB3131=5,AC3131=5),5)</f>
        <v/>
      </c>
      <c r="Z3131" s="4" t="str" cm="1">
        <f t="array" ref="Z3131">IFERROR(_xlfn.IFS(AND(AH3131=0,Y3131=10),"Excelente, producto bien configurado",AND(Y3131=5,AH3131&gt;1),"Faltan Datos Obligatorios y hay error en datos opcionales",Y3131=5,CONCATENATE("Faltan Datos Obligatorios:",IF(AA3131=5," Nombre, ",""),IF(AB3131=5," Precio, ",""),IF(AC3131=5," Cantidad ","")),AH3131&gt;=30,"Error Descuento y Granel",AF3131=15,"Falta Digitar Descuento",AF3131=16,"Error: Valor descuento superior a venta",AG3131=17,"Falta Seleccionar Unidad de medida",AG3131=19,"Habilitar venta a Granel"),"")</f>
        <v/>
      </c>
      <c r="AA3131" s="4">
        <f>IF($AD3131=0,-5,IF(D3131="",5,10))</f>
        <v>-5</v>
      </c>
      <c r="AB3131" s="4">
        <f>IF($AD3131=0,-5,IF(E3131="",5,10))</f>
        <v>-5</v>
      </c>
      <c r="AC3131" s="4">
        <f>IF($AD3131=0,-5,IF(F3131="",5,10))</f>
        <v>-5</v>
      </c>
      <c r="AD3131" s="4">
        <f>COUNTA(D3131:F3131)</f>
        <v>0</v>
      </c>
      <c r="AE3131" s="4">
        <f>COUNTA(G3131:V3131)</f>
        <v>0</v>
      </c>
      <c r="AF3131" s="4" cm="1">
        <f t="array" ref="AF3131">IFERROR(_xlfn.IFS((AND(OR(P3131="Si"),Q3131="")),15,AND(Q3131&lt;&gt;"",P3131=""),18,E3131&lt;Q3131,16),0)</f>
        <v>0</v>
      </c>
      <c r="AG3131" s="4" cm="1">
        <f t="array" ref="AG3131">IFERROR(_xlfn.IFS((AND(OR(R3131="Si"),S3131="")),17,AND(S3131&lt;&gt;"",R3131=""),19),0)</f>
        <v>0</v>
      </c>
      <c r="AH3131" s="4">
        <f t="shared" si="146"/>
        <v>0</v>
      </c>
    </row>
    <row r="3132" spans="2:34" x14ac:dyDescent="0.25">
      <c r="B3132" s="6" t="str">
        <f t="shared" si="144"/>
        <v/>
      </c>
      <c r="C3132" s="7" t="str">
        <f t="shared" si="145"/>
        <v/>
      </c>
      <c r="D3132" s="9"/>
      <c r="E3132" s="10"/>
      <c r="F3132" s="9"/>
      <c r="G3132" s="8"/>
      <c r="H3132" s="8"/>
      <c r="I3132" s="8"/>
      <c r="J3132" s="8"/>
      <c r="K3132" s="8"/>
      <c r="L3132" s="8"/>
      <c r="M3132" s="11"/>
      <c r="N3132" s="26"/>
      <c r="O3132" s="26"/>
      <c r="P3132" s="8"/>
      <c r="Q3132" s="11"/>
      <c r="R3132" s="8"/>
      <c r="S3132" s="8"/>
      <c r="T3132" s="8"/>
      <c r="U3132" s="8"/>
      <c r="V3132" s="8"/>
      <c r="Y3132" s="4" t="str" cm="1">
        <f t="array" ref="Y3132">_xlfn.IFS(AND(AD3132=0,AH3132&gt;1),0,AD3132=0,"",SUM(AA3132:AC3132)=30,10,OR(AA3132=5,AB3132=5,AC3132=5),5)</f>
        <v/>
      </c>
      <c r="Z3132" s="4" t="str" cm="1">
        <f t="array" ref="Z3132">IFERROR(_xlfn.IFS(AND(AH3132=0,Y3132=10),"Excelente, producto bien configurado",AND(Y3132=5,AH3132&gt;1),"Faltan Datos Obligatorios y hay error en datos opcionales",Y3132=5,CONCATENATE("Faltan Datos Obligatorios:",IF(AA3132=5," Nombre, ",""),IF(AB3132=5," Precio, ",""),IF(AC3132=5," Cantidad ","")),AH3132&gt;=30,"Error Descuento y Granel",AF3132=15,"Falta Digitar Descuento",AF3132=16,"Error: Valor descuento superior a venta",AG3132=17,"Falta Seleccionar Unidad de medida",AG3132=19,"Habilitar venta a Granel"),"")</f>
        <v/>
      </c>
      <c r="AA3132" s="4">
        <f>IF($AD3132=0,-5,IF(D3132="",5,10))</f>
        <v>-5</v>
      </c>
      <c r="AB3132" s="4">
        <f>IF($AD3132=0,-5,IF(E3132="",5,10))</f>
        <v>-5</v>
      </c>
      <c r="AC3132" s="4">
        <f>IF($AD3132=0,-5,IF(F3132="",5,10))</f>
        <v>-5</v>
      </c>
      <c r="AD3132" s="4">
        <f>COUNTA(D3132:F3132)</f>
        <v>0</v>
      </c>
      <c r="AE3132" s="4">
        <f>COUNTA(G3132:V3132)</f>
        <v>0</v>
      </c>
      <c r="AF3132" s="4" cm="1">
        <f t="array" ref="AF3132">IFERROR(_xlfn.IFS((AND(OR(P3132="Si"),Q3132="")),15,AND(Q3132&lt;&gt;"",P3132=""),18,E3132&lt;Q3132,16),0)</f>
        <v>0</v>
      </c>
      <c r="AG3132" s="4" cm="1">
        <f t="array" ref="AG3132">IFERROR(_xlfn.IFS((AND(OR(R3132="Si"),S3132="")),17,AND(S3132&lt;&gt;"",R3132=""),19),0)</f>
        <v>0</v>
      </c>
      <c r="AH3132" s="4">
        <f t="shared" si="146"/>
        <v>0</v>
      </c>
    </row>
    <row r="3133" spans="2:34" x14ac:dyDescent="0.25">
      <c r="B3133" s="6" t="str">
        <f t="shared" si="144"/>
        <v/>
      </c>
      <c r="C3133" s="7" t="str">
        <f t="shared" si="145"/>
        <v/>
      </c>
      <c r="D3133" s="9"/>
      <c r="E3133" s="10"/>
      <c r="F3133" s="9"/>
      <c r="G3133" s="8"/>
      <c r="H3133" s="8"/>
      <c r="I3133" s="8"/>
      <c r="J3133" s="8"/>
      <c r="K3133" s="8"/>
      <c r="L3133" s="8"/>
      <c r="M3133" s="11"/>
      <c r="N3133" s="26"/>
      <c r="O3133" s="26"/>
      <c r="P3133" s="8"/>
      <c r="Q3133" s="11"/>
      <c r="R3133" s="8"/>
      <c r="S3133" s="8"/>
      <c r="T3133" s="8"/>
      <c r="U3133" s="8"/>
      <c r="V3133" s="8"/>
      <c r="Y3133" s="4" t="str" cm="1">
        <f t="array" ref="Y3133">_xlfn.IFS(AND(AD3133=0,AH3133&gt;1),0,AD3133=0,"",SUM(AA3133:AC3133)=30,10,OR(AA3133=5,AB3133=5,AC3133=5),5)</f>
        <v/>
      </c>
      <c r="Z3133" s="4" t="str" cm="1">
        <f t="array" ref="Z3133">IFERROR(_xlfn.IFS(AND(AH3133=0,Y3133=10),"Excelente, producto bien configurado",AND(Y3133=5,AH3133&gt;1),"Faltan Datos Obligatorios y hay error en datos opcionales",Y3133=5,CONCATENATE("Faltan Datos Obligatorios:",IF(AA3133=5," Nombre, ",""),IF(AB3133=5," Precio, ",""),IF(AC3133=5," Cantidad ","")),AH3133&gt;=30,"Error Descuento y Granel",AF3133=15,"Falta Digitar Descuento",AF3133=16,"Error: Valor descuento superior a venta",AG3133=17,"Falta Seleccionar Unidad de medida",AG3133=19,"Habilitar venta a Granel"),"")</f>
        <v/>
      </c>
      <c r="AA3133" s="4">
        <f>IF($AD3133=0,-5,IF(D3133="",5,10))</f>
        <v>-5</v>
      </c>
      <c r="AB3133" s="4">
        <f>IF($AD3133=0,-5,IF(E3133="",5,10))</f>
        <v>-5</v>
      </c>
      <c r="AC3133" s="4">
        <f>IF($AD3133=0,-5,IF(F3133="",5,10))</f>
        <v>-5</v>
      </c>
      <c r="AD3133" s="4">
        <f>COUNTA(D3133:F3133)</f>
        <v>0</v>
      </c>
      <c r="AE3133" s="4">
        <f>COUNTA(G3133:V3133)</f>
        <v>0</v>
      </c>
      <c r="AF3133" s="4" cm="1">
        <f t="array" ref="AF3133">IFERROR(_xlfn.IFS((AND(OR(P3133="Si"),Q3133="")),15,AND(Q3133&lt;&gt;"",P3133=""),18,E3133&lt;Q3133,16),0)</f>
        <v>0</v>
      </c>
      <c r="AG3133" s="4" cm="1">
        <f t="array" ref="AG3133">IFERROR(_xlfn.IFS((AND(OR(R3133="Si"),S3133="")),17,AND(S3133&lt;&gt;"",R3133=""),19),0)</f>
        <v>0</v>
      </c>
      <c r="AH3133" s="4">
        <f t="shared" si="146"/>
        <v>0</v>
      </c>
    </row>
    <row r="3134" spans="2:34" x14ac:dyDescent="0.25">
      <c r="B3134" s="6" t="str">
        <f t="shared" si="144"/>
        <v/>
      </c>
      <c r="C3134" s="7" t="str">
        <f t="shared" si="145"/>
        <v/>
      </c>
      <c r="D3134" s="9"/>
      <c r="E3134" s="10"/>
      <c r="F3134" s="9"/>
      <c r="G3134" s="8"/>
      <c r="H3134" s="8"/>
      <c r="I3134" s="8"/>
      <c r="J3134" s="8"/>
      <c r="K3134" s="8"/>
      <c r="L3134" s="8"/>
      <c r="M3134" s="11"/>
      <c r="N3134" s="26"/>
      <c r="O3134" s="26"/>
      <c r="P3134" s="8"/>
      <c r="Q3134" s="11"/>
      <c r="R3134" s="8"/>
      <c r="S3134" s="8"/>
      <c r="T3134" s="8"/>
      <c r="U3134" s="8"/>
      <c r="V3134" s="8"/>
      <c r="Y3134" s="4" t="str" cm="1">
        <f t="array" ref="Y3134">_xlfn.IFS(AND(AD3134=0,AH3134&gt;1),0,AD3134=0,"",SUM(AA3134:AC3134)=30,10,OR(AA3134=5,AB3134=5,AC3134=5),5)</f>
        <v/>
      </c>
      <c r="Z3134" s="4" t="str" cm="1">
        <f t="array" ref="Z3134">IFERROR(_xlfn.IFS(AND(AH3134=0,Y3134=10),"Excelente, producto bien configurado",AND(Y3134=5,AH3134&gt;1),"Faltan Datos Obligatorios y hay error en datos opcionales",Y3134=5,CONCATENATE("Faltan Datos Obligatorios:",IF(AA3134=5," Nombre, ",""),IF(AB3134=5," Precio, ",""),IF(AC3134=5," Cantidad ","")),AH3134&gt;=30,"Error Descuento y Granel",AF3134=15,"Falta Digitar Descuento",AF3134=16,"Error: Valor descuento superior a venta",AG3134=17,"Falta Seleccionar Unidad de medida",AG3134=19,"Habilitar venta a Granel"),"")</f>
        <v/>
      </c>
      <c r="AA3134" s="4">
        <f>IF($AD3134=0,-5,IF(D3134="",5,10))</f>
        <v>-5</v>
      </c>
      <c r="AB3134" s="4">
        <f>IF($AD3134=0,-5,IF(E3134="",5,10))</f>
        <v>-5</v>
      </c>
      <c r="AC3134" s="4">
        <f>IF($AD3134=0,-5,IF(F3134="",5,10))</f>
        <v>-5</v>
      </c>
      <c r="AD3134" s="4">
        <f>COUNTA(D3134:F3134)</f>
        <v>0</v>
      </c>
      <c r="AE3134" s="4">
        <f>COUNTA(G3134:V3134)</f>
        <v>0</v>
      </c>
      <c r="AF3134" s="4" cm="1">
        <f t="array" ref="AF3134">IFERROR(_xlfn.IFS((AND(OR(P3134="Si"),Q3134="")),15,AND(Q3134&lt;&gt;"",P3134=""),18,E3134&lt;Q3134,16),0)</f>
        <v>0</v>
      </c>
      <c r="AG3134" s="4" cm="1">
        <f t="array" ref="AG3134">IFERROR(_xlfn.IFS((AND(OR(R3134="Si"),S3134="")),17,AND(S3134&lt;&gt;"",R3134=""),19),0)</f>
        <v>0</v>
      </c>
      <c r="AH3134" s="4">
        <f t="shared" si="146"/>
        <v>0</v>
      </c>
    </row>
    <row r="3135" spans="2:34" x14ac:dyDescent="0.25">
      <c r="B3135" s="6" t="str">
        <f t="shared" si="144"/>
        <v/>
      </c>
      <c r="C3135" s="7" t="str">
        <f t="shared" si="145"/>
        <v/>
      </c>
      <c r="D3135" s="9"/>
      <c r="E3135" s="10"/>
      <c r="F3135" s="9"/>
      <c r="G3135" s="8"/>
      <c r="H3135" s="8"/>
      <c r="I3135" s="8"/>
      <c r="J3135" s="8"/>
      <c r="K3135" s="8"/>
      <c r="L3135" s="8"/>
      <c r="M3135" s="11"/>
      <c r="N3135" s="26"/>
      <c r="O3135" s="26"/>
      <c r="P3135" s="8"/>
      <c r="Q3135" s="11"/>
      <c r="R3135" s="8"/>
      <c r="S3135" s="8"/>
      <c r="T3135" s="8"/>
      <c r="U3135" s="8"/>
      <c r="V3135" s="8"/>
      <c r="Y3135" s="4" t="str" cm="1">
        <f t="array" ref="Y3135">_xlfn.IFS(AND(AD3135=0,AH3135&gt;1),0,AD3135=0,"",SUM(AA3135:AC3135)=30,10,OR(AA3135=5,AB3135=5,AC3135=5),5)</f>
        <v/>
      </c>
      <c r="Z3135" s="4" t="str" cm="1">
        <f t="array" ref="Z3135">IFERROR(_xlfn.IFS(AND(AH3135=0,Y3135=10),"Excelente, producto bien configurado",AND(Y3135=5,AH3135&gt;1),"Faltan Datos Obligatorios y hay error en datos opcionales",Y3135=5,CONCATENATE("Faltan Datos Obligatorios:",IF(AA3135=5," Nombre, ",""),IF(AB3135=5," Precio, ",""),IF(AC3135=5," Cantidad ","")),AH3135&gt;=30,"Error Descuento y Granel",AF3135=15,"Falta Digitar Descuento",AF3135=16,"Error: Valor descuento superior a venta",AG3135=17,"Falta Seleccionar Unidad de medida",AG3135=19,"Habilitar venta a Granel"),"")</f>
        <v/>
      </c>
      <c r="AA3135" s="4">
        <f>IF($AD3135=0,-5,IF(D3135="",5,10))</f>
        <v>-5</v>
      </c>
      <c r="AB3135" s="4">
        <f>IF($AD3135=0,-5,IF(E3135="",5,10))</f>
        <v>-5</v>
      </c>
      <c r="AC3135" s="4">
        <f>IF($AD3135=0,-5,IF(F3135="",5,10))</f>
        <v>-5</v>
      </c>
      <c r="AD3135" s="4">
        <f>COUNTA(D3135:F3135)</f>
        <v>0</v>
      </c>
      <c r="AE3135" s="4">
        <f>COUNTA(G3135:V3135)</f>
        <v>0</v>
      </c>
      <c r="AF3135" s="4" cm="1">
        <f t="array" ref="AF3135">IFERROR(_xlfn.IFS((AND(OR(P3135="Si"),Q3135="")),15,AND(Q3135&lt;&gt;"",P3135=""),18,E3135&lt;Q3135,16),0)</f>
        <v>0</v>
      </c>
      <c r="AG3135" s="4" cm="1">
        <f t="array" ref="AG3135">IFERROR(_xlfn.IFS((AND(OR(R3135="Si"),S3135="")),17,AND(S3135&lt;&gt;"",R3135=""),19),0)</f>
        <v>0</v>
      </c>
      <c r="AH3135" s="4">
        <f t="shared" si="146"/>
        <v>0</v>
      </c>
    </row>
    <row r="3136" spans="2:34" x14ac:dyDescent="0.25">
      <c r="B3136" s="6" t="str">
        <f t="shared" si="144"/>
        <v/>
      </c>
      <c r="C3136" s="7" t="str">
        <f t="shared" si="145"/>
        <v/>
      </c>
      <c r="D3136" s="9"/>
      <c r="E3136" s="10"/>
      <c r="F3136" s="9"/>
      <c r="G3136" s="8"/>
      <c r="H3136" s="8"/>
      <c r="I3136" s="8"/>
      <c r="J3136" s="8"/>
      <c r="K3136" s="8"/>
      <c r="L3136" s="8"/>
      <c r="M3136" s="11"/>
      <c r="N3136" s="26"/>
      <c r="O3136" s="26"/>
      <c r="P3136" s="8"/>
      <c r="Q3136" s="11"/>
      <c r="R3136" s="8"/>
      <c r="S3136" s="8"/>
      <c r="T3136" s="8"/>
      <c r="U3136" s="8"/>
      <c r="V3136" s="8"/>
      <c r="Y3136" s="4" t="str" cm="1">
        <f t="array" ref="Y3136">_xlfn.IFS(AND(AD3136=0,AH3136&gt;1),0,AD3136=0,"",SUM(AA3136:AC3136)=30,10,OR(AA3136=5,AB3136=5,AC3136=5),5)</f>
        <v/>
      </c>
      <c r="Z3136" s="4" t="str" cm="1">
        <f t="array" ref="Z3136">IFERROR(_xlfn.IFS(AND(AH3136=0,Y3136=10),"Excelente, producto bien configurado",AND(Y3136=5,AH3136&gt;1),"Faltan Datos Obligatorios y hay error en datos opcionales",Y3136=5,CONCATENATE("Faltan Datos Obligatorios:",IF(AA3136=5," Nombre, ",""),IF(AB3136=5," Precio, ",""),IF(AC3136=5," Cantidad ","")),AH3136&gt;=30,"Error Descuento y Granel",AF3136=15,"Falta Digitar Descuento",AF3136=16,"Error: Valor descuento superior a venta",AG3136=17,"Falta Seleccionar Unidad de medida",AG3136=19,"Habilitar venta a Granel"),"")</f>
        <v/>
      </c>
      <c r="AA3136" s="4">
        <f>IF($AD3136=0,-5,IF(D3136="",5,10))</f>
        <v>-5</v>
      </c>
      <c r="AB3136" s="4">
        <f>IF($AD3136=0,-5,IF(E3136="",5,10))</f>
        <v>-5</v>
      </c>
      <c r="AC3136" s="4">
        <f>IF($AD3136=0,-5,IF(F3136="",5,10))</f>
        <v>-5</v>
      </c>
      <c r="AD3136" s="4">
        <f>COUNTA(D3136:F3136)</f>
        <v>0</v>
      </c>
      <c r="AE3136" s="4">
        <f>COUNTA(G3136:V3136)</f>
        <v>0</v>
      </c>
      <c r="AF3136" s="4" cm="1">
        <f t="array" ref="AF3136">IFERROR(_xlfn.IFS((AND(OR(P3136="Si"),Q3136="")),15,AND(Q3136&lt;&gt;"",P3136=""),18,E3136&lt;Q3136,16),0)</f>
        <v>0</v>
      </c>
      <c r="AG3136" s="4" cm="1">
        <f t="array" ref="AG3136">IFERROR(_xlfn.IFS((AND(OR(R3136="Si"),S3136="")),17,AND(S3136&lt;&gt;"",R3136=""),19),0)</f>
        <v>0</v>
      </c>
      <c r="AH3136" s="4">
        <f t="shared" si="146"/>
        <v>0</v>
      </c>
    </row>
    <row r="3137" spans="2:34" x14ac:dyDescent="0.25">
      <c r="B3137" s="6" t="str">
        <f t="shared" si="144"/>
        <v/>
      </c>
      <c r="C3137" s="7" t="str">
        <f t="shared" si="145"/>
        <v/>
      </c>
      <c r="D3137" s="9"/>
      <c r="E3137" s="10"/>
      <c r="F3137" s="9"/>
      <c r="G3137" s="8"/>
      <c r="H3137" s="8"/>
      <c r="I3137" s="8"/>
      <c r="J3137" s="8"/>
      <c r="K3137" s="8"/>
      <c r="L3137" s="8"/>
      <c r="M3137" s="11"/>
      <c r="N3137" s="26"/>
      <c r="O3137" s="26"/>
      <c r="P3137" s="8"/>
      <c r="Q3137" s="11"/>
      <c r="R3137" s="8"/>
      <c r="S3137" s="8"/>
      <c r="T3137" s="8"/>
      <c r="U3137" s="8"/>
      <c r="V3137" s="8"/>
      <c r="Y3137" s="4" t="str" cm="1">
        <f t="array" ref="Y3137">_xlfn.IFS(AND(AD3137=0,AH3137&gt;1),0,AD3137=0,"",SUM(AA3137:AC3137)=30,10,OR(AA3137=5,AB3137=5,AC3137=5),5)</f>
        <v/>
      </c>
      <c r="Z3137" s="4" t="str" cm="1">
        <f t="array" ref="Z3137">IFERROR(_xlfn.IFS(AND(AH3137=0,Y3137=10),"Excelente, producto bien configurado",AND(Y3137=5,AH3137&gt;1),"Faltan Datos Obligatorios y hay error en datos opcionales",Y3137=5,CONCATENATE("Faltan Datos Obligatorios:",IF(AA3137=5," Nombre, ",""),IF(AB3137=5," Precio, ",""),IF(AC3137=5," Cantidad ","")),AH3137&gt;=30,"Error Descuento y Granel",AF3137=15,"Falta Digitar Descuento",AF3137=16,"Error: Valor descuento superior a venta",AG3137=17,"Falta Seleccionar Unidad de medida",AG3137=19,"Habilitar venta a Granel"),"")</f>
        <v/>
      </c>
      <c r="AA3137" s="4">
        <f>IF($AD3137=0,-5,IF(D3137="",5,10))</f>
        <v>-5</v>
      </c>
      <c r="AB3137" s="4">
        <f>IF($AD3137=0,-5,IF(E3137="",5,10))</f>
        <v>-5</v>
      </c>
      <c r="AC3137" s="4">
        <f>IF($AD3137=0,-5,IF(F3137="",5,10))</f>
        <v>-5</v>
      </c>
      <c r="AD3137" s="4">
        <f>COUNTA(D3137:F3137)</f>
        <v>0</v>
      </c>
      <c r="AE3137" s="4">
        <f>COUNTA(G3137:V3137)</f>
        <v>0</v>
      </c>
      <c r="AF3137" s="4" cm="1">
        <f t="array" ref="AF3137">IFERROR(_xlfn.IFS((AND(OR(P3137="Si"),Q3137="")),15,AND(Q3137&lt;&gt;"",P3137=""),18,E3137&lt;Q3137,16),0)</f>
        <v>0</v>
      </c>
      <c r="AG3137" s="4" cm="1">
        <f t="array" ref="AG3137">IFERROR(_xlfn.IFS((AND(OR(R3137="Si"),S3137="")),17,AND(S3137&lt;&gt;"",R3137=""),19),0)</f>
        <v>0</v>
      </c>
      <c r="AH3137" s="4">
        <f t="shared" si="146"/>
        <v>0</v>
      </c>
    </row>
    <row r="3138" spans="2:34" x14ac:dyDescent="0.25">
      <c r="B3138" s="6" t="str">
        <f t="shared" si="144"/>
        <v/>
      </c>
      <c r="C3138" s="7" t="str">
        <f t="shared" si="145"/>
        <v/>
      </c>
      <c r="D3138" s="9"/>
      <c r="E3138" s="10"/>
      <c r="F3138" s="9"/>
      <c r="G3138" s="8"/>
      <c r="H3138" s="8"/>
      <c r="I3138" s="8"/>
      <c r="J3138" s="8"/>
      <c r="K3138" s="8"/>
      <c r="L3138" s="8"/>
      <c r="M3138" s="11"/>
      <c r="N3138" s="26"/>
      <c r="O3138" s="26"/>
      <c r="P3138" s="8"/>
      <c r="Q3138" s="11"/>
      <c r="R3138" s="8"/>
      <c r="S3138" s="8"/>
      <c r="T3138" s="8"/>
      <c r="U3138" s="8"/>
      <c r="V3138" s="8"/>
      <c r="Y3138" s="4" t="str" cm="1">
        <f t="array" ref="Y3138">_xlfn.IFS(AND(AD3138=0,AH3138&gt;1),0,AD3138=0,"",SUM(AA3138:AC3138)=30,10,OR(AA3138=5,AB3138=5,AC3138=5),5)</f>
        <v/>
      </c>
      <c r="Z3138" s="4" t="str" cm="1">
        <f t="array" ref="Z3138">IFERROR(_xlfn.IFS(AND(AH3138=0,Y3138=10),"Excelente, producto bien configurado",AND(Y3138=5,AH3138&gt;1),"Faltan Datos Obligatorios y hay error en datos opcionales",Y3138=5,CONCATENATE("Faltan Datos Obligatorios:",IF(AA3138=5," Nombre, ",""),IF(AB3138=5," Precio, ",""),IF(AC3138=5," Cantidad ","")),AH3138&gt;=30,"Error Descuento y Granel",AF3138=15,"Falta Digitar Descuento",AF3138=16,"Error: Valor descuento superior a venta",AG3138=17,"Falta Seleccionar Unidad de medida",AG3138=19,"Habilitar venta a Granel"),"")</f>
        <v/>
      </c>
      <c r="AA3138" s="4">
        <f>IF($AD3138=0,-5,IF(D3138="",5,10))</f>
        <v>-5</v>
      </c>
      <c r="AB3138" s="4">
        <f>IF($AD3138=0,-5,IF(E3138="",5,10))</f>
        <v>-5</v>
      </c>
      <c r="AC3138" s="4">
        <f>IF($AD3138=0,-5,IF(F3138="",5,10))</f>
        <v>-5</v>
      </c>
      <c r="AD3138" s="4">
        <f>COUNTA(D3138:F3138)</f>
        <v>0</v>
      </c>
      <c r="AE3138" s="4">
        <f>COUNTA(G3138:V3138)</f>
        <v>0</v>
      </c>
      <c r="AF3138" s="4" cm="1">
        <f t="array" ref="AF3138">IFERROR(_xlfn.IFS((AND(OR(P3138="Si"),Q3138="")),15,AND(Q3138&lt;&gt;"",P3138=""),18,E3138&lt;Q3138,16),0)</f>
        <v>0</v>
      </c>
      <c r="AG3138" s="4" cm="1">
        <f t="array" ref="AG3138">IFERROR(_xlfn.IFS((AND(OR(R3138="Si"),S3138="")),17,AND(S3138&lt;&gt;"",R3138=""),19),0)</f>
        <v>0</v>
      </c>
      <c r="AH3138" s="4">
        <f t="shared" si="146"/>
        <v>0</v>
      </c>
    </row>
    <row r="3139" spans="2:34" x14ac:dyDescent="0.25">
      <c r="B3139" s="6" t="str">
        <f t="shared" si="144"/>
        <v/>
      </c>
      <c r="C3139" s="7" t="str">
        <f t="shared" si="145"/>
        <v/>
      </c>
      <c r="D3139" s="9"/>
      <c r="E3139" s="10"/>
      <c r="F3139" s="9"/>
      <c r="G3139" s="8"/>
      <c r="H3139" s="8"/>
      <c r="I3139" s="8"/>
      <c r="J3139" s="8"/>
      <c r="K3139" s="8"/>
      <c r="L3139" s="8"/>
      <c r="M3139" s="11"/>
      <c r="N3139" s="26"/>
      <c r="O3139" s="26"/>
      <c r="P3139" s="8"/>
      <c r="Q3139" s="11"/>
      <c r="R3139" s="8"/>
      <c r="S3139" s="8"/>
      <c r="T3139" s="8"/>
      <c r="U3139" s="8"/>
      <c r="V3139" s="8"/>
      <c r="Y3139" s="4" t="str" cm="1">
        <f t="array" ref="Y3139">_xlfn.IFS(AND(AD3139=0,AH3139&gt;1),0,AD3139=0,"",SUM(AA3139:AC3139)=30,10,OR(AA3139=5,AB3139=5,AC3139=5),5)</f>
        <v/>
      </c>
      <c r="Z3139" s="4" t="str" cm="1">
        <f t="array" ref="Z3139">IFERROR(_xlfn.IFS(AND(AH3139=0,Y3139=10),"Excelente, producto bien configurado",AND(Y3139=5,AH3139&gt;1),"Faltan Datos Obligatorios y hay error en datos opcionales",Y3139=5,CONCATENATE("Faltan Datos Obligatorios:",IF(AA3139=5," Nombre, ",""),IF(AB3139=5," Precio, ",""),IF(AC3139=5," Cantidad ","")),AH3139&gt;=30,"Error Descuento y Granel",AF3139=15,"Falta Digitar Descuento",AF3139=16,"Error: Valor descuento superior a venta",AG3139=17,"Falta Seleccionar Unidad de medida",AG3139=19,"Habilitar venta a Granel"),"")</f>
        <v/>
      </c>
      <c r="AA3139" s="4">
        <f>IF($AD3139=0,-5,IF(D3139="",5,10))</f>
        <v>-5</v>
      </c>
      <c r="AB3139" s="4">
        <f>IF($AD3139=0,-5,IF(E3139="",5,10))</f>
        <v>-5</v>
      </c>
      <c r="AC3139" s="4">
        <f>IF($AD3139=0,-5,IF(F3139="",5,10))</f>
        <v>-5</v>
      </c>
      <c r="AD3139" s="4">
        <f>COUNTA(D3139:F3139)</f>
        <v>0</v>
      </c>
      <c r="AE3139" s="4">
        <f>COUNTA(G3139:V3139)</f>
        <v>0</v>
      </c>
      <c r="AF3139" s="4" cm="1">
        <f t="array" ref="AF3139">IFERROR(_xlfn.IFS((AND(OR(P3139="Si"),Q3139="")),15,AND(Q3139&lt;&gt;"",P3139=""),18,E3139&lt;Q3139,16),0)</f>
        <v>0</v>
      </c>
      <c r="AG3139" s="4" cm="1">
        <f t="array" ref="AG3139">IFERROR(_xlfn.IFS((AND(OR(R3139="Si"),S3139="")),17,AND(S3139&lt;&gt;"",R3139=""),19),0)</f>
        <v>0</v>
      </c>
      <c r="AH3139" s="4">
        <f t="shared" si="146"/>
        <v>0</v>
      </c>
    </row>
    <row r="3140" spans="2:34" x14ac:dyDescent="0.25">
      <c r="B3140" s="6" t="str">
        <f t="shared" si="144"/>
        <v/>
      </c>
      <c r="C3140" s="7" t="str">
        <f t="shared" si="145"/>
        <v/>
      </c>
      <c r="D3140" s="9"/>
      <c r="E3140" s="10"/>
      <c r="F3140" s="9"/>
      <c r="G3140" s="8"/>
      <c r="H3140" s="8"/>
      <c r="I3140" s="8"/>
      <c r="J3140" s="8"/>
      <c r="K3140" s="8"/>
      <c r="L3140" s="8"/>
      <c r="M3140" s="11"/>
      <c r="N3140" s="26"/>
      <c r="O3140" s="26"/>
      <c r="P3140" s="8"/>
      <c r="Q3140" s="11"/>
      <c r="R3140" s="8"/>
      <c r="S3140" s="8"/>
      <c r="T3140" s="8"/>
      <c r="U3140" s="8"/>
      <c r="V3140" s="8"/>
      <c r="Y3140" s="4" t="str" cm="1">
        <f t="array" ref="Y3140">_xlfn.IFS(AND(AD3140=0,AH3140&gt;1),0,AD3140=0,"",SUM(AA3140:AC3140)=30,10,OR(AA3140=5,AB3140=5,AC3140=5),5)</f>
        <v/>
      </c>
      <c r="Z3140" s="4" t="str" cm="1">
        <f t="array" ref="Z3140">IFERROR(_xlfn.IFS(AND(AH3140=0,Y3140=10),"Excelente, producto bien configurado",AND(Y3140=5,AH3140&gt;1),"Faltan Datos Obligatorios y hay error en datos opcionales",Y3140=5,CONCATENATE("Faltan Datos Obligatorios:",IF(AA3140=5," Nombre, ",""),IF(AB3140=5," Precio, ",""),IF(AC3140=5," Cantidad ","")),AH3140&gt;=30,"Error Descuento y Granel",AF3140=15,"Falta Digitar Descuento",AF3140=16,"Error: Valor descuento superior a venta",AG3140=17,"Falta Seleccionar Unidad de medida",AG3140=19,"Habilitar venta a Granel"),"")</f>
        <v/>
      </c>
      <c r="AA3140" s="4">
        <f>IF($AD3140=0,-5,IF(D3140="",5,10))</f>
        <v>-5</v>
      </c>
      <c r="AB3140" s="4">
        <f>IF($AD3140=0,-5,IF(E3140="",5,10))</f>
        <v>-5</v>
      </c>
      <c r="AC3140" s="4">
        <f>IF($AD3140=0,-5,IF(F3140="",5,10))</f>
        <v>-5</v>
      </c>
      <c r="AD3140" s="4">
        <f>COUNTA(D3140:F3140)</f>
        <v>0</v>
      </c>
      <c r="AE3140" s="4">
        <f>COUNTA(G3140:V3140)</f>
        <v>0</v>
      </c>
      <c r="AF3140" s="4" cm="1">
        <f t="array" ref="AF3140">IFERROR(_xlfn.IFS((AND(OR(P3140="Si"),Q3140="")),15,AND(Q3140&lt;&gt;"",P3140=""),18,E3140&lt;Q3140,16),0)</f>
        <v>0</v>
      </c>
      <c r="AG3140" s="4" cm="1">
        <f t="array" ref="AG3140">IFERROR(_xlfn.IFS((AND(OR(R3140="Si"),S3140="")),17,AND(S3140&lt;&gt;"",R3140=""),19),0)</f>
        <v>0</v>
      </c>
      <c r="AH3140" s="4">
        <f t="shared" si="146"/>
        <v>0</v>
      </c>
    </row>
    <row r="3141" spans="2:34" x14ac:dyDescent="0.25">
      <c r="B3141" s="6" t="str">
        <f t="shared" ref="B3141:B3204" si="147">IF(Y3141&gt;=0,Y3141,"")</f>
        <v/>
      </c>
      <c r="C3141" s="7" t="str">
        <f t="shared" ref="C3141:C3204" si="148">Z3141</f>
        <v/>
      </c>
      <c r="D3141" s="9"/>
      <c r="E3141" s="10"/>
      <c r="F3141" s="9"/>
      <c r="G3141" s="8"/>
      <c r="H3141" s="8"/>
      <c r="I3141" s="8"/>
      <c r="J3141" s="8"/>
      <c r="K3141" s="8"/>
      <c r="L3141" s="8"/>
      <c r="M3141" s="11"/>
      <c r="N3141" s="26"/>
      <c r="O3141" s="26"/>
      <c r="P3141" s="8"/>
      <c r="Q3141" s="11"/>
      <c r="R3141" s="8"/>
      <c r="S3141" s="8"/>
      <c r="T3141" s="8"/>
      <c r="U3141" s="8"/>
      <c r="V3141" s="8"/>
      <c r="Y3141" s="4" t="str" cm="1">
        <f t="array" ref="Y3141">_xlfn.IFS(AND(AD3141=0,AH3141&gt;1),0,AD3141=0,"",SUM(AA3141:AC3141)=30,10,OR(AA3141=5,AB3141=5,AC3141=5),5)</f>
        <v/>
      </c>
      <c r="Z3141" s="4" t="str" cm="1">
        <f t="array" ref="Z3141">IFERROR(_xlfn.IFS(AND(AH3141=0,Y3141=10),"Excelente, producto bien configurado",AND(Y3141=5,AH3141&gt;1),"Faltan Datos Obligatorios y hay error en datos opcionales",Y3141=5,CONCATENATE("Faltan Datos Obligatorios:",IF(AA3141=5," Nombre, ",""),IF(AB3141=5," Precio, ",""),IF(AC3141=5," Cantidad ","")),AH3141&gt;=30,"Error Descuento y Granel",AF3141=15,"Falta Digitar Descuento",AF3141=16,"Error: Valor descuento superior a venta",AG3141=17,"Falta Seleccionar Unidad de medida",AG3141=19,"Habilitar venta a Granel"),"")</f>
        <v/>
      </c>
      <c r="AA3141" s="4">
        <f>IF($AD3141=0,-5,IF(D3141="",5,10))</f>
        <v>-5</v>
      </c>
      <c r="AB3141" s="4">
        <f>IF($AD3141=0,-5,IF(E3141="",5,10))</f>
        <v>-5</v>
      </c>
      <c r="AC3141" s="4">
        <f>IF($AD3141=0,-5,IF(F3141="",5,10))</f>
        <v>-5</v>
      </c>
      <c r="AD3141" s="4">
        <f>COUNTA(D3141:F3141)</f>
        <v>0</v>
      </c>
      <c r="AE3141" s="4">
        <f>COUNTA(G3141:V3141)</f>
        <v>0</v>
      </c>
      <c r="AF3141" s="4" cm="1">
        <f t="array" ref="AF3141">IFERROR(_xlfn.IFS((AND(OR(P3141="Si"),Q3141="")),15,AND(Q3141&lt;&gt;"",P3141=""),18,E3141&lt;Q3141,16),0)</f>
        <v>0</v>
      </c>
      <c r="AG3141" s="4" cm="1">
        <f t="array" ref="AG3141">IFERROR(_xlfn.IFS((AND(OR(R3141="Si"),S3141="")),17,AND(S3141&lt;&gt;"",R3141=""),19),0)</f>
        <v>0</v>
      </c>
      <c r="AH3141" s="4">
        <f t="shared" ref="AH3141:AH3204" si="149">SUM(AF3141:AG3141)</f>
        <v>0</v>
      </c>
    </row>
    <row r="3142" spans="2:34" x14ac:dyDescent="0.25">
      <c r="B3142" s="6" t="str">
        <f t="shared" si="147"/>
        <v/>
      </c>
      <c r="C3142" s="7" t="str">
        <f t="shared" si="148"/>
        <v/>
      </c>
      <c r="D3142" s="9"/>
      <c r="E3142" s="10"/>
      <c r="F3142" s="9"/>
      <c r="G3142" s="8"/>
      <c r="H3142" s="8"/>
      <c r="I3142" s="8"/>
      <c r="J3142" s="8"/>
      <c r="K3142" s="8"/>
      <c r="L3142" s="8"/>
      <c r="M3142" s="11"/>
      <c r="N3142" s="26"/>
      <c r="O3142" s="26"/>
      <c r="P3142" s="8"/>
      <c r="Q3142" s="11"/>
      <c r="R3142" s="8"/>
      <c r="S3142" s="8"/>
      <c r="T3142" s="8"/>
      <c r="U3142" s="8"/>
      <c r="V3142" s="8"/>
      <c r="Y3142" s="4" t="str" cm="1">
        <f t="array" ref="Y3142">_xlfn.IFS(AND(AD3142=0,AH3142&gt;1),0,AD3142=0,"",SUM(AA3142:AC3142)=30,10,OR(AA3142=5,AB3142=5,AC3142=5),5)</f>
        <v/>
      </c>
      <c r="Z3142" s="4" t="str" cm="1">
        <f t="array" ref="Z3142">IFERROR(_xlfn.IFS(AND(AH3142=0,Y3142=10),"Excelente, producto bien configurado",AND(Y3142=5,AH3142&gt;1),"Faltan Datos Obligatorios y hay error en datos opcionales",Y3142=5,CONCATENATE("Faltan Datos Obligatorios:",IF(AA3142=5," Nombre, ",""),IF(AB3142=5," Precio, ",""),IF(AC3142=5," Cantidad ","")),AH3142&gt;=30,"Error Descuento y Granel",AF3142=15,"Falta Digitar Descuento",AF3142=16,"Error: Valor descuento superior a venta",AG3142=17,"Falta Seleccionar Unidad de medida",AG3142=19,"Habilitar venta a Granel"),"")</f>
        <v/>
      </c>
      <c r="AA3142" s="4">
        <f>IF($AD3142=0,-5,IF(D3142="",5,10))</f>
        <v>-5</v>
      </c>
      <c r="AB3142" s="4">
        <f>IF($AD3142=0,-5,IF(E3142="",5,10))</f>
        <v>-5</v>
      </c>
      <c r="AC3142" s="4">
        <f>IF($AD3142=0,-5,IF(F3142="",5,10))</f>
        <v>-5</v>
      </c>
      <c r="AD3142" s="4">
        <f>COUNTA(D3142:F3142)</f>
        <v>0</v>
      </c>
      <c r="AE3142" s="4">
        <f>COUNTA(G3142:V3142)</f>
        <v>0</v>
      </c>
      <c r="AF3142" s="4" cm="1">
        <f t="array" ref="AF3142">IFERROR(_xlfn.IFS((AND(OR(P3142="Si"),Q3142="")),15,AND(Q3142&lt;&gt;"",P3142=""),18,E3142&lt;Q3142,16),0)</f>
        <v>0</v>
      </c>
      <c r="AG3142" s="4" cm="1">
        <f t="array" ref="AG3142">IFERROR(_xlfn.IFS((AND(OR(R3142="Si"),S3142="")),17,AND(S3142&lt;&gt;"",R3142=""),19),0)</f>
        <v>0</v>
      </c>
      <c r="AH3142" s="4">
        <f t="shared" si="149"/>
        <v>0</v>
      </c>
    </row>
    <row r="3143" spans="2:34" x14ac:dyDescent="0.25">
      <c r="B3143" s="6" t="str">
        <f t="shared" si="147"/>
        <v/>
      </c>
      <c r="C3143" s="7" t="str">
        <f t="shared" si="148"/>
        <v/>
      </c>
      <c r="D3143" s="9"/>
      <c r="E3143" s="10"/>
      <c r="F3143" s="9"/>
      <c r="G3143" s="8"/>
      <c r="H3143" s="8"/>
      <c r="I3143" s="8"/>
      <c r="J3143" s="8"/>
      <c r="K3143" s="8"/>
      <c r="L3143" s="8"/>
      <c r="M3143" s="11"/>
      <c r="N3143" s="26"/>
      <c r="O3143" s="26"/>
      <c r="P3143" s="8"/>
      <c r="Q3143" s="11"/>
      <c r="R3143" s="8"/>
      <c r="S3143" s="8"/>
      <c r="T3143" s="8"/>
      <c r="U3143" s="8"/>
      <c r="V3143" s="8"/>
      <c r="Y3143" s="4" t="str" cm="1">
        <f t="array" ref="Y3143">_xlfn.IFS(AND(AD3143=0,AH3143&gt;1),0,AD3143=0,"",SUM(AA3143:AC3143)=30,10,OR(AA3143=5,AB3143=5,AC3143=5),5)</f>
        <v/>
      </c>
      <c r="Z3143" s="4" t="str" cm="1">
        <f t="array" ref="Z3143">IFERROR(_xlfn.IFS(AND(AH3143=0,Y3143=10),"Excelente, producto bien configurado",AND(Y3143=5,AH3143&gt;1),"Faltan Datos Obligatorios y hay error en datos opcionales",Y3143=5,CONCATENATE("Faltan Datos Obligatorios:",IF(AA3143=5," Nombre, ",""),IF(AB3143=5," Precio, ",""),IF(AC3143=5," Cantidad ","")),AH3143&gt;=30,"Error Descuento y Granel",AF3143=15,"Falta Digitar Descuento",AF3143=16,"Error: Valor descuento superior a venta",AG3143=17,"Falta Seleccionar Unidad de medida",AG3143=19,"Habilitar venta a Granel"),"")</f>
        <v/>
      </c>
      <c r="AA3143" s="4">
        <f>IF($AD3143=0,-5,IF(D3143="",5,10))</f>
        <v>-5</v>
      </c>
      <c r="AB3143" s="4">
        <f>IF($AD3143=0,-5,IF(E3143="",5,10))</f>
        <v>-5</v>
      </c>
      <c r="AC3143" s="4">
        <f>IF($AD3143=0,-5,IF(F3143="",5,10))</f>
        <v>-5</v>
      </c>
      <c r="AD3143" s="4">
        <f>COUNTA(D3143:F3143)</f>
        <v>0</v>
      </c>
      <c r="AE3143" s="4">
        <f>COUNTA(G3143:V3143)</f>
        <v>0</v>
      </c>
      <c r="AF3143" s="4" cm="1">
        <f t="array" ref="AF3143">IFERROR(_xlfn.IFS((AND(OR(P3143="Si"),Q3143="")),15,AND(Q3143&lt;&gt;"",P3143=""),18,E3143&lt;Q3143,16),0)</f>
        <v>0</v>
      </c>
      <c r="AG3143" s="4" cm="1">
        <f t="array" ref="AG3143">IFERROR(_xlfn.IFS((AND(OR(R3143="Si"),S3143="")),17,AND(S3143&lt;&gt;"",R3143=""),19),0)</f>
        <v>0</v>
      </c>
      <c r="AH3143" s="4">
        <f t="shared" si="149"/>
        <v>0</v>
      </c>
    </row>
    <row r="3144" spans="2:34" x14ac:dyDescent="0.25">
      <c r="B3144" s="6" t="str">
        <f t="shared" si="147"/>
        <v/>
      </c>
      <c r="C3144" s="7" t="str">
        <f t="shared" si="148"/>
        <v/>
      </c>
      <c r="D3144" s="9"/>
      <c r="E3144" s="10"/>
      <c r="F3144" s="9"/>
      <c r="G3144" s="8"/>
      <c r="H3144" s="8"/>
      <c r="I3144" s="8"/>
      <c r="J3144" s="8"/>
      <c r="K3144" s="8"/>
      <c r="L3144" s="8"/>
      <c r="M3144" s="11"/>
      <c r="N3144" s="26"/>
      <c r="O3144" s="26"/>
      <c r="P3144" s="8"/>
      <c r="Q3144" s="11"/>
      <c r="R3144" s="8"/>
      <c r="S3144" s="8"/>
      <c r="T3144" s="8"/>
      <c r="U3144" s="8"/>
      <c r="V3144" s="8"/>
      <c r="Y3144" s="4" t="str" cm="1">
        <f t="array" ref="Y3144">_xlfn.IFS(AND(AD3144=0,AH3144&gt;1),0,AD3144=0,"",SUM(AA3144:AC3144)=30,10,OR(AA3144=5,AB3144=5,AC3144=5),5)</f>
        <v/>
      </c>
      <c r="Z3144" s="4" t="str" cm="1">
        <f t="array" ref="Z3144">IFERROR(_xlfn.IFS(AND(AH3144=0,Y3144=10),"Excelente, producto bien configurado",AND(Y3144=5,AH3144&gt;1),"Faltan Datos Obligatorios y hay error en datos opcionales",Y3144=5,CONCATENATE("Faltan Datos Obligatorios:",IF(AA3144=5," Nombre, ",""),IF(AB3144=5," Precio, ",""),IF(AC3144=5," Cantidad ","")),AH3144&gt;=30,"Error Descuento y Granel",AF3144=15,"Falta Digitar Descuento",AF3144=16,"Error: Valor descuento superior a venta",AG3144=17,"Falta Seleccionar Unidad de medida",AG3144=19,"Habilitar venta a Granel"),"")</f>
        <v/>
      </c>
      <c r="AA3144" s="4">
        <f>IF($AD3144=0,-5,IF(D3144="",5,10))</f>
        <v>-5</v>
      </c>
      <c r="AB3144" s="4">
        <f>IF($AD3144=0,-5,IF(E3144="",5,10))</f>
        <v>-5</v>
      </c>
      <c r="AC3144" s="4">
        <f>IF($AD3144=0,-5,IF(F3144="",5,10))</f>
        <v>-5</v>
      </c>
      <c r="AD3144" s="4">
        <f>COUNTA(D3144:F3144)</f>
        <v>0</v>
      </c>
      <c r="AE3144" s="4">
        <f>COUNTA(G3144:V3144)</f>
        <v>0</v>
      </c>
      <c r="AF3144" s="4" cm="1">
        <f t="array" ref="AF3144">IFERROR(_xlfn.IFS((AND(OR(P3144="Si"),Q3144="")),15,AND(Q3144&lt;&gt;"",P3144=""),18,E3144&lt;Q3144,16),0)</f>
        <v>0</v>
      </c>
      <c r="AG3144" s="4" cm="1">
        <f t="array" ref="AG3144">IFERROR(_xlfn.IFS((AND(OR(R3144="Si"),S3144="")),17,AND(S3144&lt;&gt;"",R3144=""),19),0)</f>
        <v>0</v>
      </c>
      <c r="AH3144" s="4">
        <f t="shared" si="149"/>
        <v>0</v>
      </c>
    </row>
    <row r="3145" spans="2:34" x14ac:dyDescent="0.25">
      <c r="B3145" s="6" t="str">
        <f t="shared" si="147"/>
        <v/>
      </c>
      <c r="C3145" s="7" t="str">
        <f t="shared" si="148"/>
        <v/>
      </c>
      <c r="D3145" s="9"/>
      <c r="E3145" s="10"/>
      <c r="F3145" s="9"/>
      <c r="G3145" s="8"/>
      <c r="H3145" s="8"/>
      <c r="I3145" s="8"/>
      <c r="J3145" s="8"/>
      <c r="K3145" s="8"/>
      <c r="L3145" s="8"/>
      <c r="M3145" s="11"/>
      <c r="N3145" s="26"/>
      <c r="O3145" s="26"/>
      <c r="P3145" s="8"/>
      <c r="Q3145" s="11"/>
      <c r="R3145" s="8"/>
      <c r="S3145" s="8"/>
      <c r="T3145" s="8"/>
      <c r="U3145" s="8"/>
      <c r="V3145" s="8"/>
      <c r="Y3145" s="4" t="str" cm="1">
        <f t="array" ref="Y3145">_xlfn.IFS(AND(AD3145=0,AH3145&gt;1),0,AD3145=0,"",SUM(AA3145:AC3145)=30,10,OR(AA3145=5,AB3145=5,AC3145=5),5)</f>
        <v/>
      </c>
      <c r="Z3145" s="4" t="str" cm="1">
        <f t="array" ref="Z3145">IFERROR(_xlfn.IFS(AND(AH3145=0,Y3145=10),"Excelente, producto bien configurado",AND(Y3145=5,AH3145&gt;1),"Faltan Datos Obligatorios y hay error en datos opcionales",Y3145=5,CONCATENATE("Faltan Datos Obligatorios:",IF(AA3145=5," Nombre, ",""),IF(AB3145=5," Precio, ",""),IF(AC3145=5," Cantidad ","")),AH3145&gt;=30,"Error Descuento y Granel",AF3145=15,"Falta Digitar Descuento",AF3145=16,"Error: Valor descuento superior a venta",AG3145=17,"Falta Seleccionar Unidad de medida",AG3145=19,"Habilitar venta a Granel"),"")</f>
        <v/>
      </c>
      <c r="AA3145" s="4">
        <f>IF($AD3145=0,-5,IF(D3145="",5,10))</f>
        <v>-5</v>
      </c>
      <c r="AB3145" s="4">
        <f>IF($AD3145=0,-5,IF(E3145="",5,10))</f>
        <v>-5</v>
      </c>
      <c r="AC3145" s="4">
        <f>IF($AD3145=0,-5,IF(F3145="",5,10))</f>
        <v>-5</v>
      </c>
      <c r="AD3145" s="4">
        <f>COUNTA(D3145:F3145)</f>
        <v>0</v>
      </c>
      <c r="AE3145" s="4">
        <f>COUNTA(G3145:V3145)</f>
        <v>0</v>
      </c>
      <c r="AF3145" s="4" cm="1">
        <f t="array" ref="AF3145">IFERROR(_xlfn.IFS((AND(OR(P3145="Si"),Q3145="")),15,AND(Q3145&lt;&gt;"",P3145=""),18,E3145&lt;Q3145,16),0)</f>
        <v>0</v>
      </c>
      <c r="AG3145" s="4" cm="1">
        <f t="array" ref="AG3145">IFERROR(_xlfn.IFS((AND(OR(R3145="Si"),S3145="")),17,AND(S3145&lt;&gt;"",R3145=""),19),0)</f>
        <v>0</v>
      </c>
      <c r="AH3145" s="4">
        <f t="shared" si="149"/>
        <v>0</v>
      </c>
    </row>
    <row r="3146" spans="2:34" x14ac:dyDescent="0.25">
      <c r="B3146" s="6" t="str">
        <f t="shared" si="147"/>
        <v/>
      </c>
      <c r="C3146" s="7" t="str">
        <f t="shared" si="148"/>
        <v/>
      </c>
      <c r="D3146" s="9"/>
      <c r="E3146" s="10"/>
      <c r="F3146" s="9"/>
      <c r="G3146" s="8"/>
      <c r="H3146" s="8"/>
      <c r="I3146" s="8"/>
      <c r="J3146" s="8"/>
      <c r="K3146" s="8"/>
      <c r="L3146" s="8"/>
      <c r="M3146" s="11"/>
      <c r="N3146" s="26"/>
      <c r="O3146" s="26"/>
      <c r="P3146" s="8"/>
      <c r="Q3146" s="11"/>
      <c r="R3146" s="8"/>
      <c r="S3146" s="8"/>
      <c r="T3146" s="8"/>
      <c r="U3146" s="8"/>
      <c r="V3146" s="8"/>
      <c r="Y3146" s="4" t="str" cm="1">
        <f t="array" ref="Y3146">_xlfn.IFS(AND(AD3146=0,AH3146&gt;1),0,AD3146=0,"",SUM(AA3146:AC3146)=30,10,OR(AA3146=5,AB3146=5,AC3146=5),5)</f>
        <v/>
      </c>
      <c r="Z3146" s="4" t="str" cm="1">
        <f t="array" ref="Z3146">IFERROR(_xlfn.IFS(AND(AH3146=0,Y3146=10),"Excelente, producto bien configurado",AND(Y3146=5,AH3146&gt;1),"Faltan Datos Obligatorios y hay error en datos opcionales",Y3146=5,CONCATENATE("Faltan Datos Obligatorios:",IF(AA3146=5," Nombre, ",""),IF(AB3146=5," Precio, ",""),IF(AC3146=5," Cantidad ","")),AH3146&gt;=30,"Error Descuento y Granel",AF3146=15,"Falta Digitar Descuento",AF3146=16,"Error: Valor descuento superior a venta",AG3146=17,"Falta Seleccionar Unidad de medida",AG3146=19,"Habilitar venta a Granel"),"")</f>
        <v/>
      </c>
      <c r="AA3146" s="4">
        <f>IF($AD3146=0,-5,IF(D3146="",5,10))</f>
        <v>-5</v>
      </c>
      <c r="AB3146" s="4">
        <f>IF($AD3146=0,-5,IF(E3146="",5,10))</f>
        <v>-5</v>
      </c>
      <c r="AC3146" s="4">
        <f>IF($AD3146=0,-5,IF(F3146="",5,10))</f>
        <v>-5</v>
      </c>
      <c r="AD3146" s="4">
        <f>COUNTA(D3146:F3146)</f>
        <v>0</v>
      </c>
      <c r="AE3146" s="4">
        <f>COUNTA(G3146:V3146)</f>
        <v>0</v>
      </c>
      <c r="AF3146" s="4" cm="1">
        <f t="array" ref="AF3146">IFERROR(_xlfn.IFS((AND(OR(P3146="Si"),Q3146="")),15,AND(Q3146&lt;&gt;"",P3146=""),18,E3146&lt;Q3146,16),0)</f>
        <v>0</v>
      </c>
      <c r="AG3146" s="4" cm="1">
        <f t="array" ref="AG3146">IFERROR(_xlfn.IFS((AND(OR(R3146="Si"),S3146="")),17,AND(S3146&lt;&gt;"",R3146=""),19),0)</f>
        <v>0</v>
      </c>
      <c r="AH3146" s="4">
        <f t="shared" si="149"/>
        <v>0</v>
      </c>
    </row>
    <row r="3147" spans="2:34" x14ac:dyDescent="0.25">
      <c r="B3147" s="6" t="str">
        <f t="shared" si="147"/>
        <v/>
      </c>
      <c r="C3147" s="7" t="str">
        <f t="shared" si="148"/>
        <v/>
      </c>
      <c r="D3147" s="9"/>
      <c r="E3147" s="10"/>
      <c r="F3147" s="9"/>
      <c r="G3147" s="8"/>
      <c r="H3147" s="8"/>
      <c r="I3147" s="8"/>
      <c r="J3147" s="8"/>
      <c r="K3147" s="8"/>
      <c r="L3147" s="8"/>
      <c r="M3147" s="11"/>
      <c r="N3147" s="26"/>
      <c r="O3147" s="26"/>
      <c r="P3147" s="8"/>
      <c r="Q3147" s="11"/>
      <c r="R3147" s="8"/>
      <c r="S3147" s="8"/>
      <c r="T3147" s="8"/>
      <c r="U3147" s="8"/>
      <c r="V3147" s="8"/>
      <c r="Y3147" s="4" t="str" cm="1">
        <f t="array" ref="Y3147">_xlfn.IFS(AND(AD3147=0,AH3147&gt;1),0,AD3147=0,"",SUM(AA3147:AC3147)=30,10,OR(AA3147=5,AB3147=5,AC3147=5),5)</f>
        <v/>
      </c>
      <c r="Z3147" s="4" t="str" cm="1">
        <f t="array" ref="Z3147">IFERROR(_xlfn.IFS(AND(AH3147=0,Y3147=10),"Excelente, producto bien configurado",AND(Y3147=5,AH3147&gt;1),"Faltan Datos Obligatorios y hay error en datos opcionales",Y3147=5,CONCATENATE("Faltan Datos Obligatorios:",IF(AA3147=5," Nombre, ",""),IF(AB3147=5," Precio, ",""),IF(AC3147=5," Cantidad ","")),AH3147&gt;=30,"Error Descuento y Granel",AF3147=15,"Falta Digitar Descuento",AF3147=16,"Error: Valor descuento superior a venta",AG3147=17,"Falta Seleccionar Unidad de medida",AG3147=19,"Habilitar venta a Granel"),"")</f>
        <v/>
      </c>
      <c r="AA3147" s="4">
        <f>IF($AD3147=0,-5,IF(D3147="",5,10))</f>
        <v>-5</v>
      </c>
      <c r="AB3147" s="4">
        <f>IF($AD3147=0,-5,IF(E3147="",5,10))</f>
        <v>-5</v>
      </c>
      <c r="AC3147" s="4">
        <f>IF($AD3147=0,-5,IF(F3147="",5,10))</f>
        <v>-5</v>
      </c>
      <c r="AD3147" s="4">
        <f>COUNTA(D3147:F3147)</f>
        <v>0</v>
      </c>
      <c r="AE3147" s="4">
        <f>COUNTA(G3147:V3147)</f>
        <v>0</v>
      </c>
      <c r="AF3147" s="4" cm="1">
        <f t="array" ref="AF3147">IFERROR(_xlfn.IFS((AND(OR(P3147="Si"),Q3147="")),15,AND(Q3147&lt;&gt;"",P3147=""),18,E3147&lt;Q3147,16),0)</f>
        <v>0</v>
      </c>
      <c r="AG3147" s="4" cm="1">
        <f t="array" ref="AG3147">IFERROR(_xlfn.IFS((AND(OR(R3147="Si"),S3147="")),17,AND(S3147&lt;&gt;"",R3147=""),19),0)</f>
        <v>0</v>
      </c>
      <c r="AH3147" s="4">
        <f t="shared" si="149"/>
        <v>0</v>
      </c>
    </row>
    <row r="3148" spans="2:34" x14ac:dyDescent="0.25">
      <c r="B3148" s="6" t="str">
        <f t="shared" si="147"/>
        <v/>
      </c>
      <c r="C3148" s="7" t="str">
        <f t="shared" si="148"/>
        <v/>
      </c>
      <c r="D3148" s="9"/>
      <c r="E3148" s="10"/>
      <c r="F3148" s="9"/>
      <c r="G3148" s="8"/>
      <c r="H3148" s="8"/>
      <c r="I3148" s="8"/>
      <c r="J3148" s="8"/>
      <c r="K3148" s="8"/>
      <c r="L3148" s="8"/>
      <c r="M3148" s="11"/>
      <c r="N3148" s="26"/>
      <c r="O3148" s="26"/>
      <c r="P3148" s="8"/>
      <c r="Q3148" s="11"/>
      <c r="R3148" s="8"/>
      <c r="S3148" s="8"/>
      <c r="T3148" s="8"/>
      <c r="U3148" s="8"/>
      <c r="V3148" s="8"/>
      <c r="Y3148" s="4" t="str" cm="1">
        <f t="array" ref="Y3148">_xlfn.IFS(AND(AD3148=0,AH3148&gt;1),0,AD3148=0,"",SUM(AA3148:AC3148)=30,10,OR(AA3148=5,AB3148=5,AC3148=5),5)</f>
        <v/>
      </c>
      <c r="Z3148" s="4" t="str" cm="1">
        <f t="array" ref="Z3148">IFERROR(_xlfn.IFS(AND(AH3148=0,Y3148=10),"Excelente, producto bien configurado",AND(Y3148=5,AH3148&gt;1),"Faltan Datos Obligatorios y hay error en datos opcionales",Y3148=5,CONCATENATE("Faltan Datos Obligatorios:",IF(AA3148=5," Nombre, ",""),IF(AB3148=5," Precio, ",""),IF(AC3148=5," Cantidad ","")),AH3148&gt;=30,"Error Descuento y Granel",AF3148=15,"Falta Digitar Descuento",AF3148=16,"Error: Valor descuento superior a venta",AG3148=17,"Falta Seleccionar Unidad de medida",AG3148=19,"Habilitar venta a Granel"),"")</f>
        <v/>
      </c>
      <c r="AA3148" s="4">
        <f>IF($AD3148=0,-5,IF(D3148="",5,10))</f>
        <v>-5</v>
      </c>
      <c r="AB3148" s="4">
        <f>IF($AD3148=0,-5,IF(E3148="",5,10))</f>
        <v>-5</v>
      </c>
      <c r="AC3148" s="4">
        <f>IF($AD3148=0,-5,IF(F3148="",5,10))</f>
        <v>-5</v>
      </c>
      <c r="AD3148" s="4">
        <f>COUNTA(D3148:F3148)</f>
        <v>0</v>
      </c>
      <c r="AE3148" s="4">
        <f>COUNTA(G3148:V3148)</f>
        <v>0</v>
      </c>
      <c r="AF3148" s="4" cm="1">
        <f t="array" ref="AF3148">IFERROR(_xlfn.IFS((AND(OR(P3148="Si"),Q3148="")),15,AND(Q3148&lt;&gt;"",P3148=""),18,E3148&lt;Q3148,16),0)</f>
        <v>0</v>
      </c>
      <c r="AG3148" s="4" cm="1">
        <f t="array" ref="AG3148">IFERROR(_xlfn.IFS((AND(OR(R3148="Si"),S3148="")),17,AND(S3148&lt;&gt;"",R3148=""),19),0)</f>
        <v>0</v>
      </c>
      <c r="AH3148" s="4">
        <f t="shared" si="149"/>
        <v>0</v>
      </c>
    </row>
    <row r="3149" spans="2:34" x14ac:dyDescent="0.25">
      <c r="B3149" s="6" t="str">
        <f t="shared" si="147"/>
        <v/>
      </c>
      <c r="C3149" s="7" t="str">
        <f t="shared" si="148"/>
        <v/>
      </c>
      <c r="D3149" s="9"/>
      <c r="E3149" s="10"/>
      <c r="F3149" s="9"/>
      <c r="G3149" s="8"/>
      <c r="H3149" s="8"/>
      <c r="I3149" s="8"/>
      <c r="J3149" s="8"/>
      <c r="K3149" s="8"/>
      <c r="L3149" s="8"/>
      <c r="M3149" s="11"/>
      <c r="N3149" s="26"/>
      <c r="O3149" s="26"/>
      <c r="P3149" s="8"/>
      <c r="Q3149" s="11"/>
      <c r="R3149" s="8"/>
      <c r="S3149" s="8"/>
      <c r="T3149" s="8"/>
      <c r="U3149" s="8"/>
      <c r="V3149" s="8"/>
      <c r="Y3149" s="4" t="str" cm="1">
        <f t="array" ref="Y3149">_xlfn.IFS(AND(AD3149=0,AH3149&gt;1),0,AD3149=0,"",SUM(AA3149:AC3149)=30,10,OR(AA3149=5,AB3149=5,AC3149=5),5)</f>
        <v/>
      </c>
      <c r="Z3149" s="4" t="str" cm="1">
        <f t="array" ref="Z3149">IFERROR(_xlfn.IFS(AND(AH3149=0,Y3149=10),"Excelente, producto bien configurado",AND(Y3149=5,AH3149&gt;1),"Faltan Datos Obligatorios y hay error en datos opcionales",Y3149=5,CONCATENATE("Faltan Datos Obligatorios:",IF(AA3149=5," Nombre, ",""),IF(AB3149=5," Precio, ",""),IF(AC3149=5," Cantidad ","")),AH3149&gt;=30,"Error Descuento y Granel",AF3149=15,"Falta Digitar Descuento",AF3149=16,"Error: Valor descuento superior a venta",AG3149=17,"Falta Seleccionar Unidad de medida",AG3149=19,"Habilitar venta a Granel"),"")</f>
        <v/>
      </c>
      <c r="AA3149" s="4">
        <f>IF($AD3149=0,-5,IF(D3149="",5,10))</f>
        <v>-5</v>
      </c>
      <c r="AB3149" s="4">
        <f>IF($AD3149=0,-5,IF(E3149="",5,10))</f>
        <v>-5</v>
      </c>
      <c r="AC3149" s="4">
        <f>IF($AD3149=0,-5,IF(F3149="",5,10))</f>
        <v>-5</v>
      </c>
      <c r="AD3149" s="4">
        <f>COUNTA(D3149:F3149)</f>
        <v>0</v>
      </c>
      <c r="AE3149" s="4">
        <f>COUNTA(G3149:V3149)</f>
        <v>0</v>
      </c>
      <c r="AF3149" s="4" cm="1">
        <f t="array" ref="AF3149">IFERROR(_xlfn.IFS((AND(OR(P3149="Si"),Q3149="")),15,AND(Q3149&lt;&gt;"",P3149=""),18,E3149&lt;Q3149,16),0)</f>
        <v>0</v>
      </c>
      <c r="AG3149" s="4" cm="1">
        <f t="array" ref="AG3149">IFERROR(_xlfn.IFS((AND(OR(R3149="Si"),S3149="")),17,AND(S3149&lt;&gt;"",R3149=""),19),0)</f>
        <v>0</v>
      </c>
      <c r="AH3149" s="4">
        <f t="shared" si="149"/>
        <v>0</v>
      </c>
    </row>
    <row r="3150" spans="2:34" x14ac:dyDescent="0.25">
      <c r="B3150" s="6" t="str">
        <f t="shared" si="147"/>
        <v/>
      </c>
      <c r="C3150" s="7" t="str">
        <f t="shared" si="148"/>
        <v/>
      </c>
      <c r="D3150" s="9"/>
      <c r="E3150" s="10"/>
      <c r="F3150" s="9"/>
      <c r="G3150" s="8"/>
      <c r="H3150" s="8"/>
      <c r="I3150" s="8"/>
      <c r="J3150" s="8"/>
      <c r="K3150" s="8"/>
      <c r="L3150" s="8"/>
      <c r="M3150" s="11"/>
      <c r="N3150" s="26"/>
      <c r="O3150" s="26"/>
      <c r="P3150" s="8"/>
      <c r="Q3150" s="11"/>
      <c r="R3150" s="8"/>
      <c r="S3150" s="8"/>
      <c r="T3150" s="8"/>
      <c r="U3150" s="8"/>
      <c r="V3150" s="8"/>
      <c r="Y3150" s="4" t="str" cm="1">
        <f t="array" ref="Y3150">_xlfn.IFS(AND(AD3150=0,AH3150&gt;1),0,AD3150=0,"",SUM(AA3150:AC3150)=30,10,OR(AA3150=5,AB3150=5,AC3150=5),5)</f>
        <v/>
      </c>
      <c r="Z3150" s="4" t="str" cm="1">
        <f t="array" ref="Z3150">IFERROR(_xlfn.IFS(AND(AH3150=0,Y3150=10),"Excelente, producto bien configurado",AND(Y3150=5,AH3150&gt;1),"Faltan Datos Obligatorios y hay error en datos opcionales",Y3150=5,CONCATENATE("Faltan Datos Obligatorios:",IF(AA3150=5," Nombre, ",""),IF(AB3150=5," Precio, ",""),IF(AC3150=5," Cantidad ","")),AH3150&gt;=30,"Error Descuento y Granel",AF3150=15,"Falta Digitar Descuento",AF3150=16,"Error: Valor descuento superior a venta",AG3150=17,"Falta Seleccionar Unidad de medida",AG3150=19,"Habilitar venta a Granel"),"")</f>
        <v/>
      </c>
      <c r="AA3150" s="4">
        <f>IF($AD3150=0,-5,IF(D3150="",5,10))</f>
        <v>-5</v>
      </c>
      <c r="AB3150" s="4">
        <f>IF($AD3150=0,-5,IF(E3150="",5,10))</f>
        <v>-5</v>
      </c>
      <c r="AC3150" s="4">
        <f>IF($AD3150=0,-5,IF(F3150="",5,10))</f>
        <v>-5</v>
      </c>
      <c r="AD3150" s="4">
        <f>COUNTA(D3150:F3150)</f>
        <v>0</v>
      </c>
      <c r="AE3150" s="4">
        <f>COUNTA(G3150:V3150)</f>
        <v>0</v>
      </c>
      <c r="AF3150" s="4" cm="1">
        <f t="array" ref="AF3150">IFERROR(_xlfn.IFS((AND(OR(P3150="Si"),Q3150="")),15,AND(Q3150&lt;&gt;"",P3150=""),18,E3150&lt;Q3150,16),0)</f>
        <v>0</v>
      </c>
      <c r="AG3150" s="4" cm="1">
        <f t="array" ref="AG3150">IFERROR(_xlfn.IFS((AND(OR(R3150="Si"),S3150="")),17,AND(S3150&lt;&gt;"",R3150=""),19),0)</f>
        <v>0</v>
      </c>
      <c r="AH3150" s="4">
        <f t="shared" si="149"/>
        <v>0</v>
      </c>
    </row>
    <row r="3151" spans="2:34" x14ac:dyDescent="0.25">
      <c r="B3151" s="6" t="str">
        <f t="shared" si="147"/>
        <v/>
      </c>
      <c r="C3151" s="7" t="str">
        <f t="shared" si="148"/>
        <v/>
      </c>
      <c r="D3151" s="9"/>
      <c r="E3151" s="10"/>
      <c r="F3151" s="9"/>
      <c r="G3151" s="8"/>
      <c r="H3151" s="8"/>
      <c r="I3151" s="8"/>
      <c r="J3151" s="8"/>
      <c r="K3151" s="8"/>
      <c r="L3151" s="8"/>
      <c r="M3151" s="11"/>
      <c r="N3151" s="26"/>
      <c r="O3151" s="26"/>
      <c r="P3151" s="8"/>
      <c r="Q3151" s="11"/>
      <c r="R3151" s="8"/>
      <c r="S3151" s="8"/>
      <c r="T3151" s="8"/>
      <c r="U3151" s="8"/>
      <c r="V3151" s="8"/>
      <c r="Y3151" s="4" t="str" cm="1">
        <f t="array" ref="Y3151">_xlfn.IFS(AND(AD3151=0,AH3151&gt;1),0,AD3151=0,"",SUM(AA3151:AC3151)=30,10,OR(AA3151=5,AB3151=5,AC3151=5),5)</f>
        <v/>
      </c>
      <c r="Z3151" s="4" t="str" cm="1">
        <f t="array" ref="Z3151">IFERROR(_xlfn.IFS(AND(AH3151=0,Y3151=10),"Excelente, producto bien configurado",AND(Y3151=5,AH3151&gt;1),"Faltan Datos Obligatorios y hay error en datos opcionales",Y3151=5,CONCATENATE("Faltan Datos Obligatorios:",IF(AA3151=5," Nombre, ",""),IF(AB3151=5," Precio, ",""),IF(AC3151=5," Cantidad ","")),AH3151&gt;=30,"Error Descuento y Granel",AF3151=15,"Falta Digitar Descuento",AF3151=16,"Error: Valor descuento superior a venta",AG3151=17,"Falta Seleccionar Unidad de medida",AG3151=19,"Habilitar venta a Granel"),"")</f>
        <v/>
      </c>
      <c r="AA3151" s="4">
        <f>IF($AD3151=0,-5,IF(D3151="",5,10))</f>
        <v>-5</v>
      </c>
      <c r="AB3151" s="4">
        <f>IF($AD3151=0,-5,IF(E3151="",5,10))</f>
        <v>-5</v>
      </c>
      <c r="AC3151" s="4">
        <f>IF($AD3151=0,-5,IF(F3151="",5,10))</f>
        <v>-5</v>
      </c>
      <c r="AD3151" s="4">
        <f>COUNTA(D3151:F3151)</f>
        <v>0</v>
      </c>
      <c r="AE3151" s="4">
        <f>COUNTA(G3151:V3151)</f>
        <v>0</v>
      </c>
      <c r="AF3151" s="4" cm="1">
        <f t="array" ref="AF3151">IFERROR(_xlfn.IFS((AND(OR(P3151="Si"),Q3151="")),15,AND(Q3151&lt;&gt;"",P3151=""),18,E3151&lt;Q3151,16),0)</f>
        <v>0</v>
      </c>
      <c r="AG3151" s="4" cm="1">
        <f t="array" ref="AG3151">IFERROR(_xlfn.IFS((AND(OR(R3151="Si"),S3151="")),17,AND(S3151&lt;&gt;"",R3151=""),19),0)</f>
        <v>0</v>
      </c>
      <c r="AH3151" s="4">
        <f t="shared" si="149"/>
        <v>0</v>
      </c>
    </row>
    <row r="3152" spans="2:34" x14ac:dyDescent="0.25">
      <c r="B3152" s="6" t="str">
        <f t="shared" si="147"/>
        <v/>
      </c>
      <c r="C3152" s="7" t="str">
        <f t="shared" si="148"/>
        <v/>
      </c>
      <c r="D3152" s="9"/>
      <c r="E3152" s="10"/>
      <c r="F3152" s="9"/>
      <c r="G3152" s="8"/>
      <c r="H3152" s="8"/>
      <c r="I3152" s="8"/>
      <c r="J3152" s="8"/>
      <c r="K3152" s="8"/>
      <c r="L3152" s="8"/>
      <c r="M3152" s="11"/>
      <c r="N3152" s="26"/>
      <c r="O3152" s="26"/>
      <c r="P3152" s="8"/>
      <c r="Q3152" s="11"/>
      <c r="R3152" s="8"/>
      <c r="S3152" s="8"/>
      <c r="T3152" s="8"/>
      <c r="U3152" s="8"/>
      <c r="V3152" s="8"/>
      <c r="Y3152" s="4" t="str" cm="1">
        <f t="array" ref="Y3152">_xlfn.IFS(AND(AD3152=0,AH3152&gt;1),0,AD3152=0,"",SUM(AA3152:AC3152)=30,10,OR(AA3152=5,AB3152=5,AC3152=5),5)</f>
        <v/>
      </c>
      <c r="Z3152" s="4" t="str" cm="1">
        <f t="array" ref="Z3152">IFERROR(_xlfn.IFS(AND(AH3152=0,Y3152=10),"Excelente, producto bien configurado",AND(Y3152=5,AH3152&gt;1),"Faltan Datos Obligatorios y hay error en datos opcionales",Y3152=5,CONCATENATE("Faltan Datos Obligatorios:",IF(AA3152=5," Nombre, ",""),IF(AB3152=5," Precio, ",""),IF(AC3152=5," Cantidad ","")),AH3152&gt;=30,"Error Descuento y Granel",AF3152=15,"Falta Digitar Descuento",AF3152=16,"Error: Valor descuento superior a venta",AG3152=17,"Falta Seleccionar Unidad de medida",AG3152=19,"Habilitar venta a Granel"),"")</f>
        <v/>
      </c>
      <c r="AA3152" s="4">
        <f>IF($AD3152=0,-5,IF(D3152="",5,10))</f>
        <v>-5</v>
      </c>
      <c r="AB3152" s="4">
        <f>IF($AD3152=0,-5,IF(E3152="",5,10))</f>
        <v>-5</v>
      </c>
      <c r="AC3152" s="4">
        <f>IF($AD3152=0,-5,IF(F3152="",5,10))</f>
        <v>-5</v>
      </c>
      <c r="AD3152" s="4">
        <f>COUNTA(D3152:F3152)</f>
        <v>0</v>
      </c>
      <c r="AE3152" s="4">
        <f>COUNTA(G3152:V3152)</f>
        <v>0</v>
      </c>
      <c r="AF3152" s="4" cm="1">
        <f t="array" ref="AF3152">IFERROR(_xlfn.IFS((AND(OR(P3152="Si"),Q3152="")),15,AND(Q3152&lt;&gt;"",P3152=""),18,E3152&lt;Q3152,16),0)</f>
        <v>0</v>
      </c>
      <c r="AG3152" s="4" cm="1">
        <f t="array" ref="AG3152">IFERROR(_xlfn.IFS((AND(OR(R3152="Si"),S3152="")),17,AND(S3152&lt;&gt;"",R3152=""),19),0)</f>
        <v>0</v>
      </c>
      <c r="AH3152" s="4">
        <f t="shared" si="149"/>
        <v>0</v>
      </c>
    </row>
    <row r="3153" spans="2:34" x14ac:dyDescent="0.25">
      <c r="B3153" s="6" t="str">
        <f t="shared" si="147"/>
        <v/>
      </c>
      <c r="C3153" s="7" t="str">
        <f t="shared" si="148"/>
        <v/>
      </c>
      <c r="D3153" s="9"/>
      <c r="E3153" s="10"/>
      <c r="F3153" s="9"/>
      <c r="G3153" s="8"/>
      <c r="H3153" s="8"/>
      <c r="I3153" s="8"/>
      <c r="J3153" s="8"/>
      <c r="K3153" s="8"/>
      <c r="L3153" s="8"/>
      <c r="M3153" s="11"/>
      <c r="N3153" s="26"/>
      <c r="O3153" s="26"/>
      <c r="P3153" s="8"/>
      <c r="Q3153" s="11"/>
      <c r="R3153" s="8"/>
      <c r="S3153" s="8"/>
      <c r="T3153" s="8"/>
      <c r="U3153" s="8"/>
      <c r="V3153" s="8"/>
      <c r="Y3153" s="4" t="str" cm="1">
        <f t="array" ref="Y3153">_xlfn.IFS(AND(AD3153=0,AH3153&gt;1),0,AD3153=0,"",SUM(AA3153:AC3153)=30,10,OR(AA3153=5,AB3153=5,AC3153=5),5)</f>
        <v/>
      </c>
      <c r="Z3153" s="4" t="str" cm="1">
        <f t="array" ref="Z3153">IFERROR(_xlfn.IFS(AND(AH3153=0,Y3153=10),"Excelente, producto bien configurado",AND(Y3153=5,AH3153&gt;1),"Faltan Datos Obligatorios y hay error en datos opcionales",Y3153=5,CONCATENATE("Faltan Datos Obligatorios:",IF(AA3153=5," Nombre, ",""),IF(AB3153=5," Precio, ",""),IF(AC3153=5," Cantidad ","")),AH3153&gt;=30,"Error Descuento y Granel",AF3153=15,"Falta Digitar Descuento",AF3153=16,"Error: Valor descuento superior a venta",AG3153=17,"Falta Seleccionar Unidad de medida",AG3153=19,"Habilitar venta a Granel"),"")</f>
        <v/>
      </c>
      <c r="AA3153" s="4">
        <f>IF($AD3153=0,-5,IF(D3153="",5,10))</f>
        <v>-5</v>
      </c>
      <c r="AB3153" s="4">
        <f>IF($AD3153=0,-5,IF(E3153="",5,10))</f>
        <v>-5</v>
      </c>
      <c r="AC3153" s="4">
        <f>IF($AD3153=0,-5,IF(F3153="",5,10))</f>
        <v>-5</v>
      </c>
      <c r="AD3153" s="4">
        <f>COUNTA(D3153:F3153)</f>
        <v>0</v>
      </c>
      <c r="AE3153" s="4">
        <f>COUNTA(G3153:V3153)</f>
        <v>0</v>
      </c>
      <c r="AF3153" s="4" cm="1">
        <f t="array" ref="AF3153">IFERROR(_xlfn.IFS((AND(OR(P3153="Si"),Q3153="")),15,AND(Q3153&lt;&gt;"",P3153=""),18,E3153&lt;Q3153,16),0)</f>
        <v>0</v>
      </c>
      <c r="AG3153" s="4" cm="1">
        <f t="array" ref="AG3153">IFERROR(_xlfn.IFS((AND(OR(R3153="Si"),S3153="")),17,AND(S3153&lt;&gt;"",R3153=""),19),0)</f>
        <v>0</v>
      </c>
      <c r="AH3153" s="4">
        <f t="shared" si="149"/>
        <v>0</v>
      </c>
    </row>
    <row r="3154" spans="2:34" x14ac:dyDescent="0.25">
      <c r="B3154" s="6" t="str">
        <f t="shared" si="147"/>
        <v/>
      </c>
      <c r="C3154" s="7" t="str">
        <f t="shared" si="148"/>
        <v/>
      </c>
      <c r="D3154" s="9"/>
      <c r="E3154" s="10"/>
      <c r="F3154" s="9"/>
      <c r="G3154" s="8"/>
      <c r="H3154" s="8"/>
      <c r="I3154" s="8"/>
      <c r="J3154" s="8"/>
      <c r="K3154" s="8"/>
      <c r="L3154" s="8"/>
      <c r="M3154" s="11"/>
      <c r="N3154" s="26"/>
      <c r="O3154" s="26"/>
      <c r="P3154" s="8"/>
      <c r="Q3154" s="11"/>
      <c r="R3154" s="8"/>
      <c r="S3154" s="8"/>
      <c r="T3154" s="8"/>
      <c r="U3154" s="8"/>
      <c r="V3154" s="8"/>
      <c r="Y3154" s="4" t="str" cm="1">
        <f t="array" ref="Y3154">_xlfn.IFS(AND(AD3154=0,AH3154&gt;1),0,AD3154=0,"",SUM(AA3154:AC3154)=30,10,OR(AA3154=5,AB3154=5,AC3154=5),5)</f>
        <v/>
      </c>
      <c r="Z3154" s="4" t="str" cm="1">
        <f t="array" ref="Z3154">IFERROR(_xlfn.IFS(AND(AH3154=0,Y3154=10),"Excelente, producto bien configurado",AND(Y3154=5,AH3154&gt;1),"Faltan Datos Obligatorios y hay error en datos opcionales",Y3154=5,CONCATENATE("Faltan Datos Obligatorios:",IF(AA3154=5," Nombre, ",""),IF(AB3154=5," Precio, ",""),IF(AC3154=5," Cantidad ","")),AH3154&gt;=30,"Error Descuento y Granel",AF3154=15,"Falta Digitar Descuento",AF3154=16,"Error: Valor descuento superior a venta",AG3154=17,"Falta Seleccionar Unidad de medida",AG3154=19,"Habilitar venta a Granel"),"")</f>
        <v/>
      </c>
      <c r="AA3154" s="4">
        <f>IF($AD3154=0,-5,IF(D3154="",5,10))</f>
        <v>-5</v>
      </c>
      <c r="AB3154" s="4">
        <f>IF($AD3154=0,-5,IF(E3154="",5,10))</f>
        <v>-5</v>
      </c>
      <c r="AC3154" s="4">
        <f>IF($AD3154=0,-5,IF(F3154="",5,10))</f>
        <v>-5</v>
      </c>
      <c r="AD3154" s="4">
        <f>COUNTA(D3154:F3154)</f>
        <v>0</v>
      </c>
      <c r="AE3154" s="4">
        <f>COUNTA(G3154:V3154)</f>
        <v>0</v>
      </c>
      <c r="AF3154" s="4" cm="1">
        <f t="array" ref="AF3154">IFERROR(_xlfn.IFS((AND(OR(P3154="Si"),Q3154="")),15,AND(Q3154&lt;&gt;"",P3154=""),18,E3154&lt;Q3154,16),0)</f>
        <v>0</v>
      </c>
      <c r="AG3154" s="4" cm="1">
        <f t="array" ref="AG3154">IFERROR(_xlfn.IFS((AND(OR(R3154="Si"),S3154="")),17,AND(S3154&lt;&gt;"",R3154=""),19),0)</f>
        <v>0</v>
      </c>
      <c r="AH3154" s="4">
        <f t="shared" si="149"/>
        <v>0</v>
      </c>
    </row>
    <row r="3155" spans="2:34" x14ac:dyDescent="0.25">
      <c r="B3155" s="6" t="str">
        <f t="shared" si="147"/>
        <v/>
      </c>
      <c r="C3155" s="7" t="str">
        <f t="shared" si="148"/>
        <v/>
      </c>
      <c r="D3155" s="9"/>
      <c r="E3155" s="10"/>
      <c r="F3155" s="9"/>
      <c r="G3155" s="8"/>
      <c r="H3155" s="8"/>
      <c r="I3155" s="8"/>
      <c r="J3155" s="8"/>
      <c r="K3155" s="8"/>
      <c r="L3155" s="8"/>
      <c r="M3155" s="11"/>
      <c r="N3155" s="26"/>
      <c r="O3155" s="26"/>
      <c r="P3155" s="8"/>
      <c r="Q3155" s="11"/>
      <c r="R3155" s="8"/>
      <c r="S3155" s="8"/>
      <c r="T3155" s="8"/>
      <c r="U3155" s="8"/>
      <c r="V3155" s="8"/>
      <c r="Y3155" s="4" t="str" cm="1">
        <f t="array" ref="Y3155">_xlfn.IFS(AND(AD3155=0,AH3155&gt;1),0,AD3155=0,"",SUM(AA3155:AC3155)=30,10,OR(AA3155=5,AB3155=5,AC3155=5),5)</f>
        <v/>
      </c>
      <c r="Z3155" s="4" t="str" cm="1">
        <f t="array" ref="Z3155">IFERROR(_xlfn.IFS(AND(AH3155=0,Y3155=10),"Excelente, producto bien configurado",AND(Y3155=5,AH3155&gt;1),"Faltan Datos Obligatorios y hay error en datos opcionales",Y3155=5,CONCATENATE("Faltan Datos Obligatorios:",IF(AA3155=5," Nombre, ",""),IF(AB3155=5," Precio, ",""),IF(AC3155=5," Cantidad ","")),AH3155&gt;=30,"Error Descuento y Granel",AF3155=15,"Falta Digitar Descuento",AF3155=16,"Error: Valor descuento superior a venta",AG3155=17,"Falta Seleccionar Unidad de medida",AG3155=19,"Habilitar venta a Granel"),"")</f>
        <v/>
      </c>
      <c r="AA3155" s="4">
        <f>IF($AD3155=0,-5,IF(D3155="",5,10))</f>
        <v>-5</v>
      </c>
      <c r="AB3155" s="4">
        <f>IF($AD3155=0,-5,IF(E3155="",5,10))</f>
        <v>-5</v>
      </c>
      <c r="AC3155" s="4">
        <f>IF($AD3155=0,-5,IF(F3155="",5,10))</f>
        <v>-5</v>
      </c>
      <c r="AD3155" s="4">
        <f>COUNTA(D3155:F3155)</f>
        <v>0</v>
      </c>
      <c r="AE3155" s="4">
        <f>COUNTA(G3155:V3155)</f>
        <v>0</v>
      </c>
      <c r="AF3155" s="4" cm="1">
        <f t="array" ref="AF3155">IFERROR(_xlfn.IFS((AND(OR(P3155="Si"),Q3155="")),15,AND(Q3155&lt;&gt;"",P3155=""),18,E3155&lt;Q3155,16),0)</f>
        <v>0</v>
      </c>
      <c r="AG3155" s="4" cm="1">
        <f t="array" ref="AG3155">IFERROR(_xlfn.IFS((AND(OR(R3155="Si"),S3155="")),17,AND(S3155&lt;&gt;"",R3155=""),19),0)</f>
        <v>0</v>
      </c>
      <c r="AH3155" s="4">
        <f t="shared" si="149"/>
        <v>0</v>
      </c>
    </row>
    <row r="3156" spans="2:34" x14ac:dyDescent="0.25">
      <c r="B3156" s="6" t="str">
        <f t="shared" si="147"/>
        <v/>
      </c>
      <c r="C3156" s="7" t="str">
        <f t="shared" si="148"/>
        <v/>
      </c>
      <c r="D3156" s="9"/>
      <c r="E3156" s="10"/>
      <c r="F3156" s="9"/>
      <c r="G3156" s="8"/>
      <c r="H3156" s="8"/>
      <c r="I3156" s="8"/>
      <c r="J3156" s="8"/>
      <c r="K3156" s="8"/>
      <c r="L3156" s="8"/>
      <c r="M3156" s="11"/>
      <c r="N3156" s="26"/>
      <c r="O3156" s="26"/>
      <c r="P3156" s="8"/>
      <c r="Q3156" s="11"/>
      <c r="R3156" s="8"/>
      <c r="S3156" s="8"/>
      <c r="T3156" s="8"/>
      <c r="U3156" s="8"/>
      <c r="V3156" s="8"/>
      <c r="Y3156" s="4" t="str" cm="1">
        <f t="array" ref="Y3156">_xlfn.IFS(AND(AD3156=0,AH3156&gt;1),0,AD3156=0,"",SUM(AA3156:AC3156)=30,10,OR(AA3156=5,AB3156=5,AC3156=5),5)</f>
        <v/>
      </c>
      <c r="Z3156" s="4" t="str" cm="1">
        <f t="array" ref="Z3156">IFERROR(_xlfn.IFS(AND(AH3156=0,Y3156=10),"Excelente, producto bien configurado",AND(Y3156=5,AH3156&gt;1),"Faltan Datos Obligatorios y hay error en datos opcionales",Y3156=5,CONCATENATE("Faltan Datos Obligatorios:",IF(AA3156=5," Nombre, ",""),IF(AB3156=5," Precio, ",""),IF(AC3156=5," Cantidad ","")),AH3156&gt;=30,"Error Descuento y Granel",AF3156=15,"Falta Digitar Descuento",AF3156=16,"Error: Valor descuento superior a venta",AG3156=17,"Falta Seleccionar Unidad de medida",AG3156=19,"Habilitar venta a Granel"),"")</f>
        <v/>
      </c>
      <c r="AA3156" s="4">
        <f>IF($AD3156=0,-5,IF(D3156="",5,10))</f>
        <v>-5</v>
      </c>
      <c r="AB3156" s="4">
        <f>IF($AD3156=0,-5,IF(E3156="",5,10))</f>
        <v>-5</v>
      </c>
      <c r="AC3156" s="4">
        <f>IF($AD3156=0,-5,IF(F3156="",5,10))</f>
        <v>-5</v>
      </c>
      <c r="AD3156" s="4">
        <f>COUNTA(D3156:F3156)</f>
        <v>0</v>
      </c>
      <c r="AE3156" s="4">
        <f>COUNTA(G3156:V3156)</f>
        <v>0</v>
      </c>
      <c r="AF3156" s="4" cm="1">
        <f t="array" ref="AF3156">IFERROR(_xlfn.IFS((AND(OR(P3156="Si"),Q3156="")),15,AND(Q3156&lt;&gt;"",P3156=""),18,E3156&lt;Q3156,16),0)</f>
        <v>0</v>
      </c>
      <c r="AG3156" s="4" cm="1">
        <f t="array" ref="AG3156">IFERROR(_xlfn.IFS((AND(OR(R3156="Si"),S3156="")),17,AND(S3156&lt;&gt;"",R3156=""),19),0)</f>
        <v>0</v>
      </c>
      <c r="AH3156" s="4">
        <f t="shared" si="149"/>
        <v>0</v>
      </c>
    </row>
    <row r="3157" spans="2:34" x14ac:dyDescent="0.25">
      <c r="B3157" s="6" t="str">
        <f t="shared" si="147"/>
        <v/>
      </c>
      <c r="C3157" s="7" t="str">
        <f t="shared" si="148"/>
        <v/>
      </c>
      <c r="D3157" s="9"/>
      <c r="E3157" s="10"/>
      <c r="F3157" s="9"/>
      <c r="G3157" s="8"/>
      <c r="H3157" s="8"/>
      <c r="I3157" s="8"/>
      <c r="J3157" s="8"/>
      <c r="K3157" s="8"/>
      <c r="L3157" s="8"/>
      <c r="M3157" s="11"/>
      <c r="N3157" s="26"/>
      <c r="O3157" s="26"/>
      <c r="P3157" s="8"/>
      <c r="Q3157" s="11"/>
      <c r="R3157" s="8"/>
      <c r="S3157" s="8"/>
      <c r="T3157" s="8"/>
      <c r="U3157" s="8"/>
      <c r="V3157" s="8"/>
      <c r="Y3157" s="4" t="str" cm="1">
        <f t="array" ref="Y3157">_xlfn.IFS(AND(AD3157=0,AH3157&gt;1),0,AD3157=0,"",SUM(AA3157:AC3157)=30,10,OR(AA3157=5,AB3157=5,AC3157=5),5)</f>
        <v/>
      </c>
      <c r="Z3157" s="4" t="str" cm="1">
        <f t="array" ref="Z3157">IFERROR(_xlfn.IFS(AND(AH3157=0,Y3157=10),"Excelente, producto bien configurado",AND(Y3157=5,AH3157&gt;1),"Faltan Datos Obligatorios y hay error en datos opcionales",Y3157=5,CONCATENATE("Faltan Datos Obligatorios:",IF(AA3157=5," Nombre, ",""),IF(AB3157=5," Precio, ",""),IF(AC3157=5," Cantidad ","")),AH3157&gt;=30,"Error Descuento y Granel",AF3157=15,"Falta Digitar Descuento",AF3157=16,"Error: Valor descuento superior a venta",AG3157=17,"Falta Seleccionar Unidad de medida",AG3157=19,"Habilitar venta a Granel"),"")</f>
        <v/>
      </c>
      <c r="AA3157" s="4">
        <f>IF($AD3157=0,-5,IF(D3157="",5,10))</f>
        <v>-5</v>
      </c>
      <c r="AB3157" s="4">
        <f>IF($AD3157=0,-5,IF(E3157="",5,10))</f>
        <v>-5</v>
      </c>
      <c r="AC3157" s="4">
        <f>IF($AD3157=0,-5,IF(F3157="",5,10))</f>
        <v>-5</v>
      </c>
      <c r="AD3157" s="4">
        <f>COUNTA(D3157:F3157)</f>
        <v>0</v>
      </c>
      <c r="AE3157" s="4">
        <f>COUNTA(G3157:V3157)</f>
        <v>0</v>
      </c>
      <c r="AF3157" s="4" cm="1">
        <f t="array" ref="AF3157">IFERROR(_xlfn.IFS((AND(OR(P3157="Si"),Q3157="")),15,AND(Q3157&lt;&gt;"",P3157=""),18,E3157&lt;Q3157,16),0)</f>
        <v>0</v>
      </c>
      <c r="AG3157" s="4" cm="1">
        <f t="array" ref="AG3157">IFERROR(_xlfn.IFS((AND(OR(R3157="Si"),S3157="")),17,AND(S3157&lt;&gt;"",R3157=""),19),0)</f>
        <v>0</v>
      </c>
      <c r="AH3157" s="4">
        <f t="shared" si="149"/>
        <v>0</v>
      </c>
    </row>
    <row r="3158" spans="2:34" x14ac:dyDescent="0.25">
      <c r="B3158" s="6" t="str">
        <f t="shared" si="147"/>
        <v/>
      </c>
      <c r="C3158" s="7" t="str">
        <f t="shared" si="148"/>
        <v/>
      </c>
      <c r="D3158" s="9"/>
      <c r="E3158" s="10"/>
      <c r="F3158" s="9"/>
      <c r="G3158" s="8"/>
      <c r="H3158" s="8"/>
      <c r="I3158" s="8"/>
      <c r="J3158" s="8"/>
      <c r="K3158" s="8"/>
      <c r="L3158" s="8"/>
      <c r="M3158" s="11"/>
      <c r="N3158" s="26"/>
      <c r="O3158" s="26"/>
      <c r="P3158" s="8"/>
      <c r="Q3158" s="11"/>
      <c r="R3158" s="8"/>
      <c r="S3158" s="8"/>
      <c r="T3158" s="8"/>
      <c r="U3158" s="8"/>
      <c r="V3158" s="8"/>
      <c r="Y3158" s="4" t="str" cm="1">
        <f t="array" ref="Y3158">_xlfn.IFS(AND(AD3158=0,AH3158&gt;1),0,AD3158=0,"",SUM(AA3158:AC3158)=30,10,OR(AA3158=5,AB3158=5,AC3158=5),5)</f>
        <v/>
      </c>
      <c r="Z3158" s="4" t="str" cm="1">
        <f t="array" ref="Z3158">IFERROR(_xlfn.IFS(AND(AH3158=0,Y3158=10),"Excelente, producto bien configurado",AND(Y3158=5,AH3158&gt;1),"Faltan Datos Obligatorios y hay error en datos opcionales",Y3158=5,CONCATENATE("Faltan Datos Obligatorios:",IF(AA3158=5," Nombre, ",""),IF(AB3158=5," Precio, ",""),IF(AC3158=5," Cantidad ","")),AH3158&gt;=30,"Error Descuento y Granel",AF3158=15,"Falta Digitar Descuento",AF3158=16,"Error: Valor descuento superior a venta",AG3158=17,"Falta Seleccionar Unidad de medida",AG3158=19,"Habilitar venta a Granel"),"")</f>
        <v/>
      </c>
      <c r="AA3158" s="4">
        <f>IF($AD3158=0,-5,IF(D3158="",5,10))</f>
        <v>-5</v>
      </c>
      <c r="AB3158" s="4">
        <f>IF($AD3158=0,-5,IF(E3158="",5,10))</f>
        <v>-5</v>
      </c>
      <c r="AC3158" s="4">
        <f>IF($AD3158=0,-5,IF(F3158="",5,10))</f>
        <v>-5</v>
      </c>
      <c r="AD3158" s="4">
        <f>COUNTA(D3158:F3158)</f>
        <v>0</v>
      </c>
      <c r="AE3158" s="4">
        <f>COUNTA(G3158:V3158)</f>
        <v>0</v>
      </c>
      <c r="AF3158" s="4" cm="1">
        <f t="array" ref="AF3158">IFERROR(_xlfn.IFS((AND(OR(P3158="Si"),Q3158="")),15,AND(Q3158&lt;&gt;"",P3158=""),18,E3158&lt;Q3158,16),0)</f>
        <v>0</v>
      </c>
      <c r="AG3158" s="4" cm="1">
        <f t="array" ref="AG3158">IFERROR(_xlfn.IFS((AND(OR(R3158="Si"),S3158="")),17,AND(S3158&lt;&gt;"",R3158=""),19),0)</f>
        <v>0</v>
      </c>
      <c r="AH3158" s="4">
        <f t="shared" si="149"/>
        <v>0</v>
      </c>
    </row>
    <row r="3159" spans="2:34" x14ac:dyDescent="0.25">
      <c r="B3159" s="6" t="str">
        <f t="shared" si="147"/>
        <v/>
      </c>
      <c r="C3159" s="7" t="str">
        <f t="shared" si="148"/>
        <v/>
      </c>
      <c r="D3159" s="9"/>
      <c r="E3159" s="10"/>
      <c r="F3159" s="9"/>
      <c r="G3159" s="8"/>
      <c r="H3159" s="8"/>
      <c r="I3159" s="8"/>
      <c r="J3159" s="8"/>
      <c r="K3159" s="8"/>
      <c r="L3159" s="8"/>
      <c r="M3159" s="11"/>
      <c r="N3159" s="26"/>
      <c r="O3159" s="26"/>
      <c r="P3159" s="8"/>
      <c r="Q3159" s="11"/>
      <c r="R3159" s="8"/>
      <c r="S3159" s="8"/>
      <c r="T3159" s="8"/>
      <c r="U3159" s="8"/>
      <c r="V3159" s="8"/>
      <c r="Y3159" s="4" t="str" cm="1">
        <f t="array" ref="Y3159">_xlfn.IFS(AND(AD3159=0,AH3159&gt;1),0,AD3159=0,"",SUM(AA3159:AC3159)=30,10,OR(AA3159=5,AB3159=5,AC3159=5),5)</f>
        <v/>
      </c>
      <c r="Z3159" s="4" t="str" cm="1">
        <f t="array" ref="Z3159">IFERROR(_xlfn.IFS(AND(AH3159=0,Y3159=10),"Excelente, producto bien configurado",AND(Y3159=5,AH3159&gt;1),"Faltan Datos Obligatorios y hay error en datos opcionales",Y3159=5,CONCATENATE("Faltan Datos Obligatorios:",IF(AA3159=5," Nombre, ",""),IF(AB3159=5," Precio, ",""),IF(AC3159=5," Cantidad ","")),AH3159&gt;=30,"Error Descuento y Granel",AF3159=15,"Falta Digitar Descuento",AF3159=16,"Error: Valor descuento superior a venta",AG3159=17,"Falta Seleccionar Unidad de medida",AG3159=19,"Habilitar venta a Granel"),"")</f>
        <v/>
      </c>
      <c r="AA3159" s="4">
        <f>IF($AD3159=0,-5,IF(D3159="",5,10))</f>
        <v>-5</v>
      </c>
      <c r="AB3159" s="4">
        <f>IF($AD3159=0,-5,IF(E3159="",5,10))</f>
        <v>-5</v>
      </c>
      <c r="AC3159" s="4">
        <f>IF($AD3159=0,-5,IF(F3159="",5,10))</f>
        <v>-5</v>
      </c>
      <c r="AD3159" s="4">
        <f>COUNTA(D3159:F3159)</f>
        <v>0</v>
      </c>
      <c r="AE3159" s="4">
        <f>COUNTA(G3159:V3159)</f>
        <v>0</v>
      </c>
      <c r="AF3159" s="4" cm="1">
        <f t="array" ref="AF3159">IFERROR(_xlfn.IFS((AND(OR(P3159="Si"),Q3159="")),15,AND(Q3159&lt;&gt;"",P3159=""),18,E3159&lt;Q3159,16),0)</f>
        <v>0</v>
      </c>
      <c r="AG3159" s="4" cm="1">
        <f t="array" ref="AG3159">IFERROR(_xlfn.IFS((AND(OR(R3159="Si"),S3159="")),17,AND(S3159&lt;&gt;"",R3159=""),19),0)</f>
        <v>0</v>
      </c>
      <c r="AH3159" s="4">
        <f t="shared" si="149"/>
        <v>0</v>
      </c>
    </row>
    <row r="3160" spans="2:34" x14ac:dyDescent="0.25">
      <c r="B3160" s="6" t="str">
        <f t="shared" si="147"/>
        <v/>
      </c>
      <c r="C3160" s="7" t="str">
        <f t="shared" si="148"/>
        <v/>
      </c>
      <c r="D3160" s="9"/>
      <c r="E3160" s="10"/>
      <c r="F3160" s="9"/>
      <c r="G3160" s="8"/>
      <c r="H3160" s="8"/>
      <c r="I3160" s="8"/>
      <c r="J3160" s="8"/>
      <c r="K3160" s="8"/>
      <c r="L3160" s="8"/>
      <c r="M3160" s="11"/>
      <c r="N3160" s="26"/>
      <c r="O3160" s="26"/>
      <c r="P3160" s="8"/>
      <c r="Q3160" s="11"/>
      <c r="R3160" s="8"/>
      <c r="S3160" s="8"/>
      <c r="T3160" s="8"/>
      <c r="U3160" s="8"/>
      <c r="V3160" s="8"/>
      <c r="Y3160" s="4" t="str" cm="1">
        <f t="array" ref="Y3160">_xlfn.IFS(AND(AD3160=0,AH3160&gt;1),0,AD3160=0,"",SUM(AA3160:AC3160)=30,10,OR(AA3160=5,AB3160=5,AC3160=5),5)</f>
        <v/>
      </c>
      <c r="Z3160" s="4" t="str" cm="1">
        <f t="array" ref="Z3160">IFERROR(_xlfn.IFS(AND(AH3160=0,Y3160=10),"Excelente, producto bien configurado",AND(Y3160=5,AH3160&gt;1),"Faltan Datos Obligatorios y hay error en datos opcionales",Y3160=5,CONCATENATE("Faltan Datos Obligatorios:",IF(AA3160=5," Nombre, ",""),IF(AB3160=5," Precio, ",""),IF(AC3160=5," Cantidad ","")),AH3160&gt;=30,"Error Descuento y Granel",AF3160=15,"Falta Digitar Descuento",AF3160=16,"Error: Valor descuento superior a venta",AG3160=17,"Falta Seleccionar Unidad de medida",AG3160=19,"Habilitar venta a Granel"),"")</f>
        <v/>
      </c>
      <c r="AA3160" s="4">
        <f>IF($AD3160=0,-5,IF(D3160="",5,10))</f>
        <v>-5</v>
      </c>
      <c r="AB3160" s="4">
        <f>IF($AD3160=0,-5,IF(E3160="",5,10))</f>
        <v>-5</v>
      </c>
      <c r="AC3160" s="4">
        <f>IF($AD3160=0,-5,IF(F3160="",5,10))</f>
        <v>-5</v>
      </c>
      <c r="AD3160" s="4">
        <f>COUNTA(D3160:F3160)</f>
        <v>0</v>
      </c>
      <c r="AE3160" s="4">
        <f>COUNTA(G3160:V3160)</f>
        <v>0</v>
      </c>
      <c r="AF3160" s="4" cm="1">
        <f t="array" ref="AF3160">IFERROR(_xlfn.IFS((AND(OR(P3160="Si"),Q3160="")),15,AND(Q3160&lt;&gt;"",P3160=""),18,E3160&lt;Q3160,16),0)</f>
        <v>0</v>
      </c>
      <c r="AG3160" s="4" cm="1">
        <f t="array" ref="AG3160">IFERROR(_xlfn.IFS((AND(OR(R3160="Si"),S3160="")),17,AND(S3160&lt;&gt;"",R3160=""),19),0)</f>
        <v>0</v>
      </c>
      <c r="AH3160" s="4">
        <f t="shared" si="149"/>
        <v>0</v>
      </c>
    </row>
    <row r="3161" spans="2:34" x14ac:dyDescent="0.25">
      <c r="B3161" s="6" t="str">
        <f t="shared" si="147"/>
        <v/>
      </c>
      <c r="C3161" s="7" t="str">
        <f t="shared" si="148"/>
        <v/>
      </c>
      <c r="D3161" s="9"/>
      <c r="E3161" s="10"/>
      <c r="F3161" s="9"/>
      <c r="G3161" s="8"/>
      <c r="H3161" s="8"/>
      <c r="I3161" s="8"/>
      <c r="J3161" s="8"/>
      <c r="K3161" s="8"/>
      <c r="L3161" s="8"/>
      <c r="M3161" s="11"/>
      <c r="N3161" s="26"/>
      <c r="O3161" s="26"/>
      <c r="P3161" s="8"/>
      <c r="Q3161" s="11"/>
      <c r="R3161" s="8"/>
      <c r="S3161" s="8"/>
      <c r="T3161" s="8"/>
      <c r="U3161" s="8"/>
      <c r="V3161" s="8"/>
      <c r="Y3161" s="4" t="str" cm="1">
        <f t="array" ref="Y3161">_xlfn.IFS(AND(AD3161=0,AH3161&gt;1),0,AD3161=0,"",SUM(AA3161:AC3161)=30,10,OR(AA3161=5,AB3161=5,AC3161=5),5)</f>
        <v/>
      </c>
      <c r="Z3161" s="4" t="str" cm="1">
        <f t="array" ref="Z3161">IFERROR(_xlfn.IFS(AND(AH3161=0,Y3161=10),"Excelente, producto bien configurado",AND(Y3161=5,AH3161&gt;1),"Faltan Datos Obligatorios y hay error en datos opcionales",Y3161=5,CONCATENATE("Faltan Datos Obligatorios:",IF(AA3161=5," Nombre, ",""),IF(AB3161=5," Precio, ",""),IF(AC3161=5," Cantidad ","")),AH3161&gt;=30,"Error Descuento y Granel",AF3161=15,"Falta Digitar Descuento",AF3161=16,"Error: Valor descuento superior a venta",AG3161=17,"Falta Seleccionar Unidad de medida",AG3161=19,"Habilitar venta a Granel"),"")</f>
        <v/>
      </c>
      <c r="AA3161" s="4">
        <f>IF($AD3161=0,-5,IF(D3161="",5,10))</f>
        <v>-5</v>
      </c>
      <c r="AB3161" s="4">
        <f>IF($AD3161=0,-5,IF(E3161="",5,10))</f>
        <v>-5</v>
      </c>
      <c r="AC3161" s="4">
        <f>IF($AD3161=0,-5,IF(F3161="",5,10))</f>
        <v>-5</v>
      </c>
      <c r="AD3161" s="4">
        <f>COUNTA(D3161:F3161)</f>
        <v>0</v>
      </c>
      <c r="AE3161" s="4">
        <f>COUNTA(G3161:V3161)</f>
        <v>0</v>
      </c>
      <c r="AF3161" s="4" cm="1">
        <f t="array" ref="AF3161">IFERROR(_xlfn.IFS((AND(OR(P3161="Si"),Q3161="")),15,AND(Q3161&lt;&gt;"",P3161=""),18,E3161&lt;Q3161,16),0)</f>
        <v>0</v>
      </c>
      <c r="AG3161" s="4" cm="1">
        <f t="array" ref="AG3161">IFERROR(_xlfn.IFS((AND(OR(R3161="Si"),S3161="")),17,AND(S3161&lt;&gt;"",R3161=""),19),0)</f>
        <v>0</v>
      </c>
      <c r="AH3161" s="4">
        <f t="shared" si="149"/>
        <v>0</v>
      </c>
    </row>
    <row r="3162" spans="2:34" x14ac:dyDescent="0.25">
      <c r="B3162" s="6" t="str">
        <f t="shared" si="147"/>
        <v/>
      </c>
      <c r="C3162" s="7" t="str">
        <f t="shared" si="148"/>
        <v/>
      </c>
      <c r="D3162" s="9"/>
      <c r="E3162" s="10"/>
      <c r="F3162" s="9"/>
      <c r="G3162" s="8"/>
      <c r="H3162" s="8"/>
      <c r="I3162" s="8"/>
      <c r="J3162" s="8"/>
      <c r="K3162" s="8"/>
      <c r="L3162" s="8"/>
      <c r="M3162" s="11"/>
      <c r="N3162" s="26"/>
      <c r="O3162" s="26"/>
      <c r="P3162" s="8"/>
      <c r="Q3162" s="11"/>
      <c r="R3162" s="8"/>
      <c r="S3162" s="8"/>
      <c r="T3162" s="8"/>
      <c r="U3162" s="8"/>
      <c r="V3162" s="8"/>
      <c r="Y3162" s="4" t="str" cm="1">
        <f t="array" ref="Y3162">_xlfn.IFS(AND(AD3162=0,AH3162&gt;1),0,AD3162=0,"",SUM(AA3162:AC3162)=30,10,OR(AA3162=5,AB3162=5,AC3162=5),5)</f>
        <v/>
      </c>
      <c r="Z3162" s="4" t="str" cm="1">
        <f t="array" ref="Z3162">IFERROR(_xlfn.IFS(AND(AH3162=0,Y3162=10),"Excelente, producto bien configurado",AND(Y3162=5,AH3162&gt;1),"Faltan Datos Obligatorios y hay error en datos opcionales",Y3162=5,CONCATENATE("Faltan Datos Obligatorios:",IF(AA3162=5," Nombre, ",""),IF(AB3162=5," Precio, ",""),IF(AC3162=5," Cantidad ","")),AH3162&gt;=30,"Error Descuento y Granel",AF3162=15,"Falta Digitar Descuento",AF3162=16,"Error: Valor descuento superior a venta",AG3162=17,"Falta Seleccionar Unidad de medida",AG3162=19,"Habilitar venta a Granel"),"")</f>
        <v/>
      </c>
      <c r="AA3162" s="4">
        <f>IF($AD3162=0,-5,IF(D3162="",5,10))</f>
        <v>-5</v>
      </c>
      <c r="AB3162" s="4">
        <f>IF($AD3162=0,-5,IF(E3162="",5,10))</f>
        <v>-5</v>
      </c>
      <c r="AC3162" s="4">
        <f>IF($AD3162=0,-5,IF(F3162="",5,10))</f>
        <v>-5</v>
      </c>
      <c r="AD3162" s="4">
        <f>COUNTA(D3162:F3162)</f>
        <v>0</v>
      </c>
      <c r="AE3162" s="4">
        <f>COUNTA(G3162:V3162)</f>
        <v>0</v>
      </c>
      <c r="AF3162" s="4" cm="1">
        <f t="array" ref="AF3162">IFERROR(_xlfn.IFS((AND(OR(P3162="Si"),Q3162="")),15,AND(Q3162&lt;&gt;"",P3162=""),18,E3162&lt;Q3162,16),0)</f>
        <v>0</v>
      </c>
      <c r="AG3162" s="4" cm="1">
        <f t="array" ref="AG3162">IFERROR(_xlfn.IFS((AND(OR(R3162="Si"),S3162="")),17,AND(S3162&lt;&gt;"",R3162=""),19),0)</f>
        <v>0</v>
      </c>
      <c r="AH3162" s="4">
        <f t="shared" si="149"/>
        <v>0</v>
      </c>
    </row>
    <row r="3163" spans="2:34" x14ac:dyDescent="0.25">
      <c r="B3163" s="6" t="str">
        <f t="shared" si="147"/>
        <v/>
      </c>
      <c r="C3163" s="7" t="str">
        <f t="shared" si="148"/>
        <v/>
      </c>
      <c r="D3163" s="9"/>
      <c r="E3163" s="10"/>
      <c r="F3163" s="9"/>
      <c r="G3163" s="8"/>
      <c r="H3163" s="8"/>
      <c r="I3163" s="8"/>
      <c r="J3163" s="8"/>
      <c r="K3163" s="8"/>
      <c r="L3163" s="8"/>
      <c r="M3163" s="11"/>
      <c r="N3163" s="26"/>
      <c r="O3163" s="26"/>
      <c r="P3163" s="8"/>
      <c r="Q3163" s="11"/>
      <c r="R3163" s="8"/>
      <c r="S3163" s="8"/>
      <c r="T3163" s="8"/>
      <c r="U3163" s="8"/>
      <c r="V3163" s="8"/>
      <c r="Y3163" s="4" t="str" cm="1">
        <f t="array" ref="Y3163">_xlfn.IFS(AND(AD3163=0,AH3163&gt;1),0,AD3163=0,"",SUM(AA3163:AC3163)=30,10,OR(AA3163=5,AB3163=5,AC3163=5),5)</f>
        <v/>
      </c>
      <c r="Z3163" s="4" t="str" cm="1">
        <f t="array" ref="Z3163">IFERROR(_xlfn.IFS(AND(AH3163=0,Y3163=10),"Excelente, producto bien configurado",AND(Y3163=5,AH3163&gt;1),"Faltan Datos Obligatorios y hay error en datos opcionales",Y3163=5,CONCATENATE("Faltan Datos Obligatorios:",IF(AA3163=5," Nombre, ",""),IF(AB3163=5," Precio, ",""),IF(AC3163=5," Cantidad ","")),AH3163&gt;=30,"Error Descuento y Granel",AF3163=15,"Falta Digitar Descuento",AF3163=16,"Error: Valor descuento superior a venta",AG3163=17,"Falta Seleccionar Unidad de medida",AG3163=19,"Habilitar venta a Granel"),"")</f>
        <v/>
      </c>
      <c r="AA3163" s="4">
        <f>IF($AD3163=0,-5,IF(D3163="",5,10))</f>
        <v>-5</v>
      </c>
      <c r="AB3163" s="4">
        <f>IF($AD3163=0,-5,IF(E3163="",5,10))</f>
        <v>-5</v>
      </c>
      <c r="AC3163" s="4">
        <f>IF($AD3163=0,-5,IF(F3163="",5,10))</f>
        <v>-5</v>
      </c>
      <c r="AD3163" s="4">
        <f>COUNTA(D3163:F3163)</f>
        <v>0</v>
      </c>
      <c r="AE3163" s="4">
        <f>COUNTA(G3163:V3163)</f>
        <v>0</v>
      </c>
      <c r="AF3163" s="4" cm="1">
        <f t="array" ref="AF3163">IFERROR(_xlfn.IFS((AND(OR(P3163="Si"),Q3163="")),15,AND(Q3163&lt;&gt;"",P3163=""),18,E3163&lt;Q3163,16),0)</f>
        <v>0</v>
      </c>
      <c r="AG3163" s="4" cm="1">
        <f t="array" ref="AG3163">IFERROR(_xlfn.IFS((AND(OR(R3163="Si"),S3163="")),17,AND(S3163&lt;&gt;"",R3163=""),19),0)</f>
        <v>0</v>
      </c>
      <c r="AH3163" s="4">
        <f t="shared" si="149"/>
        <v>0</v>
      </c>
    </row>
    <row r="3164" spans="2:34" x14ac:dyDescent="0.25">
      <c r="B3164" s="6" t="str">
        <f t="shared" si="147"/>
        <v/>
      </c>
      <c r="C3164" s="7" t="str">
        <f t="shared" si="148"/>
        <v/>
      </c>
      <c r="D3164" s="9"/>
      <c r="E3164" s="10"/>
      <c r="F3164" s="9"/>
      <c r="G3164" s="8"/>
      <c r="H3164" s="8"/>
      <c r="I3164" s="8"/>
      <c r="J3164" s="8"/>
      <c r="K3164" s="8"/>
      <c r="L3164" s="8"/>
      <c r="M3164" s="11"/>
      <c r="N3164" s="26"/>
      <c r="O3164" s="26"/>
      <c r="P3164" s="8"/>
      <c r="Q3164" s="11"/>
      <c r="R3164" s="8"/>
      <c r="S3164" s="8"/>
      <c r="T3164" s="8"/>
      <c r="U3164" s="8"/>
      <c r="V3164" s="8"/>
      <c r="Y3164" s="4" t="str" cm="1">
        <f t="array" ref="Y3164">_xlfn.IFS(AND(AD3164=0,AH3164&gt;1),0,AD3164=0,"",SUM(AA3164:AC3164)=30,10,OR(AA3164=5,AB3164=5,AC3164=5),5)</f>
        <v/>
      </c>
      <c r="Z3164" s="4" t="str" cm="1">
        <f t="array" ref="Z3164">IFERROR(_xlfn.IFS(AND(AH3164=0,Y3164=10),"Excelente, producto bien configurado",AND(Y3164=5,AH3164&gt;1),"Faltan Datos Obligatorios y hay error en datos opcionales",Y3164=5,CONCATENATE("Faltan Datos Obligatorios:",IF(AA3164=5," Nombre, ",""),IF(AB3164=5," Precio, ",""),IF(AC3164=5," Cantidad ","")),AH3164&gt;=30,"Error Descuento y Granel",AF3164=15,"Falta Digitar Descuento",AF3164=16,"Error: Valor descuento superior a venta",AG3164=17,"Falta Seleccionar Unidad de medida",AG3164=19,"Habilitar venta a Granel"),"")</f>
        <v/>
      </c>
      <c r="AA3164" s="4">
        <f>IF($AD3164=0,-5,IF(D3164="",5,10))</f>
        <v>-5</v>
      </c>
      <c r="AB3164" s="4">
        <f>IF($AD3164=0,-5,IF(E3164="",5,10))</f>
        <v>-5</v>
      </c>
      <c r="AC3164" s="4">
        <f>IF($AD3164=0,-5,IF(F3164="",5,10))</f>
        <v>-5</v>
      </c>
      <c r="AD3164" s="4">
        <f>COUNTA(D3164:F3164)</f>
        <v>0</v>
      </c>
      <c r="AE3164" s="4">
        <f>COUNTA(G3164:V3164)</f>
        <v>0</v>
      </c>
      <c r="AF3164" s="4" cm="1">
        <f t="array" ref="AF3164">IFERROR(_xlfn.IFS((AND(OR(P3164="Si"),Q3164="")),15,AND(Q3164&lt;&gt;"",P3164=""),18,E3164&lt;Q3164,16),0)</f>
        <v>0</v>
      </c>
      <c r="AG3164" s="4" cm="1">
        <f t="array" ref="AG3164">IFERROR(_xlfn.IFS((AND(OR(R3164="Si"),S3164="")),17,AND(S3164&lt;&gt;"",R3164=""),19),0)</f>
        <v>0</v>
      </c>
      <c r="AH3164" s="4">
        <f t="shared" si="149"/>
        <v>0</v>
      </c>
    </row>
    <row r="3165" spans="2:34" x14ac:dyDescent="0.25">
      <c r="B3165" s="6" t="str">
        <f t="shared" si="147"/>
        <v/>
      </c>
      <c r="C3165" s="7" t="str">
        <f t="shared" si="148"/>
        <v/>
      </c>
      <c r="D3165" s="9"/>
      <c r="E3165" s="10"/>
      <c r="F3165" s="9"/>
      <c r="G3165" s="8"/>
      <c r="H3165" s="8"/>
      <c r="I3165" s="8"/>
      <c r="J3165" s="8"/>
      <c r="K3165" s="8"/>
      <c r="L3165" s="8"/>
      <c r="M3165" s="11"/>
      <c r="N3165" s="26"/>
      <c r="O3165" s="26"/>
      <c r="P3165" s="8"/>
      <c r="Q3165" s="11"/>
      <c r="R3165" s="8"/>
      <c r="S3165" s="8"/>
      <c r="T3165" s="8"/>
      <c r="U3165" s="8"/>
      <c r="V3165" s="8"/>
      <c r="Y3165" s="4" t="str" cm="1">
        <f t="array" ref="Y3165">_xlfn.IFS(AND(AD3165=0,AH3165&gt;1),0,AD3165=0,"",SUM(AA3165:AC3165)=30,10,OR(AA3165=5,AB3165=5,AC3165=5),5)</f>
        <v/>
      </c>
      <c r="Z3165" s="4" t="str" cm="1">
        <f t="array" ref="Z3165">IFERROR(_xlfn.IFS(AND(AH3165=0,Y3165=10),"Excelente, producto bien configurado",AND(Y3165=5,AH3165&gt;1),"Faltan Datos Obligatorios y hay error en datos opcionales",Y3165=5,CONCATENATE("Faltan Datos Obligatorios:",IF(AA3165=5," Nombre, ",""),IF(AB3165=5," Precio, ",""),IF(AC3165=5," Cantidad ","")),AH3165&gt;=30,"Error Descuento y Granel",AF3165=15,"Falta Digitar Descuento",AF3165=16,"Error: Valor descuento superior a venta",AG3165=17,"Falta Seleccionar Unidad de medida",AG3165=19,"Habilitar venta a Granel"),"")</f>
        <v/>
      </c>
      <c r="AA3165" s="4">
        <f>IF($AD3165=0,-5,IF(D3165="",5,10))</f>
        <v>-5</v>
      </c>
      <c r="AB3165" s="4">
        <f>IF($AD3165=0,-5,IF(E3165="",5,10))</f>
        <v>-5</v>
      </c>
      <c r="AC3165" s="4">
        <f>IF($AD3165=0,-5,IF(F3165="",5,10))</f>
        <v>-5</v>
      </c>
      <c r="AD3165" s="4">
        <f>COUNTA(D3165:F3165)</f>
        <v>0</v>
      </c>
      <c r="AE3165" s="4">
        <f>COUNTA(G3165:V3165)</f>
        <v>0</v>
      </c>
      <c r="AF3165" s="4" cm="1">
        <f t="array" ref="AF3165">IFERROR(_xlfn.IFS((AND(OR(P3165="Si"),Q3165="")),15,AND(Q3165&lt;&gt;"",P3165=""),18,E3165&lt;Q3165,16),0)</f>
        <v>0</v>
      </c>
      <c r="AG3165" s="4" cm="1">
        <f t="array" ref="AG3165">IFERROR(_xlfn.IFS((AND(OR(R3165="Si"),S3165="")),17,AND(S3165&lt;&gt;"",R3165=""),19),0)</f>
        <v>0</v>
      </c>
      <c r="AH3165" s="4">
        <f t="shared" si="149"/>
        <v>0</v>
      </c>
    </row>
    <row r="3166" spans="2:34" x14ac:dyDescent="0.25">
      <c r="B3166" s="6" t="str">
        <f t="shared" si="147"/>
        <v/>
      </c>
      <c r="C3166" s="7" t="str">
        <f t="shared" si="148"/>
        <v/>
      </c>
      <c r="D3166" s="9"/>
      <c r="E3166" s="10"/>
      <c r="F3166" s="9"/>
      <c r="G3166" s="8"/>
      <c r="H3166" s="8"/>
      <c r="I3166" s="8"/>
      <c r="J3166" s="8"/>
      <c r="K3166" s="8"/>
      <c r="L3166" s="8"/>
      <c r="M3166" s="11"/>
      <c r="N3166" s="26"/>
      <c r="O3166" s="26"/>
      <c r="P3166" s="8"/>
      <c r="Q3166" s="11"/>
      <c r="R3166" s="8"/>
      <c r="S3166" s="8"/>
      <c r="T3166" s="8"/>
      <c r="U3166" s="8"/>
      <c r="V3166" s="8"/>
      <c r="Y3166" s="4" t="str" cm="1">
        <f t="array" ref="Y3166">_xlfn.IFS(AND(AD3166=0,AH3166&gt;1),0,AD3166=0,"",SUM(AA3166:AC3166)=30,10,OR(AA3166=5,AB3166=5,AC3166=5),5)</f>
        <v/>
      </c>
      <c r="Z3166" s="4" t="str" cm="1">
        <f t="array" ref="Z3166">IFERROR(_xlfn.IFS(AND(AH3166=0,Y3166=10),"Excelente, producto bien configurado",AND(Y3166=5,AH3166&gt;1),"Faltan Datos Obligatorios y hay error en datos opcionales",Y3166=5,CONCATENATE("Faltan Datos Obligatorios:",IF(AA3166=5," Nombre, ",""),IF(AB3166=5," Precio, ",""),IF(AC3166=5," Cantidad ","")),AH3166&gt;=30,"Error Descuento y Granel",AF3166=15,"Falta Digitar Descuento",AF3166=16,"Error: Valor descuento superior a venta",AG3166=17,"Falta Seleccionar Unidad de medida",AG3166=19,"Habilitar venta a Granel"),"")</f>
        <v/>
      </c>
      <c r="AA3166" s="4">
        <f>IF($AD3166=0,-5,IF(D3166="",5,10))</f>
        <v>-5</v>
      </c>
      <c r="AB3166" s="4">
        <f>IF($AD3166=0,-5,IF(E3166="",5,10))</f>
        <v>-5</v>
      </c>
      <c r="AC3166" s="4">
        <f>IF($AD3166=0,-5,IF(F3166="",5,10))</f>
        <v>-5</v>
      </c>
      <c r="AD3166" s="4">
        <f>COUNTA(D3166:F3166)</f>
        <v>0</v>
      </c>
      <c r="AE3166" s="4">
        <f>COUNTA(G3166:V3166)</f>
        <v>0</v>
      </c>
      <c r="AF3166" s="4" cm="1">
        <f t="array" ref="AF3166">IFERROR(_xlfn.IFS((AND(OR(P3166="Si"),Q3166="")),15,AND(Q3166&lt;&gt;"",P3166=""),18,E3166&lt;Q3166,16),0)</f>
        <v>0</v>
      </c>
      <c r="AG3166" s="4" cm="1">
        <f t="array" ref="AG3166">IFERROR(_xlfn.IFS((AND(OR(R3166="Si"),S3166="")),17,AND(S3166&lt;&gt;"",R3166=""),19),0)</f>
        <v>0</v>
      </c>
      <c r="AH3166" s="4">
        <f t="shared" si="149"/>
        <v>0</v>
      </c>
    </row>
    <row r="3167" spans="2:34" x14ac:dyDescent="0.25">
      <c r="B3167" s="6" t="str">
        <f t="shared" si="147"/>
        <v/>
      </c>
      <c r="C3167" s="7" t="str">
        <f t="shared" si="148"/>
        <v/>
      </c>
      <c r="D3167" s="9"/>
      <c r="E3167" s="10"/>
      <c r="F3167" s="9"/>
      <c r="G3167" s="8"/>
      <c r="H3167" s="8"/>
      <c r="I3167" s="8"/>
      <c r="J3167" s="8"/>
      <c r="K3167" s="8"/>
      <c r="L3167" s="8"/>
      <c r="M3167" s="11"/>
      <c r="N3167" s="26"/>
      <c r="O3167" s="26"/>
      <c r="P3167" s="8"/>
      <c r="Q3167" s="11"/>
      <c r="R3167" s="8"/>
      <c r="S3167" s="8"/>
      <c r="T3167" s="8"/>
      <c r="U3167" s="8"/>
      <c r="V3167" s="8"/>
      <c r="Y3167" s="4" t="str" cm="1">
        <f t="array" ref="Y3167">_xlfn.IFS(AND(AD3167=0,AH3167&gt;1),0,AD3167=0,"",SUM(AA3167:AC3167)=30,10,OR(AA3167=5,AB3167=5,AC3167=5),5)</f>
        <v/>
      </c>
      <c r="Z3167" s="4" t="str" cm="1">
        <f t="array" ref="Z3167">IFERROR(_xlfn.IFS(AND(AH3167=0,Y3167=10),"Excelente, producto bien configurado",AND(Y3167=5,AH3167&gt;1),"Faltan Datos Obligatorios y hay error en datos opcionales",Y3167=5,CONCATENATE("Faltan Datos Obligatorios:",IF(AA3167=5," Nombre, ",""),IF(AB3167=5," Precio, ",""),IF(AC3167=5," Cantidad ","")),AH3167&gt;=30,"Error Descuento y Granel",AF3167=15,"Falta Digitar Descuento",AF3167=16,"Error: Valor descuento superior a venta",AG3167=17,"Falta Seleccionar Unidad de medida",AG3167=19,"Habilitar venta a Granel"),"")</f>
        <v/>
      </c>
      <c r="AA3167" s="4">
        <f>IF($AD3167=0,-5,IF(D3167="",5,10))</f>
        <v>-5</v>
      </c>
      <c r="AB3167" s="4">
        <f>IF($AD3167=0,-5,IF(E3167="",5,10))</f>
        <v>-5</v>
      </c>
      <c r="AC3167" s="4">
        <f>IF($AD3167=0,-5,IF(F3167="",5,10))</f>
        <v>-5</v>
      </c>
      <c r="AD3167" s="4">
        <f>COUNTA(D3167:F3167)</f>
        <v>0</v>
      </c>
      <c r="AE3167" s="4">
        <f>COUNTA(G3167:V3167)</f>
        <v>0</v>
      </c>
      <c r="AF3167" s="4" cm="1">
        <f t="array" ref="AF3167">IFERROR(_xlfn.IFS((AND(OR(P3167="Si"),Q3167="")),15,AND(Q3167&lt;&gt;"",P3167=""),18,E3167&lt;Q3167,16),0)</f>
        <v>0</v>
      </c>
      <c r="AG3167" s="4" cm="1">
        <f t="array" ref="AG3167">IFERROR(_xlfn.IFS((AND(OR(R3167="Si"),S3167="")),17,AND(S3167&lt;&gt;"",R3167=""),19),0)</f>
        <v>0</v>
      </c>
      <c r="AH3167" s="4">
        <f t="shared" si="149"/>
        <v>0</v>
      </c>
    </row>
    <row r="3168" spans="2:34" x14ac:dyDescent="0.25">
      <c r="B3168" s="6" t="str">
        <f t="shared" si="147"/>
        <v/>
      </c>
      <c r="C3168" s="7" t="str">
        <f t="shared" si="148"/>
        <v/>
      </c>
      <c r="D3168" s="9"/>
      <c r="E3168" s="10"/>
      <c r="F3168" s="9"/>
      <c r="G3168" s="8"/>
      <c r="H3168" s="8"/>
      <c r="I3168" s="8"/>
      <c r="J3168" s="8"/>
      <c r="K3168" s="8"/>
      <c r="L3168" s="8"/>
      <c r="M3168" s="11"/>
      <c r="N3168" s="26"/>
      <c r="O3168" s="26"/>
      <c r="P3168" s="8"/>
      <c r="Q3168" s="11"/>
      <c r="R3168" s="8"/>
      <c r="S3168" s="8"/>
      <c r="T3168" s="8"/>
      <c r="U3168" s="8"/>
      <c r="V3168" s="8"/>
      <c r="Y3168" s="4" t="str" cm="1">
        <f t="array" ref="Y3168">_xlfn.IFS(AND(AD3168=0,AH3168&gt;1),0,AD3168=0,"",SUM(AA3168:AC3168)=30,10,OR(AA3168=5,AB3168=5,AC3168=5),5)</f>
        <v/>
      </c>
      <c r="Z3168" s="4" t="str" cm="1">
        <f t="array" ref="Z3168">IFERROR(_xlfn.IFS(AND(AH3168=0,Y3168=10),"Excelente, producto bien configurado",AND(Y3168=5,AH3168&gt;1),"Faltan Datos Obligatorios y hay error en datos opcionales",Y3168=5,CONCATENATE("Faltan Datos Obligatorios:",IF(AA3168=5," Nombre, ",""),IF(AB3168=5," Precio, ",""),IF(AC3168=5," Cantidad ","")),AH3168&gt;=30,"Error Descuento y Granel",AF3168=15,"Falta Digitar Descuento",AF3168=16,"Error: Valor descuento superior a venta",AG3168=17,"Falta Seleccionar Unidad de medida",AG3168=19,"Habilitar venta a Granel"),"")</f>
        <v/>
      </c>
      <c r="AA3168" s="4">
        <f>IF($AD3168=0,-5,IF(D3168="",5,10))</f>
        <v>-5</v>
      </c>
      <c r="AB3168" s="4">
        <f>IF($AD3168=0,-5,IF(E3168="",5,10))</f>
        <v>-5</v>
      </c>
      <c r="AC3168" s="4">
        <f>IF($AD3168=0,-5,IF(F3168="",5,10))</f>
        <v>-5</v>
      </c>
      <c r="AD3168" s="4">
        <f>COUNTA(D3168:F3168)</f>
        <v>0</v>
      </c>
      <c r="AE3168" s="4">
        <f>COUNTA(G3168:V3168)</f>
        <v>0</v>
      </c>
      <c r="AF3168" s="4" cm="1">
        <f t="array" ref="AF3168">IFERROR(_xlfn.IFS((AND(OR(P3168="Si"),Q3168="")),15,AND(Q3168&lt;&gt;"",P3168=""),18,E3168&lt;Q3168,16),0)</f>
        <v>0</v>
      </c>
      <c r="AG3168" s="4" cm="1">
        <f t="array" ref="AG3168">IFERROR(_xlfn.IFS((AND(OR(R3168="Si"),S3168="")),17,AND(S3168&lt;&gt;"",R3168=""),19),0)</f>
        <v>0</v>
      </c>
      <c r="AH3168" s="4">
        <f t="shared" si="149"/>
        <v>0</v>
      </c>
    </row>
    <row r="3169" spans="2:34" x14ac:dyDescent="0.25">
      <c r="B3169" s="6" t="str">
        <f t="shared" si="147"/>
        <v/>
      </c>
      <c r="C3169" s="7" t="str">
        <f t="shared" si="148"/>
        <v/>
      </c>
      <c r="D3169" s="9"/>
      <c r="E3169" s="10"/>
      <c r="F3169" s="9"/>
      <c r="G3169" s="8"/>
      <c r="H3169" s="8"/>
      <c r="I3169" s="8"/>
      <c r="J3169" s="8"/>
      <c r="K3169" s="8"/>
      <c r="L3169" s="8"/>
      <c r="M3169" s="11"/>
      <c r="N3169" s="26"/>
      <c r="O3169" s="26"/>
      <c r="P3169" s="8"/>
      <c r="Q3169" s="11"/>
      <c r="R3169" s="8"/>
      <c r="S3169" s="8"/>
      <c r="T3169" s="8"/>
      <c r="U3169" s="8"/>
      <c r="V3169" s="8"/>
      <c r="Y3169" s="4" t="str" cm="1">
        <f t="array" ref="Y3169">_xlfn.IFS(AND(AD3169=0,AH3169&gt;1),0,AD3169=0,"",SUM(AA3169:AC3169)=30,10,OR(AA3169=5,AB3169=5,AC3169=5),5)</f>
        <v/>
      </c>
      <c r="Z3169" s="4" t="str" cm="1">
        <f t="array" ref="Z3169">IFERROR(_xlfn.IFS(AND(AH3169=0,Y3169=10),"Excelente, producto bien configurado",AND(Y3169=5,AH3169&gt;1),"Faltan Datos Obligatorios y hay error en datos opcionales",Y3169=5,CONCATENATE("Faltan Datos Obligatorios:",IF(AA3169=5," Nombre, ",""),IF(AB3169=5," Precio, ",""),IF(AC3169=5," Cantidad ","")),AH3169&gt;=30,"Error Descuento y Granel",AF3169=15,"Falta Digitar Descuento",AF3169=16,"Error: Valor descuento superior a venta",AG3169=17,"Falta Seleccionar Unidad de medida",AG3169=19,"Habilitar venta a Granel"),"")</f>
        <v/>
      </c>
      <c r="AA3169" s="4">
        <f>IF($AD3169=0,-5,IF(D3169="",5,10))</f>
        <v>-5</v>
      </c>
      <c r="AB3169" s="4">
        <f>IF($AD3169=0,-5,IF(E3169="",5,10))</f>
        <v>-5</v>
      </c>
      <c r="AC3169" s="4">
        <f>IF($AD3169=0,-5,IF(F3169="",5,10))</f>
        <v>-5</v>
      </c>
      <c r="AD3169" s="4">
        <f>COUNTA(D3169:F3169)</f>
        <v>0</v>
      </c>
      <c r="AE3169" s="4">
        <f>COUNTA(G3169:V3169)</f>
        <v>0</v>
      </c>
      <c r="AF3169" s="4" cm="1">
        <f t="array" ref="AF3169">IFERROR(_xlfn.IFS((AND(OR(P3169="Si"),Q3169="")),15,AND(Q3169&lt;&gt;"",P3169=""),18,E3169&lt;Q3169,16),0)</f>
        <v>0</v>
      </c>
      <c r="AG3169" s="4" cm="1">
        <f t="array" ref="AG3169">IFERROR(_xlfn.IFS((AND(OR(R3169="Si"),S3169="")),17,AND(S3169&lt;&gt;"",R3169=""),19),0)</f>
        <v>0</v>
      </c>
      <c r="AH3169" s="4">
        <f t="shared" si="149"/>
        <v>0</v>
      </c>
    </row>
    <row r="3170" spans="2:34" x14ac:dyDescent="0.25">
      <c r="B3170" s="6" t="str">
        <f t="shared" si="147"/>
        <v/>
      </c>
      <c r="C3170" s="7" t="str">
        <f t="shared" si="148"/>
        <v/>
      </c>
      <c r="D3170" s="9"/>
      <c r="E3170" s="10"/>
      <c r="F3170" s="9"/>
      <c r="G3170" s="8"/>
      <c r="H3170" s="8"/>
      <c r="I3170" s="8"/>
      <c r="J3170" s="8"/>
      <c r="K3170" s="8"/>
      <c r="L3170" s="8"/>
      <c r="M3170" s="11"/>
      <c r="N3170" s="26"/>
      <c r="O3170" s="26"/>
      <c r="P3170" s="8"/>
      <c r="Q3170" s="11"/>
      <c r="R3170" s="8"/>
      <c r="S3170" s="8"/>
      <c r="T3170" s="8"/>
      <c r="U3170" s="8"/>
      <c r="V3170" s="8"/>
      <c r="Y3170" s="4" t="str" cm="1">
        <f t="array" ref="Y3170">_xlfn.IFS(AND(AD3170=0,AH3170&gt;1),0,AD3170=0,"",SUM(AA3170:AC3170)=30,10,OR(AA3170=5,AB3170=5,AC3170=5),5)</f>
        <v/>
      </c>
      <c r="Z3170" s="4" t="str" cm="1">
        <f t="array" ref="Z3170">IFERROR(_xlfn.IFS(AND(AH3170=0,Y3170=10),"Excelente, producto bien configurado",AND(Y3170=5,AH3170&gt;1),"Faltan Datos Obligatorios y hay error en datos opcionales",Y3170=5,CONCATENATE("Faltan Datos Obligatorios:",IF(AA3170=5," Nombre, ",""),IF(AB3170=5," Precio, ",""),IF(AC3170=5," Cantidad ","")),AH3170&gt;=30,"Error Descuento y Granel",AF3170=15,"Falta Digitar Descuento",AF3170=16,"Error: Valor descuento superior a venta",AG3170=17,"Falta Seleccionar Unidad de medida",AG3170=19,"Habilitar venta a Granel"),"")</f>
        <v/>
      </c>
      <c r="AA3170" s="4">
        <f>IF($AD3170=0,-5,IF(D3170="",5,10))</f>
        <v>-5</v>
      </c>
      <c r="AB3170" s="4">
        <f>IF($AD3170=0,-5,IF(E3170="",5,10))</f>
        <v>-5</v>
      </c>
      <c r="AC3170" s="4">
        <f>IF($AD3170=0,-5,IF(F3170="",5,10))</f>
        <v>-5</v>
      </c>
      <c r="AD3170" s="4">
        <f>COUNTA(D3170:F3170)</f>
        <v>0</v>
      </c>
      <c r="AE3170" s="4">
        <f>COUNTA(G3170:V3170)</f>
        <v>0</v>
      </c>
      <c r="AF3170" s="4" cm="1">
        <f t="array" ref="AF3170">IFERROR(_xlfn.IFS((AND(OR(P3170="Si"),Q3170="")),15,AND(Q3170&lt;&gt;"",P3170=""),18,E3170&lt;Q3170,16),0)</f>
        <v>0</v>
      </c>
      <c r="AG3170" s="4" cm="1">
        <f t="array" ref="AG3170">IFERROR(_xlfn.IFS((AND(OR(R3170="Si"),S3170="")),17,AND(S3170&lt;&gt;"",R3170=""),19),0)</f>
        <v>0</v>
      </c>
      <c r="AH3170" s="4">
        <f t="shared" si="149"/>
        <v>0</v>
      </c>
    </row>
    <row r="3171" spans="2:34" x14ac:dyDescent="0.25">
      <c r="B3171" s="6" t="str">
        <f t="shared" si="147"/>
        <v/>
      </c>
      <c r="C3171" s="7" t="str">
        <f t="shared" si="148"/>
        <v/>
      </c>
      <c r="D3171" s="9"/>
      <c r="E3171" s="10"/>
      <c r="F3171" s="9"/>
      <c r="G3171" s="8"/>
      <c r="H3171" s="8"/>
      <c r="I3171" s="8"/>
      <c r="J3171" s="8"/>
      <c r="K3171" s="8"/>
      <c r="L3171" s="8"/>
      <c r="M3171" s="11"/>
      <c r="N3171" s="26"/>
      <c r="O3171" s="26"/>
      <c r="P3171" s="8"/>
      <c r="Q3171" s="11"/>
      <c r="R3171" s="8"/>
      <c r="S3171" s="8"/>
      <c r="T3171" s="8"/>
      <c r="U3171" s="8"/>
      <c r="V3171" s="8"/>
      <c r="Y3171" s="4" t="str" cm="1">
        <f t="array" ref="Y3171">_xlfn.IFS(AND(AD3171=0,AH3171&gt;1),0,AD3171=0,"",SUM(AA3171:AC3171)=30,10,OR(AA3171=5,AB3171=5,AC3171=5),5)</f>
        <v/>
      </c>
      <c r="Z3171" s="4" t="str" cm="1">
        <f t="array" ref="Z3171">IFERROR(_xlfn.IFS(AND(AH3171=0,Y3171=10),"Excelente, producto bien configurado",AND(Y3171=5,AH3171&gt;1),"Faltan Datos Obligatorios y hay error en datos opcionales",Y3171=5,CONCATENATE("Faltan Datos Obligatorios:",IF(AA3171=5," Nombre, ",""),IF(AB3171=5," Precio, ",""),IF(AC3171=5," Cantidad ","")),AH3171&gt;=30,"Error Descuento y Granel",AF3171=15,"Falta Digitar Descuento",AF3171=16,"Error: Valor descuento superior a venta",AG3171=17,"Falta Seleccionar Unidad de medida",AG3171=19,"Habilitar venta a Granel"),"")</f>
        <v/>
      </c>
      <c r="AA3171" s="4">
        <f>IF($AD3171=0,-5,IF(D3171="",5,10))</f>
        <v>-5</v>
      </c>
      <c r="AB3171" s="4">
        <f>IF($AD3171=0,-5,IF(E3171="",5,10))</f>
        <v>-5</v>
      </c>
      <c r="AC3171" s="4">
        <f>IF($AD3171=0,-5,IF(F3171="",5,10))</f>
        <v>-5</v>
      </c>
      <c r="AD3171" s="4">
        <f>COUNTA(D3171:F3171)</f>
        <v>0</v>
      </c>
      <c r="AE3171" s="4">
        <f>COUNTA(G3171:V3171)</f>
        <v>0</v>
      </c>
      <c r="AF3171" s="4" cm="1">
        <f t="array" ref="AF3171">IFERROR(_xlfn.IFS((AND(OR(P3171="Si"),Q3171="")),15,AND(Q3171&lt;&gt;"",P3171=""),18,E3171&lt;Q3171,16),0)</f>
        <v>0</v>
      </c>
      <c r="AG3171" s="4" cm="1">
        <f t="array" ref="AG3171">IFERROR(_xlfn.IFS((AND(OR(R3171="Si"),S3171="")),17,AND(S3171&lt;&gt;"",R3171=""),19),0)</f>
        <v>0</v>
      </c>
      <c r="AH3171" s="4">
        <f t="shared" si="149"/>
        <v>0</v>
      </c>
    </row>
    <row r="3172" spans="2:34" x14ac:dyDescent="0.25">
      <c r="B3172" s="6" t="str">
        <f t="shared" si="147"/>
        <v/>
      </c>
      <c r="C3172" s="7" t="str">
        <f t="shared" si="148"/>
        <v/>
      </c>
      <c r="D3172" s="9"/>
      <c r="E3172" s="10"/>
      <c r="F3172" s="9"/>
      <c r="G3172" s="8"/>
      <c r="H3172" s="8"/>
      <c r="I3172" s="8"/>
      <c r="J3172" s="8"/>
      <c r="K3172" s="8"/>
      <c r="L3172" s="8"/>
      <c r="M3172" s="11"/>
      <c r="N3172" s="26"/>
      <c r="O3172" s="26"/>
      <c r="P3172" s="8"/>
      <c r="Q3172" s="11"/>
      <c r="R3172" s="8"/>
      <c r="S3172" s="8"/>
      <c r="T3172" s="8"/>
      <c r="U3172" s="8"/>
      <c r="V3172" s="8"/>
      <c r="Y3172" s="4" t="str" cm="1">
        <f t="array" ref="Y3172">_xlfn.IFS(AND(AD3172=0,AH3172&gt;1),0,AD3172=0,"",SUM(AA3172:AC3172)=30,10,OR(AA3172=5,AB3172=5,AC3172=5),5)</f>
        <v/>
      </c>
      <c r="Z3172" s="4" t="str" cm="1">
        <f t="array" ref="Z3172">IFERROR(_xlfn.IFS(AND(AH3172=0,Y3172=10),"Excelente, producto bien configurado",AND(Y3172=5,AH3172&gt;1),"Faltan Datos Obligatorios y hay error en datos opcionales",Y3172=5,CONCATENATE("Faltan Datos Obligatorios:",IF(AA3172=5," Nombre, ",""),IF(AB3172=5," Precio, ",""),IF(AC3172=5," Cantidad ","")),AH3172&gt;=30,"Error Descuento y Granel",AF3172=15,"Falta Digitar Descuento",AF3172=16,"Error: Valor descuento superior a venta",AG3172=17,"Falta Seleccionar Unidad de medida",AG3172=19,"Habilitar venta a Granel"),"")</f>
        <v/>
      </c>
      <c r="AA3172" s="4">
        <f>IF($AD3172=0,-5,IF(D3172="",5,10))</f>
        <v>-5</v>
      </c>
      <c r="AB3172" s="4">
        <f>IF($AD3172=0,-5,IF(E3172="",5,10))</f>
        <v>-5</v>
      </c>
      <c r="AC3172" s="4">
        <f>IF($AD3172=0,-5,IF(F3172="",5,10))</f>
        <v>-5</v>
      </c>
      <c r="AD3172" s="4">
        <f>COUNTA(D3172:F3172)</f>
        <v>0</v>
      </c>
      <c r="AE3172" s="4">
        <f>COUNTA(G3172:V3172)</f>
        <v>0</v>
      </c>
      <c r="AF3172" s="4" cm="1">
        <f t="array" ref="AF3172">IFERROR(_xlfn.IFS((AND(OR(P3172="Si"),Q3172="")),15,AND(Q3172&lt;&gt;"",P3172=""),18,E3172&lt;Q3172,16),0)</f>
        <v>0</v>
      </c>
      <c r="AG3172" s="4" cm="1">
        <f t="array" ref="AG3172">IFERROR(_xlfn.IFS((AND(OR(R3172="Si"),S3172="")),17,AND(S3172&lt;&gt;"",R3172=""),19),0)</f>
        <v>0</v>
      </c>
      <c r="AH3172" s="4">
        <f t="shared" si="149"/>
        <v>0</v>
      </c>
    </row>
    <row r="3173" spans="2:34" x14ac:dyDescent="0.25">
      <c r="B3173" s="6" t="str">
        <f t="shared" si="147"/>
        <v/>
      </c>
      <c r="C3173" s="7" t="str">
        <f t="shared" si="148"/>
        <v/>
      </c>
      <c r="D3173" s="9"/>
      <c r="E3173" s="10"/>
      <c r="F3173" s="9"/>
      <c r="G3173" s="8"/>
      <c r="H3173" s="8"/>
      <c r="I3173" s="8"/>
      <c r="J3173" s="8"/>
      <c r="K3173" s="8"/>
      <c r="L3173" s="8"/>
      <c r="M3173" s="11"/>
      <c r="N3173" s="26"/>
      <c r="O3173" s="26"/>
      <c r="P3173" s="8"/>
      <c r="Q3173" s="11"/>
      <c r="R3173" s="8"/>
      <c r="S3173" s="8"/>
      <c r="T3173" s="8"/>
      <c r="U3173" s="8"/>
      <c r="V3173" s="8"/>
      <c r="Y3173" s="4" t="str" cm="1">
        <f t="array" ref="Y3173">_xlfn.IFS(AND(AD3173=0,AH3173&gt;1),0,AD3173=0,"",SUM(AA3173:AC3173)=30,10,OR(AA3173=5,AB3173=5,AC3173=5),5)</f>
        <v/>
      </c>
      <c r="Z3173" s="4" t="str" cm="1">
        <f t="array" ref="Z3173">IFERROR(_xlfn.IFS(AND(AH3173=0,Y3173=10),"Excelente, producto bien configurado",AND(Y3173=5,AH3173&gt;1),"Faltan Datos Obligatorios y hay error en datos opcionales",Y3173=5,CONCATENATE("Faltan Datos Obligatorios:",IF(AA3173=5," Nombre, ",""),IF(AB3173=5," Precio, ",""),IF(AC3173=5," Cantidad ","")),AH3173&gt;=30,"Error Descuento y Granel",AF3173=15,"Falta Digitar Descuento",AF3173=16,"Error: Valor descuento superior a venta",AG3173=17,"Falta Seleccionar Unidad de medida",AG3173=19,"Habilitar venta a Granel"),"")</f>
        <v/>
      </c>
      <c r="AA3173" s="4">
        <f>IF($AD3173=0,-5,IF(D3173="",5,10))</f>
        <v>-5</v>
      </c>
      <c r="AB3173" s="4">
        <f>IF($AD3173=0,-5,IF(E3173="",5,10))</f>
        <v>-5</v>
      </c>
      <c r="AC3173" s="4">
        <f>IF($AD3173=0,-5,IF(F3173="",5,10))</f>
        <v>-5</v>
      </c>
      <c r="AD3173" s="4">
        <f>COUNTA(D3173:F3173)</f>
        <v>0</v>
      </c>
      <c r="AE3173" s="4">
        <f>COUNTA(G3173:V3173)</f>
        <v>0</v>
      </c>
      <c r="AF3173" s="4" cm="1">
        <f t="array" ref="AF3173">IFERROR(_xlfn.IFS((AND(OR(P3173="Si"),Q3173="")),15,AND(Q3173&lt;&gt;"",P3173=""),18,E3173&lt;Q3173,16),0)</f>
        <v>0</v>
      </c>
      <c r="AG3173" s="4" cm="1">
        <f t="array" ref="AG3173">IFERROR(_xlfn.IFS((AND(OR(R3173="Si"),S3173="")),17,AND(S3173&lt;&gt;"",R3173=""),19),0)</f>
        <v>0</v>
      </c>
      <c r="AH3173" s="4">
        <f t="shared" si="149"/>
        <v>0</v>
      </c>
    </row>
    <row r="3174" spans="2:34" x14ac:dyDescent="0.25">
      <c r="B3174" s="6" t="str">
        <f t="shared" si="147"/>
        <v/>
      </c>
      <c r="C3174" s="7" t="str">
        <f t="shared" si="148"/>
        <v/>
      </c>
      <c r="D3174" s="9"/>
      <c r="E3174" s="10"/>
      <c r="F3174" s="9"/>
      <c r="G3174" s="8"/>
      <c r="H3174" s="8"/>
      <c r="I3174" s="8"/>
      <c r="J3174" s="8"/>
      <c r="K3174" s="8"/>
      <c r="L3174" s="8"/>
      <c r="M3174" s="11"/>
      <c r="N3174" s="26"/>
      <c r="O3174" s="26"/>
      <c r="P3174" s="8"/>
      <c r="Q3174" s="11"/>
      <c r="R3174" s="8"/>
      <c r="S3174" s="8"/>
      <c r="T3174" s="8"/>
      <c r="U3174" s="8"/>
      <c r="V3174" s="8"/>
      <c r="Y3174" s="4" t="str" cm="1">
        <f t="array" ref="Y3174">_xlfn.IFS(AND(AD3174=0,AH3174&gt;1),0,AD3174=0,"",SUM(AA3174:AC3174)=30,10,OR(AA3174=5,AB3174=5,AC3174=5),5)</f>
        <v/>
      </c>
      <c r="Z3174" s="4" t="str" cm="1">
        <f t="array" ref="Z3174">IFERROR(_xlfn.IFS(AND(AH3174=0,Y3174=10),"Excelente, producto bien configurado",AND(Y3174=5,AH3174&gt;1),"Faltan Datos Obligatorios y hay error en datos opcionales",Y3174=5,CONCATENATE("Faltan Datos Obligatorios:",IF(AA3174=5," Nombre, ",""),IF(AB3174=5," Precio, ",""),IF(AC3174=5," Cantidad ","")),AH3174&gt;=30,"Error Descuento y Granel",AF3174=15,"Falta Digitar Descuento",AF3174=16,"Error: Valor descuento superior a venta",AG3174=17,"Falta Seleccionar Unidad de medida",AG3174=19,"Habilitar venta a Granel"),"")</f>
        <v/>
      </c>
      <c r="AA3174" s="4">
        <f>IF($AD3174=0,-5,IF(D3174="",5,10))</f>
        <v>-5</v>
      </c>
      <c r="AB3174" s="4">
        <f>IF($AD3174=0,-5,IF(E3174="",5,10))</f>
        <v>-5</v>
      </c>
      <c r="AC3174" s="4">
        <f>IF($AD3174=0,-5,IF(F3174="",5,10))</f>
        <v>-5</v>
      </c>
      <c r="AD3174" s="4">
        <f>COUNTA(D3174:F3174)</f>
        <v>0</v>
      </c>
      <c r="AE3174" s="4">
        <f>COUNTA(G3174:V3174)</f>
        <v>0</v>
      </c>
      <c r="AF3174" s="4" cm="1">
        <f t="array" ref="AF3174">IFERROR(_xlfn.IFS((AND(OR(P3174="Si"),Q3174="")),15,AND(Q3174&lt;&gt;"",P3174=""),18,E3174&lt;Q3174,16),0)</f>
        <v>0</v>
      </c>
      <c r="AG3174" s="4" cm="1">
        <f t="array" ref="AG3174">IFERROR(_xlfn.IFS((AND(OR(R3174="Si"),S3174="")),17,AND(S3174&lt;&gt;"",R3174=""),19),0)</f>
        <v>0</v>
      </c>
      <c r="AH3174" s="4">
        <f t="shared" si="149"/>
        <v>0</v>
      </c>
    </row>
    <row r="3175" spans="2:34" x14ac:dyDescent="0.25">
      <c r="B3175" s="6" t="str">
        <f t="shared" si="147"/>
        <v/>
      </c>
      <c r="C3175" s="7" t="str">
        <f t="shared" si="148"/>
        <v/>
      </c>
      <c r="D3175" s="9"/>
      <c r="E3175" s="10"/>
      <c r="F3175" s="9"/>
      <c r="G3175" s="8"/>
      <c r="H3175" s="8"/>
      <c r="I3175" s="8"/>
      <c r="J3175" s="8"/>
      <c r="K3175" s="8"/>
      <c r="L3175" s="8"/>
      <c r="M3175" s="11"/>
      <c r="N3175" s="26"/>
      <c r="O3175" s="26"/>
      <c r="P3175" s="8"/>
      <c r="Q3175" s="11"/>
      <c r="R3175" s="8"/>
      <c r="S3175" s="8"/>
      <c r="T3175" s="8"/>
      <c r="U3175" s="8"/>
      <c r="V3175" s="8"/>
      <c r="Y3175" s="4" t="str" cm="1">
        <f t="array" ref="Y3175">_xlfn.IFS(AND(AD3175=0,AH3175&gt;1),0,AD3175=0,"",SUM(AA3175:AC3175)=30,10,OR(AA3175=5,AB3175=5,AC3175=5),5)</f>
        <v/>
      </c>
      <c r="Z3175" s="4" t="str" cm="1">
        <f t="array" ref="Z3175">IFERROR(_xlfn.IFS(AND(AH3175=0,Y3175=10),"Excelente, producto bien configurado",AND(Y3175=5,AH3175&gt;1),"Faltan Datos Obligatorios y hay error en datos opcionales",Y3175=5,CONCATENATE("Faltan Datos Obligatorios:",IF(AA3175=5," Nombre, ",""),IF(AB3175=5," Precio, ",""),IF(AC3175=5," Cantidad ","")),AH3175&gt;=30,"Error Descuento y Granel",AF3175=15,"Falta Digitar Descuento",AF3175=16,"Error: Valor descuento superior a venta",AG3175=17,"Falta Seleccionar Unidad de medida",AG3175=19,"Habilitar venta a Granel"),"")</f>
        <v/>
      </c>
      <c r="AA3175" s="4">
        <f>IF($AD3175=0,-5,IF(D3175="",5,10))</f>
        <v>-5</v>
      </c>
      <c r="AB3175" s="4">
        <f>IF($AD3175=0,-5,IF(E3175="",5,10))</f>
        <v>-5</v>
      </c>
      <c r="AC3175" s="4">
        <f>IF($AD3175=0,-5,IF(F3175="",5,10))</f>
        <v>-5</v>
      </c>
      <c r="AD3175" s="4">
        <f>COUNTA(D3175:F3175)</f>
        <v>0</v>
      </c>
      <c r="AE3175" s="4">
        <f>COUNTA(G3175:V3175)</f>
        <v>0</v>
      </c>
      <c r="AF3175" s="4" cm="1">
        <f t="array" ref="AF3175">IFERROR(_xlfn.IFS((AND(OR(P3175="Si"),Q3175="")),15,AND(Q3175&lt;&gt;"",P3175=""),18,E3175&lt;Q3175,16),0)</f>
        <v>0</v>
      </c>
      <c r="AG3175" s="4" cm="1">
        <f t="array" ref="AG3175">IFERROR(_xlfn.IFS((AND(OR(R3175="Si"),S3175="")),17,AND(S3175&lt;&gt;"",R3175=""),19),0)</f>
        <v>0</v>
      </c>
      <c r="AH3175" s="4">
        <f t="shared" si="149"/>
        <v>0</v>
      </c>
    </row>
    <row r="3176" spans="2:34" x14ac:dyDescent="0.25">
      <c r="B3176" s="6" t="str">
        <f t="shared" si="147"/>
        <v/>
      </c>
      <c r="C3176" s="7" t="str">
        <f t="shared" si="148"/>
        <v/>
      </c>
      <c r="D3176" s="9"/>
      <c r="E3176" s="10"/>
      <c r="F3176" s="9"/>
      <c r="G3176" s="8"/>
      <c r="H3176" s="8"/>
      <c r="I3176" s="8"/>
      <c r="J3176" s="8"/>
      <c r="K3176" s="8"/>
      <c r="L3176" s="8"/>
      <c r="M3176" s="11"/>
      <c r="N3176" s="26"/>
      <c r="O3176" s="26"/>
      <c r="P3176" s="8"/>
      <c r="Q3176" s="11"/>
      <c r="R3176" s="8"/>
      <c r="S3176" s="8"/>
      <c r="T3176" s="8"/>
      <c r="U3176" s="8"/>
      <c r="V3176" s="8"/>
      <c r="Y3176" s="4" t="str" cm="1">
        <f t="array" ref="Y3176">_xlfn.IFS(AND(AD3176=0,AH3176&gt;1),0,AD3176=0,"",SUM(AA3176:AC3176)=30,10,OR(AA3176=5,AB3176=5,AC3176=5),5)</f>
        <v/>
      </c>
      <c r="Z3176" s="4" t="str" cm="1">
        <f t="array" ref="Z3176">IFERROR(_xlfn.IFS(AND(AH3176=0,Y3176=10),"Excelente, producto bien configurado",AND(Y3176=5,AH3176&gt;1),"Faltan Datos Obligatorios y hay error en datos opcionales",Y3176=5,CONCATENATE("Faltan Datos Obligatorios:",IF(AA3176=5," Nombre, ",""),IF(AB3176=5," Precio, ",""),IF(AC3176=5," Cantidad ","")),AH3176&gt;=30,"Error Descuento y Granel",AF3176=15,"Falta Digitar Descuento",AF3176=16,"Error: Valor descuento superior a venta",AG3176=17,"Falta Seleccionar Unidad de medida",AG3176=19,"Habilitar venta a Granel"),"")</f>
        <v/>
      </c>
      <c r="AA3176" s="4">
        <f>IF($AD3176=0,-5,IF(D3176="",5,10))</f>
        <v>-5</v>
      </c>
      <c r="AB3176" s="4">
        <f>IF($AD3176=0,-5,IF(E3176="",5,10))</f>
        <v>-5</v>
      </c>
      <c r="AC3176" s="4">
        <f>IF($AD3176=0,-5,IF(F3176="",5,10))</f>
        <v>-5</v>
      </c>
      <c r="AD3176" s="4">
        <f>COUNTA(D3176:F3176)</f>
        <v>0</v>
      </c>
      <c r="AE3176" s="4">
        <f>COUNTA(G3176:V3176)</f>
        <v>0</v>
      </c>
      <c r="AF3176" s="4" cm="1">
        <f t="array" ref="AF3176">IFERROR(_xlfn.IFS((AND(OR(P3176="Si"),Q3176="")),15,AND(Q3176&lt;&gt;"",P3176=""),18,E3176&lt;Q3176,16),0)</f>
        <v>0</v>
      </c>
      <c r="AG3176" s="4" cm="1">
        <f t="array" ref="AG3176">IFERROR(_xlfn.IFS((AND(OR(R3176="Si"),S3176="")),17,AND(S3176&lt;&gt;"",R3176=""),19),0)</f>
        <v>0</v>
      </c>
      <c r="AH3176" s="4">
        <f t="shared" si="149"/>
        <v>0</v>
      </c>
    </row>
    <row r="3177" spans="2:34" x14ac:dyDescent="0.25">
      <c r="B3177" s="6" t="str">
        <f t="shared" si="147"/>
        <v/>
      </c>
      <c r="C3177" s="7" t="str">
        <f t="shared" si="148"/>
        <v/>
      </c>
      <c r="D3177" s="9"/>
      <c r="E3177" s="10"/>
      <c r="F3177" s="9"/>
      <c r="G3177" s="8"/>
      <c r="H3177" s="8"/>
      <c r="I3177" s="8"/>
      <c r="J3177" s="8"/>
      <c r="K3177" s="8"/>
      <c r="L3177" s="8"/>
      <c r="M3177" s="11"/>
      <c r="N3177" s="26"/>
      <c r="O3177" s="26"/>
      <c r="P3177" s="8"/>
      <c r="Q3177" s="11"/>
      <c r="R3177" s="8"/>
      <c r="S3177" s="8"/>
      <c r="T3177" s="8"/>
      <c r="U3177" s="8"/>
      <c r="V3177" s="8"/>
      <c r="Y3177" s="4" t="str" cm="1">
        <f t="array" ref="Y3177">_xlfn.IFS(AND(AD3177=0,AH3177&gt;1),0,AD3177=0,"",SUM(AA3177:AC3177)=30,10,OR(AA3177=5,AB3177=5,AC3177=5),5)</f>
        <v/>
      </c>
      <c r="Z3177" s="4" t="str" cm="1">
        <f t="array" ref="Z3177">IFERROR(_xlfn.IFS(AND(AH3177=0,Y3177=10),"Excelente, producto bien configurado",AND(Y3177=5,AH3177&gt;1),"Faltan Datos Obligatorios y hay error en datos opcionales",Y3177=5,CONCATENATE("Faltan Datos Obligatorios:",IF(AA3177=5," Nombre, ",""),IF(AB3177=5," Precio, ",""),IF(AC3177=5," Cantidad ","")),AH3177&gt;=30,"Error Descuento y Granel",AF3177=15,"Falta Digitar Descuento",AF3177=16,"Error: Valor descuento superior a venta",AG3177=17,"Falta Seleccionar Unidad de medida",AG3177=19,"Habilitar venta a Granel"),"")</f>
        <v/>
      </c>
      <c r="AA3177" s="4">
        <f>IF($AD3177=0,-5,IF(D3177="",5,10))</f>
        <v>-5</v>
      </c>
      <c r="AB3177" s="4">
        <f>IF($AD3177=0,-5,IF(E3177="",5,10))</f>
        <v>-5</v>
      </c>
      <c r="AC3177" s="4">
        <f>IF($AD3177=0,-5,IF(F3177="",5,10))</f>
        <v>-5</v>
      </c>
      <c r="AD3177" s="4">
        <f>COUNTA(D3177:F3177)</f>
        <v>0</v>
      </c>
      <c r="AE3177" s="4">
        <f>COUNTA(G3177:V3177)</f>
        <v>0</v>
      </c>
      <c r="AF3177" s="4" cm="1">
        <f t="array" ref="AF3177">IFERROR(_xlfn.IFS((AND(OR(P3177="Si"),Q3177="")),15,AND(Q3177&lt;&gt;"",P3177=""),18,E3177&lt;Q3177,16),0)</f>
        <v>0</v>
      </c>
      <c r="AG3177" s="4" cm="1">
        <f t="array" ref="AG3177">IFERROR(_xlfn.IFS((AND(OR(R3177="Si"),S3177="")),17,AND(S3177&lt;&gt;"",R3177=""),19),0)</f>
        <v>0</v>
      </c>
      <c r="AH3177" s="4">
        <f t="shared" si="149"/>
        <v>0</v>
      </c>
    </row>
    <row r="3178" spans="2:34" x14ac:dyDescent="0.25">
      <c r="B3178" s="6" t="str">
        <f t="shared" si="147"/>
        <v/>
      </c>
      <c r="C3178" s="7" t="str">
        <f t="shared" si="148"/>
        <v/>
      </c>
      <c r="D3178" s="9"/>
      <c r="E3178" s="10"/>
      <c r="F3178" s="9"/>
      <c r="G3178" s="8"/>
      <c r="H3178" s="8"/>
      <c r="I3178" s="8"/>
      <c r="J3178" s="8"/>
      <c r="K3178" s="8"/>
      <c r="L3178" s="8"/>
      <c r="M3178" s="11"/>
      <c r="N3178" s="26"/>
      <c r="O3178" s="26"/>
      <c r="P3178" s="8"/>
      <c r="Q3178" s="11"/>
      <c r="R3178" s="8"/>
      <c r="S3178" s="8"/>
      <c r="T3178" s="8"/>
      <c r="U3178" s="8"/>
      <c r="V3178" s="8"/>
      <c r="Y3178" s="4" t="str" cm="1">
        <f t="array" ref="Y3178">_xlfn.IFS(AND(AD3178=0,AH3178&gt;1),0,AD3178=0,"",SUM(AA3178:AC3178)=30,10,OR(AA3178=5,AB3178=5,AC3178=5),5)</f>
        <v/>
      </c>
      <c r="Z3178" s="4" t="str" cm="1">
        <f t="array" ref="Z3178">IFERROR(_xlfn.IFS(AND(AH3178=0,Y3178=10),"Excelente, producto bien configurado",AND(Y3178=5,AH3178&gt;1),"Faltan Datos Obligatorios y hay error en datos opcionales",Y3178=5,CONCATENATE("Faltan Datos Obligatorios:",IF(AA3178=5," Nombre, ",""),IF(AB3178=5," Precio, ",""),IF(AC3178=5," Cantidad ","")),AH3178&gt;=30,"Error Descuento y Granel",AF3178=15,"Falta Digitar Descuento",AF3178=16,"Error: Valor descuento superior a venta",AG3178=17,"Falta Seleccionar Unidad de medida",AG3178=19,"Habilitar venta a Granel"),"")</f>
        <v/>
      </c>
      <c r="AA3178" s="4">
        <f>IF($AD3178=0,-5,IF(D3178="",5,10))</f>
        <v>-5</v>
      </c>
      <c r="AB3178" s="4">
        <f>IF($AD3178=0,-5,IF(E3178="",5,10))</f>
        <v>-5</v>
      </c>
      <c r="AC3178" s="4">
        <f>IF($AD3178=0,-5,IF(F3178="",5,10))</f>
        <v>-5</v>
      </c>
      <c r="AD3178" s="4">
        <f>COUNTA(D3178:F3178)</f>
        <v>0</v>
      </c>
      <c r="AE3178" s="4">
        <f>COUNTA(G3178:V3178)</f>
        <v>0</v>
      </c>
      <c r="AF3178" s="4" cm="1">
        <f t="array" ref="AF3178">IFERROR(_xlfn.IFS((AND(OR(P3178="Si"),Q3178="")),15,AND(Q3178&lt;&gt;"",P3178=""),18,E3178&lt;Q3178,16),0)</f>
        <v>0</v>
      </c>
      <c r="AG3178" s="4" cm="1">
        <f t="array" ref="AG3178">IFERROR(_xlfn.IFS((AND(OR(R3178="Si"),S3178="")),17,AND(S3178&lt;&gt;"",R3178=""),19),0)</f>
        <v>0</v>
      </c>
      <c r="AH3178" s="4">
        <f t="shared" si="149"/>
        <v>0</v>
      </c>
    </row>
    <row r="3179" spans="2:34" x14ac:dyDescent="0.25">
      <c r="B3179" s="6" t="str">
        <f t="shared" si="147"/>
        <v/>
      </c>
      <c r="C3179" s="7" t="str">
        <f t="shared" si="148"/>
        <v/>
      </c>
      <c r="D3179" s="9"/>
      <c r="E3179" s="10"/>
      <c r="F3179" s="9"/>
      <c r="G3179" s="8"/>
      <c r="H3179" s="8"/>
      <c r="I3179" s="8"/>
      <c r="J3179" s="8"/>
      <c r="K3179" s="8"/>
      <c r="L3179" s="8"/>
      <c r="M3179" s="11"/>
      <c r="N3179" s="26"/>
      <c r="O3179" s="26"/>
      <c r="P3179" s="8"/>
      <c r="Q3179" s="11"/>
      <c r="R3179" s="8"/>
      <c r="S3179" s="8"/>
      <c r="T3179" s="8"/>
      <c r="U3179" s="8"/>
      <c r="V3179" s="8"/>
      <c r="Y3179" s="4" t="str" cm="1">
        <f t="array" ref="Y3179">_xlfn.IFS(AND(AD3179=0,AH3179&gt;1),0,AD3179=0,"",SUM(AA3179:AC3179)=30,10,OR(AA3179=5,AB3179=5,AC3179=5),5)</f>
        <v/>
      </c>
      <c r="Z3179" s="4" t="str" cm="1">
        <f t="array" ref="Z3179">IFERROR(_xlfn.IFS(AND(AH3179=0,Y3179=10),"Excelente, producto bien configurado",AND(Y3179=5,AH3179&gt;1),"Faltan Datos Obligatorios y hay error en datos opcionales",Y3179=5,CONCATENATE("Faltan Datos Obligatorios:",IF(AA3179=5," Nombre, ",""),IF(AB3179=5," Precio, ",""),IF(AC3179=5," Cantidad ","")),AH3179&gt;=30,"Error Descuento y Granel",AF3179=15,"Falta Digitar Descuento",AF3179=16,"Error: Valor descuento superior a venta",AG3179=17,"Falta Seleccionar Unidad de medida",AG3179=19,"Habilitar venta a Granel"),"")</f>
        <v/>
      </c>
      <c r="AA3179" s="4">
        <f>IF($AD3179=0,-5,IF(D3179="",5,10))</f>
        <v>-5</v>
      </c>
      <c r="AB3179" s="4">
        <f>IF($AD3179=0,-5,IF(E3179="",5,10))</f>
        <v>-5</v>
      </c>
      <c r="AC3179" s="4">
        <f>IF($AD3179=0,-5,IF(F3179="",5,10))</f>
        <v>-5</v>
      </c>
      <c r="AD3179" s="4">
        <f>COUNTA(D3179:F3179)</f>
        <v>0</v>
      </c>
      <c r="AE3179" s="4">
        <f>COUNTA(G3179:V3179)</f>
        <v>0</v>
      </c>
      <c r="AF3179" s="4" cm="1">
        <f t="array" ref="AF3179">IFERROR(_xlfn.IFS((AND(OR(P3179="Si"),Q3179="")),15,AND(Q3179&lt;&gt;"",P3179=""),18,E3179&lt;Q3179,16),0)</f>
        <v>0</v>
      </c>
      <c r="AG3179" s="4" cm="1">
        <f t="array" ref="AG3179">IFERROR(_xlfn.IFS((AND(OR(R3179="Si"),S3179="")),17,AND(S3179&lt;&gt;"",R3179=""),19),0)</f>
        <v>0</v>
      </c>
      <c r="AH3179" s="4">
        <f t="shared" si="149"/>
        <v>0</v>
      </c>
    </row>
    <row r="3180" spans="2:34" x14ac:dyDescent="0.25">
      <c r="B3180" s="6" t="str">
        <f t="shared" si="147"/>
        <v/>
      </c>
      <c r="C3180" s="7" t="str">
        <f t="shared" si="148"/>
        <v/>
      </c>
      <c r="D3180" s="9"/>
      <c r="E3180" s="10"/>
      <c r="F3180" s="9"/>
      <c r="G3180" s="8"/>
      <c r="H3180" s="8"/>
      <c r="I3180" s="8"/>
      <c r="J3180" s="8"/>
      <c r="K3180" s="8"/>
      <c r="L3180" s="8"/>
      <c r="M3180" s="11"/>
      <c r="N3180" s="26"/>
      <c r="O3180" s="26"/>
      <c r="P3180" s="8"/>
      <c r="Q3180" s="11"/>
      <c r="R3180" s="8"/>
      <c r="S3180" s="8"/>
      <c r="T3180" s="8"/>
      <c r="U3180" s="8"/>
      <c r="V3180" s="8"/>
      <c r="Y3180" s="4" t="str" cm="1">
        <f t="array" ref="Y3180">_xlfn.IFS(AND(AD3180=0,AH3180&gt;1),0,AD3180=0,"",SUM(AA3180:AC3180)=30,10,OR(AA3180=5,AB3180=5,AC3180=5),5)</f>
        <v/>
      </c>
      <c r="Z3180" s="4" t="str" cm="1">
        <f t="array" ref="Z3180">IFERROR(_xlfn.IFS(AND(AH3180=0,Y3180=10),"Excelente, producto bien configurado",AND(Y3180=5,AH3180&gt;1),"Faltan Datos Obligatorios y hay error en datos opcionales",Y3180=5,CONCATENATE("Faltan Datos Obligatorios:",IF(AA3180=5," Nombre, ",""),IF(AB3180=5," Precio, ",""),IF(AC3180=5," Cantidad ","")),AH3180&gt;=30,"Error Descuento y Granel",AF3180=15,"Falta Digitar Descuento",AF3180=16,"Error: Valor descuento superior a venta",AG3180=17,"Falta Seleccionar Unidad de medida",AG3180=19,"Habilitar venta a Granel"),"")</f>
        <v/>
      </c>
      <c r="AA3180" s="4">
        <f>IF($AD3180=0,-5,IF(D3180="",5,10))</f>
        <v>-5</v>
      </c>
      <c r="AB3180" s="4">
        <f>IF($AD3180=0,-5,IF(E3180="",5,10))</f>
        <v>-5</v>
      </c>
      <c r="AC3180" s="4">
        <f>IF($AD3180=0,-5,IF(F3180="",5,10))</f>
        <v>-5</v>
      </c>
      <c r="AD3180" s="4">
        <f>COUNTA(D3180:F3180)</f>
        <v>0</v>
      </c>
      <c r="AE3180" s="4">
        <f>COUNTA(G3180:V3180)</f>
        <v>0</v>
      </c>
      <c r="AF3180" s="4" cm="1">
        <f t="array" ref="AF3180">IFERROR(_xlfn.IFS((AND(OR(P3180="Si"),Q3180="")),15,AND(Q3180&lt;&gt;"",P3180=""),18,E3180&lt;Q3180,16),0)</f>
        <v>0</v>
      </c>
      <c r="AG3180" s="4" cm="1">
        <f t="array" ref="AG3180">IFERROR(_xlfn.IFS((AND(OR(R3180="Si"),S3180="")),17,AND(S3180&lt;&gt;"",R3180=""),19),0)</f>
        <v>0</v>
      </c>
      <c r="AH3180" s="4">
        <f t="shared" si="149"/>
        <v>0</v>
      </c>
    </row>
    <row r="3181" spans="2:34" x14ac:dyDescent="0.25">
      <c r="B3181" s="6" t="str">
        <f t="shared" si="147"/>
        <v/>
      </c>
      <c r="C3181" s="7" t="str">
        <f t="shared" si="148"/>
        <v/>
      </c>
      <c r="D3181" s="9"/>
      <c r="E3181" s="10"/>
      <c r="F3181" s="9"/>
      <c r="G3181" s="8"/>
      <c r="H3181" s="8"/>
      <c r="I3181" s="8"/>
      <c r="J3181" s="8"/>
      <c r="K3181" s="8"/>
      <c r="L3181" s="8"/>
      <c r="M3181" s="11"/>
      <c r="N3181" s="26"/>
      <c r="O3181" s="26"/>
      <c r="P3181" s="8"/>
      <c r="Q3181" s="11"/>
      <c r="R3181" s="8"/>
      <c r="S3181" s="8"/>
      <c r="T3181" s="8"/>
      <c r="U3181" s="8"/>
      <c r="V3181" s="8"/>
      <c r="Y3181" s="4" t="str" cm="1">
        <f t="array" ref="Y3181">_xlfn.IFS(AND(AD3181=0,AH3181&gt;1),0,AD3181=0,"",SUM(AA3181:AC3181)=30,10,OR(AA3181=5,AB3181=5,AC3181=5),5)</f>
        <v/>
      </c>
      <c r="Z3181" s="4" t="str" cm="1">
        <f t="array" ref="Z3181">IFERROR(_xlfn.IFS(AND(AH3181=0,Y3181=10),"Excelente, producto bien configurado",AND(Y3181=5,AH3181&gt;1),"Faltan Datos Obligatorios y hay error en datos opcionales",Y3181=5,CONCATENATE("Faltan Datos Obligatorios:",IF(AA3181=5," Nombre, ",""),IF(AB3181=5," Precio, ",""),IF(AC3181=5," Cantidad ","")),AH3181&gt;=30,"Error Descuento y Granel",AF3181=15,"Falta Digitar Descuento",AF3181=16,"Error: Valor descuento superior a venta",AG3181=17,"Falta Seleccionar Unidad de medida",AG3181=19,"Habilitar venta a Granel"),"")</f>
        <v/>
      </c>
      <c r="AA3181" s="4">
        <f>IF($AD3181=0,-5,IF(D3181="",5,10))</f>
        <v>-5</v>
      </c>
      <c r="AB3181" s="4">
        <f>IF($AD3181=0,-5,IF(E3181="",5,10))</f>
        <v>-5</v>
      </c>
      <c r="AC3181" s="4">
        <f>IF($AD3181=0,-5,IF(F3181="",5,10))</f>
        <v>-5</v>
      </c>
      <c r="AD3181" s="4">
        <f>COUNTA(D3181:F3181)</f>
        <v>0</v>
      </c>
      <c r="AE3181" s="4">
        <f>COUNTA(G3181:V3181)</f>
        <v>0</v>
      </c>
      <c r="AF3181" s="4" cm="1">
        <f t="array" ref="AF3181">IFERROR(_xlfn.IFS((AND(OR(P3181="Si"),Q3181="")),15,AND(Q3181&lt;&gt;"",P3181=""),18,E3181&lt;Q3181,16),0)</f>
        <v>0</v>
      </c>
      <c r="AG3181" s="4" cm="1">
        <f t="array" ref="AG3181">IFERROR(_xlfn.IFS((AND(OR(R3181="Si"),S3181="")),17,AND(S3181&lt;&gt;"",R3181=""),19),0)</f>
        <v>0</v>
      </c>
      <c r="AH3181" s="4">
        <f t="shared" si="149"/>
        <v>0</v>
      </c>
    </row>
    <row r="3182" spans="2:34" x14ac:dyDescent="0.25">
      <c r="B3182" s="6" t="str">
        <f t="shared" si="147"/>
        <v/>
      </c>
      <c r="C3182" s="7" t="str">
        <f t="shared" si="148"/>
        <v/>
      </c>
      <c r="D3182" s="9"/>
      <c r="E3182" s="10"/>
      <c r="F3182" s="9"/>
      <c r="G3182" s="8"/>
      <c r="H3182" s="8"/>
      <c r="I3182" s="8"/>
      <c r="J3182" s="8"/>
      <c r="K3182" s="8"/>
      <c r="L3182" s="8"/>
      <c r="M3182" s="11"/>
      <c r="N3182" s="26"/>
      <c r="O3182" s="26"/>
      <c r="P3182" s="8"/>
      <c r="Q3182" s="11"/>
      <c r="R3182" s="8"/>
      <c r="S3182" s="8"/>
      <c r="T3182" s="8"/>
      <c r="U3182" s="8"/>
      <c r="V3182" s="8"/>
      <c r="Y3182" s="4" t="str" cm="1">
        <f t="array" ref="Y3182">_xlfn.IFS(AND(AD3182=0,AH3182&gt;1),0,AD3182=0,"",SUM(AA3182:AC3182)=30,10,OR(AA3182=5,AB3182=5,AC3182=5),5)</f>
        <v/>
      </c>
      <c r="Z3182" s="4" t="str" cm="1">
        <f t="array" ref="Z3182">IFERROR(_xlfn.IFS(AND(AH3182=0,Y3182=10),"Excelente, producto bien configurado",AND(Y3182=5,AH3182&gt;1),"Faltan Datos Obligatorios y hay error en datos opcionales",Y3182=5,CONCATENATE("Faltan Datos Obligatorios:",IF(AA3182=5," Nombre, ",""),IF(AB3182=5," Precio, ",""),IF(AC3182=5," Cantidad ","")),AH3182&gt;=30,"Error Descuento y Granel",AF3182=15,"Falta Digitar Descuento",AF3182=16,"Error: Valor descuento superior a venta",AG3182=17,"Falta Seleccionar Unidad de medida",AG3182=19,"Habilitar venta a Granel"),"")</f>
        <v/>
      </c>
      <c r="AA3182" s="4">
        <f>IF($AD3182=0,-5,IF(D3182="",5,10))</f>
        <v>-5</v>
      </c>
      <c r="AB3182" s="4">
        <f>IF($AD3182=0,-5,IF(E3182="",5,10))</f>
        <v>-5</v>
      </c>
      <c r="AC3182" s="4">
        <f>IF($AD3182=0,-5,IF(F3182="",5,10))</f>
        <v>-5</v>
      </c>
      <c r="AD3182" s="4">
        <f>COUNTA(D3182:F3182)</f>
        <v>0</v>
      </c>
      <c r="AE3182" s="4">
        <f>COUNTA(G3182:V3182)</f>
        <v>0</v>
      </c>
      <c r="AF3182" s="4" cm="1">
        <f t="array" ref="AF3182">IFERROR(_xlfn.IFS((AND(OR(P3182="Si"),Q3182="")),15,AND(Q3182&lt;&gt;"",P3182=""),18,E3182&lt;Q3182,16),0)</f>
        <v>0</v>
      </c>
      <c r="AG3182" s="4" cm="1">
        <f t="array" ref="AG3182">IFERROR(_xlfn.IFS((AND(OR(R3182="Si"),S3182="")),17,AND(S3182&lt;&gt;"",R3182=""),19),0)</f>
        <v>0</v>
      </c>
      <c r="AH3182" s="4">
        <f t="shared" si="149"/>
        <v>0</v>
      </c>
    </row>
    <row r="3183" spans="2:34" x14ac:dyDescent="0.25">
      <c r="B3183" s="6" t="str">
        <f t="shared" si="147"/>
        <v/>
      </c>
      <c r="C3183" s="7" t="str">
        <f t="shared" si="148"/>
        <v/>
      </c>
      <c r="D3183" s="9"/>
      <c r="E3183" s="10"/>
      <c r="F3183" s="9"/>
      <c r="G3183" s="8"/>
      <c r="H3183" s="8"/>
      <c r="I3183" s="8"/>
      <c r="J3183" s="8"/>
      <c r="K3183" s="8"/>
      <c r="L3183" s="8"/>
      <c r="M3183" s="11"/>
      <c r="N3183" s="26"/>
      <c r="O3183" s="26"/>
      <c r="P3183" s="8"/>
      <c r="Q3183" s="11"/>
      <c r="R3183" s="8"/>
      <c r="S3183" s="8"/>
      <c r="T3183" s="8"/>
      <c r="U3183" s="8"/>
      <c r="V3183" s="8"/>
      <c r="Y3183" s="4" t="str" cm="1">
        <f t="array" ref="Y3183">_xlfn.IFS(AND(AD3183=0,AH3183&gt;1),0,AD3183=0,"",SUM(AA3183:AC3183)=30,10,OR(AA3183=5,AB3183=5,AC3183=5),5)</f>
        <v/>
      </c>
      <c r="Z3183" s="4" t="str" cm="1">
        <f t="array" ref="Z3183">IFERROR(_xlfn.IFS(AND(AH3183=0,Y3183=10),"Excelente, producto bien configurado",AND(Y3183=5,AH3183&gt;1),"Faltan Datos Obligatorios y hay error en datos opcionales",Y3183=5,CONCATENATE("Faltan Datos Obligatorios:",IF(AA3183=5," Nombre, ",""),IF(AB3183=5," Precio, ",""),IF(AC3183=5," Cantidad ","")),AH3183&gt;=30,"Error Descuento y Granel",AF3183=15,"Falta Digitar Descuento",AF3183=16,"Error: Valor descuento superior a venta",AG3183=17,"Falta Seleccionar Unidad de medida",AG3183=19,"Habilitar venta a Granel"),"")</f>
        <v/>
      </c>
      <c r="AA3183" s="4">
        <f>IF($AD3183=0,-5,IF(D3183="",5,10))</f>
        <v>-5</v>
      </c>
      <c r="AB3183" s="4">
        <f>IF($AD3183=0,-5,IF(E3183="",5,10))</f>
        <v>-5</v>
      </c>
      <c r="AC3183" s="4">
        <f>IF($AD3183=0,-5,IF(F3183="",5,10))</f>
        <v>-5</v>
      </c>
      <c r="AD3183" s="4">
        <f>COUNTA(D3183:F3183)</f>
        <v>0</v>
      </c>
      <c r="AE3183" s="4">
        <f>COUNTA(G3183:V3183)</f>
        <v>0</v>
      </c>
      <c r="AF3183" s="4" cm="1">
        <f t="array" ref="AF3183">IFERROR(_xlfn.IFS((AND(OR(P3183="Si"),Q3183="")),15,AND(Q3183&lt;&gt;"",P3183=""),18,E3183&lt;Q3183,16),0)</f>
        <v>0</v>
      </c>
      <c r="AG3183" s="4" cm="1">
        <f t="array" ref="AG3183">IFERROR(_xlfn.IFS((AND(OR(R3183="Si"),S3183="")),17,AND(S3183&lt;&gt;"",R3183=""),19),0)</f>
        <v>0</v>
      </c>
      <c r="AH3183" s="4">
        <f t="shared" si="149"/>
        <v>0</v>
      </c>
    </row>
    <row r="3184" spans="2:34" x14ac:dyDescent="0.25">
      <c r="B3184" s="6" t="str">
        <f t="shared" si="147"/>
        <v/>
      </c>
      <c r="C3184" s="7" t="str">
        <f t="shared" si="148"/>
        <v/>
      </c>
      <c r="D3184" s="9"/>
      <c r="E3184" s="10"/>
      <c r="F3184" s="9"/>
      <c r="G3184" s="8"/>
      <c r="H3184" s="8"/>
      <c r="I3184" s="8"/>
      <c r="J3184" s="8"/>
      <c r="K3184" s="8"/>
      <c r="L3184" s="8"/>
      <c r="M3184" s="11"/>
      <c r="N3184" s="26"/>
      <c r="O3184" s="26"/>
      <c r="P3184" s="8"/>
      <c r="Q3184" s="11"/>
      <c r="R3184" s="8"/>
      <c r="S3184" s="8"/>
      <c r="T3184" s="8"/>
      <c r="U3184" s="8"/>
      <c r="V3184" s="8"/>
      <c r="Y3184" s="4" t="str" cm="1">
        <f t="array" ref="Y3184">_xlfn.IFS(AND(AD3184=0,AH3184&gt;1),0,AD3184=0,"",SUM(AA3184:AC3184)=30,10,OR(AA3184=5,AB3184=5,AC3184=5),5)</f>
        <v/>
      </c>
      <c r="Z3184" s="4" t="str" cm="1">
        <f t="array" ref="Z3184">IFERROR(_xlfn.IFS(AND(AH3184=0,Y3184=10),"Excelente, producto bien configurado",AND(Y3184=5,AH3184&gt;1),"Faltan Datos Obligatorios y hay error en datos opcionales",Y3184=5,CONCATENATE("Faltan Datos Obligatorios:",IF(AA3184=5," Nombre, ",""),IF(AB3184=5," Precio, ",""),IF(AC3184=5," Cantidad ","")),AH3184&gt;=30,"Error Descuento y Granel",AF3184=15,"Falta Digitar Descuento",AF3184=16,"Error: Valor descuento superior a venta",AG3184=17,"Falta Seleccionar Unidad de medida",AG3184=19,"Habilitar venta a Granel"),"")</f>
        <v/>
      </c>
      <c r="AA3184" s="4">
        <f>IF($AD3184=0,-5,IF(D3184="",5,10))</f>
        <v>-5</v>
      </c>
      <c r="AB3184" s="4">
        <f>IF($AD3184=0,-5,IF(E3184="",5,10))</f>
        <v>-5</v>
      </c>
      <c r="AC3184" s="4">
        <f>IF($AD3184=0,-5,IF(F3184="",5,10))</f>
        <v>-5</v>
      </c>
      <c r="AD3184" s="4">
        <f>COUNTA(D3184:F3184)</f>
        <v>0</v>
      </c>
      <c r="AE3184" s="4">
        <f>COUNTA(G3184:V3184)</f>
        <v>0</v>
      </c>
      <c r="AF3184" s="4" cm="1">
        <f t="array" ref="AF3184">IFERROR(_xlfn.IFS((AND(OR(P3184="Si"),Q3184="")),15,AND(Q3184&lt;&gt;"",P3184=""),18,E3184&lt;Q3184,16),0)</f>
        <v>0</v>
      </c>
      <c r="AG3184" s="4" cm="1">
        <f t="array" ref="AG3184">IFERROR(_xlfn.IFS((AND(OR(R3184="Si"),S3184="")),17,AND(S3184&lt;&gt;"",R3184=""),19),0)</f>
        <v>0</v>
      </c>
      <c r="AH3184" s="4">
        <f t="shared" si="149"/>
        <v>0</v>
      </c>
    </row>
    <row r="3185" spans="2:34" x14ac:dyDescent="0.25">
      <c r="B3185" s="6" t="str">
        <f t="shared" si="147"/>
        <v/>
      </c>
      <c r="C3185" s="7" t="str">
        <f t="shared" si="148"/>
        <v/>
      </c>
      <c r="D3185" s="9"/>
      <c r="E3185" s="10"/>
      <c r="F3185" s="9"/>
      <c r="G3185" s="8"/>
      <c r="H3185" s="8"/>
      <c r="I3185" s="8"/>
      <c r="J3185" s="8"/>
      <c r="K3185" s="8"/>
      <c r="L3185" s="8"/>
      <c r="M3185" s="11"/>
      <c r="N3185" s="26"/>
      <c r="O3185" s="26"/>
      <c r="P3185" s="8"/>
      <c r="Q3185" s="11"/>
      <c r="R3185" s="8"/>
      <c r="S3185" s="8"/>
      <c r="T3185" s="8"/>
      <c r="U3185" s="8"/>
      <c r="V3185" s="8"/>
      <c r="Y3185" s="4" t="str" cm="1">
        <f t="array" ref="Y3185">_xlfn.IFS(AND(AD3185=0,AH3185&gt;1),0,AD3185=0,"",SUM(AA3185:AC3185)=30,10,OR(AA3185=5,AB3185=5,AC3185=5),5)</f>
        <v/>
      </c>
      <c r="Z3185" s="4" t="str" cm="1">
        <f t="array" ref="Z3185">IFERROR(_xlfn.IFS(AND(AH3185=0,Y3185=10),"Excelente, producto bien configurado",AND(Y3185=5,AH3185&gt;1),"Faltan Datos Obligatorios y hay error en datos opcionales",Y3185=5,CONCATENATE("Faltan Datos Obligatorios:",IF(AA3185=5," Nombre, ",""),IF(AB3185=5," Precio, ",""),IF(AC3185=5," Cantidad ","")),AH3185&gt;=30,"Error Descuento y Granel",AF3185=15,"Falta Digitar Descuento",AF3185=16,"Error: Valor descuento superior a venta",AG3185=17,"Falta Seleccionar Unidad de medida",AG3185=19,"Habilitar venta a Granel"),"")</f>
        <v/>
      </c>
      <c r="AA3185" s="4">
        <f>IF($AD3185=0,-5,IF(D3185="",5,10))</f>
        <v>-5</v>
      </c>
      <c r="AB3185" s="4">
        <f>IF($AD3185=0,-5,IF(E3185="",5,10))</f>
        <v>-5</v>
      </c>
      <c r="AC3185" s="4">
        <f>IF($AD3185=0,-5,IF(F3185="",5,10))</f>
        <v>-5</v>
      </c>
      <c r="AD3185" s="4">
        <f>COUNTA(D3185:F3185)</f>
        <v>0</v>
      </c>
      <c r="AE3185" s="4">
        <f>COUNTA(G3185:V3185)</f>
        <v>0</v>
      </c>
      <c r="AF3185" s="4" cm="1">
        <f t="array" ref="AF3185">IFERROR(_xlfn.IFS((AND(OR(P3185="Si"),Q3185="")),15,AND(Q3185&lt;&gt;"",P3185=""),18,E3185&lt;Q3185,16),0)</f>
        <v>0</v>
      </c>
      <c r="AG3185" s="4" cm="1">
        <f t="array" ref="AG3185">IFERROR(_xlfn.IFS((AND(OR(R3185="Si"),S3185="")),17,AND(S3185&lt;&gt;"",R3185=""),19),0)</f>
        <v>0</v>
      </c>
      <c r="AH3185" s="4">
        <f t="shared" si="149"/>
        <v>0</v>
      </c>
    </row>
    <row r="3186" spans="2:34" x14ac:dyDescent="0.25">
      <c r="B3186" s="6" t="str">
        <f t="shared" si="147"/>
        <v/>
      </c>
      <c r="C3186" s="7" t="str">
        <f t="shared" si="148"/>
        <v/>
      </c>
      <c r="D3186" s="9"/>
      <c r="E3186" s="10"/>
      <c r="F3186" s="9"/>
      <c r="G3186" s="8"/>
      <c r="H3186" s="8"/>
      <c r="I3186" s="8"/>
      <c r="J3186" s="8"/>
      <c r="K3186" s="8"/>
      <c r="L3186" s="8"/>
      <c r="M3186" s="11"/>
      <c r="N3186" s="26"/>
      <c r="O3186" s="26"/>
      <c r="P3186" s="8"/>
      <c r="Q3186" s="11"/>
      <c r="R3186" s="8"/>
      <c r="S3186" s="8"/>
      <c r="T3186" s="8"/>
      <c r="U3186" s="8"/>
      <c r="V3186" s="8"/>
      <c r="Y3186" s="4" t="str" cm="1">
        <f t="array" ref="Y3186">_xlfn.IFS(AND(AD3186=0,AH3186&gt;1),0,AD3186=0,"",SUM(AA3186:AC3186)=30,10,OR(AA3186=5,AB3186=5,AC3186=5),5)</f>
        <v/>
      </c>
      <c r="Z3186" s="4" t="str" cm="1">
        <f t="array" ref="Z3186">IFERROR(_xlfn.IFS(AND(AH3186=0,Y3186=10),"Excelente, producto bien configurado",AND(Y3186=5,AH3186&gt;1),"Faltan Datos Obligatorios y hay error en datos opcionales",Y3186=5,CONCATENATE("Faltan Datos Obligatorios:",IF(AA3186=5," Nombre, ",""),IF(AB3186=5," Precio, ",""),IF(AC3186=5," Cantidad ","")),AH3186&gt;=30,"Error Descuento y Granel",AF3186=15,"Falta Digitar Descuento",AF3186=16,"Error: Valor descuento superior a venta",AG3186=17,"Falta Seleccionar Unidad de medida",AG3186=19,"Habilitar venta a Granel"),"")</f>
        <v/>
      </c>
      <c r="AA3186" s="4">
        <f>IF($AD3186=0,-5,IF(D3186="",5,10))</f>
        <v>-5</v>
      </c>
      <c r="AB3186" s="4">
        <f>IF($AD3186=0,-5,IF(E3186="",5,10))</f>
        <v>-5</v>
      </c>
      <c r="AC3186" s="4">
        <f>IF($AD3186=0,-5,IF(F3186="",5,10))</f>
        <v>-5</v>
      </c>
      <c r="AD3186" s="4">
        <f>COUNTA(D3186:F3186)</f>
        <v>0</v>
      </c>
      <c r="AE3186" s="4">
        <f>COUNTA(G3186:V3186)</f>
        <v>0</v>
      </c>
      <c r="AF3186" s="4" cm="1">
        <f t="array" ref="AF3186">IFERROR(_xlfn.IFS((AND(OR(P3186="Si"),Q3186="")),15,AND(Q3186&lt;&gt;"",P3186=""),18,E3186&lt;Q3186,16),0)</f>
        <v>0</v>
      </c>
      <c r="AG3186" s="4" cm="1">
        <f t="array" ref="AG3186">IFERROR(_xlfn.IFS((AND(OR(R3186="Si"),S3186="")),17,AND(S3186&lt;&gt;"",R3186=""),19),0)</f>
        <v>0</v>
      </c>
      <c r="AH3186" s="4">
        <f t="shared" si="149"/>
        <v>0</v>
      </c>
    </row>
    <row r="3187" spans="2:34" x14ac:dyDescent="0.25">
      <c r="B3187" s="6" t="str">
        <f t="shared" si="147"/>
        <v/>
      </c>
      <c r="C3187" s="7" t="str">
        <f t="shared" si="148"/>
        <v/>
      </c>
      <c r="D3187" s="9"/>
      <c r="E3187" s="10"/>
      <c r="F3187" s="9"/>
      <c r="G3187" s="8"/>
      <c r="H3187" s="8"/>
      <c r="I3187" s="8"/>
      <c r="J3187" s="8"/>
      <c r="K3187" s="8"/>
      <c r="L3187" s="8"/>
      <c r="M3187" s="11"/>
      <c r="N3187" s="26"/>
      <c r="O3187" s="26"/>
      <c r="P3187" s="8"/>
      <c r="Q3187" s="11"/>
      <c r="R3187" s="8"/>
      <c r="S3187" s="8"/>
      <c r="T3187" s="8"/>
      <c r="U3187" s="8"/>
      <c r="V3187" s="8"/>
      <c r="Y3187" s="4" t="str" cm="1">
        <f t="array" ref="Y3187">_xlfn.IFS(AND(AD3187=0,AH3187&gt;1),0,AD3187=0,"",SUM(AA3187:AC3187)=30,10,OR(AA3187=5,AB3187=5,AC3187=5),5)</f>
        <v/>
      </c>
      <c r="Z3187" s="4" t="str" cm="1">
        <f t="array" ref="Z3187">IFERROR(_xlfn.IFS(AND(AH3187=0,Y3187=10),"Excelente, producto bien configurado",AND(Y3187=5,AH3187&gt;1),"Faltan Datos Obligatorios y hay error en datos opcionales",Y3187=5,CONCATENATE("Faltan Datos Obligatorios:",IF(AA3187=5," Nombre, ",""),IF(AB3187=5," Precio, ",""),IF(AC3187=5," Cantidad ","")),AH3187&gt;=30,"Error Descuento y Granel",AF3187=15,"Falta Digitar Descuento",AF3187=16,"Error: Valor descuento superior a venta",AG3187=17,"Falta Seleccionar Unidad de medida",AG3187=19,"Habilitar venta a Granel"),"")</f>
        <v/>
      </c>
      <c r="AA3187" s="4">
        <f>IF($AD3187=0,-5,IF(D3187="",5,10))</f>
        <v>-5</v>
      </c>
      <c r="AB3187" s="4">
        <f>IF($AD3187=0,-5,IF(E3187="",5,10))</f>
        <v>-5</v>
      </c>
      <c r="AC3187" s="4">
        <f>IF($AD3187=0,-5,IF(F3187="",5,10))</f>
        <v>-5</v>
      </c>
      <c r="AD3187" s="4">
        <f>COUNTA(D3187:F3187)</f>
        <v>0</v>
      </c>
      <c r="AE3187" s="4">
        <f>COUNTA(G3187:V3187)</f>
        <v>0</v>
      </c>
      <c r="AF3187" s="4" cm="1">
        <f t="array" ref="AF3187">IFERROR(_xlfn.IFS((AND(OR(P3187="Si"),Q3187="")),15,AND(Q3187&lt;&gt;"",P3187=""),18,E3187&lt;Q3187,16),0)</f>
        <v>0</v>
      </c>
      <c r="AG3187" s="4" cm="1">
        <f t="array" ref="AG3187">IFERROR(_xlfn.IFS((AND(OR(R3187="Si"),S3187="")),17,AND(S3187&lt;&gt;"",R3187=""),19),0)</f>
        <v>0</v>
      </c>
      <c r="AH3187" s="4">
        <f t="shared" si="149"/>
        <v>0</v>
      </c>
    </row>
    <row r="3188" spans="2:34" x14ac:dyDescent="0.25">
      <c r="B3188" s="6" t="str">
        <f t="shared" si="147"/>
        <v/>
      </c>
      <c r="C3188" s="7" t="str">
        <f t="shared" si="148"/>
        <v/>
      </c>
      <c r="D3188" s="9"/>
      <c r="E3188" s="10"/>
      <c r="F3188" s="9"/>
      <c r="G3188" s="8"/>
      <c r="H3188" s="8"/>
      <c r="I3188" s="8"/>
      <c r="J3188" s="8"/>
      <c r="K3188" s="8"/>
      <c r="L3188" s="8"/>
      <c r="M3188" s="11"/>
      <c r="N3188" s="26"/>
      <c r="O3188" s="26"/>
      <c r="P3188" s="8"/>
      <c r="Q3188" s="11"/>
      <c r="R3188" s="8"/>
      <c r="S3188" s="8"/>
      <c r="T3188" s="8"/>
      <c r="U3188" s="8"/>
      <c r="V3188" s="8"/>
      <c r="Y3188" s="4" t="str" cm="1">
        <f t="array" ref="Y3188">_xlfn.IFS(AND(AD3188=0,AH3188&gt;1),0,AD3188=0,"",SUM(AA3188:AC3188)=30,10,OR(AA3188=5,AB3188=5,AC3188=5),5)</f>
        <v/>
      </c>
      <c r="Z3188" s="4" t="str" cm="1">
        <f t="array" ref="Z3188">IFERROR(_xlfn.IFS(AND(AH3188=0,Y3188=10),"Excelente, producto bien configurado",AND(Y3188=5,AH3188&gt;1),"Faltan Datos Obligatorios y hay error en datos opcionales",Y3188=5,CONCATENATE("Faltan Datos Obligatorios:",IF(AA3188=5," Nombre, ",""),IF(AB3188=5," Precio, ",""),IF(AC3188=5," Cantidad ","")),AH3188&gt;=30,"Error Descuento y Granel",AF3188=15,"Falta Digitar Descuento",AF3188=16,"Error: Valor descuento superior a venta",AG3188=17,"Falta Seleccionar Unidad de medida",AG3188=19,"Habilitar venta a Granel"),"")</f>
        <v/>
      </c>
      <c r="AA3188" s="4">
        <f>IF($AD3188=0,-5,IF(D3188="",5,10))</f>
        <v>-5</v>
      </c>
      <c r="AB3188" s="4">
        <f>IF($AD3188=0,-5,IF(E3188="",5,10))</f>
        <v>-5</v>
      </c>
      <c r="AC3188" s="4">
        <f>IF($AD3188=0,-5,IF(F3188="",5,10))</f>
        <v>-5</v>
      </c>
      <c r="AD3188" s="4">
        <f>COUNTA(D3188:F3188)</f>
        <v>0</v>
      </c>
      <c r="AE3188" s="4">
        <f>COUNTA(G3188:V3188)</f>
        <v>0</v>
      </c>
      <c r="AF3188" s="4" cm="1">
        <f t="array" ref="AF3188">IFERROR(_xlfn.IFS((AND(OR(P3188="Si"),Q3188="")),15,AND(Q3188&lt;&gt;"",P3188=""),18,E3188&lt;Q3188,16),0)</f>
        <v>0</v>
      </c>
      <c r="AG3188" s="4" cm="1">
        <f t="array" ref="AG3188">IFERROR(_xlfn.IFS((AND(OR(R3188="Si"),S3188="")),17,AND(S3188&lt;&gt;"",R3188=""),19),0)</f>
        <v>0</v>
      </c>
      <c r="AH3188" s="4">
        <f t="shared" si="149"/>
        <v>0</v>
      </c>
    </row>
    <row r="3189" spans="2:34" x14ac:dyDescent="0.25">
      <c r="B3189" s="6" t="str">
        <f t="shared" si="147"/>
        <v/>
      </c>
      <c r="C3189" s="7" t="str">
        <f t="shared" si="148"/>
        <v/>
      </c>
      <c r="D3189" s="9"/>
      <c r="E3189" s="10"/>
      <c r="F3189" s="9"/>
      <c r="G3189" s="8"/>
      <c r="H3189" s="8"/>
      <c r="I3189" s="8"/>
      <c r="J3189" s="8"/>
      <c r="K3189" s="8"/>
      <c r="L3189" s="8"/>
      <c r="M3189" s="11"/>
      <c r="N3189" s="26"/>
      <c r="O3189" s="26"/>
      <c r="P3189" s="8"/>
      <c r="Q3189" s="11"/>
      <c r="R3189" s="8"/>
      <c r="S3189" s="8"/>
      <c r="T3189" s="8"/>
      <c r="U3189" s="8"/>
      <c r="V3189" s="8"/>
      <c r="Y3189" s="4" t="str" cm="1">
        <f t="array" ref="Y3189">_xlfn.IFS(AND(AD3189=0,AH3189&gt;1),0,AD3189=0,"",SUM(AA3189:AC3189)=30,10,OR(AA3189=5,AB3189=5,AC3189=5),5)</f>
        <v/>
      </c>
      <c r="Z3189" s="4" t="str" cm="1">
        <f t="array" ref="Z3189">IFERROR(_xlfn.IFS(AND(AH3189=0,Y3189=10),"Excelente, producto bien configurado",AND(Y3189=5,AH3189&gt;1),"Faltan Datos Obligatorios y hay error en datos opcionales",Y3189=5,CONCATENATE("Faltan Datos Obligatorios:",IF(AA3189=5," Nombre, ",""),IF(AB3189=5," Precio, ",""),IF(AC3189=5," Cantidad ","")),AH3189&gt;=30,"Error Descuento y Granel",AF3189=15,"Falta Digitar Descuento",AF3189=16,"Error: Valor descuento superior a venta",AG3189=17,"Falta Seleccionar Unidad de medida",AG3189=19,"Habilitar venta a Granel"),"")</f>
        <v/>
      </c>
      <c r="AA3189" s="4">
        <f>IF($AD3189=0,-5,IF(D3189="",5,10))</f>
        <v>-5</v>
      </c>
      <c r="AB3189" s="4">
        <f>IF($AD3189=0,-5,IF(E3189="",5,10))</f>
        <v>-5</v>
      </c>
      <c r="AC3189" s="4">
        <f>IF($AD3189=0,-5,IF(F3189="",5,10))</f>
        <v>-5</v>
      </c>
      <c r="AD3189" s="4">
        <f>COUNTA(D3189:F3189)</f>
        <v>0</v>
      </c>
      <c r="AE3189" s="4">
        <f>COUNTA(G3189:V3189)</f>
        <v>0</v>
      </c>
      <c r="AF3189" s="4" cm="1">
        <f t="array" ref="AF3189">IFERROR(_xlfn.IFS((AND(OR(P3189="Si"),Q3189="")),15,AND(Q3189&lt;&gt;"",P3189=""),18,E3189&lt;Q3189,16),0)</f>
        <v>0</v>
      </c>
      <c r="AG3189" s="4" cm="1">
        <f t="array" ref="AG3189">IFERROR(_xlfn.IFS((AND(OR(R3189="Si"),S3189="")),17,AND(S3189&lt;&gt;"",R3189=""),19),0)</f>
        <v>0</v>
      </c>
      <c r="AH3189" s="4">
        <f t="shared" si="149"/>
        <v>0</v>
      </c>
    </row>
    <row r="3190" spans="2:34" x14ac:dyDescent="0.25">
      <c r="B3190" s="6" t="str">
        <f t="shared" si="147"/>
        <v/>
      </c>
      <c r="C3190" s="7" t="str">
        <f t="shared" si="148"/>
        <v/>
      </c>
      <c r="D3190" s="9"/>
      <c r="E3190" s="10"/>
      <c r="F3190" s="9"/>
      <c r="G3190" s="8"/>
      <c r="H3190" s="8"/>
      <c r="I3190" s="8"/>
      <c r="J3190" s="8"/>
      <c r="K3190" s="8"/>
      <c r="L3190" s="8"/>
      <c r="M3190" s="11"/>
      <c r="N3190" s="26"/>
      <c r="O3190" s="26"/>
      <c r="P3190" s="8"/>
      <c r="Q3190" s="11"/>
      <c r="R3190" s="8"/>
      <c r="S3190" s="8"/>
      <c r="T3190" s="8"/>
      <c r="U3190" s="8"/>
      <c r="V3190" s="8"/>
      <c r="Y3190" s="4" t="str" cm="1">
        <f t="array" ref="Y3190">_xlfn.IFS(AND(AD3190=0,AH3190&gt;1),0,AD3190=0,"",SUM(AA3190:AC3190)=30,10,OR(AA3190=5,AB3190=5,AC3190=5),5)</f>
        <v/>
      </c>
      <c r="Z3190" s="4" t="str" cm="1">
        <f t="array" ref="Z3190">IFERROR(_xlfn.IFS(AND(AH3190=0,Y3190=10),"Excelente, producto bien configurado",AND(Y3190=5,AH3190&gt;1),"Faltan Datos Obligatorios y hay error en datos opcionales",Y3190=5,CONCATENATE("Faltan Datos Obligatorios:",IF(AA3190=5," Nombre, ",""),IF(AB3190=5," Precio, ",""),IF(AC3190=5," Cantidad ","")),AH3190&gt;=30,"Error Descuento y Granel",AF3190=15,"Falta Digitar Descuento",AF3190=16,"Error: Valor descuento superior a venta",AG3190=17,"Falta Seleccionar Unidad de medida",AG3190=19,"Habilitar venta a Granel"),"")</f>
        <v/>
      </c>
      <c r="AA3190" s="4">
        <f>IF($AD3190=0,-5,IF(D3190="",5,10))</f>
        <v>-5</v>
      </c>
      <c r="AB3190" s="4">
        <f>IF($AD3190=0,-5,IF(E3190="",5,10))</f>
        <v>-5</v>
      </c>
      <c r="AC3190" s="4">
        <f>IF($AD3190=0,-5,IF(F3190="",5,10))</f>
        <v>-5</v>
      </c>
      <c r="AD3190" s="4">
        <f>COUNTA(D3190:F3190)</f>
        <v>0</v>
      </c>
      <c r="AE3190" s="4">
        <f>COUNTA(G3190:V3190)</f>
        <v>0</v>
      </c>
      <c r="AF3190" s="4" cm="1">
        <f t="array" ref="AF3190">IFERROR(_xlfn.IFS((AND(OR(P3190="Si"),Q3190="")),15,AND(Q3190&lt;&gt;"",P3190=""),18,E3190&lt;Q3190,16),0)</f>
        <v>0</v>
      </c>
      <c r="AG3190" s="4" cm="1">
        <f t="array" ref="AG3190">IFERROR(_xlfn.IFS((AND(OR(R3190="Si"),S3190="")),17,AND(S3190&lt;&gt;"",R3190=""),19),0)</f>
        <v>0</v>
      </c>
      <c r="AH3190" s="4">
        <f t="shared" si="149"/>
        <v>0</v>
      </c>
    </row>
    <row r="3191" spans="2:34" x14ac:dyDescent="0.25">
      <c r="B3191" s="6" t="str">
        <f t="shared" si="147"/>
        <v/>
      </c>
      <c r="C3191" s="7" t="str">
        <f t="shared" si="148"/>
        <v/>
      </c>
      <c r="D3191" s="9"/>
      <c r="E3191" s="10"/>
      <c r="F3191" s="9"/>
      <c r="G3191" s="8"/>
      <c r="H3191" s="8"/>
      <c r="I3191" s="8"/>
      <c r="J3191" s="8"/>
      <c r="K3191" s="8"/>
      <c r="L3191" s="8"/>
      <c r="M3191" s="11"/>
      <c r="N3191" s="26"/>
      <c r="O3191" s="26"/>
      <c r="P3191" s="8"/>
      <c r="Q3191" s="11"/>
      <c r="R3191" s="8"/>
      <c r="S3191" s="8"/>
      <c r="T3191" s="8"/>
      <c r="U3191" s="8"/>
      <c r="V3191" s="8"/>
      <c r="Y3191" s="4" t="str" cm="1">
        <f t="array" ref="Y3191">_xlfn.IFS(AND(AD3191=0,AH3191&gt;1),0,AD3191=0,"",SUM(AA3191:AC3191)=30,10,OR(AA3191=5,AB3191=5,AC3191=5),5)</f>
        <v/>
      </c>
      <c r="Z3191" s="4" t="str" cm="1">
        <f t="array" ref="Z3191">IFERROR(_xlfn.IFS(AND(AH3191=0,Y3191=10),"Excelente, producto bien configurado",AND(Y3191=5,AH3191&gt;1),"Faltan Datos Obligatorios y hay error en datos opcionales",Y3191=5,CONCATENATE("Faltan Datos Obligatorios:",IF(AA3191=5," Nombre, ",""),IF(AB3191=5," Precio, ",""),IF(AC3191=5," Cantidad ","")),AH3191&gt;=30,"Error Descuento y Granel",AF3191=15,"Falta Digitar Descuento",AF3191=16,"Error: Valor descuento superior a venta",AG3191=17,"Falta Seleccionar Unidad de medida",AG3191=19,"Habilitar venta a Granel"),"")</f>
        <v/>
      </c>
      <c r="AA3191" s="4">
        <f>IF($AD3191=0,-5,IF(D3191="",5,10))</f>
        <v>-5</v>
      </c>
      <c r="AB3191" s="4">
        <f>IF($AD3191=0,-5,IF(E3191="",5,10))</f>
        <v>-5</v>
      </c>
      <c r="AC3191" s="4">
        <f>IF($AD3191=0,-5,IF(F3191="",5,10))</f>
        <v>-5</v>
      </c>
      <c r="AD3191" s="4">
        <f>COUNTA(D3191:F3191)</f>
        <v>0</v>
      </c>
      <c r="AE3191" s="4">
        <f>COUNTA(G3191:V3191)</f>
        <v>0</v>
      </c>
      <c r="AF3191" s="4" cm="1">
        <f t="array" ref="AF3191">IFERROR(_xlfn.IFS((AND(OR(P3191="Si"),Q3191="")),15,AND(Q3191&lt;&gt;"",P3191=""),18,E3191&lt;Q3191,16),0)</f>
        <v>0</v>
      </c>
      <c r="AG3191" s="4" cm="1">
        <f t="array" ref="AG3191">IFERROR(_xlfn.IFS((AND(OR(R3191="Si"),S3191="")),17,AND(S3191&lt;&gt;"",R3191=""),19),0)</f>
        <v>0</v>
      </c>
      <c r="AH3191" s="4">
        <f t="shared" si="149"/>
        <v>0</v>
      </c>
    </row>
    <row r="3192" spans="2:34" x14ac:dyDescent="0.25">
      <c r="B3192" s="6" t="str">
        <f t="shared" si="147"/>
        <v/>
      </c>
      <c r="C3192" s="7" t="str">
        <f t="shared" si="148"/>
        <v/>
      </c>
      <c r="D3192" s="9"/>
      <c r="E3192" s="10"/>
      <c r="F3192" s="9"/>
      <c r="G3192" s="8"/>
      <c r="H3192" s="8"/>
      <c r="I3192" s="8"/>
      <c r="J3192" s="8"/>
      <c r="K3192" s="8"/>
      <c r="L3192" s="8"/>
      <c r="M3192" s="11"/>
      <c r="N3192" s="26"/>
      <c r="O3192" s="26"/>
      <c r="P3192" s="8"/>
      <c r="Q3192" s="11"/>
      <c r="R3192" s="8"/>
      <c r="S3192" s="8"/>
      <c r="T3192" s="8"/>
      <c r="U3192" s="8"/>
      <c r="V3192" s="8"/>
      <c r="Y3192" s="4" t="str" cm="1">
        <f t="array" ref="Y3192">_xlfn.IFS(AND(AD3192=0,AH3192&gt;1),0,AD3192=0,"",SUM(AA3192:AC3192)=30,10,OR(AA3192=5,AB3192=5,AC3192=5),5)</f>
        <v/>
      </c>
      <c r="Z3192" s="4" t="str" cm="1">
        <f t="array" ref="Z3192">IFERROR(_xlfn.IFS(AND(AH3192=0,Y3192=10),"Excelente, producto bien configurado",AND(Y3192=5,AH3192&gt;1),"Faltan Datos Obligatorios y hay error en datos opcionales",Y3192=5,CONCATENATE("Faltan Datos Obligatorios:",IF(AA3192=5," Nombre, ",""),IF(AB3192=5," Precio, ",""),IF(AC3192=5," Cantidad ","")),AH3192&gt;=30,"Error Descuento y Granel",AF3192=15,"Falta Digitar Descuento",AF3192=16,"Error: Valor descuento superior a venta",AG3192=17,"Falta Seleccionar Unidad de medida",AG3192=19,"Habilitar venta a Granel"),"")</f>
        <v/>
      </c>
      <c r="AA3192" s="4">
        <f>IF($AD3192=0,-5,IF(D3192="",5,10))</f>
        <v>-5</v>
      </c>
      <c r="AB3192" s="4">
        <f>IF($AD3192=0,-5,IF(E3192="",5,10))</f>
        <v>-5</v>
      </c>
      <c r="AC3192" s="4">
        <f>IF($AD3192=0,-5,IF(F3192="",5,10))</f>
        <v>-5</v>
      </c>
      <c r="AD3192" s="4">
        <f>COUNTA(D3192:F3192)</f>
        <v>0</v>
      </c>
      <c r="AE3192" s="4">
        <f>COUNTA(G3192:V3192)</f>
        <v>0</v>
      </c>
      <c r="AF3192" s="4" cm="1">
        <f t="array" ref="AF3192">IFERROR(_xlfn.IFS((AND(OR(P3192="Si"),Q3192="")),15,AND(Q3192&lt;&gt;"",P3192=""),18,E3192&lt;Q3192,16),0)</f>
        <v>0</v>
      </c>
      <c r="AG3192" s="4" cm="1">
        <f t="array" ref="AG3192">IFERROR(_xlfn.IFS((AND(OR(R3192="Si"),S3192="")),17,AND(S3192&lt;&gt;"",R3192=""),19),0)</f>
        <v>0</v>
      </c>
      <c r="AH3192" s="4">
        <f t="shared" si="149"/>
        <v>0</v>
      </c>
    </row>
    <row r="3193" spans="2:34" x14ac:dyDescent="0.25">
      <c r="B3193" s="6" t="str">
        <f t="shared" si="147"/>
        <v/>
      </c>
      <c r="C3193" s="7" t="str">
        <f t="shared" si="148"/>
        <v/>
      </c>
      <c r="D3193" s="9"/>
      <c r="E3193" s="10"/>
      <c r="F3193" s="9"/>
      <c r="G3193" s="8"/>
      <c r="H3193" s="8"/>
      <c r="I3193" s="8"/>
      <c r="J3193" s="8"/>
      <c r="K3193" s="8"/>
      <c r="L3193" s="8"/>
      <c r="M3193" s="11"/>
      <c r="N3193" s="26"/>
      <c r="O3193" s="26"/>
      <c r="P3193" s="8"/>
      <c r="Q3193" s="11"/>
      <c r="R3193" s="8"/>
      <c r="S3193" s="8"/>
      <c r="T3193" s="8"/>
      <c r="U3193" s="8"/>
      <c r="V3193" s="8"/>
      <c r="Y3193" s="4" t="str" cm="1">
        <f t="array" ref="Y3193">_xlfn.IFS(AND(AD3193=0,AH3193&gt;1),0,AD3193=0,"",SUM(AA3193:AC3193)=30,10,OR(AA3193=5,AB3193=5,AC3193=5),5)</f>
        <v/>
      </c>
      <c r="Z3193" s="4" t="str" cm="1">
        <f t="array" ref="Z3193">IFERROR(_xlfn.IFS(AND(AH3193=0,Y3193=10),"Excelente, producto bien configurado",AND(Y3193=5,AH3193&gt;1),"Faltan Datos Obligatorios y hay error en datos opcionales",Y3193=5,CONCATENATE("Faltan Datos Obligatorios:",IF(AA3193=5," Nombre, ",""),IF(AB3193=5," Precio, ",""),IF(AC3193=5," Cantidad ","")),AH3193&gt;=30,"Error Descuento y Granel",AF3193=15,"Falta Digitar Descuento",AF3193=16,"Error: Valor descuento superior a venta",AG3193=17,"Falta Seleccionar Unidad de medida",AG3193=19,"Habilitar venta a Granel"),"")</f>
        <v/>
      </c>
      <c r="AA3193" s="4">
        <f>IF($AD3193=0,-5,IF(D3193="",5,10))</f>
        <v>-5</v>
      </c>
      <c r="AB3193" s="4">
        <f>IF($AD3193=0,-5,IF(E3193="",5,10))</f>
        <v>-5</v>
      </c>
      <c r="AC3193" s="4">
        <f>IF($AD3193=0,-5,IF(F3193="",5,10))</f>
        <v>-5</v>
      </c>
      <c r="AD3193" s="4">
        <f>COUNTA(D3193:F3193)</f>
        <v>0</v>
      </c>
      <c r="AE3193" s="4">
        <f>COUNTA(G3193:V3193)</f>
        <v>0</v>
      </c>
      <c r="AF3193" s="4" cm="1">
        <f t="array" ref="AF3193">IFERROR(_xlfn.IFS((AND(OR(P3193="Si"),Q3193="")),15,AND(Q3193&lt;&gt;"",P3193=""),18,E3193&lt;Q3193,16),0)</f>
        <v>0</v>
      </c>
      <c r="AG3193" s="4" cm="1">
        <f t="array" ref="AG3193">IFERROR(_xlfn.IFS((AND(OR(R3193="Si"),S3193="")),17,AND(S3193&lt;&gt;"",R3193=""),19),0)</f>
        <v>0</v>
      </c>
      <c r="AH3193" s="4">
        <f t="shared" si="149"/>
        <v>0</v>
      </c>
    </row>
    <row r="3194" spans="2:34" x14ac:dyDescent="0.25">
      <c r="B3194" s="6" t="str">
        <f t="shared" si="147"/>
        <v/>
      </c>
      <c r="C3194" s="7" t="str">
        <f t="shared" si="148"/>
        <v/>
      </c>
      <c r="D3194" s="9"/>
      <c r="E3194" s="10"/>
      <c r="F3194" s="9"/>
      <c r="G3194" s="8"/>
      <c r="H3194" s="8"/>
      <c r="I3194" s="8"/>
      <c r="J3194" s="8"/>
      <c r="K3194" s="8"/>
      <c r="L3194" s="8"/>
      <c r="M3194" s="11"/>
      <c r="N3194" s="26"/>
      <c r="O3194" s="26"/>
      <c r="P3194" s="8"/>
      <c r="Q3194" s="11"/>
      <c r="R3194" s="8"/>
      <c r="S3194" s="8"/>
      <c r="T3194" s="8"/>
      <c r="U3194" s="8"/>
      <c r="V3194" s="8"/>
      <c r="Y3194" s="4" t="str" cm="1">
        <f t="array" ref="Y3194">_xlfn.IFS(AND(AD3194=0,AH3194&gt;1),0,AD3194=0,"",SUM(AA3194:AC3194)=30,10,OR(AA3194=5,AB3194=5,AC3194=5),5)</f>
        <v/>
      </c>
      <c r="Z3194" s="4" t="str" cm="1">
        <f t="array" ref="Z3194">IFERROR(_xlfn.IFS(AND(AH3194=0,Y3194=10),"Excelente, producto bien configurado",AND(Y3194=5,AH3194&gt;1),"Faltan Datos Obligatorios y hay error en datos opcionales",Y3194=5,CONCATENATE("Faltan Datos Obligatorios:",IF(AA3194=5," Nombre, ",""),IF(AB3194=5," Precio, ",""),IF(AC3194=5," Cantidad ","")),AH3194&gt;=30,"Error Descuento y Granel",AF3194=15,"Falta Digitar Descuento",AF3194=16,"Error: Valor descuento superior a venta",AG3194=17,"Falta Seleccionar Unidad de medida",AG3194=19,"Habilitar venta a Granel"),"")</f>
        <v/>
      </c>
      <c r="AA3194" s="4">
        <f>IF($AD3194=0,-5,IF(D3194="",5,10))</f>
        <v>-5</v>
      </c>
      <c r="AB3194" s="4">
        <f>IF($AD3194=0,-5,IF(E3194="",5,10))</f>
        <v>-5</v>
      </c>
      <c r="AC3194" s="4">
        <f>IF($AD3194=0,-5,IF(F3194="",5,10))</f>
        <v>-5</v>
      </c>
      <c r="AD3194" s="4">
        <f>COUNTA(D3194:F3194)</f>
        <v>0</v>
      </c>
      <c r="AE3194" s="4">
        <f>COUNTA(G3194:V3194)</f>
        <v>0</v>
      </c>
      <c r="AF3194" s="4" cm="1">
        <f t="array" ref="AF3194">IFERROR(_xlfn.IFS((AND(OR(P3194="Si"),Q3194="")),15,AND(Q3194&lt;&gt;"",P3194=""),18,E3194&lt;Q3194,16),0)</f>
        <v>0</v>
      </c>
      <c r="AG3194" s="4" cm="1">
        <f t="array" ref="AG3194">IFERROR(_xlfn.IFS((AND(OR(R3194="Si"),S3194="")),17,AND(S3194&lt;&gt;"",R3194=""),19),0)</f>
        <v>0</v>
      </c>
      <c r="AH3194" s="4">
        <f t="shared" si="149"/>
        <v>0</v>
      </c>
    </row>
    <row r="3195" spans="2:34" x14ac:dyDescent="0.25">
      <c r="B3195" s="6" t="str">
        <f t="shared" si="147"/>
        <v/>
      </c>
      <c r="C3195" s="7" t="str">
        <f t="shared" si="148"/>
        <v/>
      </c>
      <c r="D3195" s="9"/>
      <c r="E3195" s="10"/>
      <c r="F3195" s="9"/>
      <c r="G3195" s="8"/>
      <c r="H3195" s="8"/>
      <c r="I3195" s="8"/>
      <c r="J3195" s="8"/>
      <c r="K3195" s="8"/>
      <c r="L3195" s="8"/>
      <c r="M3195" s="11"/>
      <c r="N3195" s="26"/>
      <c r="O3195" s="26"/>
      <c r="P3195" s="8"/>
      <c r="Q3195" s="11"/>
      <c r="R3195" s="8"/>
      <c r="S3195" s="8"/>
      <c r="T3195" s="8"/>
      <c r="U3195" s="8"/>
      <c r="V3195" s="8"/>
      <c r="Y3195" s="4" t="str" cm="1">
        <f t="array" ref="Y3195">_xlfn.IFS(AND(AD3195=0,AH3195&gt;1),0,AD3195=0,"",SUM(AA3195:AC3195)=30,10,OR(AA3195=5,AB3195=5,AC3195=5),5)</f>
        <v/>
      </c>
      <c r="Z3195" s="4" t="str" cm="1">
        <f t="array" ref="Z3195">IFERROR(_xlfn.IFS(AND(AH3195=0,Y3195=10),"Excelente, producto bien configurado",AND(Y3195=5,AH3195&gt;1),"Faltan Datos Obligatorios y hay error en datos opcionales",Y3195=5,CONCATENATE("Faltan Datos Obligatorios:",IF(AA3195=5," Nombre, ",""),IF(AB3195=5," Precio, ",""),IF(AC3195=5," Cantidad ","")),AH3195&gt;=30,"Error Descuento y Granel",AF3195=15,"Falta Digitar Descuento",AF3195=16,"Error: Valor descuento superior a venta",AG3195=17,"Falta Seleccionar Unidad de medida",AG3195=19,"Habilitar venta a Granel"),"")</f>
        <v/>
      </c>
      <c r="AA3195" s="4">
        <f>IF($AD3195=0,-5,IF(D3195="",5,10))</f>
        <v>-5</v>
      </c>
      <c r="AB3195" s="4">
        <f>IF($AD3195=0,-5,IF(E3195="",5,10))</f>
        <v>-5</v>
      </c>
      <c r="AC3195" s="4">
        <f>IF($AD3195=0,-5,IF(F3195="",5,10))</f>
        <v>-5</v>
      </c>
      <c r="AD3195" s="4">
        <f>COUNTA(D3195:F3195)</f>
        <v>0</v>
      </c>
      <c r="AE3195" s="4">
        <f>COUNTA(G3195:V3195)</f>
        <v>0</v>
      </c>
      <c r="AF3195" s="4" cm="1">
        <f t="array" ref="AF3195">IFERROR(_xlfn.IFS((AND(OR(P3195="Si"),Q3195="")),15,AND(Q3195&lt;&gt;"",P3195=""),18,E3195&lt;Q3195,16),0)</f>
        <v>0</v>
      </c>
      <c r="AG3195" s="4" cm="1">
        <f t="array" ref="AG3195">IFERROR(_xlfn.IFS((AND(OR(R3195="Si"),S3195="")),17,AND(S3195&lt;&gt;"",R3195=""),19),0)</f>
        <v>0</v>
      </c>
      <c r="AH3195" s="4">
        <f t="shared" si="149"/>
        <v>0</v>
      </c>
    </row>
    <row r="3196" spans="2:34" x14ac:dyDescent="0.25">
      <c r="B3196" s="6" t="str">
        <f t="shared" si="147"/>
        <v/>
      </c>
      <c r="C3196" s="7" t="str">
        <f t="shared" si="148"/>
        <v/>
      </c>
      <c r="D3196" s="9"/>
      <c r="E3196" s="10"/>
      <c r="F3196" s="9"/>
      <c r="G3196" s="8"/>
      <c r="H3196" s="8"/>
      <c r="I3196" s="8"/>
      <c r="J3196" s="8"/>
      <c r="K3196" s="8"/>
      <c r="L3196" s="8"/>
      <c r="M3196" s="11"/>
      <c r="N3196" s="26"/>
      <c r="O3196" s="26"/>
      <c r="P3196" s="8"/>
      <c r="Q3196" s="11"/>
      <c r="R3196" s="8"/>
      <c r="S3196" s="8"/>
      <c r="T3196" s="8"/>
      <c r="U3196" s="8"/>
      <c r="V3196" s="8"/>
      <c r="Y3196" s="4" t="str" cm="1">
        <f t="array" ref="Y3196">_xlfn.IFS(AND(AD3196=0,AH3196&gt;1),0,AD3196=0,"",SUM(AA3196:AC3196)=30,10,OR(AA3196=5,AB3196=5,AC3196=5),5)</f>
        <v/>
      </c>
      <c r="Z3196" s="4" t="str" cm="1">
        <f t="array" ref="Z3196">IFERROR(_xlfn.IFS(AND(AH3196=0,Y3196=10),"Excelente, producto bien configurado",AND(Y3196=5,AH3196&gt;1),"Faltan Datos Obligatorios y hay error en datos opcionales",Y3196=5,CONCATENATE("Faltan Datos Obligatorios:",IF(AA3196=5," Nombre, ",""),IF(AB3196=5," Precio, ",""),IF(AC3196=5," Cantidad ","")),AH3196&gt;=30,"Error Descuento y Granel",AF3196=15,"Falta Digitar Descuento",AF3196=16,"Error: Valor descuento superior a venta",AG3196=17,"Falta Seleccionar Unidad de medida",AG3196=19,"Habilitar venta a Granel"),"")</f>
        <v/>
      </c>
      <c r="AA3196" s="4">
        <f>IF($AD3196=0,-5,IF(D3196="",5,10))</f>
        <v>-5</v>
      </c>
      <c r="AB3196" s="4">
        <f>IF($AD3196=0,-5,IF(E3196="",5,10))</f>
        <v>-5</v>
      </c>
      <c r="AC3196" s="4">
        <f>IF($AD3196=0,-5,IF(F3196="",5,10))</f>
        <v>-5</v>
      </c>
      <c r="AD3196" s="4">
        <f>COUNTA(D3196:F3196)</f>
        <v>0</v>
      </c>
      <c r="AE3196" s="4">
        <f>COUNTA(G3196:V3196)</f>
        <v>0</v>
      </c>
      <c r="AF3196" s="4" cm="1">
        <f t="array" ref="AF3196">IFERROR(_xlfn.IFS((AND(OR(P3196="Si"),Q3196="")),15,AND(Q3196&lt;&gt;"",P3196=""),18,E3196&lt;Q3196,16),0)</f>
        <v>0</v>
      </c>
      <c r="AG3196" s="4" cm="1">
        <f t="array" ref="AG3196">IFERROR(_xlfn.IFS((AND(OR(R3196="Si"),S3196="")),17,AND(S3196&lt;&gt;"",R3196=""),19),0)</f>
        <v>0</v>
      </c>
      <c r="AH3196" s="4">
        <f t="shared" si="149"/>
        <v>0</v>
      </c>
    </row>
    <row r="3197" spans="2:34" x14ac:dyDescent="0.25">
      <c r="B3197" s="6" t="str">
        <f t="shared" si="147"/>
        <v/>
      </c>
      <c r="C3197" s="7" t="str">
        <f t="shared" si="148"/>
        <v/>
      </c>
      <c r="D3197" s="9"/>
      <c r="E3197" s="10"/>
      <c r="F3197" s="9"/>
      <c r="G3197" s="8"/>
      <c r="H3197" s="8"/>
      <c r="I3197" s="8"/>
      <c r="J3197" s="8"/>
      <c r="K3197" s="8"/>
      <c r="L3197" s="8"/>
      <c r="M3197" s="11"/>
      <c r="N3197" s="26"/>
      <c r="O3197" s="26"/>
      <c r="P3197" s="8"/>
      <c r="Q3197" s="11"/>
      <c r="R3197" s="8"/>
      <c r="S3197" s="8"/>
      <c r="T3197" s="8"/>
      <c r="U3197" s="8"/>
      <c r="V3197" s="8"/>
      <c r="Y3197" s="4" t="str" cm="1">
        <f t="array" ref="Y3197">_xlfn.IFS(AND(AD3197=0,AH3197&gt;1),0,AD3197=0,"",SUM(AA3197:AC3197)=30,10,OR(AA3197=5,AB3197=5,AC3197=5),5)</f>
        <v/>
      </c>
      <c r="Z3197" s="4" t="str" cm="1">
        <f t="array" ref="Z3197">IFERROR(_xlfn.IFS(AND(AH3197=0,Y3197=10),"Excelente, producto bien configurado",AND(Y3197=5,AH3197&gt;1),"Faltan Datos Obligatorios y hay error en datos opcionales",Y3197=5,CONCATENATE("Faltan Datos Obligatorios:",IF(AA3197=5," Nombre, ",""),IF(AB3197=5," Precio, ",""),IF(AC3197=5," Cantidad ","")),AH3197&gt;=30,"Error Descuento y Granel",AF3197=15,"Falta Digitar Descuento",AF3197=16,"Error: Valor descuento superior a venta",AG3197=17,"Falta Seleccionar Unidad de medida",AG3197=19,"Habilitar venta a Granel"),"")</f>
        <v/>
      </c>
      <c r="AA3197" s="4">
        <f>IF($AD3197=0,-5,IF(D3197="",5,10))</f>
        <v>-5</v>
      </c>
      <c r="AB3197" s="4">
        <f>IF($AD3197=0,-5,IF(E3197="",5,10))</f>
        <v>-5</v>
      </c>
      <c r="AC3197" s="4">
        <f>IF($AD3197=0,-5,IF(F3197="",5,10))</f>
        <v>-5</v>
      </c>
      <c r="AD3197" s="4">
        <f>COUNTA(D3197:F3197)</f>
        <v>0</v>
      </c>
      <c r="AE3197" s="4">
        <f>COUNTA(G3197:V3197)</f>
        <v>0</v>
      </c>
      <c r="AF3197" s="4" cm="1">
        <f t="array" ref="AF3197">IFERROR(_xlfn.IFS((AND(OR(P3197="Si"),Q3197="")),15,AND(Q3197&lt;&gt;"",P3197=""),18,E3197&lt;Q3197,16),0)</f>
        <v>0</v>
      </c>
      <c r="AG3197" s="4" cm="1">
        <f t="array" ref="AG3197">IFERROR(_xlfn.IFS((AND(OR(R3197="Si"),S3197="")),17,AND(S3197&lt;&gt;"",R3197=""),19),0)</f>
        <v>0</v>
      </c>
      <c r="AH3197" s="4">
        <f t="shared" si="149"/>
        <v>0</v>
      </c>
    </row>
    <row r="3198" spans="2:34" x14ac:dyDescent="0.25">
      <c r="B3198" s="6" t="str">
        <f t="shared" si="147"/>
        <v/>
      </c>
      <c r="C3198" s="7" t="str">
        <f t="shared" si="148"/>
        <v/>
      </c>
      <c r="D3198" s="9"/>
      <c r="E3198" s="10"/>
      <c r="F3198" s="9"/>
      <c r="G3198" s="8"/>
      <c r="H3198" s="8"/>
      <c r="I3198" s="8"/>
      <c r="J3198" s="8"/>
      <c r="K3198" s="8"/>
      <c r="L3198" s="8"/>
      <c r="M3198" s="11"/>
      <c r="N3198" s="26"/>
      <c r="O3198" s="26"/>
      <c r="P3198" s="8"/>
      <c r="Q3198" s="11"/>
      <c r="R3198" s="8"/>
      <c r="S3198" s="8"/>
      <c r="T3198" s="8"/>
      <c r="U3198" s="8"/>
      <c r="V3198" s="8"/>
      <c r="Y3198" s="4" t="str" cm="1">
        <f t="array" ref="Y3198">_xlfn.IFS(AND(AD3198=0,AH3198&gt;1),0,AD3198=0,"",SUM(AA3198:AC3198)=30,10,OR(AA3198=5,AB3198=5,AC3198=5),5)</f>
        <v/>
      </c>
      <c r="Z3198" s="4" t="str" cm="1">
        <f t="array" ref="Z3198">IFERROR(_xlfn.IFS(AND(AH3198=0,Y3198=10),"Excelente, producto bien configurado",AND(Y3198=5,AH3198&gt;1),"Faltan Datos Obligatorios y hay error en datos opcionales",Y3198=5,CONCATENATE("Faltan Datos Obligatorios:",IF(AA3198=5," Nombre, ",""),IF(AB3198=5," Precio, ",""),IF(AC3198=5," Cantidad ","")),AH3198&gt;=30,"Error Descuento y Granel",AF3198=15,"Falta Digitar Descuento",AF3198=16,"Error: Valor descuento superior a venta",AG3198=17,"Falta Seleccionar Unidad de medida",AG3198=19,"Habilitar venta a Granel"),"")</f>
        <v/>
      </c>
      <c r="AA3198" s="4">
        <f>IF($AD3198=0,-5,IF(D3198="",5,10))</f>
        <v>-5</v>
      </c>
      <c r="AB3198" s="4">
        <f>IF($AD3198=0,-5,IF(E3198="",5,10))</f>
        <v>-5</v>
      </c>
      <c r="AC3198" s="4">
        <f>IF($AD3198=0,-5,IF(F3198="",5,10))</f>
        <v>-5</v>
      </c>
      <c r="AD3198" s="4">
        <f>COUNTA(D3198:F3198)</f>
        <v>0</v>
      </c>
      <c r="AE3198" s="4">
        <f>COUNTA(G3198:V3198)</f>
        <v>0</v>
      </c>
      <c r="AF3198" s="4" cm="1">
        <f t="array" ref="AF3198">IFERROR(_xlfn.IFS((AND(OR(P3198="Si"),Q3198="")),15,AND(Q3198&lt;&gt;"",P3198=""),18,E3198&lt;Q3198,16),0)</f>
        <v>0</v>
      </c>
      <c r="AG3198" s="4" cm="1">
        <f t="array" ref="AG3198">IFERROR(_xlfn.IFS((AND(OR(R3198="Si"),S3198="")),17,AND(S3198&lt;&gt;"",R3198=""),19),0)</f>
        <v>0</v>
      </c>
      <c r="AH3198" s="4">
        <f t="shared" si="149"/>
        <v>0</v>
      </c>
    </row>
    <row r="3199" spans="2:34" x14ac:dyDescent="0.25">
      <c r="B3199" s="6" t="str">
        <f t="shared" si="147"/>
        <v/>
      </c>
      <c r="C3199" s="7" t="str">
        <f t="shared" si="148"/>
        <v/>
      </c>
      <c r="D3199" s="9"/>
      <c r="E3199" s="10"/>
      <c r="F3199" s="9"/>
      <c r="G3199" s="8"/>
      <c r="H3199" s="8"/>
      <c r="I3199" s="8"/>
      <c r="J3199" s="8"/>
      <c r="K3199" s="8"/>
      <c r="L3199" s="8"/>
      <c r="M3199" s="11"/>
      <c r="N3199" s="26"/>
      <c r="O3199" s="26"/>
      <c r="P3199" s="8"/>
      <c r="Q3199" s="11"/>
      <c r="R3199" s="8"/>
      <c r="S3199" s="8"/>
      <c r="T3199" s="8"/>
      <c r="U3199" s="8"/>
      <c r="V3199" s="8"/>
      <c r="Y3199" s="4" t="str" cm="1">
        <f t="array" ref="Y3199">_xlfn.IFS(AND(AD3199=0,AH3199&gt;1),0,AD3199=0,"",SUM(AA3199:AC3199)=30,10,OR(AA3199=5,AB3199=5,AC3199=5),5)</f>
        <v/>
      </c>
      <c r="Z3199" s="4" t="str" cm="1">
        <f t="array" ref="Z3199">IFERROR(_xlfn.IFS(AND(AH3199=0,Y3199=10),"Excelente, producto bien configurado",AND(Y3199=5,AH3199&gt;1),"Faltan Datos Obligatorios y hay error en datos opcionales",Y3199=5,CONCATENATE("Faltan Datos Obligatorios:",IF(AA3199=5," Nombre, ",""),IF(AB3199=5," Precio, ",""),IF(AC3199=5," Cantidad ","")),AH3199&gt;=30,"Error Descuento y Granel",AF3199=15,"Falta Digitar Descuento",AF3199=16,"Error: Valor descuento superior a venta",AG3199=17,"Falta Seleccionar Unidad de medida",AG3199=19,"Habilitar venta a Granel"),"")</f>
        <v/>
      </c>
      <c r="AA3199" s="4">
        <f>IF($AD3199=0,-5,IF(D3199="",5,10))</f>
        <v>-5</v>
      </c>
      <c r="AB3199" s="4">
        <f>IF($AD3199=0,-5,IF(E3199="",5,10))</f>
        <v>-5</v>
      </c>
      <c r="AC3199" s="4">
        <f>IF($AD3199=0,-5,IF(F3199="",5,10))</f>
        <v>-5</v>
      </c>
      <c r="AD3199" s="4">
        <f>COUNTA(D3199:F3199)</f>
        <v>0</v>
      </c>
      <c r="AE3199" s="4">
        <f>COUNTA(G3199:V3199)</f>
        <v>0</v>
      </c>
      <c r="AF3199" s="4" cm="1">
        <f t="array" ref="AF3199">IFERROR(_xlfn.IFS((AND(OR(P3199="Si"),Q3199="")),15,AND(Q3199&lt;&gt;"",P3199=""),18,E3199&lt;Q3199,16),0)</f>
        <v>0</v>
      </c>
      <c r="AG3199" s="4" cm="1">
        <f t="array" ref="AG3199">IFERROR(_xlfn.IFS((AND(OR(R3199="Si"),S3199="")),17,AND(S3199&lt;&gt;"",R3199=""),19),0)</f>
        <v>0</v>
      </c>
      <c r="AH3199" s="4">
        <f t="shared" si="149"/>
        <v>0</v>
      </c>
    </row>
    <row r="3200" spans="2:34" x14ac:dyDescent="0.25">
      <c r="B3200" s="6" t="str">
        <f t="shared" si="147"/>
        <v/>
      </c>
      <c r="C3200" s="7" t="str">
        <f t="shared" si="148"/>
        <v/>
      </c>
      <c r="D3200" s="9"/>
      <c r="E3200" s="10"/>
      <c r="F3200" s="9"/>
      <c r="G3200" s="8"/>
      <c r="H3200" s="8"/>
      <c r="I3200" s="8"/>
      <c r="J3200" s="8"/>
      <c r="K3200" s="8"/>
      <c r="L3200" s="8"/>
      <c r="M3200" s="11"/>
      <c r="N3200" s="26"/>
      <c r="O3200" s="26"/>
      <c r="P3200" s="8"/>
      <c r="Q3200" s="11"/>
      <c r="R3200" s="8"/>
      <c r="S3200" s="8"/>
      <c r="T3200" s="8"/>
      <c r="U3200" s="8"/>
      <c r="V3200" s="8"/>
      <c r="Y3200" s="4" t="str" cm="1">
        <f t="array" ref="Y3200">_xlfn.IFS(AND(AD3200=0,AH3200&gt;1),0,AD3200=0,"",SUM(AA3200:AC3200)=30,10,OR(AA3200=5,AB3200=5,AC3200=5),5)</f>
        <v/>
      </c>
      <c r="Z3200" s="4" t="str" cm="1">
        <f t="array" ref="Z3200">IFERROR(_xlfn.IFS(AND(AH3200=0,Y3200=10),"Excelente, producto bien configurado",AND(Y3200=5,AH3200&gt;1),"Faltan Datos Obligatorios y hay error en datos opcionales",Y3200=5,CONCATENATE("Faltan Datos Obligatorios:",IF(AA3200=5," Nombre, ",""),IF(AB3200=5," Precio, ",""),IF(AC3200=5," Cantidad ","")),AH3200&gt;=30,"Error Descuento y Granel",AF3200=15,"Falta Digitar Descuento",AF3200=16,"Error: Valor descuento superior a venta",AG3200=17,"Falta Seleccionar Unidad de medida",AG3200=19,"Habilitar venta a Granel"),"")</f>
        <v/>
      </c>
      <c r="AA3200" s="4">
        <f>IF($AD3200=0,-5,IF(D3200="",5,10))</f>
        <v>-5</v>
      </c>
      <c r="AB3200" s="4">
        <f>IF($AD3200=0,-5,IF(E3200="",5,10))</f>
        <v>-5</v>
      </c>
      <c r="AC3200" s="4">
        <f>IF($AD3200=0,-5,IF(F3200="",5,10))</f>
        <v>-5</v>
      </c>
      <c r="AD3200" s="4">
        <f>COUNTA(D3200:F3200)</f>
        <v>0</v>
      </c>
      <c r="AE3200" s="4">
        <f>COUNTA(G3200:V3200)</f>
        <v>0</v>
      </c>
      <c r="AF3200" s="4" cm="1">
        <f t="array" ref="AF3200">IFERROR(_xlfn.IFS((AND(OR(P3200="Si"),Q3200="")),15,AND(Q3200&lt;&gt;"",P3200=""),18,E3200&lt;Q3200,16),0)</f>
        <v>0</v>
      </c>
      <c r="AG3200" s="4" cm="1">
        <f t="array" ref="AG3200">IFERROR(_xlfn.IFS((AND(OR(R3200="Si"),S3200="")),17,AND(S3200&lt;&gt;"",R3200=""),19),0)</f>
        <v>0</v>
      </c>
      <c r="AH3200" s="4">
        <f t="shared" si="149"/>
        <v>0</v>
      </c>
    </row>
    <row r="3201" spans="2:34" x14ac:dyDescent="0.25">
      <c r="B3201" s="6" t="str">
        <f t="shared" si="147"/>
        <v/>
      </c>
      <c r="C3201" s="7" t="str">
        <f t="shared" si="148"/>
        <v/>
      </c>
      <c r="D3201" s="9"/>
      <c r="E3201" s="10"/>
      <c r="F3201" s="9"/>
      <c r="G3201" s="8"/>
      <c r="H3201" s="8"/>
      <c r="I3201" s="8"/>
      <c r="J3201" s="8"/>
      <c r="K3201" s="8"/>
      <c r="L3201" s="8"/>
      <c r="M3201" s="11"/>
      <c r="N3201" s="26"/>
      <c r="O3201" s="26"/>
      <c r="P3201" s="8"/>
      <c r="Q3201" s="11"/>
      <c r="R3201" s="8"/>
      <c r="S3201" s="8"/>
      <c r="T3201" s="8"/>
      <c r="U3201" s="8"/>
      <c r="V3201" s="8"/>
      <c r="Y3201" s="4" t="str" cm="1">
        <f t="array" ref="Y3201">_xlfn.IFS(AND(AD3201=0,AH3201&gt;1),0,AD3201=0,"",SUM(AA3201:AC3201)=30,10,OR(AA3201=5,AB3201=5,AC3201=5),5)</f>
        <v/>
      </c>
      <c r="Z3201" s="4" t="str" cm="1">
        <f t="array" ref="Z3201">IFERROR(_xlfn.IFS(AND(AH3201=0,Y3201=10),"Excelente, producto bien configurado",AND(Y3201=5,AH3201&gt;1),"Faltan Datos Obligatorios y hay error en datos opcionales",Y3201=5,CONCATENATE("Faltan Datos Obligatorios:",IF(AA3201=5," Nombre, ",""),IF(AB3201=5," Precio, ",""),IF(AC3201=5," Cantidad ","")),AH3201&gt;=30,"Error Descuento y Granel",AF3201=15,"Falta Digitar Descuento",AF3201=16,"Error: Valor descuento superior a venta",AG3201=17,"Falta Seleccionar Unidad de medida",AG3201=19,"Habilitar venta a Granel"),"")</f>
        <v/>
      </c>
      <c r="AA3201" s="4">
        <f>IF($AD3201=0,-5,IF(D3201="",5,10))</f>
        <v>-5</v>
      </c>
      <c r="AB3201" s="4">
        <f>IF($AD3201=0,-5,IF(E3201="",5,10))</f>
        <v>-5</v>
      </c>
      <c r="AC3201" s="4">
        <f>IF($AD3201=0,-5,IF(F3201="",5,10))</f>
        <v>-5</v>
      </c>
      <c r="AD3201" s="4">
        <f>COUNTA(D3201:F3201)</f>
        <v>0</v>
      </c>
      <c r="AE3201" s="4">
        <f>COUNTA(G3201:V3201)</f>
        <v>0</v>
      </c>
      <c r="AF3201" s="4" cm="1">
        <f t="array" ref="AF3201">IFERROR(_xlfn.IFS((AND(OR(P3201="Si"),Q3201="")),15,AND(Q3201&lt;&gt;"",P3201=""),18,E3201&lt;Q3201,16),0)</f>
        <v>0</v>
      </c>
      <c r="AG3201" s="4" cm="1">
        <f t="array" ref="AG3201">IFERROR(_xlfn.IFS((AND(OR(R3201="Si"),S3201="")),17,AND(S3201&lt;&gt;"",R3201=""),19),0)</f>
        <v>0</v>
      </c>
      <c r="AH3201" s="4">
        <f t="shared" si="149"/>
        <v>0</v>
      </c>
    </row>
    <row r="3202" spans="2:34" x14ac:dyDescent="0.25">
      <c r="B3202" s="6" t="str">
        <f t="shared" si="147"/>
        <v/>
      </c>
      <c r="C3202" s="7" t="str">
        <f t="shared" si="148"/>
        <v/>
      </c>
      <c r="D3202" s="9"/>
      <c r="E3202" s="10"/>
      <c r="F3202" s="9"/>
      <c r="G3202" s="8"/>
      <c r="H3202" s="8"/>
      <c r="I3202" s="8"/>
      <c r="J3202" s="8"/>
      <c r="K3202" s="8"/>
      <c r="L3202" s="8"/>
      <c r="M3202" s="11"/>
      <c r="N3202" s="26"/>
      <c r="O3202" s="26"/>
      <c r="P3202" s="8"/>
      <c r="Q3202" s="11"/>
      <c r="R3202" s="8"/>
      <c r="S3202" s="8"/>
      <c r="T3202" s="8"/>
      <c r="U3202" s="8"/>
      <c r="V3202" s="8"/>
      <c r="Y3202" s="4" t="str" cm="1">
        <f t="array" ref="Y3202">_xlfn.IFS(AND(AD3202=0,AH3202&gt;1),0,AD3202=0,"",SUM(AA3202:AC3202)=30,10,OR(AA3202=5,AB3202=5,AC3202=5),5)</f>
        <v/>
      </c>
      <c r="Z3202" s="4" t="str" cm="1">
        <f t="array" ref="Z3202">IFERROR(_xlfn.IFS(AND(AH3202=0,Y3202=10),"Excelente, producto bien configurado",AND(Y3202=5,AH3202&gt;1),"Faltan Datos Obligatorios y hay error en datos opcionales",Y3202=5,CONCATENATE("Faltan Datos Obligatorios:",IF(AA3202=5," Nombre, ",""),IF(AB3202=5," Precio, ",""),IF(AC3202=5," Cantidad ","")),AH3202&gt;=30,"Error Descuento y Granel",AF3202=15,"Falta Digitar Descuento",AF3202=16,"Error: Valor descuento superior a venta",AG3202=17,"Falta Seleccionar Unidad de medida",AG3202=19,"Habilitar venta a Granel"),"")</f>
        <v/>
      </c>
      <c r="AA3202" s="4">
        <f>IF($AD3202=0,-5,IF(D3202="",5,10))</f>
        <v>-5</v>
      </c>
      <c r="AB3202" s="4">
        <f>IF($AD3202=0,-5,IF(E3202="",5,10))</f>
        <v>-5</v>
      </c>
      <c r="AC3202" s="4">
        <f>IF($AD3202=0,-5,IF(F3202="",5,10))</f>
        <v>-5</v>
      </c>
      <c r="AD3202" s="4">
        <f>COUNTA(D3202:F3202)</f>
        <v>0</v>
      </c>
      <c r="AE3202" s="4">
        <f>COUNTA(G3202:V3202)</f>
        <v>0</v>
      </c>
      <c r="AF3202" s="4" cm="1">
        <f t="array" ref="AF3202">IFERROR(_xlfn.IFS((AND(OR(P3202="Si"),Q3202="")),15,AND(Q3202&lt;&gt;"",P3202=""),18,E3202&lt;Q3202,16),0)</f>
        <v>0</v>
      </c>
      <c r="AG3202" s="4" cm="1">
        <f t="array" ref="AG3202">IFERROR(_xlfn.IFS((AND(OR(R3202="Si"),S3202="")),17,AND(S3202&lt;&gt;"",R3202=""),19),0)</f>
        <v>0</v>
      </c>
      <c r="AH3202" s="4">
        <f t="shared" si="149"/>
        <v>0</v>
      </c>
    </row>
    <row r="3203" spans="2:34" x14ac:dyDescent="0.25">
      <c r="B3203" s="6" t="str">
        <f t="shared" si="147"/>
        <v/>
      </c>
      <c r="C3203" s="7" t="str">
        <f t="shared" si="148"/>
        <v/>
      </c>
      <c r="D3203" s="9"/>
      <c r="E3203" s="10"/>
      <c r="F3203" s="9"/>
      <c r="G3203" s="8"/>
      <c r="H3203" s="8"/>
      <c r="I3203" s="8"/>
      <c r="J3203" s="8"/>
      <c r="K3203" s="8"/>
      <c r="L3203" s="8"/>
      <c r="M3203" s="11"/>
      <c r="N3203" s="26"/>
      <c r="O3203" s="26"/>
      <c r="P3203" s="8"/>
      <c r="Q3203" s="11"/>
      <c r="R3203" s="8"/>
      <c r="S3203" s="8"/>
      <c r="T3203" s="8"/>
      <c r="U3203" s="8"/>
      <c r="V3203" s="8"/>
      <c r="Y3203" s="4" t="str" cm="1">
        <f t="array" ref="Y3203">_xlfn.IFS(AND(AD3203=0,AH3203&gt;1),0,AD3203=0,"",SUM(AA3203:AC3203)=30,10,OR(AA3203=5,AB3203=5,AC3203=5),5)</f>
        <v/>
      </c>
      <c r="Z3203" s="4" t="str" cm="1">
        <f t="array" ref="Z3203">IFERROR(_xlfn.IFS(AND(AH3203=0,Y3203=10),"Excelente, producto bien configurado",AND(Y3203=5,AH3203&gt;1),"Faltan Datos Obligatorios y hay error en datos opcionales",Y3203=5,CONCATENATE("Faltan Datos Obligatorios:",IF(AA3203=5," Nombre, ",""),IF(AB3203=5," Precio, ",""),IF(AC3203=5," Cantidad ","")),AH3203&gt;=30,"Error Descuento y Granel",AF3203=15,"Falta Digitar Descuento",AF3203=16,"Error: Valor descuento superior a venta",AG3203=17,"Falta Seleccionar Unidad de medida",AG3203=19,"Habilitar venta a Granel"),"")</f>
        <v/>
      </c>
      <c r="AA3203" s="4">
        <f>IF($AD3203=0,-5,IF(D3203="",5,10))</f>
        <v>-5</v>
      </c>
      <c r="AB3203" s="4">
        <f>IF($AD3203=0,-5,IF(E3203="",5,10))</f>
        <v>-5</v>
      </c>
      <c r="AC3203" s="4">
        <f>IF($AD3203=0,-5,IF(F3203="",5,10))</f>
        <v>-5</v>
      </c>
      <c r="AD3203" s="4">
        <f>COUNTA(D3203:F3203)</f>
        <v>0</v>
      </c>
      <c r="AE3203" s="4">
        <f>COUNTA(G3203:V3203)</f>
        <v>0</v>
      </c>
      <c r="AF3203" s="4" cm="1">
        <f t="array" ref="AF3203">IFERROR(_xlfn.IFS((AND(OR(P3203="Si"),Q3203="")),15,AND(Q3203&lt;&gt;"",P3203=""),18,E3203&lt;Q3203,16),0)</f>
        <v>0</v>
      </c>
      <c r="AG3203" s="4" cm="1">
        <f t="array" ref="AG3203">IFERROR(_xlfn.IFS((AND(OR(R3203="Si"),S3203="")),17,AND(S3203&lt;&gt;"",R3203=""),19),0)</f>
        <v>0</v>
      </c>
      <c r="AH3203" s="4">
        <f t="shared" si="149"/>
        <v>0</v>
      </c>
    </row>
    <row r="3204" spans="2:34" x14ac:dyDescent="0.25">
      <c r="B3204" s="6" t="str">
        <f t="shared" si="147"/>
        <v/>
      </c>
      <c r="C3204" s="7" t="str">
        <f t="shared" si="148"/>
        <v/>
      </c>
      <c r="D3204" s="9"/>
      <c r="E3204" s="10"/>
      <c r="F3204" s="9"/>
      <c r="G3204" s="8"/>
      <c r="H3204" s="8"/>
      <c r="I3204" s="8"/>
      <c r="J3204" s="8"/>
      <c r="K3204" s="8"/>
      <c r="L3204" s="8"/>
      <c r="M3204" s="11"/>
      <c r="N3204" s="26"/>
      <c r="O3204" s="26"/>
      <c r="P3204" s="8"/>
      <c r="Q3204" s="11"/>
      <c r="R3204" s="8"/>
      <c r="S3204" s="8"/>
      <c r="T3204" s="8"/>
      <c r="U3204" s="8"/>
      <c r="V3204" s="8"/>
      <c r="Y3204" s="4" t="str" cm="1">
        <f t="array" ref="Y3204">_xlfn.IFS(AND(AD3204=0,AH3204&gt;1),0,AD3204=0,"",SUM(AA3204:AC3204)=30,10,OR(AA3204=5,AB3204=5,AC3204=5),5)</f>
        <v/>
      </c>
      <c r="Z3204" s="4" t="str" cm="1">
        <f t="array" ref="Z3204">IFERROR(_xlfn.IFS(AND(AH3204=0,Y3204=10),"Excelente, producto bien configurado",AND(Y3204=5,AH3204&gt;1),"Faltan Datos Obligatorios y hay error en datos opcionales",Y3204=5,CONCATENATE("Faltan Datos Obligatorios:",IF(AA3204=5," Nombre, ",""),IF(AB3204=5," Precio, ",""),IF(AC3204=5," Cantidad ","")),AH3204&gt;=30,"Error Descuento y Granel",AF3204=15,"Falta Digitar Descuento",AF3204=16,"Error: Valor descuento superior a venta",AG3204=17,"Falta Seleccionar Unidad de medida",AG3204=19,"Habilitar venta a Granel"),"")</f>
        <v/>
      </c>
      <c r="AA3204" s="4">
        <f>IF($AD3204=0,-5,IF(D3204="",5,10))</f>
        <v>-5</v>
      </c>
      <c r="AB3204" s="4">
        <f>IF($AD3204=0,-5,IF(E3204="",5,10))</f>
        <v>-5</v>
      </c>
      <c r="AC3204" s="4">
        <f>IF($AD3204=0,-5,IF(F3204="",5,10))</f>
        <v>-5</v>
      </c>
      <c r="AD3204" s="4">
        <f>COUNTA(D3204:F3204)</f>
        <v>0</v>
      </c>
      <c r="AE3204" s="4">
        <f>COUNTA(G3204:V3204)</f>
        <v>0</v>
      </c>
      <c r="AF3204" s="4" cm="1">
        <f t="array" ref="AF3204">IFERROR(_xlfn.IFS((AND(OR(P3204="Si"),Q3204="")),15,AND(Q3204&lt;&gt;"",P3204=""),18,E3204&lt;Q3204,16),0)</f>
        <v>0</v>
      </c>
      <c r="AG3204" s="4" cm="1">
        <f t="array" ref="AG3204">IFERROR(_xlfn.IFS((AND(OR(R3204="Si"),S3204="")),17,AND(S3204&lt;&gt;"",R3204=""),19),0)</f>
        <v>0</v>
      </c>
      <c r="AH3204" s="4">
        <f t="shared" si="149"/>
        <v>0</v>
      </c>
    </row>
    <row r="3205" spans="2:34" x14ac:dyDescent="0.25">
      <c r="B3205" s="6" t="str">
        <f t="shared" ref="B3205:B3268" si="150">IF(Y3205&gt;=0,Y3205,"")</f>
        <v/>
      </c>
      <c r="C3205" s="7" t="str">
        <f t="shared" ref="C3205:C3268" si="151">Z3205</f>
        <v/>
      </c>
      <c r="D3205" s="9"/>
      <c r="E3205" s="10"/>
      <c r="F3205" s="9"/>
      <c r="G3205" s="8"/>
      <c r="H3205" s="8"/>
      <c r="I3205" s="8"/>
      <c r="J3205" s="8"/>
      <c r="K3205" s="8"/>
      <c r="L3205" s="8"/>
      <c r="M3205" s="11"/>
      <c r="N3205" s="26"/>
      <c r="O3205" s="26"/>
      <c r="P3205" s="8"/>
      <c r="Q3205" s="11"/>
      <c r="R3205" s="8"/>
      <c r="S3205" s="8"/>
      <c r="T3205" s="8"/>
      <c r="U3205" s="8"/>
      <c r="V3205" s="8"/>
      <c r="Y3205" s="4" t="str" cm="1">
        <f t="array" ref="Y3205">_xlfn.IFS(AND(AD3205=0,AH3205&gt;1),0,AD3205=0,"",SUM(AA3205:AC3205)=30,10,OR(AA3205=5,AB3205=5,AC3205=5),5)</f>
        <v/>
      </c>
      <c r="Z3205" s="4" t="str" cm="1">
        <f t="array" ref="Z3205">IFERROR(_xlfn.IFS(AND(AH3205=0,Y3205=10),"Excelente, producto bien configurado",AND(Y3205=5,AH3205&gt;1),"Faltan Datos Obligatorios y hay error en datos opcionales",Y3205=5,CONCATENATE("Faltan Datos Obligatorios:",IF(AA3205=5," Nombre, ",""),IF(AB3205=5," Precio, ",""),IF(AC3205=5," Cantidad ","")),AH3205&gt;=30,"Error Descuento y Granel",AF3205=15,"Falta Digitar Descuento",AF3205=16,"Error: Valor descuento superior a venta",AG3205=17,"Falta Seleccionar Unidad de medida",AG3205=19,"Habilitar venta a Granel"),"")</f>
        <v/>
      </c>
      <c r="AA3205" s="4">
        <f>IF($AD3205=0,-5,IF(D3205="",5,10))</f>
        <v>-5</v>
      </c>
      <c r="AB3205" s="4">
        <f>IF($AD3205=0,-5,IF(E3205="",5,10))</f>
        <v>-5</v>
      </c>
      <c r="AC3205" s="4">
        <f>IF($AD3205=0,-5,IF(F3205="",5,10))</f>
        <v>-5</v>
      </c>
      <c r="AD3205" s="4">
        <f>COUNTA(D3205:F3205)</f>
        <v>0</v>
      </c>
      <c r="AE3205" s="4">
        <f>COUNTA(G3205:V3205)</f>
        <v>0</v>
      </c>
      <c r="AF3205" s="4" cm="1">
        <f t="array" ref="AF3205">IFERROR(_xlfn.IFS((AND(OR(P3205="Si"),Q3205="")),15,AND(Q3205&lt;&gt;"",P3205=""),18,E3205&lt;Q3205,16),0)</f>
        <v>0</v>
      </c>
      <c r="AG3205" s="4" cm="1">
        <f t="array" ref="AG3205">IFERROR(_xlfn.IFS((AND(OR(R3205="Si"),S3205="")),17,AND(S3205&lt;&gt;"",R3205=""),19),0)</f>
        <v>0</v>
      </c>
      <c r="AH3205" s="4">
        <f t="shared" ref="AH3205:AH3268" si="152">SUM(AF3205:AG3205)</f>
        <v>0</v>
      </c>
    </row>
    <row r="3206" spans="2:34" x14ac:dyDescent="0.25">
      <c r="B3206" s="6" t="str">
        <f t="shared" si="150"/>
        <v/>
      </c>
      <c r="C3206" s="7" t="str">
        <f t="shared" si="151"/>
        <v/>
      </c>
      <c r="D3206" s="9"/>
      <c r="E3206" s="10"/>
      <c r="F3206" s="9"/>
      <c r="G3206" s="8"/>
      <c r="H3206" s="8"/>
      <c r="I3206" s="8"/>
      <c r="J3206" s="8"/>
      <c r="K3206" s="8"/>
      <c r="L3206" s="8"/>
      <c r="M3206" s="11"/>
      <c r="N3206" s="26"/>
      <c r="O3206" s="26"/>
      <c r="P3206" s="8"/>
      <c r="Q3206" s="11"/>
      <c r="R3206" s="8"/>
      <c r="S3206" s="8"/>
      <c r="T3206" s="8"/>
      <c r="U3206" s="8"/>
      <c r="V3206" s="8"/>
      <c r="Y3206" s="4" t="str" cm="1">
        <f t="array" ref="Y3206">_xlfn.IFS(AND(AD3206=0,AH3206&gt;1),0,AD3206=0,"",SUM(AA3206:AC3206)=30,10,OR(AA3206=5,AB3206=5,AC3206=5),5)</f>
        <v/>
      </c>
      <c r="Z3206" s="4" t="str" cm="1">
        <f t="array" ref="Z3206">IFERROR(_xlfn.IFS(AND(AH3206=0,Y3206=10),"Excelente, producto bien configurado",AND(Y3206=5,AH3206&gt;1),"Faltan Datos Obligatorios y hay error en datos opcionales",Y3206=5,CONCATENATE("Faltan Datos Obligatorios:",IF(AA3206=5," Nombre, ",""),IF(AB3206=5," Precio, ",""),IF(AC3206=5," Cantidad ","")),AH3206&gt;=30,"Error Descuento y Granel",AF3206=15,"Falta Digitar Descuento",AF3206=16,"Error: Valor descuento superior a venta",AG3206=17,"Falta Seleccionar Unidad de medida",AG3206=19,"Habilitar venta a Granel"),"")</f>
        <v/>
      </c>
      <c r="AA3206" s="4">
        <f>IF($AD3206=0,-5,IF(D3206="",5,10))</f>
        <v>-5</v>
      </c>
      <c r="AB3206" s="4">
        <f>IF($AD3206=0,-5,IF(E3206="",5,10))</f>
        <v>-5</v>
      </c>
      <c r="AC3206" s="4">
        <f>IF($AD3206=0,-5,IF(F3206="",5,10))</f>
        <v>-5</v>
      </c>
      <c r="AD3206" s="4">
        <f>COUNTA(D3206:F3206)</f>
        <v>0</v>
      </c>
      <c r="AE3206" s="4">
        <f>COUNTA(G3206:V3206)</f>
        <v>0</v>
      </c>
      <c r="AF3206" s="4" cm="1">
        <f t="array" ref="AF3206">IFERROR(_xlfn.IFS((AND(OR(P3206="Si"),Q3206="")),15,AND(Q3206&lt;&gt;"",P3206=""),18,E3206&lt;Q3206,16),0)</f>
        <v>0</v>
      </c>
      <c r="AG3206" s="4" cm="1">
        <f t="array" ref="AG3206">IFERROR(_xlfn.IFS((AND(OR(R3206="Si"),S3206="")),17,AND(S3206&lt;&gt;"",R3206=""),19),0)</f>
        <v>0</v>
      </c>
      <c r="AH3206" s="4">
        <f t="shared" si="152"/>
        <v>0</v>
      </c>
    </row>
    <row r="3207" spans="2:34" x14ac:dyDescent="0.25">
      <c r="B3207" s="6" t="str">
        <f t="shared" si="150"/>
        <v/>
      </c>
      <c r="C3207" s="7" t="str">
        <f t="shared" si="151"/>
        <v/>
      </c>
      <c r="D3207" s="9"/>
      <c r="E3207" s="10"/>
      <c r="F3207" s="9"/>
      <c r="G3207" s="8"/>
      <c r="H3207" s="8"/>
      <c r="I3207" s="8"/>
      <c r="J3207" s="8"/>
      <c r="K3207" s="8"/>
      <c r="L3207" s="8"/>
      <c r="M3207" s="11"/>
      <c r="N3207" s="26"/>
      <c r="O3207" s="26"/>
      <c r="P3207" s="8"/>
      <c r="Q3207" s="11"/>
      <c r="R3207" s="8"/>
      <c r="S3207" s="8"/>
      <c r="T3207" s="8"/>
      <c r="U3207" s="8"/>
      <c r="V3207" s="8"/>
      <c r="Y3207" s="4" t="str" cm="1">
        <f t="array" ref="Y3207">_xlfn.IFS(AND(AD3207=0,AH3207&gt;1),0,AD3207=0,"",SUM(AA3207:AC3207)=30,10,OR(AA3207=5,AB3207=5,AC3207=5),5)</f>
        <v/>
      </c>
      <c r="Z3207" s="4" t="str" cm="1">
        <f t="array" ref="Z3207">IFERROR(_xlfn.IFS(AND(AH3207=0,Y3207=10),"Excelente, producto bien configurado",AND(Y3207=5,AH3207&gt;1),"Faltan Datos Obligatorios y hay error en datos opcionales",Y3207=5,CONCATENATE("Faltan Datos Obligatorios:",IF(AA3207=5," Nombre, ",""),IF(AB3207=5," Precio, ",""),IF(AC3207=5," Cantidad ","")),AH3207&gt;=30,"Error Descuento y Granel",AF3207=15,"Falta Digitar Descuento",AF3207=16,"Error: Valor descuento superior a venta",AG3207=17,"Falta Seleccionar Unidad de medida",AG3207=19,"Habilitar venta a Granel"),"")</f>
        <v/>
      </c>
      <c r="AA3207" s="4">
        <f>IF($AD3207=0,-5,IF(D3207="",5,10))</f>
        <v>-5</v>
      </c>
      <c r="AB3207" s="4">
        <f>IF($AD3207=0,-5,IF(E3207="",5,10))</f>
        <v>-5</v>
      </c>
      <c r="AC3207" s="4">
        <f>IF($AD3207=0,-5,IF(F3207="",5,10))</f>
        <v>-5</v>
      </c>
      <c r="AD3207" s="4">
        <f>COUNTA(D3207:F3207)</f>
        <v>0</v>
      </c>
      <c r="AE3207" s="4">
        <f>COUNTA(G3207:V3207)</f>
        <v>0</v>
      </c>
      <c r="AF3207" s="4" cm="1">
        <f t="array" ref="AF3207">IFERROR(_xlfn.IFS((AND(OR(P3207="Si"),Q3207="")),15,AND(Q3207&lt;&gt;"",P3207=""),18,E3207&lt;Q3207,16),0)</f>
        <v>0</v>
      </c>
      <c r="AG3207" s="4" cm="1">
        <f t="array" ref="AG3207">IFERROR(_xlfn.IFS((AND(OR(R3207="Si"),S3207="")),17,AND(S3207&lt;&gt;"",R3207=""),19),0)</f>
        <v>0</v>
      </c>
      <c r="AH3207" s="4">
        <f t="shared" si="152"/>
        <v>0</v>
      </c>
    </row>
    <row r="3208" spans="2:34" x14ac:dyDescent="0.25">
      <c r="B3208" s="6" t="str">
        <f t="shared" si="150"/>
        <v/>
      </c>
      <c r="C3208" s="7" t="str">
        <f t="shared" si="151"/>
        <v/>
      </c>
      <c r="D3208" s="9"/>
      <c r="E3208" s="10"/>
      <c r="F3208" s="9"/>
      <c r="G3208" s="8"/>
      <c r="H3208" s="8"/>
      <c r="I3208" s="8"/>
      <c r="J3208" s="8"/>
      <c r="K3208" s="8"/>
      <c r="L3208" s="8"/>
      <c r="M3208" s="11"/>
      <c r="N3208" s="26"/>
      <c r="O3208" s="26"/>
      <c r="P3208" s="8"/>
      <c r="Q3208" s="11"/>
      <c r="R3208" s="8"/>
      <c r="S3208" s="8"/>
      <c r="T3208" s="8"/>
      <c r="U3208" s="8"/>
      <c r="V3208" s="8"/>
      <c r="Y3208" s="4" t="str" cm="1">
        <f t="array" ref="Y3208">_xlfn.IFS(AND(AD3208=0,AH3208&gt;1),0,AD3208=0,"",SUM(AA3208:AC3208)=30,10,OR(AA3208=5,AB3208=5,AC3208=5),5)</f>
        <v/>
      </c>
      <c r="Z3208" s="4" t="str" cm="1">
        <f t="array" ref="Z3208">IFERROR(_xlfn.IFS(AND(AH3208=0,Y3208=10),"Excelente, producto bien configurado",AND(Y3208=5,AH3208&gt;1),"Faltan Datos Obligatorios y hay error en datos opcionales",Y3208=5,CONCATENATE("Faltan Datos Obligatorios:",IF(AA3208=5," Nombre, ",""),IF(AB3208=5," Precio, ",""),IF(AC3208=5," Cantidad ","")),AH3208&gt;=30,"Error Descuento y Granel",AF3208=15,"Falta Digitar Descuento",AF3208=16,"Error: Valor descuento superior a venta",AG3208=17,"Falta Seleccionar Unidad de medida",AG3208=19,"Habilitar venta a Granel"),"")</f>
        <v/>
      </c>
      <c r="AA3208" s="4">
        <f>IF($AD3208=0,-5,IF(D3208="",5,10))</f>
        <v>-5</v>
      </c>
      <c r="AB3208" s="4">
        <f>IF($AD3208=0,-5,IF(E3208="",5,10))</f>
        <v>-5</v>
      </c>
      <c r="AC3208" s="4">
        <f>IF($AD3208=0,-5,IF(F3208="",5,10))</f>
        <v>-5</v>
      </c>
      <c r="AD3208" s="4">
        <f>COUNTA(D3208:F3208)</f>
        <v>0</v>
      </c>
      <c r="AE3208" s="4">
        <f>COUNTA(G3208:V3208)</f>
        <v>0</v>
      </c>
      <c r="AF3208" s="4" cm="1">
        <f t="array" ref="AF3208">IFERROR(_xlfn.IFS((AND(OR(P3208="Si"),Q3208="")),15,AND(Q3208&lt;&gt;"",P3208=""),18,E3208&lt;Q3208,16),0)</f>
        <v>0</v>
      </c>
      <c r="AG3208" s="4" cm="1">
        <f t="array" ref="AG3208">IFERROR(_xlfn.IFS((AND(OR(R3208="Si"),S3208="")),17,AND(S3208&lt;&gt;"",R3208=""),19),0)</f>
        <v>0</v>
      </c>
      <c r="AH3208" s="4">
        <f t="shared" si="152"/>
        <v>0</v>
      </c>
    </row>
    <row r="3209" spans="2:34" x14ac:dyDescent="0.25">
      <c r="B3209" s="6" t="str">
        <f t="shared" si="150"/>
        <v/>
      </c>
      <c r="C3209" s="7" t="str">
        <f t="shared" si="151"/>
        <v/>
      </c>
      <c r="D3209" s="9"/>
      <c r="E3209" s="10"/>
      <c r="F3209" s="9"/>
      <c r="G3209" s="8"/>
      <c r="H3209" s="8"/>
      <c r="I3209" s="8"/>
      <c r="J3209" s="8"/>
      <c r="K3209" s="8"/>
      <c r="L3209" s="8"/>
      <c r="M3209" s="11"/>
      <c r="N3209" s="26"/>
      <c r="O3209" s="26"/>
      <c r="P3209" s="8"/>
      <c r="Q3209" s="11"/>
      <c r="R3209" s="8"/>
      <c r="S3209" s="8"/>
      <c r="T3209" s="8"/>
      <c r="U3209" s="8"/>
      <c r="V3209" s="8"/>
      <c r="Y3209" s="4" t="str" cm="1">
        <f t="array" ref="Y3209">_xlfn.IFS(AND(AD3209=0,AH3209&gt;1),0,AD3209=0,"",SUM(AA3209:AC3209)=30,10,OR(AA3209=5,AB3209=5,AC3209=5),5)</f>
        <v/>
      </c>
      <c r="Z3209" s="4" t="str" cm="1">
        <f t="array" ref="Z3209">IFERROR(_xlfn.IFS(AND(AH3209=0,Y3209=10),"Excelente, producto bien configurado",AND(Y3209=5,AH3209&gt;1),"Faltan Datos Obligatorios y hay error en datos opcionales",Y3209=5,CONCATENATE("Faltan Datos Obligatorios:",IF(AA3209=5," Nombre, ",""),IF(AB3209=5," Precio, ",""),IF(AC3209=5," Cantidad ","")),AH3209&gt;=30,"Error Descuento y Granel",AF3209=15,"Falta Digitar Descuento",AF3209=16,"Error: Valor descuento superior a venta",AG3209=17,"Falta Seleccionar Unidad de medida",AG3209=19,"Habilitar venta a Granel"),"")</f>
        <v/>
      </c>
      <c r="AA3209" s="4">
        <f>IF($AD3209=0,-5,IF(D3209="",5,10))</f>
        <v>-5</v>
      </c>
      <c r="AB3209" s="4">
        <f>IF($AD3209=0,-5,IF(E3209="",5,10))</f>
        <v>-5</v>
      </c>
      <c r="AC3209" s="4">
        <f>IF($AD3209=0,-5,IF(F3209="",5,10))</f>
        <v>-5</v>
      </c>
      <c r="AD3209" s="4">
        <f>COUNTA(D3209:F3209)</f>
        <v>0</v>
      </c>
      <c r="AE3209" s="4">
        <f>COUNTA(G3209:V3209)</f>
        <v>0</v>
      </c>
      <c r="AF3209" s="4" cm="1">
        <f t="array" ref="AF3209">IFERROR(_xlfn.IFS((AND(OR(P3209="Si"),Q3209="")),15,AND(Q3209&lt;&gt;"",P3209=""),18,E3209&lt;Q3209,16),0)</f>
        <v>0</v>
      </c>
      <c r="AG3209" s="4" cm="1">
        <f t="array" ref="AG3209">IFERROR(_xlfn.IFS((AND(OR(R3209="Si"),S3209="")),17,AND(S3209&lt;&gt;"",R3209=""),19),0)</f>
        <v>0</v>
      </c>
      <c r="AH3209" s="4">
        <f t="shared" si="152"/>
        <v>0</v>
      </c>
    </row>
    <row r="3210" spans="2:34" x14ac:dyDescent="0.25">
      <c r="B3210" s="6" t="str">
        <f t="shared" si="150"/>
        <v/>
      </c>
      <c r="C3210" s="7" t="str">
        <f t="shared" si="151"/>
        <v/>
      </c>
      <c r="D3210" s="9"/>
      <c r="E3210" s="10"/>
      <c r="F3210" s="9"/>
      <c r="G3210" s="8"/>
      <c r="H3210" s="8"/>
      <c r="I3210" s="8"/>
      <c r="J3210" s="8"/>
      <c r="K3210" s="8"/>
      <c r="L3210" s="8"/>
      <c r="M3210" s="11"/>
      <c r="N3210" s="26"/>
      <c r="O3210" s="26"/>
      <c r="P3210" s="8"/>
      <c r="Q3210" s="11"/>
      <c r="R3210" s="8"/>
      <c r="S3210" s="8"/>
      <c r="T3210" s="8"/>
      <c r="U3210" s="8"/>
      <c r="V3210" s="8"/>
      <c r="Y3210" s="4" t="str" cm="1">
        <f t="array" ref="Y3210">_xlfn.IFS(AND(AD3210=0,AH3210&gt;1),0,AD3210=0,"",SUM(AA3210:AC3210)=30,10,OR(AA3210=5,AB3210=5,AC3210=5),5)</f>
        <v/>
      </c>
      <c r="Z3210" s="4" t="str" cm="1">
        <f t="array" ref="Z3210">IFERROR(_xlfn.IFS(AND(AH3210=0,Y3210=10),"Excelente, producto bien configurado",AND(Y3210=5,AH3210&gt;1),"Faltan Datos Obligatorios y hay error en datos opcionales",Y3210=5,CONCATENATE("Faltan Datos Obligatorios:",IF(AA3210=5," Nombre, ",""),IF(AB3210=5," Precio, ",""),IF(AC3210=5," Cantidad ","")),AH3210&gt;=30,"Error Descuento y Granel",AF3210=15,"Falta Digitar Descuento",AF3210=16,"Error: Valor descuento superior a venta",AG3210=17,"Falta Seleccionar Unidad de medida",AG3210=19,"Habilitar venta a Granel"),"")</f>
        <v/>
      </c>
      <c r="AA3210" s="4">
        <f>IF($AD3210=0,-5,IF(D3210="",5,10))</f>
        <v>-5</v>
      </c>
      <c r="AB3210" s="4">
        <f>IF($AD3210=0,-5,IF(E3210="",5,10))</f>
        <v>-5</v>
      </c>
      <c r="AC3210" s="4">
        <f>IF($AD3210=0,-5,IF(F3210="",5,10))</f>
        <v>-5</v>
      </c>
      <c r="AD3210" s="4">
        <f>COUNTA(D3210:F3210)</f>
        <v>0</v>
      </c>
      <c r="AE3210" s="4">
        <f>COUNTA(G3210:V3210)</f>
        <v>0</v>
      </c>
      <c r="AF3210" s="4" cm="1">
        <f t="array" ref="AF3210">IFERROR(_xlfn.IFS((AND(OR(P3210="Si"),Q3210="")),15,AND(Q3210&lt;&gt;"",P3210=""),18,E3210&lt;Q3210,16),0)</f>
        <v>0</v>
      </c>
      <c r="AG3210" s="4" cm="1">
        <f t="array" ref="AG3210">IFERROR(_xlfn.IFS((AND(OR(R3210="Si"),S3210="")),17,AND(S3210&lt;&gt;"",R3210=""),19),0)</f>
        <v>0</v>
      </c>
      <c r="AH3210" s="4">
        <f t="shared" si="152"/>
        <v>0</v>
      </c>
    </row>
    <row r="3211" spans="2:34" x14ac:dyDescent="0.25">
      <c r="B3211" s="6" t="str">
        <f t="shared" si="150"/>
        <v/>
      </c>
      <c r="C3211" s="7" t="str">
        <f t="shared" si="151"/>
        <v/>
      </c>
      <c r="D3211" s="9"/>
      <c r="E3211" s="10"/>
      <c r="F3211" s="9"/>
      <c r="G3211" s="8"/>
      <c r="H3211" s="8"/>
      <c r="I3211" s="8"/>
      <c r="J3211" s="8"/>
      <c r="K3211" s="8"/>
      <c r="L3211" s="8"/>
      <c r="M3211" s="11"/>
      <c r="N3211" s="26"/>
      <c r="O3211" s="26"/>
      <c r="P3211" s="8"/>
      <c r="Q3211" s="11"/>
      <c r="R3211" s="8"/>
      <c r="S3211" s="8"/>
      <c r="T3211" s="8"/>
      <c r="U3211" s="8"/>
      <c r="V3211" s="8"/>
      <c r="Y3211" s="4" t="str" cm="1">
        <f t="array" ref="Y3211">_xlfn.IFS(AND(AD3211=0,AH3211&gt;1),0,AD3211=0,"",SUM(AA3211:AC3211)=30,10,OR(AA3211=5,AB3211=5,AC3211=5),5)</f>
        <v/>
      </c>
      <c r="Z3211" s="4" t="str" cm="1">
        <f t="array" ref="Z3211">IFERROR(_xlfn.IFS(AND(AH3211=0,Y3211=10),"Excelente, producto bien configurado",AND(Y3211=5,AH3211&gt;1),"Faltan Datos Obligatorios y hay error en datos opcionales",Y3211=5,CONCATENATE("Faltan Datos Obligatorios:",IF(AA3211=5," Nombre, ",""),IF(AB3211=5," Precio, ",""),IF(AC3211=5," Cantidad ","")),AH3211&gt;=30,"Error Descuento y Granel",AF3211=15,"Falta Digitar Descuento",AF3211=16,"Error: Valor descuento superior a venta",AG3211=17,"Falta Seleccionar Unidad de medida",AG3211=19,"Habilitar venta a Granel"),"")</f>
        <v/>
      </c>
      <c r="AA3211" s="4">
        <f>IF($AD3211=0,-5,IF(D3211="",5,10))</f>
        <v>-5</v>
      </c>
      <c r="AB3211" s="4">
        <f>IF($AD3211=0,-5,IF(E3211="",5,10))</f>
        <v>-5</v>
      </c>
      <c r="AC3211" s="4">
        <f>IF($AD3211=0,-5,IF(F3211="",5,10))</f>
        <v>-5</v>
      </c>
      <c r="AD3211" s="4">
        <f>COUNTA(D3211:F3211)</f>
        <v>0</v>
      </c>
      <c r="AE3211" s="4">
        <f>COUNTA(G3211:V3211)</f>
        <v>0</v>
      </c>
      <c r="AF3211" s="4" cm="1">
        <f t="array" ref="AF3211">IFERROR(_xlfn.IFS((AND(OR(P3211="Si"),Q3211="")),15,AND(Q3211&lt;&gt;"",P3211=""),18,E3211&lt;Q3211,16),0)</f>
        <v>0</v>
      </c>
      <c r="AG3211" s="4" cm="1">
        <f t="array" ref="AG3211">IFERROR(_xlfn.IFS((AND(OR(R3211="Si"),S3211="")),17,AND(S3211&lt;&gt;"",R3211=""),19),0)</f>
        <v>0</v>
      </c>
      <c r="AH3211" s="4">
        <f t="shared" si="152"/>
        <v>0</v>
      </c>
    </row>
    <row r="3212" spans="2:34" x14ac:dyDescent="0.25">
      <c r="B3212" s="6" t="str">
        <f t="shared" si="150"/>
        <v/>
      </c>
      <c r="C3212" s="7" t="str">
        <f t="shared" si="151"/>
        <v/>
      </c>
      <c r="D3212" s="9"/>
      <c r="E3212" s="10"/>
      <c r="F3212" s="9"/>
      <c r="G3212" s="8"/>
      <c r="H3212" s="8"/>
      <c r="I3212" s="8"/>
      <c r="J3212" s="8"/>
      <c r="K3212" s="8"/>
      <c r="L3212" s="8"/>
      <c r="M3212" s="11"/>
      <c r="N3212" s="26"/>
      <c r="O3212" s="26"/>
      <c r="P3212" s="8"/>
      <c r="Q3212" s="11"/>
      <c r="R3212" s="8"/>
      <c r="S3212" s="8"/>
      <c r="T3212" s="8"/>
      <c r="U3212" s="8"/>
      <c r="V3212" s="8"/>
      <c r="Y3212" s="4" t="str" cm="1">
        <f t="array" ref="Y3212">_xlfn.IFS(AND(AD3212=0,AH3212&gt;1),0,AD3212=0,"",SUM(AA3212:AC3212)=30,10,OR(AA3212=5,AB3212=5,AC3212=5),5)</f>
        <v/>
      </c>
      <c r="Z3212" s="4" t="str" cm="1">
        <f t="array" ref="Z3212">IFERROR(_xlfn.IFS(AND(AH3212=0,Y3212=10),"Excelente, producto bien configurado",AND(Y3212=5,AH3212&gt;1),"Faltan Datos Obligatorios y hay error en datos opcionales",Y3212=5,CONCATENATE("Faltan Datos Obligatorios:",IF(AA3212=5," Nombre, ",""),IF(AB3212=5," Precio, ",""),IF(AC3212=5," Cantidad ","")),AH3212&gt;=30,"Error Descuento y Granel",AF3212=15,"Falta Digitar Descuento",AF3212=16,"Error: Valor descuento superior a venta",AG3212=17,"Falta Seleccionar Unidad de medida",AG3212=19,"Habilitar venta a Granel"),"")</f>
        <v/>
      </c>
      <c r="AA3212" s="4">
        <f>IF($AD3212=0,-5,IF(D3212="",5,10))</f>
        <v>-5</v>
      </c>
      <c r="AB3212" s="4">
        <f>IF($AD3212=0,-5,IF(E3212="",5,10))</f>
        <v>-5</v>
      </c>
      <c r="AC3212" s="4">
        <f>IF($AD3212=0,-5,IF(F3212="",5,10))</f>
        <v>-5</v>
      </c>
      <c r="AD3212" s="4">
        <f>COUNTA(D3212:F3212)</f>
        <v>0</v>
      </c>
      <c r="AE3212" s="4">
        <f>COUNTA(G3212:V3212)</f>
        <v>0</v>
      </c>
      <c r="AF3212" s="4" cm="1">
        <f t="array" ref="AF3212">IFERROR(_xlfn.IFS((AND(OR(P3212="Si"),Q3212="")),15,AND(Q3212&lt;&gt;"",P3212=""),18,E3212&lt;Q3212,16),0)</f>
        <v>0</v>
      </c>
      <c r="AG3212" s="4" cm="1">
        <f t="array" ref="AG3212">IFERROR(_xlfn.IFS((AND(OR(R3212="Si"),S3212="")),17,AND(S3212&lt;&gt;"",R3212=""),19),0)</f>
        <v>0</v>
      </c>
      <c r="AH3212" s="4">
        <f t="shared" si="152"/>
        <v>0</v>
      </c>
    </row>
    <row r="3213" spans="2:34" x14ac:dyDescent="0.25">
      <c r="B3213" s="6" t="str">
        <f t="shared" si="150"/>
        <v/>
      </c>
      <c r="C3213" s="7" t="str">
        <f t="shared" si="151"/>
        <v/>
      </c>
      <c r="D3213" s="9"/>
      <c r="E3213" s="10"/>
      <c r="F3213" s="9"/>
      <c r="G3213" s="8"/>
      <c r="H3213" s="8"/>
      <c r="I3213" s="8"/>
      <c r="J3213" s="8"/>
      <c r="K3213" s="8"/>
      <c r="L3213" s="8"/>
      <c r="M3213" s="11"/>
      <c r="N3213" s="26"/>
      <c r="O3213" s="26"/>
      <c r="P3213" s="8"/>
      <c r="Q3213" s="11"/>
      <c r="R3213" s="8"/>
      <c r="S3213" s="8"/>
      <c r="T3213" s="8"/>
      <c r="U3213" s="8"/>
      <c r="V3213" s="8"/>
      <c r="Y3213" s="4" t="str" cm="1">
        <f t="array" ref="Y3213">_xlfn.IFS(AND(AD3213=0,AH3213&gt;1),0,AD3213=0,"",SUM(AA3213:AC3213)=30,10,OR(AA3213=5,AB3213=5,AC3213=5),5)</f>
        <v/>
      </c>
      <c r="Z3213" s="4" t="str" cm="1">
        <f t="array" ref="Z3213">IFERROR(_xlfn.IFS(AND(AH3213=0,Y3213=10),"Excelente, producto bien configurado",AND(Y3213=5,AH3213&gt;1),"Faltan Datos Obligatorios y hay error en datos opcionales",Y3213=5,CONCATENATE("Faltan Datos Obligatorios:",IF(AA3213=5," Nombre, ",""),IF(AB3213=5," Precio, ",""),IF(AC3213=5," Cantidad ","")),AH3213&gt;=30,"Error Descuento y Granel",AF3213=15,"Falta Digitar Descuento",AF3213=16,"Error: Valor descuento superior a venta",AG3213=17,"Falta Seleccionar Unidad de medida",AG3213=19,"Habilitar venta a Granel"),"")</f>
        <v/>
      </c>
      <c r="AA3213" s="4">
        <f>IF($AD3213=0,-5,IF(D3213="",5,10))</f>
        <v>-5</v>
      </c>
      <c r="AB3213" s="4">
        <f>IF($AD3213=0,-5,IF(E3213="",5,10))</f>
        <v>-5</v>
      </c>
      <c r="AC3213" s="4">
        <f>IF($AD3213=0,-5,IF(F3213="",5,10))</f>
        <v>-5</v>
      </c>
      <c r="AD3213" s="4">
        <f>COUNTA(D3213:F3213)</f>
        <v>0</v>
      </c>
      <c r="AE3213" s="4">
        <f>COUNTA(G3213:V3213)</f>
        <v>0</v>
      </c>
      <c r="AF3213" s="4" cm="1">
        <f t="array" ref="AF3213">IFERROR(_xlfn.IFS((AND(OR(P3213="Si"),Q3213="")),15,AND(Q3213&lt;&gt;"",P3213=""),18,E3213&lt;Q3213,16),0)</f>
        <v>0</v>
      </c>
      <c r="AG3213" s="4" cm="1">
        <f t="array" ref="AG3213">IFERROR(_xlfn.IFS((AND(OR(R3213="Si"),S3213="")),17,AND(S3213&lt;&gt;"",R3213=""),19),0)</f>
        <v>0</v>
      </c>
      <c r="AH3213" s="4">
        <f t="shared" si="152"/>
        <v>0</v>
      </c>
    </row>
    <row r="3214" spans="2:34" x14ac:dyDescent="0.25">
      <c r="B3214" s="6" t="str">
        <f t="shared" si="150"/>
        <v/>
      </c>
      <c r="C3214" s="7" t="str">
        <f t="shared" si="151"/>
        <v/>
      </c>
      <c r="D3214" s="9"/>
      <c r="E3214" s="10"/>
      <c r="F3214" s="9"/>
      <c r="G3214" s="8"/>
      <c r="H3214" s="8"/>
      <c r="I3214" s="8"/>
      <c r="J3214" s="8"/>
      <c r="K3214" s="8"/>
      <c r="L3214" s="8"/>
      <c r="M3214" s="11"/>
      <c r="N3214" s="26"/>
      <c r="O3214" s="26"/>
      <c r="P3214" s="8"/>
      <c r="Q3214" s="11"/>
      <c r="R3214" s="8"/>
      <c r="S3214" s="8"/>
      <c r="T3214" s="8"/>
      <c r="U3214" s="8"/>
      <c r="V3214" s="8"/>
      <c r="Y3214" s="4" t="str" cm="1">
        <f t="array" ref="Y3214">_xlfn.IFS(AND(AD3214=0,AH3214&gt;1),0,AD3214=0,"",SUM(AA3214:AC3214)=30,10,OR(AA3214=5,AB3214=5,AC3214=5),5)</f>
        <v/>
      </c>
      <c r="Z3214" s="4" t="str" cm="1">
        <f t="array" ref="Z3214">IFERROR(_xlfn.IFS(AND(AH3214=0,Y3214=10),"Excelente, producto bien configurado",AND(Y3214=5,AH3214&gt;1),"Faltan Datos Obligatorios y hay error en datos opcionales",Y3214=5,CONCATENATE("Faltan Datos Obligatorios:",IF(AA3214=5," Nombre, ",""),IF(AB3214=5," Precio, ",""),IF(AC3214=5," Cantidad ","")),AH3214&gt;=30,"Error Descuento y Granel",AF3214=15,"Falta Digitar Descuento",AF3214=16,"Error: Valor descuento superior a venta",AG3214=17,"Falta Seleccionar Unidad de medida",AG3214=19,"Habilitar venta a Granel"),"")</f>
        <v/>
      </c>
      <c r="AA3214" s="4">
        <f>IF($AD3214=0,-5,IF(D3214="",5,10))</f>
        <v>-5</v>
      </c>
      <c r="AB3214" s="4">
        <f>IF($AD3214=0,-5,IF(E3214="",5,10))</f>
        <v>-5</v>
      </c>
      <c r="AC3214" s="4">
        <f>IF($AD3214=0,-5,IF(F3214="",5,10))</f>
        <v>-5</v>
      </c>
      <c r="AD3214" s="4">
        <f>COUNTA(D3214:F3214)</f>
        <v>0</v>
      </c>
      <c r="AE3214" s="4">
        <f>COUNTA(G3214:V3214)</f>
        <v>0</v>
      </c>
      <c r="AF3214" s="4" cm="1">
        <f t="array" ref="AF3214">IFERROR(_xlfn.IFS((AND(OR(P3214="Si"),Q3214="")),15,AND(Q3214&lt;&gt;"",P3214=""),18,E3214&lt;Q3214,16),0)</f>
        <v>0</v>
      </c>
      <c r="AG3214" s="4" cm="1">
        <f t="array" ref="AG3214">IFERROR(_xlfn.IFS((AND(OR(R3214="Si"),S3214="")),17,AND(S3214&lt;&gt;"",R3214=""),19),0)</f>
        <v>0</v>
      </c>
      <c r="AH3214" s="4">
        <f t="shared" si="152"/>
        <v>0</v>
      </c>
    </row>
    <row r="3215" spans="2:34" x14ac:dyDescent="0.25">
      <c r="B3215" s="6" t="str">
        <f t="shared" si="150"/>
        <v/>
      </c>
      <c r="C3215" s="7" t="str">
        <f t="shared" si="151"/>
        <v/>
      </c>
      <c r="D3215" s="9"/>
      <c r="E3215" s="10"/>
      <c r="F3215" s="9"/>
      <c r="G3215" s="8"/>
      <c r="H3215" s="8"/>
      <c r="I3215" s="8"/>
      <c r="J3215" s="8"/>
      <c r="K3215" s="8"/>
      <c r="L3215" s="8"/>
      <c r="M3215" s="11"/>
      <c r="N3215" s="26"/>
      <c r="O3215" s="26"/>
      <c r="P3215" s="8"/>
      <c r="Q3215" s="11"/>
      <c r="R3215" s="8"/>
      <c r="S3215" s="8"/>
      <c r="T3215" s="8"/>
      <c r="U3215" s="8"/>
      <c r="V3215" s="8"/>
      <c r="Y3215" s="4" t="str" cm="1">
        <f t="array" ref="Y3215">_xlfn.IFS(AND(AD3215=0,AH3215&gt;1),0,AD3215=0,"",SUM(AA3215:AC3215)=30,10,OR(AA3215=5,AB3215=5,AC3215=5),5)</f>
        <v/>
      </c>
      <c r="Z3215" s="4" t="str" cm="1">
        <f t="array" ref="Z3215">IFERROR(_xlfn.IFS(AND(AH3215=0,Y3215=10),"Excelente, producto bien configurado",AND(Y3215=5,AH3215&gt;1),"Faltan Datos Obligatorios y hay error en datos opcionales",Y3215=5,CONCATENATE("Faltan Datos Obligatorios:",IF(AA3215=5," Nombre, ",""),IF(AB3215=5," Precio, ",""),IF(AC3215=5," Cantidad ","")),AH3215&gt;=30,"Error Descuento y Granel",AF3215=15,"Falta Digitar Descuento",AF3215=16,"Error: Valor descuento superior a venta",AG3215=17,"Falta Seleccionar Unidad de medida",AG3215=19,"Habilitar venta a Granel"),"")</f>
        <v/>
      </c>
      <c r="AA3215" s="4">
        <f>IF($AD3215=0,-5,IF(D3215="",5,10))</f>
        <v>-5</v>
      </c>
      <c r="AB3215" s="4">
        <f>IF($AD3215=0,-5,IF(E3215="",5,10))</f>
        <v>-5</v>
      </c>
      <c r="AC3215" s="4">
        <f>IF($AD3215=0,-5,IF(F3215="",5,10))</f>
        <v>-5</v>
      </c>
      <c r="AD3215" s="4">
        <f>COUNTA(D3215:F3215)</f>
        <v>0</v>
      </c>
      <c r="AE3215" s="4">
        <f>COUNTA(G3215:V3215)</f>
        <v>0</v>
      </c>
      <c r="AF3215" s="4" cm="1">
        <f t="array" ref="AF3215">IFERROR(_xlfn.IFS((AND(OR(P3215="Si"),Q3215="")),15,AND(Q3215&lt;&gt;"",P3215=""),18,E3215&lt;Q3215,16),0)</f>
        <v>0</v>
      </c>
      <c r="AG3215" s="4" cm="1">
        <f t="array" ref="AG3215">IFERROR(_xlfn.IFS((AND(OR(R3215="Si"),S3215="")),17,AND(S3215&lt;&gt;"",R3215=""),19),0)</f>
        <v>0</v>
      </c>
      <c r="AH3215" s="4">
        <f t="shared" si="152"/>
        <v>0</v>
      </c>
    </row>
    <row r="3216" spans="2:34" x14ac:dyDescent="0.25">
      <c r="B3216" s="6" t="str">
        <f t="shared" si="150"/>
        <v/>
      </c>
      <c r="C3216" s="7" t="str">
        <f t="shared" si="151"/>
        <v/>
      </c>
      <c r="D3216" s="9"/>
      <c r="E3216" s="10"/>
      <c r="F3216" s="9"/>
      <c r="G3216" s="8"/>
      <c r="H3216" s="8"/>
      <c r="I3216" s="8"/>
      <c r="J3216" s="8"/>
      <c r="K3216" s="8"/>
      <c r="L3216" s="8"/>
      <c r="M3216" s="11"/>
      <c r="N3216" s="26"/>
      <c r="O3216" s="26"/>
      <c r="P3216" s="8"/>
      <c r="Q3216" s="11"/>
      <c r="R3216" s="8"/>
      <c r="S3216" s="8"/>
      <c r="T3216" s="8"/>
      <c r="U3216" s="8"/>
      <c r="V3216" s="8"/>
      <c r="Y3216" s="4" t="str" cm="1">
        <f t="array" ref="Y3216">_xlfn.IFS(AND(AD3216=0,AH3216&gt;1),0,AD3216=0,"",SUM(AA3216:AC3216)=30,10,OR(AA3216=5,AB3216=5,AC3216=5),5)</f>
        <v/>
      </c>
      <c r="Z3216" s="4" t="str" cm="1">
        <f t="array" ref="Z3216">IFERROR(_xlfn.IFS(AND(AH3216=0,Y3216=10),"Excelente, producto bien configurado",AND(Y3216=5,AH3216&gt;1),"Faltan Datos Obligatorios y hay error en datos opcionales",Y3216=5,CONCATENATE("Faltan Datos Obligatorios:",IF(AA3216=5," Nombre, ",""),IF(AB3216=5," Precio, ",""),IF(AC3216=5," Cantidad ","")),AH3216&gt;=30,"Error Descuento y Granel",AF3216=15,"Falta Digitar Descuento",AF3216=16,"Error: Valor descuento superior a venta",AG3216=17,"Falta Seleccionar Unidad de medida",AG3216=19,"Habilitar venta a Granel"),"")</f>
        <v/>
      </c>
      <c r="AA3216" s="4">
        <f>IF($AD3216=0,-5,IF(D3216="",5,10))</f>
        <v>-5</v>
      </c>
      <c r="AB3216" s="4">
        <f>IF($AD3216=0,-5,IF(E3216="",5,10))</f>
        <v>-5</v>
      </c>
      <c r="AC3216" s="4">
        <f>IF($AD3216=0,-5,IF(F3216="",5,10))</f>
        <v>-5</v>
      </c>
      <c r="AD3216" s="4">
        <f>COUNTA(D3216:F3216)</f>
        <v>0</v>
      </c>
      <c r="AE3216" s="4">
        <f>COUNTA(G3216:V3216)</f>
        <v>0</v>
      </c>
      <c r="AF3216" s="4" cm="1">
        <f t="array" ref="AF3216">IFERROR(_xlfn.IFS((AND(OR(P3216="Si"),Q3216="")),15,AND(Q3216&lt;&gt;"",P3216=""),18,E3216&lt;Q3216,16),0)</f>
        <v>0</v>
      </c>
      <c r="AG3216" s="4" cm="1">
        <f t="array" ref="AG3216">IFERROR(_xlfn.IFS((AND(OR(R3216="Si"),S3216="")),17,AND(S3216&lt;&gt;"",R3216=""),19),0)</f>
        <v>0</v>
      </c>
      <c r="AH3216" s="4">
        <f t="shared" si="152"/>
        <v>0</v>
      </c>
    </row>
    <row r="3217" spans="2:34" x14ac:dyDescent="0.25">
      <c r="B3217" s="6" t="str">
        <f t="shared" si="150"/>
        <v/>
      </c>
      <c r="C3217" s="7" t="str">
        <f t="shared" si="151"/>
        <v/>
      </c>
      <c r="D3217" s="9"/>
      <c r="E3217" s="10"/>
      <c r="F3217" s="9"/>
      <c r="G3217" s="8"/>
      <c r="H3217" s="8"/>
      <c r="I3217" s="8"/>
      <c r="J3217" s="8"/>
      <c r="K3217" s="8"/>
      <c r="L3217" s="8"/>
      <c r="M3217" s="11"/>
      <c r="N3217" s="26"/>
      <c r="O3217" s="26"/>
      <c r="P3217" s="8"/>
      <c r="Q3217" s="11"/>
      <c r="R3217" s="8"/>
      <c r="S3217" s="8"/>
      <c r="T3217" s="8"/>
      <c r="U3217" s="8"/>
      <c r="V3217" s="8"/>
      <c r="Y3217" s="4" t="str" cm="1">
        <f t="array" ref="Y3217">_xlfn.IFS(AND(AD3217=0,AH3217&gt;1),0,AD3217=0,"",SUM(AA3217:AC3217)=30,10,OR(AA3217=5,AB3217=5,AC3217=5),5)</f>
        <v/>
      </c>
      <c r="Z3217" s="4" t="str" cm="1">
        <f t="array" ref="Z3217">IFERROR(_xlfn.IFS(AND(AH3217=0,Y3217=10),"Excelente, producto bien configurado",AND(Y3217=5,AH3217&gt;1),"Faltan Datos Obligatorios y hay error en datos opcionales",Y3217=5,CONCATENATE("Faltan Datos Obligatorios:",IF(AA3217=5," Nombre, ",""),IF(AB3217=5," Precio, ",""),IF(AC3217=5," Cantidad ","")),AH3217&gt;=30,"Error Descuento y Granel",AF3217=15,"Falta Digitar Descuento",AF3217=16,"Error: Valor descuento superior a venta",AG3217=17,"Falta Seleccionar Unidad de medida",AG3217=19,"Habilitar venta a Granel"),"")</f>
        <v/>
      </c>
      <c r="AA3217" s="4">
        <f>IF($AD3217=0,-5,IF(D3217="",5,10))</f>
        <v>-5</v>
      </c>
      <c r="AB3217" s="4">
        <f>IF($AD3217=0,-5,IF(E3217="",5,10))</f>
        <v>-5</v>
      </c>
      <c r="AC3217" s="4">
        <f>IF($AD3217=0,-5,IF(F3217="",5,10))</f>
        <v>-5</v>
      </c>
      <c r="AD3217" s="4">
        <f>COUNTA(D3217:F3217)</f>
        <v>0</v>
      </c>
      <c r="AE3217" s="4">
        <f>COUNTA(G3217:V3217)</f>
        <v>0</v>
      </c>
      <c r="AF3217" s="4" cm="1">
        <f t="array" ref="AF3217">IFERROR(_xlfn.IFS((AND(OR(P3217="Si"),Q3217="")),15,AND(Q3217&lt;&gt;"",P3217=""),18,E3217&lt;Q3217,16),0)</f>
        <v>0</v>
      </c>
      <c r="AG3217" s="4" cm="1">
        <f t="array" ref="AG3217">IFERROR(_xlfn.IFS((AND(OR(R3217="Si"),S3217="")),17,AND(S3217&lt;&gt;"",R3217=""),19),0)</f>
        <v>0</v>
      </c>
      <c r="AH3217" s="4">
        <f t="shared" si="152"/>
        <v>0</v>
      </c>
    </row>
    <row r="3218" spans="2:34" x14ac:dyDescent="0.25">
      <c r="B3218" s="6" t="str">
        <f t="shared" si="150"/>
        <v/>
      </c>
      <c r="C3218" s="7" t="str">
        <f t="shared" si="151"/>
        <v/>
      </c>
      <c r="D3218" s="9"/>
      <c r="E3218" s="10"/>
      <c r="F3218" s="9"/>
      <c r="G3218" s="8"/>
      <c r="H3218" s="8"/>
      <c r="I3218" s="8"/>
      <c r="J3218" s="8"/>
      <c r="K3218" s="8"/>
      <c r="L3218" s="8"/>
      <c r="M3218" s="11"/>
      <c r="N3218" s="26"/>
      <c r="O3218" s="26"/>
      <c r="P3218" s="8"/>
      <c r="Q3218" s="11"/>
      <c r="R3218" s="8"/>
      <c r="S3218" s="8"/>
      <c r="T3218" s="8"/>
      <c r="U3218" s="8"/>
      <c r="V3218" s="8"/>
      <c r="Y3218" s="4" t="str" cm="1">
        <f t="array" ref="Y3218">_xlfn.IFS(AND(AD3218=0,AH3218&gt;1),0,AD3218=0,"",SUM(AA3218:AC3218)=30,10,OR(AA3218=5,AB3218=5,AC3218=5),5)</f>
        <v/>
      </c>
      <c r="Z3218" s="4" t="str" cm="1">
        <f t="array" ref="Z3218">IFERROR(_xlfn.IFS(AND(AH3218=0,Y3218=10),"Excelente, producto bien configurado",AND(Y3218=5,AH3218&gt;1),"Faltan Datos Obligatorios y hay error en datos opcionales",Y3218=5,CONCATENATE("Faltan Datos Obligatorios:",IF(AA3218=5," Nombre, ",""),IF(AB3218=5," Precio, ",""),IF(AC3218=5," Cantidad ","")),AH3218&gt;=30,"Error Descuento y Granel",AF3218=15,"Falta Digitar Descuento",AF3218=16,"Error: Valor descuento superior a venta",AG3218=17,"Falta Seleccionar Unidad de medida",AG3218=19,"Habilitar venta a Granel"),"")</f>
        <v/>
      </c>
      <c r="AA3218" s="4">
        <f>IF($AD3218=0,-5,IF(D3218="",5,10))</f>
        <v>-5</v>
      </c>
      <c r="AB3218" s="4">
        <f>IF($AD3218=0,-5,IF(E3218="",5,10))</f>
        <v>-5</v>
      </c>
      <c r="AC3218" s="4">
        <f>IF($AD3218=0,-5,IF(F3218="",5,10))</f>
        <v>-5</v>
      </c>
      <c r="AD3218" s="4">
        <f>COUNTA(D3218:F3218)</f>
        <v>0</v>
      </c>
      <c r="AE3218" s="4">
        <f>COUNTA(G3218:V3218)</f>
        <v>0</v>
      </c>
      <c r="AF3218" s="4" cm="1">
        <f t="array" ref="AF3218">IFERROR(_xlfn.IFS((AND(OR(P3218="Si"),Q3218="")),15,AND(Q3218&lt;&gt;"",P3218=""),18,E3218&lt;Q3218,16),0)</f>
        <v>0</v>
      </c>
      <c r="AG3218" s="4" cm="1">
        <f t="array" ref="AG3218">IFERROR(_xlfn.IFS((AND(OR(R3218="Si"),S3218="")),17,AND(S3218&lt;&gt;"",R3218=""),19),0)</f>
        <v>0</v>
      </c>
      <c r="AH3218" s="4">
        <f t="shared" si="152"/>
        <v>0</v>
      </c>
    </row>
    <row r="3219" spans="2:34" x14ac:dyDescent="0.25">
      <c r="B3219" s="6" t="str">
        <f t="shared" si="150"/>
        <v/>
      </c>
      <c r="C3219" s="7" t="str">
        <f t="shared" si="151"/>
        <v/>
      </c>
      <c r="D3219" s="9"/>
      <c r="E3219" s="10"/>
      <c r="F3219" s="9"/>
      <c r="G3219" s="8"/>
      <c r="H3219" s="8"/>
      <c r="I3219" s="8"/>
      <c r="J3219" s="8"/>
      <c r="K3219" s="8"/>
      <c r="L3219" s="8"/>
      <c r="M3219" s="11"/>
      <c r="N3219" s="26"/>
      <c r="O3219" s="26"/>
      <c r="P3219" s="8"/>
      <c r="Q3219" s="11"/>
      <c r="R3219" s="8"/>
      <c r="S3219" s="8"/>
      <c r="T3219" s="8"/>
      <c r="U3219" s="8"/>
      <c r="V3219" s="8"/>
      <c r="Y3219" s="4" t="str" cm="1">
        <f t="array" ref="Y3219">_xlfn.IFS(AND(AD3219=0,AH3219&gt;1),0,AD3219=0,"",SUM(AA3219:AC3219)=30,10,OR(AA3219=5,AB3219=5,AC3219=5),5)</f>
        <v/>
      </c>
      <c r="Z3219" s="4" t="str" cm="1">
        <f t="array" ref="Z3219">IFERROR(_xlfn.IFS(AND(AH3219=0,Y3219=10),"Excelente, producto bien configurado",AND(Y3219=5,AH3219&gt;1),"Faltan Datos Obligatorios y hay error en datos opcionales",Y3219=5,CONCATENATE("Faltan Datos Obligatorios:",IF(AA3219=5," Nombre, ",""),IF(AB3219=5," Precio, ",""),IF(AC3219=5," Cantidad ","")),AH3219&gt;=30,"Error Descuento y Granel",AF3219=15,"Falta Digitar Descuento",AF3219=16,"Error: Valor descuento superior a venta",AG3219=17,"Falta Seleccionar Unidad de medida",AG3219=19,"Habilitar venta a Granel"),"")</f>
        <v/>
      </c>
      <c r="AA3219" s="4">
        <f>IF($AD3219=0,-5,IF(D3219="",5,10))</f>
        <v>-5</v>
      </c>
      <c r="AB3219" s="4">
        <f>IF($AD3219=0,-5,IF(E3219="",5,10))</f>
        <v>-5</v>
      </c>
      <c r="AC3219" s="4">
        <f>IF($AD3219=0,-5,IF(F3219="",5,10))</f>
        <v>-5</v>
      </c>
      <c r="AD3219" s="4">
        <f>COUNTA(D3219:F3219)</f>
        <v>0</v>
      </c>
      <c r="AE3219" s="4">
        <f>COUNTA(G3219:V3219)</f>
        <v>0</v>
      </c>
      <c r="AF3219" s="4" cm="1">
        <f t="array" ref="AF3219">IFERROR(_xlfn.IFS((AND(OR(P3219="Si"),Q3219="")),15,AND(Q3219&lt;&gt;"",P3219=""),18,E3219&lt;Q3219,16),0)</f>
        <v>0</v>
      </c>
      <c r="AG3219" s="4" cm="1">
        <f t="array" ref="AG3219">IFERROR(_xlfn.IFS((AND(OR(R3219="Si"),S3219="")),17,AND(S3219&lt;&gt;"",R3219=""),19),0)</f>
        <v>0</v>
      </c>
      <c r="AH3219" s="4">
        <f t="shared" si="152"/>
        <v>0</v>
      </c>
    </row>
    <row r="3220" spans="2:34" x14ac:dyDescent="0.25">
      <c r="B3220" s="6" t="str">
        <f t="shared" si="150"/>
        <v/>
      </c>
      <c r="C3220" s="7" t="str">
        <f t="shared" si="151"/>
        <v/>
      </c>
      <c r="D3220" s="9"/>
      <c r="E3220" s="10"/>
      <c r="F3220" s="9"/>
      <c r="G3220" s="8"/>
      <c r="H3220" s="8"/>
      <c r="I3220" s="8"/>
      <c r="J3220" s="8"/>
      <c r="K3220" s="8"/>
      <c r="L3220" s="8"/>
      <c r="M3220" s="11"/>
      <c r="N3220" s="26"/>
      <c r="O3220" s="26"/>
      <c r="P3220" s="8"/>
      <c r="Q3220" s="11"/>
      <c r="R3220" s="8"/>
      <c r="S3220" s="8"/>
      <c r="T3220" s="8"/>
      <c r="U3220" s="8"/>
      <c r="V3220" s="8"/>
      <c r="Y3220" s="4" t="str" cm="1">
        <f t="array" ref="Y3220">_xlfn.IFS(AND(AD3220=0,AH3220&gt;1),0,AD3220=0,"",SUM(AA3220:AC3220)=30,10,OR(AA3220=5,AB3220=5,AC3220=5),5)</f>
        <v/>
      </c>
      <c r="Z3220" s="4" t="str" cm="1">
        <f t="array" ref="Z3220">IFERROR(_xlfn.IFS(AND(AH3220=0,Y3220=10),"Excelente, producto bien configurado",AND(Y3220=5,AH3220&gt;1),"Faltan Datos Obligatorios y hay error en datos opcionales",Y3220=5,CONCATENATE("Faltan Datos Obligatorios:",IF(AA3220=5," Nombre, ",""),IF(AB3220=5," Precio, ",""),IF(AC3220=5," Cantidad ","")),AH3220&gt;=30,"Error Descuento y Granel",AF3220=15,"Falta Digitar Descuento",AF3220=16,"Error: Valor descuento superior a venta",AG3220=17,"Falta Seleccionar Unidad de medida",AG3220=19,"Habilitar venta a Granel"),"")</f>
        <v/>
      </c>
      <c r="AA3220" s="4">
        <f>IF($AD3220=0,-5,IF(D3220="",5,10))</f>
        <v>-5</v>
      </c>
      <c r="AB3220" s="4">
        <f>IF($AD3220=0,-5,IF(E3220="",5,10))</f>
        <v>-5</v>
      </c>
      <c r="AC3220" s="4">
        <f>IF($AD3220=0,-5,IF(F3220="",5,10))</f>
        <v>-5</v>
      </c>
      <c r="AD3220" s="4">
        <f>COUNTA(D3220:F3220)</f>
        <v>0</v>
      </c>
      <c r="AE3220" s="4">
        <f>COUNTA(G3220:V3220)</f>
        <v>0</v>
      </c>
      <c r="AF3220" s="4" cm="1">
        <f t="array" ref="AF3220">IFERROR(_xlfn.IFS((AND(OR(P3220="Si"),Q3220="")),15,AND(Q3220&lt;&gt;"",P3220=""),18,E3220&lt;Q3220,16),0)</f>
        <v>0</v>
      </c>
      <c r="AG3220" s="4" cm="1">
        <f t="array" ref="AG3220">IFERROR(_xlfn.IFS((AND(OR(R3220="Si"),S3220="")),17,AND(S3220&lt;&gt;"",R3220=""),19),0)</f>
        <v>0</v>
      </c>
      <c r="AH3220" s="4">
        <f t="shared" si="152"/>
        <v>0</v>
      </c>
    </row>
    <row r="3221" spans="2:34" x14ac:dyDescent="0.25">
      <c r="B3221" s="6" t="str">
        <f t="shared" si="150"/>
        <v/>
      </c>
      <c r="C3221" s="7" t="str">
        <f t="shared" si="151"/>
        <v/>
      </c>
      <c r="D3221" s="9"/>
      <c r="E3221" s="10"/>
      <c r="F3221" s="9"/>
      <c r="G3221" s="8"/>
      <c r="H3221" s="8"/>
      <c r="I3221" s="8"/>
      <c r="J3221" s="8"/>
      <c r="K3221" s="8"/>
      <c r="L3221" s="8"/>
      <c r="M3221" s="11"/>
      <c r="N3221" s="26"/>
      <c r="O3221" s="26"/>
      <c r="P3221" s="8"/>
      <c r="Q3221" s="11"/>
      <c r="R3221" s="8"/>
      <c r="S3221" s="8"/>
      <c r="T3221" s="8"/>
      <c r="U3221" s="8"/>
      <c r="V3221" s="8"/>
      <c r="Y3221" s="4" t="str" cm="1">
        <f t="array" ref="Y3221">_xlfn.IFS(AND(AD3221=0,AH3221&gt;1),0,AD3221=0,"",SUM(AA3221:AC3221)=30,10,OR(AA3221=5,AB3221=5,AC3221=5),5)</f>
        <v/>
      </c>
      <c r="Z3221" s="4" t="str" cm="1">
        <f t="array" ref="Z3221">IFERROR(_xlfn.IFS(AND(AH3221=0,Y3221=10),"Excelente, producto bien configurado",AND(Y3221=5,AH3221&gt;1),"Faltan Datos Obligatorios y hay error en datos opcionales",Y3221=5,CONCATENATE("Faltan Datos Obligatorios:",IF(AA3221=5," Nombre, ",""),IF(AB3221=5," Precio, ",""),IF(AC3221=5," Cantidad ","")),AH3221&gt;=30,"Error Descuento y Granel",AF3221=15,"Falta Digitar Descuento",AF3221=16,"Error: Valor descuento superior a venta",AG3221=17,"Falta Seleccionar Unidad de medida",AG3221=19,"Habilitar venta a Granel"),"")</f>
        <v/>
      </c>
      <c r="AA3221" s="4">
        <f>IF($AD3221=0,-5,IF(D3221="",5,10))</f>
        <v>-5</v>
      </c>
      <c r="AB3221" s="4">
        <f>IF($AD3221=0,-5,IF(E3221="",5,10))</f>
        <v>-5</v>
      </c>
      <c r="AC3221" s="4">
        <f>IF($AD3221=0,-5,IF(F3221="",5,10))</f>
        <v>-5</v>
      </c>
      <c r="AD3221" s="4">
        <f>COUNTA(D3221:F3221)</f>
        <v>0</v>
      </c>
      <c r="AE3221" s="4">
        <f>COUNTA(G3221:V3221)</f>
        <v>0</v>
      </c>
      <c r="AF3221" s="4" cm="1">
        <f t="array" ref="AF3221">IFERROR(_xlfn.IFS((AND(OR(P3221="Si"),Q3221="")),15,AND(Q3221&lt;&gt;"",P3221=""),18,E3221&lt;Q3221,16),0)</f>
        <v>0</v>
      </c>
      <c r="AG3221" s="4" cm="1">
        <f t="array" ref="AG3221">IFERROR(_xlfn.IFS((AND(OR(R3221="Si"),S3221="")),17,AND(S3221&lt;&gt;"",R3221=""),19),0)</f>
        <v>0</v>
      </c>
      <c r="AH3221" s="4">
        <f t="shared" si="152"/>
        <v>0</v>
      </c>
    </row>
    <row r="3222" spans="2:34" x14ac:dyDescent="0.25">
      <c r="B3222" s="6" t="str">
        <f t="shared" si="150"/>
        <v/>
      </c>
      <c r="C3222" s="7" t="str">
        <f t="shared" si="151"/>
        <v/>
      </c>
      <c r="D3222" s="9"/>
      <c r="E3222" s="10"/>
      <c r="F3222" s="9"/>
      <c r="G3222" s="8"/>
      <c r="H3222" s="8"/>
      <c r="I3222" s="8"/>
      <c r="J3222" s="8"/>
      <c r="K3222" s="8"/>
      <c r="L3222" s="8"/>
      <c r="M3222" s="11"/>
      <c r="N3222" s="26"/>
      <c r="O3222" s="26"/>
      <c r="P3222" s="8"/>
      <c r="Q3222" s="11"/>
      <c r="R3222" s="8"/>
      <c r="S3222" s="8"/>
      <c r="T3222" s="8"/>
      <c r="U3222" s="8"/>
      <c r="V3222" s="8"/>
      <c r="Y3222" s="4" t="str" cm="1">
        <f t="array" ref="Y3222">_xlfn.IFS(AND(AD3222=0,AH3222&gt;1),0,AD3222=0,"",SUM(AA3222:AC3222)=30,10,OR(AA3222=5,AB3222=5,AC3222=5),5)</f>
        <v/>
      </c>
      <c r="Z3222" s="4" t="str" cm="1">
        <f t="array" ref="Z3222">IFERROR(_xlfn.IFS(AND(AH3222=0,Y3222=10),"Excelente, producto bien configurado",AND(Y3222=5,AH3222&gt;1),"Faltan Datos Obligatorios y hay error en datos opcionales",Y3222=5,CONCATENATE("Faltan Datos Obligatorios:",IF(AA3222=5," Nombre, ",""),IF(AB3222=5," Precio, ",""),IF(AC3222=5," Cantidad ","")),AH3222&gt;=30,"Error Descuento y Granel",AF3222=15,"Falta Digitar Descuento",AF3222=16,"Error: Valor descuento superior a venta",AG3222=17,"Falta Seleccionar Unidad de medida",AG3222=19,"Habilitar venta a Granel"),"")</f>
        <v/>
      </c>
      <c r="AA3222" s="4">
        <f>IF($AD3222=0,-5,IF(D3222="",5,10))</f>
        <v>-5</v>
      </c>
      <c r="AB3222" s="4">
        <f>IF($AD3222=0,-5,IF(E3222="",5,10))</f>
        <v>-5</v>
      </c>
      <c r="AC3222" s="4">
        <f>IF($AD3222=0,-5,IF(F3222="",5,10))</f>
        <v>-5</v>
      </c>
      <c r="AD3222" s="4">
        <f>COUNTA(D3222:F3222)</f>
        <v>0</v>
      </c>
      <c r="AE3222" s="4">
        <f>COUNTA(G3222:V3222)</f>
        <v>0</v>
      </c>
      <c r="AF3222" s="4" cm="1">
        <f t="array" ref="AF3222">IFERROR(_xlfn.IFS((AND(OR(P3222="Si"),Q3222="")),15,AND(Q3222&lt;&gt;"",P3222=""),18,E3222&lt;Q3222,16),0)</f>
        <v>0</v>
      </c>
      <c r="AG3222" s="4" cm="1">
        <f t="array" ref="AG3222">IFERROR(_xlfn.IFS((AND(OR(R3222="Si"),S3222="")),17,AND(S3222&lt;&gt;"",R3222=""),19),0)</f>
        <v>0</v>
      </c>
      <c r="AH3222" s="4">
        <f t="shared" si="152"/>
        <v>0</v>
      </c>
    </row>
    <row r="3223" spans="2:34" x14ac:dyDescent="0.25">
      <c r="B3223" s="6" t="str">
        <f t="shared" si="150"/>
        <v/>
      </c>
      <c r="C3223" s="7" t="str">
        <f t="shared" si="151"/>
        <v/>
      </c>
      <c r="D3223" s="9"/>
      <c r="E3223" s="10"/>
      <c r="F3223" s="9"/>
      <c r="G3223" s="8"/>
      <c r="H3223" s="8"/>
      <c r="I3223" s="8"/>
      <c r="J3223" s="8"/>
      <c r="K3223" s="8"/>
      <c r="L3223" s="8"/>
      <c r="M3223" s="11"/>
      <c r="N3223" s="26"/>
      <c r="O3223" s="26"/>
      <c r="P3223" s="8"/>
      <c r="Q3223" s="11"/>
      <c r="R3223" s="8"/>
      <c r="S3223" s="8"/>
      <c r="T3223" s="8"/>
      <c r="U3223" s="8"/>
      <c r="V3223" s="8"/>
      <c r="Y3223" s="4" t="str" cm="1">
        <f t="array" ref="Y3223">_xlfn.IFS(AND(AD3223=0,AH3223&gt;1),0,AD3223=0,"",SUM(AA3223:AC3223)=30,10,OR(AA3223=5,AB3223=5,AC3223=5),5)</f>
        <v/>
      </c>
      <c r="Z3223" s="4" t="str" cm="1">
        <f t="array" ref="Z3223">IFERROR(_xlfn.IFS(AND(AH3223=0,Y3223=10),"Excelente, producto bien configurado",AND(Y3223=5,AH3223&gt;1),"Faltan Datos Obligatorios y hay error en datos opcionales",Y3223=5,CONCATENATE("Faltan Datos Obligatorios:",IF(AA3223=5," Nombre, ",""),IF(AB3223=5," Precio, ",""),IF(AC3223=5," Cantidad ","")),AH3223&gt;=30,"Error Descuento y Granel",AF3223=15,"Falta Digitar Descuento",AF3223=16,"Error: Valor descuento superior a venta",AG3223=17,"Falta Seleccionar Unidad de medida",AG3223=19,"Habilitar venta a Granel"),"")</f>
        <v/>
      </c>
      <c r="AA3223" s="4">
        <f>IF($AD3223=0,-5,IF(D3223="",5,10))</f>
        <v>-5</v>
      </c>
      <c r="AB3223" s="4">
        <f>IF($AD3223=0,-5,IF(E3223="",5,10))</f>
        <v>-5</v>
      </c>
      <c r="AC3223" s="4">
        <f>IF($AD3223=0,-5,IF(F3223="",5,10))</f>
        <v>-5</v>
      </c>
      <c r="AD3223" s="4">
        <f>COUNTA(D3223:F3223)</f>
        <v>0</v>
      </c>
      <c r="AE3223" s="4">
        <f>COUNTA(G3223:V3223)</f>
        <v>0</v>
      </c>
      <c r="AF3223" s="4" cm="1">
        <f t="array" ref="AF3223">IFERROR(_xlfn.IFS((AND(OR(P3223="Si"),Q3223="")),15,AND(Q3223&lt;&gt;"",P3223=""),18,E3223&lt;Q3223,16),0)</f>
        <v>0</v>
      </c>
      <c r="AG3223" s="4" cm="1">
        <f t="array" ref="AG3223">IFERROR(_xlfn.IFS((AND(OR(R3223="Si"),S3223="")),17,AND(S3223&lt;&gt;"",R3223=""),19),0)</f>
        <v>0</v>
      </c>
      <c r="AH3223" s="4">
        <f t="shared" si="152"/>
        <v>0</v>
      </c>
    </row>
    <row r="3224" spans="2:34" x14ac:dyDescent="0.25">
      <c r="B3224" s="6" t="str">
        <f t="shared" si="150"/>
        <v/>
      </c>
      <c r="C3224" s="7" t="str">
        <f t="shared" si="151"/>
        <v/>
      </c>
      <c r="D3224" s="9"/>
      <c r="E3224" s="10"/>
      <c r="F3224" s="9"/>
      <c r="G3224" s="8"/>
      <c r="H3224" s="8"/>
      <c r="I3224" s="8"/>
      <c r="J3224" s="8"/>
      <c r="K3224" s="8"/>
      <c r="L3224" s="8"/>
      <c r="M3224" s="11"/>
      <c r="N3224" s="26"/>
      <c r="O3224" s="26"/>
      <c r="P3224" s="8"/>
      <c r="Q3224" s="11"/>
      <c r="R3224" s="8"/>
      <c r="S3224" s="8"/>
      <c r="T3224" s="8"/>
      <c r="U3224" s="8"/>
      <c r="V3224" s="8"/>
      <c r="Y3224" s="4" t="str" cm="1">
        <f t="array" ref="Y3224">_xlfn.IFS(AND(AD3224=0,AH3224&gt;1),0,AD3224=0,"",SUM(AA3224:AC3224)=30,10,OR(AA3224=5,AB3224=5,AC3224=5),5)</f>
        <v/>
      </c>
      <c r="Z3224" s="4" t="str" cm="1">
        <f t="array" ref="Z3224">IFERROR(_xlfn.IFS(AND(AH3224=0,Y3224=10),"Excelente, producto bien configurado",AND(Y3224=5,AH3224&gt;1),"Faltan Datos Obligatorios y hay error en datos opcionales",Y3224=5,CONCATENATE("Faltan Datos Obligatorios:",IF(AA3224=5," Nombre, ",""),IF(AB3224=5," Precio, ",""),IF(AC3224=5," Cantidad ","")),AH3224&gt;=30,"Error Descuento y Granel",AF3224=15,"Falta Digitar Descuento",AF3224=16,"Error: Valor descuento superior a venta",AG3224=17,"Falta Seleccionar Unidad de medida",AG3224=19,"Habilitar venta a Granel"),"")</f>
        <v/>
      </c>
      <c r="AA3224" s="4">
        <f>IF($AD3224=0,-5,IF(D3224="",5,10))</f>
        <v>-5</v>
      </c>
      <c r="AB3224" s="4">
        <f>IF($AD3224=0,-5,IF(E3224="",5,10))</f>
        <v>-5</v>
      </c>
      <c r="AC3224" s="4">
        <f>IF($AD3224=0,-5,IF(F3224="",5,10))</f>
        <v>-5</v>
      </c>
      <c r="AD3224" s="4">
        <f>COUNTA(D3224:F3224)</f>
        <v>0</v>
      </c>
      <c r="AE3224" s="4">
        <f>COUNTA(G3224:V3224)</f>
        <v>0</v>
      </c>
      <c r="AF3224" s="4" cm="1">
        <f t="array" ref="AF3224">IFERROR(_xlfn.IFS((AND(OR(P3224="Si"),Q3224="")),15,AND(Q3224&lt;&gt;"",P3224=""),18,E3224&lt;Q3224,16),0)</f>
        <v>0</v>
      </c>
      <c r="AG3224" s="4" cm="1">
        <f t="array" ref="AG3224">IFERROR(_xlfn.IFS((AND(OR(R3224="Si"),S3224="")),17,AND(S3224&lt;&gt;"",R3224=""),19),0)</f>
        <v>0</v>
      </c>
      <c r="AH3224" s="4">
        <f t="shared" si="152"/>
        <v>0</v>
      </c>
    </row>
    <row r="3225" spans="2:34" x14ac:dyDescent="0.25">
      <c r="B3225" s="6" t="str">
        <f t="shared" si="150"/>
        <v/>
      </c>
      <c r="C3225" s="7" t="str">
        <f t="shared" si="151"/>
        <v/>
      </c>
      <c r="D3225" s="9"/>
      <c r="E3225" s="10"/>
      <c r="F3225" s="9"/>
      <c r="G3225" s="8"/>
      <c r="H3225" s="8"/>
      <c r="I3225" s="8"/>
      <c r="J3225" s="8"/>
      <c r="K3225" s="8"/>
      <c r="L3225" s="8"/>
      <c r="M3225" s="11"/>
      <c r="N3225" s="26"/>
      <c r="O3225" s="26"/>
      <c r="P3225" s="8"/>
      <c r="Q3225" s="11"/>
      <c r="R3225" s="8"/>
      <c r="S3225" s="8"/>
      <c r="T3225" s="8"/>
      <c r="U3225" s="8"/>
      <c r="V3225" s="8"/>
      <c r="Y3225" s="4" t="str" cm="1">
        <f t="array" ref="Y3225">_xlfn.IFS(AND(AD3225=0,AH3225&gt;1),0,AD3225=0,"",SUM(AA3225:AC3225)=30,10,OR(AA3225=5,AB3225=5,AC3225=5),5)</f>
        <v/>
      </c>
      <c r="Z3225" s="4" t="str" cm="1">
        <f t="array" ref="Z3225">IFERROR(_xlfn.IFS(AND(AH3225=0,Y3225=10),"Excelente, producto bien configurado",AND(Y3225=5,AH3225&gt;1),"Faltan Datos Obligatorios y hay error en datos opcionales",Y3225=5,CONCATENATE("Faltan Datos Obligatorios:",IF(AA3225=5," Nombre, ",""),IF(AB3225=5," Precio, ",""),IF(AC3225=5," Cantidad ","")),AH3225&gt;=30,"Error Descuento y Granel",AF3225=15,"Falta Digitar Descuento",AF3225=16,"Error: Valor descuento superior a venta",AG3225=17,"Falta Seleccionar Unidad de medida",AG3225=19,"Habilitar venta a Granel"),"")</f>
        <v/>
      </c>
      <c r="AA3225" s="4">
        <f>IF($AD3225=0,-5,IF(D3225="",5,10))</f>
        <v>-5</v>
      </c>
      <c r="AB3225" s="4">
        <f>IF($AD3225=0,-5,IF(E3225="",5,10))</f>
        <v>-5</v>
      </c>
      <c r="AC3225" s="4">
        <f>IF($AD3225=0,-5,IF(F3225="",5,10))</f>
        <v>-5</v>
      </c>
      <c r="AD3225" s="4">
        <f>COUNTA(D3225:F3225)</f>
        <v>0</v>
      </c>
      <c r="AE3225" s="4">
        <f>COUNTA(G3225:V3225)</f>
        <v>0</v>
      </c>
      <c r="AF3225" s="4" cm="1">
        <f t="array" ref="AF3225">IFERROR(_xlfn.IFS((AND(OR(P3225="Si"),Q3225="")),15,AND(Q3225&lt;&gt;"",P3225=""),18,E3225&lt;Q3225,16),0)</f>
        <v>0</v>
      </c>
      <c r="AG3225" s="4" cm="1">
        <f t="array" ref="AG3225">IFERROR(_xlfn.IFS((AND(OR(R3225="Si"),S3225="")),17,AND(S3225&lt;&gt;"",R3225=""),19),0)</f>
        <v>0</v>
      </c>
      <c r="AH3225" s="4">
        <f t="shared" si="152"/>
        <v>0</v>
      </c>
    </row>
    <row r="3226" spans="2:34" x14ac:dyDescent="0.25">
      <c r="B3226" s="6" t="str">
        <f t="shared" si="150"/>
        <v/>
      </c>
      <c r="C3226" s="7" t="str">
        <f t="shared" si="151"/>
        <v/>
      </c>
      <c r="D3226" s="9"/>
      <c r="E3226" s="10"/>
      <c r="F3226" s="9"/>
      <c r="G3226" s="8"/>
      <c r="H3226" s="8"/>
      <c r="I3226" s="8"/>
      <c r="J3226" s="8"/>
      <c r="K3226" s="8"/>
      <c r="L3226" s="8"/>
      <c r="M3226" s="11"/>
      <c r="N3226" s="26"/>
      <c r="O3226" s="26"/>
      <c r="P3226" s="8"/>
      <c r="Q3226" s="11"/>
      <c r="R3226" s="8"/>
      <c r="S3226" s="8"/>
      <c r="T3226" s="8"/>
      <c r="U3226" s="8"/>
      <c r="V3226" s="8"/>
      <c r="Y3226" s="4" t="str" cm="1">
        <f t="array" ref="Y3226">_xlfn.IFS(AND(AD3226=0,AH3226&gt;1),0,AD3226=0,"",SUM(AA3226:AC3226)=30,10,OR(AA3226=5,AB3226=5,AC3226=5),5)</f>
        <v/>
      </c>
      <c r="Z3226" s="4" t="str" cm="1">
        <f t="array" ref="Z3226">IFERROR(_xlfn.IFS(AND(AH3226=0,Y3226=10),"Excelente, producto bien configurado",AND(Y3226=5,AH3226&gt;1),"Faltan Datos Obligatorios y hay error en datos opcionales",Y3226=5,CONCATENATE("Faltan Datos Obligatorios:",IF(AA3226=5," Nombre, ",""),IF(AB3226=5," Precio, ",""),IF(AC3226=5," Cantidad ","")),AH3226&gt;=30,"Error Descuento y Granel",AF3226=15,"Falta Digitar Descuento",AF3226=16,"Error: Valor descuento superior a venta",AG3226=17,"Falta Seleccionar Unidad de medida",AG3226=19,"Habilitar venta a Granel"),"")</f>
        <v/>
      </c>
      <c r="AA3226" s="4">
        <f>IF($AD3226=0,-5,IF(D3226="",5,10))</f>
        <v>-5</v>
      </c>
      <c r="AB3226" s="4">
        <f>IF($AD3226=0,-5,IF(E3226="",5,10))</f>
        <v>-5</v>
      </c>
      <c r="AC3226" s="4">
        <f>IF($AD3226=0,-5,IF(F3226="",5,10))</f>
        <v>-5</v>
      </c>
      <c r="AD3226" s="4">
        <f>COUNTA(D3226:F3226)</f>
        <v>0</v>
      </c>
      <c r="AE3226" s="4">
        <f>COUNTA(G3226:V3226)</f>
        <v>0</v>
      </c>
      <c r="AF3226" s="4" cm="1">
        <f t="array" ref="AF3226">IFERROR(_xlfn.IFS((AND(OR(P3226="Si"),Q3226="")),15,AND(Q3226&lt;&gt;"",P3226=""),18,E3226&lt;Q3226,16),0)</f>
        <v>0</v>
      </c>
      <c r="AG3226" s="4" cm="1">
        <f t="array" ref="AG3226">IFERROR(_xlfn.IFS((AND(OR(R3226="Si"),S3226="")),17,AND(S3226&lt;&gt;"",R3226=""),19),0)</f>
        <v>0</v>
      </c>
      <c r="AH3226" s="4">
        <f t="shared" si="152"/>
        <v>0</v>
      </c>
    </row>
    <row r="3227" spans="2:34" x14ac:dyDescent="0.25">
      <c r="B3227" s="6" t="str">
        <f t="shared" si="150"/>
        <v/>
      </c>
      <c r="C3227" s="7" t="str">
        <f t="shared" si="151"/>
        <v/>
      </c>
      <c r="D3227" s="9"/>
      <c r="E3227" s="10"/>
      <c r="F3227" s="9"/>
      <c r="G3227" s="8"/>
      <c r="H3227" s="8"/>
      <c r="I3227" s="8"/>
      <c r="J3227" s="8"/>
      <c r="K3227" s="8"/>
      <c r="L3227" s="8"/>
      <c r="M3227" s="11"/>
      <c r="N3227" s="26"/>
      <c r="O3227" s="26"/>
      <c r="P3227" s="8"/>
      <c r="Q3227" s="11"/>
      <c r="R3227" s="8"/>
      <c r="S3227" s="8"/>
      <c r="T3227" s="8"/>
      <c r="U3227" s="8"/>
      <c r="V3227" s="8"/>
      <c r="Y3227" s="4" t="str" cm="1">
        <f t="array" ref="Y3227">_xlfn.IFS(AND(AD3227=0,AH3227&gt;1),0,AD3227=0,"",SUM(AA3227:AC3227)=30,10,OR(AA3227=5,AB3227=5,AC3227=5),5)</f>
        <v/>
      </c>
      <c r="Z3227" s="4" t="str" cm="1">
        <f t="array" ref="Z3227">IFERROR(_xlfn.IFS(AND(AH3227=0,Y3227=10),"Excelente, producto bien configurado",AND(Y3227=5,AH3227&gt;1),"Faltan Datos Obligatorios y hay error en datos opcionales",Y3227=5,CONCATENATE("Faltan Datos Obligatorios:",IF(AA3227=5," Nombre, ",""),IF(AB3227=5," Precio, ",""),IF(AC3227=5," Cantidad ","")),AH3227&gt;=30,"Error Descuento y Granel",AF3227=15,"Falta Digitar Descuento",AF3227=16,"Error: Valor descuento superior a venta",AG3227=17,"Falta Seleccionar Unidad de medida",AG3227=19,"Habilitar venta a Granel"),"")</f>
        <v/>
      </c>
      <c r="AA3227" s="4">
        <f>IF($AD3227=0,-5,IF(D3227="",5,10))</f>
        <v>-5</v>
      </c>
      <c r="AB3227" s="4">
        <f>IF($AD3227=0,-5,IF(E3227="",5,10))</f>
        <v>-5</v>
      </c>
      <c r="AC3227" s="4">
        <f>IF($AD3227=0,-5,IF(F3227="",5,10))</f>
        <v>-5</v>
      </c>
      <c r="AD3227" s="4">
        <f>COUNTA(D3227:F3227)</f>
        <v>0</v>
      </c>
      <c r="AE3227" s="4">
        <f>COUNTA(G3227:V3227)</f>
        <v>0</v>
      </c>
      <c r="AF3227" s="4" cm="1">
        <f t="array" ref="AF3227">IFERROR(_xlfn.IFS((AND(OR(P3227="Si"),Q3227="")),15,AND(Q3227&lt;&gt;"",P3227=""),18,E3227&lt;Q3227,16),0)</f>
        <v>0</v>
      </c>
      <c r="AG3227" s="4" cm="1">
        <f t="array" ref="AG3227">IFERROR(_xlfn.IFS((AND(OR(R3227="Si"),S3227="")),17,AND(S3227&lt;&gt;"",R3227=""),19),0)</f>
        <v>0</v>
      </c>
      <c r="AH3227" s="4">
        <f t="shared" si="152"/>
        <v>0</v>
      </c>
    </row>
    <row r="3228" spans="2:34" x14ac:dyDescent="0.25">
      <c r="B3228" s="6" t="str">
        <f t="shared" si="150"/>
        <v/>
      </c>
      <c r="C3228" s="7" t="str">
        <f t="shared" si="151"/>
        <v/>
      </c>
      <c r="D3228" s="9"/>
      <c r="E3228" s="10"/>
      <c r="F3228" s="9"/>
      <c r="G3228" s="8"/>
      <c r="H3228" s="8"/>
      <c r="I3228" s="8"/>
      <c r="J3228" s="8"/>
      <c r="K3228" s="8"/>
      <c r="L3228" s="8"/>
      <c r="M3228" s="11"/>
      <c r="N3228" s="26"/>
      <c r="O3228" s="26"/>
      <c r="P3228" s="8"/>
      <c r="Q3228" s="11"/>
      <c r="R3228" s="8"/>
      <c r="S3228" s="8"/>
      <c r="T3228" s="8"/>
      <c r="U3228" s="8"/>
      <c r="V3228" s="8"/>
      <c r="Y3228" s="4" t="str" cm="1">
        <f t="array" ref="Y3228">_xlfn.IFS(AND(AD3228=0,AH3228&gt;1),0,AD3228=0,"",SUM(AA3228:AC3228)=30,10,OR(AA3228=5,AB3228=5,AC3228=5),5)</f>
        <v/>
      </c>
      <c r="Z3228" s="4" t="str" cm="1">
        <f t="array" ref="Z3228">IFERROR(_xlfn.IFS(AND(AH3228=0,Y3228=10),"Excelente, producto bien configurado",AND(Y3228=5,AH3228&gt;1),"Faltan Datos Obligatorios y hay error en datos opcionales",Y3228=5,CONCATENATE("Faltan Datos Obligatorios:",IF(AA3228=5," Nombre, ",""),IF(AB3228=5," Precio, ",""),IF(AC3228=5," Cantidad ","")),AH3228&gt;=30,"Error Descuento y Granel",AF3228=15,"Falta Digitar Descuento",AF3228=16,"Error: Valor descuento superior a venta",AG3228=17,"Falta Seleccionar Unidad de medida",AG3228=19,"Habilitar venta a Granel"),"")</f>
        <v/>
      </c>
      <c r="AA3228" s="4">
        <f>IF($AD3228=0,-5,IF(D3228="",5,10))</f>
        <v>-5</v>
      </c>
      <c r="AB3228" s="4">
        <f>IF($AD3228=0,-5,IF(E3228="",5,10))</f>
        <v>-5</v>
      </c>
      <c r="AC3228" s="4">
        <f>IF($AD3228=0,-5,IF(F3228="",5,10))</f>
        <v>-5</v>
      </c>
      <c r="AD3228" s="4">
        <f>COUNTA(D3228:F3228)</f>
        <v>0</v>
      </c>
      <c r="AE3228" s="4">
        <f>COUNTA(G3228:V3228)</f>
        <v>0</v>
      </c>
      <c r="AF3228" s="4" cm="1">
        <f t="array" ref="AF3228">IFERROR(_xlfn.IFS((AND(OR(P3228="Si"),Q3228="")),15,AND(Q3228&lt;&gt;"",P3228=""),18,E3228&lt;Q3228,16),0)</f>
        <v>0</v>
      </c>
      <c r="AG3228" s="4" cm="1">
        <f t="array" ref="AG3228">IFERROR(_xlfn.IFS((AND(OR(R3228="Si"),S3228="")),17,AND(S3228&lt;&gt;"",R3228=""),19),0)</f>
        <v>0</v>
      </c>
      <c r="AH3228" s="4">
        <f t="shared" si="152"/>
        <v>0</v>
      </c>
    </row>
    <row r="3229" spans="2:34" x14ac:dyDescent="0.25">
      <c r="B3229" s="6" t="str">
        <f t="shared" si="150"/>
        <v/>
      </c>
      <c r="C3229" s="7" t="str">
        <f t="shared" si="151"/>
        <v/>
      </c>
      <c r="D3229" s="9"/>
      <c r="E3229" s="10"/>
      <c r="F3229" s="9"/>
      <c r="G3229" s="8"/>
      <c r="H3229" s="8"/>
      <c r="I3229" s="8"/>
      <c r="J3229" s="8"/>
      <c r="K3229" s="8"/>
      <c r="L3229" s="8"/>
      <c r="M3229" s="11"/>
      <c r="N3229" s="26"/>
      <c r="O3229" s="26"/>
      <c r="P3229" s="8"/>
      <c r="Q3229" s="11"/>
      <c r="R3229" s="8"/>
      <c r="S3229" s="8"/>
      <c r="T3229" s="8"/>
      <c r="U3229" s="8"/>
      <c r="V3229" s="8"/>
      <c r="Y3229" s="4" t="str" cm="1">
        <f t="array" ref="Y3229">_xlfn.IFS(AND(AD3229=0,AH3229&gt;1),0,AD3229=0,"",SUM(AA3229:AC3229)=30,10,OR(AA3229=5,AB3229=5,AC3229=5),5)</f>
        <v/>
      </c>
      <c r="Z3229" s="4" t="str" cm="1">
        <f t="array" ref="Z3229">IFERROR(_xlfn.IFS(AND(AH3229=0,Y3229=10),"Excelente, producto bien configurado",AND(Y3229=5,AH3229&gt;1),"Faltan Datos Obligatorios y hay error en datos opcionales",Y3229=5,CONCATENATE("Faltan Datos Obligatorios:",IF(AA3229=5," Nombre, ",""),IF(AB3229=5," Precio, ",""),IF(AC3229=5," Cantidad ","")),AH3229&gt;=30,"Error Descuento y Granel",AF3229=15,"Falta Digitar Descuento",AF3229=16,"Error: Valor descuento superior a venta",AG3229=17,"Falta Seleccionar Unidad de medida",AG3229=19,"Habilitar venta a Granel"),"")</f>
        <v/>
      </c>
      <c r="AA3229" s="4">
        <f>IF($AD3229=0,-5,IF(D3229="",5,10))</f>
        <v>-5</v>
      </c>
      <c r="AB3229" s="4">
        <f>IF($AD3229=0,-5,IF(E3229="",5,10))</f>
        <v>-5</v>
      </c>
      <c r="AC3229" s="4">
        <f>IF($AD3229=0,-5,IF(F3229="",5,10))</f>
        <v>-5</v>
      </c>
      <c r="AD3229" s="4">
        <f>COUNTA(D3229:F3229)</f>
        <v>0</v>
      </c>
      <c r="AE3229" s="4">
        <f>COUNTA(G3229:V3229)</f>
        <v>0</v>
      </c>
      <c r="AF3229" s="4" cm="1">
        <f t="array" ref="AF3229">IFERROR(_xlfn.IFS((AND(OR(P3229="Si"),Q3229="")),15,AND(Q3229&lt;&gt;"",P3229=""),18,E3229&lt;Q3229,16),0)</f>
        <v>0</v>
      </c>
      <c r="AG3229" s="4" cm="1">
        <f t="array" ref="AG3229">IFERROR(_xlfn.IFS((AND(OR(R3229="Si"),S3229="")),17,AND(S3229&lt;&gt;"",R3229=""),19),0)</f>
        <v>0</v>
      </c>
      <c r="AH3229" s="4">
        <f t="shared" si="152"/>
        <v>0</v>
      </c>
    </row>
    <row r="3230" spans="2:34" x14ac:dyDescent="0.25">
      <c r="B3230" s="6" t="str">
        <f t="shared" si="150"/>
        <v/>
      </c>
      <c r="C3230" s="7" t="str">
        <f t="shared" si="151"/>
        <v/>
      </c>
      <c r="D3230" s="9"/>
      <c r="E3230" s="10"/>
      <c r="F3230" s="9"/>
      <c r="G3230" s="8"/>
      <c r="H3230" s="8"/>
      <c r="I3230" s="8"/>
      <c r="J3230" s="8"/>
      <c r="K3230" s="8"/>
      <c r="L3230" s="8"/>
      <c r="M3230" s="11"/>
      <c r="N3230" s="26"/>
      <c r="O3230" s="26"/>
      <c r="P3230" s="8"/>
      <c r="Q3230" s="11"/>
      <c r="R3230" s="8"/>
      <c r="S3230" s="8"/>
      <c r="T3230" s="8"/>
      <c r="U3230" s="8"/>
      <c r="V3230" s="8"/>
      <c r="Y3230" s="4" t="str" cm="1">
        <f t="array" ref="Y3230">_xlfn.IFS(AND(AD3230=0,AH3230&gt;1),0,AD3230=0,"",SUM(AA3230:AC3230)=30,10,OR(AA3230=5,AB3230=5,AC3230=5),5)</f>
        <v/>
      </c>
      <c r="Z3230" s="4" t="str" cm="1">
        <f t="array" ref="Z3230">IFERROR(_xlfn.IFS(AND(AH3230=0,Y3230=10),"Excelente, producto bien configurado",AND(Y3230=5,AH3230&gt;1),"Faltan Datos Obligatorios y hay error en datos opcionales",Y3230=5,CONCATENATE("Faltan Datos Obligatorios:",IF(AA3230=5," Nombre, ",""),IF(AB3230=5," Precio, ",""),IF(AC3230=5," Cantidad ","")),AH3230&gt;=30,"Error Descuento y Granel",AF3230=15,"Falta Digitar Descuento",AF3230=16,"Error: Valor descuento superior a venta",AG3230=17,"Falta Seleccionar Unidad de medida",AG3230=19,"Habilitar venta a Granel"),"")</f>
        <v/>
      </c>
      <c r="AA3230" s="4">
        <f>IF($AD3230=0,-5,IF(D3230="",5,10))</f>
        <v>-5</v>
      </c>
      <c r="AB3230" s="4">
        <f>IF($AD3230=0,-5,IF(E3230="",5,10))</f>
        <v>-5</v>
      </c>
      <c r="AC3230" s="4">
        <f>IF($AD3230=0,-5,IF(F3230="",5,10))</f>
        <v>-5</v>
      </c>
      <c r="AD3230" s="4">
        <f>COUNTA(D3230:F3230)</f>
        <v>0</v>
      </c>
      <c r="AE3230" s="4">
        <f>COUNTA(G3230:V3230)</f>
        <v>0</v>
      </c>
      <c r="AF3230" s="4" cm="1">
        <f t="array" ref="AF3230">IFERROR(_xlfn.IFS((AND(OR(P3230="Si"),Q3230="")),15,AND(Q3230&lt;&gt;"",P3230=""),18,E3230&lt;Q3230,16),0)</f>
        <v>0</v>
      </c>
      <c r="AG3230" s="4" cm="1">
        <f t="array" ref="AG3230">IFERROR(_xlfn.IFS((AND(OR(R3230="Si"),S3230="")),17,AND(S3230&lt;&gt;"",R3230=""),19),0)</f>
        <v>0</v>
      </c>
      <c r="AH3230" s="4">
        <f t="shared" si="152"/>
        <v>0</v>
      </c>
    </row>
    <row r="3231" spans="2:34" x14ac:dyDescent="0.25">
      <c r="B3231" s="6" t="str">
        <f t="shared" si="150"/>
        <v/>
      </c>
      <c r="C3231" s="7" t="str">
        <f t="shared" si="151"/>
        <v/>
      </c>
      <c r="D3231" s="9"/>
      <c r="E3231" s="10"/>
      <c r="F3231" s="9"/>
      <c r="G3231" s="8"/>
      <c r="H3231" s="8"/>
      <c r="I3231" s="8"/>
      <c r="J3231" s="8"/>
      <c r="K3231" s="8"/>
      <c r="L3231" s="8"/>
      <c r="M3231" s="11"/>
      <c r="N3231" s="26"/>
      <c r="O3231" s="26"/>
      <c r="P3231" s="8"/>
      <c r="Q3231" s="11"/>
      <c r="R3231" s="8"/>
      <c r="S3231" s="8"/>
      <c r="T3231" s="8"/>
      <c r="U3231" s="8"/>
      <c r="V3231" s="8"/>
      <c r="Y3231" s="4" t="str" cm="1">
        <f t="array" ref="Y3231">_xlfn.IFS(AND(AD3231=0,AH3231&gt;1),0,AD3231=0,"",SUM(AA3231:AC3231)=30,10,OR(AA3231=5,AB3231=5,AC3231=5),5)</f>
        <v/>
      </c>
      <c r="Z3231" s="4" t="str" cm="1">
        <f t="array" ref="Z3231">IFERROR(_xlfn.IFS(AND(AH3231=0,Y3231=10),"Excelente, producto bien configurado",AND(Y3231=5,AH3231&gt;1),"Faltan Datos Obligatorios y hay error en datos opcionales",Y3231=5,CONCATENATE("Faltan Datos Obligatorios:",IF(AA3231=5," Nombre, ",""),IF(AB3231=5," Precio, ",""),IF(AC3231=5," Cantidad ","")),AH3231&gt;=30,"Error Descuento y Granel",AF3231=15,"Falta Digitar Descuento",AF3231=16,"Error: Valor descuento superior a venta",AG3231=17,"Falta Seleccionar Unidad de medida",AG3231=19,"Habilitar venta a Granel"),"")</f>
        <v/>
      </c>
      <c r="AA3231" s="4">
        <f>IF($AD3231=0,-5,IF(D3231="",5,10))</f>
        <v>-5</v>
      </c>
      <c r="AB3231" s="4">
        <f>IF($AD3231=0,-5,IF(E3231="",5,10))</f>
        <v>-5</v>
      </c>
      <c r="AC3231" s="4">
        <f>IF($AD3231=0,-5,IF(F3231="",5,10))</f>
        <v>-5</v>
      </c>
      <c r="AD3231" s="4">
        <f>COUNTA(D3231:F3231)</f>
        <v>0</v>
      </c>
      <c r="AE3231" s="4">
        <f>COUNTA(G3231:V3231)</f>
        <v>0</v>
      </c>
      <c r="AF3231" s="4" cm="1">
        <f t="array" ref="AF3231">IFERROR(_xlfn.IFS((AND(OR(P3231="Si"),Q3231="")),15,AND(Q3231&lt;&gt;"",P3231=""),18,E3231&lt;Q3231,16),0)</f>
        <v>0</v>
      </c>
      <c r="AG3231" s="4" cm="1">
        <f t="array" ref="AG3231">IFERROR(_xlfn.IFS((AND(OR(R3231="Si"),S3231="")),17,AND(S3231&lt;&gt;"",R3231=""),19),0)</f>
        <v>0</v>
      </c>
      <c r="AH3231" s="4">
        <f t="shared" si="152"/>
        <v>0</v>
      </c>
    </row>
    <row r="3232" spans="2:34" x14ac:dyDescent="0.25">
      <c r="B3232" s="6" t="str">
        <f t="shared" si="150"/>
        <v/>
      </c>
      <c r="C3232" s="7" t="str">
        <f t="shared" si="151"/>
        <v/>
      </c>
      <c r="D3232" s="9"/>
      <c r="E3232" s="10"/>
      <c r="F3232" s="9"/>
      <c r="G3232" s="8"/>
      <c r="H3232" s="8"/>
      <c r="I3232" s="8"/>
      <c r="J3232" s="8"/>
      <c r="K3232" s="8"/>
      <c r="L3232" s="8"/>
      <c r="M3232" s="11"/>
      <c r="N3232" s="26"/>
      <c r="O3232" s="26"/>
      <c r="P3232" s="8"/>
      <c r="Q3232" s="11"/>
      <c r="R3232" s="8"/>
      <c r="S3232" s="8"/>
      <c r="T3232" s="8"/>
      <c r="U3232" s="8"/>
      <c r="V3232" s="8"/>
      <c r="Y3232" s="4" t="str" cm="1">
        <f t="array" ref="Y3232">_xlfn.IFS(AND(AD3232=0,AH3232&gt;1),0,AD3232=0,"",SUM(AA3232:AC3232)=30,10,OR(AA3232=5,AB3232=5,AC3232=5),5)</f>
        <v/>
      </c>
      <c r="Z3232" s="4" t="str" cm="1">
        <f t="array" ref="Z3232">IFERROR(_xlfn.IFS(AND(AH3232=0,Y3232=10),"Excelente, producto bien configurado",AND(Y3232=5,AH3232&gt;1),"Faltan Datos Obligatorios y hay error en datos opcionales",Y3232=5,CONCATENATE("Faltan Datos Obligatorios:",IF(AA3232=5," Nombre, ",""),IF(AB3232=5," Precio, ",""),IF(AC3232=5," Cantidad ","")),AH3232&gt;=30,"Error Descuento y Granel",AF3232=15,"Falta Digitar Descuento",AF3232=16,"Error: Valor descuento superior a venta",AG3232=17,"Falta Seleccionar Unidad de medida",AG3232=19,"Habilitar venta a Granel"),"")</f>
        <v/>
      </c>
      <c r="AA3232" s="4">
        <f>IF($AD3232=0,-5,IF(D3232="",5,10))</f>
        <v>-5</v>
      </c>
      <c r="AB3232" s="4">
        <f>IF($AD3232=0,-5,IF(E3232="",5,10))</f>
        <v>-5</v>
      </c>
      <c r="AC3232" s="4">
        <f>IF($AD3232=0,-5,IF(F3232="",5,10))</f>
        <v>-5</v>
      </c>
      <c r="AD3232" s="4">
        <f>COUNTA(D3232:F3232)</f>
        <v>0</v>
      </c>
      <c r="AE3232" s="4">
        <f>COUNTA(G3232:V3232)</f>
        <v>0</v>
      </c>
      <c r="AF3232" s="4" cm="1">
        <f t="array" ref="AF3232">IFERROR(_xlfn.IFS((AND(OR(P3232="Si"),Q3232="")),15,AND(Q3232&lt;&gt;"",P3232=""),18,E3232&lt;Q3232,16),0)</f>
        <v>0</v>
      </c>
      <c r="AG3232" s="4" cm="1">
        <f t="array" ref="AG3232">IFERROR(_xlfn.IFS((AND(OR(R3232="Si"),S3232="")),17,AND(S3232&lt;&gt;"",R3232=""),19),0)</f>
        <v>0</v>
      </c>
      <c r="AH3232" s="4">
        <f t="shared" si="152"/>
        <v>0</v>
      </c>
    </row>
    <row r="3233" spans="2:34" x14ac:dyDescent="0.25">
      <c r="B3233" s="6" t="str">
        <f t="shared" si="150"/>
        <v/>
      </c>
      <c r="C3233" s="7" t="str">
        <f t="shared" si="151"/>
        <v/>
      </c>
      <c r="D3233" s="9"/>
      <c r="E3233" s="10"/>
      <c r="F3233" s="9"/>
      <c r="G3233" s="8"/>
      <c r="H3233" s="8"/>
      <c r="I3233" s="8"/>
      <c r="J3233" s="8"/>
      <c r="K3233" s="8"/>
      <c r="L3233" s="8"/>
      <c r="M3233" s="11"/>
      <c r="N3233" s="26"/>
      <c r="O3233" s="26"/>
      <c r="P3233" s="8"/>
      <c r="Q3233" s="11"/>
      <c r="R3233" s="8"/>
      <c r="S3233" s="8"/>
      <c r="T3233" s="8"/>
      <c r="U3233" s="8"/>
      <c r="V3233" s="8"/>
      <c r="Y3233" s="4" t="str" cm="1">
        <f t="array" ref="Y3233">_xlfn.IFS(AND(AD3233=0,AH3233&gt;1),0,AD3233=0,"",SUM(AA3233:AC3233)=30,10,OR(AA3233=5,AB3233=5,AC3233=5),5)</f>
        <v/>
      </c>
      <c r="Z3233" s="4" t="str" cm="1">
        <f t="array" ref="Z3233">IFERROR(_xlfn.IFS(AND(AH3233=0,Y3233=10),"Excelente, producto bien configurado",AND(Y3233=5,AH3233&gt;1),"Faltan Datos Obligatorios y hay error en datos opcionales",Y3233=5,CONCATENATE("Faltan Datos Obligatorios:",IF(AA3233=5," Nombre, ",""),IF(AB3233=5," Precio, ",""),IF(AC3233=5," Cantidad ","")),AH3233&gt;=30,"Error Descuento y Granel",AF3233=15,"Falta Digitar Descuento",AF3233=16,"Error: Valor descuento superior a venta",AG3233=17,"Falta Seleccionar Unidad de medida",AG3233=19,"Habilitar venta a Granel"),"")</f>
        <v/>
      </c>
      <c r="AA3233" s="4">
        <f>IF($AD3233=0,-5,IF(D3233="",5,10))</f>
        <v>-5</v>
      </c>
      <c r="AB3233" s="4">
        <f>IF($AD3233=0,-5,IF(E3233="",5,10))</f>
        <v>-5</v>
      </c>
      <c r="AC3233" s="4">
        <f>IF($AD3233=0,-5,IF(F3233="",5,10))</f>
        <v>-5</v>
      </c>
      <c r="AD3233" s="4">
        <f>COUNTA(D3233:F3233)</f>
        <v>0</v>
      </c>
      <c r="AE3233" s="4">
        <f>COUNTA(G3233:V3233)</f>
        <v>0</v>
      </c>
      <c r="AF3233" s="4" cm="1">
        <f t="array" ref="AF3233">IFERROR(_xlfn.IFS((AND(OR(P3233="Si"),Q3233="")),15,AND(Q3233&lt;&gt;"",P3233=""),18,E3233&lt;Q3233,16),0)</f>
        <v>0</v>
      </c>
      <c r="AG3233" s="4" cm="1">
        <f t="array" ref="AG3233">IFERROR(_xlfn.IFS((AND(OR(R3233="Si"),S3233="")),17,AND(S3233&lt;&gt;"",R3233=""),19),0)</f>
        <v>0</v>
      </c>
      <c r="AH3233" s="4">
        <f t="shared" si="152"/>
        <v>0</v>
      </c>
    </row>
    <row r="3234" spans="2:34" x14ac:dyDescent="0.25">
      <c r="B3234" s="6" t="str">
        <f t="shared" si="150"/>
        <v/>
      </c>
      <c r="C3234" s="7" t="str">
        <f t="shared" si="151"/>
        <v/>
      </c>
      <c r="D3234" s="9"/>
      <c r="E3234" s="10"/>
      <c r="F3234" s="9"/>
      <c r="G3234" s="8"/>
      <c r="H3234" s="8"/>
      <c r="I3234" s="8"/>
      <c r="J3234" s="8"/>
      <c r="K3234" s="8"/>
      <c r="L3234" s="8"/>
      <c r="M3234" s="11"/>
      <c r="N3234" s="26"/>
      <c r="O3234" s="26"/>
      <c r="P3234" s="8"/>
      <c r="Q3234" s="11"/>
      <c r="R3234" s="8"/>
      <c r="S3234" s="8"/>
      <c r="T3234" s="8"/>
      <c r="U3234" s="8"/>
      <c r="V3234" s="8"/>
      <c r="Y3234" s="4" t="str" cm="1">
        <f t="array" ref="Y3234">_xlfn.IFS(AND(AD3234=0,AH3234&gt;1),0,AD3234=0,"",SUM(AA3234:AC3234)=30,10,OR(AA3234=5,AB3234=5,AC3234=5),5)</f>
        <v/>
      </c>
      <c r="Z3234" s="4" t="str" cm="1">
        <f t="array" ref="Z3234">IFERROR(_xlfn.IFS(AND(AH3234=0,Y3234=10),"Excelente, producto bien configurado",AND(Y3234=5,AH3234&gt;1),"Faltan Datos Obligatorios y hay error en datos opcionales",Y3234=5,CONCATENATE("Faltan Datos Obligatorios:",IF(AA3234=5," Nombre, ",""),IF(AB3234=5," Precio, ",""),IF(AC3234=5," Cantidad ","")),AH3234&gt;=30,"Error Descuento y Granel",AF3234=15,"Falta Digitar Descuento",AF3234=16,"Error: Valor descuento superior a venta",AG3234=17,"Falta Seleccionar Unidad de medida",AG3234=19,"Habilitar venta a Granel"),"")</f>
        <v/>
      </c>
      <c r="AA3234" s="4">
        <f>IF($AD3234=0,-5,IF(D3234="",5,10))</f>
        <v>-5</v>
      </c>
      <c r="AB3234" s="4">
        <f>IF($AD3234=0,-5,IF(E3234="",5,10))</f>
        <v>-5</v>
      </c>
      <c r="AC3234" s="4">
        <f>IF($AD3234=0,-5,IF(F3234="",5,10))</f>
        <v>-5</v>
      </c>
      <c r="AD3234" s="4">
        <f>COUNTA(D3234:F3234)</f>
        <v>0</v>
      </c>
      <c r="AE3234" s="4">
        <f>COUNTA(G3234:V3234)</f>
        <v>0</v>
      </c>
      <c r="AF3234" s="4" cm="1">
        <f t="array" ref="AF3234">IFERROR(_xlfn.IFS((AND(OR(P3234="Si"),Q3234="")),15,AND(Q3234&lt;&gt;"",P3234=""),18,E3234&lt;Q3234,16),0)</f>
        <v>0</v>
      </c>
      <c r="AG3234" s="4" cm="1">
        <f t="array" ref="AG3234">IFERROR(_xlfn.IFS((AND(OR(R3234="Si"),S3234="")),17,AND(S3234&lt;&gt;"",R3234=""),19),0)</f>
        <v>0</v>
      </c>
      <c r="AH3234" s="4">
        <f t="shared" si="152"/>
        <v>0</v>
      </c>
    </row>
    <row r="3235" spans="2:34" x14ac:dyDescent="0.25">
      <c r="B3235" s="6" t="str">
        <f t="shared" si="150"/>
        <v/>
      </c>
      <c r="C3235" s="7" t="str">
        <f t="shared" si="151"/>
        <v/>
      </c>
      <c r="D3235" s="9"/>
      <c r="E3235" s="10"/>
      <c r="F3235" s="9"/>
      <c r="G3235" s="8"/>
      <c r="H3235" s="8"/>
      <c r="I3235" s="8"/>
      <c r="J3235" s="8"/>
      <c r="K3235" s="8"/>
      <c r="L3235" s="8"/>
      <c r="M3235" s="11"/>
      <c r="N3235" s="26"/>
      <c r="O3235" s="26"/>
      <c r="P3235" s="8"/>
      <c r="Q3235" s="11"/>
      <c r="R3235" s="8"/>
      <c r="S3235" s="8"/>
      <c r="T3235" s="8"/>
      <c r="U3235" s="8"/>
      <c r="V3235" s="8"/>
      <c r="Y3235" s="4" t="str" cm="1">
        <f t="array" ref="Y3235">_xlfn.IFS(AND(AD3235=0,AH3235&gt;1),0,AD3235=0,"",SUM(AA3235:AC3235)=30,10,OR(AA3235=5,AB3235=5,AC3235=5),5)</f>
        <v/>
      </c>
      <c r="Z3235" s="4" t="str" cm="1">
        <f t="array" ref="Z3235">IFERROR(_xlfn.IFS(AND(AH3235=0,Y3235=10),"Excelente, producto bien configurado",AND(Y3235=5,AH3235&gt;1),"Faltan Datos Obligatorios y hay error en datos opcionales",Y3235=5,CONCATENATE("Faltan Datos Obligatorios:",IF(AA3235=5," Nombre, ",""),IF(AB3235=5," Precio, ",""),IF(AC3235=5," Cantidad ","")),AH3235&gt;=30,"Error Descuento y Granel",AF3235=15,"Falta Digitar Descuento",AF3235=16,"Error: Valor descuento superior a venta",AG3235=17,"Falta Seleccionar Unidad de medida",AG3235=19,"Habilitar venta a Granel"),"")</f>
        <v/>
      </c>
      <c r="AA3235" s="4">
        <f>IF($AD3235=0,-5,IF(D3235="",5,10))</f>
        <v>-5</v>
      </c>
      <c r="AB3235" s="4">
        <f>IF($AD3235=0,-5,IF(E3235="",5,10))</f>
        <v>-5</v>
      </c>
      <c r="AC3235" s="4">
        <f>IF($AD3235=0,-5,IF(F3235="",5,10))</f>
        <v>-5</v>
      </c>
      <c r="AD3235" s="4">
        <f>COUNTA(D3235:F3235)</f>
        <v>0</v>
      </c>
      <c r="AE3235" s="4">
        <f>COUNTA(G3235:V3235)</f>
        <v>0</v>
      </c>
      <c r="AF3235" s="4" cm="1">
        <f t="array" ref="AF3235">IFERROR(_xlfn.IFS((AND(OR(P3235="Si"),Q3235="")),15,AND(Q3235&lt;&gt;"",P3235=""),18,E3235&lt;Q3235,16),0)</f>
        <v>0</v>
      </c>
      <c r="AG3235" s="4" cm="1">
        <f t="array" ref="AG3235">IFERROR(_xlfn.IFS((AND(OR(R3235="Si"),S3235="")),17,AND(S3235&lt;&gt;"",R3235=""),19),0)</f>
        <v>0</v>
      </c>
      <c r="AH3235" s="4">
        <f t="shared" si="152"/>
        <v>0</v>
      </c>
    </row>
    <row r="3236" spans="2:34" x14ac:dyDescent="0.25">
      <c r="B3236" s="6" t="str">
        <f t="shared" si="150"/>
        <v/>
      </c>
      <c r="C3236" s="7" t="str">
        <f t="shared" si="151"/>
        <v/>
      </c>
      <c r="D3236" s="9"/>
      <c r="E3236" s="10"/>
      <c r="F3236" s="9"/>
      <c r="G3236" s="8"/>
      <c r="H3236" s="8"/>
      <c r="I3236" s="8"/>
      <c r="J3236" s="8"/>
      <c r="K3236" s="8"/>
      <c r="L3236" s="8"/>
      <c r="M3236" s="11"/>
      <c r="N3236" s="26"/>
      <c r="O3236" s="26"/>
      <c r="P3236" s="8"/>
      <c r="Q3236" s="11"/>
      <c r="R3236" s="8"/>
      <c r="S3236" s="8"/>
      <c r="T3236" s="8"/>
      <c r="U3236" s="8"/>
      <c r="V3236" s="8"/>
      <c r="Y3236" s="4" t="str" cm="1">
        <f t="array" ref="Y3236">_xlfn.IFS(AND(AD3236=0,AH3236&gt;1),0,AD3236=0,"",SUM(AA3236:AC3236)=30,10,OR(AA3236=5,AB3236=5,AC3236=5),5)</f>
        <v/>
      </c>
      <c r="Z3236" s="4" t="str" cm="1">
        <f t="array" ref="Z3236">IFERROR(_xlfn.IFS(AND(AH3236=0,Y3236=10),"Excelente, producto bien configurado",AND(Y3236=5,AH3236&gt;1),"Faltan Datos Obligatorios y hay error en datos opcionales",Y3236=5,CONCATENATE("Faltan Datos Obligatorios:",IF(AA3236=5," Nombre, ",""),IF(AB3236=5," Precio, ",""),IF(AC3236=5," Cantidad ","")),AH3236&gt;=30,"Error Descuento y Granel",AF3236=15,"Falta Digitar Descuento",AF3236=16,"Error: Valor descuento superior a venta",AG3236=17,"Falta Seleccionar Unidad de medida",AG3236=19,"Habilitar venta a Granel"),"")</f>
        <v/>
      </c>
      <c r="AA3236" s="4">
        <f>IF($AD3236=0,-5,IF(D3236="",5,10))</f>
        <v>-5</v>
      </c>
      <c r="AB3236" s="4">
        <f>IF($AD3236=0,-5,IF(E3236="",5,10))</f>
        <v>-5</v>
      </c>
      <c r="AC3236" s="4">
        <f>IF($AD3236=0,-5,IF(F3236="",5,10))</f>
        <v>-5</v>
      </c>
      <c r="AD3236" s="4">
        <f>COUNTA(D3236:F3236)</f>
        <v>0</v>
      </c>
      <c r="AE3236" s="4">
        <f>COUNTA(G3236:V3236)</f>
        <v>0</v>
      </c>
      <c r="AF3236" s="4" cm="1">
        <f t="array" ref="AF3236">IFERROR(_xlfn.IFS((AND(OR(P3236="Si"),Q3236="")),15,AND(Q3236&lt;&gt;"",P3236=""),18,E3236&lt;Q3236,16),0)</f>
        <v>0</v>
      </c>
      <c r="AG3236" s="4" cm="1">
        <f t="array" ref="AG3236">IFERROR(_xlfn.IFS((AND(OR(R3236="Si"),S3236="")),17,AND(S3236&lt;&gt;"",R3236=""),19),0)</f>
        <v>0</v>
      </c>
      <c r="AH3236" s="4">
        <f t="shared" si="152"/>
        <v>0</v>
      </c>
    </row>
    <row r="3237" spans="2:34" x14ac:dyDescent="0.25">
      <c r="B3237" s="6" t="str">
        <f t="shared" si="150"/>
        <v/>
      </c>
      <c r="C3237" s="7" t="str">
        <f t="shared" si="151"/>
        <v/>
      </c>
      <c r="D3237" s="9"/>
      <c r="E3237" s="10"/>
      <c r="F3237" s="9"/>
      <c r="G3237" s="8"/>
      <c r="H3237" s="8"/>
      <c r="I3237" s="8"/>
      <c r="J3237" s="8"/>
      <c r="K3237" s="8"/>
      <c r="L3237" s="8"/>
      <c r="M3237" s="11"/>
      <c r="N3237" s="26"/>
      <c r="O3237" s="26"/>
      <c r="P3237" s="8"/>
      <c r="Q3237" s="11"/>
      <c r="R3237" s="8"/>
      <c r="S3237" s="8"/>
      <c r="T3237" s="8"/>
      <c r="U3237" s="8"/>
      <c r="V3237" s="8"/>
      <c r="Y3237" s="4" t="str" cm="1">
        <f t="array" ref="Y3237">_xlfn.IFS(AND(AD3237=0,AH3237&gt;1),0,AD3237=0,"",SUM(AA3237:AC3237)=30,10,OR(AA3237=5,AB3237=5,AC3237=5),5)</f>
        <v/>
      </c>
      <c r="Z3237" s="4" t="str" cm="1">
        <f t="array" ref="Z3237">IFERROR(_xlfn.IFS(AND(AH3237=0,Y3237=10),"Excelente, producto bien configurado",AND(Y3237=5,AH3237&gt;1),"Faltan Datos Obligatorios y hay error en datos opcionales",Y3237=5,CONCATENATE("Faltan Datos Obligatorios:",IF(AA3237=5," Nombre, ",""),IF(AB3237=5," Precio, ",""),IF(AC3237=5," Cantidad ","")),AH3237&gt;=30,"Error Descuento y Granel",AF3237=15,"Falta Digitar Descuento",AF3237=16,"Error: Valor descuento superior a venta",AG3237=17,"Falta Seleccionar Unidad de medida",AG3237=19,"Habilitar venta a Granel"),"")</f>
        <v/>
      </c>
      <c r="AA3237" s="4">
        <f>IF($AD3237=0,-5,IF(D3237="",5,10))</f>
        <v>-5</v>
      </c>
      <c r="AB3237" s="4">
        <f>IF($AD3237=0,-5,IF(E3237="",5,10))</f>
        <v>-5</v>
      </c>
      <c r="AC3237" s="4">
        <f>IF($AD3237=0,-5,IF(F3237="",5,10))</f>
        <v>-5</v>
      </c>
      <c r="AD3237" s="4">
        <f>COUNTA(D3237:F3237)</f>
        <v>0</v>
      </c>
      <c r="AE3237" s="4">
        <f>COUNTA(G3237:V3237)</f>
        <v>0</v>
      </c>
      <c r="AF3237" s="4" cm="1">
        <f t="array" ref="AF3237">IFERROR(_xlfn.IFS((AND(OR(P3237="Si"),Q3237="")),15,AND(Q3237&lt;&gt;"",P3237=""),18,E3237&lt;Q3237,16),0)</f>
        <v>0</v>
      </c>
      <c r="AG3237" s="4" cm="1">
        <f t="array" ref="AG3237">IFERROR(_xlfn.IFS((AND(OR(R3237="Si"),S3237="")),17,AND(S3237&lt;&gt;"",R3237=""),19),0)</f>
        <v>0</v>
      </c>
      <c r="AH3237" s="4">
        <f t="shared" si="152"/>
        <v>0</v>
      </c>
    </row>
    <row r="3238" spans="2:34" x14ac:dyDescent="0.25">
      <c r="B3238" s="6" t="str">
        <f t="shared" si="150"/>
        <v/>
      </c>
      <c r="C3238" s="7" t="str">
        <f t="shared" si="151"/>
        <v/>
      </c>
      <c r="D3238" s="9"/>
      <c r="E3238" s="10"/>
      <c r="F3238" s="9"/>
      <c r="G3238" s="8"/>
      <c r="H3238" s="8"/>
      <c r="I3238" s="8"/>
      <c r="J3238" s="8"/>
      <c r="K3238" s="8"/>
      <c r="L3238" s="8"/>
      <c r="M3238" s="11"/>
      <c r="N3238" s="26"/>
      <c r="O3238" s="26"/>
      <c r="P3238" s="8"/>
      <c r="Q3238" s="11"/>
      <c r="R3238" s="8"/>
      <c r="S3238" s="8"/>
      <c r="T3238" s="8"/>
      <c r="U3238" s="8"/>
      <c r="V3238" s="8"/>
      <c r="Y3238" s="4" t="str" cm="1">
        <f t="array" ref="Y3238">_xlfn.IFS(AND(AD3238=0,AH3238&gt;1),0,AD3238=0,"",SUM(AA3238:AC3238)=30,10,OR(AA3238=5,AB3238=5,AC3238=5),5)</f>
        <v/>
      </c>
      <c r="Z3238" s="4" t="str" cm="1">
        <f t="array" ref="Z3238">IFERROR(_xlfn.IFS(AND(AH3238=0,Y3238=10),"Excelente, producto bien configurado",AND(Y3238=5,AH3238&gt;1),"Faltan Datos Obligatorios y hay error en datos opcionales",Y3238=5,CONCATENATE("Faltan Datos Obligatorios:",IF(AA3238=5," Nombre, ",""),IF(AB3238=5," Precio, ",""),IF(AC3238=5," Cantidad ","")),AH3238&gt;=30,"Error Descuento y Granel",AF3238=15,"Falta Digitar Descuento",AF3238=16,"Error: Valor descuento superior a venta",AG3238=17,"Falta Seleccionar Unidad de medida",AG3238=19,"Habilitar venta a Granel"),"")</f>
        <v/>
      </c>
      <c r="AA3238" s="4">
        <f>IF($AD3238=0,-5,IF(D3238="",5,10))</f>
        <v>-5</v>
      </c>
      <c r="AB3238" s="4">
        <f>IF($AD3238=0,-5,IF(E3238="",5,10))</f>
        <v>-5</v>
      </c>
      <c r="AC3238" s="4">
        <f>IF($AD3238=0,-5,IF(F3238="",5,10))</f>
        <v>-5</v>
      </c>
      <c r="AD3238" s="4">
        <f>COUNTA(D3238:F3238)</f>
        <v>0</v>
      </c>
      <c r="AE3238" s="4">
        <f>COUNTA(G3238:V3238)</f>
        <v>0</v>
      </c>
      <c r="AF3238" s="4" cm="1">
        <f t="array" ref="AF3238">IFERROR(_xlfn.IFS((AND(OR(P3238="Si"),Q3238="")),15,AND(Q3238&lt;&gt;"",P3238=""),18,E3238&lt;Q3238,16),0)</f>
        <v>0</v>
      </c>
      <c r="AG3238" s="4" cm="1">
        <f t="array" ref="AG3238">IFERROR(_xlfn.IFS((AND(OR(R3238="Si"),S3238="")),17,AND(S3238&lt;&gt;"",R3238=""),19),0)</f>
        <v>0</v>
      </c>
      <c r="AH3238" s="4">
        <f t="shared" si="152"/>
        <v>0</v>
      </c>
    </row>
    <row r="3239" spans="2:34" x14ac:dyDescent="0.25">
      <c r="B3239" s="6" t="str">
        <f t="shared" si="150"/>
        <v/>
      </c>
      <c r="C3239" s="7" t="str">
        <f t="shared" si="151"/>
        <v/>
      </c>
      <c r="D3239" s="9"/>
      <c r="E3239" s="10"/>
      <c r="F3239" s="9"/>
      <c r="G3239" s="8"/>
      <c r="H3239" s="8"/>
      <c r="I3239" s="8"/>
      <c r="J3239" s="8"/>
      <c r="K3239" s="8"/>
      <c r="L3239" s="8"/>
      <c r="M3239" s="11"/>
      <c r="N3239" s="26"/>
      <c r="O3239" s="26"/>
      <c r="P3239" s="8"/>
      <c r="Q3239" s="11"/>
      <c r="R3239" s="8"/>
      <c r="S3239" s="8"/>
      <c r="T3239" s="8"/>
      <c r="U3239" s="8"/>
      <c r="V3239" s="8"/>
      <c r="Y3239" s="4" t="str" cm="1">
        <f t="array" ref="Y3239">_xlfn.IFS(AND(AD3239=0,AH3239&gt;1),0,AD3239=0,"",SUM(AA3239:AC3239)=30,10,OR(AA3239=5,AB3239=5,AC3239=5),5)</f>
        <v/>
      </c>
      <c r="Z3239" s="4" t="str" cm="1">
        <f t="array" ref="Z3239">IFERROR(_xlfn.IFS(AND(AH3239=0,Y3239=10),"Excelente, producto bien configurado",AND(Y3239=5,AH3239&gt;1),"Faltan Datos Obligatorios y hay error en datos opcionales",Y3239=5,CONCATENATE("Faltan Datos Obligatorios:",IF(AA3239=5," Nombre, ",""),IF(AB3239=5," Precio, ",""),IF(AC3239=5," Cantidad ","")),AH3239&gt;=30,"Error Descuento y Granel",AF3239=15,"Falta Digitar Descuento",AF3239=16,"Error: Valor descuento superior a venta",AG3239=17,"Falta Seleccionar Unidad de medida",AG3239=19,"Habilitar venta a Granel"),"")</f>
        <v/>
      </c>
      <c r="AA3239" s="4">
        <f>IF($AD3239=0,-5,IF(D3239="",5,10))</f>
        <v>-5</v>
      </c>
      <c r="AB3239" s="4">
        <f>IF($AD3239=0,-5,IF(E3239="",5,10))</f>
        <v>-5</v>
      </c>
      <c r="AC3239" s="4">
        <f>IF($AD3239=0,-5,IF(F3239="",5,10))</f>
        <v>-5</v>
      </c>
      <c r="AD3239" s="4">
        <f>COUNTA(D3239:F3239)</f>
        <v>0</v>
      </c>
      <c r="AE3239" s="4">
        <f>COUNTA(G3239:V3239)</f>
        <v>0</v>
      </c>
      <c r="AF3239" s="4" cm="1">
        <f t="array" ref="AF3239">IFERROR(_xlfn.IFS((AND(OR(P3239="Si"),Q3239="")),15,AND(Q3239&lt;&gt;"",P3239=""),18,E3239&lt;Q3239,16),0)</f>
        <v>0</v>
      </c>
      <c r="AG3239" s="4" cm="1">
        <f t="array" ref="AG3239">IFERROR(_xlfn.IFS((AND(OR(R3239="Si"),S3239="")),17,AND(S3239&lt;&gt;"",R3239=""),19),0)</f>
        <v>0</v>
      </c>
      <c r="AH3239" s="4">
        <f t="shared" si="152"/>
        <v>0</v>
      </c>
    </row>
    <row r="3240" spans="2:34" x14ac:dyDescent="0.25">
      <c r="B3240" s="6" t="str">
        <f t="shared" si="150"/>
        <v/>
      </c>
      <c r="C3240" s="7" t="str">
        <f t="shared" si="151"/>
        <v/>
      </c>
      <c r="D3240" s="9"/>
      <c r="E3240" s="10"/>
      <c r="F3240" s="9"/>
      <c r="G3240" s="8"/>
      <c r="H3240" s="8"/>
      <c r="I3240" s="8"/>
      <c r="J3240" s="8"/>
      <c r="K3240" s="8"/>
      <c r="L3240" s="8"/>
      <c r="M3240" s="11"/>
      <c r="N3240" s="26"/>
      <c r="O3240" s="26"/>
      <c r="P3240" s="8"/>
      <c r="Q3240" s="11"/>
      <c r="R3240" s="8"/>
      <c r="S3240" s="8"/>
      <c r="T3240" s="8"/>
      <c r="U3240" s="8"/>
      <c r="V3240" s="8"/>
      <c r="Y3240" s="4" t="str" cm="1">
        <f t="array" ref="Y3240">_xlfn.IFS(AND(AD3240=0,AH3240&gt;1),0,AD3240=0,"",SUM(AA3240:AC3240)=30,10,OR(AA3240=5,AB3240=5,AC3240=5),5)</f>
        <v/>
      </c>
      <c r="Z3240" s="4" t="str" cm="1">
        <f t="array" ref="Z3240">IFERROR(_xlfn.IFS(AND(AH3240=0,Y3240=10),"Excelente, producto bien configurado",AND(Y3240=5,AH3240&gt;1),"Faltan Datos Obligatorios y hay error en datos opcionales",Y3240=5,CONCATENATE("Faltan Datos Obligatorios:",IF(AA3240=5," Nombre, ",""),IF(AB3240=5," Precio, ",""),IF(AC3240=5," Cantidad ","")),AH3240&gt;=30,"Error Descuento y Granel",AF3240=15,"Falta Digitar Descuento",AF3240=16,"Error: Valor descuento superior a venta",AG3240=17,"Falta Seleccionar Unidad de medida",AG3240=19,"Habilitar venta a Granel"),"")</f>
        <v/>
      </c>
      <c r="AA3240" s="4">
        <f>IF($AD3240=0,-5,IF(D3240="",5,10))</f>
        <v>-5</v>
      </c>
      <c r="AB3240" s="4">
        <f>IF($AD3240=0,-5,IF(E3240="",5,10))</f>
        <v>-5</v>
      </c>
      <c r="AC3240" s="4">
        <f>IF($AD3240=0,-5,IF(F3240="",5,10))</f>
        <v>-5</v>
      </c>
      <c r="AD3240" s="4">
        <f>COUNTA(D3240:F3240)</f>
        <v>0</v>
      </c>
      <c r="AE3240" s="4">
        <f>COUNTA(G3240:V3240)</f>
        <v>0</v>
      </c>
      <c r="AF3240" s="4" cm="1">
        <f t="array" ref="AF3240">IFERROR(_xlfn.IFS((AND(OR(P3240="Si"),Q3240="")),15,AND(Q3240&lt;&gt;"",P3240=""),18,E3240&lt;Q3240,16),0)</f>
        <v>0</v>
      </c>
      <c r="AG3240" s="4" cm="1">
        <f t="array" ref="AG3240">IFERROR(_xlfn.IFS((AND(OR(R3240="Si"),S3240="")),17,AND(S3240&lt;&gt;"",R3240=""),19),0)</f>
        <v>0</v>
      </c>
      <c r="AH3240" s="4">
        <f t="shared" si="152"/>
        <v>0</v>
      </c>
    </row>
    <row r="3241" spans="2:34" x14ac:dyDescent="0.25">
      <c r="B3241" s="6" t="str">
        <f t="shared" si="150"/>
        <v/>
      </c>
      <c r="C3241" s="7" t="str">
        <f t="shared" si="151"/>
        <v/>
      </c>
      <c r="D3241" s="9"/>
      <c r="E3241" s="10"/>
      <c r="F3241" s="9"/>
      <c r="G3241" s="8"/>
      <c r="H3241" s="8"/>
      <c r="I3241" s="8"/>
      <c r="J3241" s="8"/>
      <c r="K3241" s="8"/>
      <c r="L3241" s="8"/>
      <c r="M3241" s="11"/>
      <c r="N3241" s="26"/>
      <c r="O3241" s="26"/>
      <c r="P3241" s="8"/>
      <c r="Q3241" s="11"/>
      <c r="R3241" s="8"/>
      <c r="S3241" s="8"/>
      <c r="T3241" s="8"/>
      <c r="U3241" s="8"/>
      <c r="V3241" s="8"/>
      <c r="Y3241" s="4" t="str" cm="1">
        <f t="array" ref="Y3241">_xlfn.IFS(AND(AD3241=0,AH3241&gt;1),0,AD3241=0,"",SUM(AA3241:AC3241)=30,10,OR(AA3241=5,AB3241=5,AC3241=5),5)</f>
        <v/>
      </c>
      <c r="Z3241" s="4" t="str" cm="1">
        <f t="array" ref="Z3241">IFERROR(_xlfn.IFS(AND(AH3241=0,Y3241=10),"Excelente, producto bien configurado",AND(Y3241=5,AH3241&gt;1),"Faltan Datos Obligatorios y hay error en datos opcionales",Y3241=5,CONCATENATE("Faltan Datos Obligatorios:",IF(AA3241=5," Nombre, ",""),IF(AB3241=5," Precio, ",""),IF(AC3241=5," Cantidad ","")),AH3241&gt;=30,"Error Descuento y Granel",AF3241=15,"Falta Digitar Descuento",AF3241=16,"Error: Valor descuento superior a venta",AG3241=17,"Falta Seleccionar Unidad de medida",AG3241=19,"Habilitar venta a Granel"),"")</f>
        <v/>
      </c>
      <c r="AA3241" s="4">
        <f>IF($AD3241=0,-5,IF(D3241="",5,10))</f>
        <v>-5</v>
      </c>
      <c r="AB3241" s="4">
        <f>IF($AD3241=0,-5,IF(E3241="",5,10))</f>
        <v>-5</v>
      </c>
      <c r="AC3241" s="4">
        <f>IF($AD3241=0,-5,IF(F3241="",5,10))</f>
        <v>-5</v>
      </c>
      <c r="AD3241" s="4">
        <f>COUNTA(D3241:F3241)</f>
        <v>0</v>
      </c>
      <c r="AE3241" s="4">
        <f>COUNTA(G3241:V3241)</f>
        <v>0</v>
      </c>
      <c r="AF3241" s="4" cm="1">
        <f t="array" ref="AF3241">IFERROR(_xlfn.IFS((AND(OR(P3241="Si"),Q3241="")),15,AND(Q3241&lt;&gt;"",P3241=""),18,E3241&lt;Q3241,16),0)</f>
        <v>0</v>
      </c>
      <c r="AG3241" s="4" cm="1">
        <f t="array" ref="AG3241">IFERROR(_xlfn.IFS((AND(OR(R3241="Si"),S3241="")),17,AND(S3241&lt;&gt;"",R3241=""),19),0)</f>
        <v>0</v>
      </c>
      <c r="AH3241" s="4">
        <f t="shared" si="152"/>
        <v>0</v>
      </c>
    </row>
    <row r="3242" spans="2:34" x14ac:dyDescent="0.25">
      <c r="B3242" s="6" t="str">
        <f t="shared" si="150"/>
        <v/>
      </c>
      <c r="C3242" s="7" t="str">
        <f t="shared" si="151"/>
        <v/>
      </c>
      <c r="D3242" s="9"/>
      <c r="E3242" s="10"/>
      <c r="F3242" s="9"/>
      <c r="G3242" s="8"/>
      <c r="H3242" s="8"/>
      <c r="I3242" s="8"/>
      <c r="J3242" s="8"/>
      <c r="K3242" s="8"/>
      <c r="L3242" s="8"/>
      <c r="M3242" s="11"/>
      <c r="N3242" s="26"/>
      <c r="O3242" s="26"/>
      <c r="P3242" s="8"/>
      <c r="Q3242" s="11"/>
      <c r="R3242" s="8"/>
      <c r="S3242" s="8"/>
      <c r="T3242" s="8"/>
      <c r="U3242" s="8"/>
      <c r="V3242" s="8"/>
      <c r="Y3242" s="4" t="str" cm="1">
        <f t="array" ref="Y3242">_xlfn.IFS(AND(AD3242=0,AH3242&gt;1),0,AD3242=0,"",SUM(AA3242:AC3242)=30,10,OR(AA3242=5,AB3242=5,AC3242=5),5)</f>
        <v/>
      </c>
      <c r="Z3242" s="4" t="str" cm="1">
        <f t="array" ref="Z3242">IFERROR(_xlfn.IFS(AND(AH3242=0,Y3242=10),"Excelente, producto bien configurado",AND(Y3242=5,AH3242&gt;1),"Faltan Datos Obligatorios y hay error en datos opcionales",Y3242=5,CONCATENATE("Faltan Datos Obligatorios:",IF(AA3242=5," Nombre, ",""),IF(AB3242=5," Precio, ",""),IF(AC3242=5," Cantidad ","")),AH3242&gt;=30,"Error Descuento y Granel",AF3242=15,"Falta Digitar Descuento",AF3242=16,"Error: Valor descuento superior a venta",AG3242=17,"Falta Seleccionar Unidad de medida",AG3242=19,"Habilitar venta a Granel"),"")</f>
        <v/>
      </c>
      <c r="AA3242" s="4">
        <f>IF($AD3242=0,-5,IF(D3242="",5,10))</f>
        <v>-5</v>
      </c>
      <c r="AB3242" s="4">
        <f>IF($AD3242=0,-5,IF(E3242="",5,10))</f>
        <v>-5</v>
      </c>
      <c r="AC3242" s="4">
        <f>IF($AD3242=0,-5,IF(F3242="",5,10))</f>
        <v>-5</v>
      </c>
      <c r="AD3242" s="4">
        <f>COUNTA(D3242:F3242)</f>
        <v>0</v>
      </c>
      <c r="AE3242" s="4">
        <f>COUNTA(G3242:V3242)</f>
        <v>0</v>
      </c>
      <c r="AF3242" s="4" cm="1">
        <f t="array" ref="AF3242">IFERROR(_xlfn.IFS((AND(OR(P3242="Si"),Q3242="")),15,AND(Q3242&lt;&gt;"",P3242=""),18,E3242&lt;Q3242,16),0)</f>
        <v>0</v>
      </c>
      <c r="AG3242" s="4" cm="1">
        <f t="array" ref="AG3242">IFERROR(_xlfn.IFS((AND(OR(R3242="Si"),S3242="")),17,AND(S3242&lt;&gt;"",R3242=""),19),0)</f>
        <v>0</v>
      </c>
      <c r="AH3242" s="4">
        <f t="shared" si="152"/>
        <v>0</v>
      </c>
    </row>
    <row r="3243" spans="2:34" x14ac:dyDescent="0.25">
      <c r="B3243" s="6" t="str">
        <f t="shared" si="150"/>
        <v/>
      </c>
      <c r="C3243" s="7" t="str">
        <f t="shared" si="151"/>
        <v/>
      </c>
      <c r="D3243" s="9"/>
      <c r="E3243" s="10"/>
      <c r="F3243" s="9"/>
      <c r="G3243" s="8"/>
      <c r="H3243" s="8"/>
      <c r="I3243" s="8"/>
      <c r="J3243" s="8"/>
      <c r="K3243" s="8"/>
      <c r="L3243" s="8"/>
      <c r="M3243" s="11"/>
      <c r="N3243" s="26"/>
      <c r="O3243" s="26"/>
      <c r="P3243" s="8"/>
      <c r="Q3243" s="11"/>
      <c r="R3243" s="8"/>
      <c r="S3243" s="8"/>
      <c r="T3243" s="8"/>
      <c r="U3243" s="8"/>
      <c r="V3243" s="8"/>
      <c r="Y3243" s="4" t="str" cm="1">
        <f t="array" ref="Y3243">_xlfn.IFS(AND(AD3243=0,AH3243&gt;1),0,AD3243=0,"",SUM(AA3243:AC3243)=30,10,OR(AA3243=5,AB3243=5,AC3243=5),5)</f>
        <v/>
      </c>
      <c r="Z3243" s="4" t="str" cm="1">
        <f t="array" ref="Z3243">IFERROR(_xlfn.IFS(AND(AH3243=0,Y3243=10),"Excelente, producto bien configurado",AND(Y3243=5,AH3243&gt;1),"Faltan Datos Obligatorios y hay error en datos opcionales",Y3243=5,CONCATENATE("Faltan Datos Obligatorios:",IF(AA3243=5," Nombre, ",""),IF(AB3243=5," Precio, ",""),IF(AC3243=5," Cantidad ","")),AH3243&gt;=30,"Error Descuento y Granel",AF3243=15,"Falta Digitar Descuento",AF3243=16,"Error: Valor descuento superior a venta",AG3243=17,"Falta Seleccionar Unidad de medida",AG3243=19,"Habilitar venta a Granel"),"")</f>
        <v/>
      </c>
      <c r="AA3243" s="4">
        <f>IF($AD3243=0,-5,IF(D3243="",5,10))</f>
        <v>-5</v>
      </c>
      <c r="AB3243" s="4">
        <f>IF($AD3243=0,-5,IF(E3243="",5,10))</f>
        <v>-5</v>
      </c>
      <c r="AC3243" s="4">
        <f>IF($AD3243=0,-5,IF(F3243="",5,10))</f>
        <v>-5</v>
      </c>
      <c r="AD3243" s="4">
        <f>COUNTA(D3243:F3243)</f>
        <v>0</v>
      </c>
      <c r="AE3243" s="4">
        <f>COUNTA(G3243:V3243)</f>
        <v>0</v>
      </c>
      <c r="AF3243" s="4" cm="1">
        <f t="array" ref="AF3243">IFERROR(_xlfn.IFS((AND(OR(P3243="Si"),Q3243="")),15,AND(Q3243&lt;&gt;"",P3243=""),18,E3243&lt;Q3243,16),0)</f>
        <v>0</v>
      </c>
      <c r="AG3243" s="4" cm="1">
        <f t="array" ref="AG3243">IFERROR(_xlfn.IFS((AND(OR(R3243="Si"),S3243="")),17,AND(S3243&lt;&gt;"",R3243=""),19),0)</f>
        <v>0</v>
      </c>
      <c r="AH3243" s="4">
        <f t="shared" si="152"/>
        <v>0</v>
      </c>
    </row>
    <row r="3244" spans="2:34" x14ac:dyDescent="0.25">
      <c r="B3244" s="6" t="str">
        <f t="shared" si="150"/>
        <v/>
      </c>
      <c r="C3244" s="7" t="str">
        <f t="shared" si="151"/>
        <v/>
      </c>
      <c r="D3244" s="9"/>
      <c r="E3244" s="10"/>
      <c r="F3244" s="9"/>
      <c r="G3244" s="8"/>
      <c r="H3244" s="8"/>
      <c r="I3244" s="8"/>
      <c r="J3244" s="8"/>
      <c r="K3244" s="8"/>
      <c r="L3244" s="8"/>
      <c r="M3244" s="11"/>
      <c r="N3244" s="26"/>
      <c r="O3244" s="26"/>
      <c r="P3244" s="8"/>
      <c r="Q3244" s="11"/>
      <c r="R3244" s="8"/>
      <c r="S3244" s="8"/>
      <c r="T3244" s="8"/>
      <c r="U3244" s="8"/>
      <c r="V3244" s="8"/>
      <c r="Y3244" s="4" t="str" cm="1">
        <f t="array" ref="Y3244">_xlfn.IFS(AND(AD3244=0,AH3244&gt;1),0,AD3244=0,"",SUM(AA3244:AC3244)=30,10,OR(AA3244=5,AB3244=5,AC3244=5),5)</f>
        <v/>
      </c>
      <c r="Z3244" s="4" t="str" cm="1">
        <f t="array" ref="Z3244">IFERROR(_xlfn.IFS(AND(AH3244=0,Y3244=10),"Excelente, producto bien configurado",AND(Y3244=5,AH3244&gt;1),"Faltan Datos Obligatorios y hay error en datos opcionales",Y3244=5,CONCATENATE("Faltan Datos Obligatorios:",IF(AA3244=5," Nombre, ",""),IF(AB3244=5," Precio, ",""),IF(AC3244=5," Cantidad ","")),AH3244&gt;=30,"Error Descuento y Granel",AF3244=15,"Falta Digitar Descuento",AF3244=16,"Error: Valor descuento superior a venta",AG3244=17,"Falta Seleccionar Unidad de medida",AG3244=19,"Habilitar venta a Granel"),"")</f>
        <v/>
      </c>
      <c r="AA3244" s="4">
        <f>IF($AD3244=0,-5,IF(D3244="",5,10))</f>
        <v>-5</v>
      </c>
      <c r="AB3244" s="4">
        <f>IF($AD3244=0,-5,IF(E3244="",5,10))</f>
        <v>-5</v>
      </c>
      <c r="AC3244" s="4">
        <f>IF($AD3244=0,-5,IF(F3244="",5,10))</f>
        <v>-5</v>
      </c>
      <c r="AD3244" s="4">
        <f>COUNTA(D3244:F3244)</f>
        <v>0</v>
      </c>
      <c r="AE3244" s="4">
        <f>COUNTA(G3244:V3244)</f>
        <v>0</v>
      </c>
      <c r="AF3244" s="4" cm="1">
        <f t="array" ref="AF3244">IFERROR(_xlfn.IFS((AND(OR(P3244="Si"),Q3244="")),15,AND(Q3244&lt;&gt;"",P3244=""),18,E3244&lt;Q3244,16),0)</f>
        <v>0</v>
      </c>
      <c r="AG3244" s="4" cm="1">
        <f t="array" ref="AG3244">IFERROR(_xlfn.IFS((AND(OR(R3244="Si"),S3244="")),17,AND(S3244&lt;&gt;"",R3244=""),19),0)</f>
        <v>0</v>
      </c>
      <c r="AH3244" s="4">
        <f t="shared" si="152"/>
        <v>0</v>
      </c>
    </row>
    <row r="3245" spans="2:34" x14ac:dyDescent="0.25">
      <c r="B3245" s="6" t="str">
        <f t="shared" si="150"/>
        <v/>
      </c>
      <c r="C3245" s="7" t="str">
        <f t="shared" si="151"/>
        <v/>
      </c>
      <c r="D3245" s="9"/>
      <c r="E3245" s="10"/>
      <c r="F3245" s="9"/>
      <c r="G3245" s="8"/>
      <c r="H3245" s="8"/>
      <c r="I3245" s="8"/>
      <c r="J3245" s="8"/>
      <c r="K3245" s="8"/>
      <c r="L3245" s="8"/>
      <c r="M3245" s="11"/>
      <c r="N3245" s="26"/>
      <c r="O3245" s="26"/>
      <c r="P3245" s="8"/>
      <c r="Q3245" s="11"/>
      <c r="R3245" s="8"/>
      <c r="S3245" s="8"/>
      <c r="T3245" s="8"/>
      <c r="U3245" s="8"/>
      <c r="V3245" s="8"/>
      <c r="Y3245" s="4" t="str" cm="1">
        <f t="array" ref="Y3245">_xlfn.IFS(AND(AD3245=0,AH3245&gt;1),0,AD3245=0,"",SUM(AA3245:AC3245)=30,10,OR(AA3245=5,AB3245=5,AC3245=5),5)</f>
        <v/>
      </c>
      <c r="Z3245" s="4" t="str" cm="1">
        <f t="array" ref="Z3245">IFERROR(_xlfn.IFS(AND(AH3245=0,Y3245=10),"Excelente, producto bien configurado",AND(Y3245=5,AH3245&gt;1),"Faltan Datos Obligatorios y hay error en datos opcionales",Y3245=5,CONCATENATE("Faltan Datos Obligatorios:",IF(AA3245=5," Nombre, ",""),IF(AB3245=5," Precio, ",""),IF(AC3245=5," Cantidad ","")),AH3245&gt;=30,"Error Descuento y Granel",AF3245=15,"Falta Digitar Descuento",AF3245=16,"Error: Valor descuento superior a venta",AG3245=17,"Falta Seleccionar Unidad de medida",AG3245=19,"Habilitar venta a Granel"),"")</f>
        <v/>
      </c>
      <c r="AA3245" s="4">
        <f>IF($AD3245=0,-5,IF(D3245="",5,10))</f>
        <v>-5</v>
      </c>
      <c r="AB3245" s="4">
        <f>IF($AD3245=0,-5,IF(E3245="",5,10))</f>
        <v>-5</v>
      </c>
      <c r="AC3245" s="4">
        <f>IF($AD3245=0,-5,IF(F3245="",5,10))</f>
        <v>-5</v>
      </c>
      <c r="AD3245" s="4">
        <f>COUNTA(D3245:F3245)</f>
        <v>0</v>
      </c>
      <c r="AE3245" s="4">
        <f>COUNTA(G3245:V3245)</f>
        <v>0</v>
      </c>
      <c r="AF3245" s="4" cm="1">
        <f t="array" ref="AF3245">IFERROR(_xlfn.IFS((AND(OR(P3245="Si"),Q3245="")),15,AND(Q3245&lt;&gt;"",P3245=""),18,E3245&lt;Q3245,16),0)</f>
        <v>0</v>
      </c>
      <c r="AG3245" s="4" cm="1">
        <f t="array" ref="AG3245">IFERROR(_xlfn.IFS((AND(OR(R3245="Si"),S3245="")),17,AND(S3245&lt;&gt;"",R3245=""),19),0)</f>
        <v>0</v>
      </c>
      <c r="AH3245" s="4">
        <f t="shared" si="152"/>
        <v>0</v>
      </c>
    </row>
    <row r="3246" spans="2:34" x14ac:dyDescent="0.25">
      <c r="B3246" s="6" t="str">
        <f t="shared" si="150"/>
        <v/>
      </c>
      <c r="C3246" s="7" t="str">
        <f t="shared" si="151"/>
        <v/>
      </c>
      <c r="D3246" s="9"/>
      <c r="E3246" s="10"/>
      <c r="F3246" s="9"/>
      <c r="G3246" s="8"/>
      <c r="H3246" s="8"/>
      <c r="I3246" s="8"/>
      <c r="J3246" s="8"/>
      <c r="K3246" s="8"/>
      <c r="L3246" s="8"/>
      <c r="M3246" s="11"/>
      <c r="N3246" s="26"/>
      <c r="O3246" s="26"/>
      <c r="P3246" s="8"/>
      <c r="Q3246" s="11"/>
      <c r="R3246" s="8"/>
      <c r="S3246" s="8"/>
      <c r="T3246" s="8"/>
      <c r="U3246" s="8"/>
      <c r="V3246" s="8"/>
      <c r="Y3246" s="4" t="str" cm="1">
        <f t="array" ref="Y3246">_xlfn.IFS(AND(AD3246=0,AH3246&gt;1),0,AD3246=0,"",SUM(AA3246:AC3246)=30,10,OR(AA3246=5,AB3246=5,AC3246=5),5)</f>
        <v/>
      </c>
      <c r="Z3246" s="4" t="str" cm="1">
        <f t="array" ref="Z3246">IFERROR(_xlfn.IFS(AND(AH3246=0,Y3246=10),"Excelente, producto bien configurado",AND(Y3246=5,AH3246&gt;1),"Faltan Datos Obligatorios y hay error en datos opcionales",Y3246=5,CONCATENATE("Faltan Datos Obligatorios:",IF(AA3246=5," Nombre, ",""),IF(AB3246=5," Precio, ",""),IF(AC3246=5," Cantidad ","")),AH3246&gt;=30,"Error Descuento y Granel",AF3246=15,"Falta Digitar Descuento",AF3246=16,"Error: Valor descuento superior a venta",AG3246=17,"Falta Seleccionar Unidad de medida",AG3246=19,"Habilitar venta a Granel"),"")</f>
        <v/>
      </c>
      <c r="AA3246" s="4">
        <f>IF($AD3246=0,-5,IF(D3246="",5,10))</f>
        <v>-5</v>
      </c>
      <c r="AB3246" s="4">
        <f>IF($AD3246=0,-5,IF(E3246="",5,10))</f>
        <v>-5</v>
      </c>
      <c r="AC3246" s="4">
        <f>IF($AD3246=0,-5,IF(F3246="",5,10))</f>
        <v>-5</v>
      </c>
      <c r="AD3246" s="4">
        <f>COUNTA(D3246:F3246)</f>
        <v>0</v>
      </c>
      <c r="AE3246" s="4">
        <f>COUNTA(G3246:V3246)</f>
        <v>0</v>
      </c>
      <c r="AF3246" s="4" cm="1">
        <f t="array" ref="AF3246">IFERROR(_xlfn.IFS((AND(OR(P3246="Si"),Q3246="")),15,AND(Q3246&lt;&gt;"",P3246=""),18,E3246&lt;Q3246,16),0)</f>
        <v>0</v>
      </c>
      <c r="AG3246" s="4" cm="1">
        <f t="array" ref="AG3246">IFERROR(_xlfn.IFS((AND(OR(R3246="Si"),S3246="")),17,AND(S3246&lt;&gt;"",R3246=""),19),0)</f>
        <v>0</v>
      </c>
      <c r="AH3246" s="4">
        <f t="shared" si="152"/>
        <v>0</v>
      </c>
    </row>
    <row r="3247" spans="2:34" x14ac:dyDescent="0.25">
      <c r="B3247" s="6" t="str">
        <f t="shared" si="150"/>
        <v/>
      </c>
      <c r="C3247" s="7" t="str">
        <f t="shared" si="151"/>
        <v/>
      </c>
      <c r="D3247" s="9"/>
      <c r="E3247" s="10"/>
      <c r="F3247" s="9"/>
      <c r="G3247" s="8"/>
      <c r="H3247" s="8"/>
      <c r="I3247" s="8"/>
      <c r="J3247" s="8"/>
      <c r="K3247" s="8"/>
      <c r="L3247" s="8"/>
      <c r="M3247" s="11"/>
      <c r="N3247" s="26"/>
      <c r="O3247" s="26"/>
      <c r="P3247" s="8"/>
      <c r="Q3247" s="11"/>
      <c r="R3247" s="8"/>
      <c r="S3247" s="8"/>
      <c r="T3247" s="8"/>
      <c r="U3247" s="8"/>
      <c r="V3247" s="8"/>
      <c r="Y3247" s="4" t="str" cm="1">
        <f t="array" ref="Y3247">_xlfn.IFS(AND(AD3247=0,AH3247&gt;1),0,AD3247=0,"",SUM(AA3247:AC3247)=30,10,OR(AA3247=5,AB3247=5,AC3247=5),5)</f>
        <v/>
      </c>
      <c r="Z3247" s="4" t="str" cm="1">
        <f t="array" ref="Z3247">IFERROR(_xlfn.IFS(AND(AH3247=0,Y3247=10),"Excelente, producto bien configurado",AND(Y3247=5,AH3247&gt;1),"Faltan Datos Obligatorios y hay error en datos opcionales",Y3247=5,CONCATENATE("Faltan Datos Obligatorios:",IF(AA3247=5," Nombre, ",""),IF(AB3247=5," Precio, ",""),IF(AC3247=5," Cantidad ","")),AH3247&gt;=30,"Error Descuento y Granel",AF3247=15,"Falta Digitar Descuento",AF3247=16,"Error: Valor descuento superior a venta",AG3247=17,"Falta Seleccionar Unidad de medida",AG3247=19,"Habilitar venta a Granel"),"")</f>
        <v/>
      </c>
      <c r="AA3247" s="4">
        <f>IF($AD3247=0,-5,IF(D3247="",5,10))</f>
        <v>-5</v>
      </c>
      <c r="AB3247" s="4">
        <f>IF($AD3247=0,-5,IF(E3247="",5,10))</f>
        <v>-5</v>
      </c>
      <c r="AC3247" s="4">
        <f>IF($AD3247=0,-5,IF(F3247="",5,10))</f>
        <v>-5</v>
      </c>
      <c r="AD3247" s="4">
        <f>COUNTA(D3247:F3247)</f>
        <v>0</v>
      </c>
      <c r="AE3247" s="4">
        <f>COUNTA(G3247:V3247)</f>
        <v>0</v>
      </c>
      <c r="AF3247" s="4" cm="1">
        <f t="array" ref="AF3247">IFERROR(_xlfn.IFS((AND(OR(P3247="Si"),Q3247="")),15,AND(Q3247&lt;&gt;"",P3247=""),18,E3247&lt;Q3247,16),0)</f>
        <v>0</v>
      </c>
      <c r="AG3247" s="4" cm="1">
        <f t="array" ref="AG3247">IFERROR(_xlfn.IFS((AND(OR(R3247="Si"),S3247="")),17,AND(S3247&lt;&gt;"",R3247=""),19),0)</f>
        <v>0</v>
      </c>
      <c r="AH3247" s="4">
        <f t="shared" si="152"/>
        <v>0</v>
      </c>
    </row>
    <row r="3248" spans="2:34" x14ac:dyDescent="0.25">
      <c r="B3248" s="6" t="str">
        <f t="shared" si="150"/>
        <v/>
      </c>
      <c r="C3248" s="7" t="str">
        <f t="shared" si="151"/>
        <v/>
      </c>
      <c r="D3248" s="9"/>
      <c r="E3248" s="10"/>
      <c r="F3248" s="9"/>
      <c r="G3248" s="8"/>
      <c r="H3248" s="8"/>
      <c r="I3248" s="8"/>
      <c r="J3248" s="8"/>
      <c r="K3248" s="8"/>
      <c r="L3248" s="8"/>
      <c r="M3248" s="11"/>
      <c r="N3248" s="26"/>
      <c r="O3248" s="26"/>
      <c r="P3248" s="8"/>
      <c r="Q3248" s="11"/>
      <c r="R3248" s="8"/>
      <c r="S3248" s="8"/>
      <c r="T3248" s="8"/>
      <c r="U3248" s="8"/>
      <c r="V3248" s="8"/>
      <c r="Y3248" s="4" t="str" cm="1">
        <f t="array" ref="Y3248">_xlfn.IFS(AND(AD3248=0,AH3248&gt;1),0,AD3248=0,"",SUM(AA3248:AC3248)=30,10,OR(AA3248=5,AB3248=5,AC3248=5),5)</f>
        <v/>
      </c>
      <c r="Z3248" s="4" t="str" cm="1">
        <f t="array" ref="Z3248">IFERROR(_xlfn.IFS(AND(AH3248=0,Y3248=10),"Excelente, producto bien configurado",AND(Y3248=5,AH3248&gt;1),"Faltan Datos Obligatorios y hay error en datos opcionales",Y3248=5,CONCATENATE("Faltan Datos Obligatorios:",IF(AA3248=5," Nombre, ",""),IF(AB3248=5," Precio, ",""),IF(AC3248=5," Cantidad ","")),AH3248&gt;=30,"Error Descuento y Granel",AF3248=15,"Falta Digitar Descuento",AF3248=16,"Error: Valor descuento superior a venta",AG3248=17,"Falta Seleccionar Unidad de medida",AG3248=19,"Habilitar venta a Granel"),"")</f>
        <v/>
      </c>
      <c r="AA3248" s="4">
        <f>IF($AD3248=0,-5,IF(D3248="",5,10))</f>
        <v>-5</v>
      </c>
      <c r="AB3248" s="4">
        <f>IF($AD3248=0,-5,IF(E3248="",5,10))</f>
        <v>-5</v>
      </c>
      <c r="AC3248" s="4">
        <f>IF($AD3248=0,-5,IF(F3248="",5,10))</f>
        <v>-5</v>
      </c>
      <c r="AD3248" s="4">
        <f>COUNTA(D3248:F3248)</f>
        <v>0</v>
      </c>
      <c r="AE3248" s="4">
        <f>COUNTA(G3248:V3248)</f>
        <v>0</v>
      </c>
      <c r="AF3248" s="4" cm="1">
        <f t="array" ref="AF3248">IFERROR(_xlfn.IFS((AND(OR(P3248="Si"),Q3248="")),15,AND(Q3248&lt;&gt;"",P3248=""),18,E3248&lt;Q3248,16),0)</f>
        <v>0</v>
      </c>
      <c r="AG3248" s="4" cm="1">
        <f t="array" ref="AG3248">IFERROR(_xlfn.IFS((AND(OR(R3248="Si"),S3248="")),17,AND(S3248&lt;&gt;"",R3248=""),19),0)</f>
        <v>0</v>
      </c>
      <c r="AH3248" s="4">
        <f t="shared" si="152"/>
        <v>0</v>
      </c>
    </row>
    <row r="3249" spans="2:34" x14ac:dyDescent="0.25">
      <c r="B3249" s="6" t="str">
        <f t="shared" si="150"/>
        <v/>
      </c>
      <c r="C3249" s="7" t="str">
        <f t="shared" si="151"/>
        <v/>
      </c>
      <c r="D3249" s="9"/>
      <c r="E3249" s="10"/>
      <c r="F3249" s="9"/>
      <c r="G3249" s="8"/>
      <c r="H3249" s="8"/>
      <c r="I3249" s="8"/>
      <c r="J3249" s="8"/>
      <c r="K3249" s="8"/>
      <c r="L3249" s="8"/>
      <c r="M3249" s="11"/>
      <c r="N3249" s="26"/>
      <c r="O3249" s="26"/>
      <c r="P3249" s="8"/>
      <c r="Q3249" s="11"/>
      <c r="R3249" s="8"/>
      <c r="S3249" s="8"/>
      <c r="T3249" s="8"/>
      <c r="U3249" s="8"/>
      <c r="V3249" s="8"/>
      <c r="Y3249" s="4" t="str" cm="1">
        <f t="array" ref="Y3249">_xlfn.IFS(AND(AD3249=0,AH3249&gt;1),0,AD3249=0,"",SUM(AA3249:AC3249)=30,10,OR(AA3249=5,AB3249=5,AC3249=5),5)</f>
        <v/>
      </c>
      <c r="Z3249" s="4" t="str" cm="1">
        <f t="array" ref="Z3249">IFERROR(_xlfn.IFS(AND(AH3249=0,Y3249=10),"Excelente, producto bien configurado",AND(Y3249=5,AH3249&gt;1),"Faltan Datos Obligatorios y hay error en datos opcionales",Y3249=5,CONCATENATE("Faltan Datos Obligatorios:",IF(AA3249=5," Nombre, ",""),IF(AB3249=5," Precio, ",""),IF(AC3249=5," Cantidad ","")),AH3249&gt;=30,"Error Descuento y Granel",AF3249=15,"Falta Digitar Descuento",AF3249=16,"Error: Valor descuento superior a venta",AG3249=17,"Falta Seleccionar Unidad de medida",AG3249=19,"Habilitar venta a Granel"),"")</f>
        <v/>
      </c>
      <c r="AA3249" s="4">
        <f>IF($AD3249=0,-5,IF(D3249="",5,10))</f>
        <v>-5</v>
      </c>
      <c r="AB3249" s="4">
        <f>IF($AD3249=0,-5,IF(E3249="",5,10))</f>
        <v>-5</v>
      </c>
      <c r="AC3249" s="4">
        <f>IF($AD3249=0,-5,IF(F3249="",5,10))</f>
        <v>-5</v>
      </c>
      <c r="AD3249" s="4">
        <f>COUNTA(D3249:F3249)</f>
        <v>0</v>
      </c>
      <c r="AE3249" s="4">
        <f>COUNTA(G3249:V3249)</f>
        <v>0</v>
      </c>
      <c r="AF3249" s="4" cm="1">
        <f t="array" ref="AF3249">IFERROR(_xlfn.IFS((AND(OR(P3249="Si"),Q3249="")),15,AND(Q3249&lt;&gt;"",P3249=""),18,E3249&lt;Q3249,16),0)</f>
        <v>0</v>
      </c>
      <c r="AG3249" s="4" cm="1">
        <f t="array" ref="AG3249">IFERROR(_xlfn.IFS((AND(OR(R3249="Si"),S3249="")),17,AND(S3249&lt;&gt;"",R3249=""),19),0)</f>
        <v>0</v>
      </c>
      <c r="AH3249" s="4">
        <f t="shared" si="152"/>
        <v>0</v>
      </c>
    </row>
    <row r="3250" spans="2:34" x14ac:dyDescent="0.25">
      <c r="B3250" s="6" t="str">
        <f t="shared" si="150"/>
        <v/>
      </c>
      <c r="C3250" s="7" t="str">
        <f t="shared" si="151"/>
        <v/>
      </c>
      <c r="D3250" s="9"/>
      <c r="E3250" s="10"/>
      <c r="F3250" s="9"/>
      <c r="G3250" s="8"/>
      <c r="H3250" s="8"/>
      <c r="I3250" s="8"/>
      <c r="J3250" s="8"/>
      <c r="K3250" s="8"/>
      <c r="L3250" s="8"/>
      <c r="M3250" s="11"/>
      <c r="N3250" s="26"/>
      <c r="O3250" s="26"/>
      <c r="P3250" s="8"/>
      <c r="Q3250" s="11"/>
      <c r="R3250" s="8"/>
      <c r="S3250" s="8"/>
      <c r="T3250" s="8"/>
      <c r="U3250" s="8"/>
      <c r="V3250" s="8"/>
      <c r="Y3250" s="4" t="str" cm="1">
        <f t="array" ref="Y3250">_xlfn.IFS(AND(AD3250=0,AH3250&gt;1),0,AD3250=0,"",SUM(AA3250:AC3250)=30,10,OR(AA3250=5,AB3250=5,AC3250=5),5)</f>
        <v/>
      </c>
      <c r="Z3250" s="4" t="str" cm="1">
        <f t="array" ref="Z3250">IFERROR(_xlfn.IFS(AND(AH3250=0,Y3250=10),"Excelente, producto bien configurado",AND(Y3250=5,AH3250&gt;1),"Faltan Datos Obligatorios y hay error en datos opcionales",Y3250=5,CONCATENATE("Faltan Datos Obligatorios:",IF(AA3250=5," Nombre, ",""),IF(AB3250=5," Precio, ",""),IF(AC3250=5," Cantidad ","")),AH3250&gt;=30,"Error Descuento y Granel",AF3250=15,"Falta Digitar Descuento",AF3250=16,"Error: Valor descuento superior a venta",AG3250=17,"Falta Seleccionar Unidad de medida",AG3250=19,"Habilitar venta a Granel"),"")</f>
        <v/>
      </c>
      <c r="AA3250" s="4">
        <f>IF($AD3250=0,-5,IF(D3250="",5,10))</f>
        <v>-5</v>
      </c>
      <c r="AB3250" s="4">
        <f>IF($AD3250=0,-5,IF(E3250="",5,10))</f>
        <v>-5</v>
      </c>
      <c r="AC3250" s="4">
        <f>IF($AD3250=0,-5,IF(F3250="",5,10))</f>
        <v>-5</v>
      </c>
      <c r="AD3250" s="4">
        <f>COUNTA(D3250:F3250)</f>
        <v>0</v>
      </c>
      <c r="AE3250" s="4">
        <f>COUNTA(G3250:V3250)</f>
        <v>0</v>
      </c>
      <c r="AF3250" s="4" cm="1">
        <f t="array" ref="AF3250">IFERROR(_xlfn.IFS((AND(OR(P3250="Si"),Q3250="")),15,AND(Q3250&lt;&gt;"",P3250=""),18,E3250&lt;Q3250,16),0)</f>
        <v>0</v>
      </c>
      <c r="AG3250" s="4" cm="1">
        <f t="array" ref="AG3250">IFERROR(_xlfn.IFS((AND(OR(R3250="Si"),S3250="")),17,AND(S3250&lt;&gt;"",R3250=""),19),0)</f>
        <v>0</v>
      </c>
      <c r="AH3250" s="4">
        <f t="shared" si="152"/>
        <v>0</v>
      </c>
    </row>
    <row r="3251" spans="2:34" x14ac:dyDescent="0.25">
      <c r="B3251" s="6" t="str">
        <f t="shared" si="150"/>
        <v/>
      </c>
      <c r="C3251" s="7" t="str">
        <f t="shared" si="151"/>
        <v/>
      </c>
      <c r="D3251" s="9"/>
      <c r="E3251" s="10"/>
      <c r="F3251" s="9"/>
      <c r="G3251" s="8"/>
      <c r="H3251" s="8"/>
      <c r="I3251" s="8"/>
      <c r="J3251" s="8"/>
      <c r="K3251" s="8"/>
      <c r="L3251" s="8"/>
      <c r="M3251" s="11"/>
      <c r="N3251" s="26"/>
      <c r="O3251" s="26"/>
      <c r="P3251" s="8"/>
      <c r="Q3251" s="11"/>
      <c r="R3251" s="8"/>
      <c r="S3251" s="8"/>
      <c r="T3251" s="8"/>
      <c r="U3251" s="8"/>
      <c r="V3251" s="8"/>
      <c r="Y3251" s="4" t="str" cm="1">
        <f t="array" ref="Y3251">_xlfn.IFS(AND(AD3251=0,AH3251&gt;1),0,AD3251=0,"",SUM(AA3251:AC3251)=30,10,OR(AA3251=5,AB3251=5,AC3251=5),5)</f>
        <v/>
      </c>
      <c r="Z3251" s="4" t="str" cm="1">
        <f t="array" ref="Z3251">IFERROR(_xlfn.IFS(AND(AH3251=0,Y3251=10),"Excelente, producto bien configurado",AND(Y3251=5,AH3251&gt;1),"Faltan Datos Obligatorios y hay error en datos opcionales",Y3251=5,CONCATENATE("Faltan Datos Obligatorios:",IF(AA3251=5," Nombre, ",""),IF(AB3251=5," Precio, ",""),IF(AC3251=5," Cantidad ","")),AH3251&gt;=30,"Error Descuento y Granel",AF3251=15,"Falta Digitar Descuento",AF3251=16,"Error: Valor descuento superior a venta",AG3251=17,"Falta Seleccionar Unidad de medida",AG3251=19,"Habilitar venta a Granel"),"")</f>
        <v/>
      </c>
      <c r="AA3251" s="4">
        <f>IF($AD3251=0,-5,IF(D3251="",5,10))</f>
        <v>-5</v>
      </c>
      <c r="AB3251" s="4">
        <f>IF($AD3251=0,-5,IF(E3251="",5,10))</f>
        <v>-5</v>
      </c>
      <c r="AC3251" s="4">
        <f>IF($AD3251=0,-5,IF(F3251="",5,10))</f>
        <v>-5</v>
      </c>
      <c r="AD3251" s="4">
        <f>COUNTA(D3251:F3251)</f>
        <v>0</v>
      </c>
      <c r="AE3251" s="4">
        <f>COUNTA(G3251:V3251)</f>
        <v>0</v>
      </c>
      <c r="AF3251" s="4" cm="1">
        <f t="array" ref="AF3251">IFERROR(_xlfn.IFS((AND(OR(P3251="Si"),Q3251="")),15,AND(Q3251&lt;&gt;"",P3251=""),18,E3251&lt;Q3251,16),0)</f>
        <v>0</v>
      </c>
      <c r="AG3251" s="4" cm="1">
        <f t="array" ref="AG3251">IFERROR(_xlfn.IFS((AND(OR(R3251="Si"),S3251="")),17,AND(S3251&lt;&gt;"",R3251=""),19),0)</f>
        <v>0</v>
      </c>
      <c r="AH3251" s="4">
        <f t="shared" si="152"/>
        <v>0</v>
      </c>
    </row>
    <row r="3252" spans="2:34" x14ac:dyDescent="0.25">
      <c r="B3252" s="6" t="str">
        <f t="shared" si="150"/>
        <v/>
      </c>
      <c r="C3252" s="7" t="str">
        <f t="shared" si="151"/>
        <v/>
      </c>
      <c r="D3252" s="9"/>
      <c r="E3252" s="10"/>
      <c r="F3252" s="9"/>
      <c r="G3252" s="8"/>
      <c r="H3252" s="8"/>
      <c r="I3252" s="8"/>
      <c r="J3252" s="8"/>
      <c r="K3252" s="8"/>
      <c r="L3252" s="8"/>
      <c r="M3252" s="11"/>
      <c r="N3252" s="26"/>
      <c r="O3252" s="26"/>
      <c r="P3252" s="8"/>
      <c r="Q3252" s="11"/>
      <c r="R3252" s="8"/>
      <c r="S3252" s="8"/>
      <c r="T3252" s="8"/>
      <c r="U3252" s="8"/>
      <c r="V3252" s="8"/>
      <c r="Y3252" s="4" t="str" cm="1">
        <f t="array" ref="Y3252">_xlfn.IFS(AND(AD3252=0,AH3252&gt;1),0,AD3252=0,"",SUM(AA3252:AC3252)=30,10,OR(AA3252=5,AB3252=5,AC3252=5),5)</f>
        <v/>
      </c>
      <c r="Z3252" s="4" t="str" cm="1">
        <f t="array" ref="Z3252">IFERROR(_xlfn.IFS(AND(AH3252=0,Y3252=10),"Excelente, producto bien configurado",AND(Y3252=5,AH3252&gt;1),"Faltan Datos Obligatorios y hay error en datos opcionales",Y3252=5,CONCATENATE("Faltan Datos Obligatorios:",IF(AA3252=5," Nombre, ",""),IF(AB3252=5," Precio, ",""),IF(AC3252=5," Cantidad ","")),AH3252&gt;=30,"Error Descuento y Granel",AF3252=15,"Falta Digitar Descuento",AF3252=16,"Error: Valor descuento superior a venta",AG3252=17,"Falta Seleccionar Unidad de medida",AG3252=19,"Habilitar venta a Granel"),"")</f>
        <v/>
      </c>
      <c r="AA3252" s="4">
        <f>IF($AD3252=0,-5,IF(D3252="",5,10))</f>
        <v>-5</v>
      </c>
      <c r="AB3252" s="4">
        <f>IF($AD3252=0,-5,IF(E3252="",5,10))</f>
        <v>-5</v>
      </c>
      <c r="AC3252" s="4">
        <f>IF($AD3252=0,-5,IF(F3252="",5,10))</f>
        <v>-5</v>
      </c>
      <c r="AD3252" s="4">
        <f>COUNTA(D3252:F3252)</f>
        <v>0</v>
      </c>
      <c r="AE3252" s="4">
        <f>COUNTA(G3252:V3252)</f>
        <v>0</v>
      </c>
      <c r="AF3252" s="4" cm="1">
        <f t="array" ref="AF3252">IFERROR(_xlfn.IFS((AND(OR(P3252="Si"),Q3252="")),15,AND(Q3252&lt;&gt;"",P3252=""),18,E3252&lt;Q3252,16),0)</f>
        <v>0</v>
      </c>
      <c r="AG3252" s="4" cm="1">
        <f t="array" ref="AG3252">IFERROR(_xlfn.IFS((AND(OR(R3252="Si"),S3252="")),17,AND(S3252&lt;&gt;"",R3252=""),19),0)</f>
        <v>0</v>
      </c>
      <c r="AH3252" s="4">
        <f t="shared" si="152"/>
        <v>0</v>
      </c>
    </row>
    <row r="3253" spans="2:34" x14ac:dyDescent="0.25">
      <c r="B3253" s="6" t="str">
        <f t="shared" si="150"/>
        <v/>
      </c>
      <c r="C3253" s="7" t="str">
        <f t="shared" si="151"/>
        <v/>
      </c>
      <c r="D3253" s="9"/>
      <c r="E3253" s="10"/>
      <c r="F3253" s="9"/>
      <c r="G3253" s="8"/>
      <c r="H3253" s="8"/>
      <c r="I3253" s="8"/>
      <c r="J3253" s="8"/>
      <c r="K3253" s="8"/>
      <c r="L3253" s="8"/>
      <c r="M3253" s="11"/>
      <c r="N3253" s="26"/>
      <c r="O3253" s="26"/>
      <c r="P3253" s="8"/>
      <c r="Q3253" s="11"/>
      <c r="R3253" s="8"/>
      <c r="S3253" s="8"/>
      <c r="T3253" s="8"/>
      <c r="U3253" s="8"/>
      <c r="V3253" s="8"/>
      <c r="Y3253" s="4" t="str" cm="1">
        <f t="array" ref="Y3253">_xlfn.IFS(AND(AD3253=0,AH3253&gt;1),0,AD3253=0,"",SUM(AA3253:AC3253)=30,10,OR(AA3253=5,AB3253=5,AC3253=5),5)</f>
        <v/>
      </c>
      <c r="Z3253" s="4" t="str" cm="1">
        <f t="array" ref="Z3253">IFERROR(_xlfn.IFS(AND(AH3253=0,Y3253=10),"Excelente, producto bien configurado",AND(Y3253=5,AH3253&gt;1),"Faltan Datos Obligatorios y hay error en datos opcionales",Y3253=5,CONCATENATE("Faltan Datos Obligatorios:",IF(AA3253=5," Nombre, ",""),IF(AB3253=5," Precio, ",""),IF(AC3253=5," Cantidad ","")),AH3253&gt;=30,"Error Descuento y Granel",AF3253=15,"Falta Digitar Descuento",AF3253=16,"Error: Valor descuento superior a venta",AG3253=17,"Falta Seleccionar Unidad de medida",AG3253=19,"Habilitar venta a Granel"),"")</f>
        <v/>
      </c>
      <c r="AA3253" s="4">
        <f>IF($AD3253=0,-5,IF(D3253="",5,10))</f>
        <v>-5</v>
      </c>
      <c r="AB3253" s="4">
        <f>IF($AD3253=0,-5,IF(E3253="",5,10))</f>
        <v>-5</v>
      </c>
      <c r="AC3253" s="4">
        <f>IF($AD3253=0,-5,IF(F3253="",5,10))</f>
        <v>-5</v>
      </c>
      <c r="AD3253" s="4">
        <f>COUNTA(D3253:F3253)</f>
        <v>0</v>
      </c>
      <c r="AE3253" s="4">
        <f>COUNTA(G3253:V3253)</f>
        <v>0</v>
      </c>
      <c r="AF3253" s="4" cm="1">
        <f t="array" ref="AF3253">IFERROR(_xlfn.IFS((AND(OR(P3253="Si"),Q3253="")),15,AND(Q3253&lt;&gt;"",P3253=""),18,E3253&lt;Q3253,16),0)</f>
        <v>0</v>
      </c>
      <c r="AG3253" s="4" cm="1">
        <f t="array" ref="AG3253">IFERROR(_xlfn.IFS((AND(OR(R3253="Si"),S3253="")),17,AND(S3253&lt;&gt;"",R3253=""),19),0)</f>
        <v>0</v>
      </c>
      <c r="AH3253" s="4">
        <f t="shared" si="152"/>
        <v>0</v>
      </c>
    </row>
    <row r="3254" spans="2:34" x14ac:dyDescent="0.25">
      <c r="B3254" s="6" t="str">
        <f t="shared" si="150"/>
        <v/>
      </c>
      <c r="C3254" s="7" t="str">
        <f t="shared" si="151"/>
        <v/>
      </c>
      <c r="D3254" s="9"/>
      <c r="E3254" s="10"/>
      <c r="F3254" s="9"/>
      <c r="G3254" s="8"/>
      <c r="H3254" s="8"/>
      <c r="I3254" s="8"/>
      <c r="J3254" s="8"/>
      <c r="K3254" s="8"/>
      <c r="L3254" s="8"/>
      <c r="M3254" s="11"/>
      <c r="N3254" s="26"/>
      <c r="O3254" s="26"/>
      <c r="P3254" s="8"/>
      <c r="Q3254" s="11"/>
      <c r="R3254" s="8"/>
      <c r="S3254" s="8"/>
      <c r="T3254" s="8"/>
      <c r="U3254" s="8"/>
      <c r="V3254" s="8"/>
      <c r="Y3254" s="4" t="str" cm="1">
        <f t="array" ref="Y3254">_xlfn.IFS(AND(AD3254=0,AH3254&gt;1),0,AD3254=0,"",SUM(AA3254:AC3254)=30,10,OR(AA3254=5,AB3254=5,AC3254=5),5)</f>
        <v/>
      </c>
      <c r="Z3254" s="4" t="str" cm="1">
        <f t="array" ref="Z3254">IFERROR(_xlfn.IFS(AND(AH3254=0,Y3254=10),"Excelente, producto bien configurado",AND(Y3254=5,AH3254&gt;1),"Faltan Datos Obligatorios y hay error en datos opcionales",Y3254=5,CONCATENATE("Faltan Datos Obligatorios:",IF(AA3254=5," Nombre, ",""),IF(AB3254=5," Precio, ",""),IF(AC3254=5," Cantidad ","")),AH3254&gt;=30,"Error Descuento y Granel",AF3254=15,"Falta Digitar Descuento",AF3254=16,"Error: Valor descuento superior a venta",AG3254=17,"Falta Seleccionar Unidad de medida",AG3254=19,"Habilitar venta a Granel"),"")</f>
        <v/>
      </c>
      <c r="AA3254" s="4">
        <f>IF($AD3254=0,-5,IF(D3254="",5,10))</f>
        <v>-5</v>
      </c>
      <c r="AB3254" s="4">
        <f>IF($AD3254=0,-5,IF(E3254="",5,10))</f>
        <v>-5</v>
      </c>
      <c r="AC3254" s="4">
        <f>IF($AD3254=0,-5,IF(F3254="",5,10))</f>
        <v>-5</v>
      </c>
      <c r="AD3254" s="4">
        <f>COUNTA(D3254:F3254)</f>
        <v>0</v>
      </c>
      <c r="AE3254" s="4">
        <f>COUNTA(G3254:V3254)</f>
        <v>0</v>
      </c>
      <c r="AF3254" s="4" cm="1">
        <f t="array" ref="AF3254">IFERROR(_xlfn.IFS((AND(OR(P3254="Si"),Q3254="")),15,AND(Q3254&lt;&gt;"",P3254=""),18,E3254&lt;Q3254,16),0)</f>
        <v>0</v>
      </c>
      <c r="AG3254" s="4" cm="1">
        <f t="array" ref="AG3254">IFERROR(_xlfn.IFS((AND(OR(R3254="Si"),S3254="")),17,AND(S3254&lt;&gt;"",R3254=""),19),0)</f>
        <v>0</v>
      </c>
      <c r="AH3254" s="4">
        <f t="shared" si="152"/>
        <v>0</v>
      </c>
    </row>
    <row r="3255" spans="2:34" x14ac:dyDescent="0.25">
      <c r="B3255" s="6" t="str">
        <f t="shared" si="150"/>
        <v/>
      </c>
      <c r="C3255" s="7" t="str">
        <f t="shared" si="151"/>
        <v/>
      </c>
      <c r="D3255" s="9"/>
      <c r="E3255" s="10"/>
      <c r="F3255" s="9"/>
      <c r="G3255" s="8"/>
      <c r="H3255" s="8"/>
      <c r="I3255" s="8"/>
      <c r="J3255" s="8"/>
      <c r="K3255" s="8"/>
      <c r="L3255" s="8"/>
      <c r="M3255" s="11"/>
      <c r="N3255" s="26"/>
      <c r="O3255" s="26"/>
      <c r="P3255" s="8"/>
      <c r="Q3255" s="11"/>
      <c r="R3255" s="8"/>
      <c r="S3255" s="8"/>
      <c r="T3255" s="8"/>
      <c r="U3255" s="8"/>
      <c r="V3255" s="8"/>
      <c r="Y3255" s="4" t="str" cm="1">
        <f t="array" ref="Y3255">_xlfn.IFS(AND(AD3255=0,AH3255&gt;1),0,AD3255=0,"",SUM(AA3255:AC3255)=30,10,OR(AA3255=5,AB3255=5,AC3255=5),5)</f>
        <v/>
      </c>
      <c r="Z3255" s="4" t="str" cm="1">
        <f t="array" ref="Z3255">IFERROR(_xlfn.IFS(AND(AH3255=0,Y3255=10),"Excelente, producto bien configurado",AND(Y3255=5,AH3255&gt;1),"Faltan Datos Obligatorios y hay error en datos opcionales",Y3255=5,CONCATENATE("Faltan Datos Obligatorios:",IF(AA3255=5," Nombre, ",""),IF(AB3255=5," Precio, ",""),IF(AC3255=5," Cantidad ","")),AH3255&gt;=30,"Error Descuento y Granel",AF3255=15,"Falta Digitar Descuento",AF3255=16,"Error: Valor descuento superior a venta",AG3255=17,"Falta Seleccionar Unidad de medida",AG3255=19,"Habilitar venta a Granel"),"")</f>
        <v/>
      </c>
      <c r="AA3255" s="4">
        <f>IF($AD3255=0,-5,IF(D3255="",5,10))</f>
        <v>-5</v>
      </c>
      <c r="AB3255" s="4">
        <f>IF($AD3255=0,-5,IF(E3255="",5,10))</f>
        <v>-5</v>
      </c>
      <c r="AC3255" s="4">
        <f>IF($AD3255=0,-5,IF(F3255="",5,10))</f>
        <v>-5</v>
      </c>
      <c r="AD3255" s="4">
        <f>COUNTA(D3255:F3255)</f>
        <v>0</v>
      </c>
      <c r="AE3255" s="4">
        <f>COUNTA(G3255:V3255)</f>
        <v>0</v>
      </c>
      <c r="AF3255" s="4" cm="1">
        <f t="array" ref="AF3255">IFERROR(_xlfn.IFS((AND(OR(P3255="Si"),Q3255="")),15,AND(Q3255&lt;&gt;"",P3255=""),18,E3255&lt;Q3255,16),0)</f>
        <v>0</v>
      </c>
      <c r="AG3255" s="4" cm="1">
        <f t="array" ref="AG3255">IFERROR(_xlfn.IFS((AND(OR(R3255="Si"),S3255="")),17,AND(S3255&lt;&gt;"",R3255=""),19),0)</f>
        <v>0</v>
      </c>
      <c r="AH3255" s="4">
        <f t="shared" si="152"/>
        <v>0</v>
      </c>
    </row>
    <row r="3256" spans="2:34" x14ac:dyDescent="0.25">
      <c r="B3256" s="6" t="str">
        <f t="shared" si="150"/>
        <v/>
      </c>
      <c r="C3256" s="7" t="str">
        <f t="shared" si="151"/>
        <v/>
      </c>
      <c r="D3256" s="9"/>
      <c r="E3256" s="10"/>
      <c r="F3256" s="9"/>
      <c r="G3256" s="8"/>
      <c r="H3256" s="8"/>
      <c r="I3256" s="8"/>
      <c r="J3256" s="8"/>
      <c r="K3256" s="8"/>
      <c r="L3256" s="8"/>
      <c r="M3256" s="11"/>
      <c r="N3256" s="26"/>
      <c r="O3256" s="26"/>
      <c r="P3256" s="8"/>
      <c r="Q3256" s="11"/>
      <c r="R3256" s="8"/>
      <c r="S3256" s="8"/>
      <c r="T3256" s="8"/>
      <c r="U3256" s="8"/>
      <c r="V3256" s="8"/>
      <c r="Y3256" s="4" t="str" cm="1">
        <f t="array" ref="Y3256">_xlfn.IFS(AND(AD3256=0,AH3256&gt;1),0,AD3256=0,"",SUM(AA3256:AC3256)=30,10,OR(AA3256=5,AB3256=5,AC3256=5),5)</f>
        <v/>
      </c>
      <c r="Z3256" s="4" t="str" cm="1">
        <f t="array" ref="Z3256">IFERROR(_xlfn.IFS(AND(AH3256=0,Y3256=10),"Excelente, producto bien configurado",AND(Y3256=5,AH3256&gt;1),"Faltan Datos Obligatorios y hay error en datos opcionales",Y3256=5,CONCATENATE("Faltan Datos Obligatorios:",IF(AA3256=5," Nombre, ",""),IF(AB3256=5," Precio, ",""),IF(AC3256=5," Cantidad ","")),AH3256&gt;=30,"Error Descuento y Granel",AF3256=15,"Falta Digitar Descuento",AF3256=16,"Error: Valor descuento superior a venta",AG3256=17,"Falta Seleccionar Unidad de medida",AG3256=19,"Habilitar venta a Granel"),"")</f>
        <v/>
      </c>
      <c r="AA3256" s="4">
        <f>IF($AD3256=0,-5,IF(D3256="",5,10))</f>
        <v>-5</v>
      </c>
      <c r="AB3256" s="4">
        <f>IF($AD3256=0,-5,IF(E3256="",5,10))</f>
        <v>-5</v>
      </c>
      <c r="AC3256" s="4">
        <f>IF($AD3256=0,-5,IF(F3256="",5,10))</f>
        <v>-5</v>
      </c>
      <c r="AD3256" s="4">
        <f>COUNTA(D3256:F3256)</f>
        <v>0</v>
      </c>
      <c r="AE3256" s="4">
        <f>COUNTA(G3256:V3256)</f>
        <v>0</v>
      </c>
      <c r="AF3256" s="4" cm="1">
        <f t="array" ref="AF3256">IFERROR(_xlfn.IFS((AND(OR(P3256="Si"),Q3256="")),15,AND(Q3256&lt;&gt;"",P3256=""),18,E3256&lt;Q3256,16),0)</f>
        <v>0</v>
      </c>
      <c r="AG3256" s="4" cm="1">
        <f t="array" ref="AG3256">IFERROR(_xlfn.IFS((AND(OR(R3256="Si"),S3256="")),17,AND(S3256&lt;&gt;"",R3256=""),19),0)</f>
        <v>0</v>
      </c>
      <c r="AH3256" s="4">
        <f t="shared" si="152"/>
        <v>0</v>
      </c>
    </row>
    <row r="3257" spans="2:34" x14ac:dyDescent="0.25">
      <c r="B3257" s="6" t="str">
        <f t="shared" si="150"/>
        <v/>
      </c>
      <c r="C3257" s="7" t="str">
        <f t="shared" si="151"/>
        <v/>
      </c>
      <c r="D3257" s="9"/>
      <c r="E3257" s="10"/>
      <c r="F3257" s="9"/>
      <c r="G3257" s="8"/>
      <c r="H3257" s="8"/>
      <c r="I3257" s="8"/>
      <c r="J3257" s="8"/>
      <c r="K3257" s="8"/>
      <c r="L3257" s="8"/>
      <c r="M3257" s="11"/>
      <c r="N3257" s="26"/>
      <c r="O3257" s="26"/>
      <c r="P3257" s="8"/>
      <c r="Q3257" s="11"/>
      <c r="R3257" s="8"/>
      <c r="S3257" s="8"/>
      <c r="T3257" s="8"/>
      <c r="U3257" s="8"/>
      <c r="V3257" s="8"/>
      <c r="Y3257" s="4" t="str" cm="1">
        <f t="array" ref="Y3257">_xlfn.IFS(AND(AD3257=0,AH3257&gt;1),0,AD3257=0,"",SUM(AA3257:AC3257)=30,10,OR(AA3257=5,AB3257=5,AC3257=5),5)</f>
        <v/>
      </c>
      <c r="Z3257" s="4" t="str" cm="1">
        <f t="array" ref="Z3257">IFERROR(_xlfn.IFS(AND(AH3257=0,Y3257=10),"Excelente, producto bien configurado",AND(Y3257=5,AH3257&gt;1),"Faltan Datos Obligatorios y hay error en datos opcionales",Y3257=5,CONCATENATE("Faltan Datos Obligatorios:",IF(AA3257=5," Nombre, ",""),IF(AB3257=5," Precio, ",""),IF(AC3257=5," Cantidad ","")),AH3257&gt;=30,"Error Descuento y Granel",AF3257=15,"Falta Digitar Descuento",AF3257=16,"Error: Valor descuento superior a venta",AG3257=17,"Falta Seleccionar Unidad de medida",AG3257=19,"Habilitar venta a Granel"),"")</f>
        <v/>
      </c>
      <c r="AA3257" s="4">
        <f>IF($AD3257=0,-5,IF(D3257="",5,10))</f>
        <v>-5</v>
      </c>
      <c r="AB3257" s="4">
        <f>IF($AD3257=0,-5,IF(E3257="",5,10))</f>
        <v>-5</v>
      </c>
      <c r="AC3257" s="4">
        <f>IF($AD3257=0,-5,IF(F3257="",5,10))</f>
        <v>-5</v>
      </c>
      <c r="AD3257" s="4">
        <f>COUNTA(D3257:F3257)</f>
        <v>0</v>
      </c>
      <c r="AE3257" s="4">
        <f>COUNTA(G3257:V3257)</f>
        <v>0</v>
      </c>
      <c r="AF3257" s="4" cm="1">
        <f t="array" ref="AF3257">IFERROR(_xlfn.IFS((AND(OR(P3257="Si"),Q3257="")),15,AND(Q3257&lt;&gt;"",P3257=""),18,E3257&lt;Q3257,16),0)</f>
        <v>0</v>
      </c>
      <c r="AG3257" s="4" cm="1">
        <f t="array" ref="AG3257">IFERROR(_xlfn.IFS((AND(OR(R3257="Si"),S3257="")),17,AND(S3257&lt;&gt;"",R3257=""),19),0)</f>
        <v>0</v>
      </c>
      <c r="AH3257" s="4">
        <f t="shared" si="152"/>
        <v>0</v>
      </c>
    </row>
    <row r="3258" spans="2:34" x14ac:dyDescent="0.25">
      <c r="B3258" s="6" t="str">
        <f t="shared" si="150"/>
        <v/>
      </c>
      <c r="C3258" s="7" t="str">
        <f t="shared" si="151"/>
        <v/>
      </c>
      <c r="D3258" s="9"/>
      <c r="E3258" s="10"/>
      <c r="F3258" s="9"/>
      <c r="G3258" s="8"/>
      <c r="H3258" s="8"/>
      <c r="I3258" s="8"/>
      <c r="J3258" s="8"/>
      <c r="K3258" s="8"/>
      <c r="L3258" s="8"/>
      <c r="M3258" s="11"/>
      <c r="N3258" s="26"/>
      <c r="O3258" s="26"/>
      <c r="P3258" s="8"/>
      <c r="Q3258" s="11"/>
      <c r="R3258" s="8"/>
      <c r="S3258" s="8"/>
      <c r="T3258" s="8"/>
      <c r="U3258" s="8"/>
      <c r="V3258" s="8"/>
      <c r="Y3258" s="4" t="str" cm="1">
        <f t="array" ref="Y3258">_xlfn.IFS(AND(AD3258=0,AH3258&gt;1),0,AD3258=0,"",SUM(AA3258:AC3258)=30,10,OR(AA3258=5,AB3258=5,AC3258=5),5)</f>
        <v/>
      </c>
      <c r="Z3258" s="4" t="str" cm="1">
        <f t="array" ref="Z3258">IFERROR(_xlfn.IFS(AND(AH3258=0,Y3258=10),"Excelente, producto bien configurado",AND(Y3258=5,AH3258&gt;1),"Faltan Datos Obligatorios y hay error en datos opcionales",Y3258=5,CONCATENATE("Faltan Datos Obligatorios:",IF(AA3258=5," Nombre, ",""),IF(AB3258=5," Precio, ",""),IF(AC3258=5," Cantidad ","")),AH3258&gt;=30,"Error Descuento y Granel",AF3258=15,"Falta Digitar Descuento",AF3258=16,"Error: Valor descuento superior a venta",AG3258=17,"Falta Seleccionar Unidad de medida",AG3258=19,"Habilitar venta a Granel"),"")</f>
        <v/>
      </c>
      <c r="AA3258" s="4">
        <f>IF($AD3258=0,-5,IF(D3258="",5,10))</f>
        <v>-5</v>
      </c>
      <c r="AB3258" s="4">
        <f>IF($AD3258=0,-5,IF(E3258="",5,10))</f>
        <v>-5</v>
      </c>
      <c r="AC3258" s="4">
        <f>IF($AD3258=0,-5,IF(F3258="",5,10))</f>
        <v>-5</v>
      </c>
      <c r="AD3258" s="4">
        <f>COUNTA(D3258:F3258)</f>
        <v>0</v>
      </c>
      <c r="AE3258" s="4">
        <f>COUNTA(G3258:V3258)</f>
        <v>0</v>
      </c>
      <c r="AF3258" s="4" cm="1">
        <f t="array" ref="AF3258">IFERROR(_xlfn.IFS((AND(OR(P3258="Si"),Q3258="")),15,AND(Q3258&lt;&gt;"",P3258=""),18,E3258&lt;Q3258,16),0)</f>
        <v>0</v>
      </c>
      <c r="AG3258" s="4" cm="1">
        <f t="array" ref="AG3258">IFERROR(_xlfn.IFS((AND(OR(R3258="Si"),S3258="")),17,AND(S3258&lt;&gt;"",R3258=""),19),0)</f>
        <v>0</v>
      </c>
      <c r="AH3258" s="4">
        <f t="shared" si="152"/>
        <v>0</v>
      </c>
    </row>
    <row r="3259" spans="2:34" x14ac:dyDescent="0.25">
      <c r="B3259" s="6" t="str">
        <f t="shared" si="150"/>
        <v/>
      </c>
      <c r="C3259" s="7" t="str">
        <f t="shared" si="151"/>
        <v/>
      </c>
      <c r="D3259" s="9"/>
      <c r="E3259" s="10"/>
      <c r="F3259" s="9"/>
      <c r="G3259" s="8"/>
      <c r="H3259" s="8"/>
      <c r="I3259" s="8"/>
      <c r="J3259" s="8"/>
      <c r="K3259" s="8"/>
      <c r="L3259" s="8"/>
      <c r="M3259" s="11"/>
      <c r="N3259" s="26"/>
      <c r="O3259" s="26"/>
      <c r="P3259" s="8"/>
      <c r="Q3259" s="11"/>
      <c r="R3259" s="8"/>
      <c r="S3259" s="8"/>
      <c r="T3259" s="8"/>
      <c r="U3259" s="8"/>
      <c r="V3259" s="8"/>
      <c r="Y3259" s="4" t="str" cm="1">
        <f t="array" ref="Y3259">_xlfn.IFS(AND(AD3259=0,AH3259&gt;1),0,AD3259=0,"",SUM(AA3259:AC3259)=30,10,OR(AA3259=5,AB3259=5,AC3259=5),5)</f>
        <v/>
      </c>
      <c r="Z3259" s="4" t="str" cm="1">
        <f t="array" ref="Z3259">IFERROR(_xlfn.IFS(AND(AH3259=0,Y3259=10),"Excelente, producto bien configurado",AND(Y3259=5,AH3259&gt;1),"Faltan Datos Obligatorios y hay error en datos opcionales",Y3259=5,CONCATENATE("Faltan Datos Obligatorios:",IF(AA3259=5," Nombre, ",""),IF(AB3259=5," Precio, ",""),IF(AC3259=5," Cantidad ","")),AH3259&gt;=30,"Error Descuento y Granel",AF3259=15,"Falta Digitar Descuento",AF3259=16,"Error: Valor descuento superior a venta",AG3259=17,"Falta Seleccionar Unidad de medida",AG3259=19,"Habilitar venta a Granel"),"")</f>
        <v/>
      </c>
      <c r="AA3259" s="4">
        <f>IF($AD3259=0,-5,IF(D3259="",5,10))</f>
        <v>-5</v>
      </c>
      <c r="AB3259" s="4">
        <f>IF($AD3259=0,-5,IF(E3259="",5,10))</f>
        <v>-5</v>
      </c>
      <c r="AC3259" s="4">
        <f>IF($AD3259=0,-5,IF(F3259="",5,10))</f>
        <v>-5</v>
      </c>
      <c r="AD3259" s="4">
        <f>COUNTA(D3259:F3259)</f>
        <v>0</v>
      </c>
      <c r="AE3259" s="4">
        <f>COUNTA(G3259:V3259)</f>
        <v>0</v>
      </c>
      <c r="AF3259" s="4" cm="1">
        <f t="array" ref="AF3259">IFERROR(_xlfn.IFS((AND(OR(P3259="Si"),Q3259="")),15,AND(Q3259&lt;&gt;"",P3259=""),18,E3259&lt;Q3259,16),0)</f>
        <v>0</v>
      </c>
      <c r="AG3259" s="4" cm="1">
        <f t="array" ref="AG3259">IFERROR(_xlfn.IFS((AND(OR(R3259="Si"),S3259="")),17,AND(S3259&lt;&gt;"",R3259=""),19),0)</f>
        <v>0</v>
      </c>
      <c r="AH3259" s="4">
        <f t="shared" si="152"/>
        <v>0</v>
      </c>
    </row>
    <row r="3260" spans="2:34" x14ac:dyDescent="0.25">
      <c r="B3260" s="6" t="str">
        <f t="shared" si="150"/>
        <v/>
      </c>
      <c r="C3260" s="7" t="str">
        <f t="shared" si="151"/>
        <v/>
      </c>
      <c r="D3260" s="9"/>
      <c r="E3260" s="10"/>
      <c r="F3260" s="9"/>
      <c r="G3260" s="8"/>
      <c r="H3260" s="8"/>
      <c r="I3260" s="8"/>
      <c r="J3260" s="8"/>
      <c r="K3260" s="8"/>
      <c r="L3260" s="8"/>
      <c r="M3260" s="11"/>
      <c r="N3260" s="26"/>
      <c r="O3260" s="26"/>
      <c r="P3260" s="8"/>
      <c r="Q3260" s="11"/>
      <c r="R3260" s="8"/>
      <c r="S3260" s="8"/>
      <c r="T3260" s="8"/>
      <c r="U3260" s="8"/>
      <c r="V3260" s="8"/>
      <c r="Y3260" s="4" t="str" cm="1">
        <f t="array" ref="Y3260">_xlfn.IFS(AND(AD3260=0,AH3260&gt;1),0,AD3260=0,"",SUM(AA3260:AC3260)=30,10,OR(AA3260=5,AB3260=5,AC3260=5),5)</f>
        <v/>
      </c>
      <c r="Z3260" s="4" t="str" cm="1">
        <f t="array" ref="Z3260">IFERROR(_xlfn.IFS(AND(AH3260=0,Y3260=10),"Excelente, producto bien configurado",AND(Y3260=5,AH3260&gt;1),"Faltan Datos Obligatorios y hay error en datos opcionales",Y3260=5,CONCATENATE("Faltan Datos Obligatorios:",IF(AA3260=5," Nombre, ",""),IF(AB3260=5," Precio, ",""),IF(AC3260=5," Cantidad ","")),AH3260&gt;=30,"Error Descuento y Granel",AF3260=15,"Falta Digitar Descuento",AF3260=16,"Error: Valor descuento superior a venta",AG3260=17,"Falta Seleccionar Unidad de medida",AG3260=19,"Habilitar venta a Granel"),"")</f>
        <v/>
      </c>
      <c r="AA3260" s="4">
        <f>IF($AD3260=0,-5,IF(D3260="",5,10))</f>
        <v>-5</v>
      </c>
      <c r="AB3260" s="4">
        <f>IF($AD3260=0,-5,IF(E3260="",5,10))</f>
        <v>-5</v>
      </c>
      <c r="AC3260" s="4">
        <f>IF($AD3260=0,-5,IF(F3260="",5,10))</f>
        <v>-5</v>
      </c>
      <c r="AD3260" s="4">
        <f>COUNTA(D3260:F3260)</f>
        <v>0</v>
      </c>
      <c r="AE3260" s="4">
        <f>COUNTA(G3260:V3260)</f>
        <v>0</v>
      </c>
      <c r="AF3260" s="4" cm="1">
        <f t="array" ref="AF3260">IFERROR(_xlfn.IFS((AND(OR(P3260="Si"),Q3260="")),15,AND(Q3260&lt;&gt;"",P3260=""),18,E3260&lt;Q3260,16),0)</f>
        <v>0</v>
      </c>
      <c r="AG3260" s="4" cm="1">
        <f t="array" ref="AG3260">IFERROR(_xlfn.IFS((AND(OR(R3260="Si"),S3260="")),17,AND(S3260&lt;&gt;"",R3260=""),19),0)</f>
        <v>0</v>
      </c>
      <c r="AH3260" s="4">
        <f t="shared" si="152"/>
        <v>0</v>
      </c>
    </row>
    <row r="3261" spans="2:34" x14ac:dyDescent="0.25">
      <c r="B3261" s="6" t="str">
        <f t="shared" si="150"/>
        <v/>
      </c>
      <c r="C3261" s="7" t="str">
        <f t="shared" si="151"/>
        <v/>
      </c>
      <c r="D3261" s="9"/>
      <c r="E3261" s="10"/>
      <c r="F3261" s="9"/>
      <c r="G3261" s="8"/>
      <c r="H3261" s="8"/>
      <c r="I3261" s="8"/>
      <c r="J3261" s="8"/>
      <c r="K3261" s="8"/>
      <c r="L3261" s="8"/>
      <c r="M3261" s="11"/>
      <c r="N3261" s="26"/>
      <c r="O3261" s="26"/>
      <c r="P3261" s="8"/>
      <c r="Q3261" s="11"/>
      <c r="R3261" s="8"/>
      <c r="S3261" s="8"/>
      <c r="T3261" s="8"/>
      <c r="U3261" s="8"/>
      <c r="V3261" s="8"/>
      <c r="Y3261" s="4" t="str" cm="1">
        <f t="array" ref="Y3261">_xlfn.IFS(AND(AD3261=0,AH3261&gt;1),0,AD3261=0,"",SUM(AA3261:AC3261)=30,10,OR(AA3261=5,AB3261=5,AC3261=5),5)</f>
        <v/>
      </c>
      <c r="Z3261" s="4" t="str" cm="1">
        <f t="array" ref="Z3261">IFERROR(_xlfn.IFS(AND(AH3261=0,Y3261=10),"Excelente, producto bien configurado",AND(Y3261=5,AH3261&gt;1),"Faltan Datos Obligatorios y hay error en datos opcionales",Y3261=5,CONCATENATE("Faltan Datos Obligatorios:",IF(AA3261=5," Nombre, ",""),IF(AB3261=5," Precio, ",""),IF(AC3261=5," Cantidad ","")),AH3261&gt;=30,"Error Descuento y Granel",AF3261=15,"Falta Digitar Descuento",AF3261=16,"Error: Valor descuento superior a venta",AG3261=17,"Falta Seleccionar Unidad de medida",AG3261=19,"Habilitar venta a Granel"),"")</f>
        <v/>
      </c>
      <c r="AA3261" s="4">
        <f>IF($AD3261=0,-5,IF(D3261="",5,10))</f>
        <v>-5</v>
      </c>
      <c r="AB3261" s="4">
        <f>IF($AD3261=0,-5,IF(E3261="",5,10))</f>
        <v>-5</v>
      </c>
      <c r="AC3261" s="4">
        <f>IF($AD3261=0,-5,IF(F3261="",5,10))</f>
        <v>-5</v>
      </c>
      <c r="AD3261" s="4">
        <f>COUNTA(D3261:F3261)</f>
        <v>0</v>
      </c>
      <c r="AE3261" s="4">
        <f>COUNTA(G3261:V3261)</f>
        <v>0</v>
      </c>
      <c r="AF3261" s="4" cm="1">
        <f t="array" ref="AF3261">IFERROR(_xlfn.IFS((AND(OR(P3261="Si"),Q3261="")),15,AND(Q3261&lt;&gt;"",P3261=""),18,E3261&lt;Q3261,16),0)</f>
        <v>0</v>
      </c>
      <c r="AG3261" s="4" cm="1">
        <f t="array" ref="AG3261">IFERROR(_xlfn.IFS((AND(OR(R3261="Si"),S3261="")),17,AND(S3261&lt;&gt;"",R3261=""),19),0)</f>
        <v>0</v>
      </c>
      <c r="AH3261" s="4">
        <f t="shared" si="152"/>
        <v>0</v>
      </c>
    </row>
    <row r="3262" spans="2:34" x14ac:dyDescent="0.25">
      <c r="B3262" s="6" t="str">
        <f t="shared" si="150"/>
        <v/>
      </c>
      <c r="C3262" s="7" t="str">
        <f t="shared" si="151"/>
        <v/>
      </c>
      <c r="D3262" s="9"/>
      <c r="E3262" s="10"/>
      <c r="F3262" s="9"/>
      <c r="G3262" s="8"/>
      <c r="H3262" s="8"/>
      <c r="I3262" s="8"/>
      <c r="J3262" s="8"/>
      <c r="K3262" s="8"/>
      <c r="L3262" s="8"/>
      <c r="M3262" s="11"/>
      <c r="N3262" s="26"/>
      <c r="O3262" s="26"/>
      <c r="P3262" s="8"/>
      <c r="Q3262" s="11"/>
      <c r="R3262" s="8"/>
      <c r="S3262" s="8"/>
      <c r="T3262" s="8"/>
      <c r="U3262" s="8"/>
      <c r="V3262" s="8"/>
      <c r="Y3262" s="4" t="str" cm="1">
        <f t="array" ref="Y3262">_xlfn.IFS(AND(AD3262=0,AH3262&gt;1),0,AD3262=0,"",SUM(AA3262:AC3262)=30,10,OR(AA3262=5,AB3262=5,AC3262=5),5)</f>
        <v/>
      </c>
      <c r="Z3262" s="4" t="str" cm="1">
        <f t="array" ref="Z3262">IFERROR(_xlfn.IFS(AND(AH3262=0,Y3262=10),"Excelente, producto bien configurado",AND(Y3262=5,AH3262&gt;1),"Faltan Datos Obligatorios y hay error en datos opcionales",Y3262=5,CONCATENATE("Faltan Datos Obligatorios:",IF(AA3262=5," Nombre, ",""),IF(AB3262=5," Precio, ",""),IF(AC3262=5," Cantidad ","")),AH3262&gt;=30,"Error Descuento y Granel",AF3262=15,"Falta Digitar Descuento",AF3262=16,"Error: Valor descuento superior a venta",AG3262=17,"Falta Seleccionar Unidad de medida",AG3262=19,"Habilitar venta a Granel"),"")</f>
        <v/>
      </c>
      <c r="AA3262" s="4">
        <f>IF($AD3262=0,-5,IF(D3262="",5,10))</f>
        <v>-5</v>
      </c>
      <c r="AB3262" s="4">
        <f>IF($AD3262=0,-5,IF(E3262="",5,10))</f>
        <v>-5</v>
      </c>
      <c r="AC3262" s="4">
        <f>IF($AD3262=0,-5,IF(F3262="",5,10))</f>
        <v>-5</v>
      </c>
      <c r="AD3262" s="4">
        <f>COUNTA(D3262:F3262)</f>
        <v>0</v>
      </c>
      <c r="AE3262" s="4">
        <f>COUNTA(G3262:V3262)</f>
        <v>0</v>
      </c>
      <c r="AF3262" s="4" cm="1">
        <f t="array" ref="AF3262">IFERROR(_xlfn.IFS((AND(OR(P3262="Si"),Q3262="")),15,AND(Q3262&lt;&gt;"",P3262=""),18,E3262&lt;Q3262,16),0)</f>
        <v>0</v>
      </c>
      <c r="AG3262" s="4" cm="1">
        <f t="array" ref="AG3262">IFERROR(_xlfn.IFS((AND(OR(R3262="Si"),S3262="")),17,AND(S3262&lt;&gt;"",R3262=""),19),0)</f>
        <v>0</v>
      </c>
      <c r="AH3262" s="4">
        <f t="shared" si="152"/>
        <v>0</v>
      </c>
    </row>
    <row r="3263" spans="2:34" x14ac:dyDescent="0.25">
      <c r="B3263" s="6" t="str">
        <f t="shared" si="150"/>
        <v/>
      </c>
      <c r="C3263" s="7" t="str">
        <f t="shared" si="151"/>
        <v/>
      </c>
      <c r="D3263" s="9"/>
      <c r="E3263" s="10"/>
      <c r="F3263" s="9"/>
      <c r="G3263" s="8"/>
      <c r="H3263" s="8"/>
      <c r="I3263" s="8"/>
      <c r="J3263" s="8"/>
      <c r="K3263" s="8"/>
      <c r="L3263" s="8"/>
      <c r="M3263" s="11"/>
      <c r="N3263" s="26"/>
      <c r="O3263" s="26"/>
      <c r="P3263" s="8"/>
      <c r="Q3263" s="11"/>
      <c r="R3263" s="8"/>
      <c r="S3263" s="8"/>
      <c r="T3263" s="8"/>
      <c r="U3263" s="8"/>
      <c r="V3263" s="8"/>
      <c r="Y3263" s="4" t="str" cm="1">
        <f t="array" ref="Y3263">_xlfn.IFS(AND(AD3263=0,AH3263&gt;1),0,AD3263=0,"",SUM(AA3263:AC3263)=30,10,OR(AA3263=5,AB3263=5,AC3263=5),5)</f>
        <v/>
      </c>
      <c r="Z3263" s="4" t="str" cm="1">
        <f t="array" ref="Z3263">IFERROR(_xlfn.IFS(AND(AH3263=0,Y3263=10),"Excelente, producto bien configurado",AND(Y3263=5,AH3263&gt;1),"Faltan Datos Obligatorios y hay error en datos opcionales",Y3263=5,CONCATENATE("Faltan Datos Obligatorios:",IF(AA3263=5," Nombre, ",""),IF(AB3263=5," Precio, ",""),IF(AC3263=5," Cantidad ","")),AH3263&gt;=30,"Error Descuento y Granel",AF3263=15,"Falta Digitar Descuento",AF3263=16,"Error: Valor descuento superior a venta",AG3263=17,"Falta Seleccionar Unidad de medida",AG3263=19,"Habilitar venta a Granel"),"")</f>
        <v/>
      </c>
      <c r="AA3263" s="4">
        <f>IF($AD3263=0,-5,IF(D3263="",5,10))</f>
        <v>-5</v>
      </c>
      <c r="AB3263" s="4">
        <f>IF($AD3263=0,-5,IF(E3263="",5,10))</f>
        <v>-5</v>
      </c>
      <c r="AC3263" s="4">
        <f>IF($AD3263=0,-5,IF(F3263="",5,10))</f>
        <v>-5</v>
      </c>
      <c r="AD3263" s="4">
        <f>COUNTA(D3263:F3263)</f>
        <v>0</v>
      </c>
      <c r="AE3263" s="4">
        <f>COUNTA(G3263:V3263)</f>
        <v>0</v>
      </c>
      <c r="AF3263" s="4" cm="1">
        <f t="array" ref="AF3263">IFERROR(_xlfn.IFS((AND(OR(P3263="Si"),Q3263="")),15,AND(Q3263&lt;&gt;"",P3263=""),18,E3263&lt;Q3263,16),0)</f>
        <v>0</v>
      </c>
      <c r="AG3263" s="4" cm="1">
        <f t="array" ref="AG3263">IFERROR(_xlfn.IFS((AND(OR(R3263="Si"),S3263="")),17,AND(S3263&lt;&gt;"",R3263=""),19),0)</f>
        <v>0</v>
      </c>
      <c r="AH3263" s="4">
        <f t="shared" si="152"/>
        <v>0</v>
      </c>
    </row>
    <row r="3264" spans="2:34" x14ac:dyDescent="0.25">
      <c r="B3264" s="6" t="str">
        <f t="shared" si="150"/>
        <v/>
      </c>
      <c r="C3264" s="7" t="str">
        <f t="shared" si="151"/>
        <v/>
      </c>
      <c r="D3264" s="9"/>
      <c r="E3264" s="10"/>
      <c r="F3264" s="9"/>
      <c r="G3264" s="8"/>
      <c r="H3264" s="8"/>
      <c r="I3264" s="8"/>
      <c r="J3264" s="8"/>
      <c r="K3264" s="8"/>
      <c r="L3264" s="8"/>
      <c r="M3264" s="11"/>
      <c r="N3264" s="26"/>
      <c r="O3264" s="26"/>
      <c r="P3264" s="8"/>
      <c r="Q3264" s="11"/>
      <c r="R3264" s="8"/>
      <c r="S3264" s="8"/>
      <c r="T3264" s="8"/>
      <c r="U3264" s="8"/>
      <c r="V3264" s="8"/>
      <c r="Y3264" s="4" t="str" cm="1">
        <f t="array" ref="Y3264">_xlfn.IFS(AND(AD3264=0,AH3264&gt;1),0,AD3264=0,"",SUM(AA3264:AC3264)=30,10,OR(AA3264=5,AB3264=5,AC3264=5),5)</f>
        <v/>
      </c>
      <c r="Z3264" s="4" t="str" cm="1">
        <f t="array" ref="Z3264">IFERROR(_xlfn.IFS(AND(AH3264=0,Y3264=10),"Excelente, producto bien configurado",AND(Y3264=5,AH3264&gt;1),"Faltan Datos Obligatorios y hay error en datos opcionales",Y3264=5,CONCATENATE("Faltan Datos Obligatorios:",IF(AA3264=5," Nombre, ",""),IF(AB3264=5," Precio, ",""),IF(AC3264=5," Cantidad ","")),AH3264&gt;=30,"Error Descuento y Granel",AF3264=15,"Falta Digitar Descuento",AF3264=16,"Error: Valor descuento superior a venta",AG3264=17,"Falta Seleccionar Unidad de medida",AG3264=19,"Habilitar venta a Granel"),"")</f>
        <v/>
      </c>
      <c r="AA3264" s="4">
        <f>IF($AD3264=0,-5,IF(D3264="",5,10))</f>
        <v>-5</v>
      </c>
      <c r="AB3264" s="4">
        <f>IF($AD3264=0,-5,IF(E3264="",5,10))</f>
        <v>-5</v>
      </c>
      <c r="AC3264" s="4">
        <f>IF($AD3264=0,-5,IF(F3264="",5,10))</f>
        <v>-5</v>
      </c>
      <c r="AD3264" s="4">
        <f>COUNTA(D3264:F3264)</f>
        <v>0</v>
      </c>
      <c r="AE3264" s="4">
        <f>COUNTA(G3264:V3264)</f>
        <v>0</v>
      </c>
      <c r="AF3264" s="4" cm="1">
        <f t="array" ref="AF3264">IFERROR(_xlfn.IFS((AND(OR(P3264="Si"),Q3264="")),15,AND(Q3264&lt;&gt;"",P3264=""),18,E3264&lt;Q3264,16),0)</f>
        <v>0</v>
      </c>
      <c r="AG3264" s="4" cm="1">
        <f t="array" ref="AG3264">IFERROR(_xlfn.IFS((AND(OR(R3264="Si"),S3264="")),17,AND(S3264&lt;&gt;"",R3264=""),19),0)</f>
        <v>0</v>
      </c>
      <c r="AH3264" s="4">
        <f t="shared" si="152"/>
        <v>0</v>
      </c>
    </row>
    <row r="3265" spans="2:34" x14ac:dyDescent="0.25">
      <c r="B3265" s="6" t="str">
        <f t="shared" si="150"/>
        <v/>
      </c>
      <c r="C3265" s="7" t="str">
        <f t="shared" si="151"/>
        <v/>
      </c>
      <c r="D3265" s="9"/>
      <c r="E3265" s="10"/>
      <c r="F3265" s="9"/>
      <c r="G3265" s="8"/>
      <c r="H3265" s="8"/>
      <c r="I3265" s="8"/>
      <c r="J3265" s="8"/>
      <c r="K3265" s="8"/>
      <c r="L3265" s="8"/>
      <c r="M3265" s="11"/>
      <c r="N3265" s="26"/>
      <c r="O3265" s="26"/>
      <c r="P3265" s="8"/>
      <c r="Q3265" s="11"/>
      <c r="R3265" s="8"/>
      <c r="S3265" s="8"/>
      <c r="T3265" s="8"/>
      <c r="U3265" s="8"/>
      <c r="V3265" s="8"/>
      <c r="Y3265" s="4" t="str" cm="1">
        <f t="array" ref="Y3265">_xlfn.IFS(AND(AD3265=0,AH3265&gt;1),0,AD3265=0,"",SUM(AA3265:AC3265)=30,10,OR(AA3265=5,AB3265=5,AC3265=5),5)</f>
        <v/>
      </c>
      <c r="Z3265" s="4" t="str" cm="1">
        <f t="array" ref="Z3265">IFERROR(_xlfn.IFS(AND(AH3265=0,Y3265=10),"Excelente, producto bien configurado",AND(Y3265=5,AH3265&gt;1),"Faltan Datos Obligatorios y hay error en datos opcionales",Y3265=5,CONCATENATE("Faltan Datos Obligatorios:",IF(AA3265=5," Nombre, ",""),IF(AB3265=5," Precio, ",""),IF(AC3265=5," Cantidad ","")),AH3265&gt;=30,"Error Descuento y Granel",AF3265=15,"Falta Digitar Descuento",AF3265=16,"Error: Valor descuento superior a venta",AG3265=17,"Falta Seleccionar Unidad de medida",AG3265=19,"Habilitar venta a Granel"),"")</f>
        <v/>
      </c>
      <c r="AA3265" s="4">
        <f>IF($AD3265=0,-5,IF(D3265="",5,10))</f>
        <v>-5</v>
      </c>
      <c r="AB3265" s="4">
        <f>IF($AD3265=0,-5,IF(E3265="",5,10))</f>
        <v>-5</v>
      </c>
      <c r="AC3265" s="4">
        <f>IF($AD3265=0,-5,IF(F3265="",5,10))</f>
        <v>-5</v>
      </c>
      <c r="AD3265" s="4">
        <f>COUNTA(D3265:F3265)</f>
        <v>0</v>
      </c>
      <c r="AE3265" s="4">
        <f>COUNTA(G3265:V3265)</f>
        <v>0</v>
      </c>
      <c r="AF3265" s="4" cm="1">
        <f t="array" ref="AF3265">IFERROR(_xlfn.IFS((AND(OR(P3265="Si"),Q3265="")),15,AND(Q3265&lt;&gt;"",P3265=""),18,E3265&lt;Q3265,16),0)</f>
        <v>0</v>
      </c>
      <c r="AG3265" s="4" cm="1">
        <f t="array" ref="AG3265">IFERROR(_xlfn.IFS((AND(OR(R3265="Si"),S3265="")),17,AND(S3265&lt;&gt;"",R3265=""),19),0)</f>
        <v>0</v>
      </c>
      <c r="AH3265" s="4">
        <f t="shared" si="152"/>
        <v>0</v>
      </c>
    </row>
    <row r="3266" spans="2:34" x14ac:dyDescent="0.25">
      <c r="B3266" s="6" t="str">
        <f t="shared" si="150"/>
        <v/>
      </c>
      <c r="C3266" s="7" t="str">
        <f t="shared" si="151"/>
        <v/>
      </c>
      <c r="D3266" s="9"/>
      <c r="E3266" s="10"/>
      <c r="F3266" s="9"/>
      <c r="G3266" s="8"/>
      <c r="H3266" s="8"/>
      <c r="I3266" s="8"/>
      <c r="J3266" s="8"/>
      <c r="K3266" s="8"/>
      <c r="L3266" s="8"/>
      <c r="M3266" s="11"/>
      <c r="N3266" s="26"/>
      <c r="O3266" s="26"/>
      <c r="P3266" s="8"/>
      <c r="Q3266" s="11"/>
      <c r="R3266" s="8"/>
      <c r="S3266" s="8"/>
      <c r="T3266" s="8"/>
      <c r="U3266" s="8"/>
      <c r="V3266" s="8"/>
      <c r="Y3266" s="4" t="str" cm="1">
        <f t="array" ref="Y3266">_xlfn.IFS(AND(AD3266=0,AH3266&gt;1),0,AD3266=0,"",SUM(AA3266:AC3266)=30,10,OR(AA3266=5,AB3266=5,AC3266=5),5)</f>
        <v/>
      </c>
      <c r="Z3266" s="4" t="str" cm="1">
        <f t="array" ref="Z3266">IFERROR(_xlfn.IFS(AND(AH3266=0,Y3266=10),"Excelente, producto bien configurado",AND(Y3266=5,AH3266&gt;1),"Faltan Datos Obligatorios y hay error en datos opcionales",Y3266=5,CONCATENATE("Faltan Datos Obligatorios:",IF(AA3266=5," Nombre, ",""),IF(AB3266=5," Precio, ",""),IF(AC3266=5," Cantidad ","")),AH3266&gt;=30,"Error Descuento y Granel",AF3266=15,"Falta Digitar Descuento",AF3266=16,"Error: Valor descuento superior a venta",AG3266=17,"Falta Seleccionar Unidad de medida",AG3266=19,"Habilitar venta a Granel"),"")</f>
        <v/>
      </c>
      <c r="AA3266" s="4">
        <f>IF($AD3266=0,-5,IF(D3266="",5,10))</f>
        <v>-5</v>
      </c>
      <c r="AB3266" s="4">
        <f>IF($AD3266=0,-5,IF(E3266="",5,10))</f>
        <v>-5</v>
      </c>
      <c r="AC3266" s="4">
        <f>IF($AD3266=0,-5,IF(F3266="",5,10))</f>
        <v>-5</v>
      </c>
      <c r="AD3266" s="4">
        <f>COUNTA(D3266:F3266)</f>
        <v>0</v>
      </c>
      <c r="AE3266" s="4">
        <f>COUNTA(G3266:V3266)</f>
        <v>0</v>
      </c>
      <c r="AF3266" s="4" cm="1">
        <f t="array" ref="AF3266">IFERROR(_xlfn.IFS((AND(OR(P3266="Si"),Q3266="")),15,AND(Q3266&lt;&gt;"",P3266=""),18,E3266&lt;Q3266,16),0)</f>
        <v>0</v>
      </c>
      <c r="AG3266" s="4" cm="1">
        <f t="array" ref="AG3266">IFERROR(_xlfn.IFS((AND(OR(R3266="Si"),S3266="")),17,AND(S3266&lt;&gt;"",R3266=""),19),0)</f>
        <v>0</v>
      </c>
      <c r="AH3266" s="4">
        <f t="shared" si="152"/>
        <v>0</v>
      </c>
    </row>
    <row r="3267" spans="2:34" x14ac:dyDescent="0.25">
      <c r="B3267" s="6" t="str">
        <f t="shared" si="150"/>
        <v/>
      </c>
      <c r="C3267" s="7" t="str">
        <f t="shared" si="151"/>
        <v/>
      </c>
      <c r="D3267" s="9"/>
      <c r="E3267" s="10"/>
      <c r="F3267" s="9"/>
      <c r="G3267" s="8"/>
      <c r="H3267" s="8"/>
      <c r="I3267" s="8"/>
      <c r="J3267" s="8"/>
      <c r="K3267" s="8"/>
      <c r="L3267" s="8"/>
      <c r="M3267" s="11"/>
      <c r="N3267" s="26"/>
      <c r="O3267" s="26"/>
      <c r="P3267" s="8"/>
      <c r="Q3267" s="11"/>
      <c r="R3267" s="8"/>
      <c r="S3267" s="8"/>
      <c r="T3267" s="8"/>
      <c r="U3267" s="8"/>
      <c r="V3267" s="8"/>
      <c r="Y3267" s="4" t="str" cm="1">
        <f t="array" ref="Y3267">_xlfn.IFS(AND(AD3267=0,AH3267&gt;1),0,AD3267=0,"",SUM(AA3267:AC3267)=30,10,OR(AA3267=5,AB3267=5,AC3267=5),5)</f>
        <v/>
      </c>
      <c r="Z3267" s="4" t="str" cm="1">
        <f t="array" ref="Z3267">IFERROR(_xlfn.IFS(AND(AH3267=0,Y3267=10),"Excelente, producto bien configurado",AND(Y3267=5,AH3267&gt;1),"Faltan Datos Obligatorios y hay error en datos opcionales",Y3267=5,CONCATENATE("Faltan Datos Obligatorios:",IF(AA3267=5," Nombre, ",""),IF(AB3267=5," Precio, ",""),IF(AC3267=5," Cantidad ","")),AH3267&gt;=30,"Error Descuento y Granel",AF3267=15,"Falta Digitar Descuento",AF3267=16,"Error: Valor descuento superior a venta",AG3267=17,"Falta Seleccionar Unidad de medida",AG3267=19,"Habilitar venta a Granel"),"")</f>
        <v/>
      </c>
      <c r="AA3267" s="4">
        <f>IF($AD3267=0,-5,IF(D3267="",5,10))</f>
        <v>-5</v>
      </c>
      <c r="AB3267" s="4">
        <f>IF($AD3267=0,-5,IF(E3267="",5,10))</f>
        <v>-5</v>
      </c>
      <c r="AC3267" s="4">
        <f>IF($AD3267=0,-5,IF(F3267="",5,10))</f>
        <v>-5</v>
      </c>
      <c r="AD3267" s="4">
        <f>COUNTA(D3267:F3267)</f>
        <v>0</v>
      </c>
      <c r="AE3267" s="4">
        <f>COUNTA(G3267:V3267)</f>
        <v>0</v>
      </c>
      <c r="AF3267" s="4" cm="1">
        <f t="array" ref="AF3267">IFERROR(_xlfn.IFS((AND(OR(P3267="Si"),Q3267="")),15,AND(Q3267&lt;&gt;"",P3267=""),18,E3267&lt;Q3267,16),0)</f>
        <v>0</v>
      </c>
      <c r="AG3267" s="4" cm="1">
        <f t="array" ref="AG3267">IFERROR(_xlfn.IFS((AND(OR(R3267="Si"),S3267="")),17,AND(S3267&lt;&gt;"",R3267=""),19),0)</f>
        <v>0</v>
      </c>
      <c r="AH3267" s="4">
        <f t="shared" si="152"/>
        <v>0</v>
      </c>
    </row>
    <row r="3268" spans="2:34" x14ac:dyDescent="0.25">
      <c r="B3268" s="6" t="str">
        <f t="shared" si="150"/>
        <v/>
      </c>
      <c r="C3268" s="7" t="str">
        <f t="shared" si="151"/>
        <v/>
      </c>
      <c r="D3268" s="9"/>
      <c r="E3268" s="10"/>
      <c r="F3268" s="9"/>
      <c r="G3268" s="8"/>
      <c r="H3268" s="8"/>
      <c r="I3268" s="8"/>
      <c r="J3268" s="8"/>
      <c r="K3268" s="8"/>
      <c r="L3268" s="8"/>
      <c r="M3268" s="11"/>
      <c r="N3268" s="26"/>
      <c r="O3268" s="26"/>
      <c r="P3268" s="8"/>
      <c r="Q3268" s="11"/>
      <c r="R3268" s="8"/>
      <c r="S3268" s="8"/>
      <c r="T3268" s="8"/>
      <c r="U3268" s="8"/>
      <c r="V3268" s="8"/>
      <c r="Y3268" s="4" t="str" cm="1">
        <f t="array" ref="Y3268">_xlfn.IFS(AND(AD3268=0,AH3268&gt;1),0,AD3268=0,"",SUM(AA3268:AC3268)=30,10,OR(AA3268=5,AB3268=5,AC3268=5),5)</f>
        <v/>
      </c>
      <c r="Z3268" s="4" t="str" cm="1">
        <f t="array" ref="Z3268">IFERROR(_xlfn.IFS(AND(AH3268=0,Y3268=10),"Excelente, producto bien configurado",AND(Y3268=5,AH3268&gt;1),"Faltan Datos Obligatorios y hay error en datos opcionales",Y3268=5,CONCATENATE("Faltan Datos Obligatorios:",IF(AA3268=5," Nombre, ",""),IF(AB3268=5," Precio, ",""),IF(AC3268=5," Cantidad ","")),AH3268&gt;=30,"Error Descuento y Granel",AF3268=15,"Falta Digitar Descuento",AF3268=16,"Error: Valor descuento superior a venta",AG3268=17,"Falta Seleccionar Unidad de medida",AG3268=19,"Habilitar venta a Granel"),"")</f>
        <v/>
      </c>
      <c r="AA3268" s="4">
        <f>IF($AD3268=0,-5,IF(D3268="",5,10))</f>
        <v>-5</v>
      </c>
      <c r="AB3268" s="4">
        <f>IF($AD3268=0,-5,IF(E3268="",5,10))</f>
        <v>-5</v>
      </c>
      <c r="AC3268" s="4">
        <f>IF($AD3268=0,-5,IF(F3268="",5,10))</f>
        <v>-5</v>
      </c>
      <c r="AD3268" s="4">
        <f>COUNTA(D3268:F3268)</f>
        <v>0</v>
      </c>
      <c r="AE3268" s="4">
        <f>COUNTA(G3268:V3268)</f>
        <v>0</v>
      </c>
      <c r="AF3268" s="4" cm="1">
        <f t="array" ref="AF3268">IFERROR(_xlfn.IFS((AND(OR(P3268="Si"),Q3268="")),15,AND(Q3268&lt;&gt;"",P3268=""),18,E3268&lt;Q3268,16),0)</f>
        <v>0</v>
      </c>
      <c r="AG3268" s="4" cm="1">
        <f t="array" ref="AG3268">IFERROR(_xlfn.IFS((AND(OR(R3268="Si"),S3268="")),17,AND(S3268&lt;&gt;"",R3268=""),19),0)</f>
        <v>0</v>
      </c>
      <c r="AH3268" s="4">
        <f t="shared" si="152"/>
        <v>0</v>
      </c>
    </row>
    <row r="3269" spans="2:34" x14ac:dyDescent="0.25">
      <c r="B3269" s="6" t="str">
        <f t="shared" ref="B3269:B3332" si="153">IF(Y3269&gt;=0,Y3269,"")</f>
        <v/>
      </c>
      <c r="C3269" s="7" t="str">
        <f t="shared" ref="C3269:C3332" si="154">Z3269</f>
        <v/>
      </c>
      <c r="D3269" s="9"/>
      <c r="E3269" s="10"/>
      <c r="F3269" s="9"/>
      <c r="G3269" s="8"/>
      <c r="H3269" s="8"/>
      <c r="I3269" s="8"/>
      <c r="J3269" s="8"/>
      <c r="K3269" s="8"/>
      <c r="L3269" s="8"/>
      <c r="M3269" s="11"/>
      <c r="N3269" s="26"/>
      <c r="O3269" s="26"/>
      <c r="P3269" s="8"/>
      <c r="Q3269" s="11"/>
      <c r="R3269" s="8"/>
      <c r="S3269" s="8"/>
      <c r="T3269" s="8"/>
      <c r="U3269" s="8"/>
      <c r="V3269" s="8"/>
      <c r="Y3269" s="4" t="str" cm="1">
        <f t="array" ref="Y3269">_xlfn.IFS(AND(AD3269=0,AH3269&gt;1),0,AD3269=0,"",SUM(AA3269:AC3269)=30,10,OR(AA3269=5,AB3269=5,AC3269=5),5)</f>
        <v/>
      </c>
      <c r="Z3269" s="4" t="str" cm="1">
        <f t="array" ref="Z3269">IFERROR(_xlfn.IFS(AND(AH3269=0,Y3269=10),"Excelente, producto bien configurado",AND(Y3269=5,AH3269&gt;1),"Faltan Datos Obligatorios y hay error en datos opcionales",Y3269=5,CONCATENATE("Faltan Datos Obligatorios:",IF(AA3269=5," Nombre, ",""),IF(AB3269=5," Precio, ",""),IF(AC3269=5," Cantidad ","")),AH3269&gt;=30,"Error Descuento y Granel",AF3269=15,"Falta Digitar Descuento",AF3269=16,"Error: Valor descuento superior a venta",AG3269=17,"Falta Seleccionar Unidad de medida",AG3269=19,"Habilitar venta a Granel"),"")</f>
        <v/>
      </c>
      <c r="AA3269" s="4">
        <f>IF($AD3269=0,-5,IF(D3269="",5,10))</f>
        <v>-5</v>
      </c>
      <c r="AB3269" s="4">
        <f>IF($AD3269=0,-5,IF(E3269="",5,10))</f>
        <v>-5</v>
      </c>
      <c r="AC3269" s="4">
        <f>IF($AD3269=0,-5,IF(F3269="",5,10))</f>
        <v>-5</v>
      </c>
      <c r="AD3269" s="4">
        <f>COUNTA(D3269:F3269)</f>
        <v>0</v>
      </c>
      <c r="AE3269" s="4">
        <f>COUNTA(G3269:V3269)</f>
        <v>0</v>
      </c>
      <c r="AF3269" s="4" cm="1">
        <f t="array" ref="AF3269">IFERROR(_xlfn.IFS((AND(OR(P3269="Si"),Q3269="")),15,AND(Q3269&lt;&gt;"",P3269=""),18,E3269&lt;Q3269,16),0)</f>
        <v>0</v>
      </c>
      <c r="AG3269" s="4" cm="1">
        <f t="array" ref="AG3269">IFERROR(_xlfn.IFS((AND(OR(R3269="Si"),S3269="")),17,AND(S3269&lt;&gt;"",R3269=""),19),0)</f>
        <v>0</v>
      </c>
      <c r="AH3269" s="4">
        <f t="shared" ref="AH3269:AH3332" si="155">SUM(AF3269:AG3269)</f>
        <v>0</v>
      </c>
    </row>
    <row r="3270" spans="2:34" x14ac:dyDescent="0.25">
      <c r="B3270" s="6" t="str">
        <f t="shared" si="153"/>
        <v/>
      </c>
      <c r="C3270" s="7" t="str">
        <f t="shared" si="154"/>
        <v/>
      </c>
      <c r="D3270" s="9"/>
      <c r="E3270" s="10"/>
      <c r="F3270" s="9"/>
      <c r="G3270" s="8"/>
      <c r="H3270" s="8"/>
      <c r="I3270" s="8"/>
      <c r="J3270" s="8"/>
      <c r="K3270" s="8"/>
      <c r="L3270" s="8"/>
      <c r="M3270" s="11"/>
      <c r="N3270" s="26"/>
      <c r="O3270" s="26"/>
      <c r="P3270" s="8"/>
      <c r="Q3270" s="11"/>
      <c r="R3270" s="8"/>
      <c r="S3270" s="8"/>
      <c r="T3270" s="8"/>
      <c r="U3270" s="8"/>
      <c r="V3270" s="8"/>
      <c r="Y3270" s="4" t="str" cm="1">
        <f t="array" ref="Y3270">_xlfn.IFS(AND(AD3270=0,AH3270&gt;1),0,AD3270=0,"",SUM(AA3270:AC3270)=30,10,OR(AA3270=5,AB3270=5,AC3270=5),5)</f>
        <v/>
      </c>
      <c r="Z3270" s="4" t="str" cm="1">
        <f t="array" ref="Z3270">IFERROR(_xlfn.IFS(AND(AH3270=0,Y3270=10),"Excelente, producto bien configurado",AND(Y3270=5,AH3270&gt;1),"Faltan Datos Obligatorios y hay error en datos opcionales",Y3270=5,CONCATENATE("Faltan Datos Obligatorios:",IF(AA3270=5," Nombre, ",""),IF(AB3270=5," Precio, ",""),IF(AC3270=5," Cantidad ","")),AH3270&gt;=30,"Error Descuento y Granel",AF3270=15,"Falta Digitar Descuento",AF3270=16,"Error: Valor descuento superior a venta",AG3270=17,"Falta Seleccionar Unidad de medida",AG3270=19,"Habilitar venta a Granel"),"")</f>
        <v/>
      </c>
      <c r="AA3270" s="4">
        <f>IF($AD3270=0,-5,IF(D3270="",5,10))</f>
        <v>-5</v>
      </c>
      <c r="AB3270" s="4">
        <f>IF($AD3270=0,-5,IF(E3270="",5,10))</f>
        <v>-5</v>
      </c>
      <c r="AC3270" s="4">
        <f>IF($AD3270=0,-5,IF(F3270="",5,10))</f>
        <v>-5</v>
      </c>
      <c r="AD3270" s="4">
        <f>COUNTA(D3270:F3270)</f>
        <v>0</v>
      </c>
      <c r="AE3270" s="4">
        <f>COUNTA(G3270:V3270)</f>
        <v>0</v>
      </c>
      <c r="AF3270" s="4" cm="1">
        <f t="array" ref="AF3270">IFERROR(_xlfn.IFS((AND(OR(P3270="Si"),Q3270="")),15,AND(Q3270&lt;&gt;"",P3270=""),18,E3270&lt;Q3270,16),0)</f>
        <v>0</v>
      </c>
      <c r="AG3270" s="4" cm="1">
        <f t="array" ref="AG3270">IFERROR(_xlfn.IFS((AND(OR(R3270="Si"),S3270="")),17,AND(S3270&lt;&gt;"",R3270=""),19),0)</f>
        <v>0</v>
      </c>
      <c r="AH3270" s="4">
        <f t="shared" si="155"/>
        <v>0</v>
      </c>
    </row>
    <row r="3271" spans="2:34" x14ac:dyDescent="0.25">
      <c r="B3271" s="6" t="str">
        <f t="shared" si="153"/>
        <v/>
      </c>
      <c r="C3271" s="7" t="str">
        <f t="shared" si="154"/>
        <v/>
      </c>
      <c r="D3271" s="9"/>
      <c r="E3271" s="10"/>
      <c r="F3271" s="9"/>
      <c r="G3271" s="8"/>
      <c r="H3271" s="8"/>
      <c r="I3271" s="8"/>
      <c r="J3271" s="8"/>
      <c r="K3271" s="8"/>
      <c r="L3271" s="8"/>
      <c r="M3271" s="11"/>
      <c r="N3271" s="26"/>
      <c r="O3271" s="26"/>
      <c r="P3271" s="8"/>
      <c r="Q3271" s="11"/>
      <c r="R3271" s="8"/>
      <c r="S3271" s="8"/>
      <c r="T3271" s="8"/>
      <c r="U3271" s="8"/>
      <c r="V3271" s="8"/>
      <c r="Y3271" s="4" t="str" cm="1">
        <f t="array" ref="Y3271">_xlfn.IFS(AND(AD3271=0,AH3271&gt;1),0,AD3271=0,"",SUM(AA3271:AC3271)=30,10,OR(AA3271=5,AB3271=5,AC3271=5),5)</f>
        <v/>
      </c>
      <c r="Z3271" s="4" t="str" cm="1">
        <f t="array" ref="Z3271">IFERROR(_xlfn.IFS(AND(AH3271=0,Y3271=10),"Excelente, producto bien configurado",AND(Y3271=5,AH3271&gt;1),"Faltan Datos Obligatorios y hay error en datos opcionales",Y3271=5,CONCATENATE("Faltan Datos Obligatorios:",IF(AA3271=5," Nombre, ",""),IF(AB3271=5," Precio, ",""),IF(AC3271=5," Cantidad ","")),AH3271&gt;=30,"Error Descuento y Granel",AF3271=15,"Falta Digitar Descuento",AF3271=16,"Error: Valor descuento superior a venta",AG3271=17,"Falta Seleccionar Unidad de medida",AG3271=19,"Habilitar venta a Granel"),"")</f>
        <v/>
      </c>
      <c r="AA3271" s="4">
        <f>IF($AD3271=0,-5,IF(D3271="",5,10))</f>
        <v>-5</v>
      </c>
      <c r="AB3271" s="4">
        <f>IF($AD3271=0,-5,IF(E3271="",5,10))</f>
        <v>-5</v>
      </c>
      <c r="AC3271" s="4">
        <f>IF($AD3271=0,-5,IF(F3271="",5,10))</f>
        <v>-5</v>
      </c>
      <c r="AD3271" s="4">
        <f>COUNTA(D3271:F3271)</f>
        <v>0</v>
      </c>
      <c r="AE3271" s="4">
        <f>COUNTA(G3271:V3271)</f>
        <v>0</v>
      </c>
      <c r="AF3271" s="4" cm="1">
        <f t="array" ref="AF3271">IFERROR(_xlfn.IFS((AND(OR(P3271="Si"),Q3271="")),15,AND(Q3271&lt;&gt;"",P3271=""),18,E3271&lt;Q3271,16),0)</f>
        <v>0</v>
      </c>
      <c r="AG3271" s="4" cm="1">
        <f t="array" ref="AG3271">IFERROR(_xlfn.IFS((AND(OR(R3271="Si"),S3271="")),17,AND(S3271&lt;&gt;"",R3271=""),19),0)</f>
        <v>0</v>
      </c>
      <c r="AH3271" s="4">
        <f t="shared" si="155"/>
        <v>0</v>
      </c>
    </row>
    <row r="3272" spans="2:34" x14ac:dyDescent="0.25">
      <c r="B3272" s="6" t="str">
        <f t="shared" si="153"/>
        <v/>
      </c>
      <c r="C3272" s="7" t="str">
        <f t="shared" si="154"/>
        <v/>
      </c>
      <c r="D3272" s="9"/>
      <c r="E3272" s="10"/>
      <c r="F3272" s="9"/>
      <c r="G3272" s="8"/>
      <c r="H3272" s="8"/>
      <c r="I3272" s="8"/>
      <c r="J3272" s="8"/>
      <c r="K3272" s="8"/>
      <c r="L3272" s="8"/>
      <c r="M3272" s="11"/>
      <c r="N3272" s="26"/>
      <c r="O3272" s="26"/>
      <c r="P3272" s="8"/>
      <c r="Q3272" s="11"/>
      <c r="R3272" s="8"/>
      <c r="S3272" s="8"/>
      <c r="T3272" s="8"/>
      <c r="U3272" s="8"/>
      <c r="V3272" s="8"/>
      <c r="Y3272" s="4" t="str" cm="1">
        <f t="array" ref="Y3272">_xlfn.IFS(AND(AD3272=0,AH3272&gt;1),0,AD3272=0,"",SUM(AA3272:AC3272)=30,10,OR(AA3272=5,AB3272=5,AC3272=5),5)</f>
        <v/>
      </c>
      <c r="Z3272" s="4" t="str" cm="1">
        <f t="array" ref="Z3272">IFERROR(_xlfn.IFS(AND(AH3272=0,Y3272=10),"Excelente, producto bien configurado",AND(Y3272=5,AH3272&gt;1),"Faltan Datos Obligatorios y hay error en datos opcionales",Y3272=5,CONCATENATE("Faltan Datos Obligatorios:",IF(AA3272=5," Nombre, ",""),IF(AB3272=5," Precio, ",""),IF(AC3272=5," Cantidad ","")),AH3272&gt;=30,"Error Descuento y Granel",AF3272=15,"Falta Digitar Descuento",AF3272=16,"Error: Valor descuento superior a venta",AG3272=17,"Falta Seleccionar Unidad de medida",AG3272=19,"Habilitar venta a Granel"),"")</f>
        <v/>
      </c>
      <c r="AA3272" s="4">
        <f>IF($AD3272=0,-5,IF(D3272="",5,10))</f>
        <v>-5</v>
      </c>
      <c r="AB3272" s="4">
        <f>IF($AD3272=0,-5,IF(E3272="",5,10))</f>
        <v>-5</v>
      </c>
      <c r="AC3272" s="4">
        <f>IF($AD3272=0,-5,IF(F3272="",5,10))</f>
        <v>-5</v>
      </c>
      <c r="AD3272" s="4">
        <f>COUNTA(D3272:F3272)</f>
        <v>0</v>
      </c>
      <c r="AE3272" s="4">
        <f>COUNTA(G3272:V3272)</f>
        <v>0</v>
      </c>
      <c r="AF3272" s="4" cm="1">
        <f t="array" ref="AF3272">IFERROR(_xlfn.IFS((AND(OR(P3272="Si"),Q3272="")),15,AND(Q3272&lt;&gt;"",P3272=""),18,E3272&lt;Q3272,16),0)</f>
        <v>0</v>
      </c>
      <c r="AG3272" s="4" cm="1">
        <f t="array" ref="AG3272">IFERROR(_xlfn.IFS((AND(OR(R3272="Si"),S3272="")),17,AND(S3272&lt;&gt;"",R3272=""),19),0)</f>
        <v>0</v>
      </c>
      <c r="AH3272" s="4">
        <f t="shared" si="155"/>
        <v>0</v>
      </c>
    </row>
    <row r="3273" spans="2:34" x14ac:dyDescent="0.25">
      <c r="B3273" s="6" t="str">
        <f t="shared" si="153"/>
        <v/>
      </c>
      <c r="C3273" s="7" t="str">
        <f t="shared" si="154"/>
        <v/>
      </c>
      <c r="D3273" s="9"/>
      <c r="E3273" s="10"/>
      <c r="F3273" s="9"/>
      <c r="G3273" s="8"/>
      <c r="H3273" s="8"/>
      <c r="I3273" s="8"/>
      <c r="J3273" s="8"/>
      <c r="K3273" s="8"/>
      <c r="L3273" s="8"/>
      <c r="M3273" s="11"/>
      <c r="N3273" s="26"/>
      <c r="O3273" s="26"/>
      <c r="P3273" s="8"/>
      <c r="Q3273" s="11"/>
      <c r="R3273" s="8"/>
      <c r="S3273" s="8"/>
      <c r="T3273" s="8"/>
      <c r="U3273" s="8"/>
      <c r="V3273" s="8"/>
      <c r="Y3273" s="4" t="str" cm="1">
        <f t="array" ref="Y3273">_xlfn.IFS(AND(AD3273=0,AH3273&gt;1),0,AD3273=0,"",SUM(AA3273:AC3273)=30,10,OR(AA3273=5,AB3273=5,AC3273=5),5)</f>
        <v/>
      </c>
      <c r="Z3273" s="4" t="str" cm="1">
        <f t="array" ref="Z3273">IFERROR(_xlfn.IFS(AND(AH3273=0,Y3273=10),"Excelente, producto bien configurado",AND(Y3273=5,AH3273&gt;1),"Faltan Datos Obligatorios y hay error en datos opcionales",Y3273=5,CONCATENATE("Faltan Datos Obligatorios:",IF(AA3273=5," Nombre, ",""),IF(AB3273=5," Precio, ",""),IF(AC3273=5," Cantidad ","")),AH3273&gt;=30,"Error Descuento y Granel",AF3273=15,"Falta Digitar Descuento",AF3273=16,"Error: Valor descuento superior a venta",AG3273=17,"Falta Seleccionar Unidad de medida",AG3273=19,"Habilitar venta a Granel"),"")</f>
        <v/>
      </c>
      <c r="AA3273" s="4">
        <f>IF($AD3273=0,-5,IF(D3273="",5,10))</f>
        <v>-5</v>
      </c>
      <c r="AB3273" s="4">
        <f>IF($AD3273=0,-5,IF(E3273="",5,10))</f>
        <v>-5</v>
      </c>
      <c r="AC3273" s="4">
        <f>IF($AD3273=0,-5,IF(F3273="",5,10))</f>
        <v>-5</v>
      </c>
      <c r="AD3273" s="4">
        <f>COUNTA(D3273:F3273)</f>
        <v>0</v>
      </c>
      <c r="AE3273" s="4">
        <f>COUNTA(G3273:V3273)</f>
        <v>0</v>
      </c>
      <c r="AF3273" s="4" cm="1">
        <f t="array" ref="AF3273">IFERROR(_xlfn.IFS((AND(OR(P3273="Si"),Q3273="")),15,AND(Q3273&lt;&gt;"",P3273=""),18,E3273&lt;Q3273,16),0)</f>
        <v>0</v>
      </c>
      <c r="AG3273" s="4" cm="1">
        <f t="array" ref="AG3273">IFERROR(_xlfn.IFS((AND(OR(R3273="Si"),S3273="")),17,AND(S3273&lt;&gt;"",R3273=""),19),0)</f>
        <v>0</v>
      </c>
      <c r="AH3273" s="4">
        <f t="shared" si="155"/>
        <v>0</v>
      </c>
    </row>
    <row r="3274" spans="2:34" x14ac:dyDescent="0.25">
      <c r="B3274" s="6" t="str">
        <f t="shared" si="153"/>
        <v/>
      </c>
      <c r="C3274" s="7" t="str">
        <f t="shared" si="154"/>
        <v/>
      </c>
      <c r="D3274" s="9"/>
      <c r="E3274" s="10"/>
      <c r="F3274" s="9"/>
      <c r="G3274" s="8"/>
      <c r="H3274" s="8"/>
      <c r="I3274" s="8"/>
      <c r="J3274" s="8"/>
      <c r="K3274" s="8"/>
      <c r="L3274" s="8"/>
      <c r="M3274" s="11"/>
      <c r="N3274" s="26"/>
      <c r="O3274" s="26"/>
      <c r="P3274" s="8"/>
      <c r="Q3274" s="11"/>
      <c r="R3274" s="8"/>
      <c r="S3274" s="8"/>
      <c r="T3274" s="8"/>
      <c r="U3274" s="8"/>
      <c r="V3274" s="8"/>
      <c r="Y3274" s="4" t="str" cm="1">
        <f t="array" ref="Y3274">_xlfn.IFS(AND(AD3274=0,AH3274&gt;1),0,AD3274=0,"",SUM(AA3274:AC3274)=30,10,OR(AA3274=5,AB3274=5,AC3274=5),5)</f>
        <v/>
      </c>
      <c r="Z3274" s="4" t="str" cm="1">
        <f t="array" ref="Z3274">IFERROR(_xlfn.IFS(AND(AH3274=0,Y3274=10),"Excelente, producto bien configurado",AND(Y3274=5,AH3274&gt;1),"Faltan Datos Obligatorios y hay error en datos opcionales",Y3274=5,CONCATENATE("Faltan Datos Obligatorios:",IF(AA3274=5," Nombre, ",""),IF(AB3274=5," Precio, ",""),IF(AC3274=5," Cantidad ","")),AH3274&gt;=30,"Error Descuento y Granel",AF3274=15,"Falta Digitar Descuento",AF3274=16,"Error: Valor descuento superior a venta",AG3274=17,"Falta Seleccionar Unidad de medida",AG3274=19,"Habilitar venta a Granel"),"")</f>
        <v/>
      </c>
      <c r="AA3274" s="4">
        <f>IF($AD3274=0,-5,IF(D3274="",5,10))</f>
        <v>-5</v>
      </c>
      <c r="AB3274" s="4">
        <f>IF($AD3274=0,-5,IF(E3274="",5,10))</f>
        <v>-5</v>
      </c>
      <c r="AC3274" s="4">
        <f>IF($AD3274=0,-5,IF(F3274="",5,10))</f>
        <v>-5</v>
      </c>
      <c r="AD3274" s="4">
        <f>COUNTA(D3274:F3274)</f>
        <v>0</v>
      </c>
      <c r="AE3274" s="4">
        <f>COUNTA(G3274:V3274)</f>
        <v>0</v>
      </c>
      <c r="AF3274" s="4" cm="1">
        <f t="array" ref="AF3274">IFERROR(_xlfn.IFS((AND(OR(P3274="Si"),Q3274="")),15,AND(Q3274&lt;&gt;"",P3274=""),18,E3274&lt;Q3274,16),0)</f>
        <v>0</v>
      </c>
      <c r="AG3274" s="4" cm="1">
        <f t="array" ref="AG3274">IFERROR(_xlfn.IFS((AND(OR(R3274="Si"),S3274="")),17,AND(S3274&lt;&gt;"",R3274=""),19),0)</f>
        <v>0</v>
      </c>
      <c r="AH3274" s="4">
        <f t="shared" si="155"/>
        <v>0</v>
      </c>
    </row>
    <row r="3275" spans="2:34" x14ac:dyDescent="0.25">
      <c r="B3275" s="6" t="str">
        <f t="shared" si="153"/>
        <v/>
      </c>
      <c r="C3275" s="7" t="str">
        <f t="shared" si="154"/>
        <v/>
      </c>
      <c r="D3275" s="9"/>
      <c r="E3275" s="10"/>
      <c r="F3275" s="9"/>
      <c r="G3275" s="8"/>
      <c r="H3275" s="8"/>
      <c r="I3275" s="8"/>
      <c r="J3275" s="8"/>
      <c r="K3275" s="8"/>
      <c r="L3275" s="8"/>
      <c r="M3275" s="11"/>
      <c r="N3275" s="26"/>
      <c r="O3275" s="26"/>
      <c r="P3275" s="8"/>
      <c r="Q3275" s="11"/>
      <c r="R3275" s="8"/>
      <c r="S3275" s="8"/>
      <c r="T3275" s="8"/>
      <c r="U3275" s="8"/>
      <c r="V3275" s="8"/>
      <c r="Y3275" s="4" t="str" cm="1">
        <f t="array" ref="Y3275">_xlfn.IFS(AND(AD3275=0,AH3275&gt;1),0,AD3275=0,"",SUM(AA3275:AC3275)=30,10,OR(AA3275=5,AB3275=5,AC3275=5),5)</f>
        <v/>
      </c>
      <c r="Z3275" s="4" t="str" cm="1">
        <f t="array" ref="Z3275">IFERROR(_xlfn.IFS(AND(AH3275=0,Y3275=10),"Excelente, producto bien configurado",AND(Y3275=5,AH3275&gt;1),"Faltan Datos Obligatorios y hay error en datos opcionales",Y3275=5,CONCATENATE("Faltan Datos Obligatorios:",IF(AA3275=5," Nombre, ",""),IF(AB3275=5," Precio, ",""),IF(AC3275=5," Cantidad ","")),AH3275&gt;=30,"Error Descuento y Granel",AF3275=15,"Falta Digitar Descuento",AF3275=16,"Error: Valor descuento superior a venta",AG3275=17,"Falta Seleccionar Unidad de medida",AG3275=19,"Habilitar venta a Granel"),"")</f>
        <v/>
      </c>
      <c r="AA3275" s="4">
        <f>IF($AD3275=0,-5,IF(D3275="",5,10))</f>
        <v>-5</v>
      </c>
      <c r="AB3275" s="4">
        <f>IF($AD3275=0,-5,IF(E3275="",5,10))</f>
        <v>-5</v>
      </c>
      <c r="AC3275" s="4">
        <f>IF($AD3275=0,-5,IF(F3275="",5,10))</f>
        <v>-5</v>
      </c>
      <c r="AD3275" s="4">
        <f>COUNTA(D3275:F3275)</f>
        <v>0</v>
      </c>
      <c r="AE3275" s="4">
        <f>COUNTA(G3275:V3275)</f>
        <v>0</v>
      </c>
      <c r="AF3275" s="4" cm="1">
        <f t="array" ref="AF3275">IFERROR(_xlfn.IFS((AND(OR(P3275="Si"),Q3275="")),15,AND(Q3275&lt;&gt;"",P3275=""),18,E3275&lt;Q3275,16),0)</f>
        <v>0</v>
      </c>
      <c r="AG3275" s="4" cm="1">
        <f t="array" ref="AG3275">IFERROR(_xlfn.IFS((AND(OR(R3275="Si"),S3275="")),17,AND(S3275&lt;&gt;"",R3275=""),19),0)</f>
        <v>0</v>
      </c>
      <c r="AH3275" s="4">
        <f t="shared" si="155"/>
        <v>0</v>
      </c>
    </row>
    <row r="3276" spans="2:34" x14ac:dyDescent="0.25">
      <c r="B3276" s="6" t="str">
        <f t="shared" si="153"/>
        <v/>
      </c>
      <c r="C3276" s="7" t="str">
        <f t="shared" si="154"/>
        <v/>
      </c>
      <c r="D3276" s="9"/>
      <c r="E3276" s="10"/>
      <c r="F3276" s="9"/>
      <c r="G3276" s="8"/>
      <c r="H3276" s="8"/>
      <c r="I3276" s="8"/>
      <c r="J3276" s="8"/>
      <c r="K3276" s="8"/>
      <c r="L3276" s="8"/>
      <c r="M3276" s="11"/>
      <c r="N3276" s="26"/>
      <c r="O3276" s="26"/>
      <c r="P3276" s="8"/>
      <c r="Q3276" s="11"/>
      <c r="R3276" s="8"/>
      <c r="S3276" s="8"/>
      <c r="T3276" s="8"/>
      <c r="U3276" s="8"/>
      <c r="V3276" s="8"/>
      <c r="Y3276" s="4" t="str" cm="1">
        <f t="array" ref="Y3276">_xlfn.IFS(AND(AD3276=0,AH3276&gt;1),0,AD3276=0,"",SUM(AA3276:AC3276)=30,10,OR(AA3276=5,AB3276=5,AC3276=5),5)</f>
        <v/>
      </c>
      <c r="Z3276" s="4" t="str" cm="1">
        <f t="array" ref="Z3276">IFERROR(_xlfn.IFS(AND(AH3276=0,Y3276=10),"Excelente, producto bien configurado",AND(Y3276=5,AH3276&gt;1),"Faltan Datos Obligatorios y hay error en datos opcionales",Y3276=5,CONCATENATE("Faltan Datos Obligatorios:",IF(AA3276=5," Nombre, ",""),IF(AB3276=5," Precio, ",""),IF(AC3276=5," Cantidad ","")),AH3276&gt;=30,"Error Descuento y Granel",AF3276=15,"Falta Digitar Descuento",AF3276=16,"Error: Valor descuento superior a venta",AG3276=17,"Falta Seleccionar Unidad de medida",AG3276=19,"Habilitar venta a Granel"),"")</f>
        <v/>
      </c>
      <c r="AA3276" s="4">
        <f>IF($AD3276=0,-5,IF(D3276="",5,10))</f>
        <v>-5</v>
      </c>
      <c r="AB3276" s="4">
        <f>IF($AD3276=0,-5,IF(E3276="",5,10))</f>
        <v>-5</v>
      </c>
      <c r="AC3276" s="4">
        <f>IF($AD3276=0,-5,IF(F3276="",5,10))</f>
        <v>-5</v>
      </c>
      <c r="AD3276" s="4">
        <f>COUNTA(D3276:F3276)</f>
        <v>0</v>
      </c>
      <c r="AE3276" s="4">
        <f>COUNTA(G3276:V3276)</f>
        <v>0</v>
      </c>
      <c r="AF3276" s="4" cm="1">
        <f t="array" ref="AF3276">IFERROR(_xlfn.IFS((AND(OR(P3276="Si"),Q3276="")),15,AND(Q3276&lt;&gt;"",P3276=""),18,E3276&lt;Q3276,16),0)</f>
        <v>0</v>
      </c>
      <c r="AG3276" s="4" cm="1">
        <f t="array" ref="AG3276">IFERROR(_xlfn.IFS((AND(OR(R3276="Si"),S3276="")),17,AND(S3276&lt;&gt;"",R3276=""),19),0)</f>
        <v>0</v>
      </c>
      <c r="AH3276" s="4">
        <f t="shared" si="155"/>
        <v>0</v>
      </c>
    </row>
    <row r="3277" spans="2:34" x14ac:dyDescent="0.25">
      <c r="B3277" s="6" t="str">
        <f t="shared" si="153"/>
        <v/>
      </c>
      <c r="C3277" s="7" t="str">
        <f t="shared" si="154"/>
        <v/>
      </c>
      <c r="D3277" s="9"/>
      <c r="E3277" s="10"/>
      <c r="F3277" s="9"/>
      <c r="G3277" s="8"/>
      <c r="H3277" s="8"/>
      <c r="I3277" s="8"/>
      <c r="J3277" s="8"/>
      <c r="K3277" s="8"/>
      <c r="L3277" s="8"/>
      <c r="M3277" s="11"/>
      <c r="N3277" s="26"/>
      <c r="O3277" s="26"/>
      <c r="P3277" s="8"/>
      <c r="Q3277" s="11"/>
      <c r="R3277" s="8"/>
      <c r="S3277" s="8"/>
      <c r="T3277" s="8"/>
      <c r="U3277" s="8"/>
      <c r="V3277" s="8"/>
      <c r="Y3277" s="4" t="str" cm="1">
        <f t="array" ref="Y3277">_xlfn.IFS(AND(AD3277=0,AH3277&gt;1),0,AD3277=0,"",SUM(AA3277:AC3277)=30,10,OR(AA3277=5,AB3277=5,AC3277=5),5)</f>
        <v/>
      </c>
      <c r="Z3277" s="4" t="str" cm="1">
        <f t="array" ref="Z3277">IFERROR(_xlfn.IFS(AND(AH3277=0,Y3277=10),"Excelente, producto bien configurado",AND(Y3277=5,AH3277&gt;1),"Faltan Datos Obligatorios y hay error en datos opcionales",Y3277=5,CONCATENATE("Faltan Datos Obligatorios:",IF(AA3277=5," Nombre, ",""),IF(AB3277=5," Precio, ",""),IF(AC3277=5," Cantidad ","")),AH3277&gt;=30,"Error Descuento y Granel",AF3277=15,"Falta Digitar Descuento",AF3277=16,"Error: Valor descuento superior a venta",AG3277=17,"Falta Seleccionar Unidad de medida",AG3277=19,"Habilitar venta a Granel"),"")</f>
        <v/>
      </c>
      <c r="AA3277" s="4">
        <f>IF($AD3277=0,-5,IF(D3277="",5,10))</f>
        <v>-5</v>
      </c>
      <c r="AB3277" s="4">
        <f>IF($AD3277=0,-5,IF(E3277="",5,10))</f>
        <v>-5</v>
      </c>
      <c r="AC3277" s="4">
        <f>IF($AD3277=0,-5,IF(F3277="",5,10))</f>
        <v>-5</v>
      </c>
      <c r="AD3277" s="4">
        <f>COUNTA(D3277:F3277)</f>
        <v>0</v>
      </c>
      <c r="AE3277" s="4">
        <f>COUNTA(G3277:V3277)</f>
        <v>0</v>
      </c>
      <c r="AF3277" s="4" cm="1">
        <f t="array" ref="AF3277">IFERROR(_xlfn.IFS((AND(OR(P3277="Si"),Q3277="")),15,AND(Q3277&lt;&gt;"",P3277=""),18,E3277&lt;Q3277,16),0)</f>
        <v>0</v>
      </c>
      <c r="AG3277" s="4" cm="1">
        <f t="array" ref="AG3277">IFERROR(_xlfn.IFS((AND(OR(R3277="Si"),S3277="")),17,AND(S3277&lt;&gt;"",R3277=""),19),0)</f>
        <v>0</v>
      </c>
      <c r="AH3277" s="4">
        <f t="shared" si="155"/>
        <v>0</v>
      </c>
    </row>
    <row r="3278" spans="2:34" x14ac:dyDescent="0.25">
      <c r="B3278" s="6" t="str">
        <f t="shared" si="153"/>
        <v/>
      </c>
      <c r="C3278" s="7" t="str">
        <f t="shared" si="154"/>
        <v/>
      </c>
      <c r="D3278" s="9"/>
      <c r="E3278" s="10"/>
      <c r="F3278" s="9"/>
      <c r="G3278" s="8"/>
      <c r="H3278" s="8"/>
      <c r="I3278" s="8"/>
      <c r="J3278" s="8"/>
      <c r="K3278" s="8"/>
      <c r="L3278" s="8"/>
      <c r="M3278" s="11"/>
      <c r="N3278" s="26"/>
      <c r="O3278" s="26"/>
      <c r="P3278" s="8"/>
      <c r="Q3278" s="11"/>
      <c r="R3278" s="8"/>
      <c r="S3278" s="8"/>
      <c r="T3278" s="8"/>
      <c r="U3278" s="8"/>
      <c r="V3278" s="8"/>
      <c r="Y3278" s="4" t="str" cm="1">
        <f t="array" ref="Y3278">_xlfn.IFS(AND(AD3278=0,AH3278&gt;1),0,AD3278=0,"",SUM(AA3278:AC3278)=30,10,OR(AA3278=5,AB3278=5,AC3278=5),5)</f>
        <v/>
      </c>
      <c r="Z3278" s="4" t="str" cm="1">
        <f t="array" ref="Z3278">IFERROR(_xlfn.IFS(AND(AH3278=0,Y3278=10),"Excelente, producto bien configurado",AND(Y3278=5,AH3278&gt;1),"Faltan Datos Obligatorios y hay error en datos opcionales",Y3278=5,CONCATENATE("Faltan Datos Obligatorios:",IF(AA3278=5," Nombre, ",""),IF(AB3278=5," Precio, ",""),IF(AC3278=5," Cantidad ","")),AH3278&gt;=30,"Error Descuento y Granel",AF3278=15,"Falta Digitar Descuento",AF3278=16,"Error: Valor descuento superior a venta",AG3278=17,"Falta Seleccionar Unidad de medida",AG3278=19,"Habilitar venta a Granel"),"")</f>
        <v/>
      </c>
      <c r="AA3278" s="4">
        <f>IF($AD3278=0,-5,IF(D3278="",5,10))</f>
        <v>-5</v>
      </c>
      <c r="AB3278" s="4">
        <f>IF($AD3278=0,-5,IF(E3278="",5,10))</f>
        <v>-5</v>
      </c>
      <c r="AC3278" s="4">
        <f>IF($AD3278=0,-5,IF(F3278="",5,10))</f>
        <v>-5</v>
      </c>
      <c r="AD3278" s="4">
        <f>COUNTA(D3278:F3278)</f>
        <v>0</v>
      </c>
      <c r="AE3278" s="4">
        <f>COUNTA(G3278:V3278)</f>
        <v>0</v>
      </c>
      <c r="AF3278" s="4" cm="1">
        <f t="array" ref="AF3278">IFERROR(_xlfn.IFS((AND(OR(P3278="Si"),Q3278="")),15,AND(Q3278&lt;&gt;"",P3278=""),18,E3278&lt;Q3278,16),0)</f>
        <v>0</v>
      </c>
      <c r="AG3278" s="4" cm="1">
        <f t="array" ref="AG3278">IFERROR(_xlfn.IFS((AND(OR(R3278="Si"),S3278="")),17,AND(S3278&lt;&gt;"",R3278=""),19),0)</f>
        <v>0</v>
      </c>
      <c r="AH3278" s="4">
        <f t="shared" si="155"/>
        <v>0</v>
      </c>
    </row>
    <row r="3279" spans="2:34" x14ac:dyDescent="0.25">
      <c r="B3279" s="6" t="str">
        <f t="shared" si="153"/>
        <v/>
      </c>
      <c r="C3279" s="7" t="str">
        <f t="shared" si="154"/>
        <v/>
      </c>
      <c r="D3279" s="9"/>
      <c r="E3279" s="10"/>
      <c r="F3279" s="9"/>
      <c r="G3279" s="8"/>
      <c r="H3279" s="8"/>
      <c r="I3279" s="8"/>
      <c r="J3279" s="8"/>
      <c r="K3279" s="8"/>
      <c r="L3279" s="8"/>
      <c r="M3279" s="11"/>
      <c r="N3279" s="26"/>
      <c r="O3279" s="26"/>
      <c r="P3279" s="8"/>
      <c r="Q3279" s="11"/>
      <c r="R3279" s="8"/>
      <c r="S3279" s="8"/>
      <c r="T3279" s="8"/>
      <c r="U3279" s="8"/>
      <c r="V3279" s="8"/>
      <c r="Y3279" s="4" t="str" cm="1">
        <f t="array" ref="Y3279">_xlfn.IFS(AND(AD3279=0,AH3279&gt;1),0,AD3279=0,"",SUM(AA3279:AC3279)=30,10,OR(AA3279=5,AB3279=5,AC3279=5),5)</f>
        <v/>
      </c>
      <c r="Z3279" s="4" t="str" cm="1">
        <f t="array" ref="Z3279">IFERROR(_xlfn.IFS(AND(AH3279=0,Y3279=10),"Excelente, producto bien configurado",AND(Y3279=5,AH3279&gt;1),"Faltan Datos Obligatorios y hay error en datos opcionales",Y3279=5,CONCATENATE("Faltan Datos Obligatorios:",IF(AA3279=5," Nombre, ",""),IF(AB3279=5," Precio, ",""),IF(AC3279=5," Cantidad ","")),AH3279&gt;=30,"Error Descuento y Granel",AF3279=15,"Falta Digitar Descuento",AF3279=16,"Error: Valor descuento superior a venta",AG3279=17,"Falta Seleccionar Unidad de medida",AG3279=19,"Habilitar venta a Granel"),"")</f>
        <v/>
      </c>
      <c r="AA3279" s="4">
        <f>IF($AD3279=0,-5,IF(D3279="",5,10))</f>
        <v>-5</v>
      </c>
      <c r="AB3279" s="4">
        <f>IF($AD3279=0,-5,IF(E3279="",5,10))</f>
        <v>-5</v>
      </c>
      <c r="AC3279" s="4">
        <f>IF($AD3279=0,-5,IF(F3279="",5,10))</f>
        <v>-5</v>
      </c>
      <c r="AD3279" s="4">
        <f>COUNTA(D3279:F3279)</f>
        <v>0</v>
      </c>
      <c r="AE3279" s="4">
        <f>COUNTA(G3279:V3279)</f>
        <v>0</v>
      </c>
      <c r="AF3279" s="4" cm="1">
        <f t="array" ref="AF3279">IFERROR(_xlfn.IFS((AND(OR(P3279="Si"),Q3279="")),15,AND(Q3279&lt;&gt;"",P3279=""),18,E3279&lt;Q3279,16),0)</f>
        <v>0</v>
      </c>
      <c r="AG3279" s="4" cm="1">
        <f t="array" ref="AG3279">IFERROR(_xlfn.IFS((AND(OR(R3279="Si"),S3279="")),17,AND(S3279&lt;&gt;"",R3279=""),19),0)</f>
        <v>0</v>
      </c>
      <c r="AH3279" s="4">
        <f t="shared" si="155"/>
        <v>0</v>
      </c>
    </row>
    <row r="3280" spans="2:34" x14ac:dyDescent="0.25">
      <c r="B3280" s="6" t="str">
        <f t="shared" si="153"/>
        <v/>
      </c>
      <c r="C3280" s="7" t="str">
        <f t="shared" si="154"/>
        <v/>
      </c>
      <c r="D3280" s="9"/>
      <c r="E3280" s="10"/>
      <c r="F3280" s="9"/>
      <c r="G3280" s="8"/>
      <c r="H3280" s="8"/>
      <c r="I3280" s="8"/>
      <c r="J3280" s="8"/>
      <c r="K3280" s="8"/>
      <c r="L3280" s="8"/>
      <c r="M3280" s="11"/>
      <c r="N3280" s="26"/>
      <c r="O3280" s="26"/>
      <c r="P3280" s="8"/>
      <c r="Q3280" s="11"/>
      <c r="R3280" s="8"/>
      <c r="S3280" s="8"/>
      <c r="T3280" s="8"/>
      <c r="U3280" s="8"/>
      <c r="V3280" s="8"/>
      <c r="Y3280" s="4" t="str" cm="1">
        <f t="array" ref="Y3280">_xlfn.IFS(AND(AD3280=0,AH3280&gt;1),0,AD3280=0,"",SUM(AA3280:AC3280)=30,10,OR(AA3280=5,AB3280=5,AC3280=5),5)</f>
        <v/>
      </c>
      <c r="Z3280" s="4" t="str" cm="1">
        <f t="array" ref="Z3280">IFERROR(_xlfn.IFS(AND(AH3280=0,Y3280=10),"Excelente, producto bien configurado",AND(Y3280=5,AH3280&gt;1),"Faltan Datos Obligatorios y hay error en datos opcionales",Y3280=5,CONCATENATE("Faltan Datos Obligatorios:",IF(AA3280=5," Nombre, ",""),IF(AB3280=5," Precio, ",""),IF(AC3280=5," Cantidad ","")),AH3280&gt;=30,"Error Descuento y Granel",AF3280=15,"Falta Digitar Descuento",AF3280=16,"Error: Valor descuento superior a venta",AG3280=17,"Falta Seleccionar Unidad de medida",AG3280=19,"Habilitar venta a Granel"),"")</f>
        <v/>
      </c>
      <c r="AA3280" s="4">
        <f>IF($AD3280=0,-5,IF(D3280="",5,10))</f>
        <v>-5</v>
      </c>
      <c r="AB3280" s="4">
        <f>IF($AD3280=0,-5,IF(E3280="",5,10))</f>
        <v>-5</v>
      </c>
      <c r="AC3280" s="4">
        <f>IF($AD3280=0,-5,IF(F3280="",5,10))</f>
        <v>-5</v>
      </c>
      <c r="AD3280" s="4">
        <f>COUNTA(D3280:F3280)</f>
        <v>0</v>
      </c>
      <c r="AE3280" s="4">
        <f>COUNTA(G3280:V3280)</f>
        <v>0</v>
      </c>
      <c r="AF3280" s="4" cm="1">
        <f t="array" ref="AF3280">IFERROR(_xlfn.IFS((AND(OR(P3280="Si"),Q3280="")),15,AND(Q3280&lt;&gt;"",P3280=""),18,E3280&lt;Q3280,16),0)</f>
        <v>0</v>
      </c>
      <c r="AG3280" s="4" cm="1">
        <f t="array" ref="AG3280">IFERROR(_xlfn.IFS((AND(OR(R3280="Si"),S3280="")),17,AND(S3280&lt;&gt;"",R3280=""),19),0)</f>
        <v>0</v>
      </c>
      <c r="AH3280" s="4">
        <f t="shared" si="155"/>
        <v>0</v>
      </c>
    </row>
    <row r="3281" spans="2:34" x14ac:dyDescent="0.25">
      <c r="B3281" s="6" t="str">
        <f t="shared" si="153"/>
        <v/>
      </c>
      <c r="C3281" s="7" t="str">
        <f t="shared" si="154"/>
        <v/>
      </c>
      <c r="D3281" s="9"/>
      <c r="E3281" s="10"/>
      <c r="F3281" s="9"/>
      <c r="G3281" s="8"/>
      <c r="H3281" s="8"/>
      <c r="I3281" s="8"/>
      <c r="J3281" s="8"/>
      <c r="K3281" s="8"/>
      <c r="L3281" s="8"/>
      <c r="M3281" s="11"/>
      <c r="N3281" s="26"/>
      <c r="O3281" s="26"/>
      <c r="P3281" s="8"/>
      <c r="Q3281" s="11"/>
      <c r="R3281" s="8"/>
      <c r="S3281" s="8"/>
      <c r="T3281" s="8"/>
      <c r="U3281" s="8"/>
      <c r="V3281" s="8"/>
      <c r="Y3281" s="4" t="str" cm="1">
        <f t="array" ref="Y3281">_xlfn.IFS(AND(AD3281=0,AH3281&gt;1),0,AD3281=0,"",SUM(AA3281:AC3281)=30,10,OR(AA3281=5,AB3281=5,AC3281=5),5)</f>
        <v/>
      </c>
      <c r="Z3281" s="4" t="str" cm="1">
        <f t="array" ref="Z3281">IFERROR(_xlfn.IFS(AND(AH3281=0,Y3281=10),"Excelente, producto bien configurado",AND(Y3281=5,AH3281&gt;1),"Faltan Datos Obligatorios y hay error en datos opcionales",Y3281=5,CONCATENATE("Faltan Datos Obligatorios:",IF(AA3281=5," Nombre, ",""),IF(AB3281=5," Precio, ",""),IF(AC3281=5," Cantidad ","")),AH3281&gt;=30,"Error Descuento y Granel",AF3281=15,"Falta Digitar Descuento",AF3281=16,"Error: Valor descuento superior a venta",AG3281=17,"Falta Seleccionar Unidad de medida",AG3281=19,"Habilitar venta a Granel"),"")</f>
        <v/>
      </c>
      <c r="AA3281" s="4">
        <f>IF($AD3281=0,-5,IF(D3281="",5,10))</f>
        <v>-5</v>
      </c>
      <c r="AB3281" s="4">
        <f>IF($AD3281=0,-5,IF(E3281="",5,10))</f>
        <v>-5</v>
      </c>
      <c r="AC3281" s="4">
        <f>IF($AD3281=0,-5,IF(F3281="",5,10))</f>
        <v>-5</v>
      </c>
      <c r="AD3281" s="4">
        <f>COUNTA(D3281:F3281)</f>
        <v>0</v>
      </c>
      <c r="AE3281" s="4">
        <f>COUNTA(G3281:V3281)</f>
        <v>0</v>
      </c>
      <c r="AF3281" s="4" cm="1">
        <f t="array" ref="AF3281">IFERROR(_xlfn.IFS((AND(OR(P3281="Si"),Q3281="")),15,AND(Q3281&lt;&gt;"",P3281=""),18,E3281&lt;Q3281,16),0)</f>
        <v>0</v>
      </c>
      <c r="AG3281" s="4" cm="1">
        <f t="array" ref="AG3281">IFERROR(_xlfn.IFS((AND(OR(R3281="Si"),S3281="")),17,AND(S3281&lt;&gt;"",R3281=""),19),0)</f>
        <v>0</v>
      </c>
      <c r="AH3281" s="4">
        <f t="shared" si="155"/>
        <v>0</v>
      </c>
    </row>
    <row r="3282" spans="2:34" x14ac:dyDescent="0.25">
      <c r="B3282" s="6" t="str">
        <f t="shared" si="153"/>
        <v/>
      </c>
      <c r="C3282" s="7" t="str">
        <f t="shared" si="154"/>
        <v/>
      </c>
      <c r="D3282" s="9"/>
      <c r="E3282" s="10"/>
      <c r="F3282" s="9"/>
      <c r="G3282" s="8"/>
      <c r="H3282" s="8"/>
      <c r="I3282" s="8"/>
      <c r="J3282" s="8"/>
      <c r="K3282" s="8"/>
      <c r="L3282" s="8"/>
      <c r="M3282" s="11"/>
      <c r="N3282" s="26"/>
      <c r="O3282" s="26"/>
      <c r="P3282" s="8"/>
      <c r="Q3282" s="11"/>
      <c r="R3282" s="8"/>
      <c r="S3282" s="8"/>
      <c r="T3282" s="8"/>
      <c r="U3282" s="8"/>
      <c r="V3282" s="8"/>
      <c r="Y3282" s="4" t="str" cm="1">
        <f t="array" ref="Y3282">_xlfn.IFS(AND(AD3282=0,AH3282&gt;1),0,AD3282=0,"",SUM(AA3282:AC3282)=30,10,OR(AA3282=5,AB3282=5,AC3282=5),5)</f>
        <v/>
      </c>
      <c r="Z3282" s="4" t="str" cm="1">
        <f t="array" ref="Z3282">IFERROR(_xlfn.IFS(AND(AH3282=0,Y3282=10),"Excelente, producto bien configurado",AND(Y3282=5,AH3282&gt;1),"Faltan Datos Obligatorios y hay error en datos opcionales",Y3282=5,CONCATENATE("Faltan Datos Obligatorios:",IF(AA3282=5," Nombre, ",""),IF(AB3282=5," Precio, ",""),IF(AC3282=5," Cantidad ","")),AH3282&gt;=30,"Error Descuento y Granel",AF3282=15,"Falta Digitar Descuento",AF3282=16,"Error: Valor descuento superior a venta",AG3282=17,"Falta Seleccionar Unidad de medida",AG3282=19,"Habilitar venta a Granel"),"")</f>
        <v/>
      </c>
      <c r="AA3282" s="4">
        <f>IF($AD3282=0,-5,IF(D3282="",5,10))</f>
        <v>-5</v>
      </c>
      <c r="AB3282" s="4">
        <f>IF($AD3282=0,-5,IF(E3282="",5,10))</f>
        <v>-5</v>
      </c>
      <c r="AC3282" s="4">
        <f>IF($AD3282=0,-5,IF(F3282="",5,10))</f>
        <v>-5</v>
      </c>
      <c r="AD3282" s="4">
        <f>COUNTA(D3282:F3282)</f>
        <v>0</v>
      </c>
      <c r="AE3282" s="4">
        <f>COUNTA(G3282:V3282)</f>
        <v>0</v>
      </c>
      <c r="AF3282" s="4" cm="1">
        <f t="array" ref="AF3282">IFERROR(_xlfn.IFS((AND(OR(P3282="Si"),Q3282="")),15,AND(Q3282&lt;&gt;"",P3282=""),18,E3282&lt;Q3282,16),0)</f>
        <v>0</v>
      </c>
      <c r="AG3282" s="4" cm="1">
        <f t="array" ref="AG3282">IFERROR(_xlfn.IFS((AND(OR(R3282="Si"),S3282="")),17,AND(S3282&lt;&gt;"",R3282=""),19),0)</f>
        <v>0</v>
      </c>
      <c r="AH3282" s="4">
        <f t="shared" si="155"/>
        <v>0</v>
      </c>
    </row>
    <row r="3283" spans="2:34" x14ac:dyDescent="0.25">
      <c r="B3283" s="6" t="str">
        <f t="shared" si="153"/>
        <v/>
      </c>
      <c r="C3283" s="7" t="str">
        <f t="shared" si="154"/>
        <v/>
      </c>
      <c r="D3283" s="9"/>
      <c r="E3283" s="10"/>
      <c r="F3283" s="9"/>
      <c r="G3283" s="8"/>
      <c r="H3283" s="8"/>
      <c r="I3283" s="8"/>
      <c r="J3283" s="8"/>
      <c r="K3283" s="8"/>
      <c r="L3283" s="8"/>
      <c r="M3283" s="11"/>
      <c r="N3283" s="26"/>
      <c r="O3283" s="26"/>
      <c r="P3283" s="8"/>
      <c r="Q3283" s="11"/>
      <c r="R3283" s="8"/>
      <c r="S3283" s="8"/>
      <c r="T3283" s="8"/>
      <c r="U3283" s="8"/>
      <c r="V3283" s="8"/>
      <c r="Y3283" s="4" t="str" cm="1">
        <f t="array" ref="Y3283">_xlfn.IFS(AND(AD3283=0,AH3283&gt;1),0,AD3283=0,"",SUM(AA3283:AC3283)=30,10,OR(AA3283=5,AB3283=5,AC3283=5),5)</f>
        <v/>
      </c>
      <c r="Z3283" s="4" t="str" cm="1">
        <f t="array" ref="Z3283">IFERROR(_xlfn.IFS(AND(AH3283=0,Y3283=10),"Excelente, producto bien configurado",AND(Y3283=5,AH3283&gt;1),"Faltan Datos Obligatorios y hay error en datos opcionales",Y3283=5,CONCATENATE("Faltan Datos Obligatorios:",IF(AA3283=5," Nombre, ",""),IF(AB3283=5," Precio, ",""),IF(AC3283=5," Cantidad ","")),AH3283&gt;=30,"Error Descuento y Granel",AF3283=15,"Falta Digitar Descuento",AF3283=16,"Error: Valor descuento superior a venta",AG3283=17,"Falta Seleccionar Unidad de medida",AG3283=19,"Habilitar venta a Granel"),"")</f>
        <v/>
      </c>
      <c r="AA3283" s="4">
        <f>IF($AD3283=0,-5,IF(D3283="",5,10))</f>
        <v>-5</v>
      </c>
      <c r="AB3283" s="4">
        <f>IF($AD3283=0,-5,IF(E3283="",5,10))</f>
        <v>-5</v>
      </c>
      <c r="AC3283" s="4">
        <f>IF($AD3283=0,-5,IF(F3283="",5,10))</f>
        <v>-5</v>
      </c>
      <c r="AD3283" s="4">
        <f>COUNTA(D3283:F3283)</f>
        <v>0</v>
      </c>
      <c r="AE3283" s="4">
        <f>COUNTA(G3283:V3283)</f>
        <v>0</v>
      </c>
      <c r="AF3283" s="4" cm="1">
        <f t="array" ref="AF3283">IFERROR(_xlfn.IFS((AND(OR(P3283="Si"),Q3283="")),15,AND(Q3283&lt;&gt;"",P3283=""),18,E3283&lt;Q3283,16),0)</f>
        <v>0</v>
      </c>
      <c r="AG3283" s="4" cm="1">
        <f t="array" ref="AG3283">IFERROR(_xlfn.IFS((AND(OR(R3283="Si"),S3283="")),17,AND(S3283&lt;&gt;"",R3283=""),19),0)</f>
        <v>0</v>
      </c>
      <c r="AH3283" s="4">
        <f t="shared" si="155"/>
        <v>0</v>
      </c>
    </row>
    <row r="3284" spans="2:34" x14ac:dyDescent="0.25">
      <c r="B3284" s="6" t="str">
        <f t="shared" si="153"/>
        <v/>
      </c>
      <c r="C3284" s="7" t="str">
        <f t="shared" si="154"/>
        <v/>
      </c>
      <c r="D3284" s="9"/>
      <c r="E3284" s="10"/>
      <c r="F3284" s="9"/>
      <c r="G3284" s="8"/>
      <c r="H3284" s="8"/>
      <c r="I3284" s="8"/>
      <c r="J3284" s="8"/>
      <c r="K3284" s="8"/>
      <c r="L3284" s="8"/>
      <c r="M3284" s="11"/>
      <c r="N3284" s="26"/>
      <c r="O3284" s="26"/>
      <c r="P3284" s="8"/>
      <c r="Q3284" s="11"/>
      <c r="R3284" s="8"/>
      <c r="S3284" s="8"/>
      <c r="T3284" s="8"/>
      <c r="U3284" s="8"/>
      <c r="V3284" s="8"/>
      <c r="Y3284" s="4" t="str" cm="1">
        <f t="array" ref="Y3284">_xlfn.IFS(AND(AD3284=0,AH3284&gt;1),0,AD3284=0,"",SUM(AA3284:AC3284)=30,10,OR(AA3284=5,AB3284=5,AC3284=5),5)</f>
        <v/>
      </c>
      <c r="Z3284" s="4" t="str" cm="1">
        <f t="array" ref="Z3284">IFERROR(_xlfn.IFS(AND(AH3284=0,Y3284=10),"Excelente, producto bien configurado",AND(Y3284=5,AH3284&gt;1),"Faltan Datos Obligatorios y hay error en datos opcionales",Y3284=5,CONCATENATE("Faltan Datos Obligatorios:",IF(AA3284=5," Nombre, ",""),IF(AB3284=5," Precio, ",""),IF(AC3284=5," Cantidad ","")),AH3284&gt;=30,"Error Descuento y Granel",AF3284=15,"Falta Digitar Descuento",AF3284=16,"Error: Valor descuento superior a venta",AG3284=17,"Falta Seleccionar Unidad de medida",AG3284=19,"Habilitar venta a Granel"),"")</f>
        <v/>
      </c>
      <c r="AA3284" s="4">
        <f>IF($AD3284=0,-5,IF(D3284="",5,10))</f>
        <v>-5</v>
      </c>
      <c r="AB3284" s="4">
        <f>IF($AD3284=0,-5,IF(E3284="",5,10))</f>
        <v>-5</v>
      </c>
      <c r="AC3284" s="4">
        <f>IF($AD3284=0,-5,IF(F3284="",5,10))</f>
        <v>-5</v>
      </c>
      <c r="AD3284" s="4">
        <f>COUNTA(D3284:F3284)</f>
        <v>0</v>
      </c>
      <c r="AE3284" s="4">
        <f>COUNTA(G3284:V3284)</f>
        <v>0</v>
      </c>
      <c r="AF3284" s="4" cm="1">
        <f t="array" ref="AF3284">IFERROR(_xlfn.IFS((AND(OR(P3284="Si"),Q3284="")),15,AND(Q3284&lt;&gt;"",P3284=""),18,E3284&lt;Q3284,16),0)</f>
        <v>0</v>
      </c>
      <c r="AG3284" s="4" cm="1">
        <f t="array" ref="AG3284">IFERROR(_xlfn.IFS((AND(OR(R3284="Si"),S3284="")),17,AND(S3284&lt;&gt;"",R3284=""),19),0)</f>
        <v>0</v>
      </c>
      <c r="AH3284" s="4">
        <f t="shared" si="155"/>
        <v>0</v>
      </c>
    </row>
    <row r="3285" spans="2:34" x14ac:dyDescent="0.25">
      <c r="B3285" s="6" t="str">
        <f t="shared" si="153"/>
        <v/>
      </c>
      <c r="C3285" s="7" t="str">
        <f t="shared" si="154"/>
        <v/>
      </c>
      <c r="D3285" s="9"/>
      <c r="E3285" s="10"/>
      <c r="F3285" s="9"/>
      <c r="G3285" s="8"/>
      <c r="H3285" s="8"/>
      <c r="I3285" s="8"/>
      <c r="J3285" s="8"/>
      <c r="K3285" s="8"/>
      <c r="L3285" s="8"/>
      <c r="M3285" s="11"/>
      <c r="N3285" s="26"/>
      <c r="O3285" s="26"/>
      <c r="P3285" s="8"/>
      <c r="Q3285" s="11"/>
      <c r="R3285" s="8"/>
      <c r="S3285" s="8"/>
      <c r="T3285" s="8"/>
      <c r="U3285" s="8"/>
      <c r="V3285" s="8"/>
      <c r="Y3285" s="4" t="str" cm="1">
        <f t="array" ref="Y3285">_xlfn.IFS(AND(AD3285=0,AH3285&gt;1),0,AD3285=0,"",SUM(AA3285:AC3285)=30,10,OR(AA3285=5,AB3285=5,AC3285=5),5)</f>
        <v/>
      </c>
      <c r="Z3285" s="4" t="str" cm="1">
        <f t="array" ref="Z3285">IFERROR(_xlfn.IFS(AND(AH3285=0,Y3285=10),"Excelente, producto bien configurado",AND(Y3285=5,AH3285&gt;1),"Faltan Datos Obligatorios y hay error en datos opcionales",Y3285=5,CONCATENATE("Faltan Datos Obligatorios:",IF(AA3285=5," Nombre, ",""),IF(AB3285=5," Precio, ",""),IF(AC3285=5," Cantidad ","")),AH3285&gt;=30,"Error Descuento y Granel",AF3285=15,"Falta Digitar Descuento",AF3285=16,"Error: Valor descuento superior a venta",AG3285=17,"Falta Seleccionar Unidad de medida",AG3285=19,"Habilitar venta a Granel"),"")</f>
        <v/>
      </c>
      <c r="AA3285" s="4">
        <f>IF($AD3285=0,-5,IF(D3285="",5,10))</f>
        <v>-5</v>
      </c>
      <c r="AB3285" s="4">
        <f>IF($AD3285=0,-5,IF(E3285="",5,10))</f>
        <v>-5</v>
      </c>
      <c r="AC3285" s="4">
        <f>IF($AD3285=0,-5,IF(F3285="",5,10))</f>
        <v>-5</v>
      </c>
      <c r="AD3285" s="4">
        <f>COUNTA(D3285:F3285)</f>
        <v>0</v>
      </c>
      <c r="AE3285" s="4">
        <f>COUNTA(G3285:V3285)</f>
        <v>0</v>
      </c>
      <c r="AF3285" s="4" cm="1">
        <f t="array" ref="AF3285">IFERROR(_xlfn.IFS((AND(OR(P3285="Si"),Q3285="")),15,AND(Q3285&lt;&gt;"",P3285=""),18,E3285&lt;Q3285,16),0)</f>
        <v>0</v>
      </c>
      <c r="AG3285" s="4" cm="1">
        <f t="array" ref="AG3285">IFERROR(_xlfn.IFS((AND(OR(R3285="Si"),S3285="")),17,AND(S3285&lt;&gt;"",R3285=""),19),0)</f>
        <v>0</v>
      </c>
      <c r="AH3285" s="4">
        <f t="shared" si="155"/>
        <v>0</v>
      </c>
    </row>
    <row r="3286" spans="2:34" x14ac:dyDescent="0.25">
      <c r="B3286" s="6" t="str">
        <f t="shared" si="153"/>
        <v/>
      </c>
      <c r="C3286" s="7" t="str">
        <f t="shared" si="154"/>
        <v/>
      </c>
      <c r="D3286" s="9"/>
      <c r="E3286" s="10"/>
      <c r="F3286" s="9"/>
      <c r="G3286" s="8"/>
      <c r="H3286" s="8"/>
      <c r="I3286" s="8"/>
      <c r="J3286" s="8"/>
      <c r="K3286" s="8"/>
      <c r="L3286" s="8"/>
      <c r="M3286" s="11"/>
      <c r="N3286" s="26"/>
      <c r="O3286" s="26"/>
      <c r="P3286" s="8"/>
      <c r="Q3286" s="11"/>
      <c r="R3286" s="8"/>
      <c r="S3286" s="8"/>
      <c r="T3286" s="8"/>
      <c r="U3286" s="8"/>
      <c r="V3286" s="8"/>
      <c r="Y3286" s="4" t="str" cm="1">
        <f t="array" ref="Y3286">_xlfn.IFS(AND(AD3286=0,AH3286&gt;1),0,AD3286=0,"",SUM(AA3286:AC3286)=30,10,OR(AA3286=5,AB3286=5,AC3286=5),5)</f>
        <v/>
      </c>
      <c r="Z3286" s="4" t="str" cm="1">
        <f t="array" ref="Z3286">IFERROR(_xlfn.IFS(AND(AH3286=0,Y3286=10),"Excelente, producto bien configurado",AND(Y3286=5,AH3286&gt;1),"Faltan Datos Obligatorios y hay error en datos opcionales",Y3286=5,CONCATENATE("Faltan Datos Obligatorios:",IF(AA3286=5," Nombre, ",""),IF(AB3286=5," Precio, ",""),IF(AC3286=5," Cantidad ","")),AH3286&gt;=30,"Error Descuento y Granel",AF3286=15,"Falta Digitar Descuento",AF3286=16,"Error: Valor descuento superior a venta",AG3286=17,"Falta Seleccionar Unidad de medida",AG3286=19,"Habilitar venta a Granel"),"")</f>
        <v/>
      </c>
      <c r="AA3286" s="4">
        <f>IF($AD3286=0,-5,IF(D3286="",5,10))</f>
        <v>-5</v>
      </c>
      <c r="AB3286" s="4">
        <f>IF($AD3286=0,-5,IF(E3286="",5,10))</f>
        <v>-5</v>
      </c>
      <c r="AC3286" s="4">
        <f>IF($AD3286=0,-5,IF(F3286="",5,10))</f>
        <v>-5</v>
      </c>
      <c r="AD3286" s="4">
        <f>COUNTA(D3286:F3286)</f>
        <v>0</v>
      </c>
      <c r="AE3286" s="4">
        <f>COUNTA(G3286:V3286)</f>
        <v>0</v>
      </c>
      <c r="AF3286" s="4" cm="1">
        <f t="array" ref="AF3286">IFERROR(_xlfn.IFS((AND(OR(P3286="Si"),Q3286="")),15,AND(Q3286&lt;&gt;"",P3286=""),18,E3286&lt;Q3286,16),0)</f>
        <v>0</v>
      </c>
      <c r="AG3286" s="4" cm="1">
        <f t="array" ref="AG3286">IFERROR(_xlfn.IFS((AND(OR(R3286="Si"),S3286="")),17,AND(S3286&lt;&gt;"",R3286=""),19),0)</f>
        <v>0</v>
      </c>
      <c r="AH3286" s="4">
        <f t="shared" si="155"/>
        <v>0</v>
      </c>
    </row>
    <row r="3287" spans="2:34" x14ac:dyDescent="0.25">
      <c r="B3287" s="6" t="str">
        <f t="shared" si="153"/>
        <v/>
      </c>
      <c r="C3287" s="7" t="str">
        <f t="shared" si="154"/>
        <v/>
      </c>
      <c r="D3287" s="9"/>
      <c r="E3287" s="10"/>
      <c r="F3287" s="9"/>
      <c r="G3287" s="8"/>
      <c r="H3287" s="8"/>
      <c r="I3287" s="8"/>
      <c r="J3287" s="8"/>
      <c r="K3287" s="8"/>
      <c r="L3287" s="8"/>
      <c r="M3287" s="11"/>
      <c r="N3287" s="26"/>
      <c r="O3287" s="26"/>
      <c r="P3287" s="8"/>
      <c r="Q3287" s="11"/>
      <c r="R3287" s="8"/>
      <c r="S3287" s="8"/>
      <c r="T3287" s="8"/>
      <c r="U3287" s="8"/>
      <c r="V3287" s="8"/>
      <c r="Y3287" s="4" t="str" cm="1">
        <f t="array" ref="Y3287">_xlfn.IFS(AND(AD3287=0,AH3287&gt;1),0,AD3287=0,"",SUM(AA3287:AC3287)=30,10,OR(AA3287=5,AB3287=5,AC3287=5),5)</f>
        <v/>
      </c>
      <c r="Z3287" s="4" t="str" cm="1">
        <f t="array" ref="Z3287">IFERROR(_xlfn.IFS(AND(AH3287=0,Y3287=10),"Excelente, producto bien configurado",AND(Y3287=5,AH3287&gt;1),"Faltan Datos Obligatorios y hay error en datos opcionales",Y3287=5,CONCATENATE("Faltan Datos Obligatorios:",IF(AA3287=5," Nombre, ",""),IF(AB3287=5," Precio, ",""),IF(AC3287=5," Cantidad ","")),AH3287&gt;=30,"Error Descuento y Granel",AF3287=15,"Falta Digitar Descuento",AF3287=16,"Error: Valor descuento superior a venta",AG3287=17,"Falta Seleccionar Unidad de medida",AG3287=19,"Habilitar venta a Granel"),"")</f>
        <v/>
      </c>
      <c r="AA3287" s="4">
        <f>IF($AD3287=0,-5,IF(D3287="",5,10))</f>
        <v>-5</v>
      </c>
      <c r="AB3287" s="4">
        <f>IF($AD3287=0,-5,IF(E3287="",5,10))</f>
        <v>-5</v>
      </c>
      <c r="AC3287" s="4">
        <f>IF($AD3287=0,-5,IF(F3287="",5,10))</f>
        <v>-5</v>
      </c>
      <c r="AD3287" s="4">
        <f>COUNTA(D3287:F3287)</f>
        <v>0</v>
      </c>
      <c r="AE3287" s="4">
        <f>COUNTA(G3287:V3287)</f>
        <v>0</v>
      </c>
      <c r="AF3287" s="4" cm="1">
        <f t="array" ref="AF3287">IFERROR(_xlfn.IFS((AND(OR(P3287="Si"),Q3287="")),15,AND(Q3287&lt;&gt;"",P3287=""),18,E3287&lt;Q3287,16),0)</f>
        <v>0</v>
      </c>
      <c r="AG3287" s="4" cm="1">
        <f t="array" ref="AG3287">IFERROR(_xlfn.IFS((AND(OR(R3287="Si"),S3287="")),17,AND(S3287&lt;&gt;"",R3287=""),19),0)</f>
        <v>0</v>
      </c>
      <c r="AH3287" s="4">
        <f t="shared" si="155"/>
        <v>0</v>
      </c>
    </row>
    <row r="3288" spans="2:34" x14ac:dyDescent="0.25">
      <c r="B3288" s="6" t="str">
        <f t="shared" si="153"/>
        <v/>
      </c>
      <c r="C3288" s="7" t="str">
        <f t="shared" si="154"/>
        <v/>
      </c>
      <c r="D3288" s="9"/>
      <c r="E3288" s="10"/>
      <c r="F3288" s="9"/>
      <c r="G3288" s="8"/>
      <c r="H3288" s="8"/>
      <c r="I3288" s="8"/>
      <c r="J3288" s="8"/>
      <c r="K3288" s="8"/>
      <c r="L3288" s="8"/>
      <c r="M3288" s="11"/>
      <c r="N3288" s="26"/>
      <c r="O3288" s="26"/>
      <c r="P3288" s="8"/>
      <c r="Q3288" s="11"/>
      <c r="R3288" s="8"/>
      <c r="S3288" s="8"/>
      <c r="T3288" s="8"/>
      <c r="U3288" s="8"/>
      <c r="V3288" s="8"/>
      <c r="Y3288" s="4" t="str" cm="1">
        <f t="array" ref="Y3288">_xlfn.IFS(AND(AD3288=0,AH3288&gt;1),0,AD3288=0,"",SUM(AA3288:AC3288)=30,10,OR(AA3288=5,AB3288=5,AC3288=5),5)</f>
        <v/>
      </c>
      <c r="Z3288" s="4" t="str" cm="1">
        <f t="array" ref="Z3288">IFERROR(_xlfn.IFS(AND(AH3288=0,Y3288=10),"Excelente, producto bien configurado",AND(Y3288=5,AH3288&gt;1),"Faltan Datos Obligatorios y hay error en datos opcionales",Y3288=5,CONCATENATE("Faltan Datos Obligatorios:",IF(AA3288=5," Nombre, ",""),IF(AB3288=5," Precio, ",""),IF(AC3288=5," Cantidad ","")),AH3288&gt;=30,"Error Descuento y Granel",AF3288=15,"Falta Digitar Descuento",AF3288=16,"Error: Valor descuento superior a venta",AG3288=17,"Falta Seleccionar Unidad de medida",AG3288=19,"Habilitar venta a Granel"),"")</f>
        <v/>
      </c>
      <c r="AA3288" s="4">
        <f>IF($AD3288=0,-5,IF(D3288="",5,10))</f>
        <v>-5</v>
      </c>
      <c r="AB3288" s="4">
        <f>IF($AD3288=0,-5,IF(E3288="",5,10))</f>
        <v>-5</v>
      </c>
      <c r="AC3288" s="4">
        <f>IF($AD3288=0,-5,IF(F3288="",5,10))</f>
        <v>-5</v>
      </c>
      <c r="AD3288" s="4">
        <f>COUNTA(D3288:F3288)</f>
        <v>0</v>
      </c>
      <c r="AE3288" s="4">
        <f>COUNTA(G3288:V3288)</f>
        <v>0</v>
      </c>
      <c r="AF3288" s="4" cm="1">
        <f t="array" ref="AF3288">IFERROR(_xlfn.IFS((AND(OR(P3288="Si"),Q3288="")),15,AND(Q3288&lt;&gt;"",P3288=""),18,E3288&lt;Q3288,16),0)</f>
        <v>0</v>
      </c>
      <c r="AG3288" s="4" cm="1">
        <f t="array" ref="AG3288">IFERROR(_xlfn.IFS((AND(OR(R3288="Si"),S3288="")),17,AND(S3288&lt;&gt;"",R3288=""),19),0)</f>
        <v>0</v>
      </c>
      <c r="AH3288" s="4">
        <f t="shared" si="155"/>
        <v>0</v>
      </c>
    </row>
    <row r="3289" spans="2:34" x14ac:dyDescent="0.25">
      <c r="B3289" s="6" t="str">
        <f t="shared" si="153"/>
        <v/>
      </c>
      <c r="C3289" s="7" t="str">
        <f t="shared" si="154"/>
        <v/>
      </c>
      <c r="D3289" s="9"/>
      <c r="E3289" s="10"/>
      <c r="F3289" s="9"/>
      <c r="G3289" s="8"/>
      <c r="H3289" s="8"/>
      <c r="I3289" s="8"/>
      <c r="J3289" s="8"/>
      <c r="K3289" s="8"/>
      <c r="L3289" s="8"/>
      <c r="M3289" s="11"/>
      <c r="N3289" s="26"/>
      <c r="O3289" s="26"/>
      <c r="P3289" s="8"/>
      <c r="Q3289" s="11"/>
      <c r="R3289" s="8"/>
      <c r="S3289" s="8"/>
      <c r="T3289" s="8"/>
      <c r="U3289" s="8"/>
      <c r="V3289" s="8"/>
      <c r="Y3289" s="4" t="str" cm="1">
        <f t="array" ref="Y3289">_xlfn.IFS(AND(AD3289=0,AH3289&gt;1),0,AD3289=0,"",SUM(AA3289:AC3289)=30,10,OR(AA3289=5,AB3289=5,AC3289=5),5)</f>
        <v/>
      </c>
      <c r="Z3289" s="4" t="str" cm="1">
        <f t="array" ref="Z3289">IFERROR(_xlfn.IFS(AND(AH3289=0,Y3289=10),"Excelente, producto bien configurado",AND(Y3289=5,AH3289&gt;1),"Faltan Datos Obligatorios y hay error en datos opcionales",Y3289=5,CONCATENATE("Faltan Datos Obligatorios:",IF(AA3289=5," Nombre, ",""),IF(AB3289=5," Precio, ",""),IF(AC3289=5," Cantidad ","")),AH3289&gt;=30,"Error Descuento y Granel",AF3289=15,"Falta Digitar Descuento",AF3289=16,"Error: Valor descuento superior a venta",AG3289=17,"Falta Seleccionar Unidad de medida",AG3289=19,"Habilitar venta a Granel"),"")</f>
        <v/>
      </c>
      <c r="AA3289" s="4">
        <f>IF($AD3289=0,-5,IF(D3289="",5,10))</f>
        <v>-5</v>
      </c>
      <c r="AB3289" s="4">
        <f>IF($AD3289=0,-5,IF(E3289="",5,10))</f>
        <v>-5</v>
      </c>
      <c r="AC3289" s="4">
        <f>IF($AD3289=0,-5,IF(F3289="",5,10))</f>
        <v>-5</v>
      </c>
      <c r="AD3289" s="4">
        <f>COUNTA(D3289:F3289)</f>
        <v>0</v>
      </c>
      <c r="AE3289" s="4">
        <f>COUNTA(G3289:V3289)</f>
        <v>0</v>
      </c>
      <c r="AF3289" s="4" cm="1">
        <f t="array" ref="AF3289">IFERROR(_xlfn.IFS((AND(OR(P3289="Si"),Q3289="")),15,AND(Q3289&lt;&gt;"",P3289=""),18,E3289&lt;Q3289,16),0)</f>
        <v>0</v>
      </c>
      <c r="AG3289" s="4" cm="1">
        <f t="array" ref="AG3289">IFERROR(_xlfn.IFS((AND(OR(R3289="Si"),S3289="")),17,AND(S3289&lt;&gt;"",R3289=""),19),0)</f>
        <v>0</v>
      </c>
      <c r="AH3289" s="4">
        <f t="shared" si="155"/>
        <v>0</v>
      </c>
    </row>
    <row r="3290" spans="2:34" x14ac:dyDescent="0.25">
      <c r="B3290" s="6" t="str">
        <f t="shared" si="153"/>
        <v/>
      </c>
      <c r="C3290" s="7" t="str">
        <f t="shared" si="154"/>
        <v/>
      </c>
      <c r="D3290" s="9"/>
      <c r="E3290" s="10"/>
      <c r="F3290" s="9"/>
      <c r="G3290" s="8"/>
      <c r="H3290" s="8"/>
      <c r="I3290" s="8"/>
      <c r="J3290" s="8"/>
      <c r="K3290" s="8"/>
      <c r="L3290" s="8"/>
      <c r="M3290" s="11"/>
      <c r="N3290" s="26"/>
      <c r="O3290" s="26"/>
      <c r="P3290" s="8"/>
      <c r="Q3290" s="11"/>
      <c r="R3290" s="8"/>
      <c r="S3290" s="8"/>
      <c r="T3290" s="8"/>
      <c r="U3290" s="8"/>
      <c r="V3290" s="8"/>
      <c r="Y3290" s="4" t="str" cm="1">
        <f t="array" ref="Y3290">_xlfn.IFS(AND(AD3290=0,AH3290&gt;1),0,AD3290=0,"",SUM(AA3290:AC3290)=30,10,OR(AA3290=5,AB3290=5,AC3290=5),5)</f>
        <v/>
      </c>
      <c r="Z3290" s="4" t="str" cm="1">
        <f t="array" ref="Z3290">IFERROR(_xlfn.IFS(AND(AH3290=0,Y3290=10),"Excelente, producto bien configurado",AND(Y3290=5,AH3290&gt;1),"Faltan Datos Obligatorios y hay error en datos opcionales",Y3290=5,CONCATENATE("Faltan Datos Obligatorios:",IF(AA3290=5," Nombre, ",""),IF(AB3290=5," Precio, ",""),IF(AC3290=5," Cantidad ","")),AH3290&gt;=30,"Error Descuento y Granel",AF3290=15,"Falta Digitar Descuento",AF3290=16,"Error: Valor descuento superior a venta",AG3290=17,"Falta Seleccionar Unidad de medida",AG3290=19,"Habilitar venta a Granel"),"")</f>
        <v/>
      </c>
      <c r="AA3290" s="4">
        <f>IF($AD3290=0,-5,IF(D3290="",5,10))</f>
        <v>-5</v>
      </c>
      <c r="AB3290" s="4">
        <f>IF($AD3290=0,-5,IF(E3290="",5,10))</f>
        <v>-5</v>
      </c>
      <c r="AC3290" s="4">
        <f>IF($AD3290=0,-5,IF(F3290="",5,10))</f>
        <v>-5</v>
      </c>
      <c r="AD3290" s="4">
        <f>COUNTA(D3290:F3290)</f>
        <v>0</v>
      </c>
      <c r="AE3290" s="4">
        <f>COUNTA(G3290:V3290)</f>
        <v>0</v>
      </c>
      <c r="AF3290" s="4" cm="1">
        <f t="array" ref="AF3290">IFERROR(_xlfn.IFS((AND(OR(P3290="Si"),Q3290="")),15,AND(Q3290&lt;&gt;"",P3290=""),18,E3290&lt;Q3290,16),0)</f>
        <v>0</v>
      </c>
      <c r="AG3290" s="4" cm="1">
        <f t="array" ref="AG3290">IFERROR(_xlfn.IFS((AND(OR(R3290="Si"),S3290="")),17,AND(S3290&lt;&gt;"",R3290=""),19),0)</f>
        <v>0</v>
      </c>
      <c r="AH3290" s="4">
        <f t="shared" si="155"/>
        <v>0</v>
      </c>
    </row>
    <row r="3291" spans="2:34" x14ac:dyDescent="0.25">
      <c r="B3291" s="6" t="str">
        <f t="shared" si="153"/>
        <v/>
      </c>
      <c r="C3291" s="7" t="str">
        <f t="shared" si="154"/>
        <v/>
      </c>
      <c r="D3291" s="9"/>
      <c r="E3291" s="10"/>
      <c r="F3291" s="9"/>
      <c r="G3291" s="8"/>
      <c r="H3291" s="8"/>
      <c r="I3291" s="8"/>
      <c r="J3291" s="8"/>
      <c r="K3291" s="8"/>
      <c r="L3291" s="8"/>
      <c r="M3291" s="11"/>
      <c r="N3291" s="26"/>
      <c r="O3291" s="26"/>
      <c r="P3291" s="8"/>
      <c r="Q3291" s="11"/>
      <c r="R3291" s="8"/>
      <c r="S3291" s="8"/>
      <c r="T3291" s="8"/>
      <c r="U3291" s="8"/>
      <c r="V3291" s="8"/>
      <c r="Y3291" s="4" t="str" cm="1">
        <f t="array" ref="Y3291">_xlfn.IFS(AND(AD3291=0,AH3291&gt;1),0,AD3291=0,"",SUM(AA3291:AC3291)=30,10,OR(AA3291=5,AB3291=5,AC3291=5),5)</f>
        <v/>
      </c>
      <c r="Z3291" s="4" t="str" cm="1">
        <f t="array" ref="Z3291">IFERROR(_xlfn.IFS(AND(AH3291=0,Y3291=10),"Excelente, producto bien configurado",AND(Y3291=5,AH3291&gt;1),"Faltan Datos Obligatorios y hay error en datos opcionales",Y3291=5,CONCATENATE("Faltan Datos Obligatorios:",IF(AA3291=5," Nombre, ",""),IF(AB3291=5," Precio, ",""),IF(AC3291=5," Cantidad ","")),AH3291&gt;=30,"Error Descuento y Granel",AF3291=15,"Falta Digitar Descuento",AF3291=16,"Error: Valor descuento superior a venta",AG3291=17,"Falta Seleccionar Unidad de medida",AG3291=19,"Habilitar venta a Granel"),"")</f>
        <v/>
      </c>
      <c r="AA3291" s="4">
        <f>IF($AD3291=0,-5,IF(D3291="",5,10))</f>
        <v>-5</v>
      </c>
      <c r="AB3291" s="4">
        <f>IF($AD3291=0,-5,IF(E3291="",5,10))</f>
        <v>-5</v>
      </c>
      <c r="AC3291" s="4">
        <f>IF($AD3291=0,-5,IF(F3291="",5,10))</f>
        <v>-5</v>
      </c>
      <c r="AD3291" s="4">
        <f>COUNTA(D3291:F3291)</f>
        <v>0</v>
      </c>
      <c r="AE3291" s="4">
        <f>COUNTA(G3291:V3291)</f>
        <v>0</v>
      </c>
      <c r="AF3291" s="4" cm="1">
        <f t="array" ref="AF3291">IFERROR(_xlfn.IFS((AND(OR(P3291="Si"),Q3291="")),15,AND(Q3291&lt;&gt;"",P3291=""),18,E3291&lt;Q3291,16),0)</f>
        <v>0</v>
      </c>
      <c r="AG3291" s="4" cm="1">
        <f t="array" ref="AG3291">IFERROR(_xlfn.IFS((AND(OR(R3291="Si"),S3291="")),17,AND(S3291&lt;&gt;"",R3291=""),19),0)</f>
        <v>0</v>
      </c>
      <c r="AH3291" s="4">
        <f t="shared" si="155"/>
        <v>0</v>
      </c>
    </row>
    <row r="3292" spans="2:34" x14ac:dyDescent="0.25">
      <c r="B3292" s="6" t="str">
        <f t="shared" si="153"/>
        <v/>
      </c>
      <c r="C3292" s="7" t="str">
        <f t="shared" si="154"/>
        <v/>
      </c>
      <c r="D3292" s="9"/>
      <c r="E3292" s="10"/>
      <c r="F3292" s="9"/>
      <c r="G3292" s="8"/>
      <c r="H3292" s="8"/>
      <c r="I3292" s="8"/>
      <c r="J3292" s="8"/>
      <c r="K3292" s="8"/>
      <c r="L3292" s="8"/>
      <c r="M3292" s="11"/>
      <c r="N3292" s="26"/>
      <c r="O3292" s="26"/>
      <c r="P3292" s="8"/>
      <c r="Q3292" s="11"/>
      <c r="R3292" s="8"/>
      <c r="S3292" s="8"/>
      <c r="T3292" s="8"/>
      <c r="U3292" s="8"/>
      <c r="V3292" s="8"/>
      <c r="Y3292" s="4" t="str" cm="1">
        <f t="array" ref="Y3292">_xlfn.IFS(AND(AD3292=0,AH3292&gt;1),0,AD3292=0,"",SUM(AA3292:AC3292)=30,10,OR(AA3292=5,AB3292=5,AC3292=5),5)</f>
        <v/>
      </c>
      <c r="Z3292" s="4" t="str" cm="1">
        <f t="array" ref="Z3292">IFERROR(_xlfn.IFS(AND(AH3292=0,Y3292=10),"Excelente, producto bien configurado",AND(Y3292=5,AH3292&gt;1),"Faltan Datos Obligatorios y hay error en datos opcionales",Y3292=5,CONCATENATE("Faltan Datos Obligatorios:",IF(AA3292=5," Nombre, ",""),IF(AB3292=5," Precio, ",""),IF(AC3292=5," Cantidad ","")),AH3292&gt;=30,"Error Descuento y Granel",AF3292=15,"Falta Digitar Descuento",AF3292=16,"Error: Valor descuento superior a venta",AG3292=17,"Falta Seleccionar Unidad de medida",AG3292=19,"Habilitar venta a Granel"),"")</f>
        <v/>
      </c>
      <c r="AA3292" s="4">
        <f>IF($AD3292=0,-5,IF(D3292="",5,10))</f>
        <v>-5</v>
      </c>
      <c r="AB3292" s="4">
        <f>IF($AD3292=0,-5,IF(E3292="",5,10))</f>
        <v>-5</v>
      </c>
      <c r="AC3292" s="4">
        <f>IF($AD3292=0,-5,IF(F3292="",5,10))</f>
        <v>-5</v>
      </c>
      <c r="AD3292" s="4">
        <f>COUNTA(D3292:F3292)</f>
        <v>0</v>
      </c>
      <c r="AE3292" s="4">
        <f>COUNTA(G3292:V3292)</f>
        <v>0</v>
      </c>
      <c r="AF3292" s="4" cm="1">
        <f t="array" ref="AF3292">IFERROR(_xlfn.IFS((AND(OR(P3292="Si"),Q3292="")),15,AND(Q3292&lt;&gt;"",P3292=""),18,E3292&lt;Q3292,16),0)</f>
        <v>0</v>
      </c>
      <c r="AG3292" s="4" cm="1">
        <f t="array" ref="AG3292">IFERROR(_xlfn.IFS((AND(OR(R3292="Si"),S3292="")),17,AND(S3292&lt;&gt;"",R3292=""),19),0)</f>
        <v>0</v>
      </c>
      <c r="AH3292" s="4">
        <f t="shared" si="155"/>
        <v>0</v>
      </c>
    </row>
    <row r="3293" spans="2:34" x14ac:dyDescent="0.25">
      <c r="B3293" s="6" t="str">
        <f t="shared" si="153"/>
        <v/>
      </c>
      <c r="C3293" s="7" t="str">
        <f t="shared" si="154"/>
        <v/>
      </c>
      <c r="D3293" s="9"/>
      <c r="E3293" s="10"/>
      <c r="F3293" s="9"/>
      <c r="G3293" s="8"/>
      <c r="H3293" s="8"/>
      <c r="I3293" s="8"/>
      <c r="J3293" s="8"/>
      <c r="K3293" s="8"/>
      <c r="L3293" s="8"/>
      <c r="M3293" s="11"/>
      <c r="N3293" s="26"/>
      <c r="O3293" s="26"/>
      <c r="P3293" s="8"/>
      <c r="Q3293" s="11"/>
      <c r="R3293" s="8"/>
      <c r="S3293" s="8"/>
      <c r="T3293" s="8"/>
      <c r="U3293" s="8"/>
      <c r="V3293" s="8"/>
      <c r="Y3293" s="4" t="str" cm="1">
        <f t="array" ref="Y3293">_xlfn.IFS(AND(AD3293=0,AH3293&gt;1),0,AD3293=0,"",SUM(AA3293:AC3293)=30,10,OR(AA3293=5,AB3293=5,AC3293=5),5)</f>
        <v/>
      </c>
      <c r="Z3293" s="4" t="str" cm="1">
        <f t="array" ref="Z3293">IFERROR(_xlfn.IFS(AND(AH3293=0,Y3293=10),"Excelente, producto bien configurado",AND(Y3293=5,AH3293&gt;1),"Faltan Datos Obligatorios y hay error en datos opcionales",Y3293=5,CONCATENATE("Faltan Datos Obligatorios:",IF(AA3293=5," Nombre, ",""),IF(AB3293=5," Precio, ",""),IF(AC3293=5," Cantidad ","")),AH3293&gt;=30,"Error Descuento y Granel",AF3293=15,"Falta Digitar Descuento",AF3293=16,"Error: Valor descuento superior a venta",AG3293=17,"Falta Seleccionar Unidad de medida",AG3293=19,"Habilitar venta a Granel"),"")</f>
        <v/>
      </c>
      <c r="AA3293" s="4">
        <f>IF($AD3293=0,-5,IF(D3293="",5,10))</f>
        <v>-5</v>
      </c>
      <c r="AB3293" s="4">
        <f>IF($AD3293=0,-5,IF(E3293="",5,10))</f>
        <v>-5</v>
      </c>
      <c r="AC3293" s="4">
        <f>IF($AD3293=0,-5,IF(F3293="",5,10))</f>
        <v>-5</v>
      </c>
      <c r="AD3293" s="4">
        <f>COUNTA(D3293:F3293)</f>
        <v>0</v>
      </c>
      <c r="AE3293" s="4">
        <f>COUNTA(G3293:V3293)</f>
        <v>0</v>
      </c>
      <c r="AF3293" s="4" cm="1">
        <f t="array" ref="AF3293">IFERROR(_xlfn.IFS((AND(OR(P3293="Si"),Q3293="")),15,AND(Q3293&lt;&gt;"",P3293=""),18,E3293&lt;Q3293,16),0)</f>
        <v>0</v>
      </c>
      <c r="AG3293" s="4" cm="1">
        <f t="array" ref="AG3293">IFERROR(_xlfn.IFS((AND(OR(R3293="Si"),S3293="")),17,AND(S3293&lt;&gt;"",R3293=""),19),0)</f>
        <v>0</v>
      </c>
      <c r="AH3293" s="4">
        <f t="shared" si="155"/>
        <v>0</v>
      </c>
    </row>
    <row r="3294" spans="2:34" x14ac:dyDescent="0.25">
      <c r="B3294" s="6" t="str">
        <f t="shared" si="153"/>
        <v/>
      </c>
      <c r="C3294" s="7" t="str">
        <f t="shared" si="154"/>
        <v/>
      </c>
      <c r="D3294" s="9"/>
      <c r="E3294" s="10"/>
      <c r="F3294" s="9"/>
      <c r="G3294" s="8"/>
      <c r="H3294" s="8"/>
      <c r="I3294" s="8"/>
      <c r="J3294" s="8"/>
      <c r="K3294" s="8"/>
      <c r="L3294" s="8"/>
      <c r="M3294" s="11"/>
      <c r="N3294" s="26"/>
      <c r="O3294" s="26"/>
      <c r="P3294" s="8"/>
      <c r="Q3294" s="11"/>
      <c r="R3294" s="8"/>
      <c r="S3294" s="8"/>
      <c r="T3294" s="8"/>
      <c r="U3294" s="8"/>
      <c r="V3294" s="8"/>
      <c r="Y3294" s="4" t="str" cm="1">
        <f t="array" ref="Y3294">_xlfn.IFS(AND(AD3294=0,AH3294&gt;1),0,AD3294=0,"",SUM(AA3294:AC3294)=30,10,OR(AA3294=5,AB3294=5,AC3294=5),5)</f>
        <v/>
      </c>
      <c r="Z3294" s="4" t="str" cm="1">
        <f t="array" ref="Z3294">IFERROR(_xlfn.IFS(AND(AH3294=0,Y3294=10),"Excelente, producto bien configurado",AND(Y3294=5,AH3294&gt;1),"Faltan Datos Obligatorios y hay error en datos opcionales",Y3294=5,CONCATENATE("Faltan Datos Obligatorios:",IF(AA3294=5," Nombre, ",""),IF(AB3294=5," Precio, ",""),IF(AC3294=5," Cantidad ","")),AH3294&gt;=30,"Error Descuento y Granel",AF3294=15,"Falta Digitar Descuento",AF3294=16,"Error: Valor descuento superior a venta",AG3294=17,"Falta Seleccionar Unidad de medida",AG3294=19,"Habilitar venta a Granel"),"")</f>
        <v/>
      </c>
      <c r="AA3294" s="4">
        <f>IF($AD3294=0,-5,IF(D3294="",5,10))</f>
        <v>-5</v>
      </c>
      <c r="AB3294" s="4">
        <f>IF($AD3294=0,-5,IF(E3294="",5,10))</f>
        <v>-5</v>
      </c>
      <c r="AC3294" s="4">
        <f>IF($AD3294=0,-5,IF(F3294="",5,10))</f>
        <v>-5</v>
      </c>
      <c r="AD3294" s="4">
        <f>COUNTA(D3294:F3294)</f>
        <v>0</v>
      </c>
      <c r="AE3294" s="4">
        <f>COUNTA(G3294:V3294)</f>
        <v>0</v>
      </c>
      <c r="AF3294" s="4" cm="1">
        <f t="array" ref="AF3294">IFERROR(_xlfn.IFS((AND(OR(P3294="Si"),Q3294="")),15,AND(Q3294&lt;&gt;"",P3294=""),18,E3294&lt;Q3294,16),0)</f>
        <v>0</v>
      </c>
      <c r="AG3294" s="4" cm="1">
        <f t="array" ref="AG3294">IFERROR(_xlfn.IFS((AND(OR(R3294="Si"),S3294="")),17,AND(S3294&lt;&gt;"",R3294=""),19),0)</f>
        <v>0</v>
      </c>
      <c r="AH3294" s="4">
        <f t="shared" si="155"/>
        <v>0</v>
      </c>
    </row>
    <row r="3295" spans="2:34" x14ac:dyDescent="0.25">
      <c r="B3295" s="6" t="str">
        <f t="shared" si="153"/>
        <v/>
      </c>
      <c r="C3295" s="7" t="str">
        <f t="shared" si="154"/>
        <v/>
      </c>
      <c r="D3295" s="9"/>
      <c r="E3295" s="10"/>
      <c r="F3295" s="9"/>
      <c r="G3295" s="8"/>
      <c r="H3295" s="8"/>
      <c r="I3295" s="8"/>
      <c r="J3295" s="8"/>
      <c r="K3295" s="8"/>
      <c r="L3295" s="8"/>
      <c r="M3295" s="11"/>
      <c r="N3295" s="26"/>
      <c r="O3295" s="26"/>
      <c r="P3295" s="8"/>
      <c r="Q3295" s="11"/>
      <c r="R3295" s="8"/>
      <c r="S3295" s="8"/>
      <c r="T3295" s="8"/>
      <c r="U3295" s="8"/>
      <c r="V3295" s="8"/>
      <c r="Y3295" s="4" t="str" cm="1">
        <f t="array" ref="Y3295">_xlfn.IFS(AND(AD3295=0,AH3295&gt;1),0,AD3295=0,"",SUM(AA3295:AC3295)=30,10,OR(AA3295=5,AB3295=5,AC3295=5),5)</f>
        <v/>
      </c>
      <c r="Z3295" s="4" t="str" cm="1">
        <f t="array" ref="Z3295">IFERROR(_xlfn.IFS(AND(AH3295=0,Y3295=10),"Excelente, producto bien configurado",AND(Y3295=5,AH3295&gt;1),"Faltan Datos Obligatorios y hay error en datos opcionales",Y3295=5,CONCATENATE("Faltan Datos Obligatorios:",IF(AA3295=5," Nombre, ",""),IF(AB3295=5," Precio, ",""),IF(AC3295=5," Cantidad ","")),AH3295&gt;=30,"Error Descuento y Granel",AF3295=15,"Falta Digitar Descuento",AF3295=16,"Error: Valor descuento superior a venta",AG3295=17,"Falta Seleccionar Unidad de medida",AG3295=19,"Habilitar venta a Granel"),"")</f>
        <v/>
      </c>
      <c r="AA3295" s="4">
        <f>IF($AD3295=0,-5,IF(D3295="",5,10))</f>
        <v>-5</v>
      </c>
      <c r="AB3295" s="4">
        <f>IF($AD3295=0,-5,IF(E3295="",5,10))</f>
        <v>-5</v>
      </c>
      <c r="AC3295" s="4">
        <f>IF($AD3295=0,-5,IF(F3295="",5,10))</f>
        <v>-5</v>
      </c>
      <c r="AD3295" s="4">
        <f>COUNTA(D3295:F3295)</f>
        <v>0</v>
      </c>
      <c r="AE3295" s="4">
        <f>COUNTA(G3295:V3295)</f>
        <v>0</v>
      </c>
      <c r="AF3295" s="4" cm="1">
        <f t="array" ref="AF3295">IFERROR(_xlfn.IFS((AND(OR(P3295="Si"),Q3295="")),15,AND(Q3295&lt;&gt;"",P3295=""),18,E3295&lt;Q3295,16),0)</f>
        <v>0</v>
      </c>
      <c r="AG3295" s="4" cm="1">
        <f t="array" ref="AG3295">IFERROR(_xlfn.IFS((AND(OR(R3295="Si"),S3295="")),17,AND(S3295&lt;&gt;"",R3295=""),19),0)</f>
        <v>0</v>
      </c>
      <c r="AH3295" s="4">
        <f t="shared" si="155"/>
        <v>0</v>
      </c>
    </row>
    <row r="3296" spans="2:34" x14ac:dyDescent="0.25">
      <c r="B3296" s="6" t="str">
        <f t="shared" si="153"/>
        <v/>
      </c>
      <c r="C3296" s="7" t="str">
        <f t="shared" si="154"/>
        <v/>
      </c>
      <c r="D3296" s="9"/>
      <c r="E3296" s="10"/>
      <c r="F3296" s="9"/>
      <c r="G3296" s="8"/>
      <c r="H3296" s="8"/>
      <c r="I3296" s="8"/>
      <c r="J3296" s="8"/>
      <c r="K3296" s="8"/>
      <c r="L3296" s="8"/>
      <c r="M3296" s="11"/>
      <c r="N3296" s="26"/>
      <c r="O3296" s="26"/>
      <c r="P3296" s="8"/>
      <c r="Q3296" s="11"/>
      <c r="R3296" s="8"/>
      <c r="S3296" s="8"/>
      <c r="T3296" s="8"/>
      <c r="U3296" s="8"/>
      <c r="V3296" s="8"/>
      <c r="Y3296" s="4" t="str" cm="1">
        <f t="array" ref="Y3296">_xlfn.IFS(AND(AD3296=0,AH3296&gt;1),0,AD3296=0,"",SUM(AA3296:AC3296)=30,10,OR(AA3296=5,AB3296=5,AC3296=5),5)</f>
        <v/>
      </c>
      <c r="Z3296" s="4" t="str" cm="1">
        <f t="array" ref="Z3296">IFERROR(_xlfn.IFS(AND(AH3296=0,Y3296=10),"Excelente, producto bien configurado",AND(Y3296=5,AH3296&gt;1),"Faltan Datos Obligatorios y hay error en datos opcionales",Y3296=5,CONCATENATE("Faltan Datos Obligatorios:",IF(AA3296=5," Nombre, ",""),IF(AB3296=5," Precio, ",""),IF(AC3296=5," Cantidad ","")),AH3296&gt;=30,"Error Descuento y Granel",AF3296=15,"Falta Digitar Descuento",AF3296=16,"Error: Valor descuento superior a venta",AG3296=17,"Falta Seleccionar Unidad de medida",AG3296=19,"Habilitar venta a Granel"),"")</f>
        <v/>
      </c>
      <c r="AA3296" s="4">
        <f>IF($AD3296=0,-5,IF(D3296="",5,10))</f>
        <v>-5</v>
      </c>
      <c r="AB3296" s="4">
        <f>IF($AD3296=0,-5,IF(E3296="",5,10))</f>
        <v>-5</v>
      </c>
      <c r="AC3296" s="4">
        <f>IF($AD3296=0,-5,IF(F3296="",5,10))</f>
        <v>-5</v>
      </c>
      <c r="AD3296" s="4">
        <f>COUNTA(D3296:F3296)</f>
        <v>0</v>
      </c>
      <c r="AE3296" s="4">
        <f>COUNTA(G3296:V3296)</f>
        <v>0</v>
      </c>
      <c r="AF3296" s="4" cm="1">
        <f t="array" ref="AF3296">IFERROR(_xlfn.IFS((AND(OR(P3296="Si"),Q3296="")),15,AND(Q3296&lt;&gt;"",P3296=""),18,E3296&lt;Q3296,16),0)</f>
        <v>0</v>
      </c>
      <c r="AG3296" s="4" cm="1">
        <f t="array" ref="AG3296">IFERROR(_xlfn.IFS((AND(OR(R3296="Si"),S3296="")),17,AND(S3296&lt;&gt;"",R3296=""),19),0)</f>
        <v>0</v>
      </c>
      <c r="AH3296" s="4">
        <f t="shared" si="155"/>
        <v>0</v>
      </c>
    </row>
    <row r="3297" spans="2:34" x14ac:dyDescent="0.25">
      <c r="B3297" s="6" t="str">
        <f t="shared" si="153"/>
        <v/>
      </c>
      <c r="C3297" s="7" t="str">
        <f t="shared" si="154"/>
        <v/>
      </c>
      <c r="D3297" s="9"/>
      <c r="E3297" s="10"/>
      <c r="F3297" s="9"/>
      <c r="G3297" s="8"/>
      <c r="H3297" s="8"/>
      <c r="I3297" s="8"/>
      <c r="J3297" s="8"/>
      <c r="K3297" s="8"/>
      <c r="L3297" s="8"/>
      <c r="M3297" s="11"/>
      <c r="N3297" s="26"/>
      <c r="O3297" s="26"/>
      <c r="P3297" s="8"/>
      <c r="Q3297" s="11"/>
      <c r="R3297" s="8"/>
      <c r="S3297" s="8"/>
      <c r="T3297" s="8"/>
      <c r="U3297" s="8"/>
      <c r="V3297" s="8"/>
      <c r="Y3297" s="4" t="str" cm="1">
        <f t="array" ref="Y3297">_xlfn.IFS(AND(AD3297=0,AH3297&gt;1),0,AD3297=0,"",SUM(AA3297:AC3297)=30,10,OR(AA3297=5,AB3297=5,AC3297=5),5)</f>
        <v/>
      </c>
      <c r="Z3297" s="4" t="str" cm="1">
        <f t="array" ref="Z3297">IFERROR(_xlfn.IFS(AND(AH3297=0,Y3297=10),"Excelente, producto bien configurado",AND(Y3297=5,AH3297&gt;1),"Faltan Datos Obligatorios y hay error en datos opcionales",Y3297=5,CONCATENATE("Faltan Datos Obligatorios:",IF(AA3297=5," Nombre, ",""),IF(AB3297=5," Precio, ",""),IF(AC3297=5," Cantidad ","")),AH3297&gt;=30,"Error Descuento y Granel",AF3297=15,"Falta Digitar Descuento",AF3297=16,"Error: Valor descuento superior a venta",AG3297=17,"Falta Seleccionar Unidad de medida",AG3297=19,"Habilitar venta a Granel"),"")</f>
        <v/>
      </c>
      <c r="AA3297" s="4">
        <f>IF($AD3297=0,-5,IF(D3297="",5,10))</f>
        <v>-5</v>
      </c>
      <c r="AB3297" s="4">
        <f>IF($AD3297=0,-5,IF(E3297="",5,10))</f>
        <v>-5</v>
      </c>
      <c r="AC3297" s="4">
        <f>IF($AD3297=0,-5,IF(F3297="",5,10))</f>
        <v>-5</v>
      </c>
      <c r="AD3297" s="4">
        <f>COUNTA(D3297:F3297)</f>
        <v>0</v>
      </c>
      <c r="AE3297" s="4">
        <f>COUNTA(G3297:V3297)</f>
        <v>0</v>
      </c>
      <c r="AF3297" s="4" cm="1">
        <f t="array" ref="AF3297">IFERROR(_xlfn.IFS((AND(OR(P3297="Si"),Q3297="")),15,AND(Q3297&lt;&gt;"",P3297=""),18,E3297&lt;Q3297,16),0)</f>
        <v>0</v>
      </c>
      <c r="AG3297" s="4" cm="1">
        <f t="array" ref="AG3297">IFERROR(_xlfn.IFS((AND(OR(R3297="Si"),S3297="")),17,AND(S3297&lt;&gt;"",R3297=""),19),0)</f>
        <v>0</v>
      </c>
      <c r="AH3297" s="4">
        <f t="shared" si="155"/>
        <v>0</v>
      </c>
    </row>
    <row r="3298" spans="2:34" x14ac:dyDescent="0.25">
      <c r="B3298" s="6" t="str">
        <f t="shared" si="153"/>
        <v/>
      </c>
      <c r="C3298" s="7" t="str">
        <f t="shared" si="154"/>
        <v/>
      </c>
      <c r="D3298" s="9"/>
      <c r="E3298" s="10"/>
      <c r="F3298" s="9"/>
      <c r="G3298" s="8"/>
      <c r="H3298" s="8"/>
      <c r="I3298" s="8"/>
      <c r="J3298" s="8"/>
      <c r="K3298" s="8"/>
      <c r="L3298" s="8"/>
      <c r="M3298" s="11"/>
      <c r="N3298" s="26"/>
      <c r="O3298" s="26"/>
      <c r="P3298" s="8"/>
      <c r="Q3298" s="11"/>
      <c r="R3298" s="8"/>
      <c r="S3298" s="8"/>
      <c r="T3298" s="8"/>
      <c r="U3298" s="8"/>
      <c r="V3298" s="8"/>
      <c r="Y3298" s="4" t="str" cm="1">
        <f t="array" ref="Y3298">_xlfn.IFS(AND(AD3298=0,AH3298&gt;1),0,AD3298=0,"",SUM(AA3298:AC3298)=30,10,OR(AA3298=5,AB3298=5,AC3298=5),5)</f>
        <v/>
      </c>
      <c r="Z3298" s="4" t="str" cm="1">
        <f t="array" ref="Z3298">IFERROR(_xlfn.IFS(AND(AH3298=0,Y3298=10),"Excelente, producto bien configurado",AND(Y3298=5,AH3298&gt;1),"Faltan Datos Obligatorios y hay error en datos opcionales",Y3298=5,CONCATENATE("Faltan Datos Obligatorios:",IF(AA3298=5," Nombre, ",""),IF(AB3298=5," Precio, ",""),IF(AC3298=5," Cantidad ","")),AH3298&gt;=30,"Error Descuento y Granel",AF3298=15,"Falta Digitar Descuento",AF3298=16,"Error: Valor descuento superior a venta",AG3298=17,"Falta Seleccionar Unidad de medida",AG3298=19,"Habilitar venta a Granel"),"")</f>
        <v/>
      </c>
      <c r="AA3298" s="4">
        <f>IF($AD3298=0,-5,IF(D3298="",5,10))</f>
        <v>-5</v>
      </c>
      <c r="AB3298" s="4">
        <f>IF($AD3298=0,-5,IF(E3298="",5,10))</f>
        <v>-5</v>
      </c>
      <c r="AC3298" s="4">
        <f>IF($AD3298=0,-5,IF(F3298="",5,10))</f>
        <v>-5</v>
      </c>
      <c r="AD3298" s="4">
        <f>COUNTA(D3298:F3298)</f>
        <v>0</v>
      </c>
      <c r="AE3298" s="4">
        <f>COUNTA(G3298:V3298)</f>
        <v>0</v>
      </c>
      <c r="AF3298" s="4" cm="1">
        <f t="array" ref="AF3298">IFERROR(_xlfn.IFS((AND(OR(P3298="Si"),Q3298="")),15,AND(Q3298&lt;&gt;"",P3298=""),18,E3298&lt;Q3298,16),0)</f>
        <v>0</v>
      </c>
      <c r="AG3298" s="4" cm="1">
        <f t="array" ref="AG3298">IFERROR(_xlfn.IFS((AND(OR(R3298="Si"),S3298="")),17,AND(S3298&lt;&gt;"",R3298=""),19),0)</f>
        <v>0</v>
      </c>
      <c r="AH3298" s="4">
        <f t="shared" si="155"/>
        <v>0</v>
      </c>
    </row>
    <row r="3299" spans="2:34" x14ac:dyDescent="0.25">
      <c r="B3299" s="6" t="str">
        <f t="shared" si="153"/>
        <v/>
      </c>
      <c r="C3299" s="7" t="str">
        <f t="shared" si="154"/>
        <v/>
      </c>
      <c r="D3299" s="9"/>
      <c r="E3299" s="10"/>
      <c r="F3299" s="9"/>
      <c r="G3299" s="8"/>
      <c r="H3299" s="8"/>
      <c r="I3299" s="8"/>
      <c r="J3299" s="8"/>
      <c r="K3299" s="8"/>
      <c r="L3299" s="8"/>
      <c r="M3299" s="11"/>
      <c r="N3299" s="26"/>
      <c r="O3299" s="26"/>
      <c r="P3299" s="8"/>
      <c r="Q3299" s="11"/>
      <c r="R3299" s="8"/>
      <c r="S3299" s="8"/>
      <c r="T3299" s="8"/>
      <c r="U3299" s="8"/>
      <c r="V3299" s="8"/>
      <c r="Y3299" s="4" t="str" cm="1">
        <f t="array" ref="Y3299">_xlfn.IFS(AND(AD3299=0,AH3299&gt;1),0,AD3299=0,"",SUM(AA3299:AC3299)=30,10,OR(AA3299=5,AB3299=5,AC3299=5),5)</f>
        <v/>
      </c>
      <c r="Z3299" s="4" t="str" cm="1">
        <f t="array" ref="Z3299">IFERROR(_xlfn.IFS(AND(AH3299=0,Y3299=10),"Excelente, producto bien configurado",AND(Y3299=5,AH3299&gt;1),"Faltan Datos Obligatorios y hay error en datos opcionales",Y3299=5,CONCATENATE("Faltan Datos Obligatorios:",IF(AA3299=5," Nombre, ",""),IF(AB3299=5," Precio, ",""),IF(AC3299=5," Cantidad ","")),AH3299&gt;=30,"Error Descuento y Granel",AF3299=15,"Falta Digitar Descuento",AF3299=16,"Error: Valor descuento superior a venta",AG3299=17,"Falta Seleccionar Unidad de medida",AG3299=19,"Habilitar venta a Granel"),"")</f>
        <v/>
      </c>
      <c r="AA3299" s="4">
        <f>IF($AD3299=0,-5,IF(D3299="",5,10))</f>
        <v>-5</v>
      </c>
      <c r="AB3299" s="4">
        <f>IF($AD3299=0,-5,IF(E3299="",5,10))</f>
        <v>-5</v>
      </c>
      <c r="AC3299" s="4">
        <f>IF($AD3299=0,-5,IF(F3299="",5,10))</f>
        <v>-5</v>
      </c>
      <c r="AD3299" s="4">
        <f>COUNTA(D3299:F3299)</f>
        <v>0</v>
      </c>
      <c r="AE3299" s="4">
        <f>COUNTA(G3299:V3299)</f>
        <v>0</v>
      </c>
      <c r="AF3299" s="4" cm="1">
        <f t="array" ref="AF3299">IFERROR(_xlfn.IFS((AND(OR(P3299="Si"),Q3299="")),15,AND(Q3299&lt;&gt;"",P3299=""),18,E3299&lt;Q3299,16),0)</f>
        <v>0</v>
      </c>
      <c r="AG3299" s="4" cm="1">
        <f t="array" ref="AG3299">IFERROR(_xlfn.IFS((AND(OR(R3299="Si"),S3299="")),17,AND(S3299&lt;&gt;"",R3299=""),19),0)</f>
        <v>0</v>
      </c>
      <c r="AH3299" s="4">
        <f t="shared" si="155"/>
        <v>0</v>
      </c>
    </row>
    <row r="3300" spans="2:34" x14ac:dyDescent="0.25">
      <c r="B3300" s="6" t="str">
        <f t="shared" si="153"/>
        <v/>
      </c>
      <c r="C3300" s="7" t="str">
        <f t="shared" si="154"/>
        <v/>
      </c>
      <c r="D3300" s="9"/>
      <c r="E3300" s="10"/>
      <c r="F3300" s="9"/>
      <c r="G3300" s="8"/>
      <c r="H3300" s="8"/>
      <c r="I3300" s="8"/>
      <c r="J3300" s="8"/>
      <c r="K3300" s="8"/>
      <c r="L3300" s="8"/>
      <c r="M3300" s="11"/>
      <c r="N3300" s="26"/>
      <c r="O3300" s="26"/>
      <c r="P3300" s="8"/>
      <c r="Q3300" s="11"/>
      <c r="R3300" s="8"/>
      <c r="S3300" s="8"/>
      <c r="T3300" s="8"/>
      <c r="U3300" s="8"/>
      <c r="V3300" s="8"/>
      <c r="Y3300" s="4" t="str" cm="1">
        <f t="array" ref="Y3300">_xlfn.IFS(AND(AD3300=0,AH3300&gt;1),0,AD3300=0,"",SUM(AA3300:AC3300)=30,10,OR(AA3300=5,AB3300=5,AC3300=5),5)</f>
        <v/>
      </c>
      <c r="Z3300" s="4" t="str" cm="1">
        <f t="array" ref="Z3300">IFERROR(_xlfn.IFS(AND(AH3300=0,Y3300=10),"Excelente, producto bien configurado",AND(Y3300=5,AH3300&gt;1),"Faltan Datos Obligatorios y hay error en datos opcionales",Y3300=5,CONCATENATE("Faltan Datos Obligatorios:",IF(AA3300=5," Nombre, ",""),IF(AB3300=5," Precio, ",""),IF(AC3300=5," Cantidad ","")),AH3300&gt;=30,"Error Descuento y Granel",AF3300=15,"Falta Digitar Descuento",AF3300=16,"Error: Valor descuento superior a venta",AG3300=17,"Falta Seleccionar Unidad de medida",AG3300=19,"Habilitar venta a Granel"),"")</f>
        <v/>
      </c>
      <c r="AA3300" s="4">
        <f>IF($AD3300=0,-5,IF(D3300="",5,10))</f>
        <v>-5</v>
      </c>
      <c r="AB3300" s="4">
        <f>IF($AD3300=0,-5,IF(E3300="",5,10))</f>
        <v>-5</v>
      </c>
      <c r="AC3300" s="4">
        <f>IF($AD3300=0,-5,IF(F3300="",5,10))</f>
        <v>-5</v>
      </c>
      <c r="AD3300" s="4">
        <f>COUNTA(D3300:F3300)</f>
        <v>0</v>
      </c>
      <c r="AE3300" s="4">
        <f>COUNTA(G3300:V3300)</f>
        <v>0</v>
      </c>
      <c r="AF3300" s="4" cm="1">
        <f t="array" ref="AF3300">IFERROR(_xlfn.IFS((AND(OR(P3300="Si"),Q3300="")),15,AND(Q3300&lt;&gt;"",P3300=""),18,E3300&lt;Q3300,16),0)</f>
        <v>0</v>
      </c>
      <c r="AG3300" s="4" cm="1">
        <f t="array" ref="AG3300">IFERROR(_xlfn.IFS((AND(OR(R3300="Si"),S3300="")),17,AND(S3300&lt;&gt;"",R3300=""),19),0)</f>
        <v>0</v>
      </c>
      <c r="AH3300" s="4">
        <f t="shared" si="155"/>
        <v>0</v>
      </c>
    </row>
    <row r="3301" spans="2:34" x14ac:dyDescent="0.25">
      <c r="B3301" s="6" t="str">
        <f t="shared" si="153"/>
        <v/>
      </c>
      <c r="C3301" s="7" t="str">
        <f t="shared" si="154"/>
        <v/>
      </c>
      <c r="D3301" s="9"/>
      <c r="E3301" s="10"/>
      <c r="F3301" s="9"/>
      <c r="G3301" s="8"/>
      <c r="H3301" s="8"/>
      <c r="I3301" s="8"/>
      <c r="J3301" s="8"/>
      <c r="K3301" s="8"/>
      <c r="L3301" s="8"/>
      <c r="M3301" s="11"/>
      <c r="N3301" s="26"/>
      <c r="O3301" s="26"/>
      <c r="P3301" s="8"/>
      <c r="Q3301" s="11"/>
      <c r="R3301" s="8"/>
      <c r="S3301" s="8"/>
      <c r="T3301" s="8"/>
      <c r="U3301" s="8"/>
      <c r="V3301" s="8"/>
      <c r="Y3301" s="4" t="str" cm="1">
        <f t="array" ref="Y3301">_xlfn.IFS(AND(AD3301=0,AH3301&gt;1),0,AD3301=0,"",SUM(AA3301:AC3301)=30,10,OR(AA3301=5,AB3301=5,AC3301=5),5)</f>
        <v/>
      </c>
      <c r="Z3301" s="4" t="str" cm="1">
        <f t="array" ref="Z3301">IFERROR(_xlfn.IFS(AND(AH3301=0,Y3301=10),"Excelente, producto bien configurado",AND(Y3301=5,AH3301&gt;1),"Faltan Datos Obligatorios y hay error en datos opcionales",Y3301=5,CONCATENATE("Faltan Datos Obligatorios:",IF(AA3301=5," Nombre, ",""),IF(AB3301=5," Precio, ",""),IF(AC3301=5," Cantidad ","")),AH3301&gt;=30,"Error Descuento y Granel",AF3301=15,"Falta Digitar Descuento",AF3301=16,"Error: Valor descuento superior a venta",AG3301=17,"Falta Seleccionar Unidad de medida",AG3301=19,"Habilitar venta a Granel"),"")</f>
        <v/>
      </c>
      <c r="AA3301" s="4">
        <f>IF($AD3301=0,-5,IF(D3301="",5,10))</f>
        <v>-5</v>
      </c>
      <c r="AB3301" s="4">
        <f>IF($AD3301=0,-5,IF(E3301="",5,10))</f>
        <v>-5</v>
      </c>
      <c r="AC3301" s="4">
        <f>IF($AD3301=0,-5,IF(F3301="",5,10))</f>
        <v>-5</v>
      </c>
      <c r="AD3301" s="4">
        <f>COUNTA(D3301:F3301)</f>
        <v>0</v>
      </c>
      <c r="AE3301" s="4">
        <f>COUNTA(G3301:V3301)</f>
        <v>0</v>
      </c>
      <c r="AF3301" s="4" cm="1">
        <f t="array" ref="AF3301">IFERROR(_xlfn.IFS((AND(OR(P3301="Si"),Q3301="")),15,AND(Q3301&lt;&gt;"",P3301=""),18,E3301&lt;Q3301,16),0)</f>
        <v>0</v>
      </c>
      <c r="AG3301" s="4" cm="1">
        <f t="array" ref="AG3301">IFERROR(_xlfn.IFS((AND(OR(R3301="Si"),S3301="")),17,AND(S3301&lt;&gt;"",R3301=""),19),0)</f>
        <v>0</v>
      </c>
      <c r="AH3301" s="4">
        <f t="shared" si="155"/>
        <v>0</v>
      </c>
    </row>
    <row r="3302" spans="2:34" x14ac:dyDescent="0.25">
      <c r="B3302" s="6" t="str">
        <f t="shared" si="153"/>
        <v/>
      </c>
      <c r="C3302" s="7" t="str">
        <f t="shared" si="154"/>
        <v/>
      </c>
      <c r="D3302" s="9"/>
      <c r="E3302" s="10"/>
      <c r="F3302" s="9"/>
      <c r="G3302" s="8"/>
      <c r="H3302" s="8"/>
      <c r="I3302" s="8"/>
      <c r="J3302" s="8"/>
      <c r="K3302" s="8"/>
      <c r="L3302" s="8"/>
      <c r="M3302" s="11"/>
      <c r="N3302" s="26"/>
      <c r="O3302" s="26"/>
      <c r="P3302" s="8"/>
      <c r="Q3302" s="11"/>
      <c r="R3302" s="8"/>
      <c r="S3302" s="8"/>
      <c r="T3302" s="8"/>
      <c r="U3302" s="8"/>
      <c r="V3302" s="8"/>
      <c r="Y3302" s="4" t="str" cm="1">
        <f t="array" ref="Y3302">_xlfn.IFS(AND(AD3302=0,AH3302&gt;1),0,AD3302=0,"",SUM(AA3302:AC3302)=30,10,OR(AA3302=5,AB3302=5,AC3302=5),5)</f>
        <v/>
      </c>
      <c r="Z3302" s="4" t="str" cm="1">
        <f t="array" ref="Z3302">IFERROR(_xlfn.IFS(AND(AH3302=0,Y3302=10),"Excelente, producto bien configurado",AND(Y3302=5,AH3302&gt;1),"Faltan Datos Obligatorios y hay error en datos opcionales",Y3302=5,CONCATENATE("Faltan Datos Obligatorios:",IF(AA3302=5," Nombre, ",""),IF(AB3302=5," Precio, ",""),IF(AC3302=5," Cantidad ","")),AH3302&gt;=30,"Error Descuento y Granel",AF3302=15,"Falta Digitar Descuento",AF3302=16,"Error: Valor descuento superior a venta",AG3302=17,"Falta Seleccionar Unidad de medida",AG3302=19,"Habilitar venta a Granel"),"")</f>
        <v/>
      </c>
      <c r="AA3302" s="4">
        <f>IF($AD3302=0,-5,IF(D3302="",5,10))</f>
        <v>-5</v>
      </c>
      <c r="AB3302" s="4">
        <f>IF($AD3302=0,-5,IF(E3302="",5,10))</f>
        <v>-5</v>
      </c>
      <c r="AC3302" s="4">
        <f>IF($AD3302=0,-5,IF(F3302="",5,10))</f>
        <v>-5</v>
      </c>
      <c r="AD3302" s="4">
        <f>COUNTA(D3302:F3302)</f>
        <v>0</v>
      </c>
      <c r="AE3302" s="4">
        <f>COUNTA(G3302:V3302)</f>
        <v>0</v>
      </c>
      <c r="AF3302" s="4" cm="1">
        <f t="array" ref="AF3302">IFERROR(_xlfn.IFS((AND(OR(P3302="Si"),Q3302="")),15,AND(Q3302&lt;&gt;"",P3302=""),18,E3302&lt;Q3302,16),0)</f>
        <v>0</v>
      </c>
      <c r="AG3302" s="4" cm="1">
        <f t="array" ref="AG3302">IFERROR(_xlfn.IFS((AND(OR(R3302="Si"),S3302="")),17,AND(S3302&lt;&gt;"",R3302=""),19),0)</f>
        <v>0</v>
      </c>
      <c r="AH3302" s="4">
        <f t="shared" si="155"/>
        <v>0</v>
      </c>
    </row>
    <row r="3303" spans="2:34" x14ac:dyDescent="0.25">
      <c r="B3303" s="6" t="str">
        <f t="shared" si="153"/>
        <v/>
      </c>
      <c r="C3303" s="7" t="str">
        <f t="shared" si="154"/>
        <v/>
      </c>
      <c r="D3303" s="9"/>
      <c r="E3303" s="10"/>
      <c r="F3303" s="9"/>
      <c r="G3303" s="8"/>
      <c r="H3303" s="8"/>
      <c r="I3303" s="8"/>
      <c r="J3303" s="8"/>
      <c r="K3303" s="8"/>
      <c r="L3303" s="8"/>
      <c r="M3303" s="11"/>
      <c r="N3303" s="26"/>
      <c r="O3303" s="26"/>
      <c r="P3303" s="8"/>
      <c r="Q3303" s="11"/>
      <c r="R3303" s="8"/>
      <c r="S3303" s="8"/>
      <c r="T3303" s="8"/>
      <c r="U3303" s="8"/>
      <c r="V3303" s="8"/>
      <c r="Y3303" s="4" t="str" cm="1">
        <f t="array" ref="Y3303">_xlfn.IFS(AND(AD3303=0,AH3303&gt;1),0,AD3303=0,"",SUM(AA3303:AC3303)=30,10,OR(AA3303=5,AB3303=5,AC3303=5),5)</f>
        <v/>
      </c>
      <c r="Z3303" s="4" t="str" cm="1">
        <f t="array" ref="Z3303">IFERROR(_xlfn.IFS(AND(AH3303=0,Y3303=10),"Excelente, producto bien configurado",AND(Y3303=5,AH3303&gt;1),"Faltan Datos Obligatorios y hay error en datos opcionales",Y3303=5,CONCATENATE("Faltan Datos Obligatorios:",IF(AA3303=5," Nombre, ",""),IF(AB3303=5," Precio, ",""),IF(AC3303=5," Cantidad ","")),AH3303&gt;=30,"Error Descuento y Granel",AF3303=15,"Falta Digitar Descuento",AF3303=16,"Error: Valor descuento superior a venta",AG3303=17,"Falta Seleccionar Unidad de medida",AG3303=19,"Habilitar venta a Granel"),"")</f>
        <v/>
      </c>
      <c r="AA3303" s="4">
        <f>IF($AD3303=0,-5,IF(D3303="",5,10))</f>
        <v>-5</v>
      </c>
      <c r="AB3303" s="4">
        <f>IF($AD3303=0,-5,IF(E3303="",5,10))</f>
        <v>-5</v>
      </c>
      <c r="AC3303" s="4">
        <f>IF($AD3303=0,-5,IF(F3303="",5,10))</f>
        <v>-5</v>
      </c>
      <c r="AD3303" s="4">
        <f>COUNTA(D3303:F3303)</f>
        <v>0</v>
      </c>
      <c r="AE3303" s="4">
        <f>COUNTA(G3303:V3303)</f>
        <v>0</v>
      </c>
      <c r="AF3303" s="4" cm="1">
        <f t="array" ref="AF3303">IFERROR(_xlfn.IFS((AND(OR(P3303="Si"),Q3303="")),15,AND(Q3303&lt;&gt;"",P3303=""),18,E3303&lt;Q3303,16),0)</f>
        <v>0</v>
      </c>
      <c r="AG3303" s="4" cm="1">
        <f t="array" ref="AG3303">IFERROR(_xlfn.IFS((AND(OR(R3303="Si"),S3303="")),17,AND(S3303&lt;&gt;"",R3303=""),19),0)</f>
        <v>0</v>
      </c>
      <c r="AH3303" s="4">
        <f t="shared" si="155"/>
        <v>0</v>
      </c>
    </row>
    <row r="3304" spans="2:34" x14ac:dyDescent="0.25">
      <c r="B3304" s="6" t="str">
        <f t="shared" si="153"/>
        <v/>
      </c>
      <c r="C3304" s="7" t="str">
        <f t="shared" si="154"/>
        <v/>
      </c>
      <c r="D3304" s="9"/>
      <c r="E3304" s="10"/>
      <c r="F3304" s="9"/>
      <c r="G3304" s="8"/>
      <c r="H3304" s="8"/>
      <c r="I3304" s="8"/>
      <c r="J3304" s="8"/>
      <c r="K3304" s="8"/>
      <c r="L3304" s="8"/>
      <c r="M3304" s="11"/>
      <c r="N3304" s="26"/>
      <c r="O3304" s="26"/>
      <c r="P3304" s="8"/>
      <c r="Q3304" s="11"/>
      <c r="R3304" s="8"/>
      <c r="S3304" s="8"/>
      <c r="T3304" s="8"/>
      <c r="U3304" s="8"/>
      <c r="V3304" s="8"/>
      <c r="Y3304" s="4" t="str" cm="1">
        <f t="array" ref="Y3304">_xlfn.IFS(AND(AD3304=0,AH3304&gt;1),0,AD3304=0,"",SUM(AA3304:AC3304)=30,10,OR(AA3304=5,AB3304=5,AC3304=5),5)</f>
        <v/>
      </c>
      <c r="Z3304" s="4" t="str" cm="1">
        <f t="array" ref="Z3304">IFERROR(_xlfn.IFS(AND(AH3304=0,Y3304=10),"Excelente, producto bien configurado",AND(Y3304=5,AH3304&gt;1),"Faltan Datos Obligatorios y hay error en datos opcionales",Y3304=5,CONCATENATE("Faltan Datos Obligatorios:",IF(AA3304=5," Nombre, ",""),IF(AB3304=5," Precio, ",""),IF(AC3304=5," Cantidad ","")),AH3304&gt;=30,"Error Descuento y Granel",AF3304=15,"Falta Digitar Descuento",AF3304=16,"Error: Valor descuento superior a venta",AG3304=17,"Falta Seleccionar Unidad de medida",AG3304=19,"Habilitar venta a Granel"),"")</f>
        <v/>
      </c>
      <c r="AA3304" s="4">
        <f>IF($AD3304=0,-5,IF(D3304="",5,10))</f>
        <v>-5</v>
      </c>
      <c r="AB3304" s="4">
        <f>IF($AD3304=0,-5,IF(E3304="",5,10))</f>
        <v>-5</v>
      </c>
      <c r="AC3304" s="4">
        <f>IF($AD3304=0,-5,IF(F3304="",5,10))</f>
        <v>-5</v>
      </c>
      <c r="AD3304" s="4">
        <f>COUNTA(D3304:F3304)</f>
        <v>0</v>
      </c>
      <c r="AE3304" s="4">
        <f>COUNTA(G3304:V3304)</f>
        <v>0</v>
      </c>
      <c r="AF3304" s="4" cm="1">
        <f t="array" ref="AF3304">IFERROR(_xlfn.IFS((AND(OR(P3304="Si"),Q3304="")),15,AND(Q3304&lt;&gt;"",P3304=""),18,E3304&lt;Q3304,16),0)</f>
        <v>0</v>
      </c>
      <c r="AG3304" s="4" cm="1">
        <f t="array" ref="AG3304">IFERROR(_xlfn.IFS((AND(OR(R3304="Si"),S3304="")),17,AND(S3304&lt;&gt;"",R3304=""),19),0)</f>
        <v>0</v>
      </c>
      <c r="AH3304" s="4">
        <f t="shared" si="155"/>
        <v>0</v>
      </c>
    </row>
    <row r="3305" spans="2:34" x14ac:dyDescent="0.25">
      <c r="B3305" s="6" t="str">
        <f t="shared" si="153"/>
        <v/>
      </c>
      <c r="C3305" s="7" t="str">
        <f t="shared" si="154"/>
        <v/>
      </c>
      <c r="D3305" s="9"/>
      <c r="E3305" s="10"/>
      <c r="F3305" s="9"/>
      <c r="G3305" s="8"/>
      <c r="H3305" s="8"/>
      <c r="I3305" s="8"/>
      <c r="J3305" s="8"/>
      <c r="K3305" s="8"/>
      <c r="L3305" s="8"/>
      <c r="M3305" s="11"/>
      <c r="N3305" s="26"/>
      <c r="O3305" s="26"/>
      <c r="P3305" s="8"/>
      <c r="Q3305" s="11"/>
      <c r="R3305" s="8"/>
      <c r="S3305" s="8"/>
      <c r="T3305" s="8"/>
      <c r="U3305" s="8"/>
      <c r="V3305" s="8"/>
      <c r="Y3305" s="4" t="str" cm="1">
        <f t="array" ref="Y3305">_xlfn.IFS(AND(AD3305=0,AH3305&gt;1),0,AD3305=0,"",SUM(AA3305:AC3305)=30,10,OR(AA3305=5,AB3305=5,AC3305=5),5)</f>
        <v/>
      </c>
      <c r="Z3305" s="4" t="str" cm="1">
        <f t="array" ref="Z3305">IFERROR(_xlfn.IFS(AND(AH3305=0,Y3305=10),"Excelente, producto bien configurado",AND(Y3305=5,AH3305&gt;1),"Faltan Datos Obligatorios y hay error en datos opcionales",Y3305=5,CONCATENATE("Faltan Datos Obligatorios:",IF(AA3305=5," Nombre, ",""),IF(AB3305=5," Precio, ",""),IF(AC3305=5," Cantidad ","")),AH3305&gt;=30,"Error Descuento y Granel",AF3305=15,"Falta Digitar Descuento",AF3305=16,"Error: Valor descuento superior a venta",AG3305=17,"Falta Seleccionar Unidad de medida",AG3305=19,"Habilitar venta a Granel"),"")</f>
        <v/>
      </c>
      <c r="AA3305" s="4">
        <f>IF($AD3305=0,-5,IF(D3305="",5,10))</f>
        <v>-5</v>
      </c>
      <c r="AB3305" s="4">
        <f>IF($AD3305=0,-5,IF(E3305="",5,10))</f>
        <v>-5</v>
      </c>
      <c r="AC3305" s="4">
        <f>IF($AD3305=0,-5,IF(F3305="",5,10))</f>
        <v>-5</v>
      </c>
      <c r="AD3305" s="4">
        <f>COUNTA(D3305:F3305)</f>
        <v>0</v>
      </c>
      <c r="AE3305" s="4">
        <f>COUNTA(G3305:V3305)</f>
        <v>0</v>
      </c>
      <c r="AF3305" s="4" cm="1">
        <f t="array" ref="AF3305">IFERROR(_xlfn.IFS((AND(OR(P3305="Si"),Q3305="")),15,AND(Q3305&lt;&gt;"",P3305=""),18,E3305&lt;Q3305,16),0)</f>
        <v>0</v>
      </c>
      <c r="AG3305" s="4" cm="1">
        <f t="array" ref="AG3305">IFERROR(_xlfn.IFS((AND(OR(R3305="Si"),S3305="")),17,AND(S3305&lt;&gt;"",R3305=""),19),0)</f>
        <v>0</v>
      </c>
      <c r="AH3305" s="4">
        <f t="shared" si="155"/>
        <v>0</v>
      </c>
    </row>
    <row r="3306" spans="2:34" x14ac:dyDescent="0.25">
      <c r="B3306" s="6" t="str">
        <f t="shared" si="153"/>
        <v/>
      </c>
      <c r="C3306" s="7" t="str">
        <f t="shared" si="154"/>
        <v/>
      </c>
      <c r="D3306" s="9"/>
      <c r="E3306" s="10"/>
      <c r="F3306" s="9"/>
      <c r="G3306" s="8"/>
      <c r="H3306" s="8"/>
      <c r="I3306" s="8"/>
      <c r="J3306" s="8"/>
      <c r="K3306" s="8"/>
      <c r="L3306" s="8"/>
      <c r="M3306" s="11"/>
      <c r="N3306" s="26"/>
      <c r="O3306" s="26"/>
      <c r="P3306" s="8"/>
      <c r="Q3306" s="11"/>
      <c r="R3306" s="8"/>
      <c r="S3306" s="8"/>
      <c r="T3306" s="8"/>
      <c r="U3306" s="8"/>
      <c r="V3306" s="8"/>
      <c r="Y3306" s="4" t="str" cm="1">
        <f t="array" ref="Y3306">_xlfn.IFS(AND(AD3306=0,AH3306&gt;1),0,AD3306=0,"",SUM(AA3306:AC3306)=30,10,OR(AA3306=5,AB3306=5,AC3306=5),5)</f>
        <v/>
      </c>
      <c r="Z3306" s="4" t="str" cm="1">
        <f t="array" ref="Z3306">IFERROR(_xlfn.IFS(AND(AH3306=0,Y3306=10),"Excelente, producto bien configurado",AND(Y3306=5,AH3306&gt;1),"Faltan Datos Obligatorios y hay error en datos opcionales",Y3306=5,CONCATENATE("Faltan Datos Obligatorios:",IF(AA3306=5," Nombre, ",""),IF(AB3306=5," Precio, ",""),IF(AC3306=5," Cantidad ","")),AH3306&gt;=30,"Error Descuento y Granel",AF3306=15,"Falta Digitar Descuento",AF3306=16,"Error: Valor descuento superior a venta",AG3306=17,"Falta Seleccionar Unidad de medida",AG3306=19,"Habilitar venta a Granel"),"")</f>
        <v/>
      </c>
      <c r="AA3306" s="4">
        <f>IF($AD3306=0,-5,IF(D3306="",5,10))</f>
        <v>-5</v>
      </c>
      <c r="AB3306" s="4">
        <f>IF($AD3306=0,-5,IF(E3306="",5,10))</f>
        <v>-5</v>
      </c>
      <c r="AC3306" s="4">
        <f>IF($AD3306=0,-5,IF(F3306="",5,10))</f>
        <v>-5</v>
      </c>
      <c r="AD3306" s="4">
        <f>COUNTA(D3306:F3306)</f>
        <v>0</v>
      </c>
      <c r="AE3306" s="4">
        <f>COUNTA(G3306:V3306)</f>
        <v>0</v>
      </c>
      <c r="AF3306" s="4" cm="1">
        <f t="array" ref="AF3306">IFERROR(_xlfn.IFS((AND(OR(P3306="Si"),Q3306="")),15,AND(Q3306&lt;&gt;"",P3306=""),18,E3306&lt;Q3306,16),0)</f>
        <v>0</v>
      </c>
      <c r="AG3306" s="4" cm="1">
        <f t="array" ref="AG3306">IFERROR(_xlfn.IFS((AND(OR(R3306="Si"),S3306="")),17,AND(S3306&lt;&gt;"",R3306=""),19),0)</f>
        <v>0</v>
      </c>
      <c r="AH3306" s="4">
        <f t="shared" si="155"/>
        <v>0</v>
      </c>
    </row>
    <row r="3307" spans="2:34" x14ac:dyDescent="0.25">
      <c r="B3307" s="6" t="str">
        <f t="shared" si="153"/>
        <v/>
      </c>
      <c r="C3307" s="7" t="str">
        <f t="shared" si="154"/>
        <v/>
      </c>
      <c r="D3307" s="9"/>
      <c r="E3307" s="10"/>
      <c r="F3307" s="9"/>
      <c r="G3307" s="8"/>
      <c r="H3307" s="8"/>
      <c r="I3307" s="8"/>
      <c r="J3307" s="8"/>
      <c r="K3307" s="8"/>
      <c r="L3307" s="8"/>
      <c r="M3307" s="11"/>
      <c r="N3307" s="26"/>
      <c r="O3307" s="26"/>
      <c r="P3307" s="8"/>
      <c r="Q3307" s="11"/>
      <c r="R3307" s="8"/>
      <c r="S3307" s="8"/>
      <c r="T3307" s="8"/>
      <c r="U3307" s="8"/>
      <c r="V3307" s="8"/>
      <c r="Y3307" s="4" t="str" cm="1">
        <f t="array" ref="Y3307">_xlfn.IFS(AND(AD3307=0,AH3307&gt;1),0,AD3307=0,"",SUM(AA3307:AC3307)=30,10,OR(AA3307=5,AB3307=5,AC3307=5),5)</f>
        <v/>
      </c>
      <c r="Z3307" s="4" t="str" cm="1">
        <f t="array" ref="Z3307">IFERROR(_xlfn.IFS(AND(AH3307=0,Y3307=10),"Excelente, producto bien configurado",AND(Y3307=5,AH3307&gt;1),"Faltan Datos Obligatorios y hay error en datos opcionales",Y3307=5,CONCATENATE("Faltan Datos Obligatorios:",IF(AA3307=5," Nombre, ",""),IF(AB3307=5," Precio, ",""),IF(AC3307=5," Cantidad ","")),AH3307&gt;=30,"Error Descuento y Granel",AF3307=15,"Falta Digitar Descuento",AF3307=16,"Error: Valor descuento superior a venta",AG3307=17,"Falta Seleccionar Unidad de medida",AG3307=19,"Habilitar venta a Granel"),"")</f>
        <v/>
      </c>
      <c r="AA3307" s="4">
        <f>IF($AD3307=0,-5,IF(D3307="",5,10))</f>
        <v>-5</v>
      </c>
      <c r="AB3307" s="4">
        <f>IF($AD3307=0,-5,IF(E3307="",5,10))</f>
        <v>-5</v>
      </c>
      <c r="AC3307" s="4">
        <f>IF($AD3307=0,-5,IF(F3307="",5,10))</f>
        <v>-5</v>
      </c>
      <c r="AD3307" s="4">
        <f>COUNTA(D3307:F3307)</f>
        <v>0</v>
      </c>
      <c r="AE3307" s="4">
        <f>COUNTA(G3307:V3307)</f>
        <v>0</v>
      </c>
      <c r="AF3307" s="4" cm="1">
        <f t="array" ref="AF3307">IFERROR(_xlfn.IFS((AND(OR(P3307="Si"),Q3307="")),15,AND(Q3307&lt;&gt;"",P3307=""),18,E3307&lt;Q3307,16),0)</f>
        <v>0</v>
      </c>
      <c r="AG3307" s="4" cm="1">
        <f t="array" ref="AG3307">IFERROR(_xlfn.IFS((AND(OR(R3307="Si"),S3307="")),17,AND(S3307&lt;&gt;"",R3307=""),19),0)</f>
        <v>0</v>
      </c>
      <c r="AH3307" s="4">
        <f t="shared" si="155"/>
        <v>0</v>
      </c>
    </row>
    <row r="3308" spans="2:34" x14ac:dyDescent="0.25">
      <c r="B3308" s="6" t="str">
        <f t="shared" si="153"/>
        <v/>
      </c>
      <c r="C3308" s="7" t="str">
        <f t="shared" si="154"/>
        <v/>
      </c>
      <c r="D3308" s="9"/>
      <c r="E3308" s="10"/>
      <c r="F3308" s="9"/>
      <c r="G3308" s="8"/>
      <c r="H3308" s="8"/>
      <c r="I3308" s="8"/>
      <c r="J3308" s="8"/>
      <c r="K3308" s="8"/>
      <c r="L3308" s="8"/>
      <c r="M3308" s="11"/>
      <c r="N3308" s="26"/>
      <c r="O3308" s="26"/>
      <c r="P3308" s="8"/>
      <c r="Q3308" s="11"/>
      <c r="R3308" s="8"/>
      <c r="S3308" s="8"/>
      <c r="T3308" s="8"/>
      <c r="U3308" s="8"/>
      <c r="V3308" s="8"/>
      <c r="Y3308" s="4" t="str" cm="1">
        <f t="array" ref="Y3308">_xlfn.IFS(AND(AD3308=0,AH3308&gt;1),0,AD3308=0,"",SUM(AA3308:AC3308)=30,10,OR(AA3308=5,AB3308=5,AC3308=5),5)</f>
        <v/>
      </c>
      <c r="Z3308" s="4" t="str" cm="1">
        <f t="array" ref="Z3308">IFERROR(_xlfn.IFS(AND(AH3308=0,Y3308=10),"Excelente, producto bien configurado",AND(Y3308=5,AH3308&gt;1),"Faltan Datos Obligatorios y hay error en datos opcionales",Y3308=5,CONCATENATE("Faltan Datos Obligatorios:",IF(AA3308=5," Nombre, ",""),IF(AB3308=5," Precio, ",""),IF(AC3308=5," Cantidad ","")),AH3308&gt;=30,"Error Descuento y Granel",AF3308=15,"Falta Digitar Descuento",AF3308=16,"Error: Valor descuento superior a venta",AG3308=17,"Falta Seleccionar Unidad de medida",AG3308=19,"Habilitar venta a Granel"),"")</f>
        <v/>
      </c>
      <c r="AA3308" s="4">
        <f>IF($AD3308=0,-5,IF(D3308="",5,10))</f>
        <v>-5</v>
      </c>
      <c r="AB3308" s="4">
        <f>IF($AD3308=0,-5,IF(E3308="",5,10))</f>
        <v>-5</v>
      </c>
      <c r="AC3308" s="4">
        <f>IF($AD3308=0,-5,IF(F3308="",5,10))</f>
        <v>-5</v>
      </c>
      <c r="AD3308" s="4">
        <f>COUNTA(D3308:F3308)</f>
        <v>0</v>
      </c>
      <c r="AE3308" s="4">
        <f>COUNTA(G3308:V3308)</f>
        <v>0</v>
      </c>
      <c r="AF3308" s="4" cm="1">
        <f t="array" ref="AF3308">IFERROR(_xlfn.IFS((AND(OR(P3308="Si"),Q3308="")),15,AND(Q3308&lt;&gt;"",P3308=""),18,E3308&lt;Q3308,16),0)</f>
        <v>0</v>
      </c>
      <c r="AG3308" s="4" cm="1">
        <f t="array" ref="AG3308">IFERROR(_xlfn.IFS((AND(OR(R3308="Si"),S3308="")),17,AND(S3308&lt;&gt;"",R3308=""),19),0)</f>
        <v>0</v>
      </c>
      <c r="AH3308" s="4">
        <f t="shared" si="155"/>
        <v>0</v>
      </c>
    </row>
    <row r="3309" spans="2:34" x14ac:dyDescent="0.25">
      <c r="B3309" s="6" t="str">
        <f t="shared" si="153"/>
        <v/>
      </c>
      <c r="C3309" s="7" t="str">
        <f t="shared" si="154"/>
        <v/>
      </c>
      <c r="D3309" s="9"/>
      <c r="E3309" s="10"/>
      <c r="F3309" s="9"/>
      <c r="G3309" s="8"/>
      <c r="H3309" s="8"/>
      <c r="I3309" s="8"/>
      <c r="J3309" s="8"/>
      <c r="K3309" s="8"/>
      <c r="L3309" s="8"/>
      <c r="M3309" s="11"/>
      <c r="N3309" s="26"/>
      <c r="O3309" s="26"/>
      <c r="P3309" s="8"/>
      <c r="Q3309" s="11"/>
      <c r="R3309" s="8"/>
      <c r="S3309" s="8"/>
      <c r="T3309" s="8"/>
      <c r="U3309" s="8"/>
      <c r="V3309" s="8"/>
      <c r="Y3309" s="4" t="str" cm="1">
        <f t="array" ref="Y3309">_xlfn.IFS(AND(AD3309=0,AH3309&gt;1),0,AD3309=0,"",SUM(AA3309:AC3309)=30,10,OR(AA3309=5,AB3309=5,AC3309=5),5)</f>
        <v/>
      </c>
      <c r="Z3309" s="4" t="str" cm="1">
        <f t="array" ref="Z3309">IFERROR(_xlfn.IFS(AND(AH3309=0,Y3309=10),"Excelente, producto bien configurado",AND(Y3309=5,AH3309&gt;1),"Faltan Datos Obligatorios y hay error en datos opcionales",Y3309=5,CONCATENATE("Faltan Datos Obligatorios:",IF(AA3309=5," Nombre, ",""),IF(AB3309=5," Precio, ",""),IF(AC3309=5," Cantidad ","")),AH3309&gt;=30,"Error Descuento y Granel",AF3309=15,"Falta Digitar Descuento",AF3309=16,"Error: Valor descuento superior a venta",AG3309=17,"Falta Seleccionar Unidad de medida",AG3309=19,"Habilitar venta a Granel"),"")</f>
        <v/>
      </c>
      <c r="AA3309" s="4">
        <f>IF($AD3309=0,-5,IF(D3309="",5,10))</f>
        <v>-5</v>
      </c>
      <c r="AB3309" s="4">
        <f>IF($AD3309=0,-5,IF(E3309="",5,10))</f>
        <v>-5</v>
      </c>
      <c r="AC3309" s="4">
        <f>IF($AD3309=0,-5,IF(F3309="",5,10))</f>
        <v>-5</v>
      </c>
      <c r="AD3309" s="4">
        <f>COUNTA(D3309:F3309)</f>
        <v>0</v>
      </c>
      <c r="AE3309" s="4">
        <f>COUNTA(G3309:V3309)</f>
        <v>0</v>
      </c>
      <c r="AF3309" s="4" cm="1">
        <f t="array" ref="AF3309">IFERROR(_xlfn.IFS((AND(OR(P3309="Si"),Q3309="")),15,AND(Q3309&lt;&gt;"",P3309=""),18,E3309&lt;Q3309,16),0)</f>
        <v>0</v>
      </c>
      <c r="AG3309" s="4" cm="1">
        <f t="array" ref="AG3309">IFERROR(_xlfn.IFS((AND(OR(R3309="Si"),S3309="")),17,AND(S3309&lt;&gt;"",R3309=""),19),0)</f>
        <v>0</v>
      </c>
      <c r="AH3309" s="4">
        <f t="shared" si="155"/>
        <v>0</v>
      </c>
    </row>
    <row r="3310" spans="2:34" x14ac:dyDescent="0.25">
      <c r="B3310" s="6" t="str">
        <f t="shared" si="153"/>
        <v/>
      </c>
      <c r="C3310" s="7" t="str">
        <f t="shared" si="154"/>
        <v/>
      </c>
      <c r="D3310" s="9"/>
      <c r="E3310" s="10"/>
      <c r="F3310" s="9"/>
      <c r="G3310" s="8"/>
      <c r="H3310" s="8"/>
      <c r="I3310" s="8"/>
      <c r="J3310" s="8"/>
      <c r="K3310" s="8"/>
      <c r="L3310" s="8"/>
      <c r="M3310" s="11"/>
      <c r="N3310" s="26"/>
      <c r="O3310" s="26"/>
      <c r="P3310" s="8"/>
      <c r="Q3310" s="11"/>
      <c r="R3310" s="8"/>
      <c r="S3310" s="8"/>
      <c r="T3310" s="8"/>
      <c r="U3310" s="8"/>
      <c r="V3310" s="8"/>
      <c r="Y3310" s="4" t="str" cm="1">
        <f t="array" ref="Y3310">_xlfn.IFS(AND(AD3310=0,AH3310&gt;1),0,AD3310=0,"",SUM(AA3310:AC3310)=30,10,OR(AA3310=5,AB3310=5,AC3310=5),5)</f>
        <v/>
      </c>
      <c r="Z3310" s="4" t="str" cm="1">
        <f t="array" ref="Z3310">IFERROR(_xlfn.IFS(AND(AH3310=0,Y3310=10),"Excelente, producto bien configurado",AND(Y3310=5,AH3310&gt;1),"Faltan Datos Obligatorios y hay error en datos opcionales",Y3310=5,CONCATENATE("Faltan Datos Obligatorios:",IF(AA3310=5," Nombre, ",""),IF(AB3310=5," Precio, ",""),IF(AC3310=5," Cantidad ","")),AH3310&gt;=30,"Error Descuento y Granel",AF3310=15,"Falta Digitar Descuento",AF3310=16,"Error: Valor descuento superior a venta",AG3310=17,"Falta Seleccionar Unidad de medida",AG3310=19,"Habilitar venta a Granel"),"")</f>
        <v/>
      </c>
      <c r="AA3310" s="4">
        <f>IF($AD3310=0,-5,IF(D3310="",5,10))</f>
        <v>-5</v>
      </c>
      <c r="AB3310" s="4">
        <f>IF($AD3310=0,-5,IF(E3310="",5,10))</f>
        <v>-5</v>
      </c>
      <c r="AC3310" s="4">
        <f>IF($AD3310=0,-5,IF(F3310="",5,10))</f>
        <v>-5</v>
      </c>
      <c r="AD3310" s="4">
        <f>COUNTA(D3310:F3310)</f>
        <v>0</v>
      </c>
      <c r="AE3310" s="4">
        <f>COUNTA(G3310:V3310)</f>
        <v>0</v>
      </c>
      <c r="AF3310" s="4" cm="1">
        <f t="array" ref="AF3310">IFERROR(_xlfn.IFS((AND(OR(P3310="Si"),Q3310="")),15,AND(Q3310&lt;&gt;"",P3310=""),18,E3310&lt;Q3310,16),0)</f>
        <v>0</v>
      </c>
      <c r="AG3310" s="4" cm="1">
        <f t="array" ref="AG3310">IFERROR(_xlfn.IFS((AND(OR(R3310="Si"),S3310="")),17,AND(S3310&lt;&gt;"",R3310=""),19),0)</f>
        <v>0</v>
      </c>
      <c r="AH3310" s="4">
        <f t="shared" si="155"/>
        <v>0</v>
      </c>
    </row>
    <row r="3311" spans="2:34" x14ac:dyDescent="0.25">
      <c r="B3311" s="6" t="str">
        <f t="shared" si="153"/>
        <v/>
      </c>
      <c r="C3311" s="7" t="str">
        <f t="shared" si="154"/>
        <v/>
      </c>
      <c r="D3311" s="9"/>
      <c r="E3311" s="10"/>
      <c r="F3311" s="9"/>
      <c r="G3311" s="8"/>
      <c r="H3311" s="8"/>
      <c r="I3311" s="8"/>
      <c r="J3311" s="8"/>
      <c r="K3311" s="8"/>
      <c r="L3311" s="8"/>
      <c r="M3311" s="11"/>
      <c r="N3311" s="26"/>
      <c r="O3311" s="26"/>
      <c r="P3311" s="8"/>
      <c r="Q3311" s="11"/>
      <c r="R3311" s="8"/>
      <c r="S3311" s="8"/>
      <c r="T3311" s="8"/>
      <c r="U3311" s="8"/>
      <c r="V3311" s="8"/>
      <c r="Y3311" s="4" t="str" cm="1">
        <f t="array" ref="Y3311">_xlfn.IFS(AND(AD3311=0,AH3311&gt;1),0,AD3311=0,"",SUM(AA3311:AC3311)=30,10,OR(AA3311=5,AB3311=5,AC3311=5),5)</f>
        <v/>
      </c>
      <c r="Z3311" s="4" t="str" cm="1">
        <f t="array" ref="Z3311">IFERROR(_xlfn.IFS(AND(AH3311=0,Y3311=10),"Excelente, producto bien configurado",AND(Y3311=5,AH3311&gt;1),"Faltan Datos Obligatorios y hay error en datos opcionales",Y3311=5,CONCATENATE("Faltan Datos Obligatorios:",IF(AA3311=5," Nombre, ",""),IF(AB3311=5," Precio, ",""),IF(AC3311=5," Cantidad ","")),AH3311&gt;=30,"Error Descuento y Granel",AF3311=15,"Falta Digitar Descuento",AF3311=16,"Error: Valor descuento superior a venta",AG3311=17,"Falta Seleccionar Unidad de medida",AG3311=19,"Habilitar venta a Granel"),"")</f>
        <v/>
      </c>
      <c r="AA3311" s="4">
        <f>IF($AD3311=0,-5,IF(D3311="",5,10))</f>
        <v>-5</v>
      </c>
      <c r="AB3311" s="4">
        <f>IF($AD3311=0,-5,IF(E3311="",5,10))</f>
        <v>-5</v>
      </c>
      <c r="AC3311" s="4">
        <f>IF($AD3311=0,-5,IF(F3311="",5,10))</f>
        <v>-5</v>
      </c>
      <c r="AD3311" s="4">
        <f>COUNTA(D3311:F3311)</f>
        <v>0</v>
      </c>
      <c r="AE3311" s="4">
        <f>COUNTA(G3311:V3311)</f>
        <v>0</v>
      </c>
      <c r="AF3311" s="4" cm="1">
        <f t="array" ref="AF3311">IFERROR(_xlfn.IFS((AND(OR(P3311="Si"),Q3311="")),15,AND(Q3311&lt;&gt;"",P3311=""),18,E3311&lt;Q3311,16),0)</f>
        <v>0</v>
      </c>
      <c r="AG3311" s="4" cm="1">
        <f t="array" ref="AG3311">IFERROR(_xlfn.IFS((AND(OR(R3311="Si"),S3311="")),17,AND(S3311&lt;&gt;"",R3311=""),19),0)</f>
        <v>0</v>
      </c>
      <c r="AH3311" s="4">
        <f t="shared" si="155"/>
        <v>0</v>
      </c>
    </row>
    <row r="3312" spans="2:34" x14ac:dyDescent="0.25">
      <c r="B3312" s="6" t="str">
        <f t="shared" si="153"/>
        <v/>
      </c>
      <c r="C3312" s="7" t="str">
        <f t="shared" si="154"/>
        <v/>
      </c>
      <c r="D3312" s="9"/>
      <c r="E3312" s="10"/>
      <c r="F3312" s="9"/>
      <c r="G3312" s="8"/>
      <c r="H3312" s="8"/>
      <c r="I3312" s="8"/>
      <c r="J3312" s="8"/>
      <c r="K3312" s="8"/>
      <c r="L3312" s="8"/>
      <c r="M3312" s="11"/>
      <c r="N3312" s="26"/>
      <c r="O3312" s="26"/>
      <c r="P3312" s="8"/>
      <c r="Q3312" s="11"/>
      <c r="R3312" s="8"/>
      <c r="S3312" s="8"/>
      <c r="T3312" s="8"/>
      <c r="U3312" s="8"/>
      <c r="V3312" s="8"/>
      <c r="Y3312" s="4" t="str" cm="1">
        <f t="array" ref="Y3312">_xlfn.IFS(AND(AD3312=0,AH3312&gt;1),0,AD3312=0,"",SUM(AA3312:AC3312)=30,10,OR(AA3312=5,AB3312=5,AC3312=5),5)</f>
        <v/>
      </c>
      <c r="Z3312" s="4" t="str" cm="1">
        <f t="array" ref="Z3312">IFERROR(_xlfn.IFS(AND(AH3312=0,Y3312=10),"Excelente, producto bien configurado",AND(Y3312=5,AH3312&gt;1),"Faltan Datos Obligatorios y hay error en datos opcionales",Y3312=5,CONCATENATE("Faltan Datos Obligatorios:",IF(AA3312=5," Nombre, ",""),IF(AB3312=5," Precio, ",""),IF(AC3312=5," Cantidad ","")),AH3312&gt;=30,"Error Descuento y Granel",AF3312=15,"Falta Digitar Descuento",AF3312=16,"Error: Valor descuento superior a venta",AG3312=17,"Falta Seleccionar Unidad de medida",AG3312=19,"Habilitar venta a Granel"),"")</f>
        <v/>
      </c>
      <c r="AA3312" s="4">
        <f>IF($AD3312=0,-5,IF(D3312="",5,10))</f>
        <v>-5</v>
      </c>
      <c r="AB3312" s="4">
        <f>IF($AD3312=0,-5,IF(E3312="",5,10))</f>
        <v>-5</v>
      </c>
      <c r="AC3312" s="4">
        <f>IF($AD3312=0,-5,IF(F3312="",5,10))</f>
        <v>-5</v>
      </c>
      <c r="AD3312" s="4">
        <f>COUNTA(D3312:F3312)</f>
        <v>0</v>
      </c>
      <c r="AE3312" s="4">
        <f>COUNTA(G3312:V3312)</f>
        <v>0</v>
      </c>
      <c r="AF3312" s="4" cm="1">
        <f t="array" ref="AF3312">IFERROR(_xlfn.IFS((AND(OR(P3312="Si"),Q3312="")),15,AND(Q3312&lt;&gt;"",P3312=""),18,E3312&lt;Q3312,16),0)</f>
        <v>0</v>
      </c>
      <c r="AG3312" s="4" cm="1">
        <f t="array" ref="AG3312">IFERROR(_xlfn.IFS((AND(OR(R3312="Si"),S3312="")),17,AND(S3312&lt;&gt;"",R3312=""),19),0)</f>
        <v>0</v>
      </c>
      <c r="AH3312" s="4">
        <f t="shared" si="155"/>
        <v>0</v>
      </c>
    </row>
    <row r="3313" spans="2:34" x14ac:dyDescent="0.25">
      <c r="B3313" s="6" t="str">
        <f t="shared" si="153"/>
        <v/>
      </c>
      <c r="C3313" s="7" t="str">
        <f t="shared" si="154"/>
        <v/>
      </c>
      <c r="D3313" s="9"/>
      <c r="E3313" s="10"/>
      <c r="F3313" s="9"/>
      <c r="G3313" s="8"/>
      <c r="H3313" s="8"/>
      <c r="I3313" s="8"/>
      <c r="J3313" s="8"/>
      <c r="K3313" s="8"/>
      <c r="L3313" s="8"/>
      <c r="M3313" s="11"/>
      <c r="N3313" s="26"/>
      <c r="O3313" s="26"/>
      <c r="P3313" s="8"/>
      <c r="Q3313" s="11"/>
      <c r="R3313" s="8"/>
      <c r="S3313" s="8"/>
      <c r="T3313" s="8"/>
      <c r="U3313" s="8"/>
      <c r="V3313" s="8"/>
      <c r="Y3313" s="4" t="str" cm="1">
        <f t="array" ref="Y3313">_xlfn.IFS(AND(AD3313=0,AH3313&gt;1),0,AD3313=0,"",SUM(AA3313:AC3313)=30,10,OR(AA3313=5,AB3313=5,AC3313=5),5)</f>
        <v/>
      </c>
      <c r="Z3313" s="4" t="str" cm="1">
        <f t="array" ref="Z3313">IFERROR(_xlfn.IFS(AND(AH3313=0,Y3313=10),"Excelente, producto bien configurado",AND(Y3313=5,AH3313&gt;1),"Faltan Datos Obligatorios y hay error en datos opcionales",Y3313=5,CONCATENATE("Faltan Datos Obligatorios:",IF(AA3313=5," Nombre, ",""),IF(AB3313=5," Precio, ",""),IF(AC3313=5," Cantidad ","")),AH3313&gt;=30,"Error Descuento y Granel",AF3313=15,"Falta Digitar Descuento",AF3313=16,"Error: Valor descuento superior a venta",AG3313=17,"Falta Seleccionar Unidad de medida",AG3313=19,"Habilitar venta a Granel"),"")</f>
        <v/>
      </c>
      <c r="AA3313" s="4">
        <f>IF($AD3313=0,-5,IF(D3313="",5,10))</f>
        <v>-5</v>
      </c>
      <c r="AB3313" s="4">
        <f>IF($AD3313=0,-5,IF(E3313="",5,10))</f>
        <v>-5</v>
      </c>
      <c r="AC3313" s="4">
        <f>IF($AD3313=0,-5,IF(F3313="",5,10))</f>
        <v>-5</v>
      </c>
      <c r="AD3313" s="4">
        <f>COUNTA(D3313:F3313)</f>
        <v>0</v>
      </c>
      <c r="AE3313" s="4">
        <f>COUNTA(G3313:V3313)</f>
        <v>0</v>
      </c>
      <c r="AF3313" s="4" cm="1">
        <f t="array" ref="AF3313">IFERROR(_xlfn.IFS((AND(OR(P3313="Si"),Q3313="")),15,AND(Q3313&lt;&gt;"",P3313=""),18,E3313&lt;Q3313,16),0)</f>
        <v>0</v>
      </c>
      <c r="AG3313" s="4" cm="1">
        <f t="array" ref="AG3313">IFERROR(_xlfn.IFS((AND(OR(R3313="Si"),S3313="")),17,AND(S3313&lt;&gt;"",R3313=""),19),0)</f>
        <v>0</v>
      </c>
      <c r="AH3313" s="4">
        <f t="shared" si="155"/>
        <v>0</v>
      </c>
    </row>
    <row r="3314" spans="2:34" x14ac:dyDescent="0.25">
      <c r="B3314" s="6" t="str">
        <f t="shared" si="153"/>
        <v/>
      </c>
      <c r="C3314" s="7" t="str">
        <f t="shared" si="154"/>
        <v/>
      </c>
      <c r="D3314" s="9"/>
      <c r="E3314" s="10"/>
      <c r="F3314" s="9"/>
      <c r="G3314" s="8"/>
      <c r="H3314" s="8"/>
      <c r="I3314" s="8"/>
      <c r="J3314" s="8"/>
      <c r="K3314" s="8"/>
      <c r="L3314" s="8"/>
      <c r="M3314" s="11"/>
      <c r="N3314" s="26"/>
      <c r="O3314" s="26"/>
      <c r="P3314" s="8"/>
      <c r="Q3314" s="11"/>
      <c r="R3314" s="8"/>
      <c r="S3314" s="8"/>
      <c r="T3314" s="8"/>
      <c r="U3314" s="8"/>
      <c r="V3314" s="8"/>
      <c r="Y3314" s="4" t="str" cm="1">
        <f t="array" ref="Y3314">_xlfn.IFS(AND(AD3314=0,AH3314&gt;1),0,AD3314=0,"",SUM(AA3314:AC3314)=30,10,OR(AA3314=5,AB3314=5,AC3314=5),5)</f>
        <v/>
      </c>
      <c r="Z3314" s="4" t="str" cm="1">
        <f t="array" ref="Z3314">IFERROR(_xlfn.IFS(AND(AH3314=0,Y3314=10),"Excelente, producto bien configurado",AND(Y3314=5,AH3314&gt;1),"Faltan Datos Obligatorios y hay error en datos opcionales",Y3314=5,CONCATENATE("Faltan Datos Obligatorios:",IF(AA3314=5," Nombre, ",""),IF(AB3314=5," Precio, ",""),IF(AC3314=5," Cantidad ","")),AH3314&gt;=30,"Error Descuento y Granel",AF3314=15,"Falta Digitar Descuento",AF3314=16,"Error: Valor descuento superior a venta",AG3314=17,"Falta Seleccionar Unidad de medida",AG3314=19,"Habilitar venta a Granel"),"")</f>
        <v/>
      </c>
      <c r="AA3314" s="4">
        <f>IF($AD3314=0,-5,IF(D3314="",5,10))</f>
        <v>-5</v>
      </c>
      <c r="AB3314" s="4">
        <f>IF($AD3314=0,-5,IF(E3314="",5,10))</f>
        <v>-5</v>
      </c>
      <c r="AC3314" s="4">
        <f>IF($AD3314=0,-5,IF(F3314="",5,10))</f>
        <v>-5</v>
      </c>
      <c r="AD3314" s="4">
        <f>COUNTA(D3314:F3314)</f>
        <v>0</v>
      </c>
      <c r="AE3314" s="4">
        <f>COUNTA(G3314:V3314)</f>
        <v>0</v>
      </c>
      <c r="AF3314" s="4" cm="1">
        <f t="array" ref="AF3314">IFERROR(_xlfn.IFS((AND(OR(P3314="Si"),Q3314="")),15,AND(Q3314&lt;&gt;"",P3314=""),18,E3314&lt;Q3314,16),0)</f>
        <v>0</v>
      </c>
      <c r="AG3314" s="4" cm="1">
        <f t="array" ref="AG3314">IFERROR(_xlfn.IFS((AND(OR(R3314="Si"),S3314="")),17,AND(S3314&lt;&gt;"",R3314=""),19),0)</f>
        <v>0</v>
      </c>
      <c r="AH3314" s="4">
        <f t="shared" si="155"/>
        <v>0</v>
      </c>
    </row>
    <row r="3315" spans="2:34" x14ac:dyDescent="0.25">
      <c r="B3315" s="6" t="str">
        <f t="shared" si="153"/>
        <v/>
      </c>
      <c r="C3315" s="7" t="str">
        <f t="shared" si="154"/>
        <v/>
      </c>
      <c r="D3315" s="9"/>
      <c r="E3315" s="10"/>
      <c r="F3315" s="9"/>
      <c r="G3315" s="8"/>
      <c r="H3315" s="8"/>
      <c r="I3315" s="8"/>
      <c r="J3315" s="8"/>
      <c r="K3315" s="8"/>
      <c r="L3315" s="8"/>
      <c r="M3315" s="11"/>
      <c r="N3315" s="26"/>
      <c r="O3315" s="26"/>
      <c r="P3315" s="8"/>
      <c r="Q3315" s="11"/>
      <c r="R3315" s="8"/>
      <c r="S3315" s="8"/>
      <c r="T3315" s="8"/>
      <c r="U3315" s="8"/>
      <c r="V3315" s="8"/>
      <c r="Y3315" s="4" t="str" cm="1">
        <f t="array" ref="Y3315">_xlfn.IFS(AND(AD3315=0,AH3315&gt;1),0,AD3315=0,"",SUM(AA3315:AC3315)=30,10,OR(AA3315=5,AB3315=5,AC3315=5),5)</f>
        <v/>
      </c>
      <c r="Z3315" s="4" t="str" cm="1">
        <f t="array" ref="Z3315">IFERROR(_xlfn.IFS(AND(AH3315=0,Y3315=10),"Excelente, producto bien configurado",AND(Y3315=5,AH3315&gt;1),"Faltan Datos Obligatorios y hay error en datos opcionales",Y3315=5,CONCATENATE("Faltan Datos Obligatorios:",IF(AA3315=5," Nombre, ",""),IF(AB3315=5," Precio, ",""),IF(AC3315=5," Cantidad ","")),AH3315&gt;=30,"Error Descuento y Granel",AF3315=15,"Falta Digitar Descuento",AF3315=16,"Error: Valor descuento superior a venta",AG3315=17,"Falta Seleccionar Unidad de medida",AG3315=19,"Habilitar venta a Granel"),"")</f>
        <v/>
      </c>
      <c r="AA3315" s="4">
        <f>IF($AD3315=0,-5,IF(D3315="",5,10))</f>
        <v>-5</v>
      </c>
      <c r="AB3315" s="4">
        <f>IF($AD3315=0,-5,IF(E3315="",5,10))</f>
        <v>-5</v>
      </c>
      <c r="AC3315" s="4">
        <f>IF($AD3315=0,-5,IF(F3315="",5,10))</f>
        <v>-5</v>
      </c>
      <c r="AD3315" s="4">
        <f>COUNTA(D3315:F3315)</f>
        <v>0</v>
      </c>
      <c r="AE3315" s="4">
        <f>COUNTA(G3315:V3315)</f>
        <v>0</v>
      </c>
      <c r="AF3315" s="4" cm="1">
        <f t="array" ref="AF3315">IFERROR(_xlfn.IFS((AND(OR(P3315="Si"),Q3315="")),15,AND(Q3315&lt;&gt;"",P3315=""),18,E3315&lt;Q3315,16),0)</f>
        <v>0</v>
      </c>
      <c r="AG3315" s="4" cm="1">
        <f t="array" ref="AG3315">IFERROR(_xlfn.IFS((AND(OR(R3315="Si"),S3315="")),17,AND(S3315&lt;&gt;"",R3315=""),19),0)</f>
        <v>0</v>
      </c>
      <c r="AH3315" s="4">
        <f t="shared" si="155"/>
        <v>0</v>
      </c>
    </row>
    <row r="3316" spans="2:34" x14ac:dyDescent="0.25">
      <c r="B3316" s="6" t="str">
        <f t="shared" si="153"/>
        <v/>
      </c>
      <c r="C3316" s="7" t="str">
        <f t="shared" si="154"/>
        <v/>
      </c>
      <c r="D3316" s="9"/>
      <c r="E3316" s="10"/>
      <c r="F3316" s="9"/>
      <c r="G3316" s="8"/>
      <c r="H3316" s="8"/>
      <c r="I3316" s="8"/>
      <c r="J3316" s="8"/>
      <c r="K3316" s="8"/>
      <c r="L3316" s="8"/>
      <c r="M3316" s="11"/>
      <c r="N3316" s="26"/>
      <c r="O3316" s="26"/>
      <c r="P3316" s="8"/>
      <c r="Q3316" s="11"/>
      <c r="R3316" s="8"/>
      <c r="S3316" s="8"/>
      <c r="T3316" s="8"/>
      <c r="U3316" s="8"/>
      <c r="V3316" s="8"/>
      <c r="Y3316" s="4" t="str" cm="1">
        <f t="array" ref="Y3316">_xlfn.IFS(AND(AD3316=0,AH3316&gt;1),0,AD3316=0,"",SUM(AA3316:AC3316)=30,10,OR(AA3316=5,AB3316=5,AC3316=5),5)</f>
        <v/>
      </c>
      <c r="Z3316" s="4" t="str" cm="1">
        <f t="array" ref="Z3316">IFERROR(_xlfn.IFS(AND(AH3316=0,Y3316=10),"Excelente, producto bien configurado",AND(Y3316=5,AH3316&gt;1),"Faltan Datos Obligatorios y hay error en datos opcionales",Y3316=5,CONCATENATE("Faltan Datos Obligatorios:",IF(AA3316=5," Nombre, ",""),IF(AB3316=5," Precio, ",""),IF(AC3316=5," Cantidad ","")),AH3316&gt;=30,"Error Descuento y Granel",AF3316=15,"Falta Digitar Descuento",AF3316=16,"Error: Valor descuento superior a venta",AG3316=17,"Falta Seleccionar Unidad de medida",AG3316=19,"Habilitar venta a Granel"),"")</f>
        <v/>
      </c>
      <c r="AA3316" s="4">
        <f>IF($AD3316=0,-5,IF(D3316="",5,10))</f>
        <v>-5</v>
      </c>
      <c r="AB3316" s="4">
        <f>IF($AD3316=0,-5,IF(E3316="",5,10))</f>
        <v>-5</v>
      </c>
      <c r="AC3316" s="4">
        <f>IF($AD3316=0,-5,IF(F3316="",5,10))</f>
        <v>-5</v>
      </c>
      <c r="AD3316" s="4">
        <f>COUNTA(D3316:F3316)</f>
        <v>0</v>
      </c>
      <c r="AE3316" s="4">
        <f>COUNTA(G3316:V3316)</f>
        <v>0</v>
      </c>
      <c r="AF3316" s="4" cm="1">
        <f t="array" ref="AF3316">IFERROR(_xlfn.IFS((AND(OR(P3316="Si"),Q3316="")),15,AND(Q3316&lt;&gt;"",P3316=""),18,E3316&lt;Q3316,16),0)</f>
        <v>0</v>
      </c>
      <c r="AG3316" s="4" cm="1">
        <f t="array" ref="AG3316">IFERROR(_xlfn.IFS((AND(OR(R3316="Si"),S3316="")),17,AND(S3316&lt;&gt;"",R3316=""),19),0)</f>
        <v>0</v>
      </c>
      <c r="AH3316" s="4">
        <f t="shared" si="155"/>
        <v>0</v>
      </c>
    </row>
    <row r="3317" spans="2:34" x14ac:dyDescent="0.25">
      <c r="B3317" s="6" t="str">
        <f t="shared" si="153"/>
        <v/>
      </c>
      <c r="C3317" s="7" t="str">
        <f t="shared" si="154"/>
        <v/>
      </c>
      <c r="D3317" s="9"/>
      <c r="E3317" s="10"/>
      <c r="F3317" s="9"/>
      <c r="G3317" s="8"/>
      <c r="H3317" s="8"/>
      <c r="I3317" s="8"/>
      <c r="J3317" s="8"/>
      <c r="K3317" s="8"/>
      <c r="L3317" s="8"/>
      <c r="M3317" s="11"/>
      <c r="N3317" s="26"/>
      <c r="O3317" s="26"/>
      <c r="P3317" s="8"/>
      <c r="Q3317" s="11"/>
      <c r="R3317" s="8"/>
      <c r="S3317" s="8"/>
      <c r="T3317" s="8"/>
      <c r="U3317" s="8"/>
      <c r="V3317" s="8"/>
      <c r="Y3317" s="4" t="str" cm="1">
        <f t="array" ref="Y3317">_xlfn.IFS(AND(AD3317=0,AH3317&gt;1),0,AD3317=0,"",SUM(AA3317:AC3317)=30,10,OR(AA3317=5,AB3317=5,AC3317=5),5)</f>
        <v/>
      </c>
      <c r="Z3317" s="4" t="str" cm="1">
        <f t="array" ref="Z3317">IFERROR(_xlfn.IFS(AND(AH3317=0,Y3317=10),"Excelente, producto bien configurado",AND(Y3317=5,AH3317&gt;1),"Faltan Datos Obligatorios y hay error en datos opcionales",Y3317=5,CONCATENATE("Faltan Datos Obligatorios:",IF(AA3317=5," Nombre, ",""),IF(AB3317=5," Precio, ",""),IF(AC3317=5," Cantidad ","")),AH3317&gt;=30,"Error Descuento y Granel",AF3317=15,"Falta Digitar Descuento",AF3317=16,"Error: Valor descuento superior a venta",AG3317=17,"Falta Seleccionar Unidad de medida",AG3317=19,"Habilitar venta a Granel"),"")</f>
        <v/>
      </c>
      <c r="AA3317" s="4">
        <f>IF($AD3317=0,-5,IF(D3317="",5,10))</f>
        <v>-5</v>
      </c>
      <c r="AB3317" s="4">
        <f>IF($AD3317=0,-5,IF(E3317="",5,10))</f>
        <v>-5</v>
      </c>
      <c r="AC3317" s="4">
        <f>IF($AD3317=0,-5,IF(F3317="",5,10))</f>
        <v>-5</v>
      </c>
      <c r="AD3317" s="4">
        <f>COUNTA(D3317:F3317)</f>
        <v>0</v>
      </c>
      <c r="AE3317" s="4">
        <f>COUNTA(G3317:V3317)</f>
        <v>0</v>
      </c>
      <c r="AF3317" s="4" cm="1">
        <f t="array" ref="AF3317">IFERROR(_xlfn.IFS((AND(OR(P3317="Si"),Q3317="")),15,AND(Q3317&lt;&gt;"",P3317=""),18,E3317&lt;Q3317,16),0)</f>
        <v>0</v>
      </c>
      <c r="AG3317" s="4" cm="1">
        <f t="array" ref="AG3317">IFERROR(_xlfn.IFS((AND(OR(R3317="Si"),S3317="")),17,AND(S3317&lt;&gt;"",R3317=""),19),0)</f>
        <v>0</v>
      </c>
      <c r="AH3317" s="4">
        <f t="shared" si="155"/>
        <v>0</v>
      </c>
    </row>
    <row r="3318" spans="2:34" x14ac:dyDescent="0.25">
      <c r="B3318" s="6" t="str">
        <f t="shared" si="153"/>
        <v/>
      </c>
      <c r="C3318" s="7" t="str">
        <f t="shared" si="154"/>
        <v/>
      </c>
      <c r="D3318" s="9"/>
      <c r="E3318" s="10"/>
      <c r="F3318" s="9"/>
      <c r="G3318" s="8"/>
      <c r="H3318" s="8"/>
      <c r="I3318" s="8"/>
      <c r="J3318" s="8"/>
      <c r="K3318" s="8"/>
      <c r="L3318" s="8"/>
      <c r="M3318" s="11"/>
      <c r="N3318" s="26"/>
      <c r="O3318" s="26"/>
      <c r="P3318" s="8"/>
      <c r="Q3318" s="11"/>
      <c r="R3318" s="8"/>
      <c r="S3318" s="8"/>
      <c r="T3318" s="8"/>
      <c r="U3318" s="8"/>
      <c r="V3318" s="8"/>
      <c r="Y3318" s="4" t="str" cm="1">
        <f t="array" ref="Y3318">_xlfn.IFS(AND(AD3318=0,AH3318&gt;1),0,AD3318=0,"",SUM(AA3318:AC3318)=30,10,OR(AA3318=5,AB3318=5,AC3318=5),5)</f>
        <v/>
      </c>
      <c r="Z3318" s="4" t="str" cm="1">
        <f t="array" ref="Z3318">IFERROR(_xlfn.IFS(AND(AH3318=0,Y3318=10),"Excelente, producto bien configurado",AND(Y3318=5,AH3318&gt;1),"Faltan Datos Obligatorios y hay error en datos opcionales",Y3318=5,CONCATENATE("Faltan Datos Obligatorios:",IF(AA3318=5," Nombre, ",""),IF(AB3318=5," Precio, ",""),IF(AC3318=5," Cantidad ","")),AH3318&gt;=30,"Error Descuento y Granel",AF3318=15,"Falta Digitar Descuento",AF3318=16,"Error: Valor descuento superior a venta",AG3318=17,"Falta Seleccionar Unidad de medida",AG3318=19,"Habilitar venta a Granel"),"")</f>
        <v/>
      </c>
      <c r="AA3318" s="4">
        <f>IF($AD3318=0,-5,IF(D3318="",5,10))</f>
        <v>-5</v>
      </c>
      <c r="AB3318" s="4">
        <f>IF($AD3318=0,-5,IF(E3318="",5,10))</f>
        <v>-5</v>
      </c>
      <c r="AC3318" s="4">
        <f>IF($AD3318=0,-5,IF(F3318="",5,10))</f>
        <v>-5</v>
      </c>
      <c r="AD3318" s="4">
        <f>COUNTA(D3318:F3318)</f>
        <v>0</v>
      </c>
      <c r="AE3318" s="4">
        <f>COUNTA(G3318:V3318)</f>
        <v>0</v>
      </c>
      <c r="AF3318" s="4" cm="1">
        <f t="array" ref="AF3318">IFERROR(_xlfn.IFS((AND(OR(P3318="Si"),Q3318="")),15,AND(Q3318&lt;&gt;"",P3318=""),18,E3318&lt;Q3318,16),0)</f>
        <v>0</v>
      </c>
      <c r="AG3318" s="4" cm="1">
        <f t="array" ref="AG3318">IFERROR(_xlfn.IFS((AND(OR(R3318="Si"),S3318="")),17,AND(S3318&lt;&gt;"",R3318=""),19),0)</f>
        <v>0</v>
      </c>
      <c r="AH3318" s="4">
        <f t="shared" si="155"/>
        <v>0</v>
      </c>
    </row>
    <row r="3319" spans="2:34" x14ac:dyDescent="0.25">
      <c r="B3319" s="6" t="str">
        <f t="shared" si="153"/>
        <v/>
      </c>
      <c r="C3319" s="7" t="str">
        <f t="shared" si="154"/>
        <v/>
      </c>
      <c r="D3319" s="9"/>
      <c r="E3319" s="10"/>
      <c r="F3319" s="9"/>
      <c r="G3319" s="8"/>
      <c r="H3319" s="8"/>
      <c r="I3319" s="8"/>
      <c r="J3319" s="8"/>
      <c r="K3319" s="8"/>
      <c r="L3319" s="8"/>
      <c r="M3319" s="11"/>
      <c r="N3319" s="26"/>
      <c r="O3319" s="26"/>
      <c r="P3319" s="8"/>
      <c r="Q3319" s="11"/>
      <c r="R3319" s="8"/>
      <c r="S3319" s="8"/>
      <c r="T3319" s="8"/>
      <c r="U3319" s="8"/>
      <c r="V3319" s="8"/>
      <c r="Y3319" s="4" t="str" cm="1">
        <f t="array" ref="Y3319">_xlfn.IFS(AND(AD3319=0,AH3319&gt;1),0,AD3319=0,"",SUM(AA3319:AC3319)=30,10,OR(AA3319=5,AB3319=5,AC3319=5),5)</f>
        <v/>
      </c>
      <c r="Z3319" s="4" t="str" cm="1">
        <f t="array" ref="Z3319">IFERROR(_xlfn.IFS(AND(AH3319=0,Y3319=10),"Excelente, producto bien configurado",AND(Y3319=5,AH3319&gt;1),"Faltan Datos Obligatorios y hay error en datos opcionales",Y3319=5,CONCATENATE("Faltan Datos Obligatorios:",IF(AA3319=5," Nombre, ",""),IF(AB3319=5," Precio, ",""),IF(AC3319=5," Cantidad ","")),AH3319&gt;=30,"Error Descuento y Granel",AF3319=15,"Falta Digitar Descuento",AF3319=16,"Error: Valor descuento superior a venta",AG3319=17,"Falta Seleccionar Unidad de medida",AG3319=19,"Habilitar venta a Granel"),"")</f>
        <v/>
      </c>
      <c r="AA3319" s="4">
        <f>IF($AD3319=0,-5,IF(D3319="",5,10))</f>
        <v>-5</v>
      </c>
      <c r="AB3319" s="4">
        <f>IF($AD3319=0,-5,IF(E3319="",5,10))</f>
        <v>-5</v>
      </c>
      <c r="AC3319" s="4">
        <f>IF($AD3319=0,-5,IF(F3319="",5,10))</f>
        <v>-5</v>
      </c>
      <c r="AD3319" s="4">
        <f>COUNTA(D3319:F3319)</f>
        <v>0</v>
      </c>
      <c r="AE3319" s="4">
        <f>COUNTA(G3319:V3319)</f>
        <v>0</v>
      </c>
      <c r="AF3319" s="4" cm="1">
        <f t="array" ref="AF3319">IFERROR(_xlfn.IFS((AND(OR(P3319="Si"),Q3319="")),15,AND(Q3319&lt;&gt;"",P3319=""),18,E3319&lt;Q3319,16),0)</f>
        <v>0</v>
      </c>
      <c r="AG3319" s="4" cm="1">
        <f t="array" ref="AG3319">IFERROR(_xlfn.IFS((AND(OR(R3319="Si"),S3319="")),17,AND(S3319&lt;&gt;"",R3319=""),19),0)</f>
        <v>0</v>
      </c>
      <c r="AH3319" s="4">
        <f t="shared" si="155"/>
        <v>0</v>
      </c>
    </row>
    <row r="3320" spans="2:34" x14ac:dyDescent="0.25">
      <c r="B3320" s="6" t="str">
        <f t="shared" si="153"/>
        <v/>
      </c>
      <c r="C3320" s="7" t="str">
        <f t="shared" si="154"/>
        <v/>
      </c>
      <c r="D3320" s="9"/>
      <c r="E3320" s="10"/>
      <c r="F3320" s="9"/>
      <c r="G3320" s="8"/>
      <c r="H3320" s="8"/>
      <c r="I3320" s="8"/>
      <c r="J3320" s="8"/>
      <c r="K3320" s="8"/>
      <c r="L3320" s="8"/>
      <c r="M3320" s="11"/>
      <c r="N3320" s="26"/>
      <c r="O3320" s="26"/>
      <c r="P3320" s="8"/>
      <c r="Q3320" s="11"/>
      <c r="R3320" s="8"/>
      <c r="S3320" s="8"/>
      <c r="T3320" s="8"/>
      <c r="U3320" s="8"/>
      <c r="V3320" s="8"/>
      <c r="Y3320" s="4" t="str" cm="1">
        <f t="array" ref="Y3320">_xlfn.IFS(AND(AD3320=0,AH3320&gt;1),0,AD3320=0,"",SUM(AA3320:AC3320)=30,10,OR(AA3320=5,AB3320=5,AC3320=5),5)</f>
        <v/>
      </c>
      <c r="Z3320" s="4" t="str" cm="1">
        <f t="array" ref="Z3320">IFERROR(_xlfn.IFS(AND(AH3320=0,Y3320=10),"Excelente, producto bien configurado",AND(Y3320=5,AH3320&gt;1),"Faltan Datos Obligatorios y hay error en datos opcionales",Y3320=5,CONCATENATE("Faltan Datos Obligatorios:",IF(AA3320=5," Nombre, ",""),IF(AB3320=5," Precio, ",""),IF(AC3320=5," Cantidad ","")),AH3320&gt;=30,"Error Descuento y Granel",AF3320=15,"Falta Digitar Descuento",AF3320=16,"Error: Valor descuento superior a venta",AG3320=17,"Falta Seleccionar Unidad de medida",AG3320=19,"Habilitar venta a Granel"),"")</f>
        <v/>
      </c>
      <c r="AA3320" s="4">
        <f>IF($AD3320=0,-5,IF(D3320="",5,10))</f>
        <v>-5</v>
      </c>
      <c r="AB3320" s="4">
        <f>IF($AD3320=0,-5,IF(E3320="",5,10))</f>
        <v>-5</v>
      </c>
      <c r="AC3320" s="4">
        <f>IF($AD3320=0,-5,IF(F3320="",5,10))</f>
        <v>-5</v>
      </c>
      <c r="AD3320" s="4">
        <f>COUNTA(D3320:F3320)</f>
        <v>0</v>
      </c>
      <c r="AE3320" s="4">
        <f>COUNTA(G3320:V3320)</f>
        <v>0</v>
      </c>
      <c r="AF3320" s="4" cm="1">
        <f t="array" ref="AF3320">IFERROR(_xlfn.IFS((AND(OR(P3320="Si"),Q3320="")),15,AND(Q3320&lt;&gt;"",P3320=""),18,E3320&lt;Q3320,16),0)</f>
        <v>0</v>
      </c>
      <c r="AG3320" s="4" cm="1">
        <f t="array" ref="AG3320">IFERROR(_xlfn.IFS((AND(OR(R3320="Si"),S3320="")),17,AND(S3320&lt;&gt;"",R3320=""),19),0)</f>
        <v>0</v>
      </c>
      <c r="AH3320" s="4">
        <f t="shared" si="155"/>
        <v>0</v>
      </c>
    </row>
    <row r="3321" spans="2:34" x14ac:dyDescent="0.25">
      <c r="B3321" s="6" t="str">
        <f t="shared" si="153"/>
        <v/>
      </c>
      <c r="C3321" s="7" t="str">
        <f t="shared" si="154"/>
        <v/>
      </c>
      <c r="D3321" s="9"/>
      <c r="E3321" s="10"/>
      <c r="F3321" s="9"/>
      <c r="G3321" s="8"/>
      <c r="H3321" s="8"/>
      <c r="I3321" s="8"/>
      <c r="J3321" s="8"/>
      <c r="K3321" s="8"/>
      <c r="L3321" s="8"/>
      <c r="M3321" s="11"/>
      <c r="N3321" s="26"/>
      <c r="O3321" s="26"/>
      <c r="P3321" s="8"/>
      <c r="Q3321" s="11"/>
      <c r="R3321" s="8"/>
      <c r="S3321" s="8"/>
      <c r="T3321" s="8"/>
      <c r="U3321" s="8"/>
      <c r="V3321" s="8"/>
      <c r="Y3321" s="4" t="str" cm="1">
        <f t="array" ref="Y3321">_xlfn.IFS(AND(AD3321=0,AH3321&gt;1),0,AD3321=0,"",SUM(AA3321:AC3321)=30,10,OR(AA3321=5,AB3321=5,AC3321=5),5)</f>
        <v/>
      </c>
      <c r="Z3321" s="4" t="str" cm="1">
        <f t="array" ref="Z3321">IFERROR(_xlfn.IFS(AND(AH3321=0,Y3321=10),"Excelente, producto bien configurado",AND(Y3321=5,AH3321&gt;1),"Faltan Datos Obligatorios y hay error en datos opcionales",Y3321=5,CONCATENATE("Faltan Datos Obligatorios:",IF(AA3321=5," Nombre, ",""),IF(AB3321=5," Precio, ",""),IF(AC3321=5," Cantidad ","")),AH3321&gt;=30,"Error Descuento y Granel",AF3321=15,"Falta Digitar Descuento",AF3321=16,"Error: Valor descuento superior a venta",AG3321=17,"Falta Seleccionar Unidad de medida",AG3321=19,"Habilitar venta a Granel"),"")</f>
        <v/>
      </c>
      <c r="AA3321" s="4">
        <f>IF($AD3321=0,-5,IF(D3321="",5,10))</f>
        <v>-5</v>
      </c>
      <c r="AB3321" s="4">
        <f>IF($AD3321=0,-5,IF(E3321="",5,10))</f>
        <v>-5</v>
      </c>
      <c r="AC3321" s="4">
        <f>IF($AD3321=0,-5,IF(F3321="",5,10))</f>
        <v>-5</v>
      </c>
      <c r="AD3321" s="4">
        <f>COUNTA(D3321:F3321)</f>
        <v>0</v>
      </c>
      <c r="AE3321" s="4">
        <f>COUNTA(G3321:V3321)</f>
        <v>0</v>
      </c>
      <c r="AF3321" s="4" cm="1">
        <f t="array" ref="AF3321">IFERROR(_xlfn.IFS((AND(OR(P3321="Si"),Q3321="")),15,AND(Q3321&lt;&gt;"",P3321=""),18,E3321&lt;Q3321,16),0)</f>
        <v>0</v>
      </c>
      <c r="AG3321" s="4" cm="1">
        <f t="array" ref="AG3321">IFERROR(_xlfn.IFS((AND(OR(R3321="Si"),S3321="")),17,AND(S3321&lt;&gt;"",R3321=""),19),0)</f>
        <v>0</v>
      </c>
      <c r="AH3321" s="4">
        <f t="shared" si="155"/>
        <v>0</v>
      </c>
    </row>
    <row r="3322" spans="2:34" x14ac:dyDescent="0.25">
      <c r="B3322" s="6" t="str">
        <f t="shared" si="153"/>
        <v/>
      </c>
      <c r="C3322" s="7" t="str">
        <f t="shared" si="154"/>
        <v/>
      </c>
      <c r="D3322" s="9"/>
      <c r="E3322" s="10"/>
      <c r="F3322" s="9"/>
      <c r="G3322" s="8"/>
      <c r="H3322" s="8"/>
      <c r="I3322" s="8"/>
      <c r="J3322" s="8"/>
      <c r="K3322" s="8"/>
      <c r="L3322" s="8"/>
      <c r="M3322" s="11"/>
      <c r="N3322" s="26"/>
      <c r="O3322" s="26"/>
      <c r="P3322" s="8"/>
      <c r="Q3322" s="11"/>
      <c r="R3322" s="8"/>
      <c r="S3322" s="8"/>
      <c r="T3322" s="8"/>
      <c r="U3322" s="8"/>
      <c r="V3322" s="8"/>
      <c r="Y3322" s="4" t="str" cm="1">
        <f t="array" ref="Y3322">_xlfn.IFS(AND(AD3322=0,AH3322&gt;1),0,AD3322=0,"",SUM(AA3322:AC3322)=30,10,OR(AA3322=5,AB3322=5,AC3322=5),5)</f>
        <v/>
      </c>
      <c r="Z3322" s="4" t="str" cm="1">
        <f t="array" ref="Z3322">IFERROR(_xlfn.IFS(AND(AH3322=0,Y3322=10),"Excelente, producto bien configurado",AND(Y3322=5,AH3322&gt;1),"Faltan Datos Obligatorios y hay error en datos opcionales",Y3322=5,CONCATENATE("Faltan Datos Obligatorios:",IF(AA3322=5," Nombre, ",""),IF(AB3322=5," Precio, ",""),IF(AC3322=5," Cantidad ","")),AH3322&gt;=30,"Error Descuento y Granel",AF3322=15,"Falta Digitar Descuento",AF3322=16,"Error: Valor descuento superior a venta",AG3322=17,"Falta Seleccionar Unidad de medida",AG3322=19,"Habilitar venta a Granel"),"")</f>
        <v/>
      </c>
      <c r="AA3322" s="4">
        <f>IF($AD3322=0,-5,IF(D3322="",5,10))</f>
        <v>-5</v>
      </c>
      <c r="AB3322" s="4">
        <f>IF($AD3322=0,-5,IF(E3322="",5,10))</f>
        <v>-5</v>
      </c>
      <c r="AC3322" s="4">
        <f>IF($AD3322=0,-5,IF(F3322="",5,10))</f>
        <v>-5</v>
      </c>
      <c r="AD3322" s="4">
        <f>COUNTA(D3322:F3322)</f>
        <v>0</v>
      </c>
      <c r="AE3322" s="4">
        <f>COUNTA(G3322:V3322)</f>
        <v>0</v>
      </c>
      <c r="AF3322" s="4" cm="1">
        <f t="array" ref="AF3322">IFERROR(_xlfn.IFS((AND(OR(P3322="Si"),Q3322="")),15,AND(Q3322&lt;&gt;"",P3322=""),18,E3322&lt;Q3322,16),0)</f>
        <v>0</v>
      </c>
      <c r="AG3322" s="4" cm="1">
        <f t="array" ref="AG3322">IFERROR(_xlfn.IFS((AND(OR(R3322="Si"),S3322="")),17,AND(S3322&lt;&gt;"",R3322=""),19),0)</f>
        <v>0</v>
      </c>
      <c r="AH3322" s="4">
        <f t="shared" si="155"/>
        <v>0</v>
      </c>
    </row>
    <row r="3323" spans="2:34" x14ac:dyDescent="0.25">
      <c r="B3323" s="6" t="str">
        <f t="shared" si="153"/>
        <v/>
      </c>
      <c r="C3323" s="7" t="str">
        <f t="shared" si="154"/>
        <v/>
      </c>
      <c r="D3323" s="9"/>
      <c r="E3323" s="10"/>
      <c r="F3323" s="9"/>
      <c r="G3323" s="8"/>
      <c r="H3323" s="8"/>
      <c r="I3323" s="8"/>
      <c r="J3323" s="8"/>
      <c r="K3323" s="8"/>
      <c r="L3323" s="8"/>
      <c r="M3323" s="11"/>
      <c r="N3323" s="26"/>
      <c r="O3323" s="26"/>
      <c r="P3323" s="8"/>
      <c r="Q3323" s="11"/>
      <c r="R3323" s="8"/>
      <c r="S3323" s="8"/>
      <c r="T3323" s="8"/>
      <c r="U3323" s="8"/>
      <c r="V3323" s="8"/>
      <c r="Y3323" s="4" t="str" cm="1">
        <f t="array" ref="Y3323">_xlfn.IFS(AND(AD3323=0,AH3323&gt;1),0,AD3323=0,"",SUM(AA3323:AC3323)=30,10,OR(AA3323=5,AB3323=5,AC3323=5),5)</f>
        <v/>
      </c>
      <c r="Z3323" s="4" t="str" cm="1">
        <f t="array" ref="Z3323">IFERROR(_xlfn.IFS(AND(AH3323=0,Y3323=10),"Excelente, producto bien configurado",AND(Y3323=5,AH3323&gt;1),"Faltan Datos Obligatorios y hay error en datos opcionales",Y3323=5,CONCATENATE("Faltan Datos Obligatorios:",IF(AA3323=5," Nombre, ",""),IF(AB3323=5," Precio, ",""),IF(AC3323=5," Cantidad ","")),AH3323&gt;=30,"Error Descuento y Granel",AF3323=15,"Falta Digitar Descuento",AF3323=16,"Error: Valor descuento superior a venta",AG3323=17,"Falta Seleccionar Unidad de medida",AG3323=19,"Habilitar venta a Granel"),"")</f>
        <v/>
      </c>
      <c r="AA3323" s="4">
        <f>IF($AD3323=0,-5,IF(D3323="",5,10))</f>
        <v>-5</v>
      </c>
      <c r="AB3323" s="4">
        <f>IF($AD3323=0,-5,IF(E3323="",5,10))</f>
        <v>-5</v>
      </c>
      <c r="AC3323" s="4">
        <f>IF($AD3323=0,-5,IF(F3323="",5,10))</f>
        <v>-5</v>
      </c>
      <c r="AD3323" s="4">
        <f>COUNTA(D3323:F3323)</f>
        <v>0</v>
      </c>
      <c r="AE3323" s="4">
        <f>COUNTA(G3323:V3323)</f>
        <v>0</v>
      </c>
      <c r="AF3323" s="4" cm="1">
        <f t="array" ref="AF3323">IFERROR(_xlfn.IFS((AND(OR(P3323="Si"),Q3323="")),15,AND(Q3323&lt;&gt;"",P3323=""),18,E3323&lt;Q3323,16),0)</f>
        <v>0</v>
      </c>
      <c r="AG3323" s="4" cm="1">
        <f t="array" ref="AG3323">IFERROR(_xlfn.IFS((AND(OR(R3323="Si"),S3323="")),17,AND(S3323&lt;&gt;"",R3323=""),19),0)</f>
        <v>0</v>
      </c>
      <c r="AH3323" s="4">
        <f t="shared" si="155"/>
        <v>0</v>
      </c>
    </row>
    <row r="3324" spans="2:34" x14ac:dyDescent="0.25">
      <c r="B3324" s="6" t="str">
        <f t="shared" si="153"/>
        <v/>
      </c>
      <c r="C3324" s="7" t="str">
        <f t="shared" si="154"/>
        <v/>
      </c>
      <c r="D3324" s="9"/>
      <c r="E3324" s="10"/>
      <c r="F3324" s="9"/>
      <c r="G3324" s="8"/>
      <c r="H3324" s="8"/>
      <c r="I3324" s="8"/>
      <c r="J3324" s="8"/>
      <c r="K3324" s="8"/>
      <c r="L3324" s="8"/>
      <c r="M3324" s="11"/>
      <c r="N3324" s="26"/>
      <c r="O3324" s="26"/>
      <c r="P3324" s="8"/>
      <c r="Q3324" s="11"/>
      <c r="R3324" s="8"/>
      <c r="S3324" s="8"/>
      <c r="T3324" s="8"/>
      <c r="U3324" s="8"/>
      <c r="V3324" s="8"/>
      <c r="Y3324" s="4" t="str" cm="1">
        <f t="array" ref="Y3324">_xlfn.IFS(AND(AD3324=0,AH3324&gt;1),0,AD3324=0,"",SUM(AA3324:AC3324)=30,10,OR(AA3324=5,AB3324=5,AC3324=5),5)</f>
        <v/>
      </c>
      <c r="Z3324" s="4" t="str" cm="1">
        <f t="array" ref="Z3324">IFERROR(_xlfn.IFS(AND(AH3324=0,Y3324=10),"Excelente, producto bien configurado",AND(Y3324=5,AH3324&gt;1),"Faltan Datos Obligatorios y hay error en datos opcionales",Y3324=5,CONCATENATE("Faltan Datos Obligatorios:",IF(AA3324=5," Nombre, ",""),IF(AB3324=5," Precio, ",""),IF(AC3324=5," Cantidad ","")),AH3324&gt;=30,"Error Descuento y Granel",AF3324=15,"Falta Digitar Descuento",AF3324=16,"Error: Valor descuento superior a venta",AG3324=17,"Falta Seleccionar Unidad de medida",AG3324=19,"Habilitar venta a Granel"),"")</f>
        <v/>
      </c>
      <c r="AA3324" s="4">
        <f>IF($AD3324=0,-5,IF(D3324="",5,10))</f>
        <v>-5</v>
      </c>
      <c r="AB3324" s="4">
        <f>IF($AD3324=0,-5,IF(E3324="",5,10))</f>
        <v>-5</v>
      </c>
      <c r="AC3324" s="4">
        <f>IF($AD3324=0,-5,IF(F3324="",5,10))</f>
        <v>-5</v>
      </c>
      <c r="AD3324" s="4">
        <f>COUNTA(D3324:F3324)</f>
        <v>0</v>
      </c>
      <c r="AE3324" s="4">
        <f>COUNTA(G3324:V3324)</f>
        <v>0</v>
      </c>
      <c r="AF3324" s="4" cm="1">
        <f t="array" ref="AF3324">IFERROR(_xlfn.IFS((AND(OR(P3324="Si"),Q3324="")),15,AND(Q3324&lt;&gt;"",P3324=""),18,E3324&lt;Q3324,16),0)</f>
        <v>0</v>
      </c>
      <c r="AG3324" s="4" cm="1">
        <f t="array" ref="AG3324">IFERROR(_xlfn.IFS((AND(OR(R3324="Si"),S3324="")),17,AND(S3324&lt;&gt;"",R3324=""),19),0)</f>
        <v>0</v>
      </c>
      <c r="AH3324" s="4">
        <f t="shared" si="155"/>
        <v>0</v>
      </c>
    </row>
    <row r="3325" spans="2:34" x14ac:dyDescent="0.25">
      <c r="B3325" s="6" t="str">
        <f t="shared" si="153"/>
        <v/>
      </c>
      <c r="C3325" s="7" t="str">
        <f t="shared" si="154"/>
        <v/>
      </c>
      <c r="D3325" s="9"/>
      <c r="E3325" s="10"/>
      <c r="F3325" s="9"/>
      <c r="G3325" s="8"/>
      <c r="H3325" s="8"/>
      <c r="I3325" s="8"/>
      <c r="J3325" s="8"/>
      <c r="K3325" s="8"/>
      <c r="L3325" s="8"/>
      <c r="M3325" s="11"/>
      <c r="N3325" s="26"/>
      <c r="O3325" s="26"/>
      <c r="P3325" s="8"/>
      <c r="Q3325" s="11"/>
      <c r="R3325" s="8"/>
      <c r="S3325" s="8"/>
      <c r="T3325" s="8"/>
      <c r="U3325" s="8"/>
      <c r="V3325" s="8"/>
      <c r="Y3325" s="4" t="str" cm="1">
        <f t="array" ref="Y3325">_xlfn.IFS(AND(AD3325=0,AH3325&gt;1),0,AD3325=0,"",SUM(AA3325:AC3325)=30,10,OR(AA3325=5,AB3325=5,AC3325=5),5)</f>
        <v/>
      </c>
      <c r="Z3325" s="4" t="str" cm="1">
        <f t="array" ref="Z3325">IFERROR(_xlfn.IFS(AND(AH3325=0,Y3325=10),"Excelente, producto bien configurado",AND(Y3325=5,AH3325&gt;1),"Faltan Datos Obligatorios y hay error en datos opcionales",Y3325=5,CONCATENATE("Faltan Datos Obligatorios:",IF(AA3325=5," Nombre, ",""),IF(AB3325=5," Precio, ",""),IF(AC3325=5," Cantidad ","")),AH3325&gt;=30,"Error Descuento y Granel",AF3325=15,"Falta Digitar Descuento",AF3325=16,"Error: Valor descuento superior a venta",AG3325=17,"Falta Seleccionar Unidad de medida",AG3325=19,"Habilitar venta a Granel"),"")</f>
        <v/>
      </c>
      <c r="AA3325" s="4">
        <f>IF($AD3325=0,-5,IF(D3325="",5,10))</f>
        <v>-5</v>
      </c>
      <c r="AB3325" s="4">
        <f>IF($AD3325=0,-5,IF(E3325="",5,10))</f>
        <v>-5</v>
      </c>
      <c r="AC3325" s="4">
        <f>IF($AD3325=0,-5,IF(F3325="",5,10))</f>
        <v>-5</v>
      </c>
      <c r="AD3325" s="4">
        <f>COUNTA(D3325:F3325)</f>
        <v>0</v>
      </c>
      <c r="AE3325" s="4">
        <f>COUNTA(G3325:V3325)</f>
        <v>0</v>
      </c>
      <c r="AF3325" s="4" cm="1">
        <f t="array" ref="AF3325">IFERROR(_xlfn.IFS((AND(OR(P3325="Si"),Q3325="")),15,AND(Q3325&lt;&gt;"",P3325=""),18,E3325&lt;Q3325,16),0)</f>
        <v>0</v>
      </c>
      <c r="AG3325" s="4" cm="1">
        <f t="array" ref="AG3325">IFERROR(_xlfn.IFS((AND(OR(R3325="Si"),S3325="")),17,AND(S3325&lt;&gt;"",R3325=""),19),0)</f>
        <v>0</v>
      </c>
      <c r="AH3325" s="4">
        <f t="shared" si="155"/>
        <v>0</v>
      </c>
    </row>
    <row r="3326" spans="2:34" x14ac:dyDescent="0.25">
      <c r="B3326" s="6" t="str">
        <f t="shared" si="153"/>
        <v/>
      </c>
      <c r="C3326" s="7" t="str">
        <f t="shared" si="154"/>
        <v/>
      </c>
      <c r="D3326" s="9"/>
      <c r="E3326" s="10"/>
      <c r="F3326" s="9"/>
      <c r="G3326" s="8"/>
      <c r="H3326" s="8"/>
      <c r="I3326" s="8"/>
      <c r="J3326" s="8"/>
      <c r="K3326" s="8"/>
      <c r="L3326" s="8"/>
      <c r="M3326" s="11"/>
      <c r="N3326" s="26"/>
      <c r="O3326" s="26"/>
      <c r="P3326" s="8"/>
      <c r="Q3326" s="11"/>
      <c r="R3326" s="8"/>
      <c r="S3326" s="8"/>
      <c r="T3326" s="8"/>
      <c r="U3326" s="8"/>
      <c r="V3326" s="8"/>
      <c r="Y3326" s="4" t="str" cm="1">
        <f t="array" ref="Y3326">_xlfn.IFS(AND(AD3326=0,AH3326&gt;1),0,AD3326=0,"",SUM(AA3326:AC3326)=30,10,OR(AA3326=5,AB3326=5,AC3326=5),5)</f>
        <v/>
      </c>
      <c r="Z3326" s="4" t="str" cm="1">
        <f t="array" ref="Z3326">IFERROR(_xlfn.IFS(AND(AH3326=0,Y3326=10),"Excelente, producto bien configurado",AND(Y3326=5,AH3326&gt;1),"Faltan Datos Obligatorios y hay error en datos opcionales",Y3326=5,CONCATENATE("Faltan Datos Obligatorios:",IF(AA3326=5," Nombre, ",""),IF(AB3326=5," Precio, ",""),IF(AC3326=5," Cantidad ","")),AH3326&gt;=30,"Error Descuento y Granel",AF3326=15,"Falta Digitar Descuento",AF3326=16,"Error: Valor descuento superior a venta",AG3326=17,"Falta Seleccionar Unidad de medida",AG3326=19,"Habilitar venta a Granel"),"")</f>
        <v/>
      </c>
      <c r="AA3326" s="4">
        <f>IF($AD3326=0,-5,IF(D3326="",5,10))</f>
        <v>-5</v>
      </c>
      <c r="AB3326" s="4">
        <f>IF($AD3326=0,-5,IF(E3326="",5,10))</f>
        <v>-5</v>
      </c>
      <c r="AC3326" s="4">
        <f>IF($AD3326=0,-5,IF(F3326="",5,10))</f>
        <v>-5</v>
      </c>
      <c r="AD3326" s="4">
        <f>COUNTA(D3326:F3326)</f>
        <v>0</v>
      </c>
      <c r="AE3326" s="4">
        <f>COUNTA(G3326:V3326)</f>
        <v>0</v>
      </c>
      <c r="AF3326" s="4" cm="1">
        <f t="array" ref="AF3326">IFERROR(_xlfn.IFS((AND(OR(P3326="Si"),Q3326="")),15,AND(Q3326&lt;&gt;"",P3326=""),18,E3326&lt;Q3326,16),0)</f>
        <v>0</v>
      </c>
      <c r="AG3326" s="4" cm="1">
        <f t="array" ref="AG3326">IFERROR(_xlfn.IFS((AND(OR(R3326="Si"),S3326="")),17,AND(S3326&lt;&gt;"",R3326=""),19),0)</f>
        <v>0</v>
      </c>
      <c r="AH3326" s="4">
        <f t="shared" si="155"/>
        <v>0</v>
      </c>
    </row>
    <row r="3327" spans="2:34" x14ac:dyDescent="0.25">
      <c r="B3327" s="6" t="str">
        <f t="shared" si="153"/>
        <v/>
      </c>
      <c r="C3327" s="7" t="str">
        <f t="shared" si="154"/>
        <v/>
      </c>
      <c r="D3327" s="9"/>
      <c r="E3327" s="10"/>
      <c r="F3327" s="9"/>
      <c r="G3327" s="8"/>
      <c r="H3327" s="8"/>
      <c r="I3327" s="8"/>
      <c r="J3327" s="8"/>
      <c r="K3327" s="8"/>
      <c r="L3327" s="8"/>
      <c r="M3327" s="11"/>
      <c r="N3327" s="26"/>
      <c r="O3327" s="26"/>
      <c r="P3327" s="8"/>
      <c r="Q3327" s="11"/>
      <c r="R3327" s="8"/>
      <c r="S3327" s="8"/>
      <c r="T3327" s="8"/>
      <c r="U3327" s="8"/>
      <c r="V3327" s="8"/>
      <c r="Y3327" s="4" t="str" cm="1">
        <f t="array" ref="Y3327">_xlfn.IFS(AND(AD3327=0,AH3327&gt;1),0,AD3327=0,"",SUM(AA3327:AC3327)=30,10,OR(AA3327=5,AB3327=5,AC3327=5),5)</f>
        <v/>
      </c>
      <c r="Z3327" s="4" t="str" cm="1">
        <f t="array" ref="Z3327">IFERROR(_xlfn.IFS(AND(AH3327=0,Y3327=10),"Excelente, producto bien configurado",AND(Y3327=5,AH3327&gt;1),"Faltan Datos Obligatorios y hay error en datos opcionales",Y3327=5,CONCATENATE("Faltan Datos Obligatorios:",IF(AA3327=5," Nombre, ",""),IF(AB3327=5," Precio, ",""),IF(AC3327=5," Cantidad ","")),AH3327&gt;=30,"Error Descuento y Granel",AF3327=15,"Falta Digitar Descuento",AF3327=16,"Error: Valor descuento superior a venta",AG3327=17,"Falta Seleccionar Unidad de medida",AG3327=19,"Habilitar venta a Granel"),"")</f>
        <v/>
      </c>
      <c r="AA3327" s="4">
        <f>IF($AD3327=0,-5,IF(D3327="",5,10))</f>
        <v>-5</v>
      </c>
      <c r="AB3327" s="4">
        <f>IF($AD3327=0,-5,IF(E3327="",5,10))</f>
        <v>-5</v>
      </c>
      <c r="AC3327" s="4">
        <f>IF($AD3327=0,-5,IF(F3327="",5,10))</f>
        <v>-5</v>
      </c>
      <c r="AD3327" s="4">
        <f>COUNTA(D3327:F3327)</f>
        <v>0</v>
      </c>
      <c r="AE3327" s="4">
        <f>COUNTA(G3327:V3327)</f>
        <v>0</v>
      </c>
      <c r="AF3327" s="4" cm="1">
        <f t="array" ref="AF3327">IFERROR(_xlfn.IFS((AND(OR(P3327="Si"),Q3327="")),15,AND(Q3327&lt;&gt;"",P3327=""),18,E3327&lt;Q3327,16),0)</f>
        <v>0</v>
      </c>
      <c r="AG3327" s="4" cm="1">
        <f t="array" ref="AG3327">IFERROR(_xlfn.IFS((AND(OR(R3327="Si"),S3327="")),17,AND(S3327&lt;&gt;"",R3327=""),19),0)</f>
        <v>0</v>
      </c>
      <c r="AH3327" s="4">
        <f t="shared" si="155"/>
        <v>0</v>
      </c>
    </row>
    <row r="3328" spans="2:34" x14ac:dyDescent="0.25">
      <c r="B3328" s="6" t="str">
        <f t="shared" si="153"/>
        <v/>
      </c>
      <c r="C3328" s="7" t="str">
        <f t="shared" si="154"/>
        <v/>
      </c>
      <c r="D3328" s="9"/>
      <c r="E3328" s="10"/>
      <c r="F3328" s="9"/>
      <c r="G3328" s="8"/>
      <c r="H3328" s="8"/>
      <c r="I3328" s="8"/>
      <c r="J3328" s="8"/>
      <c r="K3328" s="8"/>
      <c r="L3328" s="8"/>
      <c r="M3328" s="11"/>
      <c r="N3328" s="26"/>
      <c r="O3328" s="26"/>
      <c r="P3328" s="8"/>
      <c r="Q3328" s="11"/>
      <c r="R3328" s="8"/>
      <c r="S3328" s="8"/>
      <c r="T3328" s="8"/>
      <c r="U3328" s="8"/>
      <c r="V3328" s="8"/>
      <c r="Y3328" s="4" t="str" cm="1">
        <f t="array" ref="Y3328">_xlfn.IFS(AND(AD3328=0,AH3328&gt;1),0,AD3328=0,"",SUM(AA3328:AC3328)=30,10,OR(AA3328=5,AB3328=5,AC3328=5),5)</f>
        <v/>
      </c>
      <c r="Z3328" s="4" t="str" cm="1">
        <f t="array" ref="Z3328">IFERROR(_xlfn.IFS(AND(AH3328=0,Y3328=10),"Excelente, producto bien configurado",AND(Y3328=5,AH3328&gt;1),"Faltan Datos Obligatorios y hay error en datos opcionales",Y3328=5,CONCATENATE("Faltan Datos Obligatorios:",IF(AA3328=5," Nombre, ",""),IF(AB3328=5," Precio, ",""),IF(AC3328=5," Cantidad ","")),AH3328&gt;=30,"Error Descuento y Granel",AF3328=15,"Falta Digitar Descuento",AF3328=16,"Error: Valor descuento superior a venta",AG3328=17,"Falta Seleccionar Unidad de medida",AG3328=19,"Habilitar venta a Granel"),"")</f>
        <v/>
      </c>
      <c r="AA3328" s="4">
        <f>IF($AD3328=0,-5,IF(D3328="",5,10))</f>
        <v>-5</v>
      </c>
      <c r="AB3328" s="4">
        <f>IF($AD3328=0,-5,IF(E3328="",5,10))</f>
        <v>-5</v>
      </c>
      <c r="AC3328" s="4">
        <f>IF($AD3328=0,-5,IF(F3328="",5,10))</f>
        <v>-5</v>
      </c>
      <c r="AD3328" s="4">
        <f>COUNTA(D3328:F3328)</f>
        <v>0</v>
      </c>
      <c r="AE3328" s="4">
        <f>COUNTA(G3328:V3328)</f>
        <v>0</v>
      </c>
      <c r="AF3328" s="4" cm="1">
        <f t="array" ref="AF3328">IFERROR(_xlfn.IFS((AND(OR(P3328="Si"),Q3328="")),15,AND(Q3328&lt;&gt;"",P3328=""),18,E3328&lt;Q3328,16),0)</f>
        <v>0</v>
      </c>
      <c r="AG3328" s="4" cm="1">
        <f t="array" ref="AG3328">IFERROR(_xlfn.IFS((AND(OR(R3328="Si"),S3328="")),17,AND(S3328&lt;&gt;"",R3328=""),19),0)</f>
        <v>0</v>
      </c>
      <c r="AH3328" s="4">
        <f t="shared" si="155"/>
        <v>0</v>
      </c>
    </row>
    <row r="3329" spans="2:34" x14ac:dyDescent="0.25">
      <c r="B3329" s="6" t="str">
        <f t="shared" si="153"/>
        <v/>
      </c>
      <c r="C3329" s="7" t="str">
        <f t="shared" si="154"/>
        <v/>
      </c>
      <c r="D3329" s="9"/>
      <c r="E3329" s="10"/>
      <c r="F3329" s="9"/>
      <c r="G3329" s="8"/>
      <c r="H3329" s="8"/>
      <c r="I3329" s="8"/>
      <c r="J3329" s="8"/>
      <c r="K3329" s="8"/>
      <c r="L3329" s="8"/>
      <c r="M3329" s="11"/>
      <c r="N3329" s="26"/>
      <c r="O3329" s="26"/>
      <c r="P3329" s="8"/>
      <c r="Q3329" s="11"/>
      <c r="R3329" s="8"/>
      <c r="S3329" s="8"/>
      <c r="T3329" s="8"/>
      <c r="U3329" s="8"/>
      <c r="V3329" s="8"/>
      <c r="Y3329" s="4" t="str" cm="1">
        <f t="array" ref="Y3329">_xlfn.IFS(AND(AD3329=0,AH3329&gt;1),0,AD3329=0,"",SUM(AA3329:AC3329)=30,10,OR(AA3329=5,AB3329=5,AC3329=5),5)</f>
        <v/>
      </c>
      <c r="Z3329" s="4" t="str" cm="1">
        <f t="array" ref="Z3329">IFERROR(_xlfn.IFS(AND(AH3329=0,Y3329=10),"Excelente, producto bien configurado",AND(Y3329=5,AH3329&gt;1),"Faltan Datos Obligatorios y hay error en datos opcionales",Y3329=5,CONCATENATE("Faltan Datos Obligatorios:",IF(AA3329=5," Nombre, ",""),IF(AB3329=5," Precio, ",""),IF(AC3329=5," Cantidad ","")),AH3329&gt;=30,"Error Descuento y Granel",AF3329=15,"Falta Digitar Descuento",AF3329=16,"Error: Valor descuento superior a venta",AG3329=17,"Falta Seleccionar Unidad de medida",AG3329=19,"Habilitar venta a Granel"),"")</f>
        <v/>
      </c>
      <c r="AA3329" s="4">
        <f>IF($AD3329=0,-5,IF(D3329="",5,10))</f>
        <v>-5</v>
      </c>
      <c r="AB3329" s="4">
        <f>IF($AD3329=0,-5,IF(E3329="",5,10))</f>
        <v>-5</v>
      </c>
      <c r="AC3329" s="4">
        <f>IF($AD3329=0,-5,IF(F3329="",5,10))</f>
        <v>-5</v>
      </c>
      <c r="AD3329" s="4">
        <f>COUNTA(D3329:F3329)</f>
        <v>0</v>
      </c>
      <c r="AE3329" s="4">
        <f>COUNTA(G3329:V3329)</f>
        <v>0</v>
      </c>
      <c r="AF3329" s="4" cm="1">
        <f t="array" ref="AF3329">IFERROR(_xlfn.IFS((AND(OR(P3329="Si"),Q3329="")),15,AND(Q3329&lt;&gt;"",P3329=""),18,E3329&lt;Q3329,16),0)</f>
        <v>0</v>
      </c>
      <c r="AG3329" s="4" cm="1">
        <f t="array" ref="AG3329">IFERROR(_xlfn.IFS((AND(OR(R3329="Si"),S3329="")),17,AND(S3329&lt;&gt;"",R3329=""),19),0)</f>
        <v>0</v>
      </c>
      <c r="AH3329" s="4">
        <f t="shared" si="155"/>
        <v>0</v>
      </c>
    </row>
    <row r="3330" spans="2:34" x14ac:dyDescent="0.25">
      <c r="B3330" s="6" t="str">
        <f t="shared" si="153"/>
        <v/>
      </c>
      <c r="C3330" s="7" t="str">
        <f t="shared" si="154"/>
        <v/>
      </c>
      <c r="D3330" s="9"/>
      <c r="E3330" s="10"/>
      <c r="F3330" s="9"/>
      <c r="G3330" s="8"/>
      <c r="H3330" s="8"/>
      <c r="I3330" s="8"/>
      <c r="J3330" s="8"/>
      <c r="K3330" s="8"/>
      <c r="L3330" s="8"/>
      <c r="M3330" s="11"/>
      <c r="N3330" s="26"/>
      <c r="O3330" s="26"/>
      <c r="P3330" s="8"/>
      <c r="Q3330" s="11"/>
      <c r="R3330" s="8"/>
      <c r="S3330" s="8"/>
      <c r="T3330" s="8"/>
      <c r="U3330" s="8"/>
      <c r="V3330" s="8"/>
      <c r="Y3330" s="4" t="str" cm="1">
        <f t="array" ref="Y3330">_xlfn.IFS(AND(AD3330=0,AH3330&gt;1),0,AD3330=0,"",SUM(AA3330:AC3330)=30,10,OR(AA3330=5,AB3330=5,AC3330=5),5)</f>
        <v/>
      </c>
      <c r="Z3330" s="4" t="str" cm="1">
        <f t="array" ref="Z3330">IFERROR(_xlfn.IFS(AND(AH3330=0,Y3330=10),"Excelente, producto bien configurado",AND(Y3330=5,AH3330&gt;1),"Faltan Datos Obligatorios y hay error en datos opcionales",Y3330=5,CONCATENATE("Faltan Datos Obligatorios:",IF(AA3330=5," Nombre, ",""),IF(AB3330=5," Precio, ",""),IF(AC3330=5," Cantidad ","")),AH3330&gt;=30,"Error Descuento y Granel",AF3330=15,"Falta Digitar Descuento",AF3330=16,"Error: Valor descuento superior a venta",AG3330=17,"Falta Seleccionar Unidad de medida",AG3330=19,"Habilitar venta a Granel"),"")</f>
        <v/>
      </c>
      <c r="AA3330" s="4">
        <f>IF($AD3330=0,-5,IF(D3330="",5,10))</f>
        <v>-5</v>
      </c>
      <c r="AB3330" s="4">
        <f>IF($AD3330=0,-5,IF(E3330="",5,10))</f>
        <v>-5</v>
      </c>
      <c r="AC3330" s="4">
        <f>IF($AD3330=0,-5,IF(F3330="",5,10))</f>
        <v>-5</v>
      </c>
      <c r="AD3330" s="4">
        <f>COUNTA(D3330:F3330)</f>
        <v>0</v>
      </c>
      <c r="AE3330" s="4">
        <f>COUNTA(G3330:V3330)</f>
        <v>0</v>
      </c>
      <c r="AF3330" s="4" cm="1">
        <f t="array" ref="AF3330">IFERROR(_xlfn.IFS((AND(OR(P3330="Si"),Q3330="")),15,AND(Q3330&lt;&gt;"",P3330=""),18,E3330&lt;Q3330,16),0)</f>
        <v>0</v>
      </c>
      <c r="AG3330" s="4" cm="1">
        <f t="array" ref="AG3330">IFERROR(_xlfn.IFS((AND(OR(R3330="Si"),S3330="")),17,AND(S3330&lt;&gt;"",R3330=""),19),0)</f>
        <v>0</v>
      </c>
      <c r="AH3330" s="4">
        <f t="shared" si="155"/>
        <v>0</v>
      </c>
    </row>
    <row r="3331" spans="2:34" x14ac:dyDescent="0.25">
      <c r="B3331" s="6" t="str">
        <f t="shared" si="153"/>
        <v/>
      </c>
      <c r="C3331" s="7" t="str">
        <f t="shared" si="154"/>
        <v/>
      </c>
      <c r="D3331" s="9"/>
      <c r="E3331" s="10"/>
      <c r="F3331" s="9"/>
      <c r="G3331" s="8"/>
      <c r="H3331" s="8"/>
      <c r="I3331" s="8"/>
      <c r="J3331" s="8"/>
      <c r="K3331" s="8"/>
      <c r="L3331" s="8"/>
      <c r="M3331" s="11"/>
      <c r="N3331" s="26"/>
      <c r="O3331" s="26"/>
      <c r="P3331" s="8"/>
      <c r="Q3331" s="11"/>
      <c r="R3331" s="8"/>
      <c r="S3331" s="8"/>
      <c r="T3331" s="8"/>
      <c r="U3331" s="8"/>
      <c r="V3331" s="8"/>
      <c r="Y3331" s="4" t="str" cm="1">
        <f t="array" ref="Y3331">_xlfn.IFS(AND(AD3331=0,AH3331&gt;1),0,AD3331=0,"",SUM(AA3331:AC3331)=30,10,OR(AA3331=5,AB3331=5,AC3331=5),5)</f>
        <v/>
      </c>
      <c r="Z3331" s="4" t="str" cm="1">
        <f t="array" ref="Z3331">IFERROR(_xlfn.IFS(AND(AH3331=0,Y3331=10),"Excelente, producto bien configurado",AND(Y3331=5,AH3331&gt;1),"Faltan Datos Obligatorios y hay error en datos opcionales",Y3331=5,CONCATENATE("Faltan Datos Obligatorios:",IF(AA3331=5," Nombre, ",""),IF(AB3331=5," Precio, ",""),IF(AC3331=5," Cantidad ","")),AH3331&gt;=30,"Error Descuento y Granel",AF3331=15,"Falta Digitar Descuento",AF3331=16,"Error: Valor descuento superior a venta",AG3331=17,"Falta Seleccionar Unidad de medida",AG3331=19,"Habilitar venta a Granel"),"")</f>
        <v/>
      </c>
      <c r="AA3331" s="4">
        <f>IF($AD3331=0,-5,IF(D3331="",5,10))</f>
        <v>-5</v>
      </c>
      <c r="AB3331" s="4">
        <f>IF($AD3331=0,-5,IF(E3331="",5,10))</f>
        <v>-5</v>
      </c>
      <c r="AC3331" s="4">
        <f>IF($AD3331=0,-5,IF(F3331="",5,10))</f>
        <v>-5</v>
      </c>
      <c r="AD3331" s="4">
        <f>COUNTA(D3331:F3331)</f>
        <v>0</v>
      </c>
      <c r="AE3331" s="4">
        <f>COUNTA(G3331:V3331)</f>
        <v>0</v>
      </c>
      <c r="AF3331" s="4" cm="1">
        <f t="array" ref="AF3331">IFERROR(_xlfn.IFS((AND(OR(P3331="Si"),Q3331="")),15,AND(Q3331&lt;&gt;"",P3331=""),18,E3331&lt;Q3331,16),0)</f>
        <v>0</v>
      </c>
      <c r="AG3331" s="4" cm="1">
        <f t="array" ref="AG3331">IFERROR(_xlfn.IFS((AND(OR(R3331="Si"),S3331="")),17,AND(S3331&lt;&gt;"",R3331=""),19),0)</f>
        <v>0</v>
      </c>
      <c r="AH3331" s="4">
        <f t="shared" si="155"/>
        <v>0</v>
      </c>
    </row>
    <row r="3332" spans="2:34" x14ac:dyDescent="0.25">
      <c r="B3332" s="6" t="str">
        <f t="shared" si="153"/>
        <v/>
      </c>
      <c r="C3332" s="7" t="str">
        <f t="shared" si="154"/>
        <v/>
      </c>
      <c r="D3332" s="9"/>
      <c r="E3332" s="10"/>
      <c r="F3332" s="9"/>
      <c r="G3332" s="8"/>
      <c r="H3332" s="8"/>
      <c r="I3332" s="8"/>
      <c r="J3332" s="8"/>
      <c r="K3332" s="8"/>
      <c r="L3332" s="8"/>
      <c r="M3332" s="11"/>
      <c r="N3332" s="26"/>
      <c r="O3332" s="26"/>
      <c r="P3332" s="8"/>
      <c r="Q3332" s="11"/>
      <c r="R3332" s="8"/>
      <c r="S3332" s="8"/>
      <c r="T3332" s="8"/>
      <c r="U3332" s="8"/>
      <c r="V3332" s="8"/>
      <c r="Y3332" s="4" t="str" cm="1">
        <f t="array" ref="Y3332">_xlfn.IFS(AND(AD3332=0,AH3332&gt;1),0,AD3332=0,"",SUM(AA3332:AC3332)=30,10,OR(AA3332=5,AB3332=5,AC3332=5),5)</f>
        <v/>
      </c>
      <c r="Z3332" s="4" t="str" cm="1">
        <f t="array" ref="Z3332">IFERROR(_xlfn.IFS(AND(AH3332=0,Y3332=10),"Excelente, producto bien configurado",AND(Y3332=5,AH3332&gt;1),"Faltan Datos Obligatorios y hay error en datos opcionales",Y3332=5,CONCATENATE("Faltan Datos Obligatorios:",IF(AA3332=5," Nombre, ",""),IF(AB3332=5," Precio, ",""),IF(AC3332=5," Cantidad ","")),AH3332&gt;=30,"Error Descuento y Granel",AF3332=15,"Falta Digitar Descuento",AF3332=16,"Error: Valor descuento superior a venta",AG3332=17,"Falta Seleccionar Unidad de medida",AG3332=19,"Habilitar venta a Granel"),"")</f>
        <v/>
      </c>
      <c r="AA3332" s="4">
        <f>IF($AD3332=0,-5,IF(D3332="",5,10))</f>
        <v>-5</v>
      </c>
      <c r="AB3332" s="4">
        <f>IF($AD3332=0,-5,IF(E3332="",5,10))</f>
        <v>-5</v>
      </c>
      <c r="AC3332" s="4">
        <f>IF($AD3332=0,-5,IF(F3332="",5,10))</f>
        <v>-5</v>
      </c>
      <c r="AD3332" s="4">
        <f>COUNTA(D3332:F3332)</f>
        <v>0</v>
      </c>
      <c r="AE3332" s="4">
        <f>COUNTA(G3332:V3332)</f>
        <v>0</v>
      </c>
      <c r="AF3332" s="4" cm="1">
        <f t="array" ref="AF3332">IFERROR(_xlfn.IFS((AND(OR(P3332="Si"),Q3332="")),15,AND(Q3332&lt;&gt;"",P3332=""),18,E3332&lt;Q3332,16),0)</f>
        <v>0</v>
      </c>
      <c r="AG3332" s="4" cm="1">
        <f t="array" ref="AG3332">IFERROR(_xlfn.IFS((AND(OR(R3332="Si"),S3332="")),17,AND(S3332&lt;&gt;"",R3332=""),19),0)</f>
        <v>0</v>
      </c>
      <c r="AH3332" s="4">
        <f t="shared" si="155"/>
        <v>0</v>
      </c>
    </row>
    <row r="3333" spans="2:34" x14ac:dyDescent="0.25">
      <c r="B3333" s="6" t="str">
        <f t="shared" ref="B3333:B3396" si="156">IF(Y3333&gt;=0,Y3333,"")</f>
        <v/>
      </c>
      <c r="C3333" s="7" t="str">
        <f t="shared" ref="C3333:C3396" si="157">Z3333</f>
        <v/>
      </c>
      <c r="D3333" s="9"/>
      <c r="E3333" s="10"/>
      <c r="F3333" s="9"/>
      <c r="G3333" s="8"/>
      <c r="H3333" s="8"/>
      <c r="I3333" s="8"/>
      <c r="J3333" s="8"/>
      <c r="K3333" s="8"/>
      <c r="L3333" s="8"/>
      <c r="M3333" s="11"/>
      <c r="N3333" s="26"/>
      <c r="O3333" s="26"/>
      <c r="P3333" s="8"/>
      <c r="Q3333" s="11"/>
      <c r="R3333" s="8"/>
      <c r="S3333" s="8"/>
      <c r="T3333" s="8"/>
      <c r="U3333" s="8"/>
      <c r="V3333" s="8"/>
      <c r="Y3333" s="4" t="str" cm="1">
        <f t="array" ref="Y3333">_xlfn.IFS(AND(AD3333=0,AH3333&gt;1),0,AD3333=0,"",SUM(AA3333:AC3333)=30,10,OR(AA3333=5,AB3333=5,AC3333=5),5)</f>
        <v/>
      </c>
      <c r="Z3333" s="4" t="str" cm="1">
        <f t="array" ref="Z3333">IFERROR(_xlfn.IFS(AND(AH3333=0,Y3333=10),"Excelente, producto bien configurado",AND(Y3333=5,AH3333&gt;1),"Faltan Datos Obligatorios y hay error en datos opcionales",Y3333=5,CONCATENATE("Faltan Datos Obligatorios:",IF(AA3333=5," Nombre, ",""),IF(AB3333=5," Precio, ",""),IF(AC3333=5," Cantidad ","")),AH3333&gt;=30,"Error Descuento y Granel",AF3333=15,"Falta Digitar Descuento",AF3333=16,"Error: Valor descuento superior a venta",AG3333=17,"Falta Seleccionar Unidad de medida",AG3333=19,"Habilitar venta a Granel"),"")</f>
        <v/>
      </c>
      <c r="AA3333" s="4">
        <f>IF($AD3333=0,-5,IF(D3333="",5,10))</f>
        <v>-5</v>
      </c>
      <c r="AB3333" s="4">
        <f>IF($AD3333=0,-5,IF(E3333="",5,10))</f>
        <v>-5</v>
      </c>
      <c r="AC3333" s="4">
        <f>IF($AD3333=0,-5,IF(F3333="",5,10))</f>
        <v>-5</v>
      </c>
      <c r="AD3333" s="4">
        <f>COUNTA(D3333:F3333)</f>
        <v>0</v>
      </c>
      <c r="AE3333" s="4">
        <f>COUNTA(G3333:V3333)</f>
        <v>0</v>
      </c>
      <c r="AF3333" s="4" cm="1">
        <f t="array" ref="AF3333">IFERROR(_xlfn.IFS((AND(OR(P3333="Si"),Q3333="")),15,AND(Q3333&lt;&gt;"",P3333=""),18,E3333&lt;Q3333,16),0)</f>
        <v>0</v>
      </c>
      <c r="AG3333" s="4" cm="1">
        <f t="array" ref="AG3333">IFERROR(_xlfn.IFS((AND(OR(R3333="Si"),S3333="")),17,AND(S3333&lt;&gt;"",R3333=""),19),0)</f>
        <v>0</v>
      </c>
      <c r="AH3333" s="4">
        <f t="shared" ref="AH3333:AH3396" si="158">SUM(AF3333:AG3333)</f>
        <v>0</v>
      </c>
    </row>
    <row r="3334" spans="2:34" x14ac:dyDescent="0.25">
      <c r="B3334" s="6" t="str">
        <f t="shared" si="156"/>
        <v/>
      </c>
      <c r="C3334" s="7" t="str">
        <f t="shared" si="157"/>
        <v/>
      </c>
      <c r="D3334" s="9"/>
      <c r="E3334" s="10"/>
      <c r="F3334" s="9"/>
      <c r="G3334" s="8"/>
      <c r="H3334" s="8"/>
      <c r="I3334" s="8"/>
      <c r="J3334" s="8"/>
      <c r="K3334" s="8"/>
      <c r="L3334" s="8"/>
      <c r="M3334" s="11"/>
      <c r="N3334" s="26"/>
      <c r="O3334" s="26"/>
      <c r="P3334" s="8"/>
      <c r="Q3334" s="11"/>
      <c r="R3334" s="8"/>
      <c r="S3334" s="8"/>
      <c r="T3334" s="8"/>
      <c r="U3334" s="8"/>
      <c r="V3334" s="8"/>
      <c r="Y3334" s="4" t="str" cm="1">
        <f t="array" ref="Y3334">_xlfn.IFS(AND(AD3334=0,AH3334&gt;1),0,AD3334=0,"",SUM(AA3334:AC3334)=30,10,OR(AA3334=5,AB3334=5,AC3334=5),5)</f>
        <v/>
      </c>
      <c r="Z3334" s="4" t="str" cm="1">
        <f t="array" ref="Z3334">IFERROR(_xlfn.IFS(AND(AH3334=0,Y3334=10),"Excelente, producto bien configurado",AND(Y3334=5,AH3334&gt;1),"Faltan Datos Obligatorios y hay error en datos opcionales",Y3334=5,CONCATENATE("Faltan Datos Obligatorios:",IF(AA3334=5," Nombre, ",""),IF(AB3334=5," Precio, ",""),IF(AC3334=5," Cantidad ","")),AH3334&gt;=30,"Error Descuento y Granel",AF3334=15,"Falta Digitar Descuento",AF3334=16,"Error: Valor descuento superior a venta",AG3334=17,"Falta Seleccionar Unidad de medida",AG3334=19,"Habilitar venta a Granel"),"")</f>
        <v/>
      </c>
      <c r="AA3334" s="4">
        <f>IF($AD3334=0,-5,IF(D3334="",5,10))</f>
        <v>-5</v>
      </c>
      <c r="AB3334" s="4">
        <f>IF($AD3334=0,-5,IF(E3334="",5,10))</f>
        <v>-5</v>
      </c>
      <c r="AC3334" s="4">
        <f>IF($AD3334=0,-5,IF(F3334="",5,10))</f>
        <v>-5</v>
      </c>
      <c r="AD3334" s="4">
        <f>COUNTA(D3334:F3334)</f>
        <v>0</v>
      </c>
      <c r="AE3334" s="4">
        <f>COUNTA(G3334:V3334)</f>
        <v>0</v>
      </c>
      <c r="AF3334" s="4" cm="1">
        <f t="array" ref="AF3334">IFERROR(_xlfn.IFS((AND(OR(P3334="Si"),Q3334="")),15,AND(Q3334&lt;&gt;"",P3334=""),18,E3334&lt;Q3334,16),0)</f>
        <v>0</v>
      </c>
      <c r="AG3334" s="4" cm="1">
        <f t="array" ref="AG3334">IFERROR(_xlfn.IFS((AND(OR(R3334="Si"),S3334="")),17,AND(S3334&lt;&gt;"",R3334=""),19),0)</f>
        <v>0</v>
      </c>
      <c r="AH3334" s="4">
        <f t="shared" si="158"/>
        <v>0</v>
      </c>
    </row>
    <row r="3335" spans="2:34" x14ac:dyDescent="0.25">
      <c r="B3335" s="6" t="str">
        <f t="shared" si="156"/>
        <v/>
      </c>
      <c r="C3335" s="7" t="str">
        <f t="shared" si="157"/>
        <v/>
      </c>
      <c r="D3335" s="9"/>
      <c r="E3335" s="10"/>
      <c r="F3335" s="9"/>
      <c r="G3335" s="8"/>
      <c r="H3335" s="8"/>
      <c r="I3335" s="8"/>
      <c r="J3335" s="8"/>
      <c r="K3335" s="8"/>
      <c r="L3335" s="8"/>
      <c r="M3335" s="11"/>
      <c r="N3335" s="26"/>
      <c r="O3335" s="26"/>
      <c r="P3335" s="8"/>
      <c r="Q3335" s="11"/>
      <c r="R3335" s="8"/>
      <c r="S3335" s="8"/>
      <c r="T3335" s="8"/>
      <c r="U3335" s="8"/>
      <c r="V3335" s="8"/>
      <c r="Y3335" s="4" t="str" cm="1">
        <f t="array" ref="Y3335">_xlfn.IFS(AND(AD3335=0,AH3335&gt;1),0,AD3335=0,"",SUM(AA3335:AC3335)=30,10,OR(AA3335=5,AB3335=5,AC3335=5),5)</f>
        <v/>
      </c>
      <c r="Z3335" s="4" t="str" cm="1">
        <f t="array" ref="Z3335">IFERROR(_xlfn.IFS(AND(AH3335=0,Y3335=10),"Excelente, producto bien configurado",AND(Y3335=5,AH3335&gt;1),"Faltan Datos Obligatorios y hay error en datos opcionales",Y3335=5,CONCATENATE("Faltan Datos Obligatorios:",IF(AA3335=5," Nombre, ",""),IF(AB3335=5," Precio, ",""),IF(AC3335=5," Cantidad ","")),AH3335&gt;=30,"Error Descuento y Granel",AF3335=15,"Falta Digitar Descuento",AF3335=16,"Error: Valor descuento superior a venta",AG3335=17,"Falta Seleccionar Unidad de medida",AG3335=19,"Habilitar venta a Granel"),"")</f>
        <v/>
      </c>
      <c r="AA3335" s="4">
        <f>IF($AD3335=0,-5,IF(D3335="",5,10))</f>
        <v>-5</v>
      </c>
      <c r="AB3335" s="4">
        <f>IF($AD3335=0,-5,IF(E3335="",5,10))</f>
        <v>-5</v>
      </c>
      <c r="AC3335" s="4">
        <f>IF($AD3335=0,-5,IF(F3335="",5,10))</f>
        <v>-5</v>
      </c>
      <c r="AD3335" s="4">
        <f>COUNTA(D3335:F3335)</f>
        <v>0</v>
      </c>
      <c r="AE3335" s="4">
        <f>COUNTA(G3335:V3335)</f>
        <v>0</v>
      </c>
      <c r="AF3335" s="4" cm="1">
        <f t="array" ref="AF3335">IFERROR(_xlfn.IFS((AND(OR(P3335="Si"),Q3335="")),15,AND(Q3335&lt;&gt;"",P3335=""),18,E3335&lt;Q3335,16),0)</f>
        <v>0</v>
      </c>
      <c r="AG3335" s="4" cm="1">
        <f t="array" ref="AG3335">IFERROR(_xlfn.IFS((AND(OR(R3335="Si"),S3335="")),17,AND(S3335&lt;&gt;"",R3335=""),19),0)</f>
        <v>0</v>
      </c>
      <c r="AH3335" s="4">
        <f t="shared" si="158"/>
        <v>0</v>
      </c>
    </row>
    <row r="3336" spans="2:34" x14ac:dyDescent="0.25">
      <c r="B3336" s="6" t="str">
        <f t="shared" si="156"/>
        <v/>
      </c>
      <c r="C3336" s="7" t="str">
        <f t="shared" si="157"/>
        <v/>
      </c>
      <c r="D3336" s="9"/>
      <c r="E3336" s="10"/>
      <c r="F3336" s="9"/>
      <c r="G3336" s="8"/>
      <c r="H3336" s="8"/>
      <c r="I3336" s="8"/>
      <c r="J3336" s="8"/>
      <c r="K3336" s="8"/>
      <c r="L3336" s="8"/>
      <c r="M3336" s="11"/>
      <c r="N3336" s="26"/>
      <c r="O3336" s="26"/>
      <c r="P3336" s="8"/>
      <c r="Q3336" s="11"/>
      <c r="R3336" s="8"/>
      <c r="S3336" s="8"/>
      <c r="T3336" s="8"/>
      <c r="U3336" s="8"/>
      <c r="V3336" s="8"/>
      <c r="Y3336" s="4" t="str" cm="1">
        <f t="array" ref="Y3336">_xlfn.IFS(AND(AD3336=0,AH3336&gt;1),0,AD3336=0,"",SUM(AA3336:AC3336)=30,10,OR(AA3336=5,AB3336=5,AC3336=5),5)</f>
        <v/>
      </c>
      <c r="Z3336" s="4" t="str" cm="1">
        <f t="array" ref="Z3336">IFERROR(_xlfn.IFS(AND(AH3336=0,Y3336=10),"Excelente, producto bien configurado",AND(Y3336=5,AH3336&gt;1),"Faltan Datos Obligatorios y hay error en datos opcionales",Y3336=5,CONCATENATE("Faltan Datos Obligatorios:",IF(AA3336=5," Nombre, ",""),IF(AB3336=5," Precio, ",""),IF(AC3336=5," Cantidad ","")),AH3336&gt;=30,"Error Descuento y Granel",AF3336=15,"Falta Digitar Descuento",AF3336=16,"Error: Valor descuento superior a venta",AG3336=17,"Falta Seleccionar Unidad de medida",AG3336=19,"Habilitar venta a Granel"),"")</f>
        <v/>
      </c>
      <c r="AA3336" s="4">
        <f>IF($AD3336=0,-5,IF(D3336="",5,10))</f>
        <v>-5</v>
      </c>
      <c r="AB3336" s="4">
        <f>IF($AD3336=0,-5,IF(E3336="",5,10))</f>
        <v>-5</v>
      </c>
      <c r="AC3336" s="4">
        <f>IF($AD3336=0,-5,IF(F3336="",5,10))</f>
        <v>-5</v>
      </c>
      <c r="AD3336" s="4">
        <f>COUNTA(D3336:F3336)</f>
        <v>0</v>
      </c>
      <c r="AE3336" s="4">
        <f>COUNTA(G3336:V3336)</f>
        <v>0</v>
      </c>
      <c r="AF3336" s="4" cm="1">
        <f t="array" ref="AF3336">IFERROR(_xlfn.IFS((AND(OR(P3336="Si"),Q3336="")),15,AND(Q3336&lt;&gt;"",P3336=""),18,E3336&lt;Q3336,16),0)</f>
        <v>0</v>
      </c>
      <c r="AG3336" s="4" cm="1">
        <f t="array" ref="AG3336">IFERROR(_xlfn.IFS((AND(OR(R3336="Si"),S3336="")),17,AND(S3336&lt;&gt;"",R3336=""),19),0)</f>
        <v>0</v>
      </c>
      <c r="AH3336" s="4">
        <f t="shared" si="158"/>
        <v>0</v>
      </c>
    </row>
    <row r="3337" spans="2:34" x14ac:dyDescent="0.25">
      <c r="B3337" s="6" t="str">
        <f t="shared" si="156"/>
        <v/>
      </c>
      <c r="C3337" s="7" t="str">
        <f t="shared" si="157"/>
        <v/>
      </c>
      <c r="D3337" s="9"/>
      <c r="E3337" s="10"/>
      <c r="F3337" s="9"/>
      <c r="G3337" s="8"/>
      <c r="H3337" s="8"/>
      <c r="I3337" s="8"/>
      <c r="J3337" s="8"/>
      <c r="K3337" s="8"/>
      <c r="L3337" s="8"/>
      <c r="M3337" s="11"/>
      <c r="N3337" s="26"/>
      <c r="O3337" s="26"/>
      <c r="P3337" s="8"/>
      <c r="Q3337" s="11"/>
      <c r="R3337" s="8"/>
      <c r="S3337" s="8"/>
      <c r="T3337" s="8"/>
      <c r="U3337" s="8"/>
      <c r="V3337" s="8"/>
      <c r="Y3337" s="4" t="str" cm="1">
        <f t="array" ref="Y3337">_xlfn.IFS(AND(AD3337=0,AH3337&gt;1),0,AD3337=0,"",SUM(AA3337:AC3337)=30,10,OR(AA3337=5,AB3337=5,AC3337=5),5)</f>
        <v/>
      </c>
      <c r="Z3337" s="4" t="str" cm="1">
        <f t="array" ref="Z3337">IFERROR(_xlfn.IFS(AND(AH3337=0,Y3337=10),"Excelente, producto bien configurado",AND(Y3337=5,AH3337&gt;1),"Faltan Datos Obligatorios y hay error en datos opcionales",Y3337=5,CONCATENATE("Faltan Datos Obligatorios:",IF(AA3337=5," Nombre, ",""),IF(AB3337=5," Precio, ",""),IF(AC3337=5," Cantidad ","")),AH3337&gt;=30,"Error Descuento y Granel",AF3337=15,"Falta Digitar Descuento",AF3337=16,"Error: Valor descuento superior a venta",AG3337=17,"Falta Seleccionar Unidad de medida",AG3337=19,"Habilitar venta a Granel"),"")</f>
        <v/>
      </c>
      <c r="AA3337" s="4">
        <f>IF($AD3337=0,-5,IF(D3337="",5,10))</f>
        <v>-5</v>
      </c>
      <c r="AB3337" s="4">
        <f>IF($AD3337=0,-5,IF(E3337="",5,10))</f>
        <v>-5</v>
      </c>
      <c r="AC3337" s="4">
        <f>IF($AD3337=0,-5,IF(F3337="",5,10))</f>
        <v>-5</v>
      </c>
      <c r="AD3337" s="4">
        <f>COUNTA(D3337:F3337)</f>
        <v>0</v>
      </c>
      <c r="AE3337" s="4">
        <f>COUNTA(G3337:V3337)</f>
        <v>0</v>
      </c>
      <c r="AF3337" s="4" cm="1">
        <f t="array" ref="AF3337">IFERROR(_xlfn.IFS((AND(OR(P3337="Si"),Q3337="")),15,AND(Q3337&lt;&gt;"",P3337=""),18,E3337&lt;Q3337,16),0)</f>
        <v>0</v>
      </c>
      <c r="AG3337" s="4" cm="1">
        <f t="array" ref="AG3337">IFERROR(_xlfn.IFS((AND(OR(R3337="Si"),S3337="")),17,AND(S3337&lt;&gt;"",R3337=""),19),0)</f>
        <v>0</v>
      </c>
      <c r="AH3337" s="4">
        <f t="shared" si="158"/>
        <v>0</v>
      </c>
    </row>
    <row r="3338" spans="2:34" x14ac:dyDescent="0.25">
      <c r="B3338" s="6" t="str">
        <f t="shared" si="156"/>
        <v/>
      </c>
      <c r="C3338" s="7" t="str">
        <f t="shared" si="157"/>
        <v/>
      </c>
      <c r="D3338" s="9"/>
      <c r="E3338" s="10"/>
      <c r="F3338" s="9"/>
      <c r="G3338" s="8"/>
      <c r="H3338" s="8"/>
      <c r="I3338" s="8"/>
      <c r="J3338" s="8"/>
      <c r="K3338" s="8"/>
      <c r="L3338" s="8"/>
      <c r="M3338" s="11"/>
      <c r="N3338" s="26"/>
      <c r="O3338" s="26"/>
      <c r="P3338" s="8"/>
      <c r="Q3338" s="11"/>
      <c r="R3338" s="8"/>
      <c r="S3338" s="8"/>
      <c r="T3338" s="8"/>
      <c r="U3338" s="8"/>
      <c r="V3338" s="8"/>
      <c r="Y3338" s="4" t="str" cm="1">
        <f t="array" ref="Y3338">_xlfn.IFS(AND(AD3338=0,AH3338&gt;1),0,AD3338=0,"",SUM(AA3338:AC3338)=30,10,OR(AA3338=5,AB3338=5,AC3338=5),5)</f>
        <v/>
      </c>
      <c r="Z3338" s="4" t="str" cm="1">
        <f t="array" ref="Z3338">IFERROR(_xlfn.IFS(AND(AH3338=0,Y3338=10),"Excelente, producto bien configurado",AND(Y3338=5,AH3338&gt;1),"Faltan Datos Obligatorios y hay error en datos opcionales",Y3338=5,CONCATENATE("Faltan Datos Obligatorios:",IF(AA3338=5," Nombre, ",""),IF(AB3338=5," Precio, ",""),IF(AC3338=5," Cantidad ","")),AH3338&gt;=30,"Error Descuento y Granel",AF3338=15,"Falta Digitar Descuento",AF3338=16,"Error: Valor descuento superior a venta",AG3338=17,"Falta Seleccionar Unidad de medida",AG3338=19,"Habilitar venta a Granel"),"")</f>
        <v/>
      </c>
      <c r="AA3338" s="4">
        <f>IF($AD3338=0,-5,IF(D3338="",5,10))</f>
        <v>-5</v>
      </c>
      <c r="AB3338" s="4">
        <f>IF($AD3338=0,-5,IF(E3338="",5,10))</f>
        <v>-5</v>
      </c>
      <c r="AC3338" s="4">
        <f>IF($AD3338=0,-5,IF(F3338="",5,10))</f>
        <v>-5</v>
      </c>
      <c r="AD3338" s="4">
        <f>COUNTA(D3338:F3338)</f>
        <v>0</v>
      </c>
      <c r="AE3338" s="4">
        <f>COUNTA(G3338:V3338)</f>
        <v>0</v>
      </c>
      <c r="AF3338" s="4" cm="1">
        <f t="array" ref="AF3338">IFERROR(_xlfn.IFS((AND(OR(P3338="Si"),Q3338="")),15,AND(Q3338&lt;&gt;"",P3338=""),18,E3338&lt;Q3338,16),0)</f>
        <v>0</v>
      </c>
      <c r="AG3338" s="4" cm="1">
        <f t="array" ref="AG3338">IFERROR(_xlfn.IFS((AND(OR(R3338="Si"),S3338="")),17,AND(S3338&lt;&gt;"",R3338=""),19),0)</f>
        <v>0</v>
      </c>
      <c r="AH3338" s="4">
        <f t="shared" si="158"/>
        <v>0</v>
      </c>
    </row>
    <row r="3339" spans="2:34" x14ac:dyDescent="0.25">
      <c r="B3339" s="6" t="str">
        <f t="shared" si="156"/>
        <v/>
      </c>
      <c r="C3339" s="7" t="str">
        <f t="shared" si="157"/>
        <v/>
      </c>
      <c r="D3339" s="9"/>
      <c r="E3339" s="10"/>
      <c r="F3339" s="9"/>
      <c r="G3339" s="8"/>
      <c r="H3339" s="8"/>
      <c r="I3339" s="8"/>
      <c r="J3339" s="8"/>
      <c r="K3339" s="8"/>
      <c r="L3339" s="8"/>
      <c r="M3339" s="11"/>
      <c r="N3339" s="26"/>
      <c r="O3339" s="26"/>
      <c r="P3339" s="8"/>
      <c r="Q3339" s="11"/>
      <c r="R3339" s="8"/>
      <c r="S3339" s="8"/>
      <c r="T3339" s="8"/>
      <c r="U3339" s="8"/>
      <c r="V3339" s="8"/>
      <c r="Y3339" s="4" t="str" cm="1">
        <f t="array" ref="Y3339">_xlfn.IFS(AND(AD3339=0,AH3339&gt;1),0,AD3339=0,"",SUM(AA3339:AC3339)=30,10,OR(AA3339=5,AB3339=5,AC3339=5),5)</f>
        <v/>
      </c>
      <c r="Z3339" s="4" t="str" cm="1">
        <f t="array" ref="Z3339">IFERROR(_xlfn.IFS(AND(AH3339=0,Y3339=10),"Excelente, producto bien configurado",AND(Y3339=5,AH3339&gt;1),"Faltan Datos Obligatorios y hay error en datos opcionales",Y3339=5,CONCATENATE("Faltan Datos Obligatorios:",IF(AA3339=5," Nombre, ",""),IF(AB3339=5," Precio, ",""),IF(AC3339=5," Cantidad ","")),AH3339&gt;=30,"Error Descuento y Granel",AF3339=15,"Falta Digitar Descuento",AF3339=16,"Error: Valor descuento superior a venta",AG3339=17,"Falta Seleccionar Unidad de medida",AG3339=19,"Habilitar venta a Granel"),"")</f>
        <v/>
      </c>
      <c r="AA3339" s="4">
        <f>IF($AD3339=0,-5,IF(D3339="",5,10))</f>
        <v>-5</v>
      </c>
      <c r="AB3339" s="4">
        <f>IF($AD3339=0,-5,IF(E3339="",5,10))</f>
        <v>-5</v>
      </c>
      <c r="AC3339" s="4">
        <f>IF($AD3339=0,-5,IF(F3339="",5,10))</f>
        <v>-5</v>
      </c>
      <c r="AD3339" s="4">
        <f>COUNTA(D3339:F3339)</f>
        <v>0</v>
      </c>
      <c r="AE3339" s="4">
        <f>COUNTA(G3339:V3339)</f>
        <v>0</v>
      </c>
      <c r="AF3339" s="4" cm="1">
        <f t="array" ref="AF3339">IFERROR(_xlfn.IFS((AND(OR(P3339="Si"),Q3339="")),15,AND(Q3339&lt;&gt;"",P3339=""),18,E3339&lt;Q3339,16),0)</f>
        <v>0</v>
      </c>
      <c r="AG3339" s="4" cm="1">
        <f t="array" ref="AG3339">IFERROR(_xlfn.IFS((AND(OR(R3339="Si"),S3339="")),17,AND(S3339&lt;&gt;"",R3339=""),19),0)</f>
        <v>0</v>
      </c>
      <c r="AH3339" s="4">
        <f t="shared" si="158"/>
        <v>0</v>
      </c>
    </row>
    <row r="3340" spans="2:34" x14ac:dyDescent="0.25">
      <c r="B3340" s="6" t="str">
        <f t="shared" si="156"/>
        <v/>
      </c>
      <c r="C3340" s="7" t="str">
        <f t="shared" si="157"/>
        <v/>
      </c>
      <c r="D3340" s="9"/>
      <c r="E3340" s="10"/>
      <c r="F3340" s="9"/>
      <c r="G3340" s="8"/>
      <c r="H3340" s="8"/>
      <c r="I3340" s="8"/>
      <c r="J3340" s="8"/>
      <c r="K3340" s="8"/>
      <c r="L3340" s="8"/>
      <c r="M3340" s="11"/>
      <c r="N3340" s="26"/>
      <c r="O3340" s="26"/>
      <c r="P3340" s="8"/>
      <c r="Q3340" s="11"/>
      <c r="R3340" s="8"/>
      <c r="S3340" s="8"/>
      <c r="T3340" s="8"/>
      <c r="U3340" s="8"/>
      <c r="V3340" s="8"/>
      <c r="Y3340" s="4" t="str" cm="1">
        <f t="array" ref="Y3340">_xlfn.IFS(AND(AD3340=0,AH3340&gt;1),0,AD3340=0,"",SUM(AA3340:AC3340)=30,10,OR(AA3340=5,AB3340=5,AC3340=5),5)</f>
        <v/>
      </c>
      <c r="Z3340" s="4" t="str" cm="1">
        <f t="array" ref="Z3340">IFERROR(_xlfn.IFS(AND(AH3340=0,Y3340=10),"Excelente, producto bien configurado",AND(Y3340=5,AH3340&gt;1),"Faltan Datos Obligatorios y hay error en datos opcionales",Y3340=5,CONCATENATE("Faltan Datos Obligatorios:",IF(AA3340=5," Nombre, ",""),IF(AB3340=5," Precio, ",""),IF(AC3340=5," Cantidad ","")),AH3340&gt;=30,"Error Descuento y Granel",AF3340=15,"Falta Digitar Descuento",AF3340=16,"Error: Valor descuento superior a venta",AG3340=17,"Falta Seleccionar Unidad de medida",AG3340=19,"Habilitar venta a Granel"),"")</f>
        <v/>
      </c>
      <c r="AA3340" s="4">
        <f>IF($AD3340=0,-5,IF(D3340="",5,10))</f>
        <v>-5</v>
      </c>
      <c r="AB3340" s="4">
        <f>IF($AD3340=0,-5,IF(E3340="",5,10))</f>
        <v>-5</v>
      </c>
      <c r="AC3340" s="4">
        <f>IF($AD3340=0,-5,IF(F3340="",5,10))</f>
        <v>-5</v>
      </c>
      <c r="AD3340" s="4">
        <f>COUNTA(D3340:F3340)</f>
        <v>0</v>
      </c>
      <c r="AE3340" s="4">
        <f>COUNTA(G3340:V3340)</f>
        <v>0</v>
      </c>
      <c r="AF3340" s="4" cm="1">
        <f t="array" ref="AF3340">IFERROR(_xlfn.IFS((AND(OR(P3340="Si"),Q3340="")),15,AND(Q3340&lt;&gt;"",P3340=""),18,E3340&lt;Q3340,16),0)</f>
        <v>0</v>
      </c>
      <c r="AG3340" s="4" cm="1">
        <f t="array" ref="AG3340">IFERROR(_xlfn.IFS((AND(OR(R3340="Si"),S3340="")),17,AND(S3340&lt;&gt;"",R3340=""),19),0)</f>
        <v>0</v>
      </c>
      <c r="AH3340" s="4">
        <f t="shared" si="158"/>
        <v>0</v>
      </c>
    </row>
    <row r="3341" spans="2:34" x14ac:dyDescent="0.25">
      <c r="B3341" s="6" t="str">
        <f t="shared" si="156"/>
        <v/>
      </c>
      <c r="C3341" s="7" t="str">
        <f t="shared" si="157"/>
        <v/>
      </c>
      <c r="D3341" s="9"/>
      <c r="E3341" s="10"/>
      <c r="F3341" s="9"/>
      <c r="G3341" s="8"/>
      <c r="H3341" s="8"/>
      <c r="I3341" s="8"/>
      <c r="J3341" s="8"/>
      <c r="K3341" s="8"/>
      <c r="L3341" s="8"/>
      <c r="M3341" s="11"/>
      <c r="N3341" s="26"/>
      <c r="O3341" s="26"/>
      <c r="P3341" s="8"/>
      <c r="Q3341" s="11"/>
      <c r="R3341" s="8"/>
      <c r="S3341" s="8"/>
      <c r="T3341" s="8"/>
      <c r="U3341" s="8"/>
      <c r="V3341" s="8"/>
      <c r="Y3341" s="4" t="str" cm="1">
        <f t="array" ref="Y3341">_xlfn.IFS(AND(AD3341=0,AH3341&gt;1),0,AD3341=0,"",SUM(AA3341:AC3341)=30,10,OR(AA3341=5,AB3341=5,AC3341=5),5)</f>
        <v/>
      </c>
      <c r="Z3341" s="4" t="str" cm="1">
        <f t="array" ref="Z3341">IFERROR(_xlfn.IFS(AND(AH3341=0,Y3341=10),"Excelente, producto bien configurado",AND(Y3341=5,AH3341&gt;1),"Faltan Datos Obligatorios y hay error en datos opcionales",Y3341=5,CONCATENATE("Faltan Datos Obligatorios:",IF(AA3341=5," Nombre, ",""),IF(AB3341=5," Precio, ",""),IF(AC3341=5," Cantidad ","")),AH3341&gt;=30,"Error Descuento y Granel",AF3341=15,"Falta Digitar Descuento",AF3341=16,"Error: Valor descuento superior a venta",AG3341=17,"Falta Seleccionar Unidad de medida",AG3341=19,"Habilitar venta a Granel"),"")</f>
        <v/>
      </c>
      <c r="AA3341" s="4">
        <f>IF($AD3341=0,-5,IF(D3341="",5,10))</f>
        <v>-5</v>
      </c>
      <c r="AB3341" s="4">
        <f>IF($AD3341=0,-5,IF(E3341="",5,10))</f>
        <v>-5</v>
      </c>
      <c r="AC3341" s="4">
        <f>IF($AD3341=0,-5,IF(F3341="",5,10))</f>
        <v>-5</v>
      </c>
      <c r="AD3341" s="4">
        <f>COUNTA(D3341:F3341)</f>
        <v>0</v>
      </c>
      <c r="AE3341" s="4">
        <f>COUNTA(G3341:V3341)</f>
        <v>0</v>
      </c>
      <c r="AF3341" s="4" cm="1">
        <f t="array" ref="AF3341">IFERROR(_xlfn.IFS((AND(OR(P3341="Si"),Q3341="")),15,AND(Q3341&lt;&gt;"",P3341=""),18,E3341&lt;Q3341,16),0)</f>
        <v>0</v>
      </c>
      <c r="AG3341" s="4" cm="1">
        <f t="array" ref="AG3341">IFERROR(_xlfn.IFS((AND(OR(R3341="Si"),S3341="")),17,AND(S3341&lt;&gt;"",R3341=""),19),0)</f>
        <v>0</v>
      </c>
      <c r="AH3341" s="4">
        <f t="shared" si="158"/>
        <v>0</v>
      </c>
    </row>
    <row r="3342" spans="2:34" x14ac:dyDescent="0.25">
      <c r="B3342" s="6" t="str">
        <f t="shared" si="156"/>
        <v/>
      </c>
      <c r="C3342" s="7" t="str">
        <f t="shared" si="157"/>
        <v/>
      </c>
      <c r="D3342" s="9"/>
      <c r="E3342" s="10"/>
      <c r="F3342" s="9"/>
      <c r="G3342" s="8"/>
      <c r="H3342" s="8"/>
      <c r="I3342" s="8"/>
      <c r="J3342" s="8"/>
      <c r="K3342" s="8"/>
      <c r="L3342" s="8"/>
      <c r="M3342" s="11"/>
      <c r="N3342" s="26"/>
      <c r="O3342" s="26"/>
      <c r="P3342" s="8"/>
      <c r="Q3342" s="11"/>
      <c r="R3342" s="8"/>
      <c r="S3342" s="8"/>
      <c r="T3342" s="8"/>
      <c r="U3342" s="8"/>
      <c r="V3342" s="8"/>
      <c r="Y3342" s="4" t="str" cm="1">
        <f t="array" ref="Y3342">_xlfn.IFS(AND(AD3342=0,AH3342&gt;1),0,AD3342=0,"",SUM(AA3342:AC3342)=30,10,OR(AA3342=5,AB3342=5,AC3342=5),5)</f>
        <v/>
      </c>
      <c r="Z3342" s="4" t="str" cm="1">
        <f t="array" ref="Z3342">IFERROR(_xlfn.IFS(AND(AH3342=0,Y3342=10),"Excelente, producto bien configurado",AND(Y3342=5,AH3342&gt;1),"Faltan Datos Obligatorios y hay error en datos opcionales",Y3342=5,CONCATENATE("Faltan Datos Obligatorios:",IF(AA3342=5," Nombre, ",""),IF(AB3342=5," Precio, ",""),IF(AC3342=5," Cantidad ","")),AH3342&gt;=30,"Error Descuento y Granel",AF3342=15,"Falta Digitar Descuento",AF3342=16,"Error: Valor descuento superior a venta",AG3342=17,"Falta Seleccionar Unidad de medida",AG3342=19,"Habilitar venta a Granel"),"")</f>
        <v/>
      </c>
      <c r="AA3342" s="4">
        <f>IF($AD3342=0,-5,IF(D3342="",5,10))</f>
        <v>-5</v>
      </c>
      <c r="AB3342" s="4">
        <f>IF($AD3342=0,-5,IF(E3342="",5,10))</f>
        <v>-5</v>
      </c>
      <c r="AC3342" s="4">
        <f>IF($AD3342=0,-5,IF(F3342="",5,10))</f>
        <v>-5</v>
      </c>
      <c r="AD3342" s="4">
        <f>COUNTA(D3342:F3342)</f>
        <v>0</v>
      </c>
      <c r="AE3342" s="4">
        <f>COUNTA(G3342:V3342)</f>
        <v>0</v>
      </c>
      <c r="AF3342" s="4" cm="1">
        <f t="array" ref="AF3342">IFERROR(_xlfn.IFS((AND(OR(P3342="Si"),Q3342="")),15,AND(Q3342&lt;&gt;"",P3342=""),18,E3342&lt;Q3342,16),0)</f>
        <v>0</v>
      </c>
      <c r="AG3342" s="4" cm="1">
        <f t="array" ref="AG3342">IFERROR(_xlfn.IFS((AND(OR(R3342="Si"),S3342="")),17,AND(S3342&lt;&gt;"",R3342=""),19),0)</f>
        <v>0</v>
      </c>
      <c r="AH3342" s="4">
        <f t="shared" si="158"/>
        <v>0</v>
      </c>
    </row>
    <row r="3343" spans="2:34" x14ac:dyDescent="0.25">
      <c r="B3343" s="6" t="str">
        <f t="shared" si="156"/>
        <v/>
      </c>
      <c r="C3343" s="7" t="str">
        <f t="shared" si="157"/>
        <v/>
      </c>
      <c r="D3343" s="9"/>
      <c r="E3343" s="10"/>
      <c r="F3343" s="9"/>
      <c r="G3343" s="8"/>
      <c r="H3343" s="8"/>
      <c r="I3343" s="8"/>
      <c r="J3343" s="8"/>
      <c r="K3343" s="8"/>
      <c r="L3343" s="8"/>
      <c r="M3343" s="11"/>
      <c r="N3343" s="26"/>
      <c r="O3343" s="26"/>
      <c r="P3343" s="8"/>
      <c r="Q3343" s="11"/>
      <c r="R3343" s="8"/>
      <c r="S3343" s="8"/>
      <c r="T3343" s="8"/>
      <c r="U3343" s="8"/>
      <c r="V3343" s="8"/>
      <c r="Y3343" s="4" t="str" cm="1">
        <f t="array" ref="Y3343">_xlfn.IFS(AND(AD3343=0,AH3343&gt;1),0,AD3343=0,"",SUM(AA3343:AC3343)=30,10,OR(AA3343=5,AB3343=5,AC3343=5),5)</f>
        <v/>
      </c>
      <c r="Z3343" s="4" t="str" cm="1">
        <f t="array" ref="Z3343">IFERROR(_xlfn.IFS(AND(AH3343=0,Y3343=10),"Excelente, producto bien configurado",AND(Y3343=5,AH3343&gt;1),"Faltan Datos Obligatorios y hay error en datos opcionales",Y3343=5,CONCATENATE("Faltan Datos Obligatorios:",IF(AA3343=5," Nombre, ",""),IF(AB3343=5," Precio, ",""),IF(AC3343=5," Cantidad ","")),AH3343&gt;=30,"Error Descuento y Granel",AF3343=15,"Falta Digitar Descuento",AF3343=16,"Error: Valor descuento superior a venta",AG3343=17,"Falta Seleccionar Unidad de medida",AG3343=19,"Habilitar venta a Granel"),"")</f>
        <v/>
      </c>
      <c r="AA3343" s="4">
        <f>IF($AD3343=0,-5,IF(D3343="",5,10))</f>
        <v>-5</v>
      </c>
      <c r="AB3343" s="4">
        <f>IF($AD3343=0,-5,IF(E3343="",5,10))</f>
        <v>-5</v>
      </c>
      <c r="AC3343" s="4">
        <f>IF($AD3343=0,-5,IF(F3343="",5,10))</f>
        <v>-5</v>
      </c>
      <c r="AD3343" s="4">
        <f>COUNTA(D3343:F3343)</f>
        <v>0</v>
      </c>
      <c r="AE3343" s="4">
        <f>COUNTA(G3343:V3343)</f>
        <v>0</v>
      </c>
      <c r="AF3343" s="4" cm="1">
        <f t="array" ref="AF3343">IFERROR(_xlfn.IFS((AND(OR(P3343="Si"),Q3343="")),15,AND(Q3343&lt;&gt;"",P3343=""),18,E3343&lt;Q3343,16),0)</f>
        <v>0</v>
      </c>
      <c r="AG3343" s="4" cm="1">
        <f t="array" ref="AG3343">IFERROR(_xlfn.IFS((AND(OR(R3343="Si"),S3343="")),17,AND(S3343&lt;&gt;"",R3343=""),19),0)</f>
        <v>0</v>
      </c>
      <c r="AH3343" s="4">
        <f t="shared" si="158"/>
        <v>0</v>
      </c>
    </row>
    <row r="3344" spans="2:34" x14ac:dyDescent="0.25">
      <c r="B3344" s="6" t="str">
        <f t="shared" si="156"/>
        <v/>
      </c>
      <c r="C3344" s="7" t="str">
        <f t="shared" si="157"/>
        <v/>
      </c>
      <c r="D3344" s="9"/>
      <c r="E3344" s="10"/>
      <c r="F3344" s="9"/>
      <c r="G3344" s="8"/>
      <c r="H3344" s="8"/>
      <c r="I3344" s="8"/>
      <c r="J3344" s="8"/>
      <c r="K3344" s="8"/>
      <c r="L3344" s="8"/>
      <c r="M3344" s="11"/>
      <c r="N3344" s="26"/>
      <c r="O3344" s="26"/>
      <c r="P3344" s="8"/>
      <c r="Q3344" s="11"/>
      <c r="R3344" s="8"/>
      <c r="S3344" s="8"/>
      <c r="T3344" s="8"/>
      <c r="U3344" s="8"/>
      <c r="V3344" s="8"/>
      <c r="Y3344" s="4" t="str" cm="1">
        <f t="array" ref="Y3344">_xlfn.IFS(AND(AD3344=0,AH3344&gt;1),0,AD3344=0,"",SUM(AA3344:AC3344)=30,10,OR(AA3344=5,AB3344=5,AC3344=5),5)</f>
        <v/>
      </c>
      <c r="Z3344" s="4" t="str" cm="1">
        <f t="array" ref="Z3344">IFERROR(_xlfn.IFS(AND(AH3344=0,Y3344=10),"Excelente, producto bien configurado",AND(Y3344=5,AH3344&gt;1),"Faltan Datos Obligatorios y hay error en datos opcionales",Y3344=5,CONCATENATE("Faltan Datos Obligatorios:",IF(AA3344=5," Nombre, ",""),IF(AB3344=5," Precio, ",""),IF(AC3344=5," Cantidad ","")),AH3344&gt;=30,"Error Descuento y Granel",AF3344=15,"Falta Digitar Descuento",AF3344=16,"Error: Valor descuento superior a venta",AG3344=17,"Falta Seleccionar Unidad de medida",AG3344=19,"Habilitar venta a Granel"),"")</f>
        <v/>
      </c>
      <c r="AA3344" s="4">
        <f>IF($AD3344=0,-5,IF(D3344="",5,10))</f>
        <v>-5</v>
      </c>
      <c r="AB3344" s="4">
        <f>IF($AD3344=0,-5,IF(E3344="",5,10))</f>
        <v>-5</v>
      </c>
      <c r="AC3344" s="4">
        <f>IF($AD3344=0,-5,IF(F3344="",5,10))</f>
        <v>-5</v>
      </c>
      <c r="AD3344" s="4">
        <f>COUNTA(D3344:F3344)</f>
        <v>0</v>
      </c>
      <c r="AE3344" s="4">
        <f>COUNTA(G3344:V3344)</f>
        <v>0</v>
      </c>
      <c r="AF3344" s="4" cm="1">
        <f t="array" ref="AF3344">IFERROR(_xlfn.IFS((AND(OR(P3344="Si"),Q3344="")),15,AND(Q3344&lt;&gt;"",P3344=""),18,E3344&lt;Q3344,16),0)</f>
        <v>0</v>
      </c>
      <c r="AG3344" s="4" cm="1">
        <f t="array" ref="AG3344">IFERROR(_xlfn.IFS((AND(OR(R3344="Si"),S3344="")),17,AND(S3344&lt;&gt;"",R3344=""),19),0)</f>
        <v>0</v>
      </c>
      <c r="AH3344" s="4">
        <f t="shared" si="158"/>
        <v>0</v>
      </c>
    </row>
    <row r="3345" spans="2:34" x14ac:dyDescent="0.25">
      <c r="B3345" s="6" t="str">
        <f t="shared" si="156"/>
        <v/>
      </c>
      <c r="C3345" s="7" t="str">
        <f t="shared" si="157"/>
        <v/>
      </c>
      <c r="D3345" s="9"/>
      <c r="E3345" s="10"/>
      <c r="F3345" s="9"/>
      <c r="G3345" s="8"/>
      <c r="H3345" s="8"/>
      <c r="I3345" s="8"/>
      <c r="J3345" s="8"/>
      <c r="K3345" s="8"/>
      <c r="L3345" s="8"/>
      <c r="M3345" s="11"/>
      <c r="N3345" s="26"/>
      <c r="O3345" s="26"/>
      <c r="P3345" s="8"/>
      <c r="Q3345" s="11"/>
      <c r="R3345" s="8"/>
      <c r="S3345" s="8"/>
      <c r="T3345" s="8"/>
      <c r="U3345" s="8"/>
      <c r="V3345" s="8"/>
      <c r="Y3345" s="4" t="str" cm="1">
        <f t="array" ref="Y3345">_xlfn.IFS(AND(AD3345=0,AH3345&gt;1),0,AD3345=0,"",SUM(AA3345:AC3345)=30,10,OR(AA3345=5,AB3345=5,AC3345=5),5)</f>
        <v/>
      </c>
      <c r="Z3345" s="4" t="str" cm="1">
        <f t="array" ref="Z3345">IFERROR(_xlfn.IFS(AND(AH3345=0,Y3345=10),"Excelente, producto bien configurado",AND(Y3345=5,AH3345&gt;1),"Faltan Datos Obligatorios y hay error en datos opcionales",Y3345=5,CONCATENATE("Faltan Datos Obligatorios:",IF(AA3345=5," Nombre, ",""),IF(AB3345=5," Precio, ",""),IF(AC3345=5," Cantidad ","")),AH3345&gt;=30,"Error Descuento y Granel",AF3345=15,"Falta Digitar Descuento",AF3345=16,"Error: Valor descuento superior a venta",AG3345=17,"Falta Seleccionar Unidad de medida",AG3345=19,"Habilitar venta a Granel"),"")</f>
        <v/>
      </c>
      <c r="AA3345" s="4">
        <f>IF($AD3345=0,-5,IF(D3345="",5,10))</f>
        <v>-5</v>
      </c>
      <c r="AB3345" s="4">
        <f>IF($AD3345=0,-5,IF(E3345="",5,10))</f>
        <v>-5</v>
      </c>
      <c r="AC3345" s="4">
        <f>IF($AD3345=0,-5,IF(F3345="",5,10))</f>
        <v>-5</v>
      </c>
      <c r="AD3345" s="4">
        <f>COUNTA(D3345:F3345)</f>
        <v>0</v>
      </c>
      <c r="AE3345" s="4">
        <f>COUNTA(G3345:V3345)</f>
        <v>0</v>
      </c>
      <c r="AF3345" s="4" cm="1">
        <f t="array" ref="AF3345">IFERROR(_xlfn.IFS((AND(OR(P3345="Si"),Q3345="")),15,AND(Q3345&lt;&gt;"",P3345=""),18,E3345&lt;Q3345,16),0)</f>
        <v>0</v>
      </c>
      <c r="AG3345" s="4" cm="1">
        <f t="array" ref="AG3345">IFERROR(_xlfn.IFS((AND(OR(R3345="Si"),S3345="")),17,AND(S3345&lt;&gt;"",R3345=""),19),0)</f>
        <v>0</v>
      </c>
      <c r="AH3345" s="4">
        <f t="shared" si="158"/>
        <v>0</v>
      </c>
    </row>
    <row r="3346" spans="2:34" x14ac:dyDescent="0.25">
      <c r="B3346" s="6" t="str">
        <f t="shared" si="156"/>
        <v/>
      </c>
      <c r="C3346" s="7" t="str">
        <f t="shared" si="157"/>
        <v/>
      </c>
      <c r="D3346" s="9"/>
      <c r="E3346" s="10"/>
      <c r="F3346" s="9"/>
      <c r="G3346" s="8"/>
      <c r="H3346" s="8"/>
      <c r="I3346" s="8"/>
      <c r="J3346" s="8"/>
      <c r="K3346" s="8"/>
      <c r="L3346" s="8"/>
      <c r="M3346" s="11"/>
      <c r="N3346" s="26"/>
      <c r="O3346" s="26"/>
      <c r="P3346" s="8"/>
      <c r="Q3346" s="11"/>
      <c r="R3346" s="8"/>
      <c r="S3346" s="8"/>
      <c r="T3346" s="8"/>
      <c r="U3346" s="8"/>
      <c r="V3346" s="8"/>
      <c r="Y3346" s="4" t="str" cm="1">
        <f t="array" ref="Y3346">_xlfn.IFS(AND(AD3346=0,AH3346&gt;1),0,AD3346=0,"",SUM(AA3346:AC3346)=30,10,OR(AA3346=5,AB3346=5,AC3346=5),5)</f>
        <v/>
      </c>
      <c r="Z3346" s="4" t="str" cm="1">
        <f t="array" ref="Z3346">IFERROR(_xlfn.IFS(AND(AH3346=0,Y3346=10),"Excelente, producto bien configurado",AND(Y3346=5,AH3346&gt;1),"Faltan Datos Obligatorios y hay error en datos opcionales",Y3346=5,CONCATENATE("Faltan Datos Obligatorios:",IF(AA3346=5," Nombre, ",""),IF(AB3346=5," Precio, ",""),IF(AC3346=5," Cantidad ","")),AH3346&gt;=30,"Error Descuento y Granel",AF3346=15,"Falta Digitar Descuento",AF3346=16,"Error: Valor descuento superior a venta",AG3346=17,"Falta Seleccionar Unidad de medida",AG3346=19,"Habilitar venta a Granel"),"")</f>
        <v/>
      </c>
      <c r="AA3346" s="4">
        <f>IF($AD3346=0,-5,IF(D3346="",5,10))</f>
        <v>-5</v>
      </c>
      <c r="AB3346" s="4">
        <f>IF($AD3346=0,-5,IF(E3346="",5,10))</f>
        <v>-5</v>
      </c>
      <c r="AC3346" s="4">
        <f>IF($AD3346=0,-5,IF(F3346="",5,10))</f>
        <v>-5</v>
      </c>
      <c r="AD3346" s="4">
        <f>COUNTA(D3346:F3346)</f>
        <v>0</v>
      </c>
      <c r="AE3346" s="4">
        <f>COUNTA(G3346:V3346)</f>
        <v>0</v>
      </c>
      <c r="AF3346" s="4" cm="1">
        <f t="array" ref="AF3346">IFERROR(_xlfn.IFS((AND(OR(P3346="Si"),Q3346="")),15,AND(Q3346&lt;&gt;"",P3346=""),18,E3346&lt;Q3346,16),0)</f>
        <v>0</v>
      </c>
      <c r="AG3346" s="4" cm="1">
        <f t="array" ref="AG3346">IFERROR(_xlfn.IFS((AND(OR(R3346="Si"),S3346="")),17,AND(S3346&lt;&gt;"",R3346=""),19),0)</f>
        <v>0</v>
      </c>
      <c r="AH3346" s="4">
        <f t="shared" si="158"/>
        <v>0</v>
      </c>
    </row>
    <row r="3347" spans="2:34" x14ac:dyDescent="0.25">
      <c r="B3347" s="6" t="str">
        <f t="shared" si="156"/>
        <v/>
      </c>
      <c r="C3347" s="7" t="str">
        <f t="shared" si="157"/>
        <v/>
      </c>
      <c r="D3347" s="9"/>
      <c r="E3347" s="10"/>
      <c r="F3347" s="9"/>
      <c r="G3347" s="8"/>
      <c r="H3347" s="8"/>
      <c r="I3347" s="8"/>
      <c r="J3347" s="8"/>
      <c r="K3347" s="8"/>
      <c r="L3347" s="8"/>
      <c r="M3347" s="11"/>
      <c r="N3347" s="26"/>
      <c r="O3347" s="26"/>
      <c r="P3347" s="8"/>
      <c r="Q3347" s="11"/>
      <c r="R3347" s="8"/>
      <c r="S3347" s="8"/>
      <c r="T3347" s="8"/>
      <c r="U3347" s="8"/>
      <c r="V3347" s="8"/>
      <c r="Y3347" s="4" t="str" cm="1">
        <f t="array" ref="Y3347">_xlfn.IFS(AND(AD3347=0,AH3347&gt;1),0,AD3347=0,"",SUM(AA3347:AC3347)=30,10,OR(AA3347=5,AB3347=5,AC3347=5),5)</f>
        <v/>
      </c>
      <c r="Z3347" s="4" t="str" cm="1">
        <f t="array" ref="Z3347">IFERROR(_xlfn.IFS(AND(AH3347=0,Y3347=10),"Excelente, producto bien configurado",AND(Y3347=5,AH3347&gt;1),"Faltan Datos Obligatorios y hay error en datos opcionales",Y3347=5,CONCATENATE("Faltan Datos Obligatorios:",IF(AA3347=5," Nombre, ",""),IF(AB3347=5," Precio, ",""),IF(AC3347=5," Cantidad ","")),AH3347&gt;=30,"Error Descuento y Granel",AF3347=15,"Falta Digitar Descuento",AF3347=16,"Error: Valor descuento superior a venta",AG3347=17,"Falta Seleccionar Unidad de medida",AG3347=19,"Habilitar venta a Granel"),"")</f>
        <v/>
      </c>
      <c r="AA3347" s="4">
        <f>IF($AD3347=0,-5,IF(D3347="",5,10))</f>
        <v>-5</v>
      </c>
      <c r="AB3347" s="4">
        <f>IF($AD3347=0,-5,IF(E3347="",5,10))</f>
        <v>-5</v>
      </c>
      <c r="AC3347" s="4">
        <f>IF($AD3347=0,-5,IF(F3347="",5,10))</f>
        <v>-5</v>
      </c>
      <c r="AD3347" s="4">
        <f>COUNTA(D3347:F3347)</f>
        <v>0</v>
      </c>
      <c r="AE3347" s="4">
        <f>COUNTA(G3347:V3347)</f>
        <v>0</v>
      </c>
      <c r="AF3347" s="4" cm="1">
        <f t="array" ref="AF3347">IFERROR(_xlfn.IFS((AND(OR(P3347="Si"),Q3347="")),15,AND(Q3347&lt;&gt;"",P3347=""),18,E3347&lt;Q3347,16),0)</f>
        <v>0</v>
      </c>
      <c r="AG3347" s="4" cm="1">
        <f t="array" ref="AG3347">IFERROR(_xlfn.IFS((AND(OR(R3347="Si"),S3347="")),17,AND(S3347&lt;&gt;"",R3347=""),19),0)</f>
        <v>0</v>
      </c>
      <c r="AH3347" s="4">
        <f t="shared" si="158"/>
        <v>0</v>
      </c>
    </row>
    <row r="3348" spans="2:34" x14ac:dyDescent="0.25">
      <c r="B3348" s="6" t="str">
        <f t="shared" si="156"/>
        <v/>
      </c>
      <c r="C3348" s="7" t="str">
        <f t="shared" si="157"/>
        <v/>
      </c>
      <c r="D3348" s="9"/>
      <c r="E3348" s="10"/>
      <c r="F3348" s="9"/>
      <c r="G3348" s="8"/>
      <c r="H3348" s="8"/>
      <c r="I3348" s="8"/>
      <c r="J3348" s="8"/>
      <c r="K3348" s="8"/>
      <c r="L3348" s="8"/>
      <c r="M3348" s="11"/>
      <c r="N3348" s="26"/>
      <c r="O3348" s="26"/>
      <c r="P3348" s="8"/>
      <c r="Q3348" s="11"/>
      <c r="R3348" s="8"/>
      <c r="S3348" s="8"/>
      <c r="T3348" s="8"/>
      <c r="U3348" s="8"/>
      <c r="V3348" s="8"/>
      <c r="Y3348" s="4" t="str" cm="1">
        <f t="array" ref="Y3348">_xlfn.IFS(AND(AD3348=0,AH3348&gt;1),0,AD3348=0,"",SUM(AA3348:AC3348)=30,10,OR(AA3348=5,AB3348=5,AC3348=5),5)</f>
        <v/>
      </c>
      <c r="Z3348" s="4" t="str" cm="1">
        <f t="array" ref="Z3348">IFERROR(_xlfn.IFS(AND(AH3348=0,Y3348=10),"Excelente, producto bien configurado",AND(Y3348=5,AH3348&gt;1),"Faltan Datos Obligatorios y hay error en datos opcionales",Y3348=5,CONCATENATE("Faltan Datos Obligatorios:",IF(AA3348=5," Nombre, ",""),IF(AB3348=5," Precio, ",""),IF(AC3348=5," Cantidad ","")),AH3348&gt;=30,"Error Descuento y Granel",AF3348=15,"Falta Digitar Descuento",AF3348=16,"Error: Valor descuento superior a venta",AG3348=17,"Falta Seleccionar Unidad de medida",AG3348=19,"Habilitar venta a Granel"),"")</f>
        <v/>
      </c>
      <c r="AA3348" s="4">
        <f>IF($AD3348=0,-5,IF(D3348="",5,10))</f>
        <v>-5</v>
      </c>
      <c r="AB3348" s="4">
        <f>IF($AD3348=0,-5,IF(E3348="",5,10))</f>
        <v>-5</v>
      </c>
      <c r="AC3348" s="4">
        <f>IF($AD3348=0,-5,IF(F3348="",5,10))</f>
        <v>-5</v>
      </c>
      <c r="AD3348" s="4">
        <f>COUNTA(D3348:F3348)</f>
        <v>0</v>
      </c>
      <c r="AE3348" s="4">
        <f>COUNTA(G3348:V3348)</f>
        <v>0</v>
      </c>
      <c r="AF3348" s="4" cm="1">
        <f t="array" ref="AF3348">IFERROR(_xlfn.IFS((AND(OR(P3348="Si"),Q3348="")),15,AND(Q3348&lt;&gt;"",P3348=""),18,E3348&lt;Q3348,16),0)</f>
        <v>0</v>
      </c>
      <c r="AG3348" s="4" cm="1">
        <f t="array" ref="AG3348">IFERROR(_xlfn.IFS((AND(OR(R3348="Si"),S3348="")),17,AND(S3348&lt;&gt;"",R3348=""),19),0)</f>
        <v>0</v>
      </c>
      <c r="AH3348" s="4">
        <f t="shared" si="158"/>
        <v>0</v>
      </c>
    </row>
    <row r="3349" spans="2:34" x14ac:dyDescent="0.25">
      <c r="B3349" s="6" t="str">
        <f t="shared" si="156"/>
        <v/>
      </c>
      <c r="C3349" s="7" t="str">
        <f t="shared" si="157"/>
        <v/>
      </c>
      <c r="D3349" s="9"/>
      <c r="E3349" s="10"/>
      <c r="F3349" s="9"/>
      <c r="G3349" s="8"/>
      <c r="H3349" s="8"/>
      <c r="I3349" s="8"/>
      <c r="J3349" s="8"/>
      <c r="K3349" s="8"/>
      <c r="L3349" s="8"/>
      <c r="M3349" s="11"/>
      <c r="N3349" s="26"/>
      <c r="O3349" s="26"/>
      <c r="P3349" s="8"/>
      <c r="Q3349" s="11"/>
      <c r="R3349" s="8"/>
      <c r="S3349" s="8"/>
      <c r="T3349" s="8"/>
      <c r="U3349" s="8"/>
      <c r="V3349" s="8"/>
      <c r="Y3349" s="4" t="str" cm="1">
        <f t="array" ref="Y3349">_xlfn.IFS(AND(AD3349=0,AH3349&gt;1),0,AD3349=0,"",SUM(AA3349:AC3349)=30,10,OR(AA3349=5,AB3349=5,AC3349=5),5)</f>
        <v/>
      </c>
      <c r="Z3349" s="4" t="str" cm="1">
        <f t="array" ref="Z3349">IFERROR(_xlfn.IFS(AND(AH3349=0,Y3349=10),"Excelente, producto bien configurado",AND(Y3349=5,AH3349&gt;1),"Faltan Datos Obligatorios y hay error en datos opcionales",Y3349=5,CONCATENATE("Faltan Datos Obligatorios:",IF(AA3349=5," Nombre, ",""),IF(AB3349=5," Precio, ",""),IF(AC3349=5," Cantidad ","")),AH3349&gt;=30,"Error Descuento y Granel",AF3349=15,"Falta Digitar Descuento",AF3349=16,"Error: Valor descuento superior a venta",AG3349=17,"Falta Seleccionar Unidad de medida",AG3349=19,"Habilitar venta a Granel"),"")</f>
        <v/>
      </c>
      <c r="AA3349" s="4">
        <f>IF($AD3349=0,-5,IF(D3349="",5,10))</f>
        <v>-5</v>
      </c>
      <c r="AB3349" s="4">
        <f>IF($AD3349=0,-5,IF(E3349="",5,10))</f>
        <v>-5</v>
      </c>
      <c r="AC3349" s="4">
        <f>IF($AD3349=0,-5,IF(F3349="",5,10))</f>
        <v>-5</v>
      </c>
      <c r="AD3349" s="4">
        <f>COUNTA(D3349:F3349)</f>
        <v>0</v>
      </c>
      <c r="AE3349" s="4">
        <f>COUNTA(G3349:V3349)</f>
        <v>0</v>
      </c>
      <c r="AF3349" s="4" cm="1">
        <f t="array" ref="AF3349">IFERROR(_xlfn.IFS((AND(OR(P3349="Si"),Q3349="")),15,AND(Q3349&lt;&gt;"",P3349=""),18,E3349&lt;Q3349,16),0)</f>
        <v>0</v>
      </c>
      <c r="AG3349" s="4" cm="1">
        <f t="array" ref="AG3349">IFERROR(_xlfn.IFS((AND(OR(R3349="Si"),S3349="")),17,AND(S3349&lt;&gt;"",R3349=""),19),0)</f>
        <v>0</v>
      </c>
      <c r="AH3349" s="4">
        <f t="shared" si="158"/>
        <v>0</v>
      </c>
    </row>
    <row r="3350" spans="2:34" x14ac:dyDescent="0.25">
      <c r="B3350" s="6" t="str">
        <f t="shared" si="156"/>
        <v/>
      </c>
      <c r="C3350" s="7" t="str">
        <f t="shared" si="157"/>
        <v/>
      </c>
      <c r="D3350" s="9"/>
      <c r="E3350" s="10"/>
      <c r="F3350" s="9"/>
      <c r="G3350" s="8"/>
      <c r="H3350" s="8"/>
      <c r="I3350" s="8"/>
      <c r="J3350" s="8"/>
      <c r="K3350" s="8"/>
      <c r="L3350" s="8"/>
      <c r="M3350" s="11"/>
      <c r="N3350" s="26"/>
      <c r="O3350" s="26"/>
      <c r="P3350" s="8"/>
      <c r="Q3350" s="11"/>
      <c r="R3350" s="8"/>
      <c r="S3350" s="8"/>
      <c r="T3350" s="8"/>
      <c r="U3350" s="8"/>
      <c r="V3350" s="8"/>
      <c r="Y3350" s="4" t="str" cm="1">
        <f t="array" ref="Y3350">_xlfn.IFS(AND(AD3350=0,AH3350&gt;1),0,AD3350=0,"",SUM(AA3350:AC3350)=30,10,OR(AA3350=5,AB3350=5,AC3350=5),5)</f>
        <v/>
      </c>
      <c r="Z3350" s="4" t="str" cm="1">
        <f t="array" ref="Z3350">IFERROR(_xlfn.IFS(AND(AH3350=0,Y3350=10),"Excelente, producto bien configurado",AND(Y3350=5,AH3350&gt;1),"Faltan Datos Obligatorios y hay error en datos opcionales",Y3350=5,CONCATENATE("Faltan Datos Obligatorios:",IF(AA3350=5," Nombre, ",""),IF(AB3350=5," Precio, ",""),IF(AC3350=5," Cantidad ","")),AH3350&gt;=30,"Error Descuento y Granel",AF3350=15,"Falta Digitar Descuento",AF3350=16,"Error: Valor descuento superior a venta",AG3350=17,"Falta Seleccionar Unidad de medida",AG3350=19,"Habilitar venta a Granel"),"")</f>
        <v/>
      </c>
      <c r="AA3350" s="4">
        <f>IF($AD3350=0,-5,IF(D3350="",5,10))</f>
        <v>-5</v>
      </c>
      <c r="AB3350" s="4">
        <f>IF($AD3350=0,-5,IF(E3350="",5,10))</f>
        <v>-5</v>
      </c>
      <c r="AC3350" s="4">
        <f>IF($AD3350=0,-5,IF(F3350="",5,10))</f>
        <v>-5</v>
      </c>
      <c r="AD3350" s="4">
        <f>COUNTA(D3350:F3350)</f>
        <v>0</v>
      </c>
      <c r="AE3350" s="4">
        <f>COUNTA(G3350:V3350)</f>
        <v>0</v>
      </c>
      <c r="AF3350" s="4" cm="1">
        <f t="array" ref="AF3350">IFERROR(_xlfn.IFS((AND(OR(P3350="Si"),Q3350="")),15,AND(Q3350&lt;&gt;"",P3350=""),18,E3350&lt;Q3350,16),0)</f>
        <v>0</v>
      </c>
      <c r="AG3350" s="4" cm="1">
        <f t="array" ref="AG3350">IFERROR(_xlfn.IFS((AND(OR(R3350="Si"),S3350="")),17,AND(S3350&lt;&gt;"",R3350=""),19),0)</f>
        <v>0</v>
      </c>
      <c r="AH3350" s="4">
        <f t="shared" si="158"/>
        <v>0</v>
      </c>
    </row>
    <row r="3351" spans="2:34" x14ac:dyDescent="0.25">
      <c r="B3351" s="6" t="str">
        <f t="shared" si="156"/>
        <v/>
      </c>
      <c r="C3351" s="7" t="str">
        <f t="shared" si="157"/>
        <v/>
      </c>
      <c r="D3351" s="9"/>
      <c r="E3351" s="10"/>
      <c r="F3351" s="9"/>
      <c r="G3351" s="8"/>
      <c r="H3351" s="8"/>
      <c r="I3351" s="8"/>
      <c r="J3351" s="8"/>
      <c r="K3351" s="8"/>
      <c r="L3351" s="8"/>
      <c r="M3351" s="11"/>
      <c r="N3351" s="26"/>
      <c r="O3351" s="26"/>
      <c r="P3351" s="8"/>
      <c r="Q3351" s="11"/>
      <c r="R3351" s="8"/>
      <c r="S3351" s="8"/>
      <c r="T3351" s="8"/>
      <c r="U3351" s="8"/>
      <c r="V3351" s="8"/>
      <c r="Y3351" s="4" t="str" cm="1">
        <f t="array" ref="Y3351">_xlfn.IFS(AND(AD3351=0,AH3351&gt;1),0,AD3351=0,"",SUM(AA3351:AC3351)=30,10,OR(AA3351=5,AB3351=5,AC3351=5),5)</f>
        <v/>
      </c>
      <c r="Z3351" s="4" t="str" cm="1">
        <f t="array" ref="Z3351">IFERROR(_xlfn.IFS(AND(AH3351=0,Y3351=10),"Excelente, producto bien configurado",AND(Y3351=5,AH3351&gt;1),"Faltan Datos Obligatorios y hay error en datos opcionales",Y3351=5,CONCATENATE("Faltan Datos Obligatorios:",IF(AA3351=5," Nombre, ",""),IF(AB3351=5," Precio, ",""),IF(AC3351=5," Cantidad ","")),AH3351&gt;=30,"Error Descuento y Granel",AF3351=15,"Falta Digitar Descuento",AF3351=16,"Error: Valor descuento superior a venta",AG3351=17,"Falta Seleccionar Unidad de medida",AG3351=19,"Habilitar venta a Granel"),"")</f>
        <v/>
      </c>
      <c r="AA3351" s="4">
        <f>IF($AD3351=0,-5,IF(D3351="",5,10))</f>
        <v>-5</v>
      </c>
      <c r="AB3351" s="4">
        <f>IF($AD3351=0,-5,IF(E3351="",5,10))</f>
        <v>-5</v>
      </c>
      <c r="AC3351" s="4">
        <f>IF($AD3351=0,-5,IF(F3351="",5,10))</f>
        <v>-5</v>
      </c>
      <c r="AD3351" s="4">
        <f>COUNTA(D3351:F3351)</f>
        <v>0</v>
      </c>
      <c r="AE3351" s="4">
        <f>COUNTA(G3351:V3351)</f>
        <v>0</v>
      </c>
      <c r="AF3351" s="4" cm="1">
        <f t="array" ref="AF3351">IFERROR(_xlfn.IFS((AND(OR(P3351="Si"),Q3351="")),15,AND(Q3351&lt;&gt;"",P3351=""),18,E3351&lt;Q3351,16),0)</f>
        <v>0</v>
      </c>
      <c r="AG3351" s="4" cm="1">
        <f t="array" ref="AG3351">IFERROR(_xlfn.IFS((AND(OR(R3351="Si"),S3351="")),17,AND(S3351&lt;&gt;"",R3351=""),19),0)</f>
        <v>0</v>
      </c>
      <c r="AH3351" s="4">
        <f t="shared" si="158"/>
        <v>0</v>
      </c>
    </row>
    <row r="3352" spans="2:34" x14ac:dyDescent="0.25">
      <c r="B3352" s="6" t="str">
        <f t="shared" si="156"/>
        <v/>
      </c>
      <c r="C3352" s="7" t="str">
        <f t="shared" si="157"/>
        <v/>
      </c>
      <c r="D3352" s="9"/>
      <c r="E3352" s="10"/>
      <c r="F3352" s="9"/>
      <c r="G3352" s="8"/>
      <c r="H3352" s="8"/>
      <c r="I3352" s="8"/>
      <c r="J3352" s="8"/>
      <c r="K3352" s="8"/>
      <c r="L3352" s="8"/>
      <c r="M3352" s="11"/>
      <c r="N3352" s="26"/>
      <c r="O3352" s="26"/>
      <c r="P3352" s="8"/>
      <c r="Q3352" s="11"/>
      <c r="R3352" s="8"/>
      <c r="S3352" s="8"/>
      <c r="T3352" s="8"/>
      <c r="U3352" s="8"/>
      <c r="V3352" s="8"/>
      <c r="Y3352" s="4" t="str" cm="1">
        <f t="array" ref="Y3352">_xlfn.IFS(AND(AD3352=0,AH3352&gt;1),0,AD3352=0,"",SUM(AA3352:AC3352)=30,10,OR(AA3352=5,AB3352=5,AC3352=5),5)</f>
        <v/>
      </c>
      <c r="Z3352" s="4" t="str" cm="1">
        <f t="array" ref="Z3352">IFERROR(_xlfn.IFS(AND(AH3352=0,Y3352=10),"Excelente, producto bien configurado",AND(Y3352=5,AH3352&gt;1),"Faltan Datos Obligatorios y hay error en datos opcionales",Y3352=5,CONCATENATE("Faltan Datos Obligatorios:",IF(AA3352=5," Nombre, ",""),IF(AB3352=5," Precio, ",""),IF(AC3352=5," Cantidad ","")),AH3352&gt;=30,"Error Descuento y Granel",AF3352=15,"Falta Digitar Descuento",AF3352=16,"Error: Valor descuento superior a venta",AG3352=17,"Falta Seleccionar Unidad de medida",AG3352=19,"Habilitar venta a Granel"),"")</f>
        <v/>
      </c>
      <c r="AA3352" s="4">
        <f>IF($AD3352=0,-5,IF(D3352="",5,10))</f>
        <v>-5</v>
      </c>
      <c r="AB3352" s="4">
        <f>IF($AD3352=0,-5,IF(E3352="",5,10))</f>
        <v>-5</v>
      </c>
      <c r="AC3352" s="4">
        <f>IF($AD3352=0,-5,IF(F3352="",5,10))</f>
        <v>-5</v>
      </c>
      <c r="AD3352" s="4">
        <f>COUNTA(D3352:F3352)</f>
        <v>0</v>
      </c>
      <c r="AE3352" s="4">
        <f>COUNTA(G3352:V3352)</f>
        <v>0</v>
      </c>
      <c r="AF3352" s="4" cm="1">
        <f t="array" ref="AF3352">IFERROR(_xlfn.IFS((AND(OR(P3352="Si"),Q3352="")),15,AND(Q3352&lt;&gt;"",P3352=""),18,E3352&lt;Q3352,16),0)</f>
        <v>0</v>
      </c>
      <c r="AG3352" s="4" cm="1">
        <f t="array" ref="AG3352">IFERROR(_xlfn.IFS((AND(OR(R3352="Si"),S3352="")),17,AND(S3352&lt;&gt;"",R3352=""),19),0)</f>
        <v>0</v>
      </c>
      <c r="AH3352" s="4">
        <f t="shared" si="158"/>
        <v>0</v>
      </c>
    </row>
    <row r="3353" spans="2:34" x14ac:dyDescent="0.25">
      <c r="B3353" s="6" t="str">
        <f t="shared" si="156"/>
        <v/>
      </c>
      <c r="C3353" s="7" t="str">
        <f t="shared" si="157"/>
        <v/>
      </c>
      <c r="D3353" s="9"/>
      <c r="E3353" s="10"/>
      <c r="F3353" s="9"/>
      <c r="G3353" s="8"/>
      <c r="H3353" s="8"/>
      <c r="I3353" s="8"/>
      <c r="J3353" s="8"/>
      <c r="K3353" s="8"/>
      <c r="L3353" s="8"/>
      <c r="M3353" s="11"/>
      <c r="N3353" s="26"/>
      <c r="O3353" s="26"/>
      <c r="P3353" s="8"/>
      <c r="Q3353" s="11"/>
      <c r="R3353" s="8"/>
      <c r="S3353" s="8"/>
      <c r="T3353" s="8"/>
      <c r="U3353" s="8"/>
      <c r="V3353" s="8"/>
      <c r="Y3353" s="4" t="str" cm="1">
        <f t="array" ref="Y3353">_xlfn.IFS(AND(AD3353=0,AH3353&gt;1),0,AD3353=0,"",SUM(AA3353:AC3353)=30,10,OR(AA3353=5,AB3353=5,AC3353=5),5)</f>
        <v/>
      </c>
      <c r="Z3353" s="4" t="str" cm="1">
        <f t="array" ref="Z3353">IFERROR(_xlfn.IFS(AND(AH3353=0,Y3353=10),"Excelente, producto bien configurado",AND(Y3353=5,AH3353&gt;1),"Faltan Datos Obligatorios y hay error en datos opcionales",Y3353=5,CONCATENATE("Faltan Datos Obligatorios:",IF(AA3353=5," Nombre, ",""),IF(AB3353=5," Precio, ",""),IF(AC3353=5," Cantidad ","")),AH3353&gt;=30,"Error Descuento y Granel",AF3353=15,"Falta Digitar Descuento",AF3353=16,"Error: Valor descuento superior a venta",AG3353=17,"Falta Seleccionar Unidad de medida",AG3353=19,"Habilitar venta a Granel"),"")</f>
        <v/>
      </c>
      <c r="AA3353" s="4">
        <f>IF($AD3353=0,-5,IF(D3353="",5,10))</f>
        <v>-5</v>
      </c>
      <c r="AB3353" s="4">
        <f>IF($AD3353=0,-5,IF(E3353="",5,10))</f>
        <v>-5</v>
      </c>
      <c r="AC3353" s="4">
        <f>IF($AD3353=0,-5,IF(F3353="",5,10))</f>
        <v>-5</v>
      </c>
      <c r="AD3353" s="4">
        <f>COUNTA(D3353:F3353)</f>
        <v>0</v>
      </c>
      <c r="AE3353" s="4">
        <f>COUNTA(G3353:V3353)</f>
        <v>0</v>
      </c>
      <c r="AF3353" s="4" cm="1">
        <f t="array" ref="AF3353">IFERROR(_xlfn.IFS((AND(OR(P3353="Si"),Q3353="")),15,AND(Q3353&lt;&gt;"",P3353=""),18,E3353&lt;Q3353,16),0)</f>
        <v>0</v>
      </c>
      <c r="AG3353" s="4" cm="1">
        <f t="array" ref="AG3353">IFERROR(_xlfn.IFS((AND(OR(R3353="Si"),S3353="")),17,AND(S3353&lt;&gt;"",R3353=""),19),0)</f>
        <v>0</v>
      </c>
      <c r="AH3353" s="4">
        <f t="shared" si="158"/>
        <v>0</v>
      </c>
    </row>
    <row r="3354" spans="2:34" x14ac:dyDescent="0.25">
      <c r="B3354" s="6" t="str">
        <f t="shared" si="156"/>
        <v/>
      </c>
      <c r="C3354" s="7" t="str">
        <f t="shared" si="157"/>
        <v/>
      </c>
      <c r="D3354" s="9"/>
      <c r="E3354" s="10"/>
      <c r="F3354" s="9"/>
      <c r="G3354" s="8"/>
      <c r="H3354" s="8"/>
      <c r="I3354" s="8"/>
      <c r="J3354" s="8"/>
      <c r="K3354" s="8"/>
      <c r="L3354" s="8"/>
      <c r="M3354" s="11"/>
      <c r="N3354" s="26"/>
      <c r="O3354" s="26"/>
      <c r="P3354" s="8"/>
      <c r="Q3354" s="11"/>
      <c r="R3354" s="8"/>
      <c r="S3354" s="8"/>
      <c r="T3354" s="8"/>
      <c r="U3354" s="8"/>
      <c r="V3354" s="8"/>
      <c r="Y3354" s="4" t="str" cm="1">
        <f t="array" ref="Y3354">_xlfn.IFS(AND(AD3354=0,AH3354&gt;1),0,AD3354=0,"",SUM(AA3354:AC3354)=30,10,OR(AA3354=5,AB3354=5,AC3354=5),5)</f>
        <v/>
      </c>
      <c r="Z3354" s="4" t="str" cm="1">
        <f t="array" ref="Z3354">IFERROR(_xlfn.IFS(AND(AH3354=0,Y3354=10),"Excelente, producto bien configurado",AND(Y3354=5,AH3354&gt;1),"Faltan Datos Obligatorios y hay error en datos opcionales",Y3354=5,CONCATENATE("Faltan Datos Obligatorios:",IF(AA3354=5," Nombre, ",""),IF(AB3354=5," Precio, ",""),IF(AC3354=5," Cantidad ","")),AH3354&gt;=30,"Error Descuento y Granel",AF3354=15,"Falta Digitar Descuento",AF3354=16,"Error: Valor descuento superior a venta",AG3354=17,"Falta Seleccionar Unidad de medida",AG3354=19,"Habilitar venta a Granel"),"")</f>
        <v/>
      </c>
      <c r="AA3354" s="4">
        <f>IF($AD3354=0,-5,IF(D3354="",5,10))</f>
        <v>-5</v>
      </c>
      <c r="AB3354" s="4">
        <f>IF($AD3354=0,-5,IF(E3354="",5,10))</f>
        <v>-5</v>
      </c>
      <c r="AC3354" s="4">
        <f>IF($AD3354=0,-5,IF(F3354="",5,10))</f>
        <v>-5</v>
      </c>
      <c r="AD3354" s="4">
        <f>COUNTA(D3354:F3354)</f>
        <v>0</v>
      </c>
      <c r="AE3354" s="4">
        <f>COUNTA(G3354:V3354)</f>
        <v>0</v>
      </c>
      <c r="AF3354" s="4" cm="1">
        <f t="array" ref="AF3354">IFERROR(_xlfn.IFS((AND(OR(P3354="Si"),Q3354="")),15,AND(Q3354&lt;&gt;"",P3354=""),18,E3354&lt;Q3354,16),0)</f>
        <v>0</v>
      </c>
      <c r="AG3354" s="4" cm="1">
        <f t="array" ref="AG3354">IFERROR(_xlfn.IFS((AND(OR(R3354="Si"),S3354="")),17,AND(S3354&lt;&gt;"",R3354=""),19),0)</f>
        <v>0</v>
      </c>
      <c r="AH3354" s="4">
        <f t="shared" si="158"/>
        <v>0</v>
      </c>
    </row>
    <row r="3355" spans="2:34" x14ac:dyDescent="0.25">
      <c r="B3355" s="6" t="str">
        <f t="shared" si="156"/>
        <v/>
      </c>
      <c r="C3355" s="7" t="str">
        <f t="shared" si="157"/>
        <v/>
      </c>
      <c r="D3355" s="9"/>
      <c r="E3355" s="10"/>
      <c r="F3355" s="9"/>
      <c r="G3355" s="8"/>
      <c r="H3355" s="8"/>
      <c r="I3355" s="8"/>
      <c r="J3355" s="8"/>
      <c r="K3355" s="8"/>
      <c r="L3355" s="8"/>
      <c r="M3355" s="11"/>
      <c r="N3355" s="26"/>
      <c r="O3355" s="26"/>
      <c r="P3355" s="8"/>
      <c r="Q3355" s="11"/>
      <c r="R3355" s="8"/>
      <c r="S3355" s="8"/>
      <c r="T3355" s="8"/>
      <c r="U3355" s="8"/>
      <c r="V3355" s="8"/>
      <c r="Y3355" s="4" t="str" cm="1">
        <f t="array" ref="Y3355">_xlfn.IFS(AND(AD3355=0,AH3355&gt;1),0,AD3355=0,"",SUM(AA3355:AC3355)=30,10,OR(AA3355=5,AB3355=5,AC3355=5),5)</f>
        <v/>
      </c>
      <c r="Z3355" s="4" t="str" cm="1">
        <f t="array" ref="Z3355">IFERROR(_xlfn.IFS(AND(AH3355=0,Y3355=10),"Excelente, producto bien configurado",AND(Y3355=5,AH3355&gt;1),"Faltan Datos Obligatorios y hay error en datos opcionales",Y3355=5,CONCATENATE("Faltan Datos Obligatorios:",IF(AA3355=5," Nombre, ",""),IF(AB3355=5," Precio, ",""),IF(AC3355=5," Cantidad ","")),AH3355&gt;=30,"Error Descuento y Granel",AF3355=15,"Falta Digitar Descuento",AF3355=16,"Error: Valor descuento superior a venta",AG3355=17,"Falta Seleccionar Unidad de medida",AG3355=19,"Habilitar venta a Granel"),"")</f>
        <v/>
      </c>
      <c r="AA3355" s="4">
        <f>IF($AD3355=0,-5,IF(D3355="",5,10))</f>
        <v>-5</v>
      </c>
      <c r="AB3355" s="4">
        <f>IF($AD3355=0,-5,IF(E3355="",5,10))</f>
        <v>-5</v>
      </c>
      <c r="AC3355" s="4">
        <f>IF($AD3355=0,-5,IF(F3355="",5,10))</f>
        <v>-5</v>
      </c>
      <c r="AD3355" s="4">
        <f>COUNTA(D3355:F3355)</f>
        <v>0</v>
      </c>
      <c r="AE3355" s="4">
        <f>COUNTA(G3355:V3355)</f>
        <v>0</v>
      </c>
      <c r="AF3355" s="4" cm="1">
        <f t="array" ref="AF3355">IFERROR(_xlfn.IFS((AND(OR(P3355="Si"),Q3355="")),15,AND(Q3355&lt;&gt;"",P3355=""),18,E3355&lt;Q3355,16),0)</f>
        <v>0</v>
      </c>
      <c r="AG3355" s="4" cm="1">
        <f t="array" ref="AG3355">IFERROR(_xlfn.IFS((AND(OR(R3355="Si"),S3355="")),17,AND(S3355&lt;&gt;"",R3355=""),19),0)</f>
        <v>0</v>
      </c>
      <c r="AH3355" s="4">
        <f t="shared" si="158"/>
        <v>0</v>
      </c>
    </row>
    <row r="3356" spans="2:34" x14ac:dyDescent="0.25">
      <c r="B3356" s="6" t="str">
        <f t="shared" si="156"/>
        <v/>
      </c>
      <c r="C3356" s="7" t="str">
        <f t="shared" si="157"/>
        <v/>
      </c>
      <c r="D3356" s="9"/>
      <c r="E3356" s="10"/>
      <c r="F3356" s="9"/>
      <c r="G3356" s="8"/>
      <c r="H3356" s="8"/>
      <c r="I3356" s="8"/>
      <c r="J3356" s="8"/>
      <c r="K3356" s="8"/>
      <c r="L3356" s="8"/>
      <c r="M3356" s="11"/>
      <c r="N3356" s="26"/>
      <c r="O3356" s="26"/>
      <c r="P3356" s="8"/>
      <c r="Q3356" s="11"/>
      <c r="R3356" s="8"/>
      <c r="S3356" s="8"/>
      <c r="T3356" s="8"/>
      <c r="U3356" s="8"/>
      <c r="V3356" s="8"/>
      <c r="Y3356" s="4" t="str" cm="1">
        <f t="array" ref="Y3356">_xlfn.IFS(AND(AD3356=0,AH3356&gt;1),0,AD3356=0,"",SUM(AA3356:AC3356)=30,10,OR(AA3356=5,AB3356=5,AC3356=5),5)</f>
        <v/>
      </c>
      <c r="Z3356" s="4" t="str" cm="1">
        <f t="array" ref="Z3356">IFERROR(_xlfn.IFS(AND(AH3356=0,Y3356=10),"Excelente, producto bien configurado",AND(Y3356=5,AH3356&gt;1),"Faltan Datos Obligatorios y hay error en datos opcionales",Y3356=5,CONCATENATE("Faltan Datos Obligatorios:",IF(AA3356=5," Nombre, ",""),IF(AB3356=5," Precio, ",""),IF(AC3356=5," Cantidad ","")),AH3356&gt;=30,"Error Descuento y Granel",AF3356=15,"Falta Digitar Descuento",AF3356=16,"Error: Valor descuento superior a venta",AG3356=17,"Falta Seleccionar Unidad de medida",AG3356=19,"Habilitar venta a Granel"),"")</f>
        <v/>
      </c>
      <c r="AA3356" s="4">
        <f>IF($AD3356=0,-5,IF(D3356="",5,10))</f>
        <v>-5</v>
      </c>
      <c r="AB3356" s="4">
        <f>IF($AD3356=0,-5,IF(E3356="",5,10))</f>
        <v>-5</v>
      </c>
      <c r="AC3356" s="4">
        <f>IF($AD3356=0,-5,IF(F3356="",5,10))</f>
        <v>-5</v>
      </c>
      <c r="AD3356" s="4">
        <f>COUNTA(D3356:F3356)</f>
        <v>0</v>
      </c>
      <c r="AE3356" s="4">
        <f>COUNTA(G3356:V3356)</f>
        <v>0</v>
      </c>
      <c r="AF3356" s="4" cm="1">
        <f t="array" ref="AF3356">IFERROR(_xlfn.IFS((AND(OR(P3356="Si"),Q3356="")),15,AND(Q3356&lt;&gt;"",P3356=""),18,E3356&lt;Q3356,16),0)</f>
        <v>0</v>
      </c>
      <c r="AG3356" s="4" cm="1">
        <f t="array" ref="AG3356">IFERROR(_xlfn.IFS((AND(OR(R3356="Si"),S3356="")),17,AND(S3356&lt;&gt;"",R3356=""),19),0)</f>
        <v>0</v>
      </c>
      <c r="AH3356" s="4">
        <f t="shared" si="158"/>
        <v>0</v>
      </c>
    </row>
    <row r="3357" spans="2:34" x14ac:dyDescent="0.25">
      <c r="B3357" s="6" t="str">
        <f t="shared" si="156"/>
        <v/>
      </c>
      <c r="C3357" s="7" t="str">
        <f t="shared" si="157"/>
        <v/>
      </c>
      <c r="D3357" s="9"/>
      <c r="E3357" s="10"/>
      <c r="F3357" s="9"/>
      <c r="G3357" s="8"/>
      <c r="H3357" s="8"/>
      <c r="I3357" s="8"/>
      <c r="J3357" s="8"/>
      <c r="K3357" s="8"/>
      <c r="L3357" s="8"/>
      <c r="M3357" s="11"/>
      <c r="N3357" s="26"/>
      <c r="O3357" s="26"/>
      <c r="P3357" s="8"/>
      <c r="Q3357" s="11"/>
      <c r="R3357" s="8"/>
      <c r="S3357" s="8"/>
      <c r="T3357" s="8"/>
      <c r="U3357" s="8"/>
      <c r="V3357" s="8"/>
      <c r="Y3357" s="4" t="str" cm="1">
        <f t="array" ref="Y3357">_xlfn.IFS(AND(AD3357=0,AH3357&gt;1),0,AD3357=0,"",SUM(AA3357:AC3357)=30,10,OR(AA3357=5,AB3357=5,AC3357=5),5)</f>
        <v/>
      </c>
      <c r="Z3357" s="4" t="str" cm="1">
        <f t="array" ref="Z3357">IFERROR(_xlfn.IFS(AND(AH3357=0,Y3357=10),"Excelente, producto bien configurado",AND(Y3357=5,AH3357&gt;1),"Faltan Datos Obligatorios y hay error en datos opcionales",Y3357=5,CONCATENATE("Faltan Datos Obligatorios:",IF(AA3357=5," Nombre, ",""),IF(AB3357=5," Precio, ",""),IF(AC3357=5," Cantidad ","")),AH3357&gt;=30,"Error Descuento y Granel",AF3357=15,"Falta Digitar Descuento",AF3357=16,"Error: Valor descuento superior a venta",AG3357=17,"Falta Seleccionar Unidad de medida",AG3357=19,"Habilitar venta a Granel"),"")</f>
        <v/>
      </c>
      <c r="AA3357" s="4">
        <f>IF($AD3357=0,-5,IF(D3357="",5,10))</f>
        <v>-5</v>
      </c>
      <c r="AB3357" s="4">
        <f>IF($AD3357=0,-5,IF(E3357="",5,10))</f>
        <v>-5</v>
      </c>
      <c r="AC3357" s="4">
        <f>IF($AD3357=0,-5,IF(F3357="",5,10))</f>
        <v>-5</v>
      </c>
      <c r="AD3357" s="4">
        <f>COUNTA(D3357:F3357)</f>
        <v>0</v>
      </c>
      <c r="AE3357" s="4">
        <f>COUNTA(G3357:V3357)</f>
        <v>0</v>
      </c>
      <c r="AF3357" s="4" cm="1">
        <f t="array" ref="AF3357">IFERROR(_xlfn.IFS((AND(OR(P3357="Si"),Q3357="")),15,AND(Q3357&lt;&gt;"",P3357=""),18,E3357&lt;Q3357,16),0)</f>
        <v>0</v>
      </c>
      <c r="AG3357" s="4" cm="1">
        <f t="array" ref="AG3357">IFERROR(_xlfn.IFS((AND(OR(R3357="Si"),S3357="")),17,AND(S3357&lt;&gt;"",R3357=""),19),0)</f>
        <v>0</v>
      </c>
      <c r="AH3357" s="4">
        <f t="shared" si="158"/>
        <v>0</v>
      </c>
    </row>
    <row r="3358" spans="2:34" x14ac:dyDescent="0.25">
      <c r="B3358" s="6" t="str">
        <f t="shared" si="156"/>
        <v/>
      </c>
      <c r="C3358" s="7" t="str">
        <f t="shared" si="157"/>
        <v/>
      </c>
      <c r="D3358" s="9"/>
      <c r="E3358" s="10"/>
      <c r="F3358" s="9"/>
      <c r="G3358" s="8"/>
      <c r="H3358" s="8"/>
      <c r="I3358" s="8"/>
      <c r="J3358" s="8"/>
      <c r="K3358" s="8"/>
      <c r="L3358" s="8"/>
      <c r="M3358" s="11"/>
      <c r="N3358" s="26"/>
      <c r="O3358" s="26"/>
      <c r="P3358" s="8"/>
      <c r="Q3358" s="11"/>
      <c r="R3358" s="8"/>
      <c r="S3358" s="8"/>
      <c r="T3358" s="8"/>
      <c r="U3358" s="8"/>
      <c r="V3358" s="8"/>
      <c r="Y3358" s="4" t="str" cm="1">
        <f t="array" ref="Y3358">_xlfn.IFS(AND(AD3358=0,AH3358&gt;1),0,AD3358=0,"",SUM(AA3358:AC3358)=30,10,OR(AA3358=5,AB3358=5,AC3358=5),5)</f>
        <v/>
      </c>
      <c r="Z3358" s="4" t="str" cm="1">
        <f t="array" ref="Z3358">IFERROR(_xlfn.IFS(AND(AH3358=0,Y3358=10),"Excelente, producto bien configurado",AND(Y3358=5,AH3358&gt;1),"Faltan Datos Obligatorios y hay error en datos opcionales",Y3358=5,CONCATENATE("Faltan Datos Obligatorios:",IF(AA3358=5," Nombre, ",""),IF(AB3358=5," Precio, ",""),IF(AC3358=5," Cantidad ","")),AH3358&gt;=30,"Error Descuento y Granel",AF3358=15,"Falta Digitar Descuento",AF3358=16,"Error: Valor descuento superior a venta",AG3358=17,"Falta Seleccionar Unidad de medida",AG3358=19,"Habilitar venta a Granel"),"")</f>
        <v/>
      </c>
      <c r="AA3358" s="4">
        <f>IF($AD3358=0,-5,IF(D3358="",5,10))</f>
        <v>-5</v>
      </c>
      <c r="AB3358" s="4">
        <f>IF($AD3358=0,-5,IF(E3358="",5,10))</f>
        <v>-5</v>
      </c>
      <c r="AC3358" s="4">
        <f>IF($AD3358=0,-5,IF(F3358="",5,10))</f>
        <v>-5</v>
      </c>
      <c r="AD3358" s="4">
        <f>COUNTA(D3358:F3358)</f>
        <v>0</v>
      </c>
      <c r="AE3358" s="4">
        <f>COUNTA(G3358:V3358)</f>
        <v>0</v>
      </c>
      <c r="AF3358" s="4" cm="1">
        <f t="array" ref="AF3358">IFERROR(_xlfn.IFS((AND(OR(P3358="Si"),Q3358="")),15,AND(Q3358&lt;&gt;"",P3358=""),18,E3358&lt;Q3358,16),0)</f>
        <v>0</v>
      </c>
      <c r="AG3358" s="4" cm="1">
        <f t="array" ref="AG3358">IFERROR(_xlfn.IFS((AND(OR(R3358="Si"),S3358="")),17,AND(S3358&lt;&gt;"",R3358=""),19),0)</f>
        <v>0</v>
      </c>
      <c r="AH3358" s="4">
        <f t="shared" si="158"/>
        <v>0</v>
      </c>
    </row>
    <row r="3359" spans="2:34" x14ac:dyDescent="0.25">
      <c r="B3359" s="6" t="str">
        <f t="shared" si="156"/>
        <v/>
      </c>
      <c r="C3359" s="7" t="str">
        <f t="shared" si="157"/>
        <v/>
      </c>
      <c r="D3359" s="9"/>
      <c r="E3359" s="10"/>
      <c r="F3359" s="9"/>
      <c r="G3359" s="8"/>
      <c r="H3359" s="8"/>
      <c r="I3359" s="8"/>
      <c r="J3359" s="8"/>
      <c r="K3359" s="8"/>
      <c r="L3359" s="8"/>
      <c r="M3359" s="11"/>
      <c r="N3359" s="26"/>
      <c r="O3359" s="26"/>
      <c r="P3359" s="8"/>
      <c r="Q3359" s="11"/>
      <c r="R3359" s="8"/>
      <c r="S3359" s="8"/>
      <c r="T3359" s="8"/>
      <c r="U3359" s="8"/>
      <c r="V3359" s="8"/>
      <c r="Y3359" s="4" t="str" cm="1">
        <f t="array" ref="Y3359">_xlfn.IFS(AND(AD3359=0,AH3359&gt;1),0,AD3359=0,"",SUM(AA3359:AC3359)=30,10,OR(AA3359=5,AB3359=5,AC3359=5),5)</f>
        <v/>
      </c>
      <c r="Z3359" s="4" t="str" cm="1">
        <f t="array" ref="Z3359">IFERROR(_xlfn.IFS(AND(AH3359=0,Y3359=10),"Excelente, producto bien configurado",AND(Y3359=5,AH3359&gt;1),"Faltan Datos Obligatorios y hay error en datos opcionales",Y3359=5,CONCATENATE("Faltan Datos Obligatorios:",IF(AA3359=5," Nombre, ",""),IF(AB3359=5," Precio, ",""),IF(AC3359=5," Cantidad ","")),AH3359&gt;=30,"Error Descuento y Granel",AF3359=15,"Falta Digitar Descuento",AF3359=16,"Error: Valor descuento superior a venta",AG3359=17,"Falta Seleccionar Unidad de medida",AG3359=19,"Habilitar venta a Granel"),"")</f>
        <v/>
      </c>
      <c r="AA3359" s="4">
        <f>IF($AD3359=0,-5,IF(D3359="",5,10))</f>
        <v>-5</v>
      </c>
      <c r="AB3359" s="4">
        <f>IF($AD3359=0,-5,IF(E3359="",5,10))</f>
        <v>-5</v>
      </c>
      <c r="AC3359" s="4">
        <f>IF($AD3359=0,-5,IF(F3359="",5,10))</f>
        <v>-5</v>
      </c>
      <c r="AD3359" s="4">
        <f>COUNTA(D3359:F3359)</f>
        <v>0</v>
      </c>
      <c r="AE3359" s="4">
        <f>COUNTA(G3359:V3359)</f>
        <v>0</v>
      </c>
      <c r="AF3359" s="4" cm="1">
        <f t="array" ref="AF3359">IFERROR(_xlfn.IFS((AND(OR(P3359="Si"),Q3359="")),15,AND(Q3359&lt;&gt;"",P3359=""),18,E3359&lt;Q3359,16),0)</f>
        <v>0</v>
      </c>
      <c r="AG3359" s="4" cm="1">
        <f t="array" ref="AG3359">IFERROR(_xlfn.IFS((AND(OR(R3359="Si"),S3359="")),17,AND(S3359&lt;&gt;"",R3359=""),19),0)</f>
        <v>0</v>
      </c>
      <c r="AH3359" s="4">
        <f t="shared" si="158"/>
        <v>0</v>
      </c>
    </row>
    <row r="3360" spans="2:34" x14ac:dyDescent="0.25">
      <c r="B3360" s="6" t="str">
        <f t="shared" si="156"/>
        <v/>
      </c>
      <c r="C3360" s="7" t="str">
        <f t="shared" si="157"/>
        <v/>
      </c>
      <c r="D3360" s="9"/>
      <c r="E3360" s="10"/>
      <c r="F3360" s="9"/>
      <c r="G3360" s="8"/>
      <c r="H3360" s="8"/>
      <c r="I3360" s="8"/>
      <c r="J3360" s="8"/>
      <c r="K3360" s="8"/>
      <c r="L3360" s="8"/>
      <c r="M3360" s="11"/>
      <c r="N3360" s="26"/>
      <c r="O3360" s="26"/>
      <c r="P3360" s="8"/>
      <c r="Q3360" s="11"/>
      <c r="R3360" s="8"/>
      <c r="S3360" s="8"/>
      <c r="T3360" s="8"/>
      <c r="U3360" s="8"/>
      <c r="V3360" s="8"/>
      <c r="Y3360" s="4" t="str" cm="1">
        <f t="array" ref="Y3360">_xlfn.IFS(AND(AD3360=0,AH3360&gt;1),0,AD3360=0,"",SUM(AA3360:AC3360)=30,10,OR(AA3360=5,AB3360=5,AC3360=5),5)</f>
        <v/>
      </c>
      <c r="Z3360" s="4" t="str" cm="1">
        <f t="array" ref="Z3360">IFERROR(_xlfn.IFS(AND(AH3360=0,Y3360=10),"Excelente, producto bien configurado",AND(Y3360=5,AH3360&gt;1),"Faltan Datos Obligatorios y hay error en datos opcionales",Y3360=5,CONCATENATE("Faltan Datos Obligatorios:",IF(AA3360=5," Nombre, ",""),IF(AB3360=5," Precio, ",""),IF(AC3360=5," Cantidad ","")),AH3360&gt;=30,"Error Descuento y Granel",AF3360=15,"Falta Digitar Descuento",AF3360=16,"Error: Valor descuento superior a venta",AG3360=17,"Falta Seleccionar Unidad de medida",AG3360=19,"Habilitar venta a Granel"),"")</f>
        <v/>
      </c>
      <c r="AA3360" s="4">
        <f>IF($AD3360=0,-5,IF(D3360="",5,10))</f>
        <v>-5</v>
      </c>
      <c r="AB3360" s="4">
        <f>IF($AD3360=0,-5,IF(E3360="",5,10))</f>
        <v>-5</v>
      </c>
      <c r="AC3360" s="4">
        <f>IF($AD3360=0,-5,IF(F3360="",5,10))</f>
        <v>-5</v>
      </c>
      <c r="AD3360" s="4">
        <f>COUNTA(D3360:F3360)</f>
        <v>0</v>
      </c>
      <c r="AE3360" s="4">
        <f>COUNTA(G3360:V3360)</f>
        <v>0</v>
      </c>
      <c r="AF3360" s="4" cm="1">
        <f t="array" ref="AF3360">IFERROR(_xlfn.IFS((AND(OR(P3360="Si"),Q3360="")),15,AND(Q3360&lt;&gt;"",P3360=""),18,E3360&lt;Q3360,16),0)</f>
        <v>0</v>
      </c>
      <c r="AG3360" s="4" cm="1">
        <f t="array" ref="AG3360">IFERROR(_xlfn.IFS((AND(OR(R3360="Si"),S3360="")),17,AND(S3360&lt;&gt;"",R3360=""),19),0)</f>
        <v>0</v>
      </c>
      <c r="AH3360" s="4">
        <f t="shared" si="158"/>
        <v>0</v>
      </c>
    </row>
    <row r="3361" spans="2:34" x14ac:dyDescent="0.25">
      <c r="B3361" s="6" t="str">
        <f t="shared" si="156"/>
        <v/>
      </c>
      <c r="C3361" s="7" t="str">
        <f t="shared" si="157"/>
        <v/>
      </c>
      <c r="D3361" s="9"/>
      <c r="E3361" s="10"/>
      <c r="F3361" s="9"/>
      <c r="G3361" s="8"/>
      <c r="H3361" s="8"/>
      <c r="I3361" s="8"/>
      <c r="J3361" s="8"/>
      <c r="K3361" s="8"/>
      <c r="L3361" s="8"/>
      <c r="M3361" s="11"/>
      <c r="N3361" s="26"/>
      <c r="O3361" s="26"/>
      <c r="P3361" s="8"/>
      <c r="Q3361" s="11"/>
      <c r="R3361" s="8"/>
      <c r="S3361" s="8"/>
      <c r="T3361" s="8"/>
      <c r="U3361" s="8"/>
      <c r="V3361" s="8"/>
      <c r="Y3361" s="4" t="str" cm="1">
        <f t="array" ref="Y3361">_xlfn.IFS(AND(AD3361=0,AH3361&gt;1),0,AD3361=0,"",SUM(AA3361:AC3361)=30,10,OR(AA3361=5,AB3361=5,AC3361=5),5)</f>
        <v/>
      </c>
      <c r="Z3361" s="4" t="str" cm="1">
        <f t="array" ref="Z3361">IFERROR(_xlfn.IFS(AND(AH3361=0,Y3361=10),"Excelente, producto bien configurado",AND(Y3361=5,AH3361&gt;1),"Faltan Datos Obligatorios y hay error en datos opcionales",Y3361=5,CONCATENATE("Faltan Datos Obligatorios:",IF(AA3361=5," Nombre, ",""),IF(AB3361=5," Precio, ",""),IF(AC3361=5," Cantidad ","")),AH3361&gt;=30,"Error Descuento y Granel",AF3361=15,"Falta Digitar Descuento",AF3361=16,"Error: Valor descuento superior a venta",AG3361=17,"Falta Seleccionar Unidad de medida",AG3361=19,"Habilitar venta a Granel"),"")</f>
        <v/>
      </c>
      <c r="AA3361" s="4">
        <f>IF($AD3361=0,-5,IF(D3361="",5,10))</f>
        <v>-5</v>
      </c>
      <c r="AB3361" s="4">
        <f>IF($AD3361=0,-5,IF(E3361="",5,10))</f>
        <v>-5</v>
      </c>
      <c r="AC3361" s="4">
        <f>IF($AD3361=0,-5,IF(F3361="",5,10))</f>
        <v>-5</v>
      </c>
      <c r="AD3361" s="4">
        <f>COUNTA(D3361:F3361)</f>
        <v>0</v>
      </c>
      <c r="AE3361" s="4">
        <f>COUNTA(G3361:V3361)</f>
        <v>0</v>
      </c>
      <c r="AF3361" s="4" cm="1">
        <f t="array" ref="AF3361">IFERROR(_xlfn.IFS((AND(OR(P3361="Si"),Q3361="")),15,AND(Q3361&lt;&gt;"",P3361=""),18,E3361&lt;Q3361,16),0)</f>
        <v>0</v>
      </c>
      <c r="AG3361" s="4" cm="1">
        <f t="array" ref="AG3361">IFERROR(_xlfn.IFS((AND(OR(R3361="Si"),S3361="")),17,AND(S3361&lt;&gt;"",R3361=""),19),0)</f>
        <v>0</v>
      </c>
      <c r="AH3361" s="4">
        <f t="shared" si="158"/>
        <v>0</v>
      </c>
    </row>
    <row r="3362" spans="2:34" x14ac:dyDescent="0.25">
      <c r="B3362" s="6" t="str">
        <f t="shared" si="156"/>
        <v/>
      </c>
      <c r="C3362" s="7" t="str">
        <f t="shared" si="157"/>
        <v/>
      </c>
      <c r="D3362" s="9"/>
      <c r="E3362" s="10"/>
      <c r="F3362" s="9"/>
      <c r="G3362" s="8"/>
      <c r="H3362" s="8"/>
      <c r="I3362" s="8"/>
      <c r="J3362" s="8"/>
      <c r="K3362" s="8"/>
      <c r="L3362" s="8"/>
      <c r="M3362" s="11"/>
      <c r="N3362" s="26"/>
      <c r="O3362" s="26"/>
      <c r="P3362" s="8"/>
      <c r="Q3362" s="11"/>
      <c r="R3362" s="8"/>
      <c r="S3362" s="8"/>
      <c r="T3362" s="8"/>
      <c r="U3362" s="8"/>
      <c r="V3362" s="8"/>
      <c r="Y3362" s="4" t="str" cm="1">
        <f t="array" ref="Y3362">_xlfn.IFS(AND(AD3362=0,AH3362&gt;1),0,AD3362=0,"",SUM(AA3362:AC3362)=30,10,OR(AA3362=5,AB3362=5,AC3362=5),5)</f>
        <v/>
      </c>
      <c r="Z3362" s="4" t="str" cm="1">
        <f t="array" ref="Z3362">IFERROR(_xlfn.IFS(AND(AH3362=0,Y3362=10),"Excelente, producto bien configurado",AND(Y3362=5,AH3362&gt;1),"Faltan Datos Obligatorios y hay error en datos opcionales",Y3362=5,CONCATENATE("Faltan Datos Obligatorios:",IF(AA3362=5," Nombre, ",""),IF(AB3362=5," Precio, ",""),IF(AC3362=5," Cantidad ","")),AH3362&gt;=30,"Error Descuento y Granel",AF3362=15,"Falta Digitar Descuento",AF3362=16,"Error: Valor descuento superior a venta",AG3362=17,"Falta Seleccionar Unidad de medida",AG3362=19,"Habilitar venta a Granel"),"")</f>
        <v/>
      </c>
      <c r="AA3362" s="4">
        <f>IF($AD3362=0,-5,IF(D3362="",5,10))</f>
        <v>-5</v>
      </c>
      <c r="AB3362" s="4">
        <f>IF($AD3362=0,-5,IF(E3362="",5,10))</f>
        <v>-5</v>
      </c>
      <c r="AC3362" s="4">
        <f>IF($AD3362=0,-5,IF(F3362="",5,10))</f>
        <v>-5</v>
      </c>
      <c r="AD3362" s="4">
        <f>COUNTA(D3362:F3362)</f>
        <v>0</v>
      </c>
      <c r="AE3362" s="4">
        <f>COUNTA(G3362:V3362)</f>
        <v>0</v>
      </c>
      <c r="AF3362" s="4" cm="1">
        <f t="array" ref="AF3362">IFERROR(_xlfn.IFS((AND(OR(P3362="Si"),Q3362="")),15,AND(Q3362&lt;&gt;"",P3362=""),18,E3362&lt;Q3362,16),0)</f>
        <v>0</v>
      </c>
      <c r="AG3362" s="4" cm="1">
        <f t="array" ref="AG3362">IFERROR(_xlfn.IFS((AND(OR(R3362="Si"),S3362="")),17,AND(S3362&lt;&gt;"",R3362=""),19),0)</f>
        <v>0</v>
      </c>
      <c r="AH3362" s="4">
        <f t="shared" si="158"/>
        <v>0</v>
      </c>
    </row>
    <row r="3363" spans="2:34" x14ac:dyDescent="0.25">
      <c r="B3363" s="6" t="str">
        <f t="shared" si="156"/>
        <v/>
      </c>
      <c r="C3363" s="7" t="str">
        <f t="shared" si="157"/>
        <v/>
      </c>
      <c r="D3363" s="9"/>
      <c r="E3363" s="10"/>
      <c r="F3363" s="9"/>
      <c r="G3363" s="8"/>
      <c r="H3363" s="8"/>
      <c r="I3363" s="8"/>
      <c r="J3363" s="8"/>
      <c r="K3363" s="8"/>
      <c r="L3363" s="8"/>
      <c r="M3363" s="11"/>
      <c r="N3363" s="26"/>
      <c r="O3363" s="26"/>
      <c r="P3363" s="8"/>
      <c r="Q3363" s="11"/>
      <c r="R3363" s="8"/>
      <c r="S3363" s="8"/>
      <c r="T3363" s="8"/>
      <c r="U3363" s="8"/>
      <c r="V3363" s="8"/>
      <c r="Y3363" s="4" t="str" cm="1">
        <f t="array" ref="Y3363">_xlfn.IFS(AND(AD3363=0,AH3363&gt;1),0,AD3363=0,"",SUM(AA3363:AC3363)=30,10,OR(AA3363=5,AB3363=5,AC3363=5),5)</f>
        <v/>
      </c>
      <c r="Z3363" s="4" t="str" cm="1">
        <f t="array" ref="Z3363">IFERROR(_xlfn.IFS(AND(AH3363=0,Y3363=10),"Excelente, producto bien configurado",AND(Y3363=5,AH3363&gt;1),"Faltan Datos Obligatorios y hay error en datos opcionales",Y3363=5,CONCATENATE("Faltan Datos Obligatorios:",IF(AA3363=5," Nombre, ",""),IF(AB3363=5," Precio, ",""),IF(AC3363=5," Cantidad ","")),AH3363&gt;=30,"Error Descuento y Granel",AF3363=15,"Falta Digitar Descuento",AF3363=16,"Error: Valor descuento superior a venta",AG3363=17,"Falta Seleccionar Unidad de medida",AG3363=19,"Habilitar venta a Granel"),"")</f>
        <v/>
      </c>
      <c r="AA3363" s="4">
        <f>IF($AD3363=0,-5,IF(D3363="",5,10))</f>
        <v>-5</v>
      </c>
      <c r="AB3363" s="4">
        <f>IF($AD3363=0,-5,IF(E3363="",5,10))</f>
        <v>-5</v>
      </c>
      <c r="AC3363" s="4">
        <f>IF($AD3363=0,-5,IF(F3363="",5,10))</f>
        <v>-5</v>
      </c>
      <c r="AD3363" s="4">
        <f>COUNTA(D3363:F3363)</f>
        <v>0</v>
      </c>
      <c r="AE3363" s="4">
        <f>COUNTA(G3363:V3363)</f>
        <v>0</v>
      </c>
      <c r="AF3363" s="4" cm="1">
        <f t="array" ref="AF3363">IFERROR(_xlfn.IFS((AND(OR(P3363="Si"),Q3363="")),15,AND(Q3363&lt;&gt;"",P3363=""),18,E3363&lt;Q3363,16),0)</f>
        <v>0</v>
      </c>
      <c r="AG3363" s="4" cm="1">
        <f t="array" ref="AG3363">IFERROR(_xlfn.IFS((AND(OR(R3363="Si"),S3363="")),17,AND(S3363&lt;&gt;"",R3363=""),19),0)</f>
        <v>0</v>
      </c>
      <c r="AH3363" s="4">
        <f t="shared" si="158"/>
        <v>0</v>
      </c>
    </row>
    <row r="3364" spans="2:34" x14ac:dyDescent="0.25">
      <c r="B3364" s="6" t="str">
        <f t="shared" si="156"/>
        <v/>
      </c>
      <c r="C3364" s="7" t="str">
        <f t="shared" si="157"/>
        <v/>
      </c>
      <c r="D3364" s="9"/>
      <c r="E3364" s="10"/>
      <c r="F3364" s="9"/>
      <c r="G3364" s="8"/>
      <c r="H3364" s="8"/>
      <c r="I3364" s="8"/>
      <c r="J3364" s="8"/>
      <c r="K3364" s="8"/>
      <c r="L3364" s="8"/>
      <c r="M3364" s="11"/>
      <c r="N3364" s="26"/>
      <c r="O3364" s="26"/>
      <c r="P3364" s="8"/>
      <c r="Q3364" s="11"/>
      <c r="R3364" s="8"/>
      <c r="S3364" s="8"/>
      <c r="T3364" s="8"/>
      <c r="U3364" s="8"/>
      <c r="V3364" s="8"/>
      <c r="Y3364" s="4" t="str" cm="1">
        <f t="array" ref="Y3364">_xlfn.IFS(AND(AD3364=0,AH3364&gt;1),0,AD3364=0,"",SUM(AA3364:AC3364)=30,10,OR(AA3364=5,AB3364=5,AC3364=5),5)</f>
        <v/>
      </c>
      <c r="Z3364" s="4" t="str" cm="1">
        <f t="array" ref="Z3364">IFERROR(_xlfn.IFS(AND(AH3364=0,Y3364=10),"Excelente, producto bien configurado",AND(Y3364=5,AH3364&gt;1),"Faltan Datos Obligatorios y hay error en datos opcionales",Y3364=5,CONCATENATE("Faltan Datos Obligatorios:",IF(AA3364=5," Nombre, ",""),IF(AB3364=5," Precio, ",""),IF(AC3364=5," Cantidad ","")),AH3364&gt;=30,"Error Descuento y Granel",AF3364=15,"Falta Digitar Descuento",AF3364=16,"Error: Valor descuento superior a venta",AG3364=17,"Falta Seleccionar Unidad de medida",AG3364=19,"Habilitar venta a Granel"),"")</f>
        <v/>
      </c>
      <c r="AA3364" s="4">
        <f>IF($AD3364=0,-5,IF(D3364="",5,10))</f>
        <v>-5</v>
      </c>
      <c r="AB3364" s="4">
        <f>IF($AD3364=0,-5,IF(E3364="",5,10))</f>
        <v>-5</v>
      </c>
      <c r="AC3364" s="4">
        <f>IF($AD3364=0,-5,IF(F3364="",5,10))</f>
        <v>-5</v>
      </c>
      <c r="AD3364" s="4">
        <f>COUNTA(D3364:F3364)</f>
        <v>0</v>
      </c>
      <c r="AE3364" s="4">
        <f>COUNTA(G3364:V3364)</f>
        <v>0</v>
      </c>
      <c r="AF3364" s="4" cm="1">
        <f t="array" ref="AF3364">IFERROR(_xlfn.IFS((AND(OR(P3364="Si"),Q3364="")),15,AND(Q3364&lt;&gt;"",P3364=""),18,E3364&lt;Q3364,16),0)</f>
        <v>0</v>
      </c>
      <c r="AG3364" s="4" cm="1">
        <f t="array" ref="AG3364">IFERROR(_xlfn.IFS((AND(OR(R3364="Si"),S3364="")),17,AND(S3364&lt;&gt;"",R3364=""),19),0)</f>
        <v>0</v>
      </c>
      <c r="AH3364" s="4">
        <f t="shared" si="158"/>
        <v>0</v>
      </c>
    </row>
    <row r="3365" spans="2:34" x14ac:dyDescent="0.25">
      <c r="B3365" s="6" t="str">
        <f t="shared" si="156"/>
        <v/>
      </c>
      <c r="C3365" s="7" t="str">
        <f t="shared" si="157"/>
        <v/>
      </c>
      <c r="D3365" s="9"/>
      <c r="E3365" s="10"/>
      <c r="F3365" s="9"/>
      <c r="G3365" s="8"/>
      <c r="H3365" s="8"/>
      <c r="I3365" s="8"/>
      <c r="J3365" s="8"/>
      <c r="K3365" s="8"/>
      <c r="L3365" s="8"/>
      <c r="M3365" s="11"/>
      <c r="N3365" s="26"/>
      <c r="O3365" s="26"/>
      <c r="P3365" s="8"/>
      <c r="Q3365" s="11"/>
      <c r="R3365" s="8"/>
      <c r="S3365" s="8"/>
      <c r="T3365" s="8"/>
      <c r="U3365" s="8"/>
      <c r="V3365" s="8"/>
      <c r="Y3365" s="4" t="str" cm="1">
        <f t="array" ref="Y3365">_xlfn.IFS(AND(AD3365=0,AH3365&gt;1),0,AD3365=0,"",SUM(AA3365:AC3365)=30,10,OR(AA3365=5,AB3365=5,AC3365=5),5)</f>
        <v/>
      </c>
      <c r="Z3365" s="4" t="str" cm="1">
        <f t="array" ref="Z3365">IFERROR(_xlfn.IFS(AND(AH3365=0,Y3365=10),"Excelente, producto bien configurado",AND(Y3365=5,AH3365&gt;1),"Faltan Datos Obligatorios y hay error en datos opcionales",Y3365=5,CONCATENATE("Faltan Datos Obligatorios:",IF(AA3365=5," Nombre, ",""),IF(AB3365=5," Precio, ",""),IF(AC3365=5," Cantidad ","")),AH3365&gt;=30,"Error Descuento y Granel",AF3365=15,"Falta Digitar Descuento",AF3365=16,"Error: Valor descuento superior a venta",AG3365=17,"Falta Seleccionar Unidad de medida",AG3365=19,"Habilitar venta a Granel"),"")</f>
        <v/>
      </c>
      <c r="AA3365" s="4">
        <f>IF($AD3365=0,-5,IF(D3365="",5,10))</f>
        <v>-5</v>
      </c>
      <c r="AB3365" s="4">
        <f>IF($AD3365=0,-5,IF(E3365="",5,10))</f>
        <v>-5</v>
      </c>
      <c r="AC3365" s="4">
        <f>IF($AD3365=0,-5,IF(F3365="",5,10))</f>
        <v>-5</v>
      </c>
      <c r="AD3365" s="4">
        <f>COUNTA(D3365:F3365)</f>
        <v>0</v>
      </c>
      <c r="AE3365" s="4">
        <f>COUNTA(G3365:V3365)</f>
        <v>0</v>
      </c>
      <c r="AF3365" s="4" cm="1">
        <f t="array" ref="AF3365">IFERROR(_xlfn.IFS((AND(OR(P3365="Si"),Q3365="")),15,AND(Q3365&lt;&gt;"",P3365=""),18,E3365&lt;Q3365,16),0)</f>
        <v>0</v>
      </c>
      <c r="AG3365" s="4" cm="1">
        <f t="array" ref="AG3365">IFERROR(_xlfn.IFS((AND(OR(R3365="Si"),S3365="")),17,AND(S3365&lt;&gt;"",R3365=""),19),0)</f>
        <v>0</v>
      </c>
      <c r="AH3365" s="4">
        <f t="shared" si="158"/>
        <v>0</v>
      </c>
    </row>
    <row r="3366" spans="2:34" x14ac:dyDescent="0.25">
      <c r="B3366" s="6" t="str">
        <f t="shared" si="156"/>
        <v/>
      </c>
      <c r="C3366" s="7" t="str">
        <f t="shared" si="157"/>
        <v/>
      </c>
      <c r="D3366" s="9"/>
      <c r="E3366" s="10"/>
      <c r="F3366" s="9"/>
      <c r="G3366" s="8"/>
      <c r="H3366" s="8"/>
      <c r="I3366" s="8"/>
      <c r="J3366" s="8"/>
      <c r="K3366" s="8"/>
      <c r="L3366" s="8"/>
      <c r="M3366" s="11"/>
      <c r="N3366" s="26"/>
      <c r="O3366" s="26"/>
      <c r="P3366" s="8"/>
      <c r="Q3366" s="11"/>
      <c r="R3366" s="8"/>
      <c r="S3366" s="8"/>
      <c r="T3366" s="8"/>
      <c r="U3366" s="8"/>
      <c r="V3366" s="8"/>
      <c r="Y3366" s="4" t="str" cm="1">
        <f t="array" ref="Y3366">_xlfn.IFS(AND(AD3366=0,AH3366&gt;1),0,AD3366=0,"",SUM(AA3366:AC3366)=30,10,OR(AA3366=5,AB3366=5,AC3366=5),5)</f>
        <v/>
      </c>
      <c r="Z3366" s="4" t="str" cm="1">
        <f t="array" ref="Z3366">IFERROR(_xlfn.IFS(AND(AH3366=0,Y3366=10),"Excelente, producto bien configurado",AND(Y3366=5,AH3366&gt;1),"Faltan Datos Obligatorios y hay error en datos opcionales",Y3366=5,CONCATENATE("Faltan Datos Obligatorios:",IF(AA3366=5," Nombre, ",""),IF(AB3366=5," Precio, ",""),IF(AC3366=5," Cantidad ","")),AH3366&gt;=30,"Error Descuento y Granel",AF3366=15,"Falta Digitar Descuento",AF3366=16,"Error: Valor descuento superior a venta",AG3366=17,"Falta Seleccionar Unidad de medida",AG3366=19,"Habilitar venta a Granel"),"")</f>
        <v/>
      </c>
      <c r="AA3366" s="4">
        <f>IF($AD3366=0,-5,IF(D3366="",5,10))</f>
        <v>-5</v>
      </c>
      <c r="AB3366" s="4">
        <f>IF($AD3366=0,-5,IF(E3366="",5,10))</f>
        <v>-5</v>
      </c>
      <c r="AC3366" s="4">
        <f>IF($AD3366=0,-5,IF(F3366="",5,10))</f>
        <v>-5</v>
      </c>
      <c r="AD3366" s="4">
        <f>COUNTA(D3366:F3366)</f>
        <v>0</v>
      </c>
      <c r="AE3366" s="4">
        <f>COUNTA(G3366:V3366)</f>
        <v>0</v>
      </c>
      <c r="AF3366" s="4" cm="1">
        <f t="array" ref="AF3366">IFERROR(_xlfn.IFS((AND(OR(P3366="Si"),Q3366="")),15,AND(Q3366&lt;&gt;"",P3366=""),18,E3366&lt;Q3366,16),0)</f>
        <v>0</v>
      </c>
      <c r="AG3366" s="4" cm="1">
        <f t="array" ref="AG3366">IFERROR(_xlfn.IFS((AND(OR(R3366="Si"),S3366="")),17,AND(S3366&lt;&gt;"",R3366=""),19),0)</f>
        <v>0</v>
      </c>
      <c r="AH3366" s="4">
        <f t="shared" si="158"/>
        <v>0</v>
      </c>
    </row>
    <row r="3367" spans="2:34" x14ac:dyDescent="0.25">
      <c r="B3367" s="6" t="str">
        <f t="shared" si="156"/>
        <v/>
      </c>
      <c r="C3367" s="7" t="str">
        <f t="shared" si="157"/>
        <v/>
      </c>
      <c r="D3367" s="9"/>
      <c r="E3367" s="10"/>
      <c r="F3367" s="9"/>
      <c r="G3367" s="8"/>
      <c r="H3367" s="8"/>
      <c r="I3367" s="8"/>
      <c r="J3367" s="8"/>
      <c r="K3367" s="8"/>
      <c r="L3367" s="8"/>
      <c r="M3367" s="11"/>
      <c r="N3367" s="26"/>
      <c r="O3367" s="26"/>
      <c r="P3367" s="8"/>
      <c r="Q3367" s="11"/>
      <c r="R3367" s="8"/>
      <c r="S3367" s="8"/>
      <c r="T3367" s="8"/>
      <c r="U3367" s="8"/>
      <c r="V3367" s="8"/>
      <c r="Y3367" s="4" t="str" cm="1">
        <f t="array" ref="Y3367">_xlfn.IFS(AND(AD3367=0,AH3367&gt;1),0,AD3367=0,"",SUM(AA3367:AC3367)=30,10,OR(AA3367=5,AB3367=5,AC3367=5),5)</f>
        <v/>
      </c>
      <c r="Z3367" s="4" t="str" cm="1">
        <f t="array" ref="Z3367">IFERROR(_xlfn.IFS(AND(AH3367=0,Y3367=10),"Excelente, producto bien configurado",AND(Y3367=5,AH3367&gt;1),"Faltan Datos Obligatorios y hay error en datos opcionales",Y3367=5,CONCATENATE("Faltan Datos Obligatorios:",IF(AA3367=5," Nombre, ",""),IF(AB3367=5," Precio, ",""),IF(AC3367=5," Cantidad ","")),AH3367&gt;=30,"Error Descuento y Granel",AF3367=15,"Falta Digitar Descuento",AF3367=16,"Error: Valor descuento superior a venta",AG3367=17,"Falta Seleccionar Unidad de medida",AG3367=19,"Habilitar venta a Granel"),"")</f>
        <v/>
      </c>
      <c r="AA3367" s="4">
        <f>IF($AD3367=0,-5,IF(D3367="",5,10))</f>
        <v>-5</v>
      </c>
      <c r="AB3367" s="4">
        <f>IF($AD3367=0,-5,IF(E3367="",5,10))</f>
        <v>-5</v>
      </c>
      <c r="AC3367" s="4">
        <f>IF($AD3367=0,-5,IF(F3367="",5,10))</f>
        <v>-5</v>
      </c>
      <c r="AD3367" s="4">
        <f>COUNTA(D3367:F3367)</f>
        <v>0</v>
      </c>
      <c r="AE3367" s="4">
        <f>COUNTA(G3367:V3367)</f>
        <v>0</v>
      </c>
      <c r="AF3367" s="4" cm="1">
        <f t="array" ref="AF3367">IFERROR(_xlfn.IFS((AND(OR(P3367="Si"),Q3367="")),15,AND(Q3367&lt;&gt;"",P3367=""),18,E3367&lt;Q3367,16),0)</f>
        <v>0</v>
      </c>
      <c r="AG3367" s="4" cm="1">
        <f t="array" ref="AG3367">IFERROR(_xlfn.IFS((AND(OR(R3367="Si"),S3367="")),17,AND(S3367&lt;&gt;"",R3367=""),19),0)</f>
        <v>0</v>
      </c>
      <c r="AH3367" s="4">
        <f t="shared" si="158"/>
        <v>0</v>
      </c>
    </row>
    <row r="3368" spans="2:34" x14ac:dyDescent="0.25">
      <c r="B3368" s="6" t="str">
        <f t="shared" si="156"/>
        <v/>
      </c>
      <c r="C3368" s="7" t="str">
        <f t="shared" si="157"/>
        <v/>
      </c>
      <c r="D3368" s="9"/>
      <c r="E3368" s="10"/>
      <c r="F3368" s="9"/>
      <c r="G3368" s="8"/>
      <c r="H3368" s="8"/>
      <c r="I3368" s="8"/>
      <c r="J3368" s="8"/>
      <c r="K3368" s="8"/>
      <c r="L3368" s="8"/>
      <c r="M3368" s="11"/>
      <c r="N3368" s="26"/>
      <c r="O3368" s="26"/>
      <c r="P3368" s="8"/>
      <c r="Q3368" s="11"/>
      <c r="R3368" s="8"/>
      <c r="S3368" s="8"/>
      <c r="T3368" s="8"/>
      <c r="U3368" s="8"/>
      <c r="V3368" s="8"/>
      <c r="Y3368" s="4" t="str" cm="1">
        <f t="array" ref="Y3368">_xlfn.IFS(AND(AD3368=0,AH3368&gt;1),0,AD3368=0,"",SUM(AA3368:AC3368)=30,10,OR(AA3368=5,AB3368=5,AC3368=5),5)</f>
        <v/>
      </c>
      <c r="Z3368" s="4" t="str" cm="1">
        <f t="array" ref="Z3368">IFERROR(_xlfn.IFS(AND(AH3368=0,Y3368=10),"Excelente, producto bien configurado",AND(Y3368=5,AH3368&gt;1),"Faltan Datos Obligatorios y hay error en datos opcionales",Y3368=5,CONCATENATE("Faltan Datos Obligatorios:",IF(AA3368=5," Nombre, ",""),IF(AB3368=5," Precio, ",""),IF(AC3368=5," Cantidad ","")),AH3368&gt;=30,"Error Descuento y Granel",AF3368=15,"Falta Digitar Descuento",AF3368=16,"Error: Valor descuento superior a venta",AG3368=17,"Falta Seleccionar Unidad de medida",AG3368=19,"Habilitar venta a Granel"),"")</f>
        <v/>
      </c>
      <c r="AA3368" s="4">
        <f>IF($AD3368=0,-5,IF(D3368="",5,10))</f>
        <v>-5</v>
      </c>
      <c r="AB3368" s="4">
        <f>IF($AD3368=0,-5,IF(E3368="",5,10))</f>
        <v>-5</v>
      </c>
      <c r="AC3368" s="4">
        <f>IF($AD3368=0,-5,IF(F3368="",5,10))</f>
        <v>-5</v>
      </c>
      <c r="AD3368" s="4">
        <f>COUNTA(D3368:F3368)</f>
        <v>0</v>
      </c>
      <c r="AE3368" s="4">
        <f>COUNTA(G3368:V3368)</f>
        <v>0</v>
      </c>
      <c r="AF3368" s="4" cm="1">
        <f t="array" ref="AF3368">IFERROR(_xlfn.IFS((AND(OR(P3368="Si"),Q3368="")),15,AND(Q3368&lt;&gt;"",P3368=""),18,E3368&lt;Q3368,16),0)</f>
        <v>0</v>
      </c>
      <c r="AG3368" s="4" cm="1">
        <f t="array" ref="AG3368">IFERROR(_xlfn.IFS((AND(OR(R3368="Si"),S3368="")),17,AND(S3368&lt;&gt;"",R3368=""),19),0)</f>
        <v>0</v>
      </c>
      <c r="AH3368" s="4">
        <f t="shared" si="158"/>
        <v>0</v>
      </c>
    </row>
    <row r="3369" spans="2:34" x14ac:dyDescent="0.25">
      <c r="B3369" s="6" t="str">
        <f t="shared" si="156"/>
        <v/>
      </c>
      <c r="C3369" s="7" t="str">
        <f t="shared" si="157"/>
        <v/>
      </c>
      <c r="D3369" s="9"/>
      <c r="E3369" s="10"/>
      <c r="F3369" s="9"/>
      <c r="G3369" s="8"/>
      <c r="H3369" s="8"/>
      <c r="I3369" s="8"/>
      <c r="J3369" s="8"/>
      <c r="K3369" s="8"/>
      <c r="L3369" s="8"/>
      <c r="M3369" s="11"/>
      <c r="N3369" s="26"/>
      <c r="O3369" s="26"/>
      <c r="P3369" s="8"/>
      <c r="Q3369" s="11"/>
      <c r="R3369" s="8"/>
      <c r="S3369" s="8"/>
      <c r="T3369" s="8"/>
      <c r="U3369" s="8"/>
      <c r="V3369" s="8"/>
      <c r="Y3369" s="4" t="str" cm="1">
        <f t="array" ref="Y3369">_xlfn.IFS(AND(AD3369=0,AH3369&gt;1),0,AD3369=0,"",SUM(AA3369:AC3369)=30,10,OR(AA3369=5,AB3369=5,AC3369=5),5)</f>
        <v/>
      </c>
      <c r="Z3369" s="4" t="str" cm="1">
        <f t="array" ref="Z3369">IFERROR(_xlfn.IFS(AND(AH3369=0,Y3369=10),"Excelente, producto bien configurado",AND(Y3369=5,AH3369&gt;1),"Faltan Datos Obligatorios y hay error en datos opcionales",Y3369=5,CONCATENATE("Faltan Datos Obligatorios:",IF(AA3369=5," Nombre, ",""),IF(AB3369=5," Precio, ",""),IF(AC3369=5," Cantidad ","")),AH3369&gt;=30,"Error Descuento y Granel",AF3369=15,"Falta Digitar Descuento",AF3369=16,"Error: Valor descuento superior a venta",AG3369=17,"Falta Seleccionar Unidad de medida",AG3369=19,"Habilitar venta a Granel"),"")</f>
        <v/>
      </c>
      <c r="AA3369" s="4">
        <f>IF($AD3369=0,-5,IF(D3369="",5,10))</f>
        <v>-5</v>
      </c>
      <c r="AB3369" s="4">
        <f>IF($AD3369=0,-5,IF(E3369="",5,10))</f>
        <v>-5</v>
      </c>
      <c r="AC3369" s="4">
        <f>IF($AD3369=0,-5,IF(F3369="",5,10))</f>
        <v>-5</v>
      </c>
      <c r="AD3369" s="4">
        <f>COUNTA(D3369:F3369)</f>
        <v>0</v>
      </c>
      <c r="AE3369" s="4">
        <f>COUNTA(G3369:V3369)</f>
        <v>0</v>
      </c>
      <c r="AF3369" s="4" cm="1">
        <f t="array" ref="AF3369">IFERROR(_xlfn.IFS((AND(OR(P3369="Si"),Q3369="")),15,AND(Q3369&lt;&gt;"",P3369=""),18,E3369&lt;Q3369,16),0)</f>
        <v>0</v>
      </c>
      <c r="AG3369" s="4" cm="1">
        <f t="array" ref="AG3369">IFERROR(_xlfn.IFS((AND(OR(R3369="Si"),S3369="")),17,AND(S3369&lt;&gt;"",R3369=""),19),0)</f>
        <v>0</v>
      </c>
      <c r="AH3369" s="4">
        <f t="shared" si="158"/>
        <v>0</v>
      </c>
    </row>
    <row r="3370" spans="2:34" x14ac:dyDescent="0.25">
      <c r="B3370" s="6" t="str">
        <f t="shared" si="156"/>
        <v/>
      </c>
      <c r="C3370" s="7" t="str">
        <f t="shared" si="157"/>
        <v/>
      </c>
      <c r="D3370" s="9"/>
      <c r="E3370" s="10"/>
      <c r="F3370" s="9"/>
      <c r="G3370" s="8"/>
      <c r="H3370" s="8"/>
      <c r="I3370" s="8"/>
      <c r="J3370" s="8"/>
      <c r="K3370" s="8"/>
      <c r="L3370" s="8"/>
      <c r="M3370" s="11"/>
      <c r="N3370" s="26"/>
      <c r="O3370" s="26"/>
      <c r="P3370" s="8"/>
      <c r="Q3370" s="11"/>
      <c r="R3370" s="8"/>
      <c r="S3370" s="8"/>
      <c r="T3370" s="8"/>
      <c r="U3370" s="8"/>
      <c r="V3370" s="8"/>
      <c r="Y3370" s="4" t="str" cm="1">
        <f t="array" ref="Y3370">_xlfn.IFS(AND(AD3370=0,AH3370&gt;1),0,AD3370=0,"",SUM(AA3370:AC3370)=30,10,OR(AA3370=5,AB3370=5,AC3370=5),5)</f>
        <v/>
      </c>
      <c r="Z3370" s="4" t="str" cm="1">
        <f t="array" ref="Z3370">IFERROR(_xlfn.IFS(AND(AH3370=0,Y3370=10),"Excelente, producto bien configurado",AND(Y3370=5,AH3370&gt;1),"Faltan Datos Obligatorios y hay error en datos opcionales",Y3370=5,CONCATENATE("Faltan Datos Obligatorios:",IF(AA3370=5," Nombre, ",""),IF(AB3370=5," Precio, ",""),IF(AC3370=5," Cantidad ","")),AH3370&gt;=30,"Error Descuento y Granel",AF3370=15,"Falta Digitar Descuento",AF3370=16,"Error: Valor descuento superior a venta",AG3370=17,"Falta Seleccionar Unidad de medida",AG3370=19,"Habilitar venta a Granel"),"")</f>
        <v/>
      </c>
      <c r="AA3370" s="4">
        <f>IF($AD3370=0,-5,IF(D3370="",5,10))</f>
        <v>-5</v>
      </c>
      <c r="AB3370" s="4">
        <f>IF($AD3370=0,-5,IF(E3370="",5,10))</f>
        <v>-5</v>
      </c>
      <c r="AC3370" s="4">
        <f>IF($AD3370=0,-5,IF(F3370="",5,10))</f>
        <v>-5</v>
      </c>
      <c r="AD3370" s="4">
        <f>COUNTA(D3370:F3370)</f>
        <v>0</v>
      </c>
      <c r="AE3370" s="4">
        <f>COUNTA(G3370:V3370)</f>
        <v>0</v>
      </c>
      <c r="AF3370" s="4" cm="1">
        <f t="array" ref="AF3370">IFERROR(_xlfn.IFS((AND(OR(P3370="Si"),Q3370="")),15,AND(Q3370&lt;&gt;"",P3370=""),18,E3370&lt;Q3370,16),0)</f>
        <v>0</v>
      </c>
      <c r="AG3370" s="4" cm="1">
        <f t="array" ref="AG3370">IFERROR(_xlfn.IFS((AND(OR(R3370="Si"),S3370="")),17,AND(S3370&lt;&gt;"",R3370=""),19),0)</f>
        <v>0</v>
      </c>
      <c r="AH3370" s="4">
        <f t="shared" si="158"/>
        <v>0</v>
      </c>
    </row>
    <row r="3371" spans="2:34" x14ac:dyDescent="0.25">
      <c r="B3371" s="6" t="str">
        <f t="shared" si="156"/>
        <v/>
      </c>
      <c r="C3371" s="7" t="str">
        <f t="shared" si="157"/>
        <v/>
      </c>
      <c r="D3371" s="9"/>
      <c r="E3371" s="10"/>
      <c r="F3371" s="9"/>
      <c r="G3371" s="8"/>
      <c r="H3371" s="8"/>
      <c r="I3371" s="8"/>
      <c r="J3371" s="8"/>
      <c r="K3371" s="8"/>
      <c r="L3371" s="8"/>
      <c r="M3371" s="11"/>
      <c r="N3371" s="26"/>
      <c r="O3371" s="26"/>
      <c r="P3371" s="8"/>
      <c r="Q3371" s="11"/>
      <c r="R3371" s="8"/>
      <c r="S3371" s="8"/>
      <c r="T3371" s="8"/>
      <c r="U3371" s="8"/>
      <c r="V3371" s="8"/>
      <c r="Y3371" s="4" t="str" cm="1">
        <f t="array" ref="Y3371">_xlfn.IFS(AND(AD3371=0,AH3371&gt;1),0,AD3371=0,"",SUM(AA3371:AC3371)=30,10,OR(AA3371=5,AB3371=5,AC3371=5),5)</f>
        <v/>
      </c>
      <c r="Z3371" s="4" t="str" cm="1">
        <f t="array" ref="Z3371">IFERROR(_xlfn.IFS(AND(AH3371=0,Y3371=10),"Excelente, producto bien configurado",AND(Y3371=5,AH3371&gt;1),"Faltan Datos Obligatorios y hay error en datos opcionales",Y3371=5,CONCATENATE("Faltan Datos Obligatorios:",IF(AA3371=5," Nombre, ",""),IF(AB3371=5," Precio, ",""),IF(AC3371=5," Cantidad ","")),AH3371&gt;=30,"Error Descuento y Granel",AF3371=15,"Falta Digitar Descuento",AF3371=16,"Error: Valor descuento superior a venta",AG3371=17,"Falta Seleccionar Unidad de medida",AG3371=19,"Habilitar venta a Granel"),"")</f>
        <v/>
      </c>
      <c r="AA3371" s="4">
        <f>IF($AD3371=0,-5,IF(D3371="",5,10))</f>
        <v>-5</v>
      </c>
      <c r="AB3371" s="4">
        <f>IF($AD3371=0,-5,IF(E3371="",5,10))</f>
        <v>-5</v>
      </c>
      <c r="AC3371" s="4">
        <f>IF($AD3371=0,-5,IF(F3371="",5,10))</f>
        <v>-5</v>
      </c>
      <c r="AD3371" s="4">
        <f>COUNTA(D3371:F3371)</f>
        <v>0</v>
      </c>
      <c r="AE3371" s="4">
        <f>COUNTA(G3371:V3371)</f>
        <v>0</v>
      </c>
      <c r="AF3371" s="4" cm="1">
        <f t="array" ref="AF3371">IFERROR(_xlfn.IFS((AND(OR(P3371="Si"),Q3371="")),15,AND(Q3371&lt;&gt;"",P3371=""),18,E3371&lt;Q3371,16),0)</f>
        <v>0</v>
      </c>
      <c r="AG3371" s="4" cm="1">
        <f t="array" ref="AG3371">IFERROR(_xlfn.IFS((AND(OR(R3371="Si"),S3371="")),17,AND(S3371&lt;&gt;"",R3371=""),19),0)</f>
        <v>0</v>
      </c>
      <c r="AH3371" s="4">
        <f t="shared" si="158"/>
        <v>0</v>
      </c>
    </row>
    <row r="3372" spans="2:34" x14ac:dyDescent="0.25">
      <c r="B3372" s="6" t="str">
        <f t="shared" si="156"/>
        <v/>
      </c>
      <c r="C3372" s="7" t="str">
        <f t="shared" si="157"/>
        <v/>
      </c>
      <c r="D3372" s="9"/>
      <c r="E3372" s="10"/>
      <c r="F3372" s="9"/>
      <c r="G3372" s="8"/>
      <c r="H3372" s="8"/>
      <c r="I3372" s="8"/>
      <c r="J3372" s="8"/>
      <c r="K3372" s="8"/>
      <c r="L3372" s="8"/>
      <c r="M3372" s="11"/>
      <c r="N3372" s="26"/>
      <c r="O3372" s="26"/>
      <c r="P3372" s="8"/>
      <c r="Q3372" s="11"/>
      <c r="R3372" s="8"/>
      <c r="S3372" s="8"/>
      <c r="T3372" s="8"/>
      <c r="U3372" s="8"/>
      <c r="V3372" s="8"/>
      <c r="Y3372" s="4" t="str" cm="1">
        <f t="array" ref="Y3372">_xlfn.IFS(AND(AD3372=0,AH3372&gt;1),0,AD3372=0,"",SUM(AA3372:AC3372)=30,10,OR(AA3372=5,AB3372=5,AC3372=5),5)</f>
        <v/>
      </c>
      <c r="Z3372" s="4" t="str" cm="1">
        <f t="array" ref="Z3372">IFERROR(_xlfn.IFS(AND(AH3372=0,Y3372=10),"Excelente, producto bien configurado",AND(Y3372=5,AH3372&gt;1),"Faltan Datos Obligatorios y hay error en datos opcionales",Y3372=5,CONCATENATE("Faltan Datos Obligatorios:",IF(AA3372=5," Nombre, ",""),IF(AB3372=5," Precio, ",""),IF(AC3372=5," Cantidad ","")),AH3372&gt;=30,"Error Descuento y Granel",AF3372=15,"Falta Digitar Descuento",AF3372=16,"Error: Valor descuento superior a venta",AG3372=17,"Falta Seleccionar Unidad de medida",AG3372=19,"Habilitar venta a Granel"),"")</f>
        <v/>
      </c>
      <c r="AA3372" s="4">
        <f>IF($AD3372=0,-5,IF(D3372="",5,10))</f>
        <v>-5</v>
      </c>
      <c r="AB3372" s="4">
        <f>IF($AD3372=0,-5,IF(E3372="",5,10))</f>
        <v>-5</v>
      </c>
      <c r="AC3372" s="4">
        <f>IF($AD3372=0,-5,IF(F3372="",5,10))</f>
        <v>-5</v>
      </c>
      <c r="AD3372" s="4">
        <f>COUNTA(D3372:F3372)</f>
        <v>0</v>
      </c>
      <c r="AE3372" s="4">
        <f>COUNTA(G3372:V3372)</f>
        <v>0</v>
      </c>
      <c r="AF3372" s="4" cm="1">
        <f t="array" ref="AF3372">IFERROR(_xlfn.IFS((AND(OR(P3372="Si"),Q3372="")),15,AND(Q3372&lt;&gt;"",P3372=""),18,E3372&lt;Q3372,16),0)</f>
        <v>0</v>
      </c>
      <c r="AG3372" s="4" cm="1">
        <f t="array" ref="AG3372">IFERROR(_xlfn.IFS((AND(OR(R3372="Si"),S3372="")),17,AND(S3372&lt;&gt;"",R3372=""),19),0)</f>
        <v>0</v>
      </c>
      <c r="AH3372" s="4">
        <f t="shared" si="158"/>
        <v>0</v>
      </c>
    </row>
    <row r="3373" spans="2:34" x14ac:dyDescent="0.25">
      <c r="B3373" s="6" t="str">
        <f t="shared" si="156"/>
        <v/>
      </c>
      <c r="C3373" s="7" t="str">
        <f t="shared" si="157"/>
        <v/>
      </c>
      <c r="D3373" s="9"/>
      <c r="E3373" s="10"/>
      <c r="F3373" s="9"/>
      <c r="G3373" s="8"/>
      <c r="H3373" s="8"/>
      <c r="I3373" s="8"/>
      <c r="J3373" s="8"/>
      <c r="K3373" s="8"/>
      <c r="L3373" s="8"/>
      <c r="M3373" s="11"/>
      <c r="N3373" s="26"/>
      <c r="O3373" s="26"/>
      <c r="P3373" s="8"/>
      <c r="Q3373" s="11"/>
      <c r="R3373" s="8"/>
      <c r="S3373" s="8"/>
      <c r="T3373" s="8"/>
      <c r="U3373" s="8"/>
      <c r="V3373" s="8"/>
      <c r="Y3373" s="4" t="str" cm="1">
        <f t="array" ref="Y3373">_xlfn.IFS(AND(AD3373=0,AH3373&gt;1),0,AD3373=0,"",SUM(AA3373:AC3373)=30,10,OR(AA3373=5,AB3373=5,AC3373=5),5)</f>
        <v/>
      </c>
      <c r="Z3373" s="4" t="str" cm="1">
        <f t="array" ref="Z3373">IFERROR(_xlfn.IFS(AND(AH3373=0,Y3373=10),"Excelente, producto bien configurado",AND(Y3373=5,AH3373&gt;1),"Faltan Datos Obligatorios y hay error en datos opcionales",Y3373=5,CONCATENATE("Faltan Datos Obligatorios:",IF(AA3373=5," Nombre, ",""),IF(AB3373=5," Precio, ",""),IF(AC3373=5," Cantidad ","")),AH3373&gt;=30,"Error Descuento y Granel",AF3373=15,"Falta Digitar Descuento",AF3373=16,"Error: Valor descuento superior a venta",AG3373=17,"Falta Seleccionar Unidad de medida",AG3373=19,"Habilitar venta a Granel"),"")</f>
        <v/>
      </c>
      <c r="AA3373" s="4">
        <f>IF($AD3373=0,-5,IF(D3373="",5,10))</f>
        <v>-5</v>
      </c>
      <c r="AB3373" s="4">
        <f>IF($AD3373=0,-5,IF(E3373="",5,10))</f>
        <v>-5</v>
      </c>
      <c r="AC3373" s="4">
        <f>IF($AD3373=0,-5,IF(F3373="",5,10))</f>
        <v>-5</v>
      </c>
      <c r="AD3373" s="4">
        <f>COUNTA(D3373:F3373)</f>
        <v>0</v>
      </c>
      <c r="AE3373" s="4">
        <f>COUNTA(G3373:V3373)</f>
        <v>0</v>
      </c>
      <c r="AF3373" s="4" cm="1">
        <f t="array" ref="AF3373">IFERROR(_xlfn.IFS((AND(OR(P3373="Si"),Q3373="")),15,AND(Q3373&lt;&gt;"",P3373=""),18,E3373&lt;Q3373,16),0)</f>
        <v>0</v>
      </c>
      <c r="AG3373" s="4" cm="1">
        <f t="array" ref="AG3373">IFERROR(_xlfn.IFS((AND(OR(R3373="Si"),S3373="")),17,AND(S3373&lt;&gt;"",R3373=""),19),0)</f>
        <v>0</v>
      </c>
      <c r="AH3373" s="4">
        <f t="shared" si="158"/>
        <v>0</v>
      </c>
    </row>
    <row r="3374" spans="2:34" x14ac:dyDescent="0.25">
      <c r="B3374" s="6" t="str">
        <f t="shared" si="156"/>
        <v/>
      </c>
      <c r="C3374" s="7" t="str">
        <f t="shared" si="157"/>
        <v/>
      </c>
      <c r="D3374" s="9"/>
      <c r="E3374" s="10"/>
      <c r="F3374" s="9"/>
      <c r="G3374" s="8"/>
      <c r="H3374" s="8"/>
      <c r="I3374" s="8"/>
      <c r="J3374" s="8"/>
      <c r="K3374" s="8"/>
      <c r="L3374" s="8"/>
      <c r="M3374" s="11"/>
      <c r="N3374" s="26"/>
      <c r="O3374" s="26"/>
      <c r="P3374" s="8"/>
      <c r="Q3374" s="11"/>
      <c r="R3374" s="8"/>
      <c r="S3374" s="8"/>
      <c r="T3374" s="8"/>
      <c r="U3374" s="8"/>
      <c r="V3374" s="8"/>
      <c r="Y3374" s="4" t="str" cm="1">
        <f t="array" ref="Y3374">_xlfn.IFS(AND(AD3374=0,AH3374&gt;1),0,AD3374=0,"",SUM(AA3374:AC3374)=30,10,OR(AA3374=5,AB3374=5,AC3374=5),5)</f>
        <v/>
      </c>
      <c r="Z3374" s="4" t="str" cm="1">
        <f t="array" ref="Z3374">IFERROR(_xlfn.IFS(AND(AH3374=0,Y3374=10),"Excelente, producto bien configurado",AND(Y3374=5,AH3374&gt;1),"Faltan Datos Obligatorios y hay error en datos opcionales",Y3374=5,CONCATENATE("Faltan Datos Obligatorios:",IF(AA3374=5," Nombre, ",""),IF(AB3374=5," Precio, ",""),IF(AC3374=5," Cantidad ","")),AH3374&gt;=30,"Error Descuento y Granel",AF3374=15,"Falta Digitar Descuento",AF3374=16,"Error: Valor descuento superior a venta",AG3374=17,"Falta Seleccionar Unidad de medida",AG3374=19,"Habilitar venta a Granel"),"")</f>
        <v/>
      </c>
      <c r="AA3374" s="4">
        <f>IF($AD3374=0,-5,IF(D3374="",5,10))</f>
        <v>-5</v>
      </c>
      <c r="AB3374" s="4">
        <f>IF($AD3374=0,-5,IF(E3374="",5,10))</f>
        <v>-5</v>
      </c>
      <c r="AC3374" s="4">
        <f>IF($AD3374=0,-5,IF(F3374="",5,10))</f>
        <v>-5</v>
      </c>
      <c r="AD3374" s="4">
        <f>COUNTA(D3374:F3374)</f>
        <v>0</v>
      </c>
      <c r="AE3374" s="4">
        <f>COUNTA(G3374:V3374)</f>
        <v>0</v>
      </c>
      <c r="AF3374" s="4" cm="1">
        <f t="array" ref="AF3374">IFERROR(_xlfn.IFS((AND(OR(P3374="Si"),Q3374="")),15,AND(Q3374&lt;&gt;"",P3374=""),18,E3374&lt;Q3374,16),0)</f>
        <v>0</v>
      </c>
      <c r="AG3374" s="4" cm="1">
        <f t="array" ref="AG3374">IFERROR(_xlfn.IFS((AND(OR(R3374="Si"),S3374="")),17,AND(S3374&lt;&gt;"",R3374=""),19),0)</f>
        <v>0</v>
      </c>
      <c r="AH3374" s="4">
        <f t="shared" si="158"/>
        <v>0</v>
      </c>
    </row>
    <row r="3375" spans="2:34" x14ac:dyDescent="0.25">
      <c r="B3375" s="6" t="str">
        <f t="shared" si="156"/>
        <v/>
      </c>
      <c r="C3375" s="7" t="str">
        <f t="shared" si="157"/>
        <v/>
      </c>
      <c r="D3375" s="9"/>
      <c r="E3375" s="10"/>
      <c r="F3375" s="9"/>
      <c r="G3375" s="8"/>
      <c r="H3375" s="8"/>
      <c r="I3375" s="8"/>
      <c r="J3375" s="8"/>
      <c r="K3375" s="8"/>
      <c r="L3375" s="8"/>
      <c r="M3375" s="11"/>
      <c r="N3375" s="26"/>
      <c r="O3375" s="26"/>
      <c r="P3375" s="8"/>
      <c r="Q3375" s="11"/>
      <c r="R3375" s="8"/>
      <c r="S3375" s="8"/>
      <c r="T3375" s="8"/>
      <c r="U3375" s="8"/>
      <c r="V3375" s="8"/>
      <c r="Y3375" s="4" t="str" cm="1">
        <f t="array" ref="Y3375">_xlfn.IFS(AND(AD3375=0,AH3375&gt;1),0,AD3375=0,"",SUM(AA3375:AC3375)=30,10,OR(AA3375=5,AB3375=5,AC3375=5),5)</f>
        <v/>
      </c>
      <c r="Z3375" s="4" t="str" cm="1">
        <f t="array" ref="Z3375">IFERROR(_xlfn.IFS(AND(AH3375=0,Y3375=10),"Excelente, producto bien configurado",AND(Y3375=5,AH3375&gt;1),"Faltan Datos Obligatorios y hay error en datos opcionales",Y3375=5,CONCATENATE("Faltan Datos Obligatorios:",IF(AA3375=5," Nombre, ",""),IF(AB3375=5," Precio, ",""),IF(AC3375=5," Cantidad ","")),AH3375&gt;=30,"Error Descuento y Granel",AF3375=15,"Falta Digitar Descuento",AF3375=16,"Error: Valor descuento superior a venta",AG3375=17,"Falta Seleccionar Unidad de medida",AG3375=19,"Habilitar venta a Granel"),"")</f>
        <v/>
      </c>
      <c r="AA3375" s="4">
        <f>IF($AD3375=0,-5,IF(D3375="",5,10))</f>
        <v>-5</v>
      </c>
      <c r="AB3375" s="4">
        <f>IF($AD3375=0,-5,IF(E3375="",5,10))</f>
        <v>-5</v>
      </c>
      <c r="AC3375" s="4">
        <f>IF($AD3375=0,-5,IF(F3375="",5,10))</f>
        <v>-5</v>
      </c>
      <c r="AD3375" s="4">
        <f>COUNTA(D3375:F3375)</f>
        <v>0</v>
      </c>
      <c r="AE3375" s="4">
        <f>COUNTA(G3375:V3375)</f>
        <v>0</v>
      </c>
      <c r="AF3375" s="4" cm="1">
        <f t="array" ref="AF3375">IFERROR(_xlfn.IFS((AND(OR(P3375="Si"),Q3375="")),15,AND(Q3375&lt;&gt;"",P3375=""),18,E3375&lt;Q3375,16),0)</f>
        <v>0</v>
      </c>
      <c r="AG3375" s="4" cm="1">
        <f t="array" ref="AG3375">IFERROR(_xlfn.IFS((AND(OR(R3375="Si"),S3375="")),17,AND(S3375&lt;&gt;"",R3375=""),19),0)</f>
        <v>0</v>
      </c>
      <c r="AH3375" s="4">
        <f t="shared" si="158"/>
        <v>0</v>
      </c>
    </row>
    <row r="3376" spans="2:34" x14ac:dyDescent="0.25">
      <c r="B3376" s="6" t="str">
        <f t="shared" si="156"/>
        <v/>
      </c>
      <c r="C3376" s="7" t="str">
        <f t="shared" si="157"/>
        <v/>
      </c>
      <c r="D3376" s="9"/>
      <c r="E3376" s="10"/>
      <c r="F3376" s="9"/>
      <c r="G3376" s="8"/>
      <c r="H3376" s="8"/>
      <c r="I3376" s="8"/>
      <c r="J3376" s="8"/>
      <c r="K3376" s="8"/>
      <c r="L3376" s="8"/>
      <c r="M3376" s="11"/>
      <c r="N3376" s="26"/>
      <c r="O3376" s="26"/>
      <c r="P3376" s="8"/>
      <c r="Q3376" s="11"/>
      <c r="R3376" s="8"/>
      <c r="S3376" s="8"/>
      <c r="T3376" s="8"/>
      <c r="U3376" s="8"/>
      <c r="V3376" s="8"/>
      <c r="Y3376" s="4" t="str" cm="1">
        <f t="array" ref="Y3376">_xlfn.IFS(AND(AD3376=0,AH3376&gt;1),0,AD3376=0,"",SUM(AA3376:AC3376)=30,10,OR(AA3376=5,AB3376=5,AC3376=5),5)</f>
        <v/>
      </c>
      <c r="Z3376" s="4" t="str" cm="1">
        <f t="array" ref="Z3376">IFERROR(_xlfn.IFS(AND(AH3376=0,Y3376=10),"Excelente, producto bien configurado",AND(Y3376=5,AH3376&gt;1),"Faltan Datos Obligatorios y hay error en datos opcionales",Y3376=5,CONCATENATE("Faltan Datos Obligatorios:",IF(AA3376=5," Nombre, ",""),IF(AB3376=5," Precio, ",""),IF(AC3376=5," Cantidad ","")),AH3376&gt;=30,"Error Descuento y Granel",AF3376=15,"Falta Digitar Descuento",AF3376=16,"Error: Valor descuento superior a venta",AG3376=17,"Falta Seleccionar Unidad de medida",AG3376=19,"Habilitar venta a Granel"),"")</f>
        <v/>
      </c>
      <c r="AA3376" s="4">
        <f>IF($AD3376=0,-5,IF(D3376="",5,10))</f>
        <v>-5</v>
      </c>
      <c r="AB3376" s="4">
        <f>IF($AD3376=0,-5,IF(E3376="",5,10))</f>
        <v>-5</v>
      </c>
      <c r="AC3376" s="4">
        <f>IF($AD3376=0,-5,IF(F3376="",5,10))</f>
        <v>-5</v>
      </c>
      <c r="AD3376" s="4">
        <f>COUNTA(D3376:F3376)</f>
        <v>0</v>
      </c>
      <c r="AE3376" s="4">
        <f>COUNTA(G3376:V3376)</f>
        <v>0</v>
      </c>
      <c r="AF3376" s="4" cm="1">
        <f t="array" ref="AF3376">IFERROR(_xlfn.IFS((AND(OR(P3376="Si"),Q3376="")),15,AND(Q3376&lt;&gt;"",P3376=""),18,E3376&lt;Q3376,16),0)</f>
        <v>0</v>
      </c>
      <c r="AG3376" s="4" cm="1">
        <f t="array" ref="AG3376">IFERROR(_xlfn.IFS((AND(OR(R3376="Si"),S3376="")),17,AND(S3376&lt;&gt;"",R3376=""),19),0)</f>
        <v>0</v>
      </c>
      <c r="AH3376" s="4">
        <f t="shared" si="158"/>
        <v>0</v>
      </c>
    </row>
    <row r="3377" spans="2:34" x14ac:dyDescent="0.25">
      <c r="B3377" s="6" t="str">
        <f t="shared" si="156"/>
        <v/>
      </c>
      <c r="C3377" s="7" t="str">
        <f t="shared" si="157"/>
        <v/>
      </c>
      <c r="D3377" s="9"/>
      <c r="E3377" s="10"/>
      <c r="F3377" s="9"/>
      <c r="G3377" s="8"/>
      <c r="H3377" s="8"/>
      <c r="I3377" s="8"/>
      <c r="J3377" s="8"/>
      <c r="K3377" s="8"/>
      <c r="L3377" s="8"/>
      <c r="M3377" s="11"/>
      <c r="N3377" s="26"/>
      <c r="O3377" s="26"/>
      <c r="P3377" s="8"/>
      <c r="Q3377" s="11"/>
      <c r="R3377" s="8"/>
      <c r="S3377" s="8"/>
      <c r="T3377" s="8"/>
      <c r="U3377" s="8"/>
      <c r="V3377" s="8"/>
      <c r="Y3377" s="4" t="str" cm="1">
        <f t="array" ref="Y3377">_xlfn.IFS(AND(AD3377=0,AH3377&gt;1),0,AD3377=0,"",SUM(AA3377:AC3377)=30,10,OR(AA3377=5,AB3377=5,AC3377=5),5)</f>
        <v/>
      </c>
      <c r="Z3377" s="4" t="str" cm="1">
        <f t="array" ref="Z3377">IFERROR(_xlfn.IFS(AND(AH3377=0,Y3377=10),"Excelente, producto bien configurado",AND(Y3377=5,AH3377&gt;1),"Faltan Datos Obligatorios y hay error en datos opcionales",Y3377=5,CONCATENATE("Faltan Datos Obligatorios:",IF(AA3377=5," Nombre, ",""),IF(AB3377=5," Precio, ",""),IF(AC3377=5," Cantidad ","")),AH3377&gt;=30,"Error Descuento y Granel",AF3377=15,"Falta Digitar Descuento",AF3377=16,"Error: Valor descuento superior a venta",AG3377=17,"Falta Seleccionar Unidad de medida",AG3377=19,"Habilitar venta a Granel"),"")</f>
        <v/>
      </c>
      <c r="AA3377" s="4">
        <f>IF($AD3377=0,-5,IF(D3377="",5,10))</f>
        <v>-5</v>
      </c>
      <c r="AB3377" s="4">
        <f>IF($AD3377=0,-5,IF(E3377="",5,10))</f>
        <v>-5</v>
      </c>
      <c r="AC3377" s="4">
        <f>IF($AD3377=0,-5,IF(F3377="",5,10))</f>
        <v>-5</v>
      </c>
      <c r="AD3377" s="4">
        <f>COUNTA(D3377:F3377)</f>
        <v>0</v>
      </c>
      <c r="AE3377" s="4">
        <f>COUNTA(G3377:V3377)</f>
        <v>0</v>
      </c>
      <c r="AF3377" s="4" cm="1">
        <f t="array" ref="AF3377">IFERROR(_xlfn.IFS((AND(OR(P3377="Si"),Q3377="")),15,AND(Q3377&lt;&gt;"",P3377=""),18,E3377&lt;Q3377,16),0)</f>
        <v>0</v>
      </c>
      <c r="AG3377" s="4" cm="1">
        <f t="array" ref="AG3377">IFERROR(_xlfn.IFS((AND(OR(R3377="Si"),S3377="")),17,AND(S3377&lt;&gt;"",R3377=""),19),0)</f>
        <v>0</v>
      </c>
      <c r="AH3377" s="4">
        <f t="shared" si="158"/>
        <v>0</v>
      </c>
    </row>
    <row r="3378" spans="2:34" x14ac:dyDescent="0.25">
      <c r="B3378" s="6" t="str">
        <f t="shared" si="156"/>
        <v/>
      </c>
      <c r="C3378" s="7" t="str">
        <f t="shared" si="157"/>
        <v/>
      </c>
      <c r="D3378" s="9"/>
      <c r="E3378" s="10"/>
      <c r="F3378" s="9"/>
      <c r="G3378" s="8"/>
      <c r="H3378" s="8"/>
      <c r="I3378" s="8"/>
      <c r="J3378" s="8"/>
      <c r="K3378" s="8"/>
      <c r="L3378" s="8"/>
      <c r="M3378" s="11"/>
      <c r="N3378" s="26"/>
      <c r="O3378" s="26"/>
      <c r="P3378" s="8"/>
      <c r="Q3378" s="11"/>
      <c r="R3378" s="8"/>
      <c r="S3378" s="8"/>
      <c r="T3378" s="8"/>
      <c r="U3378" s="8"/>
      <c r="V3378" s="8"/>
      <c r="Y3378" s="4" t="str" cm="1">
        <f t="array" ref="Y3378">_xlfn.IFS(AND(AD3378=0,AH3378&gt;1),0,AD3378=0,"",SUM(AA3378:AC3378)=30,10,OR(AA3378=5,AB3378=5,AC3378=5),5)</f>
        <v/>
      </c>
      <c r="Z3378" s="4" t="str" cm="1">
        <f t="array" ref="Z3378">IFERROR(_xlfn.IFS(AND(AH3378=0,Y3378=10),"Excelente, producto bien configurado",AND(Y3378=5,AH3378&gt;1),"Faltan Datos Obligatorios y hay error en datos opcionales",Y3378=5,CONCATENATE("Faltan Datos Obligatorios:",IF(AA3378=5," Nombre, ",""),IF(AB3378=5," Precio, ",""),IF(AC3378=5," Cantidad ","")),AH3378&gt;=30,"Error Descuento y Granel",AF3378=15,"Falta Digitar Descuento",AF3378=16,"Error: Valor descuento superior a venta",AG3378=17,"Falta Seleccionar Unidad de medida",AG3378=19,"Habilitar venta a Granel"),"")</f>
        <v/>
      </c>
      <c r="AA3378" s="4">
        <f>IF($AD3378=0,-5,IF(D3378="",5,10))</f>
        <v>-5</v>
      </c>
      <c r="AB3378" s="4">
        <f>IF($AD3378=0,-5,IF(E3378="",5,10))</f>
        <v>-5</v>
      </c>
      <c r="AC3378" s="4">
        <f>IF($AD3378=0,-5,IF(F3378="",5,10))</f>
        <v>-5</v>
      </c>
      <c r="AD3378" s="4">
        <f>COUNTA(D3378:F3378)</f>
        <v>0</v>
      </c>
      <c r="AE3378" s="4">
        <f>COUNTA(G3378:V3378)</f>
        <v>0</v>
      </c>
      <c r="AF3378" s="4" cm="1">
        <f t="array" ref="AF3378">IFERROR(_xlfn.IFS((AND(OR(P3378="Si"),Q3378="")),15,AND(Q3378&lt;&gt;"",P3378=""),18,E3378&lt;Q3378,16),0)</f>
        <v>0</v>
      </c>
      <c r="AG3378" s="4" cm="1">
        <f t="array" ref="AG3378">IFERROR(_xlfn.IFS((AND(OR(R3378="Si"),S3378="")),17,AND(S3378&lt;&gt;"",R3378=""),19),0)</f>
        <v>0</v>
      </c>
      <c r="AH3378" s="4">
        <f t="shared" si="158"/>
        <v>0</v>
      </c>
    </row>
    <row r="3379" spans="2:34" x14ac:dyDescent="0.25">
      <c r="B3379" s="6" t="str">
        <f t="shared" si="156"/>
        <v/>
      </c>
      <c r="C3379" s="7" t="str">
        <f t="shared" si="157"/>
        <v/>
      </c>
      <c r="D3379" s="9"/>
      <c r="E3379" s="10"/>
      <c r="F3379" s="9"/>
      <c r="G3379" s="8"/>
      <c r="H3379" s="8"/>
      <c r="I3379" s="8"/>
      <c r="J3379" s="8"/>
      <c r="K3379" s="8"/>
      <c r="L3379" s="8"/>
      <c r="M3379" s="11"/>
      <c r="N3379" s="26"/>
      <c r="O3379" s="26"/>
      <c r="P3379" s="8"/>
      <c r="Q3379" s="11"/>
      <c r="R3379" s="8"/>
      <c r="S3379" s="8"/>
      <c r="T3379" s="8"/>
      <c r="U3379" s="8"/>
      <c r="V3379" s="8"/>
      <c r="Y3379" s="4" t="str" cm="1">
        <f t="array" ref="Y3379">_xlfn.IFS(AND(AD3379=0,AH3379&gt;1),0,AD3379=0,"",SUM(AA3379:AC3379)=30,10,OR(AA3379=5,AB3379=5,AC3379=5),5)</f>
        <v/>
      </c>
      <c r="Z3379" s="4" t="str" cm="1">
        <f t="array" ref="Z3379">IFERROR(_xlfn.IFS(AND(AH3379=0,Y3379=10),"Excelente, producto bien configurado",AND(Y3379=5,AH3379&gt;1),"Faltan Datos Obligatorios y hay error en datos opcionales",Y3379=5,CONCATENATE("Faltan Datos Obligatorios:",IF(AA3379=5," Nombre, ",""),IF(AB3379=5," Precio, ",""),IF(AC3379=5," Cantidad ","")),AH3379&gt;=30,"Error Descuento y Granel",AF3379=15,"Falta Digitar Descuento",AF3379=16,"Error: Valor descuento superior a venta",AG3379=17,"Falta Seleccionar Unidad de medida",AG3379=19,"Habilitar venta a Granel"),"")</f>
        <v/>
      </c>
      <c r="AA3379" s="4">
        <f>IF($AD3379=0,-5,IF(D3379="",5,10))</f>
        <v>-5</v>
      </c>
      <c r="AB3379" s="4">
        <f>IF($AD3379=0,-5,IF(E3379="",5,10))</f>
        <v>-5</v>
      </c>
      <c r="AC3379" s="4">
        <f>IF($AD3379=0,-5,IF(F3379="",5,10))</f>
        <v>-5</v>
      </c>
      <c r="AD3379" s="4">
        <f>COUNTA(D3379:F3379)</f>
        <v>0</v>
      </c>
      <c r="AE3379" s="4">
        <f>COUNTA(G3379:V3379)</f>
        <v>0</v>
      </c>
      <c r="AF3379" s="4" cm="1">
        <f t="array" ref="AF3379">IFERROR(_xlfn.IFS((AND(OR(P3379="Si"),Q3379="")),15,AND(Q3379&lt;&gt;"",P3379=""),18,E3379&lt;Q3379,16),0)</f>
        <v>0</v>
      </c>
      <c r="AG3379" s="4" cm="1">
        <f t="array" ref="AG3379">IFERROR(_xlfn.IFS((AND(OR(R3379="Si"),S3379="")),17,AND(S3379&lt;&gt;"",R3379=""),19),0)</f>
        <v>0</v>
      </c>
      <c r="AH3379" s="4">
        <f t="shared" si="158"/>
        <v>0</v>
      </c>
    </row>
    <row r="3380" spans="2:34" x14ac:dyDescent="0.25">
      <c r="B3380" s="6" t="str">
        <f t="shared" si="156"/>
        <v/>
      </c>
      <c r="C3380" s="7" t="str">
        <f t="shared" si="157"/>
        <v/>
      </c>
      <c r="D3380" s="9"/>
      <c r="E3380" s="10"/>
      <c r="F3380" s="9"/>
      <c r="G3380" s="8"/>
      <c r="H3380" s="8"/>
      <c r="I3380" s="8"/>
      <c r="J3380" s="8"/>
      <c r="K3380" s="8"/>
      <c r="L3380" s="8"/>
      <c r="M3380" s="11"/>
      <c r="N3380" s="26"/>
      <c r="O3380" s="26"/>
      <c r="P3380" s="8"/>
      <c r="Q3380" s="11"/>
      <c r="R3380" s="8"/>
      <c r="S3380" s="8"/>
      <c r="T3380" s="8"/>
      <c r="U3380" s="8"/>
      <c r="V3380" s="8"/>
      <c r="Y3380" s="4" t="str" cm="1">
        <f t="array" ref="Y3380">_xlfn.IFS(AND(AD3380=0,AH3380&gt;1),0,AD3380=0,"",SUM(AA3380:AC3380)=30,10,OR(AA3380=5,AB3380=5,AC3380=5),5)</f>
        <v/>
      </c>
      <c r="Z3380" s="4" t="str" cm="1">
        <f t="array" ref="Z3380">IFERROR(_xlfn.IFS(AND(AH3380=0,Y3380=10),"Excelente, producto bien configurado",AND(Y3380=5,AH3380&gt;1),"Faltan Datos Obligatorios y hay error en datos opcionales",Y3380=5,CONCATENATE("Faltan Datos Obligatorios:",IF(AA3380=5," Nombre, ",""),IF(AB3380=5," Precio, ",""),IF(AC3380=5," Cantidad ","")),AH3380&gt;=30,"Error Descuento y Granel",AF3380=15,"Falta Digitar Descuento",AF3380=16,"Error: Valor descuento superior a venta",AG3380=17,"Falta Seleccionar Unidad de medida",AG3380=19,"Habilitar venta a Granel"),"")</f>
        <v/>
      </c>
      <c r="AA3380" s="4">
        <f>IF($AD3380=0,-5,IF(D3380="",5,10))</f>
        <v>-5</v>
      </c>
      <c r="AB3380" s="4">
        <f>IF($AD3380=0,-5,IF(E3380="",5,10))</f>
        <v>-5</v>
      </c>
      <c r="AC3380" s="4">
        <f>IF($AD3380=0,-5,IF(F3380="",5,10))</f>
        <v>-5</v>
      </c>
      <c r="AD3380" s="4">
        <f>COUNTA(D3380:F3380)</f>
        <v>0</v>
      </c>
      <c r="AE3380" s="4">
        <f>COUNTA(G3380:V3380)</f>
        <v>0</v>
      </c>
      <c r="AF3380" s="4" cm="1">
        <f t="array" ref="AF3380">IFERROR(_xlfn.IFS((AND(OR(P3380="Si"),Q3380="")),15,AND(Q3380&lt;&gt;"",P3380=""),18,E3380&lt;Q3380,16),0)</f>
        <v>0</v>
      </c>
      <c r="AG3380" s="4" cm="1">
        <f t="array" ref="AG3380">IFERROR(_xlfn.IFS((AND(OR(R3380="Si"),S3380="")),17,AND(S3380&lt;&gt;"",R3380=""),19),0)</f>
        <v>0</v>
      </c>
      <c r="AH3380" s="4">
        <f t="shared" si="158"/>
        <v>0</v>
      </c>
    </row>
    <row r="3381" spans="2:34" x14ac:dyDescent="0.25">
      <c r="B3381" s="6" t="str">
        <f t="shared" si="156"/>
        <v/>
      </c>
      <c r="C3381" s="7" t="str">
        <f t="shared" si="157"/>
        <v/>
      </c>
      <c r="D3381" s="9"/>
      <c r="E3381" s="10"/>
      <c r="F3381" s="9"/>
      <c r="G3381" s="8"/>
      <c r="H3381" s="8"/>
      <c r="I3381" s="8"/>
      <c r="J3381" s="8"/>
      <c r="K3381" s="8"/>
      <c r="L3381" s="8"/>
      <c r="M3381" s="11"/>
      <c r="N3381" s="26"/>
      <c r="O3381" s="26"/>
      <c r="P3381" s="8"/>
      <c r="Q3381" s="11"/>
      <c r="R3381" s="8"/>
      <c r="S3381" s="8"/>
      <c r="T3381" s="8"/>
      <c r="U3381" s="8"/>
      <c r="V3381" s="8"/>
      <c r="Y3381" s="4" t="str" cm="1">
        <f t="array" ref="Y3381">_xlfn.IFS(AND(AD3381=0,AH3381&gt;1),0,AD3381=0,"",SUM(AA3381:AC3381)=30,10,OR(AA3381=5,AB3381=5,AC3381=5),5)</f>
        <v/>
      </c>
      <c r="Z3381" s="4" t="str" cm="1">
        <f t="array" ref="Z3381">IFERROR(_xlfn.IFS(AND(AH3381=0,Y3381=10),"Excelente, producto bien configurado",AND(Y3381=5,AH3381&gt;1),"Faltan Datos Obligatorios y hay error en datos opcionales",Y3381=5,CONCATENATE("Faltan Datos Obligatorios:",IF(AA3381=5," Nombre, ",""),IF(AB3381=5," Precio, ",""),IF(AC3381=5," Cantidad ","")),AH3381&gt;=30,"Error Descuento y Granel",AF3381=15,"Falta Digitar Descuento",AF3381=16,"Error: Valor descuento superior a venta",AG3381=17,"Falta Seleccionar Unidad de medida",AG3381=19,"Habilitar venta a Granel"),"")</f>
        <v/>
      </c>
      <c r="AA3381" s="4">
        <f>IF($AD3381=0,-5,IF(D3381="",5,10))</f>
        <v>-5</v>
      </c>
      <c r="AB3381" s="4">
        <f>IF($AD3381=0,-5,IF(E3381="",5,10))</f>
        <v>-5</v>
      </c>
      <c r="AC3381" s="4">
        <f>IF($AD3381=0,-5,IF(F3381="",5,10))</f>
        <v>-5</v>
      </c>
      <c r="AD3381" s="4">
        <f>COUNTA(D3381:F3381)</f>
        <v>0</v>
      </c>
      <c r="AE3381" s="4">
        <f>COUNTA(G3381:V3381)</f>
        <v>0</v>
      </c>
      <c r="AF3381" s="4" cm="1">
        <f t="array" ref="AF3381">IFERROR(_xlfn.IFS((AND(OR(P3381="Si"),Q3381="")),15,AND(Q3381&lt;&gt;"",P3381=""),18,E3381&lt;Q3381,16),0)</f>
        <v>0</v>
      </c>
      <c r="AG3381" s="4" cm="1">
        <f t="array" ref="AG3381">IFERROR(_xlfn.IFS((AND(OR(R3381="Si"),S3381="")),17,AND(S3381&lt;&gt;"",R3381=""),19),0)</f>
        <v>0</v>
      </c>
      <c r="AH3381" s="4">
        <f t="shared" si="158"/>
        <v>0</v>
      </c>
    </row>
    <row r="3382" spans="2:34" x14ac:dyDescent="0.25">
      <c r="B3382" s="6" t="str">
        <f t="shared" si="156"/>
        <v/>
      </c>
      <c r="C3382" s="7" t="str">
        <f t="shared" si="157"/>
        <v/>
      </c>
      <c r="D3382" s="9"/>
      <c r="E3382" s="10"/>
      <c r="F3382" s="9"/>
      <c r="G3382" s="8"/>
      <c r="H3382" s="8"/>
      <c r="I3382" s="8"/>
      <c r="J3382" s="8"/>
      <c r="K3382" s="8"/>
      <c r="L3382" s="8"/>
      <c r="M3382" s="11"/>
      <c r="N3382" s="26"/>
      <c r="O3382" s="26"/>
      <c r="P3382" s="8"/>
      <c r="Q3382" s="11"/>
      <c r="R3382" s="8"/>
      <c r="S3382" s="8"/>
      <c r="T3382" s="8"/>
      <c r="U3382" s="8"/>
      <c r="V3382" s="8"/>
      <c r="Y3382" s="4" t="str" cm="1">
        <f t="array" ref="Y3382">_xlfn.IFS(AND(AD3382=0,AH3382&gt;1),0,AD3382=0,"",SUM(AA3382:AC3382)=30,10,OR(AA3382=5,AB3382=5,AC3382=5),5)</f>
        <v/>
      </c>
      <c r="Z3382" s="4" t="str" cm="1">
        <f t="array" ref="Z3382">IFERROR(_xlfn.IFS(AND(AH3382=0,Y3382=10),"Excelente, producto bien configurado",AND(Y3382=5,AH3382&gt;1),"Faltan Datos Obligatorios y hay error en datos opcionales",Y3382=5,CONCATENATE("Faltan Datos Obligatorios:",IF(AA3382=5," Nombre, ",""),IF(AB3382=5," Precio, ",""),IF(AC3382=5," Cantidad ","")),AH3382&gt;=30,"Error Descuento y Granel",AF3382=15,"Falta Digitar Descuento",AF3382=16,"Error: Valor descuento superior a venta",AG3382=17,"Falta Seleccionar Unidad de medida",AG3382=19,"Habilitar venta a Granel"),"")</f>
        <v/>
      </c>
      <c r="AA3382" s="4">
        <f>IF($AD3382=0,-5,IF(D3382="",5,10))</f>
        <v>-5</v>
      </c>
      <c r="AB3382" s="4">
        <f>IF($AD3382=0,-5,IF(E3382="",5,10))</f>
        <v>-5</v>
      </c>
      <c r="AC3382" s="4">
        <f>IF($AD3382=0,-5,IF(F3382="",5,10))</f>
        <v>-5</v>
      </c>
      <c r="AD3382" s="4">
        <f>COUNTA(D3382:F3382)</f>
        <v>0</v>
      </c>
      <c r="AE3382" s="4">
        <f>COUNTA(G3382:V3382)</f>
        <v>0</v>
      </c>
      <c r="AF3382" s="4" cm="1">
        <f t="array" ref="AF3382">IFERROR(_xlfn.IFS((AND(OR(P3382="Si"),Q3382="")),15,AND(Q3382&lt;&gt;"",P3382=""),18,E3382&lt;Q3382,16),0)</f>
        <v>0</v>
      </c>
      <c r="AG3382" s="4" cm="1">
        <f t="array" ref="AG3382">IFERROR(_xlfn.IFS((AND(OR(R3382="Si"),S3382="")),17,AND(S3382&lt;&gt;"",R3382=""),19),0)</f>
        <v>0</v>
      </c>
      <c r="AH3382" s="4">
        <f t="shared" si="158"/>
        <v>0</v>
      </c>
    </row>
    <row r="3383" spans="2:34" x14ac:dyDescent="0.25">
      <c r="B3383" s="6" t="str">
        <f t="shared" si="156"/>
        <v/>
      </c>
      <c r="C3383" s="7" t="str">
        <f t="shared" si="157"/>
        <v/>
      </c>
      <c r="D3383" s="9"/>
      <c r="E3383" s="10"/>
      <c r="F3383" s="9"/>
      <c r="G3383" s="8"/>
      <c r="H3383" s="8"/>
      <c r="I3383" s="8"/>
      <c r="J3383" s="8"/>
      <c r="K3383" s="8"/>
      <c r="L3383" s="8"/>
      <c r="M3383" s="11"/>
      <c r="N3383" s="26"/>
      <c r="O3383" s="26"/>
      <c r="P3383" s="8"/>
      <c r="Q3383" s="11"/>
      <c r="R3383" s="8"/>
      <c r="S3383" s="8"/>
      <c r="T3383" s="8"/>
      <c r="U3383" s="8"/>
      <c r="V3383" s="8"/>
      <c r="Y3383" s="4" t="str" cm="1">
        <f t="array" ref="Y3383">_xlfn.IFS(AND(AD3383=0,AH3383&gt;1),0,AD3383=0,"",SUM(AA3383:AC3383)=30,10,OR(AA3383=5,AB3383=5,AC3383=5),5)</f>
        <v/>
      </c>
      <c r="Z3383" s="4" t="str" cm="1">
        <f t="array" ref="Z3383">IFERROR(_xlfn.IFS(AND(AH3383=0,Y3383=10),"Excelente, producto bien configurado",AND(Y3383=5,AH3383&gt;1),"Faltan Datos Obligatorios y hay error en datos opcionales",Y3383=5,CONCATENATE("Faltan Datos Obligatorios:",IF(AA3383=5," Nombre, ",""),IF(AB3383=5," Precio, ",""),IF(AC3383=5," Cantidad ","")),AH3383&gt;=30,"Error Descuento y Granel",AF3383=15,"Falta Digitar Descuento",AF3383=16,"Error: Valor descuento superior a venta",AG3383=17,"Falta Seleccionar Unidad de medida",AG3383=19,"Habilitar venta a Granel"),"")</f>
        <v/>
      </c>
      <c r="AA3383" s="4">
        <f>IF($AD3383=0,-5,IF(D3383="",5,10))</f>
        <v>-5</v>
      </c>
      <c r="AB3383" s="4">
        <f>IF($AD3383=0,-5,IF(E3383="",5,10))</f>
        <v>-5</v>
      </c>
      <c r="AC3383" s="4">
        <f>IF($AD3383=0,-5,IF(F3383="",5,10))</f>
        <v>-5</v>
      </c>
      <c r="AD3383" s="4">
        <f>COUNTA(D3383:F3383)</f>
        <v>0</v>
      </c>
      <c r="AE3383" s="4">
        <f>COUNTA(G3383:V3383)</f>
        <v>0</v>
      </c>
      <c r="AF3383" s="4" cm="1">
        <f t="array" ref="AF3383">IFERROR(_xlfn.IFS((AND(OR(P3383="Si"),Q3383="")),15,AND(Q3383&lt;&gt;"",P3383=""),18,E3383&lt;Q3383,16),0)</f>
        <v>0</v>
      </c>
      <c r="AG3383" s="4" cm="1">
        <f t="array" ref="AG3383">IFERROR(_xlfn.IFS((AND(OR(R3383="Si"),S3383="")),17,AND(S3383&lt;&gt;"",R3383=""),19),0)</f>
        <v>0</v>
      </c>
      <c r="AH3383" s="4">
        <f t="shared" si="158"/>
        <v>0</v>
      </c>
    </row>
    <row r="3384" spans="2:34" x14ac:dyDescent="0.25">
      <c r="B3384" s="6" t="str">
        <f t="shared" si="156"/>
        <v/>
      </c>
      <c r="C3384" s="7" t="str">
        <f t="shared" si="157"/>
        <v/>
      </c>
      <c r="D3384" s="9"/>
      <c r="E3384" s="10"/>
      <c r="F3384" s="9"/>
      <c r="G3384" s="8"/>
      <c r="H3384" s="8"/>
      <c r="I3384" s="8"/>
      <c r="J3384" s="8"/>
      <c r="K3384" s="8"/>
      <c r="L3384" s="8"/>
      <c r="M3384" s="11"/>
      <c r="N3384" s="26"/>
      <c r="O3384" s="26"/>
      <c r="P3384" s="8"/>
      <c r="Q3384" s="11"/>
      <c r="R3384" s="8"/>
      <c r="S3384" s="8"/>
      <c r="T3384" s="8"/>
      <c r="U3384" s="8"/>
      <c r="V3384" s="8"/>
      <c r="Y3384" s="4" t="str" cm="1">
        <f t="array" ref="Y3384">_xlfn.IFS(AND(AD3384=0,AH3384&gt;1),0,AD3384=0,"",SUM(AA3384:AC3384)=30,10,OR(AA3384=5,AB3384=5,AC3384=5),5)</f>
        <v/>
      </c>
      <c r="Z3384" s="4" t="str" cm="1">
        <f t="array" ref="Z3384">IFERROR(_xlfn.IFS(AND(AH3384=0,Y3384=10),"Excelente, producto bien configurado",AND(Y3384=5,AH3384&gt;1),"Faltan Datos Obligatorios y hay error en datos opcionales",Y3384=5,CONCATENATE("Faltan Datos Obligatorios:",IF(AA3384=5," Nombre, ",""),IF(AB3384=5," Precio, ",""),IF(AC3384=5," Cantidad ","")),AH3384&gt;=30,"Error Descuento y Granel",AF3384=15,"Falta Digitar Descuento",AF3384=16,"Error: Valor descuento superior a venta",AG3384=17,"Falta Seleccionar Unidad de medida",AG3384=19,"Habilitar venta a Granel"),"")</f>
        <v/>
      </c>
      <c r="AA3384" s="4">
        <f>IF($AD3384=0,-5,IF(D3384="",5,10))</f>
        <v>-5</v>
      </c>
      <c r="AB3384" s="4">
        <f>IF($AD3384=0,-5,IF(E3384="",5,10))</f>
        <v>-5</v>
      </c>
      <c r="AC3384" s="4">
        <f>IF($AD3384=0,-5,IF(F3384="",5,10))</f>
        <v>-5</v>
      </c>
      <c r="AD3384" s="4">
        <f>COUNTA(D3384:F3384)</f>
        <v>0</v>
      </c>
      <c r="AE3384" s="4">
        <f>COUNTA(G3384:V3384)</f>
        <v>0</v>
      </c>
      <c r="AF3384" s="4" cm="1">
        <f t="array" ref="AF3384">IFERROR(_xlfn.IFS((AND(OR(P3384="Si"),Q3384="")),15,AND(Q3384&lt;&gt;"",P3384=""),18,E3384&lt;Q3384,16),0)</f>
        <v>0</v>
      </c>
      <c r="AG3384" s="4" cm="1">
        <f t="array" ref="AG3384">IFERROR(_xlfn.IFS((AND(OR(R3384="Si"),S3384="")),17,AND(S3384&lt;&gt;"",R3384=""),19),0)</f>
        <v>0</v>
      </c>
      <c r="AH3384" s="4">
        <f t="shared" si="158"/>
        <v>0</v>
      </c>
    </row>
    <row r="3385" spans="2:34" x14ac:dyDescent="0.25">
      <c r="B3385" s="6" t="str">
        <f t="shared" si="156"/>
        <v/>
      </c>
      <c r="C3385" s="7" t="str">
        <f t="shared" si="157"/>
        <v/>
      </c>
      <c r="D3385" s="9"/>
      <c r="E3385" s="10"/>
      <c r="F3385" s="9"/>
      <c r="G3385" s="8"/>
      <c r="H3385" s="8"/>
      <c r="I3385" s="8"/>
      <c r="J3385" s="8"/>
      <c r="K3385" s="8"/>
      <c r="L3385" s="8"/>
      <c r="M3385" s="11"/>
      <c r="N3385" s="26"/>
      <c r="O3385" s="26"/>
      <c r="P3385" s="8"/>
      <c r="Q3385" s="11"/>
      <c r="R3385" s="8"/>
      <c r="S3385" s="8"/>
      <c r="T3385" s="8"/>
      <c r="U3385" s="8"/>
      <c r="V3385" s="8"/>
      <c r="Y3385" s="4" t="str" cm="1">
        <f t="array" ref="Y3385">_xlfn.IFS(AND(AD3385=0,AH3385&gt;1),0,AD3385=0,"",SUM(AA3385:AC3385)=30,10,OR(AA3385=5,AB3385=5,AC3385=5),5)</f>
        <v/>
      </c>
      <c r="Z3385" s="4" t="str" cm="1">
        <f t="array" ref="Z3385">IFERROR(_xlfn.IFS(AND(AH3385=0,Y3385=10),"Excelente, producto bien configurado",AND(Y3385=5,AH3385&gt;1),"Faltan Datos Obligatorios y hay error en datos opcionales",Y3385=5,CONCATENATE("Faltan Datos Obligatorios:",IF(AA3385=5," Nombre, ",""),IF(AB3385=5," Precio, ",""),IF(AC3385=5," Cantidad ","")),AH3385&gt;=30,"Error Descuento y Granel",AF3385=15,"Falta Digitar Descuento",AF3385=16,"Error: Valor descuento superior a venta",AG3385=17,"Falta Seleccionar Unidad de medida",AG3385=19,"Habilitar venta a Granel"),"")</f>
        <v/>
      </c>
      <c r="AA3385" s="4">
        <f>IF($AD3385=0,-5,IF(D3385="",5,10))</f>
        <v>-5</v>
      </c>
      <c r="AB3385" s="4">
        <f>IF($AD3385=0,-5,IF(E3385="",5,10))</f>
        <v>-5</v>
      </c>
      <c r="AC3385" s="4">
        <f>IF($AD3385=0,-5,IF(F3385="",5,10))</f>
        <v>-5</v>
      </c>
      <c r="AD3385" s="4">
        <f>COUNTA(D3385:F3385)</f>
        <v>0</v>
      </c>
      <c r="AE3385" s="4">
        <f>COUNTA(G3385:V3385)</f>
        <v>0</v>
      </c>
      <c r="AF3385" s="4" cm="1">
        <f t="array" ref="AF3385">IFERROR(_xlfn.IFS((AND(OR(P3385="Si"),Q3385="")),15,AND(Q3385&lt;&gt;"",P3385=""),18,E3385&lt;Q3385,16),0)</f>
        <v>0</v>
      </c>
      <c r="AG3385" s="4" cm="1">
        <f t="array" ref="AG3385">IFERROR(_xlfn.IFS((AND(OR(R3385="Si"),S3385="")),17,AND(S3385&lt;&gt;"",R3385=""),19),0)</f>
        <v>0</v>
      </c>
      <c r="AH3385" s="4">
        <f t="shared" si="158"/>
        <v>0</v>
      </c>
    </row>
    <row r="3386" spans="2:34" x14ac:dyDescent="0.25">
      <c r="B3386" s="6" t="str">
        <f t="shared" si="156"/>
        <v/>
      </c>
      <c r="C3386" s="7" t="str">
        <f t="shared" si="157"/>
        <v/>
      </c>
      <c r="D3386" s="9"/>
      <c r="E3386" s="10"/>
      <c r="F3386" s="9"/>
      <c r="G3386" s="8"/>
      <c r="H3386" s="8"/>
      <c r="I3386" s="8"/>
      <c r="J3386" s="8"/>
      <c r="K3386" s="8"/>
      <c r="L3386" s="8"/>
      <c r="M3386" s="11"/>
      <c r="N3386" s="26"/>
      <c r="O3386" s="26"/>
      <c r="P3386" s="8"/>
      <c r="Q3386" s="11"/>
      <c r="R3386" s="8"/>
      <c r="S3386" s="8"/>
      <c r="T3386" s="8"/>
      <c r="U3386" s="8"/>
      <c r="V3386" s="8"/>
      <c r="Y3386" s="4" t="str" cm="1">
        <f t="array" ref="Y3386">_xlfn.IFS(AND(AD3386=0,AH3386&gt;1),0,AD3386=0,"",SUM(AA3386:AC3386)=30,10,OR(AA3386=5,AB3386=5,AC3386=5),5)</f>
        <v/>
      </c>
      <c r="Z3386" s="4" t="str" cm="1">
        <f t="array" ref="Z3386">IFERROR(_xlfn.IFS(AND(AH3386=0,Y3386=10),"Excelente, producto bien configurado",AND(Y3386=5,AH3386&gt;1),"Faltan Datos Obligatorios y hay error en datos opcionales",Y3386=5,CONCATENATE("Faltan Datos Obligatorios:",IF(AA3386=5," Nombre, ",""),IF(AB3386=5," Precio, ",""),IF(AC3386=5," Cantidad ","")),AH3386&gt;=30,"Error Descuento y Granel",AF3386=15,"Falta Digitar Descuento",AF3386=16,"Error: Valor descuento superior a venta",AG3386=17,"Falta Seleccionar Unidad de medida",AG3386=19,"Habilitar venta a Granel"),"")</f>
        <v/>
      </c>
      <c r="AA3386" s="4">
        <f>IF($AD3386=0,-5,IF(D3386="",5,10))</f>
        <v>-5</v>
      </c>
      <c r="AB3386" s="4">
        <f>IF($AD3386=0,-5,IF(E3386="",5,10))</f>
        <v>-5</v>
      </c>
      <c r="AC3386" s="4">
        <f>IF($AD3386=0,-5,IF(F3386="",5,10))</f>
        <v>-5</v>
      </c>
      <c r="AD3386" s="4">
        <f>COUNTA(D3386:F3386)</f>
        <v>0</v>
      </c>
      <c r="AE3386" s="4">
        <f>COUNTA(G3386:V3386)</f>
        <v>0</v>
      </c>
      <c r="AF3386" s="4" cm="1">
        <f t="array" ref="AF3386">IFERROR(_xlfn.IFS((AND(OR(P3386="Si"),Q3386="")),15,AND(Q3386&lt;&gt;"",P3386=""),18,E3386&lt;Q3386,16),0)</f>
        <v>0</v>
      </c>
      <c r="AG3386" s="4" cm="1">
        <f t="array" ref="AG3386">IFERROR(_xlfn.IFS((AND(OR(R3386="Si"),S3386="")),17,AND(S3386&lt;&gt;"",R3386=""),19),0)</f>
        <v>0</v>
      </c>
      <c r="AH3386" s="4">
        <f t="shared" si="158"/>
        <v>0</v>
      </c>
    </row>
    <row r="3387" spans="2:34" x14ac:dyDescent="0.25">
      <c r="B3387" s="6" t="str">
        <f t="shared" si="156"/>
        <v/>
      </c>
      <c r="C3387" s="7" t="str">
        <f t="shared" si="157"/>
        <v/>
      </c>
      <c r="D3387" s="9"/>
      <c r="E3387" s="10"/>
      <c r="F3387" s="9"/>
      <c r="G3387" s="8"/>
      <c r="H3387" s="8"/>
      <c r="I3387" s="8"/>
      <c r="J3387" s="8"/>
      <c r="K3387" s="8"/>
      <c r="L3387" s="8"/>
      <c r="M3387" s="11"/>
      <c r="N3387" s="26"/>
      <c r="O3387" s="26"/>
      <c r="P3387" s="8"/>
      <c r="Q3387" s="11"/>
      <c r="R3387" s="8"/>
      <c r="S3387" s="8"/>
      <c r="T3387" s="8"/>
      <c r="U3387" s="8"/>
      <c r="V3387" s="8"/>
      <c r="Y3387" s="4" t="str" cm="1">
        <f t="array" ref="Y3387">_xlfn.IFS(AND(AD3387=0,AH3387&gt;1),0,AD3387=0,"",SUM(AA3387:AC3387)=30,10,OR(AA3387=5,AB3387=5,AC3387=5),5)</f>
        <v/>
      </c>
      <c r="Z3387" s="4" t="str" cm="1">
        <f t="array" ref="Z3387">IFERROR(_xlfn.IFS(AND(AH3387=0,Y3387=10),"Excelente, producto bien configurado",AND(Y3387=5,AH3387&gt;1),"Faltan Datos Obligatorios y hay error en datos opcionales",Y3387=5,CONCATENATE("Faltan Datos Obligatorios:",IF(AA3387=5," Nombre, ",""),IF(AB3387=5," Precio, ",""),IF(AC3387=5," Cantidad ","")),AH3387&gt;=30,"Error Descuento y Granel",AF3387=15,"Falta Digitar Descuento",AF3387=16,"Error: Valor descuento superior a venta",AG3387=17,"Falta Seleccionar Unidad de medida",AG3387=19,"Habilitar venta a Granel"),"")</f>
        <v/>
      </c>
      <c r="AA3387" s="4">
        <f>IF($AD3387=0,-5,IF(D3387="",5,10))</f>
        <v>-5</v>
      </c>
      <c r="AB3387" s="4">
        <f>IF($AD3387=0,-5,IF(E3387="",5,10))</f>
        <v>-5</v>
      </c>
      <c r="AC3387" s="4">
        <f>IF($AD3387=0,-5,IF(F3387="",5,10))</f>
        <v>-5</v>
      </c>
      <c r="AD3387" s="4">
        <f>COUNTA(D3387:F3387)</f>
        <v>0</v>
      </c>
      <c r="AE3387" s="4">
        <f>COUNTA(G3387:V3387)</f>
        <v>0</v>
      </c>
      <c r="AF3387" s="4" cm="1">
        <f t="array" ref="AF3387">IFERROR(_xlfn.IFS((AND(OR(P3387="Si"),Q3387="")),15,AND(Q3387&lt;&gt;"",P3387=""),18,E3387&lt;Q3387,16),0)</f>
        <v>0</v>
      </c>
      <c r="AG3387" s="4" cm="1">
        <f t="array" ref="AG3387">IFERROR(_xlfn.IFS((AND(OR(R3387="Si"),S3387="")),17,AND(S3387&lt;&gt;"",R3387=""),19),0)</f>
        <v>0</v>
      </c>
      <c r="AH3387" s="4">
        <f t="shared" si="158"/>
        <v>0</v>
      </c>
    </row>
    <row r="3388" spans="2:34" x14ac:dyDescent="0.25">
      <c r="B3388" s="6" t="str">
        <f t="shared" si="156"/>
        <v/>
      </c>
      <c r="C3388" s="7" t="str">
        <f t="shared" si="157"/>
        <v/>
      </c>
      <c r="D3388" s="9"/>
      <c r="E3388" s="10"/>
      <c r="F3388" s="9"/>
      <c r="G3388" s="8"/>
      <c r="H3388" s="8"/>
      <c r="I3388" s="8"/>
      <c r="J3388" s="8"/>
      <c r="K3388" s="8"/>
      <c r="L3388" s="8"/>
      <c r="M3388" s="11"/>
      <c r="N3388" s="26"/>
      <c r="O3388" s="26"/>
      <c r="P3388" s="8"/>
      <c r="Q3388" s="11"/>
      <c r="R3388" s="8"/>
      <c r="S3388" s="8"/>
      <c r="T3388" s="8"/>
      <c r="U3388" s="8"/>
      <c r="V3388" s="8"/>
      <c r="Y3388" s="4" t="str" cm="1">
        <f t="array" ref="Y3388">_xlfn.IFS(AND(AD3388=0,AH3388&gt;1),0,AD3388=0,"",SUM(AA3388:AC3388)=30,10,OR(AA3388=5,AB3388=5,AC3388=5),5)</f>
        <v/>
      </c>
      <c r="Z3388" s="4" t="str" cm="1">
        <f t="array" ref="Z3388">IFERROR(_xlfn.IFS(AND(AH3388=0,Y3388=10),"Excelente, producto bien configurado",AND(Y3388=5,AH3388&gt;1),"Faltan Datos Obligatorios y hay error en datos opcionales",Y3388=5,CONCATENATE("Faltan Datos Obligatorios:",IF(AA3388=5," Nombre, ",""),IF(AB3388=5," Precio, ",""),IF(AC3388=5," Cantidad ","")),AH3388&gt;=30,"Error Descuento y Granel",AF3388=15,"Falta Digitar Descuento",AF3388=16,"Error: Valor descuento superior a venta",AG3388=17,"Falta Seleccionar Unidad de medida",AG3388=19,"Habilitar venta a Granel"),"")</f>
        <v/>
      </c>
      <c r="AA3388" s="4">
        <f>IF($AD3388=0,-5,IF(D3388="",5,10))</f>
        <v>-5</v>
      </c>
      <c r="AB3388" s="4">
        <f>IF($AD3388=0,-5,IF(E3388="",5,10))</f>
        <v>-5</v>
      </c>
      <c r="AC3388" s="4">
        <f>IF($AD3388=0,-5,IF(F3388="",5,10))</f>
        <v>-5</v>
      </c>
      <c r="AD3388" s="4">
        <f>COUNTA(D3388:F3388)</f>
        <v>0</v>
      </c>
      <c r="AE3388" s="4">
        <f>COUNTA(G3388:V3388)</f>
        <v>0</v>
      </c>
      <c r="AF3388" s="4" cm="1">
        <f t="array" ref="AF3388">IFERROR(_xlfn.IFS((AND(OR(P3388="Si"),Q3388="")),15,AND(Q3388&lt;&gt;"",P3388=""),18,E3388&lt;Q3388,16),0)</f>
        <v>0</v>
      </c>
      <c r="AG3388" s="4" cm="1">
        <f t="array" ref="AG3388">IFERROR(_xlfn.IFS((AND(OR(R3388="Si"),S3388="")),17,AND(S3388&lt;&gt;"",R3388=""),19),0)</f>
        <v>0</v>
      </c>
      <c r="AH3388" s="4">
        <f t="shared" si="158"/>
        <v>0</v>
      </c>
    </row>
    <row r="3389" spans="2:34" x14ac:dyDescent="0.25">
      <c r="B3389" s="6" t="str">
        <f t="shared" si="156"/>
        <v/>
      </c>
      <c r="C3389" s="7" t="str">
        <f t="shared" si="157"/>
        <v/>
      </c>
      <c r="D3389" s="9"/>
      <c r="E3389" s="10"/>
      <c r="F3389" s="9"/>
      <c r="G3389" s="8"/>
      <c r="H3389" s="8"/>
      <c r="I3389" s="8"/>
      <c r="J3389" s="8"/>
      <c r="K3389" s="8"/>
      <c r="L3389" s="8"/>
      <c r="M3389" s="11"/>
      <c r="N3389" s="26"/>
      <c r="O3389" s="26"/>
      <c r="P3389" s="8"/>
      <c r="Q3389" s="11"/>
      <c r="R3389" s="8"/>
      <c r="S3389" s="8"/>
      <c r="T3389" s="8"/>
      <c r="U3389" s="8"/>
      <c r="V3389" s="8"/>
      <c r="Y3389" s="4" t="str" cm="1">
        <f t="array" ref="Y3389">_xlfn.IFS(AND(AD3389=0,AH3389&gt;1),0,AD3389=0,"",SUM(AA3389:AC3389)=30,10,OR(AA3389=5,AB3389=5,AC3389=5),5)</f>
        <v/>
      </c>
      <c r="Z3389" s="4" t="str" cm="1">
        <f t="array" ref="Z3389">IFERROR(_xlfn.IFS(AND(AH3389=0,Y3389=10),"Excelente, producto bien configurado",AND(Y3389=5,AH3389&gt;1),"Faltan Datos Obligatorios y hay error en datos opcionales",Y3389=5,CONCATENATE("Faltan Datos Obligatorios:",IF(AA3389=5," Nombre, ",""),IF(AB3389=5," Precio, ",""),IF(AC3389=5," Cantidad ","")),AH3389&gt;=30,"Error Descuento y Granel",AF3389=15,"Falta Digitar Descuento",AF3389=16,"Error: Valor descuento superior a venta",AG3389=17,"Falta Seleccionar Unidad de medida",AG3389=19,"Habilitar venta a Granel"),"")</f>
        <v/>
      </c>
      <c r="AA3389" s="4">
        <f>IF($AD3389=0,-5,IF(D3389="",5,10))</f>
        <v>-5</v>
      </c>
      <c r="AB3389" s="4">
        <f>IF($AD3389=0,-5,IF(E3389="",5,10))</f>
        <v>-5</v>
      </c>
      <c r="AC3389" s="4">
        <f>IF($AD3389=0,-5,IF(F3389="",5,10))</f>
        <v>-5</v>
      </c>
      <c r="AD3389" s="4">
        <f>COUNTA(D3389:F3389)</f>
        <v>0</v>
      </c>
      <c r="AE3389" s="4">
        <f>COUNTA(G3389:V3389)</f>
        <v>0</v>
      </c>
      <c r="AF3389" s="4" cm="1">
        <f t="array" ref="AF3389">IFERROR(_xlfn.IFS((AND(OR(P3389="Si"),Q3389="")),15,AND(Q3389&lt;&gt;"",P3389=""),18,E3389&lt;Q3389,16),0)</f>
        <v>0</v>
      </c>
      <c r="AG3389" s="4" cm="1">
        <f t="array" ref="AG3389">IFERROR(_xlfn.IFS((AND(OR(R3389="Si"),S3389="")),17,AND(S3389&lt;&gt;"",R3389=""),19),0)</f>
        <v>0</v>
      </c>
      <c r="AH3389" s="4">
        <f t="shared" si="158"/>
        <v>0</v>
      </c>
    </row>
    <row r="3390" spans="2:34" x14ac:dyDescent="0.25">
      <c r="B3390" s="6" t="str">
        <f t="shared" si="156"/>
        <v/>
      </c>
      <c r="C3390" s="7" t="str">
        <f t="shared" si="157"/>
        <v/>
      </c>
      <c r="D3390" s="9"/>
      <c r="E3390" s="10"/>
      <c r="F3390" s="9"/>
      <c r="G3390" s="8"/>
      <c r="H3390" s="8"/>
      <c r="I3390" s="8"/>
      <c r="J3390" s="8"/>
      <c r="K3390" s="8"/>
      <c r="L3390" s="8"/>
      <c r="M3390" s="11"/>
      <c r="N3390" s="26"/>
      <c r="O3390" s="26"/>
      <c r="P3390" s="8"/>
      <c r="Q3390" s="11"/>
      <c r="R3390" s="8"/>
      <c r="S3390" s="8"/>
      <c r="T3390" s="8"/>
      <c r="U3390" s="8"/>
      <c r="V3390" s="8"/>
      <c r="Y3390" s="4" t="str" cm="1">
        <f t="array" ref="Y3390">_xlfn.IFS(AND(AD3390=0,AH3390&gt;1),0,AD3390=0,"",SUM(AA3390:AC3390)=30,10,OR(AA3390=5,AB3390=5,AC3390=5),5)</f>
        <v/>
      </c>
      <c r="Z3390" s="4" t="str" cm="1">
        <f t="array" ref="Z3390">IFERROR(_xlfn.IFS(AND(AH3390=0,Y3390=10),"Excelente, producto bien configurado",AND(Y3390=5,AH3390&gt;1),"Faltan Datos Obligatorios y hay error en datos opcionales",Y3390=5,CONCATENATE("Faltan Datos Obligatorios:",IF(AA3390=5," Nombre, ",""),IF(AB3390=5," Precio, ",""),IF(AC3390=5," Cantidad ","")),AH3390&gt;=30,"Error Descuento y Granel",AF3390=15,"Falta Digitar Descuento",AF3390=16,"Error: Valor descuento superior a venta",AG3390=17,"Falta Seleccionar Unidad de medida",AG3390=19,"Habilitar venta a Granel"),"")</f>
        <v/>
      </c>
      <c r="AA3390" s="4">
        <f>IF($AD3390=0,-5,IF(D3390="",5,10))</f>
        <v>-5</v>
      </c>
      <c r="AB3390" s="4">
        <f>IF($AD3390=0,-5,IF(E3390="",5,10))</f>
        <v>-5</v>
      </c>
      <c r="AC3390" s="4">
        <f>IF($AD3390=0,-5,IF(F3390="",5,10))</f>
        <v>-5</v>
      </c>
      <c r="AD3390" s="4">
        <f>COUNTA(D3390:F3390)</f>
        <v>0</v>
      </c>
      <c r="AE3390" s="4">
        <f>COUNTA(G3390:V3390)</f>
        <v>0</v>
      </c>
      <c r="AF3390" s="4" cm="1">
        <f t="array" ref="AF3390">IFERROR(_xlfn.IFS((AND(OR(P3390="Si"),Q3390="")),15,AND(Q3390&lt;&gt;"",P3390=""),18,E3390&lt;Q3390,16),0)</f>
        <v>0</v>
      </c>
      <c r="AG3390" s="4" cm="1">
        <f t="array" ref="AG3390">IFERROR(_xlfn.IFS((AND(OR(R3390="Si"),S3390="")),17,AND(S3390&lt;&gt;"",R3390=""),19),0)</f>
        <v>0</v>
      </c>
      <c r="AH3390" s="4">
        <f t="shared" si="158"/>
        <v>0</v>
      </c>
    </row>
    <row r="3391" spans="2:34" x14ac:dyDescent="0.25">
      <c r="B3391" s="6" t="str">
        <f t="shared" si="156"/>
        <v/>
      </c>
      <c r="C3391" s="7" t="str">
        <f t="shared" si="157"/>
        <v/>
      </c>
      <c r="D3391" s="9"/>
      <c r="E3391" s="10"/>
      <c r="F3391" s="9"/>
      <c r="G3391" s="8"/>
      <c r="H3391" s="8"/>
      <c r="I3391" s="8"/>
      <c r="J3391" s="8"/>
      <c r="K3391" s="8"/>
      <c r="L3391" s="8"/>
      <c r="M3391" s="11"/>
      <c r="N3391" s="26"/>
      <c r="O3391" s="26"/>
      <c r="P3391" s="8"/>
      <c r="Q3391" s="11"/>
      <c r="R3391" s="8"/>
      <c r="S3391" s="8"/>
      <c r="T3391" s="8"/>
      <c r="U3391" s="8"/>
      <c r="V3391" s="8"/>
      <c r="Y3391" s="4" t="str" cm="1">
        <f t="array" ref="Y3391">_xlfn.IFS(AND(AD3391=0,AH3391&gt;1),0,AD3391=0,"",SUM(AA3391:AC3391)=30,10,OR(AA3391=5,AB3391=5,AC3391=5),5)</f>
        <v/>
      </c>
      <c r="Z3391" s="4" t="str" cm="1">
        <f t="array" ref="Z3391">IFERROR(_xlfn.IFS(AND(AH3391=0,Y3391=10),"Excelente, producto bien configurado",AND(Y3391=5,AH3391&gt;1),"Faltan Datos Obligatorios y hay error en datos opcionales",Y3391=5,CONCATENATE("Faltan Datos Obligatorios:",IF(AA3391=5," Nombre, ",""),IF(AB3391=5," Precio, ",""),IF(AC3391=5," Cantidad ","")),AH3391&gt;=30,"Error Descuento y Granel",AF3391=15,"Falta Digitar Descuento",AF3391=16,"Error: Valor descuento superior a venta",AG3391=17,"Falta Seleccionar Unidad de medida",AG3391=19,"Habilitar venta a Granel"),"")</f>
        <v/>
      </c>
      <c r="AA3391" s="4">
        <f>IF($AD3391=0,-5,IF(D3391="",5,10))</f>
        <v>-5</v>
      </c>
      <c r="AB3391" s="4">
        <f>IF($AD3391=0,-5,IF(E3391="",5,10))</f>
        <v>-5</v>
      </c>
      <c r="AC3391" s="4">
        <f>IF($AD3391=0,-5,IF(F3391="",5,10))</f>
        <v>-5</v>
      </c>
      <c r="AD3391" s="4">
        <f>COUNTA(D3391:F3391)</f>
        <v>0</v>
      </c>
      <c r="AE3391" s="4">
        <f>COUNTA(G3391:V3391)</f>
        <v>0</v>
      </c>
      <c r="AF3391" s="4" cm="1">
        <f t="array" ref="AF3391">IFERROR(_xlfn.IFS((AND(OR(P3391="Si"),Q3391="")),15,AND(Q3391&lt;&gt;"",P3391=""),18,E3391&lt;Q3391,16),0)</f>
        <v>0</v>
      </c>
      <c r="AG3391" s="4" cm="1">
        <f t="array" ref="AG3391">IFERROR(_xlfn.IFS((AND(OR(R3391="Si"),S3391="")),17,AND(S3391&lt;&gt;"",R3391=""),19),0)</f>
        <v>0</v>
      </c>
      <c r="AH3391" s="4">
        <f t="shared" si="158"/>
        <v>0</v>
      </c>
    </row>
    <row r="3392" spans="2:34" x14ac:dyDescent="0.25">
      <c r="B3392" s="6" t="str">
        <f t="shared" si="156"/>
        <v/>
      </c>
      <c r="C3392" s="7" t="str">
        <f t="shared" si="157"/>
        <v/>
      </c>
      <c r="D3392" s="9"/>
      <c r="E3392" s="10"/>
      <c r="F3392" s="9"/>
      <c r="G3392" s="8"/>
      <c r="H3392" s="8"/>
      <c r="I3392" s="8"/>
      <c r="J3392" s="8"/>
      <c r="K3392" s="8"/>
      <c r="L3392" s="8"/>
      <c r="M3392" s="11"/>
      <c r="N3392" s="26"/>
      <c r="O3392" s="26"/>
      <c r="P3392" s="8"/>
      <c r="Q3392" s="11"/>
      <c r="R3392" s="8"/>
      <c r="S3392" s="8"/>
      <c r="T3392" s="8"/>
      <c r="U3392" s="8"/>
      <c r="V3392" s="8"/>
      <c r="Y3392" s="4" t="str" cm="1">
        <f t="array" ref="Y3392">_xlfn.IFS(AND(AD3392=0,AH3392&gt;1),0,AD3392=0,"",SUM(AA3392:AC3392)=30,10,OR(AA3392=5,AB3392=5,AC3392=5),5)</f>
        <v/>
      </c>
      <c r="Z3392" s="4" t="str" cm="1">
        <f t="array" ref="Z3392">IFERROR(_xlfn.IFS(AND(AH3392=0,Y3392=10),"Excelente, producto bien configurado",AND(Y3392=5,AH3392&gt;1),"Faltan Datos Obligatorios y hay error en datos opcionales",Y3392=5,CONCATENATE("Faltan Datos Obligatorios:",IF(AA3392=5," Nombre, ",""),IF(AB3392=5," Precio, ",""),IF(AC3392=5," Cantidad ","")),AH3392&gt;=30,"Error Descuento y Granel",AF3392=15,"Falta Digitar Descuento",AF3392=16,"Error: Valor descuento superior a venta",AG3392=17,"Falta Seleccionar Unidad de medida",AG3392=19,"Habilitar venta a Granel"),"")</f>
        <v/>
      </c>
      <c r="AA3392" s="4">
        <f>IF($AD3392=0,-5,IF(D3392="",5,10))</f>
        <v>-5</v>
      </c>
      <c r="AB3392" s="4">
        <f>IF($AD3392=0,-5,IF(E3392="",5,10))</f>
        <v>-5</v>
      </c>
      <c r="AC3392" s="4">
        <f>IF($AD3392=0,-5,IF(F3392="",5,10))</f>
        <v>-5</v>
      </c>
      <c r="AD3392" s="4">
        <f>COUNTA(D3392:F3392)</f>
        <v>0</v>
      </c>
      <c r="AE3392" s="4">
        <f>COUNTA(G3392:V3392)</f>
        <v>0</v>
      </c>
      <c r="AF3392" s="4" cm="1">
        <f t="array" ref="AF3392">IFERROR(_xlfn.IFS((AND(OR(P3392="Si"),Q3392="")),15,AND(Q3392&lt;&gt;"",P3392=""),18,E3392&lt;Q3392,16),0)</f>
        <v>0</v>
      </c>
      <c r="AG3392" s="4" cm="1">
        <f t="array" ref="AG3392">IFERROR(_xlfn.IFS((AND(OR(R3392="Si"),S3392="")),17,AND(S3392&lt;&gt;"",R3392=""),19),0)</f>
        <v>0</v>
      </c>
      <c r="AH3392" s="4">
        <f t="shared" si="158"/>
        <v>0</v>
      </c>
    </row>
    <row r="3393" spans="2:34" x14ac:dyDescent="0.25">
      <c r="B3393" s="6" t="str">
        <f t="shared" si="156"/>
        <v/>
      </c>
      <c r="C3393" s="7" t="str">
        <f t="shared" si="157"/>
        <v/>
      </c>
      <c r="D3393" s="9"/>
      <c r="E3393" s="10"/>
      <c r="F3393" s="9"/>
      <c r="G3393" s="8"/>
      <c r="H3393" s="8"/>
      <c r="I3393" s="8"/>
      <c r="J3393" s="8"/>
      <c r="K3393" s="8"/>
      <c r="L3393" s="8"/>
      <c r="M3393" s="11"/>
      <c r="N3393" s="26"/>
      <c r="O3393" s="26"/>
      <c r="P3393" s="8"/>
      <c r="Q3393" s="11"/>
      <c r="R3393" s="8"/>
      <c r="S3393" s="8"/>
      <c r="T3393" s="8"/>
      <c r="U3393" s="8"/>
      <c r="V3393" s="8"/>
      <c r="Y3393" s="4" t="str" cm="1">
        <f t="array" ref="Y3393">_xlfn.IFS(AND(AD3393=0,AH3393&gt;1),0,AD3393=0,"",SUM(AA3393:AC3393)=30,10,OR(AA3393=5,AB3393=5,AC3393=5),5)</f>
        <v/>
      </c>
      <c r="Z3393" s="4" t="str" cm="1">
        <f t="array" ref="Z3393">IFERROR(_xlfn.IFS(AND(AH3393=0,Y3393=10),"Excelente, producto bien configurado",AND(Y3393=5,AH3393&gt;1),"Faltan Datos Obligatorios y hay error en datos opcionales",Y3393=5,CONCATENATE("Faltan Datos Obligatorios:",IF(AA3393=5," Nombre, ",""),IF(AB3393=5," Precio, ",""),IF(AC3393=5," Cantidad ","")),AH3393&gt;=30,"Error Descuento y Granel",AF3393=15,"Falta Digitar Descuento",AF3393=16,"Error: Valor descuento superior a venta",AG3393=17,"Falta Seleccionar Unidad de medida",AG3393=19,"Habilitar venta a Granel"),"")</f>
        <v/>
      </c>
      <c r="AA3393" s="4">
        <f>IF($AD3393=0,-5,IF(D3393="",5,10))</f>
        <v>-5</v>
      </c>
      <c r="AB3393" s="4">
        <f>IF($AD3393=0,-5,IF(E3393="",5,10))</f>
        <v>-5</v>
      </c>
      <c r="AC3393" s="4">
        <f>IF($AD3393=0,-5,IF(F3393="",5,10))</f>
        <v>-5</v>
      </c>
      <c r="AD3393" s="4">
        <f>COUNTA(D3393:F3393)</f>
        <v>0</v>
      </c>
      <c r="AE3393" s="4">
        <f>COUNTA(G3393:V3393)</f>
        <v>0</v>
      </c>
      <c r="AF3393" s="4" cm="1">
        <f t="array" ref="AF3393">IFERROR(_xlfn.IFS((AND(OR(P3393="Si"),Q3393="")),15,AND(Q3393&lt;&gt;"",P3393=""),18,E3393&lt;Q3393,16),0)</f>
        <v>0</v>
      </c>
      <c r="AG3393" s="4" cm="1">
        <f t="array" ref="AG3393">IFERROR(_xlfn.IFS((AND(OR(R3393="Si"),S3393="")),17,AND(S3393&lt;&gt;"",R3393=""),19),0)</f>
        <v>0</v>
      </c>
      <c r="AH3393" s="4">
        <f t="shared" si="158"/>
        <v>0</v>
      </c>
    </row>
    <row r="3394" spans="2:34" x14ac:dyDescent="0.25">
      <c r="B3394" s="6" t="str">
        <f t="shared" si="156"/>
        <v/>
      </c>
      <c r="C3394" s="7" t="str">
        <f t="shared" si="157"/>
        <v/>
      </c>
      <c r="D3394" s="9"/>
      <c r="E3394" s="10"/>
      <c r="F3394" s="9"/>
      <c r="G3394" s="8"/>
      <c r="H3394" s="8"/>
      <c r="I3394" s="8"/>
      <c r="J3394" s="8"/>
      <c r="K3394" s="8"/>
      <c r="L3394" s="8"/>
      <c r="M3394" s="11"/>
      <c r="N3394" s="26"/>
      <c r="O3394" s="26"/>
      <c r="P3394" s="8"/>
      <c r="Q3394" s="11"/>
      <c r="R3394" s="8"/>
      <c r="S3394" s="8"/>
      <c r="T3394" s="8"/>
      <c r="U3394" s="8"/>
      <c r="V3394" s="8"/>
      <c r="Y3394" s="4" t="str" cm="1">
        <f t="array" ref="Y3394">_xlfn.IFS(AND(AD3394=0,AH3394&gt;1),0,AD3394=0,"",SUM(AA3394:AC3394)=30,10,OR(AA3394=5,AB3394=5,AC3394=5),5)</f>
        <v/>
      </c>
      <c r="Z3394" s="4" t="str" cm="1">
        <f t="array" ref="Z3394">IFERROR(_xlfn.IFS(AND(AH3394=0,Y3394=10),"Excelente, producto bien configurado",AND(Y3394=5,AH3394&gt;1),"Faltan Datos Obligatorios y hay error en datos opcionales",Y3394=5,CONCATENATE("Faltan Datos Obligatorios:",IF(AA3394=5," Nombre, ",""),IF(AB3394=5," Precio, ",""),IF(AC3394=5," Cantidad ","")),AH3394&gt;=30,"Error Descuento y Granel",AF3394=15,"Falta Digitar Descuento",AF3394=16,"Error: Valor descuento superior a venta",AG3394=17,"Falta Seleccionar Unidad de medida",AG3394=19,"Habilitar venta a Granel"),"")</f>
        <v/>
      </c>
      <c r="AA3394" s="4">
        <f>IF($AD3394=0,-5,IF(D3394="",5,10))</f>
        <v>-5</v>
      </c>
      <c r="AB3394" s="4">
        <f>IF($AD3394=0,-5,IF(E3394="",5,10))</f>
        <v>-5</v>
      </c>
      <c r="AC3394" s="4">
        <f>IF($AD3394=0,-5,IF(F3394="",5,10))</f>
        <v>-5</v>
      </c>
      <c r="AD3394" s="4">
        <f>COUNTA(D3394:F3394)</f>
        <v>0</v>
      </c>
      <c r="AE3394" s="4">
        <f>COUNTA(G3394:V3394)</f>
        <v>0</v>
      </c>
      <c r="AF3394" s="4" cm="1">
        <f t="array" ref="AF3394">IFERROR(_xlfn.IFS((AND(OR(P3394="Si"),Q3394="")),15,AND(Q3394&lt;&gt;"",P3394=""),18,E3394&lt;Q3394,16),0)</f>
        <v>0</v>
      </c>
      <c r="AG3394" s="4" cm="1">
        <f t="array" ref="AG3394">IFERROR(_xlfn.IFS((AND(OR(R3394="Si"),S3394="")),17,AND(S3394&lt;&gt;"",R3394=""),19),0)</f>
        <v>0</v>
      </c>
      <c r="AH3394" s="4">
        <f t="shared" si="158"/>
        <v>0</v>
      </c>
    </row>
    <row r="3395" spans="2:34" x14ac:dyDescent="0.25">
      <c r="B3395" s="6" t="str">
        <f t="shared" si="156"/>
        <v/>
      </c>
      <c r="C3395" s="7" t="str">
        <f t="shared" si="157"/>
        <v/>
      </c>
      <c r="D3395" s="9"/>
      <c r="E3395" s="10"/>
      <c r="F3395" s="9"/>
      <c r="G3395" s="8"/>
      <c r="H3395" s="8"/>
      <c r="I3395" s="8"/>
      <c r="J3395" s="8"/>
      <c r="K3395" s="8"/>
      <c r="L3395" s="8"/>
      <c r="M3395" s="11"/>
      <c r="N3395" s="26"/>
      <c r="O3395" s="26"/>
      <c r="P3395" s="8"/>
      <c r="Q3395" s="11"/>
      <c r="R3395" s="8"/>
      <c r="S3395" s="8"/>
      <c r="T3395" s="8"/>
      <c r="U3395" s="8"/>
      <c r="V3395" s="8"/>
      <c r="Y3395" s="4" t="str" cm="1">
        <f t="array" ref="Y3395">_xlfn.IFS(AND(AD3395=0,AH3395&gt;1),0,AD3395=0,"",SUM(AA3395:AC3395)=30,10,OR(AA3395=5,AB3395=5,AC3395=5),5)</f>
        <v/>
      </c>
      <c r="Z3395" s="4" t="str" cm="1">
        <f t="array" ref="Z3395">IFERROR(_xlfn.IFS(AND(AH3395=0,Y3395=10),"Excelente, producto bien configurado",AND(Y3395=5,AH3395&gt;1),"Faltan Datos Obligatorios y hay error en datos opcionales",Y3395=5,CONCATENATE("Faltan Datos Obligatorios:",IF(AA3395=5," Nombre, ",""),IF(AB3395=5," Precio, ",""),IF(AC3395=5," Cantidad ","")),AH3395&gt;=30,"Error Descuento y Granel",AF3395=15,"Falta Digitar Descuento",AF3395=16,"Error: Valor descuento superior a venta",AG3395=17,"Falta Seleccionar Unidad de medida",AG3395=19,"Habilitar venta a Granel"),"")</f>
        <v/>
      </c>
      <c r="AA3395" s="4">
        <f>IF($AD3395=0,-5,IF(D3395="",5,10))</f>
        <v>-5</v>
      </c>
      <c r="AB3395" s="4">
        <f>IF($AD3395=0,-5,IF(E3395="",5,10))</f>
        <v>-5</v>
      </c>
      <c r="AC3395" s="4">
        <f>IF($AD3395=0,-5,IF(F3395="",5,10))</f>
        <v>-5</v>
      </c>
      <c r="AD3395" s="4">
        <f>COUNTA(D3395:F3395)</f>
        <v>0</v>
      </c>
      <c r="AE3395" s="4">
        <f>COUNTA(G3395:V3395)</f>
        <v>0</v>
      </c>
      <c r="AF3395" s="4" cm="1">
        <f t="array" ref="AF3395">IFERROR(_xlfn.IFS((AND(OR(P3395="Si"),Q3395="")),15,AND(Q3395&lt;&gt;"",P3395=""),18,E3395&lt;Q3395,16),0)</f>
        <v>0</v>
      </c>
      <c r="AG3395" s="4" cm="1">
        <f t="array" ref="AG3395">IFERROR(_xlfn.IFS((AND(OR(R3395="Si"),S3395="")),17,AND(S3395&lt;&gt;"",R3395=""),19),0)</f>
        <v>0</v>
      </c>
      <c r="AH3395" s="4">
        <f t="shared" si="158"/>
        <v>0</v>
      </c>
    </row>
    <row r="3396" spans="2:34" x14ac:dyDescent="0.25">
      <c r="B3396" s="6" t="str">
        <f t="shared" si="156"/>
        <v/>
      </c>
      <c r="C3396" s="7" t="str">
        <f t="shared" si="157"/>
        <v/>
      </c>
      <c r="D3396" s="9"/>
      <c r="E3396" s="10"/>
      <c r="F3396" s="9"/>
      <c r="G3396" s="8"/>
      <c r="H3396" s="8"/>
      <c r="I3396" s="8"/>
      <c r="J3396" s="8"/>
      <c r="K3396" s="8"/>
      <c r="L3396" s="8"/>
      <c r="M3396" s="11"/>
      <c r="N3396" s="26"/>
      <c r="O3396" s="26"/>
      <c r="P3396" s="8"/>
      <c r="Q3396" s="11"/>
      <c r="R3396" s="8"/>
      <c r="S3396" s="8"/>
      <c r="T3396" s="8"/>
      <c r="U3396" s="8"/>
      <c r="V3396" s="8"/>
      <c r="Y3396" s="4" t="str" cm="1">
        <f t="array" ref="Y3396">_xlfn.IFS(AND(AD3396=0,AH3396&gt;1),0,AD3396=0,"",SUM(AA3396:AC3396)=30,10,OR(AA3396=5,AB3396=5,AC3396=5),5)</f>
        <v/>
      </c>
      <c r="Z3396" s="4" t="str" cm="1">
        <f t="array" ref="Z3396">IFERROR(_xlfn.IFS(AND(AH3396=0,Y3396=10),"Excelente, producto bien configurado",AND(Y3396=5,AH3396&gt;1),"Faltan Datos Obligatorios y hay error en datos opcionales",Y3396=5,CONCATENATE("Faltan Datos Obligatorios:",IF(AA3396=5," Nombre, ",""),IF(AB3396=5," Precio, ",""),IF(AC3396=5," Cantidad ","")),AH3396&gt;=30,"Error Descuento y Granel",AF3396=15,"Falta Digitar Descuento",AF3396=16,"Error: Valor descuento superior a venta",AG3396=17,"Falta Seleccionar Unidad de medida",AG3396=19,"Habilitar venta a Granel"),"")</f>
        <v/>
      </c>
      <c r="AA3396" s="4">
        <f>IF($AD3396=0,-5,IF(D3396="",5,10))</f>
        <v>-5</v>
      </c>
      <c r="AB3396" s="4">
        <f>IF($AD3396=0,-5,IF(E3396="",5,10))</f>
        <v>-5</v>
      </c>
      <c r="AC3396" s="4">
        <f>IF($AD3396=0,-5,IF(F3396="",5,10))</f>
        <v>-5</v>
      </c>
      <c r="AD3396" s="4">
        <f>COUNTA(D3396:F3396)</f>
        <v>0</v>
      </c>
      <c r="AE3396" s="4">
        <f>COUNTA(G3396:V3396)</f>
        <v>0</v>
      </c>
      <c r="AF3396" s="4" cm="1">
        <f t="array" ref="AF3396">IFERROR(_xlfn.IFS((AND(OR(P3396="Si"),Q3396="")),15,AND(Q3396&lt;&gt;"",P3396=""),18,E3396&lt;Q3396,16),0)</f>
        <v>0</v>
      </c>
      <c r="AG3396" s="4" cm="1">
        <f t="array" ref="AG3396">IFERROR(_xlfn.IFS((AND(OR(R3396="Si"),S3396="")),17,AND(S3396&lt;&gt;"",R3396=""),19),0)</f>
        <v>0</v>
      </c>
      <c r="AH3396" s="4">
        <f t="shared" si="158"/>
        <v>0</v>
      </c>
    </row>
    <row r="3397" spans="2:34" x14ac:dyDescent="0.25">
      <c r="B3397" s="6" t="str">
        <f t="shared" ref="B3397:B3460" si="159">IF(Y3397&gt;=0,Y3397,"")</f>
        <v/>
      </c>
      <c r="C3397" s="7" t="str">
        <f t="shared" ref="C3397:C3460" si="160">Z3397</f>
        <v/>
      </c>
      <c r="D3397" s="9"/>
      <c r="E3397" s="10"/>
      <c r="F3397" s="9"/>
      <c r="G3397" s="8"/>
      <c r="H3397" s="8"/>
      <c r="I3397" s="8"/>
      <c r="J3397" s="8"/>
      <c r="K3397" s="8"/>
      <c r="L3397" s="8"/>
      <c r="M3397" s="11"/>
      <c r="N3397" s="26"/>
      <c r="O3397" s="26"/>
      <c r="P3397" s="8"/>
      <c r="Q3397" s="11"/>
      <c r="R3397" s="8"/>
      <c r="S3397" s="8"/>
      <c r="T3397" s="8"/>
      <c r="U3397" s="8"/>
      <c r="V3397" s="8"/>
      <c r="Y3397" s="4" t="str" cm="1">
        <f t="array" ref="Y3397">_xlfn.IFS(AND(AD3397=0,AH3397&gt;1),0,AD3397=0,"",SUM(AA3397:AC3397)=30,10,OR(AA3397=5,AB3397=5,AC3397=5),5)</f>
        <v/>
      </c>
      <c r="Z3397" s="4" t="str" cm="1">
        <f t="array" ref="Z3397">IFERROR(_xlfn.IFS(AND(AH3397=0,Y3397=10),"Excelente, producto bien configurado",AND(Y3397=5,AH3397&gt;1),"Faltan Datos Obligatorios y hay error en datos opcionales",Y3397=5,CONCATENATE("Faltan Datos Obligatorios:",IF(AA3397=5," Nombre, ",""),IF(AB3397=5," Precio, ",""),IF(AC3397=5," Cantidad ","")),AH3397&gt;=30,"Error Descuento y Granel",AF3397=15,"Falta Digitar Descuento",AF3397=16,"Error: Valor descuento superior a venta",AG3397=17,"Falta Seleccionar Unidad de medida",AG3397=19,"Habilitar venta a Granel"),"")</f>
        <v/>
      </c>
      <c r="AA3397" s="4">
        <f>IF($AD3397=0,-5,IF(D3397="",5,10))</f>
        <v>-5</v>
      </c>
      <c r="AB3397" s="4">
        <f>IF($AD3397=0,-5,IF(E3397="",5,10))</f>
        <v>-5</v>
      </c>
      <c r="AC3397" s="4">
        <f>IF($AD3397=0,-5,IF(F3397="",5,10))</f>
        <v>-5</v>
      </c>
      <c r="AD3397" s="4">
        <f>COUNTA(D3397:F3397)</f>
        <v>0</v>
      </c>
      <c r="AE3397" s="4">
        <f>COUNTA(G3397:V3397)</f>
        <v>0</v>
      </c>
      <c r="AF3397" s="4" cm="1">
        <f t="array" ref="AF3397">IFERROR(_xlfn.IFS((AND(OR(P3397="Si"),Q3397="")),15,AND(Q3397&lt;&gt;"",P3397=""),18,E3397&lt;Q3397,16),0)</f>
        <v>0</v>
      </c>
      <c r="AG3397" s="4" cm="1">
        <f t="array" ref="AG3397">IFERROR(_xlfn.IFS((AND(OR(R3397="Si"),S3397="")),17,AND(S3397&lt;&gt;"",R3397=""),19),0)</f>
        <v>0</v>
      </c>
      <c r="AH3397" s="4">
        <f t="shared" ref="AH3397:AH3460" si="161">SUM(AF3397:AG3397)</f>
        <v>0</v>
      </c>
    </row>
    <row r="3398" spans="2:34" x14ac:dyDescent="0.25">
      <c r="B3398" s="6" t="str">
        <f t="shared" si="159"/>
        <v/>
      </c>
      <c r="C3398" s="7" t="str">
        <f t="shared" si="160"/>
        <v/>
      </c>
      <c r="D3398" s="9"/>
      <c r="E3398" s="10"/>
      <c r="F3398" s="9"/>
      <c r="G3398" s="8"/>
      <c r="H3398" s="8"/>
      <c r="I3398" s="8"/>
      <c r="J3398" s="8"/>
      <c r="K3398" s="8"/>
      <c r="L3398" s="8"/>
      <c r="M3398" s="11"/>
      <c r="N3398" s="26"/>
      <c r="O3398" s="26"/>
      <c r="P3398" s="8"/>
      <c r="Q3398" s="11"/>
      <c r="R3398" s="8"/>
      <c r="S3398" s="8"/>
      <c r="T3398" s="8"/>
      <c r="U3398" s="8"/>
      <c r="V3398" s="8"/>
      <c r="Y3398" s="4" t="str" cm="1">
        <f t="array" ref="Y3398">_xlfn.IFS(AND(AD3398=0,AH3398&gt;1),0,AD3398=0,"",SUM(AA3398:AC3398)=30,10,OR(AA3398=5,AB3398=5,AC3398=5),5)</f>
        <v/>
      </c>
      <c r="Z3398" s="4" t="str" cm="1">
        <f t="array" ref="Z3398">IFERROR(_xlfn.IFS(AND(AH3398=0,Y3398=10),"Excelente, producto bien configurado",AND(Y3398=5,AH3398&gt;1),"Faltan Datos Obligatorios y hay error en datos opcionales",Y3398=5,CONCATENATE("Faltan Datos Obligatorios:",IF(AA3398=5," Nombre, ",""),IF(AB3398=5," Precio, ",""),IF(AC3398=5," Cantidad ","")),AH3398&gt;=30,"Error Descuento y Granel",AF3398=15,"Falta Digitar Descuento",AF3398=16,"Error: Valor descuento superior a venta",AG3398=17,"Falta Seleccionar Unidad de medida",AG3398=19,"Habilitar venta a Granel"),"")</f>
        <v/>
      </c>
      <c r="AA3398" s="4">
        <f>IF($AD3398=0,-5,IF(D3398="",5,10))</f>
        <v>-5</v>
      </c>
      <c r="AB3398" s="4">
        <f>IF($AD3398=0,-5,IF(E3398="",5,10))</f>
        <v>-5</v>
      </c>
      <c r="AC3398" s="4">
        <f>IF($AD3398=0,-5,IF(F3398="",5,10))</f>
        <v>-5</v>
      </c>
      <c r="AD3398" s="4">
        <f>COUNTA(D3398:F3398)</f>
        <v>0</v>
      </c>
      <c r="AE3398" s="4">
        <f>COUNTA(G3398:V3398)</f>
        <v>0</v>
      </c>
      <c r="AF3398" s="4" cm="1">
        <f t="array" ref="AF3398">IFERROR(_xlfn.IFS((AND(OR(P3398="Si"),Q3398="")),15,AND(Q3398&lt;&gt;"",P3398=""),18,E3398&lt;Q3398,16),0)</f>
        <v>0</v>
      </c>
      <c r="AG3398" s="4" cm="1">
        <f t="array" ref="AG3398">IFERROR(_xlfn.IFS((AND(OR(R3398="Si"),S3398="")),17,AND(S3398&lt;&gt;"",R3398=""),19),0)</f>
        <v>0</v>
      </c>
      <c r="AH3398" s="4">
        <f t="shared" si="161"/>
        <v>0</v>
      </c>
    </row>
    <row r="3399" spans="2:34" x14ac:dyDescent="0.25">
      <c r="B3399" s="6" t="str">
        <f t="shared" si="159"/>
        <v/>
      </c>
      <c r="C3399" s="7" t="str">
        <f t="shared" si="160"/>
        <v/>
      </c>
      <c r="D3399" s="9"/>
      <c r="E3399" s="10"/>
      <c r="F3399" s="9"/>
      <c r="G3399" s="8"/>
      <c r="H3399" s="8"/>
      <c r="I3399" s="8"/>
      <c r="J3399" s="8"/>
      <c r="K3399" s="8"/>
      <c r="L3399" s="8"/>
      <c r="M3399" s="11"/>
      <c r="N3399" s="26"/>
      <c r="O3399" s="26"/>
      <c r="P3399" s="8"/>
      <c r="Q3399" s="11"/>
      <c r="R3399" s="8"/>
      <c r="S3399" s="8"/>
      <c r="T3399" s="8"/>
      <c r="U3399" s="8"/>
      <c r="V3399" s="8"/>
      <c r="Y3399" s="4" t="str" cm="1">
        <f t="array" ref="Y3399">_xlfn.IFS(AND(AD3399=0,AH3399&gt;1),0,AD3399=0,"",SUM(AA3399:AC3399)=30,10,OR(AA3399=5,AB3399=5,AC3399=5),5)</f>
        <v/>
      </c>
      <c r="Z3399" s="4" t="str" cm="1">
        <f t="array" ref="Z3399">IFERROR(_xlfn.IFS(AND(AH3399=0,Y3399=10),"Excelente, producto bien configurado",AND(Y3399=5,AH3399&gt;1),"Faltan Datos Obligatorios y hay error en datos opcionales",Y3399=5,CONCATENATE("Faltan Datos Obligatorios:",IF(AA3399=5," Nombre, ",""),IF(AB3399=5," Precio, ",""),IF(AC3399=5," Cantidad ","")),AH3399&gt;=30,"Error Descuento y Granel",AF3399=15,"Falta Digitar Descuento",AF3399=16,"Error: Valor descuento superior a venta",AG3399=17,"Falta Seleccionar Unidad de medida",AG3399=19,"Habilitar venta a Granel"),"")</f>
        <v/>
      </c>
      <c r="AA3399" s="4">
        <f>IF($AD3399=0,-5,IF(D3399="",5,10))</f>
        <v>-5</v>
      </c>
      <c r="AB3399" s="4">
        <f>IF($AD3399=0,-5,IF(E3399="",5,10))</f>
        <v>-5</v>
      </c>
      <c r="AC3399" s="4">
        <f>IF($AD3399=0,-5,IF(F3399="",5,10))</f>
        <v>-5</v>
      </c>
      <c r="AD3399" s="4">
        <f>COUNTA(D3399:F3399)</f>
        <v>0</v>
      </c>
      <c r="AE3399" s="4">
        <f>COUNTA(G3399:V3399)</f>
        <v>0</v>
      </c>
      <c r="AF3399" s="4" cm="1">
        <f t="array" ref="AF3399">IFERROR(_xlfn.IFS((AND(OR(P3399="Si"),Q3399="")),15,AND(Q3399&lt;&gt;"",P3399=""),18,E3399&lt;Q3399,16),0)</f>
        <v>0</v>
      </c>
      <c r="AG3399" s="4" cm="1">
        <f t="array" ref="AG3399">IFERROR(_xlfn.IFS((AND(OR(R3399="Si"),S3399="")),17,AND(S3399&lt;&gt;"",R3399=""),19),0)</f>
        <v>0</v>
      </c>
      <c r="AH3399" s="4">
        <f t="shared" si="161"/>
        <v>0</v>
      </c>
    </row>
    <row r="3400" spans="2:34" x14ac:dyDescent="0.25">
      <c r="B3400" s="6" t="str">
        <f t="shared" si="159"/>
        <v/>
      </c>
      <c r="C3400" s="7" t="str">
        <f t="shared" si="160"/>
        <v/>
      </c>
      <c r="D3400" s="9"/>
      <c r="E3400" s="10"/>
      <c r="F3400" s="9"/>
      <c r="G3400" s="8"/>
      <c r="H3400" s="8"/>
      <c r="I3400" s="8"/>
      <c r="J3400" s="8"/>
      <c r="K3400" s="8"/>
      <c r="L3400" s="8"/>
      <c r="M3400" s="11"/>
      <c r="N3400" s="26"/>
      <c r="O3400" s="26"/>
      <c r="P3400" s="8"/>
      <c r="Q3400" s="11"/>
      <c r="R3400" s="8"/>
      <c r="S3400" s="8"/>
      <c r="T3400" s="8"/>
      <c r="U3400" s="8"/>
      <c r="V3400" s="8"/>
      <c r="Y3400" s="4" t="str" cm="1">
        <f t="array" ref="Y3400">_xlfn.IFS(AND(AD3400=0,AH3400&gt;1),0,AD3400=0,"",SUM(AA3400:AC3400)=30,10,OR(AA3400=5,AB3400=5,AC3400=5),5)</f>
        <v/>
      </c>
      <c r="Z3400" s="4" t="str" cm="1">
        <f t="array" ref="Z3400">IFERROR(_xlfn.IFS(AND(AH3400=0,Y3400=10),"Excelente, producto bien configurado",AND(Y3400=5,AH3400&gt;1),"Faltan Datos Obligatorios y hay error en datos opcionales",Y3400=5,CONCATENATE("Faltan Datos Obligatorios:",IF(AA3400=5," Nombre, ",""),IF(AB3400=5," Precio, ",""),IF(AC3400=5," Cantidad ","")),AH3400&gt;=30,"Error Descuento y Granel",AF3400=15,"Falta Digitar Descuento",AF3400=16,"Error: Valor descuento superior a venta",AG3400=17,"Falta Seleccionar Unidad de medida",AG3400=19,"Habilitar venta a Granel"),"")</f>
        <v/>
      </c>
      <c r="AA3400" s="4">
        <f>IF($AD3400=0,-5,IF(D3400="",5,10))</f>
        <v>-5</v>
      </c>
      <c r="AB3400" s="4">
        <f>IF($AD3400=0,-5,IF(E3400="",5,10))</f>
        <v>-5</v>
      </c>
      <c r="AC3400" s="4">
        <f>IF($AD3400=0,-5,IF(F3400="",5,10))</f>
        <v>-5</v>
      </c>
      <c r="AD3400" s="4">
        <f>COUNTA(D3400:F3400)</f>
        <v>0</v>
      </c>
      <c r="AE3400" s="4">
        <f>COUNTA(G3400:V3400)</f>
        <v>0</v>
      </c>
      <c r="AF3400" s="4" cm="1">
        <f t="array" ref="AF3400">IFERROR(_xlfn.IFS((AND(OR(P3400="Si"),Q3400="")),15,AND(Q3400&lt;&gt;"",P3400=""),18,E3400&lt;Q3400,16),0)</f>
        <v>0</v>
      </c>
      <c r="AG3400" s="4" cm="1">
        <f t="array" ref="AG3400">IFERROR(_xlfn.IFS((AND(OR(R3400="Si"),S3400="")),17,AND(S3400&lt;&gt;"",R3400=""),19),0)</f>
        <v>0</v>
      </c>
      <c r="AH3400" s="4">
        <f t="shared" si="161"/>
        <v>0</v>
      </c>
    </row>
    <row r="3401" spans="2:34" x14ac:dyDescent="0.25">
      <c r="B3401" s="6" t="str">
        <f t="shared" si="159"/>
        <v/>
      </c>
      <c r="C3401" s="7" t="str">
        <f t="shared" si="160"/>
        <v/>
      </c>
      <c r="D3401" s="9"/>
      <c r="E3401" s="10"/>
      <c r="F3401" s="9"/>
      <c r="G3401" s="8"/>
      <c r="H3401" s="8"/>
      <c r="I3401" s="8"/>
      <c r="J3401" s="8"/>
      <c r="K3401" s="8"/>
      <c r="L3401" s="8"/>
      <c r="M3401" s="11"/>
      <c r="N3401" s="26"/>
      <c r="O3401" s="26"/>
      <c r="P3401" s="8"/>
      <c r="Q3401" s="11"/>
      <c r="R3401" s="8"/>
      <c r="S3401" s="8"/>
      <c r="T3401" s="8"/>
      <c r="U3401" s="8"/>
      <c r="V3401" s="8"/>
      <c r="Y3401" s="4" t="str" cm="1">
        <f t="array" ref="Y3401">_xlfn.IFS(AND(AD3401=0,AH3401&gt;1),0,AD3401=0,"",SUM(AA3401:AC3401)=30,10,OR(AA3401=5,AB3401=5,AC3401=5),5)</f>
        <v/>
      </c>
      <c r="Z3401" s="4" t="str" cm="1">
        <f t="array" ref="Z3401">IFERROR(_xlfn.IFS(AND(AH3401=0,Y3401=10),"Excelente, producto bien configurado",AND(Y3401=5,AH3401&gt;1),"Faltan Datos Obligatorios y hay error en datos opcionales",Y3401=5,CONCATENATE("Faltan Datos Obligatorios:",IF(AA3401=5," Nombre, ",""),IF(AB3401=5," Precio, ",""),IF(AC3401=5," Cantidad ","")),AH3401&gt;=30,"Error Descuento y Granel",AF3401=15,"Falta Digitar Descuento",AF3401=16,"Error: Valor descuento superior a venta",AG3401=17,"Falta Seleccionar Unidad de medida",AG3401=19,"Habilitar venta a Granel"),"")</f>
        <v/>
      </c>
      <c r="AA3401" s="4">
        <f>IF($AD3401=0,-5,IF(D3401="",5,10))</f>
        <v>-5</v>
      </c>
      <c r="AB3401" s="4">
        <f>IF($AD3401=0,-5,IF(E3401="",5,10))</f>
        <v>-5</v>
      </c>
      <c r="AC3401" s="4">
        <f>IF($AD3401=0,-5,IF(F3401="",5,10))</f>
        <v>-5</v>
      </c>
      <c r="AD3401" s="4">
        <f>COUNTA(D3401:F3401)</f>
        <v>0</v>
      </c>
      <c r="AE3401" s="4">
        <f>COUNTA(G3401:V3401)</f>
        <v>0</v>
      </c>
      <c r="AF3401" s="4" cm="1">
        <f t="array" ref="AF3401">IFERROR(_xlfn.IFS((AND(OR(P3401="Si"),Q3401="")),15,AND(Q3401&lt;&gt;"",P3401=""),18,E3401&lt;Q3401,16),0)</f>
        <v>0</v>
      </c>
      <c r="AG3401" s="4" cm="1">
        <f t="array" ref="AG3401">IFERROR(_xlfn.IFS((AND(OR(R3401="Si"),S3401="")),17,AND(S3401&lt;&gt;"",R3401=""),19),0)</f>
        <v>0</v>
      </c>
      <c r="AH3401" s="4">
        <f t="shared" si="161"/>
        <v>0</v>
      </c>
    </row>
    <row r="3402" spans="2:34" x14ac:dyDescent="0.25">
      <c r="B3402" s="6" t="str">
        <f t="shared" si="159"/>
        <v/>
      </c>
      <c r="C3402" s="7" t="str">
        <f t="shared" si="160"/>
        <v/>
      </c>
      <c r="D3402" s="9"/>
      <c r="E3402" s="10"/>
      <c r="F3402" s="9"/>
      <c r="G3402" s="8"/>
      <c r="H3402" s="8"/>
      <c r="I3402" s="8"/>
      <c r="J3402" s="8"/>
      <c r="K3402" s="8"/>
      <c r="L3402" s="8"/>
      <c r="M3402" s="11"/>
      <c r="N3402" s="26"/>
      <c r="O3402" s="26"/>
      <c r="P3402" s="8"/>
      <c r="Q3402" s="11"/>
      <c r="R3402" s="8"/>
      <c r="S3402" s="8"/>
      <c r="T3402" s="8"/>
      <c r="U3402" s="8"/>
      <c r="V3402" s="8"/>
      <c r="Y3402" s="4" t="str" cm="1">
        <f t="array" ref="Y3402">_xlfn.IFS(AND(AD3402=0,AH3402&gt;1),0,AD3402=0,"",SUM(AA3402:AC3402)=30,10,OR(AA3402=5,AB3402=5,AC3402=5),5)</f>
        <v/>
      </c>
      <c r="Z3402" s="4" t="str" cm="1">
        <f t="array" ref="Z3402">IFERROR(_xlfn.IFS(AND(AH3402=0,Y3402=10),"Excelente, producto bien configurado",AND(Y3402=5,AH3402&gt;1),"Faltan Datos Obligatorios y hay error en datos opcionales",Y3402=5,CONCATENATE("Faltan Datos Obligatorios:",IF(AA3402=5," Nombre, ",""),IF(AB3402=5," Precio, ",""),IF(AC3402=5," Cantidad ","")),AH3402&gt;=30,"Error Descuento y Granel",AF3402=15,"Falta Digitar Descuento",AF3402=16,"Error: Valor descuento superior a venta",AG3402=17,"Falta Seleccionar Unidad de medida",AG3402=19,"Habilitar venta a Granel"),"")</f>
        <v/>
      </c>
      <c r="AA3402" s="4">
        <f>IF($AD3402=0,-5,IF(D3402="",5,10))</f>
        <v>-5</v>
      </c>
      <c r="AB3402" s="4">
        <f>IF($AD3402=0,-5,IF(E3402="",5,10))</f>
        <v>-5</v>
      </c>
      <c r="AC3402" s="4">
        <f>IF($AD3402=0,-5,IF(F3402="",5,10))</f>
        <v>-5</v>
      </c>
      <c r="AD3402" s="4">
        <f>COUNTA(D3402:F3402)</f>
        <v>0</v>
      </c>
      <c r="AE3402" s="4">
        <f>COUNTA(G3402:V3402)</f>
        <v>0</v>
      </c>
      <c r="AF3402" s="4" cm="1">
        <f t="array" ref="AF3402">IFERROR(_xlfn.IFS((AND(OR(P3402="Si"),Q3402="")),15,AND(Q3402&lt;&gt;"",P3402=""),18,E3402&lt;Q3402,16),0)</f>
        <v>0</v>
      </c>
      <c r="AG3402" s="4" cm="1">
        <f t="array" ref="AG3402">IFERROR(_xlfn.IFS((AND(OR(R3402="Si"),S3402="")),17,AND(S3402&lt;&gt;"",R3402=""),19),0)</f>
        <v>0</v>
      </c>
      <c r="AH3402" s="4">
        <f t="shared" si="161"/>
        <v>0</v>
      </c>
    </row>
    <row r="3403" spans="2:34" x14ac:dyDescent="0.25">
      <c r="B3403" s="6" t="str">
        <f t="shared" si="159"/>
        <v/>
      </c>
      <c r="C3403" s="7" t="str">
        <f t="shared" si="160"/>
        <v/>
      </c>
      <c r="D3403" s="9"/>
      <c r="E3403" s="10"/>
      <c r="F3403" s="9"/>
      <c r="G3403" s="8"/>
      <c r="H3403" s="8"/>
      <c r="I3403" s="8"/>
      <c r="J3403" s="8"/>
      <c r="K3403" s="8"/>
      <c r="L3403" s="8"/>
      <c r="M3403" s="11"/>
      <c r="N3403" s="26"/>
      <c r="O3403" s="26"/>
      <c r="P3403" s="8"/>
      <c r="Q3403" s="11"/>
      <c r="R3403" s="8"/>
      <c r="S3403" s="8"/>
      <c r="T3403" s="8"/>
      <c r="U3403" s="8"/>
      <c r="V3403" s="8"/>
      <c r="Y3403" s="4" t="str" cm="1">
        <f t="array" ref="Y3403">_xlfn.IFS(AND(AD3403=0,AH3403&gt;1),0,AD3403=0,"",SUM(AA3403:AC3403)=30,10,OR(AA3403=5,AB3403=5,AC3403=5),5)</f>
        <v/>
      </c>
      <c r="Z3403" s="4" t="str" cm="1">
        <f t="array" ref="Z3403">IFERROR(_xlfn.IFS(AND(AH3403=0,Y3403=10),"Excelente, producto bien configurado",AND(Y3403=5,AH3403&gt;1),"Faltan Datos Obligatorios y hay error en datos opcionales",Y3403=5,CONCATENATE("Faltan Datos Obligatorios:",IF(AA3403=5," Nombre, ",""),IF(AB3403=5," Precio, ",""),IF(AC3403=5," Cantidad ","")),AH3403&gt;=30,"Error Descuento y Granel",AF3403=15,"Falta Digitar Descuento",AF3403=16,"Error: Valor descuento superior a venta",AG3403=17,"Falta Seleccionar Unidad de medida",AG3403=19,"Habilitar venta a Granel"),"")</f>
        <v/>
      </c>
      <c r="AA3403" s="4">
        <f>IF($AD3403=0,-5,IF(D3403="",5,10))</f>
        <v>-5</v>
      </c>
      <c r="AB3403" s="4">
        <f>IF($AD3403=0,-5,IF(E3403="",5,10))</f>
        <v>-5</v>
      </c>
      <c r="AC3403" s="4">
        <f>IF($AD3403=0,-5,IF(F3403="",5,10))</f>
        <v>-5</v>
      </c>
      <c r="AD3403" s="4">
        <f>COUNTA(D3403:F3403)</f>
        <v>0</v>
      </c>
      <c r="AE3403" s="4">
        <f>COUNTA(G3403:V3403)</f>
        <v>0</v>
      </c>
      <c r="AF3403" s="4" cm="1">
        <f t="array" ref="AF3403">IFERROR(_xlfn.IFS((AND(OR(P3403="Si"),Q3403="")),15,AND(Q3403&lt;&gt;"",P3403=""),18,E3403&lt;Q3403,16),0)</f>
        <v>0</v>
      </c>
      <c r="AG3403" s="4" cm="1">
        <f t="array" ref="AG3403">IFERROR(_xlfn.IFS((AND(OR(R3403="Si"),S3403="")),17,AND(S3403&lt;&gt;"",R3403=""),19),0)</f>
        <v>0</v>
      </c>
      <c r="AH3403" s="4">
        <f t="shared" si="161"/>
        <v>0</v>
      </c>
    </row>
    <row r="3404" spans="2:34" x14ac:dyDescent="0.25">
      <c r="B3404" s="6" t="str">
        <f t="shared" si="159"/>
        <v/>
      </c>
      <c r="C3404" s="7" t="str">
        <f t="shared" si="160"/>
        <v/>
      </c>
      <c r="D3404" s="9"/>
      <c r="E3404" s="10"/>
      <c r="F3404" s="9"/>
      <c r="G3404" s="8"/>
      <c r="H3404" s="8"/>
      <c r="I3404" s="8"/>
      <c r="J3404" s="8"/>
      <c r="K3404" s="8"/>
      <c r="L3404" s="8"/>
      <c r="M3404" s="11"/>
      <c r="N3404" s="26"/>
      <c r="O3404" s="26"/>
      <c r="P3404" s="8"/>
      <c r="Q3404" s="11"/>
      <c r="R3404" s="8"/>
      <c r="S3404" s="8"/>
      <c r="T3404" s="8"/>
      <c r="U3404" s="8"/>
      <c r="V3404" s="8"/>
      <c r="Y3404" s="4" t="str" cm="1">
        <f t="array" ref="Y3404">_xlfn.IFS(AND(AD3404=0,AH3404&gt;1),0,AD3404=0,"",SUM(AA3404:AC3404)=30,10,OR(AA3404=5,AB3404=5,AC3404=5),5)</f>
        <v/>
      </c>
      <c r="Z3404" s="4" t="str" cm="1">
        <f t="array" ref="Z3404">IFERROR(_xlfn.IFS(AND(AH3404=0,Y3404=10),"Excelente, producto bien configurado",AND(Y3404=5,AH3404&gt;1),"Faltan Datos Obligatorios y hay error en datos opcionales",Y3404=5,CONCATENATE("Faltan Datos Obligatorios:",IF(AA3404=5," Nombre, ",""),IF(AB3404=5," Precio, ",""),IF(AC3404=5," Cantidad ","")),AH3404&gt;=30,"Error Descuento y Granel",AF3404=15,"Falta Digitar Descuento",AF3404=16,"Error: Valor descuento superior a venta",AG3404=17,"Falta Seleccionar Unidad de medida",AG3404=19,"Habilitar venta a Granel"),"")</f>
        <v/>
      </c>
      <c r="AA3404" s="4">
        <f>IF($AD3404=0,-5,IF(D3404="",5,10))</f>
        <v>-5</v>
      </c>
      <c r="AB3404" s="4">
        <f>IF($AD3404=0,-5,IF(E3404="",5,10))</f>
        <v>-5</v>
      </c>
      <c r="AC3404" s="4">
        <f>IF($AD3404=0,-5,IF(F3404="",5,10))</f>
        <v>-5</v>
      </c>
      <c r="AD3404" s="4">
        <f>COUNTA(D3404:F3404)</f>
        <v>0</v>
      </c>
      <c r="AE3404" s="4">
        <f>COUNTA(G3404:V3404)</f>
        <v>0</v>
      </c>
      <c r="AF3404" s="4" cm="1">
        <f t="array" ref="AF3404">IFERROR(_xlfn.IFS((AND(OR(P3404="Si"),Q3404="")),15,AND(Q3404&lt;&gt;"",P3404=""),18,E3404&lt;Q3404,16),0)</f>
        <v>0</v>
      </c>
      <c r="AG3404" s="4" cm="1">
        <f t="array" ref="AG3404">IFERROR(_xlfn.IFS((AND(OR(R3404="Si"),S3404="")),17,AND(S3404&lt;&gt;"",R3404=""),19),0)</f>
        <v>0</v>
      </c>
      <c r="AH3404" s="4">
        <f t="shared" si="161"/>
        <v>0</v>
      </c>
    </row>
    <row r="3405" spans="2:34" x14ac:dyDescent="0.25">
      <c r="B3405" s="6" t="str">
        <f t="shared" si="159"/>
        <v/>
      </c>
      <c r="C3405" s="7" t="str">
        <f t="shared" si="160"/>
        <v/>
      </c>
      <c r="D3405" s="9"/>
      <c r="E3405" s="10"/>
      <c r="F3405" s="9"/>
      <c r="G3405" s="8"/>
      <c r="H3405" s="8"/>
      <c r="I3405" s="8"/>
      <c r="J3405" s="8"/>
      <c r="K3405" s="8"/>
      <c r="L3405" s="8"/>
      <c r="M3405" s="11"/>
      <c r="N3405" s="26"/>
      <c r="O3405" s="26"/>
      <c r="P3405" s="8"/>
      <c r="Q3405" s="11"/>
      <c r="R3405" s="8"/>
      <c r="S3405" s="8"/>
      <c r="T3405" s="8"/>
      <c r="U3405" s="8"/>
      <c r="V3405" s="8"/>
      <c r="Y3405" s="4" t="str" cm="1">
        <f t="array" ref="Y3405">_xlfn.IFS(AND(AD3405=0,AH3405&gt;1),0,AD3405=0,"",SUM(AA3405:AC3405)=30,10,OR(AA3405=5,AB3405=5,AC3405=5),5)</f>
        <v/>
      </c>
      <c r="Z3405" s="4" t="str" cm="1">
        <f t="array" ref="Z3405">IFERROR(_xlfn.IFS(AND(AH3405=0,Y3405=10),"Excelente, producto bien configurado",AND(Y3405=5,AH3405&gt;1),"Faltan Datos Obligatorios y hay error en datos opcionales",Y3405=5,CONCATENATE("Faltan Datos Obligatorios:",IF(AA3405=5," Nombre, ",""),IF(AB3405=5," Precio, ",""),IF(AC3405=5," Cantidad ","")),AH3405&gt;=30,"Error Descuento y Granel",AF3405=15,"Falta Digitar Descuento",AF3405=16,"Error: Valor descuento superior a venta",AG3405=17,"Falta Seleccionar Unidad de medida",AG3405=19,"Habilitar venta a Granel"),"")</f>
        <v/>
      </c>
      <c r="AA3405" s="4">
        <f>IF($AD3405=0,-5,IF(D3405="",5,10))</f>
        <v>-5</v>
      </c>
      <c r="AB3405" s="4">
        <f>IF($AD3405=0,-5,IF(E3405="",5,10))</f>
        <v>-5</v>
      </c>
      <c r="AC3405" s="4">
        <f>IF($AD3405=0,-5,IF(F3405="",5,10))</f>
        <v>-5</v>
      </c>
      <c r="AD3405" s="4">
        <f>COUNTA(D3405:F3405)</f>
        <v>0</v>
      </c>
      <c r="AE3405" s="4">
        <f>COUNTA(G3405:V3405)</f>
        <v>0</v>
      </c>
      <c r="AF3405" s="4" cm="1">
        <f t="array" ref="AF3405">IFERROR(_xlfn.IFS((AND(OR(P3405="Si"),Q3405="")),15,AND(Q3405&lt;&gt;"",P3405=""),18,E3405&lt;Q3405,16),0)</f>
        <v>0</v>
      </c>
      <c r="AG3405" s="4" cm="1">
        <f t="array" ref="AG3405">IFERROR(_xlfn.IFS((AND(OR(R3405="Si"),S3405="")),17,AND(S3405&lt;&gt;"",R3405=""),19),0)</f>
        <v>0</v>
      </c>
      <c r="AH3405" s="4">
        <f t="shared" si="161"/>
        <v>0</v>
      </c>
    </row>
    <row r="3406" spans="2:34" x14ac:dyDescent="0.25">
      <c r="B3406" s="6" t="str">
        <f t="shared" si="159"/>
        <v/>
      </c>
      <c r="C3406" s="7" t="str">
        <f t="shared" si="160"/>
        <v/>
      </c>
      <c r="D3406" s="9"/>
      <c r="E3406" s="10"/>
      <c r="F3406" s="9"/>
      <c r="G3406" s="8"/>
      <c r="H3406" s="8"/>
      <c r="I3406" s="8"/>
      <c r="J3406" s="8"/>
      <c r="K3406" s="8"/>
      <c r="L3406" s="8"/>
      <c r="M3406" s="11"/>
      <c r="N3406" s="26"/>
      <c r="O3406" s="26"/>
      <c r="P3406" s="8"/>
      <c r="Q3406" s="11"/>
      <c r="R3406" s="8"/>
      <c r="S3406" s="8"/>
      <c r="T3406" s="8"/>
      <c r="U3406" s="8"/>
      <c r="V3406" s="8"/>
      <c r="Y3406" s="4" t="str" cm="1">
        <f t="array" ref="Y3406">_xlfn.IFS(AND(AD3406=0,AH3406&gt;1),0,AD3406=0,"",SUM(AA3406:AC3406)=30,10,OR(AA3406=5,AB3406=5,AC3406=5),5)</f>
        <v/>
      </c>
      <c r="Z3406" s="4" t="str" cm="1">
        <f t="array" ref="Z3406">IFERROR(_xlfn.IFS(AND(AH3406=0,Y3406=10),"Excelente, producto bien configurado",AND(Y3406=5,AH3406&gt;1),"Faltan Datos Obligatorios y hay error en datos opcionales",Y3406=5,CONCATENATE("Faltan Datos Obligatorios:",IF(AA3406=5," Nombre, ",""),IF(AB3406=5," Precio, ",""),IF(AC3406=5," Cantidad ","")),AH3406&gt;=30,"Error Descuento y Granel",AF3406=15,"Falta Digitar Descuento",AF3406=16,"Error: Valor descuento superior a venta",AG3406=17,"Falta Seleccionar Unidad de medida",AG3406=19,"Habilitar venta a Granel"),"")</f>
        <v/>
      </c>
      <c r="AA3406" s="4">
        <f>IF($AD3406=0,-5,IF(D3406="",5,10))</f>
        <v>-5</v>
      </c>
      <c r="AB3406" s="4">
        <f>IF($AD3406=0,-5,IF(E3406="",5,10))</f>
        <v>-5</v>
      </c>
      <c r="AC3406" s="4">
        <f>IF($AD3406=0,-5,IF(F3406="",5,10))</f>
        <v>-5</v>
      </c>
      <c r="AD3406" s="4">
        <f>COUNTA(D3406:F3406)</f>
        <v>0</v>
      </c>
      <c r="AE3406" s="4">
        <f>COUNTA(G3406:V3406)</f>
        <v>0</v>
      </c>
      <c r="AF3406" s="4" cm="1">
        <f t="array" ref="AF3406">IFERROR(_xlfn.IFS((AND(OR(P3406="Si"),Q3406="")),15,AND(Q3406&lt;&gt;"",P3406=""),18,E3406&lt;Q3406,16),0)</f>
        <v>0</v>
      </c>
      <c r="AG3406" s="4" cm="1">
        <f t="array" ref="AG3406">IFERROR(_xlfn.IFS((AND(OR(R3406="Si"),S3406="")),17,AND(S3406&lt;&gt;"",R3406=""),19),0)</f>
        <v>0</v>
      </c>
      <c r="AH3406" s="4">
        <f t="shared" si="161"/>
        <v>0</v>
      </c>
    </row>
    <row r="3407" spans="2:34" x14ac:dyDescent="0.25">
      <c r="B3407" s="6" t="str">
        <f t="shared" si="159"/>
        <v/>
      </c>
      <c r="C3407" s="7" t="str">
        <f t="shared" si="160"/>
        <v/>
      </c>
      <c r="D3407" s="9"/>
      <c r="E3407" s="10"/>
      <c r="F3407" s="9"/>
      <c r="G3407" s="8"/>
      <c r="H3407" s="8"/>
      <c r="I3407" s="8"/>
      <c r="J3407" s="8"/>
      <c r="K3407" s="8"/>
      <c r="L3407" s="8"/>
      <c r="M3407" s="11"/>
      <c r="N3407" s="26"/>
      <c r="O3407" s="26"/>
      <c r="P3407" s="8"/>
      <c r="Q3407" s="11"/>
      <c r="R3407" s="8"/>
      <c r="S3407" s="8"/>
      <c r="T3407" s="8"/>
      <c r="U3407" s="8"/>
      <c r="V3407" s="8"/>
      <c r="Y3407" s="4" t="str" cm="1">
        <f t="array" ref="Y3407">_xlfn.IFS(AND(AD3407=0,AH3407&gt;1),0,AD3407=0,"",SUM(AA3407:AC3407)=30,10,OR(AA3407=5,AB3407=5,AC3407=5),5)</f>
        <v/>
      </c>
      <c r="Z3407" s="4" t="str" cm="1">
        <f t="array" ref="Z3407">IFERROR(_xlfn.IFS(AND(AH3407=0,Y3407=10),"Excelente, producto bien configurado",AND(Y3407=5,AH3407&gt;1),"Faltan Datos Obligatorios y hay error en datos opcionales",Y3407=5,CONCATENATE("Faltan Datos Obligatorios:",IF(AA3407=5," Nombre, ",""),IF(AB3407=5," Precio, ",""),IF(AC3407=5," Cantidad ","")),AH3407&gt;=30,"Error Descuento y Granel",AF3407=15,"Falta Digitar Descuento",AF3407=16,"Error: Valor descuento superior a venta",AG3407=17,"Falta Seleccionar Unidad de medida",AG3407=19,"Habilitar venta a Granel"),"")</f>
        <v/>
      </c>
      <c r="AA3407" s="4">
        <f>IF($AD3407=0,-5,IF(D3407="",5,10))</f>
        <v>-5</v>
      </c>
      <c r="AB3407" s="4">
        <f>IF($AD3407=0,-5,IF(E3407="",5,10))</f>
        <v>-5</v>
      </c>
      <c r="AC3407" s="4">
        <f>IF($AD3407=0,-5,IF(F3407="",5,10))</f>
        <v>-5</v>
      </c>
      <c r="AD3407" s="4">
        <f>COUNTA(D3407:F3407)</f>
        <v>0</v>
      </c>
      <c r="AE3407" s="4">
        <f>COUNTA(G3407:V3407)</f>
        <v>0</v>
      </c>
      <c r="AF3407" s="4" cm="1">
        <f t="array" ref="AF3407">IFERROR(_xlfn.IFS((AND(OR(P3407="Si"),Q3407="")),15,AND(Q3407&lt;&gt;"",P3407=""),18,E3407&lt;Q3407,16),0)</f>
        <v>0</v>
      </c>
      <c r="AG3407" s="4" cm="1">
        <f t="array" ref="AG3407">IFERROR(_xlfn.IFS((AND(OR(R3407="Si"),S3407="")),17,AND(S3407&lt;&gt;"",R3407=""),19),0)</f>
        <v>0</v>
      </c>
      <c r="AH3407" s="4">
        <f t="shared" si="161"/>
        <v>0</v>
      </c>
    </row>
    <row r="3408" spans="2:34" x14ac:dyDescent="0.25">
      <c r="B3408" s="6" t="str">
        <f t="shared" si="159"/>
        <v/>
      </c>
      <c r="C3408" s="7" t="str">
        <f t="shared" si="160"/>
        <v/>
      </c>
      <c r="D3408" s="9"/>
      <c r="E3408" s="10"/>
      <c r="F3408" s="9"/>
      <c r="G3408" s="8"/>
      <c r="H3408" s="8"/>
      <c r="I3408" s="8"/>
      <c r="J3408" s="8"/>
      <c r="K3408" s="8"/>
      <c r="L3408" s="8"/>
      <c r="M3408" s="11"/>
      <c r="N3408" s="26"/>
      <c r="O3408" s="26"/>
      <c r="P3408" s="8"/>
      <c r="Q3408" s="11"/>
      <c r="R3408" s="8"/>
      <c r="S3408" s="8"/>
      <c r="T3408" s="8"/>
      <c r="U3408" s="8"/>
      <c r="V3408" s="8"/>
      <c r="Y3408" s="4" t="str" cm="1">
        <f t="array" ref="Y3408">_xlfn.IFS(AND(AD3408=0,AH3408&gt;1),0,AD3408=0,"",SUM(AA3408:AC3408)=30,10,OR(AA3408=5,AB3408=5,AC3408=5),5)</f>
        <v/>
      </c>
      <c r="Z3408" s="4" t="str" cm="1">
        <f t="array" ref="Z3408">IFERROR(_xlfn.IFS(AND(AH3408=0,Y3408=10),"Excelente, producto bien configurado",AND(Y3408=5,AH3408&gt;1),"Faltan Datos Obligatorios y hay error en datos opcionales",Y3408=5,CONCATENATE("Faltan Datos Obligatorios:",IF(AA3408=5," Nombre, ",""),IF(AB3408=5," Precio, ",""),IF(AC3408=5," Cantidad ","")),AH3408&gt;=30,"Error Descuento y Granel",AF3408=15,"Falta Digitar Descuento",AF3408=16,"Error: Valor descuento superior a venta",AG3408=17,"Falta Seleccionar Unidad de medida",AG3408=19,"Habilitar venta a Granel"),"")</f>
        <v/>
      </c>
      <c r="AA3408" s="4">
        <f>IF($AD3408=0,-5,IF(D3408="",5,10))</f>
        <v>-5</v>
      </c>
      <c r="AB3408" s="4">
        <f>IF($AD3408=0,-5,IF(E3408="",5,10))</f>
        <v>-5</v>
      </c>
      <c r="AC3408" s="4">
        <f>IF($AD3408=0,-5,IF(F3408="",5,10))</f>
        <v>-5</v>
      </c>
      <c r="AD3408" s="4">
        <f>COUNTA(D3408:F3408)</f>
        <v>0</v>
      </c>
      <c r="AE3408" s="4">
        <f>COUNTA(G3408:V3408)</f>
        <v>0</v>
      </c>
      <c r="AF3408" s="4" cm="1">
        <f t="array" ref="AF3408">IFERROR(_xlfn.IFS((AND(OR(P3408="Si"),Q3408="")),15,AND(Q3408&lt;&gt;"",P3408=""),18,E3408&lt;Q3408,16),0)</f>
        <v>0</v>
      </c>
      <c r="AG3408" s="4" cm="1">
        <f t="array" ref="AG3408">IFERROR(_xlfn.IFS((AND(OR(R3408="Si"),S3408="")),17,AND(S3408&lt;&gt;"",R3408=""),19),0)</f>
        <v>0</v>
      </c>
      <c r="AH3408" s="4">
        <f t="shared" si="161"/>
        <v>0</v>
      </c>
    </row>
    <row r="3409" spans="2:34" x14ac:dyDescent="0.25">
      <c r="B3409" s="6" t="str">
        <f t="shared" si="159"/>
        <v/>
      </c>
      <c r="C3409" s="7" t="str">
        <f t="shared" si="160"/>
        <v/>
      </c>
      <c r="D3409" s="9"/>
      <c r="E3409" s="10"/>
      <c r="F3409" s="9"/>
      <c r="G3409" s="8"/>
      <c r="H3409" s="8"/>
      <c r="I3409" s="8"/>
      <c r="J3409" s="8"/>
      <c r="K3409" s="8"/>
      <c r="L3409" s="8"/>
      <c r="M3409" s="11"/>
      <c r="N3409" s="26"/>
      <c r="O3409" s="26"/>
      <c r="P3409" s="8"/>
      <c r="Q3409" s="11"/>
      <c r="R3409" s="8"/>
      <c r="S3409" s="8"/>
      <c r="T3409" s="8"/>
      <c r="U3409" s="8"/>
      <c r="V3409" s="8"/>
      <c r="Y3409" s="4" t="str" cm="1">
        <f t="array" ref="Y3409">_xlfn.IFS(AND(AD3409=0,AH3409&gt;1),0,AD3409=0,"",SUM(AA3409:AC3409)=30,10,OR(AA3409=5,AB3409=5,AC3409=5),5)</f>
        <v/>
      </c>
      <c r="Z3409" s="4" t="str" cm="1">
        <f t="array" ref="Z3409">IFERROR(_xlfn.IFS(AND(AH3409=0,Y3409=10),"Excelente, producto bien configurado",AND(Y3409=5,AH3409&gt;1),"Faltan Datos Obligatorios y hay error en datos opcionales",Y3409=5,CONCATENATE("Faltan Datos Obligatorios:",IF(AA3409=5," Nombre, ",""),IF(AB3409=5," Precio, ",""),IF(AC3409=5," Cantidad ","")),AH3409&gt;=30,"Error Descuento y Granel",AF3409=15,"Falta Digitar Descuento",AF3409=16,"Error: Valor descuento superior a venta",AG3409=17,"Falta Seleccionar Unidad de medida",AG3409=19,"Habilitar venta a Granel"),"")</f>
        <v/>
      </c>
      <c r="AA3409" s="4">
        <f>IF($AD3409=0,-5,IF(D3409="",5,10))</f>
        <v>-5</v>
      </c>
      <c r="AB3409" s="4">
        <f>IF($AD3409=0,-5,IF(E3409="",5,10))</f>
        <v>-5</v>
      </c>
      <c r="AC3409" s="4">
        <f>IF($AD3409=0,-5,IF(F3409="",5,10))</f>
        <v>-5</v>
      </c>
      <c r="AD3409" s="4">
        <f>COUNTA(D3409:F3409)</f>
        <v>0</v>
      </c>
      <c r="AE3409" s="4">
        <f>COUNTA(G3409:V3409)</f>
        <v>0</v>
      </c>
      <c r="AF3409" s="4" cm="1">
        <f t="array" ref="AF3409">IFERROR(_xlfn.IFS((AND(OR(P3409="Si"),Q3409="")),15,AND(Q3409&lt;&gt;"",P3409=""),18,E3409&lt;Q3409,16),0)</f>
        <v>0</v>
      </c>
      <c r="AG3409" s="4" cm="1">
        <f t="array" ref="AG3409">IFERROR(_xlfn.IFS((AND(OR(R3409="Si"),S3409="")),17,AND(S3409&lt;&gt;"",R3409=""),19),0)</f>
        <v>0</v>
      </c>
      <c r="AH3409" s="4">
        <f t="shared" si="161"/>
        <v>0</v>
      </c>
    </row>
    <row r="3410" spans="2:34" x14ac:dyDescent="0.25">
      <c r="B3410" s="6" t="str">
        <f t="shared" si="159"/>
        <v/>
      </c>
      <c r="C3410" s="7" t="str">
        <f t="shared" si="160"/>
        <v/>
      </c>
      <c r="D3410" s="9"/>
      <c r="E3410" s="10"/>
      <c r="F3410" s="9"/>
      <c r="G3410" s="8"/>
      <c r="H3410" s="8"/>
      <c r="I3410" s="8"/>
      <c r="J3410" s="8"/>
      <c r="K3410" s="8"/>
      <c r="L3410" s="8"/>
      <c r="M3410" s="11"/>
      <c r="N3410" s="26"/>
      <c r="O3410" s="26"/>
      <c r="P3410" s="8"/>
      <c r="Q3410" s="11"/>
      <c r="R3410" s="8"/>
      <c r="S3410" s="8"/>
      <c r="T3410" s="8"/>
      <c r="U3410" s="8"/>
      <c r="V3410" s="8"/>
      <c r="Y3410" s="4" t="str" cm="1">
        <f t="array" ref="Y3410">_xlfn.IFS(AND(AD3410=0,AH3410&gt;1),0,AD3410=0,"",SUM(AA3410:AC3410)=30,10,OR(AA3410=5,AB3410=5,AC3410=5),5)</f>
        <v/>
      </c>
      <c r="Z3410" s="4" t="str" cm="1">
        <f t="array" ref="Z3410">IFERROR(_xlfn.IFS(AND(AH3410=0,Y3410=10),"Excelente, producto bien configurado",AND(Y3410=5,AH3410&gt;1),"Faltan Datos Obligatorios y hay error en datos opcionales",Y3410=5,CONCATENATE("Faltan Datos Obligatorios:",IF(AA3410=5," Nombre, ",""),IF(AB3410=5," Precio, ",""),IF(AC3410=5," Cantidad ","")),AH3410&gt;=30,"Error Descuento y Granel",AF3410=15,"Falta Digitar Descuento",AF3410=16,"Error: Valor descuento superior a venta",AG3410=17,"Falta Seleccionar Unidad de medida",AG3410=19,"Habilitar venta a Granel"),"")</f>
        <v/>
      </c>
      <c r="AA3410" s="4">
        <f>IF($AD3410=0,-5,IF(D3410="",5,10))</f>
        <v>-5</v>
      </c>
      <c r="AB3410" s="4">
        <f>IF($AD3410=0,-5,IF(E3410="",5,10))</f>
        <v>-5</v>
      </c>
      <c r="AC3410" s="4">
        <f>IF($AD3410=0,-5,IF(F3410="",5,10))</f>
        <v>-5</v>
      </c>
      <c r="AD3410" s="4">
        <f>COUNTA(D3410:F3410)</f>
        <v>0</v>
      </c>
      <c r="AE3410" s="4">
        <f>COUNTA(G3410:V3410)</f>
        <v>0</v>
      </c>
      <c r="AF3410" s="4" cm="1">
        <f t="array" ref="AF3410">IFERROR(_xlfn.IFS((AND(OR(P3410="Si"),Q3410="")),15,AND(Q3410&lt;&gt;"",P3410=""),18,E3410&lt;Q3410,16),0)</f>
        <v>0</v>
      </c>
      <c r="AG3410" s="4" cm="1">
        <f t="array" ref="AG3410">IFERROR(_xlfn.IFS((AND(OR(R3410="Si"),S3410="")),17,AND(S3410&lt;&gt;"",R3410=""),19),0)</f>
        <v>0</v>
      </c>
      <c r="AH3410" s="4">
        <f t="shared" si="161"/>
        <v>0</v>
      </c>
    </row>
    <row r="3411" spans="2:34" x14ac:dyDescent="0.25">
      <c r="B3411" s="6" t="str">
        <f t="shared" si="159"/>
        <v/>
      </c>
      <c r="C3411" s="7" t="str">
        <f t="shared" si="160"/>
        <v/>
      </c>
      <c r="D3411" s="9"/>
      <c r="E3411" s="10"/>
      <c r="F3411" s="9"/>
      <c r="G3411" s="8"/>
      <c r="H3411" s="8"/>
      <c r="I3411" s="8"/>
      <c r="J3411" s="8"/>
      <c r="K3411" s="8"/>
      <c r="L3411" s="8"/>
      <c r="M3411" s="11"/>
      <c r="N3411" s="26"/>
      <c r="O3411" s="26"/>
      <c r="P3411" s="8"/>
      <c r="Q3411" s="11"/>
      <c r="R3411" s="8"/>
      <c r="S3411" s="8"/>
      <c r="T3411" s="8"/>
      <c r="U3411" s="8"/>
      <c r="V3411" s="8"/>
      <c r="Y3411" s="4" t="str" cm="1">
        <f t="array" ref="Y3411">_xlfn.IFS(AND(AD3411=0,AH3411&gt;1),0,AD3411=0,"",SUM(AA3411:AC3411)=30,10,OR(AA3411=5,AB3411=5,AC3411=5),5)</f>
        <v/>
      </c>
      <c r="Z3411" s="4" t="str" cm="1">
        <f t="array" ref="Z3411">IFERROR(_xlfn.IFS(AND(AH3411=0,Y3411=10),"Excelente, producto bien configurado",AND(Y3411=5,AH3411&gt;1),"Faltan Datos Obligatorios y hay error en datos opcionales",Y3411=5,CONCATENATE("Faltan Datos Obligatorios:",IF(AA3411=5," Nombre, ",""),IF(AB3411=5," Precio, ",""),IF(AC3411=5," Cantidad ","")),AH3411&gt;=30,"Error Descuento y Granel",AF3411=15,"Falta Digitar Descuento",AF3411=16,"Error: Valor descuento superior a venta",AG3411=17,"Falta Seleccionar Unidad de medida",AG3411=19,"Habilitar venta a Granel"),"")</f>
        <v/>
      </c>
      <c r="AA3411" s="4">
        <f>IF($AD3411=0,-5,IF(D3411="",5,10))</f>
        <v>-5</v>
      </c>
      <c r="AB3411" s="4">
        <f>IF($AD3411=0,-5,IF(E3411="",5,10))</f>
        <v>-5</v>
      </c>
      <c r="AC3411" s="4">
        <f>IF($AD3411=0,-5,IF(F3411="",5,10))</f>
        <v>-5</v>
      </c>
      <c r="AD3411" s="4">
        <f>COUNTA(D3411:F3411)</f>
        <v>0</v>
      </c>
      <c r="AE3411" s="4">
        <f>COUNTA(G3411:V3411)</f>
        <v>0</v>
      </c>
      <c r="AF3411" s="4" cm="1">
        <f t="array" ref="AF3411">IFERROR(_xlfn.IFS((AND(OR(P3411="Si"),Q3411="")),15,AND(Q3411&lt;&gt;"",P3411=""),18,E3411&lt;Q3411,16),0)</f>
        <v>0</v>
      </c>
      <c r="AG3411" s="4" cm="1">
        <f t="array" ref="AG3411">IFERROR(_xlfn.IFS((AND(OR(R3411="Si"),S3411="")),17,AND(S3411&lt;&gt;"",R3411=""),19),0)</f>
        <v>0</v>
      </c>
      <c r="AH3411" s="4">
        <f t="shared" si="161"/>
        <v>0</v>
      </c>
    </row>
    <row r="3412" spans="2:34" x14ac:dyDescent="0.25">
      <c r="B3412" s="6" t="str">
        <f t="shared" si="159"/>
        <v/>
      </c>
      <c r="C3412" s="7" t="str">
        <f t="shared" si="160"/>
        <v/>
      </c>
      <c r="D3412" s="9"/>
      <c r="E3412" s="10"/>
      <c r="F3412" s="9"/>
      <c r="G3412" s="8"/>
      <c r="H3412" s="8"/>
      <c r="I3412" s="8"/>
      <c r="J3412" s="8"/>
      <c r="K3412" s="8"/>
      <c r="L3412" s="8"/>
      <c r="M3412" s="11"/>
      <c r="N3412" s="26"/>
      <c r="O3412" s="26"/>
      <c r="P3412" s="8"/>
      <c r="Q3412" s="11"/>
      <c r="R3412" s="8"/>
      <c r="S3412" s="8"/>
      <c r="T3412" s="8"/>
      <c r="U3412" s="8"/>
      <c r="V3412" s="8"/>
      <c r="Y3412" s="4" t="str" cm="1">
        <f t="array" ref="Y3412">_xlfn.IFS(AND(AD3412=0,AH3412&gt;1),0,AD3412=0,"",SUM(AA3412:AC3412)=30,10,OR(AA3412=5,AB3412=5,AC3412=5),5)</f>
        <v/>
      </c>
      <c r="Z3412" s="4" t="str" cm="1">
        <f t="array" ref="Z3412">IFERROR(_xlfn.IFS(AND(AH3412=0,Y3412=10),"Excelente, producto bien configurado",AND(Y3412=5,AH3412&gt;1),"Faltan Datos Obligatorios y hay error en datos opcionales",Y3412=5,CONCATENATE("Faltan Datos Obligatorios:",IF(AA3412=5," Nombre, ",""),IF(AB3412=5," Precio, ",""),IF(AC3412=5," Cantidad ","")),AH3412&gt;=30,"Error Descuento y Granel",AF3412=15,"Falta Digitar Descuento",AF3412=16,"Error: Valor descuento superior a venta",AG3412=17,"Falta Seleccionar Unidad de medida",AG3412=19,"Habilitar venta a Granel"),"")</f>
        <v/>
      </c>
      <c r="AA3412" s="4">
        <f>IF($AD3412=0,-5,IF(D3412="",5,10))</f>
        <v>-5</v>
      </c>
      <c r="AB3412" s="4">
        <f>IF($AD3412=0,-5,IF(E3412="",5,10))</f>
        <v>-5</v>
      </c>
      <c r="AC3412" s="4">
        <f>IF($AD3412=0,-5,IF(F3412="",5,10))</f>
        <v>-5</v>
      </c>
      <c r="AD3412" s="4">
        <f>COUNTA(D3412:F3412)</f>
        <v>0</v>
      </c>
      <c r="AE3412" s="4">
        <f>COUNTA(G3412:V3412)</f>
        <v>0</v>
      </c>
      <c r="AF3412" s="4" cm="1">
        <f t="array" ref="AF3412">IFERROR(_xlfn.IFS((AND(OR(P3412="Si"),Q3412="")),15,AND(Q3412&lt;&gt;"",P3412=""),18,E3412&lt;Q3412,16),0)</f>
        <v>0</v>
      </c>
      <c r="AG3412" s="4" cm="1">
        <f t="array" ref="AG3412">IFERROR(_xlfn.IFS((AND(OR(R3412="Si"),S3412="")),17,AND(S3412&lt;&gt;"",R3412=""),19),0)</f>
        <v>0</v>
      </c>
      <c r="AH3412" s="4">
        <f t="shared" si="161"/>
        <v>0</v>
      </c>
    </row>
    <row r="3413" spans="2:34" x14ac:dyDescent="0.25">
      <c r="B3413" s="6" t="str">
        <f t="shared" si="159"/>
        <v/>
      </c>
      <c r="C3413" s="7" t="str">
        <f t="shared" si="160"/>
        <v/>
      </c>
      <c r="D3413" s="9"/>
      <c r="E3413" s="10"/>
      <c r="F3413" s="9"/>
      <c r="G3413" s="8"/>
      <c r="H3413" s="8"/>
      <c r="I3413" s="8"/>
      <c r="J3413" s="8"/>
      <c r="K3413" s="8"/>
      <c r="L3413" s="8"/>
      <c r="M3413" s="11"/>
      <c r="N3413" s="26"/>
      <c r="O3413" s="26"/>
      <c r="P3413" s="8"/>
      <c r="Q3413" s="11"/>
      <c r="R3413" s="8"/>
      <c r="S3413" s="8"/>
      <c r="T3413" s="8"/>
      <c r="U3413" s="8"/>
      <c r="V3413" s="8"/>
      <c r="Y3413" s="4" t="str" cm="1">
        <f t="array" ref="Y3413">_xlfn.IFS(AND(AD3413=0,AH3413&gt;1),0,AD3413=0,"",SUM(AA3413:AC3413)=30,10,OR(AA3413=5,AB3413=5,AC3413=5),5)</f>
        <v/>
      </c>
      <c r="Z3413" s="4" t="str" cm="1">
        <f t="array" ref="Z3413">IFERROR(_xlfn.IFS(AND(AH3413=0,Y3413=10),"Excelente, producto bien configurado",AND(Y3413=5,AH3413&gt;1),"Faltan Datos Obligatorios y hay error en datos opcionales",Y3413=5,CONCATENATE("Faltan Datos Obligatorios:",IF(AA3413=5," Nombre, ",""),IF(AB3413=5," Precio, ",""),IF(AC3413=5," Cantidad ","")),AH3413&gt;=30,"Error Descuento y Granel",AF3413=15,"Falta Digitar Descuento",AF3413=16,"Error: Valor descuento superior a venta",AG3413=17,"Falta Seleccionar Unidad de medida",AG3413=19,"Habilitar venta a Granel"),"")</f>
        <v/>
      </c>
      <c r="AA3413" s="4">
        <f>IF($AD3413=0,-5,IF(D3413="",5,10))</f>
        <v>-5</v>
      </c>
      <c r="AB3413" s="4">
        <f>IF($AD3413=0,-5,IF(E3413="",5,10))</f>
        <v>-5</v>
      </c>
      <c r="AC3413" s="4">
        <f>IF($AD3413=0,-5,IF(F3413="",5,10))</f>
        <v>-5</v>
      </c>
      <c r="AD3413" s="4">
        <f>COUNTA(D3413:F3413)</f>
        <v>0</v>
      </c>
      <c r="AE3413" s="4">
        <f>COUNTA(G3413:V3413)</f>
        <v>0</v>
      </c>
      <c r="AF3413" s="4" cm="1">
        <f t="array" ref="AF3413">IFERROR(_xlfn.IFS((AND(OR(P3413="Si"),Q3413="")),15,AND(Q3413&lt;&gt;"",P3413=""),18,E3413&lt;Q3413,16),0)</f>
        <v>0</v>
      </c>
      <c r="AG3413" s="4" cm="1">
        <f t="array" ref="AG3413">IFERROR(_xlfn.IFS((AND(OR(R3413="Si"),S3413="")),17,AND(S3413&lt;&gt;"",R3413=""),19),0)</f>
        <v>0</v>
      </c>
      <c r="AH3413" s="4">
        <f t="shared" si="161"/>
        <v>0</v>
      </c>
    </row>
    <row r="3414" spans="2:34" x14ac:dyDescent="0.25">
      <c r="B3414" s="6" t="str">
        <f t="shared" si="159"/>
        <v/>
      </c>
      <c r="C3414" s="7" t="str">
        <f t="shared" si="160"/>
        <v/>
      </c>
      <c r="D3414" s="9"/>
      <c r="E3414" s="10"/>
      <c r="F3414" s="9"/>
      <c r="G3414" s="8"/>
      <c r="H3414" s="8"/>
      <c r="I3414" s="8"/>
      <c r="J3414" s="8"/>
      <c r="K3414" s="8"/>
      <c r="L3414" s="8"/>
      <c r="M3414" s="11"/>
      <c r="N3414" s="26"/>
      <c r="O3414" s="26"/>
      <c r="P3414" s="8"/>
      <c r="Q3414" s="11"/>
      <c r="R3414" s="8"/>
      <c r="S3414" s="8"/>
      <c r="T3414" s="8"/>
      <c r="U3414" s="8"/>
      <c r="V3414" s="8"/>
      <c r="Y3414" s="4" t="str" cm="1">
        <f t="array" ref="Y3414">_xlfn.IFS(AND(AD3414=0,AH3414&gt;1),0,AD3414=0,"",SUM(AA3414:AC3414)=30,10,OR(AA3414=5,AB3414=5,AC3414=5),5)</f>
        <v/>
      </c>
      <c r="Z3414" s="4" t="str" cm="1">
        <f t="array" ref="Z3414">IFERROR(_xlfn.IFS(AND(AH3414=0,Y3414=10),"Excelente, producto bien configurado",AND(Y3414=5,AH3414&gt;1),"Faltan Datos Obligatorios y hay error en datos opcionales",Y3414=5,CONCATENATE("Faltan Datos Obligatorios:",IF(AA3414=5," Nombre, ",""),IF(AB3414=5," Precio, ",""),IF(AC3414=5," Cantidad ","")),AH3414&gt;=30,"Error Descuento y Granel",AF3414=15,"Falta Digitar Descuento",AF3414=16,"Error: Valor descuento superior a venta",AG3414=17,"Falta Seleccionar Unidad de medida",AG3414=19,"Habilitar venta a Granel"),"")</f>
        <v/>
      </c>
      <c r="AA3414" s="4">
        <f>IF($AD3414=0,-5,IF(D3414="",5,10))</f>
        <v>-5</v>
      </c>
      <c r="AB3414" s="4">
        <f>IF($AD3414=0,-5,IF(E3414="",5,10))</f>
        <v>-5</v>
      </c>
      <c r="AC3414" s="4">
        <f>IF($AD3414=0,-5,IF(F3414="",5,10))</f>
        <v>-5</v>
      </c>
      <c r="AD3414" s="4">
        <f>COUNTA(D3414:F3414)</f>
        <v>0</v>
      </c>
      <c r="AE3414" s="4">
        <f>COUNTA(G3414:V3414)</f>
        <v>0</v>
      </c>
      <c r="AF3414" s="4" cm="1">
        <f t="array" ref="AF3414">IFERROR(_xlfn.IFS((AND(OR(P3414="Si"),Q3414="")),15,AND(Q3414&lt;&gt;"",P3414=""),18,E3414&lt;Q3414,16),0)</f>
        <v>0</v>
      </c>
      <c r="AG3414" s="4" cm="1">
        <f t="array" ref="AG3414">IFERROR(_xlfn.IFS((AND(OR(R3414="Si"),S3414="")),17,AND(S3414&lt;&gt;"",R3414=""),19),0)</f>
        <v>0</v>
      </c>
      <c r="AH3414" s="4">
        <f t="shared" si="161"/>
        <v>0</v>
      </c>
    </row>
    <row r="3415" spans="2:34" x14ac:dyDescent="0.25">
      <c r="B3415" s="6" t="str">
        <f t="shared" si="159"/>
        <v/>
      </c>
      <c r="C3415" s="7" t="str">
        <f t="shared" si="160"/>
        <v/>
      </c>
      <c r="D3415" s="9"/>
      <c r="E3415" s="10"/>
      <c r="F3415" s="9"/>
      <c r="G3415" s="8"/>
      <c r="H3415" s="8"/>
      <c r="I3415" s="8"/>
      <c r="J3415" s="8"/>
      <c r="K3415" s="8"/>
      <c r="L3415" s="8"/>
      <c r="M3415" s="11"/>
      <c r="N3415" s="26"/>
      <c r="O3415" s="26"/>
      <c r="P3415" s="8"/>
      <c r="Q3415" s="11"/>
      <c r="R3415" s="8"/>
      <c r="S3415" s="8"/>
      <c r="T3415" s="8"/>
      <c r="U3415" s="8"/>
      <c r="V3415" s="8"/>
      <c r="Y3415" s="4" t="str" cm="1">
        <f t="array" ref="Y3415">_xlfn.IFS(AND(AD3415=0,AH3415&gt;1),0,AD3415=0,"",SUM(AA3415:AC3415)=30,10,OR(AA3415=5,AB3415=5,AC3415=5),5)</f>
        <v/>
      </c>
      <c r="Z3415" s="4" t="str" cm="1">
        <f t="array" ref="Z3415">IFERROR(_xlfn.IFS(AND(AH3415=0,Y3415=10),"Excelente, producto bien configurado",AND(Y3415=5,AH3415&gt;1),"Faltan Datos Obligatorios y hay error en datos opcionales",Y3415=5,CONCATENATE("Faltan Datos Obligatorios:",IF(AA3415=5," Nombre, ",""),IF(AB3415=5," Precio, ",""),IF(AC3415=5," Cantidad ","")),AH3415&gt;=30,"Error Descuento y Granel",AF3415=15,"Falta Digitar Descuento",AF3415=16,"Error: Valor descuento superior a venta",AG3415=17,"Falta Seleccionar Unidad de medida",AG3415=19,"Habilitar venta a Granel"),"")</f>
        <v/>
      </c>
      <c r="AA3415" s="4">
        <f>IF($AD3415=0,-5,IF(D3415="",5,10))</f>
        <v>-5</v>
      </c>
      <c r="AB3415" s="4">
        <f>IF($AD3415=0,-5,IF(E3415="",5,10))</f>
        <v>-5</v>
      </c>
      <c r="AC3415" s="4">
        <f>IF($AD3415=0,-5,IF(F3415="",5,10))</f>
        <v>-5</v>
      </c>
      <c r="AD3415" s="4">
        <f>COUNTA(D3415:F3415)</f>
        <v>0</v>
      </c>
      <c r="AE3415" s="4">
        <f>COUNTA(G3415:V3415)</f>
        <v>0</v>
      </c>
      <c r="AF3415" s="4" cm="1">
        <f t="array" ref="AF3415">IFERROR(_xlfn.IFS((AND(OR(P3415="Si"),Q3415="")),15,AND(Q3415&lt;&gt;"",P3415=""),18,E3415&lt;Q3415,16),0)</f>
        <v>0</v>
      </c>
      <c r="AG3415" s="4" cm="1">
        <f t="array" ref="AG3415">IFERROR(_xlfn.IFS((AND(OR(R3415="Si"),S3415="")),17,AND(S3415&lt;&gt;"",R3415=""),19),0)</f>
        <v>0</v>
      </c>
      <c r="AH3415" s="4">
        <f t="shared" si="161"/>
        <v>0</v>
      </c>
    </row>
    <row r="3416" spans="2:34" x14ac:dyDescent="0.25">
      <c r="B3416" s="6" t="str">
        <f t="shared" si="159"/>
        <v/>
      </c>
      <c r="C3416" s="7" t="str">
        <f t="shared" si="160"/>
        <v/>
      </c>
      <c r="D3416" s="9"/>
      <c r="E3416" s="10"/>
      <c r="F3416" s="9"/>
      <c r="G3416" s="8"/>
      <c r="H3416" s="8"/>
      <c r="I3416" s="8"/>
      <c r="J3416" s="8"/>
      <c r="K3416" s="8"/>
      <c r="L3416" s="8"/>
      <c r="M3416" s="11"/>
      <c r="N3416" s="26"/>
      <c r="O3416" s="26"/>
      <c r="P3416" s="8"/>
      <c r="Q3416" s="11"/>
      <c r="R3416" s="8"/>
      <c r="S3416" s="8"/>
      <c r="T3416" s="8"/>
      <c r="U3416" s="8"/>
      <c r="V3416" s="8"/>
      <c r="Y3416" s="4" t="str" cm="1">
        <f t="array" ref="Y3416">_xlfn.IFS(AND(AD3416=0,AH3416&gt;1),0,AD3416=0,"",SUM(AA3416:AC3416)=30,10,OR(AA3416=5,AB3416=5,AC3416=5),5)</f>
        <v/>
      </c>
      <c r="Z3416" s="4" t="str" cm="1">
        <f t="array" ref="Z3416">IFERROR(_xlfn.IFS(AND(AH3416=0,Y3416=10),"Excelente, producto bien configurado",AND(Y3416=5,AH3416&gt;1),"Faltan Datos Obligatorios y hay error en datos opcionales",Y3416=5,CONCATENATE("Faltan Datos Obligatorios:",IF(AA3416=5," Nombre, ",""),IF(AB3416=5," Precio, ",""),IF(AC3416=5," Cantidad ","")),AH3416&gt;=30,"Error Descuento y Granel",AF3416=15,"Falta Digitar Descuento",AF3416=16,"Error: Valor descuento superior a venta",AG3416=17,"Falta Seleccionar Unidad de medida",AG3416=19,"Habilitar venta a Granel"),"")</f>
        <v/>
      </c>
      <c r="AA3416" s="4">
        <f>IF($AD3416=0,-5,IF(D3416="",5,10))</f>
        <v>-5</v>
      </c>
      <c r="AB3416" s="4">
        <f>IF($AD3416=0,-5,IF(E3416="",5,10))</f>
        <v>-5</v>
      </c>
      <c r="AC3416" s="4">
        <f>IF($AD3416=0,-5,IF(F3416="",5,10))</f>
        <v>-5</v>
      </c>
      <c r="AD3416" s="4">
        <f>COUNTA(D3416:F3416)</f>
        <v>0</v>
      </c>
      <c r="AE3416" s="4">
        <f>COUNTA(G3416:V3416)</f>
        <v>0</v>
      </c>
      <c r="AF3416" s="4" cm="1">
        <f t="array" ref="AF3416">IFERROR(_xlfn.IFS((AND(OR(P3416="Si"),Q3416="")),15,AND(Q3416&lt;&gt;"",P3416=""),18,E3416&lt;Q3416,16),0)</f>
        <v>0</v>
      </c>
      <c r="AG3416" s="4" cm="1">
        <f t="array" ref="AG3416">IFERROR(_xlfn.IFS((AND(OR(R3416="Si"),S3416="")),17,AND(S3416&lt;&gt;"",R3416=""),19),0)</f>
        <v>0</v>
      </c>
      <c r="AH3416" s="4">
        <f t="shared" si="161"/>
        <v>0</v>
      </c>
    </row>
    <row r="3417" spans="2:34" x14ac:dyDescent="0.25">
      <c r="B3417" s="6" t="str">
        <f t="shared" si="159"/>
        <v/>
      </c>
      <c r="C3417" s="7" t="str">
        <f t="shared" si="160"/>
        <v/>
      </c>
      <c r="D3417" s="9"/>
      <c r="E3417" s="10"/>
      <c r="F3417" s="9"/>
      <c r="G3417" s="8"/>
      <c r="H3417" s="8"/>
      <c r="I3417" s="8"/>
      <c r="J3417" s="8"/>
      <c r="K3417" s="8"/>
      <c r="L3417" s="8"/>
      <c r="M3417" s="11"/>
      <c r="N3417" s="26"/>
      <c r="O3417" s="26"/>
      <c r="P3417" s="8"/>
      <c r="Q3417" s="11"/>
      <c r="R3417" s="8"/>
      <c r="S3417" s="8"/>
      <c r="T3417" s="8"/>
      <c r="U3417" s="8"/>
      <c r="V3417" s="8"/>
      <c r="Y3417" s="4" t="str" cm="1">
        <f t="array" ref="Y3417">_xlfn.IFS(AND(AD3417=0,AH3417&gt;1),0,AD3417=0,"",SUM(AA3417:AC3417)=30,10,OR(AA3417=5,AB3417=5,AC3417=5),5)</f>
        <v/>
      </c>
      <c r="Z3417" s="4" t="str" cm="1">
        <f t="array" ref="Z3417">IFERROR(_xlfn.IFS(AND(AH3417=0,Y3417=10),"Excelente, producto bien configurado",AND(Y3417=5,AH3417&gt;1),"Faltan Datos Obligatorios y hay error en datos opcionales",Y3417=5,CONCATENATE("Faltan Datos Obligatorios:",IF(AA3417=5," Nombre, ",""),IF(AB3417=5," Precio, ",""),IF(AC3417=5," Cantidad ","")),AH3417&gt;=30,"Error Descuento y Granel",AF3417=15,"Falta Digitar Descuento",AF3417=16,"Error: Valor descuento superior a venta",AG3417=17,"Falta Seleccionar Unidad de medida",AG3417=19,"Habilitar venta a Granel"),"")</f>
        <v/>
      </c>
      <c r="AA3417" s="4">
        <f>IF($AD3417=0,-5,IF(D3417="",5,10))</f>
        <v>-5</v>
      </c>
      <c r="AB3417" s="4">
        <f>IF($AD3417=0,-5,IF(E3417="",5,10))</f>
        <v>-5</v>
      </c>
      <c r="AC3417" s="4">
        <f>IF($AD3417=0,-5,IF(F3417="",5,10))</f>
        <v>-5</v>
      </c>
      <c r="AD3417" s="4">
        <f>COUNTA(D3417:F3417)</f>
        <v>0</v>
      </c>
      <c r="AE3417" s="4">
        <f>COUNTA(G3417:V3417)</f>
        <v>0</v>
      </c>
      <c r="AF3417" s="4" cm="1">
        <f t="array" ref="AF3417">IFERROR(_xlfn.IFS((AND(OR(P3417="Si"),Q3417="")),15,AND(Q3417&lt;&gt;"",P3417=""),18,E3417&lt;Q3417,16),0)</f>
        <v>0</v>
      </c>
      <c r="AG3417" s="4" cm="1">
        <f t="array" ref="AG3417">IFERROR(_xlfn.IFS((AND(OR(R3417="Si"),S3417="")),17,AND(S3417&lt;&gt;"",R3417=""),19),0)</f>
        <v>0</v>
      </c>
      <c r="AH3417" s="4">
        <f t="shared" si="161"/>
        <v>0</v>
      </c>
    </row>
    <row r="3418" spans="2:34" x14ac:dyDescent="0.25">
      <c r="B3418" s="6" t="str">
        <f t="shared" si="159"/>
        <v/>
      </c>
      <c r="C3418" s="7" t="str">
        <f t="shared" si="160"/>
        <v/>
      </c>
      <c r="D3418" s="9"/>
      <c r="E3418" s="10"/>
      <c r="F3418" s="9"/>
      <c r="G3418" s="8"/>
      <c r="H3418" s="8"/>
      <c r="I3418" s="8"/>
      <c r="J3418" s="8"/>
      <c r="K3418" s="8"/>
      <c r="L3418" s="8"/>
      <c r="M3418" s="11"/>
      <c r="N3418" s="26"/>
      <c r="O3418" s="26"/>
      <c r="P3418" s="8"/>
      <c r="Q3418" s="11"/>
      <c r="R3418" s="8"/>
      <c r="S3418" s="8"/>
      <c r="T3418" s="8"/>
      <c r="U3418" s="8"/>
      <c r="V3418" s="8"/>
      <c r="Y3418" s="4" t="str" cm="1">
        <f t="array" ref="Y3418">_xlfn.IFS(AND(AD3418=0,AH3418&gt;1),0,AD3418=0,"",SUM(AA3418:AC3418)=30,10,OR(AA3418=5,AB3418=5,AC3418=5),5)</f>
        <v/>
      </c>
      <c r="Z3418" s="4" t="str" cm="1">
        <f t="array" ref="Z3418">IFERROR(_xlfn.IFS(AND(AH3418=0,Y3418=10),"Excelente, producto bien configurado",AND(Y3418=5,AH3418&gt;1),"Faltan Datos Obligatorios y hay error en datos opcionales",Y3418=5,CONCATENATE("Faltan Datos Obligatorios:",IF(AA3418=5," Nombre, ",""),IF(AB3418=5," Precio, ",""),IF(AC3418=5," Cantidad ","")),AH3418&gt;=30,"Error Descuento y Granel",AF3418=15,"Falta Digitar Descuento",AF3418=16,"Error: Valor descuento superior a venta",AG3418=17,"Falta Seleccionar Unidad de medida",AG3418=19,"Habilitar venta a Granel"),"")</f>
        <v/>
      </c>
      <c r="AA3418" s="4">
        <f>IF($AD3418=0,-5,IF(D3418="",5,10))</f>
        <v>-5</v>
      </c>
      <c r="AB3418" s="4">
        <f>IF($AD3418=0,-5,IF(E3418="",5,10))</f>
        <v>-5</v>
      </c>
      <c r="AC3418" s="4">
        <f>IF($AD3418=0,-5,IF(F3418="",5,10))</f>
        <v>-5</v>
      </c>
      <c r="AD3418" s="4">
        <f>COUNTA(D3418:F3418)</f>
        <v>0</v>
      </c>
      <c r="AE3418" s="4">
        <f>COUNTA(G3418:V3418)</f>
        <v>0</v>
      </c>
      <c r="AF3418" s="4" cm="1">
        <f t="array" ref="AF3418">IFERROR(_xlfn.IFS((AND(OR(P3418="Si"),Q3418="")),15,AND(Q3418&lt;&gt;"",P3418=""),18,E3418&lt;Q3418,16),0)</f>
        <v>0</v>
      </c>
      <c r="AG3418" s="4" cm="1">
        <f t="array" ref="AG3418">IFERROR(_xlfn.IFS((AND(OR(R3418="Si"),S3418="")),17,AND(S3418&lt;&gt;"",R3418=""),19),0)</f>
        <v>0</v>
      </c>
      <c r="AH3418" s="4">
        <f t="shared" si="161"/>
        <v>0</v>
      </c>
    </row>
    <row r="3419" spans="2:34" x14ac:dyDescent="0.25">
      <c r="B3419" s="6" t="str">
        <f t="shared" si="159"/>
        <v/>
      </c>
      <c r="C3419" s="7" t="str">
        <f t="shared" si="160"/>
        <v/>
      </c>
      <c r="D3419" s="9"/>
      <c r="E3419" s="10"/>
      <c r="F3419" s="9"/>
      <c r="G3419" s="8"/>
      <c r="H3419" s="8"/>
      <c r="I3419" s="8"/>
      <c r="J3419" s="8"/>
      <c r="K3419" s="8"/>
      <c r="L3419" s="8"/>
      <c r="M3419" s="11"/>
      <c r="N3419" s="26"/>
      <c r="O3419" s="26"/>
      <c r="P3419" s="8"/>
      <c r="Q3419" s="11"/>
      <c r="R3419" s="8"/>
      <c r="S3419" s="8"/>
      <c r="T3419" s="8"/>
      <c r="U3419" s="8"/>
      <c r="V3419" s="8"/>
      <c r="Y3419" s="4" t="str" cm="1">
        <f t="array" ref="Y3419">_xlfn.IFS(AND(AD3419=0,AH3419&gt;1),0,AD3419=0,"",SUM(AA3419:AC3419)=30,10,OR(AA3419=5,AB3419=5,AC3419=5),5)</f>
        <v/>
      </c>
      <c r="Z3419" s="4" t="str" cm="1">
        <f t="array" ref="Z3419">IFERROR(_xlfn.IFS(AND(AH3419=0,Y3419=10),"Excelente, producto bien configurado",AND(Y3419=5,AH3419&gt;1),"Faltan Datos Obligatorios y hay error en datos opcionales",Y3419=5,CONCATENATE("Faltan Datos Obligatorios:",IF(AA3419=5," Nombre, ",""),IF(AB3419=5," Precio, ",""),IF(AC3419=5," Cantidad ","")),AH3419&gt;=30,"Error Descuento y Granel",AF3419=15,"Falta Digitar Descuento",AF3419=16,"Error: Valor descuento superior a venta",AG3419=17,"Falta Seleccionar Unidad de medida",AG3419=19,"Habilitar venta a Granel"),"")</f>
        <v/>
      </c>
      <c r="AA3419" s="4">
        <f>IF($AD3419=0,-5,IF(D3419="",5,10))</f>
        <v>-5</v>
      </c>
      <c r="AB3419" s="4">
        <f>IF($AD3419=0,-5,IF(E3419="",5,10))</f>
        <v>-5</v>
      </c>
      <c r="AC3419" s="4">
        <f>IF($AD3419=0,-5,IF(F3419="",5,10))</f>
        <v>-5</v>
      </c>
      <c r="AD3419" s="4">
        <f>COUNTA(D3419:F3419)</f>
        <v>0</v>
      </c>
      <c r="AE3419" s="4">
        <f>COUNTA(G3419:V3419)</f>
        <v>0</v>
      </c>
      <c r="AF3419" s="4" cm="1">
        <f t="array" ref="AF3419">IFERROR(_xlfn.IFS((AND(OR(P3419="Si"),Q3419="")),15,AND(Q3419&lt;&gt;"",P3419=""),18,E3419&lt;Q3419,16),0)</f>
        <v>0</v>
      </c>
      <c r="AG3419" s="4" cm="1">
        <f t="array" ref="AG3419">IFERROR(_xlfn.IFS((AND(OR(R3419="Si"),S3419="")),17,AND(S3419&lt;&gt;"",R3419=""),19),0)</f>
        <v>0</v>
      </c>
      <c r="AH3419" s="4">
        <f t="shared" si="161"/>
        <v>0</v>
      </c>
    </row>
    <row r="3420" spans="2:34" x14ac:dyDescent="0.25">
      <c r="B3420" s="6" t="str">
        <f t="shared" si="159"/>
        <v/>
      </c>
      <c r="C3420" s="7" t="str">
        <f t="shared" si="160"/>
        <v/>
      </c>
      <c r="D3420" s="9"/>
      <c r="E3420" s="10"/>
      <c r="F3420" s="9"/>
      <c r="G3420" s="8"/>
      <c r="H3420" s="8"/>
      <c r="I3420" s="8"/>
      <c r="J3420" s="8"/>
      <c r="K3420" s="8"/>
      <c r="L3420" s="8"/>
      <c r="M3420" s="11"/>
      <c r="N3420" s="26"/>
      <c r="O3420" s="26"/>
      <c r="P3420" s="8"/>
      <c r="Q3420" s="11"/>
      <c r="R3420" s="8"/>
      <c r="S3420" s="8"/>
      <c r="T3420" s="8"/>
      <c r="U3420" s="8"/>
      <c r="V3420" s="8"/>
      <c r="Y3420" s="4" t="str" cm="1">
        <f t="array" ref="Y3420">_xlfn.IFS(AND(AD3420=0,AH3420&gt;1),0,AD3420=0,"",SUM(AA3420:AC3420)=30,10,OR(AA3420=5,AB3420=5,AC3420=5),5)</f>
        <v/>
      </c>
      <c r="Z3420" s="4" t="str" cm="1">
        <f t="array" ref="Z3420">IFERROR(_xlfn.IFS(AND(AH3420=0,Y3420=10),"Excelente, producto bien configurado",AND(Y3420=5,AH3420&gt;1),"Faltan Datos Obligatorios y hay error en datos opcionales",Y3420=5,CONCATENATE("Faltan Datos Obligatorios:",IF(AA3420=5," Nombre, ",""),IF(AB3420=5," Precio, ",""),IF(AC3420=5," Cantidad ","")),AH3420&gt;=30,"Error Descuento y Granel",AF3420=15,"Falta Digitar Descuento",AF3420=16,"Error: Valor descuento superior a venta",AG3420=17,"Falta Seleccionar Unidad de medida",AG3420=19,"Habilitar venta a Granel"),"")</f>
        <v/>
      </c>
      <c r="AA3420" s="4">
        <f>IF($AD3420=0,-5,IF(D3420="",5,10))</f>
        <v>-5</v>
      </c>
      <c r="AB3420" s="4">
        <f>IF($AD3420=0,-5,IF(E3420="",5,10))</f>
        <v>-5</v>
      </c>
      <c r="AC3420" s="4">
        <f>IF($AD3420=0,-5,IF(F3420="",5,10))</f>
        <v>-5</v>
      </c>
      <c r="AD3420" s="4">
        <f>COUNTA(D3420:F3420)</f>
        <v>0</v>
      </c>
      <c r="AE3420" s="4">
        <f>COUNTA(G3420:V3420)</f>
        <v>0</v>
      </c>
      <c r="AF3420" s="4" cm="1">
        <f t="array" ref="AF3420">IFERROR(_xlfn.IFS((AND(OR(P3420="Si"),Q3420="")),15,AND(Q3420&lt;&gt;"",P3420=""),18,E3420&lt;Q3420,16),0)</f>
        <v>0</v>
      </c>
      <c r="AG3420" s="4" cm="1">
        <f t="array" ref="AG3420">IFERROR(_xlfn.IFS((AND(OR(R3420="Si"),S3420="")),17,AND(S3420&lt;&gt;"",R3420=""),19),0)</f>
        <v>0</v>
      </c>
      <c r="AH3420" s="4">
        <f t="shared" si="161"/>
        <v>0</v>
      </c>
    </row>
    <row r="3421" spans="2:34" x14ac:dyDescent="0.25">
      <c r="B3421" s="6" t="str">
        <f t="shared" si="159"/>
        <v/>
      </c>
      <c r="C3421" s="7" t="str">
        <f t="shared" si="160"/>
        <v/>
      </c>
      <c r="D3421" s="9"/>
      <c r="E3421" s="10"/>
      <c r="F3421" s="9"/>
      <c r="G3421" s="8"/>
      <c r="H3421" s="8"/>
      <c r="I3421" s="8"/>
      <c r="J3421" s="8"/>
      <c r="K3421" s="8"/>
      <c r="L3421" s="8"/>
      <c r="M3421" s="11"/>
      <c r="N3421" s="26"/>
      <c r="O3421" s="26"/>
      <c r="P3421" s="8"/>
      <c r="Q3421" s="11"/>
      <c r="R3421" s="8"/>
      <c r="S3421" s="8"/>
      <c r="T3421" s="8"/>
      <c r="U3421" s="8"/>
      <c r="V3421" s="8"/>
      <c r="Y3421" s="4" t="str" cm="1">
        <f t="array" ref="Y3421">_xlfn.IFS(AND(AD3421=0,AH3421&gt;1),0,AD3421=0,"",SUM(AA3421:AC3421)=30,10,OR(AA3421=5,AB3421=5,AC3421=5),5)</f>
        <v/>
      </c>
      <c r="Z3421" s="4" t="str" cm="1">
        <f t="array" ref="Z3421">IFERROR(_xlfn.IFS(AND(AH3421=0,Y3421=10),"Excelente, producto bien configurado",AND(Y3421=5,AH3421&gt;1),"Faltan Datos Obligatorios y hay error en datos opcionales",Y3421=5,CONCATENATE("Faltan Datos Obligatorios:",IF(AA3421=5," Nombre, ",""),IF(AB3421=5," Precio, ",""),IF(AC3421=5," Cantidad ","")),AH3421&gt;=30,"Error Descuento y Granel",AF3421=15,"Falta Digitar Descuento",AF3421=16,"Error: Valor descuento superior a venta",AG3421=17,"Falta Seleccionar Unidad de medida",AG3421=19,"Habilitar venta a Granel"),"")</f>
        <v/>
      </c>
      <c r="AA3421" s="4">
        <f>IF($AD3421=0,-5,IF(D3421="",5,10))</f>
        <v>-5</v>
      </c>
      <c r="AB3421" s="4">
        <f>IF($AD3421=0,-5,IF(E3421="",5,10))</f>
        <v>-5</v>
      </c>
      <c r="AC3421" s="4">
        <f>IF($AD3421=0,-5,IF(F3421="",5,10))</f>
        <v>-5</v>
      </c>
      <c r="AD3421" s="4">
        <f>COUNTA(D3421:F3421)</f>
        <v>0</v>
      </c>
      <c r="AE3421" s="4">
        <f>COUNTA(G3421:V3421)</f>
        <v>0</v>
      </c>
      <c r="AF3421" s="4" cm="1">
        <f t="array" ref="AF3421">IFERROR(_xlfn.IFS((AND(OR(P3421="Si"),Q3421="")),15,AND(Q3421&lt;&gt;"",P3421=""),18,E3421&lt;Q3421,16),0)</f>
        <v>0</v>
      </c>
      <c r="AG3421" s="4" cm="1">
        <f t="array" ref="AG3421">IFERROR(_xlfn.IFS((AND(OR(R3421="Si"),S3421="")),17,AND(S3421&lt;&gt;"",R3421=""),19),0)</f>
        <v>0</v>
      </c>
      <c r="AH3421" s="4">
        <f t="shared" si="161"/>
        <v>0</v>
      </c>
    </row>
    <row r="3422" spans="2:34" x14ac:dyDescent="0.25">
      <c r="B3422" s="6" t="str">
        <f t="shared" si="159"/>
        <v/>
      </c>
      <c r="C3422" s="7" t="str">
        <f t="shared" si="160"/>
        <v/>
      </c>
      <c r="D3422" s="9"/>
      <c r="E3422" s="10"/>
      <c r="F3422" s="9"/>
      <c r="G3422" s="8"/>
      <c r="H3422" s="8"/>
      <c r="I3422" s="8"/>
      <c r="J3422" s="8"/>
      <c r="K3422" s="8"/>
      <c r="L3422" s="8"/>
      <c r="M3422" s="11"/>
      <c r="N3422" s="26"/>
      <c r="O3422" s="26"/>
      <c r="P3422" s="8"/>
      <c r="Q3422" s="11"/>
      <c r="R3422" s="8"/>
      <c r="S3422" s="8"/>
      <c r="T3422" s="8"/>
      <c r="U3422" s="8"/>
      <c r="V3422" s="8"/>
      <c r="Y3422" s="4" t="str" cm="1">
        <f t="array" ref="Y3422">_xlfn.IFS(AND(AD3422=0,AH3422&gt;1),0,AD3422=0,"",SUM(AA3422:AC3422)=30,10,OR(AA3422=5,AB3422=5,AC3422=5),5)</f>
        <v/>
      </c>
      <c r="Z3422" s="4" t="str" cm="1">
        <f t="array" ref="Z3422">IFERROR(_xlfn.IFS(AND(AH3422=0,Y3422=10),"Excelente, producto bien configurado",AND(Y3422=5,AH3422&gt;1),"Faltan Datos Obligatorios y hay error en datos opcionales",Y3422=5,CONCATENATE("Faltan Datos Obligatorios:",IF(AA3422=5," Nombre, ",""),IF(AB3422=5," Precio, ",""),IF(AC3422=5," Cantidad ","")),AH3422&gt;=30,"Error Descuento y Granel",AF3422=15,"Falta Digitar Descuento",AF3422=16,"Error: Valor descuento superior a venta",AG3422=17,"Falta Seleccionar Unidad de medida",AG3422=19,"Habilitar venta a Granel"),"")</f>
        <v/>
      </c>
      <c r="AA3422" s="4">
        <f>IF($AD3422=0,-5,IF(D3422="",5,10))</f>
        <v>-5</v>
      </c>
      <c r="AB3422" s="4">
        <f>IF($AD3422=0,-5,IF(E3422="",5,10))</f>
        <v>-5</v>
      </c>
      <c r="AC3422" s="4">
        <f>IF($AD3422=0,-5,IF(F3422="",5,10))</f>
        <v>-5</v>
      </c>
      <c r="AD3422" s="4">
        <f>COUNTA(D3422:F3422)</f>
        <v>0</v>
      </c>
      <c r="AE3422" s="4">
        <f>COUNTA(G3422:V3422)</f>
        <v>0</v>
      </c>
      <c r="AF3422" s="4" cm="1">
        <f t="array" ref="AF3422">IFERROR(_xlfn.IFS((AND(OR(P3422="Si"),Q3422="")),15,AND(Q3422&lt;&gt;"",P3422=""),18,E3422&lt;Q3422,16),0)</f>
        <v>0</v>
      </c>
      <c r="AG3422" s="4" cm="1">
        <f t="array" ref="AG3422">IFERROR(_xlfn.IFS((AND(OR(R3422="Si"),S3422="")),17,AND(S3422&lt;&gt;"",R3422=""),19),0)</f>
        <v>0</v>
      </c>
      <c r="AH3422" s="4">
        <f t="shared" si="161"/>
        <v>0</v>
      </c>
    </row>
    <row r="3423" spans="2:34" x14ac:dyDescent="0.25">
      <c r="B3423" s="6" t="str">
        <f t="shared" si="159"/>
        <v/>
      </c>
      <c r="C3423" s="7" t="str">
        <f t="shared" si="160"/>
        <v/>
      </c>
      <c r="D3423" s="9"/>
      <c r="E3423" s="10"/>
      <c r="F3423" s="9"/>
      <c r="G3423" s="8"/>
      <c r="H3423" s="8"/>
      <c r="I3423" s="8"/>
      <c r="J3423" s="8"/>
      <c r="K3423" s="8"/>
      <c r="L3423" s="8"/>
      <c r="M3423" s="11"/>
      <c r="N3423" s="26"/>
      <c r="O3423" s="26"/>
      <c r="P3423" s="8"/>
      <c r="Q3423" s="11"/>
      <c r="R3423" s="8"/>
      <c r="S3423" s="8"/>
      <c r="T3423" s="8"/>
      <c r="U3423" s="8"/>
      <c r="V3423" s="8"/>
      <c r="Y3423" s="4" t="str" cm="1">
        <f t="array" ref="Y3423">_xlfn.IFS(AND(AD3423=0,AH3423&gt;1),0,AD3423=0,"",SUM(AA3423:AC3423)=30,10,OR(AA3423=5,AB3423=5,AC3423=5),5)</f>
        <v/>
      </c>
      <c r="Z3423" s="4" t="str" cm="1">
        <f t="array" ref="Z3423">IFERROR(_xlfn.IFS(AND(AH3423=0,Y3423=10),"Excelente, producto bien configurado",AND(Y3423=5,AH3423&gt;1),"Faltan Datos Obligatorios y hay error en datos opcionales",Y3423=5,CONCATENATE("Faltan Datos Obligatorios:",IF(AA3423=5," Nombre, ",""),IF(AB3423=5," Precio, ",""),IF(AC3423=5," Cantidad ","")),AH3423&gt;=30,"Error Descuento y Granel",AF3423=15,"Falta Digitar Descuento",AF3423=16,"Error: Valor descuento superior a venta",AG3423=17,"Falta Seleccionar Unidad de medida",AG3423=19,"Habilitar venta a Granel"),"")</f>
        <v/>
      </c>
      <c r="AA3423" s="4">
        <f>IF($AD3423=0,-5,IF(D3423="",5,10))</f>
        <v>-5</v>
      </c>
      <c r="AB3423" s="4">
        <f>IF($AD3423=0,-5,IF(E3423="",5,10))</f>
        <v>-5</v>
      </c>
      <c r="AC3423" s="4">
        <f>IF($AD3423=0,-5,IF(F3423="",5,10))</f>
        <v>-5</v>
      </c>
      <c r="AD3423" s="4">
        <f>COUNTA(D3423:F3423)</f>
        <v>0</v>
      </c>
      <c r="AE3423" s="4">
        <f>COUNTA(G3423:V3423)</f>
        <v>0</v>
      </c>
      <c r="AF3423" s="4" cm="1">
        <f t="array" ref="AF3423">IFERROR(_xlfn.IFS((AND(OR(P3423="Si"),Q3423="")),15,AND(Q3423&lt;&gt;"",P3423=""),18,E3423&lt;Q3423,16),0)</f>
        <v>0</v>
      </c>
      <c r="AG3423" s="4" cm="1">
        <f t="array" ref="AG3423">IFERROR(_xlfn.IFS((AND(OR(R3423="Si"),S3423="")),17,AND(S3423&lt;&gt;"",R3423=""),19),0)</f>
        <v>0</v>
      </c>
      <c r="AH3423" s="4">
        <f t="shared" si="161"/>
        <v>0</v>
      </c>
    </row>
    <row r="3424" spans="2:34" x14ac:dyDescent="0.25">
      <c r="B3424" s="6" t="str">
        <f t="shared" si="159"/>
        <v/>
      </c>
      <c r="C3424" s="7" t="str">
        <f t="shared" si="160"/>
        <v/>
      </c>
      <c r="D3424" s="9"/>
      <c r="E3424" s="10"/>
      <c r="F3424" s="9"/>
      <c r="G3424" s="8"/>
      <c r="H3424" s="8"/>
      <c r="I3424" s="8"/>
      <c r="J3424" s="8"/>
      <c r="K3424" s="8"/>
      <c r="L3424" s="8"/>
      <c r="M3424" s="11"/>
      <c r="N3424" s="26"/>
      <c r="O3424" s="26"/>
      <c r="P3424" s="8"/>
      <c r="Q3424" s="11"/>
      <c r="R3424" s="8"/>
      <c r="S3424" s="8"/>
      <c r="T3424" s="8"/>
      <c r="U3424" s="8"/>
      <c r="V3424" s="8"/>
      <c r="Y3424" s="4" t="str" cm="1">
        <f t="array" ref="Y3424">_xlfn.IFS(AND(AD3424=0,AH3424&gt;1),0,AD3424=0,"",SUM(AA3424:AC3424)=30,10,OR(AA3424=5,AB3424=5,AC3424=5),5)</f>
        <v/>
      </c>
      <c r="Z3424" s="4" t="str" cm="1">
        <f t="array" ref="Z3424">IFERROR(_xlfn.IFS(AND(AH3424=0,Y3424=10),"Excelente, producto bien configurado",AND(Y3424=5,AH3424&gt;1),"Faltan Datos Obligatorios y hay error en datos opcionales",Y3424=5,CONCATENATE("Faltan Datos Obligatorios:",IF(AA3424=5," Nombre, ",""),IF(AB3424=5," Precio, ",""),IF(AC3424=5," Cantidad ","")),AH3424&gt;=30,"Error Descuento y Granel",AF3424=15,"Falta Digitar Descuento",AF3424=16,"Error: Valor descuento superior a venta",AG3424=17,"Falta Seleccionar Unidad de medida",AG3424=19,"Habilitar venta a Granel"),"")</f>
        <v/>
      </c>
      <c r="AA3424" s="4">
        <f>IF($AD3424=0,-5,IF(D3424="",5,10))</f>
        <v>-5</v>
      </c>
      <c r="AB3424" s="4">
        <f>IF($AD3424=0,-5,IF(E3424="",5,10))</f>
        <v>-5</v>
      </c>
      <c r="AC3424" s="4">
        <f>IF($AD3424=0,-5,IF(F3424="",5,10))</f>
        <v>-5</v>
      </c>
      <c r="AD3424" s="4">
        <f>COUNTA(D3424:F3424)</f>
        <v>0</v>
      </c>
      <c r="AE3424" s="4">
        <f>COUNTA(G3424:V3424)</f>
        <v>0</v>
      </c>
      <c r="AF3424" s="4" cm="1">
        <f t="array" ref="AF3424">IFERROR(_xlfn.IFS((AND(OR(P3424="Si"),Q3424="")),15,AND(Q3424&lt;&gt;"",P3424=""),18,E3424&lt;Q3424,16),0)</f>
        <v>0</v>
      </c>
      <c r="AG3424" s="4" cm="1">
        <f t="array" ref="AG3424">IFERROR(_xlfn.IFS((AND(OR(R3424="Si"),S3424="")),17,AND(S3424&lt;&gt;"",R3424=""),19),0)</f>
        <v>0</v>
      </c>
      <c r="AH3424" s="4">
        <f t="shared" si="161"/>
        <v>0</v>
      </c>
    </row>
    <row r="3425" spans="2:34" x14ac:dyDescent="0.25">
      <c r="B3425" s="6" t="str">
        <f t="shared" si="159"/>
        <v/>
      </c>
      <c r="C3425" s="7" t="str">
        <f t="shared" si="160"/>
        <v/>
      </c>
      <c r="D3425" s="9"/>
      <c r="E3425" s="10"/>
      <c r="F3425" s="9"/>
      <c r="G3425" s="8"/>
      <c r="H3425" s="8"/>
      <c r="I3425" s="8"/>
      <c r="J3425" s="8"/>
      <c r="K3425" s="8"/>
      <c r="L3425" s="8"/>
      <c r="M3425" s="11"/>
      <c r="N3425" s="26"/>
      <c r="O3425" s="26"/>
      <c r="P3425" s="8"/>
      <c r="Q3425" s="11"/>
      <c r="R3425" s="8"/>
      <c r="S3425" s="8"/>
      <c r="T3425" s="8"/>
      <c r="U3425" s="8"/>
      <c r="V3425" s="8"/>
      <c r="Y3425" s="4" t="str" cm="1">
        <f t="array" ref="Y3425">_xlfn.IFS(AND(AD3425=0,AH3425&gt;1),0,AD3425=0,"",SUM(AA3425:AC3425)=30,10,OR(AA3425=5,AB3425=5,AC3425=5),5)</f>
        <v/>
      </c>
      <c r="Z3425" s="4" t="str" cm="1">
        <f t="array" ref="Z3425">IFERROR(_xlfn.IFS(AND(AH3425=0,Y3425=10),"Excelente, producto bien configurado",AND(Y3425=5,AH3425&gt;1),"Faltan Datos Obligatorios y hay error en datos opcionales",Y3425=5,CONCATENATE("Faltan Datos Obligatorios:",IF(AA3425=5," Nombre, ",""),IF(AB3425=5," Precio, ",""),IF(AC3425=5," Cantidad ","")),AH3425&gt;=30,"Error Descuento y Granel",AF3425=15,"Falta Digitar Descuento",AF3425=16,"Error: Valor descuento superior a venta",AG3425=17,"Falta Seleccionar Unidad de medida",AG3425=19,"Habilitar venta a Granel"),"")</f>
        <v/>
      </c>
      <c r="AA3425" s="4">
        <f>IF($AD3425=0,-5,IF(D3425="",5,10))</f>
        <v>-5</v>
      </c>
      <c r="AB3425" s="4">
        <f>IF($AD3425=0,-5,IF(E3425="",5,10))</f>
        <v>-5</v>
      </c>
      <c r="AC3425" s="4">
        <f>IF($AD3425=0,-5,IF(F3425="",5,10))</f>
        <v>-5</v>
      </c>
      <c r="AD3425" s="4">
        <f>COUNTA(D3425:F3425)</f>
        <v>0</v>
      </c>
      <c r="AE3425" s="4">
        <f>COUNTA(G3425:V3425)</f>
        <v>0</v>
      </c>
      <c r="AF3425" s="4" cm="1">
        <f t="array" ref="AF3425">IFERROR(_xlfn.IFS((AND(OR(P3425="Si"),Q3425="")),15,AND(Q3425&lt;&gt;"",P3425=""),18,E3425&lt;Q3425,16),0)</f>
        <v>0</v>
      </c>
      <c r="AG3425" s="4" cm="1">
        <f t="array" ref="AG3425">IFERROR(_xlfn.IFS((AND(OR(R3425="Si"),S3425="")),17,AND(S3425&lt;&gt;"",R3425=""),19),0)</f>
        <v>0</v>
      </c>
      <c r="AH3425" s="4">
        <f t="shared" si="161"/>
        <v>0</v>
      </c>
    </row>
    <row r="3426" spans="2:34" x14ac:dyDescent="0.25">
      <c r="B3426" s="6" t="str">
        <f t="shared" si="159"/>
        <v/>
      </c>
      <c r="C3426" s="7" t="str">
        <f t="shared" si="160"/>
        <v/>
      </c>
      <c r="D3426" s="9"/>
      <c r="E3426" s="10"/>
      <c r="F3426" s="9"/>
      <c r="G3426" s="8"/>
      <c r="H3426" s="8"/>
      <c r="I3426" s="8"/>
      <c r="J3426" s="8"/>
      <c r="K3426" s="8"/>
      <c r="L3426" s="8"/>
      <c r="M3426" s="11"/>
      <c r="N3426" s="26"/>
      <c r="O3426" s="26"/>
      <c r="P3426" s="8"/>
      <c r="Q3426" s="11"/>
      <c r="R3426" s="8"/>
      <c r="S3426" s="8"/>
      <c r="T3426" s="8"/>
      <c r="U3426" s="8"/>
      <c r="V3426" s="8"/>
      <c r="Y3426" s="4" t="str" cm="1">
        <f t="array" ref="Y3426">_xlfn.IFS(AND(AD3426=0,AH3426&gt;1),0,AD3426=0,"",SUM(AA3426:AC3426)=30,10,OR(AA3426=5,AB3426=5,AC3426=5),5)</f>
        <v/>
      </c>
      <c r="Z3426" s="4" t="str" cm="1">
        <f t="array" ref="Z3426">IFERROR(_xlfn.IFS(AND(AH3426=0,Y3426=10),"Excelente, producto bien configurado",AND(Y3426=5,AH3426&gt;1),"Faltan Datos Obligatorios y hay error en datos opcionales",Y3426=5,CONCATENATE("Faltan Datos Obligatorios:",IF(AA3426=5," Nombre, ",""),IF(AB3426=5," Precio, ",""),IF(AC3426=5," Cantidad ","")),AH3426&gt;=30,"Error Descuento y Granel",AF3426=15,"Falta Digitar Descuento",AF3426=16,"Error: Valor descuento superior a venta",AG3426=17,"Falta Seleccionar Unidad de medida",AG3426=19,"Habilitar venta a Granel"),"")</f>
        <v/>
      </c>
      <c r="AA3426" s="4">
        <f>IF($AD3426=0,-5,IF(D3426="",5,10))</f>
        <v>-5</v>
      </c>
      <c r="AB3426" s="4">
        <f>IF($AD3426=0,-5,IF(E3426="",5,10))</f>
        <v>-5</v>
      </c>
      <c r="AC3426" s="4">
        <f>IF($AD3426=0,-5,IF(F3426="",5,10))</f>
        <v>-5</v>
      </c>
      <c r="AD3426" s="4">
        <f>COUNTA(D3426:F3426)</f>
        <v>0</v>
      </c>
      <c r="AE3426" s="4">
        <f>COUNTA(G3426:V3426)</f>
        <v>0</v>
      </c>
      <c r="AF3426" s="4" cm="1">
        <f t="array" ref="AF3426">IFERROR(_xlfn.IFS((AND(OR(P3426="Si"),Q3426="")),15,AND(Q3426&lt;&gt;"",P3426=""),18,E3426&lt;Q3426,16),0)</f>
        <v>0</v>
      </c>
      <c r="AG3426" s="4" cm="1">
        <f t="array" ref="AG3426">IFERROR(_xlfn.IFS((AND(OR(R3426="Si"),S3426="")),17,AND(S3426&lt;&gt;"",R3426=""),19),0)</f>
        <v>0</v>
      </c>
      <c r="AH3426" s="4">
        <f t="shared" si="161"/>
        <v>0</v>
      </c>
    </row>
    <row r="3427" spans="2:34" x14ac:dyDescent="0.25">
      <c r="B3427" s="6" t="str">
        <f t="shared" si="159"/>
        <v/>
      </c>
      <c r="C3427" s="7" t="str">
        <f t="shared" si="160"/>
        <v/>
      </c>
      <c r="D3427" s="9"/>
      <c r="E3427" s="10"/>
      <c r="F3427" s="9"/>
      <c r="G3427" s="8"/>
      <c r="H3427" s="8"/>
      <c r="I3427" s="8"/>
      <c r="J3427" s="8"/>
      <c r="K3427" s="8"/>
      <c r="L3427" s="8"/>
      <c r="M3427" s="11"/>
      <c r="N3427" s="26"/>
      <c r="O3427" s="26"/>
      <c r="P3427" s="8"/>
      <c r="Q3427" s="11"/>
      <c r="R3427" s="8"/>
      <c r="S3427" s="8"/>
      <c r="T3427" s="8"/>
      <c r="U3427" s="8"/>
      <c r="V3427" s="8"/>
      <c r="Y3427" s="4" t="str" cm="1">
        <f t="array" ref="Y3427">_xlfn.IFS(AND(AD3427=0,AH3427&gt;1),0,AD3427=0,"",SUM(AA3427:AC3427)=30,10,OR(AA3427=5,AB3427=5,AC3427=5),5)</f>
        <v/>
      </c>
      <c r="Z3427" s="4" t="str" cm="1">
        <f t="array" ref="Z3427">IFERROR(_xlfn.IFS(AND(AH3427=0,Y3427=10),"Excelente, producto bien configurado",AND(Y3427=5,AH3427&gt;1),"Faltan Datos Obligatorios y hay error en datos opcionales",Y3427=5,CONCATENATE("Faltan Datos Obligatorios:",IF(AA3427=5," Nombre, ",""),IF(AB3427=5," Precio, ",""),IF(AC3427=5," Cantidad ","")),AH3427&gt;=30,"Error Descuento y Granel",AF3427=15,"Falta Digitar Descuento",AF3427=16,"Error: Valor descuento superior a venta",AG3427=17,"Falta Seleccionar Unidad de medida",AG3427=19,"Habilitar venta a Granel"),"")</f>
        <v/>
      </c>
      <c r="AA3427" s="4">
        <f>IF($AD3427=0,-5,IF(D3427="",5,10))</f>
        <v>-5</v>
      </c>
      <c r="AB3427" s="4">
        <f>IF($AD3427=0,-5,IF(E3427="",5,10))</f>
        <v>-5</v>
      </c>
      <c r="AC3427" s="4">
        <f>IF($AD3427=0,-5,IF(F3427="",5,10))</f>
        <v>-5</v>
      </c>
      <c r="AD3427" s="4">
        <f>COUNTA(D3427:F3427)</f>
        <v>0</v>
      </c>
      <c r="AE3427" s="4">
        <f>COUNTA(G3427:V3427)</f>
        <v>0</v>
      </c>
      <c r="AF3427" s="4" cm="1">
        <f t="array" ref="AF3427">IFERROR(_xlfn.IFS((AND(OR(P3427="Si"),Q3427="")),15,AND(Q3427&lt;&gt;"",P3427=""),18,E3427&lt;Q3427,16),0)</f>
        <v>0</v>
      </c>
      <c r="AG3427" s="4" cm="1">
        <f t="array" ref="AG3427">IFERROR(_xlfn.IFS((AND(OR(R3427="Si"),S3427="")),17,AND(S3427&lt;&gt;"",R3427=""),19),0)</f>
        <v>0</v>
      </c>
      <c r="AH3427" s="4">
        <f t="shared" si="161"/>
        <v>0</v>
      </c>
    </row>
    <row r="3428" spans="2:34" x14ac:dyDescent="0.25">
      <c r="B3428" s="6" t="str">
        <f t="shared" si="159"/>
        <v/>
      </c>
      <c r="C3428" s="7" t="str">
        <f t="shared" si="160"/>
        <v/>
      </c>
      <c r="D3428" s="9"/>
      <c r="E3428" s="10"/>
      <c r="F3428" s="9"/>
      <c r="G3428" s="8"/>
      <c r="H3428" s="8"/>
      <c r="I3428" s="8"/>
      <c r="J3428" s="8"/>
      <c r="K3428" s="8"/>
      <c r="L3428" s="8"/>
      <c r="M3428" s="11"/>
      <c r="N3428" s="26"/>
      <c r="O3428" s="26"/>
      <c r="P3428" s="8"/>
      <c r="Q3428" s="11"/>
      <c r="R3428" s="8"/>
      <c r="S3428" s="8"/>
      <c r="T3428" s="8"/>
      <c r="U3428" s="8"/>
      <c r="V3428" s="8"/>
      <c r="Y3428" s="4" t="str" cm="1">
        <f t="array" ref="Y3428">_xlfn.IFS(AND(AD3428=0,AH3428&gt;1),0,AD3428=0,"",SUM(AA3428:AC3428)=30,10,OR(AA3428=5,AB3428=5,AC3428=5),5)</f>
        <v/>
      </c>
      <c r="Z3428" s="4" t="str" cm="1">
        <f t="array" ref="Z3428">IFERROR(_xlfn.IFS(AND(AH3428=0,Y3428=10),"Excelente, producto bien configurado",AND(Y3428=5,AH3428&gt;1),"Faltan Datos Obligatorios y hay error en datos opcionales",Y3428=5,CONCATENATE("Faltan Datos Obligatorios:",IF(AA3428=5," Nombre, ",""),IF(AB3428=5," Precio, ",""),IF(AC3428=5," Cantidad ","")),AH3428&gt;=30,"Error Descuento y Granel",AF3428=15,"Falta Digitar Descuento",AF3428=16,"Error: Valor descuento superior a venta",AG3428=17,"Falta Seleccionar Unidad de medida",AG3428=19,"Habilitar venta a Granel"),"")</f>
        <v/>
      </c>
      <c r="AA3428" s="4">
        <f>IF($AD3428=0,-5,IF(D3428="",5,10))</f>
        <v>-5</v>
      </c>
      <c r="AB3428" s="4">
        <f>IF($AD3428=0,-5,IF(E3428="",5,10))</f>
        <v>-5</v>
      </c>
      <c r="AC3428" s="4">
        <f>IF($AD3428=0,-5,IF(F3428="",5,10))</f>
        <v>-5</v>
      </c>
      <c r="AD3428" s="4">
        <f>COUNTA(D3428:F3428)</f>
        <v>0</v>
      </c>
      <c r="AE3428" s="4">
        <f>COUNTA(G3428:V3428)</f>
        <v>0</v>
      </c>
      <c r="AF3428" s="4" cm="1">
        <f t="array" ref="AF3428">IFERROR(_xlfn.IFS((AND(OR(P3428="Si"),Q3428="")),15,AND(Q3428&lt;&gt;"",P3428=""),18,E3428&lt;Q3428,16),0)</f>
        <v>0</v>
      </c>
      <c r="AG3428" s="4" cm="1">
        <f t="array" ref="AG3428">IFERROR(_xlfn.IFS((AND(OR(R3428="Si"),S3428="")),17,AND(S3428&lt;&gt;"",R3428=""),19),0)</f>
        <v>0</v>
      </c>
      <c r="AH3428" s="4">
        <f t="shared" si="161"/>
        <v>0</v>
      </c>
    </row>
    <row r="3429" spans="2:34" x14ac:dyDescent="0.25">
      <c r="B3429" s="6" t="str">
        <f t="shared" si="159"/>
        <v/>
      </c>
      <c r="C3429" s="7" t="str">
        <f t="shared" si="160"/>
        <v/>
      </c>
      <c r="D3429" s="9"/>
      <c r="E3429" s="10"/>
      <c r="F3429" s="9"/>
      <c r="G3429" s="8"/>
      <c r="H3429" s="8"/>
      <c r="I3429" s="8"/>
      <c r="J3429" s="8"/>
      <c r="K3429" s="8"/>
      <c r="L3429" s="8"/>
      <c r="M3429" s="11"/>
      <c r="N3429" s="26"/>
      <c r="O3429" s="26"/>
      <c r="P3429" s="8"/>
      <c r="Q3429" s="11"/>
      <c r="R3429" s="8"/>
      <c r="S3429" s="8"/>
      <c r="T3429" s="8"/>
      <c r="U3429" s="8"/>
      <c r="V3429" s="8"/>
      <c r="Y3429" s="4" t="str" cm="1">
        <f t="array" ref="Y3429">_xlfn.IFS(AND(AD3429=0,AH3429&gt;1),0,AD3429=0,"",SUM(AA3429:AC3429)=30,10,OR(AA3429=5,AB3429=5,AC3429=5),5)</f>
        <v/>
      </c>
      <c r="Z3429" s="4" t="str" cm="1">
        <f t="array" ref="Z3429">IFERROR(_xlfn.IFS(AND(AH3429=0,Y3429=10),"Excelente, producto bien configurado",AND(Y3429=5,AH3429&gt;1),"Faltan Datos Obligatorios y hay error en datos opcionales",Y3429=5,CONCATENATE("Faltan Datos Obligatorios:",IF(AA3429=5," Nombre, ",""),IF(AB3429=5," Precio, ",""),IF(AC3429=5," Cantidad ","")),AH3429&gt;=30,"Error Descuento y Granel",AF3429=15,"Falta Digitar Descuento",AF3429=16,"Error: Valor descuento superior a venta",AG3429=17,"Falta Seleccionar Unidad de medida",AG3429=19,"Habilitar venta a Granel"),"")</f>
        <v/>
      </c>
      <c r="AA3429" s="4">
        <f>IF($AD3429=0,-5,IF(D3429="",5,10))</f>
        <v>-5</v>
      </c>
      <c r="AB3429" s="4">
        <f>IF($AD3429=0,-5,IF(E3429="",5,10))</f>
        <v>-5</v>
      </c>
      <c r="AC3429" s="4">
        <f>IF($AD3429=0,-5,IF(F3429="",5,10))</f>
        <v>-5</v>
      </c>
      <c r="AD3429" s="4">
        <f>COUNTA(D3429:F3429)</f>
        <v>0</v>
      </c>
      <c r="AE3429" s="4">
        <f>COUNTA(G3429:V3429)</f>
        <v>0</v>
      </c>
      <c r="AF3429" s="4" cm="1">
        <f t="array" ref="AF3429">IFERROR(_xlfn.IFS((AND(OR(P3429="Si"),Q3429="")),15,AND(Q3429&lt;&gt;"",P3429=""),18,E3429&lt;Q3429,16),0)</f>
        <v>0</v>
      </c>
      <c r="AG3429" s="4" cm="1">
        <f t="array" ref="AG3429">IFERROR(_xlfn.IFS((AND(OR(R3429="Si"),S3429="")),17,AND(S3429&lt;&gt;"",R3429=""),19),0)</f>
        <v>0</v>
      </c>
      <c r="AH3429" s="4">
        <f t="shared" si="161"/>
        <v>0</v>
      </c>
    </row>
    <row r="3430" spans="2:34" x14ac:dyDescent="0.25">
      <c r="B3430" s="6" t="str">
        <f t="shared" si="159"/>
        <v/>
      </c>
      <c r="C3430" s="7" t="str">
        <f t="shared" si="160"/>
        <v/>
      </c>
      <c r="D3430" s="9"/>
      <c r="E3430" s="10"/>
      <c r="F3430" s="9"/>
      <c r="G3430" s="8"/>
      <c r="H3430" s="8"/>
      <c r="I3430" s="8"/>
      <c r="J3430" s="8"/>
      <c r="K3430" s="8"/>
      <c r="L3430" s="8"/>
      <c r="M3430" s="11"/>
      <c r="N3430" s="26"/>
      <c r="O3430" s="26"/>
      <c r="P3430" s="8"/>
      <c r="Q3430" s="11"/>
      <c r="R3430" s="8"/>
      <c r="S3430" s="8"/>
      <c r="T3430" s="8"/>
      <c r="U3430" s="8"/>
      <c r="V3430" s="8"/>
      <c r="Y3430" s="4" t="str" cm="1">
        <f t="array" ref="Y3430">_xlfn.IFS(AND(AD3430=0,AH3430&gt;1),0,AD3430=0,"",SUM(AA3430:AC3430)=30,10,OR(AA3430=5,AB3430=5,AC3430=5),5)</f>
        <v/>
      </c>
      <c r="Z3430" s="4" t="str" cm="1">
        <f t="array" ref="Z3430">IFERROR(_xlfn.IFS(AND(AH3430=0,Y3430=10),"Excelente, producto bien configurado",AND(Y3430=5,AH3430&gt;1),"Faltan Datos Obligatorios y hay error en datos opcionales",Y3430=5,CONCATENATE("Faltan Datos Obligatorios:",IF(AA3430=5," Nombre, ",""),IF(AB3430=5," Precio, ",""),IF(AC3430=5," Cantidad ","")),AH3430&gt;=30,"Error Descuento y Granel",AF3430=15,"Falta Digitar Descuento",AF3430=16,"Error: Valor descuento superior a venta",AG3430=17,"Falta Seleccionar Unidad de medida",AG3430=19,"Habilitar venta a Granel"),"")</f>
        <v/>
      </c>
      <c r="AA3430" s="4">
        <f>IF($AD3430=0,-5,IF(D3430="",5,10))</f>
        <v>-5</v>
      </c>
      <c r="AB3430" s="4">
        <f>IF($AD3430=0,-5,IF(E3430="",5,10))</f>
        <v>-5</v>
      </c>
      <c r="AC3430" s="4">
        <f>IF($AD3430=0,-5,IF(F3430="",5,10))</f>
        <v>-5</v>
      </c>
      <c r="AD3430" s="4">
        <f>COUNTA(D3430:F3430)</f>
        <v>0</v>
      </c>
      <c r="AE3430" s="4">
        <f>COUNTA(G3430:V3430)</f>
        <v>0</v>
      </c>
      <c r="AF3430" s="4" cm="1">
        <f t="array" ref="AF3430">IFERROR(_xlfn.IFS((AND(OR(P3430="Si"),Q3430="")),15,AND(Q3430&lt;&gt;"",P3430=""),18,E3430&lt;Q3430,16),0)</f>
        <v>0</v>
      </c>
      <c r="AG3430" s="4" cm="1">
        <f t="array" ref="AG3430">IFERROR(_xlfn.IFS((AND(OR(R3430="Si"),S3430="")),17,AND(S3430&lt;&gt;"",R3430=""),19),0)</f>
        <v>0</v>
      </c>
      <c r="AH3430" s="4">
        <f t="shared" si="161"/>
        <v>0</v>
      </c>
    </row>
    <row r="3431" spans="2:34" x14ac:dyDescent="0.25">
      <c r="B3431" s="6" t="str">
        <f t="shared" si="159"/>
        <v/>
      </c>
      <c r="C3431" s="7" t="str">
        <f t="shared" si="160"/>
        <v/>
      </c>
      <c r="D3431" s="9"/>
      <c r="E3431" s="10"/>
      <c r="F3431" s="9"/>
      <c r="G3431" s="8"/>
      <c r="H3431" s="8"/>
      <c r="I3431" s="8"/>
      <c r="J3431" s="8"/>
      <c r="K3431" s="8"/>
      <c r="L3431" s="8"/>
      <c r="M3431" s="11"/>
      <c r="N3431" s="26"/>
      <c r="O3431" s="26"/>
      <c r="P3431" s="8"/>
      <c r="Q3431" s="11"/>
      <c r="R3431" s="8"/>
      <c r="S3431" s="8"/>
      <c r="T3431" s="8"/>
      <c r="U3431" s="8"/>
      <c r="V3431" s="8"/>
      <c r="Y3431" s="4" t="str" cm="1">
        <f t="array" ref="Y3431">_xlfn.IFS(AND(AD3431=0,AH3431&gt;1),0,AD3431=0,"",SUM(AA3431:AC3431)=30,10,OR(AA3431=5,AB3431=5,AC3431=5),5)</f>
        <v/>
      </c>
      <c r="Z3431" s="4" t="str" cm="1">
        <f t="array" ref="Z3431">IFERROR(_xlfn.IFS(AND(AH3431=0,Y3431=10),"Excelente, producto bien configurado",AND(Y3431=5,AH3431&gt;1),"Faltan Datos Obligatorios y hay error en datos opcionales",Y3431=5,CONCATENATE("Faltan Datos Obligatorios:",IF(AA3431=5," Nombre, ",""),IF(AB3431=5," Precio, ",""),IF(AC3431=5," Cantidad ","")),AH3431&gt;=30,"Error Descuento y Granel",AF3431=15,"Falta Digitar Descuento",AF3431=16,"Error: Valor descuento superior a venta",AG3431=17,"Falta Seleccionar Unidad de medida",AG3431=19,"Habilitar venta a Granel"),"")</f>
        <v/>
      </c>
      <c r="AA3431" s="4">
        <f>IF($AD3431=0,-5,IF(D3431="",5,10))</f>
        <v>-5</v>
      </c>
      <c r="AB3431" s="4">
        <f>IF($AD3431=0,-5,IF(E3431="",5,10))</f>
        <v>-5</v>
      </c>
      <c r="AC3431" s="4">
        <f>IF($AD3431=0,-5,IF(F3431="",5,10))</f>
        <v>-5</v>
      </c>
      <c r="AD3431" s="4">
        <f>COUNTA(D3431:F3431)</f>
        <v>0</v>
      </c>
      <c r="AE3431" s="4">
        <f>COUNTA(G3431:V3431)</f>
        <v>0</v>
      </c>
      <c r="AF3431" s="4" cm="1">
        <f t="array" ref="AF3431">IFERROR(_xlfn.IFS((AND(OR(P3431="Si"),Q3431="")),15,AND(Q3431&lt;&gt;"",P3431=""),18,E3431&lt;Q3431,16),0)</f>
        <v>0</v>
      </c>
      <c r="AG3431" s="4" cm="1">
        <f t="array" ref="AG3431">IFERROR(_xlfn.IFS((AND(OR(R3431="Si"),S3431="")),17,AND(S3431&lt;&gt;"",R3431=""),19),0)</f>
        <v>0</v>
      </c>
      <c r="AH3431" s="4">
        <f t="shared" si="161"/>
        <v>0</v>
      </c>
    </row>
    <row r="3432" spans="2:34" x14ac:dyDescent="0.25">
      <c r="B3432" s="6" t="str">
        <f t="shared" si="159"/>
        <v/>
      </c>
      <c r="C3432" s="7" t="str">
        <f t="shared" si="160"/>
        <v/>
      </c>
      <c r="D3432" s="9"/>
      <c r="E3432" s="10"/>
      <c r="F3432" s="9"/>
      <c r="G3432" s="8"/>
      <c r="H3432" s="8"/>
      <c r="I3432" s="8"/>
      <c r="J3432" s="8"/>
      <c r="K3432" s="8"/>
      <c r="L3432" s="8"/>
      <c r="M3432" s="11"/>
      <c r="N3432" s="26"/>
      <c r="O3432" s="26"/>
      <c r="P3432" s="8"/>
      <c r="Q3432" s="11"/>
      <c r="R3432" s="8"/>
      <c r="S3432" s="8"/>
      <c r="T3432" s="8"/>
      <c r="U3432" s="8"/>
      <c r="V3432" s="8"/>
      <c r="Y3432" s="4" t="str" cm="1">
        <f t="array" ref="Y3432">_xlfn.IFS(AND(AD3432=0,AH3432&gt;1),0,AD3432=0,"",SUM(AA3432:AC3432)=30,10,OR(AA3432=5,AB3432=5,AC3432=5),5)</f>
        <v/>
      </c>
      <c r="Z3432" s="4" t="str" cm="1">
        <f t="array" ref="Z3432">IFERROR(_xlfn.IFS(AND(AH3432=0,Y3432=10),"Excelente, producto bien configurado",AND(Y3432=5,AH3432&gt;1),"Faltan Datos Obligatorios y hay error en datos opcionales",Y3432=5,CONCATENATE("Faltan Datos Obligatorios:",IF(AA3432=5," Nombre, ",""),IF(AB3432=5," Precio, ",""),IF(AC3432=5," Cantidad ","")),AH3432&gt;=30,"Error Descuento y Granel",AF3432=15,"Falta Digitar Descuento",AF3432=16,"Error: Valor descuento superior a venta",AG3432=17,"Falta Seleccionar Unidad de medida",AG3432=19,"Habilitar venta a Granel"),"")</f>
        <v/>
      </c>
      <c r="AA3432" s="4">
        <f>IF($AD3432=0,-5,IF(D3432="",5,10))</f>
        <v>-5</v>
      </c>
      <c r="AB3432" s="4">
        <f>IF($AD3432=0,-5,IF(E3432="",5,10))</f>
        <v>-5</v>
      </c>
      <c r="AC3432" s="4">
        <f>IF($AD3432=0,-5,IF(F3432="",5,10))</f>
        <v>-5</v>
      </c>
      <c r="AD3432" s="4">
        <f>COUNTA(D3432:F3432)</f>
        <v>0</v>
      </c>
      <c r="AE3432" s="4">
        <f>COUNTA(G3432:V3432)</f>
        <v>0</v>
      </c>
      <c r="AF3432" s="4" cm="1">
        <f t="array" ref="AF3432">IFERROR(_xlfn.IFS((AND(OR(P3432="Si"),Q3432="")),15,AND(Q3432&lt;&gt;"",P3432=""),18,E3432&lt;Q3432,16),0)</f>
        <v>0</v>
      </c>
      <c r="AG3432" s="4" cm="1">
        <f t="array" ref="AG3432">IFERROR(_xlfn.IFS((AND(OR(R3432="Si"),S3432="")),17,AND(S3432&lt;&gt;"",R3432=""),19),0)</f>
        <v>0</v>
      </c>
      <c r="AH3432" s="4">
        <f t="shared" si="161"/>
        <v>0</v>
      </c>
    </row>
    <row r="3433" spans="2:34" x14ac:dyDescent="0.25">
      <c r="B3433" s="6" t="str">
        <f t="shared" si="159"/>
        <v/>
      </c>
      <c r="C3433" s="7" t="str">
        <f t="shared" si="160"/>
        <v/>
      </c>
      <c r="D3433" s="9"/>
      <c r="E3433" s="10"/>
      <c r="F3433" s="9"/>
      <c r="G3433" s="8"/>
      <c r="H3433" s="8"/>
      <c r="I3433" s="8"/>
      <c r="J3433" s="8"/>
      <c r="K3433" s="8"/>
      <c r="L3433" s="8"/>
      <c r="M3433" s="11"/>
      <c r="N3433" s="26"/>
      <c r="O3433" s="26"/>
      <c r="P3433" s="8"/>
      <c r="Q3433" s="11"/>
      <c r="R3433" s="8"/>
      <c r="S3433" s="8"/>
      <c r="T3433" s="8"/>
      <c r="U3433" s="8"/>
      <c r="V3433" s="8"/>
      <c r="Y3433" s="4" t="str" cm="1">
        <f t="array" ref="Y3433">_xlfn.IFS(AND(AD3433=0,AH3433&gt;1),0,AD3433=0,"",SUM(AA3433:AC3433)=30,10,OR(AA3433=5,AB3433=5,AC3433=5),5)</f>
        <v/>
      </c>
      <c r="Z3433" s="4" t="str" cm="1">
        <f t="array" ref="Z3433">IFERROR(_xlfn.IFS(AND(AH3433=0,Y3433=10),"Excelente, producto bien configurado",AND(Y3433=5,AH3433&gt;1),"Faltan Datos Obligatorios y hay error en datos opcionales",Y3433=5,CONCATENATE("Faltan Datos Obligatorios:",IF(AA3433=5," Nombre, ",""),IF(AB3433=5," Precio, ",""),IF(AC3433=5," Cantidad ","")),AH3433&gt;=30,"Error Descuento y Granel",AF3433=15,"Falta Digitar Descuento",AF3433=16,"Error: Valor descuento superior a venta",AG3433=17,"Falta Seleccionar Unidad de medida",AG3433=19,"Habilitar venta a Granel"),"")</f>
        <v/>
      </c>
      <c r="AA3433" s="4">
        <f>IF($AD3433=0,-5,IF(D3433="",5,10))</f>
        <v>-5</v>
      </c>
      <c r="AB3433" s="4">
        <f>IF($AD3433=0,-5,IF(E3433="",5,10))</f>
        <v>-5</v>
      </c>
      <c r="AC3433" s="4">
        <f>IF($AD3433=0,-5,IF(F3433="",5,10))</f>
        <v>-5</v>
      </c>
      <c r="AD3433" s="4">
        <f>COUNTA(D3433:F3433)</f>
        <v>0</v>
      </c>
      <c r="AE3433" s="4">
        <f>COUNTA(G3433:V3433)</f>
        <v>0</v>
      </c>
      <c r="AF3433" s="4" cm="1">
        <f t="array" ref="AF3433">IFERROR(_xlfn.IFS((AND(OR(P3433="Si"),Q3433="")),15,AND(Q3433&lt;&gt;"",P3433=""),18,E3433&lt;Q3433,16),0)</f>
        <v>0</v>
      </c>
      <c r="AG3433" s="4" cm="1">
        <f t="array" ref="AG3433">IFERROR(_xlfn.IFS((AND(OR(R3433="Si"),S3433="")),17,AND(S3433&lt;&gt;"",R3433=""),19),0)</f>
        <v>0</v>
      </c>
      <c r="AH3433" s="4">
        <f t="shared" si="161"/>
        <v>0</v>
      </c>
    </row>
    <row r="3434" spans="2:34" x14ac:dyDescent="0.25">
      <c r="B3434" s="6" t="str">
        <f t="shared" si="159"/>
        <v/>
      </c>
      <c r="C3434" s="7" t="str">
        <f t="shared" si="160"/>
        <v/>
      </c>
      <c r="D3434" s="9"/>
      <c r="E3434" s="10"/>
      <c r="F3434" s="9"/>
      <c r="G3434" s="8"/>
      <c r="H3434" s="8"/>
      <c r="I3434" s="8"/>
      <c r="J3434" s="8"/>
      <c r="K3434" s="8"/>
      <c r="L3434" s="8"/>
      <c r="M3434" s="11"/>
      <c r="N3434" s="26"/>
      <c r="O3434" s="26"/>
      <c r="P3434" s="8"/>
      <c r="Q3434" s="11"/>
      <c r="R3434" s="8"/>
      <c r="S3434" s="8"/>
      <c r="T3434" s="8"/>
      <c r="U3434" s="8"/>
      <c r="V3434" s="8"/>
      <c r="Y3434" s="4" t="str" cm="1">
        <f t="array" ref="Y3434">_xlfn.IFS(AND(AD3434=0,AH3434&gt;1),0,AD3434=0,"",SUM(AA3434:AC3434)=30,10,OR(AA3434=5,AB3434=5,AC3434=5),5)</f>
        <v/>
      </c>
      <c r="Z3434" s="4" t="str" cm="1">
        <f t="array" ref="Z3434">IFERROR(_xlfn.IFS(AND(AH3434=0,Y3434=10),"Excelente, producto bien configurado",AND(Y3434=5,AH3434&gt;1),"Faltan Datos Obligatorios y hay error en datos opcionales",Y3434=5,CONCATENATE("Faltan Datos Obligatorios:",IF(AA3434=5," Nombre, ",""),IF(AB3434=5," Precio, ",""),IF(AC3434=5," Cantidad ","")),AH3434&gt;=30,"Error Descuento y Granel",AF3434=15,"Falta Digitar Descuento",AF3434=16,"Error: Valor descuento superior a venta",AG3434=17,"Falta Seleccionar Unidad de medida",AG3434=19,"Habilitar venta a Granel"),"")</f>
        <v/>
      </c>
      <c r="AA3434" s="4">
        <f>IF($AD3434=0,-5,IF(D3434="",5,10))</f>
        <v>-5</v>
      </c>
      <c r="AB3434" s="4">
        <f>IF($AD3434=0,-5,IF(E3434="",5,10))</f>
        <v>-5</v>
      </c>
      <c r="AC3434" s="4">
        <f>IF($AD3434=0,-5,IF(F3434="",5,10))</f>
        <v>-5</v>
      </c>
      <c r="AD3434" s="4">
        <f>COUNTA(D3434:F3434)</f>
        <v>0</v>
      </c>
      <c r="AE3434" s="4">
        <f>COUNTA(G3434:V3434)</f>
        <v>0</v>
      </c>
      <c r="AF3434" s="4" cm="1">
        <f t="array" ref="AF3434">IFERROR(_xlfn.IFS((AND(OR(P3434="Si"),Q3434="")),15,AND(Q3434&lt;&gt;"",P3434=""),18,E3434&lt;Q3434,16),0)</f>
        <v>0</v>
      </c>
      <c r="AG3434" s="4" cm="1">
        <f t="array" ref="AG3434">IFERROR(_xlfn.IFS((AND(OR(R3434="Si"),S3434="")),17,AND(S3434&lt;&gt;"",R3434=""),19),0)</f>
        <v>0</v>
      </c>
      <c r="AH3434" s="4">
        <f t="shared" si="161"/>
        <v>0</v>
      </c>
    </row>
    <row r="3435" spans="2:34" x14ac:dyDescent="0.25">
      <c r="B3435" s="6" t="str">
        <f t="shared" si="159"/>
        <v/>
      </c>
      <c r="C3435" s="7" t="str">
        <f t="shared" si="160"/>
        <v/>
      </c>
      <c r="D3435" s="9"/>
      <c r="E3435" s="10"/>
      <c r="F3435" s="9"/>
      <c r="G3435" s="8"/>
      <c r="H3435" s="8"/>
      <c r="I3435" s="8"/>
      <c r="J3435" s="8"/>
      <c r="K3435" s="8"/>
      <c r="L3435" s="8"/>
      <c r="M3435" s="11"/>
      <c r="N3435" s="26"/>
      <c r="O3435" s="26"/>
      <c r="P3435" s="8"/>
      <c r="Q3435" s="11"/>
      <c r="R3435" s="8"/>
      <c r="S3435" s="8"/>
      <c r="T3435" s="8"/>
      <c r="U3435" s="8"/>
      <c r="V3435" s="8"/>
      <c r="Y3435" s="4" t="str" cm="1">
        <f t="array" ref="Y3435">_xlfn.IFS(AND(AD3435=0,AH3435&gt;1),0,AD3435=0,"",SUM(AA3435:AC3435)=30,10,OR(AA3435=5,AB3435=5,AC3435=5),5)</f>
        <v/>
      </c>
      <c r="Z3435" s="4" t="str" cm="1">
        <f t="array" ref="Z3435">IFERROR(_xlfn.IFS(AND(AH3435=0,Y3435=10),"Excelente, producto bien configurado",AND(Y3435=5,AH3435&gt;1),"Faltan Datos Obligatorios y hay error en datos opcionales",Y3435=5,CONCATENATE("Faltan Datos Obligatorios:",IF(AA3435=5," Nombre, ",""),IF(AB3435=5," Precio, ",""),IF(AC3435=5," Cantidad ","")),AH3435&gt;=30,"Error Descuento y Granel",AF3435=15,"Falta Digitar Descuento",AF3435=16,"Error: Valor descuento superior a venta",AG3435=17,"Falta Seleccionar Unidad de medida",AG3435=19,"Habilitar venta a Granel"),"")</f>
        <v/>
      </c>
      <c r="AA3435" s="4">
        <f>IF($AD3435=0,-5,IF(D3435="",5,10))</f>
        <v>-5</v>
      </c>
      <c r="AB3435" s="4">
        <f>IF($AD3435=0,-5,IF(E3435="",5,10))</f>
        <v>-5</v>
      </c>
      <c r="AC3435" s="4">
        <f>IF($AD3435=0,-5,IF(F3435="",5,10))</f>
        <v>-5</v>
      </c>
      <c r="AD3435" s="4">
        <f>COUNTA(D3435:F3435)</f>
        <v>0</v>
      </c>
      <c r="AE3435" s="4">
        <f>COUNTA(G3435:V3435)</f>
        <v>0</v>
      </c>
      <c r="AF3435" s="4" cm="1">
        <f t="array" ref="AF3435">IFERROR(_xlfn.IFS((AND(OR(P3435="Si"),Q3435="")),15,AND(Q3435&lt;&gt;"",P3435=""),18,E3435&lt;Q3435,16),0)</f>
        <v>0</v>
      </c>
      <c r="AG3435" s="4" cm="1">
        <f t="array" ref="AG3435">IFERROR(_xlfn.IFS((AND(OR(R3435="Si"),S3435="")),17,AND(S3435&lt;&gt;"",R3435=""),19),0)</f>
        <v>0</v>
      </c>
      <c r="AH3435" s="4">
        <f t="shared" si="161"/>
        <v>0</v>
      </c>
    </row>
    <row r="3436" spans="2:34" x14ac:dyDescent="0.25">
      <c r="B3436" s="6" t="str">
        <f t="shared" si="159"/>
        <v/>
      </c>
      <c r="C3436" s="7" t="str">
        <f t="shared" si="160"/>
        <v/>
      </c>
      <c r="D3436" s="9"/>
      <c r="E3436" s="10"/>
      <c r="F3436" s="9"/>
      <c r="G3436" s="8"/>
      <c r="H3436" s="8"/>
      <c r="I3436" s="8"/>
      <c r="J3436" s="8"/>
      <c r="K3436" s="8"/>
      <c r="L3436" s="8"/>
      <c r="M3436" s="11"/>
      <c r="N3436" s="26"/>
      <c r="O3436" s="26"/>
      <c r="P3436" s="8"/>
      <c r="Q3436" s="11"/>
      <c r="R3436" s="8"/>
      <c r="S3436" s="8"/>
      <c r="T3436" s="8"/>
      <c r="U3436" s="8"/>
      <c r="V3436" s="8"/>
      <c r="Y3436" s="4" t="str" cm="1">
        <f t="array" ref="Y3436">_xlfn.IFS(AND(AD3436=0,AH3436&gt;1),0,AD3436=0,"",SUM(AA3436:AC3436)=30,10,OR(AA3436=5,AB3436=5,AC3436=5),5)</f>
        <v/>
      </c>
      <c r="Z3436" s="4" t="str" cm="1">
        <f t="array" ref="Z3436">IFERROR(_xlfn.IFS(AND(AH3436=0,Y3436=10),"Excelente, producto bien configurado",AND(Y3436=5,AH3436&gt;1),"Faltan Datos Obligatorios y hay error en datos opcionales",Y3436=5,CONCATENATE("Faltan Datos Obligatorios:",IF(AA3436=5," Nombre, ",""),IF(AB3436=5," Precio, ",""),IF(AC3436=5," Cantidad ","")),AH3436&gt;=30,"Error Descuento y Granel",AF3436=15,"Falta Digitar Descuento",AF3436=16,"Error: Valor descuento superior a venta",AG3436=17,"Falta Seleccionar Unidad de medida",AG3436=19,"Habilitar venta a Granel"),"")</f>
        <v/>
      </c>
      <c r="AA3436" s="4">
        <f>IF($AD3436=0,-5,IF(D3436="",5,10))</f>
        <v>-5</v>
      </c>
      <c r="AB3436" s="4">
        <f>IF($AD3436=0,-5,IF(E3436="",5,10))</f>
        <v>-5</v>
      </c>
      <c r="AC3436" s="4">
        <f>IF($AD3436=0,-5,IF(F3436="",5,10))</f>
        <v>-5</v>
      </c>
      <c r="AD3436" s="4">
        <f>COUNTA(D3436:F3436)</f>
        <v>0</v>
      </c>
      <c r="AE3436" s="4">
        <f>COUNTA(G3436:V3436)</f>
        <v>0</v>
      </c>
      <c r="AF3436" s="4" cm="1">
        <f t="array" ref="AF3436">IFERROR(_xlfn.IFS((AND(OR(P3436="Si"),Q3436="")),15,AND(Q3436&lt;&gt;"",P3436=""),18,E3436&lt;Q3436,16),0)</f>
        <v>0</v>
      </c>
      <c r="AG3436" s="4" cm="1">
        <f t="array" ref="AG3436">IFERROR(_xlfn.IFS((AND(OR(R3436="Si"),S3436="")),17,AND(S3436&lt;&gt;"",R3436=""),19),0)</f>
        <v>0</v>
      </c>
      <c r="AH3436" s="4">
        <f t="shared" si="161"/>
        <v>0</v>
      </c>
    </row>
    <row r="3437" spans="2:34" x14ac:dyDescent="0.25">
      <c r="B3437" s="6" t="str">
        <f t="shared" si="159"/>
        <v/>
      </c>
      <c r="C3437" s="7" t="str">
        <f t="shared" si="160"/>
        <v/>
      </c>
      <c r="D3437" s="9"/>
      <c r="E3437" s="10"/>
      <c r="F3437" s="9"/>
      <c r="G3437" s="8"/>
      <c r="H3437" s="8"/>
      <c r="I3437" s="8"/>
      <c r="J3437" s="8"/>
      <c r="K3437" s="8"/>
      <c r="L3437" s="8"/>
      <c r="M3437" s="11"/>
      <c r="N3437" s="26"/>
      <c r="O3437" s="26"/>
      <c r="P3437" s="8"/>
      <c r="Q3437" s="11"/>
      <c r="R3437" s="8"/>
      <c r="S3437" s="8"/>
      <c r="T3437" s="8"/>
      <c r="U3437" s="8"/>
      <c r="V3437" s="8"/>
      <c r="Y3437" s="4" t="str" cm="1">
        <f t="array" ref="Y3437">_xlfn.IFS(AND(AD3437=0,AH3437&gt;1),0,AD3437=0,"",SUM(AA3437:AC3437)=30,10,OR(AA3437=5,AB3437=5,AC3437=5),5)</f>
        <v/>
      </c>
      <c r="Z3437" s="4" t="str" cm="1">
        <f t="array" ref="Z3437">IFERROR(_xlfn.IFS(AND(AH3437=0,Y3437=10),"Excelente, producto bien configurado",AND(Y3437=5,AH3437&gt;1),"Faltan Datos Obligatorios y hay error en datos opcionales",Y3437=5,CONCATENATE("Faltan Datos Obligatorios:",IF(AA3437=5," Nombre, ",""),IF(AB3437=5," Precio, ",""),IF(AC3437=5," Cantidad ","")),AH3437&gt;=30,"Error Descuento y Granel",AF3437=15,"Falta Digitar Descuento",AF3437=16,"Error: Valor descuento superior a venta",AG3437=17,"Falta Seleccionar Unidad de medida",AG3437=19,"Habilitar venta a Granel"),"")</f>
        <v/>
      </c>
      <c r="AA3437" s="4">
        <f>IF($AD3437=0,-5,IF(D3437="",5,10))</f>
        <v>-5</v>
      </c>
      <c r="AB3437" s="4">
        <f>IF($AD3437=0,-5,IF(E3437="",5,10))</f>
        <v>-5</v>
      </c>
      <c r="AC3437" s="4">
        <f>IF($AD3437=0,-5,IF(F3437="",5,10))</f>
        <v>-5</v>
      </c>
      <c r="AD3437" s="4">
        <f>COUNTA(D3437:F3437)</f>
        <v>0</v>
      </c>
      <c r="AE3437" s="4">
        <f>COUNTA(G3437:V3437)</f>
        <v>0</v>
      </c>
      <c r="AF3437" s="4" cm="1">
        <f t="array" ref="AF3437">IFERROR(_xlfn.IFS((AND(OR(P3437="Si"),Q3437="")),15,AND(Q3437&lt;&gt;"",P3437=""),18,E3437&lt;Q3437,16),0)</f>
        <v>0</v>
      </c>
      <c r="AG3437" s="4" cm="1">
        <f t="array" ref="AG3437">IFERROR(_xlfn.IFS((AND(OR(R3437="Si"),S3437="")),17,AND(S3437&lt;&gt;"",R3437=""),19),0)</f>
        <v>0</v>
      </c>
      <c r="AH3437" s="4">
        <f t="shared" si="161"/>
        <v>0</v>
      </c>
    </row>
    <row r="3438" spans="2:34" x14ac:dyDescent="0.25">
      <c r="B3438" s="6" t="str">
        <f t="shared" si="159"/>
        <v/>
      </c>
      <c r="C3438" s="7" t="str">
        <f t="shared" si="160"/>
        <v/>
      </c>
      <c r="D3438" s="9"/>
      <c r="E3438" s="10"/>
      <c r="F3438" s="9"/>
      <c r="G3438" s="8"/>
      <c r="H3438" s="8"/>
      <c r="I3438" s="8"/>
      <c r="J3438" s="8"/>
      <c r="K3438" s="8"/>
      <c r="L3438" s="8"/>
      <c r="M3438" s="11"/>
      <c r="N3438" s="26"/>
      <c r="O3438" s="26"/>
      <c r="P3438" s="8"/>
      <c r="Q3438" s="11"/>
      <c r="R3438" s="8"/>
      <c r="S3438" s="8"/>
      <c r="T3438" s="8"/>
      <c r="U3438" s="8"/>
      <c r="V3438" s="8"/>
      <c r="Y3438" s="4" t="str" cm="1">
        <f t="array" ref="Y3438">_xlfn.IFS(AND(AD3438=0,AH3438&gt;1),0,AD3438=0,"",SUM(AA3438:AC3438)=30,10,OR(AA3438=5,AB3438=5,AC3438=5),5)</f>
        <v/>
      </c>
      <c r="Z3438" s="4" t="str" cm="1">
        <f t="array" ref="Z3438">IFERROR(_xlfn.IFS(AND(AH3438=0,Y3438=10),"Excelente, producto bien configurado",AND(Y3438=5,AH3438&gt;1),"Faltan Datos Obligatorios y hay error en datos opcionales",Y3438=5,CONCATENATE("Faltan Datos Obligatorios:",IF(AA3438=5," Nombre, ",""),IF(AB3438=5," Precio, ",""),IF(AC3438=5," Cantidad ","")),AH3438&gt;=30,"Error Descuento y Granel",AF3438=15,"Falta Digitar Descuento",AF3438=16,"Error: Valor descuento superior a venta",AG3438=17,"Falta Seleccionar Unidad de medida",AG3438=19,"Habilitar venta a Granel"),"")</f>
        <v/>
      </c>
      <c r="AA3438" s="4">
        <f>IF($AD3438=0,-5,IF(D3438="",5,10))</f>
        <v>-5</v>
      </c>
      <c r="AB3438" s="4">
        <f>IF($AD3438=0,-5,IF(E3438="",5,10))</f>
        <v>-5</v>
      </c>
      <c r="AC3438" s="4">
        <f>IF($AD3438=0,-5,IF(F3438="",5,10))</f>
        <v>-5</v>
      </c>
      <c r="AD3438" s="4">
        <f>COUNTA(D3438:F3438)</f>
        <v>0</v>
      </c>
      <c r="AE3438" s="4">
        <f>COUNTA(G3438:V3438)</f>
        <v>0</v>
      </c>
      <c r="AF3438" s="4" cm="1">
        <f t="array" ref="AF3438">IFERROR(_xlfn.IFS((AND(OR(P3438="Si"),Q3438="")),15,AND(Q3438&lt;&gt;"",P3438=""),18,E3438&lt;Q3438,16),0)</f>
        <v>0</v>
      </c>
      <c r="AG3438" s="4" cm="1">
        <f t="array" ref="AG3438">IFERROR(_xlfn.IFS((AND(OR(R3438="Si"),S3438="")),17,AND(S3438&lt;&gt;"",R3438=""),19),0)</f>
        <v>0</v>
      </c>
      <c r="AH3438" s="4">
        <f t="shared" si="161"/>
        <v>0</v>
      </c>
    </row>
    <row r="3439" spans="2:34" x14ac:dyDescent="0.25">
      <c r="B3439" s="6" t="str">
        <f t="shared" si="159"/>
        <v/>
      </c>
      <c r="C3439" s="7" t="str">
        <f t="shared" si="160"/>
        <v/>
      </c>
      <c r="D3439" s="9"/>
      <c r="E3439" s="10"/>
      <c r="F3439" s="9"/>
      <c r="G3439" s="8"/>
      <c r="H3439" s="8"/>
      <c r="I3439" s="8"/>
      <c r="J3439" s="8"/>
      <c r="K3439" s="8"/>
      <c r="L3439" s="8"/>
      <c r="M3439" s="11"/>
      <c r="N3439" s="26"/>
      <c r="O3439" s="26"/>
      <c r="P3439" s="8"/>
      <c r="Q3439" s="11"/>
      <c r="R3439" s="8"/>
      <c r="S3439" s="8"/>
      <c r="T3439" s="8"/>
      <c r="U3439" s="8"/>
      <c r="V3439" s="8"/>
      <c r="Y3439" s="4" t="str" cm="1">
        <f t="array" ref="Y3439">_xlfn.IFS(AND(AD3439=0,AH3439&gt;1),0,AD3439=0,"",SUM(AA3439:AC3439)=30,10,OR(AA3439=5,AB3439=5,AC3439=5),5)</f>
        <v/>
      </c>
      <c r="Z3439" s="4" t="str" cm="1">
        <f t="array" ref="Z3439">IFERROR(_xlfn.IFS(AND(AH3439=0,Y3439=10),"Excelente, producto bien configurado",AND(Y3439=5,AH3439&gt;1),"Faltan Datos Obligatorios y hay error en datos opcionales",Y3439=5,CONCATENATE("Faltan Datos Obligatorios:",IF(AA3439=5," Nombre, ",""),IF(AB3439=5," Precio, ",""),IF(AC3439=5," Cantidad ","")),AH3439&gt;=30,"Error Descuento y Granel",AF3439=15,"Falta Digitar Descuento",AF3439=16,"Error: Valor descuento superior a venta",AG3439=17,"Falta Seleccionar Unidad de medida",AG3439=19,"Habilitar venta a Granel"),"")</f>
        <v/>
      </c>
      <c r="AA3439" s="4">
        <f>IF($AD3439=0,-5,IF(D3439="",5,10))</f>
        <v>-5</v>
      </c>
      <c r="AB3439" s="4">
        <f>IF($AD3439=0,-5,IF(E3439="",5,10))</f>
        <v>-5</v>
      </c>
      <c r="AC3439" s="4">
        <f>IF($AD3439=0,-5,IF(F3439="",5,10))</f>
        <v>-5</v>
      </c>
      <c r="AD3439" s="4">
        <f>COUNTA(D3439:F3439)</f>
        <v>0</v>
      </c>
      <c r="AE3439" s="4">
        <f>COUNTA(G3439:V3439)</f>
        <v>0</v>
      </c>
      <c r="AF3439" s="4" cm="1">
        <f t="array" ref="AF3439">IFERROR(_xlfn.IFS((AND(OR(P3439="Si"),Q3439="")),15,AND(Q3439&lt;&gt;"",P3439=""),18,E3439&lt;Q3439,16),0)</f>
        <v>0</v>
      </c>
      <c r="AG3439" s="4" cm="1">
        <f t="array" ref="AG3439">IFERROR(_xlfn.IFS((AND(OR(R3439="Si"),S3439="")),17,AND(S3439&lt;&gt;"",R3439=""),19),0)</f>
        <v>0</v>
      </c>
      <c r="AH3439" s="4">
        <f t="shared" si="161"/>
        <v>0</v>
      </c>
    </row>
    <row r="3440" spans="2:34" x14ac:dyDescent="0.25">
      <c r="B3440" s="6" t="str">
        <f t="shared" si="159"/>
        <v/>
      </c>
      <c r="C3440" s="7" t="str">
        <f t="shared" si="160"/>
        <v/>
      </c>
      <c r="D3440" s="9"/>
      <c r="E3440" s="10"/>
      <c r="F3440" s="9"/>
      <c r="G3440" s="8"/>
      <c r="H3440" s="8"/>
      <c r="I3440" s="8"/>
      <c r="J3440" s="8"/>
      <c r="K3440" s="8"/>
      <c r="L3440" s="8"/>
      <c r="M3440" s="11"/>
      <c r="N3440" s="26"/>
      <c r="O3440" s="26"/>
      <c r="P3440" s="8"/>
      <c r="Q3440" s="11"/>
      <c r="R3440" s="8"/>
      <c r="S3440" s="8"/>
      <c r="T3440" s="8"/>
      <c r="U3440" s="8"/>
      <c r="V3440" s="8"/>
      <c r="Y3440" s="4" t="str" cm="1">
        <f t="array" ref="Y3440">_xlfn.IFS(AND(AD3440=0,AH3440&gt;1),0,AD3440=0,"",SUM(AA3440:AC3440)=30,10,OR(AA3440=5,AB3440=5,AC3440=5),5)</f>
        <v/>
      </c>
      <c r="Z3440" s="4" t="str" cm="1">
        <f t="array" ref="Z3440">IFERROR(_xlfn.IFS(AND(AH3440=0,Y3440=10),"Excelente, producto bien configurado",AND(Y3440=5,AH3440&gt;1),"Faltan Datos Obligatorios y hay error en datos opcionales",Y3440=5,CONCATENATE("Faltan Datos Obligatorios:",IF(AA3440=5," Nombre, ",""),IF(AB3440=5," Precio, ",""),IF(AC3440=5," Cantidad ","")),AH3440&gt;=30,"Error Descuento y Granel",AF3440=15,"Falta Digitar Descuento",AF3440=16,"Error: Valor descuento superior a venta",AG3440=17,"Falta Seleccionar Unidad de medida",AG3440=19,"Habilitar venta a Granel"),"")</f>
        <v/>
      </c>
      <c r="AA3440" s="4">
        <f>IF($AD3440=0,-5,IF(D3440="",5,10))</f>
        <v>-5</v>
      </c>
      <c r="AB3440" s="4">
        <f>IF($AD3440=0,-5,IF(E3440="",5,10))</f>
        <v>-5</v>
      </c>
      <c r="AC3440" s="4">
        <f>IF($AD3440=0,-5,IF(F3440="",5,10))</f>
        <v>-5</v>
      </c>
      <c r="AD3440" s="4">
        <f>COUNTA(D3440:F3440)</f>
        <v>0</v>
      </c>
      <c r="AE3440" s="4">
        <f>COUNTA(G3440:V3440)</f>
        <v>0</v>
      </c>
      <c r="AF3440" s="4" cm="1">
        <f t="array" ref="AF3440">IFERROR(_xlfn.IFS((AND(OR(P3440="Si"),Q3440="")),15,AND(Q3440&lt;&gt;"",P3440=""),18,E3440&lt;Q3440,16),0)</f>
        <v>0</v>
      </c>
      <c r="AG3440" s="4" cm="1">
        <f t="array" ref="AG3440">IFERROR(_xlfn.IFS((AND(OR(R3440="Si"),S3440="")),17,AND(S3440&lt;&gt;"",R3440=""),19),0)</f>
        <v>0</v>
      </c>
      <c r="AH3440" s="4">
        <f t="shared" si="161"/>
        <v>0</v>
      </c>
    </row>
    <row r="3441" spans="2:34" x14ac:dyDescent="0.25">
      <c r="B3441" s="6" t="str">
        <f t="shared" si="159"/>
        <v/>
      </c>
      <c r="C3441" s="7" t="str">
        <f t="shared" si="160"/>
        <v/>
      </c>
      <c r="D3441" s="9"/>
      <c r="E3441" s="10"/>
      <c r="F3441" s="9"/>
      <c r="G3441" s="8"/>
      <c r="H3441" s="8"/>
      <c r="I3441" s="8"/>
      <c r="J3441" s="8"/>
      <c r="K3441" s="8"/>
      <c r="L3441" s="8"/>
      <c r="M3441" s="11"/>
      <c r="N3441" s="26"/>
      <c r="O3441" s="26"/>
      <c r="P3441" s="8"/>
      <c r="Q3441" s="11"/>
      <c r="R3441" s="8"/>
      <c r="S3441" s="8"/>
      <c r="T3441" s="8"/>
      <c r="U3441" s="8"/>
      <c r="V3441" s="8"/>
      <c r="Y3441" s="4" t="str" cm="1">
        <f t="array" ref="Y3441">_xlfn.IFS(AND(AD3441=0,AH3441&gt;1),0,AD3441=0,"",SUM(AA3441:AC3441)=30,10,OR(AA3441=5,AB3441=5,AC3441=5),5)</f>
        <v/>
      </c>
      <c r="Z3441" s="4" t="str" cm="1">
        <f t="array" ref="Z3441">IFERROR(_xlfn.IFS(AND(AH3441=0,Y3441=10),"Excelente, producto bien configurado",AND(Y3441=5,AH3441&gt;1),"Faltan Datos Obligatorios y hay error en datos opcionales",Y3441=5,CONCATENATE("Faltan Datos Obligatorios:",IF(AA3441=5," Nombre, ",""),IF(AB3441=5," Precio, ",""),IF(AC3441=5," Cantidad ","")),AH3441&gt;=30,"Error Descuento y Granel",AF3441=15,"Falta Digitar Descuento",AF3441=16,"Error: Valor descuento superior a venta",AG3441=17,"Falta Seleccionar Unidad de medida",AG3441=19,"Habilitar venta a Granel"),"")</f>
        <v/>
      </c>
      <c r="AA3441" s="4">
        <f>IF($AD3441=0,-5,IF(D3441="",5,10))</f>
        <v>-5</v>
      </c>
      <c r="AB3441" s="4">
        <f>IF($AD3441=0,-5,IF(E3441="",5,10))</f>
        <v>-5</v>
      </c>
      <c r="AC3441" s="4">
        <f>IF($AD3441=0,-5,IF(F3441="",5,10))</f>
        <v>-5</v>
      </c>
      <c r="AD3441" s="4">
        <f>COUNTA(D3441:F3441)</f>
        <v>0</v>
      </c>
      <c r="AE3441" s="4">
        <f>COUNTA(G3441:V3441)</f>
        <v>0</v>
      </c>
      <c r="AF3441" s="4" cm="1">
        <f t="array" ref="AF3441">IFERROR(_xlfn.IFS((AND(OR(P3441="Si"),Q3441="")),15,AND(Q3441&lt;&gt;"",P3441=""),18,E3441&lt;Q3441,16),0)</f>
        <v>0</v>
      </c>
      <c r="AG3441" s="4" cm="1">
        <f t="array" ref="AG3441">IFERROR(_xlfn.IFS((AND(OR(R3441="Si"),S3441="")),17,AND(S3441&lt;&gt;"",R3441=""),19),0)</f>
        <v>0</v>
      </c>
      <c r="AH3441" s="4">
        <f t="shared" si="161"/>
        <v>0</v>
      </c>
    </row>
    <row r="3442" spans="2:34" x14ac:dyDescent="0.25">
      <c r="B3442" s="6" t="str">
        <f t="shared" si="159"/>
        <v/>
      </c>
      <c r="C3442" s="7" t="str">
        <f t="shared" si="160"/>
        <v/>
      </c>
      <c r="D3442" s="9"/>
      <c r="E3442" s="10"/>
      <c r="F3442" s="9"/>
      <c r="G3442" s="8"/>
      <c r="H3442" s="8"/>
      <c r="I3442" s="8"/>
      <c r="J3442" s="8"/>
      <c r="K3442" s="8"/>
      <c r="L3442" s="8"/>
      <c r="M3442" s="11"/>
      <c r="N3442" s="26"/>
      <c r="O3442" s="26"/>
      <c r="P3442" s="8"/>
      <c r="Q3442" s="11"/>
      <c r="R3442" s="8"/>
      <c r="S3442" s="8"/>
      <c r="T3442" s="8"/>
      <c r="U3442" s="8"/>
      <c r="V3442" s="8"/>
      <c r="Y3442" s="4" t="str" cm="1">
        <f t="array" ref="Y3442">_xlfn.IFS(AND(AD3442=0,AH3442&gt;1),0,AD3442=0,"",SUM(AA3442:AC3442)=30,10,OR(AA3442=5,AB3442=5,AC3442=5),5)</f>
        <v/>
      </c>
      <c r="Z3442" s="4" t="str" cm="1">
        <f t="array" ref="Z3442">IFERROR(_xlfn.IFS(AND(AH3442=0,Y3442=10),"Excelente, producto bien configurado",AND(Y3442=5,AH3442&gt;1),"Faltan Datos Obligatorios y hay error en datos opcionales",Y3442=5,CONCATENATE("Faltan Datos Obligatorios:",IF(AA3442=5," Nombre, ",""),IF(AB3442=5," Precio, ",""),IF(AC3442=5," Cantidad ","")),AH3442&gt;=30,"Error Descuento y Granel",AF3442=15,"Falta Digitar Descuento",AF3442=16,"Error: Valor descuento superior a venta",AG3442=17,"Falta Seleccionar Unidad de medida",AG3442=19,"Habilitar venta a Granel"),"")</f>
        <v/>
      </c>
      <c r="AA3442" s="4">
        <f>IF($AD3442=0,-5,IF(D3442="",5,10))</f>
        <v>-5</v>
      </c>
      <c r="AB3442" s="4">
        <f>IF($AD3442=0,-5,IF(E3442="",5,10))</f>
        <v>-5</v>
      </c>
      <c r="AC3442" s="4">
        <f>IF($AD3442=0,-5,IF(F3442="",5,10))</f>
        <v>-5</v>
      </c>
      <c r="AD3442" s="4">
        <f>COUNTA(D3442:F3442)</f>
        <v>0</v>
      </c>
      <c r="AE3442" s="4">
        <f>COUNTA(G3442:V3442)</f>
        <v>0</v>
      </c>
      <c r="AF3442" s="4" cm="1">
        <f t="array" ref="AF3442">IFERROR(_xlfn.IFS((AND(OR(P3442="Si"),Q3442="")),15,AND(Q3442&lt;&gt;"",P3442=""),18,E3442&lt;Q3442,16),0)</f>
        <v>0</v>
      </c>
      <c r="AG3442" s="4" cm="1">
        <f t="array" ref="AG3442">IFERROR(_xlfn.IFS((AND(OR(R3442="Si"),S3442="")),17,AND(S3442&lt;&gt;"",R3442=""),19),0)</f>
        <v>0</v>
      </c>
      <c r="AH3442" s="4">
        <f t="shared" si="161"/>
        <v>0</v>
      </c>
    </row>
    <row r="3443" spans="2:34" x14ac:dyDescent="0.25">
      <c r="B3443" s="6" t="str">
        <f t="shared" si="159"/>
        <v/>
      </c>
      <c r="C3443" s="7" t="str">
        <f t="shared" si="160"/>
        <v/>
      </c>
      <c r="D3443" s="9"/>
      <c r="E3443" s="10"/>
      <c r="F3443" s="9"/>
      <c r="G3443" s="8"/>
      <c r="H3443" s="8"/>
      <c r="I3443" s="8"/>
      <c r="J3443" s="8"/>
      <c r="K3443" s="8"/>
      <c r="L3443" s="8"/>
      <c r="M3443" s="11"/>
      <c r="N3443" s="26"/>
      <c r="O3443" s="26"/>
      <c r="P3443" s="8"/>
      <c r="Q3443" s="11"/>
      <c r="R3443" s="8"/>
      <c r="S3443" s="8"/>
      <c r="T3443" s="8"/>
      <c r="U3443" s="8"/>
      <c r="V3443" s="8"/>
      <c r="Y3443" s="4" t="str" cm="1">
        <f t="array" ref="Y3443">_xlfn.IFS(AND(AD3443=0,AH3443&gt;1),0,AD3443=0,"",SUM(AA3443:AC3443)=30,10,OR(AA3443=5,AB3443=5,AC3443=5),5)</f>
        <v/>
      </c>
      <c r="Z3443" s="4" t="str" cm="1">
        <f t="array" ref="Z3443">IFERROR(_xlfn.IFS(AND(AH3443=0,Y3443=10),"Excelente, producto bien configurado",AND(Y3443=5,AH3443&gt;1),"Faltan Datos Obligatorios y hay error en datos opcionales",Y3443=5,CONCATENATE("Faltan Datos Obligatorios:",IF(AA3443=5," Nombre, ",""),IF(AB3443=5," Precio, ",""),IF(AC3443=5," Cantidad ","")),AH3443&gt;=30,"Error Descuento y Granel",AF3443=15,"Falta Digitar Descuento",AF3443=16,"Error: Valor descuento superior a venta",AG3443=17,"Falta Seleccionar Unidad de medida",AG3443=19,"Habilitar venta a Granel"),"")</f>
        <v/>
      </c>
      <c r="AA3443" s="4">
        <f>IF($AD3443=0,-5,IF(D3443="",5,10))</f>
        <v>-5</v>
      </c>
      <c r="AB3443" s="4">
        <f>IF($AD3443=0,-5,IF(E3443="",5,10))</f>
        <v>-5</v>
      </c>
      <c r="AC3443" s="4">
        <f>IF($AD3443=0,-5,IF(F3443="",5,10))</f>
        <v>-5</v>
      </c>
      <c r="AD3443" s="4">
        <f>COUNTA(D3443:F3443)</f>
        <v>0</v>
      </c>
      <c r="AE3443" s="4">
        <f>COUNTA(G3443:V3443)</f>
        <v>0</v>
      </c>
      <c r="AF3443" s="4" cm="1">
        <f t="array" ref="AF3443">IFERROR(_xlfn.IFS((AND(OR(P3443="Si"),Q3443="")),15,AND(Q3443&lt;&gt;"",P3443=""),18,E3443&lt;Q3443,16),0)</f>
        <v>0</v>
      </c>
      <c r="AG3443" s="4" cm="1">
        <f t="array" ref="AG3443">IFERROR(_xlfn.IFS((AND(OR(R3443="Si"),S3443="")),17,AND(S3443&lt;&gt;"",R3443=""),19),0)</f>
        <v>0</v>
      </c>
      <c r="AH3443" s="4">
        <f t="shared" si="161"/>
        <v>0</v>
      </c>
    </row>
    <row r="3444" spans="2:34" x14ac:dyDescent="0.25">
      <c r="B3444" s="6" t="str">
        <f t="shared" si="159"/>
        <v/>
      </c>
      <c r="C3444" s="7" t="str">
        <f t="shared" si="160"/>
        <v/>
      </c>
      <c r="D3444" s="9"/>
      <c r="E3444" s="10"/>
      <c r="F3444" s="9"/>
      <c r="G3444" s="8"/>
      <c r="H3444" s="8"/>
      <c r="I3444" s="8"/>
      <c r="J3444" s="8"/>
      <c r="K3444" s="8"/>
      <c r="L3444" s="8"/>
      <c r="M3444" s="11"/>
      <c r="N3444" s="26"/>
      <c r="O3444" s="26"/>
      <c r="P3444" s="8"/>
      <c r="Q3444" s="11"/>
      <c r="R3444" s="8"/>
      <c r="S3444" s="8"/>
      <c r="T3444" s="8"/>
      <c r="U3444" s="8"/>
      <c r="V3444" s="8"/>
      <c r="Y3444" s="4" t="str" cm="1">
        <f t="array" ref="Y3444">_xlfn.IFS(AND(AD3444=0,AH3444&gt;1),0,AD3444=0,"",SUM(AA3444:AC3444)=30,10,OR(AA3444=5,AB3444=5,AC3444=5),5)</f>
        <v/>
      </c>
      <c r="Z3444" s="4" t="str" cm="1">
        <f t="array" ref="Z3444">IFERROR(_xlfn.IFS(AND(AH3444=0,Y3444=10),"Excelente, producto bien configurado",AND(Y3444=5,AH3444&gt;1),"Faltan Datos Obligatorios y hay error en datos opcionales",Y3444=5,CONCATENATE("Faltan Datos Obligatorios:",IF(AA3444=5," Nombre, ",""),IF(AB3444=5," Precio, ",""),IF(AC3444=5," Cantidad ","")),AH3444&gt;=30,"Error Descuento y Granel",AF3444=15,"Falta Digitar Descuento",AF3444=16,"Error: Valor descuento superior a venta",AG3444=17,"Falta Seleccionar Unidad de medida",AG3444=19,"Habilitar venta a Granel"),"")</f>
        <v/>
      </c>
      <c r="AA3444" s="4">
        <f>IF($AD3444=0,-5,IF(D3444="",5,10))</f>
        <v>-5</v>
      </c>
      <c r="AB3444" s="4">
        <f>IF($AD3444=0,-5,IF(E3444="",5,10))</f>
        <v>-5</v>
      </c>
      <c r="AC3444" s="4">
        <f>IF($AD3444=0,-5,IF(F3444="",5,10))</f>
        <v>-5</v>
      </c>
      <c r="AD3444" s="4">
        <f>COUNTA(D3444:F3444)</f>
        <v>0</v>
      </c>
      <c r="AE3444" s="4">
        <f>COUNTA(G3444:V3444)</f>
        <v>0</v>
      </c>
      <c r="AF3444" s="4" cm="1">
        <f t="array" ref="AF3444">IFERROR(_xlfn.IFS((AND(OR(P3444="Si"),Q3444="")),15,AND(Q3444&lt;&gt;"",P3444=""),18,E3444&lt;Q3444,16),0)</f>
        <v>0</v>
      </c>
      <c r="AG3444" s="4" cm="1">
        <f t="array" ref="AG3444">IFERROR(_xlfn.IFS((AND(OR(R3444="Si"),S3444="")),17,AND(S3444&lt;&gt;"",R3444=""),19),0)</f>
        <v>0</v>
      </c>
      <c r="AH3444" s="4">
        <f t="shared" si="161"/>
        <v>0</v>
      </c>
    </row>
    <row r="3445" spans="2:34" x14ac:dyDescent="0.25">
      <c r="B3445" s="6" t="str">
        <f t="shared" si="159"/>
        <v/>
      </c>
      <c r="C3445" s="7" t="str">
        <f t="shared" si="160"/>
        <v/>
      </c>
      <c r="D3445" s="9"/>
      <c r="E3445" s="10"/>
      <c r="F3445" s="9"/>
      <c r="G3445" s="8"/>
      <c r="H3445" s="8"/>
      <c r="I3445" s="8"/>
      <c r="J3445" s="8"/>
      <c r="K3445" s="8"/>
      <c r="L3445" s="8"/>
      <c r="M3445" s="11"/>
      <c r="N3445" s="26"/>
      <c r="O3445" s="26"/>
      <c r="P3445" s="8"/>
      <c r="Q3445" s="11"/>
      <c r="R3445" s="8"/>
      <c r="S3445" s="8"/>
      <c r="T3445" s="8"/>
      <c r="U3445" s="8"/>
      <c r="V3445" s="8"/>
      <c r="Y3445" s="4" t="str" cm="1">
        <f t="array" ref="Y3445">_xlfn.IFS(AND(AD3445=0,AH3445&gt;1),0,AD3445=0,"",SUM(AA3445:AC3445)=30,10,OR(AA3445=5,AB3445=5,AC3445=5),5)</f>
        <v/>
      </c>
      <c r="Z3445" s="4" t="str" cm="1">
        <f t="array" ref="Z3445">IFERROR(_xlfn.IFS(AND(AH3445=0,Y3445=10),"Excelente, producto bien configurado",AND(Y3445=5,AH3445&gt;1),"Faltan Datos Obligatorios y hay error en datos opcionales",Y3445=5,CONCATENATE("Faltan Datos Obligatorios:",IF(AA3445=5," Nombre, ",""),IF(AB3445=5," Precio, ",""),IF(AC3445=5," Cantidad ","")),AH3445&gt;=30,"Error Descuento y Granel",AF3445=15,"Falta Digitar Descuento",AF3445=16,"Error: Valor descuento superior a venta",AG3445=17,"Falta Seleccionar Unidad de medida",AG3445=19,"Habilitar venta a Granel"),"")</f>
        <v/>
      </c>
      <c r="AA3445" s="4">
        <f>IF($AD3445=0,-5,IF(D3445="",5,10))</f>
        <v>-5</v>
      </c>
      <c r="AB3445" s="4">
        <f>IF($AD3445=0,-5,IF(E3445="",5,10))</f>
        <v>-5</v>
      </c>
      <c r="AC3445" s="4">
        <f>IF($AD3445=0,-5,IF(F3445="",5,10))</f>
        <v>-5</v>
      </c>
      <c r="AD3445" s="4">
        <f>COUNTA(D3445:F3445)</f>
        <v>0</v>
      </c>
      <c r="AE3445" s="4">
        <f>COUNTA(G3445:V3445)</f>
        <v>0</v>
      </c>
      <c r="AF3445" s="4" cm="1">
        <f t="array" ref="AF3445">IFERROR(_xlfn.IFS((AND(OR(P3445="Si"),Q3445="")),15,AND(Q3445&lt;&gt;"",P3445=""),18,E3445&lt;Q3445,16),0)</f>
        <v>0</v>
      </c>
      <c r="AG3445" s="4" cm="1">
        <f t="array" ref="AG3445">IFERROR(_xlfn.IFS((AND(OR(R3445="Si"),S3445="")),17,AND(S3445&lt;&gt;"",R3445=""),19),0)</f>
        <v>0</v>
      </c>
      <c r="AH3445" s="4">
        <f t="shared" si="161"/>
        <v>0</v>
      </c>
    </row>
    <row r="3446" spans="2:34" x14ac:dyDescent="0.25">
      <c r="B3446" s="6" t="str">
        <f t="shared" si="159"/>
        <v/>
      </c>
      <c r="C3446" s="7" t="str">
        <f t="shared" si="160"/>
        <v/>
      </c>
      <c r="D3446" s="9"/>
      <c r="E3446" s="10"/>
      <c r="F3446" s="9"/>
      <c r="G3446" s="8"/>
      <c r="H3446" s="8"/>
      <c r="I3446" s="8"/>
      <c r="J3446" s="8"/>
      <c r="K3446" s="8"/>
      <c r="L3446" s="8"/>
      <c r="M3446" s="11"/>
      <c r="N3446" s="26"/>
      <c r="O3446" s="26"/>
      <c r="P3446" s="8"/>
      <c r="Q3446" s="11"/>
      <c r="R3446" s="8"/>
      <c r="S3446" s="8"/>
      <c r="T3446" s="8"/>
      <c r="U3446" s="8"/>
      <c r="V3446" s="8"/>
      <c r="Y3446" s="4" t="str" cm="1">
        <f t="array" ref="Y3446">_xlfn.IFS(AND(AD3446=0,AH3446&gt;1),0,AD3446=0,"",SUM(AA3446:AC3446)=30,10,OR(AA3446=5,AB3446=5,AC3446=5),5)</f>
        <v/>
      </c>
      <c r="Z3446" s="4" t="str" cm="1">
        <f t="array" ref="Z3446">IFERROR(_xlfn.IFS(AND(AH3446=0,Y3446=10),"Excelente, producto bien configurado",AND(Y3446=5,AH3446&gt;1),"Faltan Datos Obligatorios y hay error en datos opcionales",Y3446=5,CONCATENATE("Faltan Datos Obligatorios:",IF(AA3446=5," Nombre, ",""),IF(AB3446=5," Precio, ",""),IF(AC3446=5," Cantidad ","")),AH3446&gt;=30,"Error Descuento y Granel",AF3446=15,"Falta Digitar Descuento",AF3446=16,"Error: Valor descuento superior a venta",AG3446=17,"Falta Seleccionar Unidad de medida",AG3446=19,"Habilitar venta a Granel"),"")</f>
        <v/>
      </c>
      <c r="AA3446" s="4">
        <f>IF($AD3446=0,-5,IF(D3446="",5,10))</f>
        <v>-5</v>
      </c>
      <c r="AB3446" s="4">
        <f>IF($AD3446=0,-5,IF(E3446="",5,10))</f>
        <v>-5</v>
      </c>
      <c r="AC3446" s="4">
        <f>IF($AD3446=0,-5,IF(F3446="",5,10))</f>
        <v>-5</v>
      </c>
      <c r="AD3446" s="4">
        <f>COUNTA(D3446:F3446)</f>
        <v>0</v>
      </c>
      <c r="AE3446" s="4">
        <f>COUNTA(G3446:V3446)</f>
        <v>0</v>
      </c>
      <c r="AF3446" s="4" cm="1">
        <f t="array" ref="AF3446">IFERROR(_xlfn.IFS((AND(OR(P3446="Si"),Q3446="")),15,AND(Q3446&lt;&gt;"",P3446=""),18,E3446&lt;Q3446,16),0)</f>
        <v>0</v>
      </c>
      <c r="AG3446" s="4" cm="1">
        <f t="array" ref="AG3446">IFERROR(_xlfn.IFS((AND(OR(R3446="Si"),S3446="")),17,AND(S3446&lt;&gt;"",R3446=""),19),0)</f>
        <v>0</v>
      </c>
      <c r="AH3446" s="4">
        <f t="shared" si="161"/>
        <v>0</v>
      </c>
    </row>
    <row r="3447" spans="2:34" x14ac:dyDescent="0.25">
      <c r="B3447" s="6" t="str">
        <f t="shared" si="159"/>
        <v/>
      </c>
      <c r="C3447" s="7" t="str">
        <f t="shared" si="160"/>
        <v/>
      </c>
      <c r="D3447" s="9"/>
      <c r="E3447" s="10"/>
      <c r="F3447" s="9"/>
      <c r="G3447" s="8"/>
      <c r="H3447" s="8"/>
      <c r="I3447" s="8"/>
      <c r="J3447" s="8"/>
      <c r="K3447" s="8"/>
      <c r="L3447" s="8"/>
      <c r="M3447" s="11"/>
      <c r="N3447" s="26"/>
      <c r="O3447" s="26"/>
      <c r="P3447" s="8"/>
      <c r="Q3447" s="11"/>
      <c r="R3447" s="8"/>
      <c r="S3447" s="8"/>
      <c r="T3447" s="8"/>
      <c r="U3447" s="8"/>
      <c r="V3447" s="8"/>
      <c r="Y3447" s="4" t="str" cm="1">
        <f t="array" ref="Y3447">_xlfn.IFS(AND(AD3447=0,AH3447&gt;1),0,AD3447=0,"",SUM(AA3447:AC3447)=30,10,OR(AA3447=5,AB3447=5,AC3447=5),5)</f>
        <v/>
      </c>
      <c r="Z3447" s="4" t="str" cm="1">
        <f t="array" ref="Z3447">IFERROR(_xlfn.IFS(AND(AH3447=0,Y3447=10),"Excelente, producto bien configurado",AND(Y3447=5,AH3447&gt;1),"Faltan Datos Obligatorios y hay error en datos opcionales",Y3447=5,CONCATENATE("Faltan Datos Obligatorios:",IF(AA3447=5," Nombre, ",""),IF(AB3447=5," Precio, ",""),IF(AC3447=5," Cantidad ","")),AH3447&gt;=30,"Error Descuento y Granel",AF3447=15,"Falta Digitar Descuento",AF3447=16,"Error: Valor descuento superior a venta",AG3447=17,"Falta Seleccionar Unidad de medida",AG3447=19,"Habilitar venta a Granel"),"")</f>
        <v/>
      </c>
      <c r="AA3447" s="4">
        <f>IF($AD3447=0,-5,IF(D3447="",5,10))</f>
        <v>-5</v>
      </c>
      <c r="AB3447" s="4">
        <f>IF($AD3447=0,-5,IF(E3447="",5,10))</f>
        <v>-5</v>
      </c>
      <c r="AC3447" s="4">
        <f>IF($AD3447=0,-5,IF(F3447="",5,10))</f>
        <v>-5</v>
      </c>
      <c r="AD3447" s="4">
        <f>COUNTA(D3447:F3447)</f>
        <v>0</v>
      </c>
      <c r="AE3447" s="4">
        <f>COUNTA(G3447:V3447)</f>
        <v>0</v>
      </c>
      <c r="AF3447" s="4" cm="1">
        <f t="array" ref="AF3447">IFERROR(_xlfn.IFS((AND(OR(P3447="Si"),Q3447="")),15,AND(Q3447&lt;&gt;"",P3447=""),18,E3447&lt;Q3447,16),0)</f>
        <v>0</v>
      </c>
      <c r="AG3447" s="4" cm="1">
        <f t="array" ref="AG3447">IFERROR(_xlfn.IFS((AND(OR(R3447="Si"),S3447="")),17,AND(S3447&lt;&gt;"",R3447=""),19),0)</f>
        <v>0</v>
      </c>
      <c r="AH3447" s="4">
        <f t="shared" si="161"/>
        <v>0</v>
      </c>
    </row>
    <row r="3448" spans="2:34" x14ac:dyDescent="0.25">
      <c r="B3448" s="6" t="str">
        <f t="shared" si="159"/>
        <v/>
      </c>
      <c r="C3448" s="7" t="str">
        <f t="shared" si="160"/>
        <v/>
      </c>
      <c r="D3448" s="9"/>
      <c r="E3448" s="10"/>
      <c r="F3448" s="9"/>
      <c r="G3448" s="8"/>
      <c r="H3448" s="8"/>
      <c r="I3448" s="8"/>
      <c r="J3448" s="8"/>
      <c r="K3448" s="8"/>
      <c r="L3448" s="8"/>
      <c r="M3448" s="11"/>
      <c r="N3448" s="26"/>
      <c r="O3448" s="26"/>
      <c r="P3448" s="8"/>
      <c r="Q3448" s="11"/>
      <c r="R3448" s="8"/>
      <c r="S3448" s="8"/>
      <c r="T3448" s="8"/>
      <c r="U3448" s="8"/>
      <c r="V3448" s="8"/>
      <c r="Y3448" s="4" t="str" cm="1">
        <f t="array" ref="Y3448">_xlfn.IFS(AND(AD3448=0,AH3448&gt;1),0,AD3448=0,"",SUM(AA3448:AC3448)=30,10,OR(AA3448=5,AB3448=5,AC3448=5),5)</f>
        <v/>
      </c>
      <c r="Z3448" s="4" t="str" cm="1">
        <f t="array" ref="Z3448">IFERROR(_xlfn.IFS(AND(AH3448=0,Y3448=10),"Excelente, producto bien configurado",AND(Y3448=5,AH3448&gt;1),"Faltan Datos Obligatorios y hay error en datos opcionales",Y3448=5,CONCATENATE("Faltan Datos Obligatorios:",IF(AA3448=5," Nombre, ",""),IF(AB3448=5," Precio, ",""),IF(AC3448=5," Cantidad ","")),AH3448&gt;=30,"Error Descuento y Granel",AF3448=15,"Falta Digitar Descuento",AF3448=16,"Error: Valor descuento superior a venta",AG3448=17,"Falta Seleccionar Unidad de medida",AG3448=19,"Habilitar venta a Granel"),"")</f>
        <v/>
      </c>
      <c r="AA3448" s="4">
        <f>IF($AD3448=0,-5,IF(D3448="",5,10))</f>
        <v>-5</v>
      </c>
      <c r="AB3448" s="4">
        <f>IF($AD3448=0,-5,IF(E3448="",5,10))</f>
        <v>-5</v>
      </c>
      <c r="AC3448" s="4">
        <f>IF($AD3448=0,-5,IF(F3448="",5,10))</f>
        <v>-5</v>
      </c>
      <c r="AD3448" s="4">
        <f>COUNTA(D3448:F3448)</f>
        <v>0</v>
      </c>
      <c r="AE3448" s="4">
        <f>COUNTA(G3448:V3448)</f>
        <v>0</v>
      </c>
      <c r="AF3448" s="4" cm="1">
        <f t="array" ref="AF3448">IFERROR(_xlfn.IFS((AND(OR(P3448="Si"),Q3448="")),15,AND(Q3448&lt;&gt;"",P3448=""),18,E3448&lt;Q3448,16),0)</f>
        <v>0</v>
      </c>
      <c r="AG3448" s="4" cm="1">
        <f t="array" ref="AG3448">IFERROR(_xlfn.IFS((AND(OR(R3448="Si"),S3448="")),17,AND(S3448&lt;&gt;"",R3448=""),19),0)</f>
        <v>0</v>
      </c>
      <c r="AH3448" s="4">
        <f t="shared" si="161"/>
        <v>0</v>
      </c>
    </row>
    <row r="3449" spans="2:34" x14ac:dyDescent="0.25">
      <c r="B3449" s="6" t="str">
        <f t="shared" si="159"/>
        <v/>
      </c>
      <c r="C3449" s="7" t="str">
        <f t="shared" si="160"/>
        <v/>
      </c>
      <c r="D3449" s="9"/>
      <c r="E3449" s="10"/>
      <c r="F3449" s="9"/>
      <c r="G3449" s="8"/>
      <c r="H3449" s="8"/>
      <c r="I3449" s="8"/>
      <c r="J3449" s="8"/>
      <c r="K3449" s="8"/>
      <c r="L3449" s="8"/>
      <c r="M3449" s="11"/>
      <c r="N3449" s="26"/>
      <c r="O3449" s="26"/>
      <c r="P3449" s="8"/>
      <c r="Q3449" s="11"/>
      <c r="R3449" s="8"/>
      <c r="S3449" s="8"/>
      <c r="T3449" s="8"/>
      <c r="U3449" s="8"/>
      <c r="V3449" s="8"/>
      <c r="Y3449" s="4" t="str" cm="1">
        <f t="array" ref="Y3449">_xlfn.IFS(AND(AD3449=0,AH3449&gt;1),0,AD3449=0,"",SUM(AA3449:AC3449)=30,10,OR(AA3449=5,AB3449=5,AC3449=5),5)</f>
        <v/>
      </c>
      <c r="Z3449" s="4" t="str" cm="1">
        <f t="array" ref="Z3449">IFERROR(_xlfn.IFS(AND(AH3449=0,Y3449=10),"Excelente, producto bien configurado",AND(Y3449=5,AH3449&gt;1),"Faltan Datos Obligatorios y hay error en datos opcionales",Y3449=5,CONCATENATE("Faltan Datos Obligatorios:",IF(AA3449=5," Nombre, ",""),IF(AB3449=5," Precio, ",""),IF(AC3449=5," Cantidad ","")),AH3449&gt;=30,"Error Descuento y Granel",AF3449=15,"Falta Digitar Descuento",AF3449=16,"Error: Valor descuento superior a venta",AG3449=17,"Falta Seleccionar Unidad de medida",AG3449=19,"Habilitar venta a Granel"),"")</f>
        <v/>
      </c>
      <c r="AA3449" s="4">
        <f>IF($AD3449=0,-5,IF(D3449="",5,10))</f>
        <v>-5</v>
      </c>
      <c r="AB3449" s="4">
        <f>IF($AD3449=0,-5,IF(E3449="",5,10))</f>
        <v>-5</v>
      </c>
      <c r="AC3449" s="4">
        <f>IF($AD3449=0,-5,IF(F3449="",5,10))</f>
        <v>-5</v>
      </c>
      <c r="AD3449" s="4">
        <f>COUNTA(D3449:F3449)</f>
        <v>0</v>
      </c>
      <c r="AE3449" s="4">
        <f>COUNTA(G3449:V3449)</f>
        <v>0</v>
      </c>
      <c r="AF3449" s="4" cm="1">
        <f t="array" ref="AF3449">IFERROR(_xlfn.IFS((AND(OR(P3449="Si"),Q3449="")),15,AND(Q3449&lt;&gt;"",P3449=""),18,E3449&lt;Q3449,16),0)</f>
        <v>0</v>
      </c>
      <c r="AG3449" s="4" cm="1">
        <f t="array" ref="AG3449">IFERROR(_xlfn.IFS((AND(OR(R3449="Si"),S3449="")),17,AND(S3449&lt;&gt;"",R3449=""),19),0)</f>
        <v>0</v>
      </c>
      <c r="AH3449" s="4">
        <f t="shared" si="161"/>
        <v>0</v>
      </c>
    </row>
    <row r="3450" spans="2:34" x14ac:dyDescent="0.25">
      <c r="B3450" s="6" t="str">
        <f t="shared" si="159"/>
        <v/>
      </c>
      <c r="C3450" s="7" t="str">
        <f t="shared" si="160"/>
        <v/>
      </c>
      <c r="D3450" s="9"/>
      <c r="E3450" s="10"/>
      <c r="F3450" s="9"/>
      <c r="G3450" s="8"/>
      <c r="H3450" s="8"/>
      <c r="I3450" s="8"/>
      <c r="J3450" s="8"/>
      <c r="K3450" s="8"/>
      <c r="L3450" s="8"/>
      <c r="M3450" s="11"/>
      <c r="N3450" s="26"/>
      <c r="O3450" s="26"/>
      <c r="P3450" s="8"/>
      <c r="Q3450" s="11"/>
      <c r="R3450" s="8"/>
      <c r="S3450" s="8"/>
      <c r="T3450" s="8"/>
      <c r="U3450" s="8"/>
      <c r="V3450" s="8"/>
      <c r="Y3450" s="4" t="str" cm="1">
        <f t="array" ref="Y3450">_xlfn.IFS(AND(AD3450=0,AH3450&gt;1),0,AD3450=0,"",SUM(AA3450:AC3450)=30,10,OR(AA3450=5,AB3450=5,AC3450=5),5)</f>
        <v/>
      </c>
      <c r="Z3450" s="4" t="str" cm="1">
        <f t="array" ref="Z3450">IFERROR(_xlfn.IFS(AND(AH3450=0,Y3450=10),"Excelente, producto bien configurado",AND(Y3450=5,AH3450&gt;1),"Faltan Datos Obligatorios y hay error en datos opcionales",Y3450=5,CONCATENATE("Faltan Datos Obligatorios:",IF(AA3450=5," Nombre, ",""),IF(AB3450=5," Precio, ",""),IF(AC3450=5," Cantidad ","")),AH3450&gt;=30,"Error Descuento y Granel",AF3450=15,"Falta Digitar Descuento",AF3450=16,"Error: Valor descuento superior a venta",AG3450=17,"Falta Seleccionar Unidad de medida",AG3450=19,"Habilitar venta a Granel"),"")</f>
        <v/>
      </c>
      <c r="AA3450" s="4">
        <f>IF($AD3450=0,-5,IF(D3450="",5,10))</f>
        <v>-5</v>
      </c>
      <c r="AB3450" s="4">
        <f>IF($AD3450=0,-5,IF(E3450="",5,10))</f>
        <v>-5</v>
      </c>
      <c r="AC3450" s="4">
        <f>IF($AD3450=0,-5,IF(F3450="",5,10))</f>
        <v>-5</v>
      </c>
      <c r="AD3450" s="4">
        <f>COUNTA(D3450:F3450)</f>
        <v>0</v>
      </c>
      <c r="AE3450" s="4">
        <f>COUNTA(G3450:V3450)</f>
        <v>0</v>
      </c>
      <c r="AF3450" s="4" cm="1">
        <f t="array" ref="AF3450">IFERROR(_xlfn.IFS((AND(OR(P3450="Si"),Q3450="")),15,AND(Q3450&lt;&gt;"",P3450=""),18,E3450&lt;Q3450,16),0)</f>
        <v>0</v>
      </c>
      <c r="AG3450" s="4" cm="1">
        <f t="array" ref="AG3450">IFERROR(_xlfn.IFS((AND(OR(R3450="Si"),S3450="")),17,AND(S3450&lt;&gt;"",R3450=""),19),0)</f>
        <v>0</v>
      </c>
      <c r="AH3450" s="4">
        <f t="shared" si="161"/>
        <v>0</v>
      </c>
    </row>
    <row r="3451" spans="2:34" x14ac:dyDescent="0.25">
      <c r="B3451" s="6" t="str">
        <f t="shared" si="159"/>
        <v/>
      </c>
      <c r="C3451" s="7" t="str">
        <f t="shared" si="160"/>
        <v/>
      </c>
      <c r="D3451" s="9"/>
      <c r="E3451" s="10"/>
      <c r="F3451" s="9"/>
      <c r="G3451" s="8"/>
      <c r="H3451" s="8"/>
      <c r="I3451" s="8"/>
      <c r="J3451" s="8"/>
      <c r="K3451" s="8"/>
      <c r="L3451" s="8"/>
      <c r="M3451" s="11"/>
      <c r="N3451" s="26"/>
      <c r="O3451" s="26"/>
      <c r="P3451" s="8"/>
      <c r="Q3451" s="11"/>
      <c r="R3451" s="8"/>
      <c r="S3451" s="8"/>
      <c r="T3451" s="8"/>
      <c r="U3451" s="8"/>
      <c r="V3451" s="8"/>
      <c r="Y3451" s="4" t="str" cm="1">
        <f t="array" ref="Y3451">_xlfn.IFS(AND(AD3451=0,AH3451&gt;1),0,AD3451=0,"",SUM(AA3451:AC3451)=30,10,OR(AA3451=5,AB3451=5,AC3451=5),5)</f>
        <v/>
      </c>
      <c r="Z3451" s="4" t="str" cm="1">
        <f t="array" ref="Z3451">IFERROR(_xlfn.IFS(AND(AH3451=0,Y3451=10),"Excelente, producto bien configurado",AND(Y3451=5,AH3451&gt;1),"Faltan Datos Obligatorios y hay error en datos opcionales",Y3451=5,CONCATENATE("Faltan Datos Obligatorios:",IF(AA3451=5," Nombre, ",""),IF(AB3451=5," Precio, ",""),IF(AC3451=5," Cantidad ","")),AH3451&gt;=30,"Error Descuento y Granel",AF3451=15,"Falta Digitar Descuento",AF3451=16,"Error: Valor descuento superior a venta",AG3451=17,"Falta Seleccionar Unidad de medida",AG3451=19,"Habilitar venta a Granel"),"")</f>
        <v/>
      </c>
      <c r="AA3451" s="4">
        <f>IF($AD3451=0,-5,IF(D3451="",5,10))</f>
        <v>-5</v>
      </c>
      <c r="AB3451" s="4">
        <f>IF($AD3451=0,-5,IF(E3451="",5,10))</f>
        <v>-5</v>
      </c>
      <c r="AC3451" s="4">
        <f>IF($AD3451=0,-5,IF(F3451="",5,10))</f>
        <v>-5</v>
      </c>
      <c r="AD3451" s="4">
        <f>COUNTA(D3451:F3451)</f>
        <v>0</v>
      </c>
      <c r="AE3451" s="4">
        <f>COUNTA(G3451:V3451)</f>
        <v>0</v>
      </c>
      <c r="AF3451" s="4" cm="1">
        <f t="array" ref="AF3451">IFERROR(_xlfn.IFS((AND(OR(P3451="Si"),Q3451="")),15,AND(Q3451&lt;&gt;"",P3451=""),18,E3451&lt;Q3451,16),0)</f>
        <v>0</v>
      </c>
      <c r="AG3451" s="4" cm="1">
        <f t="array" ref="AG3451">IFERROR(_xlfn.IFS((AND(OR(R3451="Si"),S3451="")),17,AND(S3451&lt;&gt;"",R3451=""),19),0)</f>
        <v>0</v>
      </c>
      <c r="AH3451" s="4">
        <f t="shared" si="161"/>
        <v>0</v>
      </c>
    </row>
    <row r="3452" spans="2:34" x14ac:dyDescent="0.25">
      <c r="B3452" s="6" t="str">
        <f t="shared" si="159"/>
        <v/>
      </c>
      <c r="C3452" s="7" t="str">
        <f t="shared" si="160"/>
        <v/>
      </c>
      <c r="D3452" s="9"/>
      <c r="E3452" s="10"/>
      <c r="F3452" s="9"/>
      <c r="G3452" s="8"/>
      <c r="H3452" s="8"/>
      <c r="I3452" s="8"/>
      <c r="J3452" s="8"/>
      <c r="K3452" s="8"/>
      <c r="L3452" s="8"/>
      <c r="M3452" s="11"/>
      <c r="N3452" s="26"/>
      <c r="O3452" s="26"/>
      <c r="P3452" s="8"/>
      <c r="Q3452" s="11"/>
      <c r="R3452" s="8"/>
      <c r="S3452" s="8"/>
      <c r="T3452" s="8"/>
      <c r="U3452" s="8"/>
      <c r="V3452" s="8"/>
      <c r="Y3452" s="4" t="str" cm="1">
        <f t="array" ref="Y3452">_xlfn.IFS(AND(AD3452=0,AH3452&gt;1),0,AD3452=0,"",SUM(AA3452:AC3452)=30,10,OR(AA3452=5,AB3452=5,AC3452=5),5)</f>
        <v/>
      </c>
      <c r="Z3452" s="4" t="str" cm="1">
        <f t="array" ref="Z3452">IFERROR(_xlfn.IFS(AND(AH3452=0,Y3452=10),"Excelente, producto bien configurado",AND(Y3452=5,AH3452&gt;1),"Faltan Datos Obligatorios y hay error en datos opcionales",Y3452=5,CONCATENATE("Faltan Datos Obligatorios:",IF(AA3452=5," Nombre, ",""),IF(AB3452=5," Precio, ",""),IF(AC3452=5," Cantidad ","")),AH3452&gt;=30,"Error Descuento y Granel",AF3452=15,"Falta Digitar Descuento",AF3452=16,"Error: Valor descuento superior a venta",AG3452=17,"Falta Seleccionar Unidad de medida",AG3452=19,"Habilitar venta a Granel"),"")</f>
        <v/>
      </c>
      <c r="AA3452" s="4">
        <f>IF($AD3452=0,-5,IF(D3452="",5,10))</f>
        <v>-5</v>
      </c>
      <c r="AB3452" s="4">
        <f>IF($AD3452=0,-5,IF(E3452="",5,10))</f>
        <v>-5</v>
      </c>
      <c r="AC3452" s="4">
        <f>IF($AD3452=0,-5,IF(F3452="",5,10))</f>
        <v>-5</v>
      </c>
      <c r="AD3452" s="4">
        <f>COUNTA(D3452:F3452)</f>
        <v>0</v>
      </c>
      <c r="AE3452" s="4">
        <f>COUNTA(G3452:V3452)</f>
        <v>0</v>
      </c>
      <c r="AF3452" s="4" cm="1">
        <f t="array" ref="AF3452">IFERROR(_xlfn.IFS((AND(OR(P3452="Si"),Q3452="")),15,AND(Q3452&lt;&gt;"",P3452=""),18,E3452&lt;Q3452,16),0)</f>
        <v>0</v>
      </c>
      <c r="AG3452" s="4" cm="1">
        <f t="array" ref="AG3452">IFERROR(_xlfn.IFS((AND(OR(R3452="Si"),S3452="")),17,AND(S3452&lt;&gt;"",R3452=""),19),0)</f>
        <v>0</v>
      </c>
      <c r="AH3452" s="4">
        <f t="shared" si="161"/>
        <v>0</v>
      </c>
    </row>
    <row r="3453" spans="2:34" x14ac:dyDescent="0.25">
      <c r="B3453" s="6" t="str">
        <f t="shared" si="159"/>
        <v/>
      </c>
      <c r="C3453" s="7" t="str">
        <f t="shared" si="160"/>
        <v/>
      </c>
      <c r="D3453" s="9"/>
      <c r="E3453" s="10"/>
      <c r="F3453" s="9"/>
      <c r="G3453" s="8"/>
      <c r="H3453" s="8"/>
      <c r="I3453" s="8"/>
      <c r="J3453" s="8"/>
      <c r="K3453" s="8"/>
      <c r="L3453" s="8"/>
      <c r="M3453" s="11"/>
      <c r="N3453" s="26"/>
      <c r="O3453" s="26"/>
      <c r="P3453" s="8"/>
      <c r="Q3453" s="11"/>
      <c r="R3453" s="8"/>
      <c r="S3453" s="8"/>
      <c r="T3453" s="8"/>
      <c r="U3453" s="8"/>
      <c r="V3453" s="8"/>
      <c r="Y3453" s="4" t="str" cm="1">
        <f t="array" ref="Y3453">_xlfn.IFS(AND(AD3453=0,AH3453&gt;1),0,AD3453=0,"",SUM(AA3453:AC3453)=30,10,OR(AA3453=5,AB3453=5,AC3453=5),5)</f>
        <v/>
      </c>
      <c r="Z3453" s="4" t="str" cm="1">
        <f t="array" ref="Z3453">IFERROR(_xlfn.IFS(AND(AH3453=0,Y3453=10),"Excelente, producto bien configurado",AND(Y3453=5,AH3453&gt;1),"Faltan Datos Obligatorios y hay error en datos opcionales",Y3453=5,CONCATENATE("Faltan Datos Obligatorios:",IF(AA3453=5," Nombre, ",""),IF(AB3453=5," Precio, ",""),IF(AC3453=5," Cantidad ","")),AH3453&gt;=30,"Error Descuento y Granel",AF3453=15,"Falta Digitar Descuento",AF3453=16,"Error: Valor descuento superior a venta",AG3453=17,"Falta Seleccionar Unidad de medida",AG3453=19,"Habilitar venta a Granel"),"")</f>
        <v/>
      </c>
      <c r="AA3453" s="4">
        <f>IF($AD3453=0,-5,IF(D3453="",5,10))</f>
        <v>-5</v>
      </c>
      <c r="AB3453" s="4">
        <f>IF($AD3453=0,-5,IF(E3453="",5,10))</f>
        <v>-5</v>
      </c>
      <c r="AC3453" s="4">
        <f>IF($AD3453=0,-5,IF(F3453="",5,10))</f>
        <v>-5</v>
      </c>
      <c r="AD3453" s="4">
        <f>COUNTA(D3453:F3453)</f>
        <v>0</v>
      </c>
      <c r="AE3453" s="4">
        <f>COUNTA(G3453:V3453)</f>
        <v>0</v>
      </c>
      <c r="AF3453" s="4" cm="1">
        <f t="array" ref="AF3453">IFERROR(_xlfn.IFS((AND(OR(P3453="Si"),Q3453="")),15,AND(Q3453&lt;&gt;"",P3453=""),18,E3453&lt;Q3453,16),0)</f>
        <v>0</v>
      </c>
      <c r="AG3453" s="4" cm="1">
        <f t="array" ref="AG3453">IFERROR(_xlfn.IFS((AND(OR(R3453="Si"),S3453="")),17,AND(S3453&lt;&gt;"",R3453=""),19),0)</f>
        <v>0</v>
      </c>
      <c r="AH3453" s="4">
        <f t="shared" si="161"/>
        <v>0</v>
      </c>
    </row>
    <row r="3454" spans="2:34" x14ac:dyDescent="0.25">
      <c r="B3454" s="6" t="str">
        <f t="shared" si="159"/>
        <v/>
      </c>
      <c r="C3454" s="7" t="str">
        <f t="shared" si="160"/>
        <v/>
      </c>
      <c r="D3454" s="9"/>
      <c r="E3454" s="10"/>
      <c r="F3454" s="9"/>
      <c r="G3454" s="8"/>
      <c r="H3454" s="8"/>
      <c r="I3454" s="8"/>
      <c r="J3454" s="8"/>
      <c r="K3454" s="8"/>
      <c r="L3454" s="8"/>
      <c r="M3454" s="11"/>
      <c r="N3454" s="26"/>
      <c r="O3454" s="26"/>
      <c r="P3454" s="8"/>
      <c r="Q3454" s="11"/>
      <c r="R3454" s="8"/>
      <c r="S3454" s="8"/>
      <c r="T3454" s="8"/>
      <c r="U3454" s="8"/>
      <c r="V3454" s="8"/>
      <c r="Y3454" s="4" t="str" cm="1">
        <f t="array" ref="Y3454">_xlfn.IFS(AND(AD3454=0,AH3454&gt;1),0,AD3454=0,"",SUM(AA3454:AC3454)=30,10,OR(AA3454=5,AB3454=5,AC3454=5),5)</f>
        <v/>
      </c>
      <c r="Z3454" s="4" t="str" cm="1">
        <f t="array" ref="Z3454">IFERROR(_xlfn.IFS(AND(AH3454=0,Y3454=10),"Excelente, producto bien configurado",AND(Y3454=5,AH3454&gt;1),"Faltan Datos Obligatorios y hay error en datos opcionales",Y3454=5,CONCATENATE("Faltan Datos Obligatorios:",IF(AA3454=5," Nombre, ",""),IF(AB3454=5," Precio, ",""),IF(AC3454=5," Cantidad ","")),AH3454&gt;=30,"Error Descuento y Granel",AF3454=15,"Falta Digitar Descuento",AF3454=16,"Error: Valor descuento superior a venta",AG3454=17,"Falta Seleccionar Unidad de medida",AG3454=19,"Habilitar venta a Granel"),"")</f>
        <v/>
      </c>
      <c r="AA3454" s="4">
        <f>IF($AD3454=0,-5,IF(D3454="",5,10))</f>
        <v>-5</v>
      </c>
      <c r="AB3454" s="4">
        <f>IF($AD3454=0,-5,IF(E3454="",5,10))</f>
        <v>-5</v>
      </c>
      <c r="AC3454" s="4">
        <f>IF($AD3454=0,-5,IF(F3454="",5,10))</f>
        <v>-5</v>
      </c>
      <c r="AD3454" s="4">
        <f>COUNTA(D3454:F3454)</f>
        <v>0</v>
      </c>
      <c r="AE3454" s="4">
        <f>COUNTA(G3454:V3454)</f>
        <v>0</v>
      </c>
      <c r="AF3454" s="4" cm="1">
        <f t="array" ref="AF3454">IFERROR(_xlfn.IFS((AND(OR(P3454="Si"),Q3454="")),15,AND(Q3454&lt;&gt;"",P3454=""),18,E3454&lt;Q3454,16),0)</f>
        <v>0</v>
      </c>
      <c r="AG3454" s="4" cm="1">
        <f t="array" ref="AG3454">IFERROR(_xlfn.IFS((AND(OR(R3454="Si"),S3454="")),17,AND(S3454&lt;&gt;"",R3454=""),19),0)</f>
        <v>0</v>
      </c>
      <c r="AH3454" s="4">
        <f t="shared" si="161"/>
        <v>0</v>
      </c>
    </row>
    <row r="3455" spans="2:34" x14ac:dyDescent="0.25">
      <c r="B3455" s="6" t="str">
        <f t="shared" si="159"/>
        <v/>
      </c>
      <c r="C3455" s="7" t="str">
        <f t="shared" si="160"/>
        <v/>
      </c>
      <c r="D3455" s="9"/>
      <c r="E3455" s="10"/>
      <c r="F3455" s="9"/>
      <c r="G3455" s="8"/>
      <c r="H3455" s="8"/>
      <c r="I3455" s="8"/>
      <c r="J3455" s="8"/>
      <c r="K3455" s="8"/>
      <c r="L3455" s="8"/>
      <c r="M3455" s="11"/>
      <c r="N3455" s="26"/>
      <c r="O3455" s="26"/>
      <c r="P3455" s="8"/>
      <c r="Q3455" s="11"/>
      <c r="R3455" s="8"/>
      <c r="S3455" s="8"/>
      <c r="T3455" s="8"/>
      <c r="U3455" s="8"/>
      <c r="V3455" s="8"/>
      <c r="Y3455" s="4" t="str" cm="1">
        <f t="array" ref="Y3455">_xlfn.IFS(AND(AD3455=0,AH3455&gt;1),0,AD3455=0,"",SUM(AA3455:AC3455)=30,10,OR(AA3455=5,AB3455=5,AC3455=5),5)</f>
        <v/>
      </c>
      <c r="Z3455" s="4" t="str" cm="1">
        <f t="array" ref="Z3455">IFERROR(_xlfn.IFS(AND(AH3455=0,Y3455=10),"Excelente, producto bien configurado",AND(Y3455=5,AH3455&gt;1),"Faltan Datos Obligatorios y hay error en datos opcionales",Y3455=5,CONCATENATE("Faltan Datos Obligatorios:",IF(AA3455=5," Nombre, ",""),IF(AB3455=5," Precio, ",""),IF(AC3455=5," Cantidad ","")),AH3455&gt;=30,"Error Descuento y Granel",AF3455=15,"Falta Digitar Descuento",AF3455=16,"Error: Valor descuento superior a venta",AG3455=17,"Falta Seleccionar Unidad de medida",AG3455=19,"Habilitar venta a Granel"),"")</f>
        <v/>
      </c>
      <c r="AA3455" s="4">
        <f>IF($AD3455=0,-5,IF(D3455="",5,10))</f>
        <v>-5</v>
      </c>
      <c r="AB3455" s="4">
        <f>IF($AD3455=0,-5,IF(E3455="",5,10))</f>
        <v>-5</v>
      </c>
      <c r="AC3455" s="4">
        <f>IF($AD3455=0,-5,IF(F3455="",5,10))</f>
        <v>-5</v>
      </c>
      <c r="AD3455" s="4">
        <f>COUNTA(D3455:F3455)</f>
        <v>0</v>
      </c>
      <c r="AE3455" s="4">
        <f>COUNTA(G3455:V3455)</f>
        <v>0</v>
      </c>
      <c r="AF3455" s="4" cm="1">
        <f t="array" ref="AF3455">IFERROR(_xlfn.IFS((AND(OR(P3455="Si"),Q3455="")),15,AND(Q3455&lt;&gt;"",P3455=""),18,E3455&lt;Q3455,16),0)</f>
        <v>0</v>
      </c>
      <c r="AG3455" s="4" cm="1">
        <f t="array" ref="AG3455">IFERROR(_xlfn.IFS((AND(OR(R3455="Si"),S3455="")),17,AND(S3455&lt;&gt;"",R3455=""),19),0)</f>
        <v>0</v>
      </c>
      <c r="AH3455" s="4">
        <f t="shared" si="161"/>
        <v>0</v>
      </c>
    </row>
    <row r="3456" spans="2:34" x14ac:dyDescent="0.25">
      <c r="B3456" s="6" t="str">
        <f t="shared" si="159"/>
        <v/>
      </c>
      <c r="C3456" s="7" t="str">
        <f t="shared" si="160"/>
        <v/>
      </c>
      <c r="D3456" s="9"/>
      <c r="E3456" s="10"/>
      <c r="F3456" s="9"/>
      <c r="G3456" s="8"/>
      <c r="H3456" s="8"/>
      <c r="I3456" s="8"/>
      <c r="J3456" s="8"/>
      <c r="K3456" s="8"/>
      <c r="L3456" s="8"/>
      <c r="M3456" s="11"/>
      <c r="N3456" s="26"/>
      <c r="O3456" s="26"/>
      <c r="P3456" s="8"/>
      <c r="Q3456" s="11"/>
      <c r="R3456" s="8"/>
      <c r="S3456" s="8"/>
      <c r="T3456" s="8"/>
      <c r="U3456" s="8"/>
      <c r="V3456" s="8"/>
      <c r="Y3456" s="4" t="str" cm="1">
        <f t="array" ref="Y3456">_xlfn.IFS(AND(AD3456=0,AH3456&gt;1),0,AD3456=0,"",SUM(AA3456:AC3456)=30,10,OR(AA3456=5,AB3456=5,AC3456=5),5)</f>
        <v/>
      </c>
      <c r="Z3456" s="4" t="str" cm="1">
        <f t="array" ref="Z3456">IFERROR(_xlfn.IFS(AND(AH3456=0,Y3456=10),"Excelente, producto bien configurado",AND(Y3456=5,AH3456&gt;1),"Faltan Datos Obligatorios y hay error en datos opcionales",Y3456=5,CONCATENATE("Faltan Datos Obligatorios:",IF(AA3456=5," Nombre, ",""),IF(AB3456=5," Precio, ",""),IF(AC3456=5," Cantidad ","")),AH3456&gt;=30,"Error Descuento y Granel",AF3456=15,"Falta Digitar Descuento",AF3456=16,"Error: Valor descuento superior a venta",AG3456=17,"Falta Seleccionar Unidad de medida",AG3456=19,"Habilitar venta a Granel"),"")</f>
        <v/>
      </c>
      <c r="AA3456" s="4">
        <f>IF($AD3456=0,-5,IF(D3456="",5,10))</f>
        <v>-5</v>
      </c>
      <c r="AB3456" s="4">
        <f>IF($AD3456=0,-5,IF(E3456="",5,10))</f>
        <v>-5</v>
      </c>
      <c r="AC3456" s="4">
        <f>IF($AD3456=0,-5,IF(F3456="",5,10))</f>
        <v>-5</v>
      </c>
      <c r="AD3456" s="4">
        <f>COUNTA(D3456:F3456)</f>
        <v>0</v>
      </c>
      <c r="AE3456" s="4">
        <f>COUNTA(G3456:V3456)</f>
        <v>0</v>
      </c>
      <c r="AF3456" s="4" cm="1">
        <f t="array" ref="AF3456">IFERROR(_xlfn.IFS((AND(OR(P3456="Si"),Q3456="")),15,AND(Q3456&lt;&gt;"",P3456=""),18,E3456&lt;Q3456,16),0)</f>
        <v>0</v>
      </c>
      <c r="AG3456" s="4" cm="1">
        <f t="array" ref="AG3456">IFERROR(_xlfn.IFS((AND(OR(R3456="Si"),S3456="")),17,AND(S3456&lt;&gt;"",R3456=""),19),0)</f>
        <v>0</v>
      </c>
      <c r="AH3456" s="4">
        <f t="shared" si="161"/>
        <v>0</v>
      </c>
    </row>
    <row r="3457" spans="2:34" x14ac:dyDescent="0.25">
      <c r="B3457" s="6" t="str">
        <f t="shared" si="159"/>
        <v/>
      </c>
      <c r="C3457" s="7" t="str">
        <f t="shared" si="160"/>
        <v/>
      </c>
      <c r="D3457" s="9"/>
      <c r="E3457" s="10"/>
      <c r="F3457" s="9"/>
      <c r="G3457" s="8"/>
      <c r="H3457" s="8"/>
      <c r="I3457" s="8"/>
      <c r="J3457" s="8"/>
      <c r="K3457" s="8"/>
      <c r="L3457" s="8"/>
      <c r="M3457" s="11"/>
      <c r="N3457" s="26"/>
      <c r="O3457" s="26"/>
      <c r="P3457" s="8"/>
      <c r="Q3457" s="11"/>
      <c r="R3457" s="8"/>
      <c r="S3457" s="8"/>
      <c r="T3457" s="8"/>
      <c r="U3457" s="8"/>
      <c r="V3457" s="8"/>
      <c r="Y3457" s="4" t="str" cm="1">
        <f t="array" ref="Y3457">_xlfn.IFS(AND(AD3457=0,AH3457&gt;1),0,AD3457=0,"",SUM(AA3457:AC3457)=30,10,OR(AA3457=5,AB3457=5,AC3457=5),5)</f>
        <v/>
      </c>
      <c r="Z3457" s="4" t="str" cm="1">
        <f t="array" ref="Z3457">IFERROR(_xlfn.IFS(AND(AH3457=0,Y3457=10),"Excelente, producto bien configurado",AND(Y3457=5,AH3457&gt;1),"Faltan Datos Obligatorios y hay error en datos opcionales",Y3457=5,CONCATENATE("Faltan Datos Obligatorios:",IF(AA3457=5," Nombre, ",""),IF(AB3457=5," Precio, ",""),IF(AC3457=5," Cantidad ","")),AH3457&gt;=30,"Error Descuento y Granel",AF3457=15,"Falta Digitar Descuento",AF3457=16,"Error: Valor descuento superior a venta",AG3457=17,"Falta Seleccionar Unidad de medida",AG3457=19,"Habilitar venta a Granel"),"")</f>
        <v/>
      </c>
      <c r="AA3457" s="4">
        <f>IF($AD3457=0,-5,IF(D3457="",5,10))</f>
        <v>-5</v>
      </c>
      <c r="AB3457" s="4">
        <f>IF($AD3457=0,-5,IF(E3457="",5,10))</f>
        <v>-5</v>
      </c>
      <c r="AC3457" s="4">
        <f>IF($AD3457=0,-5,IF(F3457="",5,10))</f>
        <v>-5</v>
      </c>
      <c r="AD3457" s="4">
        <f>COUNTA(D3457:F3457)</f>
        <v>0</v>
      </c>
      <c r="AE3457" s="4">
        <f>COUNTA(G3457:V3457)</f>
        <v>0</v>
      </c>
      <c r="AF3457" s="4" cm="1">
        <f t="array" ref="AF3457">IFERROR(_xlfn.IFS((AND(OR(P3457="Si"),Q3457="")),15,AND(Q3457&lt;&gt;"",P3457=""),18,E3457&lt;Q3457,16),0)</f>
        <v>0</v>
      </c>
      <c r="AG3457" s="4" cm="1">
        <f t="array" ref="AG3457">IFERROR(_xlfn.IFS((AND(OR(R3457="Si"),S3457="")),17,AND(S3457&lt;&gt;"",R3457=""),19),0)</f>
        <v>0</v>
      </c>
      <c r="AH3457" s="4">
        <f t="shared" si="161"/>
        <v>0</v>
      </c>
    </row>
    <row r="3458" spans="2:34" x14ac:dyDescent="0.25">
      <c r="B3458" s="6" t="str">
        <f t="shared" si="159"/>
        <v/>
      </c>
      <c r="C3458" s="7" t="str">
        <f t="shared" si="160"/>
        <v/>
      </c>
      <c r="D3458" s="9"/>
      <c r="E3458" s="10"/>
      <c r="F3458" s="9"/>
      <c r="G3458" s="8"/>
      <c r="H3458" s="8"/>
      <c r="I3458" s="8"/>
      <c r="J3458" s="8"/>
      <c r="K3458" s="8"/>
      <c r="L3458" s="8"/>
      <c r="M3458" s="11"/>
      <c r="N3458" s="26"/>
      <c r="O3458" s="26"/>
      <c r="P3458" s="8"/>
      <c r="Q3458" s="11"/>
      <c r="R3458" s="8"/>
      <c r="S3458" s="8"/>
      <c r="T3458" s="8"/>
      <c r="U3458" s="8"/>
      <c r="V3458" s="8"/>
      <c r="Y3458" s="4" t="str" cm="1">
        <f t="array" ref="Y3458">_xlfn.IFS(AND(AD3458=0,AH3458&gt;1),0,AD3458=0,"",SUM(AA3458:AC3458)=30,10,OR(AA3458=5,AB3458=5,AC3458=5),5)</f>
        <v/>
      </c>
      <c r="Z3458" s="4" t="str" cm="1">
        <f t="array" ref="Z3458">IFERROR(_xlfn.IFS(AND(AH3458=0,Y3458=10),"Excelente, producto bien configurado",AND(Y3458=5,AH3458&gt;1),"Faltan Datos Obligatorios y hay error en datos opcionales",Y3458=5,CONCATENATE("Faltan Datos Obligatorios:",IF(AA3458=5," Nombre, ",""),IF(AB3458=5," Precio, ",""),IF(AC3458=5," Cantidad ","")),AH3458&gt;=30,"Error Descuento y Granel",AF3458=15,"Falta Digitar Descuento",AF3458=16,"Error: Valor descuento superior a venta",AG3458=17,"Falta Seleccionar Unidad de medida",AG3458=19,"Habilitar venta a Granel"),"")</f>
        <v/>
      </c>
      <c r="AA3458" s="4">
        <f>IF($AD3458=0,-5,IF(D3458="",5,10))</f>
        <v>-5</v>
      </c>
      <c r="AB3458" s="4">
        <f>IF($AD3458=0,-5,IF(E3458="",5,10))</f>
        <v>-5</v>
      </c>
      <c r="AC3458" s="4">
        <f>IF($AD3458=0,-5,IF(F3458="",5,10))</f>
        <v>-5</v>
      </c>
      <c r="AD3458" s="4">
        <f>COUNTA(D3458:F3458)</f>
        <v>0</v>
      </c>
      <c r="AE3458" s="4">
        <f>COUNTA(G3458:V3458)</f>
        <v>0</v>
      </c>
      <c r="AF3458" s="4" cm="1">
        <f t="array" ref="AF3458">IFERROR(_xlfn.IFS((AND(OR(P3458="Si"),Q3458="")),15,AND(Q3458&lt;&gt;"",P3458=""),18,E3458&lt;Q3458,16),0)</f>
        <v>0</v>
      </c>
      <c r="AG3458" s="4" cm="1">
        <f t="array" ref="AG3458">IFERROR(_xlfn.IFS((AND(OR(R3458="Si"),S3458="")),17,AND(S3458&lt;&gt;"",R3458=""),19),0)</f>
        <v>0</v>
      </c>
      <c r="AH3458" s="4">
        <f t="shared" si="161"/>
        <v>0</v>
      </c>
    </row>
    <row r="3459" spans="2:34" x14ac:dyDescent="0.25">
      <c r="B3459" s="6" t="str">
        <f t="shared" si="159"/>
        <v/>
      </c>
      <c r="C3459" s="7" t="str">
        <f t="shared" si="160"/>
        <v/>
      </c>
      <c r="D3459" s="9"/>
      <c r="E3459" s="10"/>
      <c r="F3459" s="9"/>
      <c r="G3459" s="8"/>
      <c r="H3459" s="8"/>
      <c r="I3459" s="8"/>
      <c r="J3459" s="8"/>
      <c r="K3459" s="8"/>
      <c r="L3459" s="8"/>
      <c r="M3459" s="11"/>
      <c r="N3459" s="26"/>
      <c r="O3459" s="26"/>
      <c r="P3459" s="8"/>
      <c r="Q3459" s="11"/>
      <c r="R3459" s="8"/>
      <c r="S3459" s="8"/>
      <c r="T3459" s="8"/>
      <c r="U3459" s="8"/>
      <c r="V3459" s="8"/>
      <c r="Y3459" s="4" t="str" cm="1">
        <f t="array" ref="Y3459">_xlfn.IFS(AND(AD3459=0,AH3459&gt;1),0,AD3459=0,"",SUM(AA3459:AC3459)=30,10,OR(AA3459=5,AB3459=5,AC3459=5),5)</f>
        <v/>
      </c>
      <c r="Z3459" s="4" t="str" cm="1">
        <f t="array" ref="Z3459">IFERROR(_xlfn.IFS(AND(AH3459=0,Y3459=10),"Excelente, producto bien configurado",AND(Y3459=5,AH3459&gt;1),"Faltan Datos Obligatorios y hay error en datos opcionales",Y3459=5,CONCATENATE("Faltan Datos Obligatorios:",IF(AA3459=5," Nombre, ",""),IF(AB3459=5," Precio, ",""),IF(AC3459=5," Cantidad ","")),AH3459&gt;=30,"Error Descuento y Granel",AF3459=15,"Falta Digitar Descuento",AF3459=16,"Error: Valor descuento superior a venta",AG3459=17,"Falta Seleccionar Unidad de medida",AG3459=19,"Habilitar venta a Granel"),"")</f>
        <v/>
      </c>
      <c r="AA3459" s="4">
        <f>IF($AD3459=0,-5,IF(D3459="",5,10))</f>
        <v>-5</v>
      </c>
      <c r="AB3459" s="4">
        <f>IF($AD3459=0,-5,IF(E3459="",5,10))</f>
        <v>-5</v>
      </c>
      <c r="AC3459" s="4">
        <f>IF($AD3459=0,-5,IF(F3459="",5,10))</f>
        <v>-5</v>
      </c>
      <c r="AD3459" s="4">
        <f>COUNTA(D3459:F3459)</f>
        <v>0</v>
      </c>
      <c r="AE3459" s="4">
        <f>COUNTA(G3459:V3459)</f>
        <v>0</v>
      </c>
      <c r="AF3459" s="4" cm="1">
        <f t="array" ref="AF3459">IFERROR(_xlfn.IFS((AND(OR(P3459="Si"),Q3459="")),15,AND(Q3459&lt;&gt;"",P3459=""),18,E3459&lt;Q3459,16),0)</f>
        <v>0</v>
      </c>
      <c r="AG3459" s="4" cm="1">
        <f t="array" ref="AG3459">IFERROR(_xlfn.IFS((AND(OR(R3459="Si"),S3459="")),17,AND(S3459&lt;&gt;"",R3459=""),19),0)</f>
        <v>0</v>
      </c>
      <c r="AH3459" s="4">
        <f t="shared" si="161"/>
        <v>0</v>
      </c>
    </row>
    <row r="3460" spans="2:34" x14ac:dyDescent="0.25">
      <c r="B3460" s="6" t="str">
        <f t="shared" si="159"/>
        <v/>
      </c>
      <c r="C3460" s="7" t="str">
        <f t="shared" si="160"/>
        <v/>
      </c>
      <c r="D3460" s="9"/>
      <c r="E3460" s="10"/>
      <c r="F3460" s="9"/>
      <c r="G3460" s="8"/>
      <c r="H3460" s="8"/>
      <c r="I3460" s="8"/>
      <c r="J3460" s="8"/>
      <c r="K3460" s="8"/>
      <c r="L3460" s="8"/>
      <c r="M3460" s="11"/>
      <c r="N3460" s="26"/>
      <c r="O3460" s="26"/>
      <c r="P3460" s="8"/>
      <c r="Q3460" s="11"/>
      <c r="R3460" s="8"/>
      <c r="S3460" s="8"/>
      <c r="T3460" s="8"/>
      <c r="U3460" s="8"/>
      <c r="V3460" s="8"/>
      <c r="Y3460" s="4" t="str" cm="1">
        <f t="array" ref="Y3460">_xlfn.IFS(AND(AD3460=0,AH3460&gt;1),0,AD3460=0,"",SUM(AA3460:AC3460)=30,10,OR(AA3460=5,AB3460=5,AC3460=5),5)</f>
        <v/>
      </c>
      <c r="Z3460" s="4" t="str" cm="1">
        <f t="array" ref="Z3460">IFERROR(_xlfn.IFS(AND(AH3460=0,Y3460=10),"Excelente, producto bien configurado",AND(Y3460=5,AH3460&gt;1),"Faltan Datos Obligatorios y hay error en datos opcionales",Y3460=5,CONCATENATE("Faltan Datos Obligatorios:",IF(AA3460=5," Nombre, ",""),IF(AB3460=5," Precio, ",""),IF(AC3460=5," Cantidad ","")),AH3460&gt;=30,"Error Descuento y Granel",AF3460=15,"Falta Digitar Descuento",AF3460=16,"Error: Valor descuento superior a venta",AG3460=17,"Falta Seleccionar Unidad de medida",AG3460=19,"Habilitar venta a Granel"),"")</f>
        <v/>
      </c>
      <c r="AA3460" s="4">
        <f>IF($AD3460=0,-5,IF(D3460="",5,10))</f>
        <v>-5</v>
      </c>
      <c r="AB3460" s="4">
        <f>IF($AD3460=0,-5,IF(E3460="",5,10))</f>
        <v>-5</v>
      </c>
      <c r="AC3460" s="4">
        <f>IF($AD3460=0,-5,IF(F3460="",5,10))</f>
        <v>-5</v>
      </c>
      <c r="AD3460" s="4">
        <f>COUNTA(D3460:F3460)</f>
        <v>0</v>
      </c>
      <c r="AE3460" s="4">
        <f>COUNTA(G3460:V3460)</f>
        <v>0</v>
      </c>
      <c r="AF3460" s="4" cm="1">
        <f t="array" ref="AF3460">IFERROR(_xlfn.IFS((AND(OR(P3460="Si"),Q3460="")),15,AND(Q3460&lt;&gt;"",P3460=""),18,E3460&lt;Q3460,16),0)</f>
        <v>0</v>
      </c>
      <c r="AG3460" s="4" cm="1">
        <f t="array" ref="AG3460">IFERROR(_xlfn.IFS((AND(OR(R3460="Si"),S3460="")),17,AND(S3460&lt;&gt;"",R3460=""),19),0)</f>
        <v>0</v>
      </c>
      <c r="AH3460" s="4">
        <f t="shared" si="161"/>
        <v>0</v>
      </c>
    </row>
    <row r="3461" spans="2:34" x14ac:dyDescent="0.25">
      <c r="B3461" s="6" t="str">
        <f t="shared" ref="B3461:B3524" si="162">IF(Y3461&gt;=0,Y3461,"")</f>
        <v/>
      </c>
      <c r="C3461" s="7" t="str">
        <f t="shared" ref="C3461:C3524" si="163">Z3461</f>
        <v/>
      </c>
      <c r="D3461" s="9"/>
      <c r="E3461" s="10"/>
      <c r="F3461" s="9"/>
      <c r="G3461" s="8"/>
      <c r="H3461" s="8"/>
      <c r="I3461" s="8"/>
      <c r="J3461" s="8"/>
      <c r="K3461" s="8"/>
      <c r="L3461" s="8"/>
      <c r="M3461" s="11"/>
      <c r="N3461" s="26"/>
      <c r="O3461" s="26"/>
      <c r="P3461" s="8"/>
      <c r="Q3461" s="11"/>
      <c r="R3461" s="8"/>
      <c r="S3461" s="8"/>
      <c r="T3461" s="8"/>
      <c r="U3461" s="8"/>
      <c r="V3461" s="8"/>
      <c r="Y3461" s="4" t="str" cm="1">
        <f t="array" ref="Y3461">_xlfn.IFS(AND(AD3461=0,AH3461&gt;1),0,AD3461=0,"",SUM(AA3461:AC3461)=30,10,OR(AA3461=5,AB3461=5,AC3461=5),5)</f>
        <v/>
      </c>
      <c r="Z3461" s="4" t="str" cm="1">
        <f t="array" ref="Z3461">IFERROR(_xlfn.IFS(AND(AH3461=0,Y3461=10),"Excelente, producto bien configurado",AND(Y3461=5,AH3461&gt;1),"Faltan Datos Obligatorios y hay error en datos opcionales",Y3461=5,CONCATENATE("Faltan Datos Obligatorios:",IF(AA3461=5," Nombre, ",""),IF(AB3461=5," Precio, ",""),IF(AC3461=5," Cantidad ","")),AH3461&gt;=30,"Error Descuento y Granel",AF3461=15,"Falta Digitar Descuento",AF3461=16,"Error: Valor descuento superior a venta",AG3461=17,"Falta Seleccionar Unidad de medida",AG3461=19,"Habilitar venta a Granel"),"")</f>
        <v/>
      </c>
      <c r="AA3461" s="4">
        <f>IF($AD3461=0,-5,IF(D3461="",5,10))</f>
        <v>-5</v>
      </c>
      <c r="AB3461" s="4">
        <f>IF($AD3461=0,-5,IF(E3461="",5,10))</f>
        <v>-5</v>
      </c>
      <c r="AC3461" s="4">
        <f>IF($AD3461=0,-5,IF(F3461="",5,10))</f>
        <v>-5</v>
      </c>
      <c r="AD3461" s="4">
        <f>COUNTA(D3461:F3461)</f>
        <v>0</v>
      </c>
      <c r="AE3461" s="4">
        <f>COUNTA(G3461:V3461)</f>
        <v>0</v>
      </c>
      <c r="AF3461" s="4" cm="1">
        <f t="array" ref="AF3461">IFERROR(_xlfn.IFS((AND(OR(P3461="Si"),Q3461="")),15,AND(Q3461&lt;&gt;"",P3461=""),18,E3461&lt;Q3461,16),0)</f>
        <v>0</v>
      </c>
      <c r="AG3461" s="4" cm="1">
        <f t="array" ref="AG3461">IFERROR(_xlfn.IFS((AND(OR(R3461="Si"),S3461="")),17,AND(S3461&lt;&gt;"",R3461=""),19),0)</f>
        <v>0</v>
      </c>
      <c r="AH3461" s="4">
        <f t="shared" ref="AH3461:AH3524" si="164">SUM(AF3461:AG3461)</f>
        <v>0</v>
      </c>
    </row>
    <row r="3462" spans="2:34" x14ac:dyDescent="0.25">
      <c r="B3462" s="6" t="str">
        <f t="shared" si="162"/>
        <v/>
      </c>
      <c r="C3462" s="7" t="str">
        <f t="shared" si="163"/>
        <v/>
      </c>
      <c r="D3462" s="9"/>
      <c r="E3462" s="10"/>
      <c r="F3462" s="9"/>
      <c r="G3462" s="8"/>
      <c r="H3462" s="8"/>
      <c r="I3462" s="8"/>
      <c r="J3462" s="8"/>
      <c r="K3462" s="8"/>
      <c r="L3462" s="8"/>
      <c r="M3462" s="11"/>
      <c r="N3462" s="26"/>
      <c r="O3462" s="26"/>
      <c r="P3462" s="8"/>
      <c r="Q3462" s="11"/>
      <c r="R3462" s="8"/>
      <c r="S3462" s="8"/>
      <c r="T3462" s="8"/>
      <c r="U3462" s="8"/>
      <c r="V3462" s="8"/>
      <c r="Y3462" s="4" t="str" cm="1">
        <f t="array" ref="Y3462">_xlfn.IFS(AND(AD3462=0,AH3462&gt;1),0,AD3462=0,"",SUM(AA3462:AC3462)=30,10,OR(AA3462=5,AB3462=5,AC3462=5),5)</f>
        <v/>
      </c>
      <c r="Z3462" s="4" t="str" cm="1">
        <f t="array" ref="Z3462">IFERROR(_xlfn.IFS(AND(AH3462=0,Y3462=10),"Excelente, producto bien configurado",AND(Y3462=5,AH3462&gt;1),"Faltan Datos Obligatorios y hay error en datos opcionales",Y3462=5,CONCATENATE("Faltan Datos Obligatorios:",IF(AA3462=5," Nombre, ",""),IF(AB3462=5," Precio, ",""),IF(AC3462=5," Cantidad ","")),AH3462&gt;=30,"Error Descuento y Granel",AF3462=15,"Falta Digitar Descuento",AF3462=16,"Error: Valor descuento superior a venta",AG3462=17,"Falta Seleccionar Unidad de medida",AG3462=19,"Habilitar venta a Granel"),"")</f>
        <v/>
      </c>
      <c r="AA3462" s="4">
        <f>IF($AD3462=0,-5,IF(D3462="",5,10))</f>
        <v>-5</v>
      </c>
      <c r="AB3462" s="4">
        <f>IF($AD3462=0,-5,IF(E3462="",5,10))</f>
        <v>-5</v>
      </c>
      <c r="AC3462" s="4">
        <f>IF($AD3462=0,-5,IF(F3462="",5,10))</f>
        <v>-5</v>
      </c>
      <c r="AD3462" s="4">
        <f>COUNTA(D3462:F3462)</f>
        <v>0</v>
      </c>
      <c r="AE3462" s="4">
        <f>COUNTA(G3462:V3462)</f>
        <v>0</v>
      </c>
      <c r="AF3462" s="4" cm="1">
        <f t="array" ref="AF3462">IFERROR(_xlfn.IFS((AND(OR(P3462="Si"),Q3462="")),15,AND(Q3462&lt;&gt;"",P3462=""),18,E3462&lt;Q3462,16),0)</f>
        <v>0</v>
      </c>
      <c r="AG3462" s="4" cm="1">
        <f t="array" ref="AG3462">IFERROR(_xlfn.IFS((AND(OR(R3462="Si"),S3462="")),17,AND(S3462&lt;&gt;"",R3462=""),19),0)</f>
        <v>0</v>
      </c>
      <c r="AH3462" s="4">
        <f t="shared" si="164"/>
        <v>0</v>
      </c>
    </row>
    <row r="3463" spans="2:34" x14ac:dyDescent="0.25">
      <c r="B3463" s="6" t="str">
        <f t="shared" si="162"/>
        <v/>
      </c>
      <c r="C3463" s="7" t="str">
        <f t="shared" si="163"/>
        <v/>
      </c>
      <c r="D3463" s="9"/>
      <c r="E3463" s="10"/>
      <c r="F3463" s="9"/>
      <c r="G3463" s="8"/>
      <c r="H3463" s="8"/>
      <c r="I3463" s="8"/>
      <c r="J3463" s="8"/>
      <c r="K3463" s="8"/>
      <c r="L3463" s="8"/>
      <c r="M3463" s="11"/>
      <c r="N3463" s="26"/>
      <c r="O3463" s="26"/>
      <c r="P3463" s="8"/>
      <c r="Q3463" s="11"/>
      <c r="R3463" s="8"/>
      <c r="S3463" s="8"/>
      <c r="T3463" s="8"/>
      <c r="U3463" s="8"/>
      <c r="V3463" s="8"/>
      <c r="Y3463" s="4" t="str" cm="1">
        <f t="array" ref="Y3463">_xlfn.IFS(AND(AD3463=0,AH3463&gt;1),0,AD3463=0,"",SUM(AA3463:AC3463)=30,10,OR(AA3463=5,AB3463=5,AC3463=5),5)</f>
        <v/>
      </c>
      <c r="Z3463" s="4" t="str" cm="1">
        <f t="array" ref="Z3463">IFERROR(_xlfn.IFS(AND(AH3463=0,Y3463=10),"Excelente, producto bien configurado",AND(Y3463=5,AH3463&gt;1),"Faltan Datos Obligatorios y hay error en datos opcionales",Y3463=5,CONCATENATE("Faltan Datos Obligatorios:",IF(AA3463=5," Nombre, ",""),IF(AB3463=5," Precio, ",""),IF(AC3463=5," Cantidad ","")),AH3463&gt;=30,"Error Descuento y Granel",AF3463=15,"Falta Digitar Descuento",AF3463=16,"Error: Valor descuento superior a venta",AG3463=17,"Falta Seleccionar Unidad de medida",AG3463=19,"Habilitar venta a Granel"),"")</f>
        <v/>
      </c>
      <c r="AA3463" s="4">
        <f>IF($AD3463=0,-5,IF(D3463="",5,10))</f>
        <v>-5</v>
      </c>
      <c r="AB3463" s="4">
        <f>IF($AD3463=0,-5,IF(E3463="",5,10))</f>
        <v>-5</v>
      </c>
      <c r="AC3463" s="4">
        <f>IF($AD3463=0,-5,IF(F3463="",5,10))</f>
        <v>-5</v>
      </c>
      <c r="AD3463" s="4">
        <f>COUNTA(D3463:F3463)</f>
        <v>0</v>
      </c>
      <c r="AE3463" s="4">
        <f>COUNTA(G3463:V3463)</f>
        <v>0</v>
      </c>
      <c r="AF3463" s="4" cm="1">
        <f t="array" ref="AF3463">IFERROR(_xlfn.IFS((AND(OR(P3463="Si"),Q3463="")),15,AND(Q3463&lt;&gt;"",P3463=""),18,E3463&lt;Q3463,16),0)</f>
        <v>0</v>
      </c>
      <c r="AG3463" s="4" cm="1">
        <f t="array" ref="AG3463">IFERROR(_xlfn.IFS((AND(OR(R3463="Si"),S3463="")),17,AND(S3463&lt;&gt;"",R3463=""),19),0)</f>
        <v>0</v>
      </c>
      <c r="AH3463" s="4">
        <f t="shared" si="164"/>
        <v>0</v>
      </c>
    </row>
    <row r="3464" spans="2:34" x14ac:dyDescent="0.25">
      <c r="B3464" s="6" t="str">
        <f t="shared" si="162"/>
        <v/>
      </c>
      <c r="C3464" s="7" t="str">
        <f t="shared" si="163"/>
        <v/>
      </c>
      <c r="D3464" s="9"/>
      <c r="E3464" s="10"/>
      <c r="F3464" s="9"/>
      <c r="G3464" s="8"/>
      <c r="H3464" s="8"/>
      <c r="I3464" s="8"/>
      <c r="J3464" s="8"/>
      <c r="K3464" s="8"/>
      <c r="L3464" s="8"/>
      <c r="M3464" s="11"/>
      <c r="N3464" s="26"/>
      <c r="O3464" s="26"/>
      <c r="P3464" s="8"/>
      <c r="Q3464" s="11"/>
      <c r="R3464" s="8"/>
      <c r="S3464" s="8"/>
      <c r="T3464" s="8"/>
      <c r="U3464" s="8"/>
      <c r="V3464" s="8"/>
      <c r="Y3464" s="4" t="str" cm="1">
        <f t="array" ref="Y3464">_xlfn.IFS(AND(AD3464=0,AH3464&gt;1),0,AD3464=0,"",SUM(AA3464:AC3464)=30,10,OR(AA3464=5,AB3464=5,AC3464=5),5)</f>
        <v/>
      </c>
      <c r="Z3464" s="4" t="str" cm="1">
        <f t="array" ref="Z3464">IFERROR(_xlfn.IFS(AND(AH3464=0,Y3464=10),"Excelente, producto bien configurado",AND(Y3464=5,AH3464&gt;1),"Faltan Datos Obligatorios y hay error en datos opcionales",Y3464=5,CONCATENATE("Faltan Datos Obligatorios:",IF(AA3464=5," Nombre, ",""),IF(AB3464=5," Precio, ",""),IF(AC3464=5," Cantidad ","")),AH3464&gt;=30,"Error Descuento y Granel",AF3464=15,"Falta Digitar Descuento",AF3464=16,"Error: Valor descuento superior a venta",AG3464=17,"Falta Seleccionar Unidad de medida",AG3464=19,"Habilitar venta a Granel"),"")</f>
        <v/>
      </c>
      <c r="AA3464" s="4">
        <f>IF($AD3464=0,-5,IF(D3464="",5,10))</f>
        <v>-5</v>
      </c>
      <c r="AB3464" s="4">
        <f>IF($AD3464=0,-5,IF(E3464="",5,10))</f>
        <v>-5</v>
      </c>
      <c r="AC3464" s="4">
        <f>IF($AD3464=0,-5,IF(F3464="",5,10))</f>
        <v>-5</v>
      </c>
      <c r="AD3464" s="4">
        <f>COUNTA(D3464:F3464)</f>
        <v>0</v>
      </c>
      <c r="AE3464" s="4">
        <f>COUNTA(G3464:V3464)</f>
        <v>0</v>
      </c>
      <c r="AF3464" s="4" cm="1">
        <f t="array" ref="AF3464">IFERROR(_xlfn.IFS((AND(OR(P3464="Si"),Q3464="")),15,AND(Q3464&lt;&gt;"",P3464=""),18,E3464&lt;Q3464,16),0)</f>
        <v>0</v>
      </c>
      <c r="AG3464" s="4" cm="1">
        <f t="array" ref="AG3464">IFERROR(_xlfn.IFS((AND(OR(R3464="Si"),S3464="")),17,AND(S3464&lt;&gt;"",R3464=""),19),0)</f>
        <v>0</v>
      </c>
      <c r="AH3464" s="4">
        <f t="shared" si="164"/>
        <v>0</v>
      </c>
    </row>
    <row r="3465" spans="2:34" x14ac:dyDescent="0.25">
      <c r="B3465" s="6" t="str">
        <f t="shared" si="162"/>
        <v/>
      </c>
      <c r="C3465" s="7" t="str">
        <f t="shared" si="163"/>
        <v/>
      </c>
      <c r="D3465" s="9"/>
      <c r="E3465" s="10"/>
      <c r="F3465" s="9"/>
      <c r="G3465" s="8"/>
      <c r="H3465" s="8"/>
      <c r="I3465" s="8"/>
      <c r="J3465" s="8"/>
      <c r="K3465" s="8"/>
      <c r="L3465" s="8"/>
      <c r="M3465" s="11"/>
      <c r="N3465" s="26"/>
      <c r="O3465" s="26"/>
      <c r="P3465" s="8"/>
      <c r="Q3465" s="11"/>
      <c r="R3465" s="8"/>
      <c r="S3465" s="8"/>
      <c r="T3465" s="8"/>
      <c r="U3465" s="8"/>
      <c r="V3465" s="8"/>
      <c r="Y3465" s="4" t="str" cm="1">
        <f t="array" ref="Y3465">_xlfn.IFS(AND(AD3465=0,AH3465&gt;1),0,AD3465=0,"",SUM(AA3465:AC3465)=30,10,OR(AA3465=5,AB3465=5,AC3465=5),5)</f>
        <v/>
      </c>
      <c r="Z3465" s="4" t="str" cm="1">
        <f t="array" ref="Z3465">IFERROR(_xlfn.IFS(AND(AH3465=0,Y3465=10),"Excelente, producto bien configurado",AND(Y3465=5,AH3465&gt;1),"Faltan Datos Obligatorios y hay error en datos opcionales",Y3465=5,CONCATENATE("Faltan Datos Obligatorios:",IF(AA3465=5," Nombre, ",""),IF(AB3465=5," Precio, ",""),IF(AC3465=5," Cantidad ","")),AH3465&gt;=30,"Error Descuento y Granel",AF3465=15,"Falta Digitar Descuento",AF3465=16,"Error: Valor descuento superior a venta",AG3465=17,"Falta Seleccionar Unidad de medida",AG3465=19,"Habilitar venta a Granel"),"")</f>
        <v/>
      </c>
      <c r="AA3465" s="4">
        <f>IF($AD3465=0,-5,IF(D3465="",5,10))</f>
        <v>-5</v>
      </c>
      <c r="AB3465" s="4">
        <f>IF($AD3465=0,-5,IF(E3465="",5,10))</f>
        <v>-5</v>
      </c>
      <c r="AC3465" s="4">
        <f>IF($AD3465=0,-5,IF(F3465="",5,10))</f>
        <v>-5</v>
      </c>
      <c r="AD3465" s="4">
        <f>COUNTA(D3465:F3465)</f>
        <v>0</v>
      </c>
      <c r="AE3465" s="4">
        <f>COUNTA(G3465:V3465)</f>
        <v>0</v>
      </c>
      <c r="AF3465" s="4" cm="1">
        <f t="array" ref="AF3465">IFERROR(_xlfn.IFS((AND(OR(P3465="Si"),Q3465="")),15,AND(Q3465&lt;&gt;"",P3465=""),18,E3465&lt;Q3465,16),0)</f>
        <v>0</v>
      </c>
      <c r="AG3465" s="4" cm="1">
        <f t="array" ref="AG3465">IFERROR(_xlfn.IFS((AND(OR(R3465="Si"),S3465="")),17,AND(S3465&lt;&gt;"",R3465=""),19),0)</f>
        <v>0</v>
      </c>
      <c r="AH3465" s="4">
        <f t="shared" si="164"/>
        <v>0</v>
      </c>
    </row>
    <row r="3466" spans="2:34" x14ac:dyDescent="0.25">
      <c r="B3466" s="6" t="str">
        <f t="shared" si="162"/>
        <v/>
      </c>
      <c r="C3466" s="7" t="str">
        <f t="shared" si="163"/>
        <v/>
      </c>
      <c r="D3466" s="9"/>
      <c r="E3466" s="10"/>
      <c r="F3466" s="9"/>
      <c r="G3466" s="8"/>
      <c r="H3466" s="8"/>
      <c r="I3466" s="8"/>
      <c r="J3466" s="8"/>
      <c r="K3466" s="8"/>
      <c r="L3466" s="8"/>
      <c r="M3466" s="11"/>
      <c r="N3466" s="26"/>
      <c r="O3466" s="26"/>
      <c r="P3466" s="8"/>
      <c r="Q3466" s="11"/>
      <c r="R3466" s="8"/>
      <c r="S3466" s="8"/>
      <c r="T3466" s="8"/>
      <c r="U3466" s="8"/>
      <c r="V3466" s="8"/>
      <c r="Y3466" s="4" t="str" cm="1">
        <f t="array" ref="Y3466">_xlfn.IFS(AND(AD3466=0,AH3466&gt;1),0,AD3466=0,"",SUM(AA3466:AC3466)=30,10,OR(AA3466=5,AB3466=5,AC3466=5),5)</f>
        <v/>
      </c>
      <c r="Z3466" s="4" t="str" cm="1">
        <f t="array" ref="Z3466">IFERROR(_xlfn.IFS(AND(AH3466=0,Y3466=10),"Excelente, producto bien configurado",AND(Y3466=5,AH3466&gt;1),"Faltan Datos Obligatorios y hay error en datos opcionales",Y3466=5,CONCATENATE("Faltan Datos Obligatorios:",IF(AA3466=5," Nombre, ",""),IF(AB3466=5," Precio, ",""),IF(AC3466=5," Cantidad ","")),AH3466&gt;=30,"Error Descuento y Granel",AF3466=15,"Falta Digitar Descuento",AF3466=16,"Error: Valor descuento superior a venta",AG3466=17,"Falta Seleccionar Unidad de medida",AG3466=19,"Habilitar venta a Granel"),"")</f>
        <v/>
      </c>
      <c r="AA3466" s="4">
        <f>IF($AD3466=0,-5,IF(D3466="",5,10))</f>
        <v>-5</v>
      </c>
      <c r="AB3466" s="4">
        <f>IF($AD3466=0,-5,IF(E3466="",5,10))</f>
        <v>-5</v>
      </c>
      <c r="AC3466" s="4">
        <f>IF($AD3466=0,-5,IF(F3466="",5,10))</f>
        <v>-5</v>
      </c>
      <c r="AD3466" s="4">
        <f>COUNTA(D3466:F3466)</f>
        <v>0</v>
      </c>
      <c r="AE3466" s="4">
        <f>COUNTA(G3466:V3466)</f>
        <v>0</v>
      </c>
      <c r="AF3466" s="4" cm="1">
        <f t="array" ref="AF3466">IFERROR(_xlfn.IFS((AND(OR(P3466="Si"),Q3466="")),15,AND(Q3466&lt;&gt;"",P3466=""),18,E3466&lt;Q3466,16),0)</f>
        <v>0</v>
      </c>
      <c r="AG3466" s="4" cm="1">
        <f t="array" ref="AG3466">IFERROR(_xlfn.IFS((AND(OR(R3466="Si"),S3466="")),17,AND(S3466&lt;&gt;"",R3466=""),19),0)</f>
        <v>0</v>
      </c>
      <c r="AH3466" s="4">
        <f t="shared" si="164"/>
        <v>0</v>
      </c>
    </row>
    <row r="3467" spans="2:34" x14ac:dyDescent="0.25">
      <c r="B3467" s="6" t="str">
        <f t="shared" si="162"/>
        <v/>
      </c>
      <c r="C3467" s="7" t="str">
        <f t="shared" si="163"/>
        <v/>
      </c>
      <c r="D3467" s="9"/>
      <c r="E3467" s="10"/>
      <c r="F3467" s="9"/>
      <c r="G3467" s="8"/>
      <c r="H3467" s="8"/>
      <c r="I3467" s="8"/>
      <c r="J3467" s="8"/>
      <c r="K3467" s="8"/>
      <c r="L3467" s="8"/>
      <c r="M3467" s="11"/>
      <c r="N3467" s="26"/>
      <c r="O3467" s="26"/>
      <c r="P3467" s="8"/>
      <c r="Q3467" s="11"/>
      <c r="R3467" s="8"/>
      <c r="S3467" s="8"/>
      <c r="T3467" s="8"/>
      <c r="U3467" s="8"/>
      <c r="V3467" s="8"/>
      <c r="Y3467" s="4" t="str" cm="1">
        <f t="array" ref="Y3467">_xlfn.IFS(AND(AD3467=0,AH3467&gt;1),0,AD3467=0,"",SUM(AA3467:AC3467)=30,10,OR(AA3467=5,AB3467=5,AC3467=5),5)</f>
        <v/>
      </c>
      <c r="Z3467" s="4" t="str" cm="1">
        <f t="array" ref="Z3467">IFERROR(_xlfn.IFS(AND(AH3467=0,Y3467=10),"Excelente, producto bien configurado",AND(Y3467=5,AH3467&gt;1),"Faltan Datos Obligatorios y hay error en datos opcionales",Y3467=5,CONCATENATE("Faltan Datos Obligatorios:",IF(AA3467=5," Nombre, ",""),IF(AB3467=5," Precio, ",""),IF(AC3467=5," Cantidad ","")),AH3467&gt;=30,"Error Descuento y Granel",AF3467=15,"Falta Digitar Descuento",AF3467=16,"Error: Valor descuento superior a venta",AG3467=17,"Falta Seleccionar Unidad de medida",AG3467=19,"Habilitar venta a Granel"),"")</f>
        <v/>
      </c>
      <c r="AA3467" s="4">
        <f>IF($AD3467=0,-5,IF(D3467="",5,10))</f>
        <v>-5</v>
      </c>
      <c r="AB3467" s="4">
        <f>IF($AD3467=0,-5,IF(E3467="",5,10))</f>
        <v>-5</v>
      </c>
      <c r="AC3467" s="4">
        <f>IF($AD3467=0,-5,IF(F3467="",5,10))</f>
        <v>-5</v>
      </c>
      <c r="AD3467" s="4">
        <f>COUNTA(D3467:F3467)</f>
        <v>0</v>
      </c>
      <c r="AE3467" s="4">
        <f>COUNTA(G3467:V3467)</f>
        <v>0</v>
      </c>
      <c r="AF3467" s="4" cm="1">
        <f t="array" ref="AF3467">IFERROR(_xlfn.IFS((AND(OR(P3467="Si"),Q3467="")),15,AND(Q3467&lt;&gt;"",P3467=""),18,E3467&lt;Q3467,16),0)</f>
        <v>0</v>
      </c>
      <c r="AG3467" s="4" cm="1">
        <f t="array" ref="AG3467">IFERROR(_xlfn.IFS((AND(OR(R3467="Si"),S3467="")),17,AND(S3467&lt;&gt;"",R3467=""),19),0)</f>
        <v>0</v>
      </c>
      <c r="AH3467" s="4">
        <f t="shared" si="164"/>
        <v>0</v>
      </c>
    </row>
    <row r="3468" spans="2:34" x14ac:dyDescent="0.25">
      <c r="B3468" s="6" t="str">
        <f t="shared" si="162"/>
        <v/>
      </c>
      <c r="C3468" s="7" t="str">
        <f t="shared" si="163"/>
        <v/>
      </c>
      <c r="D3468" s="9"/>
      <c r="E3468" s="10"/>
      <c r="F3468" s="9"/>
      <c r="G3468" s="8"/>
      <c r="H3468" s="8"/>
      <c r="I3468" s="8"/>
      <c r="J3468" s="8"/>
      <c r="K3468" s="8"/>
      <c r="L3468" s="8"/>
      <c r="M3468" s="11"/>
      <c r="N3468" s="26"/>
      <c r="O3468" s="26"/>
      <c r="P3468" s="8"/>
      <c r="Q3468" s="11"/>
      <c r="R3468" s="8"/>
      <c r="S3468" s="8"/>
      <c r="T3468" s="8"/>
      <c r="U3468" s="8"/>
      <c r="V3468" s="8"/>
      <c r="Y3468" s="4" t="str" cm="1">
        <f t="array" ref="Y3468">_xlfn.IFS(AND(AD3468=0,AH3468&gt;1),0,AD3468=0,"",SUM(AA3468:AC3468)=30,10,OR(AA3468=5,AB3468=5,AC3468=5),5)</f>
        <v/>
      </c>
      <c r="Z3468" s="4" t="str" cm="1">
        <f t="array" ref="Z3468">IFERROR(_xlfn.IFS(AND(AH3468=0,Y3468=10),"Excelente, producto bien configurado",AND(Y3468=5,AH3468&gt;1),"Faltan Datos Obligatorios y hay error en datos opcionales",Y3468=5,CONCATENATE("Faltan Datos Obligatorios:",IF(AA3468=5," Nombre, ",""),IF(AB3468=5," Precio, ",""),IF(AC3468=5," Cantidad ","")),AH3468&gt;=30,"Error Descuento y Granel",AF3468=15,"Falta Digitar Descuento",AF3468=16,"Error: Valor descuento superior a venta",AG3468=17,"Falta Seleccionar Unidad de medida",AG3468=19,"Habilitar venta a Granel"),"")</f>
        <v/>
      </c>
      <c r="AA3468" s="4">
        <f>IF($AD3468=0,-5,IF(D3468="",5,10))</f>
        <v>-5</v>
      </c>
      <c r="AB3468" s="4">
        <f>IF($AD3468=0,-5,IF(E3468="",5,10))</f>
        <v>-5</v>
      </c>
      <c r="AC3468" s="4">
        <f>IF($AD3468=0,-5,IF(F3468="",5,10))</f>
        <v>-5</v>
      </c>
      <c r="AD3468" s="4">
        <f>COUNTA(D3468:F3468)</f>
        <v>0</v>
      </c>
      <c r="AE3468" s="4">
        <f>COUNTA(G3468:V3468)</f>
        <v>0</v>
      </c>
      <c r="AF3468" s="4" cm="1">
        <f t="array" ref="AF3468">IFERROR(_xlfn.IFS((AND(OR(P3468="Si"),Q3468="")),15,AND(Q3468&lt;&gt;"",P3468=""),18,E3468&lt;Q3468,16),0)</f>
        <v>0</v>
      </c>
      <c r="AG3468" s="4" cm="1">
        <f t="array" ref="AG3468">IFERROR(_xlfn.IFS((AND(OR(R3468="Si"),S3468="")),17,AND(S3468&lt;&gt;"",R3468=""),19),0)</f>
        <v>0</v>
      </c>
      <c r="AH3468" s="4">
        <f t="shared" si="164"/>
        <v>0</v>
      </c>
    </row>
    <row r="3469" spans="2:34" x14ac:dyDescent="0.25">
      <c r="B3469" s="6" t="str">
        <f t="shared" si="162"/>
        <v/>
      </c>
      <c r="C3469" s="7" t="str">
        <f t="shared" si="163"/>
        <v/>
      </c>
      <c r="D3469" s="9"/>
      <c r="E3469" s="10"/>
      <c r="F3469" s="9"/>
      <c r="G3469" s="8"/>
      <c r="H3469" s="8"/>
      <c r="I3469" s="8"/>
      <c r="J3469" s="8"/>
      <c r="K3469" s="8"/>
      <c r="L3469" s="8"/>
      <c r="M3469" s="11"/>
      <c r="N3469" s="26"/>
      <c r="O3469" s="26"/>
      <c r="P3469" s="8"/>
      <c r="Q3469" s="11"/>
      <c r="R3469" s="8"/>
      <c r="S3469" s="8"/>
      <c r="T3469" s="8"/>
      <c r="U3469" s="8"/>
      <c r="V3469" s="8"/>
      <c r="Y3469" s="4" t="str" cm="1">
        <f t="array" ref="Y3469">_xlfn.IFS(AND(AD3469=0,AH3469&gt;1),0,AD3469=0,"",SUM(AA3469:AC3469)=30,10,OR(AA3469=5,AB3469=5,AC3469=5),5)</f>
        <v/>
      </c>
      <c r="Z3469" s="4" t="str" cm="1">
        <f t="array" ref="Z3469">IFERROR(_xlfn.IFS(AND(AH3469=0,Y3469=10),"Excelente, producto bien configurado",AND(Y3469=5,AH3469&gt;1),"Faltan Datos Obligatorios y hay error en datos opcionales",Y3469=5,CONCATENATE("Faltan Datos Obligatorios:",IF(AA3469=5," Nombre, ",""),IF(AB3469=5," Precio, ",""),IF(AC3469=5," Cantidad ","")),AH3469&gt;=30,"Error Descuento y Granel",AF3469=15,"Falta Digitar Descuento",AF3469=16,"Error: Valor descuento superior a venta",AG3469=17,"Falta Seleccionar Unidad de medida",AG3469=19,"Habilitar venta a Granel"),"")</f>
        <v/>
      </c>
      <c r="AA3469" s="4">
        <f>IF($AD3469=0,-5,IF(D3469="",5,10))</f>
        <v>-5</v>
      </c>
      <c r="AB3469" s="4">
        <f>IF($AD3469=0,-5,IF(E3469="",5,10))</f>
        <v>-5</v>
      </c>
      <c r="AC3469" s="4">
        <f>IF($AD3469=0,-5,IF(F3469="",5,10))</f>
        <v>-5</v>
      </c>
      <c r="AD3469" s="4">
        <f>COUNTA(D3469:F3469)</f>
        <v>0</v>
      </c>
      <c r="AE3469" s="4">
        <f>COUNTA(G3469:V3469)</f>
        <v>0</v>
      </c>
      <c r="AF3469" s="4" cm="1">
        <f t="array" ref="AF3469">IFERROR(_xlfn.IFS((AND(OR(P3469="Si"),Q3469="")),15,AND(Q3469&lt;&gt;"",P3469=""),18,E3469&lt;Q3469,16),0)</f>
        <v>0</v>
      </c>
      <c r="AG3469" s="4" cm="1">
        <f t="array" ref="AG3469">IFERROR(_xlfn.IFS((AND(OR(R3469="Si"),S3469="")),17,AND(S3469&lt;&gt;"",R3469=""),19),0)</f>
        <v>0</v>
      </c>
      <c r="AH3469" s="4">
        <f t="shared" si="164"/>
        <v>0</v>
      </c>
    </row>
    <row r="3470" spans="2:34" x14ac:dyDescent="0.25">
      <c r="B3470" s="6" t="str">
        <f t="shared" si="162"/>
        <v/>
      </c>
      <c r="C3470" s="7" t="str">
        <f t="shared" si="163"/>
        <v/>
      </c>
      <c r="D3470" s="9"/>
      <c r="E3470" s="10"/>
      <c r="F3470" s="9"/>
      <c r="G3470" s="8"/>
      <c r="H3470" s="8"/>
      <c r="I3470" s="8"/>
      <c r="J3470" s="8"/>
      <c r="K3470" s="8"/>
      <c r="L3470" s="8"/>
      <c r="M3470" s="11"/>
      <c r="N3470" s="26"/>
      <c r="O3470" s="26"/>
      <c r="P3470" s="8"/>
      <c r="Q3470" s="11"/>
      <c r="R3470" s="8"/>
      <c r="S3470" s="8"/>
      <c r="T3470" s="8"/>
      <c r="U3470" s="8"/>
      <c r="V3470" s="8"/>
      <c r="Y3470" s="4" t="str" cm="1">
        <f t="array" ref="Y3470">_xlfn.IFS(AND(AD3470=0,AH3470&gt;1),0,AD3470=0,"",SUM(AA3470:AC3470)=30,10,OR(AA3470=5,AB3470=5,AC3470=5),5)</f>
        <v/>
      </c>
      <c r="Z3470" s="4" t="str" cm="1">
        <f t="array" ref="Z3470">IFERROR(_xlfn.IFS(AND(AH3470=0,Y3470=10),"Excelente, producto bien configurado",AND(Y3470=5,AH3470&gt;1),"Faltan Datos Obligatorios y hay error en datos opcionales",Y3470=5,CONCATENATE("Faltan Datos Obligatorios:",IF(AA3470=5," Nombre, ",""),IF(AB3470=5," Precio, ",""),IF(AC3470=5," Cantidad ","")),AH3470&gt;=30,"Error Descuento y Granel",AF3470=15,"Falta Digitar Descuento",AF3470=16,"Error: Valor descuento superior a venta",AG3470=17,"Falta Seleccionar Unidad de medida",AG3470=19,"Habilitar venta a Granel"),"")</f>
        <v/>
      </c>
      <c r="AA3470" s="4">
        <f>IF($AD3470=0,-5,IF(D3470="",5,10))</f>
        <v>-5</v>
      </c>
      <c r="AB3470" s="4">
        <f>IF($AD3470=0,-5,IF(E3470="",5,10))</f>
        <v>-5</v>
      </c>
      <c r="AC3470" s="4">
        <f>IF($AD3470=0,-5,IF(F3470="",5,10))</f>
        <v>-5</v>
      </c>
      <c r="AD3470" s="4">
        <f>COUNTA(D3470:F3470)</f>
        <v>0</v>
      </c>
      <c r="AE3470" s="4">
        <f>COUNTA(G3470:V3470)</f>
        <v>0</v>
      </c>
      <c r="AF3470" s="4" cm="1">
        <f t="array" ref="AF3470">IFERROR(_xlfn.IFS((AND(OR(P3470="Si"),Q3470="")),15,AND(Q3470&lt;&gt;"",P3470=""),18,E3470&lt;Q3470,16),0)</f>
        <v>0</v>
      </c>
      <c r="AG3470" s="4" cm="1">
        <f t="array" ref="AG3470">IFERROR(_xlfn.IFS((AND(OR(R3470="Si"),S3470="")),17,AND(S3470&lt;&gt;"",R3470=""),19),0)</f>
        <v>0</v>
      </c>
      <c r="AH3470" s="4">
        <f t="shared" si="164"/>
        <v>0</v>
      </c>
    </row>
    <row r="3471" spans="2:34" x14ac:dyDescent="0.25">
      <c r="B3471" s="6" t="str">
        <f t="shared" si="162"/>
        <v/>
      </c>
      <c r="C3471" s="7" t="str">
        <f t="shared" si="163"/>
        <v/>
      </c>
      <c r="D3471" s="9"/>
      <c r="E3471" s="10"/>
      <c r="F3471" s="9"/>
      <c r="G3471" s="8"/>
      <c r="H3471" s="8"/>
      <c r="I3471" s="8"/>
      <c r="J3471" s="8"/>
      <c r="K3471" s="8"/>
      <c r="L3471" s="8"/>
      <c r="M3471" s="11"/>
      <c r="N3471" s="26"/>
      <c r="O3471" s="26"/>
      <c r="P3471" s="8"/>
      <c r="Q3471" s="11"/>
      <c r="R3471" s="8"/>
      <c r="S3471" s="8"/>
      <c r="T3471" s="8"/>
      <c r="U3471" s="8"/>
      <c r="V3471" s="8"/>
      <c r="Y3471" s="4" t="str" cm="1">
        <f t="array" ref="Y3471">_xlfn.IFS(AND(AD3471=0,AH3471&gt;1),0,AD3471=0,"",SUM(AA3471:AC3471)=30,10,OR(AA3471=5,AB3471=5,AC3471=5),5)</f>
        <v/>
      </c>
      <c r="Z3471" s="4" t="str" cm="1">
        <f t="array" ref="Z3471">IFERROR(_xlfn.IFS(AND(AH3471=0,Y3471=10),"Excelente, producto bien configurado",AND(Y3471=5,AH3471&gt;1),"Faltan Datos Obligatorios y hay error en datos opcionales",Y3471=5,CONCATENATE("Faltan Datos Obligatorios:",IF(AA3471=5," Nombre, ",""),IF(AB3471=5," Precio, ",""),IF(AC3471=5," Cantidad ","")),AH3471&gt;=30,"Error Descuento y Granel",AF3471=15,"Falta Digitar Descuento",AF3471=16,"Error: Valor descuento superior a venta",AG3471=17,"Falta Seleccionar Unidad de medida",AG3471=19,"Habilitar venta a Granel"),"")</f>
        <v/>
      </c>
      <c r="AA3471" s="4">
        <f>IF($AD3471=0,-5,IF(D3471="",5,10))</f>
        <v>-5</v>
      </c>
      <c r="AB3471" s="4">
        <f>IF($AD3471=0,-5,IF(E3471="",5,10))</f>
        <v>-5</v>
      </c>
      <c r="AC3471" s="4">
        <f>IF($AD3471=0,-5,IF(F3471="",5,10))</f>
        <v>-5</v>
      </c>
      <c r="AD3471" s="4">
        <f>COUNTA(D3471:F3471)</f>
        <v>0</v>
      </c>
      <c r="AE3471" s="4">
        <f>COUNTA(G3471:V3471)</f>
        <v>0</v>
      </c>
      <c r="AF3471" s="4" cm="1">
        <f t="array" ref="AF3471">IFERROR(_xlfn.IFS((AND(OR(P3471="Si"),Q3471="")),15,AND(Q3471&lt;&gt;"",P3471=""),18,E3471&lt;Q3471,16),0)</f>
        <v>0</v>
      </c>
      <c r="AG3471" s="4" cm="1">
        <f t="array" ref="AG3471">IFERROR(_xlfn.IFS((AND(OR(R3471="Si"),S3471="")),17,AND(S3471&lt;&gt;"",R3471=""),19),0)</f>
        <v>0</v>
      </c>
      <c r="AH3471" s="4">
        <f t="shared" si="164"/>
        <v>0</v>
      </c>
    </row>
    <row r="3472" spans="2:34" x14ac:dyDescent="0.25">
      <c r="B3472" s="6" t="str">
        <f t="shared" si="162"/>
        <v/>
      </c>
      <c r="C3472" s="7" t="str">
        <f t="shared" si="163"/>
        <v/>
      </c>
      <c r="D3472" s="9"/>
      <c r="E3472" s="10"/>
      <c r="F3472" s="9"/>
      <c r="G3472" s="8"/>
      <c r="H3472" s="8"/>
      <c r="I3472" s="8"/>
      <c r="J3472" s="8"/>
      <c r="K3472" s="8"/>
      <c r="L3472" s="8"/>
      <c r="M3472" s="11"/>
      <c r="N3472" s="26"/>
      <c r="O3472" s="26"/>
      <c r="P3472" s="8"/>
      <c r="Q3472" s="11"/>
      <c r="R3472" s="8"/>
      <c r="S3472" s="8"/>
      <c r="T3472" s="8"/>
      <c r="U3472" s="8"/>
      <c r="V3472" s="8"/>
      <c r="Y3472" s="4" t="str" cm="1">
        <f t="array" ref="Y3472">_xlfn.IFS(AND(AD3472=0,AH3472&gt;1),0,AD3472=0,"",SUM(AA3472:AC3472)=30,10,OR(AA3472=5,AB3472=5,AC3472=5),5)</f>
        <v/>
      </c>
      <c r="Z3472" s="4" t="str" cm="1">
        <f t="array" ref="Z3472">IFERROR(_xlfn.IFS(AND(AH3472=0,Y3472=10),"Excelente, producto bien configurado",AND(Y3472=5,AH3472&gt;1),"Faltan Datos Obligatorios y hay error en datos opcionales",Y3472=5,CONCATENATE("Faltan Datos Obligatorios:",IF(AA3472=5," Nombre, ",""),IF(AB3472=5," Precio, ",""),IF(AC3472=5," Cantidad ","")),AH3472&gt;=30,"Error Descuento y Granel",AF3472=15,"Falta Digitar Descuento",AF3472=16,"Error: Valor descuento superior a venta",AG3472=17,"Falta Seleccionar Unidad de medida",AG3472=19,"Habilitar venta a Granel"),"")</f>
        <v/>
      </c>
      <c r="AA3472" s="4">
        <f>IF($AD3472=0,-5,IF(D3472="",5,10))</f>
        <v>-5</v>
      </c>
      <c r="AB3472" s="4">
        <f>IF($AD3472=0,-5,IF(E3472="",5,10))</f>
        <v>-5</v>
      </c>
      <c r="AC3472" s="4">
        <f>IF($AD3472=0,-5,IF(F3472="",5,10))</f>
        <v>-5</v>
      </c>
      <c r="AD3472" s="4">
        <f>COUNTA(D3472:F3472)</f>
        <v>0</v>
      </c>
      <c r="AE3472" s="4">
        <f>COUNTA(G3472:V3472)</f>
        <v>0</v>
      </c>
      <c r="AF3472" s="4" cm="1">
        <f t="array" ref="AF3472">IFERROR(_xlfn.IFS((AND(OR(P3472="Si"),Q3472="")),15,AND(Q3472&lt;&gt;"",P3472=""),18,E3472&lt;Q3472,16),0)</f>
        <v>0</v>
      </c>
      <c r="AG3472" s="4" cm="1">
        <f t="array" ref="AG3472">IFERROR(_xlfn.IFS((AND(OR(R3472="Si"),S3472="")),17,AND(S3472&lt;&gt;"",R3472=""),19),0)</f>
        <v>0</v>
      </c>
      <c r="AH3472" s="4">
        <f t="shared" si="164"/>
        <v>0</v>
      </c>
    </row>
    <row r="3473" spans="2:34" x14ac:dyDescent="0.25">
      <c r="B3473" s="6" t="str">
        <f t="shared" si="162"/>
        <v/>
      </c>
      <c r="C3473" s="7" t="str">
        <f t="shared" si="163"/>
        <v/>
      </c>
      <c r="D3473" s="9"/>
      <c r="E3473" s="10"/>
      <c r="F3473" s="9"/>
      <c r="G3473" s="8"/>
      <c r="H3473" s="8"/>
      <c r="I3473" s="8"/>
      <c r="J3473" s="8"/>
      <c r="K3473" s="8"/>
      <c r="L3473" s="8"/>
      <c r="M3473" s="11"/>
      <c r="N3473" s="26"/>
      <c r="O3473" s="26"/>
      <c r="P3473" s="8"/>
      <c r="Q3473" s="11"/>
      <c r="R3473" s="8"/>
      <c r="S3473" s="8"/>
      <c r="T3473" s="8"/>
      <c r="U3473" s="8"/>
      <c r="V3473" s="8"/>
      <c r="Y3473" s="4" t="str" cm="1">
        <f t="array" ref="Y3473">_xlfn.IFS(AND(AD3473=0,AH3473&gt;1),0,AD3473=0,"",SUM(AA3473:AC3473)=30,10,OR(AA3473=5,AB3473=5,AC3473=5),5)</f>
        <v/>
      </c>
      <c r="Z3473" s="4" t="str" cm="1">
        <f t="array" ref="Z3473">IFERROR(_xlfn.IFS(AND(AH3473=0,Y3473=10),"Excelente, producto bien configurado",AND(Y3473=5,AH3473&gt;1),"Faltan Datos Obligatorios y hay error en datos opcionales",Y3473=5,CONCATENATE("Faltan Datos Obligatorios:",IF(AA3473=5," Nombre, ",""),IF(AB3473=5," Precio, ",""),IF(AC3473=5," Cantidad ","")),AH3473&gt;=30,"Error Descuento y Granel",AF3473=15,"Falta Digitar Descuento",AF3473=16,"Error: Valor descuento superior a venta",AG3473=17,"Falta Seleccionar Unidad de medida",AG3473=19,"Habilitar venta a Granel"),"")</f>
        <v/>
      </c>
      <c r="AA3473" s="4">
        <f>IF($AD3473=0,-5,IF(D3473="",5,10))</f>
        <v>-5</v>
      </c>
      <c r="AB3473" s="4">
        <f>IF($AD3473=0,-5,IF(E3473="",5,10))</f>
        <v>-5</v>
      </c>
      <c r="AC3473" s="4">
        <f>IF($AD3473=0,-5,IF(F3473="",5,10))</f>
        <v>-5</v>
      </c>
      <c r="AD3473" s="4">
        <f>COUNTA(D3473:F3473)</f>
        <v>0</v>
      </c>
      <c r="AE3473" s="4">
        <f>COUNTA(G3473:V3473)</f>
        <v>0</v>
      </c>
      <c r="AF3473" s="4" cm="1">
        <f t="array" ref="AF3473">IFERROR(_xlfn.IFS((AND(OR(P3473="Si"),Q3473="")),15,AND(Q3473&lt;&gt;"",P3473=""),18,E3473&lt;Q3473,16),0)</f>
        <v>0</v>
      </c>
      <c r="AG3473" s="4" cm="1">
        <f t="array" ref="AG3473">IFERROR(_xlfn.IFS((AND(OR(R3473="Si"),S3473="")),17,AND(S3473&lt;&gt;"",R3473=""),19),0)</f>
        <v>0</v>
      </c>
      <c r="AH3473" s="4">
        <f t="shared" si="164"/>
        <v>0</v>
      </c>
    </row>
    <row r="3474" spans="2:34" x14ac:dyDescent="0.25">
      <c r="B3474" s="6" t="str">
        <f t="shared" si="162"/>
        <v/>
      </c>
      <c r="C3474" s="7" t="str">
        <f t="shared" si="163"/>
        <v/>
      </c>
      <c r="D3474" s="9"/>
      <c r="E3474" s="10"/>
      <c r="F3474" s="9"/>
      <c r="G3474" s="8"/>
      <c r="H3474" s="8"/>
      <c r="I3474" s="8"/>
      <c r="J3474" s="8"/>
      <c r="K3474" s="8"/>
      <c r="L3474" s="8"/>
      <c r="M3474" s="11"/>
      <c r="N3474" s="26"/>
      <c r="O3474" s="26"/>
      <c r="P3474" s="8"/>
      <c r="Q3474" s="11"/>
      <c r="R3474" s="8"/>
      <c r="S3474" s="8"/>
      <c r="T3474" s="8"/>
      <c r="U3474" s="8"/>
      <c r="V3474" s="8"/>
      <c r="Y3474" s="4" t="str" cm="1">
        <f t="array" ref="Y3474">_xlfn.IFS(AND(AD3474=0,AH3474&gt;1),0,AD3474=0,"",SUM(AA3474:AC3474)=30,10,OR(AA3474=5,AB3474=5,AC3474=5),5)</f>
        <v/>
      </c>
      <c r="Z3474" s="4" t="str" cm="1">
        <f t="array" ref="Z3474">IFERROR(_xlfn.IFS(AND(AH3474=0,Y3474=10),"Excelente, producto bien configurado",AND(Y3474=5,AH3474&gt;1),"Faltan Datos Obligatorios y hay error en datos opcionales",Y3474=5,CONCATENATE("Faltan Datos Obligatorios:",IF(AA3474=5," Nombre, ",""),IF(AB3474=5," Precio, ",""),IF(AC3474=5," Cantidad ","")),AH3474&gt;=30,"Error Descuento y Granel",AF3474=15,"Falta Digitar Descuento",AF3474=16,"Error: Valor descuento superior a venta",AG3474=17,"Falta Seleccionar Unidad de medida",AG3474=19,"Habilitar venta a Granel"),"")</f>
        <v/>
      </c>
      <c r="AA3474" s="4">
        <f>IF($AD3474=0,-5,IF(D3474="",5,10))</f>
        <v>-5</v>
      </c>
      <c r="AB3474" s="4">
        <f>IF($AD3474=0,-5,IF(E3474="",5,10))</f>
        <v>-5</v>
      </c>
      <c r="AC3474" s="4">
        <f>IF($AD3474=0,-5,IF(F3474="",5,10))</f>
        <v>-5</v>
      </c>
      <c r="AD3474" s="4">
        <f>COUNTA(D3474:F3474)</f>
        <v>0</v>
      </c>
      <c r="AE3474" s="4">
        <f>COUNTA(G3474:V3474)</f>
        <v>0</v>
      </c>
      <c r="AF3474" s="4" cm="1">
        <f t="array" ref="AF3474">IFERROR(_xlfn.IFS((AND(OR(P3474="Si"),Q3474="")),15,AND(Q3474&lt;&gt;"",P3474=""),18,E3474&lt;Q3474,16),0)</f>
        <v>0</v>
      </c>
      <c r="AG3474" s="4" cm="1">
        <f t="array" ref="AG3474">IFERROR(_xlfn.IFS((AND(OR(R3474="Si"),S3474="")),17,AND(S3474&lt;&gt;"",R3474=""),19),0)</f>
        <v>0</v>
      </c>
      <c r="AH3474" s="4">
        <f t="shared" si="164"/>
        <v>0</v>
      </c>
    </row>
    <row r="3475" spans="2:34" x14ac:dyDescent="0.25">
      <c r="B3475" s="6" t="str">
        <f t="shared" si="162"/>
        <v/>
      </c>
      <c r="C3475" s="7" t="str">
        <f t="shared" si="163"/>
        <v/>
      </c>
      <c r="D3475" s="9"/>
      <c r="E3475" s="10"/>
      <c r="F3475" s="9"/>
      <c r="G3475" s="8"/>
      <c r="H3475" s="8"/>
      <c r="I3475" s="8"/>
      <c r="J3475" s="8"/>
      <c r="K3475" s="8"/>
      <c r="L3475" s="8"/>
      <c r="M3475" s="11"/>
      <c r="N3475" s="26"/>
      <c r="O3475" s="26"/>
      <c r="P3475" s="8"/>
      <c r="Q3475" s="11"/>
      <c r="R3475" s="8"/>
      <c r="S3475" s="8"/>
      <c r="T3475" s="8"/>
      <c r="U3475" s="8"/>
      <c r="V3475" s="8"/>
      <c r="Y3475" s="4" t="str" cm="1">
        <f t="array" ref="Y3475">_xlfn.IFS(AND(AD3475=0,AH3475&gt;1),0,AD3475=0,"",SUM(AA3475:AC3475)=30,10,OR(AA3475=5,AB3475=5,AC3475=5),5)</f>
        <v/>
      </c>
      <c r="Z3475" s="4" t="str" cm="1">
        <f t="array" ref="Z3475">IFERROR(_xlfn.IFS(AND(AH3475=0,Y3475=10),"Excelente, producto bien configurado",AND(Y3475=5,AH3475&gt;1),"Faltan Datos Obligatorios y hay error en datos opcionales",Y3475=5,CONCATENATE("Faltan Datos Obligatorios:",IF(AA3475=5," Nombre, ",""),IF(AB3475=5," Precio, ",""),IF(AC3475=5," Cantidad ","")),AH3475&gt;=30,"Error Descuento y Granel",AF3475=15,"Falta Digitar Descuento",AF3475=16,"Error: Valor descuento superior a venta",AG3475=17,"Falta Seleccionar Unidad de medida",AG3475=19,"Habilitar venta a Granel"),"")</f>
        <v/>
      </c>
      <c r="AA3475" s="4">
        <f>IF($AD3475=0,-5,IF(D3475="",5,10))</f>
        <v>-5</v>
      </c>
      <c r="AB3475" s="4">
        <f>IF($AD3475=0,-5,IF(E3475="",5,10))</f>
        <v>-5</v>
      </c>
      <c r="AC3475" s="4">
        <f>IF($AD3475=0,-5,IF(F3475="",5,10))</f>
        <v>-5</v>
      </c>
      <c r="AD3475" s="4">
        <f>COUNTA(D3475:F3475)</f>
        <v>0</v>
      </c>
      <c r="AE3475" s="4">
        <f>COUNTA(G3475:V3475)</f>
        <v>0</v>
      </c>
      <c r="AF3475" s="4" cm="1">
        <f t="array" ref="AF3475">IFERROR(_xlfn.IFS((AND(OR(P3475="Si"),Q3475="")),15,AND(Q3475&lt;&gt;"",P3475=""),18,E3475&lt;Q3475,16),0)</f>
        <v>0</v>
      </c>
      <c r="AG3475" s="4" cm="1">
        <f t="array" ref="AG3475">IFERROR(_xlfn.IFS((AND(OR(R3475="Si"),S3475="")),17,AND(S3475&lt;&gt;"",R3475=""),19),0)</f>
        <v>0</v>
      </c>
      <c r="AH3475" s="4">
        <f t="shared" si="164"/>
        <v>0</v>
      </c>
    </row>
    <row r="3476" spans="2:34" x14ac:dyDescent="0.25">
      <c r="B3476" s="6" t="str">
        <f t="shared" si="162"/>
        <v/>
      </c>
      <c r="C3476" s="7" t="str">
        <f t="shared" si="163"/>
        <v/>
      </c>
      <c r="D3476" s="9"/>
      <c r="E3476" s="10"/>
      <c r="F3476" s="9"/>
      <c r="G3476" s="8"/>
      <c r="H3476" s="8"/>
      <c r="I3476" s="8"/>
      <c r="J3476" s="8"/>
      <c r="K3476" s="8"/>
      <c r="L3476" s="8"/>
      <c r="M3476" s="11"/>
      <c r="N3476" s="26"/>
      <c r="O3476" s="26"/>
      <c r="P3476" s="8"/>
      <c r="Q3476" s="11"/>
      <c r="R3476" s="8"/>
      <c r="S3476" s="8"/>
      <c r="T3476" s="8"/>
      <c r="U3476" s="8"/>
      <c r="V3476" s="8"/>
      <c r="Y3476" s="4" t="str" cm="1">
        <f t="array" ref="Y3476">_xlfn.IFS(AND(AD3476=0,AH3476&gt;1),0,AD3476=0,"",SUM(AA3476:AC3476)=30,10,OR(AA3476=5,AB3476=5,AC3476=5),5)</f>
        <v/>
      </c>
      <c r="Z3476" s="4" t="str" cm="1">
        <f t="array" ref="Z3476">IFERROR(_xlfn.IFS(AND(AH3476=0,Y3476=10),"Excelente, producto bien configurado",AND(Y3476=5,AH3476&gt;1),"Faltan Datos Obligatorios y hay error en datos opcionales",Y3476=5,CONCATENATE("Faltan Datos Obligatorios:",IF(AA3476=5," Nombre, ",""),IF(AB3476=5," Precio, ",""),IF(AC3476=5," Cantidad ","")),AH3476&gt;=30,"Error Descuento y Granel",AF3476=15,"Falta Digitar Descuento",AF3476=16,"Error: Valor descuento superior a venta",AG3476=17,"Falta Seleccionar Unidad de medida",AG3476=19,"Habilitar venta a Granel"),"")</f>
        <v/>
      </c>
      <c r="AA3476" s="4">
        <f>IF($AD3476=0,-5,IF(D3476="",5,10))</f>
        <v>-5</v>
      </c>
      <c r="AB3476" s="4">
        <f>IF($AD3476=0,-5,IF(E3476="",5,10))</f>
        <v>-5</v>
      </c>
      <c r="AC3476" s="4">
        <f>IF($AD3476=0,-5,IF(F3476="",5,10))</f>
        <v>-5</v>
      </c>
      <c r="AD3476" s="4">
        <f>COUNTA(D3476:F3476)</f>
        <v>0</v>
      </c>
      <c r="AE3476" s="4">
        <f>COUNTA(G3476:V3476)</f>
        <v>0</v>
      </c>
      <c r="AF3476" s="4" cm="1">
        <f t="array" ref="AF3476">IFERROR(_xlfn.IFS((AND(OR(P3476="Si"),Q3476="")),15,AND(Q3476&lt;&gt;"",P3476=""),18,E3476&lt;Q3476,16),0)</f>
        <v>0</v>
      </c>
      <c r="AG3476" s="4" cm="1">
        <f t="array" ref="AG3476">IFERROR(_xlfn.IFS((AND(OR(R3476="Si"),S3476="")),17,AND(S3476&lt;&gt;"",R3476=""),19),0)</f>
        <v>0</v>
      </c>
      <c r="AH3476" s="4">
        <f t="shared" si="164"/>
        <v>0</v>
      </c>
    </row>
    <row r="3477" spans="2:34" x14ac:dyDescent="0.25">
      <c r="B3477" s="6" t="str">
        <f t="shared" si="162"/>
        <v/>
      </c>
      <c r="C3477" s="7" t="str">
        <f t="shared" si="163"/>
        <v/>
      </c>
      <c r="D3477" s="9"/>
      <c r="E3477" s="10"/>
      <c r="F3477" s="9"/>
      <c r="G3477" s="8"/>
      <c r="H3477" s="8"/>
      <c r="I3477" s="8"/>
      <c r="J3477" s="8"/>
      <c r="K3477" s="8"/>
      <c r="L3477" s="8"/>
      <c r="M3477" s="11"/>
      <c r="N3477" s="26"/>
      <c r="O3477" s="26"/>
      <c r="P3477" s="8"/>
      <c r="Q3477" s="11"/>
      <c r="R3477" s="8"/>
      <c r="S3477" s="8"/>
      <c r="T3477" s="8"/>
      <c r="U3477" s="8"/>
      <c r="V3477" s="8"/>
      <c r="Y3477" s="4" t="str" cm="1">
        <f t="array" ref="Y3477">_xlfn.IFS(AND(AD3477=0,AH3477&gt;1),0,AD3477=0,"",SUM(AA3477:AC3477)=30,10,OR(AA3477=5,AB3477=5,AC3477=5),5)</f>
        <v/>
      </c>
      <c r="Z3477" s="4" t="str" cm="1">
        <f t="array" ref="Z3477">IFERROR(_xlfn.IFS(AND(AH3477=0,Y3477=10),"Excelente, producto bien configurado",AND(Y3477=5,AH3477&gt;1),"Faltan Datos Obligatorios y hay error en datos opcionales",Y3477=5,CONCATENATE("Faltan Datos Obligatorios:",IF(AA3477=5," Nombre, ",""),IF(AB3477=5," Precio, ",""),IF(AC3477=5," Cantidad ","")),AH3477&gt;=30,"Error Descuento y Granel",AF3477=15,"Falta Digitar Descuento",AF3477=16,"Error: Valor descuento superior a venta",AG3477=17,"Falta Seleccionar Unidad de medida",AG3477=19,"Habilitar venta a Granel"),"")</f>
        <v/>
      </c>
      <c r="AA3477" s="4">
        <f>IF($AD3477=0,-5,IF(D3477="",5,10))</f>
        <v>-5</v>
      </c>
      <c r="AB3477" s="4">
        <f>IF($AD3477=0,-5,IF(E3477="",5,10))</f>
        <v>-5</v>
      </c>
      <c r="AC3477" s="4">
        <f>IF($AD3477=0,-5,IF(F3477="",5,10))</f>
        <v>-5</v>
      </c>
      <c r="AD3477" s="4">
        <f>COUNTA(D3477:F3477)</f>
        <v>0</v>
      </c>
      <c r="AE3477" s="4">
        <f>COUNTA(G3477:V3477)</f>
        <v>0</v>
      </c>
      <c r="AF3477" s="4" cm="1">
        <f t="array" ref="AF3477">IFERROR(_xlfn.IFS((AND(OR(P3477="Si"),Q3477="")),15,AND(Q3477&lt;&gt;"",P3477=""),18,E3477&lt;Q3477,16),0)</f>
        <v>0</v>
      </c>
      <c r="AG3477" s="4" cm="1">
        <f t="array" ref="AG3477">IFERROR(_xlfn.IFS((AND(OR(R3477="Si"),S3477="")),17,AND(S3477&lt;&gt;"",R3477=""),19),0)</f>
        <v>0</v>
      </c>
      <c r="AH3477" s="4">
        <f t="shared" si="164"/>
        <v>0</v>
      </c>
    </row>
    <row r="3478" spans="2:34" x14ac:dyDescent="0.25">
      <c r="B3478" s="6" t="str">
        <f t="shared" si="162"/>
        <v/>
      </c>
      <c r="C3478" s="7" t="str">
        <f t="shared" si="163"/>
        <v/>
      </c>
      <c r="D3478" s="9"/>
      <c r="E3478" s="10"/>
      <c r="F3478" s="9"/>
      <c r="G3478" s="8"/>
      <c r="H3478" s="8"/>
      <c r="I3478" s="8"/>
      <c r="J3478" s="8"/>
      <c r="K3478" s="8"/>
      <c r="L3478" s="8"/>
      <c r="M3478" s="11"/>
      <c r="N3478" s="26"/>
      <c r="O3478" s="26"/>
      <c r="P3478" s="8"/>
      <c r="Q3478" s="11"/>
      <c r="R3478" s="8"/>
      <c r="S3478" s="8"/>
      <c r="T3478" s="8"/>
      <c r="U3478" s="8"/>
      <c r="V3478" s="8"/>
      <c r="Y3478" s="4" t="str" cm="1">
        <f t="array" ref="Y3478">_xlfn.IFS(AND(AD3478=0,AH3478&gt;1),0,AD3478=0,"",SUM(AA3478:AC3478)=30,10,OR(AA3478=5,AB3478=5,AC3478=5),5)</f>
        <v/>
      </c>
      <c r="Z3478" s="4" t="str" cm="1">
        <f t="array" ref="Z3478">IFERROR(_xlfn.IFS(AND(AH3478=0,Y3478=10),"Excelente, producto bien configurado",AND(Y3478=5,AH3478&gt;1),"Faltan Datos Obligatorios y hay error en datos opcionales",Y3478=5,CONCATENATE("Faltan Datos Obligatorios:",IF(AA3478=5," Nombre, ",""),IF(AB3478=5," Precio, ",""),IF(AC3478=5," Cantidad ","")),AH3478&gt;=30,"Error Descuento y Granel",AF3478=15,"Falta Digitar Descuento",AF3478=16,"Error: Valor descuento superior a venta",AG3478=17,"Falta Seleccionar Unidad de medida",AG3478=19,"Habilitar venta a Granel"),"")</f>
        <v/>
      </c>
      <c r="AA3478" s="4">
        <f>IF($AD3478=0,-5,IF(D3478="",5,10))</f>
        <v>-5</v>
      </c>
      <c r="AB3478" s="4">
        <f>IF($AD3478=0,-5,IF(E3478="",5,10))</f>
        <v>-5</v>
      </c>
      <c r="AC3478" s="4">
        <f>IF($AD3478=0,-5,IF(F3478="",5,10))</f>
        <v>-5</v>
      </c>
      <c r="AD3478" s="4">
        <f>COUNTA(D3478:F3478)</f>
        <v>0</v>
      </c>
      <c r="AE3478" s="4">
        <f>COUNTA(G3478:V3478)</f>
        <v>0</v>
      </c>
      <c r="AF3478" s="4" cm="1">
        <f t="array" ref="AF3478">IFERROR(_xlfn.IFS((AND(OR(P3478="Si"),Q3478="")),15,AND(Q3478&lt;&gt;"",P3478=""),18,E3478&lt;Q3478,16),0)</f>
        <v>0</v>
      </c>
      <c r="AG3478" s="4" cm="1">
        <f t="array" ref="AG3478">IFERROR(_xlfn.IFS((AND(OR(R3478="Si"),S3478="")),17,AND(S3478&lt;&gt;"",R3478=""),19),0)</f>
        <v>0</v>
      </c>
      <c r="AH3478" s="4">
        <f t="shared" si="164"/>
        <v>0</v>
      </c>
    </row>
    <row r="3479" spans="2:34" x14ac:dyDescent="0.25">
      <c r="B3479" s="6" t="str">
        <f t="shared" si="162"/>
        <v/>
      </c>
      <c r="C3479" s="7" t="str">
        <f t="shared" si="163"/>
        <v/>
      </c>
      <c r="D3479" s="9"/>
      <c r="E3479" s="10"/>
      <c r="F3479" s="9"/>
      <c r="G3479" s="8"/>
      <c r="H3479" s="8"/>
      <c r="I3479" s="8"/>
      <c r="J3479" s="8"/>
      <c r="K3479" s="8"/>
      <c r="L3479" s="8"/>
      <c r="M3479" s="11"/>
      <c r="N3479" s="26"/>
      <c r="O3479" s="26"/>
      <c r="P3479" s="8"/>
      <c r="Q3479" s="11"/>
      <c r="R3479" s="8"/>
      <c r="S3479" s="8"/>
      <c r="T3479" s="8"/>
      <c r="U3479" s="8"/>
      <c r="V3479" s="8"/>
      <c r="Y3479" s="4" t="str" cm="1">
        <f t="array" ref="Y3479">_xlfn.IFS(AND(AD3479=0,AH3479&gt;1),0,AD3479=0,"",SUM(AA3479:AC3479)=30,10,OR(AA3479=5,AB3479=5,AC3479=5),5)</f>
        <v/>
      </c>
      <c r="Z3479" s="4" t="str" cm="1">
        <f t="array" ref="Z3479">IFERROR(_xlfn.IFS(AND(AH3479=0,Y3479=10),"Excelente, producto bien configurado",AND(Y3479=5,AH3479&gt;1),"Faltan Datos Obligatorios y hay error en datos opcionales",Y3479=5,CONCATENATE("Faltan Datos Obligatorios:",IF(AA3479=5," Nombre, ",""),IF(AB3479=5," Precio, ",""),IF(AC3479=5," Cantidad ","")),AH3479&gt;=30,"Error Descuento y Granel",AF3479=15,"Falta Digitar Descuento",AF3479=16,"Error: Valor descuento superior a venta",AG3479=17,"Falta Seleccionar Unidad de medida",AG3479=19,"Habilitar venta a Granel"),"")</f>
        <v/>
      </c>
      <c r="AA3479" s="4">
        <f>IF($AD3479=0,-5,IF(D3479="",5,10))</f>
        <v>-5</v>
      </c>
      <c r="AB3479" s="4">
        <f>IF($AD3479=0,-5,IF(E3479="",5,10))</f>
        <v>-5</v>
      </c>
      <c r="AC3479" s="4">
        <f>IF($AD3479=0,-5,IF(F3479="",5,10))</f>
        <v>-5</v>
      </c>
      <c r="AD3479" s="4">
        <f>COUNTA(D3479:F3479)</f>
        <v>0</v>
      </c>
      <c r="AE3479" s="4">
        <f>COUNTA(G3479:V3479)</f>
        <v>0</v>
      </c>
      <c r="AF3479" s="4" cm="1">
        <f t="array" ref="AF3479">IFERROR(_xlfn.IFS((AND(OR(P3479="Si"),Q3479="")),15,AND(Q3479&lt;&gt;"",P3479=""),18,E3479&lt;Q3479,16),0)</f>
        <v>0</v>
      </c>
      <c r="AG3479" s="4" cm="1">
        <f t="array" ref="AG3479">IFERROR(_xlfn.IFS((AND(OR(R3479="Si"),S3479="")),17,AND(S3479&lt;&gt;"",R3479=""),19),0)</f>
        <v>0</v>
      </c>
      <c r="AH3479" s="4">
        <f t="shared" si="164"/>
        <v>0</v>
      </c>
    </row>
    <row r="3480" spans="2:34" x14ac:dyDescent="0.25">
      <c r="B3480" s="6" t="str">
        <f t="shared" si="162"/>
        <v/>
      </c>
      <c r="C3480" s="7" t="str">
        <f t="shared" si="163"/>
        <v/>
      </c>
      <c r="D3480" s="9"/>
      <c r="E3480" s="10"/>
      <c r="F3480" s="9"/>
      <c r="G3480" s="8"/>
      <c r="H3480" s="8"/>
      <c r="I3480" s="8"/>
      <c r="J3480" s="8"/>
      <c r="K3480" s="8"/>
      <c r="L3480" s="8"/>
      <c r="M3480" s="11"/>
      <c r="N3480" s="26"/>
      <c r="O3480" s="26"/>
      <c r="P3480" s="8"/>
      <c r="Q3480" s="11"/>
      <c r="R3480" s="8"/>
      <c r="S3480" s="8"/>
      <c r="T3480" s="8"/>
      <c r="U3480" s="8"/>
      <c r="V3480" s="8"/>
      <c r="Y3480" s="4" t="str" cm="1">
        <f t="array" ref="Y3480">_xlfn.IFS(AND(AD3480=0,AH3480&gt;1),0,AD3480=0,"",SUM(AA3480:AC3480)=30,10,OR(AA3480=5,AB3480=5,AC3480=5),5)</f>
        <v/>
      </c>
      <c r="Z3480" s="4" t="str" cm="1">
        <f t="array" ref="Z3480">IFERROR(_xlfn.IFS(AND(AH3480=0,Y3480=10),"Excelente, producto bien configurado",AND(Y3480=5,AH3480&gt;1),"Faltan Datos Obligatorios y hay error en datos opcionales",Y3480=5,CONCATENATE("Faltan Datos Obligatorios:",IF(AA3480=5," Nombre, ",""),IF(AB3480=5," Precio, ",""),IF(AC3480=5," Cantidad ","")),AH3480&gt;=30,"Error Descuento y Granel",AF3480=15,"Falta Digitar Descuento",AF3480=16,"Error: Valor descuento superior a venta",AG3480=17,"Falta Seleccionar Unidad de medida",AG3480=19,"Habilitar venta a Granel"),"")</f>
        <v/>
      </c>
      <c r="AA3480" s="4">
        <f>IF($AD3480=0,-5,IF(D3480="",5,10))</f>
        <v>-5</v>
      </c>
      <c r="AB3480" s="4">
        <f>IF($AD3480=0,-5,IF(E3480="",5,10))</f>
        <v>-5</v>
      </c>
      <c r="AC3480" s="4">
        <f>IF($AD3480=0,-5,IF(F3480="",5,10))</f>
        <v>-5</v>
      </c>
      <c r="AD3480" s="4">
        <f>COUNTA(D3480:F3480)</f>
        <v>0</v>
      </c>
      <c r="AE3480" s="4">
        <f>COUNTA(G3480:V3480)</f>
        <v>0</v>
      </c>
      <c r="AF3480" s="4" cm="1">
        <f t="array" ref="AF3480">IFERROR(_xlfn.IFS((AND(OR(P3480="Si"),Q3480="")),15,AND(Q3480&lt;&gt;"",P3480=""),18,E3480&lt;Q3480,16),0)</f>
        <v>0</v>
      </c>
      <c r="AG3480" s="4" cm="1">
        <f t="array" ref="AG3480">IFERROR(_xlfn.IFS((AND(OR(R3480="Si"),S3480="")),17,AND(S3480&lt;&gt;"",R3480=""),19),0)</f>
        <v>0</v>
      </c>
      <c r="AH3480" s="4">
        <f t="shared" si="164"/>
        <v>0</v>
      </c>
    </row>
    <row r="3481" spans="2:34" x14ac:dyDescent="0.25">
      <c r="B3481" s="6" t="str">
        <f t="shared" si="162"/>
        <v/>
      </c>
      <c r="C3481" s="7" t="str">
        <f t="shared" si="163"/>
        <v/>
      </c>
      <c r="D3481" s="9"/>
      <c r="E3481" s="10"/>
      <c r="F3481" s="9"/>
      <c r="G3481" s="8"/>
      <c r="H3481" s="8"/>
      <c r="I3481" s="8"/>
      <c r="J3481" s="8"/>
      <c r="K3481" s="8"/>
      <c r="L3481" s="8"/>
      <c r="M3481" s="11"/>
      <c r="N3481" s="26"/>
      <c r="O3481" s="26"/>
      <c r="P3481" s="8"/>
      <c r="Q3481" s="11"/>
      <c r="R3481" s="8"/>
      <c r="S3481" s="8"/>
      <c r="T3481" s="8"/>
      <c r="U3481" s="8"/>
      <c r="V3481" s="8"/>
      <c r="Y3481" s="4" t="str" cm="1">
        <f t="array" ref="Y3481">_xlfn.IFS(AND(AD3481=0,AH3481&gt;1),0,AD3481=0,"",SUM(AA3481:AC3481)=30,10,OR(AA3481=5,AB3481=5,AC3481=5),5)</f>
        <v/>
      </c>
      <c r="Z3481" s="4" t="str" cm="1">
        <f t="array" ref="Z3481">IFERROR(_xlfn.IFS(AND(AH3481=0,Y3481=10),"Excelente, producto bien configurado",AND(Y3481=5,AH3481&gt;1),"Faltan Datos Obligatorios y hay error en datos opcionales",Y3481=5,CONCATENATE("Faltan Datos Obligatorios:",IF(AA3481=5," Nombre, ",""),IF(AB3481=5," Precio, ",""),IF(AC3481=5," Cantidad ","")),AH3481&gt;=30,"Error Descuento y Granel",AF3481=15,"Falta Digitar Descuento",AF3481=16,"Error: Valor descuento superior a venta",AG3481=17,"Falta Seleccionar Unidad de medida",AG3481=19,"Habilitar venta a Granel"),"")</f>
        <v/>
      </c>
      <c r="AA3481" s="4">
        <f>IF($AD3481=0,-5,IF(D3481="",5,10))</f>
        <v>-5</v>
      </c>
      <c r="AB3481" s="4">
        <f>IF($AD3481=0,-5,IF(E3481="",5,10))</f>
        <v>-5</v>
      </c>
      <c r="AC3481" s="4">
        <f>IF($AD3481=0,-5,IF(F3481="",5,10))</f>
        <v>-5</v>
      </c>
      <c r="AD3481" s="4">
        <f>COUNTA(D3481:F3481)</f>
        <v>0</v>
      </c>
      <c r="AE3481" s="4">
        <f>COUNTA(G3481:V3481)</f>
        <v>0</v>
      </c>
      <c r="AF3481" s="4" cm="1">
        <f t="array" ref="AF3481">IFERROR(_xlfn.IFS((AND(OR(P3481="Si"),Q3481="")),15,AND(Q3481&lt;&gt;"",P3481=""),18,E3481&lt;Q3481,16),0)</f>
        <v>0</v>
      </c>
      <c r="AG3481" s="4" cm="1">
        <f t="array" ref="AG3481">IFERROR(_xlfn.IFS((AND(OR(R3481="Si"),S3481="")),17,AND(S3481&lt;&gt;"",R3481=""),19),0)</f>
        <v>0</v>
      </c>
      <c r="AH3481" s="4">
        <f t="shared" si="164"/>
        <v>0</v>
      </c>
    </row>
    <row r="3482" spans="2:34" x14ac:dyDescent="0.25">
      <c r="B3482" s="6" t="str">
        <f t="shared" si="162"/>
        <v/>
      </c>
      <c r="C3482" s="7" t="str">
        <f t="shared" si="163"/>
        <v/>
      </c>
      <c r="D3482" s="9"/>
      <c r="E3482" s="10"/>
      <c r="F3482" s="9"/>
      <c r="G3482" s="8"/>
      <c r="H3482" s="8"/>
      <c r="I3482" s="8"/>
      <c r="J3482" s="8"/>
      <c r="K3482" s="8"/>
      <c r="L3482" s="8"/>
      <c r="M3482" s="11"/>
      <c r="N3482" s="26"/>
      <c r="O3482" s="26"/>
      <c r="P3482" s="8"/>
      <c r="Q3482" s="11"/>
      <c r="R3482" s="8"/>
      <c r="S3482" s="8"/>
      <c r="T3482" s="8"/>
      <c r="U3482" s="8"/>
      <c r="V3482" s="8"/>
      <c r="Y3482" s="4" t="str" cm="1">
        <f t="array" ref="Y3482">_xlfn.IFS(AND(AD3482=0,AH3482&gt;1),0,AD3482=0,"",SUM(AA3482:AC3482)=30,10,OR(AA3482=5,AB3482=5,AC3482=5),5)</f>
        <v/>
      </c>
      <c r="Z3482" s="4" t="str" cm="1">
        <f t="array" ref="Z3482">IFERROR(_xlfn.IFS(AND(AH3482=0,Y3482=10),"Excelente, producto bien configurado",AND(Y3482=5,AH3482&gt;1),"Faltan Datos Obligatorios y hay error en datos opcionales",Y3482=5,CONCATENATE("Faltan Datos Obligatorios:",IF(AA3482=5," Nombre, ",""),IF(AB3482=5," Precio, ",""),IF(AC3482=5," Cantidad ","")),AH3482&gt;=30,"Error Descuento y Granel",AF3482=15,"Falta Digitar Descuento",AF3482=16,"Error: Valor descuento superior a venta",AG3482=17,"Falta Seleccionar Unidad de medida",AG3482=19,"Habilitar venta a Granel"),"")</f>
        <v/>
      </c>
      <c r="AA3482" s="4">
        <f>IF($AD3482=0,-5,IF(D3482="",5,10))</f>
        <v>-5</v>
      </c>
      <c r="AB3482" s="4">
        <f>IF($AD3482=0,-5,IF(E3482="",5,10))</f>
        <v>-5</v>
      </c>
      <c r="AC3482" s="4">
        <f>IF($AD3482=0,-5,IF(F3482="",5,10))</f>
        <v>-5</v>
      </c>
      <c r="AD3482" s="4">
        <f>COUNTA(D3482:F3482)</f>
        <v>0</v>
      </c>
      <c r="AE3482" s="4">
        <f>COUNTA(G3482:V3482)</f>
        <v>0</v>
      </c>
      <c r="AF3482" s="4" cm="1">
        <f t="array" ref="AF3482">IFERROR(_xlfn.IFS((AND(OR(P3482="Si"),Q3482="")),15,AND(Q3482&lt;&gt;"",P3482=""),18,E3482&lt;Q3482,16),0)</f>
        <v>0</v>
      </c>
      <c r="AG3482" s="4" cm="1">
        <f t="array" ref="AG3482">IFERROR(_xlfn.IFS((AND(OR(R3482="Si"),S3482="")),17,AND(S3482&lt;&gt;"",R3482=""),19),0)</f>
        <v>0</v>
      </c>
      <c r="AH3482" s="4">
        <f t="shared" si="164"/>
        <v>0</v>
      </c>
    </row>
    <row r="3483" spans="2:34" x14ac:dyDescent="0.25">
      <c r="B3483" s="6" t="str">
        <f t="shared" si="162"/>
        <v/>
      </c>
      <c r="C3483" s="7" t="str">
        <f t="shared" si="163"/>
        <v/>
      </c>
      <c r="D3483" s="9"/>
      <c r="E3483" s="10"/>
      <c r="F3483" s="9"/>
      <c r="G3483" s="8"/>
      <c r="H3483" s="8"/>
      <c r="I3483" s="8"/>
      <c r="J3483" s="8"/>
      <c r="K3483" s="8"/>
      <c r="L3483" s="8"/>
      <c r="M3483" s="11"/>
      <c r="N3483" s="26"/>
      <c r="O3483" s="26"/>
      <c r="P3483" s="8"/>
      <c r="Q3483" s="11"/>
      <c r="R3483" s="8"/>
      <c r="S3483" s="8"/>
      <c r="T3483" s="8"/>
      <c r="U3483" s="8"/>
      <c r="V3483" s="8"/>
      <c r="Y3483" s="4" t="str" cm="1">
        <f t="array" ref="Y3483">_xlfn.IFS(AND(AD3483=0,AH3483&gt;1),0,AD3483=0,"",SUM(AA3483:AC3483)=30,10,OR(AA3483=5,AB3483=5,AC3483=5),5)</f>
        <v/>
      </c>
      <c r="Z3483" s="4" t="str" cm="1">
        <f t="array" ref="Z3483">IFERROR(_xlfn.IFS(AND(AH3483=0,Y3483=10),"Excelente, producto bien configurado",AND(Y3483=5,AH3483&gt;1),"Faltan Datos Obligatorios y hay error en datos opcionales",Y3483=5,CONCATENATE("Faltan Datos Obligatorios:",IF(AA3483=5," Nombre, ",""),IF(AB3483=5," Precio, ",""),IF(AC3483=5," Cantidad ","")),AH3483&gt;=30,"Error Descuento y Granel",AF3483=15,"Falta Digitar Descuento",AF3483=16,"Error: Valor descuento superior a venta",AG3483=17,"Falta Seleccionar Unidad de medida",AG3483=19,"Habilitar venta a Granel"),"")</f>
        <v/>
      </c>
      <c r="AA3483" s="4">
        <f>IF($AD3483=0,-5,IF(D3483="",5,10))</f>
        <v>-5</v>
      </c>
      <c r="AB3483" s="4">
        <f>IF($AD3483=0,-5,IF(E3483="",5,10))</f>
        <v>-5</v>
      </c>
      <c r="AC3483" s="4">
        <f>IF($AD3483=0,-5,IF(F3483="",5,10))</f>
        <v>-5</v>
      </c>
      <c r="AD3483" s="4">
        <f>COUNTA(D3483:F3483)</f>
        <v>0</v>
      </c>
      <c r="AE3483" s="4">
        <f>COUNTA(G3483:V3483)</f>
        <v>0</v>
      </c>
      <c r="AF3483" s="4" cm="1">
        <f t="array" ref="AF3483">IFERROR(_xlfn.IFS((AND(OR(P3483="Si"),Q3483="")),15,AND(Q3483&lt;&gt;"",P3483=""),18,E3483&lt;Q3483,16),0)</f>
        <v>0</v>
      </c>
      <c r="AG3483" s="4" cm="1">
        <f t="array" ref="AG3483">IFERROR(_xlfn.IFS((AND(OR(R3483="Si"),S3483="")),17,AND(S3483&lt;&gt;"",R3483=""),19),0)</f>
        <v>0</v>
      </c>
      <c r="AH3483" s="4">
        <f t="shared" si="164"/>
        <v>0</v>
      </c>
    </row>
    <row r="3484" spans="2:34" x14ac:dyDescent="0.25">
      <c r="B3484" s="6" t="str">
        <f t="shared" si="162"/>
        <v/>
      </c>
      <c r="C3484" s="7" t="str">
        <f t="shared" si="163"/>
        <v/>
      </c>
      <c r="D3484" s="9"/>
      <c r="E3484" s="10"/>
      <c r="F3484" s="9"/>
      <c r="G3484" s="8"/>
      <c r="H3484" s="8"/>
      <c r="I3484" s="8"/>
      <c r="J3484" s="8"/>
      <c r="K3484" s="8"/>
      <c r="L3484" s="8"/>
      <c r="M3484" s="11"/>
      <c r="N3484" s="26"/>
      <c r="O3484" s="26"/>
      <c r="P3484" s="8"/>
      <c r="Q3484" s="11"/>
      <c r="R3484" s="8"/>
      <c r="S3484" s="8"/>
      <c r="T3484" s="8"/>
      <c r="U3484" s="8"/>
      <c r="V3484" s="8"/>
      <c r="Y3484" s="4" t="str" cm="1">
        <f t="array" ref="Y3484">_xlfn.IFS(AND(AD3484=0,AH3484&gt;1),0,AD3484=0,"",SUM(AA3484:AC3484)=30,10,OR(AA3484=5,AB3484=5,AC3484=5),5)</f>
        <v/>
      </c>
      <c r="Z3484" s="4" t="str" cm="1">
        <f t="array" ref="Z3484">IFERROR(_xlfn.IFS(AND(AH3484=0,Y3484=10),"Excelente, producto bien configurado",AND(Y3484=5,AH3484&gt;1),"Faltan Datos Obligatorios y hay error en datos opcionales",Y3484=5,CONCATENATE("Faltan Datos Obligatorios:",IF(AA3484=5," Nombre, ",""),IF(AB3484=5," Precio, ",""),IF(AC3484=5," Cantidad ","")),AH3484&gt;=30,"Error Descuento y Granel",AF3484=15,"Falta Digitar Descuento",AF3484=16,"Error: Valor descuento superior a venta",AG3484=17,"Falta Seleccionar Unidad de medida",AG3484=19,"Habilitar venta a Granel"),"")</f>
        <v/>
      </c>
      <c r="AA3484" s="4">
        <f>IF($AD3484=0,-5,IF(D3484="",5,10))</f>
        <v>-5</v>
      </c>
      <c r="AB3484" s="4">
        <f>IF($AD3484=0,-5,IF(E3484="",5,10))</f>
        <v>-5</v>
      </c>
      <c r="AC3484" s="4">
        <f>IF($AD3484=0,-5,IF(F3484="",5,10))</f>
        <v>-5</v>
      </c>
      <c r="AD3484" s="4">
        <f>COUNTA(D3484:F3484)</f>
        <v>0</v>
      </c>
      <c r="AE3484" s="4">
        <f>COUNTA(G3484:V3484)</f>
        <v>0</v>
      </c>
      <c r="AF3484" s="4" cm="1">
        <f t="array" ref="AF3484">IFERROR(_xlfn.IFS((AND(OR(P3484="Si"),Q3484="")),15,AND(Q3484&lt;&gt;"",P3484=""),18,E3484&lt;Q3484,16),0)</f>
        <v>0</v>
      </c>
      <c r="AG3484" s="4" cm="1">
        <f t="array" ref="AG3484">IFERROR(_xlfn.IFS((AND(OR(R3484="Si"),S3484="")),17,AND(S3484&lt;&gt;"",R3484=""),19),0)</f>
        <v>0</v>
      </c>
      <c r="AH3484" s="4">
        <f t="shared" si="164"/>
        <v>0</v>
      </c>
    </row>
    <row r="3485" spans="2:34" x14ac:dyDescent="0.25">
      <c r="B3485" s="6" t="str">
        <f t="shared" si="162"/>
        <v/>
      </c>
      <c r="C3485" s="7" t="str">
        <f t="shared" si="163"/>
        <v/>
      </c>
      <c r="D3485" s="9"/>
      <c r="E3485" s="10"/>
      <c r="F3485" s="9"/>
      <c r="G3485" s="8"/>
      <c r="H3485" s="8"/>
      <c r="I3485" s="8"/>
      <c r="J3485" s="8"/>
      <c r="K3485" s="8"/>
      <c r="L3485" s="8"/>
      <c r="M3485" s="11"/>
      <c r="N3485" s="26"/>
      <c r="O3485" s="26"/>
      <c r="P3485" s="8"/>
      <c r="Q3485" s="11"/>
      <c r="R3485" s="8"/>
      <c r="S3485" s="8"/>
      <c r="T3485" s="8"/>
      <c r="U3485" s="8"/>
      <c r="V3485" s="8"/>
      <c r="Y3485" s="4" t="str" cm="1">
        <f t="array" ref="Y3485">_xlfn.IFS(AND(AD3485=0,AH3485&gt;1),0,AD3485=0,"",SUM(AA3485:AC3485)=30,10,OR(AA3485=5,AB3485=5,AC3485=5),5)</f>
        <v/>
      </c>
      <c r="Z3485" s="4" t="str" cm="1">
        <f t="array" ref="Z3485">IFERROR(_xlfn.IFS(AND(AH3485=0,Y3485=10),"Excelente, producto bien configurado",AND(Y3485=5,AH3485&gt;1),"Faltan Datos Obligatorios y hay error en datos opcionales",Y3485=5,CONCATENATE("Faltan Datos Obligatorios:",IF(AA3485=5," Nombre, ",""),IF(AB3485=5," Precio, ",""),IF(AC3485=5," Cantidad ","")),AH3485&gt;=30,"Error Descuento y Granel",AF3485=15,"Falta Digitar Descuento",AF3485=16,"Error: Valor descuento superior a venta",AG3485=17,"Falta Seleccionar Unidad de medida",AG3485=19,"Habilitar venta a Granel"),"")</f>
        <v/>
      </c>
      <c r="AA3485" s="4">
        <f>IF($AD3485=0,-5,IF(D3485="",5,10))</f>
        <v>-5</v>
      </c>
      <c r="AB3485" s="4">
        <f>IF($AD3485=0,-5,IF(E3485="",5,10))</f>
        <v>-5</v>
      </c>
      <c r="AC3485" s="4">
        <f>IF($AD3485=0,-5,IF(F3485="",5,10))</f>
        <v>-5</v>
      </c>
      <c r="AD3485" s="4">
        <f>COUNTA(D3485:F3485)</f>
        <v>0</v>
      </c>
      <c r="AE3485" s="4">
        <f>COUNTA(G3485:V3485)</f>
        <v>0</v>
      </c>
      <c r="AF3485" s="4" cm="1">
        <f t="array" ref="AF3485">IFERROR(_xlfn.IFS((AND(OR(P3485="Si"),Q3485="")),15,AND(Q3485&lt;&gt;"",P3485=""),18,E3485&lt;Q3485,16),0)</f>
        <v>0</v>
      </c>
      <c r="AG3485" s="4" cm="1">
        <f t="array" ref="AG3485">IFERROR(_xlfn.IFS((AND(OR(R3485="Si"),S3485="")),17,AND(S3485&lt;&gt;"",R3485=""),19),0)</f>
        <v>0</v>
      </c>
      <c r="AH3485" s="4">
        <f t="shared" si="164"/>
        <v>0</v>
      </c>
    </row>
    <row r="3486" spans="2:34" x14ac:dyDescent="0.25">
      <c r="B3486" s="6" t="str">
        <f t="shared" si="162"/>
        <v/>
      </c>
      <c r="C3486" s="7" t="str">
        <f t="shared" si="163"/>
        <v/>
      </c>
      <c r="D3486" s="9"/>
      <c r="E3486" s="10"/>
      <c r="F3486" s="9"/>
      <c r="G3486" s="8"/>
      <c r="H3486" s="8"/>
      <c r="I3486" s="8"/>
      <c r="J3486" s="8"/>
      <c r="K3486" s="8"/>
      <c r="L3486" s="8"/>
      <c r="M3486" s="11"/>
      <c r="N3486" s="26"/>
      <c r="O3486" s="26"/>
      <c r="P3486" s="8"/>
      <c r="Q3486" s="11"/>
      <c r="R3486" s="8"/>
      <c r="S3486" s="8"/>
      <c r="T3486" s="8"/>
      <c r="U3486" s="8"/>
      <c r="V3486" s="8"/>
      <c r="Y3486" s="4" t="str" cm="1">
        <f t="array" ref="Y3486">_xlfn.IFS(AND(AD3486=0,AH3486&gt;1),0,AD3486=0,"",SUM(AA3486:AC3486)=30,10,OR(AA3486=5,AB3486=5,AC3486=5),5)</f>
        <v/>
      </c>
      <c r="Z3486" s="4" t="str" cm="1">
        <f t="array" ref="Z3486">IFERROR(_xlfn.IFS(AND(AH3486=0,Y3486=10),"Excelente, producto bien configurado",AND(Y3486=5,AH3486&gt;1),"Faltan Datos Obligatorios y hay error en datos opcionales",Y3486=5,CONCATENATE("Faltan Datos Obligatorios:",IF(AA3486=5," Nombre, ",""),IF(AB3486=5," Precio, ",""),IF(AC3486=5," Cantidad ","")),AH3486&gt;=30,"Error Descuento y Granel",AF3486=15,"Falta Digitar Descuento",AF3486=16,"Error: Valor descuento superior a venta",AG3486=17,"Falta Seleccionar Unidad de medida",AG3486=19,"Habilitar venta a Granel"),"")</f>
        <v/>
      </c>
      <c r="AA3486" s="4">
        <f>IF($AD3486=0,-5,IF(D3486="",5,10))</f>
        <v>-5</v>
      </c>
      <c r="AB3486" s="4">
        <f>IF($AD3486=0,-5,IF(E3486="",5,10))</f>
        <v>-5</v>
      </c>
      <c r="AC3486" s="4">
        <f>IF($AD3486=0,-5,IF(F3486="",5,10))</f>
        <v>-5</v>
      </c>
      <c r="AD3486" s="4">
        <f>COUNTA(D3486:F3486)</f>
        <v>0</v>
      </c>
      <c r="AE3486" s="4">
        <f>COUNTA(G3486:V3486)</f>
        <v>0</v>
      </c>
      <c r="AF3486" s="4" cm="1">
        <f t="array" ref="AF3486">IFERROR(_xlfn.IFS((AND(OR(P3486="Si"),Q3486="")),15,AND(Q3486&lt;&gt;"",P3486=""),18,E3486&lt;Q3486,16),0)</f>
        <v>0</v>
      </c>
      <c r="AG3486" s="4" cm="1">
        <f t="array" ref="AG3486">IFERROR(_xlfn.IFS((AND(OR(R3486="Si"),S3486="")),17,AND(S3486&lt;&gt;"",R3486=""),19),0)</f>
        <v>0</v>
      </c>
      <c r="AH3486" s="4">
        <f t="shared" si="164"/>
        <v>0</v>
      </c>
    </row>
    <row r="3487" spans="2:34" x14ac:dyDescent="0.25">
      <c r="B3487" s="6" t="str">
        <f t="shared" si="162"/>
        <v/>
      </c>
      <c r="C3487" s="7" t="str">
        <f t="shared" si="163"/>
        <v/>
      </c>
      <c r="D3487" s="9"/>
      <c r="E3487" s="10"/>
      <c r="F3487" s="9"/>
      <c r="G3487" s="8"/>
      <c r="H3487" s="8"/>
      <c r="I3487" s="8"/>
      <c r="J3487" s="8"/>
      <c r="K3487" s="8"/>
      <c r="L3487" s="8"/>
      <c r="M3487" s="11"/>
      <c r="N3487" s="26"/>
      <c r="O3487" s="26"/>
      <c r="P3487" s="8"/>
      <c r="Q3487" s="11"/>
      <c r="R3487" s="8"/>
      <c r="S3487" s="8"/>
      <c r="T3487" s="8"/>
      <c r="U3487" s="8"/>
      <c r="V3487" s="8"/>
      <c r="Y3487" s="4" t="str" cm="1">
        <f t="array" ref="Y3487">_xlfn.IFS(AND(AD3487=0,AH3487&gt;1),0,AD3487=0,"",SUM(AA3487:AC3487)=30,10,OR(AA3487=5,AB3487=5,AC3487=5),5)</f>
        <v/>
      </c>
      <c r="Z3487" s="4" t="str" cm="1">
        <f t="array" ref="Z3487">IFERROR(_xlfn.IFS(AND(AH3487=0,Y3487=10),"Excelente, producto bien configurado",AND(Y3487=5,AH3487&gt;1),"Faltan Datos Obligatorios y hay error en datos opcionales",Y3487=5,CONCATENATE("Faltan Datos Obligatorios:",IF(AA3487=5," Nombre, ",""),IF(AB3487=5," Precio, ",""),IF(AC3487=5," Cantidad ","")),AH3487&gt;=30,"Error Descuento y Granel",AF3487=15,"Falta Digitar Descuento",AF3487=16,"Error: Valor descuento superior a venta",AG3487=17,"Falta Seleccionar Unidad de medida",AG3487=19,"Habilitar venta a Granel"),"")</f>
        <v/>
      </c>
      <c r="AA3487" s="4">
        <f>IF($AD3487=0,-5,IF(D3487="",5,10))</f>
        <v>-5</v>
      </c>
      <c r="AB3487" s="4">
        <f>IF($AD3487=0,-5,IF(E3487="",5,10))</f>
        <v>-5</v>
      </c>
      <c r="AC3487" s="4">
        <f>IF($AD3487=0,-5,IF(F3487="",5,10))</f>
        <v>-5</v>
      </c>
      <c r="AD3487" s="4">
        <f>COUNTA(D3487:F3487)</f>
        <v>0</v>
      </c>
      <c r="AE3487" s="4">
        <f>COUNTA(G3487:V3487)</f>
        <v>0</v>
      </c>
      <c r="AF3487" s="4" cm="1">
        <f t="array" ref="AF3487">IFERROR(_xlfn.IFS((AND(OR(P3487="Si"),Q3487="")),15,AND(Q3487&lt;&gt;"",P3487=""),18,E3487&lt;Q3487,16),0)</f>
        <v>0</v>
      </c>
      <c r="AG3487" s="4" cm="1">
        <f t="array" ref="AG3487">IFERROR(_xlfn.IFS((AND(OR(R3487="Si"),S3487="")),17,AND(S3487&lt;&gt;"",R3487=""),19),0)</f>
        <v>0</v>
      </c>
      <c r="AH3487" s="4">
        <f t="shared" si="164"/>
        <v>0</v>
      </c>
    </row>
    <row r="3488" spans="2:34" x14ac:dyDescent="0.25">
      <c r="B3488" s="6" t="str">
        <f t="shared" si="162"/>
        <v/>
      </c>
      <c r="C3488" s="7" t="str">
        <f t="shared" si="163"/>
        <v/>
      </c>
      <c r="D3488" s="9"/>
      <c r="E3488" s="10"/>
      <c r="F3488" s="9"/>
      <c r="G3488" s="8"/>
      <c r="H3488" s="8"/>
      <c r="I3488" s="8"/>
      <c r="J3488" s="8"/>
      <c r="K3488" s="8"/>
      <c r="L3488" s="8"/>
      <c r="M3488" s="11"/>
      <c r="N3488" s="26"/>
      <c r="O3488" s="26"/>
      <c r="P3488" s="8"/>
      <c r="Q3488" s="11"/>
      <c r="R3488" s="8"/>
      <c r="S3488" s="8"/>
      <c r="T3488" s="8"/>
      <c r="U3488" s="8"/>
      <c r="V3488" s="8"/>
      <c r="Y3488" s="4" t="str" cm="1">
        <f t="array" ref="Y3488">_xlfn.IFS(AND(AD3488=0,AH3488&gt;1),0,AD3488=0,"",SUM(AA3488:AC3488)=30,10,OR(AA3488=5,AB3488=5,AC3488=5),5)</f>
        <v/>
      </c>
      <c r="Z3488" s="4" t="str" cm="1">
        <f t="array" ref="Z3488">IFERROR(_xlfn.IFS(AND(AH3488=0,Y3488=10),"Excelente, producto bien configurado",AND(Y3488=5,AH3488&gt;1),"Faltan Datos Obligatorios y hay error en datos opcionales",Y3488=5,CONCATENATE("Faltan Datos Obligatorios:",IF(AA3488=5," Nombre, ",""),IF(AB3488=5," Precio, ",""),IF(AC3488=5," Cantidad ","")),AH3488&gt;=30,"Error Descuento y Granel",AF3488=15,"Falta Digitar Descuento",AF3488=16,"Error: Valor descuento superior a venta",AG3488=17,"Falta Seleccionar Unidad de medida",AG3488=19,"Habilitar venta a Granel"),"")</f>
        <v/>
      </c>
      <c r="AA3488" s="4">
        <f>IF($AD3488=0,-5,IF(D3488="",5,10))</f>
        <v>-5</v>
      </c>
      <c r="AB3488" s="4">
        <f>IF($AD3488=0,-5,IF(E3488="",5,10))</f>
        <v>-5</v>
      </c>
      <c r="AC3488" s="4">
        <f>IF($AD3488=0,-5,IF(F3488="",5,10))</f>
        <v>-5</v>
      </c>
      <c r="AD3488" s="4">
        <f>COUNTA(D3488:F3488)</f>
        <v>0</v>
      </c>
      <c r="AE3488" s="4">
        <f>COUNTA(G3488:V3488)</f>
        <v>0</v>
      </c>
      <c r="AF3488" s="4" cm="1">
        <f t="array" ref="AF3488">IFERROR(_xlfn.IFS((AND(OR(P3488="Si"),Q3488="")),15,AND(Q3488&lt;&gt;"",P3488=""),18,E3488&lt;Q3488,16),0)</f>
        <v>0</v>
      </c>
      <c r="AG3488" s="4" cm="1">
        <f t="array" ref="AG3488">IFERROR(_xlfn.IFS((AND(OR(R3488="Si"),S3488="")),17,AND(S3488&lt;&gt;"",R3488=""),19),0)</f>
        <v>0</v>
      </c>
      <c r="AH3488" s="4">
        <f t="shared" si="164"/>
        <v>0</v>
      </c>
    </row>
    <row r="3489" spans="2:34" x14ac:dyDescent="0.25">
      <c r="B3489" s="6" t="str">
        <f t="shared" si="162"/>
        <v/>
      </c>
      <c r="C3489" s="7" t="str">
        <f t="shared" si="163"/>
        <v/>
      </c>
      <c r="D3489" s="9"/>
      <c r="E3489" s="10"/>
      <c r="F3489" s="9"/>
      <c r="G3489" s="8"/>
      <c r="H3489" s="8"/>
      <c r="I3489" s="8"/>
      <c r="J3489" s="8"/>
      <c r="K3489" s="8"/>
      <c r="L3489" s="8"/>
      <c r="M3489" s="11"/>
      <c r="N3489" s="26"/>
      <c r="O3489" s="26"/>
      <c r="P3489" s="8"/>
      <c r="Q3489" s="11"/>
      <c r="R3489" s="8"/>
      <c r="S3489" s="8"/>
      <c r="T3489" s="8"/>
      <c r="U3489" s="8"/>
      <c r="V3489" s="8"/>
      <c r="Y3489" s="4" t="str" cm="1">
        <f t="array" ref="Y3489">_xlfn.IFS(AND(AD3489=0,AH3489&gt;1),0,AD3489=0,"",SUM(AA3489:AC3489)=30,10,OR(AA3489=5,AB3489=5,AC3489=5),5)</f>
        <v/>
      </c>
      <c r="Z3489" s="4" t="str" cm="1">
        <f t="array" ref="Z3489">IFERROR(_xlfn.IFS(AND(AH3489=0,Y3489=10),"Excelente, producto bien configurado",AND(Y3489=5,AH3489&gt;1),"Faltan Datos Obligatorios y hay error en datos opcionales",Y3489=5,CONCATENATE("Faltan Datos Obligatorios:",IF(AA3489=5," Nombre, ",""),IF(AB3489=5," Precio, ",""),IF(AC3489=5," Cantidad ","")),AH3489&gt;=30,"Error Descuento y Granel",AF3489=15,"Falta Digitar Descuento",AF3489=16,"Error: Valor descuento superior a venta",AG3489=17,"Falta Seleccionar Unidad de medida",AG3489=19,"Habilitar venta a Granel"),"")</f>
        <v/>
      </c>
      <c r="AA3489" s="4">
        <f>IF($AD3489=0,-5,IF(D3489="",5,10))</f>
        <v>-5</v>
      </c>
      <c r="AB3489" s="4">
        <f>IF($AD3489=0,-5,IF(E3489="",5,10))</f>
        <v>-5</v>
      </c>
      <c r="AC3489" s="4">
        <f>IF($AD3489=0,-5,IF(F3489="",5,10))</f>
        <v>-5</v>
      </c>
      <c r="AD3489" s="4">
        <f>COUNTA(D3489:F3489)</f>
        <v>0</v>
      </c>
      <c r="AE3489" s="4">
        <f>COUNTA(G3489:V3489)</f>
        <v>0</v>
      </c>
      <c r="AF3489" s="4" cm="1">
        <f t="array" ref="AF3489">IFERROR(_xlfn.IFS((AND(OR(P3489="Si"),Q3489="")),15,AND(Q3489&lt;&gt;"",P3489=""),18,E3489&lt;Q3489,16),0)</f>
        <v>0</v>
      </c>
      <c r="AG3489" s="4" cm="1">
        <f t="array" ref="AG3489">IFERROR(_xlfn.IFS((AND(OR(R3489="Si"),S3489="")),17,AND(S3489&lt;&gt;"",R3489=""),19),0)</f>
        <v>0</v>
      </c>
      <c r="AH3489" s="4">
        <f t="shared" si="164"/>
        <v>0</v>
      </c>
    </row>
    <row r="3490" spans="2:34" x14ac:dyDescent="0.25">
      <c r="B3490" s="6" t="str">
        <f t="shared" si="162"/>
        <v/>
      </c>
      <c r="C3490" s="7" t="str">
        <f t="shared" si="163"/>
        <v/>
      </c>
      <c r="D3490" s="9"/>
      <c r="E3490" s="10"/>
      <c r="F3490" s="9"/>
      <c r="G3490" s="8"/>
      <c r="H3490" s="8"/>
      <c r="I3490" s="8"/>
      <c r="J3490" s="8"/>
      <c r="K3490" s="8"/>
      <c r="L3490" s="8"/>
      <c r="M3490" s="11"/>
      <c r="N3490" s="26"/>
      <c r="O3490" s="26"/>
      <c r="P3490" s="8"/>
      <c r="Q3490" s="11"/>
      <c r="R3490" s="8"/>
      <c r="S3490" s="8"/>
      <c r="T3490" s="8"/>
      <c r="U3490" s="8"/>
      <c r="V3490" s="8"/>
      <c r="Y3490" s="4" t="str" cm="1">
        <f t="array" ref="Y3490">_xlfn.IFS(AND(AD3490=0,AH3490&gt;1),0,AD3490=0,"",SUM(AA3490:AC3490)=30,10,OR(AA3490=5,AB3490=5,AC3490=5),5)</f>
        <v/>
      </c>
      <c r="Z3490" s="4" t="str" cm="1">
        <f t="array" ref="Z3490">IFERROR(_xlfn.IFS(AND(AH3490=0,Y3490=10),"Excelente, producto bien configurado",AND(Y3490=5,AH3490&gt;1),"Faltan Datos Obligatorios y hay error en datos opcionales",Y3490=5,CONCATENATE("Faltan Datos Obligatorios:",IF(AA3490=5," Nombre, ",""),IF(AB3490=5," Precio, ",""),IF(AC3490=5," Cantidad ","")),AH3490&gt;=30,"Error Descuento y Granel",AF3490=15,"Falta Digitar Descuento",AF3490=16,"Error: Valor descuento superior a venta",AG3490=17,"Falta Seleccionar Unidad de medida",AG3490=19,"Habilitar venta a Granel"),"")</f>
        <v/>
      </c>
      <c r="AA3490" s="4">
        <f>IF($AD3490=0,-5,IF(D3490="",5,10))</f>
        <v>-5</v>
      </c>
      <c r="AB3490" s="4">
        <f>IF($AD3490=0,-5,IF(E3490="",5,10))</f>
        <v>-5</v>
      </c>
      <c r="AC3490" s="4">
        <f>IF($AD3490=0,-5,IF(F3490="",5,10))</f>
        <v>-5</v>
      </c>
      <c r="AD3490" s="4">
        <f>COUNTA(D3490:F3490)</f>
        <v>0</v>
      </c>
      <c r="AE3490" s="4">
        <f>COUNTA(G3490:V3490)</f>
        <v>0</v>
      </c>
      <c r="AF3490" s="4" cm="1">
        <f t="array" ref="AF3490">IFERROR(_xlfn.IFS((AND(OR(P3490="Si"),Q3490="")),15,AND(Q3490&lt;&gt;"",P3490=""),18,E3490&lt;Q3490,16),0)</f>
        <v>0</v>
      </c>
      <c r="AG3490" s="4" cm="1">
        <f t="array" ref="AG3490">IFERROR(_xlfn.IFS((AND(OR(R3490="Si"),S3490="")),17,AND(S3490&lt;&gt;"",R3490=""),19),0)</f>
        <v>0</v>
      </c>
      <c r="AH3490" s="4">
        <f t="shared" si="164"/>
        <v>0</v>
      </c>
    </row>
    <row r="3491" spans="2:34" x14ac:dyDescent="0.25">
      <c r="B3491" s="6" t="str">
        <f t="shared" si="162"/>
        <v/>
      </c>
      <c r="C3491" s="7" t="str">
        <f t="shared" si="163"/>
        <v/>
      </c>
      <c r="D3491" s="9"/>
      <c r="E3491" s="10"/>
      <c r="F3491" s="9"/>
      <c r="G3491" s="8"/>
      <c r="H3491" s="8"/>
      <c r="I3491" s="8"/>
      <c r="J3491" s="8"/>
      <c r="K3491" s="8"/>
      <c r="L3491" s="8"/>
      <c r="M3491" s="11"/>
      <c r="N3491" s="26"/>
      <c r="O3491" s="26"/>
      <c r="P3491" s="8"/>
      <c r="Q3491" s="11"/>
      <c r="R3491" s="8"/>
      <c r="S3491" s="8"/>
      <c r="T3491" s="8"/>
      <c r="U3491" s="8"/>
      <c r="V3491" s="8"/>
      <c r="Y3491" s="4" t="str" cm="1">
        <f t="array" ref="Y3491">_xlfn.IFS(AND(AD3491=0,AH3491&gt;1),0,AD3491=0,"",SUM(AA3491:AC3491)=30,10,OR(AA3491=5,AB3491=5,AC3491=5),5)</f>
        <v/>
      </c>
      <c r="Z3491" s="4" t="str" cm="1">
        <f t="array" ref="Z3491">IFERROR(_xlfn.IFS(AND(AH3491=0,Y3491=10),"Excelente, producto bien configurado",AND(Y3491=5,AH3491&gt;1),"Faltan Datos Obligatorios y hay error en datos opcionales",Y3491=5,CONCATENATE("Faltan Datos Obligatorios:",IF(AA3491=5," Nombre, ",""),IF(AB3491=5," Precio, ",""),IF(AC3491=5," Cantidad ","")),AH3491&gt;=30,"Error Descuento y Granel",AF3491=15,"Falta Digitar Descuento",AF3491=16,"Error: Valor descuento superior a venta",AG3491=17,"Falta Seleccionar Unidad de medida",AG3491=19,"Habilitar venta a Granel"),"")</f>
        <v/>
      </c>
      <c r="AA3491" s="4">
        <f>IF($AD3491=0,-5,IF(D3491="",5,10))</f>
        <v>-5</v>
      </c>
      <c r="AB3491" s="4">
        <f>IF($AD3491=0,-5,IF(E3491="",5,10))</f>
        <v>-5</v>
      </c>
      <c r="AC3491" s="4">
        <f>IF($AD3491=0,-5,IF(F3491="",5,10))</f>
        <v>-5</v>
      </c>
      <c r="AD3491" s="4">
        <f>COUNTA(D3491:F3491)</f>
        <v>0</v>
      </c>
      <c r="AE3491" s="4">
        <f>COUNTA(G3491:V3491)</f>
        <v>0</v>
      </c>
      <c r="AF3491" s="4" cm="1">
        <f t="array" ref="AF3491">IFERROR(_xlfn.IFS((AND(OR(P3491="Si"),Q3491="")),15,AND(Q3491&lt;&gt;"",P3491=""),18,E3491&lt;Q3491,16),0)</f>
        <v>0</v>
      </c>
      <c r="AG3491" s="4" cm="1">
        <f t="array" ref="AG3491">IFERROR(_xlfn.IFS((AND(OR(R3491="Si"),S3491="")),17,AND(S3491&lt;&gt;"",R3491=""),19),0)</f>
        <v>0</v>
      </c>
      <c r="AH3491" s="4">
        <f t="shared" si="164"/>
        <v>0</v>
      </c>
    </row>
    <row r="3492" spans="2:34" x14ac:dyDescent="0.25">
      <c r="B3492" s="6" t="str">
        <f t="shared" si="162"/>
        <v/>
      </c>
      <c r="C3492" s="7" t="str">
        <f t="shared" si="163"/>
        <v/>
      </c>
      <c r="D3492" s="9"/>
      <c r="E3492" s="10"/>
      <c r="F3492" s="9"/>
      <c r="G3492" s="8"/>
      <c r="H3492" s="8"/>
      <c r="I3492" s="8"/>
      <c r="J3492" s="8"/>
      <c r="K3492" s="8"/>
      <c r="L3492" s="8"/>
      <c r="M3492" s="11"/>
      <c r="N3492" s="26"/>
      <c r="O3492" s="26"/>
      <c r="P3492" s="8"/>
      <c r="Q3492" s="11"/>
      <c r="R3492" s="8"/>
      <c r="S3492" s="8"/>
      <c r="T3492" s="8"/>
      <c r="U3492" s="8"/>
      <c r="V3492" s="8"/>
      <c r="Y3492" s="4" t="str" cm="1">
        <f t="array" ref="Y3492">_xlfn.IFS(AND(AD3492=0,AH3492&gt;1),0,AD3492=0,"",SUM(AA3492:AC3492)=30,10,OR(AA3492=5,AB3492=5,AC3492=5),5)</f>
        <v/>
      </c>
      <c r="Z3492" s="4" t="str" cm="1">
        <f t="array" ref="Z3492">IFERROR(_xlfn.IFS(AND(AH3492=0,Y3492=10),"Excelente, producto bien configurado",AND(Y3492=5,AH3492&gt;1),"Faltan Datos Obligatorios y hay error en datos opcionales",Y3492=5,CONCATENATE("Faltan Datos Obligatorios:",IF(AA3492=5," Nombre, ",""),IF(AB3492=5," Precio, ",""),IF(AC3492=5," Cantidad ","")),AH3492&gt;=30,"Error Descuento y Granel",AF3492=15,"Falta Digitar Descuento",AF3492=16,"Error: Valor descuento superior a venta",AG3492=17,"Falta Seleccionar Unidad de medida",AG3492=19,"Habilitar venta a Granel"),"")</f>
        <v/>
      </c>
      <c r="AA3492" s="4">
        <f>IF($AD3492=0,-5,IF(D3492="",5,10))</f>
        <v>-5</v>
      </c>
      <c r="AB3492" s="4">
        <f>IF($AD3492=0,-5,IF(E3492="",5,10))</f>
        <v>-5</v>
      </c>
      <c r="AC3492" s="4">
        <f>IF($AD3492=0,-5,IF(F3492="",5,10))</f>
        <v>-5</v>
      </c>
      <c r="AD3492" s="4">
        <f>COUNTA(D3492:F3492)</f>
        <v>0</v>
      </c>
      <c r="AE3492" s="4">
        <f>COUNTA(G3492:V3492)</f>
        <v>0</v>
      </c>
      <c r="AF3492" s="4" cm="1">
        <f t="array" ref="AF3492">IFERROR(_xlfn.IFS((AND(OR(P3492="Si"),Q3492="")),15,AND(Q3492&lt;&gt;"",P3492=""),18,E3492&lt;Q3492,16),0)</f>
        <v>0</v>
      </c>
      <c r="AG3492" s="4" cm="1">
        <f t="array" ref="AG3492">IFERROR(_xlfn.IFS((AND(OR(R3492="Si"),S3492="")),17,AND(S3492&lt;&gt;"",R3492=""),19),0)</f>
        <v>0</v>
      </c>
      <c r="AH3492" s="4">
        <f t="shared" si="164"/>
        <v>0</v>
      </c>
    </row>
    <row r="3493" spans="2:34" x14ac:dyDescent="0.25">
      <c r="B3493" s="6" t="str">
        <f t="shared" si="162"/>
        <v/>
      </c>
      <c r="C3493" s="7" t="str">
        <f t="shared" si="163"/>
        <v/>
      </c>
      <c r="D3493" s="9"/>
      <c r="E3493" s="10"/>
      <c r="F3493" s="9"/>
      <c r="G3493" s="8"/>
      <c r="H3493" s="8"/>
      <c r="I3493" s="8"/>
      <c r="J3493" s="8"/>
      <c r="K3493" s="8"/>
      <c r="L3493" s="8"/>
      <c r="M3493" s="11"/>
      <c r="N3493" s="26"/>
      <c r="O3493" s="26"/>
      <c r="P3493" s="8"/>
      <c r="Q3493" s="11"/>
      <c r="R3493" s="8"/>
      <c r="S3493" s="8"/>
      <c r="T3493" s="8"/>
      <c r="U3493" s="8"/>
      <c r="V3493" s="8"/>
      <c r="Y3493" s="4" t="str" cm="1">
        <f t="array" ref="Y3493">_xlfn.IFS(AND(AD3493=0,AH3493&gt;1),0,AD3493=0,"",SUM(AA3493:AC3493)=30,10,OR(AA3493=5,AB3493=5,AC3493=5),5)</f>
        <v/>
      </c>
      <c r="Z3493" s="4" t="str" cm="1">
        <f t="array" ref="Z3493">IFERROR(_xlfn.IFS(AND(AH3493=0,Y3493=10),"Excelente, producto bien configurado",AND(Y3493=5,AH3493&gt;1),"Faltan Datos Obligatorios y hay error en datos opcionales",Y3493=5,CONCATENATE("Faltan Datos Obligatorios:",IF(AA3493=5," Nombre, ",""),IF(AB3493=5," Precio, ",""),IF(AC3493=5," Cantidad ","")),AH3493&gt;=30,"Error Descuento y Granel",AF3493=15,"Falta Digitar Descuento",AF3493=16,"Error: Valor descuento superior a venta",AG3493=17,"Falta Seleccionar Unidad de medida",AG3493=19,"Habilitar venta a Granel"),"")</f>
        <v/>
      </c>
      <c r="AA3493" s="4">
        <f>IF($AD3493=0,-5,IF(D3493="",5,10))</f>
        <v>-5</v>
      </c>
      <c r="AB3493" s="4">
        <f>IF($AD3493=0,-5,IF(E3493="",5,10))</f>
        <v>-5</v>
      </c>
      <c r="AC3493" s="4">
        <f>IF($AD3493=0,-5,IF(F3493="",5,10))</f>
        <v>-5</v>
      </c>
      <c r="AD3493" s="4">
        <f>COUNTA(D3493:F3493)</f>
        <v>0</v>
      </c>
      <c r="AE3493" s="4">
        <f>COUNTA(G3493:V3493)</f>
        <v>0</v>
      </c>
      <c r="AF3493" s="4" cm="1">
        <f t="array" ref="AF3493">IFERROR(_xlfn.IFS((AND(OR(P3493="Si"),Q3493="")),15,AND(Q3493&lt;&gt;"",P3493=""),18,E3493&lt;Q3493,16),0)</f>
        <v>0</v>
      </c>
      <c r="AG3493" s="4" cm="1">
        <f t="array" ref="AG3493">IFERROR(_xlfn.IFS((AND(OR(R3493="Si"),S3493="")),17,AND(S3493&lt;&gt;"",R3493=""),19),0)</f>
        <v>0</v>
      </c>
      <c r="AH3493" s="4">
        <f t="shared" si="164"/>
        <v>0</v>
      </c>
    </row>
    <row r="3494" spans="2:34" x14ac:dyDescent="0.25">
      <c r="B3494" s="6" t="str">
        <f t="shared" si="162"/>
        <v/>
      </c>
      <c r="C3494" s="7" t="str">
        <f t="shared" si="163"/>
        <v/>
      </c>
      <c r="D3494" s="9"/>
      <c r="E3494" s="10"/>
      <c r="F3494" s="9"/>
      <c r="G3494" s="8"/>
      <c r="H3494" s="8"/>
      <c r="I3494" s="8"/>
      <c r="J3494" s="8"/>
      <c r="K3494" s="8"/>
      <c r="L3494" s="8"/>
      <c r="M3494" s="11"/>
      <c r="N3494" s="26"/>
      <c r="O3494" s="26"/>
      <c r="P3494" s="8"/>
      <c r="Q3494" s="11"/>
      <c r="R3494" s="8"/>
      <c r="S3494" s="8"/>
      <c r="T3494" s="8"/>
      <c r="U3494" s="8"/>
      <c r="V3494" s="8"/>
      <c r="Y3494" s="4" t="str" cm="1">
        <f t="array" ref="Y3494">_xlfn.IFS(AND(AD3494=0,AH3494&gt;1),0,AD3494=0,"",SUM(AA3494:AC3494)=30,10,OR(AA3494=5,AB3494=5,AC3494=5),5)</f>
        <v/>
      </c>
      <c r="Z3494" s="4" t="str" cm="1">
        <f t="array" ref="Z3494">IFERROR(_xlfn.IFS(AND(AH3494=0,Y3494=10),"Excelente, producto bien configurado",AND(Y3494=5,AH3494&gt;1),"Faltan Datos Obligatorios y hay error en datos opcionales",Y3494=5,CONCATENATE("Faltan Datos Obligatorios:",IF(AA3494=5," Nombre, ",""),IF(AB3494=5," Precio, ",""),IF(AC3494=5," Cantidad ","")),AH3494&gt;=30,"Error Descuento y Granel",AF3494=15,"Falta Digitar Descuento",AF3494=16,"Error: Valor descuento superior a venta",AG3494=17,"Falta Seleccionar Unidad de medida",AG3494=19,"Habilitar venta a Granel"),"")</f>
        <v/>
      </c>
      <c r="AA3494" s="4">
        <f>IF($AD3494=0,-5,IF(D3494="",5,10))</f>
        <v>-5</v>
      </c>
      <c r="AB3494" s="4">
        <f>IF($AD3494=0,-5,IF(E3494="",5,10))</f>
        <v>-5</v>
      </c>
      <c r="AC3494" s="4">
        <f>IF($AD3494=0,-5,IF(F3494="",5,10))</f>
        <v>-5</v>
      </c>
      <c r="AD3494" s="4">
        <f>COUNTA(D3494:F3494)</f>
        <v>0</v>
      </c>
      <c r="AE3494" s="4">
        <f>COUNTA(G3494:V3494)</f>
        <v>0</v>
      </c>
      <c r="AF3494" s="4" cm="1">
        <f t="array" ref="AF3494">IFERROR(_xlfn.IFS((AND(OR(P3494="Si"),Q3494="")),15,AND(Q3494&lt;&gt;"",P3494=""),18,E3494&lt;Q3494,16),0)</f>
        <v>0</v>
      </c>
      <c r="AG3494" s="4" cm="1">
        <f t="array" ref="AG3494">IFERROR(_xlfn.IFS((AND(OR(R3494="Si"),S3494="")),17,AND(S3494&lt;&gt;"",R3494=""),19),0)</f>
        <v>0</v>
      </c>
      <c r="AH3494" s="4">
        <f t="shared" si="164"/>
        <v>0</v>
      </c>
    </row>
    <row r="3495" spans="2:34" x14ac:dyDescent="0.25">
      <c r="B3495" s="6" t="str">
        <f t="shared" si="162"/>
        <v/>
      </c>
      <c r="C3495" s="7" t="str">
        <f t="shared" si="163"/>
        <v/>
      </c>
      <c r="D3495" s="9"/>
      <c r="E3495" s="10"/>
      <c r="F3495" s="9"/>
      <c r="G3495" s="8"/>
      <c r="H3495" s="8"/>
      <c r="I3495" s="8"/>
      <c r="J3495" s="8"/>
      <c r="K3495" s="8"/>
      <c r="L3495" s="8"/>
      <c r="M3495" s="11"/>
      <c r="N3495" s="26"/>
      <c r="O3495" s="26"/>
      <c r="P3495" s="8"/>
      <c r="Q3495" s="11"/>
      <c r="R3495" s="8"/>
      <c r="S3495" s="8"/>
      <c r="T3495" s="8"/>
      <c r="U3495" s="8"/>
      <c r="V3495" s="8"/>
      <c r="Y3495" s="4" t="str" cm="1">
        <f t="array" ref="Y3495">_xlfn.IFS(AND(AD3495=0,AH3495&gt;1),0,AD3495=0,"",SUM(AA3495:AC3495)=30,10,OR(AA3495=5,AB3495=5,AC3495=5),5)</f>
        <v/>
      </c>
      <c r="Z3495" s="4" t="str" cm="1">
        <f t="array" ref="Z3495">IFERROR(_xlfn.IFS(AND(AH3495=0,Y3495=10),"Excelente, producto bien configurado",AND(Y3495=5,AH3495&gt;1),"Faltan Datos Obligatorios y hay error en datos opcionales",Y3495=5,CONCATENATE("Faltan Datos Obligatorios:",IF(AA3495=5," Nombre, ",""),IF(AB3495=5," Precio, ",""),IF(AC3495=5," Cantidad ","")),AH3495&gt;=30,"Error Descuento y Granel",AF3495=15,"Falta Digitar Descuento",AF3495=16,"Error: Valor descuento superior a venta",AG3495=17,"Falta Seleccionar Unidad de medida",AG3495=19,"Habilitar venta a Granel"),"")</f>
        <v/>
      </c>
      <c r="AA3495" s="4">
        <f>IF($AD3495=0,-5,IF(D3495="",5,10))</f>
        <v>-5</v>
      </c>
      <c r="AB3495" s="4">
        <f>IF($AD3495=0,-5,IF(E3495="",5,10))</f>
        <v>-5</v>
      </c>
      <c r="AC3495" s="4">
        <f>IF($AD3495=0,-5,IF(F3495="",5,10))</f>
        <v>-5</v>
      </c>
      <c r="AD3495" s="4">
        <f>COUNTA(D3495:F3495)</f>
        <v>0</v>
      </c>
      <c r="AE3495" s="4">
        <f>COUNTA(G3495:V3495)</f>
        <v>0</v>
      </c>
      <c r="AF3495" s="4" cm="1">
        <f t="array" ref="AF3495">IFERROR(_xlfn.IFS((AND(OR(P3495="Si"),Q3495="")),15,AND(Q3495&lt;&gt;"",P3495=""),18,E3495&lt;Q3495,16),0)</f>
        <v>0</v>
      </c>
      <c r="AG3495" s="4" cm="1">
        <f t="array" ref="AG3495">IFERROR(_xlfn.IFS((AND(OR(R3495="Si"),S3495="")),17,AND(S3495&lt;&gt;"",R3495=""),19),0)</f>
        <v>0</v>
      </c>
      <c r="AH3495" s="4">
        <f t="shared" si="164"/>
        <v>0</v>
      </c>
    </row>
    <row r="3496" spans="2:34" x14ac:dyDescent="0.25">
      <c r="B3496" s="6" t="str">
        <f t="shared" si="162"/>
        <v/>
      </c>
      <c r="C3496" s="7" t="str">
        <f t="shared" si="163"/>
        <v/>
      </c>
      <c r="D3496" s="9"/>
      <c r="E3496" s="10"/>
      <c r="F3496" s="9"/>
      <c r="G3496" s="8"/>
      <c r="H3496" s="8"/>
      <c r="I3496" s="8"/>
      <c r="J3496" s="8"/>
      <c r="K3496" s="8"/>
      <c r="L3496" s="8"/>
      <c r="M3496" s="11"/>
      <c r="N3496" s="26"/>
      <c r="O3496" s="26"/>
      <c r="P3496" s="8"/>
      <c r="Q3496" s="11"/>
      <c r="R3496" s="8"/>
      <c r="S3496" s="8"/>
      <c r="T3496" s="8"/>
      <c r="U3496" s="8"/>
      <c r="V3496" s="8"/>
      <c r="Y3496" s="4" t="str" cm="1">
        <f t="array" ref="Y3496">_xlfn.IFS(AND(AD3496=0,AH3496&gt;1),0,AD3496=0,"",SUM(AA3496:AC3496)=30,10,OR(AA3496=5,AB3496=5,AC3496=5),5)</f>
        <v/>
      </c>
      <c r="Z3496" s="4" t="str" cm="1">
        <f t="array" ref="Z3496">IFERROR(_xlfn.IFS(AND(AH3496=0,Y3496=10),"Excelente, producto bien configurado",AND(Y3496=5,AH3496&gt;1),"Faltan Datos Obligatorios y hay error en datos opcionales",Y3496=5,CONCATENATE("Faltan Datos Obligatorios:",IF(AA3496=5," Nombre, ",""),IF(AB3496=5," Precio, ",""),IF(AC3496=5," Cantidad ","")),AH3496&gt;=30,"Error Descuento y Granel",AF3496=15,"Falta Digitar Descuento",AF3496=16,"Error: Valor descuento superior a venta",AG3496=17,"Falta Seleccionar Unidad de medida",AG3496=19,"Habilitar venta a Granel"),"")</f>
        <v/>
      </c>
      <c r="AA3496" s="4">
        <f>IF($AD3496=0,-5,IF(D3496="",5,10))</f>
        <v>-5</v>
      </c>
      <c r="AB3496" s="4">
        <f>IF($AD3496=0,-5,IF(E3496="",5,10))</f>
        <v>-5</v>
      </c>
      <c r="AC3496" s="4">
        <f>IF($AD3496=0,-5,IF(F3496="",5,10))</f>
        <v>-5</v>
      </c>
      <c r="AD3496" s="4">
        <f>COUNTA(D3496:F3496)</f>
        <v>0</v>
      </c>
      <c r="AE3496" s="4">
        <f>COUNTA(G3496:V3496)</f>
        <v>0</v>
      </c>
      <c r="AF3496" s="4" cm="1">
        <f t="array" ref="AF3496">IFERROR(_xlfn.IFS((AND(OR(P3496="Si"),Q3496="")),15,AND(Q3496&lt;&gt;"",P3496=""),18,E3496&lt;Q3496,16),0)</f>
        <v>0</v>
      </c>
      <c r="AG3496" s="4" cm="1">
        <f t="array" ref="AG3496">IFERROR(_xlfn.IFS((AND(OR(R3496="Si"),S3496="")),17,AND(S3496&lt;&gt;"",R3496=""),19),0)</f>
        <v>0</v>
      </c>
      <c r="AH3496" s="4">
        <f t="shared" si="164"/>
        <v>0</v>
      </c>
    </row>
    <row r="3497" spans="2:34" x14ac:dyDescent="0.25">
      <c r="B3497" s="6" t="str">
        <f t="shared" si="162"/>
        <v/>
      </c>
      <c r="C3497" s="7" t="str">
        <f t="shared" si="163"/>
        <v/>
      </c>
      <c r="D3497" s="9"/>
      <c r="E3497" s="10"/>
      <c r="F3497" s="9"/>
      <c r="G3497" s="8"/>
      <c r="H3497" s="8"/>
      <c r="I3497" s="8"/>
      <c r="J3497" s="8"/>
      <c r="K3497" s="8"/>
      <c r="L3497" s="8"/>
      <c r="M3497" s="11"/>
      <c r="N3497" s="26"/>
      <c r="O3497" s="26"/>
      <c r="P3497" s="8"/>
      <c r="Q3497" s="11"/>
      <c r="R3497" s="8"/>
      <c r="S3497" s="8"/>
      <c r="T3497" s="8"/>
      <c r="U3497" s="8"/>
      <c r="V3497" s="8"/>
      <c r="Y3497" s="4" t="str" cm="1">
        <f t="array" ref="Y3497">_xlfn.IFS(AND(AD3497=0,AH3497&gt;1),0,AD3497=0,"",SUM(AA3497:AC3497)=30,10,OR(AA3497=5,AB3497=5,AC3497=5),5)</f>
        <v/>
      </c>
      <c r="Z3497" s="4" t="str" cm="1">
        <f t="array" ref="Z3497">IFERROR(_xlfn.IFS(AND(AH3497=0,Y3497=10),"Excelente, producto bien configurado",AND(Y3497=5,AH3497&gt;1),"Faltan Datos Obligatorios y hay error en datos opcionales",Y3497=5,CONCATENATE("Faltan Datos Obligatorios:",IF(AA3497=5," Nombre, ",""),IF(AB3497=5," Precio, ",""),IF(AC3497=5," Cantidad ","")),AH3497&gt;=30,"Error Descuento y Granel",AF3497=15,"Falta Digitar Descuento",AF3497=16,"Error: Valor descuento superior a venta",AG3497=17,"Falta Seleccionar Unidad de medida",AG3497=19,"Habilitar venta a Granel"),"")</f>
        <v/>
      </c>
      <c r="AA3497" s="4">
        <f>IF($AD3497=0,-5,IF(D3497="",5,10))</f>
        <v>-5</v>
      </c>
      <c r="AB3497" s="4">
        <f>IF($AD3497=0,-5,IF(E3497="",5,10))</f>
        <v>-5</v>
      </c>
      <c r="AC3497" s="4">
        <f>IF($AD3497=0,-5,IF(F3497="",5,10))</f>
        <v>-5</v>
      </c>
      <c r="AD3497" s="4">
        <f>COUNTA(D3497:F3497)</f>
        <v>0</v>
      </c>
      <c r="AE3497" s="4">
        <f>COUNTA(G3497:V3497)</f>
        <v>0</v>
      </c>
      <c r="AF3497" s="4" cm="1">
        <f t="array" ref="AF3497">IFERROR(_xlfn.IFS((AND(OR(P3497="Si"),Q3497="")),15,AND(Q3497&lt;&gt;"",P3497=""),18,E3497&lt;Q3497,16),0)</f>
        <v>0</v>
      </c>
      <c r="AG3497" s="4" cm="1">
        <f t="array" ref="AG3497">IFERROR(_xlfn.IFS((AND(OR(R3497="Si"),S3497="")),17,AND(S3497&lt;&gt;"",R3497=""),19),0)</f>
        <v>0</v>
      </c>
      <c r="AH3497" s="4">
        <f t="shared" si="164"/>
        <v>0</v>
      </c>
    </row>
    <row r="3498" spans="2:34" x14ac:dyDescent="0.25">
      <c r="B3498" s="6" t="str">
        <f t="shared" si="162"/>
        <v/>
      </c>
      <c r="C3498" s="7" t="str">
        <f t="shared" si="163"/>
        <v/>
      </c>
      <c r="D3498" s="9"/>
      <c r="E3498" s="10"/>
      <c r="F3498" s="9"/>
      <c r="G3498" s="8"/>
      <c r="H3498" s="8"/>
      <c r="I3498" s="8"/>
      <c r="J3498" s="8"/>
      <c r="K3498" s="8"/>
      <c r="L3498" s="8"/>
      <c r="M3498" s="11"/>
      <c r="N3498" s="26"/>
      <c r="O3498" s="26"/>
      <c r="P3498" s="8"/>
      <c r="Q3498" s="11"/>
      <c r="R3498" s="8"/>
      <c r="S3498" s="8"/>
      <c r="T3498" s="8"/>
      <c r="U3498" s="8"/>
      <c r="V3498" s="8"/>
      <c r="Y3498" s="4" t="str" cm="1">
        <f t="array" ref="Y3498">_xlfn.IFS(AND(AD3498=0,AH3498&gt;1),0,AD3498=0,"",SUM(AA3498:AC3498)=30,10,OR(AA3498=5,AB3498=5,AC3498=5),5)</f>
        <v/>
      </c>
      <c r="Z3498" s="4" t="str" cm="1">
        <f t="array" ref="Z3498">IFERROR(_xlfn.IFS(AND(AH3498=0,Y3498=10),"Excelente, producto bien configurado",AND(Y3498=5,AH3498&gt;1),"Faltan Datos Obligatorios y hay error en datos opcionales",Y3498=5,CONCATENATE("Faltan Datos Obligatorios:",IF(AA3498=5," Nombre, ",""),IF(AB3498=5," Precio, ",""),IF(AC3498=5," Cantidad ","")),AH3498&gt;=30,"Error Descuento y Granel",AF3498=15,"Falta Digitar Descuento",AF3498=16,"Error: Valor descuento superior a venta",AG3498=17,"Falta Seleccionar Unidad de medida",AG3498=19,"Habilitar venta a Granel"),"")</f>
        <v/>
      </c>
      <c r="AA3498" s="4">
        <f>IF($AD3498=0,-5,IF(D3498="",5,10))</f>
        <v>-5</v>
      </c>
      <c r="AB3498" s="4">
        <f>IF($AD3498=0,-5,IF(E3498="",5,10))</f>
        <v>-5</v>
      </c>
      <c r="AC3498" s="4">
        <f>IF($AD3498=0,-5,IF(F3498="",5,10))</f>
        <v>-5</v>
      </c>
      <c r="AD3498" s="4">
        <f>COUNTA(D3498:F3498)</f>
        <v>0</v>
      </c>
      <c r="AE3498" s="4">
        <f>COUNTA(G3498:V3498)</f>
        <v>0</v>
      </c>
      <c r="AF3498" s="4" cm="1">
        <f t="array" ref="AF3498">IFERROR(_xlfn.IFS((AND(OR(P3498="Si"),Q3498="")),15,AND(Q3498&lt;&gt;"",P3498=""),18,E3498&lt;Q3498,16),0)</f>
        <v>0</v>
      </c>
      <c r="AG3498" s="4" cm="1">
        <f t="array" ref="AG3498">IFERROR(_xlfn.IFS((AND(OR(R3498="Si"),S3498="")),17,AND(S3498&lt;&gt;"",R3498=""),19),0)</f>
        <v>0</v>
      </c>
      <c r="AH3498" s="4">
        <f t="shared" si="164"/>
        <v>0</v>
      </c>
    </row>
    <row r="3499" spans="2:34" x14ac:dyDescent="0.25">
      <c r="B3499" s="6" t="str">
        <f t="shared" si="162"/>
        <v/>
      </c>
      <c r="C3499" s="7" t="str">
        <f t="shared" si="163"/>
        <v/>
      </c>
      <c r="D3499" s="9"/>
      <c r="E3499" s="10"/>
      <c r="F3499" s="9"/>
      <c r="G3499" s="8"/>
      <c r="H3499" s="8"/>
      <c r="I3499" s="8"/>
      <c r="J3499" s="8"/>
      <c r="K3499" s="8"/>
      <c r="L3499" s="8"/>
      <c r="M3499" s="11"/>
      <c r="N3499" s="26"/>
      <c r="O3499" s="26"/>
      <c r="P3499" s="8"/>
      <c r="Q3499" s="11"/>
      <c r="R3499" s="8"/>
      <c r="S3499" s="8"/>
      <c r="T3499" s="8"/>
      <c r="U3499" s="8"/>
      <c r="V3499" s="8"/>
      <c r="Y3499" s="4" t="str" cm="1">
        <f t="array" ref="Y3499">_xlfn.IFS(AND(AD3499=0,AH3499&gt;1),0,AD3499=0,"",SUM(AA3499:AC3499)=30,10,OR(AA3499=5,AB3499=5,AC3499=5),5)</f>
        <v/>
      </c>
      <c r="Z3499" s="4" t="str" cm="1">
        <f t="array" ref="Z3499">IFERROR(_xlfn.IFS(AND(AH3499=0,Y3499=10),"Excelente, producto bien configurado",AND(Y3499=5,AH3499&gt;1),"Faltan Datos Obligatorios y hay error en datos opcionales",Y3499=5,CONCATENATE("Faltan Datos Obligatorios:",IF(AA3499=5," Nombre, ",""),IF(AB3499=5," Precio, ",""),IF(AC3499=5," Cantidad ","")),AH3499&gt;=30,"Error Descuento y Granel",AF3499=15,"Falta Digitar Descuento",AF3499=16,"Error: Valor descuento superior a venta",AG3499=17,"Falta Seleccionar Unidad de medida",AG3499=19,"Habilitar venta a Granel"),"")</f>
        <v/>
      </c>
      <c r="AA3499" s="4">
        <f>IF($AD3499=0,-5,IF(D3499="",5,10))</f>
        <v>-5</v>
      </c>
      <c r="AB3499" s="4">
        <f>IF($AD3499=0,-5,IF(E3499="",5,10))</f>
        <v>-5</v>
      </c>
      <c r="AC3499" s="4">
        <f>IF($AD3499=0,-5,IF(F3499="",5,10))</f>
        <v>-5</v>
      </c>
      <c r="AD3499" s="4">
        <f>COUNTA(D3499:F3499)</f>
        <v>0</v>
      </c>
      <c r="AE3499" s="4">
        <f>COUNTA(G3499:V3499)</f>
        <v>0</v>
      </c>
      <c r="AF3499" s="4" cm="1">
        <f t="array" ref="AF3499">IFERROR(_xlfn.IFS((AND(OR(P3499="Si"),Q3499="")),15,AND(Q3499&lt;&gt;"",P3499=""),18,E3499&lt;Q3499,16),0)</f>
        <v>0</v>
      </c>
      <c r="AG3499" s="4" cm="1">
        <f t="array" ref="AG3499">IFERROR(_xlfn.IFS((AND(OR(R3499="Si"),S3499="")),17,AND(S3499&lt;&gt;"",R3499=""),19),0)</f>
        <v>0</v>
      </c>
      <c r="AH3499" s="4">
        <f t="shared" si="164"/>
        <v>0</v>
      </c>
    </row>
    <row r="3500" spans="2:34" x14ac:dyDescent="0.25">
      <c r="B3500" s="6" t="str">
        <f t="shared" si="162"/>
        <v/>
      </c>
      <c r="C3500" s="7" t="str">
        <f t="shared" si="163"/>
        <v/>
      </c>
      <c r="D3500" s="9"/>
      <c r="E3500" s="10"/>
      <c r="F3500" s="9"/>
      <c r="G3500" s="8"/>
      <c r="H3500" s="8"/>
      <c r="I3500" s="8"/>
      <c r="J3500" s="8"/>
      <c r="K3500" s="8"/>
      <c r="L3500" s="8"/>
      <c r="M3500" s="11"/>
      <c r="N3500" s="26"/>
      <c r="O3500" s="26"/>
      <c r="P3500" s="8"/>
      <c r="Q3500" s="11"/>
      <c r="R3500" s="8"/>
      <c r="S3500" s="8"/>
      <c r="T3500" s="8"/>
      <c r="U3500" s="8"/>
      <c r="V3500" s="8"/>
      <c r="Y3500" s="4" t="str" cm="1">
        <f t="array" ref="Y3500">_xlfn.IFS(AND(AD3500=0,AH3500&gt;1),0,AD3500=0,"",SUM(AA3500:AC3500)=30,10,OR(AA3500=5,AB3500=5,AC3500=5),5)</f>
        <v/>
      </c>
      <c r="Z3500" s="4" t="str" cm="1">
        <f t="array" ref="Z3500">IFERROR(_xlfn.IFS(AND(AH3500=0,Y3500=10),"Excelente, producto bien configurado",AND(Y3500=5,AH3500&gt;1),"Faltan Datos Obligatorios y hay error en datos opcionales",Y3500=5,CONCATENATE("Faltan Datos Obligatorios:",IF(AA3500=5," Nombre, ",""),IF(AB3500=5," Precio, ",""),IF(AC3500=5," Cantidad ","")),AH3500&gt;=30,"Error Descuento y Granel",AF3500=15,"Falta Digitar Descuento",AF3500=16,"Error: Valor descuento superior a venta",AG3500=17,"Falta Seleccionar Unidad de medida",AG3500=19,"Habilitar venta a Granel"),"")</f>
        <v/>
      </c>
      <c r="AA3500" s="4">
        <f>IF($AD3500=0,-5,IF(D3500="",5,10))</f>
        <v>-5</v>
      </c>
      <c r="AB3500" s="4">
        <f>IF($AD3500=0,-5,IF(E3500="",5,10))</f>
        <v>-5</v>
      </c>
      <c r="AC3500" s="4">
        <f>IF($AD3500=0,-5,IF(F3500="",5,10))</f>
        <v>-5</v>
      </c>
      <c r="AD3500" s="4">
        <f>COUNTA(D3500:F3500)</f>
        <v>0</v>
      </c>
      <c r="AE3500" s="4">
        <f>COUNTA(G3500:V3500)</f>
        <v>0</v>
      </c>
      <c r="AF3500" s="4" cm="1">
        <f t="array" ref="AF3500">IFERROR(_xlfn.IFS((AND(OR(P3500="Si"),Q3500="")),15,AND(Q3500&lt;&gt;"",P3500=""),18,E3500&lt;Q3500,16),0)</f>
        <v>0</v>
      </c>
      <c r="AG3500" s="4" cm="1">
        <f t="array" ref="AG3500">IFERROR(_xlfn.IFS((AND(OR(R3500="Si"),S3500="")),17,AND(S3500&lt;&gt;"",R3500=""),19),0)</f>
        <v>0</v>
      </c>
      <c r="AH3500" s="4">
        <f t="shared" si="164"/>
        <v>0</v>
      </c>
    </row>
    <row r="3501" spans="2:34" x14ac:dyDescent="0.25">
      <c r="B3501" s="6" t="str">
        <f t="shared" si="162"/>
        <v/>
      </c>
      <c r="C3501" s="7" t="str">
        <f t="shared" si="163"/>
        <v/>
      </c>
      <c r="D3501" s="9"/>
      <c r="E3501" s="10"/>
      <c r="F3501" s="9"/>
      <c r="G3501" s="8"/>
      <c r="H3501" s="8"/>
      <c r="I3501" s="8"/>
      <c r="J3501" s="8"/>
      <c r="K3501" s="8"/>
      <c r="L3501" s="8"/>
      <c r="M3501" s="11"/>
      <c r="N3501" s="26"/>
      <c r="O3501" s="26"/>
      <c r="P3501" s="8"/>
      <c r="Q3501" s="11"/>
      <c r="R3501" s="8"/>
      <c r="S3501" s="8"/>
      <c r="T3501" s="8"/>
      <c r="U3501" s="8"/>
      <c r="V3501" s="8"/>
      <c r="Y3501" s="4" t="str" cm="1">
        <f t="array" ref="Y3501">_xlfn.IFS(AND(AD3501=0,AH3501&gt;1),0,AD3501=0,"",SUM(AA3501:AC3501)=30,10,OR(AA3501=5,AB3501=5,AC3501=5),5)</f>
        <v/>
      </c>
      <c r="Z3501" s="4" t="str" cm="1">
        <f t="array" ref="Z3501">IFERROR(_xlfn.IFS(AND(AH3501=0,Y3501=10),"Excelente, producto bien configurado",AND(Y3501=5,AH3501&gt;1),"Faltan Datos Obligatorios y hay error en datos opcionales",Y3501=5,CONCATENATE("Faltan Datos Obligatorios:",IF(AA3501=5," Nombre, ",""),IF(AB3501=5," Precio, ",""),IF(AC3501=5," Cantidad ","")),AH3501&gt;=30,"Error Descuento y Granel",AF3501=15,"Falta Digitar Descuento",AF3501=16,"Error: Valor descuento superior a venta",AG3501=17,"Falta Seleccionar Unidad de medida",AG3501=19,"Habilitar venta a Granel"),"")</f>
        <v/>
      </c>
      <c r="AA3501" s="4">
        <f>IF($AD3501=0,-5,IF(D3501="",5,10))</f>
        <v>-5</v>
      </c>
      <c r="AB3501" s="4">
        <f>IF($AD3501=0,-5,IF(E3501="",5,10))</f>
        <v>-5</v>
      </c>
      <c r="AC3501" s="4">
        <f>IF($AD3501=0,-5,IF(F3501="",5,10))</f>
        <v>-5</v>
      </c>
      <c r="AD3501" s="4">
        <f>COUNTA(D3501:F3501)</f>
        <v>0</v>
      </c>
      <c r="AE3501" s="4">
        <f>COUNTA(G3501:V3501)</f>
        <v>0</v>
      </c>
      <c r="AF3501" s="4" cm="1">
        <f t="array" ref="AF3501">IFERROR(_xlfn.IFS((AND(OR(P3501="Si"),Q3501="")),15,AND(Q3501&lt;&gt;"",P3501=""),18,E3501&lt;Q3501,16),0)</f>
        <v>0</v>
      </c>
      <c r="AG3501" s="4" cm="1">
        <f t="array" ref="AG3501">IFERROR(_xlfn.IFS((AND(OR(R3501="Si"),S3501="")),17,AND(S3501&lt;&gt;"",R3501=""),19),0)</f>
        <v>0</v>
      </c>
      <c r="AH3501" s="4">
        <f t="shared" si="164"/>
        <v>0</v>
      </c>
    </row>
    <row r="3502" spans="2:34" x14ac:dyDescent="0.25">
      <c r="B3502" s="6" t="str">
        <f t="shared" si="162"/>
        <v/>
      </c>
      <c r="C3502" s="7" t="str">
        <f t="shared" si="163"/>
        <v/>
      </c>
      <c r="D3502" s="9"/>
      <c r="E3502" s="10"/>
      <c r="F3502" s="9"/>
      <c r="G3502" s="8"/>
      <c r="H3502" s="8"/>
      <c r="I3502" s="8"/>
      <c r="J3502" s="8"/>
      <c r="K3502" s="8"/>
      <c r="L3502" s="8"/>
      <c r="M3502" s="11"/>
      <c r="N3502" s="26"/>
      <c r="O3502" s="26"/>
      <c r="P3502" s="8"/>
      <c r="Q3502" s="11"/>
      <c r="R3502" s="8"/>
      <c r="S3502" s="8"/>
      <c r="T3502" s="8"/>
      <c r="U3502" s="8"/>
      <c r="V3502" s="8"/>
      <c r="Y3502" s="4" t="str" cm="1">
        <f t="array" ref="Y3502">_xlfn.IFS(AND(AD3502=0,AH3502&gt;1),0,AD3502=0,"",SUM(AA3502:AC3502)=30,10,OR(AA3502=5,AB3502=5,AC3502=5),5)</f>
        <v/>
      </c>
      <c r="Z3502" s="4" t="str" cm="1">
        <f t="array" ref="Z3502">IFERROR(_xlfn.IFS(AND(AH3502=0,Y3502=10),"Excelente, producto bien configurado",AND(Y3502=5,AH3502&gt;1),"Faltan Datos Obligatorios y hay error en datos opcionales",Y3502=5,CONCATENATE("Faltan Datos Obligatorios:",IF(AA3502=5," Nombre, ",""),IF(AB3502=5," Precio, ",""),IF(AC3502=5," Cantidad ","")),AH3502&gt;=30,"Error Descuento y Granel",AF3502=15,"Falta Digitar Descuento",AF3502=16,"Error: Valor descuento superior a venta",AG3502=17,"Falta Seleccionar Unidad de medida",AG3502=19,"Habilitar venta a Granel"),"")</f>
        <v/>
      </c>
      <c r="AA3502" s="4">
        <f>IF($AD3502=0,-5,IF(D3502="",5,10))</f>
        <v>-5</v>
      </c>
      <c r="AB3502" s="4">
        <f>IF($AD3502=0,-5,IF(E3502="",5,10))</f>
        <v>-5</v>
      </c>
      <c r="AC3502" s="4">
        <f>IF($AD3502=0,-5,IF(F3502="",5,10))</f>
        <v>-5</v>
      </c>
      <c r="AD3502" s="4">
        <f>COUNTA(D3502:F3502)</f>
        <v>0</v>
      </c>
      <c r="AE3502" s="4">
        <f>COUNTA(G3502:V3502)</f>
        <v>0</v>
      </c>
      <c r="AF3502" s="4" cm="1">
        <f t="array" ref="AF3502">IFERROR(_xlfn.IFS((AND(OR(P3502="Si"),Q3502="")),15,AND(Q3502&lt;&gt;"",P3502=""),18,E3502&lt;Q3502,16),0)</f>
        <v>0</v>
      </c>
      <c r="AG3502" s="4" cm="1">
        <f t="array" ref="AG3502">IFERROR(_xlfn.IFS((AND(OR(R3502="Si"),S3502="")),17,AND(S3502&lt;&gt;"",R3502=""),19),0)</f>
        <v>0</v>
      </c>
      <c r="AH3502" s="4">
        <f t="shared" si="164"/>
        <v>0</v>
      </c>
    </row>
    <row r="3503" spans="2:34" x14ac:dyDescent="0.25">
      <c r="B3503" s="6" t="str">
        <f t="shared" si="162"/>
        <v/>
      </c>
      <c r="C3503" s="7" t="str">
        <f t="shared" si="163"/>
        <v/>
      </c>
      <c r="D3503" s="9"/>
      <c r="E3503" s="10"/>
      <c r="F3503" s="9"/>
      <c r="G3503" s="8"/>
      <c r="H3503" s="8"/>
      <c r="I3503" s="8"/>
      <c r="J3503" s="8"/>
      <c r="K3503" s="8"/>
      <c r="L3503" s="8"/>
      <c r="M3503" s="11"/>
      <c r="N3503" s="26"/>
      <c r="O3503" s="26"/>
      <c r="P3503" s="8"/>
      <c r="Q3503" s="11"/>
      <c r="R3503" s="8"/>
      <c r="S3503" s="8"/>
      <c r="T3503" s="8"/>
      <c r="U3503" s="8"/>
      <c r="V3503" s="8"/>
      <c r="Y3503" s="4" t="str" cm="1">
        <f t="array" ref="Y3503">_xlfn.IFS(AND(AD3503=0,AH3503&gt;1),0,AD3503=0,"",SUM(AA3503:AC3503)=30,10,OR(AA3503=5,AB3503=5,AC3503=5),5)</f>
        <v/>
      </c>
      <c r="Z3503" s="4" t="str" cm="1">
        <f t="array" ref="Z3503">IFERROR(_xlfn.IFS(AND(AH3503=0,Y3503=10),"Excelente, producto bien configurado",AND(Y3503=5,AH3503&gt;1),"Faltan Datos Obligatorios y hay error en datos opcionales",Y3503=5,CONCATENATE("Faltan Datos Obligatorios:",IF(AA3503=5," Nombre, ",""),IF(AB3503=5," Precio, ",""),IF(AC3503=5," Cantidad ","")),AH3503&gt;=30,"Error Descuento y Granel",AF3503=15,"Falta Digitar Descuento",AF3503=16,"Error: Valor descuento superior a venta",AG3503=17,"Falta Seleccionar Unidad de medida",AG3503=19,"Habilitar venta a Granel"),"")</f>
        <v/>
      </c>
      <c r="AA3503" s="4">
        <f>IF($AD3503=0,-5,IF(D3503="",5,10))</f>
        <v>-5</v>
      </c>
      <c r="AB3503" s="4">
        <f>IF($AD3503=0,-5,IF(E3503="",5,10))</f>
        <v>-5</v>
      </c>
      <c r="AC3503" s="4">
        <f>IF($AD3503=0,-5,IF(F3503="",5,10))</f>
        <v>-5</v>
      </c>
      <c r="AD3503" s="4">
        <f>COUNTA(D3503:F3503)</f>
        <v>0</v>
      </c>
      <c r="AE3503" s="4">
        <f>COUNTA(G3503:V3503)</f>
        <v>0</v>
      </c>
      <c r="AF3503" s="4" cm="1">
        <f t="array" ref="AF3503">IFERROR(_xlfn.IFS((AND(OR(P3503="Si"),Q3503="")),15,AND(Q3503&lt;&gt;"",P3503=""),18,E3503&lt;Q3503,16),0)</f>
        <v>0</v>
      </c>
      <c r="AG3503" s="4" cm="1">
        <f t="array" ref="AG3503">IFERROR(_xlfn.IFS((AND(OR(R3503="Si"),S3503="")),17,AND(S3503&lt;&gt;"",R3503=""),19),0)</f>
        <v>0</v>
      </c>
      <c r="AH3503" s="4">
        <f t="shared" si="164"/>
        <v>0</v>
      </c>
    </row>
    <row r="3504" spans="2:34" x14ac:dyDescent="0.25">
      <c r="B3504" s="6" t="str">
        <f t="shared" si="162"/>
        <v/>
      </c>
      <c r="C3504" s="7" t="str">
        <f t="shared" si="163"/>
        <v/>
      </c>
      <c r="D3504" s="9"/>
      <c r="E3504" s="10"/>
      <c r="F3504" s="9"/>
      <c r="G3504" s="8"/>
      <c r="H3504" s="8"/>
      <c r="I3504" s="8"/>
      <c r="J3504" s="8"/>
      <c r="K3504" s="8"/>
      <c r="L3504" s="8"/>
      <c r="M3504" s="11"/>
      <c r="N3504" s="26"/>
      <c r="O3504" s="26"/>
      <c r="P3504" s="8"/>
      <c r="Q3504" s="11"/>
      <c r="R3504" s="8"/>
      <c r="S3504" s="8"/>
      <c r="T3504" s="8"/>
      <c r="U3504" s="8"/>
      <c r="V3504" s="8"/>
      <c r="Y3504" s="4" t="str" cm="1">
        <f t="array" ref="Y3504">_xlfn.IFS(AND(AD3504=0,AH3504&gt;1),0,AD3504=0,"",SUM(AA3504:AC3504)=30,10,OR(AA3504=5,AB3504=5,AC3504=5),5)</f>
        <v/>
      </c>
      <c r="Z3504" s="4" t="str" cm="1">
        <f t="array" ref="Z3504">IFERROR(_xlfn.IFS(AND(AH3504=0,Y3504=10),"Excelente, producto bien configurado",AND(Y3504=5,AH3504&gt;1),"Faltan Datos Obligatorios y hay error en datos opcionales",Y3504=5,CONCATENATE("Faltan Datos Obligatorios:",IF(AA3504=5," Nombre, ",""),IF(AB3504=5," Precio, ",""),IF(AC3504=5," Cantidad ","")),AH3504&gt;=30,"Error Descuento y Granel",AF3504=15,"Falta Digitar Descuento",AF3504=16,"Error: Valor descuento superior a venta",AG3504=17,"Falta Seleccionar Unidad de medida",AG3504=19,"Habilitar venta a Granel"),"")</f>
        <v/>
      </c>
      <c r="AA3504" s="4">
        <f>IF($AD3504=0,-5,IF(D3504="",5,10))</f>
        <v>-5</v>
      </c>
      <c r="AB3504" s="4">
        <f>IF($AD3504=0,-5,IF(E3504="",5,10))</f>
        <v>-5</v>
      </c>
      <c r="AC3504" s="4">
        <f>IF($AD3504=0,-5,IF(F3504="",5,10))</f>
        <v>-5</v>
      </c>
      <c r="AD3504" s="4">
        <f>COUNTA(D3504:F3504)</f>
        <v>0</v>
      </c>
      <c r="AE3504" s="4">
        <f>COUNTA(G3504:V3504)</f>
        <v>0</v>
      </c>
      <c r="AF3504" s="4" cm="1">
        <f t="array" ref="AF3504">IFERROR(_xlfn.IFS((AND(OR(P3504="Si"),Q3504="")),15,AND(Q3504&lt;&gt;"",P3504=""),18,E3504&lt;Q3504,16),0)</f>
        <v>0</v>
      </c>
      <c r="AG3504" s="4" cm="1">
        <f t="array" ref="AG3504">IFERROR(_xlfn.IFS((AND(OR(R3504="Si"),S3504="")),17,AND(S3504&lt;&gt;"",R3504=""),19),0)</f>
        <v>0</v>
      </c>
      <c r="AH3504" s="4">
        <f t="shared" si="164"/>
        <v>0</v>
      </c>
    </row>
    <row r="3505" spans="2:34" x14ac:dyDescent="0.25">
      <c r="B3505" s="6" t="str">
        <f t="shared" si="162"/>
        <v/>
      </c>
      <c r="C3505" s="7" t="str">
        <f t="shared" si="163"/>
        <v/>
      </c>
      <c r="D3505" s="9"/>
      <c r="E3505" s="10"/>
      <c r="F3505" s="9"/>
      <c r="G3505" s="8"/>
      <c r="H3505" s="8"/>
      <c r="I3505" s="8"/>
      <c r="J3505" s="8"/>
      <c r="K3505" s="8"/>
      <c r="L3505" s="8"/>
      <c r="M3505" s="11"/>
      <c r="N3505" s="26"/>
      <c r="O3505" s="26"/>
      <c r="P3505" s="8"/>
      <c r="Q3505" s="11"/>
      <c r="R3505" s="8"/>
      <c r="S3505" s="8"/>
      <c r="T3505" s="8"/>
      <c r="U3505" s="8"/>
      <c r="V3505" s="8"/>
      <c r="Y3505" s="4" t="str" cm="1">
        <f t="array" ref="Y3505">_xlfn.IFS(AND(AD3505=0,AH3505&gt;1),0,AD3505=0,"",SUM(AA3505:AC3505)=30,10,OR(AA3505=5,AB3505=5,AC3505=5),5)</f>
        <v/>
      </c>
      <c r="Z3505" s="4" t="str" cm="1">
        <f t="array" ref="Z3505">IFERROR(_xlfn.IFS(AND(AH3505=0,Y3505=10),"Excelente, producto bien configurado",AND(Y3505=5,AH3505&gt;1),"Faltan Datos Obligatorios y hay error en datos opcionales",Y3505=5,CONCATENATE("Faltan Datos Obligatorios:",IF(AA3505=5," Nombre, ",""),IF(AB3505=5," Precio, ",""),IF(AC3505=5," Cantidad ","")),AH3505&gt;=30,"Error Descuento y Granel",AF3505=15,"Falta Digitar Descuento",AF3505=16,"Error: Valor descuento superior a venta",AG3505=17,"Falta Seleccionar Unidad de medida",AG3505=19,"Habilitar venta a Granel"),"")</f>
        <v/>
      </c>
      <c r="AA3505" s="4">
        <f>IF($AD3505=0,-5,IF(D3505="",5,10))</f>
        <v>-5</v>
      </c>
      <c r="AB3505" s="4">
        <f>IF($AD3505=0,-5,IF(E3505="",5,10))</f>
        <v>-5</v>
      </c>
      <c r="AC3505" s="4">
        <f>IF($AD3505=0,-5,IF(F3505="",5,10))</f>
        <v>-5</v>
      </c>
      <c r="AD3505" s="4">
        <f>COUNTA(D3505:F3505)</f>
        <v>0</v>
      </c>
      <c r="AE3505" s="4">
        <f>COUNTA(G3505:V3505)</f>
        <v>0</v>
      </c>
      <c r="AF3505" s="4" cm="1">
        <f t="array" ref="AF3505">IFERROR(_xlfn.IFS((AND(OR(P3505="Si"),Q3505="")),15,AND(Q3505&lt;&gt;"",P3505=""),18,E3505&lt;Q3505,16),0)</f>
        <v>0</v>
      </c>
      <c r="AG3505" s="4" cm="1">
        <f t="array" ref="AG3505">IFERROR(_xlfn.IFS((AND(OR(R3505="Si"),S3505="")),17,AND(S3505&lt;&gt;"",R3505=""),19),0)</f>
        <v>0</v>
      </c>
      <c r="AH3505" s="4">
        <f t="shared" si="164"/>
        <v>0</v>
      </c>
    </row>
    <row r="3506" spans="2:34" x14ac:dyDescent="0.25">
      <c r="B3506" s="6" t="str">
        <f t="shared" si="162"/>
        <v/>
      </c>
      <c r="C3506" s="7" t="str">
        <f t="shared" si="163"/>
        <v/>
      </c>
      <c r="D3506" s="9"/>
      <c r="E3506" s="10"/>
      <c r="F3506" s="9"/>
      <c r="G3506" s="8"/>
      <c r="H3506" s="8"/>
      <c r="I3506" s="8"/>
      <c r="J3506" s="8"/>
      <c r="K3506" s="8"/>
      <c r="L3506" s="8"/>
      <c r="M3506" s="11"/>
      <c r="N3506" s="26"/>
      <c r="O3506" s="26"/>
      <c r="P3506" s="8"/>
      <c r="Q3506" s="11"/>
      <c r="R3506" s="8"/>
      <c r="S3506" s="8"/>
      <c r="T3506" s="8"/>
      <c r="U3506" s="8"/>
      <c r="V3506" s="8"/>
      <c r="Y3506" s="4" t="str" cm="1">
        <f t="array" ref="Y3506">_xlfn.IFS(AND(AD3506=0,AH3506&gt;1),0,AD3506=0,"",SUM(AA3506:AC3506)=30,10,OR(AA3506=5,AB3506=5,AC3506=5),5)</f>
        <v/>
      </c>
      <c r="Z3506" s="4" t="str" cm="1">
        <f t="array" ref="Z3506">IFERROR(_xlfn.IFS(AND(AH3506=0,Y3506=10),"Excelente, producto bien configurado",AND(Y3506=5,AH3506&gt;1),"Faltan Datos Obligatorios y hay error en datos opcionales",Y3506=5,CONCATENATE("Faltan Datos Obligatorios:",IF(AA3506=5," Nombre, ",""),IF(AB3506=5," Precio, ",""),IF(AC3506=5," Cantidad ","")),AH3506&gt;=30,"Error Descuento y Granel",AF3506=15,"Falta Digitar Descuento",AF3506=16,"Error: Valor descuento superior a venta",AG3506=17,"Falta Seleccionar Unidad de medida",AG3506=19,"Habilitar venta a Granel"),"")</f>
        <v/>
      </c>
      <c r="AA3506" s="4">
        <f>IF($AD3506=0,-5,IF(D3506="",5,10))</f>
        <v>-5</v>
      </c>
      <c r="AB3506" s="4">
        <f>IF($AD3506=0,-5,IF(E3506="",5,10))</f>
        <v>-5</v>
      </c>
      <c r="AC3506" s="4">
        <f>IF($AD3506=0,-5,IF(F3506="",5,10))</f>
        <v>-5</v>
      </c>
      <c r="AD3506" s="4">
        <f>COUNTA(D3506:F3506)</f>
        <v>0</v>
      </c>
      <c r="AE3506" s="4">
        <f>COUNTA(G3506:V3506)</f>
        <v>0</v>
      </c>
      <c r="AF3506" s="4" cm="1">
        <f t="array" ref="AF3506">IFERROR(_xlfn.IFS((AND(OR(P3506="Si"),Q3506="")),15,AND(Q3506&lt;&gt;"",P3506=""),18,E3506&lt;Q3506,16),0)</f>
        <v>0</v>
      </c>
      <c r="AG3506" s="4" cm="1">
        <f t="array" ref="AG3506">IFERROR(_xlfn.IFS((AND(OR(R3506="Si"),S3506="")),17,AND(S3506&lt;&gt;"",R3506=""),19),0)</f>
        <v>0</v>
      </c>
      <c r="AH3506" s="4">
        <f t="shared" si="164"/>
        <v>0</v>
      </c>
    </row>
    <row r="3507" spans="2:34" x14ac:dyDescent="0.25">
      <c r="B3507" s="6" t="str">
        <f t="shared" si="162"/>
        <v/>
      </c>
      <c r="C3507" s="7" t="str">
        <f t="shared" si="163"/>
        <v/>
      </c>
      <c r="D3507" s="9"/>
      <c r="E3507" s="10"/>
      <c r="F3507" s="9"/>
      <c r="G3507" s="8"/>
      <c r="H3507" s="8"/>
      <c r="I3507" s="8"/>
      <c r="J3507" s="8"/>
      <c r="K3507" s="8"/>
      <c r="L3507" s="8"/>
      <c r="M3507" s="11"/>
      <c r="N3507" s="26"/>
      <c r="O3507" s="26"/>
      <c r="P3507" s="8"/>
      <c r="Q3507" s="11"/>
      <c r="R3507" s="8"/>
      <c r="S3507" s="8"/>
      <c r="T3507" s="8"/>
      <c r="U3507" s="8"/>
      <c r="V3507" s="8"/>
      <c r="Y3507" s="4" t="str" cm="1">
        <f t="array" ref="Y3507">_xlfn.IFS(AND(AD3507=0,AH3507&gt;1),0,AD3507=0,"",SUM(AA3507:AC3507)=30,10,OR(AA3507=5,AB3507=5,AC3507=5),5)</f>
        <v/>
      </c>
      <c r="Z3507" s="4" t="str" cm="1">
        <f t="array" ref="Z3507">IFERROR(_xlfn.IFS(AND(AH3507=0,Y3507=10),"Excelente, producto bien configurado",AND(Y3507=5,AH3507&gt;1),"Faltan Datos Obligatorios y hay error en datos opcionales",Y3507=5,CONCATENATE("Faltan Datos Obligatorios:",IF(AA3507=5," Nombre, ",""),IF(AB3507=5," Precio, ",""),IF(AC3507=5," Cantidad ","")),AH3507&gt;=30,"Error Descuento y Granel",AF3507=15,"Falta Digitar Descuento",AF3507=16,"Error: Valor descuento superior a venta",AG3507=17,"Falta Seleccionar Unidad de medida",AG3507=19,"Habilitar venta a Granel"),"")</f>
        <v/>
      </c>
      <c r="AA3507" s="4">
        <f>IF($AD3507=0,-5,IF(D3507="",5,10))</f>
        <v>-5</v>
      </c>
      <c r="AB3507" s="4">
        <f>IF($AD3507=0,-5,IF(E3507="",5,10))</f>
        <v>-5</v>
      </c>
      <c r="AC3507" s="4">
        <f>IF($AD3507=0,-5,IF(F3507="",5,10))</f>
        <v>-5</v>
      </c>
      <c r="AD3507" s="4">
        <f>COUNTA(D3507:F3507)</f>
        <v>0</v>
      </c>
      <c r="AE3507" s="4">
        <f>COUNTA(G3507:V3507)</f>
        <v>0</v>
      </c>
      <c r="AF3507" s="4" cm="1">
        <f t="array" ref="AF3507">IFERROR(_xlfn.IFS((AND(OR(P3507="Si"),Q3507="")),15,AND(Q3507&lt;&gt;"",P3507=""),18,E3507&lt;Q3507,16),0)</f>
        <v>0</v>
      </c>
      <c r="AG3507" s="4" cm="1">
        <f t="array" ref="AG3507">IFERROR(_xlfn.IFS((AND(OR(R3507="Si"),S3507="")),17,AND(S3507&lt;&gt;"",R3507=""),19),0)</f>
        <v>0</v>
      </c>
      <c r="AH3507" s="4">
        <f t="shared" si="164"/>
        <v>0</v>
      </c>
    </row>
    <row r="3508" spans="2:34" x14ac:dyDescent="0.25">
      <c r="B3508" s="6" t="str">
        <f t="shared" si="162"/>
        <v/>
      </c>
      <c r="C3508" s="7" t="str">
        <f t="shared" si="163"/>
        <v/>
      </c>
      <c r="D3508" s="9"/>
      <c r="E3508" s="10"/>
      <c r="F3508" s="9"/>
      <c r="G3508" s="8"/>
      <c r="H3508" s="8"/>
      <c r="I3508" s="8"/>
      <c r="J3508" s="8"/>
      <c r="K3508" s="8"/>
      <c r="L3508" s="8"/>
      <c r="M3508" s="11"/>
      <c r="N3508" s="26"/>
      <c r="O3508" s="26"/>
      <c r="P3508" s="8"/>
      <c r="Q3508" s="11"/>
      <c r="R3508" s="8"/>
      <c r="S3508" s="8"/>
      <c r="T3508" s="8"/>
      <c r="U3508" s="8"/>
      <c r="V3508" s="8"/>
      <c r="Y3508" s="4" t="str" cm="1">
        <f t="array" ref="Y3508">_xlfn.IFS(AND(AD3508=0,AH3508&gt;1),0,AD3508=0,"",SUM(AA3508:AC3508)=30,10,OR(AA3508=5,AB3508=5,AC3508=5),5)</f>
        <v/>
      </c>
      <c r="Z3508" s="4" t="str" cm="1">
        <f t="array" ref="Z3508">IFERROR(_xlfn.IFS(AND(AH3508=0,Y3508=10),"Excelente, producto bien configurado",AND(Y3508=5,AH3508&gt;1),"Faltan Datos Obligatorios y hay error en datos opcionales",Y3508=5,CONCATENATE("Faltan Datos Obligatorios:",IF(AA3508=5," Nombre, ",""),IF(AB3508=5," Precio, ",""),IF(AC3508=5," Cantidad ","")),AH3508&gt;=30,"Error Descuento y Granel",AF3508=15,"Falta Digitar Descuento",AF3508=16,"Error: Valor descuento superior a venta",AG3508=17,"Falta Seleccionar Unidad de medida",AG3508=19,"Habilitar venta a Granel"),"")</f>
        <v/>
      </c>
      <c r="AA3508" s="4">
        <f>IF($AD3508=0,-5,IF(D3508="",5,10))</f>
        <v>-5</v>
      </c>
      <c r="AB3508" s="4">
        <f>IF($AD3508=0,-5,IF(E3508="",5,10))</f>
        <v>-5</v>
      </c>
      <c r="AC3508" s="4">
        <f>IF($AD3508=0,-5,IF(F3508="",5,10))</f>
        <v>-5</v>
      </c>
      <c r="AD3508" s="4">
        <f>COUNTA(D3508:F3508)</f>
        <v>0</v>
      </c>
      <c r="AE3508" s="4">
        <f>COUNTA(G3508:V3508)</f>
        <v>0</v>
      </c>
      <c r="AF3508" s="4" cm="1">
        <f t="array" ref="AF3508">IFERROR(_xlfn.IFS((AND(OR(P3508="Si"),Q3508="")),15,AND(Q3508&lt;&gt;"",P3508=""),18,E3508&lt;Q3508,16),0)</f>
        <v>0</v>
      </c>
      <c r="AG3508" s="4" cm="1">
        <f t="array" ref="AG3508">IFERROR(_xlfn.IFS((AND(OR(R3508="Si"),S3508="")),17,AND(S3508&lt;&gt;"",R3508=""),19),0)</f>
        <v>0</v>
      </c>
      <c r="AH3508" s="4">
        <f t="shared" si="164"/>
        <v>0</v>
      </c>
    </row>
    <row r="3509" spans="2:34" x14ac:dyDescent="0.25">
      <c r="B3509" s="6" t="str">
        <f t="shared" si="162"/>
        <v/>
      </c>
      <c r="C3509" s="7" t="str">
        <f t="shared" si="163"/>
        <v/>
      </c>
      <c r="D3509" s="9"/>
      <c r="E3509" s="10"/>
      <c r="F3509" s="9"/>
      <c r="G3509" s="8"/>
      <c r="H3509" s="8"/>
      <c r="I3509" s="8"/>
      <c r="J3509" s="8"/>
      <c r="K3509" s="8"/>
      <c r="L3509" s="8"/>
      <c r="M3509" s="11"/>
      <c r="N3509" s="26"/>
      <c r="O3509" s="26"/>
      <c r="P3509" s="8"/>
      <c r="Q3509" s="11"/>
      <c r="R3509" s="8"/>
      <c r="S3509" s="8"/>
      <c r="T3509" s="8"/>
      <c r="U3509" s="8"/>
      <c r="V3509" s="8"/>
      <c r="Y3509" s="4" t="str" cm="1">
        <f t="array" ref="Y3509">_xlfn.IFS(AND(AD3509=0,AH3509&gt;1),0,AD3509=0,"",SUM(AA3509:AC3509)=30,10,OR(AA3509=5,AB3509=5,AC3509=5),5)</f>
        <v/>
      </c>
      <c r="Z3509" s="4" t="str" cm="1">
        <f t="array" ref="Z3509">IFERROR(_xlfn.IFS(AND(AH3509=0,Y3509=10),"Excelente, producto bien configurado",AND(Y3509=5,AH3509&gt;1),"Faltan Datos Obligatorios y hay error en datos opcionales",Y3509=5,CONCATENATE("Faltan Datos Obligatorios:",IF(AA3509=5," Nombre, ",""),IF(AB3509=5," Precio, ",""),IF(AC3509=5," Cantidad ","")),AH3509&gt;=30,"Error Descuento y Granel",AF3509=15,"Falta Digitar Descuento",AF3509=16,"Error: Valor descuento superior a venta",AG3509=17,"Falta Seleccionar Unidad de medida",AG3509=19,"Habilitar venta a Granel"),"")</f>
        <v/>
      </c>
      <c r="AA3509" s="4">
        <f>IF($AD3509=0,-5,IF(D3509="",5,10))</f>
        <v>-5</v>
      </c>
      <c r="AB3509" s="4">
        <f>IF($AD3509=0,-5,IF(E3509="",5,10))</f>
        <v>-5</v>
      </c>
      <c r="AC3509" s="4">
        <f>IF($AD3509=0,-5,IF(F3509="",5,10))</f>
        <v>-5</v>
      </c>
      <c r="AD3509" s="4">
        <f>COUNTA(D3509:F3509)</f>
        <v>0</v>
      </c>
      <c r="AE3509" s="4">
        <f>COUNTA(G3509:V3509)</f>
        <v>0</v>
      </c>
      <c r="AF3509" s="4" cm="1">
        <f t="array" ref="AF3509">IFERROR(_xlfn.IFS((AND(OR(P3509="Si"),Q3509="")),15,AND(Q3509&lt;&gt;"",P3509=""),18,E3509&lt;Q3509,16),0)</f>
        <v>0</v>
      </c>
      <c r="AG3509" s="4" cm="1">
        <f t="array" ref="AG3509">IFERROR(_xlfn.IFS((AND(OR(R3509="Si"),S3509="")),17,AND(S3509&lt;&gt;"",R3509=""),19),0)</f>
        <v>0</v>
      </c>
      <c r="AH3509" s="4">
        <f t="shared" si="164"/>
        <v>0</v>
      </c>
    </row>
    <row r="3510" spans="2:34" x14ac:dyDescent="0.25">
      <c r="B3510" s="6" t="str">
        <f t="shared" si="162"/>
        <v/>
      </c>
      <c r="C3510" s="7" t="str">
        <f t="shared" si="163"/>
        <v/>
      </c>
      <c r="D3510" s="9"/>
      <c r="E3510" s="10"/>
      <c r="F3510" s="9"/>
      <c r="G3510" s="8"/>
      <c r="H3510" s="8"/>
      <c r="I3510" s="8"/>
      <c r="J3510" s="8"/>
      <c r="K3510" s="8"/>
      <c r="L3510" s="8"/>
      <c r="M3510" s="11"/>
      <c r="N3510" s="26"/>
      <c r="O3510" s="26"/>
      <c r="P3510" s="8"/>
      <c r="Q3510" s="11"/>
      <c r="R3510" s="8"/>
      <c r="S3510" s="8"/>
      <c r="T3510" s="8"/>
      <c r="U3510" s="8"/>
      <c r="V3510" s="8"/>
      <c r="Y3510" s="4" t="str" cm="1">
        <f t="array" ref="Y3510">_xlfn.IFS(AND(AD3510=0,AH3510&gt;1),0,AD3510=0,"",SUM(AA3510:AC3510)=30,10,OR(AA3510=5,AB3510=5,AC3510=5),5)</f>
        <v/>
      </c>
      <c r="Z3510" s="4" t="str" cm="1">
        <f t="array" ref="Z3510">IFERROR(_xlfn.IFS(AND(AH3510=0,Y3510=10),"Excelente, producto bien configurado",AND(Y3510=5,AH3510&gt;1),"Faltan Datos Obligatorios y hay error en datos opcionales",Y3510=5,CONCATENATE("Faltan Datos Obligatorios:",IF(AA3510=5," Nombre, ",""),IF(AB3510=5," Precio, ",""),IF(AC3510=5," Cantidad ","")),AH3510&gt;=30,"Error Descuento y Granel",AF3510=15,"Falta Digitar Descuento",AF3510=16,"Error: Valor descuento superior a venta",AG3510=17,"Falta Seleccionar Unidad de medida",AG3510=19,"Habilitar venta a Granel"),"")</f>
        <v/>
      </c>
      <c r="AA3510" s="4">
        <f>IF($AD3510=0,-5,IF(D3510="",5,10))</f>
        <v>-5</v>
      </c>
      <c r="AB3510" s="4">
        <f>IF($AD3510=0,-5,IF(E3510="",5,10))</f>
        <v>-5</v>
      </c>
      <c r="AC3510" s="4">
        <f>IF($AD3510=0,-5,IF(F3510="",5,10))</f>
        <v>-5</v>
      </c>
      <c r="AD3510" s="4">
        <f>COUNTA(D3510:F3510)</f>
        <v>0</v>
      </c>
      <c r="AE3510" s="4">
        <f>COUNTA(G3510:V3510)</f>
        <v>0</v>
      </c>
      <c r="AF3510" s="4" cm="1">
        <f t="array" ref="AF3510">IFERROR(_xlfn.IFS((AND(OR(P3510="Si"),Q3510="")),15,AND(Q3510&lt;&gt;"",P3510=""),18,E3510&lt;Q3510,16),0)</f>
        <v>0</v>
      </c>
      <c r="AG3510" s="4" cm="1">
        <f t="array" ref="AG3510">IFERROR(_xlfn.IFS((AND(OR(R3510="Si"),S3510="")),17,AND(S3510&lt;&gt;"",R3510=""),19),0)</f>
        <v>0</v>
      </c>
      <c r="AH3510" s="4">
        <f t="shared" si="164"/>
        <v>0</v>
      </c>
    </row>
    <row r="3511" spans="2:34" x14ac:dyDescent="0.25">
      <c r="B3511" s="6" t="str">
        <f t="shared" si="162"/>
        <v/>
      </c>
      <c r="C3511" s="7" t="str">
        <f t="shared" si="163"/>
        <v/>
      </c>
      <c r="D3511" s="9"/>
      <c r="E3511" s="10"/>
      <c r="F3511" s="9"/>
      <c r="G3511" s="8"/>
      <c r="H3511" s="8"/>
      <c r="I3511" s="8"/>
      <c r="J3511" s="8"/>
      <c r="K3511" s="8"/>
      <c r="L3511" s="8"/>
      <c r="M3511" s="11"/>
      <c r="N3511" s="26"/>
      <c r="O3511" s="26"/>
      <c r="P3511" s="8"/>
      <c r="Q3511" s="11"/>
      <c r="R3511" s="8"/>
      <c r="S3511" s="8"/>
      <c r="T3511" s="8"/>
      <c r="U3511" s="8"/>
      <c r="V3511" s="8"/>
      <c r="Y3511" s="4" t="str" cm="1">
        <f t="array" ref="Y3511">_xlfn.IFS(AND(AD3511=0,AH3511&gt;1),0,AD3511=0,"",SUM(AA3511:AC3511)=30,10,OR(AA3511=5,AB3511=5,AC3511=5),5)</f>
        <v/>
      </c>
      <c r="Z3511" s="4" t="str" cm="1">
        <f t="array" ref="Z3511">IFERROR(_xlfn.IFS(AND(AH3511=0,Y3511=10),"Excelente, producto bien configurado",AND(Y3511=5,AH3511&gt;1),"Faltan Datos Obligatorios y hay error en datos opcionales",Y3511=5,CONCATENATE("Faltan Datos Obligatorios:",IF(AA3511=5," Nombre, ",""),IF(AB3511=5," Precio, ",""),IF(AC3511=5," Cantidad ","")),AH3511&gt;=30,"Error Descuento y Granel",AF3511=15,"Falta Digitar Descuento",AF3511=16,"Error: Valor descuento superior a venta",AG3511=17,"Falta Seleccionar Unidad de medida",AG3511=19,"Habilitar venta a Granel"),"")</f>
        <v/>
      </c>
      <c r="AA3511" s="4">
        <f>IF($AD3511=0,-5,IF(D3511="",5,10))</f>
        <v>-5</v>
      </c>
      <c r="AB3511" s="4">
        <f>IF($AD3511=0,-5,IF(E3511="",5,10))</f>
        <v>-5</v>
      </c>
      <c r="AC3511" s="4">
        <f>IF($AD3511=0,-5,IF(F3511="",5,10))</f>
        <v>-5</v>
      </c>
      <c r="AD3511" s="4">
        <f>COUNTA(D3511:F3511)</f>
        <v>0</v>
      </c>
      <c r="AE3511" s="4">
        <f>COUNTA(G3511:V3511)</f>
        <v>0</v>
      </c>
      <c r="AF3511" s="4" cm="1">
        <f t="array" ref="AF3511">IFERROR(_xlfn.IFS((AND(OR(P3511="Si"),Q3511="")),15,AND(Q3511&lt;&gt;"",P3511=""),18,E3511&lt;Q3511,16),0)</f>
        <v>0</v>
      </c>
      <c r="AG3511" s="4" cm="1">
        <f t="array" ref="AG3511">IFERROR(_xlfn.IFS((AND(OR(R3511="Si"),S3511="")),17,AND(S3511&lt;&gt;"",R3511=""),19),0)</f>
        <v>0</v>
      </c>
      <c r="AH3511" s="4">
        <f t="shared" si="164"/>
        <v>0</v>
      </c>
    </row>
    <row r="3512" spans="2:34" x14ac:dyDescent="0.25">
      <c r="B3512" s="6" t="str">
        <f t="shared" si="162"/>
        <v/>
      </c>
      <c r="C3512" s="7" t="str">
        <f t="shared" si="163"/>
        <v/>
      </c>
      <c r="D3512" s="9"/>
      <c r="E3512" s="10"/>
      <c r="F3512" s="9"/>
      <c r="G3512" s="8"/>
      <c r="H3512" s="8"/>
      <c r="I3512" s="8"/>
      <c r="J3512" s="8"/>
      <c r="K3512" s="8"/>
      <c r="L3512" s="8"/>
      <c r="M3512" s="11"/>
      <c r="N3512" s="26"/>
      <c r="O3512" s="26"/>
      <c r="P3512" s="8"/>
      <c r="Q3512" s="11"/>
      <c r="R3512" s="8"/>
      <c r="S3512" s="8"/>
      <c r="T3512" s="8"/>
      <c r="U3512" s="8"/>
      <c r="V3512" s="8"/>
      <c r="Y3512" s="4" t="str" cm="1">
        <f t="array" ref="Y3512">_xlfn.IFS(AND(AD3512=0,AH3512&gt;1),0,AD3512=0,"",SUM(AA3512:AC3512)=30,10,OR(AA3512=5,AB3512=5,AC3512=5),5)</f>
        <v/>
      </c>
      <c r="Z3512" s="4" t="str" cm="1">
        <f t="array" ref="Z3512">IFERROR(_xlfn.IFS(AND(AH3512=0,Y3512=10),"Excelente, producto bien configurado",AND(Y3512=5,AH3512&gt;1),"Faltan Datos Obligatorios y hay error en datos opcionales",Y3512=5,CONCATENATE("Faltan Datos Obligatorios:",IF(AA3512=5," Nombre, ",""),IF(AB3512=5," Precio, ",""),IF(AC3512=5," Cantidad ","")),AH3512&gt;=30,"Error Descuento y Granel",AF3512=15,"Falta Digitar Descuento",AF3512=16,"Error: Valor descuento superior a venta",AG3512=17,"Falta Seleccionar Unidad de medida",AG3512=19,"Habilitar venta a Granel"),"")</f>
        <v/>
      </c>
      <c r="AA3512" s="4">
        <f>IF($AD3512=0,-5,IF(D3512="",5,10))</f>
        <v>-5</v>
      </c>
      <c r="AB3512" s="4">
        <f>IF($AD3512=0,-5,IF(E3512="",5,10))</f>
        <v>-5</v>
      </c>
      <c r="AC3512" s="4">
        <f>IF($AD3512=0,-5,IF(F3512="",5,10))</f>
        <v>-5</v>
      </c>
      <c r="AD3512" s="4">
        <f>COUNTA(D3512:F3512)</f>
        <v>0</v>
      </c>
      <c r="AE3512" s="4">
        <f>COUNTA(G3512:V3512)</f>
        <v>0</v>
      </c>
      <c r="AF3512" s="4" cm="1">
        <f t="array" ref="AF3512">IFERROR(_xlfn.IFS((AND(OR(P3512="Si"),Q3512="")),15,AND(Q3512&lt;&gt;"",P3512=""),18,E3512&lt;Q3512,16),0)</f>
        <v>0</v>
      </c>
      <c r="AG3512" s="4" cm="1">
        <f t="array" ref="AG3512">IFERROR(_xlfn.IFS((AND(OR(R3512="Si"),S3512="")),17,AND(S3512&lt;&gt;"",R3512=""),19),0)</f>
        <v>0</v>
      </c>
      <c r="AH3512" s="4">
        <f t="shared" si="164"/>
        <v>0</v>
      </c>
    </row>
    <row r="3513" spans="2:34" x14ac:dyDescent="0.25">
      <c r="B3513" s="6" t="str">
        <f t="shared" si="162"/>
        <v/>
      </c>
      <c r="C3513" s="7" t="str">
        <f t="shared" si="163"/>
        <v/>
      </c>
      <c r="D3513" s="9"/>
      <c r="E3513" s="10"/>
      <c r="F3513" s="9"/>
      <c r="G3513" s="8"/>
      <c r="H3513" s="8"/>
      <c r="I3513" s="8"/>
      <c r="J3513" s="8"/>
      <c r="K3513" s="8"/>
      <c r="L3513" s="8"/>
      <c r="M3513" s="11"/>
      <c r="N3513" s="26"/>
      <c r="O3513" s="26"/>
      <c r="P3513" s="8"/>
      <c r="Q3513" s="11"/>
      <c r="R3513" s="8"/>
      <c r="S3513" s="8"/>
      <c r="T3513" s="8"/>
      <c r="U3513" s="8"/>
      <c r="V3513" s="8"/>
      <c r="Y3513" s="4" t="str" cm="1">
        <f t="array" ref="Y3513">_xlfn.IFS(AND(AD3513=0,AH3513&gt;1),0,AD3513=0,"",SUM(AA3513:AC3513)=30,10,OR(AA3513=5,AB3513=5,AC3513=5),5)</f>
        <v/>
      </c>
      <c r="Z3513" s="4" t="str" cm="1">
        <f t="array" ref="Z3513">IFERROR(_xlfn.IFS(AND(AH3513=0,Y3513=10),"Excelente, producto bien configurado",AND(Y3513=5,AH3513&gt;1),"Faltan Datos Obligatorios y hay error en datos opcionales",Y3513=5,CONCATENATE("Faltan Datos Obligatorios:",IF(AA3513=5," Nombre, ",""),IF(AB3513=5," Precio, ",""),IF(AC3513=5," Cantidad ","")),AH3513&gt;=30,"Error Descuento y Granel",AF3513=15,"Falta Digitar Descuento",AF3513=16,"Error: Valor descuento superior a venta",AG3513=17,"Falta Seleccionar Unidad de medida",AG3513=19,"Habilitar venta a Granel"),"")</f>
        <v/>
      </c>
      <c r="AA3513" s="4">
        <f>IF($AD3513=0,-5,IF(D3513="",5,10))</f>
        <v>-5</v>
      </c>
      <c r="AB3513" s="4">
        <f>IF($AD3513=0,-5,IF(E3513="",5,10))</f>
        <v>-5</v>
      </c>
      <c r="AC3513" s="4">
        <f>IF($AD3513=0,-5,IF(F3513="",5,10))</f>
        <v>-5</v>
      </c>
      <c r="AD3513" s="4">
        <f>COUNTA(D3513:F3513)</f>
        <v>0</v>
      </c>
      <c r="AE3513" s="4">
        <f>COUNTA(G3513:V3513)</f>
        <v>0</v>
      </c>
      <c r="AF3513" s="4" cm="1">
        <f t="array" ref="AF3513">IFERROR(_xlfn.IFS((AND(OR(P3513="Si"),Q3513="")),15,AND(Q3513&lt;&gt;"",P3513=""),18,E3513&lt;Q3513,16),0)</f>
        <v>0</v>
      </c>
      <c r="AG3513" s="4" cm="1">
        <f t="array" ref="AG3513">IFERROR(_xlfn.IFS((AND(OR(R3513="Si"),S3513="")),17,AND(S3513&lt;&gt;"",R3513=""),19),0)</f>
        <v>0</v>
      </c>
      <c r="AH3513" s="4">
        <f t="shared" si="164"/>
        <v>0</v>
      </c>
    </row>
    <row r="3514" spans="2:34" x14ac:dyDescent="0.25">
      <c r="B3514" s="6" t="str">
        <f t="shared" si="162"/>
        <v/>
      </c>
      <c r="C3514" s="7" t="str">
        <f t="shared" si="163"/>
        <v/>
      </c>
      <c r="D3514" s="9"/>
      <c r="E3514" s="10"/>
      <c r="F3514" s="9"/>
      <c r="G3514" s="8"/>
      <c r="H3514" s="8"/>
      <c r="I3514" s="8"/>
      <c r="J3514" s="8"/>
      <c r="K3514" s="8"/>
      <c r="L3514" s="8"/>
      <c r="M3514" s="11"/>
      <c r="N3514" s="26"/>
      <c r="O3514" s="26"/>
      <c r="P3514" s="8"/>
      <c r="Q3514" s="11"/>
      <c r="R3514" s="8"/>
      <c r="S3514" s="8"/>
      <c r="T3514" s="8"/>
      <c r="U3514" s="8"/>
      <c r="V3514" s="8"/>
      <c r="Y3514" s="4" t="str" cm="1">
        <f t="array" ref="Y3514">_xlfn.IFS(AND(AD3514=0,AH3514&gt;1),0,AD3514=0,"",SUM(AA3514:AC3514)=30,10,OR(AA3514=5,AB3514=5,AC3514=5),5)</f>
        <v/>
      </c>
      <c r="Z3514" s="4" t="str" cm="1">
        <f t="array" ref="Z3514">IFERROR(_xlfn.IFS(AND(AH3514=0,Y3514=10),"Excelente, producto bien configurado",AND(Y3514=5,AH3514&gt;1),"Faltan Datos Obligatorios y hay error en datos opcionales",Y3514=5,CONCATENATE("Faltan Datos Obligatorios:",IF(AA3514=5," Nombre, ",""),IF(AB3514=5," Precio, ",""),IF(AC3514=5," Cantidad ","")),AH3514&gt;=30,"Error Descuento y Granel",AF3514=15,"Falta Digitar Descuento",AF3514=16,"Error: Valor descuento superior a venta",AG3514=17,"Falta Seleccionar Unidad de medida",AG3514=19,"Habilitar venta a Granel"),"")</f>
        <v/>
      </c>
      <c r="AA3514" s="4">
        <f>IF($AD3514=0,-5,IF(D3514="",5,10))</f>
        <v>-5</v>
      </c>
      <c r="AB3514" s="4">
        <f>IF($AD3514=0,-5,IF(E3514="",5,10))</f>
        <v>-5</v>
      </c>
      <c r="AC3514" s="4">
        <f>IF($AD3514=0,-5,IF(F3514="",5,10))</f>
        <v>-5</v>
      </c>
      <c r="AD3514" s="4">
        <f>COUNTA(D3514:F3514)</f>
        <v>0</v>
      </c>
      <c r="AE3514" s="4">
        <f>COUNTA(G3514:V3514)</f>
        <v>0</v>
      </c>
      <c r="AF3514" s="4" cm="1">
        <f t="array" ref="AF3514">IFERROR(_xlfn.IFS((AND(OR(P3514="Si"),Q3514="")),15,AND(Q3514&lt;&gt;"",P3514=""),18,E3514&lt;Q3514,16),0)</f>
        <v>0</v>
      </c>
      <c r="AG3514" s="4" cm="1">
        <f t="array" ref="AG3514">IFERROR(_xlfn.IFS((AND(OR(R3514="Si"),S3514="")),17,AND(S3514&lt;&gt;"",R3514=""),19),0)</f>
        <v>0</v>
      </c>
      <c r="AH3514" s="4">
        <f t="shared" si="164"/>
        <v>0</v>
      </c>
    </row>
    <row r="3515" spans="2:34" x14ac:dyDescent="0.25">
      <c r="B3515" s="6" t="str">
        <f t="shared" si="162"/>
        <v/>
      </c>
      <c r="C3515" s="7" t="str">
        <f t="shared" si="163"/>
        <v/>
      </c>
      <c r="D3515" s="9"/>
      <c r="E3515" s="10"/>
      <c r="F3515" s="9"/>
      <c r="G3515" s="8"/>
      <c r="H3515" s="8"/>
      <c r="I3515" s="8"/>
      <c r="J3515" s="8"/>
      <c r="K3515" s="8"/>
      <c r="L3515" s="8"/>
      <c r="M3515" s="11"/>
      <c r="N3515" s="26"/>
      <c r="O3515" s="26"/>
      <c r="P3515" s="8"/>
      <c r="Q3515" s="11"/>
      <c r="R3515" s="8"/>
      <c r="S3515" s="8"/>
      <c r="T3515" s="8"/>
      <c r="U3515" s="8"/>
      <c r="V3515" s="8"/>
      <c r="Y3515" s="4" t="str" cm="1">
        <f t="array" ref="Y3515">_xlfn.IFS(AND(AD3515=0,AH3515&gt;1),0,AD3515=0,"",SUM(AA3515:AC3515)=30,10,OR(AA3515=5,AB3515=5,AC3515=5),5)</f>
        <v/>
      </c>
      <c r="Z3515" s="4" t="str" cm="1">
        <f t="array" ref="Z3515">IFERROR(_xlfn.IFS(AND(AH3515=0,Y3515=10),"Excelente, producto bien configurado",AND(Y3515=5,AH3515&gt;1),"Faltan Datos Obligatorios y hay error en datos opcionales",Y3515=5,CONCATENATE("Faltan Datos Obligatorios:",IF(AA3515=5," Nombre, ",""),IF(AB3515=5," Precio, ",""),IF(AC3515=5," Cantidad ","")),AH3515&gt;=30,"Error Descuento y Granel",AF3515=15,"Falta Digitar Descuento",AF3515=16,"Error: Valor descuento superior a venta",AG3515=17,"Falta Seleccionar Unidad de medida",AG3515=19,"Habilitar venta a Granel"),"")</f>
        <v/>
      </c>
      <c r="AA3515" s="4">
        <f>IF($AD3515=0,-5,IF(D3515="",5,10))</f>
        <v>-5</v>
      </c>
      <c r="AB3515" s="4">
        <f>IF($AD3515=0,-5,IF(E3515="",5,10))</f>
        <v>-5</v>
      </c>
      <c r="AC3515" s="4">
        <f>IF($AD3515=0,-5,IF(F3515="",5,10))</f>
        <v>-5</v>
      </c>
      <c r="AD3515" s="4">
        <f>COUNTA(D3515:F3515)</f>
        <v>0</v>
      </c>
      <c r="AE3515" s="4">
        <f>COUNTA(G3515:V3515)</f>
        <v>0</v>
      </c>
      <c r="AF3515" s="4" cm="1">
        <f t="array" ref="AF3515">IFERROR(_xlfn.IFS((AND(OR(P3515="Si"),Q3515="")),15,AND(Q3515&lt;&gt;"",P3515=""),18,E3515&lt;Q3515,16),0)</f>
        <v>0</v>
      </c>
      <c r="AG3515" s="4" cm="1">
        <f t="array" ref="AG3515">IFERROR(_xlfn.IFS((AND(OR(R3515="Si"),S3515="")),17,AND(S3515&lt;&gt;"",R3515=""),19),0)</f>
        <v>0</v>
      </c>
      <c r="AH3515" s="4">
        <f t="shared" si="164"/>
        <v>0</v>
      </c>
    </row>
    <row r="3516" spans="2:34" x14ac:dyDescent="0.25">
      <c r="B3516" s="6" t="str">
        <f t="shared" si="162"/>
        <v/>
      </c>
      <c r="C3516" s="7" t="str">
        <f t="shared" si="163"/>
        <v/>
      </c>
      <c r="D3516" s="9"/>
      <c r="E3516" s="10"/>
      <c r="F3516" s="9"/>
      <c r="G3516" s="8"/>
      <c r="H3516" s="8"/>
      <c r="I3516" s="8"/>
      <c r="J3516" s="8"/>
      <c r="K3516" s="8"/>
      <c r="L3516" s="8"/>
      <c r="M3516" s="11"/>
      <c r="N3516" s="26"/>
      <c r="O3516" s="26"/>
      <c r="P3516" s="8"/>
      <c r="Q3516" s="11"/>
      <c r="R3516" s="8"/>
      <c r="S3516" s="8"/>
      <c r="T3516" s="8"/>
      <c r="U3516" s="8"/>
      <c r="V3516" s="8"/>
      <c r="Y3516" s="4" t="str" cm="1">
        <f t="array" ref="Y3516">_xlfn.IFS(AND(AD3516=0,AH3516&gt;1),0,AD3516=0,"",SUM(AA3516:AC3516)=30,10,OR(AA3516=5,AB3516=5,AC3516=5),5)</f>
        <v/>
      </c>
      <c r="Z3516" s="4" t="str" cm="1">
        <f t="array" ref="Z3516">IFERROR(_xlfn.IFS(AND(AH3516=0,Y3516=10),"Excelente, producto bien configurado",AND(Y3516=5,AH3516&gt;1),"Faltan Datos Obligatorios y hay error en datos opcionales",Y3516=5,CONCATENATE("Faltan Datos Obligatorios:",IF(AA3516=5," Nombre, ",""),IF(AB3516=5," Precio, ",""),IF(AC3516=5," Cantidad ","")),AH3516&gt;=30,"Error Descuento y Granel",AF3516=15,"Falta Digitar Descuento",AF3516=16,"Error: Valor descuento superior a venta",AG3516=17,"Falta Seleccionar Unidad de medida",AG3516=19,"Habilitar venta a Granel"),"")</f>
        <v/>
      </c>
      <c r="AA3516" s="4">
        <f>IF($AD3516=0,-5,IF(D3516="",5,10))</f>
        <v>-5</v>
      </c>
      <c r="AB3516" s="4">
        <f>IF($AD3516=0,-5,IF(E3516="",5,10))</f>
        <v>-5</v>
      </c>
      <c r="AC3516" s="4">
        <f>IF($AD3516=0,-5,IF(F3516="",5,10))</f>
        <v>-5</v>
      </c>
      <c r="AD3516" s="4">
        <f>COUNTA(D3516:F3516)</f>
        <v>0</v>
      </c>
      <c r="AE3516" s="4">
        <f>COUNTA(G3516:V3516)</f>
        <v>0</v>
      </c>
      <c r="AF3516" s="4" cm="1">
        <f t="array" ref="AF3516">IFERROR(_xlfn.IFS((AND(OR(P3516="Si"),Q3516="")),15,AND(Q3516&lt;&gt;"",P3516=""),18,E3516&lt;Q3516,16),0)</f>
        <v>0</v>
      </c>
      <c r="AG3516" s="4" cm="1">
        <f t="array" ref="AG3516">IFERROR(_xlfn.IFS((AND(OR(R3516="Si"),S3516="")),17,AND(S3516&lt;&gt;"",R3516=""),19),0)</f>
        <v>0</v>
      </c>
      <c r="AH3516" s="4">
        <f t="shared" si="164"/>
        <v>0</v>
      </c>
    </row>
    <row r="3517" spans="2:34" x14ac:dyDescent="0.25">
      <c r="B3517" s="6" t="str">
        <f t="shared" si="162"/>
        <v/>
      </c>
      <c r="C3517" s="7" t="str">
        <f t="shared" si="163"/>
        <v/>
      </c>
      <c r="D3517" s="9"/>
      <c r="E3517" s="10"/>
      <c r="F3517" s="9"/>
      <c r="G3517" s="8"/>
      <c r="H3517" s="8"/>
      <c r="I3517" s="8"/>
      <c r="J3517" s="8"/>
      <c r="K3517" s="8"/>
      <c r="L3517" s="8"/>
      <c r="M3517" s="11"/>
      <c r="N3517" s="26"/>
      <c r="O3517" s="26"/>
      <c r="P3517" s="8"/>
      <c r="Q3517" s="11"/>
      <c r="R3517" s="8"/>
      <c r="S3517" s="8"/>
      <c r="T3517" s="8"/>
      <c r="U3517" s="8"/>
      <c r="V3517" s="8"/>
      <c r="Y3517" s="4" t="str" cm="1">
        <f t="array" ref="Y3517">_xlfn.IFS(AND(AD3517=0,AH3517&gt;1),0,AD3517=0,"",SUM(AA3517:AC3517)=30,10,OR(AA3517=5,AB3517=5,AC3517=5),5)</f>
        <v/>
      </c>
      <c r="Z3517" s="4" t="str" cm="1">
        <f t="array" ref="Z3517">IFERROR(_xlfn.IFS(AND(AH3517=0,Y3517=10),"Excelente, producto bien configurado",AND(Y3517=5,AH3517&gt;1),"Faltan Datos Obligatorios y hay error en datos opcionales",Y3517=5,CONCATENATE("Faltan Datos Obligatorios:",IF(AA3517=5," Nombre, ",""),IF(AB3517=5," Precio, ",""),IF(AC3517=5," Cantidad ","")),AH3517&gt;=30,"Error Descuento y Granel",AF3517=15,"Falta Digitar Descuento",AF3517=16,"Error: Valor descuento superior a venta",AG3517=17,"Falta Seleccionar Unidad de medida",AG3517=19,"Habilitar venta a Granel"),"")</f>
        <v/>
      </c>
      <c r="AA3517" s="4">
        <f>IF($AD3517=0,-5,IF(D3517="",5,10))</f>
        <v>-5</v>
      </c>
      <c r="AB3517" s="4">
        <f>IF($AD3517=0,-5,IF(E3517="",5,10))</f>
        <v>-5</v>
      </c>
      <c r="AC3517" s="4">
        <f>IF($AD3517=0,-5,IF(F3517="",5,10))</f>
        <v>-5</v>
      </c>
      <c r="AD3517" s="4">
        <f>COUNTA(D3517:F3517)</f>
        <v>0</v>
      </c>
      <c r="AE3517" s="4">
        <f>COUNTA(G3517:V3517)</f>
        <v>0</v>
      </c>
      <c r="AF3517" s="4" cm="1">
        <f t="array" ref="AF3517">IFERROR(_xlfn.IFS((AND(OR(P3517="Si"),Q3517="")),15,AND(Q3517&lt;&gt;"",P3517=""),18,E3517&lt;Q3517,16),0)</f>
        <v>0</v>
      </c>
      <c r="AG3517" s="4" cm="1">
        <f t="array" ref="AG3517">IFERROR(_xlfn.IFS((AND(OR(R3517="Si"),S3517="")),17,AND(S3517&lt;&gt;"",R3517=""),19),0)</f>
        <v>0</v>
      </c>
      <c r="AH3517" s="4">
        <f t="shared" si="164"/>
        <v>0</v>
      </c>
    </row>
    <row r="3518" spans="2:34" x14ac:dyDescent="0.25">
      <c r="B3518" s="6" t="str">
        <f t="shared" si="162"/>
        <v/>
      </c>
      <c r="C3518" s="7" t="str">
        <f t="shared" si="163"/>
        <v/>
      </c>
      <c r="D3518" s="9"/>
      <c r="E3518" s="10"/>
      <c r="F3518" s="9"/>
      <c r="G3518" s="8"/>
      <c r="H3518" s="8"/>
      <c r="I3518" s="8"/>
      <c r="J3518" s="8"/>
      <c r="K3518" s="8"/>
      <c r="L3518" s="8"/>
      <c r="M3518" s="11"/>
      <c r="N3518" s="26"/>
      <c r="O3518" s="26"/>
      <c r="P3518" s="8"/>
      <c r="Q3518" s="11"/>
      <c r="R3518" s="8"/>
      <c r="S3518" s="8"/>
      <c r="T3518" s="8"/>
      <c r="U3518" s="8"/>
      <c r="V3518" s="8"/>
      <c r="Y3518" s="4" t="str" cm="1">
        <f t="array" ref="Y3518">_xlfn.IFS(AND(AD3518=0,AH3518&gt;1),0,AD3518=0,"",SUM(AA3518:AC3518)=30,10,OR(AA3518=5,AB3518=5,AC3518=5),5)</f>
        <v/>
      </c>
      <c r="Z3518" s="4" t="str" cm="1">
        <f t="array" ref="Z3518">IFERROR(_xlfn.IFS(AND(AH3518=0,Y3518=10),"Excelente, producto bien configurado",AND(Y3518=5,AH3518&gt;1),"Faltan Datos Obligatorios y hay error en datos opcionales",Y3518=5,CONCATENATE("Faltan Datos Obligatorios:",IF(AA3518=5," Nombre, ",""),IF(AB3518=5," Precio, ",""),IF(AC3518=5," Cantidad ","")),AH3518&gt;=30,"Error Descuento y Granel",AF3518=15,"Falta Digitar Descuento",AF3518=16,"Error: Valor descuento superior a venta",AG3518=17,"Falta Seleccionar Unidad de medida",AG3518=19,"Habilitar venta a Granel"),"")</f>
        <v/>
      </c>
      <c r="AA3518" s="4">
        <f>IF($AD3518=0,-5,IF(D3518="",5,10))</f>
        <v>-5</v>
      </c>
      <c r="AB3518" s="4">
        <f>IF($AD3518=0,-5,IF(E3518="",5,10))</f>
        <v>-5</v>
      </c>
      <c r="AC3518" s="4">
        <f>IF($AD3518=0,-5,IF(F3518="",5,10))</f>
        <v>-5</v>
      </c>
      <c r="AD3518" s="4">
        <f>COUNTA(D3518:F3518)</f>
        <v>0</v>
      </c>
      <c r="AE3518" s="4">
        <f>COUNTA(G3518:V3518)</f>
        <v>0</v>
      </c>
      <c r="AF3518" s="4" cm="1">
        <f t="array" ref="AF3518">IFERROR(_xlfn.IFS((AND(OR(P3518="Si"),Q3518="")),15,AND(Q3518&lt;&gt;"",P3518=""),18,E3518&lt;Q3518,16),0)</f>
        <v>0</v>
      </c>
      <c r="AG3518" s="4" cm="1">
        <f t="array" ref="AG3518">IFERROR(_xlfn.IFS((AND(OR(R3518="Si"),S3518="")),17,AND(S3518&lt;&gt;"",R3518=""),19),0)</f>
        <v>0</v>
      </c>
      <c r="AH3518" s="4">
        <f t="shared" si="164"/>
        <v>0</v>
      </c>
    </row>
    <row r="3519" spans="2:34" x14ac:dyDescent="0.25">
      <c r="B3519" s="6" t="str">
        <f t="shared" si="162"/>
        <v/>
      </c>
      <c r="C3519" s="7" t="str">
        <f t="shared" si="163"/>
        <v/>
      </c>
      <c r="D3519" s="9"/>
      <c r="E3519" s="10"/>
      <c r="F3519" s="9"/>
      <c r="G3519" s="8"/>
      <c r="H3519" s="8"/>
      <c r="I3519" s="8"/>
      <c r="J3519" s="8"/>
      <c r="K3519" s="8"/>
      <c r="L3519" s="8"/>
      <c r="M3519" s="11"/>
      <c r="N3519" s="26"/>
      <c r="O3519" s="26"/>
      <c r="P3519" s="8"/>
      <c r="Q3519" s="11"/>
      <c r="R3519" s="8"/>
      <c r="S3519" s="8"/>
      <c r="T3519" s="8"/>
      <c r="U3519" s="8"/>
      <c r="V3519" s="8"/>
      <c r="Y3519" s="4" t="str" cm="1">
        <f t="array" ref="Y3519">_xlfn.IFS(AND(AD3519=0,AH3519&gt;1),0,AD3519=0,"",SUM(AA3519:AC3519)=30,10,OR(AA3519=5,AB3519=5,AC3519=5),5)</f>
        <v/>
      </c>
      <c r="Z3519" s="4" t="str" cm="1">
        <f t="array" ref="Z3519">IFERROR(_xlfn.IFS(AND(AH3519=0,Y3519=10),"Excelente, producto bien configurado",AND(Y3519=5,AH3519&gt;1),"Faltan Datos Obligatorios y hay error en datos opcionales",Y3519=5,CONCATENATE("Faltan Datos Obligatorios:",IF(AA3519=5," Nombre, ",""),IF(AB3519=5," Precio, ",""),IF(AC3519=5," Cantidad ","")),AH3519&gt;=30,"Error Descuento y Granel",AF3519=15,"Falta Digitar Descuento",AF3519=16,"Error: Valor descuento superior a venta",AG3519=17,"Falta Seleccionar Unidad de medida",AG3519=19,"Habilitar venta a Granel"),"")</f>
        <v/>
      </c>
      <c r="AA3519" s="4">
        <f>IF($AD3519=0,-5,IF(D3519="",5,10))</f>
        <v>-5</v>
      </c>
      <c r="AB3519" s="4">
        <f>IF($AD3519=0,-5,IF(E3519="",5,10))</f>
        <v>-5</v>
      </c>
      <c r="AC3519" s="4">
        <f>IF($AD3519=0,-5,IF(F3519="",5,10))</f>
        <v>-5</v>
      </c>
      <c r="AD3519" s="4">
        <f>COUNTA(D3519:F3519)</f>
        <v>0</v>
      </c>
      <c r="AE3519" s="4">
        <f>COUNTA(G3519:V3519)</f>
        <v>0</v>
      </c>
      <c r="AF3519" s="4" cm="1">
        <f t="array" ref="AF3519">IFERROR(_xlfn.IFS((AND(OR(P3519="Si"),Q3519="")),15,AND(Q3519&lt;&gt;"",P3519=""),18,E3519&lt;Q3519,16),0)</f>
        <v>0</v>
      </c>
      <c r="AG3519" s="4" cm="1">
        <f t="array" ref="AG3519">IFERROR(_xlfn.IFS((AND(OR(R3519="Si"),S3519="")),17,AND(S3519&lt;&gt;"",R3519=""),19),0)</f>
        <v>0</v>
      </c>
      <c r="AH3519" s="4">
        <f t="shared" si="164"/>
        <v>0</v>
      </c>
    </row>
    <row r="3520" spans="2:34" x14ac:dyDescent="0.25">
      <c r="B3520" s="6" t="str">
        <f t="shared" si="162"/>
        <v/>
      </c>
      <c r="C3520" s="7" t="str">
        <f t="shared" si="163"/>
        <v/>
      </c>
      <c r="D3520" s="9"/>
      <c r="E3520" s="10"/>
      <c r="F3520" s="9"/>
      <c r="G3520" s="8"/>
      <c r="H3520" s="8"/>
      <c r="I3520" s="8"/>
      <c r="J3520" s="8"/>
      <c r="K3520" s="8"/>
      <c r="L3520" s="8"/>
      <c r="M3520" s="11"/>
      <c r="N3520" s="26"/>
      <c r="O3520" s="26"/>
      <c r="P3520" s="8"/>
      <c r="Q3520" s="11"/>
      <c r="R3520" s="8"/>
      <c r="S3520" s="8"/>
      <c r="T3520" s="8"/>
      <c r="U3520" s="8"/>
      <c r="V3520" s="8"/>
      <c r="Y3520" s="4" t="str" cm="1">
        <f t="array" ref="Y3520">_xlfn.IFS(AND(AD3520=0,AH3520&gt;1),0,AD3520=0,"",SUM(AA3520:AC3520)=30,10,OR(AA3520=5,AB3520=5,AC3520=5),5)</f>
        <v/>
      </c>
      <c r="Z3520" s="4" t="str" cm="1">
        <f t="array" ref="Z3520">IFERROR(_xlfn.IFS(AND(AH3520=0,Y3520=10),"Excelente, producto bien configurado",AND(Y3520=5,AH3520&gt;1),"Faltan Datos Obligatorios y hay error en datos opcionales",Y3520=5,CONCATENATE("Faltan Datos Obligatorios:",IF(AA3520=5," Nombre, ",""),IF(AB3520=5," Precio, ",""),IF(AC3520=5," Cantidad ","")),AH3520&gt;=30,"Error Descuento y Granel",AF3520=15,"Falta Digitar Descuento",AF3520=16,"Error: Valor descuento superior a venta",AG3520=17,"Falta Seleccionar Unidad de medida",AG3520=19,"Habilitar venta a Granel"),"")</f>
        <v/>
      </c>
      <c r="AA3520" s="4">
        <f>IF($AD3520=0,-5,IF(D3520="",5,10))</f>
        <v>-5</v>
      </c>
      <c r="AB3520" s="4">
        <f>IF($AD3520=0,-5,IF(E3520="",5,10))</f>
        <v>-5</v>
      </c>
      <c r="AC3520" s="4">
        <f>IF($AD3520=0,-5,IF(F3520="",5,10))</f>
        <v>-5</v>
      </c>
      <c r="AD3520" s="4">
        <f>COUNTA(D3520:F3520)</f>
        <v>0</v>
      </c>
      <c r="AE3520" s="4">
        <f>COUNTA(G3520:V3520)</f>
        <v>0</v>
      </c>
      <c r="AF3520" s="4" cm="1">
        <f t="array" ref="AF3520">IFERROR(_xlfn.IFS((AND(OR(P3520="Si"),Q3520="")),15,AND(Q3520&lt;&gt;"",P3520=""),18,E3520&lt;Q3520,16),0)</f>
        <v>0</v>
      </c>
      <c r="AG3520" s="4" cm="1">
        <f t="array" ref="AG3520">IFERROR(_xlfn.IFS((AND(OR(R3520="Si"),S3520="")),17,AND(S3520&lt;&gt;"",R3520=""),19),0)</f>
        <v>0</v>
      </c>
      <c r="AH3520" s="4">
        <f t="shared" si="164"/>
        <v>0</v>
      </c>
    </row>
    <row r="3521" spans="2:34" x14ac:dyDescent="0.25">
      <c r="B3521" s="6" t="str">
        <f t="shared" si="162"/>
        <v/>
      </c>
      <c r="C3521" s="7" t="str">
        <f t="shared" si="163"/>
        <v/>
      </c>
      <c r="D3521" s="9"/>
      <c r="E3521" s="10"/>
      <c r="F3521" s="9"/>
      <c r="G3521" s="8"/>
      <c r="H3521" s="8"/>
      <c r="I3521" s="8"/>
      <c r="J3521" s="8"/>
      <c r="K3521" s="8"/>
      <c r="L3521" s="8"/>
      <c r="M3521" s="11"/>
      <c r="N3521" s="26"/>
      <c r="O3521" s="26"/>
      <c r="P3521" s="8"/>
      <c r="Q3521" s="11"/>
      <c r="R3521" s="8"/>
      <c r="S3521" s="8"/>
      <c r="T3521" s="8"/>
      <c r="U3521" s="8"/>
      <c r="V3521" s="8"/>
      <c r="Y3521" s="4" t="str" cm="1">
        <f t="array" ref="Y3521">_xlfn.IFS(AND(AD3521=0,AH3521&gt;1),0,AD3521=0,"",SUM(AA3521:AC3521)=30,10,OR(AA3521=5,AB3521=5,AC3521=5),5)</f>
        <v/>
      </c>
      <c r="Z3521" s="4" t="str" cm="1">
        <f t="array" ref="Z3521">IFERROR(_xlfn.IFS(AND(AH3521=0,Y3521=10),"Excelente, producto bien configurado",AND(Y3521=5,AH3521&gt;1),"Faltan Datos Obligatorios y hay error en datos opcionales",Y3521=5,CONCATENATE("Faltan Datos Obligatorios:",IF(AA3521=5," Nombre, ",""),IF(AB3521=5," Precio, ",""),IF(AC3521=5," Cantidad ","")),AH3521&gt;=30,"Error Descuento y Granel",AF3521=15,"Falta Digitar Descuento",AF3521=16,"Error: Valor descuento superior a venta",AG3521=17,"Falta Seleccionar Unidad de medida",AG3521=19,"Habilitar venta a Granel"),"")</f>
        <v/>
      </c>
      <c r="AA3521" s="4">
        <f>IF($AD3521=0,-5,IF(D3521="",5,10))</f>
        <v>-5</v>
      </c>
      <c r="AB3521" s="4">
        <f>IF($AD3521=0,-5,IF(E3521="",5,10))</f>
        <v>-5</v>
      </c>
      <c r="AC3521" s="4">
        <f>IF($AD3521=0,-5,IF(F3521="",5,10))</f>
        <v>-5</v>
      </c>
      <c r="AD3521" s="4">
        <f>COUNTA(D3521:F3521)</f>
        <v>0</v>
      </c>
      <c r="AE3521" s="4">
        <f>COUNTA(G3521:V3521)</f>
        <v>0</v>
      </c>
      <c r="AF3521" s="4" cm="1">
        <f t="array" ref="AF3521">IFERROR(_xlfn.IFS((AND(OR(P3521="Si"),Q3521="")),15,AND(Q3521&lt;&gt;"",P3521=""),18,E3521&lt;Q3521,16),0)</f>
        <v>0</v>
      </c>
      <c r="AG3521" s="4" cm="1">
        <f t="array" ref="AG3521">IFERROR(_xlfn.IFS((AND(OR(R3521="Si"),S3521="")),17,AND(S3521&lt;&gt;"",R3521=""),19),0)</f>
        <v>0</v>
      </c>
      <c r="AH3521" s="4">
        <f t="shared" si="164"/>
        <v>0</v>
      </c>
    </row>
    <row r="3522" spans="2:34" x14ac:dyDescent="0.25">
      <c r="B3522" s="6" t="str">
        <f t="shared" si="162"/>
        <v/>
      </c>
      <c r="C3522" s="7" t="str">
        <f t="shared" si="163"/>
        <v/>
      </c>
      <c r="D3522" s="9"/>
      <c r="E3522" s="10"/>
      <c r="F3522" s="9"/>
      <c r="G3522" s="8"/>
      <c r="H3522" s="8"/>
      <c r="I3522" s="8"/>
      <c r="J3522" s="8"/>
      <c r="K3522" s="8"/>
      <c r="L3522" s="8"/>
      <c r="M3522" s="11"/>
      <c r="N3522" s="26"/>
      <c r="O3522" s="26"/>
      <c r="P3522" s="8"/>
      <c r="Q3522" s="11"/>
      <c r="R3522" s="8"/>
      <c r="S3522" s="8"/>
      <c r="T3522" s="8"/>
      <c r="U3522" s="8"/>
      <c r="V3522" s="8"/>
      <c r="Y3522" s="4" t="str" cm="1">
        <f t="array" ref="Y3522">_xlfn.IFS(AND(AD3522=0,AH3522&gt;1),0,AD3522=0,"",SUM(AA3522:AC3522)=30,10,OR(AA3522=5,AB3522=5,AC3522=5),5)</f>
        <v/>
      </c>
      <c r="Z3522" s="4" t="str" cm="1">
        <f t="array" ref="Z3522">IFERROR(_xlfn.IFS(AND(AH3522=0,Y3522=10),"Excelente, producto bien configurado",AND(Y3522=5,AH3522&gt;1),"Faltan Datos Obligatorios y hay error en datos opcionales",Y3522=5,CONCATENATE("Faltan Datos Obligatorios:",IF(AA3522=5," Nombre, ",""),IF(AB3522=5," Precio, ",""),IF(AC3522=5," Cantidad ","")),AH3522&gt;=30,"Error Descuento y Granel",AF3522=15,"Falta Digitar Descuento",AF3522=16,"Error: Valor descuento superior a venta",AG3522=17,"Falta Seleccionar Unidad de medida",AG3522=19,"Habilitar venta a Granel"),"")</f>
        <v/>
      </c>
      <c r="AA3522" s="4">
        <f>IF($AD3522=0,-5,IF(D3522="",5,10))</f>
        <v>-5</v>
      </c>
      <c r="AB3522" s="4">
        <f>IF($AD3522=0,-5,IF(E3522="",5,10))</f>
        <v>-5</v>
      </c>
      <c r="AC3522" s="4">
        <f>IF($AD3522=0,-5,IF(F3522="",5,10))</f>
        <v>-5</v>
      </c>
      <c r="AD3522" s="4">
        <f>COUNTA(D3522:F3522)</f>
        <v>0</v>
      </c>
      <c r="AE3522" s="4">
        <f>COUNTA(G3522:V3522)</f>
        <v>0</v>
      </c>
      <c r="AF3522" s="4" cm="1">
        <f t="array" ref="AF3522">IFERROR(_xlfn.IFS((AND(OR(P3522="Si"),Q3522="")),15,AND(Q3522&lt;&gt;"",P3522=""),18,E3522&lt;Q3522,16),0)</f>
        <v>0</v>
      </c>
      <c r="AG3522" s="4" cm="1">
        <f t="array" ref="AG3522">IFERROR(_xlfn.IFS((AND(OR(R3522="Si"),S3522="")),17,AND(S3522&lt;&gt;"",R3522=""),19),0)</f>
        <v>0</v>
      </c>
      <c r="AH3522" s="4">
        <f t="shared" si="164"/>
        <v>0</v>
      </c>
    </row>
    <row r="3523" spans="2:34" x14ac:dyDescent="0.25">
      <c r="B3523" s="6" t="str">
        <f t="shared" si="162"/>
        <v/>
      </c>
      <c r="C3523" s="7" t="str">
        <f t="shared" si="163"/>
        <v/>
      </c>
      <c r="D3523" s="9"/>
      <c r="E3523" s="10"/>
      <c r="F3523" s="9"/>
      <c r="G3523" s="8"/>
      <c r="H3523" s="8"/>
      <c r="I3523" s="8"/>
      <c r="J3523" s="8"/>
      <c r="K3523" s="8"/>
      <c r="L3523" s="8"/>
      <c r="M3523" s="11"/>
      <c r="N3523" s="26"/>
      <c r="O3523" s="26"/>
      <c r="P3523" s="8"/>
      <c r="Q3523" s="11"/>
      <c r="R3523" s="8"/>
      <c r="S3523" s="8"/>
      <c r="T3523" s="8"/>
      <c r="U3523" s="8"/>
      <c r="V3523" s="8"/>
      <c r="Y3523" s="4" t="str" cm="1">
        <f t="array" ref="Y3523">_xlfn.IFS(AND(AD3523=0,AH3523&gt;1),0,AD3523=0,"",SUM(AA3523:AC3523)=30,10,OR(AA3523=5,AB3523=5,AC3523=5),5)</f>
        <v/>
      </c>
      <c r="Z3523" s="4" t="str" cm="1">
        <f t="array" ref="Z3523">IFERROR(_xlfn.IFS(AND(AH3523=0,Y3523=10),"Excelente, producto bien configurado",AND(Y3523=5,AH3523&gt;1),"Faltan Datos Obligatorios y hay error en datos opcionales",Y3523=5,CONCATENATE("Faltan Datos Obligatorios:",IF(AA3523=5," Nombre, ",""),IF(AB3523=5," Precio, ",""),IF(AC3523=5," Cantidad ","")),AH3523&gt;=30,"Error Descuento y Granel",AF3523=15,"Falta Digitar Descuento",AF3523=16,"Error: Valor descuento superior a venta",AG3523=17,"Falta Seleccionar Unidad de medida",AG3523=19,"Habilitar venta a Granel"),"")</f>
        <v/>
      </c>
      <c r="AA3523" s="4">
        <f>IF($AD3523=0,-5,IF(D3523="",5,10))</f>
        <v>-5</v>
      </c>
      <c r="AB3523" s="4">
        <f>IF($AD3523=0,-5,IF(E3523="",5,10))</f>
        <v>-5</v>
      </c>
      <c r="AC3523" s="4">
        <f>IF($AD3523=0,-5,IF(F3523="",5,10))</f>
        <v>-5</v>
      </c>
      <c r="AD3523" s="4">
        <f>COUNTA(D3523:F3523)</f>
        <v>0</v>
      </c>
      <c r="AE3523" s="4">
        <f>COUNTA(G3523:V3523)</f>
        <v>0</v>
      </c>
      <c r="AF3523" s="4" cm="1">
        <f t="array" ref="AF3523">IFERROR(_xlfn.IFS((AND(OR(P3523="Si"),Q3523="")),15,AND(Q3523&lt;&gt;"",P3523=""),18,E3523&lt;Q3523,16),0)</f>
        <v>0</v>
      </c>
      <c r="AG3523" s="4" cm="1">
        <f t="array" ref="AG3523">IFERROR(_xlfn.IFS((AND(OR(R3523="Si"),S3523="")),17,AND(S3523&lt;&gt;"",R3523=""),19),0)</f>
        <v>0</v>
      </c>
      <c r="AH3523" s="4">
        <f t="shared" si="164"/>
        <v>0</v>
      </c>
    </row>
    <row r="3524" spans="2:34" x14ac:dyDescent="0.25">
      <c r="B3524" s="6" t="str">
        <f t="shared" si="162"/>
        <v/>
      </c>
      <c r="C3524" s="7" t="str">
        <f t="shared" si="163"/>
        <v/>
      </c>
      <c r="D3524" s="9"/>
      <c r="E3524" s="10"/>
      <c r="F3524" s="9"/>
      <c r="G3524" s="8"/>
      <c r="H3524" s="8"/>
      <c r="I3524" s="8"/>
      <c r="J3524" s="8"/>
      <c r="K3524" s="8"/>
      <c r="L3524" s="8"/>
      <c r="M3524" s="11"/>
      <c r="N3524" s="26"/>
      <c r="O3524" s="26"/>
      <c r="P3524" s="8"/>
      <c r="Q3524" s="11"/>
      <c r="R3524" s="8"/>
      <c r="S3524" s="8"/>
      <c r="T3524" s="8"/>
      <c r="U3524" s="8"/>
      <c r="V3524" s="8"/>
      <c r="Y3524" s="4" t="str" cm="1">
        <f t="array" ref="Y3524">_xlfn.IFS(AND(AD3524=0,AH3524&gt;1),0,AD3524=0,"",SUM(AA3524:AC3524)=30,10,OR(AA3524=5,AB3524=5,AC3524=5),5)</f>
        <v/>
      </c>
      <c r="Z3524" s="4" t="str" cm="1">
        <f t="array" ref="Z3524">IFERROR(_xlfn.IFS(AND(AH3524=0,Y3524=10),"Excelente, producto bien configurado",AND(Y3524=5,AH3524&gt;1),"Faltan Datos Obligatorios y hay error en datos opcionales",Y3524=5,CONCATENATE("Faltan Datos Obligatorios:",IF(AA3524=5," Nombre, ",""),IF(AB3524=5," Precio, ",""),IF(AC3524=5," Cantidad ","")),AH3524&gt;=30,"Error Descuento y Granel",AF3524=15,"Falta Digitar Descuento",AF3524=16,"Error: Valor descuento superior a venta",AG3524=17,"Falta Seleccionar Unidad de medida",AG3524=19,"Habilitar venta a Granel"),"")</f>
        <v/>
      </c>
      <c r="AA3524" s="4">
        <f>IF($AD3524=0,-5,IF(D3524="",5,10))</f>
        <v>-5</v>
      </c>
      <c r="AB3524" s="4">
        <f>IF($AD3524=0,-5,IF(E3524="",5,10))</f>
        <v>-5</v>
      </c>
      <c r="AC3524" s="4">
        <f>IF($AD3524=0,-5,IF(F3524="",5,10))</f>
        <v>-5</v>
      </c>
      <c r="AD3524" s="4">
        <f>COUNTA(D3524:F3524)</f>
        <v>0</v>
      </c>
      <c r="AE3524" s="4">
        <f>COUNTA(G3524:V3524)</f>
        <v>0</v>
      </c>
      <c r="AF3524" s="4" cm="1">
        <f t="array" ref="AF3524">IFERROR(_xlfn.IFS((AND(OR(P3524="Si"),Q3524="")),15,AND(Q3524&lt;&gt;"",P3524=""),18,E3524&lt;Q3524,16),0)</f>
        <v>0</v>
      </c>
      <c r="AG3524" s="4" cm="1">
        <f t="array" ref="AG3524">IFERROR(_xlfn.IFS((AND(OR(R3524="Si"),S3524="")),17,AND(S3524&lt;&gt;"",R3524=""),19),0)</f>
        <v>0</v>
      </c>
      <c r="AH3524" s="4">
        <f t="shared" si="164"/>
        <v>0</v>
      </c>
    </row>
    <row r="3525" spans="2:34" x14ac:dyDescent="0.25">
      <c r="B3525" s="6" t="str">
        <f t="shared" ref="B3525:B3588" si="165">IF(Y3525&gt;=0,Y3525,"")</f>
        <v/>
      </c>
      <c r="C3525" s="7" t="str">
        <f t="shared" ref="C3525:C3588" si="166">Z3525</f>
        <v/>
      </c>
      <c r="D3525" s="9"/>
      <c r="E3525" s="10"/>
      <c r="F3525" s="9"/>
      <c r="G3525" s="8"/>
      <c r="H3525" s="8"/>
      <c r="I3525" s="8"/>
      <c r="J3525" s="8"/>
      <c r="K3525" s="8"/>
      <c r="L3525" s="8"/>
      <c r="M3525" s="11"/>
      <c r="N3525" s="26"/>
      <c r="O3525" s="26"/>
      <c r="P3525" s="8"/>
      <c r="Q3525" s="11"/>
      <c r="R3525" s="8"/>
      <c r="S3525" s="8"/>
      <c r="T3525" s="8"/>
      <c r="U3525" s="8"/>
      <c r="V3525" s="8"/>
      <c r="Y3525" s="4" t="str" cm="1">
        <f t="array" ref="Y3525">_xlfn.IFS(AND(AD3525=0,AH3525&gt;1),0,AD3525=0,"",SUM(AA3525:AC3525)=30,10,OR(AA3525=5,AB3525=5,AC3525=5),5)</f>
        <v/>
      </c>
      <c r="Z3525" s="4" t="str" cm="1">
        <f t="array" ref="Z3525">IFERROR(_xlfn.IFS(AND(AH3525=0,Y3525=10),"Excelente, producto bien configurado",AND(Y3525=5,AH3525&gt;1),"Faltan Datos Obligatorios y hay error en datos opcionales",Y3525=5,CONCATENATE("Faltan Datos Obligatorios:",IF(AA3525=5," Nombre, ",""),IF(AB3525=5," Precio, ",""),IF(AC3525=5," Cantidad ","")),AH3525&gt;=30,"Error Descuento y Granel",AF3525=15,"Falta Digitar Descuento",AF3525=16,"Error: Valor descuento superior a venta",AG3525=17,"Falta Seleccionar Unidad de medida",AG3525=19,"Habilitar venta a Granel"),"")</f>
        <v/>
      </c>
      <c r="AA3525" s="4">
        <f>IF($AD3525=0,-5,IF(D3525="",5,10))</f>
        <v>-5</v>
      </c>
      <c r="AB3525" s="4">
        <f>IF($AD3525=0,-5,IF(E3525="",5,10))</f>
        <v>-5</v>
      </c>
      <c r="AC3525" s="4">
        <f>IF($AD3525=0,-5,IF(F3525="",5,10))</f>
        <v>-5</v>
      </c>
      <c r="AD3525" s="4">
        <f>COUNTA(D3525:F3525)</f>
        <v>0</v>
      </c>
      <c r="AE3525" s="4">
        <f>COUNTA(G3525:V3525)</f>
        <v>0</v>
      </c>
      <c r="AF3525" s="4" cm="1">
        <f t="array" ref="AF3525">IFERROR(_xlfn.IFS((AND(OR(P3525="Si"),Q3525="")),15,AND(Q3525&lt;&gt;"",P3525=""),18,E3525&lt;Q3525,16),0)</f>
        <v>0</v>
      </c>
      <c r="AG3525" s="4" cm="1">
        <f t="array" ref="AG3525">IFERROR(_xlfn.IFS((AND(OR(R3525="Si"),S3525="")),17,AND(S3525&lt;&gt;"",R3525=""),19),0)</f>
        <v>0</v>
      </c>
      <c r="AH3525" s="4">
        <f t="shared" ref="AH3525:AH3588" si="167">SUM(AF3525:AG3525)</f>
        <v>0</v>
      </c>
    </row>
    <row r="3526" spans="2:34" x14ac:dyDescent="0.25">
      <c r="B3526" s="6" t="str">
        <f t="shared" si="165"/>
        <v/>
      </c>
      <c r="C3526" s="7" t="str">
        <f t="shared" si="166"/>
        <v/>
      </c>
      <c r="D3526" s="9"/>
      <c r="E3526" s="10"/>
      <c r="F3526" s="9"/>
      <c r="G3526" s="8"/>
      <c r="H3526" s="8"/>
      <c r="I3526" s="8"/>
      <c r="J3526" s="8"/>
      <c r="K3526" s="8"/>
      <c r="L3526" s="8"/>
      <c r="M3526" s="11"/>
      <c r="N3526" s="26"/>
      <c r="O3526" s="26"/>
      <c r="P3526" s="8"/>
      <c r="Q3526" s="11"/>
      <c r="R3526" s="8"/>
      <c r="S3526" s="8"/>
      <c r="T3526" s="8"/>
      <c r="U3526" s="8"/>
      <c r="V3526" s="8"/>
      <c r="Y3526" s="4" t="str" cm="1">
        <f t="array" ref="Y3526">_xlfn.IFS(AND(AD3526=0,AH3526&gt;1),0,AD3526=0,"",SUM(AA3526:AC3526)=30,10,OR(AA3526=5,AB3526=5,AC3526=5),5)</f>
        <v/>
      </c>
      <c r="Z3526" s="4" t="str" cm="1">
        <f t="array" ref="Z3526">IFERROR(_xlfn.IFS(AND(AH3526=0,Y3526=10),"Excelente, producto bien configurado",AND(Y3526=5,AH3526&gt;1),"Faltan Datos Obligatorios y hay error en datos opcionales",Y3526=5,CONCATENATE("Faltan Datos Obligatorios:",IF(AA3526=5," Nombre, ",""),IF(AB3526=5," Precio, ",""),IF(AC3526=5," Cantidad ","")),AH3526&gt;=30,"Error Descuento y Granel",AF3526=15,"Falta Digitar Descuento",AF3526=16,"Error: Valor descuento superior a venta",AG3526=17,"Falta Seleccionar Unidad de medida",AG3526=19,"Habilitar venta a Granel"),"")</f>
        <v/>
      </c>
      <c r="AA3526" s="4">
        <f>IF($AD3526=0,-5,IF(D3526="",5,10))</f>
        <v>-5</v>
      </c>
      <c r="AB3526" s="4">
        <f>IF($AD3526=0,-5,IF(E3526="",5,10))</f>
        <v>-5</v>
      </c>
      <c r="AC3526" s="4">
        <f>IF($AD3526=0,-5,IF(F3526="",5,10))</f>
        <v>-5</v>
      </c>
      <c r="AD3526" s="4">
        <f>COUNTA(D3526:F3526)</f>
        <v>0</v>
      </c>
      <c r="AE3526" s="4">
        <f>COUNTA(G3526:V3526)</f>
        <v>0</v>
      </c>
      <c r="AF3526" s="4" cm="1">
        <f t="array" ref="AF3526">IFERROR(_xlfn.IFS((AND(OR(P3526="Si"),Q3526="")),15,AND(Q3526&lt;&gt;"",P3526=""),18,E3526&lt;Q3526,16),0)</f>
        <v>0</v>
      </c>
      <c r="AG3526" s="4" cm="1">
        <f t="array" ref="AG3526">IFERROR(_xlfn.IFS((AND(OR(R3526="Si"),S3526="")),17,AND(S3526&lt;&gt;"",R3526=""),19),0)</f>
        <v>0</v>
      </c>
      <c r="AH3526" s="4">
        <f t="shared" si="167"/>
        <v>0</v>
      </c>
    </row>
    <row r="3527" spans="2:34" x14ac:dyDescent="0.25">
      <c r="B3527" s="6" t="str">
        <f t="shared" si="165"/>
        <v/>
      </c>
      <c r="C3527" s="7" t="str">
        <f t="shared" si="166"/>
        <v/>
      </c>
      <c r="D3527" s="9"/>
      <c r="E3527" s="10"/>
      <c r="F3527" s="9"/>
      <c r="G3527" s="8"/>
      <c r="H3527" s="8"/>
      <c r="I3527" s="8"/>
      <c r="J3527" s="8"/>
      <c r="K3527" s="8"/>
      <c r="L3527" s="8"/>
      <c r="M3527" s="11"/>
      <c r="N3527" s="26"/>
      <c r="O3527" s="26"/>
      <c r="P3527" s="8"/>
      <c r="Q3527" s="11"/>
      <c r="R3527" s="8"/>
      <c r="S3527" s="8"/>
      <c r="T3527" s="8"/>
      <c r="U3527" s="8"/>
      <c r="V3527" s="8"/>
      <c r="Y3527" s="4" t="str" cm="1">
        <f t="array" ref="Y3527">_xlfn.IFS(AND(AD3527=0,AH3527&gt;1),0,AD3527=0,"",SUM(AA3527:AC3527)=30,10,OR(AA3527=5,AB3527=5,AC3527=5),5)</f>
        <v/>
      </c>
      <c r="Z3527" s="4" t="str" cm="1">
        <f t="array" ref="Z3527">IFERROR(_xlfn.IFS(AND(AH3527=0,Y3527=10),"Excelente, producto bien configurado",AND(Y3527=5,AH3527&gt;1),"Faltan Datos Obligatorios y hay error en datos opcionales",Y3527=5,CONCATENATE("Faltan Datos Obligatorios:",IF(AA3527=5," Nombre, ",""),IF(AB3527=5," Precio, ",""),IF(AC3527=5," Cantidad ","")),AH3527&gt;=30,"Error Descuento y Granel",AF3527=15,"Falta Digitar Descuento",AF3527=16,"Error: Valor descuento superior a venta",AG3527=17,"Falta Seleccionar Unidad de medida",AG3527=19,"Habilitar venta a Granel"),"")</f>
        <v/>
      </c>
      <c r="AA3527" s="4">
        <f>IF($AD3527=0,-5,IF(D3527="",5,10))</f>
        <v>-5</v>
      </c>
      <c r="AB3527" s="4">
        <f>IF($AD3527=0,-5,IF(E3527="",5,10))</f>
        <v>-5</v>
      </c>
      <c r="AC3527" s="4">
        <f>IF($AD3527=0,-5,IF(F3527="",5,10))</f>
        <v>-5</v>
      </c>
      <c r="AD3527" s="4">
        <f>COUNTA(D3527:F3527)</f>
        <v>0</v>
      </c>
      <c r="AE3527" s="4">
        <f>COUNTA(G3527:V3527)</f>
        <v>0</v>
      </c>
      <c r="AF3527" s="4" cm="1">
        <f t="array" ref="AF3527">IFERROR(_xlfn.IFS((AND(OR(P3527="Si"),Q3527="")),15,AND(Q3527&lt;&gt;"",P3527=""),18,E3527&lt;Q3527,16),0)</f>
        <v>0</v>
      </c>
      <c r="AG3527" s="4" cm="1">
        <f t="array" ref="AG3527">IFERROR(_xlfn.IFS((AND(OR(R3527="Si"),S3527="")),17,AND(S3527&lt;&gt;"",R3527=""),19),0)</f>
        <v>0</v>
      </c>
      <c r="AH3527" s="4">
        <f t="shared" si="167"/>
        <v>0</v>
      </c>
    </row>
    <row r="3528" spans="2:34" x14ac:dyDescent="0.25">
      <c r="B3528" s="6" t="str">
        <f t="shared" si="165"/>
        <v/>
      </c>
      <c r="C3528" s="7" t="str">
        <f t="shared" si="166"/>
        <v/>
      </c>
      <c r="D3528" s="9"/>
      <c r="E3528" s="10"/>
      <c r="F3528" s="9"/>
      <c r="G3528" s="8"/>
      <c r="H3528" s="8"/>
      <c r="I3528" s="8"/>
      <c r="J3528" s="8"/>
      <c r="K3528" s="8"/>
      <c r="L3528" s="8"/>
      <c r="M3528" s="11"/>
      <c r="N3528" s="26"/>
      <c r="O3528" s="26"/>
      <c r="P3528" s="8"/>
      <c r="Q3528" s="11"/>
      <c r="R3528" s="8"/>
      <c r="S3528" s="8"/>
      <c r="T3528" s="8"/>
      <c r="U3528" s="8"/>
      <c r="V3528" s="8"/>
      <c r="Y3528" s="4" t="str" cm="1">
        <f t="array" ref="Y3528">_xlfn.IFS(AND(AD3528=0,AH3528&gt;1),0,AD3528=0,"",SUM(AA3528:AC3528)=30,10,OR(AA3528=5,AB3528=5,AC3528=5),5)</f>
        <v/>
      </c>
      <c r="Z3528" s="4" t="str" cm="1">
        <f t="array" ref="Z3528">IFERROR(_xlfn.IFS(AND(AH3528=0,Y3528=10),"Excelente, producto bien configurado",AND(Y3528=5,AH3528&gt;1),"Faltan Datos Obligatorios y hay error en datos opcionales",Y3528=5,CONCATENATE("Faltan Datos Obligatorios:",IF(AA3528=5," Nombre, ",""),IF(AB3528=5," Precio, ",""),IF(AC3528=5," Cantidad ","")),AH3528&gt;=30,"Error Descuento y Granel",AF3528=15,"Falta Digitar Descuento",AF3528=16,"Error: Valor descuento superior a venta",AG3528=17,"Falta Seleccionar Unidad de medida",AG3528=19,"Habilitar venta a Granel"),"")</f>
        <v/>
      </c>
      <c r="AA3528" s="4">
        <f>IF($AD3528=0,-5,IF(D3528="",5,10))</f>
        <v>-5</v>
      </c>
      <c r="AB3528" s="4">
        <f>IF($AD3528=0,-5,IF(E3528="",5,10))</f>
        <v>-5</v>
      </c>
      <c r="AC3528" s="4">
        <f>IF($AD3528=0,-5,IF(F3528="",5,10))</f>
        <v>-5</v>
      </c>
      <c r="AD3528" s="4">
        <f>COUNTA(D3528:F3528)</f>
        <v>0</v>
      </c>
      <c r="AE3528" s="4">
        <f>COUNTA(G3528:V3528)</f>
        <v>0</v>
      </c>
      <c r="AF3528" s="4" cm="1">
        <f t="array" ref="AF3528">IFERROR(_xlfn.IFS((AND(OR(P3528="Si"),Q3528="")),15,AND(Q3528&lt;&gt;"",P3528=""),18,E3528&lt;Q3528,16),0)</f>
        <v>0</v>
      </c>
      <c r="AG3528" s="4" cm="1">
        <f t="array" ref="AG3528">IFERROR(_xlfn.IFS((AND(OR(R3528="Si"),S3528="")),17,AND(S3528&lt;&gt;"",R3528=""),19),0)</f>
        <v>0</v>
      </c>
      <c r="AH3528" s="4">
        <f t="shared" si="167"/>
        <v>0</v>
      </c>
    </row>
    <row r="3529" spans="2:34" x14ac:dyDescent="0.25">
      <c r="B3529" s="6" t="str">
        <f t="shared" si="165"/>
        <v/>
      </c>
      <c r="C3529" s="7" t="str">
        <f t="shared" si="166"/>
        <v/>
      </c>
      <c r="D3529" s="9"/>
      <c r="E3529" s="10"/>
      <c r="F3529" s="9"/>
      <c r="G3529" s="8"/>
      <c r="H3529" s="8"/>
      <c r="I3529" s="8"/>
      <c r="J3529" s="8"/>
      <c r="K3529" s="8"/>
      <c r="L3529" s="8"/>
      <c r="M3529" s="11"/>
      <c r="N3529" s="26"/>
      <c r="O3529" s="26"/>
      <c r="P3529" s="8"/>
      <c r="Q3529" s="11"/>
      <c r="R3529" s="8"/>
      <c r="S3529" s="8"/>
      <c r="T3529" s="8"/>
      <c r="U3529" s="8"/>
      <c r="V3529" s="8"/>
      <c r="Y3529" s="4" t="str" cm="1">
        <f t="array" ref="Y3529">_xlfn.IFS(AND(AD3529=0,AH3529&gt;1),0,AD3529=0,"",SUM(AA3529:AC3529)=30,10,OR(AA3529=5,AB3529=5,AC3529=5),5)</f>
        <v/>
      </c>
      <c r="Z3529" s="4" t="str" cm="1">
        <f t="array" ref="Z3529">IFERROR(_xlfn.IFS(AND(AH3529=0,Y3529=10),"Excelente, producto bien configurado",AND(Y3529=5,AH3529&gt;1),"Faltan Datos Obligatorios y hay error en datos opcionales",Y3529=5,CONCATENATE("Faltan Datos Obligatorios:",IF(AA3529=5," Nombre, ",""),IF(AB3529=5," Precio, ",""),IF(AC3529=5," Cantidad ","")),AH3529&gt;=30,"Error Descuento y Granel",AF3529=15,"Falta Digitar Descuento",AF3529=16,"Error: Valor descuento superior a venta",AG3529=17,"Falta Seleccionar Unidad de medida",AG3529=19,"Habilitar venta a Granel"),"")</f>
        <v/>
      </c>
      <c r="AA3529" s="4">
        <f>IF($AD3529=0,-5,IF(D3529="",5,10))</f>
        <v>-5</v>
      </c>
      <c r="AB3529" s="4">
        <f>IF($AD3529=0,-5,IF(E3529="",5,10))</f>
        <v>-5</v>
      </c>
      <c r="AC3529" s="4">
        <f>IF($AD3529=0,-5,IF(F3529="",5,10))</f>
        <v>-5</v>
      </c>
      <c r="AD3529" s="4">
        <f>COUNTA(D3529:F3529)</f>
        <v>0</v>
      </c>
      <c r="AE3529" s="4">
        <f>COUNTA(G3529:V3529)</f>
        <v>0</v>
      </c>
      <c r="AF3529" s="4" cm="1">
        <f t="array" ref="AF3529">IFERROR(_xlfn.IFS((AND(OR(P3529="Si"),Q3529="")),15,AND(Q3529&lt;&gt;"",P3529=""),18,E3529&lt;Q3529,16),0)</f>
        <v>0</v>
      </c>
      <c r="AG3529" s="4" cm="1">
        <f t="array" ref="AG3529">IFERROR(_xlfn.IFS((AND(OR(R3529="Si"),S3529="")),17,AND(S3529&lt;&gt;"",R3529=""),19),0)</f>
        <v>0</v>
      </c>
      <c r="AH3529" s="4">
        <f t="shared" si="167"/>
        <v>0</v>
      </c>
    </row>
    <row r="3530" spans="2:34" x14ac:dyDescent="0.25">
      <c r="B3530" s="6" t="str">
        <f t="shared" si="165"/>
        <v/>
      </c>
      <c r="C3530" s="7" t="str">
        <f t="shared" si="166"/>
        <v/>
      </c>
      <c r="D3530" s="9"/>
      <c r="E3530" s="10"/>
      <c r="F3530" s="9"/>
      <c r="G3530" s="8"/>
      <c r="H3530" s="8"/>
      <c r="I3530" s="8"/>
      <c r="J3530" s="8"/>
      <c r="K3530" s="8"/>
      <c r="L3530" s="8"/>
      <c r="M3530" s="11"/>
      <c r="N3530" s="26"/>
      <c r="O3530" s="26"/>
      <c r="P3530" s="8"/>
      <c r="Q3530" s="11"/>
      <c r="R3530" s="8"/>
      <c r="S3530" s="8"/>
      <c r="T3530" s="8"/>
      <c r="U3530" s="8"/>
      <c r="V3530" s="8"/>
      <c r="Y3530" s="4" t="str" cm="1">
        <f t="array" ref="Y3530">_xlfn.IFS(AND(AD3530=0,AH3530&gt;1),0,AD3530=0,"",SUM(AA3530:AC3530)=30,10,OR(AA3530=5,AB3530=5,AC3530=5),5)</f>
        <v/>
      </c>
      <c r="Z3530" s="4" t="str" cm="1">
        <f t="array" ref="Z3530">IFERROR(_xlfn.IFS(AND(AH3530=0,Y3530=10),"Excelente, producto bien configurado",AND(Y3530=5,AH3530&gt;1),"Faltan Datos Obligatorios y hay error en datos opcionales",Y3530=5,CONCATENATE("Faltan Datos Obligatorios:",IF(AA3530=5," Nombre, ",""),IF(AB3530=5," Precio, ",""),IF(AC3530=5," Cantidad ","")),AH3530&gt;=30,"Error Descuento y Granel",AF3530=15,"Falta Digitar Descuento",AF3530=16,"Error: Valor descuento superior a venta",AG3530=17,"Falta Seleccionar Unidad de medida",AG3530=19,"Habilitar venta a Granel"),"")</f>
        <v/>
      </c>
      <c r="AA3530" s="4">
        <f>IF($AD3530=0,-5,IF(D3530="",5,10))</f>
        <v>-5</v>
      </c>
      <c r="AB3530" s="4">
        <f>IF($AD3530=0,-5,IF(E3530="",5,10))</f>
        <v>-5</v>
      </c>
      <c r="AC3530" s="4">
        <f>IF($AD3530=0,-5,IF(F3530="",5,10))</f>
        <v>-5</v>
      </c>
      <c r="AD3530" s="4">
        <f>COUNTA(D3530:F3530)</f>
        <v>0</v>
      </c>
      <c r="AE3530" s="4">
        <f>COUNTA(G3530:V3530)</f>
        <v>0</v>
      </c>
      <c r="AF3530" s="4" cm="1">
        <f t="array" ref="AF3530">IFERROR(_xlfn.IFS((AND(OR(P3530="Si"),Q3530="")),15,AND(Q3530&lt;&gt;"",P3530=""),18,E3530&lt;Q3530,16),0)</f>
        <v>0</v>
      </c>
      <c r="AG3530" s="4" cm="1">
        <f t="array" ref="AG3530">IFERROR(_xlfn.IFS((AND(OR(R3530="Si"),S3530="")),17,AND(S3530&lt;&gt;"",R3530=""),19),0)</f>
        <v>0</v>
      </c>
      <c r="AH3530" s="4">
        <f t="shared" si="167"/>
        <v>0</v>
      </c>
    </row>
    <row r="3531" spans="2:34" x14ac:dyDescent="0.25">
      <c r="B3531" s="6" t="str">
        <f t="shared" si="165"/>
        <v/>
      </c>
      <c r="C3531" s="7" t="str">
        <f t="shared" si="166"/>
        <v/>
      </c>
      <c r="D3531" s="9"/>
      <c r="E3531" s="10"/>
      <c r="F3531" s="9"/>
      <c r="G3531" s="8"/>
      <c r="H3531" s="8"/>
      <c r="I3531" s="8"/>
      <c r="J3531" s="8"/>
      <c r="K3531" s="8"/>
      <c r="L3531" s="8"/>
      <c r="M3531" s="11"/>
      <c r="N3531" s="26"/>
      <c r="O3531" s="26"/>
      <c r="P3531" s="8"/>
      <c r="Q3531" s="11"/>
      <c r="R3531" s="8"/>
      <c r="S3531" s="8"/>
      <c r="T3531" s="8"/>
      <c r="U3531" s="8"/>
      <c r="V3531" s="8"/>
      <c r="Y3531" s="4" t="str" cm="1">
        <f t="array" ref="Y3531">_xlfn.IFS(AND(AD3531=0,AH3531&gt;1),0,AD3531=0,"",SUM(AA3531:AC3531)=30,10,OR(AA3531=5,AB3531=5,AC3531=5),5)</f>
        <v/>
      </c>
      <c r="Z3531" s="4" t="str" cm="1">
        <f t="array" ref="Z3531">IFERROR(_xlfn.IFS(AND(AH3531=0,Y3531=10),"Excelente, producto bien configurado",AND(Y3531=5,AH3531&gt;1),"Faltan Datos Obligatorios y hay error en datos opcionales",Y3531=5,CONCATENATE("Faltan Datos Obligatorios:",IF(AA3531=5," Nombre, ",""),IF(AB3531=5," Precio, ",""),IF(AC3531=5," Cantidad ","")),AH3531&gt;=30,"Error Descuento y Granel",AF3531=15,"Falta Digitar Descuento",AF3531=16,"Error: Valor descuento superior a venta",AG3531=17,"Falta Seleccionar Unidad de medida",AG3531=19,"Habilitar venta a Granel"),"")</f>
        <v/>
      </c>
      <c r="AA3531" s="4">
        <f>IF($AD3531=0,-5,IF(D3531="",5,10))</f>
        <v>-5</v>
      </c>
      <c r="AB3531" s="4">
        <f>IF($AD3531=0,-5,IF(E3531="",5,10))</f>
        <v>-5</v>
      </c>
      <c r="AC3531" s="4">
        <f>IF($AD3531=0,-5,IF(F3531="",5,10))</f>
        <v>-5</v>
      </c>
      <c r="AD3531" s="4">
        <f>COUNTA(D3531:F3531)</f>
        <v>0</v>
      </c>
      <c r="AE3531" s="4">
        <f>COUNTA(G3531:V3531)</f>
        <v>0</v>
      </c>
      <c r="AF3531" s="4" cm="1">
        <f t="array" ref="AF3531">IFERROR(_xlfn.IFS((AND(OR(P3531="Si"),Q3531="")),15,AND(Q3531&lt;&gt;"",P3531=""),18,E3531&lt;Q3531,16),0)</f>
        <v>0</v>
      </c>
      <c r="AG3531" s="4" cm="1">
        <f t="array" ref="AG3531">IFERROR(_xlfn.IFS((AND(OR(R3531="Si"),S3531="")),17,AND(S3531&lt;&gt;"",R3531=""),19),0)</f>
        <v>0</v>
      </c>
      <c r="AH3531" s="4">
        <f t="shared" si="167"/>
        <v>0</v>
      </c>
    </row>
    <row r="3532" spans="2:34" x14ac:dyDescent="0.25">
      <c r="B3532" s="6" t="str">
        <f t="shared" si="165"/>
        <v/>
      </c>
      <c r="C3532" s="7" t="str">
        <f t="shared" si="166"/>
        <v/>
      </c>
      <c r="D3532" s="9"/>
      <c r="E3532" s="10"/>
      <c r="F3532" s="9"/>
      <c r="G3532" s="8"/>
      <c r="H3532" s="8"/>
      <c r="I3532" s="8"/>
      <c r="J3532" s="8"/>
      <c r="K3532" s="8"/>
      <c r="L3532" s="8"/>
      <c r="M3532" s="11"/>
      <c r="N3532" s="26"/>
      <c r="O3532" s="26"/>
      <c r="P3532" s="8"/>
      <c r="Q3532" s="11"/>
      <c r="R3532" s="8"/>
      <c r="S3532" s="8"/>
      <c r="T3532" s="8"/>
      <c r="U3532" s="8"/>
      <c r="V3532" s="8"/>
      <c r="Y3532" s="4" t="str" cm="1">
        <f t="array" ref="Y3532">_xlfn.IFS(AND(AD3532=0,AH3532&gt;1),0,AD3532=0,"",SUM(AA3532:AC3532)=30,10,OR(AA3532=5,AB3532=5,AC3532=5),5)</f>
        <v/>
      </c>
      <c r="Z3532" s="4" t="str" cm="1">
        <f t="array" ref="Z3532">IFERROR(_xlfn.IFS(AND(AH3532=0,Y3532=10),"Excelente, producto bien configurado",AND(Y3532=5,AH3532&gt;1),"Faltan Datos Obligatorios y hay error en datos opcionales",Y3532=5,CONCATENATE("Faltan Datos Obligatorios:",IF(AA3532=5," Nombre, ",""),IF(AB3532=5," Precio, ",""),IF(AC3532=5," Cantidad ","")),AH3532&gt;=30,"Error Descuento y Granel",AF3532=15,"Falta Digitar Descuento",AF3532=16,"Error: Valor descuento superior a venta",AG3532=17,"Falta Seleccionar Unidad de medida",AG3532=19,"Habilitar venta a Granel"),"")</f>
        <v/>
      </c>
      <c r="AA3532" s="4">
        <f>IF($AD3532=0,-5,IF(D3532="",5,10))</f>
        <v>-5</v>
      </c>
      <c r="AB3532" s="4">
        <f>IF($AD3532=0,-5,IF(E3532="",5,10))</f>
        <v>-5</v>
      </c>
      <c r="AC3532" s="4">
        <f>IF($AD3532=0,-5,IF(F3532="",5,10))</f>
        <v>-5</v>
      </c>
      <c r="AD3532" s="4">
        <f>COUNTA(D3532:F3532)</f>
        <v>0</v>
      </c>
      <c r="AE3532" s="4">
        <f>COUNTA(G3532:V3532)</f>
        <v>0</v>
      </c>
      <c r="AF3532" s="4" cm="1">
        <f t="array" ref="AF3532">IFERROR(_xlfn.IFS((AND(OR(P3532="Si"),Q3532="")),15,AND(Q3532&lt;&gt;"",P3532=""),18,E3532&lt;Q3532,16),0)</f>
        <v>0</v>
      </c>
      <c r="AG3532" s="4" cm="1">
        <f t="array" ref="AG3532">IFERROR(_xlfn.IFS((AND(OR(R3532="Si"),S3532="")),17,AND(S3532&lt;&gt;"",R3532=""),19),0)</f>
        <v>0</v>
      </c>
      <c r="AH3532" s="4">
        <f t="shared" si="167"/>
        <v>0</v>
      </c>
    </row>
    <row r="3533" spans="2:34" x14ac:dyDescent="0.25">
      <c r="B3533" s="6" t="str">
        <f t="shared" si="165"/>
        <v/>
      </c>
      <c r="C3533" s="7" t="str">
        <f t="shared" si="166"/>
        <v/>
      </c>
      <c r="D3533" s="9"/>
      <c r="E3533" s="10"/>
      <c r="F3533" s="9"/>
      <c r="G3533" s="8"/>
      <c r="H3533" s="8"/>
      <c r="I3533" s="8"/>
      <c r="J3533" s="8"/>
      <c r="K3533" s="8"/>
      <c r="L3533" s="8"/>
      <c r="M3533" s="11"/>
      <c r="N3533" s="26"/>
      <c r="O3533" s="26"/>
      <c r="P3533" s="8"/>
      <c r="Q3533" s="11"/>
      <c r="R3533" s="8"/>
      <c r="S3533" s="8"/>
      <c r="T3533" s="8"/>
      <c r="U3533" s="8"/>
      <c r="V3533" s="8"/>
      <c r="Y3533" s="4" t="str" cm="1">
        <f t="array" ref="Y3533">_xlfn.IFS(AND(AD3533=0,AH3533&gt;1),0,AD3533=0,"",SUM(AA3533:AC3533)=30,10,OR(AA3533=5,AB3533=5,AC3533=5),5)</f>
        <v/>
      </c>
      <c r="Z3533" s="4" t="str" cm="1">
        <f t="array" ref="Z3533">IFERROR(_xlfn.IFS(AND(AH3533=0,Y3533=10),"Excelente, producto bien configurado",AND(Y3533=5,AH3533&gt;1),"Faltan Datos Obligatorios y hay error en datos opcionales",Y3533=5,CONCATENATE("Faltan Datos Obligatorios:",IF(AA3533=5," Nombre, ",""),IF(AB3533=5," Precio, ",""),IF(AC3533=5," Cantidad ","")),AH3533&gt;=30,"Error Descuento y Granel",AF3533=15,"Falta Digitar Descuento",AF3533=16,"Error: Valor descuento superior a venta",AG3533=17,"Falta Seleccionar Unidad de medida",AG3533=19,"Habilitar venta a Granel"),"")</f>
        <v/>
      </c>
      <c r="AA3533" s="4">
        <f>IF($AD3533=0,-5,IF(D3533="",5,10))</f>
        <v>-5</v>
      </c>
      <c r="AB3533" s="4">
        <f>IF($AD3533=0,-5,IF(E3533="",5,10))</f>
        <v>-5</v>
      </c>
      <c r="AC3533" s="4">
        <f>IF($AD3533=0,-5,IF(F3533="",5,10))</f>
        <v>-5</v>
      </c>
      <c r="AD3533" s="4">
        <f>COUNTA(D3533:F3533)</f>
        <v>0</v>
      </c>
      <c r="AE3533" s="4">
        <f>COUNTA(G3533:V3533)</f>
        <v>0</v>
      </c>
      <c r="AF3533" s="4" cm="1">
        <f t="array" ref="AF3533">IFERROR(_xlfn.IFS((AND(OR(P3533="Si"),Q3533="")),15,AND(Q3533&lt;&gt;"",P3533=""),18,E3533&lt;Q3533,16),0)</f>
        <v>0</v>
      </c>
      <c r="AG3533" s="4" cm="1">
        <f t="array" ref="AG3533">IFERROR(_xlfn.IFS((AND(OR(R3533="Si"),S3533="")),17,AND(S3533&lt;&gt;"",R3533=""),19),0)</f>
        <v>0</v>
      </c>
      <c r="AH3533" s="4">
        <f t="shared" si="167"/>
        <v>0</v>
      </c>
    </row>
    <row r="3534" spans="2:34" x14ac:dyDescent="0.25">
      <c r="B3534" s="6" t="str">
        <f t="shared" si="165"/>
        <v/>
      </c>
      <c r="C3534" s="7" t="str">
        <f t="shared" si="166"/>
        <v/>
      </c>
      <c r="D3534" s="9"/>
      <c r="E3534" s="10"/>
      <c r="F3534" s="9"/>
      <c r="G3534" s="8"/>
      <c r="H3534" s="8"/>
      <c r="I3534" s="8"/>
      <c r="J3534" s="8"/>
      <c r="K3534" s="8"/>
      <c r="L3534" s="8"/>
      <c r="M3534" s="11"/>
      <c r="N3534" s="26"/>
      <c r="O3534" s="26"/>
      <c r="P3534" s="8"/>
      <c r="Q3534" s="11"/>
      <c r="R3534" s="8"/>
      <c r="S3534" s="8"/>
      <c r="T3534" s="8"/>
      <c r="U3534" s="8"/>
      <c r="V3534" s="8"/>
      <c r="Y3534" s="4" t="str" cm="1">
        <f t="array" ref="Y3534">_xlfn.IFS(AND(AD3534=0,AH3534&gt;1),0,AD3534=0,"",SUM(AA3534:AC3534)=30,10,OR(AA3534=5,AB3534=5,AC3534=5),5)</f>
        <v/>
      </c>
      <c r="Z3534" s="4" t="str" cm="1">
        <f t="array" ref="Z3534">IFERROR(_xlfn.IFS(AND(AH3534=0,Y3534=10),"Excelente, producto bien configurado",AND(Y3534=5,AH3534&gt;1),"Faltan Datos Obligatorios y hay error en datos opcionales",Y3534=5,CONCATENATE("Faltan Datos Obligatorios:",IF(AA3534=5," Nombre, ",""),IF(AB3534=5," Precio, ",""),IF(AC3534=5," Cantidad ","")),AH3534&gt;=30,"Error Descuento y Granel",AF3534=15,"Falta Digitar Descuento",AF3534=16,"Error: Valor descuento superior a venta",AG3534=17,"Falta Seleccionar Unidad de medida",AG3534=19,"Habilitar venta a Granel"),"")</f>
        <v/>
      </c>
      <c r="AA3534" s="4">
        <f>IF($AD3534=0,-5,IF(D3534="",5,10))</f>
        <v>-5</v>
      </c>
      <c r="AB3534" s="4">
        <f>IF($AD3534=0,-5,IF(E3534="",5,10))</f>
        <v>-5</v>
      </c>
      <c r="AC3534" s="4">
        <f>IF($AD3534=0,-5,IF(F3534="",5,10))</f>
        <v>-5</v>
      </c>
      <c r="AD3534" s="4">
        <f>COUNTA(D3534:F3534)</f>
        <v>0</v>
      </c>
      <c r="AE3534" s="4">
        <f>COUNTA(G3534:V3534)</f>
        <v>0</v>
      </c>
      <c r="AF3534" s="4" cm="1">
        <f t="array" ref="AF3534">IFERROR(_xlfn.IFS((AND(OR(P3534="Si"),Q3534="")),15,AND(Q3534&lt;&gt;"",P3534=""),18,E3534&lt;Q3534,16),0)</f>
        <v>0</v>
      </c>
      <c r="AG3534" s="4" cm="1">
        <f t="array" ref="AG3534">IFERROR(_xlfn.IFS((AND(OR(R3534="Si"),S3534="")),17,AND(S3534&lt;&gt;"",R3534=""),19),0)</f>
        <v>0</v>
      </c>
      <c r="AH3534" s="4">
        <f t="shared" si="167"/>
        <v>0</v>
      </c>
    </row>
    <row r="3535" spans="2:34" x14ac:dyDescent="0.25">
      <c r="B3535" s="6" t="str">
        <f t="shared" si="165"/>
        <v/>
      </c>
      <c r="C3535" s="7" t="str">
        <f t="shared" si="166"/>
        <v/>
      </c>
      <c r="D3535" s="9"/>
      <c r="E3535" s="10"/>
      <c r="F3535" s="9"/>
      <c r="G3535" s="8"/>
      <c r="H3535" s="8"/>
      <c r="I3535" s="8"/>
      <c r="J3535" s="8"/>
      <c r="K3535" s="8"/>
      <c r="L3535" s="8"/>
      <c r="M3535" s="11"/>
      <c r="N3535" s="26"/>
      <c r="O3535" s="26"/>
      <c r="P3535" s="8"/>
      <c r="Q3535" s="11"/>
      <c r="R3535" s="8"/>
      <c r="S3535" s="8"/>
      <c r="T3535" s="8"/>
      <c r="U3535" s="8"/>
      <c r="V3535" s="8"/>
      <c r="Y3535" s="4" t="str" cm="1">
        <f t="array" ref="Y3535">_xlfn.IFS(AND(AD3535=0,AH3535&gt;1),0,AD3535=0,"",SUM(AA3535:AC3535)=30,10,OR(AA3535=5,AB3535=5,AC3535=5),5)</f>
        <v/>
      </c>
      <c r="Z3535" s="4" t="str" cm="1">
        <f t="array" ref="Z3535">IFERROR(_xlfn.IFS(AND(AH3535=0,Y3535=10),"Excelente, producto bien configurado",AND(Y3535=5,AH3535&gt;1),"Faltan Datos Obligatorios y hay error en datos opcionales",Y3535=5,CONCATENATE("Faltan Datos Obligatorios:",IF(AA3535=5," Nombre, ",""),IF(AB3535=5," Precio, ",""),IF(AC3535=5," Cantidad ","")),AH3535&gt;=30,"Error Descuento y Granel",AF3535=15,"Falta Digitar Descuento",AF3535=16,"Error: Valor descuento superior a venta",AG3535=17,"Falta Seleccionar Unidad de medida",AG3535=19,"Habilitar venta a Granel"),"")</f>
        <v/>
      </c>
      <c r="AA3535" s="4">
        <f>IF($AD3535=0,-5,IF(D3535="",5,10))</f>
        <v>-5</v>
      </c>
      <c r="AB3535" s="4">
        <f>IF($AD3535=0,-5,IF(E3535="",5,10))</f>
        <v>-5</v>
      </c>
      <c r="AC3535" s="4">
        <f>IF($AD3535=0,-5,IF(F3535="",5,10))</f>
        <v>-5</v>
      </c>
      <c r="AD3535" s="4">
        <f>COUNTA(D3535:F3535)</f>
        <v>0</v>
      </c>
      <c r="AE3535" s="4">
        <f>COUNTA(G3535:V3535)</f>
        <v>0</v>
      </c>
      <c r="AF3535" s="4" cm="1">
        <f t="array" ref="AF3535">IFERROR(_xlfn.IFS((AND(OR(P3535="Si"),Q3535="")),15,AND(Q3535&lt;&gt;"",P3535=""),18,E3535&lt;Q3535,16),0)</f>
        <v>0</v>
      </c>
      <c r="AG3535" s="4" cm="1">
        <f t="array" ref="AG3535">IFERROR(_xlfn.IFS((AND(OR(R3535="Si"),S3535="")),17,AND(S3535&lt;&gt;"",R3535=""),19),0)</f>
        <v>0</v>
      </c>
      <c r="AH3535" s="4">
        <f t="shared" si="167"/>
        <v>0</v>
      </c>
    </row>
    <row r="3536" spans="2:34" x14ac:dyDescent="0.25">
      <c r="B3536" s="6" t="str">
        <f t="shared" si="165"/>
        <v/>
      </c>
      <c r="C3536" s="7" t="str">
        <f t="shared" si="166"/>
        <v/>
      </c>
      <c r="D3536" s="9"/>
      <c r="E3536" s="10"/>
      <c r="F3536" s="9"/>
      <c r="G3536" s="8"/>
      <c r="H3536" s="8"/>
      <c r="I3536" s="8"/>
      <c r="J3536" s="8"/>
      <c r="K3536" s="8"/>
      <c r="L3536" s="8"/>
      <c r="M3536" s="11"/>
      <c r="N3536" s="26"/>
      <c r="O3536" s="26"/>
      <c r="P3536" s="8"/>
      <c r="Q3536" s="11"/>
      <c r="R3536" s="8"/>
      <c r="S3536" s="8"/>
      <c r="T3536" s="8"/>
      <c r="U3536" s="8"/>
      <c r="V3536" s="8"/>
      <c r="Y3536" s="4" t="str" cm="1">
        <f t="array" ref="Y3536">_xlfn.IFS(AND(AD3536=0,AH3536&gt;1),0,AD3536=0,"",SUM(AA3536:AC3536)=30,10,OR(AA3536=5,AB3536=5,AC3536=5),5)</f>
        <v/>
      </c>
      <c r="Z3536" s="4" t="str" cm="1">
        <f t="array" ref="Z3536">IFERROR(_xlfn.IFS(AND(AH3536=0,Y3536=10),"Excelente, producto bien configurado",AND(Y3536=5,AH3536&gt;1),"Faltan Datos Obligatorios y hay error en datos opcionales",Y3536=5,CONCATENATE("Faltan Datos Obligatorios:",IF(AA3536=5," Nombre, ",""),IF(AB3536=5," Precio, ",""),IF(AC3536=5," Cantidad ","")),AH3536&gt;=30,"Error Descuento y Granel",AF3536=15,"Falta Digitar Descuento",AF3536=16,"Error: Valor descuento superior a venta",AG3536=17,"Falta Seleccionar Unidad de medida",AG3536=19,"Habilitar venta a Granel"),"")</f>
        <v/>
      </c>
      <c r="AA3536" s="4">
        <f>IF($AD3536=0,-5,IF(D3536="",5,10))</f>
        <v>-5</v>
      </c>
      <c r="AB3536" s="4">
        <f>IF($AD3536=0,-5,IF(E3536="",5,10))</f>
        <v>-5</v>
      </c>
      <c r="AC3536" s="4">
        <f>IF($AD3536=0,-5,IF(F3536="",5,10))</f>
        <v>-5</v>
      </c>
      <c r="AD3536" s="4">
        <f>COUNTA(D3536:F3536)</f>
        <v>0</v>
      </c>
      <c r="AE3536" s="4">
        <f>COUNTA(G3536:V3536)</f>
        <v>0</v>
      </c>
      <c r="AF3536" s="4" cm="1">
        <f t="array" ref="AF3536">IFERROR(_xlfn.IFS((AND(OR(P3536="Si"),Q3536="")),15,AND(Q3536&lt;&gt;"",P3536=""),18,E3536&lt;Q3536,16),0)</f>
        <v>0</v>
      </c>
      <c r="AG3536" s="4" cm="1">
        <f t="array" ref="AG3536">IFERROR(_xlfn.IFS((AND(OR(R3536="Si"),S3536="")),17,AND(S3536&lt;&gt;"",R3536=""),19),0)</f>
        <v>0</v>
      </c>
      <c r="AH3536" s="4">
        <f t="shared" si="167"/>
        <v>0</v>
      </c>
    </row>
    <row r="3537" spans="2:34" x14ac:dyDescent="0.25">
      <c r="B3537" s="6" t="str">
        <f t="shared" si="165"/>
        <v/>
      </c>
      <c r="C3537" s="7" t="str">
        <f t="shared" si="166"/>
        <v/>
      </c>
      <c r="D3537" s="9"/>
      <c r="E3537" s="10"/>
      <c r="F3537" s="9"/>
      <c r="G3537" s="8"/>
      <c r="H3537" s="8"/>
      <c r="I3537" s="8"/>
      <c r="J3537" s="8"/>
      <c r="K3537" s="8"/>
      <c r="L3537" s="8"/>
      <c r="M3537" s="11"/>
      <c r="N3537" s="26"/>
      <c r="O3537" s="26"/>
      <c r="P3537" s="8"/>
      <c r="Q3537" s="11"/>
      <c r="R3537" s="8"/>
      <c r="S3537" s="8"/>
      <c r="T3537" s="8"/>
      <c r="U3537" s="8"/>
      <c r="V3537" s="8"/>
      <c r="Y3537" s="4" t="str" cm="1">
        <f t="array" ref="Y3537">_xlfn.IFS(AND(AD3537=0,AH3537&gt;1),0,AD3537=0,"",SUM(AA3537:AC3537)=30,10,OR(AA3537=5,AB3537=5,AC3537=5),5)</f>
        <v/>
      </c>
      <c r="Z3537" s="4" t="str" cm="1">
        <f t="array" ref="Z3537">IFERROR(_xlfn.IFS(AND(AH3537=0,Y3537=10),"Excelente, producto bien configurado",AND(Y3537=5,AH3537&gt;1),"Faltan Datos Obligatorios y hay error en datos opcionales",Y3537=5,CONCATENATE("Faltan Datos Obligatorios:",IF(AA3537=5," Nombre, ",""),IF(AB3537=5," Precio, ",""),IF(AC3537=5," Cantidad ","")),AH3537&gt;=30,"Error Descuento y Granel",AF3537=15,"Falta Digitar Descuento",AF3537=16,"Error: Valor descuento superior a venta",AG3537=17,"Falta Seleccionar Unidad de medida",AG3537=19,"Habilitar venta a Granel"),"")</f>
        <v/>
      </c>
      <c r="AA3537" s="4">
        <f>IF($AD3537=0,-5,IF(D3537="",5,10))</f>
        <v>-5</v>
      </c>
      <c r="AB3537" s="4">
        <f>IF($AD3537=0,-5,IF(E3537="",5,10))</f>
        <v>-5</v>
      </c>
      <c r="AC3537" s="4">
        <f>IF($AD3537=0,-5,IF(F3537="",5,10))</f>
        <v>-5</v>
      </c>
      <c r="AD3537" s="4">
        <f>COUNTA(D3537:F3537)</f>
        <v>0</v>
      </c>
      <c r="AE3537" s="4">
        <f>COUNTA(G3537:V3537)</f>
        <v>0</v>
      </c>
      <c r="AF3537" s="4" cm="1">
        <f t="array" ref="AF3537">IFERROR(_xlfn.IFS((AND(OR(P3537="Si"),Q3537="")),15,AND(Q3537&lt;&gt;"",P3537=""),18,E3537&lt;Q3537,16),0)</f>
        <v>0</v>
      </c>
      <c r="AG3537" s="4" cm="1">
        <f t="array" ref="AG3537">IFERROR(_xlfn.IFS((AND(OR(R3537="Si"),S3537="")),17,AND(S3537&lt;&gt;"",R3537=""),19),0)</f>
        <v>0</v>
      </c>
      <c r="AH3537" s="4">
        <f t="shared" si="167"/>
        <v>0</v>
      </c>
    </row>
    <row r="3538" spans="2:34" x14ac:dyDescent="0.25">
      <c r="B3538" s="6" t="str">
        <f t="shared" si="165"/>
        <v/>
      </c>
      <c r="C3538" s="7" t="str">
        <f t="shared" si="166"/>
        <v/>
      </c>
      <c r="D3538" s="9"/>
      <c r="E3538" s="10"/>
      <c r="F3538" s="9"/>
      <c r="G3538" s="8"/>
      <c r="H3538" s="8"/>
      <c r="I3538" s="8"/>
      <c r="J3538" s="8"/>
      <c r="K3538" s="8"/>
      <c r="L3538" s="8"/>
      <c r="M3538" s="11"/>
      <c r="N3538" s="26"/>
      <c r="O3538" s="26"/>
      <c r="P3538" s="8"/>
      <c r="Q3538" s="11"/>
      <c r="R3538" s="8"/>
      <c r="S3538" s="8"/>
      <c r="T3538" s="8"/>
      <c r="U3538" s="8"/>
      <c r="V3538" s="8"/>
      <c r="Y3538" s="4" t="str" cm="1">
        <f t="array" ref="Y3538">_xlfn.IFS(AND(AD3538=0,AH3538&gt;1),0,AD3538=0,"",SUM(AA3538:AC3538)=30,10,OR(AA3538=5,AB3538=5,AC3538=5),5)</f>
        <v/>
      </c>
      <c r="Z3538" s="4" t="str" cm="1">
        <f t="array" ref="Z3538">IFERROR(_xlfn.IFS(AND(AH3538=0,Y3538=10),"Excelente, producto bien configurado",AND(Y3538=5,AH3538&gt;1),"Faltan Datos Obligatorios y hay error en datos opcionales",Y3538=5,CONCATENATE("Faltan Datos Obligatorios:",IF(AA3538=5," Nombre, ",""),IF(AB3538=5," Precio, ",""),IF(AC3538=5," Cantidad ","")),AH3538&gt;=30,"Error Descuento y Granel",AF3538=15,"Falta Digitar Descuento",AF3538=16,"Error: Valor descuento superior a venta",AG3538=17,"Falta Seleccionar Unidad de medida",AG3538=19,"Habilitar venta a Granel"),"")</f>
        <v/>
      </c>
      <c r="AA3538" s="4">
        <f>IF($AD3538=0,-5,IF(D3538="",5,10))</f>
        <v>-5</v>
      </c>
      <c r="AB3538" s="4">
        <f>IF($AD3538=0,-5,IF(E3538="",5,10))</f>
        <v>-5</v>
      </c>
      <c r="AC3538" s="4">
        <f>IF($AD3538=0,-5,IF(F3538="",5,10))</f>
        <v>-5</v>
      </c>
      <c r="AD3538" s="4">
        <f>COUNTA(D3538:F3538)</f>
        <v>0</v>
      </c>
      <c r="AE3538" s="4">
        <f>COUNTA(G3538:V3538)</f>
        <v>0</v>
      </c>
      <c r="AF3538" s="4" cm="1">
        <f t="array" ref="AF3538">IFERROR(_xlfn.IFS((AND(OR(P3538="Si"),Q3538="")),15,AND(Q3538&lt;&gt;"",P3538=""),18,E3538&lt;Q3538,16),0)</f>
        <v>0</v>
      </c>
      <c r="AG3538" s="4" cm="1">
        <f t="array" ref="AG3538">IFERROR(_xlfn.IFS((AND(OR(R3538="Si"),S3538="")),17,AND(S3538&lt;&gt;"",R3538=""),19),0)</f>
        <v>0</v>
      </c>
      <c r="AH3538" s="4">
        <f t="shared" si="167"/>
        <v>0</v>
      </c>
    </row>
    <row r="3539" spans="2:34" x14ac:dyDescent="0.25">
      <c r="B3539" s="6" t="str">
        <f t="shared" si="165"/>
        <v/>
      </c>
      <c r="C3539" s="7" t="str">
        <f t="shared" si="166"/>
        <v/>
      </c>
      <c r="D3539" s="9"/>
      <c r="E3539" s="10"/>
      <c r="F3539" s="9"/>
      <c r="G3539" s="8"/>
      <c r="H3539" s="8"/>
      <c r="I3539" s="8"/>
      <c r="J3539" s="8"/>
      <c r="K3539" s="8"/>
      <c r="L3539" s="8"/>
      <c r="M3539" s="11"/>
      <c r="N3539" s="26"/>
      <c r="O3539" s="26"/>
      <c r="P3539" s="8"/>
      <c r="Q3539" s="11"/>
      <c r="R3539" s="8"/>
      <c r="S3539" s="8"/>
      <c r="T3539" s="8"/>
      <c r="U3539" s="8"/>
      <c r="V3539" s="8"/>
      <c r="Y3539" s="4" t="str" cm="1">
        <f t="array" ref="Y3539">_xlfn.IFS(AND(AD3539=0,AH3539&gt;1),0,AD3539=0,"",SUM(AA3539:AC3539)=30,10,OR(AA3539=5,AB3539=5,AC3539=5),5)</f>
        <v/>
      </c>
      <c r="Z3539" s="4" t="str" cm="1">
        <f t="array" ref="Z3539">IFERROR(_xlfn.IFS(AND(AH3539=0,Y3539=10),"Excelente, producto bien configurado",AND(Y3539=5,AH3539&gt;1),"Faltan Datos Obligatorios y hay error en datos opcionales",Y3539=5,CONCATENATE("Faltan Datos Obligatorios:",IF(AA3539=5," Nombre, ",""),IF(AB3539=5," Precio, ",""),IF(AC3539=5," Cantidad ","")),AH3539&gt;=30,"Error Descuento y Granel",AF3539=15,"Falta Digitar Descuento",AF3539=16,"Error: Valor descuento superior a venta",AG3539=17,"Falta Seleccionar Unidad de medida",AG3539=19,"Habilitar venta a Granel"),"")</f>
        <v/>
      </c>
      <c r="AA3539" s="4">
        <f>IF($AD3539=0,-5,IF(D3539="",5,10))</f>
        <v>-5</v>
      </c>
      <c r="AB3539" s="4">
        <f>IF($AD3539=0,-5,IF(E3539="",5,10))</f>
        <v>-5</v>
      </c>
      <c r="AC3539" s="4">
        <f>IF($AD3539=0,-5,IF(F3539="",5,10))</f>
        <v>-5</v>
      </c>
      <c r="AD3539" s="4">
        <f>COUNTA(D3539:F3539)</f>
        <v>0</v>
      </c>
      <c r="AE3539" s="4">
        <f>COUNTA(G3539:V3539)</f>
        <v>0</v>
      </c>
      <c r="AF3539" s="4" cm="1">
        <f t="array" ref="AF3539">IFERROR(_xlfn.IFS((AND(OR(P3539="Si"),Q3539="")),15,AND(Q3539&lt;&gt;"",P3539=""),18,E3539&lt;Q3539,16),0)</f>
        <v>0</v>
      </c>
      <c r="AG3539" s="4" cm="1">
        <f t="array" ref="AG3539">IFERROR(_xlfn.IFS((AND(OR(R3539="Si"),S3539="")),17,AND(S3539&lt;&gt;"",R3539=""),19),0)</f>
        <v>0</v>
      </c>
      <c r="AH3539" s="4">
        <f t="shared" si="167"/>
        <v>0</v>
      </c>
    </row>
    <row r="3540" spans="2:34" x14ac:dyDescent="0.25">
      <c r="B3540" s="6" t="str">
        <f t="shared" si="165"/>
        <v/>
      </c>
      <c r="C3540" s="7" t="str">
        <f t="shared" si="166"/>
        <v/>
      </c>
      <c r="D3540" s="9"/>
      <c r="E3540" s="10"/>
      <c r="F3540" s="9"/>
      <c r="G3540" s="8"/>
      <c r="H3540" s="8"/>
      <c r="I3540" s="8"/>
      <c r="J3540" s="8"/>
      <c r="K3540" s="8"/>
      <c r="L3540" s="8"/>
      <c r="M3540" s="11"/>
      <c r="N3540" s="26"/>
      <c r="O3540" s="26"/>
      <c r="P3540" s="8"/>
      <c r="Q3540" s="11"/>
      <c r="R3540" s="8"/>
      <c r="S3540" s="8"/>
      <c r="T3540" s="8"/>
      <c r="U3540" s="8"/>
      <c r="V3540" s="8"/>
      <c r="Y3540" s="4" t="str" cm="1">
        <f t="array" ref="Y3540">_xlfn.IFS(AND(AD3540=0,AH3540&gt;1),0,AD3540=0,"",SUM(AA3540:AC3540)=30,10,OR(AA3540=5,AB3540=5,AC3540=5),5)</f>
        <v/>
      </c>
      <c r="Z3540" s="4" t="str" cm="1">
        <f t="array" ref="Z3540">IFERROR(_xlfn.IFS(AND(AH3540=0,Y3540=10),"Excelente, producto bien configurado",AND(Y3540=5,AH3540&gt;1),"Faltan Datos Obligatorios y hay error en datos opcionales",Y3540=5,CONCATENATE("Faltan Datos Obligatorios:",IF(AA3540=5," Nombre, ",""),IF(AB3540=5," Precio, ",""),IF(AC3540=5," Cantidad ","")),AH3540&gt;=30,"Error Descuento y Granel",AF3540=15,"Falta Digitar Descuento",AF3540=16,"Error: Valor descuento superior a venta",AG3540=17,"Falta Seleccionar Unidad de medida",AG3540=19,"Habilitar venta a Granel"),"")</f>
        <v/>
      </c>
      <c r="AA3540" s="4">
        <f>IF($AD3540=0,-5,IF(D3540="",5,10))</f>
        <v>-5</v>
      </c>
      <c r="AB3540" s="4">
        <f>IF($AD3540=0,-5,IF(E3540="",5,10))</f>
        <v>-5</v>
      </c>
      <c r="AC3540" s="4">
        <f>IF($AD3540=0,-5,IF(F3540="",5,10))</f>
        <v>-5</v>
      </c>
      <c r="AD3540" s="4">
        <f>COUNTA(D3540:F3540)</f>
        <v>0</v>
      </c>
      <c r="AE3540" s="4">
        <f>COUNTA(G3540:V3540)</f>
        <v>0</v>
      </c>
      <c r="AF3540" s="4" cm="1">
        <f t="array" ref="AF3540">IFERROR(_xlfn.IFS((AND(OR(P3540="Si"),Q3540="")),15,AND(Q3540&lt;&gt;"",P3540=""),18,E3540&lt;Q3540,16),0)</f>
        <v>0</v>
      </c>
      <c r="AG3540" s="4" cm="1">
        <f t="array" ref="AG3540">IFERROR(_xlfn.IFS((AND(OR(R3540="Si"),S3540="")),17,AND(S3540&lt;&gt;"",R3540=""),19),0)</f>
        <v>0</v>
      </c>
      <c r="AH3540" s="4">
        <f t="shared" si="167"/>
        <v>0</v>
      </c>
    </row>
    <row r="3541" spans="2:34" x14ac:dyDescent="0.25">
      <c r="B3541" s="6" t="str">
        <f t="shared" si="165"/>
        <v/>
      </c>
      <c r="C3541" s="7" t="str">
        <f t="shared" si="166"/>
        <v/>
      </c>
      <c r="D3541" s="9"/>
      <c r="E3541" s="10"/>
      <c r="F3541" s="9"/>
      <c r="G3541" s="8"/>
      <c r="H3541" s="8"/>
      <c r="I3541" s="8"/>
      <c r="J3541" s="8"/>
      <c r="K3541" s="8"/>
      <c r="L3541" s="8"/>
      <c r="M3541" s="11"/>
      <c r="N3541" s="26"/>
      <c r="O3541" s="26"/>
      <c r="P3541" s="8"/>
      <c r="Q3541" s="11"/>
      <c r="R3541" s="8"/>
      <c r="S3541" s="8"/>
      <c r="T3541" s="8"/>
      <c r="U3541" s="8"/>
      <c r="V3541" s="8"/>
      <c r="Y3541" s="4" t="str" cm="1">
        <f t="array" ref="Y3541">_xlfn.IFS(AND(AD3541=0,AH3541&gt;1),0,AD3541=0,"",SUM(AA3541:AC3541)=30,10,OR(AA3541=5,AB3541=5,AC3541=5),5)</f>
        <v/>
      </c>
      <c r="Z3541" s="4" t="str" cm="1">
        <f t="array" ref="Z3541">IFERROR(_xlfn.IFS(AND(AH3541=0,Y3541=10),"Excelente, producto bien configurado",AND(Y3541=5,AH3541&gt;1),"Faltan Datos Obligatorios y hay error en datos opcionales",Y3541=5,CONCATENATE("Faltan Datos Obligatorios:",IF(AA3541=5," Nombre, ",""),IF(AB3541=5," Precio, ",""),IF(AC3541=5," Cantidad ","")),AH3541&gt;=30,"Error Descuento y Granel",AF3541=15,"Falta Digitar Descuento",AF3541=16,"Error: Valor descuento superior a venta",AG3541=17,"Falta Seleccionar Unidad de medida",AG3541=19,"Habilitar venta a Granel"),"")</f>
        <v/>
      </c>
      <c r="AA3541" s="4">
        <f>IF($AD3541=0,-5,IF(D3541="",5,10))</f>
        <v>-5</v>
      </c>
      <c r="AB3541" s="4">
        <f>IF($AD3541=0,-5,IF(E3541="",5,10))</f>
        <v>-5</v>
      </c>
      <c r="AC3541" s="4">
        <f>IF($AD3541=0,-5,IF(F3541="",5,10))</f>
        <v>-5</v>
      </c>
      <c r="AD3541" s="4">
        <f>COUNTA(D3541:F3541)</f>
        <v>0</v>
      </c>
      <c r="AE3541" s="4">
        <f>COUNTA(G3541:V3541)</f>
        <v>0</v>
      </c>
      <c r="AF3541" s="4" cm="1">
        <f t="array" ref="AF3541">IFERROR(_xlfn.IFS((AND(OR(P3541="Si"),Q3541="")),15,AND(Q3541&lt;&gt;"",P3541=""),18,E3541&lt;Q3541,16),0)</f>
        <v>0</v>
      </c>
      <c r="AG3541" s="4" cm="1">
        <f t="array" ref="AG3541">IFERROR(_xlfn.IFS((AND(OR(R3541="Si"),S3541="")),17,AND(S3541&lt;&gt;"",R3541=""),19),0)</f>
        <v>0</v>
      </c>
      <c r="AH3541" s="4">
        <f t="shared" si="167"/>
        <v>0</v>
      </c>
    </row>
    <row r="3542" spans="2:34" x14ac:dyDescent="0.25">
      <c r="B3542" s="6" t="str">
        <f t="shared" si="165"/>
        <v/>
      </c>
      <c r="C3542" s="7" t="str">
        <f t="shared" si="166"/>
        <v/>
      </c>
      <c r="D3542" s="9"/>
      <c r="E3542" s="10"/>
      <c r="F3542" s="9"/>
      <c r="G3542" s="8"/>
      <c r="H3542" s="8"/>
      <c r="I3542" s="8"/>
      <c r="J3542" s="8"/>
      <c r="K3542" s="8"/>
      <c r="L3542" s="8"/>
      <c r="M3542" s="11"/>
      <c r="N3542" s="26"/>
      <c r="O3542" s="26"/>
      <c r="P3542" s="8"/>
      <c r="Q3542" s="11"/>
      <c r="R3542" s="8"/>
      <c r="S3542" s="8"/>
      <c r="T3542" s="8"/>
      <c r="U3542" s="8"/>
      <c r="V3542" s="8"/>
      <c r="Y3542" s="4" t="str" cm="1">
        <f t="array" ref="Y3542">_xlfn.IFS(AND(AD3542=0,AH3542&gt;1),0,AD3542=0,"",SUM(AA3542:AC3542)=30,10,OR(AA3542=5,AB3542=5,AC3542=5),5)</f>
        <v/>
      </c>
      <c r="Z3542" s="4" t="str" cm="1">
        <f t="array" ref="Z3542">IFERROR(_xlfn.IFS(AND(AH3542=0,Y3542=10),"Excelente, producto bien configurado",AND(Y3542=5,AH3542&gt;1),"Faltan Datos Obligatorios y hay error en datos opcionales",Y3542=5,CONCATENATE("Faltan Datos Obligatorios:",IF(AA3542=5," Nombre, ",""),IF(AB3542=5," Precio, ",""),IF(AC3542=5," Cantidad ","")),AH3542&gt;=30,"Error Descuento y Granel",AF3542=15,"Falta Digitar Descuento",AF3542=16,"Error: Valor descuento superior a venta",AG3542=17,"Falta Seleccionar Unidad de medida",AG3542=19,"Habilitar venta a Granel"),"")</f>
        <v/>
      </c>
      <c r="AA3542" s="4">
        <f>IF($AD3542=0,-5,IF(D3542="",5,10))</f>
        <v>-5</v>
      </c>
      <c r="AB3542" s="4">
        <f>IF($AD3542=0,-5,IF(E3542="",5,10))</f>
        <v>-5</v>
      </c>
      <c r="AC3542" s="4">
        <f>IF($AD3542=0,-5,IF(F3542="",5,10))</f>
        <v>-5</v>
      </c>
      <c r="AD3542" s="4">
        <f>COUNTA(D3542:F3542)</f>
        <v>0</v>
      </c>
      <c r="AE3542" s="4">
        <f>COUNTA(G3542:V3542)</f>
        <v>0</v>
      </c>
      <c r="AF3542" s="4" cm="1">
        <f t="array" ref="AF3542">IFERROR(_xlfn.IFS((AND(OR(P3542="Si"),Q3542="")),15,AND(Q3542&lt;&gt;"",P3542=""),18,E3542&lt;Q3542,16),0)</f>
        <v>0</v>
      </c>
      <c r="AG3542" s="4" cm="1">
        <f t="array" ref="AG3542">IFERROR(_xlfn.IFS((AND(OR(R3542="Si"),S3542="")),17,AND(S3542&lt;&gt;"",R3542=""),19),0)</f>
        <v>0</v>
      </c>
      <c r="AH3542" s="4">
        <f t="shared" si="167"/>
        <v>0</v>
      </c>
    </row>
    <row r="3543" spans="2:34" x14ac:dyDescent="0.25">
      <c r="B3543" s="6" t="str">
        <f t="shared" si="165"/>
        <v/>
      </c>
      <c r="C3543" s="7" t="str">
        <f t="shared" si="166"/>
        <v/>
      </c>
      <c r="D3543" s="9"/>
      <c r="E3543" s="10"/>
      <c r="F3543" s="9"/>
      <c r="G3543" s="8"/>
      <c r="H3543" s="8"/>
      <c r="I3543" s="8"/>
      <c r="J3543" s="8"/>
      <c r="K3543" s="8"/>
      <c r="L3543" s="8"/>
      <c r="M3543" s="11"/>
      <c r="N3543" s="26"/>
      <c r="O3543" s="26"/>
      <c r="P3543" s="8"/>
      <c r="Q3543" s="11"/>
      <c r="R3543" s="8"/>
      <c r="S3543" s="8"/>
      <c r="T3543" s="8"/>
      <c r="U3543" s="8"/>
      <c r="V3543" s="8"/>
      <c r="Y3543" s="4" t="str" cm="1">
        <f t="array" ref="Y3543">_xlfn.IFS(AND(AD3543=0,AH3543&gt;1),0,AD3543=0,"",SUM(AA3543:AC3543)=30,10,OR(AA3543=5,AB3543=5,AC3543=5),5)</f>
        <v/>
      </c>
      <c r="Z3543" s="4" t="str" cm="1">
        <f t="array" ref="Z3543">IFERROR(_xlfn.IFS(AND(AH3543=0,Y3543=10),"Excelente, producto bien configurado",AND(Y3543=5,AH3543&gt;1),"Faltan Datos Obligatorios y hay error en datos opcionales",Y3543=5,CONCATENATE("Faltan Datos Obligatorios:",IF(AA3543=5," Nombre, ",""),IF(AB3543=5," Precio, ",""),IF(AC3543=5," Cantidad ","")),AH3543&gt;=30,"Error Descuento y Granel",AF3543=15,"Falta Digitar Descuento",AF3543=16,"Error: Valor descuento superior a venta",AG3543=17,"Falta Seleccionar Unidad de medida",AG3543=19,"Habilitar venta a Granel"),"")</f>
        <v/>
      </c>
      <c r="AA3543" s="4">
        <f>IF($AD3543=0,-5,IF(D3543="",5,10))</f>
        <v>-5</v>
      </c>
      <c r="AB3543" s="4">
        <f>IF($AD3543=0,-5,IF(E3543="",5,10))</f>
        <v>-5</v>
      </c>
      <c r="AC3543" s="4">
        <f>IF($AD3543=0,-5,IF(F3543="",5,10))</f>
        <v>-5</v>
      </c>
      <c r="AD3543" s="4">
        <f>COUNTA(D3543:F3543)</f>
        <v>0</v>
      </c>
      <c r="AE3543" s="4">
        <f>COUNTA(G3543:V3543)</f>
        <v>0</v>
      </c>
      <c r="AF3543" s="4" cm="1">
        <f t="array" ref="AF3543">IFERROR(_xlfn.IFS((AND(OR(P3543="Si"),Q3543="")),15,AND(Q3543&lt;&gt;"",P3543=""),18,E3543&lt;Q3543,16),0)</f>
        <v>0</v>
      </c>
      <c r="AG3543" s="4" cm="1">
        <f t="array" ref="AG3543">IFERROR(_xlfn.IFS((AND(OR(R3543="Si"),S3543="")),17,AND(S3543&lt;&gt;"",R3543=""),19),0)</f>
        <v>0</v>
      </c>
      <c r="AH3543" s="4">
        <f t="shared" si="167"/>
        <v>0</v>
      </c>
    </row>
    <row r="3544" spans="2:34" x14ac:dyDescent="0.25">
      <c r="B3544" s="6" t="str">
        <f t="shared" si="165"/>
        <v/>
      </c>
      <c r="C3544" s="7" t="str">
        <f t="shared" si="166"/>
        <v/>
      </c>
      <c r="D3544" s="9"/>
      <c r="E3544" s="10"/>
      <c r="F3544" s="9"/>
      <c r="G3544" s="8"/>
      <c r="H3544" s="8"/>
      <c r="I3544" s="8"/>
      <c r="J3544" s="8"/>
      <c r="K3544" s="8"/>
      <c r="L3544" s="8"/>
      <c r="M3544" s="11"/>
      <c r="N3544" s="26"/>
      <c r="O3544" s="26"/>
      <c r="P3544" s="8"/>
      <c r="Q3544" s="11"/>
      <c r="R3544" s="8"/>
      <c r="S3544" s="8"/>
      <c r="T3544" s="8"/>
      <c r="U3544" s="8"/>
      <c r="V3544" s="8"/>
      <c r="Y3544" s="4" t="str" cm="1">
        <f t="array" ref="Y3544">_xlfn.IFS(AND(AD3544=0,AH3544&gt;1),0,AD3544=0,"",SUM(AA3544:AC3544)=30,10,OR(AA3544=5,AB3544=5,AC3544=5),5)</f>
        <v/>
      </c>
      <c r="Z3544" s="4" t="str" cm="1">
        <f t="array" ref="Z3544">IFERROR(_xlfn.IFS(AND(AH3544=0,Y3544=10),"Excelente, producto bien configurado",AND(Y3544=5,AH3544&gt;1),"Faltan Datos Obligatorios y hay error en datos opcionales",Y3544=5,CONCATENATE("Faltan Datos Obligatorios:",IF(AA3544=5," Nombre, ",""),IF(AB3544=5," Precio, ",""),IF(AC3544=5," Cantidad ","")),AH3544&gt;=30,"Error Descuento y Granel",AF3544=15,"Falta Digitar Descuento",AF3544=16,"Error: Valor descuento superior a venta",AG3544=17,"Falta Seleccionar Unidad de medida",AG3544=19,"Habilitar venta a Granel"),"")</f>
        <v/>
      </c>
      <c r="AA3544" s="4">
        <f>IF($AD3544=0,-5,IF(D3544="",5,10))</f>
        <v>-5</v>
      </c>
      <c r="AB3544" s="4">
        <f>IF($AD3544=0,-5,IF(E3544="",5,10))</f>
        <v>-5</v>
      </c>
      <c r="AC3544" s="4">
        <f>IF($AD3544=0,-5,IF(F3544="",5,10))</f>
        <v>-5</v>
      </c>
      <c r="AD3544" s="4">
        <f>COUNTA(D3544:F3544)</f>
        <v>0</v>
      </c>
      <c r="AE3544" s="4">
        <f>COUNTA(G3544:V3544)</f>
        <v>0</v>
      </c>
      <c r="AF3544" s="4" cm="1">
        <f t="array" ref="AF3544">IFERROR(_xlfn.IFS((AND(OR(P3544="Si"),Q3544="")),15,AND(Q3544&lt;&gt;"",P3544=""),18,E3544&lt;Q3544,16),0)</f>
        <v>0</v>
      </c>
      <c r="AG3544" s="4" cm="1">
        <f t="array" ref="AG3544">IFERROR(_xlfn.IFS((AND(OR(R3544="Si"),S3544="")),17,AND(S3544&lt;&gt;"",R3544=""),19),0)</f>
        <v>0</v>
      </c>
      <c r="AH3544" s="4">
        <f t="shared" si="167"/>
        <v>0</v>
      </c>
    </row>
    <row r="3545" spans="2:34" x14ac:dyDescent="0.25">
      <c r="B3545" s="6" t="str">
        <f t="shared" si="165"/>
        <v/>
      </c>
      <c r="C3545" s="7" t="str">
        <f t="shared" si="166"/>
        <v/>
      </c>
      <c r="D3545" s="9"/>
      <c r="E3545" s="10"/>
      <c r="F3545" s="9"/>
      <c r="G3545" s="8"/>
      <c r="H3545" s="8"/>
      <c r="I3545" s="8"/>
      <c r="J3545" s="8"/>
      <c r="K3545" s="8"/>
      <c r="L3545" s="8"/>
      <c r="M3545" s="11"/>
      <c r="N3545" s="26"/>
      <c r="O3545" s="26"/>
      <c r="P3545" s="8"/>
      <c r="Q3545" s="11"/>
      <c r="R3545" s="8"/>
      <c r="S3545" s="8"/>
      <c r="T3545" s="8"/>
      <c r="U3545" s="8"/>
      <c r="V3545" s="8"/>
      <c r="Y3545" s="4" t="str" cm="1">
        <f t="array" ref="Y3545">_xlfn.IFS(AND(AD3545=0,AH3545&gt;1),0,AD3545=0,"",SUM(AA3545:AC3545)=30,10,OR(AA3545=5,AB3545=5,AC3545=5),5)</f>
        <v/>
      </c>
      <c r="Z3545" s="4" t="str" cm="1">
        <f t="array" ref="Z3545">IFERROR(_xlfn.IFS(AND(AH3545=0,Y3545=10),"Excelente, producto bien configurado",AND(Y3545=5,AH3545&gt;1),"Faltan Datos Obligatorios y hay error en datos opcionales",Y3545=5,CONCATENATE("Faltan Datos Obligatorios:",IF(AA3545=5," Nombre, ",""),IF(AB3545=5," Precio, ",""),IF(AC3545=5," Cantidad ","")),AH3545&gt;=30,"Error Descuento y Granel",AF3545=15,"Falta Digitar Descuento",AF3545=16,"Error: Valor descuento superior a venta",AG3545=17,"Falta Seleccionar Unidad de medida",AG3545=19,"Habilitar venta a Granel"),"")</f>
        <v/>
      </c>
      <c r="AA3545" s="4">
        <f>IF($AD3545=0,-5,IF(D3545="",5,10))</f>
        <v>-5</v>
      </c>
      <c r="AB3545" s="4">
        <f>IF($AD3545=0,-5,IF(E3545="",5,10))</f>
        <v>-5</v>
      </c>
      <c r="AC3545" s="4">
        <f>IF($AD3545=0,-5,IF(F3545="",5,10))</f>
        <v>-5</v>
      </c>
      <c r="AD3545" s="4">
        <f>COUNTA(D3545:F3545)</f>
        <v>0</v>
      </c>
      <c r="AE3545" s="4">
        <f>COUNTA(G3545:V3545)</f>
        <v>0</v>
      </c>
      <c r="AF3545" s="4" cm="1">
        <f t="array" ref="AF3545">IFERROR(_xlfn.IFS((AND(OR(P3545="Si"),Q3545="")),15,AND(Q3545&lt;&gt;"",P3545=""),18,E3545&lt;Q3545,16),0)</f>
        <v>0</v>
      </c>
      <c r="AG3545" s="4" cm="1">
        <f t="array" ref="AG3545">IFERROR(_xlfn.IFS((AND(OR(R3545="Si"),S3545="")),17,AND(S3545&lt;&gt;"",R3545=""),19),0)</f>
        <v>0</v>
      </c>
      <c r="AH3545" s="4">
        <f t="shared" si="167"/>
        <v>0</v>
      </c>
    </row>
    <row r="3546" spans="2:34" x14ac:dyDescent="0.25">
      <c r="B3546" s="6" t="str">
        <f t="shared" si="165"/>
        <v/>
      </c>
      <c r="C3546" s="7" t="str">
        <f t="shared" si="166"/>
        <v/>
      </c>
      <c r="D3546" s="9"/>
      <c r="E3546" s="10"/>
      <c r="F3546" s="9"/>
      <c r="G3546" s="8"/>
      <c r="H3546" s="8"/>
      <c r="I3546" s="8"/>
      <c r="J3546" s="8"/>
      <c r="K3546" s="8"/>
      <c r="L3546" s="8"/>
      <c r="M3546" s="11"/>
      <c r="N3546" s="26"/>
      <c r="O3546" s="26"/>
      <c r="P3546" s="8"/>
      <c r="Q3546" s="11"/>
      <c r="R3546" s="8"/>
      <c r="S3546" s="8"/>
      <c r="T3546" s="8"/>
      <c r="U3546" s="8"/>
      <c r="V3546" s="8"/>
      <c r="Y3546" s="4" t="str" cm="1">
        <f t="array" ref="Y3546">_xlfn.IFS(AND(AD3546=0,AH3546&gt;1),0,AD3546=0,"",SUM(AA3546:AC3546)=30,10,OR(AA3546=5,AB3546=5,AC3546=5),5)</f>
        <v/>
      </c>
      <c r="Z3546" s="4" t="str" cm="1">
        <f t="array" ref="Z3546">IFERROR(_xlfn.IFS(AND(AH3546=0,Y3546=10),"Excelente, producto bien configurado",AND(Y3546=5,AH3546&gt;1),"Faltan Datos Obligatorios y hay error en datos opcionales",Y3546=5,CONCATENATE("Faltan Datos Obligatorios:",IF(AA3546=5," Nombre, ",""),IF(AB3546=5," Precio, ",""),IF(AC3546=5," Cantidad ","")),AH3546&gt;=30,"Error Descuento y Granel",AF3546=15,"Falta Digitar Descuento",AF3546=16,"Error: Valor descuento superior a venta",AG3546=17,"Falta Seleccionar Unidad de medida",AG3546=19,"Habilitar venta a Granel"),"")</f>
        <v/>
      </c>
      <c r="AA3546" s="4">
        <f>IF($AD3546=0,-5,IF(D3546="",5,10))</f>
        <v>-5</v>
      </c>
      <c r="AB3546" s="4">
        <f>IF($AD3546=0,-5,IF(E3546="",5,10))</f>
        <v>-5</v>
      </c>
      <c r="AC3546" s="4">
        <f>IF($AD3546=0,-5,IF(F3546="",5,10))</f>
        <v>-5</v>
      </c>
      <c r="AD3546" s="4">
        <f>COUNTA(D3546:F3546)</f>
        <v>0</v>
      </c>
      <c r="AE3546" s="4">
        <f>COUNTA(G3546:V3546)</f>
        <v>0</v>
      </c>
      <c r="AF3546" s="4" cm="1">
        <f t="array" ref="AF3546">IFERROR(_xlfn.IFS((AND(OR(P3546="Si"),Q3546="")),15,AND(Q3546&lt;&gt;"",P3546=""),18,E3546&lt;Q3546,16),0)</f>
        <v>0</v>
      </c>
      <c r="AG3546" s="4" cm="1">
        <f t="array" ref="AG3546">IFERROR(_xlfn.IFS((AND(OR(R3546="Si"),S3546="")),17,AND(S3546&lt;&gt;"",R3546=""),19),0)</f>
        <v>0</v>
      </c>
      <c r="AH3546" s="4">
        <f t="shared" si="167"/>
        <v>0</v>
      </c>
    </row>
    <row r="3547" spans="2:34" x14ac:dyDescent="0.25">
      <c r="B3547" s="6" t="str">
        <f t="shared" si="165"/>
        <v/>
      </c>
      <c r="C3547" s="7" t="str">
        <f t="shared" si="166"/>
        <v/>
      </c>
      <c r="D3547" s="9"/>
      <c r="E3547" s="10"/>
      <c r="F3547" s="9"/>
      <c r="G3547" s="8"/>
      <c r="H3547" s="8"/>
      <c r="I3547" s="8"/>
      <c r="J3547" s="8"/>
      <c r="K3547" s="8"/>
      <c r="L3547" s="8"/>
      <c r="M3547" s="11"/>
      <c r="N3547" s="26"/>
      <c r="O3547" s="26"/>
      <c r="P3547" s="8"/>
      <c r="Q3547" s="11"/>
      <c r="R3547" s="8"/>
      <c r="S3547" s="8"/>
      <c r="T3547" s="8"/>
      <c r="U3547" s="8"/>
      <c r="V3547" s="8"/>
      <c r="Y3547" s="4" t="str" cm="1">
        <f t="array" ref="Y3547">_xlfn.IFS(AND(AD3547=0,AH3547&gt;1),0,AD3547=0,"",SUM(AA3547:AC3547)=30,10,OR(AA3547=5,AB3547=5,AC3547=5),5)</f>
        <v/>
      </c>
      <c r="Z3547" s="4" t="str" cm="1">
        <f t="array" ref="Z3547">IFERROR(_xlfn.IFS(AND(AH3547=0,Y3547=10),"Excelente, producto bien configurado",AND(Y3547=5,AH3547&gt;1),"Faltan Datos Obligatorios y hay error en datos opcionales",Y3547=5,CONCATENATE("Faltan Datos Obligatorios:",IF(AA3547=5," Nombre, ",""),IF(AB3547=5," Precio, ",""),IF(AC3547=5," Cantidad ","")),AH3547&gt;=30,"Error Descuento y Granel",AF3547=15,"Falta Digitar Descuento",AF3547=16,"Error: Valor descuento superior a venta",AG3547=17,"Falta Seleccionar Unidad de medida",AG3547=19,"Habilitar venta a Granel"),"")</f>
        <v/>
      </c>
      <c r="AA3547" s="4">
        <f>IF($AD3547=0,-5,IF(D3547="",5,10))</f>
        <v>-5</v>
      </c>
      <c r="AB3547" s="4">
        <f>IF($AD3547=0,-5,IF(E3547="",5,10))</f>
        <v>-5</v>
      </c>
      <c r="AC3547" s="4">
        <f>IF($AD3547=0,-5,IF(F3547="",5,10))</f>
        <v>-5</v>
      </c>
      <c r="AD3547" s="4">
        <f>COUNTA(D3547:F3547)</f>
        <v>0</v>
      </c>
      <c r="AE3547" s="4">
        <f>COUNTA(G3547:V3547)</f>
        <v>0</v>
      </c>
      <c r="AF3547" s="4" cm="1">
        <f t="array" ref="AF3547">IFERROR(_xlfn.IFS((AND(OR(P3547="Si"),Q3547="")),15,AND(Q3547&lt;&gt;"",P3547=""),18,E3547&lt;Q3547,16),0)</f>
        <v>0</v>
      </c>
      <c r="AG3547" s="4" cm="1">
        <f t="array" ref="AG3547">IFERROR(_xlfn.IFS((AND(OR(R3547="Si"),S3547="")),17,AND(S3547&lt;&gt;"",R3547=""),19),0)</f>
        <v>0</v>
      </c>
      <c r="AH3547" s="4">
        <f t="shared" si="167"/>
        <v>0</v>
      </c>
    </row>
    <row r="3548" spans="2:34" x14ac:dyDescent="0.25">
      <c r="B3548" s="6" t="str">
        <f t="shared" si="165"/>
        <v/>
      </c>
      <c r="C3548" s="7" t="str">
        <f t="shared" si="166"/>
        <v/>
      </c>
      <c r="D3548" s="9"/>
      <c r="E3548" s="10"/>
      <c r="F3548" s="9"/>
      <c r="G3548" s="8"/>
      <c r="H3548" s="8"/>
      <c r="I3548" s="8"/>
      <c r="J3548" s="8"/>
      <c r="K3548" s="8"/>
      <c r="L3548" s="8"/>
      <c r="M3548" s="11"/>
      <c r="N3548" s="26"/>
      <c r="O3548" s="26"/>
      <c r="P3548" s="8"/>
      <c r="Q3548" s="11"/>
      <c r="R3548" s="8"/>
      <c r="S3548" s="8"/>
      <c r="T3548" s="8"/>
      <c r="U3548" s="8"/>
      <c r="V3548" s="8"/>
      <c r="Y3548" s="4" t="str" cm="1">
        <f t="array" ref="Y3548">_xlfn.IFS(AND(AD3548=0,AH3548&gt;1),0,AD3548=0,"",SUM(AA3548:AC3548)=30,10,OR(AA3548=5,AB3548=5,AC3548=5),5)</f>
        <v/>
      </c>
      <c r="Z3548" s="4" t="str" cm="1">
        <f t="array" ref="Z3548">IFERROR(_xlfn.IFS(AND(AH3548=0,Y3548=10),"Excelente, producto bien configurado",AND(Y3548=5,AH3548&gt;1),"Faltan Datos Obligatorios y hay error en datos opcionales",Y3548=5,CONCATENATE("Faltan Datos Obligatorios:",IF(AA3548=5," Nombre, ",""),IF(AB3548=5," Precio, ",""),IF(AC3548=5," Cantidad ","")),AH3548&gt;=30,"Error Descuento y Granel",AF3548=15,"Falta Digitar Descuento",AF3548=16,"Error: Valor descuento superior a venta",AG3548=17,"Falta Seleccionar Unidad de medida",AG3548=19,"Habilitar venta a Granel"),"")</f>
        <v/>
      </c>
      <c r="AA3548" s="4">
        <f>IF($AD3548=0,-5,IF(D3548="",5,10))</f>
        <v>-5</v>
      </c>
      <c r="AB3548" s="4">
        <f>IF($AD3548=0,-5,IF(E3548="",5,10))</f>
        <v>-5</v>
      </c>
      <c r="AC3548" s="4">
        <f>IF($AD3548=0,-5,IF(F3548="",5,10))</f>
        <v>-5</v>
      </c>
      <c r="AD3548" s="4">
        <f>COUNTA(D3548:F3548)</f>
        <v>0</v>
      </c>
      <c r="AE3548" s="4">
        <f>COUNTA(G3548:V3548)</f>
        <v>0</v>
      </c>
      <c r="AF3548" s="4" cm="1">
        <f t="array" ref="AF3548">IFERROR(_xlfn.IFS((AND(OR(P3548="Si"),Q3548="")),15,AND(Q3548&lt;&gt;"",P3548=""),18,E3548&lt;Q3548,16),0)</f>
        <v>0</v>
      </c>
      <c r="AG3548" s="4" cm="1">
        <f t="array" ref="AG3548">IFERROR(_xlfn.IFS((AND(OR(R3548="Si"),S3548="")),17,AND(S3548&lt;&gt;"",R3548=""),19),0)</f>
        <v>0</v>
      </c>
      <c r="AH3548" s="4">
        <f t="shared" si="167"/>
        <v>0</v>
      </c>
    </row>
    <row r="3549" spans="2:34" x14ac:dyDescent="0.25">
      <c r="B3549" s="6" t="str">
        <f t="shared" si="165"/>
        <v/>
      </c>
      <c r="C3549" s="7" t="str">
        <f t="shared" si="166"/>
        <v/>
      </c>
      <c r="D3549" s="9"/>
      <c r="E3549" s="10"/>
      <c r="F3549" s="9"/>
      <c r="G3549" s="8"/>
      <c r="H3549" s="8"/>
      <c r="I3549" s="8"/>
      <c r="J3549" s="8"/>
      <c r="K3549" s="8"/>
      <c r="L3549" s="8"/>
      <c r="M3549" s="11"/>
      <c r="N3549" s="26"/>
      <c r="O3549" s="26"/>
      <c r="P3549" s="8"/>
      <c r="Q3549" s="11"/>
      <c r="R3549" s="8"/>
      <c r="S3549" s="8"/>
      <c r="T3549" s="8"/>
      <c r="U3549" s="8"/>
      <c r="V3549" s="8"/>
      <c r="Y3549" s="4" t="str" cm="1">
        <f t="array" ref="Y3549">_xlfn.IFS(AND(AD3549=0,AH3549&gt;1),0,AD3549=0,"",SUM(AA3549:AC3549)=30,10,OR(AA3549=5,AB3549=5,AC3549=5),5)</f>
        <v/>
      </c>
      <c r="Z3549" s="4" t="str" cm="1">
        <f t="array" ref="Z3549">IFERROR(_xlfn.IFS(AND(AH3549=0,Y3549=10),"Excelente, producto bien configurado",AND(Y3549=5,AH3549&gt;1),"Faltan Datos Obligatorios y hay error en datos opcionales",Y3549=5,CONCATENATE("Faltan Datos Obligatorios:",IF(AA3549=5," Nombre, ",""),IF(AB3549=5," Precio, ",""),IF(AC3549=5," Cantidad ","")),AH3549&gt;=30,"Error Descuento y Granel",AF3549=15,"Falta Digitar Descuento",AF3549=16,"Error: Valor descuento superior a venta",AG3549=17,"Falta Seleccionar Unidad de medida",AG3549=19,"Habilitar venta a Granel"),"")</f>
        <v/>
      </c>
      <c r="AA3549" s="4">
        <f>IF($AD3549=0,-5,IF(D3549="",5,10))</f>
        <v>-5</v>
      </c>
      <c r="AB3549" s="4">
        <f>IF($AD3549=0,-5,IF(E3549="",5,10))</f>
        <v>-5</v>
      </c>
      <c r="AC3549" s="4">
        <f>IF($AD3549=0,-5,IF(F3549="",5,10))</f>
        <v>-5</v>
      </c>
      <c r="AD3549" s="4">
        <f>COUNTA(D3549:F3549)</f>
        <v>0</v>
      </c>
      <c r="AE3549" s="4">
        <f>COUNTA(G3549:V3549)</f>
        <v>0</v>
      </c>
      <c r="AF3549" s="4" cm="1">
        <f t="array" ref="AF3549">IFERROR(_xlfn.IFS((AND(OR(P3549="Si"),Q3549="")),15,AND(Q3549&lt;&gt;"",P3549=""),18,E3549&lt;Q3549,16),0)</f>
        <v>0</v>
      </c>
      <c r="AG3549" s="4" cm="1">
        <f t="array" ref="AG3549">IFERROR(_xlfn.IFS((AND(OR(R3549="Si"),S3549="")),17,AND(S3549&lt;&gt;"",R3549=""),19),0)</f>
        <v>0</v>
      </c>
      <c r="AH3549" s="4">
        <f t="shared" si="167"/>
        <v>0</v>
      </c>
    </row>
    <row r="3550" spans="2:34" x14ac:dyDescent="0.25">
      <c r="B3550" s="6" t="str">
        <f t="shared" si="165"/>
        <v/>
      </c>
      <c r="C3550" s="7" t="str">
        <f t="shared" si="166"/>
        <v/>
      </c>
      <c r="D3550" s="9"/>
      <c r="E3550" s="10"/>
      <c r="F3550" s="9"/>
      <c r="G3550" s="8"/>
      <c r="H3550" s="8"/>
      <c r="I3550" s="8"/>
      <c r="J3550" s="8"/>
      <c r="K3550" s="8"/>
      <c r="L3550" s="8"/>
      <c r="M3550" s="11"/>
      <c r="N3550" s="26"/>
      <c r="O3550" s="26"/>
      <c r="P3550" s="8"/>
      <c r="Q3550" s="11"/>
      <c r="R3550" s="8"/>
      <c r="S3550" s="8"/>
      <c r="T3550" s="8"/>
      <c r="U3550" s="8"/>
      <c r="V3550" s="8"/>
      <c r="Y3550" s="4" t="str" cm="1">
        <f t="array" ref="Y3550">_xlfn.IFS(AND(AD3550=0,AH3550&gt;1),0,AD3550=0,"",SUM(AA3550:AC3550)=30,10,OR(AA3550=5,AB3550=5,AC3550=5),5)</f>
        <v/>
      </c>
      <c r="Z3550" s="4" t="str" cm="1">
        <f t="array" ref="Z3550">IFERROR(_xlfn.IFS(AND(AH3550=0,Y3550=10),"Excelente, producto bien configurado",AND(Y3550=5,AH3550&gt;1),"Faltan Datos Obligatorios y hay error en datos opcionales",Y3550=5,CONCATENATE("Faltan Datos Obligatorios:",IF(AA3550=5," Nombre, ",""),IF(AB3550=5," Precio, ",""),IF(AC3550=5," Cantidad ","")),AH3550&gt;=30,"Error Descuento y Granel",AF3550=15,"Falta Digitar Descuento",AF3550=16,"Error: Valor descuento superior a venta",AG3550=17,"Falta Seleccionar Unidad de medida",AG3550=19,"Habilitar venta a Granel"),"")</f>
        <v/>
      </c>
      <c r="AA3550" s="4">
        <f>IF($AD3550=0,-5,IF(D3550="",5,10))</f>
        <v>-5</v>
      </c>
      <c r="AB3550" s="4">
        <f>IF($AD3550=0,-5,IF(E3550="",5,10))</f>
        <v>-5</v>
      </c>
      <c r="AC3550" s="4">
        <f>IF($AD3550=0,-5,IF(F3550="",5,10))</f>
        <v>-5</v>
      </c>
      <c r="AD3550" s="4">
        <f>COUNTA(D3550:F3550)</f>
        <v>0</v>
      </c>
      <c r="AE3550" s="4">
        <f>COUNTA(G3550:V3550)</f>
        <v>0</v>
      </c>
      <c r="AF3550" s="4" cm="1">
        <f t="array" ref="AF3550">IFERROR(_xlfn.IFS((AND(OR(P3550="Si"),Q3550="")),15,AND(Q3550&lt;&gt;"",P3550=""),18,E3550&lt;Q3550,16),0)</f>
        <v>0</v>
      </c>
      <c r="AG3550" s="4" cm="1">
        <f t="array" ref="AG3550">IFERROR(_xlfn.IFS((AND(OR(R3550="Si"),S3550="")),17,AND(S3550&lt;&gt;"",R3550=""),19),0)</f>
        <v>0</v>
      </c>
      <c r="AH3550" s="4">
        <f t="shared" si="167"/>
        <v>0</v>
      </c>
    </row>
    <row r="3551" spans="2:34" x14ac:dyDescent="0.25">
      <c r="B3551" s="6" t="str">
        <f t="shared" si="165"/>
        <v/>
      </c>
      <c r="C3551" s="7" t="str">
        <f t="shared" si="166"/>
        <v/>
      </c>
      <c r="D3551" s="9"/>
      <c r="E3551" s="10"/>
      <c r="F3551" s="9"/>
      <c r="G3551" s="8"/>
      <c r="H3551" s="8"/>
      <c r="I3551" s="8"/>
      <c r="J3551" s="8"/>
      <c r="K3551" s="8"/>
      <c r="L3551" s="8"/>
      <c r="M3551" s="11"/>
      <c r="N3551" s="26"/>
      <c r="O3551" s="26"/>
      <c r="P3551" s="8"/>
      <c r="Q3551" s="11"/>
      <c r="R3551" s="8"/>
      <c r="S3551" s="8"/>
      <c r="T3551" s="8"/>
      <c r="U3551" s="8"/>
      <c r="V3551" s="8"/>
      <c r="Y3551" s="4" t="str" cm="1">
        <f t="array" ref="Y3551">_xlfn.IFS(AND(AD3551=0,AH3551&gt;1),0,AD3551=0,"",SUM(AA3551:AC3551)=30,10,OR(AA3551=5,AB3551=5,AC3551=5),5)</f>
        <v/>
      </c>
      <c r="Z3551" s="4" t="str" cm="1">
        <f t="array" ref="Z3551">IFERROR(_xlfn.IFS(AND(AH3551=0,Y3551=10),"Excelente, producto bien configurado",AND(Y3551=5,AH3551&gt;1),"Faltan Datos Obligatorios y hay error en datos opcionales",Y3551=5,CONCATENATE("Faltan Datos Obligatorios:",IF(AA3551=5," Nombre, ",""),IF(AB3551=5," Precio, ",""),IF(AC3551=5," Cantidad ","")),AH3551&gt;=30,"Error Descuento y Granel",AF3551=15,"Falta Digitar Descuento",AF3551=16,"Error: Valor descuento superior a venta",AG3551=17,"Falta Seleccionar Unidad de medida",AG3551=19,"Habilitar venta a Granel"),"")</f>
        <v/>
      </c>
      <c r="AA3551" s="4">
        <f>IF($AD3551=0,-5,IF(D3551="",5,10))</f>
        <v>-5</v>
      </c>
      <c r="AB3551" s="4">
        <f>IF($AD3551=0,-5,IF(E3551="",5,10))</f>
        <v>-5</v>
      </c>
      <c r="AC3551" s="4">
        <f>IF($AD3551=0,-5,IF(F3551="",5,10))</f>
        <v>-5</v>
      </c>
      <c r="AD3551" s="4">
        <f>COUNTA(D3551:F3551)</f>
        <v>0</v>
      </c>
      <c r="AE3551" s="4">
        <f>COUNTA(G3551:V3551)</f>
        <v>0</v>
      </c>
      <c r="AF3551" s="4" cm="1">
        <f t="array" ref="AF3551">IFERROR(_xlfn.IFS((AND(OR(P3551="Si"),Q3551="")),15,AND(Q3551&lt;&gt;"",P3551=""),18,E3551&lt;Q3551,16),0)</f>
        <v>0</v>
      </c>
      <c r="AG3551" s="4" cm="1">
        <f t="array" ref="AG3551">IFERROR(_xlfn.IFS((AND(OR(R3551="Si"),S3551="")),17,AND(S3551&lt;&gt;"",R3551=""),19),0)</f>
        <v>0</v>
      </c>
      <c r="AH3551" s="4">
        <f t="shared" si="167"/>
        <v>0</v>
      </c>
    </row>
    <row r="3552" spans="2:34" x14ac:dyDescent="0.25">
      <c r="B3552" s="6" t="str">
        <f t="shared" si="165"/>
        <v/>
      </c>
      <c r="C3552" s="7" t="str">
        <f t="shared" si="166"/>
        <v/>
      </c>
      <c r="D3552" s="9"/>
      <c r="E3552" s="10"/>
      <c r="F3552" s="9"/>
      <c r="G3552" s="8"/>
      <c r="H3552" s="8"/>
      <c r="I3552" s="8"/>
      <c r="J3552" s="8"/>
      <c r="K3552" s="8"/>
      <c r="L3552" s="8"/>
      <c r="M3552" s="11"/>
      <c r="N3552" s="26"/>
      <c r="O3552" s="26"/>
      <c r="P3552" s="8"/>
      <c r="Q3552" s="11"/>
      <c r="R3552" s="8"/>
      <c r="S3552" s="8"/>
      <c r="T3552" s="8"/>
      <c r="U3552" s="8"/>
      <c r="V3552" s="8"/>
      <c r="Y3552" s="4" t="str" cm="1">
        <f t="array" ref="Y3552">_xlfn.IFS(AND(AD3552=0,AH3552&gt;1),0,AD3552=0,"",SUM(AA3552:AC3552)=30,10,OR(AA3552=5,AB3552=5,AC3552=5),5)</f>
        <v/>
      </c>
      <c r="Z3552" s="4" t="str" cm="1">
        <f t="array" ref="Z3552">IFERROR(_xlfn.IFS(AND(AH3552=0,Y3552=10),"Excelente, producto bien configurado",AND(Y3552=5,AH3552&gt;1),"Faltan Datos Obligatorios y hay error en datos opcionales",Y3552=5,CONCATENATE("Faltan Datos Obligatorios:",IF(AA3552=5," Nombre, ",""),IF(AB3552=5," Precio, ",""),IF(AC3552=5," Cantidad ","")),AH3552&gt;=30,"Error Descuento y Granel",AF3552=15,"Falta Digitar Descuento",AF3552=16,"Error: Valor descuento superior a venta",AG3552=17,"Falta Seleccionar Unidad de medida",AG3552=19,"Habilitar venta a Granel"),"")</f>
        <v/>
      </c>
      <c r="AA3552" s="4">
        <f>IF($AD3552=0,-5,IF(D3552="",5,10))</f>
        <v>-5</v>
      </c>
      <c r="AB3552" s="4">
        <f>IF($AD3552=0,-5,IF(E3552="",5,10))</f>
        <v>-5</v>
      </c>
      <c r="AC3552" s="4">
        <f>IF($AD3552=0,-5,IF(F3552="",5,10))</f>
        <v>-5</v>
      </c>
      <c r="AD3552" s="4">
        <f>COUNTA(D3552:F3552)</f>
        <v>0</v>
      </c>
      <c r="AE3552" s="4">
        <f>COUNTA(G3552:V3552)</f>
        <v>0</v>
      </c>
      <c r="AF3552" s="4" cm="1">
        <f t="array" ref="AF3552">IFERROR(_xlfn.IFS((AND(OR(P3552="Si"),Q3552="")),15,AND(Q3552&lt;&gt;"",P3552=""),18,E3552&lt;Q3552,16),0)</f>
        <v>0</v>
      </c>
      <c r="AG3552" s="4" cm="1">
        <f t="array" ref="AG3552">IFERROR(_xlfn.IFS((AND(OR(R3552="Si"),S3552="")),17,AND(S3552&lt;&gt;"",R3552=""),19),0)</f>
        <v>0</v>
      </c>
      <c r="AH3552" s="4">
        <f t="shared" si="167"/>
        <v>0</v>
      </c>
    </row>
    <row r="3553" spans="2:34" x14ac:dyDescent="0.25">
      <c r="B3553" s="6" t="str">
        <f t="shared" si="165"/>
        <v/>
      </c>
      <c r="C3553" s="7" t="str">
        <f t="shared" si="166"/>
        <v/>
      </c>
      <c r="D3553" s="9"/>
      <c r="E3553" s="10"/>
      <c r="F3553" s="9"/>
      <c r="G3553" s="8"/>
      <c r="H3553" s="8"/>
      <c r="I3553" s="8"/>
      <c r="J3553" s="8"/>
      <c r="K3553" s="8"/>
      <c r="L3553" s="8"/>
      <c r="M3553" s="11"/>
      <c r="N3553" s="26"/>
      <c r="O3553" s="26"/>
      <c r="P3553" s="8"/>
      <c r="Q3553" s="11"/>
      <c r="R3553" s="8"/>
      <c r="S3553" s="8"/>
      <c r="T3553" s="8"/>
      <c r="U3553" s="8"/>
      <c r="V3553" s="8"/>
      <c r="Y3553" s="4" t="str" cm="1">
        <f t="array" ref="Y3553">_xlfn.IFS(AND(AD3553=0,AH3553&gt;1),0,AD3553=0,"",SUM(AA3553:AC3553)=30,10,OR(AA3553=5,AB3553=5,AC3553=5),5)</f>
        <v/>
      </c>
      <c r="Z3553" s="4" t="str" cm="1">
        <f t="array" ref="Z3553">IFERROR(_xlfn.IFS(AND(AH3553=0,Y3553=10),"Excelente, producto bien configurado",AND(Y3553=5,AH3553&gt;1),"Faltan Datos Obligatorios y hay error en datos opcionales",Y3553=5,CONCATENATE("Faltan Datos Obligatorios:",IF(AA3553=5," Nombre, ",""),IF(AB3553=5," Precio, ",""),IF(AC3553=5," Cantidad ","")),AH3553&gt;=30,"Error Descuento y Granel",AF3553=15,"Falta Digitar Descuento",AF3553=16,"Error: Valor descuento superior a venta",AG3553=17,"Falta Seleccionar Unidad de medida",AG3553=19,"Habilitar venta a Granel"),"")</f>
        <v/>
      </c>
      <c r="AA3553" s="4">
        <f>IF($AD3553=0,-5,IF(D3553="",5,10))</f>
        <v>-5</v>
      </c>
      <c r="AB3553" s="4">
        <f>IF($AD3553=0,-5,IF(E3553="",5,10))</f>
        <v>-5</v>
      </c>
      <c r="AC3553" s="4">
        <f>IF($AD3553=0,-5,IF(F3553="",5,10))</f>
        <v>-5</v>
      </c>
      <c r="AD3553" s="4">
        <f>COUNTA(D3553:F3553)</f>
        <v>0</v>
      </c>
      <c r="AE3553" s="4">
        <f>COUNTA(G3553:V3553)</f>
        <v>0</v>
      </c>
      <c r="AF3553" s="4" cm="1">
        <f t="array" ref="AF3553">IFERROR(_xlfn.IFS((AND(OR(P3553="Si"),Q3553="")),15,AND(Q3553&lt;&gt;"",P3553=""),18,E3553&lt;Q3553,16),0)</f>
        <v>0</v>
      </c>
      <c r="AG3553" s="4" cm="1">
        <f t="array" ref="AG3553">IFERROR(_xlfn.IFS((AND(OR(R3553="Si"),S3553="")),17,AND(S3553&lt;&gt;"",R3553=""),19),0)</f>
        <v>0</v>
      </c>
      <c r="AH3553" s="4">
        <f t="shared" si="167"/>
        <v>0</v>
      </c>
    </row>
    <row r="3554" spans="2:34" x14ac:dyDescent="0.25">
      <c r="B3554" s="6" t="str">
        <f t="shared" si="165"/>
        <v/>
      </c>
      <c r="C3554" s="7" t="str">
        <f t="shared" si="166"/>
        <v/>
      </c>
      <c r="D3554" s="9"/>
      <c r="E3554" s="10"/>
      <c r="F3554" s="9"/>
      <c r="G3554" s="8"/>
      <c r="H3554" s="8"/>
      <c r="I3554" s="8"/>
      <c r="J3554" s="8"/>
      <c r="K3554" s="8"/>
      <c r="L3554" s="8"/>
      <c r="M3554" s="11"/>
      <c r="N3554" s="26"/>
      <c r="O3554" s="26"/>
      <c r="P3554" s="8"/>
      <c r="Q3554" s="11"/>
      <c r="R3554" s="8"/>
      <c r="S3554" s="8"/>
      <c r="T3554" s="8"/>
      <c r="U3554" s="8"/>
      <c r="V3554" s="8"/>
      <c r="Y3554" s="4" t="str" cm="1">
        <f t="array" ref="Y3554">_xlfn.IFS(AND(AD3554=0,AH3554&gt;1),0,AD3554=0,"",SUM(AA3554:AC3554)=30,10,OR(AA3554=5,AB3554=5,AC3554=5),5)</f>
        <v/>
      </c>
      <c r="Z3554" s="4" t="str" cm="1">
        <f t="array" ref="Z3554">IFERROR(_xlfn.IFS(AND(AH3554=0,Y3554=10),"Excelente, producto bien configurado",AND(Y3554=5,AH3554&gt;1),"Faltan Datos Obligatorios y hay error en datos opcionales",Y3554=5,CONCATENATE("Faltan Datos Obligatorios:",IF(AA3554=5," Nombre, ",""),IF(AB3554=5," Precio, ",""),IF(AC3554=5," Cantidad ","")),AH3554&gt;=30,"Error Descuento y Granel",AF3554=15,"Falta Digitar Descuento",AF3554=16,"Error: Valor descuento superior a venta",AG3554=17,"Falta Seleccionar Unidad de medida",AG3554=19,"Habilitar venta a Granel"),"")</f>
        <v/>
      </c>
      <c r="AA3554" s="4">
        <f>IF($AD3554=0,-5,IF(D3554="",5,10))</f>
        <v>-5</v>
      </c>
      <c r="AB3554" s="4">
        <f>IF($AD3554=0,-5,IF(E3554="",5,10))</f>
        <v>-5</v>
      </c>
      <c r="AC3554" s="4">
        <f>IF($AD3554=0,-5,IF(F3554="",5,10))</f>
        <v>-5</v>
      </c>
      <c r="AD3554" s="4">
        <f>COUNTA(D3554:F3554)</f>
        <v>0</v>
      </c>
      <c r="AE3554" s="4">
        <f>COUNTA(G3554:V3554)</f>
        <v>0</v>
      </c>
      <c r="AF3554" s="4" cm="1">
        <f t="array" ref="AF3554">IFERROR(_xlfn.IFS((AND(OR(P3554="Si"),Q3554="")),15,AND(Q3554&lt;&gt;"",P3554=""),18,E3554&lt;Q3554,16),0)</f>
        <v>0</v>
      </c>
      <c r="AG3554" s="4" cm="1">
        <f t="array" ref="AG3554">IFERROR(_xlfn.IFS((AND(OR(R3554="Si"),S3554="")),17,AND(S3554&lt;&gt;"",R3554=""),19),0)</f>
        <v>0</v>
      </c>
      <c r="AH3554" s="4">
        <f t="shared" si="167"/>
        <v>0</v>
      </c>
    </row>
    <row r="3555" spans="2:34" x14ac:dyDescent="0.25">
      <c r="B3555" s="6" t="str">
        <f t="shared" si="165"/>
        <v/>
      </c>
      <c r="C3555" s="7" t="str">
        <f t="shared" si="166"/>
        <v/>
      </c>
      <c r="D3555" s="9"/>
      <c r="E3555" s="10"/>
      <c r="F3555" s="9"/>
      <c r="G3555" s="8"/>
      <c r="H3555" s="8"/>
      <c r="I3555" s="8"/>
      <c r="J3555" s="8"/>
      <c r="K3555" s="8"/>
      <c r="L3555" s="8"/>
      <c r="M3555" s="11"/>
      <c r="N3555" s="26"/>
      <c r="O3555" s="26"/>
      <c r="P3555" s="8"/>
      <c r="Q3555" s="11"/>
      <c r="R3555" s="8"/>
      <c r="S3555" s="8"/>
      <c r="T3555" s="8"/>
      <c r="U3555" s="8"/>
      <c r="V3555" s="8"/>
      <c r="Y3555" s="4" t="str" cm="1">
        <f t="array" ref="Y3555">_xlfn.IFS(AND(AD3555=0,AH3555&gt;1),0,AD3555=0,"",SUM(AA3555:AC3555)=30,10,OR(AA3555=5,AB3555=5,AC3555=5),5)</f>
        <v/>
      </c>
      <c r="Z3555" s="4" t="str" cm="1">
        <f t="array" ref="Z3555">IFERROR(_xlfn.IFS(AND(AH3555=0,Y3555=10),"Excelente, producto bien configurado",AND(Y3555=5,AH3555&gt;1),"Faltan Datos Obligatorios y hay error en datos opcionales",Y3555=5,CONCATENATE("Faltan Datos Obligatorios:",IF(AA3555=5," Nombre, ",""),IF(AB3555=5," Precio, ",""),IF(AC3555=5," Cantidad ","")),AH3555&gt;=30,"Error Descuento y Granel",AF3555=15,"Falta Digitar Descuento",AF3555=16,"Error: Valor descuento superior a venta",AG3555=17,"Falta Seleccionar Unidad de medida",AG3555=19,"Habilitar venta a Granel"),"")</f>
        <v/>
      </c>
      <c r="AA3555" s="4">
        <f>IF($AD3555=0,-5,IF(D3555="",5,10))</f>
        <v>-5</v>
      </c>
      <c r="AB3555" s="4">
        <f>IF($AD3555=0,-5,IF(E3555="",5,10))</f>
        <v>-5</v>
      </c>
      <c r="AC3555" s="4">
        <f>IF($AD3555=0,-5,IF(F3555="",5,10))</f>
        <v>-5</v>
      </c>
      <c r="AD3555" s="4">
        <f>COUNTA(D3555:F3555)</f>
        <v>0</v>
      </c>
      <c r="AE3555" s="4">
        <f>COUNTA(G3555:V3555)</f>
        <v>0</v>
      </c>
      <c r="AF3555" s="4" cm="1">
        <f t="array" ref="AF3555">IFERROR(_xlfn.IFS((AND(OR(P3555="Si"),Q3555="")),15,AND(Q3555&lt;&gt;"",P3555=""),18,E3555&lt;Q3555,16),0)</f>
        <v>0</v>
      </c>
      <c r="AG3555" s="4" cm="1">
        <f t="array" ref="AG3555">IFERROR(_xlfn.IFS((AND(OR(R3555="Si"),S3555="")),17,AND(S3555&lt;&gt;"",R3555=""),19),0)</f>
        <v>0</v>
      </c>
      <c r="AH3555" s="4">
        <f t="shared" si="167"/>
        <v>0</v>
      </c>
    </row>
    <row r="3556" spans="2:34" x14ac:dyDescent="0.25">
      <c r="B3556" s="6" t="str">
        <f t="shared" si="165"/>
        <v/>
      </c>
      <c r="C3556" s="7" t="str">
        <f t="shared" si="166"/>
        <v/>
      </c>
      <c r="D3556" s="9"/>
      <c r="E3556" s="10"/>
      <c r="F3556" s="9"/>
      <c r="G3556" s="8"/>
      <c r="H3556" s="8"/>
      <c r="I3556" s="8"/>
      <c r="J3556" s="8"/>
      <c r="K3556" s="8"/>
      <c r="L3556" s="8"/>
      <c r="M3556" s="11"/>
      <c r="N3556" s="26"/>
      <c r="O3556" s="26"/>
      <c r="P3556" s="8"/>
      <c r="Q3556" s="11"/>
      <c r="R3556" s="8"/>
      <c r="S3556" s="8"/>
      <c r="T3556" s="8"/>
      <c r="U3556" s="8"/>
      <c r="V3556" s="8"/>
      <c r="Y3556" s="4" t="str" cm="1">
        <f t="array" ref="Y3556">_xlfn.IFS(AND(AD3556=0,AH3556&gt;1),0,AD3556=0,"",SUM(AA3556:AC3556)=30,10,OR(AA3556=5,AB3556=5,AC3556=5),5)</f>
        <v/>
      </c>
      <c r="Z3556" s="4" t="str" cm="1">
        <f t="array" ref="Z3556">IFERROR(_xlfn.IFS(AND(AH3556=0,Y3556=10),"Excelente, producto bien configurado",AND(Y3556=5,AH3556&gt;1),"Faltan Datos Obligatorios y hay error en datos opcionales",Y3556=5,CONCATENATE("Faltan Datos Obligatorios:",IF(AA3556=5," Nombre, ",""),IF(AB3556=5," Precio, ",""),IF(AC3556=5," Cantidad ","")),AH3556&gt;=30,"Error Descuento y Granel",AF3556=15,"Falta Digitar Descuento",AF3556=16,"Error: Valor descuento superior a venta",AG3556=17,"Falta Seleccionar Unidad de medida",AG3556=19,"Habilitar venta a Granel"),"")</f>
        <v/>
      </c>
      <c r="AA3556" s="4">
        <f>IF($AD3556=0,-5,IF(D3556="",5,10))</f>
        <v>-5</v>
      </c>
      <c r="AB3556" s="4">
        <f>IF($AD3556=0,-5,IF(E3556="",5,10))</f>
        <v>-5</v>
      </c>
      <c r="AC3556" s="4">
        <f>IF($AD3556=0,-5,IF(F3556="",5,10))</f>
        <v>-5</v>
      </c>
      <c r="AD3556" s="4">
        <f>COUNTA(D3556:F3556)</f>
        <v>0</v>
      </c>
      <c r="AE3556" s="4">
        <f>COUNTA(G3556:V3556)</f>
        <v>0</v>
      </c>
      <c r="AF3556" s="4" cm="1">
        <f t="array" ref="AF3556">IFERROR(_xlfn.IFS((AND(OR(P3556="Si"),Q3556="")),15,AND(Q3556&lt;&gt;"",P3556=""),18,E3556&lt;Q3556,16),0)</f>
        <v>0</v>
      </c>
      <c r="AG3556" s="4" cm="1">
        <f t="array" ref="AG3556">IFERROR(_xlfn.IFS((AND(OR(R3556="Si"),S3556="")),17,AND(S3556&lt;&gt;"",R3556=""),19),0)</f>
        <v>0</v>
      </c>
      <c r="AH3556" s="4">
        <f t="shared" si="167"/>
        <v>0</v>
      </c>
    </row>
    <row r="3557" spans="2:34" x14ac:dyDescent="0.25">
      <c r="B3557" s="6" t="str">
        <f t="shared" si="165"/>
        <v/>
      </c>
      <c r="C3557" s="7" t="str">
        <f t="shared" si="166"/>
        <v/>
      </c>
      <c r="D3557" s="9"/>
      <c r="E3557" s="10"/>
      <c r="F3557" s="9"/>
      <c r="G3557" s="8"/>
      <c r="H3557" s="8"/>
      <c r="I3557" s="8"/>
      <c r="J3557" s="8"/>
      <c r="K3557" s="8"/>
      <c r="L3557" s="8"/>
      <c r="M3557" s="11"/>
      <c r="N3557" s="26"/>
      <c r="O3557" s="26"/>
      <c r="P3557" s="8"/>
      <c r="Q3557" s="11"/>
      <c r="R3557" s="8"/>
      <c r="S3557" s="8"/>
      <c r="T3557" s="8"/>
      <c r="U3557" s="8"/>
      <c r="V3557" s="8"/>
      <c r="Y3557" s="4" t="str" cm="1">
        <f t="array" ref="Y3557">_xlfn.IFS(AND(AD3557=0,AH3557&gt;1),0,AD3557=0,"",SUM(AA3557:AC3557)=30,10,OR(AA3557=5,AB3557=5,AC3557=5),5)</f>
        <v/>
      </c>
      <c r="Z3557" s="4" t="str" cm="1">
        <f t="array" ref="Z3557">IFERROR(_xlfn.IFS(AND(AH3557=0,Y3557=10),"Excelente, producto bien configurado",AND(Y3557=5,AH3557&gt;1),"Faltan Datos Obligatorios y hay error en datos opcionales",Y3557=5,CONCATENATE("Faltan Datos Obligatorios:",IF(AA3557=5," Nombre, ",""),IF(AB3557=5," Precio, ",""),IF(AC3557=5," Cantidad ","")),AH3557&gt;=30,"Error Descuento y Granel",AF3557=15,"Falta Digitar Descuento",AF3557=16,"Error: Valor descuento superior a venta",AG3557=17,"Falta Seleccionar Unidad de medida",AG3557=19,"Habilitar venta a Granel"),"")</f>
        <v/>
      </c>
      <c r="AA3557" s="4">
        <f>IF($AD3557=0,-5,IF(D3557="",5,10))</f>
        <v>-5</v>
      </c>
      <c r="AB3557" s="4">
        <f>IF($AD3557=0,-5,IF(E3557="",5,10))</f>
        <v>-5</v>
      </c>
      <c r="AC3557" s="4">
        <f>IF($AD3557=0,-5,IF(F3557="",5,10))</f>
        <v>-5</v>
      </c>
      <c r="AD3557" s="4">
        <f>COUNTA(D3557:F3557)</f>
        <v>0</v>
      </c>
      <c r="AE3557" s="4">
        <f>COUNTA(G3557:V3557)</f>
        <v>0</v>
      </c>
      <c r="AF3557" s="4" cm="1">
        <f t="array" ref="AF3557">IFERROR(_xlfn.IFS((AND(OR(P3557="Si"),Q3557="")),15,AND(Q3557&lt;&gt;"",P3557=""),18,E3557&lt;Q3557,16),0)</f>
        <v>0</v>
      </c>
      <c r="AG3557" s="4" cm="1">
        <f t="array" ref="AG3557">IFERROR(_xlfn.IFS((AND(OR(R3557="Si"),S3557="")),17,AND(S3557&lt;&gt;"",R3557=""),19),0)</f>
        <v>0</v>
      </c>
      <c r="AH3557" s="4">
        <f t="shared" si="167"/>
        <v>0</v>
      </c>
    </row>
    <row r="3558" spans="2:34" x14ac:dyDescent="0.25">
      <c r="B3558" s="6" t="str">
        <f t="shared" si="165"/>
        <v/>
      </c>
      <c r="C3558" s="7" t="str">
        <f t="shared" si="166"/>
        <v/>
      </c>
      <c r="D3558" s="9"/>
      <c r="E3558" s="10"/>
      <c r="F3558" s="9"/>
      <c r="G3558" s="8"/>
      <c r="H3558" s="8"/>
      <c r="I3558" s="8"/>
      <c r="J3558" s="8"/>
      <c r="K3558" s="8"/>
      <c r="L3558" s="8"/>
      <c r="M3558" s="11"/>
      <c r="N3558" s="26"/>
      <c r="O3558" s="26"/>
      <c r="P3558" s="8"/>
      <c r="Q3558" s="11"/>
      <c r="R3558" s="8"/>
      <c r="S3558" s="8"/>
      <c r="T3558" s="8"/>
      <c r="U3558" s="8"/>
      <c r="V3558" s="8"/>
      <c r="Y3558" s="4" t="str" cm="1">
        <f t="array" ref="Y3558">_xlfn.IFS(AND(AD3558=0,AH3558&gt;1),0,AD3558=0,"",SUM(AA3558:AC3558)=30,10,OR(AA3558=5,AB3558=5,AC3558=5),5)</f>
        <v/>
      </c>
      <c r="Z3558" s="4" t="str" cm="1">
        <f t="array" ref="Z3558">IFERROR(_xlfn.IFS(AND(AH3558=0,Y3558=10),"Excelente, producto bien configurado",AND(Y3558=5,AH3558&gt;1),"Faltan Datos Obligatorios y hay error en datos opcionales",Y3558=5,CONCATENATE("Faltan Datos Obligatorios:",IF(AA3558=5," Nombre, ",""),IF(AB3558=5," Precio, ",""),IF(AC3558=5," Cantidad ","")),AH3558&gt;=30,"Error Descuento y Granel",AF3558=15,"Falta Digitar Descuento",AF3558=16,"Error: Valor descuento superior a venta",AG3558=17,"Falta Seleccionar Unidad de medida",AG3558=19,"Habilitar venta a Granel"),"")</f>
        <v/>
      </c>
      <c r="AA3558" s="4">
        <f>IF($AD3558=0,-5,IF(D3558="",5,10))</f>
        <v>-5</v>
      </c>
      <c r="AB3558" s="4">
        <f>IF($AD3558=0,-5,IF(E3558="",5,10))</f>
        <v>-5</v>
      </c>
      <c r="AC3558" s="4">
        <f>IF($AD3558=0,-5,IF(F3558="",5,10))</f>
        <v>-5</v>
      </c>
      <c r="AD3558" s="4">
        <f>COUNTA(D3558:F3558)</f>
        <v>0</v>
      </c>
      <c r="AE3558" s="4">
        <f>COUNTA(G3558:V3558)</f>
        <v>0</v>
      </c>
      <c r="AF3558" s="4" cm="1">
        <f t="array" ref="AF3558">IFERROR(_xlfn.IFS((AND(OR(P3558="Si"),Q3558="")),15,AND(Q3558&lt;&gt;"",P3558=""),18,E3558&lt;Q3558,16),0)</f>
        <v>0</v>
      </c>
      <c r="AG3558" s="4" cm="1">
        <f t="array" ref="AG3558">IFERROR(_xlfn.IFS((AND(OR(R3558="Si"),S3558="")),17,AND(S3558&lt;&gt;"",R3558=""),19),0)</f>
        <v>0</v>
      </c>
      <c r="AH3558" s="4">
        <f t="shared" si="167"/>
        <v>0</v>
      </c>
    </row>
    <row r="3559" spans="2:34" x14ac:dyDescent="0.25">
      <c r="B3559" s="6" t="str">
        <f t="shared" si="165"/>
        <v/>
      </c>
      <c r="C3559" s="7" t="str">
        <f t="shared" si="166"/>
        <v/>
      </c>
      <c r="D3559" s="9"/>
      <c r="E3559" s="10"/>
      <c r="F3559" s="9"/>
      <c r="G3559" s="8"/>
      <c r="H3559" s="8"/>
      <c r="I3559" s="8"/>
      <c r="J3559" s="8"/>
      <c r="K3559" s="8"/>
      <c r="L3559" s="8"/>
      <c r="M3559" s="11"/>
      <c r="N3559" s="26"/>
      <c r="O3559" s="26"/>
      <c r="P3559" s="8"/>
      <c r="Q3559" s="11"/>
      <c r="R3559" s="8"/>
      <c r="S3559" s="8"/>
      <c r="T3559" s="8"/>
      <c r="U3559" s="8"/>
      <c r="V3559" s="8"/>
      <c r="Y3559" s="4" t="str" cm="1">
        <f t="array" ref="Y3559">_xlfn.IFS(AND(AD3559=0,AH3559&gt;1),0,AD3559=0,"",SUM(AA3559:AC3559)=30,10,OR(AA3559=5,AB3559=5,AC3559=5),5)</f>
        <v/>
      </c>
      <c r="Z3559" s="4" t="str" cm="1">
        <f t="array" ref="Z3559">IFERROR(_xlfn.IFS(AND(AH3559=0,Y3559=10),"Excelente, producto bien configurado",AND(Y3559=5,AH3559&gt;1),"Faltan Datos Obligatorios y hay error en datos opcionales",Y3559=5,CONCATENATE("Faltan Datos Obligatorios:",IF(AA3559=5," Nombre, ",""),IF(AB3559=5," Precio, ",""),IF(AC3559=5," Cantidad ","")),AH3559&gt;=30,"Error Descuento y Granel",AF3559=15,"Falta Digitar Descuento",AF3559=16,"Error: Valor descuento superior a venta",AG3559=17,"Falta Seleccionar Unidad de medida",AG3559=19,"Habilitar venta a Granel"),"")</f>
        <v/>
      </c>
      <c r="AA3559" s="4">
        <f>IF($AD3559=0,-5,IF(D3559="",5,10))</f>
        <v>-5</v>
      </c>
      <c r="AB3559" s="4">
        <f>IF($AD3559=0,-5,IF(E3559="",5,10))</f>
        <v>-5</v>
      </c>
      <c r="AC3559" s="4">
        <f>IF($AD3559=0,-5,IF(F3559="",5,10))</f>
        <v>-5</v>
      </c>
      <c r="AD3559" s="4">
        <f>COUNTA(D3559:F3559)</f>
        <v>0</v>
      </c>
      <c r="AE3559" s="4">
        <f>COUNTA(G3559:V3559)</f>
        <v>0</v>
      </c>
      <c r="AF3559" s="4" cm="1">
        <f t="array" ref="AF3559">IFERROR(_xlfn.IFS((AND(OR(P3559="Si"),Q3559="")),15,AND(Q3559&lt;&gt;"",P3559=""),18,E3559&lt;Q3559,16),0)</f>
        <v>0</v>
      </c>
      <c r="AG3559" s="4" cm="1">
        <f t="array" ref="AG3559">IFERROR(_xlfn.IFS((AND(OR(R3559="Si"),S3559="")),17,AND(S3559&lt;&gt;"",R3559=""),19),0)</f>
        <v>0</v>
      </c>
      <c r="AH3559" s="4">
        <f t="shared" si="167"/>
        <v>0</v>
      </c>
    </row>
    <row r="3560" spans="2:34" x14ac:dyDescent="0.25">
      <c r="B3560" s="6" t="str">
        <f t="shared" si="165"/>
        <v/>
      </c>
      <c r="C3560" s="7" t="str">
        <f t="shared" si="166"/>
        <v/>
      </c>
      <c r="D3560" s="9"/>
      <c r="E3560" s="10"/>
      <c r="F3560" s="9"/>
      <c r="G3560" s="8"/>
      <c r="H3560" s="8"/>
      <c r="I3560" s="8"/>
      <c r="J3560" s="8"/>
      <c r="K3560" s="8"/>
      <c r="L3560" s="8"/>
      <c r="M3560" s="11"/>
      <c r="N3560" s="26"/>
      <c r="O3560" s="26"/>
      <c r="P3560" s="8"/>
      <c r="Q3560" s="11"/>
      <c r="R3560" s="8"/>
      <c r="S3560" s="8"/>
      <c r="T3560" s="8"/>
      <c r="U3560" s="8"/>
      <c r="V3560" s="8"/>
      <c r="Y3560" s="4" t="str" cm="1">
        <f t="array" ref="Y3560">_xlfn.IFS(AND(AD3560=0,AH3560&gt;1),0,AD3560=0,"",SUM(AA3560:AC3560)=30,10,OR(AA3560=5,AB3560=5,AC3560=5),5)</f>
        <v/>
      </c>
      <c r="Z3560" s="4" t="str" cm="1">
        <f t="array" ref="Z3560">IFERROR(_xlfn.IFS(AND(AH3560=0,Y3560=10),"Excelente, producto bien configurado",AND(Y3560=5,AH3560&gt;1),"Faltan Datos Obligatorios y hay error en datos opcionales",Y3560=5,CONCATENATE("Faltan Datos Obligatorios:",IF(AA3560=5," Nombre, ",""),IF(AB3560=5," Precio, ",""),IF(AC3560=5," Cantidad ","")),AH3560&gt;=30,"Error Descuento y Granel",AF3560=15,"Falta Digitar Descuento",AF3560=16,"Error: Valor descuento superior a venta",AG3560=17,"Falta Seleccionar Unidad de medida",AG3560=19,"Habilitar venta a Granel"),"")</f>
        <v/>
      </c>
      <c r="AA3560" s="4">
        <f>IF($AD3560=0,-5,IF(D3560="",5,10))</f>
        <v>-5</v>
      </c>
      <c r="AB3560" s="4">
        <f>IF($AD3560=0,-5,IF(E3560="",5,10))</f>
        <v>-5</v>
      </c>
      <c r="AC3560" s="4">
        <f>IF($AD3560=0,-5,IF(F3560="",5,10))</f>
        <v>-5</v>
      </c>
      <c r="AD3560" s="4">
        <f>COUNTA(D3560:F3560)</f>
        <v>0</v>
      </c>
      <c r="AE3560" s="4">
        <f>COUNTA(G3560:V3560)</f>
        <v>0</v>
      </c>
      <c r="AF3560" s="4" cm="1">
        <f t="array" ref="AF3560">IFERROR(_xlfn.IFS((AND(OR(P3560="Si"),Q3560="")),15,AND(Q3560&lt;&gt;"",P3560=""),18,E3560&lt;Q3560,16),0)</f>
        <v>0</v>
      </c>
      <c r="AG3560" s="4" cm="1">
        <f t="array" ref="AG3560">IFERROR(_xlfn.IFS((AND(OR(R3560="Si"),S3560="")),17,AND(S3560&lt;&gt;"",R3560=""),19),0)</f>
        <v>0</v>
      </c>
      <c r="AH3560" s="4">
        <f t="shared" si="167"/>
        <v>0</v>
      </c>
    </row>
    <row r="3561" spans="2:34" x14ac:dyDescent="0.25">
      <c r="B3561" s="6" t="str">
        <f t="shared" si="165"/>
        <v/>
      </c>
      <c r="C3561" s="7" t="str">
        <f t="shared" si="166"/>
        <v/>
      </c>
      <c r="D3561" s="9"/>
      <c r="E3561" s="10"/>
      <c r="F3561" s="9"/>
      <c r="G3561" s="8"/>
      <c r="H3561" s="8"/>
      <c r="I3561" s="8"/>
      <c r="J3561" s="8"/>
      <c r="K3561" s="8"/>
      <c r="L3561" s="8"/>
      <c r="M3561" s="11"/>
      <c r="N3561" s="26"/>
      <c r="O3561" s="26"/>
      <c r="P3561" s="8"/>
      <c r="Q3561" s="11"/>
      <c r="R3561" s="8"/>
      <c r="S3561" s="8"/>
      <c r="T3561" s="8"/>
      <c r="U3561" s="8"/>
      <c r="V3561" s="8"/>
      <c r="Y3561" s="4" t="str" cm="1">
        <f t="array" ref="Y3561">_xlfn.IFS(AND(AD3561=0,AH3561&gt;1),0,AD3561=0,"",SUM(AA3561:AC3561)=30,10,OR(AA3561=5,AB3561=5,AC3561=5),5)</f>
        <v/>
      </c>
      <c r="Z3561" s="4" t="str" cm="1">
        <f t="array" ref="Z3561">IFERROR(_xlfn.IFS(AND(AH3561=0,Y3561=10),"Excelente, producto bien configurado",AND(Y3561=5,AH3561&gt;1),"Faltan Datos Obligatorios y hay error en datos opcionales",Y3561=5,CONCATENATE("Faltan Datos Obligatorios:",IF(AA3561=5," Nombre, ",""),IF(AB3561=5," Precio, ",""),IF(AC3561=5," Cantidad ","")),AH3561&gt;=30,"Error Descuento y Granel",AF3561=15,"Falta Digitar Descuento",AF3561=16,"Error: Valor descuento superior a venta",AG3561=17,"Falta Seleccionar Unidad de medida",AG3561=19,"Habilitar venta a Granel"),"")</f>
        <v/>
      </c>
      <c r="AA3561" s="4">
        <f>IF($AD3561=0,-5,IF(D3561="",5,10))</f>
        <v>-5</v>
      </c>
      <c r="AB3561" s="4">
        <f>IF($AD3561=0,-5,IF(E3561="",5,10))</f>
        <v>-5</v>
      </c>
      <c r="AC3561" s="4">
        <f>IF($AD3561=0,-5,IF(F3561="",5,10))</f>
        <v>-5</v>
      </c>
      <c r="AD3561" s="4">
        <f>COUNTA(D3561:F3561)</f>
        <v>0</v>
      </c>
      <c r="AE3561" s="4">
        <f>COUNTA(G3561:V3561)</f>
        <v>0</v>
      </c>
      <c r="AF3561" s="4" cm="1">
        <f t="array" ref="AF3561">IFERROR(_xlfn.IFS((AND(OR(P3561="Si"),Q3561="")),15,AND(Q3561&lt;&gt;"",P3561=""),18,E3561&lt;Q3561,16),0)</f>
        <v>0</v>
      </c>
      <c r="AG3561" s="4" cm="1">
        <f t="array" ref="AG3561">IFERROR(_xlfn.IFS((AND(OR(R3561="Si"),S3561="")),17,AND(S3561&lt;&gt;"",R3561=""),19),0)</f>
        <v>0</v>
      </c>
      <c r="AH3561" s="4">
        <f t="shared" si="167"/>
        <v>0</v>
      </c>
    </row>
    <row r="3562" spans="2:34" x14ac:dyDescent="0.25">
      <c r="B3562" s="6" t="str">
        <f t="shared" si="165"/>
        <v/>
      </c>
      <c r="C3562" s="7" t="str">
        <f t="shared" si="166"/>
        <v/>
      </c>
      <c r="D3562" s="9"/>
      <c r="E3562" s="10"/>
      <c r="F3562" s="9"/>
      <c r="G3562" s="8"/>
      <c r="H3562" s="8"/>
      <c r="I3562" s="8"/>
      <c r="J3562" s="8"/>
      <c r="K3562" s="8"/>
      <c r="L3562" s="8"/>
      <c r="M3562" s="11"/>
      <c r="N3562" s="26"/>
      <c r="O3562" s="26"/>
      <c r="P3562" s="8"/>
      <c r="Q3562" s="11"/>
      <c r="R3562" s="8"/>
      <c r="S3562" s="8"/>
      <c r="T3562" s="8"/>
      <c r="U3562" s="8"/>
      <c r="V3562" s="8"/>
      <c r="Y3562" s="4" t="str" cm="1">
        <f t="array" ref="Y3562">_xlfn.IFS(AND(AD3562=0,AH3562&gt;1),0,AD3562=0,"",SUM(AA3562:AC3562)=30,10,OR(AA3562=5,AB3562=5,AC3562=5),5)</f>
        <v/>
      </c>
      <c r="Z3562" s="4" t="str" cm="1">
        <f t="array" ref="Z3562">IFERROR(_xlfn.IFS(AND(AH3562=0,Y3562=10),"Excelente, producto bien configurado",AND(Y3562=5,AH3562&gt;1),"Faltan Datos Obligatorios y hay error en datos opcionales",Y3562=5,CONCATENATE("Faltan Datos Obligatorios:",IF(AA3562=5," Nombre, ",""),IF(AB3562=5," Precio, ",""),IF(AC3562=5," Cantidad ","")),AH3562&gt;=30,"Error Descuento y Granel",AF3562=15,"Falta Digitar Descuento",AF3562=16,"Error: Valor descuento superior a venta",AG3562=17,"Falta Seleccionar Unidad de medida",AG3562=19,"Habilitar venta a Granel"),"")</f>
        <v/>
      </c>
      <c r="AA3562" s="4">
        <f>IF($AD3562=0,-5,IF(D3562="",5,10))</f>
        <v>-5</v>
      </c>
      <c r="AB3562" s="4">
        <f>IF($AD3562=0,-5,IF(E3562="",5,10))</f>
        <v>-5</v>
      </c>
      <c r="AC3562" s="4">
        <f>IF($AD3562=0,-5,IF(F3562="",5,10))</f>
        <v>-5</v>
      </c>
      <c r="AD3562" s="4">
        <f>COUNTA(D3562:F3562)</f>
        <v>0</v>
      </c>
      <c r="AE3562" s="4">
        <f>COUNTA(G3562:V3562)</f>
        <v>0</v>
      </c>
      <c r="AF3562" s="4" cm="1">
        <f t="array" ref="AF3562">IFERROR(_xlfn.IFS((AND(OR(P3562="Si"),Q3562="")),15,AND(Q3562&lt;&gt;"",P3562=""),18,E3562&lt;Q3562,16),0)</f>
        <v>0</v>
      </c>
      <c r="AG3562" s="4" cm="1">
        <f t="array" ref="AG3562">IFERROR(_xlfn.IFS((AND(OR(R3562="Si"),S3562="")),17,AND(S3562&lt;&gt;"",R3562=""),19),0)</f>
        <v>0</v>
      </c>
      <c r="AH3562" s="4">
        <f t="shared" si="167"/>
        <v>0</v>
      </c>
    </row>
    <row r="3563" spans="2:34" x14ac:dyDescent="0.25">
      <c r="B3563" s="6" t="str">
        <f t="shared" si="165"/>
        <v/>
      </c>
      <c r="C3563" s="7" t="str">
        <f t="shared" si="166"/>
        <v/>
      </c>
      <c r="D3563" s="9"/>
      <c r="E3563" s="10"/>
      <c r="F3563" s="9"/>
      <c r="G3563" s="8"/>
      <c r="H3563" s="8"/>
      <c r="I3563" s="8"/>
      <c r="J3563" s="8"/>
      <c r="K3563" s="8"/>
      <c r="L3563" s="8"/>
      <c r="M3563" s="11"/>
      <c r="N3563" s="26"/>
      <c r="O3563" s="26"/>
      <c r="P3563" s="8"/>
      <c r="Q3563" s="11"/>
      <c r="R3563" s="8"/>
      <c r="S3563" s="8"/>
      <c r="T3563" s="8"/>
      <c r="U3563" s="8"/>
      <c r="V3563" s="8"/>
      <c r="Y3563" s="4" t="str" cm="1">
        <f t="array" ref="Y3563">_xlfn.IFS(AND(AD3563=0,AH3563&gt;1),0,AD3563=0,"",SUM(AA3563:AC3563)=30,10,OR(AA3563=5,AB3563=5,AC3563=5),5)</f>
        <v/>
      </c>
      <c r="Z3563" s="4" t="str" cm="1">
        <f t="array" ref="Z3563">IFERROR(_xlfn.IFS(AND(AH3563=0,Y3563=10),"Excelente, producto bien configurado",AND(Y3563=5,AH3563&gt;1),"Faltan Datos Obligatorios y hay error en datos opcionales",Y3563=5,CONCATENATE("Faltan Datos Obligatorios:",IF(AA3563=5," Nombre, ",""),IF(AB3563=5," Precio, ",""),IF(AC3563=5," Cantidad ","")),AH3563&gt;=30,"Error Descuento y Granel",AF3563=15,"Falta Digitar Descuento",AF3563=16,"Error: Valor descuento superior a venta",AG3563=17,"Falta Seleccionar Unidad de medida",AG3563=19,"Habilitar venta a Granel"),"")</f>
        <v/>
      </c>
      <c r="AA3563" s="4">
        <f>IF($AD3563=0,-5,IF(D3563="",5,10))</f>
        <v>-5</v>
      </c>
      <c r="AB3563" s="4">
        <f>IF($AD3563=0,-5,IF(E3563="",5,10))</f>
        <v>-5</v>
      </c>
      <c r="AC3563" s="4">
        <f>IF($AD3563=0,-5,IF(F3563="",5,10))</f>
        <v>-5</v>
      </c>
      <c r="AD3563" s="4">
        <f>COUNTA(D3563:F3563)</f>
        <v>0</v>
      </c>
      <c r="AE3563" s="4">
        <f>COUNTA(G3563:V3563)</f>
        <v>0</v>
      </c>
      <c r="AF3563" s="4" cm="1">
        <f t="array" ref="AF3563">IFERROR(_xlfn.IFS((AND(OR(P3563="Si"),Q3563="")),15,AND(Q3563&lt;&gt;"",P3563=""),18,E3563&lt;Q3563,16),0)</f>
        <v>0</v>
      </c>
      <c r="AG3563" s="4" cm="1">
        <f t="array" ref="AG3563">IFERROR(_xlfn.IFS((AND(OR(R3563="Si"),S3563="")),17,AND(S3563&lt;&gt;"",R3563=""),19),0)</f>
        <v>0</v>
      </c>
      <c r="AH3563" s="4">
        <f t="shared" si="167"/>
        <v>0</v>
      </c>
    </row>
    <row r="3564" spans="2:34" x14ac:dyDescent="0.25">
      <c r="B3564" s="6" t="str">
        <f t="shared" si="165"/>
        <v/>
      </c>
      <c r="C3564" s="7" t="str">
        <f t="shared" si="166"/>
        <v/>
      </c>
      <c r="D3564" s="9"/>
      <c r="E3564" s="10"/>
      <c r="F3564" s="9"/>
      <c r="G3564" s="8"/>
      <c r="H3564" s="8"/>
      <c r="I3564" s="8"/>
      <c r="J3564" s="8"/>
      <c r="K3564" s="8"/>
      <c r="L3564" s="8"/>
      <c r="M3564" s="11"/>
      <c r="N3564" s="26"/>
      <c r="O3564" s="26"/>
      <c r="P3564" s="8"/>
      <c r="Q3564" s="11"/>
      <c r="R3564" s="8"/>
      <c r="S3564" s="8"/>
      <c r="T3564" s="8"/>
      <c r="U3564" s="8"/>
      <c r="V3564" s="8"/>
      <c r="Y3564" s="4" t="str" cm="1">
        <f t="array" ref="Y3564">_xlfn.IFS(AND(AD3564=0,AH3564&gt;1),0,AD3564=0,"",SUM(AA3564:AC3564)=30,10,OR(AA3564=5,AB3564=5,AC3564=5),5)</f>
        <v/>
      </c>
      <c r="Z3564" s="4" t="str" cm="1">
        <f t="array" ref="Z3564">IFERROR(_xlfn.IFS(AND(AH3564=0,Y3564=10),"Excelente, producto bien configurado",AND(Y3564=5,AH3564&gt;1),"Faltan Datos Obligatorios y hay error en datos opcionales",Y3564=5,CONCATENATE("Faltan Datos Obligatorios:",IF(AA3564=5," Nombre, ",""),IF(AB3564=5," Precio, ",""),IF(AC3564=5," Cantidad ","")),AH3564&gt;=30,"Error Descuento y Granel",AF3564=15,"Falta Digitar Descuento",AF3564=16,"Error: Valor descuento superior a venta",AG3564=17,"Falta Seleccionar Unidad de medida",AG3564=19,"Habilitar venta a Granel"),"")</f>
        <v/>
      </c>
      <c r="AA3564" s="4">
        <f>IF($AD3564=0,-5,IF(D3564="",5,10))</f>
        <v>-5</v>
      </c>
      <c r="AB3564" s="4">
        <f>IF($AD3564=0,-5,IF(E3564="",5,10))</f>
        <v>-5</v>
      </c>
      <c r="AC3564" s="4">
        <f>IF($AD3564=0,-5,IF(F3564="",5,10))</f>
        <v>-5</v>
      </c>
      <c r="AD3564" s="4">
        <f>COUNTA(D3564:F3564)</f>
        <v>0</v>
      </c>
      <c r="AE3564" s="4">
        <f>COUNTA(G3564:V3564)</f>
        <v>0</v>
      </c>
      <c r="AF3564" s="4" cm="1">
        <f t="array" ref="AF3564">IFERROR(_xlfn.IFS((AND(OR(P3564="Si"),Q3564="")),15,AND(Q3564&lt;&gt;"",P3564=""),18,E3564&lt;Q3564,16),0)</f>
        <v>0</v>
      </c>
      <c r="AG3564" s="4" cm="1">
        <f t="array" ref="AG3564">IFERROR(_xlfn.IFS((AND(OR(R3564="Si"),S3564="")),17,AND(S3564&lt;&gt;"",R3564=""),19),0)</f>
        <v>0</v>
      </c>
      <c r="AH3564" s="4">
        <f t="shared" si="167"/>
        <v>0</v>
      </c>
    </row>
    <row r="3565" spans="2:34" x14ac:dyDescent="0.25">
      <c r="B3565" s="6" t="str">
        <f t="shared" si="165"/>
        <v/>
      </c>
      <c r="C3565" s="7" t="str">
        <f t="shared" si="166"/>
        <v/>
      </c>
      <c r="D3565" s="9"/>
      <c r="E3565" s="10"/>
      <c r="F3565" s="9"/>
      <c r="G3565" s="8"/>
      <c r="H3565" s="8"/>
      <c r="I3565" s="8"/>
      <c r="J3565" s="8"/>
      <c r="K3565" s="8"/>
      <c r="L3565" s="8"/>
      <c r="M3565" s="11"/>
      <c r="N3565" s="26"/>
      <c r="O3565" s="26"/>
      <c r="P3565" s="8"/>
      <c r="Q3565" s="11"/>
      <c r="R3565" s="8"/>
      <c r="S3565" s="8"/>
      <c r="T3565" s="8"/>
      <c r="U3565" s="8"/>
      <c r="V3565" s="8"/>
      <c r="Y3565" s="4" t="str" cm="1">
        <f t="array" ref="Y3565">_xlfn.IFS(AND(AD3565=0,AH3565&gt;1),0,AD3565=0,"",SUM(AA3565:AC3565)=30,10,OR(AA3565=5,AB3565=5,AC3565=5),5)</f>
        <v/>
      </c>
      <c r="Z3565" s="4" t="str" cm="1">
        <f t="array" ref="Z3565">IFERROR(_xlfn.IFS(AND(AH3565=0,Y3565=10),"Excelente, producto bien configurado",AND(Y3565=5,AH3565&gt;1),"Faltan Datos Obligatorios y hay error en datos opcionales",Y3565=5,CONCATENATE("Faltan Datos Obligatorios:",IF(AA3565=5," Nombre, ",""),IF(AB3565=5," Precio, ",""),IF(AC3565=5," Cantidad ","")),AH3565&gt;=30,"Error Descuento y Granel",AF3565=15,"Falta Digitar Descuento",AF3565=16,"Error: Valor descuento superior a venta",AG3565=17,"Falta Seleccionar Unidad de medida",AG3565=19,"Habilitar venta a Granel"),"")</f>
        <v/>
      </c>
      <c r="AA3565" s="4">
        <f>IF($AD3565=0,-5,IF(D3565="",5,10))</f>
        <v>-5</v>
      </c>
      <c r="AB3565" s="4">
        <f>IF($AD3565=0,-5,IF(E3565="",5,10))</f>
        <v>-5</v>
      </c>
      <c r="AC3565" s="4">
        <f>IF($AD3565=0,-5,IF(F3565="",5,10))</f>
        <v>-5</v>
      </c>
      <c r="AD3565" s="4">
        <f>COUNTA(D3565:F3565)</f>
        <v>0</v>
      </c>
      <c r="AE3565" s="4">
        <f>COUNTA(G3565:V3565)</f>
        <v>0</v>
      </c>
      <c r="AF3565" s="4" cm="1">
        <f t="array" ref="AF3565">IFERROR(_xlfn.IFS((AND(OR(P3565="Si"),Q3565="")),15,AND(Q3565&lt;&gt;"",P3565=""),18,E3565&lt;Q3565,16),0)</f>
        <v>0</v>
      </c>
      <c r="AG3565" s="4" cm="1">
        <f t="array" ref="AG3565">IFERROR(_xlfn.IFS((AND(OR(R3565="Si"),S3565="")),17,AND(S3565&lt;&gt;"",R3565=""),19),0)</f>
        <v>0</v>
      </c>
      <c r="AH3565" s="4">
        <f t="shared" si="167"/>
        <v>0</v>
      </c>
    </row>
    <row r="3566" spans="2:34" x14ac:dyDescent="0.25">
      <c r="B3566" s="6" t="str">
        <f t="shared" si="165"/>
        <v/>
      </c>
      <c r="C3566" s="7" t="str">
        <f t="shared" si="166"/>
        <v/>
      </c>
      <c r="D3566" s="9"/>
      <c r="E3566" s="10"/>
      <c r="F3566" s="9"/>
      <c r="G3566" s="8"/>
      <c r="H3566" s="8"/>
      <c r="I3566" s="8"/>
      <c r="J3566" s="8"/>
      <c r="K3566" s="8"/>
      <c r="L3566" s="8"/>
      <c r="M3566" s="11"/>
      <c r="N3566" s="26"/>
      <c r="O3566" s="26"/>
      <c r="P3566" s="8"/>
      <c r="Q3566" s="11"/>
      <c r="R3566" s="8"/>
      <c r="S3566" s="8"/>
      <c r="T3566" s="8"/>
      <c r="U3566" s="8"/>
      <c r="V3566" s="8"/>
      <c r="Y3566" s="4" t="str" cm="1">
        <f t="array" ref="Y3566">_xlfn.IFS(AND(AD3566=0,AH3566&gt;1),0,AD3566=0,"",SUM(AA3566:AC3566)=30,10,OR(AA3566=5,AB3566=5,AC3566=5),5)</f>
        <v/>
      </c>
      <c r="Z3566" s="4" t="str" cm="1">
        <f t="array" ref="Z3566">IFERROR(_xlfn.IFS(AND(AH3566=0,Y3566=10),"Excelente, producto bien configurado",AND(Y3566=5,AH3566&gt;1),"Faltan Datos Obligatorios y hay error en datos opcionales",Y3566=5,CONCATENATE("Faltan Datos Obligatorios:",IF(AA3566=5," Nombre, ",""),IF(AB3566=5," Precio, ",""),IF(AC3566=5," Cantidad ","")),AH3566&gt;=30,"Error Descuento y Granel",AF3566=15,"Falta Digitar Descuento",AF3566=16,"Error: Valor descuento superior a venta",AG3566=17,"Falta Seleccionar Unidad de medida",AG3566=19,"Habilitar venta a Granel"),"")</f>
        <v/>
      </c>
      <c r="AA3566" s="4">
        <f>IF($AD3566=0,-5,IF(D3566="",5,10))</f>
        <v>-5</v>
      </c>
      <c r="AB3566" s="4">
        <f>IF($AD3566=0,-5,IF(E3566="",5,10))</f>
        <v>-5</v>
      </c>
      <c r="AC3566" s="4">
        <f>IF($AD3566=0,-5,IF(F3566="",5,10))</f>
        <v>-5</v>
      </c>
      <c r="AD3566" s="4">
        <f>COUNTA(D3566:F3566)</f>
        <v>0</v>
      </c>
      <c r="AE3566" s="4">
        <f>COUNTA(G3566:V3566)</f>
        <v>0</v>
      </c>
      <c r="AF3566" s="4" cm="1">
        <f t="array" ref="AF3566">IFERROR(_xlfn.IFS((AND(OR(P3566="Si"),Q3566="")),15,AND(Q3566&lt;&gt;"",P3566=""),18,E3566&lt;Q3566,16),0)</f>
        <v>0</v>
      </c>
      <c r="AG3566" s="4" cm="1">
        <f t="array" ref="AG3566">IFERROR(_xlfn.IFS((AND(OR(R3566="Si"),S3566="")),17,AND(S3566&lt;&gt;"",R3566=""),19),0)</f>
        <v>0</v>
      </c>
      <c r="AH3566" s="4">
        <f t="shared" si="167"/>
        <v>0</v>
      </c>
    </row>
    <row r="3567" spans="2:34" x14ac:dyDescent="0.25">
      <c r="B3567" s="6" t="str">
        <f t="shared" si="165"/>
        <v/>
      </c>
      <c r="C3567" s="7" t="str">
        <f t="shared" si="166"/>
        <v/>
      </c>
      <c r="D3567" s="9"/>
      <c r="E3567" s="10"/>
      <c r="F3567" s="9"/>
      <c r="G3567" s="8"/>
      <c r="H3567" s="8"/>
      <c r="I3567" s="8"/>
      <c r="J3567" s="8"/>
      <c r="K3567" s="8"/>
      <c r="L3567" s="8"/>
      <c r="M3567" s="11"/>
      <c r="N3567" s="26"/>
      <c r="O3567" s="26"/>
      <c r="P3567" s="8"/>
      <c r="Q3567" s="11"/>
      <c r="R3567" s="8"/>
      <c r="S3567" s="8"/>
      <c r="T3567" s="8"/>
      <c r="U3567" s="8"/>
      <c r="V3567" s="8"/>
      <c r="Y3567" s="4" t="str" cm="1">
        <f t="array" ref="Y3567">_xlfn.IFS(AND(AD3567=0,AH3567&gt;1),0,AD3567=0,"",SUM(AA3567:AC3567)=30,10,OR(AA3567=5,AB3567=5,AC3567=5),5)</f>
        <v/>
      </c>
      <c r="Z3567" s="4" t="str" cm="1">
        <f t="array" ref="Z3567">IFERROR(_xlfn.IFS(AND(AH3567=0,Y3567=10),"Excelente, producto bien configurado",AND(Y3567=5,AH3567&gt;1),"Faltan Datos Obligatorios y hay error en datos opcionales",Y3567=5,CONCATENATE("Faltan Datos Obligatorios:",IF(AA3567=5," Nombre, ",""),IF(AB3567=5," Precio, ",""),IF(AC3567=5," Cantidad ","")),AH3567&gt;=30,"Error Descuento y Granel",AF3567=15,"Falta Digitar Descuento",AF3567=16,"Error: Valor descuento superior a venta",AG3567=17,"Falta Seleccionar Unidad de medida",AG3567=19,"Habilitar venta a Granel"),"")</f>
        <v/>
      </c>
      <c r="AA3567" s="4">
        <f>IF($AD3567=0,-5,IF(D3567="",5,10))</f>
        <v>-5</v>
      </c>
      <c r="AB3567" s="4">
        <f>IF($AD3567=0,-5,IF(E3567="",5,10))</f>
        <v>-5</v>
      </c>
      <c r="AC3567" s="4">
        <f>IF($AD3567=0,-5,IF(F3567="",5,10))</f>
        <v>-5</v>
      </c>
      <c r="AD3567" s="4">
        <f>COUNTA(D3567:F3567)</f>
        <v>0</v>
      </c>
      <c r="AE3567" s="4">
        <f>COUNTA(G3567:V3567)</f>
        <v>0</v>
      </c>
      <c r="AF3567" s="4" cm="1">
        <f t="array" ref="AF3567">IFERROR(_xlfn.IFS((AND(OR(P3567="Si"),Q3567="")),15,AND(Q3567&lt;&gt;"",P3567=""),18,E3567&lt;Q3567,16),0)</f>
        <v>0</v>
      </c>
      <c r="AG3567" s="4" cm="1">
        <f t="array" ref="AG3567">IFERROR(_xlfn.IFS((AND(OR(R3567="Si"),S3567="")),17,AND(S3567&lt;&gt;"",R3567=""),19),0)</f>
        <v>0</v>
      </c>
      <c r="AH3567" s="4">
        <f t="shared" si="167"/>
        <v>0</v>
      </c>
    </row>
    <row r="3568" spans="2:34" x14ac:dyDescent="0.25">
      <c r="B3568" s="6" t="str">
        <f t="shared" si="165"/>
        <v/>
      </c>
      <c r="C3568" s="7" t="str">
        <f t="shared" si="166"/>
        <v/>
      </c>
      <c r="D3568" s="9"/>
      <c r="E3568" s="10"/>
      <c r="F3568" s="9"/>
      <c r="G3568" s="8"/>
      <c r="H3568" s="8"/>
      <c r="I3568" s="8"/>
      <c r="J3568" s="8"/>
      <c r="K3568" s="8"/>
      <c r="L3568" s="8"/>
      <c r="M3568" s="11"/>
      <c r="N3568" s="26"/>
      <c r="O3568" s="26"/>
      <c r="P3568" s="8"/>
      <c r="Q3568" s="11"/>
      <c r="R3568" s="8"/>
      <c r="S3568" s="8"/>
      <c r="T3568" s="8"/>
      <c r="U3568" s="8"/>
      <c r="V3568" s="8"/>
      <c r="Y3568" s="4" t="str" cm="1">
        <f t="array" ref="Y3568">_xlfn.IFS(AND(AD3568=0,AH3568&gt;1),0,AD3568=0,"",SUM(AA3568:AC3568)=30,10,OR(AA3568=5,AB3568=5,AC3568=5),5)</f>
        <v/>
      </c>
      <c r="Z3568" s="4" t="str" cm="1">
        <f t="array" ref="Z3568">IFERROR(_xlfn.IFS(AND(AH3568=0,Y3568=10),"Excelente, producto bien configurado",AND(Y3568=5,AH3568&gt;1),"Faltan Datos Obligatorios y hay error en datos opcionales",Y3568=5,CONCATENATE("Faltan Datos Obligatorios:",IF(AA3568=5," Nombre, ",""),IF(AB3568=5," Precio, ",""),IF(AC3568=5," Cantidad ","")),AH3568&gt;=30,"Error Descuento y Granel",AF3568=15,"Falta Digitar Descuento",AF3568=16,"Error: Valor descuento superior a venta",AG3568=17,"Falta Seleccionar Unidad de medida",AG3568=19,"Habilitar venta a Granel"),"")</f>
        <v/>
      </c>
      <c r="AA3568" s="4">
        <f>IF($AD3568=0,-5,IF(D3568="",5,10))</f>
        <v>-5</v>
      </c>
      <c r="AB3568" s="4">
        <f>IF($AD3568=0,-5,IF(E3568="",5,10))</f>
        <v>-5</v>
      </c>
      <c r="AC3568" s="4">
        <f>IF($AD3568=0,-5,IF(F3568="",5,10))</f>
        <v>-5</v>
      </c>
      <c r="AD3568" s="4">
        <f>COUNTA(D3568:F3568)</f>
        <v>0</v>
      </c>
      <c r="AE3568" s="4">
        <f>COUNTA(G3568:V3568)</f>
        <v>0</v>
      </c>
      <c r="AF3568" s="4" cm="1">
        <f t="array" ref="AF3568">IFERROR(_xlfn.IFS((AND(OR(P3568="Si"),Q3568="")),15,AND(Q3568&lt;&gt;"",P3568=""),18,E3568&lt;Q3568,16),0)</f>
        <v>0</v>
      </c>
      <c r="AG3568" s="4" cm="1">
        <f t="array" ref="AG3568">IFERROR(_xlfn.IFS((AND(OR(R3568="Si"),S3568="")),17,AND(S3568&lt;&gt;"",R3568=""),19),0)</f>
        <v>0</v>
      </c>
      <c r="AH3568" s="4">
        <f t="shared" si="167"/>
        <v>0</v>
      </c>
    </row>
    <row r="3569" spans="2:34" x14ac:dyDescent="0.25">
      <c r="B3569" s="6" t="str">
        <f t="shared" si="165"/>
        <v/>
      </c>
      <c r="C3569" s="7" t="str">
        <f t="shared" si="166"/>
        <v/>
      </c>
      <c r="D3569" s="9"/>
      <c r="E3569" s="10"/>
      <c r="F3569" s="9"/>
      <c r="G3569" s="8"/>
      <c r="H3569" s="8"/>
      <c r="I3569" s="8"/>
      <c r="J3569" s="8"/>
      <c r="K3569" s="8"/>
      <c r="L3569" s="8"/>
      <c r="M3569" s="11"/>
      <c r="N3569" s="26"/>
      <c r="O3569" s="26"/>
      <c r="P3569" s="8"/>
      <c r="Q3569" s="11"/>
      <c r="R3569" s="8"/>
      <c r="S3569" s="8"/>
      <c r="T3569" s="8"/>
      <c r="U3569" s="8"/>
      <c r="V3569" s="8"/>
      <c r="Y3569" s="4" t="str" cm="1">
        <f t="array" ref="Y3569">_xlfn.IFS(AND(AD3569=0,AH3569&gt;1),0,AD3569=0,"",SUM(AA3569:AC3569)=30,10,OR(AA3569=5,AB3569=5,AC3569=5),5)</f>
        <v/>
      </c>
      <c r="Z3569" s="4" t="str" cm="1">
        <f t="array" ref="Z3569">IFERROR(_xlfn.IFS(AND(AH3569=0,Y3569=10),"Excelente, producto bien configurado",AND(Y3569=5,AH3569&gt;1),"Faltan Datos Obligatorios y hay error en datos opcionales",Y3569=5,CONCATENATE("Faltan Datos Obligatorios:",IF(AA3569=5," Nombre, ",""),IF(AB3569=5," Precio, ",""),IF(AC3569=5," Cantidad ","")),AH3569&gt;=30,"Error Descuento y Granel",AF3569=15,"Falta Digitar Descuento",AF3569=16,"Error: Valor descuento superior a venta",AG3569=17,"Falta Seleccionar Unidad de medida",AG3569=19,"Habilitar venta a Granel"),"")</f>
        <v/>
      </c>
      <c r="AA3569" s="4">
        <f>IF($AD3569=0,-5,IF(D3569="",5,10))</f>
        <v>-5</v>
      </c>
      <c r="AB3569" s="4">
        <f>IF($AD3569=0,-5,IF(E3569="",5,10))</f>
        <v>-5</v>
      </c>
      <c r="AC3569" s="4">
        <f>IF($AD3569=0,-5,IF(F3569="",5,10))</f>
        <v>-5</v>
      </c>
      <c r="AD3569" s="4">
        <f>COUNTA(D3569:F3569)</f>
        <v>0</v>
      </c>
      <c r="AE3569" s="4">
        <f>COUNTA(G3569:V3569)</f>
        <v>0</v>
      </c>
      <c r="AF3569" s="4" cm="1">
        <f t="array" ref="AF3569">IFERROR(_xlfn.IFS((AND(OR(P3569="Si"),Q3569="")),15,AND(Q3569&lt;&gt;"",P3569=""),18,E3569&lt;Q3569,16),0)</f>
        <v>0</v>
      </c>
      <c r="AG3569" s="4" cm="1">
        <f t="array" ref="AG3569">IFERROR(_xlfn.IFS((AND(OR(R3569="Si"),S3569="")),17,AND(S3569&lt;&gt;"",R3569=""),19),0)</f>
        <v>0</v>
      </c>
      <c r="AH3569" s="4">
        <f t="shared" si="167"/>
        <v>0</v>
      </c>
    </row>
    <row r="3570" spans="2:34" x14ac:dyDescent="0.25">
      <c r="B3570" s="6" t="str">
        <f t="shared" si="165"/>
        <v/>
      </c>
      <c r="C3570" s="7" t="str">
        <f t="shared" si="166"/>
        <v/>
      </c>
      <c r="D3570" s="9"/>
      <c r="E3570" s="10"/>
      <c r="F3570" s="9"/>
      <c r="G3570" s="8"/>
      <c r="H3570" s="8"/>
      <c r="I3570" s="8"/>
      <c r="J3570" s="8"/>
      <c r="K3570" s="8"/>
      <c r="L3570" s="8"/>
      <c r="M3570" s="11"/>
      <c r="N3570" s="26"/>
      <c r="O3570" s="26"/>
      <c r="P3570" s="8"/>
      <c r="Q3570" s="11"/>
      <c r="R3570" s="8"/>
      <c r="S3570" s="8"/>
      <c r="T3570" s="8"/>
      <c r="U3570" s="8"/>
      <c r="V3570" s="8"/>
      <c r="Y3570" s="4" t="str" cm="1">
        <f t="array" ref="Y3570">_xlfn.IFS(AND(AD3570=0,AH3570&gt;1),0,AD3570=0,"",SUM(AA3570:AC3570)=30,10,OR(AA3570=5,AB3570=5,AC3570=5),5)</f>
        <v/>
      </c>
      <c r="Z3570" s="4" t="str" cm="1">
        <f t="array" ref="Z3570">IFERROR(_xlfn.IFS(AND(AH3570=0,Y3570=10),"Excelente, producto bien configurado",AND(Y3570=5,AH3570&gt;1),"Faltan Datos Obligatorios y hay error en datos opcionales",Y3570=5,CONCATENATE("Faltan Datos Obligatorios:",IF(AA3570=5," Nombre, ",""),IF(AB3570=5," Precio, ",""),IF(AC3570=5," Cantidad ","")),AH3570&gt;=30,"Error Descuento y Granel",AF3570=15,"Falta Digitar Descuento",AF3570=16,"Error: Valor descuento superior a venta",AG3570=17,"Falta Seleccionar Unidad de medida",AG3570=19,"Habilitar venta a Granel"),"")</f>
        <v/>
      </c>
      <c r="AA3570" s="4">
        <f>IF($AD3570=0,-5,IF(D3570="",5,10))</f>
        <v>-5</v>
      </c>
      <c r="AB3570" s="4">
        <f>IF($AD3570=0,-5,IF(E3570="",5,10))</f>
        <v>-5</v>
      </c>
      <c r="AC3570" s="4">
        <f>IF($AD3570=0,-5,IF(F3570="",5,10))</f>
        <v>-5</v>
      </c>
      <c r="AD3570" s="4">
        <f>COUNTA(D3570:F3570)</f>
        <v>0</v>
      </c>
      <c r="AE3570" s="4">
        <f>COUNTA(G3570:V3570)</f>
        <v>0</v>
      </c>
      <c r="AF3570" s="4" cm="1">
        <f t="array" ref="AF3570">IFERROR(_xlfn.IFS((AND(OR(P3570="Si"),Q3570="")),15,AND(Q3570&lt;&gt;"",P3570=""),18,E3570&lt;Q3570,16),0)</f>
        <v>0</v>
      </c>
      <c r="AG3570" s="4" cm="1">
        <f t="array" ref="AG3570">IFERROR(_xlfn.IFS((AND(OR(R3570="Si"),S3570="")),17,AND(S3570&lt;&gt;"",R3570=""),19),0)</f>
        <v>0</v>
      </c>
      <c r="AH3570" s="4">
        <f t="shared" si="167"/>
        <v>0</v>
      </c>
    </row>
    <row r="3571" spans="2:34" x14ac:dyDescent="0.25">
      <c r="B3571" s="6" t="str">
        <f t="shared" si="165"/>
        <v/>
      </c>
      <c r="C3571" s="7" t="str">
        <f t="shared" si="166"/>
        <v/>
      </c>
      <c r="D3571" s="9"/>
      <c r="E3571" s="10"/>
      <c r="F3571" s="9"/>
      <c r="G3571" s="8"/>
      <c r="H3571" s="8"/>
      <c r="I3571" s="8"/>
      <c r="J3571" s="8"/>
      <c r="K3571" s="8"/>
      <c r="L3571" s="8"/>
      <c r="M3571" s="11"/>
      <c r="N3571" s="26"/>
      <c r="O3571" s="26"/>
      <c r="P3571" s="8"/>
      <c r="Q3571" s="11"/>
      <c r="R3571" s="8"/>
      <c r="S3571" s="8"/>
      <c r="T3571" s="8"/>
      <c r="U3571" s="8"/>
      <c r="V3571" s="8"/>
      <c r="Y3571" s="4" t="str" cm="1">
        <f t="array" ref="Y3571">_xlfn.IFS(AND(AD3571=0,AH3571&gt;1),0,AD3571=0,"",SUM(AA3571:AC3571)=30,10,OR(AA3571=5,AB3571=5,AC3571=5),5)</f>
        <v/>
      </c>
      <c r="Z3571" s="4" t="str" cm="1">
        <f t="array" ref="Z3571">IFERROR(_xlfn.IFS(AND(AH3571=0,Y3571=10),"Excelente, producto bien configurado",AND(Y3571=5,AH3571&gt;1),"Faltan Datos Obligatorios y hay error en datos opcionales",Y3571=5,CONCATENATE("Faltan Datos Obligatorios:",IF(AA3571=5," Nombre, ",""),IF(AB3571=5," Precio, ",""),IF(AC3571=5," Cantidad ","")),AH3571&gt;=30,"Error Descuento y Granel",AF3571=15,"Falta Digitar Descuento",AF3571=16,"Error: Valor descuento superior a venta",AG3571=17,"Falta Seleccionar Unidad de medida",AG3571=19,"Habilitar venta a Granel"),"")</f>
        <v/>
      </c>
      <c r="AA3571" s="4">
        <f>IF($AD3571=0,-5,IF(D3571="",5,10))</f>
        <v>-5</v>
      </c>
      <c r="AB3571" s="4">
        <f>IF($AD3571=0,-5,IF(E3571="",5,10))</f>
        <v>-5</v>
      </c>
      <c r="AC3571" s="4">
        <f>IF($AD3571=0,-5,IF(F3571="",5,10))</f>
        <v>-5</v>
      </c>
      <c r="AD3571" s="4">
        <f>COUNTA(D3571:F3571)</f>
        <v>0</v>
      </c>
      <c r="AE3571" s="4">
        <f>COUNTA(G3571:V3571)</f>
        <v>0</v>
      </c>
      <c r="AF3571" s="4" cm="1">
        <f t="array" ref="AF3571">IFERROR(_xlfn.IFS((AND(OR(P3571="Si"),Q3571="")),15,AND(Q3571&lt;&gt;"",P3571=""),18,E3571&lt;Q3571,16),0)</f>
        <v>0</v>
      </c>
      <c r="AG3571" s="4" cm="1">
        <f t="array" ref="AG3571">IFERROR(_xlfn.IFS((AND(OR(R3571="Si"),S3571="")),17,AND(S3571&lt;&gt;"",R3571=""),19),0)</f>
        <v>0</v>
      </c>
      <c r="AH3571" s="4">
        <f t="shared" si="167"/>
        <v>0</v>
      </c>
    </row>
    <row r="3572" spans="2:34" x14ac:dyDescent="0.25">
      <c r="B3572" s="6" t="str">
        <f t="shared" si="165"/>
        <v/>
      </c>
      <c r="C3572" s="7" t="str">
        <f t="shared" si="166"/>
        <v/>
      </c>
      <c r="D3572" s="9"/>
      <c r="E3572" s="10"/>
      <c r="F3572" s="9"/>
      <c r="G3572" s="8"/>
      <c r="H3572" s="8"/>
      <c r="I3572" s="8"/>
      <c r="J3572" s="8"/>
      <c r="K3572" s="8"/>
      <c r="L3572" s="8"/>
      <c r="M3572" s="11"/>
      <c r="N3572" s="26"/>
      <c r="O3572" s="26"/>
      <c r="P3572" s="8"/>
      <c r="Q3572" s="11"/>
      <c r="R3572" s="8"/>
      <c r="S3572" s="8"/>
      <c r="T3572" s="8"/>
      <c r="U3572" s="8"/>
      <c r="V3572" s="8"/>
      <c r="Y3572" s="4" t="str" cm="1">
        <f t="array" ref="Y3572">_xlfn.IFS(AND(AD3572=0,AH3572&gt;1),0,AD3572=0,"",SUM(AA3572:AC3572)=30,10,OR(AA3572=5,AB3572=5,AC3572=5),5)</f>
        <v/>
      </c>
      <c r="Z3572" s="4" t="str" cm="1">
        <f t="array" ref="Z3572">IFERROR(_xlfn.IFS(AND(AH3572=0,Y3572=10),"Excelente, producto bien configurado",AND(Y3572=5,AH3572&gt;1),"Faltan Datos Obligatorios y hay error en datos opcionales",Y3572=5,CONCATENATE("Faltan Datos Obligatorios:",IF(AA3572=5," Nombre, ",""),IF(AB3572=5," Precio, ",""),IF(AC3572=5," Cantidad ","")),AH3572&gt;=30,"Error Descuento y Granel",AF3572=15,"Falta Digitar Descuento",AF3572=16,"Error: Valor descuento superior a venta",AG3572=17,"Falta Seleccionar Unidad de medida",AG3572=19,"Habilitar venta a Granel"),"")</f>
        <v/>
      </c>
      <c r="AA3572" s="4">
        <f>IF($AD3572=0,-5,IF(D3572="",5,10))</f>
        <v>-5</v>
      </c>
      <c r="AB3572" s="4">
        <f>IF($AD3572=0,-5,IF(E3572="",5,10))</f>
        <v>-5</v>
      </c>
      <c r="AC3572" s="4">
        <f>IF($AD3572=0,-5,IF(F3572="",5,10))</f>
        <v>-5</v>
      </c>
      <c r="AD3572" s="4">
        <f>COUNTA(D3572:F3572)</f>
        <v>0</v>
      </c>
      <c r="AE3572" s="4">
        <f>COUNTA(G3572:V3572)</f>
        <v>0</v>
      </c>
      <c r="AF3572" s="4" cm="1">
        <f t="array" ref="AF3572">IFERROR(_xlfn.IFS((AND(OR(P3572="Si"),Q3572="")),15,AND(Q3572&lt;&gt;"",P3572=""),18,E3572&lt;Q3572,16),0)</f>
        <v>0</v>
      </c>
      <c r="AG3572" s="4" cm="1">
        <f t="array" ref="AG3572">IFERROR(_xlfn.IFS((AND(OR(R3572="Si"),S3572="")),17,AND(S3572&lt;&gt;"",R3572=""),19),0)</f>
        <v>0</v>
      </c>
      <c r="AH3572" s="4">
        <f t="shared" si="167"/>
        <v>0</v>
      </c>
    </row>
    <row r="3573" spans="2:34" x14ac:dyDescent="0.25">
      <c r="B3573" s="6" t="str">
        <f t="shared" si="165"/>
        <v/>
      </c>
      <c r="C3573" s="7" t="str">
        <f t="shared" si="166"/>
        <v/>
      </c>
      <c r="D3573" s="9"/>
      <c r="E3573" s="10"/>
      <c r="F3573" s="9"/>
      <c r="G3573" s="8"/>
      <c r="H3573" s="8"/>
      <c r="I3573" s="8"/>
      <c r="J3573" s="8"/>
      <c r="K3573" s="8"/>
      <c r="L3573" s="8"/>
      <c r="M3573" s="11"/>
      <c r="N3573" s="26"/>
      <c r="O3573" s="26"/>
      <c r="P3573" s="8"/>
      <c r="Q3573" s="11"/>
      <c r="R3573" s="8"/>
      <c r="S3573" s="8"/>
      <c r="T3573" s="8"/>
      <c r="U3573" s="8"/>
      <c r="V3573" s="8"/>
      <c r="Y3573" s="4" t="str" cm="1">
        <f t="array" ref="Y3573">_xlfn.IFS(AND(AD3573=0,AH3573&gt;1),0,AD3573=0,"",SUM(AA3573:AC3573)=30,10,OR(AA3573=5,AB3573=5,AC3573=5),5)</f>
        <v/>
      </c>
      <c r="Z3573" s="4" t="str" cm="1">
        <f t="array" ref="Z3573">IFERROR(_xlfn.IFS(AND(AH3573=0,Y3573=10),"Excelente, producto bien configurado",AND(Y3573=5,AH3573&gt;1),"Faltan Datos Obligatorios y hay error en datos opcionales",Y3573=5,CONCATENATE("Faltan Datos Obligatorios:",IF(AA3573=5," Nombre, ",""),IF(AB3573=5," Precio, ",""),IF(AC3573=5," Cantidad ","")),AH3573&gt;=30,"Error Descuento y Granel",AF3573=15,"Falta Digitar Descuento",AF3573=16,"Error: Valor descuento superior a venta",AG3573=17,"Falta Seleccionar Unidad de medida",AG3573=19,"Habilitar venta a Granel"),"")</f>
        <v/>
      </c>
      <c r="AA3573" s="4">
        <f>IF($AD3573=0,-5,IF(D3573="",5,10))</f>
        <v>-5</v>
      </c>
      <c r="AB3573" s="4">
        <f>IF($AD3573=0,-5,IF(E3573="",5,10))</f>
        <v>-5</v>
      </c>
      <c r="AC3573" s="4">
        <f>IF($AD3573=0,-5,IF(F3573="",5,10))</f>
        <v>-5</v>
      </c>
      <c r="AD3573" s="4">
        <f>COUNTA(D3573:F3573)</f>
        <v>0</v>
      </c>
      <c r="AE3573" s="4">
        <f>COUNTA(G3573:V3573)</f>
        <v>0</v>
      </c>
      <c r="AF3573" s="4" cm="1">
        <f t="array" ref="AF3573">IFERROR(_xlfn.IFS((AND(OR(P3573="Si"),Q3573="")),15,AND(Q3573&lt;&gt;"",P3573=""),18,E3573&lt;Q3573,16),0)</f>
        <v>0</v>
      </c>
      <c r="AG3573" s="4" cm="1">
        <f t="array" ref="AG3573">IFERROR(_xlfn.IFS((AND(OR(R3573="Si"),S3573="")),17,AND(S3573&lt;&gt;"",R3573=""),19),0)</f>
        <v>0</v>
      </c>
      <c r="AH3573" s="4">
        <f t="shared" si="167"/>
        <v>0</v>
      </c>
    </row>
    <row r="3574" spans="2:34" x14ac:dyDescent="0.25">
      <c r="B3574" s="6" t="str">
        <f t="shared" si="165"/>
        <v/>
      </c>
      <c r="C3574" s="7" t="str">
        <f t="shared" si="166"/>
        <v/>
      </c>
      <c r="D3574" s="9"/>
      <c r="E3574" s="10"/>
      <c r="F3574" s="9"/>
      <c r="G3574" s="8"/>
      <c r="H3574" s="8"/>
      <c r="I3574" s="8"/>
      <c r="J3574" s="8"/>
      <c r="K3574" s="8"/>
      <c r="L3574" s="8"/>
      <c r="M3574" s="11"/>
      <c r="N3574" s="26"/>
      <c r="O3574" s="26"/>
      <c r="P3574" s="8"/>
      <c r="Q3574" s="11"/>
      <c r="R3574" s="8"/>
      <c r="S3574" s="8"/>
      <c r="T3574" s="8"/>
      <c r="U3574" s="8"/>
      <c r="V3574" s="8"/>
      <c r="Y3574" s="4" t="str" cm="1">
        <f t="array" ref="Y3574">_xlfn.IFS(AND(AD3574=0,AH3574&gt;1),0,AD3574=0,"",SUM(AA3574:AC3574)=30,10,OR(AA3574=5,AB3574=5,AC3574=5),5)</f>
        <v/>
      </c>
      <c r="Z3574" s="4" t="str" cm="1">
        <f t="array" ref="Z3574">IFERROR(_xlfn.IFS(AND(AH3574=0,Y3574=10),"Excelente, producto bien configurado",AND(Y3574=5,AH3574&gt;1),"Faltan Datos Obligatorios y hay error en datos opcionales",Y3574=5,CONCATENATE("Faltan Datos Obligatorios:",IF(AA3574=5," Nombre, ",""),IF(AB3574=5," Precio, ",""),IF(AC3574=5," Cantidad ","")),AH3574&gt;=30,"Error Descuento y Granel",AF3574=15,"Falta Digitar Descuento",AF3574=16,"Error: Valor descuento superior a venta",AG3574=17,"Falta Seleccionar Unidad de medida",AG3574=19,"Habilitar venta a Granel"),"")</f>
        <v/>
      </c>
      <c r="AA3574" s="4">
        <f>IF($AD3574=0,-5,IF(D3574="",5,10))</f>
        <v>-5</v>
      </c>
      <c r="AB3574" s="4">
        <f>IF($AD3574=0,-5,IF(E3574="",5,10))</f>
        <v>-5</v>
      </c>
      <c r="AC3574" s="4">
        <f>IF($AD3574=0,-5,IF(F3574="",5,10))</f>
        <v>-5</v>
      </c>
      <c r="AD3574" s="4">
        <f>COUNTA(D3574:F3574)</f>
        <v>0</v>
      </c>
      <c r="AE3574" s="4">
        <f>COUNTA(G3574:V3574)</f>
        <v>0</v>
      </c>
      <c r="AF3574" s="4" cm="1">
        <f t="array" ref="AF3574">IFERROR(_xlfn.IFS((AND(OR(P3574="Si"),Q3574="")),15,AND(Q3574&lt;&gt;"",P3574=""),18,E3574&lt;Q3574,16),0)</f>
        <v>0</v>
      </c>
      <c r="AG3574" s="4" cm="1">
        <f t="array" ref="AG3574">IFERROR(_xlfn.IFS((AND(OR(R3574="Si"),S3574="")),17,AND(S3574&lt;&gt;"",R3574=""),19),0)</f>
        <v>0</v>
      </c>
      <c r="AH3574" s="4">
        <f t="shared" si="167"/>
        <v>0</v>
      </c>
    </row>
    <row r="3575" spans="2:34" x14ac:dyDescent="0.25">
      <c r="B3575" s="6" t="str">
        <f t="shared" si="165"/>
        <v/>
      </c>
      <c r="C3575" s="7" t="str">
        <f t="shared" si="166"/>
        <v/>
      </c>
      <c r="D3575" s="9"/>
      <c r="E3575" s="10"/>
      <c r="F3575" s="9"/>
      <c r="G3575" s="8"/>
      <c r="H3575" s="8"/>
      <c r="I3575" s="8"/>
      <c r="J3575" s="8"/>
      <c r="K3575" s="8"/>
      <c r="L3575" s="8"/>
      <c r="M3575" s="11"/>
      <c r="N3575" s="26"/>
      <c r="O3575" s="26"/>
      <c r="P3575" s="8"/>
      <c r="Q3575" s="11"/>
      <c r="R3575" s="8"/>
      <c r="S3575" s="8"/>
      <c r="T3575" s="8"/>
      <c r="U3575" s="8"/>
      <c r="V3575" s="8"/>
      <c r="Y3575" s="4" t="str" cm="1">
        <f t="array" ref="Y3575">_xlfn.IFS(AND(AD3575=0,AH3575&gt;1),0,AD3575=0,"",SUM(AA3575:AC3575)=30,10,OR(AA3575=5,AB3575=5,AC3575=5),5)</f>
        <v/>
      </c>
      <c r="Z3575" s="4" t="str" cm="1">
        <f t="array" ref="Z3575">IFERROR(_xlfn.IFS(AND(AH3575=0,Y3575=10),"Excelente, producto bien configurado",AND(Y3575=5,AH3575&gt;1),"Faltan Datos Obligatorios y hay error en datos opcionales",Y3575=5,CONCATENATE("Faltan Datos Obligatorios:",IF(AA3575=5," Nombre, ",""),IF(AB3575=5," Precio, ",""),IF(AC3575=5," Cantidad ","")),AH3575&gt;=30,"Error Descuento y Granel",AF3575=15,"Falta Digitar Descuento",AF3575=16,"Error: Valor descuento superior a venta",AG3575=17,"Falta Seleccionar Unidad de medida",AG3575=19,"Habilitar venta a Granel"),"")</f>
        <v/>
      </c>
      <c r="AA3575" s="4">
        <f>IF($AD3575=0,-5,IF(D3575="",5,10))</f>
        <v>-5</v>
      </c>
      <c r="AB3575" s="4">
        <f>IF($AD3575=0,-5,IF(E3575="",5,10))</f>
        <v>-5</v>
      </c>
      <c r="AC3575" s="4">
        <f>IF($AD3575=0,-5,IF(F3575="",5,10))</f>
        <v>-5</v>
      </c>
      <c r="AD3575" s="4">
        <f>COUNTA(D3575:F3575)</f>
        <v>0</v>
      </c>
      <c r="AE3575" s="4">
        <f>COUNTA(G3575:V3575)</f>
        <v>0</v>
      </c>
      <c r="AF3575" s="4" cm="1">
        <f t="array" ref="AF3575">IFERROR(_xlfn.IFS((AND(OR(P3575="Si"),Q3575="")),15,AND(Q3575&lt;&gt;"",P3575=""),18,E3575&lt;Q3575,16),0)</f>
        <v>0</v>
      </c>
      <c r="AG3575" s="4" cm="1">
        <f t="array" ref="AG3575">IFERROR(_xlfn.IFS((AND(OR(R3575="Si"),S3575="")),17,AND(S3575&lt;&gt;"",R3575=""),19),0)</f>
        <v>0</v>
      </c>
      <c r="AH3575" s="4">
        <f t="shared" si="167"/>
        <v>0</v>
      </c>
    </row>
    <row r="3576" spans="2:34" x14ac:dyDescent="0.25">
      <c r="B3576" s="6" t="str">
        <f t="shared" si="165"/>
        <v/>
      </c>
      <c r="C3576" s="7" t="str">
        <f t="shared" si="166"/>
        <v/>
      </c>
      <c r="D3576" s="9"/>
      <c r="E3576" s="10"/>
      <c r="F3576" s="9"/>
      <c r="G3576" s="8"/>
      <c r="H3576" s="8"/>
      <c r="I3576" s="8"/>
      <c r="J3576" s="8"/>
      <c r="K3576" s="8"/>
      <c r="L3576" s="8"/>
      <c r="M3576" s="11"/>
      <c r="N3576" s="26"/>
      <c r="O3576" s="26"/>
      <c r="P3576" s="8"/>
      <c r="Q3576" s="11"/>
      <c r="R3576" s="8"/>
      <c r="S3576" s="8"/>
      <c r="T3576" s="8"/>
      <c r="U3576" s="8"/>
      <c r="V3576" s="8"/>
      <c r="Y3576" s="4" t="str" cm="1">
        <f t="array" ref="Y3576">_xlfn.IFS(AND(AD3576=0,AH3576&gt;1),0,AD3576=0,"",SUM(AA3576:AC3576)=30,10,OR(AA3576=5,AB3576=5,AC3576=5),5)</f>
        <v/>
      </c>
      <c r="Z3576" s="4" t="str" cm="1">
        <f t="array" ref="Z3576">IFERROR(_xlfn.IFS(AND(AH3576=0,Y3576=10),"Excelente, producto bien configurado",AND(Y3576=5,AH3576&gt;1),"Faltan Datos Obligatorios y hay error en datos opcionales",Y3576=5,CONCATENATE("Faltan Datos Obligatorios:",IF(AA3576=5," Nombre, ",""),IF(AB3576=5," Precio, ",""),IF(AC3576=5," Cantidad ","")),AH3576&gt;=30,"Error Descuento y Granel",AF3576=15,"Falta Digitar Descuento",AF3576=16,"Error: Valor descuento superior a venta",AG3576=17,"Falta Seleccionar Unidad de medida",AG3576=19,"Habilitar venta a Granel"),"")</f>
        <v/>
      </c>
      <c r="AA3576" s="4">
        <f>IF($AD3576=0,-5,IF(D3576="",5,10))</f>
        <v>-5</v>
      </c>
      <c r="AB3576" s="4">
        <f>IF($AD3576=0,-5,IF(E3576="",5,10))</f>
        <v>-5</v>
      </c>
      <c r="AC3576" s="4">
        <f>IF($AD3576=0,-5,IF(F3576="",5,10))</f>
        <v>-5</v>
      </c>
      <c r="AD3576" s="4">
        <f>COUNTA(D3576:F3576)</f>
        <v>0</v>
      </c>
      <c r="AE3576" s="4">
        <f>COUNTA(G3576:V3576)</f>
        <v>0</v>
      </c>
      <c r="AF3576" s="4" cm="1">
        <f t="array" ref="AF3576">IFERROR(_xlfn.IFS((AND(OR(P3576="Si"),Q3576="")),15,AND(Q3576&lt;&gt;"",P3576=""),18,E3576&lt;Q3576,16),0)</f>
        <v>0</v>
      </c>
      <c r="AG3576" s="4" cm="1">
        <f t="array" ref="AG3576">IFERROR(_xlfn.IFS((AND(OR(R3576="Si"),S3576="")),17,AND(S3576&lt;&gt;"",R3576=""),19),0)</f>
        <v>0</v>
      </c>
      <c r="AH3576" s="4">
        <f t="shared" si="167"/>
        <v>0</v>
      </c>
    </row>
    <row r="3577" spans="2:34" x14ac:dyDescent="0.25">
      <c r="B3577" s="6" t="str">
        <f t="shared" si="165"/>
        <v/>
      </c>
      <c r="C3577" s="7" t="str">
        <f t="shared" si="166"/>
        <v/>
      </c>
      <c r="D3577" s="9"/>
      <c r="E3577" s="10"/>
      <c r="F3577" s="9"/>
      <c r="G3577" s="8"/>
      <c r="H3577" s="8"/>
      <c r="I3577" s="8"/>
      <c r="J3577" s="8"/>
      <c r="K3577" s="8"/>
      <c r="L3577" s="8"/>
      <c r="M3577" s="11"/>
      <c r="N3577" s="26"/>
      <c r="O3577" s="26"/>
      <c r="P3577" s="8"/>
      <c r="Q3577" s="11"/>
      <c r="R3577" s="8"/>
      <c r="S3577" s="8"/>
      <c r="T3577" s="8"/>
      <c r="U3577" s="8"/>
      <c r="V3577" s="8"/>
      <c r="Y3577" s="4" t="str" cm="1">
        <f t="array" ref="Y3577">_xlfn.IFS(AND(AD3577=0,AH3577&gt;1),0,AD3577=0,"",SUM(AA3577:AC3577)=30,10,OR(AA3577=5,AB3577=5,AC3577=5),5)</f>
        <v/>
      </c>
      <c r="Z3577" s="4" t="str" cm="1">
        <f t="array" ref="Z3577">IFERROR(_xlfn.IFS(AND(AH3577=0,Y3577=10),"Excelente, producto bien configurado",AND(Y3577=5,AH3577&gt;1),"Faltan Datos Obligatorios y hay error en datos opcionales",Y3577=5,CONCATENATE("Faltan Datos Obligatorios:",IF(AA3577=5," Nombre, ",""),IF(AB3577=5," Precio, ",""),IF(AC3577=5," Cantidad ","")),AH3577&gt;=30,"Error Descuento y Granel",AF3577=15,"Falta Digitar Descuento",AF3577=16,"Error: Valor descuento superior a venta",AG3577=17,"Falta Seleccionar Unidad de medida",AG3577=19,"Habilitar venta a Granel"),"")</f>
        <v/>
      </c>
      <c r="AA3577" s="4">
        <f>IF($AD3577=0,-5,IF(D3577="",5,10))</f>
        <v>-5</v>
      </c>
      <c r="AB3577" s="4">
        <f>IF($AD3577=0,-5,IF(E3577="",5,10))</f>
        <v>-5</v>
      </c>
      <c r="AC3577" s="4">
        <f>IF($AD3577=0,-5,IF(F3577="",5,10))</f>
        <v>-5</v>
      </c>
      <c r="AD3577" s="4">
        <f>COUNTA(D3577:F3577)</f>
        <v>0</v>
      </c>
      <c r="AE3577" s="4">
        <f>COUNTA(G3577:V3577)</f>
        <v>0</v>
      </c>
      <c r="AF3577" s="4" cm="1">
        <f t="array" ref="AF3577">IFERROR(_xlfn.IFS((AND(OR(P3577="Si"),Q3577="")),15,AND(Q3577&lt;&gt;"",P3577=""),18,E3577&lt;Q3577,16),0)</f>
        <v>0</v>
      </c>
      <c r="AG3577" s="4" cm="1">
        <f t="array" ref="AG3577">IFERROR(_xlfn.IFS((AND(OR(R3577="Si"),S3577="")),17,AND(S3577&lt;&gt;"",R3577=""),19),0)</f>
        <v>0</v>
      </c>
      <c r="AH3577" s="4">
        <f t="shared" si="167"/>
        <v>0</v>
      </c>
    </row>
    <row r="3578" spans="2:34" x14ac:dyDescent="0.25">
      <c r="B3578" s="6" t="str">
        <f t="shared" si="165"/>
        <v/>
      </c>
      <c r="C3578" s="7" t="str">
        <f t="shared" si="166"/>
        <v/>
      </c>
      <c r="D3578" s="9"/>
      <c r="E3578" s="10"/>
      <c r="F3578" s="9"/>
      <c r="G3578" s="8"/>
      <c r="H3578" s="8"/>
      <c r="I3578" s="8"/>
      <c r="J3578" s="8"/>
      <c r="K3578" s="8"/>
      <c r="L3578" s="8"/>
      <c r="M3578" s="11"/>
      <c r="N3578" s="26"/>
      <c r="O3578" s="26"/>
      <c r="P3578" s="8"/>
      <c r="Q3578" s="11"/>
      <c r="R3578" s="8"/>
      <c r="S3578" s="8"/>
      <c r="T3578" s="8"/>
      <c r="U3578" s="8"/>
      <c r="V3578" s="8"/>
      <c r="Y3578" s="4" t="str" cm="1">
        <f t="array" ref="Y3578">_xlfn.IFS(AND(AD3578=0,AH3578&gt;1),0,AD3578=0,"",SUM(AA3578:AC3578)=30,10,OR(AA3578=5,AB3578=5,AC3578=5),5)</f>
        <v/>
      </c>
      <c r="Z3578" s="4" t="str" cm="1">
        <f t="array" ref="Z3578">IFERROR(_xlfn.IFS(AND(AH3578=0,Y3578=10),"Excelente, producto bien configurado",AND(Y3578=5,AH3578&gt;1),"Faltan Datos Obligatorios y hay error en datos opcionales",Y3578=5,CONCATENATE("Faltan Datos Obligatorios:",IF(AA3578=5," Nombre, ",""),IF(AB3578=5," Precio, ",""),IF(AC3578=5," Cantidad ","")),AH3578&gt;=30,"Error Descuento y Granel",AF3578=15,"Falta Digitar Descuento",AF3578=16,"Error: Valor descuento superior a venta",AG3578=17,"Falta Seleccionar Unidad de medida",AG3578=19,"Habilitar venta a Granel"),"")</f>
        <v/>
      </c>
      <c r="AA3578" s="4">
        <f>IF($AD3578=0,-5,IF(D3578="",5,10))</f>
        <v>-5</v>
      </c>
      <c r="AB3578" s="4">
        <f>IF($AD3578=0,-5,IF(E3578="",5,10))</f>
        <v>-5</v>
      </c>
      <c r="AC3578" s="4">
        <f>IF($AD3578=0,-5,IF(F3578="",5,10))</f>
        <v>-5</v>
      </c>
      <c r="AD3578" s="4">
        <f>COUNTA(D3578:F3578)</f>
        <v>0</v>
      </c>
      <c r="AE3578" s="4">
        <f>COUNTA(G3578:V3578)</f>
        <v>0</v>
      </c>
      <c r="AF3578" s="4" cm="1">
        <f t="array" ref="AF3578">IFERROR(_xlfn.IFS((AND(OR(P3578="Si"),Q3578="")),15,AND(Q3578&lt;&gt;"",P3578=""),18,E3578&lt;Q3578,16),0)</f>
        <v>0</v>
      </c>
      <c r="AG3578" s="4" cm="1">
        <f t="array" ref="AG3578">IFERROR(_xlfn.IFS((AND(OR(R3578="Si"),S3578="")),17,AND(S3578&lt;&gt;"",R3578=""),19),0)</f>
        <v>0</v>
      </c>
      <c r="AH3578" s="4">
        <f t="shared" si="167"/>
        <v>0</v>
      </c>
    </row>
    <row r="3579" spans="2:34" x14ac:dyDescent="0.25">
      <c r="B3579" s="6" t="str">
        <f t="shared" si="165"/>
        <v/>
      </c>
      <c r="C3579" s="7" t="str">
        <f t="shared" si="166"/>
        <v/>
      </c>
      <c r="D3579" s="9"/>
      <c r="E3579" s="10"/>
      <c r="F3579" s="9"/>
      <c r="G3579" s="8"/>
      <c r="H3579" s="8"/>
      <c r="I3579" s="8"/>
      <c r="J3579" s="8"/>
      <c r="K3579" s="8"/>
      <c r="L3579" s="8"/>
      <c r="M3579" s="11"/>
      <c r="N3579" s="26"/>
      <c r="O3579" s="26"/>
      <c r="P3579" s="8"/>
      <c r="Q3579" s="11"/>
      <c r="R3579" s="8"/>
      <c r="S3579" s="8"/>
      <c r="T3579" s="8"/>
      <c r="U3579" s="8"/>
      <c r="V3579" s="8"/>
      <c r="Y3579" s="4" t="str" cm="1">
        <f t="array" ref="Y3579">_xlfn.IFS(AND(AD3579=0,AH3579&gt;1),0,AD3579=0,"",SUM(AA3579:AC3579)=30,10,OR(AA3579=5,AB3579=5,AC3579=5),5)</f>
        <v/>
      </c>
      <c r="Z3579" s="4" t="str" cm="1">
        <f t="array" ref="Z3579">IFERROR(_xlfn.IFS(AND(AH3579=0,Y3579=10),"Excelente, producto bien configurado",AND(Y3579=5,AH3579&gt;1),"Faltan Datos Obligatorios y hay error en datos opcionales",Y3579=5,CONCATENATE("Faltan Datos Obligatorios:",IF(AA3579=5," Nombre, ",""),IF(AB3579=5," Precio, ",""),IF(AC3579=5," Cantidad ","")),AH3579&gt;=30,"Error Descuento y Granel",AF3579=15,"Falta Digitar Descuento",AF3579=16,"Error: Valor descuento superior a venta",AG3579=17,"Falta Seleccionar Unidad de medida",AG3579=19,"Habilitar venta a Granel"),"")</f>
        <v/>
      </c>
      <c r="AA3579" s="4">
        <f>IF($AD3579=0,-5,IF(D3579="",5,10))</f>
        <v>-5</v>
      </c>
      <c r="AB3579" s="4">
        <f>IF($AD3579=0,-5,IF(E3579="",5,10))</f>
        <v>-5</v>
      </c>
      <c r="AC3579" s="4">
        <f>IF($AD3579=0,-5,IF(F3579="",5,10))</f>
        <v>-5</v>
      </c>
      <c r="AD3579" s="4">
        <f>COUNTA(D3579:F3579)</f>
        <v>0</v>
      </c>
      <c r="AE3579" s="4">
        <f>COUNTA(G3579:V3579)</f>
        <v>0</v>
      </c>
      <c r="AF3579" s="4" cm="1">
        <f t="array" ref="AF3579">IFERROR(_xlfn.IFS((AND(OR(P3579="Si"),Q3579="")),15,AND(Q3579&lt;&gt;"",P3579=""),18,E3579&lt;Q3579,16),0)</f>
        <v>0</v>
      </c>
      <c r="AG3579" s="4" cm="1">
        <f t="array" ref="AG3579">IFERROR(_xlfn.IFS((AND(OR(R3579="Si"),S3579="")),17,AND(S3579&lt;&gt;"",R3579=""),19),0)</f>
        <v>0</v>
      </c>
      <c r="AH3579" s="4">
        <f t="shared" si="167"/>
        <v>0</v>
      </c>
    </row>
    <row r="3580" spans="2:34" x14ac:dyDescent="0.25">
      <c r="B3580" s="6" t="str">
        <f t="shared" si="165"/>
        <v/>
      </c>
      <c r="C3580" s="7" t="str">
        <f t="shared" si="166"/>
        <v/>
      </c>
      <c r="D3580" s="9"/>
      <c r="E3580" s="10"/>
      <c r="F3580" s="9"/>
      <c r="G3580" s="8"/>
      <c r="H3580" s="8"/>
      <c r="I3580" s="8"/>
      <c r="J3580" s="8"/>
      <c r="K3580" s="8"/>
      <c r="L3580" s="8"/>
      <c r="M3580" s="11"/>
      <c r="N3580" s="26"/>
      <c r="O3580" s="26"/>
      <c r="P3580" s="8"/>
      <c r="Q3580" s="11"/>
      <c r="R3580" s="8"/>
      <c r="S3580" s="8"/>
      <c r="T3580" s="8"/>
      <c r="U3580" s="8"/>
      <c r="V3580" s="8"/>
      <c r="Y3580" s="4" t="str" cm="1">
        <f t="array" ref="Y3580">_xlfn.IFS(AND(AD3580=0,AH3580&gt;1),0,AD3580=0,"",SUM(AA3580:AC3580)=30,10,OR(AA3580=5,AB3580=5,AC3580=5),5)</f>
        <v/>
      </c>
      <c r="Z3580" s="4" t="str" cm="1">
        <f t="array" ref="Z3580">IFERROR(_xlfn.IFS(AND(AH3580=0,Y3580=10),"Excelente, producto bien configurado",AND(Y3580=5,AH3580&gt;1),"Faltan Datos Obligatorios y hay error en datos opcionales",Y3580=5,CONCATENATE("Faltan Datos Obligatorios:",IF(AA3580=5," Nombre, ",""),IF(AB3580=5," Precio, ",""),IF(AC3580=5," Cantidad ","")),AH3580&gt;=30,"Error Descuento y Granel",AF3580=15,"Falta Digitar Descuento",AF3580=16,"Error: Valor descuento superior a venta",AG3580=17,"Falta Seleccionar Unidad de medida",AG3580=19,"Habilitar venta a Granel"),"")</f>
        <v/>
      </c>
      <c r="AA3580" s="4">
        <f>IF($AD3580=0,-5,IF(D3580="",5,10))</f>
        <v>-5</v>
      </c>
      <c r="AB3580" s="4">
        <f>IF($AD3580=0,-5,IF(E3580="",5,10))</f>
        <v>-5</v>
      </c>
      <c r="AC3580" s="4">
        <f>IF($AD3580=0,-5,IF(F3580="",5,10))</f>
        <v>-5</v>
      </c>
      <c r="AD3580" s="4">
        <f>COUNTA(D3580:F3580)</f>
        <v>0</v>
      </c>
      <c r="AE3580" s="4">
        <f>COUNTA(G3580:V3580)</f>
        <v>0</v>
      </c>
      <c r="AF3580" s="4" cm="1">
        <f t="array" ref="AF3580">IFERROR(_xlfn.IFS((AND(OR(P3580="Si"),Q3580="")),15,AND(Q3580&lt;&gt;"",P3580=""),18,E3580&lt;Q3580,16),0)</f>
        <v>0</v>
      </c>
      <c r="AG3580" s="4" cm="1">
        <f t="array" ref="AG3580">IFERROR(_xlfn.IFS((AND(OR(R3580="Si"),S3580="")),17,AND(S3580&lt;&gt;"",R3580=""),19),0)</f>
        <v>0</v>
      </c>
      <c r="AH3580" s="4">
        <f t="shared" si="167"/>
        <v>0</v>
      </c>
    </row>
    <row r="3581" spans="2:34" x14ac:dyDescent="0.25">
      <c r="B3581" s="6" t="str">
        <f t="shared" si="165"/>
        <v/>
      </c>
      <c r="C3581" s="7" t="str">
        <f t="shared" si="166"/>
        <v/>
      </c>
      <c r="D3581" s="9"/>
      <c r="E3581" s="10"/>
      <c r="F3581" s="9"/>
      <c r="G3581" s="8"/>
      <c r="H3581" s="8"/>
      <c r="I3581" s="8"/>
      <c r="J3581" s="8"/>
      <c r="K3581" s="8"/>
      <c r="L3581" s="8"/>
      <c r="M3581" s="11"/>
      <c r="N3581" s="26"/>
      <c r="O3581" s="26"/>
      <c r="P3581" s="8"/>
      <c r="Q3581" s="11"/>
      <c r="R3581" s="8"/>
      <c r="S3581" s="8"/>
      <c r="T3581" s="8"/>
      <c r="U3581" s="8"/>
      <c r="V3581" s="8"/>
      <c r="Y3581" s="4" t="str" cm="1">
        <f t="array" ref="Y3581">_xlfn.IFS(AND(AD3581=0,AH3581&gt;1),0,AD3581=0,"",SUM(AA3581:AC3581)=30,10,OR(AA3581=5,AB3581=5,AC3581=5),5)</f>
        <v/>
      </c>
      <c r="Z3581" s="4" t="str" cm="1">
        <f t="array" ref="Z3581">IFERROR(_xlfn.IFS(AND(AH3581=0,Y3581=10),"Excelente, producto bien configurado",AND(Y3581=5,AH3581&gt;1),"Faltan Datos Obligatorios y hay error en datos opcionales",Y3581=5,CONCATENATE("Faltan Datos Obligatorios:",IF(AA3581=5," Nombre, ",""),IF(AB3581=5," Precio, ",""),IF(AC3581=5," Cantidad ","")),AH3581&gt;=30,"Error Descuento y Granel",AF3581=15,"Falta Digitar Descuento",AF3581=16,"Error: Valor descuento superior a venta",AG3581=17,"Falta Seleccionar Unidad de medida",AG3581=19,"Habilitar venta a Granel"),"")</f>
        <v/>
      </c>
      <c r="AA3581" s="4">
        <f>IF($AD3581=0,-5,IF(D3581="",5,10))</f>
        <v>-5</v>
      </c>
      <c r="AB3581" s="4">
        <f>IF($AD3581=0,-5,IF(E3581="",5,10))</f>
        <v>-5</v>
      </c>
      <c r="AC3581" s="4">
        <f>IF($AD3581=0,-5,IF(F3581="",5,10))</f>
        <v>-5</v>
      </c>
      <c r="AD3581" s="4">
        <f>COUNTA(D3581:F3581)</f>
        <v>0</v>
      </c>
      <c r="AE3581" s="4">
        <f>COUNTA(G3581:V3581)</f>
        <v>0</v>
      </c>
      <c r="AF3581" s="4" cm="1">
        <f t="array" ref="AF3581">IFERROR(_xlfn.IFS((AND(OR(P3581="Si"),Q3581="")),15,AND(Q3581&lt;&gt;"",P3581=""),18,E3581&lt;Q3581,16),0)</f>
        <v>0</v>
      </c>
      <c r="AG3581" s="4" cm="1">
        <f t="array" ref="AG3581">IFERROR(_xlfn.IFS((AND(OR(R3581="Si"),S3581="")),17,AND(S3581&lt;&gt;"",R3581=""),19),0)</f>
        <v>0</v>
      </c>
      <c r="AH3581" s="4">
        <f t="shared" si="167"/>
        <v>0</v>
      </c>
    </row>
    <row r="3582" spans="2:34" x14ac:dyDescent="0.25">
      <c r="B3582" s="6" t="str">
        <f t="shared" si="165"/>
        <v/>
      </c>
      <c r="C3582" s="7" t="str">
        <f t="shared" si="166"/>
        <v/>
      </c>
      <c r="D3582" s="9"/>
      <c r="E3582" s="10"/>
      <c r="F3582" s="9"/>
      <c r="G3582" s="8"/>
      <c r="H3582" s="8"/>
      <c r="I3582" s="8"/>
      <c r="J3582" s="8"/>
      <c r="K3582" s="8"/>
      <c r="L3582" s="8"/>
      <c r="M3582" s="11"/>
      <c r="N3582" s="26"/>
      <c r="O3582" s="26"/>
      <c r="P3582" s="8"/>
      <c r="Q3582" s="11"/>
      <c r="R3582" s="8"/>
      <c r="S3582" s="8"/>
      <c r="T3582" s="8"/>
      <c r="U3582" s="8"/>
      <c r="V3582" s="8"/>
      <c r="Y3582" s="4" t="str" cm="1">
        <f t="array" ref="Y3582">_xlfn.IFS(AND(AD3582=0,AH3582&gt;1),0,AD3582=0,"",SUM(AA3582:AC3582)=30,10,OR(AA3582=5,AB3582=5,AC3582=5),5)</f>
        <v/>
      </c>
      <c r="Z3582" s="4" t="str" cm="1">
        <f t="array" ref="Z3582">IFERROR(_xlfn.IFS(AND(AH3582=0,Y3582=10),"Excelente, producto bien configurado",AND(Y3582=5,AH3582&gt;1),"Faltan Datos Obligatorios y hay error en datos opcionales",Y3582=5,CONCATENATE("Faltan Datos Obligatorios:",IF(AA3582=5," Nombre, ",""),IF(AB3582=5," Precio, ",""),IF(AC3582=5," Cantidad ","")),AH3582&gt;=30,"Error Descuento y Granel",AF3582=15,"Falta Digitar Descuento",AF3582=16,"Error: Valor descuento superior a venta",AG3582=17,"Falta Seleccionar Unidad de medida",AG3582=19,"Habilitar venta a Granel"),"")</f>
        <v/>
      </c>
      <c r="AA3582" s="4">
        <f>IF($AD3582=0,-5,IF(D3582="",5,10))</f>
        <v>-5</v>
      </c>
      <c r="AB3582" s="4">
        <f>IF($AD3582=0,-5,IF(E3582="",5,10))</f>
        <v>-5</v>
      </c>
      <c r="AC3582" s="4">
        <f>IF($AD3582=0,-5,IF(F3582="",5,10))</f>
        <v>-5</v>
      </c>
      <c r="AD3582" s="4">
        <f>COUNTA(D3582:F3582)</f>
        <v>0</v>
      </c>
      <c r="AE3582" s="4">
        <f>COUNTA(G3582:V3582)</f>
        <v>0</v>
      </c>
      <c r="AF3582" s="4" cm="1">
        <f t="array" ref="AF3582">IFERROR(_xlfn.IFS((AND(OR(P3582="Si"),Q3582="")),15,AND(Q3582&lt;&gt;"",P3582=""),18,E3582&lt;Q3582,16),0)</f>
        <v>0</v>
      </c>
      <c r="AG3582" s="4" cm="1">
        <f t="array" ref="AG3582">IFERROR(_xlfn.IFS((AND(OR(R3582="Si"),S3582="")),17,AND(S3582&lt;&gt;"",R3582=""),19),0)</f>
        <v>0</v>
      </c>
      <c r="AH3582" s="4">
        <f t="shared" si="167"/>
        <v>0</v>
      </c>
    </row>
    <row r="3583" spans="2:34" x14ac:dyDescent="0.25">
      <c r="B3583" s="6" t="str">
        <f t="shared" si="165"/>
        <v/>
      </c>
      <c r="C3583" s="7" t="str">
        <f t="shared" si="166"/>
        <v/>
      </c>
      <c r="D3583" s="9"/>
      <c r="E3583" s="10"/>
      <c r="F3583" s="9"/>
      <c r="G3583" s="8"/>
      <c r="H3583" s="8"/>
      <c r="I3583" s="8"/>
      <c r="J3583" s="8"/>
      <c r="K3583" s="8"/>
      <c r="L3583" s="8"/>
      <c r="M3583" s="11"/>
      <c r="N3583" s="26"/>
      <c r="O3583" s="26"/>
      <c r="P3583" s="8"/>
      <c r="Q3583" s="11"/>
      <c r="R3583" s="8"/>
      <c r="S3583" s="8"/>
      <c r="T3583" s="8"/>
      <c r="U3583" s="8"/>
      <c r="V3583" s="8"/>
      <c r="Y3583" s="4" t="str" cm="1">
        <f t="array" ref="Y3583">_xlfn.IFS(AND(AD3583=0,AH3583&gt;1),0,AD3583=0,"",SUM(AA3583:AC3583)=30,10,OR(AA3583=5,AB3583=5,AC3583=5),5)</f>
        <v/>
      </c>
      <c r="Z3583" s="4" t="str" cm="1">
        <f t="array" ref="Z3583">IFERROR(_xlfn.IFS(AND(AH3583=0,Y3583=10),"Excelente, producto bien configurado",AND(Y3583=5,AH3583&gt;1),"Faltan Datos Obligatorios y hay error en datos opcionales",Y3583=5,CONCATENATE("Faltan Datos Obligatorios:",IF(AA3583=5," Nombre, ",""),IF(AB3583=5," Precio, ",""),IF(AC3583=5," Cantidad ","")),AH3583&gt;=30,"Error Descuento y Granel",AF3583=15,"Falta Digitar Descuento",AF3583=16,"Error: Valor descuento superior a venta",AG3583=17,"Falta Seleccionar Unidad de medida",AG3583=19,"Habilitar venta a Granel"),"")</f>
        <v/>
      </c>
      <c r="AA3583" s="4">
        <f>IF($AD3583=0,-5,IF(D3583="",5,10))</f>
        <v>-5</v>
      </c>
      <c r="AB3583" s="4">
        <f>IF($AD3583=0,-5,IF(E3583="",5,10))</f>
        <v>-5</v>
      </c>
      <c r="AC3583" s="4">
        <f>IF($AD3583=0,-5,IF(F3583="",5,10))</f>
        <v>-5</v>
      </c>
      <c r="AD3583" s="4">
        <f>COUNTA(D3583:F3583)</f>
        <v>0</v>
      </c>
      <c r="AE3583" s="4">
        <f>COUNTA(G3583:V3583)</f>
        <v>0</v>
      </c>
      <c r="AF3583" s="4" cm="1">
        <f t="array" ref="AF3583">IFERROR(_xlfn.IFS((AND(OR(P3583="Si"),Q3583="")),15,AND(Q3583&lt;&gt;"",P3583=""),18,E3583&lt;Q3583,16),0)</f>
        <v>0</v>
      </c>
      <c r="AG3583" s="4" cm="1">
        <f t="array" ref="AG3583">IFERROR(_xlfn.IFS((AND(OR(R3583="Si"),S3583="")),17,AND(S3583&lt;&gt;"",R3583=""),19),0)</f>
        <v>0</v>
      </c>
      <c r="AH3583" s="4">
        <f t="shared" si="167"/>
        <v>0</v>
      </c>
    </row>
    <row r="3584" spans="2:34" x14ac:dyDescent="0.25">
      <c r="B3584" s="6" t="str">
        <f t="shared" si="165"/>
        <v/>
      </c>
      <c r="C3584" s="7" t="str">
        <f t="shared" si="166"/>
        <v/>
      </c>
      <c r="D3584" s="9"/>
      <c r="E3584" s="10"/>
      <c r="F3584" s="9"/>
      <c r="G3584" s="8"/>
      <c r="H3584" s="8"/>
      <c r="I3584" s="8"/>
      <c r="J3584" s="8"/>
      <c r="K3584" s="8"/>
      <c r="L3584" s="8"/>
      <c r="M3584" s="11"/>
      <c r="N3584" s="26"/>
      <c r="O3584" s="26"/>
      <c r="P3584" s="8"/>
      <c r="Q3584" s="11"/>
      <c r="R3584" s="8"/>
      <c r="S3584" s="8"/>
      <c r="T3584" s="8"/>
      <c r="U3584" s="8"/>
      <c r="V3584" s="8"/>
      <c r="Y3584" s="4" t="str" cm="1">
        <f t="array" ref="Y3584">_xlfn.IFS(AND(AD3584=0,AH3584&gt;1),0,AD3584=0,"",SUM(AA3584:AC3584)=30,10,OR(AA3584=5,AB3584=5,AC3584=5),5)</f>
        <v/>
      </c>
      <c r="Z3584" s="4" t="str" cm="1">
        <f t="array" ref="Z3584">IFERROR(_xlfn.IFS(AND(AH3584=0,Y3584=10),"Excelente, producto bien configurado",AND(Y3584=5,AH3584&gt;1),"Faltan Datos Obligatorios y hay error en datos opcionales",Y3584=5,CONCATENATE("Faltan Datos Obligatorios:",IF(AA3584=5," Nombre, ",""),IF(AB3584=5," Precio, ",""),IF(AC3584=5," Cantidad ","")),AH3584&gt;=30,"Error Descuento y Granel",AF3584=15,"Falta Digitar Descuento",AF3584=16,"Error: Valor descuento superior a venta",AG3584=17,"Falta Seleccionar Unidad de medida",AG3584=19,"Habilitar venta a Granel"),"")</f>
        <v/>
      </c>
      <c r="AA3584" s="4">
        <f>IF($AD3584=0,-5,IF(D3584="",5,10))</f>
        <v>-5</v>
      </c>
      <c r="AB3584" s="4">
        <f>IF($AD3584=0,-5,IF(E3584="",5,10))</f>
        <v>-5</v>
      </c>
      <c r="AC3584" s="4">
        <f>IF($AD3584=0,-5,IF(F3584="",5,10))</f>
        <v>-5</v>
      </c>
      <c r="AD3584" s="4">
        <f>COUNTA(D3584:F3584)</f>
        <v>0</v>
      </c>
      <c r="AE3584" s="4">
        <f>COUNTA(G3584:V3584)</f>
        <v>0</v>
      </c>
      <c r="AF3584" s="4" cm="1">
        <f t="array" ref="AF3584">IFERROR(_xlfn.IFS((AND(OR(P3584="Si"),Q3584="")),15,AND(Q3584&lt;&gt;"",P3584=""),18,E3584&lt;Q3584,16),0)</f>
        <v>0</v>
      </c>
      <c r="AG3584" s="4" cm="1">
        <f t="array" ref="AG3584">IFERROR(_xlfn.IFS((AND(OR(R3584="Si"),S3584="")),17,AND(S3584&lt;&gt;"",R3584=""),19),0)</f>
        <v>0</v>
      </c>
      <c r="AH3584" s="4">
        <f t="shared" si="167"/>
        <v>0</v>
      </c>
    </row>
    <row r="3585" spans="2:34" x14ac:dyDescent="0.25">
      <c r="B3585" s="6" t="str">
        <f t="shared" si="165"/>
        <v/>
      </c>
      <c r="C3585" s="7" t="str">
        <f t="shared" si="166"/>
        <v/>
      </c>
      <c r="D3585" s="9"/>
      <c r="E3585" s="10"/>
      <c r="F3585" s="9"/>
      <c r="G3585" s="8"/>
      <c r="H3585" s="8"/>
      <c r="I3585" s="8"/>
      <c r="J3585" s="8"/>
      <c r="K3585" s="8"/>
      <c r="L3585" s="8"/>
      <c r="M3585" s="11"/>
      <c r="N3585" s="26"/>
      <c r="O3585" s="26"/>
      <c r="P3585" s="8"/>
      <c r="Q3585" s="11"/>
      <c r="R3585" s="8"/>
      <c r="S3585" s="8"/>
      <c r="T3585" s="8"/>
      <c r="U3585" s="8"/>
      <c r="V3585" s="8"/>
      <c r="Y3585" s="4" t="str" cm="1">
        <f t="array" ref="Y3585">_xlfn.IFS(AND(AD3585=0,AH3585&gt;1),0,AD3585=0,"",SUM(AA3585:AC3585)=30,10,OR(AA3585=5,AB3585=5,AC3585=5),5)</f>
        <v/>
      </c>
      <c r="Z3585" s="4" t="str" cm="1">
        <f t="array" ref="Z3585">IFERROR(_xlfn.IFS(AND(AH3585=0,Y3585=10),"Excelente, producto bien configurado",AND(Y3585=5,AH3585&gt;1),"Faltan Datos Obligatorios y hay error en datos opcionales",Y3585=5,CONCATENATE("Faltan Datos Obligatorios:",IF(AA3585=5," Nombre, ",""),IF(AB3585=5," Precio, ",""),IF(AC3585=5," Cantidad ","")),AH3585&gt;=30,"Error Descuento y Granel",AF3585=15,"Falta Digitar Descuento",AF3585=16,"Error: Valor descuento superior a venta",AG3585=17,"Falta Seleccionar Unidad de medida",AG3585=19,"Habilitar venta a Granel"),"")</f>
        <v/>
      </c>
      <c r="AA3585" s="4">
        <f>IF($AD3585=0,-5,IF(D3585="",5,10))</f>
        <v>-5</v>
      </c>
      <c r="AB3585" s="4">
        <f>IF($AD3585=0,-5,IF(E3585="",5,10))</f>
        <v>-5</v>
      </c>
      <c r="AC3585" s="4">
        <f>IF($AD3585=0,-5,IF(F3585="",5,10))</f>
        <v>-5</v>
      </c>
      <c r="AD3585" s="4">
        <f>COUNTA(D3585:F3585)</f>
        <v>0</v>
      </c>
      <c r="AE3585" s="4">
        <f>COUNTA(G3585:V3585)</f>
        <v>0</v>
      </c>
      <c r="AF3585" s="4" cm="1">
        <f t="array" ref="AF3585">IFERROR(_xlfn.IFS((AND(OR(P3585="Si"),Q3585="")),15,AND(Q3585&lt;&gt;"",P3585=""),18,E3585&lt;Q3585,16),0)</f>
        <v>0</v>
      </c>
      <c r="AG3585" s="4" cm="1">
        <f t="array" ref="AG3585">IFERROR(_xlfn.IFS((AND(OR(R3585="Si"),S3585="")),17,AND(S3585&lt;&gt;"",R3585=""),19),0)</f>
        <v>0</v>
      </c>
      <c r="AH3585" s="4">
        <f t="shared" si="167"/>
        <v>0</v>
      </c>
    </row>
    <row r="3586" spans="2:34" x14ac:dyDescent="0.25">
      <c r="B3586" s="6" t="str">
        <f t="shared" si="165"/>
        <v/>
      </c>
      <c r="C3586" s="7" t="str">
        <f t="shared" si="166"/>
        <v/>
      </c>
      <c r="D3586" s="9"/>
      <c r="E3586" s="10"/>
      <c r="F3586" s="9"/>
      <c r="G3586" s="8"/>
      <c r="H3586" s="8"/>
      <c r="I3586" s="8"/>
      <c r="J3586" s="8"/>
      <c r="K3586" s="8"/>
      <c r="L3586" s="8"/>
      <c r="M3586" s="11"/>
      <c r="N3586" s="26"/>
      <c r="O3586" s="26"/>
      <c r="P3586" s="8"/>
      <c r="Q3586" s="11"/>
      <c r="R3586" s="8"/>
      <c r="S3586" s="8"/>
      <c r="T3586" s="8"/>
      <c r="U3586" s="8"/>
      <c r="V3586" s="8"/>
      <c r="Y3586" s="4" t="str" cm="1">
        <f t="array" ref="Y3586">_xlfn.IFS(AND(AD3586=0,AH3586&gt;1),0,AD3586=0,"",SUM(AA3586:AC3586)=30,10,OR(AA3586=5,AB3586=5,AC3586=5),5)</f>
        <v/>
      </c>
      <c r="Z3586" s="4" t="str" cm="1">
        <f t="array" ref="Z3586">IFERROR(_xlfn.IFS(AND(AH3586=0,Y3586=10),"Excelente, producto bien configurado",AND(Y3586=5,AH3586&gt;1),"Faltan Datos Obligatorios y hay error en datos opcionales",Y3586=5,CONCATENATE("Faltan Datos Obligatorios:",IF(AA3586=5," Nombre, ",""),IF(AB3586=5," Precio, ",""),IF(AC3586=5," Cantidad ","")),AH3586&gt;=30,"Error Descuento y Granel",AF3586=15,"Falta Digitar Descuento",AF3586=16,"Error: Valor descuento superior a venta",AG3586=17,"Falta Seleccionar Unidad de medida",AG3586=19,"Habilitar venta a Granel"),"")</f>
        <v/>
      </c>
      <c r="AA3586" s="4">
        <f>IF($AD3586=0,-5,IF(D3586="",5,10))</f>
        <v>-5</v>
      </c>
      <c r="AB3586" s="4">
        <f>IF($AD3586=0,-5,IF(E3586="",5,10))</f>
        <v>-5</v>
      </c>
      <c r="AC3586" s="4">
        <f>IF($AD3586=0,-5,IF(F3586="",5,10))</f>
        <v>-5</v>
      </c>
      <c r="AD3586" s="4">
        <f>COUNTA(D3586:F3586)</f>
        <v>0</v>
      </c>
      <c r="AE3586" s="4">
        <f>COUNTA(G3586:V3586)</f>
        <v>0</v>
      </c>
      <c r="AF3586" s="4" cm="1">
        <f t="array" ref="AF3586">IFERROR(_xlfn.IFS((AND(OR(P3586="Si"),Q3586="")),15,AND(Q3586&lt;&gt;"",P3586=""),18,E3586&lt;Q3586,16),0)</f>
        <v>0</v>
      </c>
      <c r="AG3586" s="4" cm="1">
        <f t="array" ref="AG3586">IFERROR(_xlfn.IFS((AND(OR(R3586="Si"),S3586="")),17,AND(S3586&lt;&gt;"",R3586=""),19),0)</f>
        <v>0</v>
      </c>
      <c r="AH3586" s="4">
        <f t="shared" si="167"/>
        <v>0</v>
      </c>
    </row>
    <row r="3587" spans="2:34" x14ac:dyDescent="0.25">
      <c r="B3587" s="6" t="str">
        <f t="shared" si="165"/>
        <v/>
      </c>
      <c r="C3587" s="7" t="str">
        <f t="shared" si="166"/>
        <v/>
      </c>
      <c r="D3587" s="9"/>
      <c r="E3587" s="10"/>
      <c r="F3587" s="9"/>
      <c r="G3587" s="8"/>
      <c r="H3587" s="8"/>
      <c r="I3587" s="8"/>
      <c r="J3587" s="8"/>
      <c r="K3587" s="8"/>
      <c r="L3587" s="8"/>
      <c r="M3587" s="11"/>
      <c r="N3587" s="26"/>
      <c r="O3587" s="26"/>
      <c r="P3587" s="8"/>
      <c r="Q3587" s="11"/>
      <c r="R3587" s="8"/>
      <c r="S3587" s="8"/>
      <c r="T3587" s="8"/>
      <c r="U3587" s="8"/>
      <c r="V3587" s="8"/>
      <c r="Y3587" s="4" t="str" cm="1">
        <f t="array" ref="Y3587">_xlfn.IFS(AND(AD3587=0,AH3587&gt;1),0,AD3587=0,"",SUM(AA3587:AC3587)=30,10,OR(AA3587=5,AB3587=5,AC3587=5),5)</f>
        <v/>
      </c>
      <c r="Z3587" s="4" t="str" cm="1">
        <f t="array" ref="Z3587">IFERROR(_xlfn.IFS(AND(AH3587=0,Y3587=10),"Excelente, producto bien configurado",AND(Y3587=5,AH3587&gt;1),"Faltan Datos Obligatorios y hay error en datos opcionales",Y3587=5,CONCATENATE("Faltan Datos Obligatorios:",IF(AA3587=5," Nombre, ",""),IF(AB3587=5," Precio, ",""),IF(AC3587=5," Cantidad ","")),AH3587&gt;=30,"Error Descuento y Granel",AF3587=15,"Falta Digitar Descuento",AF3587=16,"Error: Valor descuento superior a venta",AG3587=17,"Falta Seleccionar Unidad de medida",AG3587=19,"Habilitar venta a Granel"),"")</f>
        <v/>
      </c>
      <c r="AA3587" s="4">
        <f>IF($AD3587=0,-5,IF(D3587="",5,10))</f>
        <v>-5</v>
      </c>
      <c r="AB3587" s="4">
        <f>IF($AD3587=0,-5,IF(E3587="",5,10))</f>
        <v>-5</v>
      </c>
      <c r="AC3587" s="4">
        <f>IF($AD3587=0,-5,IF(F3587="",5,10))</f>
        <v>-5</v>
      </c>
      <c r="AD3587" s="4">
        <f>COUNTA(D3587:F3587)</f>
        <v>0</v>
      </c>
      <c r="AE3587" s="4">
        <f>COUNTA(G3587:V3587)</f>
        <v>0</v>
      </c>
      <c r="AF3587" s="4" cm="1">
        <f t="array" ref="AF3587">IFERROR(_xlfn.IFS((AND(OR(P3587="Si"),Q3587="")),15,AND(Q3587&lt;&gt;"",P3587=""),18,E3587&lt;Q3587,16),0)</f>
        <v>0</v>
      </c>
      <c r="AG3587" s="4" cm="1">
        <f t="array" ref="AG3587">IFERROR(_xlfn.IFS((AND(OR(R3587="Si"),S3587="")),17,AND(S3587&lt;&gt;"",R3587=""),19),0)</f>
        <v>0</v>
      </c>
      <c r="AH3587" s="4">
        <f t="shared" si="167"/>
        <v>0</v>
      </c>
    </row>
    <row r="3588" spans="2:34" x14ac:dyDescent="0.25">
      <c r="B3588" s="6" t="str">
        <f t="shared" si="165"/>
        <v/>
      </c>
      <c r="C3588" s="7" t="str">
        <f t="shared" si="166"/>
        <v/>
      </c>
      <c r="D3588" s="9"/>
      <c r="E3588" s="10"/>
      <c r="F3588" s="9"/>
      <c r="G3588" s="8"/>
      <c r="H3588" s="8"/>
      <c r="I3588" s="8"/>
      <c r="J3588" s="8"/>
      <c r="K3588" s="8"/>
      <c r="L3588" s="8"/>
      <c r="M3588" s="11"/>
      <c r="N3588" s="26"/>
      <c r="O3588" s="26"/>
      <c r="P3588" s="8"/>
      <c r="Q3588" s="11"/>
      <c r="R3588" s="8"/>
      <c r="S3588" s="8"/>
      <c r="T3588" s="8"/>
      <c r="U3588" s="8"/>
      <c r="V3588" s="8"/>
      <c r="Y3588" s="4" t="str" cm="1">
        <f t="array" ref="Y3588">_xlfn.IFS(AND(AD3588=0,AH3588&gt;1),0,AD3588=0,"",SUM(AA3588:AC3588)=30,10,OR(AA3588=5,AB3588=5,AC3588=5),5)</f>
        <v/>
      </c>
      <c r="Z3588" s="4" t="str" cm="1">
        <f t="array" ref="Z3588">IFERROR(_xlfn.IFS(AND(AH3588=0,Y3588=10),"Excelente, producto bien configurado",AND(Y3588=5,AH3588&gt;1),"Faltan Datos Obligatorios y hay error en datos opcionales",Y3588=5,CONCATENATE("Faltan Datos Obligatorios:",IF(AA3588=5," Nombre, ",""),IF(AB3588=5," Precio, ",""),IF(AC3588=5," Cantidad ","")),AH3588&gt;=30,"Error Descuento y Granel",AF3588=15,"Falta Digitar Descuento",AF3588=16,"Error: Valor descuento superior a venta",AG3588=17,"Falta Seleccionar Unidad de medida",AG3588=19,"Habilitar venta a Granel"),"")</f>
        <v/>
      </c>
      <c r="AA3588" s="4">
        <f>IF($AD3588=0,-5,IF(D3588="",5,10))</f>
        <v>-5</v>
      </c>
      <c r="AB3588" s="4">
        <f>IF($AD3588=0,-5,IF(E3588="",5,10))</f>
        <v>-5</v>
      </c>
      <c r="AC3588" s="4">
        <f>IF($AD3588=0,-5,IF(F3588="",5,10))</f>
        <v>-5</v>
      </c>
      <c r="AD3588" s="4">
        <f>COUNTA(D3588:F3588)</f>
        <v>0</v>
      </c>
      <c r="AE3588" s="4">
        <f>COUNTA(G3588:V3588)</f>
        <v>0</v>
      </c>
      <c r="AF3588" s="4" cm="1">
        <f t="array" ref="AF3588">IFERROR(_xlfn.IFS((AND(OR(P3588="Si"),Q3588="")),15,AND(Q3588&lt;&gt;"",P3588=""),18,E3588&lt;Q3588,16),0)</f>
        <v>0</v>
      </c>
      <c r="AG3588" s="4" cm="1">
        <f t="array" ref="AG3588">IFERROR(_xlfn.IFS((AND(OR(R3588="Si"),S3588="")),17,AND(S3588&lt;&gt;"",R3588=""),19),0)</f>
        <v>0</v>
      </c>
      <c r="AH3588" s="4">
        <f t="shared" si="167"/>
        <v>0</v>
      </c>
    </row>
    <row r="3589" spans="2:34" x14ac:dyDescent="0.25">
      <c r="B3589" s="6" t="str">
        <f t="shared" ref="B3589:B3652" si="168">IF(Y3589&gt;=0,Y3589,"")</f>
        <v/>
      </c>
      <c r="C3589" s="7" t="str">
        <f t="shared" ref="C3589:C3652" si="169">Z3589</f>
        <v/>
      </c>
      <c r="D3589" s="9"/>
      <c r="E3589" s="10"/>
      <c r="F3589" s="9"/>
      <c r="G3589" s="8"/>
      <c r="H3589" s="8"/>
      <c r="I3589" s="8"/>
      <c r="J3589" s="8"/>
      <c r="K3589" s="8"/>
      <c r="L3589" s="8"/>
      <c r="M3589" s="11"/>
      <c r="N3589" s="26"/>
      <c r="O3589" s="26"/>
      <c r="P3589" s="8"/>
      <c r="Q3589" s="11"/>
      <c r="R3589" s="8"/>
      <c r="S3589" s="8"/>
      <c r="T3589" s="8"/>
      <c r="U3589" s="8"/>
      <c r="V3589" s="8"/>
      <c r="Y3589" s="4" t="str" cm="1">
        <f t="array" ref="Y3589">_xlfn.IFS(AND(AD3589=0,AH3589&gt;1),0,AD3589=0,"",SUM(AA3589:AC3589)=30,10,OR(AA3589=5,AB3589=5,AC3589=5),5)</f>
        <v/>
      </c>
      <c r="Z3589" s="4" t="str" cm="1">
        <f t="array" ref="Z3589">IFERROR(_xlfn.IFS(AND(AH3589=0,Y3589=10),"Excelente, producto bien configurado",AND(Y3589=5,AH3589&gt;1),"Faltan Datos Obligatorios y hay error en datos opcionales",Y3589=5,CONCATENATE("Faltan Datos Obligatorios:",IF(AA3589=5," Nombre, ",""),IF(AB3589=5," Precio, ",""),IF(AC3589=5," Cantidad ","")),AH3589&gt;=30,"Error Descuento y Granel",AF3589=15,"Falta Digitar Descuento",AF3589=16,"Error: Valor descuento superior a venta",AG3589=17,"Falta Seleccionar Unidad de medida",AG3589=19,"Habilitar venta a Granel"),"")</f>
        <v/>
      </c>
      <c r="AA3589" s="4">
        <f>IF($AD3589=0,-5,IF(D3589="",5,10))</f>
        <v>-5</v>
      </c>
      <c r="AB3589" s="4">
        <f>IF($AD3589=0,-5,IF(E3589="",5,10))</f>
        <v>-5</v>
      </c>
      <c r="AC3589" s="4">
        <f>IF($AD3589=0,-5,IF(F3589="",5,10))</f>
        <v>-5</v>
      </c>
      <c r="AD3589" s="4">
        <f>COUNTA(D3589:F3589)</f>
        <v>0</v>
      </c>
      <c r="AE3589" s="4">
        <f>COUNTA(G3589:V3589)</f>
        <v>0</v>
      </c>
      <c r="AF3589" s="4" cm="1">
        <f t="array" ref="AF3589">IFERROR(_xlfn.IFS((AND(OR(P3589="Si"),Q3589="")),15,AND(Q3589&lt;&gt;"",P3589=""),18,E3589&lt;Q3589,16),0)</f>
        <v>0</v>
      </c>
      <c r="AG3589" s="4" cm="1">
        <f t="array" ref="AG3589">IFERROR(_xlfn.IFS((AND(OR(R3589="Si"),S3589="")),17,AND(S3589&lt;&gt;"",R3589=""),19),0)</f>
        <v>0</v>
      </c>
      <c r="AH3589" s="4">
        <f t="shared" ref="AH3589:AH3652" si="170">SUM(AF3589:AG3589)</f>
        <v>0</v>
      </c>
    </row>
    <row r="3590" spans="2:34" x14ac:dyDescent="0.25">
      <c r="B3590" s="6" t="str">
        <f t="shared" si="168"/>
        <v/>
      </c>
      <c r="C3590" s="7" t="str">
        <f t="shared" si="169"/>
        <v/>
      </c>
      <c r="D3590" s="9"/>
      <c r="E3590" s="10"/>
      <c r="F3590" s="9"/>
      <c r="G3590" s="8"/>
      <c r="H3590" s="8"/>
      <c r="I3590" s="8"/>
      <c r="J3590" s="8"/>
      <c r="K3590" s="8"/>
      <c r="L3590" s="8"/>
      <c r="M3590" s="11"/>
      <c r="N3590" s="26"/>
      <c r="O3590" s="26"/>
      <c r="P3590" s="8"/>
      <c r="Q3590" s="11"/>
      <c r="R3590" s="8"/>
      <c r="S3590" s="8"/>
      <c r="T3590" s="8"/>
      <c r="U3590" s="8"/>
      <c r="V3590" s="8"/>
      <c r="Y3590" s="4" t="str" cm="1">
        <f t="array" ref="Y3590">_xlfn.IFS(AND(AD3590=0,AH3590&gt;1),0,AD3590=0,"",SUM(AA3590:AC3590)=30,10,OR(AA3590=5,AB3590=5,AC3590=5),5)</f>
        <v/>
      </c>
      <c r="Z3590" s="4" t="str" cm="1">
        <f t="array" ref="Z3590">IFERROR(_xlfn.IFS(AND(AH3590=0,Y3590=10),"Excelente, producto bien configurado",AND(Y3590=5,AH3590&gt;1),"Faltan Datos Obligatorios y hay error en datos opcionales",Y3590=5,CONCATENATE("Faltan Datos Obligatorios:",IF(AA3590=5," Nombre, ",""),IF(AB3590=5," Precio, ",""),IF(AC3590=5," Cantidad ","")),AH3590&gt;=30,"Error Descuento y Granel",AF3590=15,"Falta Digitar Descuento",AF3590=16,"Error: Valor descuento superior a venta",AG3590=17,"Falta Seleccionar Unidad de medida",AG3590=19,"Habilitar venta a Granel"),"")</f>
        <v/>
      </c>
      <c r="AA3590" s="4">
        <f>IF($AD3590=0,-5,IF(D3590="",5,10))</f>
        <v>-5</v>
      </c>
      <c r="AB3590" s="4">
        <f>IF($AD3590=0,-5,IF(E3590="",5,10))</f>
        <v>-5</v>
      </c>
      <c r="AC3590" s="4">
        <f>IF($AD3590=0,-5,IF(F3590="",5,10))</f>
        <v>-5</v>
      </c>
      <c r="AD3590" s="4">
        <f>COUNTA(D3590:F3590)</f>
        <v>0</v>
      </c>
      <c r="AE3590" s="4">
        <f>COUNTA(G3590:V3590)</f>
        <v>0</v>
      </c>
      <c r="AF3590" s="4" cm="1">
        <f t="array" ref="AF3590">IFERROR(_xlfn.IFS((AND(OR(P3590="Si"),Q3590="")),15,AND(Q3590&lt;&gt;"",P3590=""),18,E3590&lt;Q3590,16),0)</f>
        <v>0</v>
      </c>
      <c r="AG3590" s="4" cm="1">
        <f t="array" ref="AG3590">IFERROR(_xlfn.IFS((AND(OR(R3590="Si"),S3590="")),17,AND(S3590&lt;&gt;"",R3590=""),19),0)</f>
        <v>0</v>
      </c>
      <c r="AH3590" s="4">
        <f t="shared" si="170"/>
        <v>0</v>
      </c>
    </row>
    <row r="3591" spans="2:34" x14ac:dyDescent="0.25">
      <c r="B3591" s="6" t="str">
        <f t="shared" si="168"/>
        <v/>
      </c>
      <c r="C3591" s="7" t="str">
        <f t="shared" si="169"/>
        <v/>
      </c>
      <c r="D3591" s="9"/>
      <c r="E3591" s="10"/>
      <c r="F3591" s="9"/>
      <c r="G3591" s="8"/>
      <c r="H3591" s="8"/>
      <c r="I3591" s="8"/>
      <c r="J3591" s="8"/>
      <c r="K3591" s="8"/>
      <c r="L3591" s="8"/>
      <c r="M3591" s="11"/>
      <c r="N3591" s="26"/>
      <c r="O3591" s="26"/>
      <c r="P3591" s="8"/>
      <c r="Q3591" s="11"/>
      <c r="R3591" s="8"/>
      <c r="S3591" s="8"/>
      <c r="T3591" s="8"/>
      <c r="U3591" s="8"/>
      <c r="V3591" s="8"/>
      <c r="Y3591" s="4" t="str" cm="1">
        <f t="array" ref="Y3591">_xlfn.IFS(AND(AD3591=0,AH3591&gt;1),0,AD3591=0,"",SUM(AA3591:AC3591)=30,10,OR(AA3591=5,AB3591=5,AC3591=5),5)</f>
        <v/>
      </c>
      <c r="Z3591" s="4" t="str" cm="1">
        <f t="array" ref="Z3591">IFERROR(_xlfn.IFS(AND(AH3591=0,Y3591=10),"Excelente, producto bien configurado",AND(Y3591=5,AH3591&gt;1),"Faltan Datos Obligatorios y hay error en datos opcionales",Y3591=5,CONCATENATE("Faltan Datos Obligatorios:",IF(AA3591=5," Nombre, ",""),IF(AB3591=5," Precio, ",""),IF(AC3591=5," Cantidad ","")),AH3591&gt;=30,"Error Descuento y Granel",AF3591=15,"Falta Digitar Descuento",AF3591=16,"Error: Valor descuento superior a venta",AG3591=17,"Falta Seleccionar Unidad de medida",AG3591=19,"Habilitar venta a Granel"),"")</f>
        <v/>
      </c>
      <c r="AA3591" s="4">
        <f>IF($AD3591=0,-5,IF(D3591="",5,10))</f>
        <v>-5</v>
      </c>
      <c r="AB3591" s="4">
        <f>IF($AD3591=0,-5,IF(E3591="",5,10))</f>
        <v>-5</v>
      </c>
      <c r="AC3591" s="4">
        <f>IF($AD3591=0,-5,IF(F3591="",5,10))</f>
        <v>-5</v>
      </c>
      <c r="AD3591" s="4">
        <f>COUNTA(D3591:F3591)</f>
        <v>0</v>
      </c>
      <c r="AE3591" s="4">
        <f>COUNTA(G3591:V3591)</f>
        <v>0</v>
      </c>
      <c r="AF3591" s="4" cm="1">
        <f t="array" ref="AF3591">IFERROR(_xlfn.IFS((AND(OR(P3591="Si"),Q3591="")),15,AND(Q3591&lt;&gt;"",P3591=""),18,E3591&lt;Q3591,16),0)</f>
        <v>0</v>
      </c>
      <c r="AG3591" s="4" cm="1">
        <f t="array" ref="AG3591">IFERROR(_xlfn.IFS((AND(OR(R3591="Si"),S3591="")),17,AND(S3591&lt;&gt;"",R3591=""),19),0)</f>
        <v>0</v>
      </c>
      <c r="AH3591" s="4">
        <f t="shared" si="170"/>
        <v>0</v>
      </c>
    </row>
    <row r="3592" spans="2:34" x14ac:dyDescent="0.25">
      <c r="B3592" s="6" t="str">
        <f t="shared" si="168"/>
        <v/>
      </c>
      <c r="C3592" s="7" t="str">
        <f t="shared" si="169"/>
        <v/>
      </c>
      <c r="D3592" s="9"/>
      <c r="E3592" s="10"/>
      <c r="F3592" s="9"/>
      <c r="G3592" s="8"/>
      <c r="H3592" s="8"/>
      <c r="I3592" s="8"/>
      <c r="J3592" s="8"/>
      <c r="K3592" s="8"/>
      <c r="L3592" s="8"/>
      <c r="M3592" s="11"/>
      <c r="N3592" s="26"/>
      <c r="O3592" s="26"/>
      <c r="P3592" s="8"/>
      <c r="Q3592" s="11"/>
      <c r="R3592" s="8"/>
      <c r="S3592" s="8"/>
      <c r="T3592" s="8"/>
      <c r="U3592" s="8"/>
      <c r="V3592" s="8"/>
      <c r="Y3592" s="4" t="str" cm="1">
        <f t="array" ref="Y3592">_xlfn.IFS(AND(AD3592=0,AH3592&gt;1),0,AD3592=0,"",SUM(AA3592:AC3592)=30,10,OR(AA3592=5,AB3592=5,AC3592=5),5)</f>
        <v/>
      </c>
      <c r="Z3592" s="4" t="str" cm="1">
        <f t="array" ref="Z3592">IFERROR(_xlfn.IFS(AND(AH3592=0,Y3592=10),"Excelente, producto bien configurado",AND(Y3592=5,AH3592&gt;1),"Faltan Datos Obligatorios y hay error en datos opcionales",Y3592=5,CONCATENATE("Faltan Datos Obligatorios:",IF(AA3592=5," Nombre, ",""),IF(AB3592=5," Precio, ",""),IF(AC3592=5," Cantidad ","")),AH3592&gt;=30,"Error Descuento y Granel",AF3592=15,"Falta Digitar Descuento",AF3592=16,"Error: Valor descuento superior a venta",AG3592=17,"Falta Seleccionar Unidad de medida",AG3592=19,"Habilitar venta a Granel"),"")</f>
        <v/>
      </c>
      <c r="AA3592" s="4">
        <f>IF($AD3592=0,-5,IF(D3592="",5,10))</f>
        <v>-5</v>
      </c>
      <c r="AB3592" s="4">
        <f>IF($AD3592=0,-5,IF(E3592="",5,10))</f>
        <v>-5</v>
      </c>
      <c r="AC3592" s="4">
        <f>IF($AD3592=0,-5,IF(F3592="",5,10))</f>
        <v>-5</v>
      </c>
      <c r="AD3592" s="4">
        <f>COUNTA(D3592:F3592)</f>
        <v>0</v>
      </c>
      <c r="AE3592" s="4">
        <f>COUNTA(G3592:V3592)</f>
        <v>0</v>
      </c>
      <c r="AF3592" s="4" cm="1">
        <f t="array" ref="AF3592">IFERROR(_xlfn.IFS((AND(OR(P3592="Si"),Q3592="")),15,AND(Q3592&lt;&gt;"",P3592=""),18,E3592&lt;Q3592,16),0)</f>
        <v>0</v>
      </c>
      <c r="AG3592" s="4" cm="1">
        <f t="array" ref="AG3592">IFERROR(_xlfn.IFS((AND(OR(R3592="Si"),S3592="")),17,AND(S3592&lt;&gt;"",R3592=""),19),0)</f>
        <v>0</v>
      </c>
      <c r="AH3592" s="4">
        <f t="shared" si="170"/>
        <v>0</v>
      </c>
    </row>
    <row r="3593" spans="2:34" x14ac:dyDescent="0.25">
      <c r="B3593" s="6" t="str">
        <f t="shared" si="168"/>
        <v/>
      </c>
      <c r="C3593" s="7" t="str">
        <f t="shared" si="169"/>
        <v/>
      </c>
      <c r="D3593" s="9"/>
      <c r="E3593" s="10"/>
      <c r="F3593" s="9"/>
      <c r="G3593" s="8"/>
      <c r="H3593" s="8"/>
      <c r="I3593" s="8"/>
      <c r="J3593" s="8"/>
      <c r="K3593" s="8"/>
      <c r="L3593" s="8"/>
      <c r="M3593" s="11"/>
      <c r="N3593" s="26"/>
      <c r="O3593" s="26"/>
      <c r="P3593" s="8"/>
      <c r="Q3593" s="11"/>
      <c r="R3593" s="8"/>
      <c r="S3593" s="8"/>
      <c r="T3593" s="8"/>
      <c r="U3593" s="8"/>
      <c r="V3593" s="8"/>
      <c r="Y3593" s="4" t="str" cm="1">
        <f t="array" ref="Y3593">_xlfn.IFS(AND(AD3593=0,AH3593&gt;1),0,AD3593=0,"",SUM(AA3593:AC3593)=30,10,OR(AA3593=5,AB3593=5,AC3593=5),5)</f>
        <v/>
      </c>
      <c r="Z3593" s="4" t="str" cm="1">
        <f t="array" ref="Z3593">IFERROR(_xlfn.IFS(AND(AH3593=0,Y3593=10),"Excelente, producto bien configurado",AND(Y3593=5,AH3593&gt;1),"Faltan Datos Obligatorios y hay error en datos opcionales",Y3593=5,CONCATENATE("Faltan Datos Obligatorios:",IF(AA3593=5," Nombre, ",""),IF(AB3593=5," Precio, ",""),IF(AC3593=5," Cantidad ","")),AH3593&gt;=30,"Error Descuento y Granel",AF3593=15,"Falta Digitar Descuento",AF3593=16,"Error: Valor descuento superior a venta",AG3593=17,"Falta Seleccionar Unidad de medida",AG3593=19,"Habilitar venta a Granel"),"")</f>
        <v/>
      </c>
      <c r="AA3593" s="4">
        <f>IF($AD3593=0,-5,IF(D3593="",5,10))</f>
        <v>-5</v>
      </c>
      <c r="AB3593" s="4">
        <f>IF($AD3593=0,-5,IF(E3593="",5,10))</f>
        <v>-5</v>
      </c>
      <c r="AC3593" s="4">
        <f>IF($AD3593=0,-5,IF(F3593="",5,10))</f>
        <v>-5</v>
      </c>
      <c r="AD3593" s="4">
        <f>COUNTA(D3593:F3593)</f>
        <v>0</v>
      </c>
      <c r="AE3593" s="4">
        <f>COUNTA(G3593:V3593)</f>
        <v>0</v>
      </c>
      <c r="AF3593" s="4" cm="1">
        <f t="array" ref="AF3593">IFERROR(_xlfn.IFS((AND(OR(P3593="Si"),Q3593="")),15,AND(Q3593&lt;&gt;"",P3593=""),18,E3593&lt;Q3593,16),0)</f>
        <v>0</v>
      </c>
      <c r="AG3593" s="4" cm="1">
        <f t="array" ref="AG3593">IFERROR(_xlfn.IFS((AND(OR(R3593="Si"),S3593="")),17,AND(S3593&lt;&gt;"",R3593=""),19),0)</f>
        <v>0</v>
      </c>
      <c r="AH3593" s="4">
        <f t="shared" si="170"/>
        <v>0</v>
      </c>
    </row>
    <row r="3594" spans="2:34" x14ac:dyDescent="0.25">
      <c r="B3594" s="6" t="str">
        <f t="shared" si="168"/>
        <v/>
      </c>
      <c r="C3594" s="7" t="str">
        <f t="shared" si="169"/>
        <v/>
      </c>
      <c r="D3594" s="9"/>
      <c r="E3594" s="10"/>
      <c r="F3594" s="9"/>
      <c r="G3594" s="8"/>
      <c r="H3594" s="8"/>
      <c r="I3594" s="8"/>
      <c r="J3594" s="8"/>
      <c r="K3594" s="8"/>
      <c r="L3594" s="8"/>
      <c r="M3594" s="11"/>
      <c r="N3594" s="26"/>
      <c r="O3594" s="26"/>
      <c r="P3594" s="8"/>
      <c r="Q3594" s="11"/>
      <c r="R3594" s="8"/>
      <c r="S3594" s="8"/>
      <c r="T3594" s="8"/>
      <c r="U3594" s="8"/>
      <c r="V3594" s="8"/>
      <c r="Y3594" s="4" t="str" cm="1">
        <f t="array" ref="Y3594">_xlfn.IFS(AND(AD3594=0,AH3594&gt;1),0,AD3594=0,"",SUM(AA3594:AC3594)=30,10,OR(AA3594=5,AB3594=5,AC3594=5),5)</f>
        <v/>
      </c>
      <c r="Z3594" s="4" t="str" cm="1">
        <f t="array" ref="Z3594">IFERROR(_xlfn.IFS(AND(AH3594=0,Y3594=10),"Excelente, producto bien configurado",AND(Y3594=5,AH3594&gt;1),"Faltan Datos Obligatorios y hay error en datos opcionales",Y3594=5,CONCATENATE("Faltan Datos Obligatorios:",IF(AA3594=5," Nombre, ",""),IF(AB3594=5," Precio, ",""),IF(AC3594=5," Cantidad ","")),AH3594&gt;=30,"Error Descuento y Granel",AF3594=15,"Falta Digitar Descuento",AF3594=16,"Error: Valor descuento superior a venta",AG3594=17,"Falta Seleccionar Unidad de medida",AG3594=19,"Habilitar venta a Granel"),"")</f>
        <v/>
      </c>
      <c r="AA3594" s="4">
        <f>IF($AD3594=0,-5,IF(D3594="",5,10))</f>
        <v>-5</v>
      </c>
      <c r="AB3594" s="4">
        <f>IF($AD3594=0,-5,IF(E3594="",5,10))</f>
        <v>-5</v>
      </c>
      <c r="AC3594" s="4">
        <f>IF($AD3594=0,-5,IF(F3594="",5,10))</f>
        <v>-5</v>
      </c>
      <c r="AD3594" s="4">
        <f>COUNTA(D3594:F3594)</f>
        <v>0</v>
      </c>
      <c r="AE3594" s="4">
        <f>COUNTA(G3594:V3594)</f>
        <v>0</v>
      </c>
      <c r="AF3594" s="4" cm="1">
        <f t="array" ref="AF3594">IFERROR(_xlfn.IFS((AND(OR(P3594="Si"),Q3594="")),15,AND(Q3594&lt;&gt;"",P3594=""),18,E3594&lt;Q3594,16),0)</f>
        <v>0</v>
      </c>
      <c r="AG3594" s="4" cm="1">
        <f t="array" ref="AG3594">IFERROR(_xlfn.IFS((AND(OR(R3594="Si"),S3594="")),17,AND(S3594&lt;&gt;"",R3594=""),19),0)</f>
        <v>0</v>
      </c>
      <c r="AH3594" s="4">
        <f t="shared" si="170"/>
        <v>0</v>
      </c>
    </row>
    <row r="3595" spans="2:34" x14ac:dyDescent="0.25">
      <c r="B3595" s="6" t="str">
        <f t="shared" si="168"/>
        <v/>
      </c>
      <c r="C3595" s="7" t="str">
        <f t="shared" si="169"/>
        <v/>
      </c>
      <c r="D3595" s="9"/>
      <c r="E3595" s="10"/>
      <c r="F3595" s="9"/>
      <c r="G3595" s="8"/>
      <c r="H3595" s="8"/>
      <c r="I3595" s="8"/>
      <c r="J3595" s="8"/>
      <c r="K3595" s="8"/>
      <c r="L3595" s="8"/>
      <c r="M3595" s="11"/>
      <c r="N3595" s="26"/>
      <c r="O3595" s="26"/>
      <c r="P3595" s="8"/>
      <c r="Q3595" s="11"/>
      <c r="R3595" s="8"/>
      <c r="S3595" s="8"/>
      <c r="T3595" s="8"/>
      <c r="U3595" s="8"/>
      <c r="V3595" s="8"/>
      <c r="Y3595" s="4" t="str" cm="1">
        <f t="array" ref="Y3595">_xlfn.IFS(AND(AD3595=0,AH3595&gt;1),0,AD3595=0,"",SUM(AA3595:AC3595)=30,10,OR(AA3595=5,AB3595=5,AC3595=5),5)</f>
        <v/>
      </c>
      <c r="Z3595" s="4" t="str" cm="1">
        <f t="array" ref="Z3595">IFERROR(_xlfn.IFS(AND(AH3595=0,Y3595=10),"Excelente, producto bien configurado",AND(Y3595=5,AH3595&gt;1),"Faltan Datos Obligatorios y hay error en datos opcionales",Y3595=5,CONCATENATE("Faltan Datos Obligatorios:",IF(AA3595=5," Nombre, ",""),IF(AB3595=5," Precio, ",""),IF(AC3595=5," Cantidad ","")),AH3595&gt;=30,"Error Descuento y Granel",AF3595=15,"Falta Digitar Descuento",AF3595=16,"Error: Valor descuento superior a venta",AG3595=17,"Falta Seleccionar Unidad de medida",AG3595=19,"Habilitar venta a Granel"),"")</f>
        <v/>
      </c>
      <c r="AA3595" s="4">
        <f>IF($AD3595=0,-5,IF(D3595="",5,10))</f>
        <v>-5</v>
      </c>
      <c r="AB3595" s="4">
        <f>IF($AD3595=0,-5,IF(E3595="",5,10))</f>
        <v>-5</v>
      </c>
      <c r="AC3595" s="4">
        <f>IF($AD3595=0,-5,IF(F3595="",5,10))</f>
        <v>-5</v>
      </c>
      <c r="AD3595" s="4">
        <f>COUNTA(D3595:F3595)</f>
        <v>0</v>
      </c>
      <c r="AE3595" s="4">
        <f>COUNTA(G3595:V3595)</f>
        <v>0</v>
      </c>
      <c r="AF3595" s="4" cm="1">
        <f t="array" ref="AF3595">IFERROR(_xlfn.IFS((AND(OR(P3595="Si"),Q3595="")),15,AND(Q3595&lt;&gt;"",P3595=""),18,E3595&lt;Q3595,16),0)</f>
        <v>0</v>
      </c>
      <c r="AG3595" s="4" cm="1">
        <f t="array" ref="AG3595">IFERROR(_xlfn.IFS((AND(OR(R3595="Si"),S3595="")),17,AND(S3595&lt;&gt;"",R3595=""),19),0)</f>
        <v>0</v>
      </c>
      <c r="AH3595" s="4">
        <f t="shared" si="170"/>
        <v>0</v>
      </c>
    </row>
    <row r="3596" spans="2:34" x14ac:dyDescent="0.25">
      <c r="B3596" s="6" t="str">
        <f t="shared" si="168"/>
        <v/>
      </c>
      <c r="C3596" s="7" t="str">
        <f t="shared" si="169"/>
        <v/>
      </c>
      <c r="D3596" s="9"/>
      <c r="E3596" s="10"/>
      <c r="F3596" s="9"/>
      <c r="G3596" s="8"/>
      <c r="H3596" s="8"/>
      <c r="I3596" s="8"/>
      <c r="J3596" s="8"/>
      <c r="K3596" s="8"/>
      <c r="L3596" s="8"/>
      <c r="M3596" s="11"/>
      <c r="N3596" s="26"/>
      <c r="O3596" s="26"/>
      <c r="P3596" s="8"/>
      <c r="Q3596" s="11"/>
      <c r="R3596" s="8"/>
      <c r="S3596" s="8"/>
      <c r="T3596" s="8"/>
      <c r="U3596" s="8"/>
      <c r="V3596" s="8"/>
      <c r="Y3596" s="4" t="str" cm="1">
        <f t="array" ref="Y3596">_xlfn.IFS(AND(AD3596=0,AH3596&gt;1),0,AD3596=0,"",SUM(AA3596:AC3596)=30,10,OR(AA3596=5,AB3596=5,AC3596=5),5)</f>
        <v/>
      </c>
      <c r="Z3596" s="4" t="str" cm="1">
        <f t="array" ref="Z3596">IFERROR(_xlfn.IFS(AND(AH3596=0,Y3596=10),"Excelente, producto bien configurado",AND(Y3596=5,AH3596&gt;1),"Faltan Datos Obligatorios y hay error en datos opcionales",Y3596=5,CONCATENATE("Faltan Datos Obligatorios:",IF(AA3596=5," Nombre, ",""),IF(AB3596=5," Precio, ",""),IF(AC3596=5," Cantidad ","")),AH3596&gt;=30,"Error Descuento y Granel",AF3596=15,"Falta Digitar Descuento",AF3596=16,"Error: Valor descuento superior a venta",AG3596=17,"Falta Seleccionar Unidad de medida",AG3596=19,"Habilitar venta a Granel"),"")</f>
        <v/>
      </c>
      <c r="AA3596" s="4">
        <f>IF($AD3596=0,-5,IF(D3596="",5,10))</f>
        <v>-5</v>
      </c>
      <c r="AB3596" s="4">
        <f>IF($AD3596=0,-5,IF(E3596="",5,10))</f>
        <v>-5</v>
      </c>
      <c r="AC3596" s="4">
        <f>IF($AD3596=0,-5,IF(F3596="",5,10))</f>
        <v>-5</v>
      </c>
      <c r="AD3596" s="4">
        <f>COUNTA(D3596:F3596)</f>
        <v>0</v>
      </c>
      <c r="AE3596" s="4">
        <f>COUNTA(G3596:V3596)</f>
        <v>0</v>
      </c>
      <c r="AF3596" s="4" cm="1">
        <f t="array" ref="AF3596">IFERROR(_xlfn.IFS((AND(OR(P3596="Si"),Q3596="")),15,AND(Q3596&lt;&gt;"",P3596=""),18,E3596&lt;Q3596,16),0)</f>
        <v>0</v>
      </c>
      <c r="AG3596" s="4" cm="1">
        <f t="array" ref="AG3596">IFERROR(_xlfn.IFS((AND(OR(R3596="Si"),S3596="")),17,AND(S3596&lt;&gt;"",R3596=""),19),0)</f>
        <v>0</v>
      </c>
      <c r="AH3596" s="4">
        <f t="shared" si="170"/>
        <v>0</v>
      </c>
    </row>
    <row r="3597" spans="2:34" x14ac:dyDescent="0.25">
      <c r="B3597" s="6" t="str">
        <f t="shared" si="168"/>
        <v/>
      </c>
      <c r="C3597" s="7" t="str">
        <f t="shared" si="169"/>
        <v/>
      </c>
      <c r="D3597" s="9"/>
      <c r="E3597" s="10"/>
      <c r="F3597" s="9"/>
      <c r="G3597" s="8"/>
      <c r="H3597" s="8"/>
      <c r="I3597" s="8"/>
      <c r="J3597" s="8"/>
      <c r="K3597" s="8"/>
      <c r="L3597" s="8"/>
      <c r="M3597" s="11"/>
      <c r="N3597" s="26"/>
      <c r="O3597" s="26"/>
      <c r="P3597" s="8"/>
      <c r="Q3597" s="11"/>
      <c r="R3597" s="8"/>
      <c r="S3597" s="8"/>
      <c r="T3597" s="8"/>
      <c r="U3597" s="8"/>
      <c r="V3597" s="8"/>
      <c r="Y3597" s="4" t="str" cm="1">
        <f t="array" ref="Y3597">_xlfn.IFS(AND(AD3597=0,AH3597&gt;1),0,AD3597=0,"",SUM(AA3597:AC3597)=30,10,OR(AA3597=5,AB3597=5,AC3597=5),5)</f>
        <v/>
      </c>
      <c r="Z3597" s="4" t="str" cm="1">
        <f t="array" ref="Z3597">IFERROR(_xlfn.IFS(AND(AH3597=0,Y3597=10),"Excelente, producto bien configurado",AND(Y3597=5,AH3597&gt;1),"Faltan Datos Obligatorios y hay error en datos opcionales",Y3597=5,CONCATENATE("Faltan Datos Obligatorios:",IF(AA3597=5," Nombre, ",""),IF(AB3597=5," Precio, ",""),IF(AC3597=5," Cantidad ","")),AH3597&gt;=30,"Error Descuento y Granel",AF3597=15,"Falta Digitar Descuento",AF3597=16,"Error: Valor descuento superior a venta",AG3597=17,"Falta Seleccionar Unidad de medida",AG3597=19,"Habilitar venta a Granel"),"")</f>
        <v/>
      </c>
      <c r="AA3597" s="4">
        <f>IF($AD3597=0,-5,IF(D3597="",5,10))</f>
        <v>-5</v>
      </c>
      <c r="AB3597" s="4">
        <f>IF($AD3597=0,-5,IF(E3597="",5,10))</f>
        <v>-5</v>
      </c>
      <c r="AC3597" s="4">
        <f>IF($AD3597=0,-5,IF(F3597="",5,10))</f>
        <v>-5</v>
      </c>
      <c r="AD3597" s="4">
        <f>COUNTA(D3597:F3597)</f>
        <v>0</v>
      </c>
      <c r="AE3597" s="4">
        <f>COUNTA(G3597:V3597)</f>
        <v>0</v>
      </c>
      <c r="AF3597" s="4" cm="1">
        <f t="array" ref="AF3597">IFERROR(_xlfn.IFS((AND(OR(P3597="Si"),Q3597="")),15,AND(Q3597&lt;&gt;"",P3597=""),18,E3597&lt;Q3597,16),0)</f>
        <v>0</v>
      </c>
      <c r="AG3597" s="4" cm="1">
        <f t="array" ref="AG3597">IFERROR(_xlfn.IFS((AND(OR(R3597="Si"),S3597="")),17,AND(S3597&lt;&gt;"",R3597=""),19),0)</f>
        <v>0</v>
      </c>
      <c r="AH3597" s="4">
        <f t="shared" si="170"/>
        <v>0</v>
      </c>
    </row>
    <row r="3598" spans="2:34" x14ac:dyDescent="0.25">
      <c r="B3598" s="6" t="str">
        <f t="shared" si="168"/>
        <v/>
      </c>
      <c r="C3598" s="7" t="str">
        <f t="shared" si="169"/>
        <v/>
      </c>
      <c r="D3598" s="9"/>
      <c r="E3598" s="10"/>
      <c r="F3598" s="9"/>
      <c r="G3598" s="8"/>
      <c r="H3598" s="8"/>
      <c r="I3598" s="8"/>
      <c r="J3598" s="8"/>
      <c r="K3598" s="8"/>
      <c r="L3598" s="8"/>
      <c r="M3598" s="11"/>
      <c r="N3598" s="26"/>
      <c r="O3598" s="26"/>
      <c r="P3598" s="8"/>
      <c r="Q3598" s="11"/>
      <c r="R3598" s="8"/>
      <c r="S3598" s="8"/>
      <c r="T3598" s="8"/>
      <c r="U3598" s="8"/>
      <c r="V3598" s="8"/>
      <c r="Y3598" s="4" t="str" cm="1">
        <f t="array" ref="Y3598">_xlfn.IFS(AND(AD3598=0,AH3598&gt;1),0,AD3598=0,"",SUM(AA3598:AC3598)=30,10,OR(AA3598=5,AB3598=5,AC3598=5),5)</f>
        <v/>
      </c>
      <c r="Z3598" s="4" t="str" cm="1">
        <f t="array" ref="Z3598">IFERROR(_xlfn.IFS(AND(AH3598=0,Y3598=10),"Excelente, producto bien configurado",AND(Y3598=5,AH3598&gt;1),"Faltan Datos Obligatorios y hay error en datos opcionales",Y3598=5,CONCATENATE("Faltan Datos Obligatorios:",IF(AA3598=5," Nombre, ",""),IF(AB3598=5," Precio, ",""),IF(AC3598=5," Cantidad ","")),AH3598&gt;=30,"Error Descuento y Granel",AF3598=15,"Falta Digitar Descuento",AF3598=16,"Error: Valor descuento superior a venta",AG3598=17,"Falta Seleccionar Unidad de medida",AG3598=19,"Habilitar venta a Granel"),"")</f>
        <v/>
      </c>
      <c r="AA3598" s="4">
        <f>IF($AD3598=0,-5,IF(D3598="",5,10))</f>
        <v>-5</v>
      </c>
      <c r="AB3598" s="4">
        <f>IF($AD3598=0,-5,IF(E3598="",5,10))</f>
        <v>-5</v>
      </c>
      <c r="AC3598" s="4">
        <f>IF($AD3598=0,-5,IF(F3598="",5,10))</f>
        <v>-5</v>
      </c>
      <c r="AD3598" s="4">
        <f>COUNTA(D3598:F3598)</f>
        <v>0</v>
      </c>
      <c r="AE3598" s="4">
        <f>COUNTA(G3598:V3598)</f>
        <v>0</v>
      </c>
      <c r="AF3598" s="4" cm="1">
        <f t="array" ref="AF3598">IFERROR(_xlfn.IFS((AND(OR(P3598="Si"),Q3598="")),15,AND(Q3598&lt;&gt;"",P3598=""),18,E3598&lt;Q3598,16),0)</f>
        <v>0</v>
      </c>
      <c r="AG3598" s="4" cm="1">
        <f t="array" ref="AG3598">IFERROR(_xlfn.IFS((AND(OR(R3598="Si"),S3598="")),17,AND(S3598&lt;&gt;"",R3598=""),19),0)</f>
        <v>0</v>
      </c>
      <c r="AH3598" s="4">
        <f t="shared" si="170"/>
        <v>0</v>
      </c>
    </row>
    <row r="3599" spans="2:34" x14ac:dyDescent="0.25">
      <c r="B3599" s="6" t="str">
        <f t="shared" si="168"/>
        <v/>
      </c>
      <c r="C3599" s="7" t="str">
        <f t="shared" si="169"/>
        <v/>
      </c>
      <c r="D3599" s="9"/>
      <c r="E3599" s="10"/>
      <c r="F3599" s="9"/>
      <c r="G3599" s="8"/>
      <c r="H3599" s="8"/>
      <c r="I3599" s="8"/>
      <c r="J3599" s="8"/>
      <c r="K3599" s="8"/>
      <c r="L3599" s="8"/>
      <c r="M3599" s="11"/>
      <c r="N3599" s="26"/>
      <c r="O3599" s="26"/>
      <c r="P3599" s="8"/>
      <c r="Q3599" s="11"/>
      <c r="R3599" s="8"/>
      <c r="S3599" s="8"/>
      <c r="T3599" s="8"/>
      <c r="U3599" s="8"/>
      <c r="V3599" s="8"/>
      <c r="Y3599" s="4" t="str" cm="1">
        <f t="array" ref="Y3599">_xlfn.IFS(AND(AD3599=0,AH3599&gt;1),0,AD3599=0,"",SUM(AA3599:AC3599)=30,10,OR(AA3599=5,AB3599=5,AC3599=5),5)</f>
        <v/>
      </c>
      <c r="Z3599" s="4" t="str" cm="1">
        <f t="array" ref="Z3599">IFERROR(_xlfn.IFS(AND(AH3599=0,Y3599=10),"Excelente, producto bien configurado",AND(Y3599=5,AH3599&gt;1),"Faltan Datos Obligatorios y hay error en datos opcionales",Y3599=5,CONCATENATE("Faltan Datos Obligatorios:",IF(AA3599=5," Nombre, ",""),IF(AB3599=5," Precio, ",""),IF(AC3599=5," Cantidad ","")),AH3599&gt;=30,"Error Descuento y Granel",AF3599=15,"Falta Digitar Descuento",AF3599=16,"Error: Valor descuento superior a venta",AG3599=17,"Falta Seleccionar Unidad de medida",AG3599=19,"Habilitar venta a Granel"),"")</f>
        <v/>
      </c>
      <c r="AA3599" s="4">
        <f>IF($AD3599=0,-5,IF(D3599="",5,10))</f>
        <v>-5</v>
      </c>
      <c r="AB3599" s="4">
        <f>IF($AD3599=0,-5,IF(E3599="",5,10))</f>
        <v>-5</v>
      </c>
      <c r="AC3599" s="4">
        <f>IF($AD3599=0,-5,IF(F3599="",5,10))</f>
        <v>-5</v>
      </c>
      <c r="AD3599" s="4">
        <f>COUNTA(D3599:F3599)</f>
        <v>0</v>
      </c>
      <c r="AE3599" s="4">
        <f>COUNTA(G3599:V3599)</f>
        <v>0</v>
      </c>
      <c r="AF3599" s="4" cm="1">
        <f t="array" ref="AF3599">IFERROR(_xlfn.IFS((AND(OR(P3599="Si"),Q3599="")),15,AND(Q3599&lt;&gt;"",P3599=""),18,E3599&lt;Q3599,16),0)</f>
        <v>0</v>
      </c>
      <c r="AG3599" s="4" cm="1">
        <f t="array" ref="AG3599">IFERROR(_xlfn.IFS((AND(OR(R3599="Si"),S3599="")),17,AND(S3599&lt;&gt;"",R3599=""),19),0)</f>
        <v>0</v>
      </c>
      <c r="AH3599" s="4">
        <f t="shared" si="170"/>
        <v>0</v>
      </c>
    </row>
    <row r="3600" spans="2:34" x14ac:dyDescent="0.25">
      <c r="B3600" s="6" t="str">
        <f t="shared" si="168"/>
        <v/>
      </c>
      <c r="C3600" s="7" t="str">
        <f t="shared" si="169"/>
        <v/>
      </c>
      <c r="D3600" s="9"/>
      <c r="E3600" s="10"/>
      <c r="F3600" s="9"/>
      <c r="G3600" s="8"/>
      <c r="H3600" s="8"/>
      <c r="I3600" s="8"/>
      <c r="J3600" s="8"/>
      <c r="K3600" s="8"/>
      <c r="L3600" s="8"/>
      <c r="M3600" s="11"/>
      <c r="N3600" s="26"/>
      <c r="O3600" s="26"/>
      <c r="P3600" s="8"/>
      <c r="Q3600" s="11"/>
      <c r="R3600" s="8"/>
      <c r="S3600" s="8"/>
      <c r="T3600" s="8"/>
      <c r="U3600" s="8"/>
      <c r="V3600" s="8"/>
      <c r="Y3600" s="4" t="str" cm="1">
        <f t="array" ref="Y3600">_xlfn.IFS(AND(AD3600=0,AH3600&gt;1),0,AD3600=0,"",SUM(AA3600:AC3600)=30,10,OR(AA3600=5,AB3600=5,AC3600=5),5)</f>
        <v/>
      </c>
      <c r="Z3600" s="4" t="str" cm="1">
        <f t="array" ref="Z3600">IFERROR(_xlfn.IFS(AND(AH3600=0,Y3600=10),"Excelente, producto bien configurado",AND(Y3600=5,AH3600&gt;1),"Faltan Datos Obligatorios y hay error en datos opcionales",Y3600=5,CONCATENATE("Faltan Datos Obligatorios:",IF(AA3600=5," Nombre, ",""),IF(AB3600=5," Precio, ",""),IF(AC3600=5," Cantidad ","")),AH3600&gt;=30,"Error Descuento y Granel",AF3600=15,"Falta Digitar Descuento",AF3600=16,"Error: Valor descuento superior a venta",AG3600=17,"Falta Seleccionar Unidad de medida",AG3600=19,"Habilitar venta a Granel"),"")</f>
        <v/>
      </c>
      <c r="AA3600" s="4">
        <f>IF($AD3600=0,-5,IF(D3600="",5,10))</f>
        <v>-5</v>
      </c>
      <c r="AB3600" s="4">
        <f>IF($AD3600=0,-5,IF(E3600="",5,10))</f>
        <v>-5</v>
      </c>
      <c r="AC3600" s="4">
        <f>IF($AD3600=0,-5,IF(F3600="",5,10))</f>
        <v>-5</v>
      </c>
      <c r="AD3600" s="4">
        <f>COUNTA(D3600:F3600)</f>
        <v>0</v>
      </c>
      <c r="AE3600" s="4">
        <f>COUNTA(G3600:V3600)</f>
        <v>0</v>
      </c>
      <c r="AF3600" s="4" cm="1">
        <f t="array" ref="AF3600">IFERROR(_xlfn.IFS((AND(OR(P3600="Si"),Q3600="")),15,AND(Q3600&lt;&gt;"",P3600=""),18,E3600&lt;Q3600,16),0)</f>
        <v>0</v>
      </c>
      <c r="AG3600" s="4" cm="1">
        <f t="array" ref="AG3600">IFERROR(_xlfn.IFS((AND(OR(R3600="Si"),S3600="")),17,AND(S3600&lt;&gt;"",R3600=""),19),0)</f>
        <v>0</v>
      </c>
      <c r="AH3600" s="4">
        <f t="shared" si="170"/>
        <v>0</v>
      </c>
    </row>
    <row r="3601" spans="2:34" x14ac:dyDescent="0.25">
      <c r="B3601" s="6" t="str">
        <f t="shared" si="168"/>
        <v/>
      </c>
      <c r="C3601" s="7" t="str">
        <f t="shared" si="169"/>
        <v/>
      </c>
      <c r="D3601" s="9"/>
      <c r="E3601" s="10"/>
      <c r="F3601" s="9"/>
      <c r="G3601" s="8"/>
      <c r="H3601" s="8"/>
      <c r="I3601" s="8"/>
      <c r="J3601" s="8"/>
      <c r="K3601" s="8"/>
      <c r="L3601" s="8"/>
      <c r="M3601" s="11"/>
      <c r="N3601" s="26"/>
      <c r="O3601" s="26"/>
      <c r="P3601" s="8"/>
      <c r="Q3601" s="11"/>
      <c r="R3601" s="8"/>
      <c r="S3601" s="8"/>
      <c r="T3601" s="8"/>
      <c r="U3601" s="8"/>
      <c r="V3601" s="8"/>
      <c r="Y3601" s="4" t="str" cm="1">
        <f t="array" ref="Y3601">_xlfn.IFS(AND(AD3601=0,AH3601&gt;1),0,AD3601=0,"",SUM(AA3601:AC3601)=30,10,OR(AA3601=5,AB3601=5,AC3601=5),5)</f>
        <v/>
      </c>
      <c r="Z3601" s="4" t="str" cm="1">
        <f t="array" ref="Z3601">IFERROR(_xlfn.IFS(AND(AH3601=0,Y3601=10),"Excelente, producto bien configurado",AND(Y3601=5,AH3601&gt;1),"Faltan Datos Obligatorios y hay error en datos opcionales",Y3601=5,CONCATENATE("Faltan Datos Obligatorios:",IF(AA3601=5," Nombre, ",""),IF(AB3601=5," Precio, ",""),IF(AC3601=5," Cantidad ","")),AH3601&gt;=30,"Error Descuento y Granel",AF3601=15,"Falta Digitar Descuento",AF3601=16,"Error: Valor descuento superior a venta",AG3601=17,"Falta Seleccionar Unidad de medida",AG3601=19,"Habilitar venta a Granel"),"")</f>
        <v/>
      </c>
      <c r="AA3601" s="4">
        <f>IF($AD3601=0,-5,IF(D3601="",5,10))</f>
        <v>-5</v>
      </c>
      <c r="AB3601" s="4">
        <f>IF($AD3601=0,-5,IF(E3601="",5,10))</f>
        <v>-5</v>
      </c>
      <c r="AC3601" s="4">
        <f>IF($AD3601=0,-5,IF(F3601="",5,10))</f>
        <v>-5</v>
      </c>
      <c r="AD3601" s="4">
        <f>COUNTA(D3601:F3601)</f>
        <v>0</v>
      </c>
      <c r="AE3601" s="4">
        <f>COUNTA(G3601:V3601)</f>
        <v>0</v>
      </c>
      <c r="AF3601" s="4" cm="1">
        <f t="array" ref="AF3601">IFERROR(_xlfn.IFS((AND(OR(P3601="Si"),Q3601="")),15,AND(Q3601&lt;&gt;"",P3601=""),18,E3601&lt;Q3601,16),0)</f>
        <v>0</v>
      </c>
      <c r="AG3601" s="4" cm="1">
        <f t="array" ref="AG3601">IFERROR(_xlfn.IFS((AND(OR(R3601="Si"),S3601="")),17,AND(S3601&lt;&gt;"",R3601=""),19),0)</f>
        <v>0</v>
      </c>
      <c r="AH3601" s="4">
        <f t="shared" si="170"/>
        <v>0</v>
      </c>
    </row>
    <row r="3602" spans="2:34" x14ac:dyDescent="0.25">
      <c r="B3602" s="6" t="str">
        <f t="shared" si="168"/>
        <v/>
      </c>
      <c r="C3602" s="7" t="str">
        <f t="shared" si="169"/>
        <v/>
      </c>
      <c r="D3602" s="9"/>
      <c r="E3602" s="10"/>
      <c r="F3602" s="9"/>
      <c r="G3602" s="8"/>
      <c r="H3602" s="8"/>
      <c r="I3602" s="8"/>
      <c r="J3602" s="8"/>
      <c r="K3602" s="8"/>
      <c r="L3602" s="8"/>
      <c r="M3602" s="11"/>
      <c r="N3602" s="26"/>
      <c r="O3602" s="26"/>
      <c r="P3602" s="8"/>
      <c r="Q3602" s="11"/>
      <c r="R3602" s="8"/>
      <c r="S3602" s="8"/>
      <c r="T3602" s="8"/>
      <c r="U3602" s="8"/>
      <c r="V3602" s="8"/>
      <c r="Y3602" s="4" t="str" cm="1">
        <f t="array" ref="Y3602">_xlfn.IFS(AND(AD3602=0,AH3602&gt;1),0,AD3602=0,"",SUM(AA3602:AC3602)=30,10,OR(AA3602=5,AB3602=5,AC3602=5),5)</f>
        <v/>
      </c>
      <c r="Z3602" s="4" t="str" cm="1">
        <f t="array" ref="Z3602">IFERROR(_xlfn.IFS(AND(AH3602=0,Y3602=10),"Excelente, producto bien configurado",AND(Y3602=5,AH3602&gt;1),"Faltan Datos Obligatorios y hay error en datos opcionales",Y3602=5,CONCATENATE("Faltan Datos Obligatorios:",IF(AA3602=5," Nombre, ",""),IF(AB3602=5," Precio, ",""),IF(AC3602=5," Cantidad ","")),AH3602&gt;=30,"Error Descuento y Granel",AF3602=15,"Falta Digitar Descuento",AF3602=16,"Error: Valor descuento superior a venta",AG3602=17,"Falta Seleccionar Unidad de medida",AG3602=19,"Habilitar venta a Granel"),"")</f>
        <v/>
      </c>
      <c r="AA3602" s="4">
        <f>IF($AD3602=0,-5,IF(D3602="",5,10))</f>
        <v>-5</v>
      </c>
      <c r="AB3602" s="4">
        <f>IF($AD3602=0,-5,IF(E3602="",5,10))</f>
        <v>-5</v>
      </c>
      <c r="AC3602" s="4">
        <f>IF($AD3602=0,-5,IF(F3602="",5,10))</f>
        <v>-5</v>
      </c>
      <c r="AD3602" s="4">
        <f>COUNTA(D3602:F3602)</f>
        <v>0</v>
      </c>
      <c r="AE3602" s="4">
        <f>COUNTA(G3602:V3602)</f>
        <v>0</v>
      </c>
      <c r="AF3602" s="4" cm="1">
        <f t="array" ref="AF3602">IFERROR(_xlfn.IFS((AND(OR(P3602="Si"),Q3602="")),15,AND(Q3602&lt;&gt;"",P3602=""),18,E3602&lt;Q3602,16),0)</f>
        <v>0</v>
      </c>
      <c r="AG3602" s="4" cm="1">
        <f t="array" ref="AG3602">IFERROR(_xlfn.IFS((AND(OR(R3602="Si"),S3602="")),17,AND(S3602&lt;&gt;"",R3602=""),19),0)</f>
        <v>0</v>
      </c>
      <c r="AH3602" s="4">
        <f t="shared" si="170"/>
        <v>0</v>
      </c>
    </row>
    <row r="3603" spans="2:34" x14ac:dyDescent="0.25">
      <c r="B3603" s="6" t="str">
        <f t="shared" si="168"/>
        <v/>
      </c>
      <c r="C3603" s="7" t="str">
        <f t="shared" si="169"/>
        <v/>
      </c>
      <c r="D3603" s="9"/>
      <c r="E3603" s="10"/>
      <c r="F3603" s="9"/>
      <c r="G3603" s="8"/>
      <c r="H3603" s="8"/>
      <c r="I3603" s="8"/>
      <c r="J3603" s="8"/>
      <c r="K3603" s="8"/>
      <c r="L3603" s="8"/>
      <c r="M3603" s="11"/>
      <c r="N3603" s="26"/>
      <c r="O3603" s="26"/>
      <c r="P3603" s="8"/>
      <c r="Q3603" s="11"/>
      <c r="R3603" s="8"/>
      <c r="S3603" s="8"/>
      <c r="T3603" s="8"/>
      <c r="U3603" s="8"/>
      <c r="V3603" s="8"/>
      <c r="Y3603" s="4" t="str" cm="1">
        <f t="array" ref="Y3603">_xlfn.IFS(AND(AD3603=0,AH3603&gt;1),0,AD3603=0,"",SUM(AA3603:AC3603)=30,10,OR(AA3603=5,AB3603=5,AC3603=5),5)</f>
        <v/>
      </c>
      <c r="Z3603" s="4" t="str" cm="1">
        <f t="array" ref="Z3603">IFERROR(_xlfn.IFS(AND(AH3603=0,Y3603=10),"Excelente, producto bien configurado",AND(Y3603=5,AH3603&gt;1),"Faltan Datos Obligatorios y hay error en datos opcionales",Y3603=5,CONCATENATE("Faltan Datos Obligatorios:",IF(AA3603=5," Nombre, ",""),IF(AB3603=5," Precio, ",""),IF(AC3603=5," Cantidad ","")),AH3603&gt;=30,"Error Descuento y Granel",AF3603=15,"Falta Digitar Descuento",AF3603=16,"Error: Valor descuento superior a venta",AG3603=17,"Falta Seleccionar Unidad de medida",AG3603=19,"Habilitar venta a Granel"),"")</f>
        <v/>
      </c>
      <c r="AA3603" s="4">
        <f>IF($AD3603=0,-5,IF(D3603="",5,10))</f>
        <v>-5</v>
      </c>
      <c r="AB3603" s="4">
        <f>IF($AD3603=0,-5,IF(E3603="",5,10))</f>
        <v>-5</v>
      </c>
      <c r="AC3603" s="4">
        <f>IF($AD3603=0,-5,IF(F3603="",5,10))</f>
        <v>-5</v>
      </c>
      <c r="AD3603" s="4">
        <f>COUNTA(D3603:F3603)</f>
        <v>0</v>
      </c>
      <c r="AE3603" s="4">
        <f>COUNTA(G3603:V3603)</f>
        <v>0</v>
      </c>
      <c r="AF3603" s="4" cm="1">
        <f t="array" ref="AF3603">IFERROR(_xlfn.IFS((AND(OR(P3603="Si"),Q3603="")),15,AND(Q3603&lt;&gt;"",P3603=""),18,E3603&lt;Q3603,16),0)</f>
        <v>0</v>
      </c>
      <c r="AG3603" s="4" cm="1">
        <f t="array" ref="AG3603">IFERROR(_xlfn.IFS((AND(OR(R3603="Si"),S3603="")),17,AND(S3603&lt;&gt;"",R3603=""),19),0)</f>
        <v>0</v>
      </c>
      <c r="AH3603" s="4">
        <f t="shared" si="170"/>
        <v>0</v>
      </c>
    </row>
    <row r="3604" spans="2:34" x14ac:dyDescent="0.25">
      <c r="B3604" s="6" t="str">
        <f t="shared" si="168"/>
        <v/>
      </c>
      <c r="C3604" s="7" t="str">
        <f t="shared" si="169"/>
        <v/>
      </c>
      <c r="D3604" s="9"/>
      <c r="E3604" s="10"/>
      <c r="F3604" s="9"/>
      <c r="G3604" s="8"/>
      <c r="H3604" s="8"/>
      <c r="I3604" s="8"/>
      <c r="J3604" s="8"/>
      <c r="K3604" s="8"/>
      <c r="L3604" s="8"/>
      <c r="M3604" s="11"/>
      <c r="N3604" s="26"/>
      <c r="O3604" s="26"/>
      <c r="P3604" s="8"/>
      <c r="Q3604" s="11"/>
      <c r="R3604" s="8"/>
      <c r="S3604" s="8"/>
      <c r="T3604" s="8"/>
      <c r="U3604" s="8"/>
      <c r="V3604" s="8"/>
      <c r="Y3604" s="4" t="str" cm="1">
        <f t="array" ref="Y3604">_xlfn.IFS(AND(AD3604=0,AH3604&gt;1),0,AD3604=0,"",SUM(AA3604:AC3604)=30,10,OR(AA3604=5,AB3604=5,AC3604=5),5)</f>
        <v/>
      </c>
      <c r="Z3604" s="4" t="str" cm="1">
        <f t="array" ref="Z3604">IFERROR(_xlfn.IFS(AND(AH3604=0,Y3604=10),"Excelente, producto bien configurado",AND(Y3604=5,AH3604&gt;1),"Faltan Datos Obligatorios y hay error en datos opcionales",Y3604=5,CONCATENATE("Faltan Datos Obligatorios:",IF(AA3604=5," Nombre, ",""),IF(AB3604=5," Precio, ",""),IF(AC3604=5," Cantidad ","")),AH3604&gt;=30,"Error Descuento y Granel",AF3604=15,"Falta Digitar Descuento",AF3604=16,"Error: Valor descuento superior a venta",AG3604=17,"Falta Seleccionar Unidad de medida",AG3604=19,"Habilitar venta a Granel"),"")</f>
        <v/>
      </c>
      <c r="AA3604" s="4">
        <f>IF($AD3604=0,-5,IF(D3604="",5,10))</f>
        <v>-5</v>
      </c>
      <c r="AB3604" s="4">
        <f>IF($AD3604=0,-5,IF(E3604="",5,10))</f>
        <v>-5</v>
      </c>
      <c r="AC3604" s="4">
        <f>IF($AD3604=0,-5,IF(F3604="",5,10))</f>
        <v>-5</v>
      </c>
      <c r="AD3604" s="4">
        <f>COUNTA(D3604:F3604)</f>
        <v>0</v>
      </c>
      <c r="AE3604" s="4">
        <f>COUNTA(G3604:V3604)</f>
        <v>0</v>
      </c>
      <c r="AF3604" s="4" cm="1">
        <f t="array" ref="AF3604">IFERROR(_xlfn.IFS((AND(OR(P3604="Si"),Q3604="")),15,AND(Q3604&lt;&gt;"",P3604=""),18,E3604&lt;Q3604,16),0)</f>
        <v>0</v>
      </c>
      <c r="AG3604" s="4" cm="1">
        <f t="array" ref="AG3604">IFERROR(_xlfn.IFS((AND(OR(R3604="Si"),S3604="")),17,AND(S3604&lt;&gt;"",R3604=""),19),0)</f>
        <v>0</v>
      </c>
      <c r="AH3604" s="4">
        <f t="shared" si="170"/>
        <v>0</v>
      </c>
    </row>
    <row r="3605" spans="2:34" x14ac:dyDescent="0.25">
      <c r="B3605" s="6" t="str">
        <f t="shared" si="168"/>
        <v/>
      </c>
      <c r="C3605" s="7" t="str">
        <f t="shared" si="169"/>
        <v/>
      </c>
      <c r="D3605" s="9"/>
      <c r="E3605" s="10"/>
      <c r="F3605" s="9"/>
      <c r="G3605" s="8"/>
      <c r="H3605" s="8"/>
      <c r="I3605" s="8"/>
      <c r="J3605" s="8"/>
      <c r="K3605" s="8"/>
      <c r="L3605" s="8"/>
      <c r="M3605" s="11"/>
      <c r="N3605" s="26"/>
      <c r="O3605" s="26"/>
      <c r="P3605" s="8"/>
      <c r="Q3605" s="11"/>
      <c r="R3605" s="8"/>
      <c r="S3605" s="8"/>
      <c r="T3605" s="8"/>
      <c r="U3605" s="8"/>
      <c r="V3605" s="8"/>
      <c r="Y3605" s="4" t="str" cm="1">
        <f t="array" ref="Y3605">_xlfn.IFS(AND(AD3605=0,AH3605&gt;1),0,AD3605=0,"",SUM(AA3605:AC3605)=30,10,OR(AA3605=5,AB3605=5,AC3605=5),5)</f>
        <v/>
      </c>
      <c r="Z3605" s="4" t="str" cm="1">
        <f t="array" ref="Z3605">IFERROR(_xlfn.IFS(AND(AH3605=0,Y3605=10),"Excelente, producto bien configurado",AND(Y3605=5,AH3605&gt;1),"Faltan Datos Obligatorios y hay error en datos opcionales",Y3605=5,CONCATENATE("Faltan Datos Obligatorios:",IF(AA3605=5," Nombre, ",""),IF(AB3605=5," Precio, ",""),IF(AC3605=5," Cantidad ","")),AH3605&gt;=30,"Error Descuento y Granel",AF3605=15,"Falta Digitar Descuento",AF3605=16,"Error: Valor descuento superior a venta",AG3605=17,"Falta Seleccionar Unidad de medida",AG3605=19,"Habilitar venta a Granel"),"")</f>
        <v/>
      </c>
      <c r="AA3605" s="4">
        <f>IF($AD3605=0,-5,IF(D3605="",5,10))</f>
        <v>-5</v>
      </c>
      <c r="AB3605" s="4">
        <f>IF($AD3605=0,-5,IF(E3605="",5,10))</f>
        <v>-5</v>
      </c>
      <c r="AC3605" s="4">
        <f>IF($AD3605=0,-5,IF(F3605="",5,10))</f>
        <v>-5</v>
      </c>
      <c r="AD3605" s="4">
        <f>COUNTA(D3605:F3605)</f>
        <v>0</v>
      </c>
      <c r="AE3605" s="4">
        <f>COUNTA(G3605:V3605)</f>
        <v>0</v>
      </c>
      <c r="AF3605" s="4" cm="1">
        <f t="array" ref="AF3605">IFERROR(_xlfn.IFS((AND(OR(P3605="Si"),Q3605="")),15,AND(Q3605&lt;&gt;"",P3605=""),18,E3605&lt;Q3605,16),0)</f>
        <v>0</v>
      </c>
      <c r="AG3605" s="4" cm="1">
        <f t="array" ref="AG3605">IFERROR(_xlfn.IFS((AND(OR(R3605="Si"),S3605="")),17,AND(S3605&lt;&gt;"",R3605=""),19),0)</f>
        <v>0</v>
      </c>
      <c r="AH3605" s="4">
        <f t="shared" si="170"/>
        <v>0</v>
      </c>
    </row>
    <row r="3606" spans="2:34" x14ac:dyDescent="0.25">
      <c r="B3606" s="6" t="str">
        <f t="shared" si="168"/>
        <v/>
      </c>
      <c r="C3606" s="7" t="str">
        <f t="shared" si="169"/>
        <v/>
      </c>
      <c r="D3606" s="9"/>
      <c r="E3606" s="10"/>
      <c r="F3606" s="9"/>
      <c r="G3606" s="8"/>
      <c r="H3606" s="8"/>
      <c r="I3606" s="8"/>
      <c r="J3606" s="8"/>
      <c r="K3606" s="8"/>
      <c r="L3606" s="8"/>
      <c r="M3606" s="11"/>
      <c r="N3606" s="26"/>
      <c r="O3606" s="26"/>
      <c r="P3606" s="8"/>
      <c r="Q3606" s="11"/>
      <c r="R3606" s="8"/>
      <c r="S3606" s="8"/>
      <c r="T3606" s="8"/>
      <c r="U3606" s="8"/>
      <c r="V3606" s="8"/>
      <c r="Y3606" s="4" t="str" cm="1">
        <f t="array" ref="Y3606">_xlfn.IFS(AND(AD3606=0,AH3606&gt;1),0,AD3606=0,"",SUM(AA3606:AC3606)=30,10,OR(AA3606=5,AB3606=5,AC3606=5),5)</f>
        <v/>
      </c>
      <c r="Z3606" s="4" t="str" cm="1">
        <f t="array" ref="Z3606">IFERROR(_xlfn.IFS(AND(AH3606=0,Y3606=10),"Excelente, producto bien configurado",AND(Y3606=5,AH3606&gt;1),"Faltan Datos Obligatorios y hay error en datos opcionales",Y3606=5,CONCATENATE("Faltan Datos Obligatorios:",IF(AA3606=5," Nombre, ",""),IF(AB3606=5," Precio, ",""),IF(AC3606=5," Cantidad ","")),AH3606&gt;=30,"Error Descuento y Granel",AF3606=15,"Falta Digitar Descuento",AF3606=16,"Error: Valor descuento superior a venta",AG3606=17,"Falta Seleccionar Unidad de medida",AG3606=19,"Habilitar venta a Granel"),"")</f>
        <v/>
      </c>
      <c r="AA3606" s="4">
        <f>IF($AD3606=0,-5,IF(D3606="",5,10))</f>
        <v>-5</v>
      </c>
      <c r="AB3606" s="4">
        <f>IF($AD3606=0,-5,IF(E3606="",5,10))</f>
        <v>-5</v>
      </c>
      <c r="AC3606" s="4">
        <f>IF($AD3606=0,-5,IF(F3606="",5,10))</f>
        <v>-5</v>
      </c>
      <c r="AD3606" s="4">
        <f>COUNTA(D3606:F3606)</f>
        <v>0</v>
      </c>
      <c r="AE3606" s="4">
        <f>COUNTA(G3606:V3606)</f>
        <v>0</v>
      </c>
      <c r="AF3606" s="4" cm="1">
        <f t="array" ref="AF3606">IFERROR(_xlfn.IFS((AND(OR(P3606="Si"),Q3606="")),15,AND(Q3606&lt;&gt;"",P3606=""),18,E3606&lt;Q3606,16),0)</f>
        <v>0</v>
      </c>
      <c r="AG3606" s="4" cm="1">
        <f t="array" ref="AG3606">IFERROR(_xlfn.IFS((AND(OR(R3606="Si"),S3606="")),17,AND(S3606&lt;&gt;"",R3606=""),19),0)</f>
        <v>0</v>
      </c>
      <c r="AH3606" s="4">
        <f t="shared" si="170"/>
        <v>0</v>
      </c>
    </row>
    <row r="3607" spans="2:34" x14ac:dyDescent="0.25">
      <c r="B3607" s="6" t="str">
        <f t="shared" si="168"/>
        <v/>
      </c>
      <c r="C3607" s="7" t="str">
        <f t="shared" si="169"/>
        <v/>
      </c>
      <c r="D3607" s="9"/>
      <c r="E3607" s="10"/>
      <c r="F3607" s="9"/>
      <c r="G3607" s="8"/>
      <c r="H3607" s="8"/>
      <c r="I3607" s="8"/>
      <c r="J3607" s="8"/>
      <c r="K3607" s="8"/>
      <c r="L3607" s="8"/>
      <c r="M3607" s="11"/>
      <c r="N3607" s="26"/>
      <c r="O3607" s="26"/>
      <c r="P3607" s="8"/>
      <c r="Q3607" s="11"/>
      <c r="R3607" s="8"/>
      <c r="S3607" s="8"/>
      <c r="T3607" s="8"/>
      <c r="U3607" s="8"/>
      <c r="V3607" s="8"/>
      <c r="Y3607" s="4" t="str" cm="1">
        <f t="array" ref="Y3607">_xlfn.IFS(AND(AD3607=0,AH3607&gt;1),0,AD3607=0,"",SUM(AA3607:AC3607)=30,10,OR(AA3607=5,AB3607=5,AC3607=5),5)</f>
        <v/>
      </c>
      <c r="Z3607" s="4" t="str" cm="1">
        <f t="array" ref="Z3607">IFERROR(_xlfn.IFS(AND(AH3607=0,Y3607=10),"Excelente, producto bien configurado",AND(Y3607=5,AH3607&gt;1),"Faltan Datos Obligatorios y hay error en datos opcionales",Y3607=5,CONCATENATE("Faltan Datos Obligatorios:",IF(AA3607=5," Nombre, ",""),IF(AB3607=5," Precio, ",""),IF(AC3607=5," Cantidad ","")),AH3607&gt;=30,"Error Descuento y Granel",AF3607=15,"Falta Digitar Descuento",AF3607=16,"Error: Valor descuento superior a venta",AG3607=17,"Falta Seleccionar Unidad de medida",AG3607=19,"Habilitar venta a Granel"),"")</f>
        <v/>
      </c>
      <c r="AA3607" s="4">
        <f>IF($AD3607=0,-5,IF(D3607="",5,10))</f>
        <v>-5</v>
      </c>
      <c r="AB3607" s="4">
        <f>IF($AD3607=0,-5,IF(E3607="",5,10))</f>
        <v>-5</v>
      </c>
      <c r="AC3607" s="4">
        <f>IF($AD3607=0,-5,IF(F3607="",5,10))</f>
        <v>-5</v>
      </c>
      <c r="AD3607" s="4">
        <f>COUNTA(D3607:F3607)</f>
        <v>0</v>
      </c>
      <c r="AE3607" s="4">
        <f>COUNTA(G3607:V3607)</f>
        <v>0</v>
      </c>
      <c r="AF3607" s="4" cm="1">
        <f t="array" ref="AF3607">IFERROR(_xlfn.IFS((AND(OR(P3607="Si"),Q3607="")),15,AND(Q3607&lt;&gt;"",P3607=""),18,E3607&lt;Q3607,16),0)</f>
        <v>0</v>
      </c>
      <c r="AG3607" s="4" cm="1">
        <f t="array" ref="AG3607">IFERROR(_xlfn.IFS((AND(OR(R3607="Si"),S3607="")),17,AND(S3607&lt;&gt;"",R3607=""),19),0)</f>
        <v>0</v>
      </c>
      <c r="AH3607" s="4">
        <f t="shared" si="170"/>
        <v>0</v>
      </c>
    </row>
    <row r="3608" spans="2:34" x14ac:dyDescent="0.25">
      <c r="B3608" s="6" t="str">
        <f t="shared" si="168"/>
        <v/>
      </c>
      <c r="C3608" s="7" t="str">
        <f t="shared" si="169"/>
        <v/>
      </c>
      <c r="D3608" s="9"/>
      <c r="E3608" s="10"/>
      <c r="F3608" s="9"/>
      <c r="G3608" s="8"/>
      <c r="H3608" s="8"/>
      <c r="I3608" s="8"/>
      <c r="J3608" s="8"/>
      <c r="K3608" s="8"/>
      <c r="L3608" s="8"/>
      <c r="M3608" s="11"/>
      <c r="N3608" s="26"/>
      <c r="O3608" s="26"/>
      <c r="P3608" s="8"/>
      <c r="Q3608" s="11"/>
      <c r="R3608" s="8"/>
      <c r="S3608" s="8"/>
      <c r="T3608" s="8"/>
      <c r="U3608" s="8"/>
      <c r="V3608" s="8"/>
      <c r="Y3608" s="4" t="str" cm="1">
        <f t="array" ref="Y3608">_xlfn.IFS(AND(AD3608=0,AH3608&gt;1),0,AD3608=0,"",SUM(AA3608:AC3608)=30,10,OR(AA3608=5,AB3608=5,AC3608=5),5)</f>
        <v/>
      </c>
      <c r="Z3608" s="4" t="str" cm="1">
        <f t="array" ref="Z3608">IFERROR(_xlfn.IFS(AND(AH3608=0,Y3608=10),"Excelente, producto bien configurado",AND(Y3608=5,AH3608&gt;1),"Faltan Datos Obligatorios y hay error en datos opcionales",Y3608=5,CONCATENATE("Faltan Datos Obligatorios:",IF(AA3608=5," Nombre, ",""),IF(AB3608=5," Precio, ",""),IF(AC3608=5," Cantidad ","")),AH3608&gt;=30,"Error Descuento y Granel",AF3608=15,"Falta Digitar Descuento",AF3608=16,"Error: Valor descuento superior a venta",AG3608=17,"Falta Seleccionar Unidad de medida",AG3608=19,"Habilitar venta a Granel"),"")</f>
        <v/>
      </c>
      <c r="AA3608" s="4">
        <f>IF($AD3608=0,-5,IF(D3608="",5,10))</f>
        <v>-5</v>
      </c>
      <c r="AB3608" s="4">
        <f>IF($AD3608=0,-5,IF(E3608="",5,10))</f>
        <v>-5</v>
      </c>
      <c r="AC3608" s="4">
        <f>IF($AD3608=0,-5,IF(F3608="",5,10))</f>
        <v>-5</v>
      </c>
      <c r="AD3608" s="4">
        <f>COUNTA(D3608:F3608)</f>
        <v>0</v>
      </c>
      <c r="AE3608" s="4">
        <f>COUNTA(G3608:V3608)</f>
        <v>0</v>
      </c>
      <c r="AF3608" s="4" cm="1">
        <f t="array" ref="AF3608">IFERROR(_xlfn.IFS((AND(OR(P3608="Si"),Q3608="")),15,AND(Q3608&lt;&gt;"",P3608=""),18,E3608&lt;Q3608,16),0)</f>
        <v>0</v>
      </c>
      <c r="AG3608" s="4" cm="1">
        <f t="array" ref="AG3608">IFERROR(_xlfn.IFS((AND(OR(R3608="Si"),S3608="")),17,AND(S3608&lt;&gt;"",R3608=""),19),0)</f>
        <v>0</v>
      </c>
      <c r="AH3608" s="4">
        <f t="shared" si="170"/>
        <v>0</v>
      </c>
    </row>
    <row r="3609" spans="2:34" x14ac:dyDescent="0.25">
      <c r="B3609" s="6" t="str">
        <f t="shared" si="168"/>
        <v/>
      </c>
      <c r="C3609" s="7" t="str">
        <f t="shared" si="169"/>
        <v/>
      </c>
      <c r="D3609" s="9"/>
      <c r="E3609" s="10"/>
      <c r="F3609" s="9"/>
      <c r="G3609" s="8"/>
      <c r="H3609" s="8"/>
      <c r="I3609" s="8"/>
      <c r="J3609" s="8"/>
      <c r="K3609" s="8"/>
      <c r="L3609" s="8"/>
      <c r="M3609" s="11"/>
      <c r="N3609" s="26"/>
      <c r="O3609" s="26"/>
      <c r="P3609" s="8"/>
      <c r="Q3609" s="11"/>
      <c r="R3609" s="8"/>
      <c r="S3609" s="8"/>
      <c r="T3609" s="8"/>
      <c r="U3609" s="8"/>
      <c r="V3609" s="8"/>
      <c r="Y3609" s="4" t="str" cm="1">
        <f t="array" ref="Y3609">_xlfn.IFS(AND(AD3609=0,AH3609&gt;1),0,AD3609=0,"",SUM(AA3609:AC3609)=30,10,OR(AA3609=5,AB3609=5,AC3609=5),5)</f>
        <v/>
      </c>
      <c r="Z3609" s="4" t="str" cm="1">
        <f t="array" ref="Z3609">IFERROR(_xlfn.IFS(AND(AH3609=0,Y3609=10),"Excelente, producto bien configurado",AND(Y3609=5,AH3609&gt;1),"Faltan Datos Obligatorios y hay error en datos opcionales",Y3609=5,CONCATENATE("Faltan Datos Obligatorios:",IF(AA3609=5," Nombre, ",""),IF(AB3609=5," Precio, ",""),IF(AC3609=5," Cantidad ","")),AH3609&gt;=30,"Error Descuento y Granel",AF3609=15,"Falta Digitar Descuento",AF3609=16,"Error: Valor descuento superior a venta",AG3609=17,"Falta Seleccionar Unidad de medida",AG3609=19,"Habilitar venta a Granel"),"")</f>
        <v/>
      </c>
      <c r="AA3609" s="4">
        <f>IF($AD3609=0,-5,IF(D3609="",5,10))</f>
        <v>-5</v>
      </c>
      <c r="AB3609" s="4">
        <f>IF($AD3609=0,-5,IF(E3609="",5,10))</f>
        <v>-5</v>
      </c>
      <c r="AC3609" s="4">
        <f>IF($AD3609=0,-5,IF(F3609="",5,10))</f>
        <v>-5</v>
      </c>
      <c r="AD3609" s="4">
        <f>COUNTA(D3609:F3609)</f>
        <v>0</v>
      </c>
      <c r="AE3609" s="4">
        <f>COUNTA(G3609:V3609)</f>
        <v>0</v>
      </c>
      <c r="AF3609" s="4" cm="1">
        <f t="array" ref="AF3609">IFERROR(_xlfn.IFS((AND(OR(P3609="Si"),Q3609="")),15,AND(Q3609&lt;&gt;"",P3609=""),18,E3609&lt;Q3609,16),0)</f>
        <v>0</v>
      </c>
      <c r="AG3609" s="4" cm="1">
        <f t="array" ref="AG3609">IFERROR(_xlfn.IFS((AND(OR(R3609="Si"),S3609="")),17,AND(S3609&lt;&gt;"",R3609=""),19),0)</f>
        <v>0</v>
      </c>
      <c r="AH3609" s="4">
        <f t="shared" si="170"/>
        <v>0</v>
      </c>
    </row>
    <row r="3610" spans="2:34" x14ac:dyDescent="0.25">
      <c r="B3610" s="6" t="str">
        <f t="shared" si="168"/>
        <v/>
      </c>
      <c r="C3610" s="7" t="str">
        <f t="shared" si="169"/>
        <v/>
      </c>
      <c r="D3610" s="9"/>
      <c r="E3610" s="10"/>
      <c r="F3610" s="9"/>
      <c r="G3610" s="8"/>
      <c r="H3610" s="8"/>
      <c r="I3610" s="8"/>
      <c r="J3610" s="8"/>
      <c r="K3610" s="8"/>
      <c r="L3610" s="8"/>
      <c r="M3610" s="11"/>
      <c r="N3610" s="26"/>
      <c r="O3610" s="26"/>
      <c r="P3610" s="8"/>
      <c r="Q3610" s="11"/>
      <c r="R3610" s="8"/>
      <c r="S3610" s="8"/>
      <c r="T3610" s="8"/>
      <c r="U3610" s="8"/>
      <c r="V3610" s="8"/>
      <c r="Y3610" s="4" t="str" cm="1">
        <f t="array" ref="Y3610">_xlfn.IFS(AND(AD3610=0,AH3610&gt;1),0,AD3610=0,"",SUM(AA3610:AC3610)=30,10,OR(AA3610=5,AB3610=5,AC3610=5),5)</f>
        <v/>
      </c>
      <c r="Z3610" s="4" t="str" cm="1">
        <f t="array" ref="Z3610">IFERROR(_xlfn.IFS(AND(AH3610=0,Y3610=10),"Excelente, producto bien configurado",AND(Y3610=5,AH3610&gt;1),"Faltan Datos Obligatorios y hay error en datos opcionales",Y3610=5,CONCATENATE("Faltan Datos Obligatorios:",IF(AA3610=5," Nombre, ",""),IF(AB3610=5," Precio, ",""),IF(AC3610=5," Cantidad ","")),AH3610&gt;=30,"Error Descuento y Granel",AF3610=15,"Falta Digitar Descuento",AF3610=16,"Error: Valor descuento superior a venta",AG3610=17,"Falta Seleccionar Unidad de medida",AG3610=19,"Habilitar venta a Granel"),"")</f>
        <v/>
      </c>
      <c r="AA3610" s="4">
        <f>IF($AD3610=0,-5,IF(D3610="",5,10))</f>
        <v>-5</v>
      </c>
      <c r="AB3610" s="4">
        <f>IF($AD3610=0,-5,IF(E3610="",5,10))</f>
        <v>-5</v>
      </c>
      <c r="AC3610" s="4">
        <f>IF($AD3610=0,-5,IF(F3610="",5,10))</f>
        <v>-5</v>
      </c>
      <c r="AD3610" s="4">
        <f>COUNTA(D3610:F3610)</f>
        <v>0</v>
      </c>
      <c r="AE3610" s="4">
        <f>COUNTA(G3610:V3610)</f>
        <v>0</v>
      </c>
      <c r="AF3610" s="4" cm="1">
        <f t="array" ref="AF3610">IFERROR(_xlfn.IFS((AND(OR(P3610="Si"),Q3610="")),15,AND(Q3610&lt;&gt;"",P3610=""),18,E3610&lt;Q3610,16),0)</f>
        <v>0</v>
      </c>
      <c r="AG3610" s="4" cm="1">
        <f t="array" ref="AG3610">IFERROR(_xlfn.IFS((AND(OR(R3610="Si"),S3610="")),17,AND(S3610&lt;&gt;"",R3610=""),19),0)</f>
        <v>0</v>
      </c>
      <c r="AH3610" s="4">
        <f t="shared" si="170"/>
        <v>0</v>
      </c>
    </row>
    <row r="3611" spans="2:34" x14ac:dyDescent="0.25">
      <c r="B3611" s="6" t="str">
        <f t="shared" si="168"/>
        <v/>
      </c>
      <c r="C3611" s="7" t="str">
        <f t="shared" si="169"/>
        <v/>
      </c>
      <c r="D3611" s="9"/>
      <c r="E3611" s="10"/>
      <c r="F3611" s="9"/>
      <c r="G3611" s="8"/>
      <c r="H3611" s="8"/>
      <c r="I3611" s="8"/>
      <c r="J3611" s="8"/>
      <c r="K3611" s="8"/>
      <c r="L3611" s="8"/>
      <c r="M3611" s="11"/>
      <c r="N3611" s="26"/>
      <c r="O3611" s="26"/>
      <c r="P3611" s="8"/>
      <c r="Q3611" s="11"/>
      <c r="R3611" s="8"/>
      <c r="S3611" s="8"/>
      <c r="T3611" s="8"/>
      <c r="U3611" s="8"/>
      <c r="V3611" s="8"/>
      <c r="Y3611" s="4" t="str" cm="1">
        <f t="array" ref="Y3611">_xlfn.IFS(AND(AD3611=0,AH3611&gt;1),0,AD3611=0,"",SUM(AA3611:AC3611)=30,10,OR(AA3611=5,AB3611=5,AC3611=5),5)</f>
        <v/>
      </c>
      <c r="Z3611" s="4" t="str" cm="1">
        <f t="array" ref="Z3611">IFERROR(_xlfn.IFS(AND(AH3611=0,Y3611=10),"Excelente, producto bien configurado",AND(Y3611=5,AH3611&gt;1),"Faltan Datos Obligatorios y hay error en datos opcionales",Y3611=5,CONCATENATE("Faltan Datos Obligatorios:",IF(AA3611=5," Nombre, ",""),IF(AB3611=5," Precio, ",""),IF(AC3611=5," Cantidad ","")),AH3611&gt;=30,"Error Descuento y Granel",AF3611=15,"Falta Digitar Descuento",AF3611=16,"Error: Valor descuento superior a venta",AG3611=17,"Falta Seleccionar Unidad de medida",AG3611=19,"Habilitar venta a Granel"),"")</f>
        <v/>
      </c>
      <c r="AA3611" s="4">
        <f>IF($AD3611=0,-5,IF(D3611="",5,10))</f>
        <v>-5</v>
      </c>
      <c r="AB3611" s="4">
        <f>IF($AD3611=0,-5,IF(E3611="",5,10))</f>
        <v>-5</v>
      </c>
      <c r="AC3611" s="4">
        <f>IF($AD3611=0,-5,IF(F3611="",5,10))</f>
        <v>-5</v>
      </c>
      <c r="AD3611" s="4">
        <f>COUNTA(D3611:F3611)</f>
        <v>0</v>
      </c>
      <c r="AE3611" s="4">
        <f>COUNTA(G3611:V3611)</f>
        <v>0</v>
      </c>
      <c r="AF3611" s="4" cm="1">
        <f t="array" ref="AF3611">IFERROR(_xlfn.IFS((AND(OR(P3611="Si"),Q3611="")),15,AND(Q3611&lt;&gt;"",P3611=""),18,E3611&lt;Q3611,16),0)</f>
        <v>0</v>
      </c>
      <c r="AG3611" s="4" cm="1">
        <f t="array" ref="AG3611">IFERROR(_xlfn.IFS((AND(OR(R3611="Si"),S3611="")),17,AND(S3611&lt;&gt;"",R3611=""),19),0)</f>
        <v>0</v>
      </c>
      <c r="AH3611" s="4">
        <f t="shared" si="170"/>
        <v>0</v>
      </c>
    </row>
    <row r="3612" spans="2:34" x14ac:dyDescent="0.25">
      <c r="B3612" s="6" t="str">
        <f t="shared" si="168"/>
        <v/>
      </c>
      <c r="C3612" s="7" t="str">
        <f t="shared" si="169"/>
        <v/>
      </c>
      <c r="D3612" s="9"/>
      <c r="E3612" s="10"/>
      <c r="F3612" s="9"/>
      <c r="G3612" s="8"/>
      <c r="H3612" s="8"/>
      <c r="I3612" s="8"/>
      <c r="J3612" s="8"/>
      <c r="K3612" s="8"/>
      <c r="L3612" s="8"/>
      <c r="M3612" s="11"/>
      <c r="N3612" s="26"/>
      <c r="O3612" s="26"/>
      <c r="P3612" s="8"/>
      <c r="Q3612" s="11"/>
      <c r="R3612" s="8"/>
      <c r="S3612" s="8"/>
      <c r="T3612" s="8"/>
      <c r="U3612" s="8"/>
      <c r="V3612" s="8"/>
      <c r="Y3612" s="4" t="str" cm="1">
        <f t="array" ref="Y3612">_xlfn.IFS(AND(AD3612=0,AH3612&gt;1),0,AD3612=0,"",SUM(AA3612:AC3612)=30,10,OR(AA3612=5,AB3612=5,AC3612=5),5)</f>
        <v/>
      </c>
      <c r="Z3612" s="4" t="str" cm="1">
        <f t="array" ref="Z3612">IFERROR(_xlfn.IFS(AND(AH3612=0,Y3612=10),"Excelente, producto bien configurado",AND(Y3612=5,AH3612&gt;1),"Faltan Datos Obligatorios y hay error en datos opcionales",Y3612=5,CONCATENATE("Faltan Datos Obligatorios:",IF(AA3612=5," Nombre, ",""),IF(AB3612=5," Precio, ",""),IF(AC3612=5," Cantidad ","")),AH3612&gt;=30,"Error Descuento y Granel",AF3612=15,"Falta Digitar Descuento",AF3612=16,"Error: Valor descuento superior a venta",AG3612=17,"Falta Seleccionar Unidad de medida",AG3612=19,"Habilitar venta a Granel"),"")</f>
        <v/>
      </c>
      <c r="AA3612" s="4">
        <f>IF($AD3612=0,-5,IF(D3612="",5,10))</f>
        <v>-5</v>
      </c>
      <c r="AB3612" s="4">
        <f>IF($AD3612=0,-5,IF(E3612="",5,10))</f>
        <v>-5</v>
      </c>
      <c r="AC3612" s="4">
        <f>IF($AD3612=0,-5,IF(F3612="",5,10))</f>
        <v>-5</v>
      </c>
      <c r="AD3612" s="4">
        <f>COUNTA(D3612:F3612)</f>
        <v>0</v>
      </c>
      <c r="AE3612" s="4">
        <f>COUNTA(G3612:V3612)</f>
        <v>0</v>
      </c>
      <c r="AF3612" s="4" cm="1">
        <f t="array" ref="AF3612">IFERROR(_xlfn.IFS((AND(OR(P3612="Si"),Q3612="")),15,AND(Q3612&lt;&gt;"",P3612=""),18,E3612&lt;Q3612,16),0)</f>
        <v>0</v>
      </c>
      <c r="AG3612" s="4" cm="1">
        <f t="array" ref="AG3612">IFERROR(_xlfn.IFS((AND(OR(R3612="Si"),S3612="")),17,AND(S3612&lt;&gt;"",R3612=""),19),0)</f>
        <v>0</v>
      </c>
      <c r="AH3612" s="4">
        <f t="shared" si="170"/>
        <v>0</v>
      </c>
    </row>
    <row r="3613" spans="2:34" x14ac:dyDescent="0.25">
      <c r="B3613" s="6" t="str">
        <f t="shared" si="168"/>
        <v/>
      </c>
      <c r="C3613" s="7" t="str">
        <f t="shared" si="169"/>
        <v/>
      </c>
      <c r="D3613" s="9"/>
      <c r="E3613" s="10"/>
      <c r="F3613" s="9"/>
      <c r="G3613" s="8"/>
      <c r="H3613" s="8"/>
      <c r="I3613" s="8"/>
      <c r="J3613" s="8"/>
      <c r="K3613" s="8"/>
      <c r="L3613" s="8"/>
      <c r="M3613" s="11"/>
      <c r="N3613" s="26"/>
      <c r="O3613" s="26"/>
      <c r="P3613" s="8"/>
      <c r="Q3613" s="11"/>
      <c r="R3613" s="8"/>
      <c r="S3613" s="8"/>
      <c r="T3613" s="8"/>
      <c r="U3613" s="8"/>
      <c r="V3613" s="8"/>
      <c r="Y3613" s="4" t="str" cm="1">
        <f t="array" ref="Y3613">_xlfn.IFS(AND(AD3613=0,AH3613&gt;1),0,AD3613=0,"",SUM(AA3613:AC3613)=30,10,OR(AA3613=5,AB3613=5,AC3613=5),5)</f>
        <v/>
      </c>
      <c r="Z3613" s="4" t="str" cm="1">
        <f t="array" ref="Z3613">IFERROR(_xlfn.IFS(AND(AH3613=0,Y3613=10),"Excelente, producto bien configurado",AND(Y3613=5,AH3613&gt;1),"Faltan Datos Obligatorios y hay error en datos opcionales",Y3613=5,CONCATENATE("Faltan Datos Obligatorios:",IF(AA3613=5," Nombre, ",""),IF(AB3613=5," Precio, ",""),IF(AC3613=5," Cantidad ","")),AH3613&gt;=30,"Error Descuento y Granel",AF3613=15,"Falta Digitar Descuento",AF3613=16,"Error: Valor descuento superior a venta",AG3613=17,"Falta Seleccionar Unidad de medida",AG3613=19,"Habilitar venta a Granel"),"")</f>
        <v/>
      </c>
      <c r="AA3613" s="4">
        <f>IF($AD3613=0,-5,IF(D3613="",5,10))</f>
        <v>-5</v>
      </c>
      <c r="AB3613" s="4">
        <f>IF($AD3613=0,-5,IF(E3613="",5,10))</f>
        <v>-5</v>
      </c>
      <c r="AC3613" s="4">
        <f>IF($AD3613=0,-5,IF(F3613="",5,10))</f>
        <v>-5</v>
      </c>
      <c r="AD3613" s="4">
        <f>COUNTA(D3613:F3613)</f>
        <v>0</v>
      </c>
      <c r="AE3613" s="4">
        <f>COUNTA(G3613:V3613)</f>
        <v>0</v>
      </c>
      <c r="AF3613" s="4" cm="1">
        <f t="array" ref="AF3613">IFERROR(_xlfn.IFS((AND(OR(P3613="Si"),Q3613="")),15,AND(Q3613&lt;&gt;"",P3613=""),18,E3613&lt;Q3613,16),0)</f>
        <v>0</v>
      </c>
      <c r="AG3613" s="4" cm="1">
        <f t="array" ref="AG3613">IFERROR(_xlfn.IFS((AND(OR(R3613="Si"),S3613="")),17,AND(S3613&lt;&gt;"",R3613=""),19),0)</f>
        <v>0</v>
      </c>
      <c r="AH3613" s="4">
        <f t="shared" si="170"/>
        <v>0</v>
      </c>
    </row>
    <row r="3614" spans="2:34" x14ac:dyDescent="0.25">
      <c r="B3614" s="6" t="str">
        <f t="shared" si="168"/>
        <v/>
      </c>
      <c r="C3614" s="7" t="str">
        <f t="shared" si="169"/>
        <v/>
      </c>
      <c r="D3614" s="9"/>
      <c r="E3614" s="10"/>
      <c r="F3614" s="9"/>
      <c r="G3614" s="8"/>
      <c r="H3614" s="8"/>
      <c r="I3614" s="8"/>
      <c r="J3614" s="8"/>
      <c r="K3614" s="8"/>
      <c r="L3614" s="8"/>
      <c r="M3614" s="11"/>
      <c r="N3614" s="26"/>
      <c r="O3614" s="26"/>
      <c r="P3614" s="8"/>
      <c r="Q3614" s="11"/>
      <c r="R3614" s="8"/>
      <c r="S3614" s="8"/>
      <c r="T3614" s="8"/>
      <c r="U3614" s="8"/>
      <c r="V3614" s="8"/>
      <c r="Y3614" s="4" t="str" cm="1">
        <f t="array" ref="Y3614">_xlfn.IFS(AND(AD3614=0,AH3614&gt;1),0,AD3614=0,"",SUM(AA3614:AC3614)=30,10,OR(AA3614=5,AB3614=5,AC3614=5),5)</f>
        <v/>
      </c>
      <c r="Z3614" s="4" t="str" cm="1">
        <f t="array" ref="Z3614">IFERROR(_xlfn.IFS(AND(AH3614=0,Y3614=10),"Excelente, producto bien configurado",AND(Y3614=5,AH3614&gt;1),"Faltan Datos Obligatorios y hay error en datos opcionales",Y3614=5,CONCATENATE("Faltan Datos Obligatorios:",IF(AA3614=5," Nombre, ",""),IF(AB3614=5," Precio, ",""),IF(AC3614=5," Cantidad ","")),AH3614&gt;=30,"Error Descuento y Granel",AF3614=15,"Falta Digitar Descuento",AF3614=16,"Error: Valor descuento superior a venta",AG3614=17,"Falta Seleccionar Unidad de medida",AG3614=19,"Habilitar venta a Granel"),"")</f>
        <v/>
      </c>
      <c r="AA3614" s="4">
        <f>IF($AD3614=0,-5,IF(D3614="",5,10))</f>
        <v>-5</v>
      </c>
      <c r="AB3614" s="4">
        <f>IF($AD3614=0,-5,IF(E3614="",5,10))</f>
        <v>-5</v>
      </c>
      <c r="AC3614" s="4">
        <f>IF($AD3614=0,-5,IF(F3614="",5,10))</f>
        <v>-5</v>
      </c>
      <c r="AD3614" s="4">
        <f>COUNTA(D3614:F3614)</f>
        <v>0</v>
      </c>
      <c r="AE3614" s="4">
        <f>COUNTA(G3614:V3614)</f>
        <v>0</v>
      </c>
      <c r="AF3614" s="4" cm="1">
        <f t="array" ref="AF3614">IFERROR(_xlfn.IFS((AND(OR(P3614="Si"),Q3614="")),15,AND(Q3614&lt;&gt;"",P3614=""),18,E3614&lt;Q3614,16),0)</f>
        <v>0</v>
      </c>
      <c r="AG3614" s="4" cm="1">
        <f t="array" ref="AG3614">IFERROR(_xlfn.IFS((AND(OR(R3614="Si"),S3614="")),17,AND(S3614&lt;&gt;"",R3614=""),19),0)</f>
        <v>0</v>
      </c>
      <c r="AH3614" s="4">
        <f t="shared" si="170"/>
        <v>0</v>
      </c>
    </row>
    <row r="3615" spans="2:34" x14ac:dyDescent="0.25">
      <c r="B3615" s="6" t="str">
        <f t="shared" si="168"/>
        <v/>
      </c>
      <c r="C3615" s="7" t="str">
        <f t="shared" si="169"/>
        <v/>
      </c>
      <c r="D3615" s="9"/>
      <c r="E3615" s="10"/>
      <c r="F3615" s="9"/>
      <c r="G3615" s="8"/>
      <c r="H3615" s="8"/>
      <c r="I3615" s="8"/>
      <c r="J3615" s="8"/>
      <c r="K3615" s="8"/>
      <c r="L3615" s="8"/>
      <c r="M3615" s="11"/>
      <c r="N3615" s="26"/>
      <c r="O3615" s="26"/>
      <c r="P3615" s="8"/>
      <c r="Q3615" s="11"/>
      <c r="R3615" s="8"/>
      <c r="S3615" s="8"/>
      <c r="T3615" s="8"/>
      <c r="U3615" s="8"/>
      <c r="V3615" s="8"/>
      <c r="Y3615" s="4" t="str" cm="1">
        <f t="array" ref="Y3615">_xlfn.IFS(AND(AD3615=0,AH3615&gt;1),0,AD3615=0,"",SUM(AA3615:AC3615)=30,10,OR(AA3615=5,AB3615=5,AC3615=5),5)</f>
        <v/>
      </c>
      <c r="Z3615" s="4" t="str" cm="1">
        <f t="array" ref="Z3615">IFERROR(_xlfn.IFS(AND(AH3615=0,Y3615=10),"Excelente, producto bien configurado",AND(Y3615=5,AH3615&gt;1),"Faltan Datos Obligatorios y hay error en datos opcionales",Y3615=5,CONCATENATE("Faltan Datos Obligatorios:",IF(AA3615=5," Nombre, ",""),IF(AB3615=5," Precio, ",""),IF(AC3615=5," Cantidad ","")),AH3615&gt;=30,"Error Descuento y Granel",AF3615=15,"Falta Digitar Descuento",AF3615=16,"Error: Valor descuento superior a venta",AG3615=17,"Falta Seleccionar Unidad de medida",AG3615=19,"Habilitar venta a Granel"),"")</f>
        <v/>
      </c>
      <c r="AA3615" s="4">
        <f>IF($AD3615=0,-5,IF(D3615="",5,10))</f>
        <v>-5</v>
      </c>
      <c r="AB3615" s="4">
        <f>IF($AD3615=0,-5,IF(E3615="",5,10))</f>
        <v>-5</v>
      </c>
      <c r="AC3615" s="4">
        <f>IF($AD3615=0,-5,IF(F3615="",5,10))</f>
        <v>-5</v>
      </c>
      <c r="AD3615" s="4">
        <f>COUNTA(D3615:F3615)</f>
        <v>0</v>
      </c>
      <c r="AE3615" s="4">
        <f>COUNTA(G3615:V3615)</f>
        <v>0</v>
      </c>
      <c r="AF3615" s="4" cm="1">
        <f t="array" ref="AF3615">IFERROR(_xlfn.IFS((AND(OR(P3615="Si"),Q3615="")),15,AND(Q3615&lt;&gt;"",P3615=""),18,E3615&lt;Q3615,16),0)</f>
        <v>0</v>
      </c>
      <c r="AG3615" s="4" cm="1">
        <f t="array" ref="AG3615">IFERROR(_xlfn.IFS((AND(OR(R3615="Si"),S3615="")),17,AND(S3615&lt;&gt;"",R3615=""),19),0)</f>
        <v>0</v>
      </c>
      <c r="AH3615" s="4">
        <f t="shared" si="170"/>
        <v>0</v>
      </c>
    </row>
    <row r="3616" spans="2:34" x14ac:dyDescent="0.25">
      <c r="B3616" s="6" t="str">
        <f t="shared" si="168"/>
        <v/>
      </c>
      <c r="C3616" s="7" t="str">
        <f t="shared" si="169"/>
        <v/>
      </c>
      <c r="D3616" s="9"/>
      <c r="E3616" s="10"/>
      <c r="F3616" s="9"/>
      <c r="G3616" s="8"/>
      <c r="H3616" s="8"/>
      <c r="I3616" s="8"/>
      <c r="J3616" s="8"/>
      <c r="K3616" s="8"/>
      <c r="L3616" s="8"/>
      <c r="M3616" s="11"/>
      <c r="N3616" s="26"/>
      <c r="O3616" s="26"/>
      <c r="P3616" s="8"/>
      <c r="Q3616" s="11"/>
      <c r="R3616" s="8"/>
      <c r="S3616" s="8"/>
      <c r="T3616" s="8"/>
      <c r="U3616" s="8"/>
      <c r="V3616" s="8"/>
      <c r="Y3616" s="4" t="str" cm="1">
        <f t="array" ref="Y3616">_xlfn.IFS(AND(AD3616=0,AH3616&gt;1),0,AD3616=0,"",SUM(AA3616:AC3616)=30,10,OR(AA3616=5,AB3616=5,AC3616=5),5)</f>
        <v/>
      </c>
      <c r="Z3616" s="4" t="str" cm="1">
        <f t="array" ref="Z3616">IFERROR(_xlfn.IFS(AND(AH3616=0,Y3616=10),"Excelente, producto bien configurado",AND(Y3616=5,AH3616&gt;1),"Faltan Datos Obligatorios y hay error en datos opcionales",Y3616=5,CONCATENATE("Faltan Datos Obligatorios:",IF(AA3616=5," Nombre, ",""),IF(AB3616=5," Precio, ",""),IF(AC3616=5," Cantidad ","")),AH3616&gt;=30,"Error Descuento y Granel",AF3616=15,"Falta Digitar Descuento",AF3616=16,"Error: Valor descuento superior a venta",AG3616=17,"Falta Seleccionar Unidad de medida",AG3616=19,"Habilitar venta a Granel"),"")</f>
        <v/>
      </c>
      <c r="AA3616" s="4">
        <f>IF($AD3616=0,-5,IF(D3616="",5,10))</f>
        <v>-5</v>
      </c>
      <c r="AB3616" s="4">
        <f>IF($AD3616=0,-5,IF(E3616="",5,10))</f>
        <v>-5</v>
      </c>
      <c r="AC3616" s="4">
        <f>IF($AD3616=0,-5,IF(F3616="",5,10))</f>
        <v>-5</v>
      </c>
      <c r="AD3616" s="4">
        <f>COUNTA(D3616:F3616)</f>
        <v>0</v>
      </c>
      <c r="AE3616" s="4">
        <f>COUNTA(G3616:V3616)</f>
        <v>0</v>
      </c>
      <c r="AF3616" s="4" cm="1">
        <f t="array" ref="AF3616">IFERROR(_xlfn.IFS((AND(OR(P3616="Si"),Q3616="")),15,AND(Q3616&lt;&gt;"",P3616=""),18,E3616&lt;Q3616,16),0)</f>
        <v>0</v>
      </c>
      <c r="AG3616" s="4" cm="1">
        <f t="array" ref="AG3616">IFERROR(_xlfn.IFS((AND(OR(R3616="Si"),S3616="")),17,AND(S3616&lt;&gt;"",R3616=""),19),0)</f>
        <v>0</v>
      </c>
      <c r="AH3616" s="4">
        <f t="shared" si="170"/>
        <v>0</v>
      </c>
    </row>
    <row r="3617" spans="2:34" x14ac:dyDescent="0.25">
      <c r="B3617" s="6" t="str">
        <f t="shared" si="168"/>
        <v/>
      </c>
      <c r="C3617" s="7" t="str">
        <f t="shared" si="169"/>
        <v/>
      </c>
      <c r="D3617" s="9"/>
      <c r="E3617" s="10"/>
      <c r="F3617" s="9"/>
      <c r="G3617" s="8"/>
      <c r="H3617" s="8"/>
      <c r="I3617" s="8"/>
      <c r="J3617" s="8"/>
      <c r="K3617" s="8"/>
      <c r="L3617" s="8"/>
      <c r="M3617" s="11"/>
      <c r="N3617" s="26"/>
      <c r="O3617" s="26"/>
      <c r="P3617" s="8"/>
      <c r="Q3617" s="11"/>
      <c r="R3617" s="8"/>
      <c r="S3617" s="8"/>
      <c r="T3617" s="8"/>
      <c r="U3617" s="8"/>
      <c r="V3617" s="8"/>
      <c r="Y3617" s="4" t="str" cm="1">
        <f t="array" ref="Y3617">_xlfn.IFS(AND(AD3617=0,AH3617&gt;1),0,AD3617=0,"",SUM(AA3617:AC3617)=30,10,OR(AA3617=5,AB3617=5,AC3617=5),5)</f>
        <v/>
      </c>
      <c r="Z3617" s="4" t="str" cm="1">
        <f t="array" ref="Z3617">IFERROR(_xlfn.IFS(AND(AH3617=0,Y3617=10),"Excelente, producto bien configurado",AND(Y3617=5,AH3617&gt;1),"Faltan Datos Obligatorios y hay error en datos opcionales",Y3617=5,CONCATENATE("Faltan Datos Obligatorios:",IF(AA3617=5," Nombre, ",""),IF(AB3617=5," Precio, ",""),IF(AC3617=5," Cantidad ","")),AH3617&gt;=30,"Error Descuento y Granel",AF3617=15,"Falta Digitar Descuento",AF3617=16,"Error: Valor descuento superior a venta",AG3617=17,"Falta Seleccionar Unidad de medida",AG3617=19,"Habilitar venta a Granel"),"")</f>
        <v/>
      </c>
      <c r="AA3617" s="4">
        <f>IF($AD3617=0,-5,IF(D3617="",5,10))</f>
        <v>-5</v>
      </c>
      <c r="AB3617" s="4">
        <f>IF($AD3617=0,-5,IF(E3617="",5,10))</f>
        <v>-5</v>
      </c>
      <c r="AC3617" s="4">
        <f>IF($AD3617=0,-5,IF(F3617="",5,10))</f>
        <v>-5</v>
      </c>
      <c r="AD3617" s="4">
        <f>COUNTA(D3617:F3617)</f>
        <v>0</v>
      </c>
      <c r="AE3617" s="4">
        <f>COUNTA(G3617:V3617)</f>
        <v>0</v>
      </c>
      <c r="AF3617" s="4" cm="1">
        <f t="array" ref="AF3617">IFERROR(_xlfn.IFS((AND(OR(P3617="Si"),Q3617="")),15,AND(Q3617&lt;&gt;"",P3617=""),18,E3617&lt;Q3617,16),0)</f>
        <v>0</v>
      </c>
      <c r="AG3617" s="4" cm="1">
        <f t="array" ref="AG3617">IFERROR(_xlfn.IFS((AND(OR(R3617="Si"),S3617="")),17,AND(S3617&lt;&gt;"",R3617=""),19),0)</f>
        <v>0</v>
      </c>
      <c r="AH3617" s="4">
        <f t="shared" si="170"/>
        <v>0</v>
      </c>
    </row>
    <row r="3618" spans="2:34" x14ac:dyDescent="0.25">
      <c r="B3618" s="6" t="str">
        <f t="shared" si="168"/>
        <v/>
      </c>
      <c r="C3618" s="7" t="str">
        <f t="shared" si="169"/>
        <v/>
      </c>
      <c r="D3618" s="9"/>
      <c r="E3618" s="10"/>
      <c r="F3618" s="9"/>
      <c r="G3618" s="8"/>
      <c r="H3618" s="8"/>
      <c r="I3618" s="8"/>
      <c r="J3618" s="8"/>
      <c r="K3618" s="8"/>
      <c r="L3618" s="8"/>
      <c r="M3618" s="11"/>
      <c r="N3618" s="26"/>
      <c r="O3618" s="26"/>
      <c r="P3618" s="8"/>
      <c r="Q3618" s="11"/>
      <c r="R3618" s="8"/>
      <c r="S3618" s="8"/>
      <c r="T3618" s="8"/>
      <c r="U3618" s="8"/>
      <c r="V3618" s="8"/>
      <c r="Y3618" s="4" t="str" cm="1">
        <f t="array" ref="Y3618">_xlfn.IFS(AND(AD3618=0,AH3618&gt;1),0,AD3618=0,"",SUM(AA3618:AC3618)=30,10,OR(AA3618=5,AB3618=5,AC3618=5),5)</f>
        <v/>
      </c>
      <c r="Z3618" s="4" t="str" cm="1">
        <f t="array" ref="Z3618">IFERROR(_xlfn.IFS(AND(AH3618=0,Y3618=10),"Excelente, producto bien configurado",AND(Y3618=5,AH3618&gt;1),"Faltan Datos Obligatorios y hay error en datos opcionales",Y3618=5,CONCATENATE("Faltan Datos Obligatorios:",IF(AA3618=5," Nombre, ",""),IF(AB3618=5," Precio, ",""),IF(AC3618=5," Cantidad ","")),AH3618&gt;=30,"Error Descuento y Granel",AF3618=15,"Falta Digitar Descuento",AF3618=16,"Error: Valor descuento superior a venta",AG3618=17,"Falta Seleccionar Unidad de medida",AG3618=19,"Habilitar venta a Granel"),"")</f>
        <v/>
      </c>
      <c r="AA3618" s="4">
        <f>IF($AD3618=0,-5,IF(D3618="",5,10))</f>
        <v>-5</v>
      </c>
      <c r="AB3618" s="4">
        <f>IF($AD3618=0,-5,IF(E3618="",5,10))</f>
        <v>-5</v>
      </c>
      <c r="AC3618" s="4">
        <f>IF($AD3618=0,-5,IF(F3618="",5,10))</f>
        <v>-5</v>
      </c>
      <c r="AD3618" s="4">
        <f>COUNTA(D3618:F3618)</f>
        <v>0</v>
      </c>
      <c r="AE3618" s="4">
        <f>COUNTA(G3618:V3618)</f>
        <v>0</v>
      </c>
      <c r="AF3618" s="4" cm="1">
        <f t="array" ref="AF3618">IFERROR(_xlfn.IFS((AND(OR(P3618="Si"),Q3618="")),15,AND(Q3618&lt;&gt;"",P3618=""),18,E3618&lt;Q3618,16),0)</f>
        <v>0</v>
      </c>
      <c r="AG3618" s="4" cm="1">
        <f t="array" ref="AG3618">IFERROR(_xlfn.IFS((AND(OR(R3618="Si"),S3618="")),17,AND(S3618&lt;&gt;"",R3618=""),19),0)</f>
        <v>0</v>
      </c>
      <c r="AH3618" s="4">
        <f t="shared" si="170"/>
        <v>0</v>
      </c>
    </row>
    <row r="3619" spans="2:34" x14ac:dyDescent="0.25">
      <c r="B3619" s="6" t="str">
        <f t="shared" si="168"/>
        <v/>
      </c>
      <c r="C3619" s="7" t="str">
        <f t="shared" si="169"/>
        <v/>
      </c>
      <c r="D3619" s="9"/>
      <c r="E3619" s="10"/>
      <c r="F3619" s="9"/>
      <c r="G3619" s="8"/>
      <c r="H3619" s="8"/>
      <c r="I3619" s="8"/>
      <c r="J3619" s="8"/>
      <c r="K3619" s="8"/>
      <c r="L3619" s="8"/>
      <c r="M3619" s="11"/>
      <c r="N3619" s="26"/>
      <c r="O3619" s="26"/>
      <c r="P3619" s="8"/>
      <c r="Q3619" s="11"/>
      <c r="R3619" s="8"/>
      <c r="S3619" s="8"/>
      <c r="T3619" s="8"/>
      <c r="U3619" s="8"/>
      <c r="V3619" s="8"/>
      <c r="Y3619" s="4" t="str" cm="1">
        <f t="array" ref="Y3619">_xlfn.IFS(AND(AD3619=0,AH3619&gt;1),0,AD3619=0,"",SUM(AA3619:AC3619)=30,10,OR(AA3619=5,AB3619=5,AC3619=5),5)</f>
        <v/>
      </c>
      <c r="Z3619" s="4" t="str" cm="1">
        <f t="array" ref="Z3619">IFERROR(_xlfn.IFS(AND(AH3619=0,Y3619=10),"Excelente, producto bien configurado",AND(Y3619=5,AH3619&gt;1),"Faltan Datos Obligatorios y hay error en datos opcionales",Y3619=5,CONCATENATE("Faltan Datos Obligatorios:",IF(AA3619=5," Nombre, ",""),IF(AB3619=5," Precio, ",""),IF(AC3619=5," Cantidad ","")),AH3619&gt;=30,"Error Descuento y Granel",AF3619=15,"Falta Digitar Descuento",AF3619=16,"Error: Valor descuento superior a venta",AG3619=17,"Falta Seleccionar Unidad de medida",AG3619=19,"Habilitar venta a Granel"),"")</f>
        <v/>
      </c>
      <c r="AA3619" s="4">
        <f>IF($AD3619=0,-5,IF(D3619="",5,10))</f>
        <v>-5</v>
      </c>
      <c r="AB3619" s="4">
        <f>IF($AD3619=0,-5,IF(E3619="",5,10))</f>
        <v>-5</v>
      </c>
      <c r="AC3619" s="4">
        <f>IF($AD3619=0,-5,IF(F3619="",5,10))</f>
        <v>-5</v>
      </c>
      <c r="AD3619" s="4">
        <f>COUNTA(D3619:F3619)</f>
        <v>0</v>
      </c>
      <c r="AE3619" s="4">
        <f>COUNTA(G3619:V3619)</f>
        <v>0</v>
      </c>
      <c r="AF3619" s="4" cm="1">
        <f t="array" ref="AF3619">IFERROR(_xlfn.IFS((AND(OR(P3619="Si"),Q3619="")),15,AND(Q3619&lt;&gt;"",P3619=""),18,E3619&lt;Q3619,16),0)</f>
        <v>0</v>
      </c>
      <c r="AG3619" s="4" cm="1">
        <f t="array" ref="AG3619">IFERROR(_xlfn.IFS((AND(OR(R3619="Si"),S3619="")),17,AND(S3619&lt;&gt;"",R3619=""),19),0)</f>
        <v>0</v>
      </c>
      <c r="AH3619" s="4">
        <f t="shared" si="170"/>
        <v>0</v>
      </c>
    </row>
    <row r="3620" spans="2:34" x14ac:dyDescent="0.25">
      <c r="B3620" s="6" t="str">
        <f t="shared" si="168"/>
        <v/>
      </c>
      <c r="C3620" s="7" t="str">
        <f t="shared" si="169"/>
        <v/>
      </c>
      <c r="D3620" s="9"/>
      <c r="E3620" s="10"/>
      <c r="F3620" s="9"/>
      <c r="G3620" s="8"/>
      <c r="H3620" s="8"/>
      <c r="I3620" s="8"/>
      <c r="J3620" s="8"/>
      <c r="K3620" s="8"/>
      <c r="L3620" s="8"/>
      <c r="M3620" s="11"/>
      <c r="N3620" s="26"/>
      <c r="O3620" s="26"/>
      <c r="P3620" s="8"/>
      <c r="Q3620" s="11"/>
      <c r="R3620" s="8"/>
      <c r="S3620" s="8"/>
      <c r="T3620" s="8"/>
      <c r="U3620" s="8"/>
      <c r="V3620" s="8"/>
      <c r="Y3620" s="4" t="str" cm="1">
        <f t="array" ref="Y3620">_xlfn.IFS(AND(AD3620=0,AH3620&gt;1),0,AD3620=0,"",SUM(AA3620:AC3620)=30,10,OR(AA3620=5,AB3620=5,AC3620=5),5)</f>
        <v/>
      </c>
      <c r="Z3620" s="4" t="str" cm="1">
        <f t="array" ref="Z3620">IFERROR(_xlfn.IFS(AND(AH3620=0,Y3620=10),"Excelente, producto bien configurado",AND(Y3620=5,AH3620&gt;1),"Faltan Datos Obligatorios y hay error en datos opcionales",Y3620=5,CONCATENATE("Faltan Datos Obligatorios:",IF(AA3620=5," Nombre, ",""),IF(AB3620=5," Precio, ",""),IF(AC3620=5," Cantidad ","")),AH3620&gt;=30,"Error Descuento y Granel",AF3620=15,"Falta Digitar Descuento",AF3620=16,"Error: Valor descuento superior a venta",AG3620=17,"Falta Seleccionar Unidad de medida",AG3620=19,"Habilitar venta a Granel"),"")</f>
        <v/>
      </c>
      <c r="AA3620" s="4">
        <f>IF($AD3620=0,-5,IF(D3620="",5,10))</f>
        <v>-5</v>
      </c>
      <c r="AB3620" s="4">
        <f>IF($AD3620=0,-5,IF(E3620="",5,10))</f>
        <v>-5</v>
      </c>
      <c r="AC3620" s="4">
        <f>IF($AD3620=0,-5,IF(F3620="",5,10))</f>
        <v>-5</v>
      </c>
      <c r="AD3620" s="4">
        <f>COUNTA(D3620:F3620)</f>
        <v>0</v>
      </c>
      <c r="AE3620" s="4">
        <f>COUNTA(G3620:V3620)</f>
        <v>0</v>
      </c>
      <c r="AF3620" s="4" cm="1">
        <f t="array" ref="AF3620">IFERROR(_xlfn.IFS((AND(OR(P3620="Si"),Q3620="")),15,AND(Q3620&lt;&gt;"",P3620=""),18,E3620&lt;Q3620,16),0)</f>
        <v>0</v>
      </c>
      <c r="AG3620" s="4" cm="1">
        <f t="array" ref="AG3620">IFERROR(_xlfn.IFS((AND(OR(R3620="Si"),S3620="")),17,AND(S3620&lt;&gt;"",R3620=""),19),0)</f>
        <v>0</v>
      </c>
      <c r="AH3620" s="4">
        <f t="shared" si="170"/>
        <v>0</v>
      </c>
    </row>
    <row r="3621" spans="2:34" x14ac:dyDescent="0.25">
      <c r="B3621" s="6" t="str">
        <f t="shared" si="168"/>
        <v/>
      </c>
      <c r="C3621" s="7" t="str">
        <f t="shared" si="169"/>
        <v/>
      </c>
      <c r="D3621" s="9"/>
      <c r="E3621" s="10"/>
      <c r="F3621" s="9"/>
      <c r="G3621" s="8"/>
      <c r="H3621" s="8"/>
      <c r="I3621" s="8"/>
      <c r="J3621" s="8"/>
      <c r="K3621" s="8"/>
      <c r="L3621" s="8"/>
      <c r="M3621" s="11"/>
      <c r="N3621" s="26"/>
      <c r="O3621" s="26"/>
      <c r="P3621" s="8"/>
      <c r="Q3621" s="11"/>
      <c r="R3621" s="8"/>
      <c r="S3621" s="8"/>
      <c r="T3621" s="8"/>
      <c r="U3621" s="8"/>
      <c r="V3621" s="8"/>
      <c r="Y3621" s="4" t="str" cm="1">
        <f t="array" ref="Y3621">_xlfn.IFS(AND(AD3621=0,AH3621&gt;1),0,AD3621=0,"",SUM(AA3621:AC3621)=30,10,OR(AA3621=5,AB3621=5,AC3621=5),5)</f>
        <v/>
      </c>
      <c r="Z3621" s="4" t="str" cm="1">
        <f t="array" ref="Z3621">IFERROR(_xlfn.IFS(AND(AH3621=0,Y3621=10),"Excelente, producto bien configurado",AND(Y3621=5,AH3621&gt;1),"Faltan Datos Obligatorios y hay error en datos opcionales",Y3621=5,CONCATENATE("Faltan Datos Obligatorios:",IF(AA3621=5," Nombre, ",""),IF(AB3621=5," Precio, ",""),IF(AC3621=5," Cantidad ","")),AH3621&gt;=30,"Error Descuento y Granel",AF3621=15,"Falta Digitar Descuento",AF3621=16,"Error: Valor descuento superior a venta",AG3621=17,"Falta Seleccionar Unidad de medida",AG3621=19,"Habilitar venta a Granel"),"")</f>
        <v/>
      </c>
      <c r="AA3621" s="4">
        <f>IF($AD3621=0,-5,IF(D3621="",5,10))</f>
        <v>-5</v>
      </c>
      <c r="AB3621" s="4">
        <f>IF($AD3621=0,-5,IF(E3621="",5,10))</f>
        <v>-5</v>
      </c>
      <c r="AC3621" s="4">
        <f>IF($AD3621=0,-5,IF(F3621="",5,10))</f>
        <v>-5</v>
      </c>
      <c r="AD3621" s="4">
        <f>COUNTA(D3621:F3621)</f>
        <v>0</v>
      </c>
      <c r="AE3621" s="4">
        <f>COUNTA(G3621:V3621)</f>
        <v>0</v>
      </c>
      <c r="AF3621" s="4" cm="1">
        <f t="array" ref="AF3621">IFERROR(_xlfn.IFS((AND(OR(P3621="Si"),Q3621="")),15,AND(Q3621&lt;&gt;"",P3621=""),18,E3621&lt;Q3621,16),0)</f>
        <v>0</v>
      </c>
      <c r="AG3621" s="4" cm="1">
        <f t="array" ref="AG3621">IFERROR(_xlfn.IFS((AND(OR(R3621="Si"),S3621="")),17,AND(S3621&lt;&gt;"",R3621=""),19),0)</f>
        <v>0</v>
      </c>
      <c r="AH3621" s="4">
        <f t="shared" si="170"/>
        <v>0</v>
      </c>
    </row>
    <row r="3622" spans="2:34" x14ac:dyDescent="0.25">
      <c r="B3622" s="6" t="str">
        <f t="shared" si="168"/>
        <v/>
      </c>
      <c r="C3622" s="7" t="str">
        <f t="shared" si="169"/>
        <v/>
      </c>
      <c r="D3622" s="9"/>
      <c r="E3622" s="10"/>
      <c r="F3622" s="9"/>
      <c r="G3622" s="8"/>
      <c r="H3622" s="8"/>
      <c r="I3622" s="8"/>
      <c r="J3622" s="8"/>
      <c r="K3622" s="8"/>
      <c r="L3622" s="8"/>
      <c r="M3622" s="11"/>
      <c r="N3622" s="26"/>
      <c r="O3622" s="26"/>
      <c r="P3622" s="8"/>
      <c r="Q3622" s="11"/>
      <c r="R3622" s="8"/>
      <c r="S3622" s="8"/>
      <c r="T3622" s="8"/>
      <c r="U3622" s="8"/>
      <c r="V3622" s="8"/>
      <c r="Y3622" s="4" t="str" cm="1">
        <f t="array" ref="Y3622">_xlfn.IFS(AND(AD3622=0,AH3622&gt;1),0,AD3622=0,"",SUM(AA3622:AC3622)=30,10,OR(AA3622=5,AB3622=5,AC3622=5),5)</f>
        <v/>
      </c>
      <c r="Z3622" s="4" t="str" cm="1">
        <f t="array" ref="Z3622">IFERROR(_xlfn.IFS(AND(AH3622=0,Y3622=10),"Excelente, producto bien configurado",AND(Y3622=5,AH3622&gt;1),"Faltan Datos Obligatorios y hay error en datos opcionales",Y3622=5,CONCATENATE("Faltan Datos Obligatorios:",IF(AA3622=5," Nombre, ",""),IF(AB3622=5," Precio, ",""),IF(AC3622=5," Cantidad ","")),AH3622&gt;=30,"Error Descuento y Granel",AF3622=15,"Falta Digitar Descuento",AF3622=16,"Error: Valor descuento superior a venta",AG3622=17,"Falta Seleccionar Unidad de medida",AG3622=19,"Habilitar venta a Granel"),"")</f>
        <v/>
      </c>
      <c r="AA3622" s="4">
        <f>IF($AD3622=0,-5,IF(D3622="",5,10))</f>
        <v>-5</v>
      </c>
      <c r="AB3622" s="4">
        <f>IF($AD3622=0,-5,IF(E3622="",5,10))</f>
        <v>-5</v>
      </c>
      <c r="AC3622" s="4">
        <f>IF($AD3622=0,-5,IF(F3622="",5,10))</f>
        <v>-5</v>
      </c>
      <c r="AD3622" s="4">
        <f>COUNTA(D3622:F3622)</f>
        <v>0</v>
      </c>
      <c r="AE3622" s="4">
        <f>COUNTA(G3622:V3622)</f>
        <v>0</v>
      </c>
      <c r="AF3622" s="4" cm="1">
        <f t="array" ref="AF3622">IFERROR(_xlfn.IFS((AND(OR(P3622="Si"),Q3622="")),15,AND(Q3622&lt;&gt;"",P3622=""),18,E3622&lt;Q3622,16),0)</f>
        <v>0</v>
      </c>
      <c r="AG3622" s="4" cm="1">
        <f t="array" ref="AG3622">IFERROR(_xlfn.IFS((AND(OR(R3622="Si"),S3622="")),17,AND(S3622&lt;&gt;"",R3622=""),19),0)</f>
        <v>0</v>
      </c>
      <c r="AH3622" s="4">
        <f t="shared" si="170"/>
        <v>0</v>
      </c>
    </row>
    <row r="3623" spans="2:34" x14ac:dyDescent="0.25">
      <c r="B3623" s="6" t="str">
        <f t="shared" si="168"/>
        <v/>
      </c>
      <c r="C3623" s="7" t="str">
        <f t="shared" si="169"/>
        <v/>
      </c>
      <c r="D3623" s="9"/>
      <c r="E3623" s="10"/>
      <c r="F3623" s="9"/>
      <c r="G3623" s="8"/>
      <c r="H3623" s="8"/>
      <c r="I3623" s="8"/>
      <c r="J3623" s="8"/>
      <c r="K3623" s="8"/>
      <c r="L3623" s="8"/>
      <c r="M3623" s="11"/>
      <c r="N3623" s="26"/>
      <c r="O3623" s="26"/>
      <c r="P3623" s="8"/>
      <c r="Q3623" s="11"/>
      <c r="R3623" s="8"/>
      <c r="S3623" s="8"/>
      <c r="T3623" s="8"/>
      <c r="U3623" s="8"/>
      <c r="V3623" s="8"/>
      <c r="Y3623" s="4" t="str" cm="1">
        <f t="array" ref="Y3623">_xlfn.IFS(AND(AD3623=0,AH3623&gt;1),0,AD3623=0,"",SUM(AA3623:AC3623)=30,10,OR(AA3623=5,AB3623=5,AC3623=5),5)</f>
        <v/>
      </c>
      <c r="Z3623" s="4" t="str" cm="1">
        <f t="array" ref="Z3623">IFERROR(_xlfn.IFS(AND(AH3623=0,Y3623=10),"Excelente, producto bien configurado",AND(Y3623=5,AH3623&gt;1),"Faltan Datos Obligatorios y hay error en datos opcionales",Y3623=5,CONCATENATE("Faltan Datos Obligatorios:",IF(AA3623=5," Nombre, ",""),IF(AB3623=5," Precio, ",""),IF(AC3623=5," Cantidad ","")),AH3623&gt;=30,"Error Descuento y Granel",AF3623=15,"Falta Digitar Descuento",AF3623=16,"Error: Valor descuento superior a venta",AG3623=17,"Falta Seleccionar Unidad de medida",AG3623=19,"Habilitar venta a Granel"),"")</f>
        <v/>
      </c>
      <c r="AA3623" s="4">
        <f>IF($AD3623=0,-5,IF(D3623="",5,10))</f>
        <v>-5</v>
      </c>
      <c r="AB3623" s="4">
        <f>IF($AD3623=0,-5,IF(E3623="",5,10))</f>
        <v>-5</v>
      </c>
      <c r="AC3623" s="4">
        <f>IF($AD3623=0,-5,IF(F3623="",5,10))</f>
        <v>-5</v>
      </c>
      <c r="AD3623" s="4">
        <f>COUNTA(D3623:F3623)</f>
        <v>0</v>
      </c>
      <c r="AE3623" s="4">
        <f>COUNTA(G3623:V3623)</f>
        <v>0</v>
      </c>
      <c r="AF3623" s="4" cm="1">
        <f t="array" ref="AF3623">IFERROR(_xlfn.IFS((AND(OR(P3623="Si"),Q3623="")),15,AND(Q3623&lt;&gt;"",P3623=""),18,E3623&lt;Q3623,16),0)</f>
        <v>0</v>
      </c>
      <c r="AG3623" s="4" cm="1">
        <f t="array" ref="AG3623">IFERROR(_xlfn.IFS((AND(OR(R3623="Si"),S3623="")),17,AND(S3623&lt;&gt;"",R3623=""),19),0)</f>
        <v>0</v>
      </c>
      <c r="AH3623" s="4">
        <f t="shared" si="170"/>
        <v>0</v>
      </c>
    </row>
    <row r="3624" spans="2:34" x14ac:dyDescent="0.25">
      <c r="B3624" s="6" t="str">
        <f t="shared" si="168"/>
        <v/>
      </c>
      <c r="C3624" s="7" t="str">
        <f t="shared" si="169"/>
        <v/>
      </c>
      <c r="D3624" s="9"/>
      <c r="E3624" s="10"/>
      <c r="F3624" s="9"/>
      <c r="G3624" s="8"/>
      <c r="H3624" s="8"/>
      <c r="I3624" s="8"/>
      <c r="J3624" s="8"/>
      <c r="K3624" s="8"/>
      <c r="L3624" s="8"/>
      <c r="M3624" s="11"/>
      <c r="N3624" s="26"/>
      <c r="O3624" s="26"/>
      <c r="P3624" s="8"/>
      <c r="Q3624" s="11"/>
      <c r="R3624" s="8"/>
      <c r="S3624" s="8"/>
      <c r="T3624" s="8"/>
      <c r="U3624" s="8"/>
      <c r="V3624" s="8"/>
      <c r="Y3624" s="4" t="str" cm="1">
        <f t="array" ref="Y3624">_xlfn.IFS(AND(AD3624=0,AH3624&gt;1),0,AD3624=0,"",SUM(AA3624:AC3624)=30,10,OR(AA3624=5,AB3624=5,AC3624=5),5)</f>
        <v/>
      </c>
      <c r="Z3624" s="4" t="str" cm="1">
        <f t="array" ref="Z3624">IFERROR(_xlfn.IFS(AND(AH3624=0,Y3624=10),"Excelente, producto bien configurado",AND(Y3624=5,AH3624&gt;1),"Faltan Datos Obligatorios y hay error en datos opcionales",Y3624=5,CONCATENATE("Faltan Datos Obligatorios:",IF(AA3624=5," Nombre, ",""),IF(AB3624=5," Precio, ",""),IF(AC3624=5," Cantidad ","")),AH3624&gt;=30,"Error Descuento y Granel",AF3624=15,"Falta Digitar Descuento",AF3624=16,"Error: Valor descuento superior a venta",AG3624=17,"Falta Seleccionar Unidad de medida",AG3624=19,"Habilitar venta a Granel"),"")</f>
        <v/>
      </c>
      <c r="AA3624" s="4">
        <f>IF($AD3624=0,-5,IF(D3624="",5,10))</f>
        <v>-5</v>
      </c>
      <c r="AB3624" s="4">
        <f>IF($AD3624=0,-5,IF(E3624="",5,10))</f>
        <v>-5</v>
      </c>
      <c r="AC3624" s="4">
        <f>IF($AD3624=0,-5,IF(F3624="",5,10))</f>
        <v>-5</v>
      </c>
      <c r="AD3624" s="4">
        <f>COUNTA(D3624:F3624)</f>
        <v>0</v>
      </c>
      <c r="AE3624" s="4">
        <f>COUNTA(G3624:V3624)</f>
        <v>0</v>
      </c>
      <c r="AF3624" s="4" cm="1">
        <f t="array" ref="AF3624">IFERROR(_xlfn.IFS((AND(OR(P3624="Si"),Q3624="")),15,AND(Q3624&lt;&gt;"",P3624=""),18,E3624&lt;Q3624,16),0)</f>
        <v>0</v>
      </c>
      <c r="AG3624" s="4" cm="1">
        <f t="array" ref="AG3624">IFERROR(_xlfn.IFS((AND(OR(R3624="Si"),S3624="")),17,AND(S3624&lt;&gt;"",R3624=""),19),0)</f>
        <v>0</v>
      </c>
      <c r="AH3624" s="4">
        <f t="shared" si="170"/>
        <v>0</v>
      </c>
    </row>
    <row r="3625" spans="2:34" x14ac:dyDescent="0.25">
      <c r="B3625" s="6" t="str">
        <f t="shared" si="168"/>
        <v/>
      </c>
      <c r="C3625" s="7" t="str">
        <f t="shared" si="169"/>
        <v/>
      </c>
      <c r="D3625" s="9"/>
      <c r="E3625" s="10"/>
      <c r="F3625" s="9"/>
      <c r="G3625" s="8"/>
      <c r="H3625" s="8"/>
      <c r="I3625" s="8"/>
      <c r="J3625" s="8"/>
      <c r="K3625" s="8"/>
      <c r="L3625" s="8"/>
      <c r="M3625" s="11"/>
      <c r="N3625" s="26"/>
      <c r="O3625" s="26"/>
      <c r="P3625" s="8"/>
      <c r="Q3625" s="11"/>
      <c r="R3625" s="8"/>
      <c r="S3625" s="8"/>
      <c r="T3625" s="8"/>
      <c r="U3625" s="8"/>
      <c r="V3625" s="8"/>
      <c r="Y3625" s="4" t="str" cm="1">
        <f t="array" ref="Y3625">_xlfn.IFS(AND(AD3625=0,AH3625&gt;1),0,AD3625=0,"",SUM(AA3625:AC3625)=30,10,OR(AA3625=5,AB3625=5,AC3625=5),5)</f>
        <v/>
      </c>
      <c r="Z3625" s="4" t="str" cm="1">
        <f t="array" ref="Z3625">IFERROR(_xlfn.IFS(AND(AH3625=0,Y3625=10),"Excelente, producto bien configurado",AND(Y3625=5,AH3625&gt;1),"Faltan Datos Obligatorios y hay error en datos opcionales",Y3625=5,CONCATENATE("Faltan Datos Obligatorios:",IF(AA3625=5," Nombre, ",""),IF(AB3625=5," Precio, ",""),IF(AC3625=5," Cantidad ","")),AH3625&gt;=30,"Error Descuento y Granel",AF3625=15,"Falta Digitar Descuento",AF3625=16,"Error: Valor descuento superior a venta",AG3625=17,"Falta Seleccionar Unidad de medida",AG3625=19,"Habilitar venta a Granel"),"")</f>
        <v/>
      </c>
      <c r="AA3625" s="4">
        <f>IF($AD3625=0,-5,IF(D3625="",5,10))</f>
        <v>-5</v>
      </c>
      <c r="AB3625" s="4">
        <f>IF($AD3625=0,-5,IF(E3625="",5,10))</f>
        <v>-5</v>
      </c>
      <c r="AC3625" s="4">
        <f>IF($AD3625=0,-5,IF(F3625="",5,10))</f>
        <v>-5</v>
      </c>
      <c r="AD3625" s="4">
        <f>COUNTA(D3625:F3625)</f>
        <v>0</v>
      </c>
      <c r="AE3625" s="4">
        <f>COUNTA(G3625:V3625)</f>
        <v>0</v>
      </c>
      <c r="AF3625" s="4" cm="1">
        <f t="array" ref="AF3625">IFERROR(_xlfn.IFS((AND(OR(P3625="Si"),Q3625="")),15,AND(Q3625&lt;&gt;"",P3625=""),18,E3625&lt;Q3625,16),0)</f>
        <v>0</v>
      </c>
      <c r="AG3625" s="4" cm="1">
        <f t="array" ref="AG3625">IFERROR(_xlfn.IFS((AND(OR(R3625="Si"),S3625="")),17,AND(S3625&lt;&gt;"",R3625=""),19),0)</f>
        <v>0</v>
      </c>
      <c r="AH3625" s="4">
        <f t="shared" si="170"/>
        <v>0</v>
      </c>
    </row>
    <row r="3626" spans="2:34" x14ac:dyDescent="0.25">
      <c r="B3626" s="6" t="str">
        <f t="shared" si="168"/>
        <v/>
      </c>
      <c r="C3626" s="7" t="str">
        <f t="shared" si="169"/>
        <v/>
      </c>
      <c r="D3626" s="9"/>
      <c r="E3626" s="10"/>
      <c r="F3626" s="9"/>
      <c r="G3626" s="8"/>
      <c r="H3626" s="8"/>
      <c r="I3626" s="8"/>
      <c r="J3626" s="8"/>
      <c r="K3626" s="8"/>
      <c r="L3626" s="8"/>
      <c r="M3626" s="11"/>
      <c r="N3626" s="26"/>
      <c r="O3626" s="26"/>
      <c r="P3626" s="8"/>
      <c r="Q3626" s="11"/>
      <c r="R3626" s="8"/>
      <c r="S3626" s="8"/>
      <c r="T3626" s="8"/>
      <c r="U3626" s="8"/>
      <c r="V3626" s="8"/>
      <c r="Y3626" s="4" t="str" cm="1">
        <f t="array" ref="Y3626">_xlfn.IFS(AND(AD3626=0,AH3626&gt;1),0,AD3626=0,"",SUM(AA3626:AC3626)=30,10,OR(AA3626=5,AB3626=5,AC3626=5),5)</f>
        <v/>
      </c>
      <c r="Z3626" s="4" t="str" cm="1">
        <f t="array" ref="Z3626">IFERROR(_xlfn.IFS(AND(AH3626=0,Y3626=10),"Excelente, producto bien configurado",AND(Y3626=5,AH3626&gt;1),"Faltan Datos Obligatorios y hay error en datos opcionales",Y3626=5,CONCATENATE("Faltan Datos Obligatorios:",IF(AA3626=5," Nombre, ",""),IF(AB3626=5," Precio, ",""),IF(AC3626=5," Cantidad ","")),AH3626&gt;=30,"Error Descuento y Granel",AF3626=15,"Falta Digitar Descuento",AF3626=16,"Error: Valor descuento superior a venta",AG3626=17,"Falta Seleccionar Unidad de medida",AG3626=19,"Habilitar venta a Granel"),"")</f>
        <v/>
      </c>
      <c r="AA3626" s="4">
        <f>IF($AD3626=0,-5,IF(D3626="",5,10))</f>
        <v>-5</v>
      </c>
      <c r="AB3626" s="4">
        <f>IF($AD3626=0,-5,IF(E3626="",5,10))</f>
        <v>-5</v>
      </c>
      <c r="AC3626" s="4">
        <f>IF($AD3626=0,-5,IF(F3626="",5,10))</f>
        <v>-5</v>
      </c>
      <c r="AD3626" s="4">
        <f>COUNTA(D3626:F3626)</f>
        <v>0</v>
      </c>
      <c r="AE3626" s="4">
        <f>COUNTA(G3626:V3626)</f>
        <v>0</v>
      </c>
      <c r="AF3626" s="4" cm="1">
        <f t="array" ref="AF3626">IFERROR(_xlfn.IFS((AND(OR(P3626="Si"),Q3626="")),15,AND(Q3626&lt;&gt;"",P3626=""),18,E3626&lt;Q3626,16),0)</f>
        <v>0</v>
      </c>
      <c r="AG3626" s="4" cm="1">
        <f t="array" ref="AG3626">IFERROR(_xlfn.IFS((AND(OR(R3626="Si"),S3626="")),17,AND(S3626&lt;&gt;"",R3626=""),19),0)</f>
        <v>0</v>
      </c>
      <c r="AH3626" s="4">
        <f t="shared" si="170"/>
        <v>0</v>
      </c>
    </row>
    <row r="3627" spans="2:34" x14ac:dyDescent="0.25">
      <c r="B3627" s="6" t="str">
        <f t="shared" si="168"/>
        <v/>
      </c>
      <c r="C3627" s="7" t="str">
        <f t="shared" si="169"/>
        <v/>
      </c>
      <c r="D3627" s="9"/>
      <c r="E3627" s="10"/>
      <c r="F3627" s="9"/>
      <c r="G3627" s="8"/>
      <c r="H3627" s="8"/>
      <c r="I3627" s="8"/>
      <c r="J3627" s="8"/>
      <c r="K3627" s="8"/>
      <c r="L3627" s="8"/>
      <c r="M3627" s="11"/>
      <c r="N3627" s="26"/>
      <c r="O3627" s="26"/>
      <c r="P3627" s="8"/>
      <c r="Q3627" s="11"/>
      <c r="R3627" s="8"/>
      <c r="S3627" s="8"/>
      <c r="T3627" s="8"/>
      <c r="U3627" s="8"/>
      <c r="V3627" s="8"/>
      <c r="Y3627" s="4" t="str" cm="1">
        <f t="array" ref="Y3627">_xlfn.IFS(AND(AD3627=0,AH3627&gt;1),0,AD3627=0,"",SUM(AA3627:AC3627)=30,10,OR(AA3627=5,AB3627=5,AC3627=5),5)</f>
        <v/>
      </c>
      <c r="Z3627" s="4" t="str" cm="1">
        <f t="array" ref="Z3627">IFERROR(_xlfn.IFS(AND(AH3627=0,Y3627=10),"Excelente, producto bien configurado",AND(Y3627=5,AH3627&gt;1),"Faltan Datos Obligatorios y hay error en datos opcionales",Y3627=5,CONCATENATE("Faltan Datos Obligatorios:",IF(AA3627=5," Nombre, ",""),IF(AB3627=5," Precio, ",""),IF(AC3627=5," Cantidad ","")),AH3627&gt;=30,"Error Descuento y Granel",AF3627=15,"Falta Digitar Descuento",AF3627=16,"Error: Valor descuento superior a venta",AG3627=17,"Falta Seleccionar Unidad de medida",AG3627=19,"Habilitar venta a Granel"),"")</f>
        <v/>
      </c>
      <c r="AA3627" s="4">
        <f>IF($AD3627=0,-5,IF(D3627="",5,10))</f>
        <v>-5</v>
      </c>
      <c r="AB3627" s="4">
        <f>IF($AD3627=0,-5,IF(E3627="",5,10))</f>
        <v>-5</v>
      </c>
      <c r="AC3627" s="4">
        <f>IF($AD3627=0,-5,IF(F3627="",5,10))</f>
        <v>-5</v>
      </c>
      <c r="AD3627" s="4">
        <f>COUNTA(D3627:F3627)</f>
        <v>0</v>
      </c>
      <c r="AE3627" s="4">
        <f>COUNTA(G3627:V3627)</f>
        <v>0</v>
      </c>
      <c r="AF3627" s="4" cm="1">
        <f t="array" ref="AF3627">IFERROR(_xlfn.IFS((AND(OR(P3627="Si"),Q3627="")),15,AND(Q3627&lt;&gt;"",P3627=""),18,E3627&lt;Q3627,16),0)</f>
        <v>0</v>
      </c>
      <c r="AG3627" s="4" cm="1">
        <f t="array" ref="AG3627">IFERROR(_xlfn.IFS((AND(OR(R3627="Si"),S3627="")),17,AND(S3627&lt;&gt;"",R3627=""),19),0)</f>
        <v>0</v>
      </c>
      <c r="AH3627" s="4">
        <f t="shared" si="170"/>
        <v>0</v>
      </c>
    </row>
    <row r="3628" spans="2:34" x14ac:dyDescent="0.25">
      <c r="B3628" s="6" t="str">
        <f t="shared" si="168"/>
        <v/>
      </c>
      <c r="C3628" s="7" t="str">
        <f t="shared" si="169"/>
        <v/>
      </c>
      <c r="D3628" s="9"/>
      <c r="E3628" s="10"/>
      <c r="F3628" s="9"/>
      <c r="G3628" s="8"/>
      <c r="H3628" s="8"/>
      <c r="I3628" s="8"/>
      <c r="J3628" s="8"/>
      <c r="K3628" s="8"/>
      <c r="L3628" s="8"/>
      <c r="M3628" s="11"/>
      <c r="N3628" s="26"/>
      <c r="O3628" s="26"/>
      <c r="P3628" s="8"/>
      <c r="Q3628" s="11"/>
      <c r="R3628" s="8"/>
      <c r="S3628" s="8"/>
      <c r="T3628" s="8"/>
      <c r="U3628" s="8"/>
      <c r="V3628" s="8"/>
      <c r="Y3628" s="4" t="str" cm="1">
        <f t="array" ref="Y3628">_xlfn.IFS(AND(AD3628=0,AH3628&gt;1),0,AD3628=0,"",SUM(AA3628:AC3628)=30,10,OR(AA3628=5,AB3628=5,AC3628=5),5)</f>
        <v/>
      </c>
      <c r="Z3628" s="4" t="str" cm="1">
        <f t="array" ref="Z3628">IFERROR(_xlfn.IFS(AND(AH3628=0,Y3628=10),"Excelente, producto bien configurado",AND(Y3628=5,AH3628&gt;1),"Faltan Datos Obligatorios y hay error en datos opcionales",Y3628=5,CONCATENATE("Faltan Datos Obligatorios:",IF(AA3628=5," Nombre, ",""),IF(AB3628=5," Precio, ",""),IF(AC3628=5," Cantidad ","")),AH3628&gt;=30,"Error Descuento y Granel",AF3628=15,"Falta Digitar Descuento",AF3628=16,"Error: Valor descuento superior a venta",AG3628=17,"Falta Seleccionar Unidad de medida",AG3628=19,"Habilitar venta a Granel"),"")</f>
        <v/>
      </c>
      <c r="AA3628" s="4">
        <f>IF($AD3628=0,-5,IF(D3628="",5,10))</f>
        <v>-5</v>
      </c>
      <c r="AB3628" s="4">
        <f>IF($AD3628=0,-5,IF(E3628="",5,10))</f>
        <v>-5</v>
      </c>
      <c r="AC3628" s="4">
        <f>IF($AD3628=0,-5,IF(F3628="",5,10))</f>
        <v>-5</v>
      </c>
      <c r="AD3628" s="4">
        <f>COUNTA(D3628:F3628)</f>
        <v>0</v>
      </c>
      <c r="AE3628" s="4">
        <f>COUNTA(G3628:V3628)</f>
        <v>0</v>
      </c>
      <c r="AF3628" s="4" cm="1">
        <f t="array" ref="AF3628">IFERROR(_xlfn.IFS((AND(OR(P3628="Si"),Q3628="")),15,AND(Q3628&lt;&gt;"",P3628=""),18,E3628&lt;Q3628,16),0)</f>
        <v>0</v>
      </c>
      <c r="AG3628" s="4" cm="1">
        <f t="array" ref="AG3628">IFERROR(_xlfn.IFS((AND(OR(R3628="Si"),S3628="")),17,AND(S3628&lt;&gt;"",R3628=""),19),0)</f>
        <v>0</v>
      </c>
      <c r="AH3628" s="4">
        <f t="shared" si="170"/>
        <v>0</v>
      </c>
    </row>
    <row r="3629" spans="2:34" x14ac:dyDescent="0.25">
      <c r="B3629" s="6" t="str">
        <f t="shared" si="168"/>
        <v/>
      </c>
      <c r="C3629" s="7" t="str">
        <f t="shared" si="169"/>
        <v/>
      </c>
      <c r="D3629" s="9"/>
      <c r="E3629" s="10"/>
      <c r="F3629" s="9"/>
      <c r="G3629" s="8"/>
      <c r="H3629" s="8"/>
      <c r="I3629" s="8"/>
      <c r="J3629" s="8"/>
      <c r="K3629" s="8"/>
      <c r="L3629" s="8"/>
      <c r="M3629" s="11"/>
      <c r="N3629" s="26"/>
      <c r="O3629" s="26"/>
      <c r="P3629" s="8"/>
      <c r="Q3629" s="11"/>
      <c r="R3629" s="8"/>
      <c r="S3629" s="8"/>
      <c r="T3629" s="8"/>
      <c r="U3629" s="8"/>
      <c r="V3629" s="8"/>
      <c r="Y3629" s="4" t="str" cm="1">
        <f t="array" ref="Y3629">_xlfn.IFS(AND(AD3629=0,AH3629&gt;1),0,AD3629=0,"",SUM(AA3629:AC3629)=30,10,OR(AA3629=5,AB3629=5,AC3629=5),5)</f>
        <v/>
      </c>
      <c r="Z3629" s="4" t="str" cm="1">
        <f t="array" ref="Z3629">IFERROR(_xlfn.IFS(AND(AH3629=0,Y3629=10),"Excelente, producto bien configurado",AND(Y3629=5,AH3629&gt;1),"Faltan Datos Obligatorios y hay error en datos opcionales",Y3629=5,CONCATENATE("Faltan Datos Obligatorios:",IF(AA3629=5," Nombre, ",""),IF(AB3629=5," Precio, ",""),IF(AC3629=5," Cantidad ","")),AH3629&gt;=30,"Error Descuento y Granel",AF3629=15,"Falta Digitar Descuento",AF3629=16,"Error: Valor descuento superior a venta",AG3629=17,"Falta Seleccionar Unidad de medida",AG3629=19,"Habilitar venta a Granel"),"")</f>
        <v/>
      </c>
      <c r="AA3629" s="4">
        <f>IF($AD3629=0,-5,IF(D3629="",5,10))</f>
        <v>-5</v>
      </c>
      <c r="AB3629" s="4">
        <f>IF($AD3629=0,-5,IF(E3629="",5,10))</f>
        <v>-5</v>
      </c>
      <c r="AC3629" s="4">
        <f>IF($AD3629=0,-5,IF(F3629="",5,10))</f>
        <v>-5</v>
      </c>
      <c r="AD3629" s="4">
        <f>COUNTA(D3629:F3629)</f>
        <v>0</v>
      </c>
      <c r="AE3629" s="4">
        <f>COUNTA(G3629:V3629)</f>
        <v>0</v>
      </c>
      <c r="AF3629" s="4" cm="1">
        <f t="array" ref="AF3629">IFERROR(_xlfn.IFS((AND(OR(P3629="Si"),Q3629="")),15,AND(Q3629&lt;&gt;"",P3629=""),18,E3629&lt;Q3629,16),0)</f>
        <v>0</v>
      </c>
      <c r="AG3629" s="4" cm="1">
        <f t="array" ref="AG3629">IFERROR(_xlfn.IFS((AND(OR(R3629="Si"),S3629="")),17,AND(S3629&lt;&gt;"",R3629=""),19),0)</f>
        <v>0</v>
      </c>
      <c r="AH3629" s="4">
        <f t="shared" si="170"/>
        <v>0</v>
      </c>
    </row>
    <row r="3630" spans="2:34" x14ac:dyDescent="0.25">
      <c r="B3630" s="6" t="str">
        <f t="shared" si="168"/>
        <v/>
      </c>
      <c r="C3630" s="7" t="str">
        <f t="shared" si="169"/>
        <v/>
      </c>
      <c r="D3630" s="9"/>
      <c r="E3630" s="10"/>
      <c r="F3630" s="9"/>
      <c r="G3630" s="8"/>
      <c r="H3630" s="8"/>
      <c r="I3630" s="8"/>
      <c r="J3630" s="8"/>
      <c r="K3630" s="8"/>
      <c r="L3630" s="8"/>
      <c r="M3630" s="11"/>
      <c r="N3630" s="26"/>
      <c r="O3630" s="26"/>
      <c r="P3630" s="8"/>
      <c r="Q3630" s="11"/>
      <c r="R3630" s="8"/>
      <c r="S3630" s="8"/>
      <c r="T3630" s="8"/>
      <c r="U3630" s="8"/>
      <c r="V3630" s="8"/>
      <c r="Y3630" s="4" t="str" cm="1">
        <f t="array" ref="Y3630">_xlfn.IFS(AND(AD3630=0,AH3630&gt;1),0,AD3630=0,"",SUM(AA3630:AC3630)=30,10,OR(AA3630=5,AB3630=5,AC3630=5),5)</f>
        <v/>
      </c>
      <c r="Z3630" s="4" t="str" cm="1">
        <f t="array" ref="Z3630">IFERROR(_xlfn.IFS(AND(AH3630=0,Y3630=10),"Excelente, producto bien configurado",AND(Y3630=5,AH3630&gt;1),"Faltan Datos Obligatorios y hay error en datos opcionales",Y3630=5,CONCATENATE("Faltan Datos Obligatorios:",IF(AA3630=5," Nombre, ",""),IF(AB3630=5," Precio, ",""),IF(AC3630=5," Cantidad ","")),AH3630&gt;=30,"Error Descuento y Granel",AF3630=15,"Falta Digitar Descuento",AF3630=16,"Error: Valor descuento superior a venta",AG3630=17,"Falta Seleccionar Unidad de medida",AG3630=19,"Habilitar venta a Granel"),"")</f>
        <v/>
      </c>
      <c r="AA3630" s="4">
        <f>IF($AD3630=0,-5,IF(D3630="",5,10))</f>
        <v>-5</v>
      </c>
      <c r="AB3630" s="4">
        <f>IF($AD3630=0,-5,IF(E3630="",5,10))</f>
        <v>-5</v>
      </c>
      <c r="AC3630" s="4">
        <f>IF($AD3630=0,-5,IF(F3630="",5,10))</f>
        <v>-5</v>
      </c>
      <c r="AD3630" s="4">
        <f>COUNTA(D3630:F3630)</f>
        <v>0</v>
      </c>
      <c r="AE3630" s="4">
        <f>COUNTA(G3630:V3630)</f>
        <v>0</v>
      </c>
      <c r="AF3630" s="4" cm="1">
        <f t="array" ref="AF3630">IFERROR(_xlfn.IFS((AND(OR(P3630="Si"),Q3630="")),15,AND(Q3630&lt;&gt;"",P3630=""),18,E3630&lt;Q3630,16),0)</f>
        <v>0</v>
      </c>
      <c r="AG3630" s="4" cm="1">
        <f t="array" ref="AG3630">IFERROR(_xlfn.IFS((AND(OR(R3630="Si"),S3630="")),17,AND(S3630&lt;&gt;"",R3630=""),19),0)</f>
        <v>0</v>
      </c>
      <c r="AH3630" s="4">
        <f t="shared" si="170"/>
        <v>0</v>
      </c>
    </row>
    <row r="3631" spans="2:34" x14ac:dyDescent="0.25">
      <c r="B3631" s="6" t="str">
        <f t="shared" si="168"/>
        <v/>
      </c>
      <c r="C3631" s="7" t="str">
        <f t="shared" si="169"/>
        <v/>
      </c>
      <c r="D3631" s="9"/>
      <c r="E3631" s="10"/>
      <c r="F3631" s="9"/>
      <c r="G3631" s="8"/>
      <c r="H3631" s="8"/>
      <c r="I3631" s="8"/>
      <c r="J3631" s="8"/>
      <c r="K3631" s="8"/>
      <c r="L3631" s="8"/>
      <c r="M3631" s="11"/>
      <c r="N3631" s="26"/>
      <c r="O3631" s="26"/>
      <c r="P3631" s="8"/>
      <c r="Q3631" s="11"/>
      <c r="R3631" s="8"/>
      <c r="S3631" s="8"/>
      <c r="T3631" s="8"/>
      <c r="U3631" s="8"/>
      <c r="V3631" s="8"/>
      <c r="Y3631" s="4" t="str" cm="1">
        <f t="array" ref="Y3631">_xlfn.IFS(AND(AD3631=0,AH3631&gt;1),0,AD3631=0,"",SUM(AA3631:AC3631)=30,10,OR(AA3631=5,AB3631=5,AC3631=5),5)</f>
        <v/>
      </c>
      <c r="Z3631" s="4" t="str" cm="1">
        <f t="array" ref="Z3631">IFERROR(_xlfn.IFS(AND(AH3631=0,Y3631=10),"Excelente, producto bien configurado",AND(Y3631=5,AH3631&gt;1),"Faltan Datos Obligatorios y hay error en datos opcionales",Y3631=5,CONCATENATE("Faltan Datos Obligatorios:",IF(AA3631=5," Nombre, ",""),IF(AB3631=5," Precio, ",""),IF(AC3631=5," Cantidad ","")),AH3631&gt;=30,"Error Descuento y Granel",AF3631=15,"Falta Digitar Descuento",AF3631=16,"Error: Valor descuento superior a venta",AG3631=17,"Falta Seleccionar Unidad de medida",AG3631=19,"Habilitar venta a Granel"),"")</f>
        <v/>
      </c>
      <c r="AA3631" s="4">
        <f>IF($AD3631=0,-5,IF(D3631="",5,10))</f>
        <v>-5</v>
      </c>
      <c r="AB3631" s="4">
        <f>IF($AD3631=0,-5,IF(E3631="",5,10))</f>
        <v>-5</v>
      </c>
      <c r="AC3631" s="4">
        <f>IF($AD3631=0,-5,IF(F3631="",5,10))</f>
        <v>-5</v>
      </c>
      <c r="AD3631" s="4">
        <f>COUNTA(D3631:F3631)</f>
        <v>0</v>
      </c>
      <c r="AE3631" s="4">
        <f>COUNTA(G3631:V3631)</f>
        <v>0</v>
      </c>
      <c r="AF3631" s="4" cm="1">
        <f t="array" ref="AF3631">IFERROR(_xlfn.IFS((AND(OR(P3631="Si"),Q3631="")),15,AND(Q3631&lt;&gt;"",P3631=""),18,E3631&lt;Q3631,16),0)</f>
        <v>0</v>
      </c>
      <c r="AG3631" s="4" cm="1">
        <f t="array" ref="AG3631">IFERROR(_xlfn.IFS((AND(OR(R3631="Si"),S3631="")),17,AND(S3631&lt;&gt;"",R3631=""),19),0)</f>
        <v>0</v>
      </c>
      <c r="AH3631" s="4">
        <f t="shared" si="170"/>
        <v>0</v>
      </c>
    </row>
    <row r="3632" spans="2:34" x14ac:dyDescent="0.25">
      <c r="B3632" s="6" t="str">
        <f t="shared" si="168"/>
        <v/>
      </c>
      <c r="C3632" s="7" t="str">
        <f t="shared" si="169"/>
        <v/>
      </c>
      <c r="D3632" s="9"/>
      <c r="E3632" s="10"/>
      <c r="F3632" s="9"/>
      <c r="G3632" s="8"/>
      <c r="H3632" s="8"/>
      <c r="I3632" s="8"/>
      <c r="J3632" s="8"/>
      <c r="K3632" s="8"/>
      <c r="L3632" s="8"/>
      <c r="M3632" s="11"/>
      <c r="N3632" s="26"/>
      <c r="O3632" s="26"/>
      <c r="P3632" s="8"/>
      <c r="Q3632" s="11"/>
      <c r="R3632" s="8"/>
      <c r="S3632" s="8"/>
      <c r="T3632" s="8"/>
      <c r="U3632" s="8"/>
      <c r="V3632" s="8"/>
      <c r="Y3632" s="4" t="str" cm="1">
        <f t="array" ref="Y3632">_xlfn.IFS(AND(AD3632=0,AH3632&gt;1),0,AD3632=0,"",SUM(AA3632:AC3632)=30,10,OR(AA3632=5,AB3632=5,AC3632=5),5)</f>
        <v/>
      </c>
      <c r="Z3632" s="4" t="str" cm="1">
        <f t="array" ref="Z3632">IFERROR(_xlfn.IFS(AND(AH3632=0,Y3632=10),"Excelente, producto bien configurado",AND(Y3632=5,AH3632&gt;1),"Faltan Datos Obligatorios y hay error en datos opcionales",Y3632=5,CONCATENATE("Faltan Datos Obligatorios:",IF(AA3632=5," Nombre, ",""),IF(AB3632=5," Precio, ",""),IF(AC3632=5," Cantidad ","")),AH3632&gt;=30,"Error Descuento y Granel",AF3632=15,"Falta Digitar Descuento",AF3632=16,"Error: Valor descuento superior a venta",AG3632=17,"Falta Seleccionar Unidad de medida",AG3632=19,"Habilitar venta a Granel"),"")</f>
        <v/>
      </c>
      <c r="AA3632" s="4">
        <f>IF($AD3632=0,-5,IF(D3632="",5,10))</f>
        <v>-5</v>
      </c>
      <c r="AB3632" s="4">
        <f>IF($AD3632=0,-5,IF(E3632="",5,10))</f>
        <v>-5</v>
      </c>
      <c r="AC3632" s="4">
        <f>IF($AD3632=0,-5,IF(F3632="",5,10))</f>
        <v>-5</v>
      </c>
      <c r="AD3632" s="4">
        <f>COUNTA(D3632:F3632)</f>
        <v>0</v>
      </c>
      <c r="AE3632" s="4">
        <f>COUNTA(G3632:V3632)</f>
        <v>0</v>
      </c>
      <c r="AF3632" s="4" cm="1">
        <f t="array" ref="AF3632">IFERROR(_xlfn.IFS((AND(OR(P3632="Si"),Q3632="")),15,AND(Q3632&lt;&gt;"",P3632=""),18,E3632&lt;Q3632,16),0)</f>
        <v>0</v>
      </c>
      <c r="AG3632" s="4" cm="1">
        <f t="array" ref="AG3632">IFERROR(_xlfn.IFS((AND(OR(R3632="Si"),S3632="")),17,AND(S3632&lt;&gt;"",R3632=""),19),0)</f>
        <v>0</v>
      </c>
      <c r="AH3632" s="4">
        <f t="shared" si="170"/>
        <v>0</v>
      </c>
    </row>
    <row r="3633" spans="2:34" x14ac:dyDescent="0.25">
      <c r="B3633" s="6" t="str">
        <f t="shared" si="168"/>
        <v/>
      </c>
      <c r="C3633" s="7" t="str">
        <f t="shared" si="169"/>
        <v/>
      </c>
      <c r="D3633" s="9"/>
      <c r="E3633" s="10"/>
      <c r="F3633" s="9"/>
      <c r="G3633" s="8"/>
      <c r="H3633" s="8"/>
      <c r="I3633" s="8"/>
      <c r="J3633" s="8"/>
      <c r="K3633" s="8"/>
      <c r="L3633" s="8"/>
      <c r="M3633" s="11"/>
      <c r="N3633" s="26"/>
      <c r="O3633" s="26"/>
      <c r="P3633" s="8"/>
      <c r="Q3633" s="11"/>
      <c r="R3633" s="8"/>
      <c r="S3633" s="8"/>
      <c r="T3633" s="8"/>
      <c r="U3633" s="8"/>
      <c r="V3633" s="8"/>
      <c r="Y3633" s="4" t="str" cm="1">
        <f t="array" ref="Y3633">_xlfn.IFS(AND(AD3633=0,AH3633&gt;1),0,AD3633=0,"",SUM(AA3633:AC3633)=30,10,OR(AA3633=5,AB3633=5,AC3633=5),5)</f>
        <v/>
      </c>
      <c r="Z3633" s="4" t="str" cm="1">
        <f t="array" ref="Z3633">IFERROR(_xlfn.IFS(AND(AH3633=0,Y3633=10),"Excelente, producto bien configurado",AND(Y3633=5,AH3633&gt;1),"Faltan Datos Obligatorios y hay error en datos opcionales",Y3633=5,CONCATENATE("Faltan Datos Obligatorios:",IF(AA3633=5," Nombre, ",""),IF(AB3633=5," Precio, ",""),IF(AC3633=5," Cantidad ","")),AH3633&gt;=30,"Error Descuento y Granel",AF3633=15,"Falta Digitar Descuento",AF3633=16,"Error: Valor descuento superior a venta",AG3633=17,"Falta Seleccionar Unidad de medida",AG3633=19,"Habilitar venta a Granel"),"")</f>
        <v/>
      </c>
      <c r="AA3633" s="4">
        <f>IF($AD3633=0,-5,IF(D3633="",5,10))</f>
        <v>-5</v>
      </c>
      <c r="AB3633" s="4">
        <f>IF($AD3633=0,-5,IF(E3633="",5,10))</f>
        <v>-5</v>
      </c>
      <c r="AC3633" s="4">
        <f>IF($AD3633=0,-5,IF(F3633="",5,10))</f>
        <v>-5</v>
      </c>
      <c r="AD3633" s="4">
        <f>COUNTA(D3633:F3633)</f>
        <v>0</v>
      </c>
      <c r="AE3633" s="4">
        <f>COUNTA(G3633:V3633)</f>
        <v>0</v>
      </c>
      <c r="AF3633" s="4" cm="1">
        <f t="array" ref="AF3633">IFERROR(_xlfn.IFS((AND(OR(P3633="Si"),Q3633="")),15,AND(Q3633&lt;&gt;"",P3633=""),18,E3633&lt;Q3633,16),0)</f>
        <v>0</v>
      </c>
      <c r="AG3633" s="4" cm="1">
        <f t="array" ref="AG3633">IFERROR(_xlfn.IFS((AND(OR(R3633="Si"),S3633="")),17,AND(S3633&lt;&gt;"",R3633=""),19),0)</f>
        <v>0</v>
      </c>
      <c r="AH3633" s="4">
        <f t="shared" si="170"/>
        <v>0</v>
      </c>
    </row>
    <row r="3634" spans="2:34" x14ac:dyDescent="0.25">
      <c r="B3634" s="6" t="str">
        <f t="shared" si="168"/>
        <v/>
      </c>
      <c r="C3634" s="7" t="str">
        <f t="shared" si="169"/>
        <v/>
      </c>
      <c r="D3634" s="9"/>
      <c r="E3634" s="10"/>
      <c r="F3634" s="9"/>
      <c r="G3634" s="8"/>
      <c r="H3634" s="8"/>
      <c r="I3634" s="8"/>
      <c r="J3634" s="8"/>
      <c r="K3634" s="8"/>
      <c r="L3634" s="8"/>
      <c r="M3634" s="11"/>
      <c r="N3634" s="26"/>
      <c r="O3634" s="26"/>
      <c r="P3634" s="8"/>
      <c r="Q3634" s="11"/>
      <c r="R3634" s="8"/>
      <c r="S3634" s="8"/>
      <c r="T3634" s="8"/>
      <c r="U3634" s="8"/>
      <c r="V3634" s="8"/>
      <c r="Y3634" s="4" t="str" cm="1">
        <f t="array" ref="Y3634">_xlfn.IFS(AND(AD3634=0,AH3634&gt;1),0,AD3634=0,"",SUM(AA3634:AC3634)=30,10,OR(AA3634=5,AB3634=5,AC3634=5),5)</f>
        <v/>
      </c>
      <c r="Z3634" s="4" t="str" cm="1">
        <f t="array" ref="Z3634">IFERROR(_xlfn.IFS(AND(AH3634=0,Y3634=10),"Excelente, producto bien configurado",AND(Y3634=5,AH3634&gt;1),"Faltan Datos Obligatorios y hay error en datos opcionales",Y3634=5,CONCATENATE("Faltan Datos Obligatorios:",IF(AA3634=5," Nombre, ",""),IF(AB3634=5," Precio, ",""),IF(AC3634=5," Cantidad ","")),AH3634&gt;=30,"Error Descuento y Granel",AF3634=15,"Falta Digitar Descuento",AF3634=16,"Error: Valor descuento superior a venta",AG3634=17,"Falta Seleccionar Unidad de medida",AG3634=19,"Habilitar venta a Granel"),"")</f>
        <v/>
      </c>
      <c r="AA3634" s="4">
        <f>IF($AD3634=0,-5,IF(D3634="",5,10))</f>
        <v>-5</v>
      </c>
      <c r="AB3634" s="4">
        <f>IF($AD3634=0,-5,IF(E3634="",5,10))</f>
        <v>-5</v>
      </c>
      <c r="AC3634" s="4">
        <f>IF($AD3634=0,-5,IF(F3634="",5,10))</f>
        <v>-5</v>
      </c>
      <c r="AD3634" s="4">
        <f>COUNTA(D3634:F3634)</f>
        <v>0</v>
      </c>
      <c r="AE3634" s="4">
        <f>COUNTA(G3634:V3634)</f>
        <v>0</v>
      </c>
      <c r="AF3634" s="4" cm="1">
        <f t="array" ref="AF3634">IFERROR(_xlfn.IFS((AND(OR(P3634="Si"),Q3634="")),15,AND(Q3634&lt;&gt;"",P3634=""),18,E3634&lt;Q3634,16),0)</f>
        <v>0</v>
      </c>
      <c r="AG3634" s="4" cm="1">
        <f t="array" ref="AG3634">IFERROR(_xlfn.IFS((AND(OR(R3634="Si"),S3634="")),17,AND(S3634&lt;&gt;"",R3634=""),19),0)</f>
        <v>0</v>
      </c>
      <c r="AH3634" s="4">
        <f t="shared" si="170"/>
        <v>0</v>
      </c>
    </row>
    <row r="3635" spans="2:34" x14ac:dyDescent="0.25">
      <c r="B3635" s="6" t="str">
        <f t="shared" si="168"/>
        <v/>
      </c>
      <c r="C3635" s="7" t="str">
        <f t="shared" si="169"/>
        <v/>
      </c>
      <c r="D3635" s="9"/>
      <c r="E3635" s="10"/>
      <c r="F3635" s="9"/>
      <c r="G3635" s="8"/>
      <c r="H3635" s="8"/>
      <c r="I3635" s="8"/>
      <c r="J3635" s="8"/>
      <c r="K3635" s="8"/>
      <c r="L3635" s="8"/>
      <c r="M3635" s="11"/>
      <c r="N3635" s="26"/>
      <c r="O3635" s="26"/>
      <c r="P3635" s="8"/>
      <c r="Q3635" s="11"/>
      <c r="R3635" s="8"/>
      <c r="S3635" s="8"/>
      <c r="T3635" s="8"/>
      <c r="U3635" s="8"/>
      <c r="V3635" s="8"/>
      <c r="Y3635" s="4" t="str" cm="1">
        <f t="array" ref="Y3635">_xlfn.IFS(AND(AD3635=0,AH3635&gt;1),0,AD3635=0,"",SUM(AA3635:AC3635)=30,10,OR(AA3635=5,AB3635=5,AC3635=5),5)</f>
        <v/>
      </c>
      <c r="Z3635" s="4" t="str" cm="1">
        <f t="array" ref="Z3635">IFERROR(_xlfn.IFS(AND(AH3635=0,Y3635=10),"Excelente, producto bien configurado",AND(Y3635=5,AH3635&gt;1),"Faltan Datos Obligatorios y hay error en datos opcionales",Y3635=5,CONCATENATE("Faltan Datos Obligatorios:",IF(AA3635=5," Nombre, ",""),IF(AB3635=5," Precio, ",""),IF(AC3635=5," Cantidad ","")),AH3635&gt;=30,"Error Descuento y Granel",AF3635=15,"Falta Digitar Descuento",AF3635=16,"Error: Valor descuento superior a venta",AG3635=17,"Falta Seleccionar Unidad de medida",AG3635=19,"Habilitar venta a Granel"),"")</f>
        <v/>
      </c>
      <c r="AA3635" s="4">
        <f>IF($AD3635=0,-5,IF(D3635="",5,10))</f>
        <v>-5</v>
      </c>
      <c r="AB3635" s="4">
        <f>IF($AD3635=0,-5,IF(E3635="",5,10))</f>
        <v>-5</v>
      </c>
      <c r="AC3635" s="4">
        <f>IF($AD3635=0,-5,IF(F3635="",5,10))</f>
        <v>-5</v>
      </c>
      <c r="AD3635" s="4">
        <f>COUNTA(D3635:F3635)</f>
        <v>0</v>
      </c>
      <c r="AE3635" s="4">
        <f>COUNTA(G3635:V3635)</f>
        <v>0</v>
      </c>
      <c r="AF3635" s="4" cm="1">
        <f t="array" ref="AF3635">IFERROR(_xlfn.IFS((AND(OR(P3635="Si"),Q3635="")),15,AND(Q3635&lt;&gt;"",P3635=""),18,E3635&lt;Q3635,16),0)</f>
        <v>0</v>
      </c>
      <c r="AG3635" s="4" cm="1">
        <f t="array" ref="AG3635">IFERROR(_xlfn.IFS((AND(OR(R3635="Si"),S3635="")),17,AND(S3635&lt;&gt;"",R3635=""),19),0)</f>
        <v>0</v>
      </c>
      <c r="AH3635" s="4">
        <f t="shared" si="170"/>
        <v>0</v>
      </c>
    </row>
    <row r="3636" spans="2:34" x14ac:dyDescent="0.25">
      <c r="B3636" s="6" t="str">
        <f t="shared" si="168"/>
        <v/>
      </c>
      <c r="C3636" s="7" t="str">
        <f t="shared" si="169"/>
        <v/>
      </c>
      <c r="D3636" s="9"/>
      <c r="E3636" s="10"/>
      <c r="F3636" s="9"/>
      <c r="G3636" s="8"/>
      <c r="H3636" s="8"/>
      <c r="I3636" s="8"/>
      <c r="J3636" s="8"/>
      <c r="K3636" s="8"/>
      <c r="L3636" s="8"/>
      <c r="M3636" s="11"/>
      <c r="N3636" s="26"/>
      <c r="O3636" s="26"/>
      <c r="P3636" s="8"/>
      <c r="Q3636" s="11"/>
      <c r="R3636" s="8"/>
      <c r="S3636" s="8"/>
      <c r="T3636" s="8"/>
      <c r="U3636" s="8"/>
      <c r="V3636" s="8"/>
      <c r="Y3636" s="4" t="str" cm="1">
        <f t="array" ref="Y3636">_xlfn.IFS(AND(AD3636=0,AH3636&gt;1),0,AD3636=0,"",SUM(AA3636:AC3636)=30,10,OR(AA3636=5,AB3636=5,AC3636=5),5)</f>
        <v/>
      </c>
      <c r="Z3636" s="4" t="str" cm="1">
        <f t="array" ref="Z3636">IFERROR(_xlfn.IFS(AND(AH3636=0,Y3636=10),"Excelente, producto bien configurado",AND(Y3636=5,AH3636&gt;1),"Faltan Datos Obligatorios y hay error en datos opcionales",Y3636=5,CONCATENATE("Faltan Datos Obligatorios:",IF(AA3636=5," Nombre, ",""),IF(AB3636=5," Precio, ",""),IF(AC3636=5," Cantidad ","")),AH3636&gt;=30,"Error Descuento y Granel",AF3636=15,"Falta Digitar Descuento",AF3636=16,"Error: Valor descuento superior a venta",AG3636=17,"Falta Seleccionar Unidad de medida",AG3636=19,"Habilitar venta a Granel"),"")</f>
        <v/>
      </c>
      <c r="AA3636" s="4">
        <f>IF($AD3636=0,-5,IF(D3636="",5,10))</f>
        <v>-5</v>
      </c>
      <c r="AB3636" s="4">
        <f>IF($AD3636=0,-5,IF(E3636="",5,10))</f>
        <v>-5</v>
      </c>
      <c r="AC3636" s="4">
        <f>IF($AD3636=0,-5,IF(F3636="",5,10))</f>
        <v>-5</v>
      </c>
      <c r="AD3636" s="4">
        <f>COUNTA(D3636:F3636)</f>
        <v>0</v>
      </c>
      <c r="AE3636" s="4">
        <f>COUNTA(G3636:V3636)</f>
        <v>0</v>
      </c>
      <c r="AF3636" s="4" cm="1">
        <f t="array" ref="AF3636">IFERROR(_xlfn.IFS((AND(OR(P3636="Si"),Q3636="")),15,AND(Q3636&lt;&gt;"",P3636=""),18,E3636&lt;Q3636,16),0)</f>
        <v>0</v>
      </c>
      <c r="AG3636" s="4" cm="1">
        <f t="array" ref="AG3636">IFERROR(_xlfn.IFS((AND(OR(R3636="Si"),S3636="")),17,AND(S3636&lt;&gt;"",R3636=""),19),0)</f>
        <v>0</v>
      </c>
      <c r="AH3636" s="4">
        <f t="shared" si="170"/>
        <v>0</v>
      </c>
    </row>
    <row r="3637" spans="2:34" x14ac:dyDescent="0.25">
      <c r="B3637" s="6" t="str">
        <f t="shared" si="168"/>
        <v/>
      </c>
      <c r="C3637" s="7" t="str">
        <f t="shared" si="169"/>
        <v/>
      </c>
      <c r="D3637" s="9"/>
      <c r="E3637" s="10"/>
      <c r="F3637" s="9"/>
      <c r="G3637" s="8"/>
      <c r="H3637" s="8"/>
      <c r="I3637" s="8"/>
      <c r="J3637" s="8"/>
      <c r="K3637" s="8"/>
      <c r="L3637" s="8"/>
      <c r="M3637" s="11"/>
      <c r="N3637" s="26"/>
      <c r="O3637" s="26"/>
      <c r="P3637" s="8"/>
      <c r="Q3637" s="11"/>
      <c r="R3637" s="8"/>
      <c r="S3637" s="8"/>
      <c r="T3637" s="8"/>
      <c r="U3637" s="8"/>
      <c r="V3637" s="8"/>
      <c r="Y3637" s="4" t="str" cm="1">
        <f t="array" ref="Y3637">_xlfn.IFS(AND(AD3637=0,AH3637&gt;1),0,AD3637=0,"",SUM(AA3637:AC3637)=30,10,OR(AA3637=5,AB3637=5,AC3637=5),5)</f>
        <v/>
      </c>
      <c r="Z3637" s="4" t="str" cm="1">
        <f t="array" ref="Z3637">IFERROR(_xlfn.IFS(AND(AH3637=0,Y3637=10),"Excelente, producto bien configurado",AND(Y3637=5,AH3637&gt;1),"Faltan Datos Obligatorios y hay error en datos opcionales",Y3637=5,CONCATENATE("Faltan Datos Obligatorios:",IF(AA3637=5," Nombre, ",""),IF(AB3637=5," Precio, ",""),IF(AC3637=5," Cantidad ","")),AH3637&gt;=30,"Error Descuento y Granel",AF3637=15,"Falta Digitar Descuento",AF3637=16,"Error: Valor descuento superior a venta",AG3637=17,"Falta Seleccionar Unidad de medida",AG3637=19,"Habilitar venta a Granel"),"")</f>
        <v/>
      </c>
      <c r="AA3637" s="4">
        <f>IF($AD3637=0,-5,IF(D3637="",5,10))</f>
        <v>-5</v>
      </c>
      <c r="AB3637" s="4">
        <f>IF($AD3637=0,-5,IF(E3637="",5,10))</f>
        <v>-5</v>
      </c>
      <c r="AC3637" s="4">
        <f>IF($AD3637=0,-5,IF(F3637="",5,10))</f>
        <v>-5</v>
      </c>
      <c r="AD3637" s="4">
        <f>COUNTA(D3637:F3637)</f>
        <v>0</v>
      </c>
      <c r="AE3637" s="4">
        <f>COUNTA(G3637:V3637)</f>
        <v>0</v>
      </c>
      <c r="AF3637" s="4" cm="1">
        <f t="array" ref="AF3637">IFERROR(_xlfn.IFS((AND(OR(P3637="Si"),Q3637="")),15,AND(Q3637&lt;&gt;"",P3637=""),18,E3637&lt;Q3637,16),0)</f>
        <v>0</v>
      </c>
      <c r="AG3637" s="4" cm="1">
        <f t="array" ref="AG3637">IFERROR(_xlfn.IFS((AND(OR(R3637="Si"),S3637="")),17,AND(S3637&lt;&gt;"",R3637=""),19),0)</f>
        <v>0</v>
      </c>
      <c r="AH3637" s="4">
        <f t="shared" si="170"/>
        <v>0</v>
      </c>
    </row>
    <row r="3638" spans="2:34" x14ac:dyDescent="0.25">
      <c r="B3638" s="6" t="str">
        <f t="shared" si="168"/>
        <v/>
      </c>
      <c r="C3638" s="7" t="str">
        <f t="shared" si="169"/>
        <v/>
      </c>
      <c r="D3638" s="9"/>
      <c r="E3638" s="10"/>
      <c r="F3638" s="9"/>
      <c r="G3638" s="8"/>
      <c r="H3638" s="8"/>
      <c r="I3638" s="8"/>
      <c r="J3638" s="8"/>
      <c r="K3638" s="8"/>
      <c r="L3638" s="8"/>
      <c r="M3638" s="11"/>
      <c r="N3638" s="26"/>
      <c r="O3638" s="26"/>
      <c r="P3638" s="8"/>
      <c r="Q3638" s="11"/>
      <c r="R3638" s="8"/>
      <c r="S3638" s="8"/>
      <c r="T3638" s="8"/>
      <c r="U3638" s="8"/>
      <c r="V3638" s="8"/>
      <c r="Y3638" s="4" t="str" cm="1">
        <f t="array" ref="Y3638">_xlfn.IFS(AND(AD3638=0,AH3638&gt;1),0,AD3638=0,"",SUM(AA3638:AC3638)=30,10,OR(AA3638=5,AB3638=5,AC3638=5),5)</f>
        <v/>
      </c>
      <c r="Z3638" s="4" t="str" cm="1">
        <f t="array" ref="Z3638">IFERROR(_xlfn.IFS(AND(AH3638=0,Y3638=10),"Excelente, producto bien configurado",AND(Y3638=5,AH3638&gt;1),"Faltan Datos Obligatorios y hay error en datos opcionales",Y3638=5,CONCATENATE("Faltan Datos Obligatorios:",IF(AA3638=5," Nombre, ",""),IF(AB3638=5," Precio, ",""),IF(AC3638=5," Cantidad ","")),AH3638&gt;=30,"Error Descuento y Granel",AF3638=15,"Falta Digitar Descuento",AF3638=16,"Error: Valor descuento superior a venta",AG3638=17,"Falta Seleccionar Unidad de medida",AG3638=19,"Habilitar venta a Granel"),"")</f>
        <v/>
      </c>
      <c r="AA3638" s="4">
        <f>IF($AD3638=0,-5,IF(D3638="",5,10))</f>
        <v>-5</v>
      </c>
      <c r="AB3638" s="4">
        <f>IF($AD3638=0,-5,IF(E3638="",5,10))</f>
        <v>-5</v>
      </c>
      <c r="AC3638" s="4">
        <f>IF($AD3638=0,-5,IF(F3638="",5,10))</f>
        <v>-5</v>
      </c>
      <c r="AD3638" s="4">
        <f>COUNTA(D3638:F3638)</f>
        <v>0</v>
      </c>
      <c r="AE3638" s="4">
        <f>COUNTA(G3638:V3638)</f>
        <v>0</v>
      </c>
      <c r="AF3638" s="4" cm="1">
        <f t="array" ref="AF3638">IFERROR(_xlfn.IFS((AND(OR(P3638="Si"),Q3638="")),15,AND(Q3638&lt;&gt;"",P3638=""),18,E3638&lt;Q3638,16),0)</f>
        <v>0</v>
      </c>
      <c r="AG3638" s="4" cm="1">
        <f t="array" ref="AG3638">IFERROR(_xlfn.IFS((AND(OR(R3638="Si"),S3638="")),17,AND(S3638&lt;&gt;"",R3638=""),19),0)</f>
        <v>0</v>
      </c>
      <c r="AH3638" s="4">
        <f t="shared" si="170"/>
        <v>0</v>
      </c>
    </row>
    <row r="3639" spans="2:34" x14ac:dyDescent="0.25">
      <c r="B3639" s="6" t="str">
        <f t="shared" si="168"/>
        <v/>
      </c>
      <c r="C3639" s="7" t="str">
        <f t="shared" si="169"/>
        <v/>
      </c>
      <c r="D3639" s="9"/>
      <c r="E3639" s="10"/>
      <c r="F3639" s="9"/>
      <c r="G3639" s="8"/>
      <c r="H3639" s="8"/>
      <c r="I3639" s="8"/>
      <c r="J3639" s="8"/>
      <c r="K3639" s="8"/>
      <c r="L3639" s="8"/>
      <c r="M3639" s="11"/>
      <c r="N3639" s="26"/>
      <c r="O3639" s="26"/>
      <c r="P3639" s="8"/>
      <c r="Q3639" s="11"/>
      <c r="R3639" s="8"/>
      <c r="S3639" s="8"/>
      <c r="T3639" s="8"/>
      <c r="U3639" s="8"/>
      <c r="V3639" s="8"/>
      <c r="Y3639" s="4" t="str" cm="1">
        <f t="array" ref="Y3639">_xlfn.IFS(AND(AD3639=0,AH3639&gt;1),0,AD3639=0,"",SUM(AA3639:AC3639)=30,10,OR(AA3639=5,AB3639=5,AC3639=5),5)</f>
        <v/>
      </c>
      <c r="Z3639" s="4" t="str" cm="1">
        <f t="array" ref="Z3639">IFERROR(_xlfn.IFS(AND(AH3639=0,Y3639=10),"Excelente, producto bien configurado",AND(Y3639=5,AH3639&gt;1),"Faltan Datos Obligatorios y hay error en datos opcionales",Y3639=5,CONCATENATE("Faltan Datos Obligatorios:",IF(AA3639=5," Nombre, ",""),IF(AB3639=5," Precio, ",""),IF(AC3639=5," Cantidad ","")),AH3639&gt;=30,"Error Descuento y Granel",AF3639=15,"Falta Digitar Descuento",AF3639=16,"Error: Valor descuento superior a venta",AG3639=17,"Falta Seleccionar Unidad de medida",AG3639=19,"Habilitar venta a Granel"),"")</f>
        <v/>
      </c>
      <c r="AA3639" s="4">
        <f>IF($AD3639=0,-5,IF(D3639="",5,10))</f>
        <v>-5</v>
      </c>
      <c r="AB3639" s="4">
        <f>IF($AD3639=0,-5,IF(E3639="",5,10))</f>
        <v>-5</v>
      </c>
      <c r="AC3639" s="4">
        <f>IF($AD3639=0,-5,IF(F3639="",5,10))</f>
        <v>-5</v>
      </c>
      <c r="AD3639" s="4">
        <f>COUNTA(D3639:F3639)</f>
        <v>0</v>
      </c>
      <c r="AE3639" s="4">
        <f>COUNTA(G3639:V3639)</f>
        <v>0</v>
      </c>
      <c r="AF3639" s="4" cm="1">
        <f t="array" ref="AF3639">IFERROR(_xlfn.IFS((AND(OR(P3639="Si"),Q3639="")),15,AND(Q3639&lt;&gt;"",P3639=""),18,E3639&lt;Q3639,16),0)</f>
        <v>0</v>
      </c>
      <c r="AG3639" s="4" cm="1">
        <f t="array" ref="AG3639">IFERROR(_xlfn.IFS((AND(OR(R3639="Si"),S3639="")),17,AND(S3639&lt;&gt;"",R3639=""),19),0)</f>
        <v>0</v>
      </c>
      <c r="AH3639" s="4">
        <f t="shared" si="170"/>
        <v>0</v>
      </c>
    </row>
    <row r="3640" spans="2:34" x14ac:dyDescent="0.25">
      <c r="B3640" s="6" t="str">
        <f t="shared" si="168"/>
        <v/>
      </c>
      <c r="C3640" s="7" t="str">
        <f t="shared" si="169"/>
        <v/>
      </c>
      <c r="D3640" s="9"/>
      <c r="E3640" s="10"/>
      <c r="F3640" s="9"/>
      <c r="G3640" s="8"/>
      <c r="H3640" s="8"/>
      <c r="I3640" s="8"/>
      <c r="J3640" s="8"/>
      <c r="K3640" s="8"/>
      <c r="L3640" s="8"/>
      <c r="M3640" s="11"/>
      <c r="N3640" s="26"/>
      <c r="O3640" s="26"/>
      <c r="P3640" s="8"/>
      <c r="Q3640" s="11"/>
      <c r="R3640" s="8"/>
      <c r="S3640" s="8"/>
      <c r="T3640" s="8"/>
      <c r="U3640" s="8"/>
      <c r="V3640" s="8"/>
      <c r="Y3640" s="4" t="str" cm="1">
        <f t="array" ref="Y3640">_xlfn.IFS(AND(AD3640=0,AH3640&gt;1),0,AD3640=0,"",SUM(AA3640:AC3640)=30,10,OR(AA3640=5,AB3640=5,AC3640=5),5)</f>
        <v/>
      </c>
      <c r="Z3640" s="4" t="str" cm="1">
        <f t="array" ref="Z3640">IFERROR(_xlfn.IFS(AND(AH3640=0,Y3640=10),"Excelente, producto bien configurado",AND(Y3640=5,AH3640&gt;1),"Faltan Datos Obligatorios y hay error en datos opcionales",Y3640=5,CONCATENATE("Faltan Datos Obligatorios:",IF(AA3640=5," Nombre, ",""),IF(AB3640=5," Precio, ",""),IF(AC3640=5," Cantidad ","")),AH3640&gt;=30,"Error Descuento y Granel",AF3640=15,"Falta Digitar Descuento",AF3640=16,"Error: Valor descuento superior a venta",AG3640=17,"Falta Seleccionar Unidad de medida",AG3640=19,"Habilitar venta a Granel"),"")</f>
        <v/>
      </c>
      <c r="AA3640" s="4">
        <f>IF($AD3640=0,-5,IF(D3640="",5,10))</f>
        <v>-5</v>
      </c>
      <c r="AB3640" s="4">
        <f>IF($AD3640=0,-5,IF(E3640="",5,10))</f>
        <v>-5</v>
      </c>
      <c r="AC3640" s="4">
        <f>IF($AD3640=0,-5,IF(F3640="",5,10))</f>
        <v>-5</v>
      </c>
      <c r="AD3640" s="4">
        <f>COUNTA(D3640:F3640)</f>
        <v>0</v>
      </c>
      <c r="AE3640" s="4">
        <f>COUNTA(G3640:V3640)</f>
        <v>0</v>
      </c>
      <c r="AF3640" s="4" cm="1">
        <f t="array" ref="AF3640">IFERROR(_xlfn.IFS((AND(OR(P3640="Si"),Q3640="")),15,AND(Q3640&lt;&gt;"",P3640=""),18,E3640&lt;Q3640,16),0)</f>
        <v>0</v>
      </c>
      <c r="AG3640" s="4" cm="1">
        <f t="array" ref="AG3640">IFERROR(_xlfn.IFS((AND(OR(R3640="Si"),S3640="")),17,AND(S3640&lt;&gt;"",R3640=""),19),0)</f>
        <v>0</v>
      </c>
      <c r="AH3640" s="4">
        <f t="shared" si="170"/>
        <v>0</v>
      </c>
    </row>
    <row r="3641" spans="2:34" x14ac:dyDescent="0.25">
      <c r="B3641" s="6" t="str">
        <f t="shared" si="168"/>
        <v/>
      </c>
      <c r="C3641" s="7" t="str">
        <f t="shared" si="169"/>
        <v/>
      </c>
      <c r="D3641" s="9"/>
      <c r="E3641" s="10"/>
      <c r="F3641" s="9"/>
      <c r="G3641" s="8"/>
      <c r="H3641" s="8"/>
      <c r="I3641" s="8"/>
      <c r="J3641" s="8"/>
      <c r="K3641" s="8"/>
      <c r="L3641" s="8"/>
      <c r="M3641" s="11"/>
      <c r="N3641" s="26"/>
      <c r="O3641" s="26"/>
      <c r="P3641" s="8"/>
      <c r="Q3641" s="11"/>
      <c r="R3641" s="8"/>
      <c r="S3641" s="8"/>
      <c r="T3641" s="8"/>
      <c r="U3641" s="8"/>
      <c r="V3641" s="8"/>
      <c r="Y3641" s="4" t="str" cm="1">
        <f t="array" ref="Y3641">_xlfn.IFS(AND(AD3641=0,AH3641&gt;1),0,AD3641=0,"",SUM(AA3641:AC3641)=30,10,OR(AA3641=5,AB3641=5,AC3641=5),5)</f>
        <v/>
      </c>
      <c r="Z3641" s="4" t="str" cm="1">
        <f t="array" ref="Z3641">IFERROR(_xlfn.IFS(AND(AH3641=0,Y3641=10),"Excelente, producto bien configurado",AND(Y3641=5,AH3641&gt;1),"Faltan Datos Obligatorios y hay error en datos opcionales",Y3641=5,CONCATENATE("Faltan Datos Obligatorios:",IF(AA3641=5," Nombre, ",""),IF(AB3641=5," Precio, ",""),IF(AC3641=5," Cantidad ","")),AH3641&gt;=30,"Error Descuento y Granel",AF3641=15,"Falta Digitar Descuento",AF3641=16,"Error: Valor descuento superior a venta",AG3641=17,"Falta Seleccionar Unidad de medida",AG3641=19,"Habilitar venta a Granel"),"")</f>
        <v/>
      </c>
      <c r="AA3641" s="4">
        <f>IF($AD3641=0,-5,IF(D3641="",5,10))</f>
        <v>-5</v>
      </c>
      <c r="AB3641" s="4">
        <f>IF($AD3641=0,-5,IF(E3641="",5,10))</f>
        <v>-5</v>
      </c>
      <c r="AC3641" s="4">
        <f>IF($AD3641=0,-5,IF(F3641="",5,10))</f>
        <v>-5</v>
      </c>
      <c r="AD3641" s="4">
        <f>COUNTA(D3641:F3641)</f>
        <v>0</v>
      </c>
      <c r="AE3641" s="4">
        <f>COUNTA(G3641:V3641)</f>
        <v>0</v>
      </c>
      <c r="AF3641" s="4" cm="1">
        <f t="array" ref="AF3641">IFERROR(_xlfn.IFS((AND(OR(P3641="Si"),Q3641="")),15,AND(Q3641&lt;&gt;"",P3641=""),18,E3641&lt;Q3641,16),0)</f>
        <v>0</v>
      </c>
      <c r="AG3641" s="4" cm="1">
        <f t="array" ref="AG3641">IFERROR(_xlfn.IFS((AND(OR(R3641="Si"),S3641="")),17,AND(S3641&lt;&gt;"",R3641=""),19),0)</f>
        <v>0</v>
      </c>
      <c r="AH3641" s="4">
        <f t="shared" si="170"/>
        <v>0</v>
      </c>
    </row>
    <row r="3642" spans="2:34" x14ac:dyDescent="0.25">
      <c r="B3642" s="6" t="str">
        <f t="shared" si="168"/>
        <v/>
      </c>
      <c r="C3642" s="7" t="str">
        <f t="shared" si="169"/>
        <v/>
      </c>
      <c r="D3642" s="9"/>
      <c r="E3642" s="10"/>
      <c r="F3642" s="9"/>
      <c r="G3642" s="8"/>
      <c r="H3642" s="8"/>
      <c r="I3642" s="8"/>
      <c r="J3642" s="8"/>
      <c r="K3642" s="8"/>
      <c r="L3642" s="8"/>
      <c r="M3642" s="11"/>
      <c r="N3642" s="26"/>
      <c r="O3642" s="26"/>
      <c r="P3642" s="8"/>
      <c r="Q3642" s="11"/>
      <c r="R3642" s="8"/>
      <c r="S3642" s="8"/>
      <c r="T3642" s="8"/>
      <c r="U3642" s="8"/>
      <c r="V3642" s="8"/>
      <c r="Y3642" s="4" t="str" cm="1">
        <f t="array" ref="Y3642">_xlfn.IFS(AND(AD3642=0,AH3642&gt;1),0,AD3642=0,"",SUM(AA3642:AC3642)=30,10,OR(AA3642=5,AB3642=5,AC3642=5),5)</f>
        <v/>
      </c>
      <c r="Z3642" s="4" t="str" cm="1">
        <f t="array" ref="Z3642">IFERROR(_xlfn.IFS(AND(AH3642=0,Y3642=10),"Excelente, producto bien configurado",AND(Y3642=5,AH3642&gt;1),"Faltan Datos Obligatorios y hay error en datos opcionales",Y3642=5,CONCATENATE("Faltan Datos Obligatorios:",IF(AA3642=5," Nombre, ",""),IF(AB3642=5," Precio, ",""),IF(AC3642=5," Cantidad ","")),AH3642&gt;=30,"Error Descuento y Granel",AF3642=15,"Falta Digitar Descuento",AF3642=16,"Error: Valor descuento superior a venta",AG3642=17,"Falta Seleccionar Unidad de medida",AG3642=19,"Habilitar venta a Granel"),"")</f>
        <v/>
      </c>
      <c r="AA3642" s="4">
        <f>IF($AD3642=0,-5,IF(D3642="",5,10))</f>
        <v>-5</v>
      </c>
      <c r="AB3642" s="4">
        <f>IF($AD3642=0,-5,IF(E3642="",5,10))</f>
        <v>-5</v>
      </c>
      <c r="AC3642" s="4">
        <f>IF($AD3642=0,-5,IF(F3642="",5,10))</f>
        <v>-5</v>
      </c>
      <c r="AD3642" s="4">
        <f>COUNTA(D3642:F3642)</f>
        <v>0</v>
      </c>
      <c r="AE3642" s="4">
        <f>COUNTA(G3642:V3642)</f>
        <v>0</v>
      </c>
      <c r="AF3642" s="4" cm="1">
        <f t="array" ref="AF3642">IFERROR(_xlfn.IFS((AND(OR(P3642="Si"),Q3642="")),15,AND(Q3642&lt;&gt;"",P3642=""),18,E3642&lt;Q3642,16),0)</f>
        <v>0</v>
      </c>
      <c r="AG3642" s="4" cm="1">
        <f t="array" ref="AG3642">IFERROR(_xlfn.IFS((AND(OR(R3642="Si"),S3642="")),17,AND(S3642&lt;&gt;"",R3642=""),19),0)</f>
        <v>0</v>
      </c>
      <c r="AH3642" s="4">
        <f t="shared" si="170"/>
        <v>0</v>
      </c>
    </row>
    <row r="3643" spans="2:34" x14ac:dyDescent="0.25">
      <c r="B3643" s="6" t="str">
        <f t="shared" si="168"/>
        <v/>
      </c>
      <c r="C3643" s="7" t="str">
        <f t="shared" si="169"/>
        <v/>
      </c>
      <c r="D3643" s="9"/>
      <c r="E3643" s="10"/>
      <c r="F3643" s="9"/>
      <c r="G3643" s="8"/>
      <c r="H3643" s="8"/>
      <c r="I3643" s="8"/>
      <c r="J3643" s="8"/>
      <c r="K3643" s="8"/>
      <c r="L3643" s="8"/>
      <c r="M3643" s="11"/>
      <c r="N3643" s="26"/>
      <c r="O3643" s="26"/>
      <c r="P3643" s="8"/>
      <c r="Q3643" s="11"/>
      <c r="R3643" s="8"/>
      <c r="S3643" s="8"/>
      <c r="T3643" s="8"/>
      <c r="U3643" s="8"/>
      <c r="V3643" s="8"/>
      <c r="Y3643" s="4" t="str" cm="1">
        <f t="array" ref="Y3643">_xlfn.IFS(AND(AD3643=0,AH3643&gt;1),0,AD3643=0,"",SUM(AA3643:AC3643)=30,10,OR(AA3643=5,AB3643=5,AC3643=5),5)</f>
        <v/>
      </c>
      <c r="Z3643" s="4" t="str" cm="1">
        <f t="array" ref="Z3643">IFERROR(_xlfn.IFS(AND(AH3643=0,Y3643=10),"Excelente, producto bien configurado",AND(Y3643=5,AH3643&gt;1),"Faltan Datos Obligatorios y hay error en datos opcionales",Y3643=5,CONCATENATE("Faltan Datos Obligatorios:",IF(AA3643=5," Nombre, ",""),IF(AB3643=5," Precio, ",""),IF(AC3643=5," Cantidad ","")),AH3643&gt;=30,"Error Descuento y Granel",AF3643=15,"Falta Digitar Descuento",AF3643=16,"Error: Valor descuento superior a venta",AG3643=17,"Falta Seleccionar Unidad de medida",AG3643=19,"Habilitar venta a Granel"),"")</f>
        <v/>
      </c>
      <c r="AA3643" s="4">
        <f>IF($AD3643=0,-5,IF(D3643="",5,10))</f>
        <v>-5</v>
      </c>
      <c r="AB3643" s="4">
        <f>IF($AD3643=0,-5,IF(E3643="",5,10))</f>
        <v>-5</v>
      </c>
      <c r="AC3643" s="4">
        <f>IF($AD3643=0,-5,IF(F3643="",5,10))</f>
        <v>-5</v>
      </c>
      <c r="AD3643" s="4">
        <f>COUNTA(D3643:F3643)</f>
        <v>0</v>
      </c>
      <c r="AE3643" s="4">
        <f>COUNTA(G3643:V3643)</f>
        <v>0</v>
      </c>
      <c r="AF3643" s="4" cm="1">
        <f t="array" ref="AF3643">IFERROR(_xlfn.IFS((AND(OR(P3643="Si"),Q3643="")),15,AND(Q3643&lt;&gt;"",P3643=""),18,E3643&lt;Q3643,16),0)</f>
        <v>0</v>
      </c>
      <c r="AG3643" s="4" cm="1">
        <f t="array" ref="AG3643">IFERROR(_xlfn.IFS((AND(OR(R3643="Si"),S3643="")),17,AND(S3643&lt;&gt;"",R3643=""),19),0)</f>
        <v>0</v>
      </c>
      <c r="AH3643" s="4">
        <f t="shared" si="170"/>
        <v>0</v>
      </c>
    </row>
    <row r="3644" spans="2:34" x14ac:dyDescent="0.25">
      <c r="B3644" s="6" t="str">
        <f t="shared" si="168"/>
        <v/>
      </c>
      <c r="C3644" s="7" t="str">
        <f t="shared" si="169"/>
        <v/>
      </c>
      <c r="D3644" s="9"/>
      <c r="E3644" s="10"/>
      <c r="F3644" s="9"/>
      <c r="G3644" s="8"/>
      <c r="H3644" s="8"/>
      <c r="I3644" s="8"/>
      <c r="J3644" s="8"/>
      <c r="K3644" s="8"/>
      <c r="L3644" s="8"/>
      <c r="M3644" s="11"/>
      <c r="N3644" s="26"/>
      <c r="O3644" s="26"/>
      <c r="P3644" s="8"/>
      <c r="Q3644" s="11"/>
      <c r="R3644" s="8"/>
      <c r="S3644" s="8"/>
      <c r="T3644" s="8"/>
      <c r="U3644" s="8"/>
      <c r="V3644" s="8"/>
      <c r="Y3644" s="4" t="str" cm="1">
        <f t="array" ref="Y3644">_xlfn.IFS(AND(AD3644=0,AH3644&gt;1),0,AD3644=0,"",SUM(AA3644:AC3644)=30,10,OR(AA3644=5,AB3644=5,AC3644=5),5)</f>
        <v/>
      </c>
      <c r="Z3644" s="4" t="str" cm="1">
        <f t="array" ref="Z3644">IFERROR(_xlfn.IFS(AND(AH3644=0,Y3644=10),"Excelente, producto bien configurado",AND(Y3644=5,AH3644&gt;1),"Faltan Datos Obligatorios y hay error en datos opcionales",Y3644=5,CONCATENATE("Faltan Datos Obligatorios:",IF(AA3644=5," Nombre, ",""),IF(AB3644=5," Precio, ",""),IF(AC3644=5," Cantidad ","")),AH3644&gt;=30,"Error Descuento y Granel",AF3644=15,"Falta Digitar Descuento",AF3644=16,"Error: Valor descuento superior a venta",AG3644=17,"Falta Seleccionar Unidad de medida",AG3644=19,"Habilitar venta a Granel"),"")</f>
        <v/>
      </c>
      <c r="AA3644" s="4">
        <f>IF($AD3644=0,-5,IF(D3644="",5,10))</f>
        <v>-5</v>
      </c>
      <c r="AB3644" s="4">
        <f>IF($AD3644=0,-5,IF(E3644="",5,10))</f>
        <v>-5</v>
      </c>
      <c r="AC3644" s="4">
        <f>IF($AD3644=0,-5,IF(F3644="",5,10))</f>
        <v>-5</v>
      </c>
      <c r="AD3644" s="4">
        <f>COUNTA(D3644:F3644)</f>
        <v>0</v>
      </c>
      <c r="AE3644" s="4">
        <f>COUNTA(G3644:V3644)</f>
        <v>0</v>
      </c>
      <c r="AF3644" s="4" cm="1">
        <f t="array" ref="AF3644">IFERROR(_xlfn.IFS((AND(OR(P3644="Si"),Q3644="")),15,AND(Q3644&lt;&gt;"",P3644=""),18,E3644&lt;Q3644,16),0)</f>
        <v>0</v>
      </c>
      <c r="AG3644" s="4" cm="1">
        <f t="array" ref="AG3644">IFERROR(_xlfn.IFS((AND(OR(R3644="Si"),S3644="")),17,AND(S3644&lt;&gt;"",R3644=""),19),0)</f>
        <v>0</v>
      </c>
      <c r="AH3644" s="4">
        <f t="shared" si="170"/>
        <v>0</v>
      </c>
    </row>
    <row r="3645" spans="2:34" x14ac:dyDescent="0.25">
      <c r="B3645" s="6" t="str">
        <f t="shared" si="168"/>
        <v/>
      </c>
      <c r="C3645" s="7" t="str">
        <f t="shared" si="169"/>
        <v/>
      </c>
      <c r="D3645" s="9"/>
      <c r="E3645" s="10"/>
      <c r="F3645" s="9"/>
      <c r="G3645" s="8"/>
      <c r="H3645" s="8"/>
      <c r="I3645" s="8"/>
      <c r="J3645" s="8"/>
      <c r="K3645" s="8"/>
      <c r="L3645" s="8"/>
      <c r="M3645" s="11"/>
      <c r="N3645" s="26"/>
      <c r="O3645" s="26"/>
      <c r="P3645" s="8"/>
      <c r="Q3645" s="11"/>
      <c r="R3645" s="8"/>
      <c r="S3645" s="8"/>
      <c r="T3645" s="8"/>
      <c r="U3645" s="8"/>
      <c r="V3645" s="8"/>
      <c r="Y3645" s="4" t="str" cm="1">
        <f t="array" ref="Y3645">_xlfn.IFS(AND(AD3645=0,AH3645&gt;1),0,AD3645=0,"",SUM(AA3645:AC3645)=30,10,OR(AA3645=5,AB3645=5,AC3645=5),5)</f>
        <v/>
      </c>
      <c r="Z3645" s="4" t="str" cm="1">
        <f t="array" ref="Z3645">IFERROR(_xlfn.IFS(AND(AH3645=0,Y3645=10),"Excelente, producto bien configurado",AND(Y3645=5,AH3645&gt;1),"Faltan Datos Obligatorios y hay error en datos opcionales",Y3645=5,CONCATENATE("Faltan Datos Obligatorios:",IF(AA3645=5," Nombre, ",""),IF(AB3645=5," Precio, ",""),IF(AC3645=5," Cantidad ","")),AH3645&gt;=30,"Error Descuento y Granel",AF3645=15,"Falta Digitar Descuento",AF3645=16,"Error: Valor descuento superior a venta",AG3645=17,"Falta Seleccionar Unidad de medida",AG3645=19,"Habilitar venta a Granel"),"")</f>
        <v/>
      </c>
      <c r="AA3645" s="4">
        <f>IF($AD3645=0,-5,IF(D3645="",5,10))</f>
        <v>-5</v>
      </c>
      <c r="AB3645" s="4">
        <f>IF($AD3645=0,-5,IF(E3645="",5,10))</f>
        <v>-5</v>
      </c>
      <c r="AC3645" s="4">
        <f>IF($AD3645=0,-5,IF(F3645="",5,10))</f>
        <v>-5</v>
      </c>
      <c r="AD3645" s="4">
        <f>COUNTA(D3645:F3645)</f>
        <v>0</v>
      </c>
      <c r="AE3645" s="4">
        <f>COUNTA(G3645:V3645)</f>
        <v>0</v>
      </c>
      <c r="AF3645" s="4" cm="1">
        <f t="array" ref="AF3645">IFERROR(_xlfn.IFS((AND(OR(P3645="Si"),Q3645="")),15,AND(Q3645&lt;&gt;"",P3645=""),18,E3645&lt;Q3645,16),0)</f>
        <v>0</v>
      </c>
      <c r="AG3645" s="4" cm="1">
        <f t="array" ref="AG3645">IFERROR(_xlfn.IFS((AND(OR(R3645="Si"),S3645="")),17,AND(S3645&lt;&gt;"",R3645=""),19),0)</f>
        <v>0</v>
      </c>
      <c r="AH3645" s="4">
        <f t="shared" si="170"/>
        <v>0</v>
      </c>
    </row>
    <row r="3646" spans="2:34" x14ac:dyDescent="0.25">
      <c r="B3646" s="6" t="str">
        <f t="shared" si="168"/>
        <v/>
      </c>
      <c r="C3646" s="7" t="str">
        <f t="shared" si="169"/>
        <v/>
      </c>
      <c r="D3646" s="9"/>
      <c r="E3646" s="10"/>
      <c r="F3646" s="9"/>
      <c r="G3646" s="8"/>
      <c r="H3646" s="8"/>
      <c r="I3646" s="8"/>
      <c r="J3646" s="8"/>
      <c r="K3646" s="8"/>
      <c r="L3646" s="8"/>
      <c r="M3646" s="11"/>
      <c r="N3646" s="26"/>
      <c r="O3646" s="26"/>
      <c r="P3646" s="8"/>
      <c r="Q3646" s="11"/>
      <c r="R3646" s="8"/>
      <c r="S3646" s="8"/>
      <c r="T3646" s="8"/>
      <c r="U3646" s="8"/>
      <c r="V3646" s="8"/>
      <c r="Y3646" s="4" t="str" cm="1">
        <f t="array" ref="Y3646">_xlfn.IFS(AND(AD3646=0,AH3646&gt;1),0,AD3646=0,"",SUM(AA3646:AC3646)=30,10,OR(AA3646=5,AB3646=5,AC3646=5),5)</f>
        <v/>
      </c>
      <c r="Z3646" s="4" t="str" cm="1">
        <f t="array" ref="Z3646">IFERROR(_xlfn.IFS(AND(AH3646=0,Y3646=10),"Excelente, producto bien configurado",AND(Y3646=5,AH3646&gt;1),"Faltan Datos Obligatorios y hay error en datos opcionales",Y3646=5,CONCATENATE("Faltan Datos Obligatorios:",IF(AA3646=5," Nombre, ",""),IF(AB3646=5," Precio, ",""),IF(AC3646=5," Cantidad ","")),AH3646&gt;=30,"Error Descuento y Granel",AF3646=15,"Falta Digitar Descuento",AF3646=16,"Error: Valor descuento superior a venta",AG3646=17,"Falta Seleccionar Unidad de medida",AG3646=19,"Habilitar venta a Granel"),"")</f>
        <v/>
      </c>
      <c r="AA3646" s="4">
        <f>IF($AD3646=0,-5,IF(D3646="",5,10))</f>
        <v>-5</v>
      </c>
      <c r="AB3646" s="4">
        <f>IF($AD3646=0,-5,IF(E3646="",5,10))</f>
        <v>-5</v>
      </c>
      <c r="AC3646" s="4">
        <f>IF($AD3646=0,-5,IF(F3646="",5,10))</f>
        <v>-5</v>
      </c>
      <c r="AD3646" s="4">
        <f>COUNTA(D3646:F3646)</f>
        <v>0</v>
      </c>
      <c r="AE3646" s="4">
        <f>COUNTA(G3646:V3646)</f>
        <v>0</v>
      </c>
      <c r="AF3646" s="4" cm="1">
        <f t="array" ref="AF3646">IFERROR(_xlfn.IFS((AND(OR(P3646="Si"),Q3646="")),15,AND(Q3646&lt;&gt;"",P3646=""),18,E3646&lt;Q3646,16),0)</f>
        <v>0</v>
      </c>
      <c r="AG3646" s="4" cm="1">
        <f t="array" ref="AG3646">IFERROR(_xlfn.IFS((AND(OR(R3646="Si"),S3646="")),17,AND(S3646&lt;&gt;"",R3646=""),19),0)</f>
        <v>0</v>
      </c>
      <c r="AH3646" s="4">
        <f t="shared" si="170"/>
        <v>0</v>
      </c>
    </row>
    <row r="3647" spans="2:34" x14ac:dyDescent="0.25">
      <c r="B3647" s="6" t="str">
        <f t="shared" si="168"/>
        <v/>
      </c>
      <c r="C3647" s="7" t="str">
        <f t="shared" si="169"/>
        <v/>
      </c>
      <c r="D3647" s="9"/>
      <c r="E3647" s="10"/>
      <c r="F3647" s="9"/>
      <c r="G3647" s="8"/>
      <c r="H3647" s="8"/>
      <c r="I3647" s="8"/>
      <c r="J3647" s="8"/>
      <c r="K3647" s="8"/>
      <c r="L3647" s="8"/>
      <c r="M3647" s="11"/>
      <c r="N3647" s="26"/>
      <c r="O3647" s="26"/>
      <c r="P3647" s="8"/>
      <c r="Q3647" s="11"/>
      <c r="R3647" s="8"/>
      <c r="S3647" s="8"/>
      <c r="T3647" s="8"/>
      <c r="U3647" s="8"/>
      <c r="V3647" s="8"/>
      <c r="Y3647" s="4" t="str" cm="1">
        <f t="array" ref="Y3647">_xlfn.IFS(AND(AD3647=0,AH3647&gt;1),0,AD3647=0,"",SUM(AA3647:AC3647)=30,10,OR(AA3647=5,AB3647=5,AC3647=5),5)</f>
        <v/>
      </c>
      <c r="Z3647" s="4" t="str" cm="1">
        <f t="array" ref="Z3647">IFERROR(_xlfn.IFS(AND(AH3647=0,Y3647=10),"Excelente, producto bien configurado",AND(Y3647=5,AH3647&gt;1),"Faltan Datos Obligatorios y hay error en datos opcionales",Y3647=5,CONCATENATE("Faltan Datos Obligatorios:",IF(AA3647=5," Nombre, ",""),IF(AB3647=5," Precio, ",""),IF(AC3647=5," Cantidad ","")),AH3647&gt;=30,"Error Descuento y Granel",AF3647=15,"Falta Digitar Descuento",AF3647=16,"Error: Valor descuento superior a venta",AG3647=17,"Falta Seleccionar Unidad de medida",AG3647=19,"Habilitar venta a Granel"),"")</f>
        <v/>
      </c>
      <c r="AA3647" s="4">
        <f>IF($AD3647=0,-5,IF(D3647="",5,10))</f>
        <v>-5</v>
      </c>
      <c r="AB3647" s="4">
        <f>IF($AD3647=0,-5,IF(E3647="",5,10))</f>
        <v>-5</v>
      </c>
      <c r="AC3647" s="4">
        <f>IF($AD3647=0,-5,IF(F3647="",5,10))</f>
        <v>-5</v>
      </c>
      <c r="AD3647" s="4">
        <f>COUNTA(D3647:F3647)</f>
        <v>0</v>
      </c>
      <c r="AE3647" s="4">
        <f>COUNTA(G3647:V3647)</f>
        <v>0</v>
      </c>
      <c r="AF3647" s="4" cm="1">
        <f t="array" ref="AF3647">IFERROR(_xlfn.IFS((AND(OR(P3647="Si"),Q3647="")),15,AND(Q3647&lt;&gt;"",P3647=""),18,E3647&lt;Q3647,16),0)</f>
        <v>0</v>
      </c>
      <c r="AG3647" s="4" cm="1">
        <f t="array" ref="AG3647">IFERROR(_xlfn.IFS((AND(OR(R3647="Si"),S3647="")),17,AND(S3647&lt;&gt;"",R3647=""),19),0)</f>
        <v>0</v>
      </c>
      <c r="AH3647" s="4">
        <f t="shared" si="170"/>
        <v>0</v>
      </c>
    </row>
    <row r="3648" spans="2:34" x14ac:dyDescent="0.25">
      <c r="B3648" s="6" t="str">
        <f t="shared" si="168"/>
        <v/>
      </c>
      <c r="C3648" s="7" t="str">
        <f t="shared" si="169"/>
        <v/>
      </c>
      <c r="D3648" s="9"/>
      <c r="E3648" s="10"/>
      <c r="F3648" s="9"/>
      <c r="G3648" s="8"/>
      <c r="H3648" s="8"/>
      <c r="I3648" s="8"/>
      <c r="J3648" s="8"/>
      <c r="K3648" s="8"/>
      <c r="L3648" s="8"/>
      <c r="M3648" s="11"/>
      <c r="N3648" s="26"/>
      <c r="O3648" s="26"/>
      <c r="P3648" s="8"/>
      <c r="Q3648" s="11"/>
      <c r="R3648" s="8"/>
      <c r="S3648" s="8"/>
      <c r="T3648" s="8"/>
      <c r="U3648" s="8"/>
      <c r="V3648" s="8"/>
      <c r="Y3648" s="4" t="str" cm="1">
        <f t="array" ref="Y3648">_xlfn.IFS(AND(AD3648=0,AH3648&gt;1),0,AD3648=0,"",SUM(AA3648:AC3648)=30,10,OR(AA3648=5,AB3648=5,AC3648=5),5)</f>
        <v/>
      </c>
      <c r="Z3648" s="4" t="str" cm="1">
        <f t="array" ref="Z3648">IFERROR(_xlfn.IFS(AND(AH3648=0,Y3648=10),"Excelente, producto bien configurado",AND(Y3648=5,AH3648&gt;1),"Faltan Datos Obligatorios y hay error en datos opcionales",Y3648=5,CONCATENATE("Faltan Datos Obligatorios:",IF(AA3648=5," Nombre, ",""),IF(AB3648=5," Precio, ",""),IF(AC3648=5," Cantidad ","")),AH3648&gt;=30,"Error Descuento y Granel",AF3648=15,"Falta Digitar Descuento",AF3648=16,"Error: Valor descuento superior a venta",AG3648=17,"Falta Seleccionar Unidad de medida",AG3648=19,"Habilitar venta a Granel"),"")</f>
        <v/>
      </c>
      <c r="AA3648" s="4">
        <f>IF($AD3648=0,-5,IF(D3648="",5,10))</f>
        <v>-5</v>
      </c>
      <c r="AB3648" s="4">
        <f>IF($AD3648=0,-5,IF(E3648="",5,10))</f>
        <v>-5</v>
      </c>
      <c r="AC3648" s="4">
        <f>IF($AD3648=0,-5,IF(F3648="",5,10))</f>
        <v>-5</v>
      </c>
      <c r="AD3648" s="4">
        <f>COUNTA(D3648:F3648)</f>
        <v>0</v>
      </c>
      <c r="AE3648" s="4">
        <f>COUNTA(G3648:V3648)</f>
        <v>0</v>
      </c>
      <c r="AF3648" s="4" cm="1">
        <f t="array" ref="AF3648">IFERROR(_xlfn.IFS((AND(OR(P3648="Si"),Q3648="")),15,AND(Q3648&lt;&gt;"",P3648=""),18,E3648&lt;Q3648,16),0)</f>
        <v>0</v>
      </c>
      <c r="AG3648" s="4" cm="1">
        <f t="array" ref="AG3648">IFERROR(_xlfn.IFS((AND(OR(R3648="Si"),S3648="")),17,AND(S3648&lt;&gt;"",R3648=""),19),0)</f>
        <v>0</v>
      </c>
      <c r="AH3648" s="4">
        <f t="shared" si="170"/>
        <v>0</v>
      </c>
    </row>
    <row r="3649" spans="2:34" x14ac:dyDescent="0.25">
      <c r="B3649" s="6" t="str">
        <f t="shared" si="168"/>
        <v/>
      </c>
      <c r="C3649" s="7" t="str">
        <f t="shared" si="169"/>
        <v/>
      </c>
      <c r="D3649" s="9"/>
      <c r="E3649" s="10"/>
      <c r="F3649" s="9"/>
      <c r="G3649" s="8"/>
      <c r="H3649" s="8"/>
      <c r="I3649" s="8"/>
      <c r="J3649" s="8"/>
      <c r="K3649" s="8"/>
      <c r="L3649" s="8"/>
      <c r="M3649" s="11"/>
      <c r="N3649" s="26"/>
      <c r="O3649" s="26"/>
      <c r="P3649" s="8"/>
      <c r="Q3649" s="11"/>
      <c r="R3649" s="8"/>
      <c r="S3649" s="8"/>
      <c r="T3649" s="8"/>
      <c r="U3649" s="8"/>
      <c r="V3649" s="8"/>
      <c r="Y3649" s="4" t="str" cm="1">
        <f t="array" ref="Y3649">_xlfn.IFS(AND(AD3649=0,AH3649&gt;1),0,AD3649=0,"",SUM(AA3649:AC3649)=30,10,OR(AA3649=5,AB3649=5,AC3649=5),5)</f>
        <v/>
      </c>
      <c r="Z3649" s="4" t="str" cm="1">
        <f t="array" ref="Z3649">IFERROR(_xlfn.IFS(AND(AH3649=0,Y3649=10),"Excelente, producto bien configurado",AND(Y3649=5,AH3649&gt;1),"Faltan Datos Obligatorios y hay error en datos opcionales",Y3649=5,CONCATENATE("Faltan Datos Obligatorios:",IF(AA3649=5," Nombre, ",""),IF(AB3649=5," Precio, ",""),IF(AC3649=5," Cantidad ","")),AH3649&gt;=30,"Error Descuento y Granel",AF3649=15,"Falta Digitar Descuento",AF3649=16,"Error: Valor descuento superior a venta",AG3649=17,"Falta Seleccionar Unidad de medida",AG3649=19,"Habilitar venta a Granel"),"")</f>
        <v/>
      </c>
      <c r="AA3649" s="4">
        <f>IF($AD3649=0,-5,IF(D3649="",5,10))</f>
        <v>-5</v>
      </c>
      <c r="AB3649" s="4">
        <f>IF($AD3649=0,-5,IF(E3649="",5,10))</f>
        <v>-5</v>
      </c>
      <c r="AC3649" s="4">
        <f>IF($AD3649=0,-5,IF(F3649="",5,10))</f>
        <v>-5</v>
      </c>
      <c r="AD3649" s="4">
        <f>COUNTA(D3649:F3649)</f>
        <v>0</v>
      </c>
      <c r="AE3649" s="4">
        <f>COUNTA(G3649:V3649)</f>
        <v>0</v>
      </c>
      <c r="AF3649" s="4" cm="1">
        <f t="array" ref="AF3649">IFERROR(_xlfn.IFS((AND(OR(P3649="Si"),Q3649="")),15,AND(Q3649&lt;&gt;"",P3649=""),18,E3649&lt;Q3649,16),0)</f>
        <v>0</v>
      </c>
      <c r="AG3649" s="4" cm="1">
        <f t="array" ref="AG3649">IFERROR(_xlfn.IFS((AND(OR(R3649="Si"),S3649="")),17,AND(S3649&lt;&gt;"",R3649=""),19),0)</f>
        <v>0</v>
      </c>
      <c r="AH3649" s="4">
        <f t="shared" si="170"/>
        <v>0</v>
      </c>
    </row>
    <row r="3650" spans="2:34" x14ac:dyDescent="0.25">
      <c r="B3650" s="6" t="str">
        <f t="shared" si="168"/>
        <v/>
      </c>
      <c r="C3650" s="7" t="str">
        <f t="shared" si="169"/>
        <v/>
      </c>
      <c r="D3650" s="9"/>
      <c r="E3650" s="10"/>
      <c r="F3650" s="9"/>
      <c r="G3650" s="8"/>
      <c r="H3650" s="8"/>
      <c r="I3650" s="8"/>
      <c r="J3650" s="8"/>
      <c r="K3650" s="8"/>
      <c r="L3650" s="8"/>
      <c r="M3650" s="11"/>
      <c r="N3650" s="26"/>
      <c r="O3650" s="26"/>
      <c r="P3650" s="8"/>
      <c r="Q3650" s="11"/>
      <c r="R3650" s="8"/>
      <c r="S3650" s="8"/>
      <c r="T3650" s="8"/>
      <c r="U3650" s="8"/>
      <c r="V3650" s="8"/>
      <c r="Y3650" s="4" t="str" cm="1">
        <f t="array" ref="Y3650">_xlfn.IFS(AND(AD3650=0,AH3650&gt;1),0,AD3650=0,"",SUM(AA3650:AC3650)=30,10,OR(AA3650=5,AB3650=5,AC3650=5),5)</f>
        <v/>
      </c>
      <c r="Z3650" s="4" t="str" cm="1">
        <f t="array" ref="Z3650">IFERROR(_xlfn.IFS(AND(AH3650=0,Y3650=10),"Excelente, producto bien configurado",AND(Y3650=5,AH3650&gt;1),"Faltan Datos Obligatorios y hay error en datos opcionales",Y3650=5,CONCATENATE("Faltan Datos Obligatorios:",IF(AA3650=5," Nombre, ",""),IF(AB3650=5," Precio, ",""),IF(AC3650=5," Cantidad ","")),AH3650&gt;=30,"Error Descuento y Granel",AF3650=15,"Falta Digitar Descuento",AF3650=16,"Error: Valor descuento superior a venta",AG3650=17,"Falta Seleccionar Unidad de medida",AG3650=19,"Habilitar venta a Granel"),"")</f>
        <v/>
      </c>
      <c r="AA3650" s="4">
        <f>IF($AD3650=0,-5,IF(D3650="",5,10))</f>
        <v>-5</v>
      </c>
      <c r="AB3650" s="4">
        <f>IF($AD3650=0,-5,IF(E3650="",5,10))</f>
        <v>-5</v>
      </c>
      <c r="AC3650" s="4">
        <f>IF($AD3650=0,-5,IF(F3650="",5,10))</f>
        <v>-5</v>
      </c>
      <c r="AD3650" s="4">
        <f>COUNTA(D3650:F3650)</f>
        <v>0</v>
      </c>
      <c r="AE3650" s="4">
        <f>COUNTA(G3650:V3650)</f>
        <v>0</v>
      </c>
      <c r="AF3650" s="4" cm="1">
        <f t="array" ref="AF3650">IFERROR(_xlfn.IFS((AND(OR(P3650="Si"),Q3650="")),15,AND(Q3650&lt;&gt;"",P3650=""),18,E3650&lt;Q3650,16),0)</f>
        <v>0</v>
      </c>
      <c r="AG3650" s="4" cm="1">
        <f t="array" ref="AG3650">IFERROR(_xlfn.IFS((AND(OR(R3650="Si"),S3650="")),17,AND(S3650&lt;&gt;"",R3650=""),19),0)</f>
        <v>0</v>
      </c>
      <c r="AH3650" s="4">
        <f t="shared" si="170"/>
        <v>0</v>
      </c>
    </row>
    <row r="3651" spans="2:34" x14ac:dyDescent="0.25">
      <c r="B3651" s="6" t="str">
        <f t="shared" si="168"/>
        <v/>
      </c>
      <c r="C3651" s="7" t="str">
        <f t="shared" si="169"/>
        <v/>
      </c>
      <c r="D3651" s="9"/>
      <c r="E3651" s="10"/>
      <c r="F3651" s="9"/>
      <c r="G3651" s="8"/>
      <c r="H3651" s="8"/>
      <c r="I3651" s="8"/>
      <c r="J3651" s="8"/>
      <c r="K3651" s="8"/>
      <c r="L3651" s="8"/>
      <c r="M3651" s="11"/>
      <c r="N3651" s="26"/>
      <c r="O3651" s="26"/>
      <c r="P3651" s="8"/>
      <c r="Q3651" s="11"/>
      <c r="R3651" s="8"/>
      <c r="S3651" s="8"/>
      <c r="T3651" s="8"/>
      <c r="U3651" s="8"/>
      <c r="V3651" s="8"/>
      <c r="Y3651" s="4" t="str" cm="1">
        <f t="array" ref="Y3651">_xlfn.IFS(AND(AD3651=0,AH3651&gt;1),0,AD3651=0,"",SUM(AA3651:AC3651)=30,10,OR(AA3651=5,AB3651=5,AC3651=5),5)</f>
        <v/>
      </c>
      <c r="Z3651" s="4" t="str" cm="1">
        <f t="array" ref="Z3651">IFERROR(_xlfn.IFS(AND(AH3651=0,Y3651=10),"Excelente, producto bien configurado",AND(Y3651=5,AH3651&gt;1),"Faltan Datos Obligatorios y hay error en datos opcionales",Y3651=5,CONCATENATE("Faltan Datos Obligatorios:",IF(AA3651=5," Nombre, ",""),IF(AB3651=5," Precio, ",""),IF(AC3651=5," Cantidad ","")),AH3651&gt;=30,"Error Descuento y Granel",AF3651=15,"Falta Digitar Descuento",AF3651=16,"Error: Valor descuento superior a venta",AG3651=17,"Falta Seleccionar Unidad de medida",AG3651=19,"Habilitar venta a Granel"),"")</f>
        <v/>
      </c>
      <c r="AA3651" s="4">
        <f>IF($AD3651=0,-5,IF(D3651="",5,10))</f>
        <v>-5</v>
      </c>
      <c r="AB3651" s="4">
        <f>IF($AD3651=0,-5,IF(E3651="",5,10))</f>
        <v>-5</v>
      </c>
      <c r="AC3651" s="4">
        <f>IF($AD3651=0,-5,IF(F3651="",5,10))</f>
        <v>-5</v>
      </c>
      <c r="AD3651" s="4">
        <f>COUNTA(D3651:F3651)</f>
        <v>0</v>
      </c>
      <c r="AE3651" s="4">
        <f>COUNTA(G3651:V3651)</f>
        <v>0</v>
      </c>
      <c r="AF3651" s="4" cm="1">
        <f t="array" ref="AF3651">IFERROR(_xlfn.IFS((AND(OR(P3651="Si"),Q3651="")),15,AND(Q3651&lt;&gt;"",P3651=""),18,E3651&lt;Q3651,16),0)</f>
        <v>0</v>
      </c>
      <c r="AG3651" s="4" cm="1">
        <f t="array" ref="AG3651">IFERROR(_xlfn.IFS((AND(OR(R3651="Si"),S3651="")),17,AND(S3651&lt;&gt;"",R3651=""),19),0)</f>
        <v>0</v>
      </c>
      <c r="AH3651" s="4">
        <f t="shared" si="170"/>
        <v>0</v>
      </c>
    </row>
    <row r="3652" spans="2:34" x14ac:dyDescent="0.25">
      <c r="B3652" s="6" t="str">
        <f t="shared" si="168"/>
        <v/>
      </c>
      <c r="C3652" s="7" t="str">
        <f t="shared" si="169"/>
        <v/>
      </c>
      <c r="D3652" s="9"/>
      <c r="E3652" s="10"/>
      <c r="F3652" s="9"/>
      <c r="G3652" s="8"/>
      <c r="H3652" s="8"/>
      <c r="I3652" s="8"/>
      <c r="J3652" s="8"/>
      <c r="K3652" s="8"/>
      <c r="L3652" s="8"/>
      <c r="M3652" s="11"/>
      <c r="N3652" s="26"/>
      <c r="O3652" s="26"/>
      <c r="P3652" s="8"/>
      <c r="Q3652" s="11"/>
      <c r="R3652" s="8"/>
      <c r="S3652" s="8"/>
      <c r="T3652" s="8"/>
      <c r="U3652" s="8"/>
      <c r="V3652" s="8"/>
      <c r="Y3652" s="4" t="str" cm="1">
        <f t="array" ref="Y3652">_xlfn.IFS(AND(AD3652=0,AH3652&gt;1),0,AD3652=0,"",SUM(AA3652:AC3652)=30,10,OR(AA3652=5,AB3652=5,AC3652=5),5)</f>
        <v/>
      </c>
      <c r="Z3652" s="4" t="str" cm="1">
        <f t="array" ref="Z3652">IFERROR(_xlfn.IFS(AND(AH3652=0,Y3652=10),"Excelente, producto bien configurado",AND(Y3652=5,AH3652&gt;1),"Faltan Datos Obligatorios y hay error en datos opcionales",Y3652=5,CONCATENATE("Faltan Datos Obligatorios:",IF(AA3652=5," Nombre, ",""),IF(AB3652=5," Precio, ",""),IF(AC3652=5," Cantidad ","")),AH3652&gt;=30,"Error Descuento y Granel",AF3652=15,"Falta Digitar Descuento",AF3652=16,"Error: Valor descuento superior a venta",AG3652=17,"Falta Seleccionar Unidad de medida",AG3652=19,"Habilitar venta a Granel"),"")</f>
        <v/>
      </c>
      <c r="AA3652" s="4">
        <f>IF($AD3652=0,-5,IF(D3652="",5,10))</f>
        <v>-5</v>
      </c>
      <c r="AB3652" s="4">
        <f>IF($AD3652=0,-5,IF(E3652="",5,10))</f>
        <v>-5</v>
      </c>
      <c r="AC3652" s="4">
        <f>IF($AD3652=0,-5,IF(F3652="",5,10))</f>
        <v>-5</v>
      </c>
      <c r="AD3652" s="4">
        <f>COUNTA(D3652:F3652)</f>
        <v>0</v>
      </c>
      <c r="AE3652" s="4">
        <f>COUNTA(G3652:V3652)</f>
        <v>0</v>
      </c>
      <c r="AF3652" s="4" cm="1">
        <f t="array" ref="AF3652">IFERROR(_xlfn.IFS((AND(OR(P3652="Si"),Q3652="")),15,AND(Q3652&lt;&gt;"",P3652=""),18,E3652&lt;Q3652,16),0)</f>
        <v>0</v>
      </c>
      <c r="AG3652" s="4" cm="1">
        <f t="array" ref="AG3652">IFERROR(_xlfn.IFS((AND(OR(R3652="Si"),S3652="")),17,AND(S3652&lt;&gt;"",R3652=""),19),0)</f>
        <v>0</v>
      </c>
      <c r="AH3652" s="4">
        <f t="shared" si="170"/>
        <v>0</v>
      </c>
    </row>
    <row r="3653" spans="2:34" x14ac:dyDescent="0.25">
      <c r="B3653" s="6" t="str">
        <f t="shared" ref="B3653:B3716" si="171">IF(Y3653&gt;=0,Y3653,"")</f>
        <v/>
      </c>
      <c r="C3653" s="7" t="str">
        <f t="shared" ref="C3653:C3716" si="172">Z3653</f>
        <v/>
      </c>
      <c r="D3653" s="9"/>
      <c r="E3653" s="10"/>
      <c r="F3653" s="9"/>
      <c r="G3653" s="8"/>
      <c r="H3653" s="8"/>
      <c r="I3653" s="8"/>
      <c r="J3653" s="8"/>
      <c r="K3653" s="8"/>
      <c r="L3653" s="8"/>
      <c r="M3653" s="11"/>
      <c r="N3653" s="26"/>
      <c r="O3653" s="26"/>
      <c r="P3653" s="8"/>
      <c r="Q3653" s="11"/>
      <c r="R3653" s="8"/>
      <c r="S3653" s="8"/>
      <c r="T3653" s="8"/>
      <c r="U3653" s="8"/>
      <c r="V3653" s="8"/>
      <c r="Y3653" s="4" t="str" cm="1">
        <f t="array" ref="Y3653">_xlfn.IFS(AND(AD3653=0,AH3653&gt;1),0,AD3653=0,"",SUM(AA3653:AC3653)=30,10,OR(AA3653=5,AB3653=5,AC3653=5),5)</f>
        <v/>
      </c>
      <c r="Z3653" s="4" t="str" cm="1">
        <f t="array" ref="Z3653">IFERROR(_xlfn.IFS(AND(AH3653=0,Y3653=10),"Excelente, producto bien configurado",AND(Y3653=5,AH3653&gt;1),"Faltan Datos Obligatorios y hay error en datos opcionales",Y3653=5,CONCATENATE("Faltan Datos Obligatorios:",IF(AA3653=5," Nombre, ",""),IF(AB3653=5," Precio, ",""),IF(AC3653=5," Cantidad ","")),AH3653&gt;=30,"Error Descuento y Granel",AF3653=15,"Falta Digitar Descuento",AF3653=16,"Error: Valor descuento superior a venta",AG3653=17,"Falta Seleccionar Unidad de medida",AG3653=19,"Habilitar venta a Granel"),"")</f>
        <v/>
      </c>
      <c r="AA3653" s="4">
        <f>IF($AD3653=0,-5,IF(D3653="",5,10))</f>
        <v>-5</v>
      </c>
      <c r="AB3653" s="4">
        <f>IF($AD3653=0,-5,IF(E3653="",5,10))</f>
        <v>-5</v>
      </c>
      <c r="AC3653" s="4">
        <f>IF($AD3653=0,-5,IF(F3653="",5,10))</f>
        <v>-5</v>
      </c>
      <c r="AD3653" s="4">
        <f>COUNTA(D3653:F3653)</f>
        <v>0</v>
      </c>
      <c r="AE3653" s="4">
        <f>COUNTA(G3653:V3653)</f>
        <v>0</v>
      </c>
      <c r="AF3653" s="4" cm="1">
        <f t="array" ref="AF3653">IFERROR(_xlfn.IFS((AND(OR(P3653="Si"),Q3653="")),15,AND(Q3653&lt;&gt;"",P3653=""),18,E3653&lt;Q3653,16),0)</f>
        <v>0</v>
      </c>
      <c r="AG3653" s="4" cm="1">
        <f t="array" ref="AG3653">IFERROR(_xlfn.IFS((AND(OR(R3653="Si"),S3653="")),17,AND(S3653&lt;&gt;"",R3653=""),19),0)</f>
        <v>0</v>
      </c>
      <c r="AH3653" s="4">
        <f t="shared" ref="AH3653:AH3716" si="173">SUM(AF3653:AG3653)</f>
        <v>0</v>
      </c>
    </row>
    <row r="3654" spans="2:34" x14ac:dyDescent="0.25">
      <c r="B3654" s="6" t="str">
        <f t="shared" si="171"/>
        <v/>
      </c>
      <c r="C3654" s="7" t="str">
        <f t="shared" si="172"/>
        <v/>
      </c>
      <c r="D3654" s="9"/>
      <c r="E3654" s="10"/>
      <c r="F3654" s="9"/>
      <c r="G3654" s="8"/>
      <c r="H3654" s="8"/>
      <c r="I3654" s="8"/>
      <c r="J3654" s="8"/>
      <c r="K3654" s="8"/>
      <c r="L3654" s="8"/>
      <c r="M3654" s="11"/>
      <c r="N3654" s="26"/>
      <c r="O3654" s="26"/>
      <c r="P3654" s="8"/>
      <c r="Q3654" s="11"/>
      <c r="R3654" s="8"/>
      <c r="S3654" s="8"/>
      <c r="T3654" s="8"/>
      <c r="U3654" s="8"/>
      <c r="V3654" s="8"/>
      <c r="Y3654" s="4" t="str" cm="1">
        <f t="array" ref="Y3654">_xlfn.IFS(AND(AD3654=0,AH3654&gt;1),0,AD3654=0,"",SUM(AA3654:AC3654)=30,10,OR(AA3654=5,AB3654=5,AC3654=5),5)</f>
        <v/>
      </c>
      <c r="Z3654" s="4" t="str" cm="1">
        <f t="array" ref="Z3654">IFERROR(_xlfn.IFS(AND(AH3654=0,Y3654=10),"Excelente, producto bien configurado",AND(Y3654=5,AH3654&gt;1),"Faltan Datos Obligatorios y hay error en datos opcionales",Y3654=5,CONCATENATE("Faltan Datos Obligatorios:",IF(AA3654=5," Nombre, ",""),IF(AB3654=5," Precio, ",""),IF(AC3654=5," Cantidad ","")),AH3654&gt;=30,"Error Descuento y Granel",AF3654=15,"Falta Digitar Descuento",AF3654=16,"Error: Valor descuento superior a venta",AG3654=17,"Falta Seleccionar Unidad de medida",AG3654=19,"Habilitar venta a Granel"),"")</f>
        <v/>
      </c>
      <c r="AA3654" s="4">
        <f>IF($AD3654=0,-5,IF(D3654="",5,10))</f>
        <v>-5</v>
      </c>
      <c r="AB3654" s="4">
        <f>IF($AD3654=0,-5,IF(E3654="",5,10))</f>
        <v>-5</v>
      </c>
      <c r="AC3654" s="4">
        <f>IF($AD3654=0,-5,IF(F3654="",5,10))</f>
        <v>-5</v>
      </c>
      <c r="AD3654" s="4">
        <f>COUNTA(D3654:F3654)</f>
        <v>0</v>
      </c>
      <c r="AE3654" s="4">
        <f>COUNTA(G3654:V3654)</f>
        <v>0</v>
      </c>
      <c r="AF3654" s="4" cm="1">
        <f t="array" ref="AF3654">IFERROR(_xlfn.IFS((AND(OR(P3654="Si"),Q3654="")),15,AND(Q3654&lt;&gt;"",P3654=""),18,E3654&lt;Q3654,16),0)</f>
        <v>0</v>
      </c>
      <c r="AG3654" s="4" cm="1">
        <f t="array" ref="AG3654">IFERROR(_xlfn.IFS((AND(OR(R3654="Si"),S3654="")),17,AND(S3654&lt;&gt;"",R3654=""),19),0)</f>
        <v>0</v>
      </c>
      <c r="AH3654" s="4">
        <f t="shared" si="173"/>
        <v>0</v>
      </c>
    </row>
    <row r="3655" spans="2:34" x14ac:dyDescent="0.25">
      <c r="B3655" s="6" t="str">
        <f t="shared" si="171"/>
        <v/>
      </c>
      <c r="C3655" s="7" t="str">
        <f t="shared" si="172"/>
        <v/>
      </c>
      <c r="D3655" s="9"/>
      <c r="E3655" s="10"/>
      <c r="F3655" s="9"/>
      <c r="G3655" s="8"/>
      <c r="H3655" s="8"/>
      <c r="I3655" s="8"/>
      <c r="J3655" s="8"/>
      <c r="K3655" s="8"/>
      <c r="L3655" s="8"/>
      <c r="M3655" s="11"/>
      <c r="N3655" s="26"/>
      <c r="O3655" s="26"/>
      <c r="P3655" s="8"/>
      <c r="Q3655" s="11"/>
      <c r="R3655" s="8"/>
      <c r="S3655" s="8"/>
      <c r="T3655" s="8"/>
      <c r="U3655" s="8"/>
      <c r="V3655" s="8"/>
      <c r="Y3655" s="4" t="str" cm="1">
        <f t="array" ref="Y3655">_xlfn.IFS(AND(AD3655=0,AH3655&gt;1),0,AD3655=0,"",SUM(AA3655:AC3655)=30,10,OR(AA3655=5,AB3655=5,AC3655=5),5)</f>
        <v/>
      </c>
      <c r="Z3655" s="4" t="str" cm="1">
        <f t="array" ref="Z3655">IFERROR(_xlfn.IFS(AND(AH3655=0,Y3655=10),"Excelente, producto bien configurado",AND(Y3655=5,AH3655&gt;1),"Faltan Datos Obligatorios y hay error en datos opcionales",Y3655=5,CONCATENATE("Faltan Datos Obligatorios:",IF(AA3655=5," Nombre, ",""),IF(AB3655=5," Precio, ",""),IF(AC3655=5," Cantidad ","")),AH3655&gt;=30,"Error Descuento y Granel",AF3655=15,"Falta Digitar Descuento",AF3655=16,"Error: Valor descuento superior a venta",AG3655=17,"Falta Seleccionar Unidad de medida",AG3655=19,"Habilitar venta a Granel"),"")</f>
        <v/>
      </c>
      <c r="AA3655" s="4">
        <f>IF($AD3655=0,-5,IF(D3655="",5,10))</f>
        <v>-5</v>
      </c>
      <c r="AB3655" s="4">
        <f>IF($AD3655=0,-5,IF(E3655="",5,10))</f>
        <v>-5</v>
      </c>
      <c r="AC3655" s="4">
        <f>IF($AD3655=0,-5,IF(F3655="",5,10))</f>
        <v>-5</v>
      </c>
      <c r="AD3655" s="4">
        <f>COUNTA(D3655:F3655)</f>
        <v>0</v>
      </c>
      <c r="AE3655" s="4">
        <f>COUNTA(G3655:V3655)</f>
        <v>0</v>
      </c>
      <c r="AF3655" s="4" cm="1">
        <f t="array" ref="AF3655">IFERROR(_xlfn.IFS((AND(OR(P3655="Si"),Q3655="")),15,AND(Q3655&lt;&gt;"",P3655=""),18,E3655&lt;Q3655,16),0)</f>
        <v>0</v>
      </c>
      <c r="AG3655" s="4" cm="1">
        <f t="array" ref="AG3655">IFERROR(_xlfn.IFS((AND(OR(R3655="Si"),S3655="")),17,AND(S3655&lt;&gt;"",R3655=""),19),0)</f>
        <v>0</v>
      </c>
      <c r="AH3655" s="4">
        <f t="shared" si="173"/>
        <v>0</v>
      </c>
    </row>
    <row r="3656" spans="2:34" x14ac:dyDescent="0.25">
      <c r="B3656" s="6" t="str">
        <f t="shared" si="171"/>
        <v/>
      </c>
      <c r="C3656" s="7" t="str">
        <f t="shared" si="172"/>
        <v/>
      </c>
      <c r="D3656" s="9"/>
      <c r="E3656" s="10"/>
      <c r="F3656" s="9"/>
      <c r="G3656" s="8"/>
      <c r="H3656" s="8"/>
      <c r="I3656" s="8"/>
      <c r="J3656" s="8"/>
      <c r="K3656" s="8"/>
      <c r="L3656" s="8"/>
      <c r="M3656" s="11"/>
      <c r="N3656" s="26"/>
      <c r="O3656" s="26"/>
      <c r="P3656" s="8"/>
      <c r="Q3656" s="11"/>
      <c r="R3656" s="8"/>
      <c r="S3656" s="8"/>
      <c r="T3656" s="8"/>
      <c r="U3656" s="8"/>
      <c r="V3656" s="8"/>
      <c r="Y3656" s="4" t="str" cm="1">
        <f t="array" ref="Y3656">_xlfn.IFS(AND(AD3656=0,AH3656&gt;1),0,AD3656=0,"",SUM(AA3656:AC3656)=30,10,OR(AA3656=5,AB3656=5,AC3656=5),5)</f>
        <v/>
      </c>
      <c r="Z3656" s="4" t="str" cm="1">
        <f t="array" ref="Z3656">IFERROR(_xlfn.IFS(AND(AH3656=0,Y3656=10),"Excelente, producto bien configurado",AND(Y3656=5,AH3656&gt;1),"Faltan Datos Obligatorios y hay error en datos opcionales",Y3656=5,CONCATENATE("Faltan Datos Obligatorios:",IF(AA3656=5," Nombre, ",""),IF(AB3656=5," Precio, ",""),IF(AC3656=5," Cantidad ","")),AH3656&gt;=30,"Error Descuento y Granel",AF3656=15,"Falta Digitar Descuento",AF3656=16,"Error: Valor descuento superior a venta",AG3656=17,"Falta Seleccionar Unidad de medida",AG3656=19,"Habilitar venta a Granel"),"")</f>
        <v/>
      </c>
      <c r="AA3656" s="4">
        <f>IF($AD3656=0,-5,IF(D3656="",5,10))</f>
        <v>-5</v>
      </c>
      <c r="AB3656" s="4">
        <f>IF($AD3656=0,-5,IF(E3656="",5,10))</f>
        <v>-5</v>
      </c>
      <c r="AC3656" s="4">
        <f>IF($AD3656=0,-5,IF(F3656="",5,10))</f>
        <v>-5</v>
      </c>
      <c r="AD3656" s="4">
        <f>COUNTA(D3656:F3656)</f>
        <v>0</v>
      </c>
      <c r="AE3656" s="4">
        <f>COUNTA(G3656:V3656)</f>
        <v>0</v>
      </c>
      <c r="AF3656" s="4" cm="1">
        <f t="array" ref="AF3656">IFERROR(_xlfn.IFS((AND(OR(P3656="Si"),Q3656="")),15,AND(Q3656&lt;&gt;"",P3656=""),18,E3656&lt;Q3656,16),0)</f>
        <v>0</v>
      </c>
      <c r="AG3656" s="4" cm="1">
        <f t="array" ref="AG3656">IFERROR(_xlfn.IFS((AND(OR(R3656="Si"),S3656="")),17,AND(S3656&lt;&gt;"",R3656=""),19),0)</f>
        <v>0</v>
      </c>
      <c r="AH3656" s="4">
        <f t="shared" si="173"/>
        <v>0</v>
      </c>
    </row>
    <row r="3657" spans="2:34" x14ac:dyDescent="0.25">
      <c r="B3657" s="6" t="str">
        <f t="shared" si="171"/>
        <v/>
      </c>
      <c r="C3657" s="7" t="str">
        <f t="shared" si="172"/>
        <v/>
      </c>
      <c r="D3657" s="9"/>
      <c r="E3657" s="10"/>
      <c r="F3657" s="9"/>
      <c r="G3657" s="8"/>
      <c r="H3657" s="8"/>
      <c r="I3657" s="8"/>
      <c r="J3657" s="8"/>
      <c r="K3657" s="8"/>
      <c r="L3657" s="8"/>
      <c r="M3657" s="11"/>
      <c r="N3657" s="26"/>
      <c r="O3657" s="26"/>
      <c r="P3657" s="8"/>
      <c r="Q3657" s="11"/>
      <c r="R3657" s="8"/>
      <c r="S3657" s="8"/>
      <c r="T3657" s="8"/>
      <c r="U3657" s="8"/>
      <c r="V3657" s="8"/>
      <c r="Y3657" s="4" t="str" cm="1">
        <f t="array" ref="Y3657">_xlfn.IFS(AND(AD3657=0,AH3657&gt;1),0,AD3657=0,"",SUM(AA3657:AC3657)=30,10,OR(AA3657=5,AB3657=5,AC3657=5),5)</f>
        <v/>
      </c>
      <c r="Z3657" s="4" t="str" cm="1">
        <f t="array" ref="Z3657">IFERROR(_xlfn.IFS(AND(AH3657=0,Y3657=10),"Excelente, producto bien configurado",AND(Y3657=5,AH3657&gt;1),"Faltan Datos Obligatorios y hay error en datos opcionales",Y3657=5,CONCATENATE("Faltan Datos Obligatorios:",IF(AA3657=5," Nombre, ",""),IF(AB3657=5," Precio, ",""),IF(AC3657=5," Cantidad ","")),AH3657&gt;=30,"Error Descuento y Granel",AF3657=15,"Falta Digitar Descuento",AF3657=16,"Error: Valor descuento superior a venta",AG3657=17,"Falta Seleccionar Unidad de medida",AG3657=19,"Habilitar venta a Granel"),"")</f>
        <v/>
      </c>
      <c r="AA3657" s="4">
        <f>IF($AD3657=0,-5,IF(D3657="",5,10))</f>
        <v>-5</v>
      </c>
      <c r="AB3657" s="4">
        <f>IF($AD3657=0,-5,IF(E3657="",5,10))</f>
        <v>-5</v>
      </c>
      <c r="AC3657" s="4">
        <f>IF($AD3657=0,-5,IF(F3657="",5,10))</f>
        <v>-5</v>
      </c>
      <c r="AD3657" s="4">
        <f>COUNTA(D3657:F3657)</f>
        <v>0</v>
      </c>
      <c r="AE3657" s="4">
        <f>COUNTA(G3657:V3657)</f>
        <v>0</v>
      </c>
      <c r="AF3657" s="4" cm="1">
        <f t="array" ref="AF3657">IFERROR(_xlfn.IFS((AND(OR(P3657="Si"),Q3657="")),15,AND(Q3657&lt;&gt;"",P3657=""),18,E3657&lt;Q3657,16),0)</f>
        <v>0</v>
      </c>
      <c r="AG3657" s="4" cm="1">
        <f t="array" ref="AG3657">IFERROR(_xlfn.IFS((AND(OR(R3657="Si"),S3657="")),17,AND(S3657&lt;&gt;"",R3657=""),19),0)</f>
        <v>0</v>
      </c>
      <c r="AH3657" s="4">
        <f t="shared" si="173"/>
        <v>0</v>
      </c>
    </row>
    <row r="3658" spans="2:34" x14ac:dyDescent="0.25">
      <c r="B3658" s="6" t="str">
        <f t="shared" si="171"/>
        <v/>
      </c>
      <c r="C3658" s="7" t="str">
        <f t="shared" si="172"/>
        <v/>
      </c>
      <c r="D3658" s="9"/>
      <c r="E3658" s="10"/>
      <c r="F3658" s="9"/>
      <c r="G3658" s="8"/>
      <c r="H3658" s="8"/>
      <c r="I3658" s="8"/>
      <c r="J3658" s="8"/>
      <c r="K3658" s="8"/>
      <c r="L3658" s="8"/>
      <c r="M3658" s="11"/>
      <c r="N3658" s="26"/>
      <c r="O3658" s="26"/>
      <c r="P3658" s="8"/>
      <c r="Q3658" s="11"/>
      <c r="R3658" s="8"/>
      <c r="S3658" s="8"/>
      <c r="T3658" s="8"/>
      <c r="U3658" s="8"/>
      <c r="V3658" s="8"/>
      <c r="Y3658" s="4" t="str" cm="1">
        <f t="array" ref="Y3658">_xlfn.IFS(AND(AD3658=0,AH3658&gt;1),0,AD3658=0,"",SUM(AA3658:AC3658)=30,10,OR(AA3658=5,AB3658=5,AC3658=5),5)</f>
        <v/>
      </c>
      <c r="Z3658" s="4" t="str" cm="1">
        <f t="array" ref="Z3658">IFERROR(_xlfn.IFS(AND(AH3658=0,Y3658=10),"Excelente, producto bien configurado",AND(Y3658=5,AH3658&gt;1),"Faltan Datos Obligatorios y hay error en datos opcionales",Y3658=5,CONCATENATE("Faltan Datos Obligatorios:",IF(AA3658=5," Nombre, ",""),IF(AB3658=5," Precio, ",""),IF(AC3658=5," Cantidad ","")),AH3658&gt;=30,"Error Descuento y Granel",AF3658=15,"Falta Digitar Descuento",AF3658=16,"Error: Valor descuento superior a venta",AG3658=17,"Falta Seleccionar Unidad de medida",AG3658=19,"Habilitar venta a Granel"),"")</f>
        <v/>
      </c>
      <c r="AA3658" s="4">
        <f>IF($AD3658=0,-5,IF(D3658="",5,10))</f>
        <v>-5</v>
      </c>
      <c r="AB3658" s="4">
        <f>IF($AD3658=0,-5,IF(E3658="",5,10))</f>
        <v>-5</v>
      </c>
      <c r="AC3658" s="4">
        <f>IF($AD3658=0,-5,IF(F3658="",5,10))</f>
        <v>-5</v>
      </c>
      <c r="AD3658" s="4">
        <f>COUNTA(D3658:F3658)</f>
        <v>0</v>
      </c>
      <c r="AE3658" s="4">
        <f>COUNTA(G3658:V3658)</f>
        <v>0</v>
      </c>
      <c r="AF3658" s="4" cm="1">
        <f t="array" ref="AF3658">IFERROR(_xlfn.IFS((AND(OR(P3658="Si"),Q3658="")),15,AND(Q3658&lt;&gt;"",P3658=""),18,E3658&lt;Q3658,16),0)</f>
        <v>0</v>
      </c>
      <c r="AG3658" s="4" cm="1">
        <f t="array" ref="AG3658">IFERROR(_xlfn.IFS((AND(OR(R3658="Si"),S3658="")),17,AND(S3658&lt;&gt;"",R3658=""),19),0)</f>
        <v>0</v>
      </c>
      <c r="AH3658" s="4">
        <f t="shared" si="173"/>
        <v>0</v>
      </c>
    </row>
    <row r="3659" spans="2:34" x14ac:dyDescent="0.25">
      <c r="B3659" s="6" t="str">
        <f t="shared" si="171"/>
        <v/>
      </c>
      <c r="C3659" s="7" t="str">
        <f t="shared" si="172"/>
        <v/>
      </c>
      <c r="D3659" s="9"/>
      <c r="E3659" s="10"/>
      <c r="F3659" s="9"/>
      <c r="G3659" s="8"/>
      <c r="H3659" s="8"/>
      <c r="I3659" s="8"/>
      <c r="J3659" s="8"/>
      <c r="K3659" s="8"/>
      <c r="L3659" s="8"/>
      <c r="M3659" s="11"/>
      <c r="N3659" s="26"/>
      <c r="O3659" s="26"/>
      <c r="P3659" s="8"/>
      <c r="Q3659" s="11"/>
      <c r="R3659" s="8"/>
      <c r="S3659" s="8"/>
      <c r="T3659" s="8"/>
      <c r="U3659" s="8"/>
      <c r="V3659" s="8"/>
      <c r="Y3659" s="4" t="str" cm="1">
        <f t="array" ref="Y3659">_xlfn.IFS(AND(AD3659=0,AH3659&gt;1),0,AD3659=0,"",SUM(AA3659:AC3659)=30,10,OR(AA3659=5,AB3659=5,AC3659=5),5)</f>
        <v/>
      </c>
      <c r="Z3659" s="4" t="str" cm="1">
        <f t="array" ref="Z3659">IFERROR(_xlfn.IFS(AND(AH3659=0,Y3659=10),"Excelente, producto bien configurado",AND(Y3659=5,AH3659&gt;1),"Faltan Datos Obligatorios y hay error en datos opcionales",Y3659=5,CONCATENATE("Faltan Datos Obligatorios:",IF(AA3659=5," Nombre, ",""),IF(AB3659=5," Precio, ",""),IF(AC3659=5," Cantidad ","")),AH3659&gt;=30,"Error Descuento y Granel",AF3659=15,"Falta Digitar Descuento",AF3659=16,"Error: Valor descuento superior a venta",AG3659=17,"Falta Seleccionar Unidad de medida",AG3659=19,"Habilitar venta a Granel"),"")</f>
        <v/>
      </c>
      <c r="AA3659" s="4">
        <f>IF($AD3659=0,-5,IF(D3659="",5,10))</f>
        <v>-5</v>
      </c>
      <c r="AB3659" s="4">
        <f>IF($AD3659=0,-5,IF(E3659="",5,10))</f>
        <v>-5</v>
      </c>
      <c r="AC3659" s="4">
        <f>IF($AD3659=0,-5,IF(F3659="",5,10))</f>
        <v>-5</v>
      </c>
      <c r="AD3659" s="4">
        <f>COUNTA(D3659:F3659)</f>
        <v>0</v>
      </c>
      <c r="AE3659" s="4">
        <f>COUNTA(G3659:V3659)</f>
        <v>0</v>
      </c>
      <c r="AF3659" s="4" cm="1">
        <f t="array" ref="AF3659">IFERROR(_xlfn.IFS((AND(OR(P3659="Si"),Q3659="")),15,AND(Q3659&lt;&gt;"",P3659=""),18,E3659&lt;Q3659,16),0)</f>
        <v>0</v>
      </c>
      <c r="AG3659" s="4" cm="1">
        <f t="array" ref="AG3659">IFERROR(_xlfn.IFS((AND(OR(R3659="Si"),S3659="")),17,AND(S3659&lt;&gt;"",R3659=""),19),0)</f>
        <v>0</v>
      </c>
      <c r="AH3659" s="4">
        <f t="shared" si="173"/>
        <v>0</v>
      </c>
    </row>
    <row r="3660" spans="2:34" x14ac:dyDescent="0.25">
      <c r="B3660" s="6" t="str">
        <f t="shared" si="171"/>
        <v/>
      </c>
      <c r="C3660" s="7" t="str">
        <f t="shared" si="172"/>
        <v/>
      </c>
      <c r="D3660" s="9"/>
      <c r="E3660" s="10"/>
      <c r="F3660" s="9"/>
      <c r="G3660" s="8"/>
      <c r="H3660" s="8"/>
      <c r="I3660" s="8"/>
      <c r="J3660" s="8"/>
      <c r="K3660" s="8"/>
      <c r="L3660" s="8"/>
      <c r="M3660" s="11"/>
      <c r="N3660" s="26"/>
      <c r="O3660" s="26"/>
      <c r="P3660" s="8"/>
      <c r="Q3660" s="11"/>
      <c r="R3660" s="8"/>
      <c r="S3660" s="8"/>
      <c r="T3660" s="8"/>
      <c r="U3660" s="8"/>
      <c r="V3660" s="8"/>
      <c r="Y3660" s="4" t="str" cm="1">
        <f t="array" ref="Y3660">_xlfn.IFS(AND(AD3660=0,AH3660&gt;1),0,AD3660=0,"",SUM(AA3660:AC3660)=30,10,OR(AA3660=5,AB3660=5,AC3660=5),5)</f>
        <v/>
      </c>
      <c r="Z3660" s="4" t="str" cm="1">
        <f t="array" ref="Z3660">IFERROR(_xlfn.IFS(AND(AH3660=0,Y3660=10),"Excelente, producto bien configurado",AND(Y3660=5,AH3660&gt;1),"Faltan Datos Obligatorios y hay error en datos opcionales",Y3660=5,CONCATENATE("Faltan Datos Obligatorios:",IF(AA3660=5," Nombre, ",""),IF(AB3660=5," Precio, ",""),IF(AC3660=5," Cantidad ","")),AH3660&gt;=30,"Error Descuento y Granel",AF3660=15,"Falta Digitar Descuento",AF3660=16,"Error: Valor descuento superior a venta",AG3660=17,"Falta Seleccionar Unidad de medida",AG3660=19,"Habilitar venta a Granel"),"")</f>
        <v/>
      </c>
      <c r="AA3660" s="4">
        <f>IF($AD3660=0,-5,IF(D3660="",5,10))</f>
        <v>-5</v>
      </c>
      <c r="AB3660" s="4">
        <f>IF($AD3660=0,-5,IF(E3660="",5,10))</f>
        <v>-5</v>
      </c>
      <c r="AC3660" s="4">
        <f>IF($AD3660=0,-5,IF(F3660="",5,10))</f>
        <v>-5</v>
      </c>
      <c r="AD3660" s="4">
        <f>COUNTA(D3660:F3660)</f>
        <v>0</v>
      </c>
      <c r="AE3660" s="4">
        <f>COUNTA(G3660:V3660)</f>
        <v>0</v>
      </c>
      <c r="AF3660" s="4" cm="1">
        <f t="array" ref="AF3660">IFERROR(_xlfn.IFS((AND(OR(P3660="Si"),Q3660="")),15,AND(Q3660&lt;&gt;"",P3660=""),18,E3660&lt;Q3660,16),0)</f>
        <v>0</v>
      </c>
      <c r="AG3660" s="4" cm="1">
        <f t="array" ref="AG3660">IFERROR(_xlfn.IFS((AND(OR(R3660="Si"),S3660="")),17,AND(S3660&lt;&gt;"",R3660=""),19),0)</f>
        <v>0</v>
      </c>
      <c r="AH3660" s="4">
        <f t="shared" si="173"/>
        <v>0</v>
      </c>
    </row>
    <row r="3661" spans="2:34" x14ac:dyDescent="0.25">
      <c r="B3661" s="6" t="str">
        <f t="shared" si="171"/>
        <v/>
      </c>
      <c r="C3661" s="7" t="str">
        <f t="shared" si="172"/>
        <v/>
      </c>
      <c r="D3661" s="9"/>
      <c r="E3661" s="10"/>
      <c r="F3661" s="9"/>
      <c r="G3661" s="8"/>
      <c r="H3661" s="8"/>
      <c r="I3661" s="8"/>
      <c r="J3661" s="8"/>
      <c r="K3661" s="8"/>
      <c r="L3661" s="8"/>
      <c r="M3661" s="11"/>
      <c r="N3661" s="26"/>
      <c r="O3661" s="26"/>
      <c r="P3661" s="8"/>
      <c r="Q3661" s="11"/>
      <c r="R3661" s="8"/>
      <c r="S3661" s="8"/>
      <c r="T3661" s="8"/>
      <c r="U3661" s="8"/>
      <c r="V3661" s="8"/>
      <c r="Y3661" s="4" t="str" cm="1">
        <f t="array" ref="Y3661">_xlfn.IFS(AND(AD3661=0,AH3661&gt;1),0,AD3661=0,"",SUM(AA3661:AC3661)=30,10,OR(AA3661=5,AB3661=5,AC3661=5),5)</f>
        <v/>
      </c>
      <c r="Z3661" s="4" t="str" cm="1">
        <f t="array" ref="Z3661">IFERROR(_xlfn.IFS(AND(AH3661=0,Y3661=10),"Excelente, producto bien configurado",AND(Y3661=5,AH3661&gt;1),"Faltan Datos Obligatorios y hay error en datos opcionales",Y3661=5,CONCATENATE("Faltan Datos Obligatorios:",IF(AA3661=5," Nombre, ",""),IF(AB3661=5," Precio, ",""),IF(AC3661=5," Cantidad ","")),AH3661&gt;=30,"Error Descuento y Granel",AF3661=15,"Falta Digitar Descuento",AF3661=16,"Error: Valor descuento superior a venta",AG3661=17,"Falta Seleccionar Unidad de medida",AG3661=19,"Habilitar venta a Granel"),"")</f>
        <v/>
      </c>
      <c r="AA3661" s="4">
        <f>IF($AD3661=0,-5,IF(D3661="",5,10))</f>
        <v>-5</v>
      </c>
      <c r="AB3661" s="4">
        <f>IF($AD3661=0,-5,IF(E3661="",5,10))</f>
        <v>-5</v>
      </c>
      <c r="AC3661" s="4">
        <f>IF($AD3661=0,-5,IF(F3661="",5,10))</f>
        <v>-5</v>
      </c>
      <c r="AD3661" s="4">
        <f>COUNTA(D3661:F3661)</f>
        <v>0</v>
      </c>
      <c r="AE3661" s="4">
        <f>COUNTA(G3661:V3661)</f>
        <v>0</v>
      </c>
      <c r="AF3661" s="4" cm="1">
        <f t="array" ref="AF3661">IFERROR(_xlfn.IFS((AND(OR(P3661="Si"),Q3661="")),15,AND(Q3661&lt;&gt;"",P3661=""),18,E3661&lt;Q3661,16),0)</f>
        <v>0</v>
      </c>
      <c r="AG3661" s="4" cm="1">
        <f t="array" ref="AG3661">IFERROR(_xlfn.IFS((AND(OR(R3661="Si"),S3661="")),17,AND(S3661&lt;&gt;"",R3661=""),19),0)</f>
        <v>0</v>
      </c>
      <c r="AH3661" s="4">
        <f t="shared" si="173"/>
        <v>0</v>
      </c>
    </row>
    <row r="3662" spans="2:34" x14ac:dyDescent="0.25">
      <c r="B3662" s="6" t="str">
        <f t="shared" si="171"/>
        <v/>
      </c>
      <c r="C3662" s="7" t="str">
        <f t="shared" si="172"/>
        <v/>
      </c>
      <c r="D3662" s="9"/>
      <c r="E3662" s="10"/>
      <c r="F3662" s="9"/>
      <c r="G3662" s="8"/>
      <c r="H3662" s="8"/>
      <c r="I3662" s="8"/>
      <c r="J3662" s="8"/>
      <c r="K3662" s="8"/>
      <c r="L3662" s="8"/>
      <c r="M3662" s="11"/>
      <c r="N3662" s="26"/>
      <c r="O3662" s="26"/>
      <c r="P3662" s="8"/>
      <c r="Q3662" s="11"/>
      <c r="R3662" s="8"/>
      <c r="S3662" s="8"/>
      <c r="T3662" s="8"/>
      <c r="U3662" s="8"/>
      <c r="V3662" s="8"/>
      <c r="Y3662" s="4" t="str" cm="1">
        <f t="array" ref="Y3662">_xlfn.IFS(AND(AD3662=0,AH3662&gt;1),0,AD3662=0,"",SUM(AA3662:AC3662)=30,10,OR(AA3662=5,AB3662=5,AC3662=5),5)</f>
        <v/>
      </c>
      <c r="Z3662" s="4" t="str" cm="1">
        <f t="array" ref="Z3662">IFERROR(_xlfn.IFS(AND(AH3662=0,Y3662=10),"Excelente, producto bien configurado",AND(Y3662=5,AH3662&gt;1),"Faltan Datos Obligatorios y hay error en datos opcionales",Y3662=5,CONCATENATE("Faltan Datos Obligatorios:",IF(AA3662=5," Nombre, ",""),IF(AB3662=5," Precio, ",""),IF(AC3662=5," Cantidad ","")),AH3662&gt;=30,"Error Descuento y Granel",AF3662=15,"Falta Digitar Descuento",AF3662=16,"Error: Valor descuento superior a venta",AG3662=17,"Falta Seleccionar Unidad de medida",AG3662=19,"Habilitar venta a Granel"),"")</f>
        <v/>
      </c>
      <c r="AA3662" s="4">
        <f>IF($AD3662=0,-5,IF(D3662="",5,10))</f>
        <v>-5</v>
      </c>
      <c r="AB3662" s="4">
        <f>IF($AD3662=0,-5,IF(E3662="",5,10))</f>
        <v>-5</v>
      </c>
      <c r="AC3662" s="4">
        <f>IF($AD3662=0,-5,IF(F3662="",5,10))</f>
        <v>-5</v>
      </c>
      <c r="AD3662" s="4">
        <f>COUNTA(D3662:F3662)</f>
        <v>0</v>
      </c>
      <c r="AE3662" s="4">
        <f>COUNTA(G3662:V3662)</f>
        <v>0</v>
      </c>
      <c r="AF3662" s="4" cm="1">
        <f t="array" ref="AF3662">IFERROR(_xlfn.IFS((AND(OR(P3662="Si"),Q3662="")),15,AND(Q3662&lt;&gt;"",P3662=""),18,E3662&lt;Q3662,16),0)</f>
        <v>0</v>
      </c>
      <c r="AG3662" s="4" cm="1">
        <f t="array" ref="AG3662">IFERROR(_xlfn.IFS((AND(OR(R3662="Si"),S3662="")),17,AND(S3662&lt;&gt;"",R3662=""),19),0)</f>
        <v>0</v>
      </c>
      <c r="AH3662" s="4">
        <f t="shared" si="173"/>
        <v>0</v>
      </c>
    </row>
    <row r="3663" spans="2:34" x14ac:dyDescent="0.25">
      <c r="B3663" s="6" t="str">
        <f t="shared" si="171"/>
        <v/>
      </c>
      <c r="C3663" s="7" t="str">
        <f t="shared" si="172"/>
        <v/>
      </c>
      <c r="D3663" s="9"/>
      <c r="E3663" s="10"/>
      <c r="F3663" s="9"/>
      <c r="G3663" s="8"/>
      <c r="H3663" s="8"/>
      <c r="I3663" s="8"/>
      <c r="J3663" s="8"/>
      <c r="K3663" s="8"/>
      <c r="L3663" s="8"/>
      <c r="M3663" s="11"/>
      <c r="N3663" s="26"/>
      <c r="O3663" s="26"/>
      <c r="P3663" s="8"/>
      <c r="Q3663" s="11"/>
      <c r="R3663" s="8"/>
      <c r="S3663" s="8"/>
      <c r="T3663" s="8"/>
      <c r="U3663" s="8"/>
      <c r="V3663" s="8"/>
      <c r="Y3663" s="4" t="str" cm="1">
        <f t="array" ref="Y3663">_xlfn.IFS(AND(AD3663=0,AH3663&gt;1),0,AD3663=0,"",SUM(AA3663:AC3663)=30,10,OR(AA3663=5,AB3663=5,AC3663=5),5)</f>
        <v/>
      </c>
      <c r="Z3663" s="4" t="str" cm="1">
        <f t="array" ref="Z3663">IFERROR(_xlfn.IFS(AND(AH3663=0,Y3663=10),"Excelente, producto bien configurado",AND(Y3663=5,AH3663&gt;1),"Faltan Datos Obligatorios y hay error en datos opcionales",Y3663=5,CONCATENATE("Faltan Datos Obligatorios:",IF(AA3663=5," Nombre, ",""),IF(AB3663=5," Precio, ",""),IF(AC3663=5," Cantidad ","")),AH3663&gt;=30,"Error Descuento y Granel",AF3663=15,"Falta Digitar Descuento",AF3663=16,"Error: Valor descuento superior a venta",AG3663=17,"Falta Seleccionar Unidad de medida",AG3663=19,"Habilitar venta a Granel"),"")</f>
        <v/>
      </c>
      <c r="AA3663" s="4">
        <f>IF($AD3663=0,-5,IF(D3663="",5,10))</f>
        <v>-5</v>
      </c>
      <c r="AB3663" s="4">
        <f>IF($AD3663=0,-5,IF(E3663="",5,10))</f>
        <v>-5</v>
      </c>
      <c r="AC3663" s="4">
        <f>IF($AD3663=0,-5,IF(F3663="",5,10))</f>
        <v>-5</v>
      </c>
      <c r="AD3663" s="4">
        <f>COUNTA(D3663:F3663)</f>
        <v>0</v>
      </c>
      <c r="AE3663" s="4">
        <f>COUNTA(G3663:V3663)</f>
        <v>0</v>
      </c>
      <c r="AF3663" s="4" cm="1">
        <f t="array" ref="AF3663">IFERROR(_xlfn.IFS((AND(OR(P3663="Si"),Q3663="")),15,AND(Q3663&lt;&gt;"",P3663=""),18,E3663&lt;Q3663,16),0)</f>
        <v>0</v>
      </c>
      <c r="AG3663" s="4" cm="1">
        <f t="array" ref="AG3663">IFERROR(_xlfn.IFS((AND(OR(R3663="Si"),S3663="")),17,AND(S3663&lt;&gt;"",R3663=""),19),0)</f>
        <v>0</v>
      </c>
      <c r="AH3663" s="4">
        <f t="shared" si="173"/>
        <v>0</v>
      </c>
    </row>
    <row r="3664" spans="2:34" x14ac:dyDescent="0.25">
      <c r="B3664" s="6" t="str">
        <f t="shared" si="171"/>
        <v/>
      </c>
      <c r="C3664" s="7" t="str">
        <f t="shared" si="172"/>
        <v/>
      </c>
      <c r="D3664" s="9"/>
      <c r="E3664" s="10"/>
      <c r="F3664" s="9"/>
      <c r="G3664" s="8"/>
      <c r="H3664" s="8"/>
      <c r="I3664" s="8"/>
      <c r="J3664" s="8"/>
      <c r="K3664" s="8"/>
      <c r="L3664" s="8"/>
      <c r="M3664" s="11"/>
      <c r="N3664" s="26"/>
      <c r="O3664" s="26"/>
      <c r="P3664" s="8"/>
      <c r="Q3664" s="11"/>
      <c r="R3664" s="8"/>
      <c r="S3664" s="8"/>
      <c r="T3664" s="8"/>
      <c r="U3664" s="8"/>
      <c r="V3664" s="8"/>
      <c r="Y3664" s="4" t="str" cm="1">
        <f t="array" ref="Y3664">_xlfn.IFS(AND(AD3664=0,AH3664&gt;1),0,AD3664=0,"",SUM(AA3664:AC3664)=30,10,OR(AA3664=5,AB3664=5,AC3664=5),5)</f>
        <v/>
      </c>
      <c r="Z3664" s="4" t="str" cm="1">
        <f t="array" ref="Z3664">IFERROR(_xlfn.IFS(AND(AH3664=0,Y3664=10),"Excelente, producto bien configurado",AND(Y3664=5,AH3664&gt;1),"Faltan Datos Obligatorios y hay error en datos opcionales",Y3664=5,CONCATENATE("Faltan Datos Obligatorios:",IF(AA3664=5," Nombre, ",""),IF(AB3664=5," Precio, ",""),IF(AC3664=5," Cantidad ","")),AH3664&gt;=30,"Error Descuento y Granel",AF3664=15,"Falta Digitar Descuento",AF3664=16,"Error: Valor descuento superior a venta",AG3664=17,"Falta Seleccionar Unidad de medida",AG3664=19,"Habilitar venta a Granel"),"")</f>
        <v/>
      </c>
      <c r="AA3664" s="4">
        <f>IF($AD3664=0,-5,IF(D3664="",5,10))</f>
        <v>-5</v>
      </c>
      <c r="AB3664" s="4">
        <f>IF($AD3664=0,-5,IF(E3664="",5,10))</f>
        <v>-5</v>
      </c>
      <c r="AC3664" s="4">
        <f>IF($AD3664=0,-5,IF(F3664="",5,10))</f>
        <v>-5</v>
      </c>
      <c r="AD3664" s="4">
        <f>COUNTA(D3664:F3664)</f>
        <v>0</v>
      </c>
      <c r="AE3664" s="4">
        <f>COUNTA(G3664:V3664)</f>
        <v>0</v>
      </c>
      <c r="AF3664" s="4" cm="1">
        <f t="array" ref="AF3664">IFERROR(_xlfn.IFS((AND(OR(P3664="Si"),Q3664="")),15,AND(Q3664&lt;&gt;"",P3664=""),18,E3664&lt;Q3664,16),0)</f>
        <v>0</v>
      </c>
      <c r="AG3664" s="4" cm="1">
        <f t="array" ref="AG3664">IFERROR(_xlfn.IFS((AND(OR(R3664="Si"),S3664="")),17,AND(S3664&lt;&gt;"",R3664=""),19),0)</f>
        <v>0</v>
      </c>
      <c r="AH3664" s="4">
        <f t="shared" si="173"/>
        <v>0</v>
      </c>
    </row>
    <row r="3665" spans="2:34" x14ac:dyDescent="0.25">
      <c r="B3665" s="6" t="str">
        <f t="shared" si="171"/>
        <v/>
      </c>
      <c r="C3665" s="7" t="str">
        <f t="shared" si="172"/>
        <v/>
      </c>
      <c r="D3665" s="9"/>
      <c r="E3665" s="10"/>
      <c r="F3665" s="9"/>
      <c r="G3665" s="8"/>
      <c r="H3665" s="8"/>
      <c r="I3665" s="8"/>
      <c r="J3665" s="8"/>
      <c r="K3665" s="8"/>
      <c r="L3665" s="8"/>
      <c r="M3665" s="11"/>
      <c r="N3665" s="26"/>
      <c r="O3665" s="26"/>
      <c r="P3665" s="8"/>
      <c r="Q3665" s="11"/>
      <c r="R3665" s="8"/>
      <c r="S3665" s="8"/>
      <c r="T3665" s="8"/>
      <c r="U3665" s="8"/>
      <c r="V3665" s="8"/>
      <c r="Y3665" s="4" t="str" cm="1">
        <f t="array" ref="Y3665">_xlfn.IFS(AND(AD3665=0,AH3665&gt;1),0,AD3665=0,"",SUM(AA3665:AC3665)=30,10,OR(AA3665=5,AB3665=5,AC3665=5),5)</f>
        <v/>
      </c>
      <c r="Z3665" s="4" t="str" cm="1">
        <f t="array" ref="Z3665">IFERROR(_xlfn.IFS(AND(AH3665=0,Y3665=10),"Excelente, producto bien configurado",AND(Y3665=5,AH3665&gt;1),"Faltan Datos Obligatorios y hay error en datos opcionales",Y3665=5,CONCATENATE("Faltan Datos Obligatorios:",IF(AA3665=5," Nombre, ",""),IF(AB3665=5," Precio, ",""),IF(AC3665=5," Cantidad ","")),AH3665&gt;=30,"Error Descuento y Granel",AF3665=15,"Falta Digitar Descuento",AF3665=16,"Error: Valor descuento superior a venta",AG3665=17,"Falta Seleccionar Unidad de medida",AG3665=19,"Habilitar venta a Granel"),"")</f>
        <v/>
      </c>
      <c r="AA3665" s="4">
        <f>IF($AD3665=0,-5,IF(D3665="",5,10))</f>
        <v>-5</v>
      </c>
      <c r="AB3665" s="4">
        <f>IF($AD3665=0,-5,IF(E3665="",5,10))</f>
        <v>-5</v>
      </c>
      <c r="AC3665" s="4">
        <f>IF($AD3665=0,-5,IF(F3665="",5,10))</f>
        <v>-5</v>
      </c>
      <c r="AD3665" s="4">
        <f>COUNTA(D3665:F3665)</f>
        <v>0</v>
      </c>
      <c r="AE3665" s="4">
        <f>COUNTA(G3665:V3665)</f>
        <v>0</v>
      </c>
      <c r="AF3665" s="4" cm="1">
        <f t="array" ref="AF3665">IFERROR(_xlfn.IFS((AND(OR(P3665="Si"),Q3665="")),15,AND(Q3665&lt;&gt;"",P3665=""),18,E3665&lt;Q3665,16),0)</f>
        <v>0</v>
      </c>
      <c r="AG3665" s="4" cm="1">
        <f t="array" ref="AG3665">IFERROR(_xlfn.IFS((AND(OR(R3665="Si"),S3665="")),17,AND(S3665&lt;&gt;"",R3665=""),19),0)</f>
        <v>0</v>
      </c>
      <c r="AH3665" s="4">
        <f t="shared" si="173"/>
        <v>0</v>
      </c>
    </row>
    <row r="3666" spans="2:34" x14ac:dyDescent="0.25">
      <c r="B3666" s="6" t="str">
        <f t="shared" si="171"/>
        <v/>
      </c>
      <c r="C3666" s="7" t="str">
        <f t="shared" si="172"/>
        <v/>
      </c>
      <c r="D3666" s="9"/>
      <c r="E3666" s="10"/>
      <c r="F3666" s="9"/>
      <c r="G3666" s="8"/>
      <c r="H3666" s="8"/>
      <c r="I3666" s="8"/>
      <c r="J3666" s="8"/>
      <c r="K3666" s="8"/>
      <c r="L3666" s="8"/>
      <c r="M3666" s="11"/>
      <c r="N3666" s="26"/>
      <c r="O3666" s="26"/>
      <c r="P3666" s="8"/>
      <c r="Q3666" s="11"/>
      <c r="R3666" s="8"/>
      <c r="S3666" s="8"/>
      <c r="T3666" s="8"/>
      <c r="U3666" s="8"/>
      <c r="V3666" s="8"/>
      <c r="Y3666" s="4" t="str" cm="1">
        <f t="array" ref="Y3666">_xlfn.IFS(AND(AD3666=0,AH3666&gt;1),0,AD3666=0,"",SUM(AA3666:AC3666)=30,10,OR(AA3666=5,AB3666=5,AC3666=5),5)</f>
        <v/>
      </c>
      <c r="Z3666" s="4" t="str" cm="1">
        <f t="array" ref="Z3666">IFERROR(_xlfn.IFS(AND(AH3666=0,Y3666=10),"Excelente, producto bien configurado",AND(Y3666=5,AH3666&gt;1),"Faltan Datos Obligatorios y hay error en datos opcionales",Y3666=5,CONCATENATE("Faltan Datos Obligatorios:",IF(AA3666=5," Nombre, ",""),IF(AB3666=5," Precio, ",""),IF(AC3666=5," Cantidad ","")),AH3666&gt;=30,"Error Descuento y Granel",AF3666=15,"Falta Digitar Descuento",AF3666=16,"Error: Valor descuento superior a venta",AG3666=17,"Falta Seleccionar Unidad de medida",AG3666=19,"Habilitar venta a Granel"),"")</f>
        <v/>
      </c>
      <c r="AA3666" s="4">
        <f>IF($AD3666=0,-5,IF(D3666="",5,10))</f>
        <v>-5</v>
      </c>
      <c r="AB3666" s="4">
        <f>IF($AD3666=0,-5,IF(E3666="",5,10))</f>
        <v>-5</v>
      </c>
      <c r="AC3666" s="4">
        <f>IF($AD3666=0,-5,IF(F3666="",5,10))</f>
        <v>-5</v>
      </c>
      <c r="AD3666" s="4">
        <f>COUNTA(D3666:F3666)</f>
        <v>0</v>
      </c>
      <c r="AE3666" s="4">
        <f>COUNTA(G3666:V3666)</f>
        <v>0</v>
      </c>
      <c r="AF3666" s="4" cm="1">
        <f t="array" ref="AF3666">IFERROR(_xlfn.IFS((AND(OR(P3666="Si"),Q3666="")),15,AND(Q3666&lt;&gt;"",P3666=""),18,E3666&lt;Q3666,16),0)</f>
        <v>0</v>
      </c>
      <c r="AG3666" s="4" cm="1">
        <f t="array" ref="AG3666">IFERROR(_xlfn.IFS((AND(OR(R3666="Si"),S3666="")),17,AND(S3666&lt;&gt;"",R3666=""),19),0)</f>
        <v>0</v>
      </c>
      <c r="AH3666" s="4">
        <f t="shared" si="173"/>
        <v>0</v>
      </c>
    </row>
    <row r="3667" spans="2:34" x14ac:dyDescent="0.25">
      <c r="B3667" s="6" t="str">
        <f t="shared" si="171"/>
        <v/>
      </c>
      <c r="C3667" s="7" t="str">
        <f t="shared" si="172"/>
        <v/>
      </c>
      <c r="D3667" s="9"/>
      <c r="E3667" s="10"/>
      <c r="F3667" s="9"/>
      <c r="G3667" s="8"/>
      <c r="H3667" s="8"/>
      <c r="I3667" s="8"/>
      <c r="J3667" s="8"/>
      <c r="K3667" s="8"/>
      <c r="L3667" s="8"/>
      <c r="M3667" s="11"/>
      <c r="N3667" s="26"/>
      <c r="O3667" s="26"/>
      <c r="P3667" s="8"/>
      <c r="Q3667" s="11"/>
      <c r="R3667" s="8"/>
      <c r="S3667" s="8"/>
      <c r="T3667" s="8"/>
      <c r="U3667" s="8"/>
      <c r="V3667" s="8"/>
      <c r="Y3667" s="4" t="str" cm="1">
        <f t="array" ref="Y3667">_xlfn.IFS(AND(AD3667=0,AH3667&gt;1),0,AD3667=0,"",SUM(AA3667:AC3667)=30,10,OR(AA3667=5,AB3667=5,AC3667=5),5)</f>
        <v/>
      </c>
      <c r="Z3667" s="4" t="str" cm="1">
        <f t="array" ref="Z3667">IFERROR(_xlfn.IFS(AND(AH3667=0,Y3667=10),"Excelente, producto bien configurado",AND(Y3667=5,AH3667&gt;1),"Faltan Datos Obligatorios y hay error en datos opcionales",Y3667=5,CONCATENATE("Faltan Datos Obligatorios:",IF(AA3667=5," Nombre, ",""),IF(AB3667=5," Precio, ",""),IF(AC3667=5," Cantidad ","")),AH3667&gt;=30,"Error Descuento y Granel",AF3667=15,"Falta Digitar Descuento",AF3667=16,"Error: Valor descuento superior a venta",AG3667=17,"Falta Seleccionar Unidad de medida",AG3667=19,"Habilitar venta a Granel"),"")</f>
        <v/>
      </c>
      <c r="AA3667" s="4">
        <f>IF($AD3667=0,-5,IF(D3667="",5,10))</f>
        <v>-5</v>
      </c>
      <c r="AB3667" s="4">
        <f>IF($AD3667=0,-5,IF(E3667="",5,10))</f>
        <v>-5</v>
      </c>
      <c r="AC3667" s="4">
        <f>IF($AD3667=0,-5,IF(F3667="",5,10))</f>
        <v>-5</v>
      </c>
      <c r="AD3667" s="4">
        <f>COUNTA(D3667:F3667)</f>
        <v>0</v>
      </c>
      <c r="AE3667" s="4">
        <f>COUNTA(G3667:V3667)</f>
        <v>0</v>
      </c>
      <c r="AF3667" s="4" cm="1">
        <f t="array" ref="AF3667">IFERROR(_xlfn.IFS((AND(OR(P3667="Si"),Q3667="")),15,AND(Q3667&lt;&gt;"",P3667=""),18,E3667&lt;Q3667,16),0)</f>
        <v>0</v>
      </c>
      <c r="AG3667" s="4" cm="1">
        <f t="array" ref="AG3667">IFERROR(_xlfn.IFS((AND(OR(R3667="Si"),S3667="")),17,AND(S3667&lt;&gt;"",R3667=""),19),0)</f>
        <v>0</v>
      </c>
      <c r="AH3667" s="4">
        <f t="shared" si="173"/>
        <v>0</v>
      </c>
    </row>
    <row r="3668" spans="2:34" x14ac:dyDescent="0.25">
      <c r="B3668" s="6" t="str">
        <f t="shared" si="171"/>
        <v/>
      </c>
      <c r="C3668" s="7" t="str">
        <f t="shared" si="172"/>
        <v/>
      </c>
      <c r="D3668" s="9"/>
      <c r="E3668" s="10"/>
      <c r="F3668" s="9"/>
      <c r="G3668" s="8"/>
      <c r="H3668" s="8"/>
      <c r="I3668" s="8"/>
      <c r="J3668" s="8"/>
      <c r="K3668" s="8"/>
      <c r="L3668" s="8"/>
      <c r="M3668" s="11"/>
      <c r="N3668" s="26"/>
      <c r="O3668" s="26"/>
      <c r="P3668" s="8"/>
      <c r="Q3668" s="11"/>
      <c r="R3668" s="8"/>
      <c r="S3668" s="8"/>
      <c r="T3668" s="8"/>
      <c r="U3668" s="8"/>
      <c r="V3668" s="8"/>
      <c r="Y3668" s="4" t="str" cm="1">
        <f t="array" ref="Y3668">_xlfn.IFS(AND(AD3668=0,AH3668&gt;1),0,AD3668=0,"",SUM(AA3668:AC3668)=30,10,OR(AA3668=5,AB3668=5,AC3668=5),5)</f>
        <v/>
      </c>
      <c r="Z3668" s="4" t="str" cm="1">
        <f t="array" ref="Z3668">IFERROR(_xlfn.IFS(AND(AH3668=0,Y3668=10),"Excelente, producto bien configurado",AND(Y3668=5,AH3668&gt;1),"Faltan Datos Obligatorios y hay error en datos opcionales",Y3668=5,CONCATENATE("Faltan Datos Obligatorios:",IF(AA3668=5," Nombre, ",""),IF(AB3668=5," Precio, ",""),IF(AC3668=5," Cantidad ","")),AH3668&gt;=30,"Error Descuento y Granel",AF3668=15,"Falta Digitar Descuento",AF3668=16,"Error: Valor descuento superior a venta",AG3668=17,"Falta Seleccionar Unidad de medida",AG3668=19,"Habilitar venta a Granel"),"")</f>
        <v/>
      </c>
      <c r="AA3668" s="4">
        <f>IF($AD3668=0,-5,IF(D3668="",5,10))</f>
        <v>-5</v>
      </c>
      <c r="AB3668" s="4">
        <f>IF($AD3668=0,-5,IF(E3668="",5,10))</f>
        <v>-5</v>
      </c>
      <c r="AC3668" s="4">
        <f>IF($AD3668=0,-5,IF(F3668="",5,10))</f>
        <v>-5</v>
      </c>
      <c r="AD3668" s="4">
        <f>COUNTA(D3668:F3668)</f>
        <v>0</v>
      </c>
      <c r="AE3668" s="4">
        <f>COUNTA(G3668:V3668)</f>
        <v>0</v>
      </c>
      <c r="AF3668" s="4" cm="1">
        <f t="array" ref="AF3668">IFERROR(_xlfn.IFS((AND(OR(P3668="Si"),Q3668="")),15,AND(Q3668&lt;&gt;"",P3668=""),18,E3668&lt;Q3668,16),0)</f>
        <v>0</v>
      </c>
      <c r="AG3668" s="4" cm="1">
        <f t="array" ref="AG3668">IFERROR(_xlfn.IFS((AND(OR(R3668="Si"),S3668="")),17,AND(S3668&lt;&gt;"",R3668=""),19),0)</f>
        <v>0</v>
      </c>
      <c r="AH3668" s="4">
        <f t="shared" si="173"/>
        <v>0</v>
      </c>
    </row>
    <row r="3669" spans="2:34" x14ac:dyDescent="0.25">
      <c r="B3669" s="6" t="str">
        <f t="shared" si="171"/>
        <v/>
      </c>
      <c r="C3669" s="7" t="str">
        <f t="shared" si="172"/>
        <v/>
      </c>
      <c r="D3669" s="9"/>
      <c r="E3669" s="10"/>
      <c r="F3669" s="9"/>
      <c r="G3669" s="8"/>
      <c r="H3669" s="8"/>
      <c r="I3669" s="8"/>
      <c r="J3669" s="8"/>
      <c r="K3669" s="8"/>
      <c r="L3669" s="8"/>
      <c r="M3669" s="11"/>
      <c r="N3669" s="26"/>
      <c r="O3669" s="26"/>
      <c r="P3669" s="8"/>
      <c r="Q3669" s="11"/>
      <c r="R3669" s="8"/>
      <c r="S3669" s="8"/>
      <c r="T3669" s="8"/>
      <c r="U3669" s="8"/>
      <c r="V3669" s="8"/>
      <c r="Y3669" s="4" t="str" cm="1">
        <f t="array" ref="Y3669">_xlfn.IFS(AND(AD3669=0,AH3669&gt;1),0,AD3669=0,"",SUM(AA3669:AC3669)=30,10,OR(AA3669=5,AB3669=5,AC3669=5),5)</f>
        <v/>
      </c>
      <c r="Z3669" s="4" t="str" cm="1">
        <f t="array" ref="Z3669">IFERROR(_xlfn.IFS(AND(AH3669=0,Y3669=10),"Excelente, producto bien configurado",AND(Y3669=5,AH3669&gt;1),"Faltan Datos Obligatorios y hay error en datos opcionales",Y3669=5,CONCATENATE("Faltan Datos Obligatorios:",IF(AA3669=5," Nombre, ",""),IF(AB3669=5," Precio, ",""),IF(AC3669=5," Cantidad ","")),AH3669&gt;=30,"Error Descuento y Granel",AF3669=15,"Falta Digitar Descuento",AF3669=16,"Error: Valor descuento superior a venta",AG3669=17,"Falta Seleccionar Unidad de medida",AG3669=19,"Habilitar venta a Granel"),"")</f>
        <v/>
      </c>
      <c r="AA3669" s="4">
        <f>IF($AD3669=0,-5,IF(D3669="",5,10))</f>
        <v>-5</v>
      </c>
      <c r="AB3669" s="4">
        <f>IF($AD3669=0,-5,IF(E3669="",5,10))</f>
        <v>-5</v>
      </c>
      <c r="AC3669" s="4">
        <f>IF($AD3669=0,-5,IF(F3669="",5,10))</f>
        <v>-5</v>
      </c>
      <c r="AD3669" s="4">
        <f>COUNTA(D3669:F3669)</f>
        <v>0</v>
      </c>
      <c r="AE3669" s="4">
        <f>COUNTA(G3669:V3669)</f>
        <v>0</v>
      </c>
      <c r="AF3669" s="4" cm="1">
        <f t="array" ref="AF3669">IFERROR(_xlfn.IFS((AND(OR(P3669="Si"),Q3669="")),15,AND(Q3669&lt;&gt;"",P3669=""),18,E3669&lt;Q3669,16),0)</f>
        <v>0</v>
      </c>
      <c r="AG3669" s="4" cm="1">
        <f t="array" ref="AG3669">IFERROR(_xlfn.IFS((AND(OR(R3669="Si"),S3669="")),17,AND(S3669&lt;&gt;"",R3669=""),19),0)</f>
        <v>0</v>
      </c>
      <c r="AH3669" s="4">
        <f t="shared" si="173"/>
        <v>0</v>
      </c>
    </row>
    <row r="3670" spans="2:34" x14ac:dyDescent="0.25">
      <c r="B3670" s="6" t="str">
        <f t="shared" si="171"/>
        <v/>
      </c>
      <c r="C3670" s="7" t="str">
        <f t="shared" si="172"/>
        <v/>
      </c>
      <c r="D3670" s="9"/>
      <c r="E3670" s="10"/>
      <c r="F3670" s="9"/>
      <c r="G3670" s="8"/>
      <c r="H3670" s="8"/>
      <c r="I3670" s="8"/>
      <c r="J3670" s="8"/>
      <c r="K3670" s="8"/>
      <c r="L3670" s="8"/>
      <c r="M3670" s="11"/>
      <c r="N3670" s="26"/>
      <c r="O3670" s="26"/>
      <c r="P3670" s="8"/>
      <c r="Q3670" s="11"/>
      <c r="R3670" s="8"/>
      <c r="S3670" s="8"/>
      <c r="T3670" s="8"/>
      <c r="U3670" s="8"/>
      <c r="V3670" s="8"/>
      <c r="Y3670" s="4" t="str" cm="1">
        <f t="array" ref="Y3670">_xlfn.IFS(AND(AD3670=0,AH3670&gt;1),0,AD3670=0,"",SUM(AA3670:AC3670)=30,10,OR(AA3670=5,AB3670=5,AC3670=5),5)</f>
        <v/>
      </c>
      <c r="Z3670" s="4" t="str" cm="1">
        <f t="array" ref="Z3670">IFERROR(_xlfn.IFS(AND(AH3670=0,Y3670=10),"Excelente, producto bien configurado",AND(Y3670=5,AH3670&gt;1),"Faltan Datos Obligatorios y hay error en datos opcionales",Y3670=5,CONCATENATE("Faltan Datos Obligatorios:",IF(AA3670=5," Nombre, ",""),IF(AB3670=5," Precio, ",""),IF(AC3670=5," Cantidad ","")),AH3670&gt;=30,"Error Descuento y Granel",AF3670=15,"Falta Digitar Descuento",AF3670=16,"Error: Valor descuento superior a venta",AG3670=17,"Falta Seleccionar Unidad de medida",AG3670=19,"Habilitar venta a Granel"),"")</f>
        <v/>
      </c>
      <c r="AA3670" s="4">
        <f>IF($AD3670=0,-5,IF(D3670="",5,10))</f>
        <v>-5</v>
      </c>
      <c r="AB3670" s="4">
        <f>IF($AD3670=0,-5,IF(E3670="",5,10))</f>
        <v>-5</v>
      </c>
      <c r="AC3670" s="4">
        <f>IF($AD3670=0,-5,IF(F3670="",5,10))</f>
        <v>-5</v>
      </c>
      <c r="AD3670" s="4">
        <f>COUNTA(D3670:F3670)</f>
        <v>0</v>
      </c>
      <c r="AE3670" s="4">
        <f>COUNTA(G3670:V3670)</f>
        <v>0</v>
      </c>
      <c r="AF3670" s="4" cm="1">
        <f t="array" ref="AF3670">IFERROR(_xlfn.IFS((AND(OR(P3670="Si"),Q3670="")),15,AND(Q3670&lt;&gt;"",P3670=""),18,E3670&lt;Q3670,16),0)</f>
        <v>0</v>
      </c>
      <c r="AG3670" s="4" cm="1">
        <f t="array" ref="AG3670">IFERROR(_xlfn.IFS((AND(OR(R3670="Si"),S3670="")),17,AND(S3670&lt;&gt;"",R3670=""),19),0)</f>
        <v>0</v>
      </c>
      <c r="AH3670" s="4">
        <f t="shared" si="173"/>
        <v>0</v>
      </c>
    </row>
    <row r="3671" spans="2:34" x14ac:dyDescent="0.25">
      <c r="B3671" s="6" t="str">
        <f t="shared" si="171"/>
        <v/>
      </c>
      <c r="C3671" s="7" t="str">
        <f t="shared" si="172"/>
        <v/>
      </c>
      <c r="D3671" s="9"/>
      <c r="E3671" s="10"/>
      <c r="F3671" s="9"/>
      <c r="G3671" s="8"/>
      <c r="H3671" s="8"/>
      <c r="I3671" s="8"/>
      <c r="J3671" s="8"/>
      <c r="K3671" s="8"/>
      <c r="L3671" s="8"/>
      <c r="M3671" s="11"/>
      <c r="N3671" s="26"/>
      <c r="O3671" s="26"/>
      <c r="P3671" s="8"/>
      <c r="Q3671" s="11"/>
      <c r="R3671" s="8"/>
      <c r="S3671" s="8"/>
      <c r="T3671" s="8"/>
      <c r="U3671" s="8"/>
      <c r="V3671" s="8"/>
      <c r="Y3671" s="4" t="str" cm="1">
        <f t="array" ref="Y3671">_xlfn.IFS(AND(AD3671=0,AH3671&gt;1),0,AD3671=0,"",SUM(AA3671:AC3671)=30,10,OR(AA3671=5,AB3671=5,AC3671=5),5)</f>
        <v/>
      </c>
      <c r="Z3671" s="4" t="str" cm="1">
        <f t="array" ref="Z3671">IFERROR(_xlfn.IFS(AND(AH3671=0,Y3671=10),"Excelente, producto bien configurado",AND(Y3671=5,AH3671&gt;1),"Faltan Datos Obligatorios y hay error en datos opcionales",Y3671=5,CONCATENATE("Faltan Datos Obligatorios:",IF(AA3671=5," Nombre, ",""),IF(AB3671=5," Precio, ",""),IF(AC3671=5," Cantidad ","")),AH3671&gt;=30,"Error Descuento y Granel",AF3671=15,"Falta Digitar Descuento",AF3671=16,"Error: Valor descuento superior a venta",AG3671=17,"Falta Seleccionar Unidad de medida",AG3671=19,"Habilitar venta a Granel"),"")</f>
        <v/>
      </c>
      <c r="AA3671" s="4">
        <f>IF($AD3671=0,-5,IF(D3671="",5,10))</f>
        <v>-5</v>
      </c>
      <c r="AB3671" s="4">
        <f>IF($AD3671=0,-5,IF(E3671="",5,10))</f>
        <v>-5</v>
      </c>
      <c r="AC3671" s="4">
        <f>IF($AD3671=0,-5,IF(F3671="",5,10))</f>
        <v>-5</v>
      </c>
      <c r="AD3671" s="4">
        <f>COUNTA(D3671:F3671)</f>
        <v>0</v>
      </c>
      <c r="AE3671" s="4">
        <f>COUNTA(G3671:V3671)</f>
        <v>0</v>
      </c>
      <c r="AF3671" s="4" cm="1">
        <f t="array" ref="AF3671">IFERROR(_xlfn.IFS((AND(OR(P3671="Si"),Q3671="")),15,AND(Q3671&lt;&gt;"",P3671=""),18,E3671&lt;Q3671,16),0)</f>
        <v>0</v>
      </c>
      <c r="AG3671" s="4" cm="1">
        <f t="array" ref="AG3671">IFERROR(_xlfn.IFS((AND(OR(R3671="Si"),S3671="")),17,AND(S3671&lt;&gt;"",R3671=""),19),0)</f>
        <v>0</v>
      </c>
      <c r="AH3671" s="4">
        <f t="shared" si="173"/>
        <v>0</v>
      </c>
    </row>
    <row r="3672" spans="2:34" x14ac:dyDescent="0.25">
      <c r="B3672" s="6" t="str">
        <f t="shared" si="171"/>
        <v/>
      </c>
      <c r="C3672" s="7" t="str">
        <f t="shared" si="172"/>
        <v/>
      </c>
      <c r="D3672" s="9"/>
      <c r="E3672" s="10"/>
      <c r="F3672" s="9"/>
      <c r="G3672" s="8"/>
      <c r="H3672" s="8"/>
      <c r="I3672" s="8"/>
      <c r="J3672" s="8"/>
      <c r="K3672" s="8"/>
      <c r="L3672" s="8"/>
      <c r="M3672" s="11"/>
      <c r="N3672" s="26"/>
      <c r="O3672" s="26"/>
      <c r="P3672" s="8"/>
      <c r="Q3672" s="11"/>
      <c r="R3672" s="8"/>
      <c r="S3672" s="8"/>
      <c r="T3672" s="8"/>
      <c r="U3672" s="8"/>
      <c r="V3672" s="8"/>
      <c r="Y3672" s="4" t="str" cm="1">
        <f t="array" ref="Y3672">_xlfn.IFS(AND(AD3672=0,AH3672&gt;1),0,AD3672=0,"",SUM(AA3672:AC3672)=30,10,OR(AA3672=5,AB3672=5,AC3672=5),5)</f>
        <v/>
      </c>
      <c r="Z3672" s="4" t="str" cm="1">
        <f t="array" ref="Z3672">IFERROR(_xlfn.IFS(AND(AH3672=0,Y3672=10),"Excelente, producto bien configurado",AND(Y3672=5,AH3672&gt;1),"Faltan Datos Obligatorios y hay error en datos opcionales",Y3672=5,CONCATENATE("Faltan Datos Obligatorios:",IF(AA3672=5," Nombre, ",""),IF(AB3672=5," Precio, ",""),IF(AC3672=5," Cantidad ","")),AH3672&gt;=30,"Error Descuento y Granel",AF3672=15,"Falta Digitar Descuento",AF3672=16,"Error: Valor descuento superior a venta",AG3672=17,"Falta Seleccionar Unidad de medida",AG3672=19,"Habilitar venta a Granel"),"")</f>
        <v/>
      </c>
      <c r="AA3672" s="4">
        <f>IF($AD3672=0,-5,IF(D3672="",5,10))</f>
        <v>-5</v>
      </c>
      <c r="AB3672" s="4">
        <f>IF($AD3672=0,-5,IF(E3672="",5,10))</f>
        <v>-5</v>
      </c>
      <c r="AC3672" s="4">
        <f>IF($AD3672=0,-5,IF(F3672="",5,10))</f>
        <v>-5</v>
      </c>
      <c r="AD3672" s="4">
        <f>COUNTA(D3672:F3672)</f>
        <v>0</v>
      </c>
      <c r="AE3672" s="4">
        <f>COUNTA(G3672:V3672)</f>
        <v>0</v>
      </c>
      <c r="AF3672" s="4" cm="1">
        <f t="array" ref="AF3672">IFERROR(_xlfn.IFS((AND(OR(P3672="Si"),Q3672="")),15,AND(Q3672&lt;&gt;"",P3672=""),18,E3672&lt;Q3672,16),0)</f>
        <v>0</v>
      </c>
      <c r="AG3672" s="4" cm="1">
        <f t="array" ref="AG3672">IFERROR(_xlfn.IFS((AND(OR(R3672="Si"),S3672="")),17,AND(S3672&lt;&gt;"",R3672=""),19),0)</f>
        <v>0</v>
      </c>
      <c r="AH3672" s="4">
        <f t="shared" si="173"/>
        <v>0</v>
      </c>
    </row>
    <row r="3673" spans="2:34" x14ac:dyDescent="0.25">
      <c r="B3673" s="6" t="str">
        <f t="shared" si="171"/>
        <v/>
      </c>
      <c r="C3673" s="7" t="str">
        <f t="shared" si="172"/>
        <v/>
      </c>
      <c r="D3673" s="9"/>
      <c r="E3673" s="10"/>
      <c r="F3673" s="9"/>
      <c r="G3673" s="8"/>
      <c r="H3673" s="8"/>
      <c r="I3673" s="8"/>
      <c r="J3673" s="8"/>
      <c r="K3673" s="8"/>
      <c r="L3673" s="8"/>
      <c r="M3673" s="11"/>
      <c r="N3673" s="26"/>
      <c r="O3673" s="26"/>
      <c r="P3673" s="8"/>
      <c r="Q3673" s="11"/>
      <c r="R3673" s="8"/>
      <c r="S3673" s="8"/>
      <c r="T3673" s="8"/>
      <c r="U3673" s="8"/>
      <c r="V3673" s="8"/>
      <c r="Y3673" s="4" t="str" cm="1">
        <f t="array" ref="Y3673">_xlfn.IFS(AND(AD3673=0,AH3673&gt;1),0,AD3673=0,"",SUM(AA3673:AC3673)=30,10,OR(AA3673=5,AB3673=5,AC3673=5),5)</f>
        <v/>
      </c>
      <c r="Z3673" s="4" t="str" cm="1">
        <f t="array" ref="Z3673">IFERROR(_xlfn.IFS(AND(AH3673=0,Y3673=10),"Excelente, producto bien configurado",AND(Y3673=5,AH3673&gt;1),"Faltan Datos Obligatorios y hay error en datos opcionales",Y3673=5,CONCATENATE("Faltan Datos Obligatorios:",IF(AA3673=5," Nombre, ",""),IF(AB3673=5," Precio, ",""),IF(AC3673=5," Cantidad ","")),AH3673&gt;=30,"Error Descuento y Granel",AF3673=15,"Falta Digitar Descuento",AF3673=16,"Error: Valor descuento superior a venta",AG3673=17,"Falta Seleccionar Unidad de medida",AG3673=19,"Habilitar venta a Granel"),"")</f>
        <v/>
      </c>
      <c r="AA3673" s="4">
        <f>IF($AD3673=0,-5,IF(D3673="",5,10))</f>
        <v>-5</v>
      </c>
      <c r="AB3673" s="4">
        <f>IF($AD3673=0,-5,IF(E3673="",5,10))</f>
        <v>-5</v>
      </c>
      <c r="AC3673" s="4">
        <f>IF($AD3673=0,-5,IF(F3673="",5,10))</f>
        <v>-5</v>
      </c>
      <c r="AD3673" s="4">
        <f>COUNTA(D3673:F3673)</f>
        <v>0</v>
      </c>
      <c r="AE3673" s="4">
        <f>COUNTA(G3673:V3673)</f>
        <v>0</v>
      </c>
      <c r="AF3673" s="4" cm="1">
        <f t="array" ref="AF3673">IFERROR(_xlfn.IFS((AND(OR(P3673="Si"),Q3673="")),15,AND(Q3673&lt;&gt;"",P3673=""),18,E3673&lt;Q3673,16),0)</f>
        <v>0</v>
      </c>
      <c r="AG3673" s="4" cm="1">
        <f t="array" ref="AG3673">IFERROR(_xlfn.IFS((AND(OR(R3673="Si"),S3673="")),17,AND(S3673&lt;&gt;"",R3673=""),19),0)</f>
        <v>0</v>
      </c>
      <c r="AH3673" s="4">
        <f t="shared" si="173"/>
        <v>0</v>
      </c>
    </row>
    <row r="3674" spans="2:34" x14ac:dyDescent="0.25">
      <c r="B3674" s="6" t="str">
        <f t="shared" si="171"/>
        <v/>
      </c>
      <c r="C3674" s="7" t="str">
        <f t="shared" si="172"/>
        <v/>
      </c>
      <c r="D3674" s="9"/>
      <c r="E3674" s="10"/>
      <c r="F3674" s="9"/>
      <c r="G3674" s="8"/>
      <c r="H3674" s="8"/>
      <c r="I3674" s="8"/>
      <c r="J3674" s="8"/>
      <c r="K3674" s="8"/>
      <c r="L3674" s="8"/>
      <c r="M3674" s="11"/>
      <c r="N3674" s="26"/>
      <c r="O3674" s="26"/>
      <c r="P3674" s="8"/>
      <c r="Q3674" s="11"/>
      <c r="R3674" s="8"/>
      <c r="S3674" s="8"/>
      <c r="T3674" s="8"/>
      <c r="U3674" s="8"/>
      <c r="V3674" s="8"/>
      <c r="Y3674" s="4" t="str" cm="1">
        <f t="array" ref="Y3674">_xlfn.IFS(AND(AD3674=0,AH3674&gt;1),0,AD3674=0,"",SUM(AA3674:AC3674)=30,10,OR(AA3674=5,AB3674=5,AC3674=5),5)</f>
        <v/>
      </c>
      <c r="Z3674" s="4" t="str" cm="1">
        <f t="array" ref="Z3674">IFERROR(_xlfn.IFS(AND(AH3674=0,Y3674=10),"Excelente, producto bien configurado",AND(Y3674=5,AH3674&gt;1),"Faltan Datos Obligatorios y hay error en datos opcionales",Y3674=5,CONCATENATE("Faltan Datos Obligatorios:",IF(AA3674=5," Nombre, ",""),IF(AB3674=5," Precio, ",""),IF(AC3674=5," Cantidad ","")),AH3674&gt;=30,"Error Descuento y Granel",AF3674=15,"Falta Digitar Descuento",AF3674=16,"Error: Valor descuento superior a venta",AG3674=17,"Falta Seleccionar Unidad de medida",AG3674=19,"Habilitar venta a Granel"),"")</f>
        <v/>
      </c>
      <c r="AA3674" s="4">
        <f>IF($AD3674=0,-5,IF(D3674="",5,10))</f>
        <v>-5</v>
      </c>
      <c r="AB3674" s="4">
        <f>IF($AD3674=0,-5,IF(E3674="",5,10))</f>
        <v>-5</v>
      </c>
      <c r="AC3674" s="4">
        <f>IF($AD3674=0,-5,IF(F3674="",5,10))</f>
        <v>-5</v>
      </c>
      <c r="AD3674" s="4">
        <f>COUNTA(D3674:F3674)</f>
        <v>0</v>
      </c>
      <c r="AE3674" s="4">
        <f>COUNTA(G3674:V3674)</f>
        <v>0</v>
      </c>
      <c r="AF3674" s="4" cm="1">
        <f t="array" ref="AF3674">IFERROR(_xlfn.IFS((AND(OR(P3674="Si"),Q3674="")),15,AND(Q3674&lt;&gt;"",P3674=""),18,E3674&lt;Q3674,16),0)</f>
        <v>0</v>
      </c>
      <c r="AG3674" s="4" cm="1">
        <f t="array" ref="AG3674">IFERROR(_xlfn.IFS((AND(OR(R3674="Si"),S3674="")),17,AND(S3674&lt;&gt;"",R3674=""),19),0)</f>
        <v>0</v>
      </c>
      <c r="AH3674" s="4">
        <f t="shared" si="173"/>
        <v>0</v>
      </c>
    </row>
    <row r="3675" spans="2:34" x14ac:dyDescent="0.25">
      <c r="B3675" s="6" t="str">
        <f t="shared" si="171"/>
        <v/>
      </c>
      <c r="C3675" s="7" t="str">
        <f t="shared" si="172"/>
        <v/>
      </c>
      <c r="D3675" s="9"/>
      <c r="E3675" s="10"/>
      <c r="F3675" s="9"/>
      <c r="G3675" s="8"/>
      <c r="H3675" s="8"/>
      <c r="I3675" s="8"/>
      <c r="J3675" s="8"/>
      <c r="K3675" s="8"/>
      <c r="L3675" s="8"/>
      <c r="M3675" s="11"/>
      <c r="N3675" s="26"/>
      <c r="O3675" s="26"/>
      <c r="P3675" s="8"/>
      <c r="Q3675" s="11"/>
      <c r="R3675" s="8"/>
      <c r="S3675" s="8"/>
      <c r="T3675" s="8"/>
      <c r="U3675" s="8"/>
      <c r="V3675" s="8"/>
      <c r="Y3675" s="4" t="str" cm="1">
        <f t="array" ref="Y3675">_xlfn.IFS(AND(AD3675=0,AH3675&gt;1),0,AD3675=0,"",SUM(AA3675:AC3675)=30,10,OR(AA3675=5,AB3675=5,AC3675=5),5)</f>
        <v/>
      </c>
      <c r="Z3675" s="4" t="str" cm="1">
        <f t="array" ref="Z3675">IFERROR(_xlfn.IFS(AND(AH3675=0,Y3675=10),"Excelente, producto bien configurado",AND(Y3675=5,AH3675&gt;1),"Faltan Datos Obligatorios y hay error en datos opcionales",Y3675=5,CONCATENATE("Faltan Datos Obligatorios:",IF(AA3675=5," Nombre, ",""),IF(AB3675=5," Precio, ",""),IF(AC3675=5," Cantidad ","")),AH3675&gt;=30,"Error Descuento y Granel",AF3675=15,"Falta Digitar Descuento",AF3675=16,"Error: Valor descuento superior a venta",AG3675=17,"Falta Seleccionar Unidad de medida",AG3675=19,"Habilitar venta a Granel"),"")</f>
        <v/>
      </c>
      <c r="AA3675" s="4">
        <f>IF($AD3675=0,-5,IF(D3675="",5,10))</f>
        <v>-5</v>
      </c>
      <c r="AB3675" s="4">
        <f>IF($AD3675=0,-5,IF(E3675="",5,10))</f>
        <v>-5</v>
      </c>
      <c r="AC3675" s="4">
        <f>IF($AD3675=0,-5,IF(F3675="",5,10))</f>
        <v>-5</v>
      </c>
      <c r="AD3675" s="4">
        <f>COUNTA(D3675:F3675)</f>
        <v>0</v>
      </c>
      <c r="AE3675" s="4">
        <f>COUNTA(G3675:V3675)</f>
        <v>0</v>
      </c>
      <c r="AF3675" s="4" cm="1">
        <f t="array" ref="AF3675">IFERROR(_xlfn.IFS((AND(OR(P3675="Si"),Q3675="")),15,AND(Q3675&lt;&gt;"",P3675=""),18,E3675&lt;Q3675,16),0)</f>
        <v>0</v>
      </c>
      <c r="AG3675" s="4" cm="1">
        <f t="array" ref="AG3675">IFERROR(_xlfn.IFS((AND(OR(R3675="Si"),S3675="")),17,AND(S3675&lt;&gt;"",R3675=""),19),0)</f>
        <v>0</v>
      </c>
      <c r="AH3675" s="4">
        <f t="shared" si="173"/>
        <v>0</v>
      </c>
    </row>
    <row r="3676" spans="2:34" x14ac:dyDescent="0.25">
      <c r="B3676" s="6" t="str">
        <f t="shared" si="171"/>
        <v/>
      </c>
      <c r="C3676" s="7" t="str">
        <f t="shared" si="172"/>
        <v/>
      </c>
      <c r="D3676" s="9"/>
      <c r="E3676" s="10"/>
      <c r="F3676" s="9"/>
      <c r="G3676" s="8"/>
      <c r="H3676" s="8"/>
      <c r="I3676" s="8"/>
      <c r="J3676" s="8"/>
      <c r="K3676" s="8"/>
      <c r="L3676" s="8"/>
      <c r="M3676" s="11"/>
      <c r="N3676" s="26"/>
      <c r="O3676" s="26"/>
      <c r="P3676" s="8"/>
      <c r="Q3676" s="11"/>
      <c r="R3676" s="8"/>
      <c r="S3676" s="8"/>
      <c r="T3676" s="8"/>
      <c r="U3676" s="8"/>
      <c r="V3676" s="8"/>
      <c r="Y3676" s="4" t="str" cm="1">
        <f t="array" ref="Y3676">_xlfn.IFS(AND(AD3676=0,AH3676&gt;1),0,AD3676=0,"",SUM(AA3676:AC3676)=30,10,OR(AA3676=5,AB3676=5,AC3676=5),5)</f>
        <v/>
      </c>
      <c r="Z3676" s="4" t="str" cm="1">
        <f t="array" ref="Z3676">IFERROR(_xlfn.IFS(AND(AH3676=0,Y3676=10),"Excelente, producto bien configurado",AND(Y3676=5,AH3676&gt;1),"Faltan Datos Obligatorios y hay error en datos opcionales",Y3676=5,CONCATENATE("Faltan Datos Obligatorios:",IF(AA3676=5," Nombre, ",""),IF(AB3676=5," Precio, ",""),IF(AC3676=5," Cantidad ","")),AH3676&gt;=30,"Error Descuento y Granel",AF3676=15,"Falta Digitar Descuento",AF3676=16,"Error: Valor descuento superior a venta",AG3676=17,"Falta Seleccionar Unidad de medida",AG3676=19,"Habilitar venta a Granel"),"")</f>
        <v/>
      </c>
      <c r="AA3676" s="4">
        <f>IF($AD3676=0,-5,IF(D3676="",5,10))</f>
        <v>-5</v>
      </c>
      <c r="AB3676" s="4">
        <f>IF($AD3676=0,-5,IF(E3676="",5,10))</f>
        <v>-5</v>
      </c>
      <c r="AC3676" s="4">
        <f>IF($AD3676=0,-5,IF(F3676="",5,10))</f>
        <v>-5</v>
      </c>
      <c r="AD3676" s="4">
        <f>COUNTA(D3676:F3676)</f>
        <v>0</v>
      </c>
      <c r="AE3676" s="4">
        <f>COUNTA(G3676:V3676)</f>
        <v>0</v>
      </c>
      <c r="AF3676" s="4" cm="1">
        <f t="array" ref="AF3676">IFERROR(_xlfn.IFS((AND(OR(P3676="Si"),Q3676="")),15,AND(Q3676&lt;&gt;"",P3676=""),18,E3676&lt;Q3676,16),0)</f>
        <v>0</v>
      </c>
      <c r="AG3676" s="4" cm="1">
        <f t="array" ref="AG3676">IFERROR(_xlfn.IFS((AND(OR(R3676="Si"),S3676="")),17,AND(S3676&lt;&gt;"",R3676=""),19),0)</f>
        <v>0</v>
      </c>
      <c r="AH3676" s="4">
        <f t="shared" si="173"/>
        <v>0</v>
      </c>
    </row>
    <row r="3677" spans="2:34" x14ac:dyDescent="0.25">
      <c r="B3677" s="6" t="str">
        <f t="shared" si="171"/>
        <v/>
      </c>
      <c r="C3677" s="7" t="str">
        <f t="shared" si="172"/>
        <v/>
      </c>
      <c r="D3677" s="9"/>
      <c r="E3677" s="10"/>
      <c r="F3677" s="9"/>
      <c r="G3677" s="8"/>
      <c r="H3677" s="8"/>
      <c r="I3677" s="8"/>
      <c r="J3677" s="8"/>
      <c r="K3677" s="8"/>
      <c r="L3677" s="8"/>
      <c r="M3677" s="11"/>
      <c r="N3677" s="26"/>
      <c r="O3677" s="26"/>
      <c r="P3677" s="8"/>
      <c r="Q3677" s="11"/>
      <c r="R3677" s="8"/>
      <c r="S3677" s="8"/>
      <c r="T3677" s="8"/>
      <c r="U3677" s="8"/>
      <c r="V3677" s="8"/>
      <c r="Y3677" s="4" t="str" cm="1">
        <f t="array" ref="Y3677">_xlfn.IFS(AND(AD3677=0,AH3677&gt;1),0,AD3677=0,"",SUM(AA3677:AC3677)=30,10,OR(AA3677=5,AB3677=5,AC3677=5),5)</f>
        <v/>
      </c>
      <c r="Z3677" s="4" t="str" cm="1">
        <f t="array" ref="Z3677">IFERROR(_xlfn.IFS(AND(AH3677=0,Y3677=10),"Excelente, producto bien configurado",AND(Y3677=5,AH3677&gt;1),"Faltan Datos Obligatorios y hay error en datos opcionales",Y3677=5,CONCATENATE("Faltan Datos Obligatorios:",IF(AA3677=5," Nombre, ",""),IF(AB3677=5," Precio, ",""),IF(AC3677=5," Cantidad ","")),AH3677&gt;=30,"Error Descuento y Granel",AF3677=15,"Falta Digitar Descuento",AF3677=16,"Error: Valor descuento superior a venta",AG3677=17,"Falta Seleccionar Unidad de medida",AG3677=19,"Habilitar venta a Granel"),"")</f>
        <v/>
      </c>
      <c r="AA3677" s="4">
        <f>IF($AD3677=0,-5,IF(D3677="",5,10))</f>
        <v>-5</v>
      </c>
      <c r="AB3677" s="4">
        <f>IF($AD3677=0,-5,IF(E3677="",5,10))</f>
        <v>-5</v>
      </c>
      <c r="AC3677" s="4">
        <f>IF($AD3677=0,-5,IF(F3677="",5,10))</f>
        <v>-5</v>
      </c>
      <c r="AD3677" s="4">
        <f>COUNTA(D3677:F3677)</f>
        <v>0</v>
      </c>
      <c r="AE3677" s="4">
        <f>COUNTA(G3677:V3677)</f>
        <v>0</v>
      </c>
      <c r="AF3677" s="4" cm="1">
        <f t="array" ref="AF3677">IFERROR(_xlfn.IFS((AND(OR(P3677="Si"),Q3677="")),15,AND(Q3677&lt;&gt;"",P3677=""),18,E3677&lt;Q3677,16),0)</f>
        <v>0</v>
      </c>
      <c r="AG3677" s="4" cm="1">
        <f t="array" ref="AG3677">IFERROR(_xlfn.IFS((AND(OR(R3677="Si"),S3677="")),17,AND(S3677&lt;&gt;"",R3677=""),19),0)</f>
        <v>0</v>
      </c>
      <c r="AH3677" s="4">
        <f t="shared" si="173"/>
        <v>0</v>
      </c>
    </row>
    <row r="3678" spans="2:34" x14ac:dyDescent="0.25">
      <c r="B3678" s="6" t="str">
        <f t="shared" si="171"/>
        <v/>
      </c>
      <c r="C3678" s="7" t="str">
        <f t="shared" si="172"/>
        <v/>
      </c>
      <c r="D3678" s="9"/>
      <c r="E3678" s="10"/>
      <c r="F3678" s="9"/>
      <c r="G3678" s="8"/>
      <c r="H3678" s="8"/>
      <c r="I3678" s="8"/>
      <c r="J3678" s="8"/>
      <c r="K3678" s="8"/>
      <c r="L3678" s="8"/>
      <c r="M3678" s="11"/>
      <c r="N3678" s="26"/>
      <c r="O3678" s="26"/>
      <c r="P3678" s="8"/>
      <c r="Q3678" s="11"/>
      <c r="R3678" s="8"/>
      <c r="S3678" s="8"/>
      <c r="T3678" s="8"/>
      <c r="U3678" s="8"/>
      <c r="V3678" s="8"/>
      <c r="Y3678" s="4" t="str" cm="1">
        <f t="array" ref="Y3678">_xlfn.IFS(AND(AD3678=0,AH3678&gt;1),0,AD3678=0,"",SUM(AA3678:AC3678)=30,10,OR(AA3678=5,AB3678=5,AC3678=5),5)</f>
        <v/>
      </c>
      <c r="Z3678" s="4" t="str" cm="1">
        <f t="array" ref="Z3678">IFERROR(_xlfn.IFS(AND(AH3678=0,Y3678=10),"Excelente, producto bien configurado",AND(Y3678=5,AH3678&gt;1),"Faltan Datos Obligatorios y hay error en datos opcionales",Y3678=5,CONCATENATE("Faltan Datos Obligatorios:",IF(AA3678=5," Nombre, ",""),IF(AB3678=5," Precio, ",""),IF(AC3678=5," Cantidad ","")),AH3678&gt;=30,"Error Descuento y Granel",AF3678=15,"Falta Digitar Descuento",AF3678=16,"Error: Valor descuento superior a venta",AG3678=17,"Falta Seleccionar Unidad de medida",AG3678=19,"Habilitar venta a Granel"),"")</f>
        <v/>
      </c>
      <c r="AA3678" s="4">
        <f>IF($AD3678=0,-5,IF(D3678="",5,10))</f>
        <v>-5</v>
      </c>
      <c r="AB3678" s="4">
        <f>IF($AD3678=0,-5,IF(E3678="",5,10))</f>
        <v>-5</v>
      </c>
      <c r="AC3678" s="4">
        <f>IF($AD3678=0,-5,IF(F3678="",5,10))</f>
        <v>-5</v>
      </c>
      <c r="AD3678" s="4">
        <f>COUNTA(D3678:F3678)</f>
        <v>0</v>
      </c>
      <c r="AE3678" s="4">
        <f>COUNTA(G3678:V3678)</f>
        <v>0</v>
      </c>
      <c r="AF3678" s="4" cm="1">
        <f t="array" ref="AF3678">IFERROR(_xlfn.IFS((AND(OR(P3678="Si"),Q3678="")),15,AND(Q3678&lt;&gt;"",P3678=""),18,E3678&lt;Q3678,16),0)</f>
        <v>0</v>
      </c>
      <c r="AG3678" s="4" cm="1">
        <f t="array" ref="AG3678">IFERROR(_xlfn.IFS((AND(OR(R3678="Si"),S3678="")),17,AND(S3678&lt;&gt;"",R3678=""),19),0)</f>
        <v>0</v>
      </c>
      <c r="AH3678" s="4">
        <f t="shared" si="173"/>
        <v>0</v>
      </c>
    </row>
    <row r="3679" spans="2:34" x14ac:dyDescent="0.25">
      <c r="B3679" s="6" t="str">
        <f t="shared" si="171"/>
        <v/>
      </c>
      <c r="C3679" s="7" t="str">
        <f t="shared" si="172"/>
        <v/>
      </c>
      <c r="D3679" s="9"/>
      <c r="E3679" s="10"/>
      <c r="F3679" s="9"/>
      <c r="G3679" s="8"/>
      <c r="H3679" s="8"/>
      <c r="I3679" s="8"/>
      <c r="J3679" s="8"/>
      <c r="K3679" s="8"/>
      <c r="L3679" s="8"/>
      <c r="M3679" s="11"/>
      <c r="N3679" s="26"/>
      <c r="O3679" s="26"/>
      <c r="P3679" s="8"/>
      <c r="Q3679" s="11"/>
      <c r="R3679" s="8"/>
      <c r="S3679" s="8"/>
      <c r="T3679" s="8"/>
      <c r="U3679" s="8"/>
      <c r="V3679" s="8"/>
      <c r="Y3679" s="4" t="str" cm="1">
        <f t="array" ref="Y3679">_xlfn.IFS(AND(AD3679=0,AH3679&gt;1),0,AD3679=0,"",SUM(AA3679:AC3679)=30,10,OR(AA3679=5,AB3679=5,AC3679=5),5)</f>
        <v/>
      </c>
      <c r="Z3679" s="4" t="str" cm="1">
        <f t="array" ref="Z3679">IFERROR(_xlfn.IFS(AND(AH3679=0,Y3679=10),"Excelente, producto bien configurado",AND(Y3679=5,AH3679&gt;1),"Faltan Datos Obligatorios y hay error en datos opcionales",Y3679=5,CONCATENATE("Faltan Datos Obligatorios:",IF(AA3679=5," Nombre, ",""),IF(AB3679=5," Precio, ",""),IF(AC3679=5," Cantidad ","")),AH3679&gt;=30,"Error Descuento y Granel",AF3679=15,"Falta Digitar Descuento",AF3679=16,"Error: Valor descuento superior a venta",AG3679=17,"Falta Seleccionar Unidad de medida",AG3679=19,"Habilitar venta a Granel"),"")</f>
        <v/>
      </c>
      <c r="AA3679" s="4">
        <f>IF($AD3679=0,-5,IF(D3679="",5,10))</f>
        <v>-5</v>
      </c>
      <c r="AB3679" s="4">
        <f>IF($AD3679=0,-5,IF(E3679="",5,10))</f>
        <v>-5</v>
      </c>
      <c r="AC3679" s="4">
        <f>IF($AD3679=0,-5,IF(F3679="",5,10))</f>
        <v>-5</v>
      </c>
      <c r="AD3679" s="4">
        <f>COUNTA(D3679:F3679)</f>
        <v>0</v>
      </c>
      <c r="AE3679" s="4">
        <f>COUNTA(G3679:V3679)</f>
        <v>0</v>
      </c>
      <c r="AF3679" s="4" cm="1">
        <f t="array" ref="AF3679">IFERROR(_xlfn.IFS((AND(OR(P3679="Si"),Q3679="")),15,AND(Q3679&lt;&gt;"",P3679=""),18,E3679&lt;Q3679,16),0)</f>
        <v>0</v>
      </c>
      <c r="AG3679" s="4" cm="1">
        <f t="array" ref="AG3679">IFERROR(_xlfn.IFS((AND(OR(R3679="Si"),S3679="")),17,AND(S3679&lt;&gt;"",R3679=""),19),0)</f>
        <v>0</v>
      </c>
      <c r="AH3679" s="4">
        <f t="shared" si="173"/>
        <v>0</v>
      </c>
    </row>
    <row r="3680" spans="2:34" x14ac:dyDescent="0.25">
      <c r="B3680" s="6" t="str">
        <f t="shared" si="171"/>
        <v/>
      </c>
      <c r="C3680" s="7" t="str">
        <f t="shared" si="172"/>
        <v/>
      </c>
      <c r="D3680" s="9"/>
      <c r="E3680" s="10"/>
      <c r="F3680" s="9"/>
      <c r="G3680" s="8"/>
      <c r="H3680" s="8"/>
      <c r="I3680" s="8"/>
      <c r="J3680" s="8"/>
      <c r="K3680" s="8"/>
      <c r="L3680" s="8"/>
      <c r="M3680" s="11"/>
      <c r="N3680" s="26"/>
      <c r="O3680" s="26"/>
      <c r="P3680" s="8"/>
      <c r="Q3680" s="11"/>
      <c r="R3680" s="8"/>
      <c r="S3680" s="8"/>
      <c r="T3680" s="8"/>
      <c r="U3680" s="8"/>
      <c r="V3680" s="8"/>
      <c r="Y3680" s="4" t="str" cm="1">
        <f t="array" ref="Y3680">_xlfn.IFS(AND(AD3680=0,AH3680&gt;1),0,AD3680=0,"",SUM(AA3680:AC3680)=30,10,OR(AA3680=5,AB3680=5,AC3680=5),5)</f>
        <v/>
      </c>
      <c r="Z3680" s="4" t="str" cm="1">
        <f t="array" ref="Z3680">IFERROR(_xlfn.IFS(AND(AH3680=0,Y3680=10),"Excelente, producto bien configurado",AND(Y3680=5,AH3680&gt;1),"Faltan Datos Obligatorios y hay error en datos opcionales",Y3680=5,CONCATENATE("Faltan Datos Obligatorios:",IF(AA3680=5," Nombre, ",""),IF(AB3680=5," Precio, ",""),IF(AC3680=5," Cantidad ","")),AH3680&gt;=30,"Error Descuento y Granel",AF3680=15,"Falta Digitar Descuento",AF3680=16,"Error: Valor descuento superior a venta",AG3680=17,"Falta Seleccionar Unidad de medida",AG3680=19,"Habilitar venta a Granel"),"")</f>
        <v/>
      </c>
      <c r="AA3680" s="4">
        <f>IF($AD3680=0,-5,IF(D3680="",5,10))</f>
        <v>-5</v>
      </c>
      <c r="AB3680" s="4">
        <f>IF($AD3680=0,-5,IF(E3680="",5,10))</f>
        <v>-5</v>
      </c>
      <c r="AC3680" s="4">
        <f>IF($AD3680=0,-5,IF(F3680="",5,10))</f>
        <v>-5</v>
      </c>
      <c r="AD3680" s="4">
        <f>COUNTA(D3680:F3680)</f>
        <v>0</v>
      </c>
      <c r="AE3680" s="4">
        <f>COUNTA(G3680:V3680)</f>
        <v>0</v>
      </c>
      <c r="AF3680" s="4" cm="1">
        <f t="array" ref="AF3680">IFERROR(_xlfn.IFS((AND(OR(P3680="Si"),Q3680="")),15,AND(Q3680&lt;&gt;"",P3680=""),18,E3680&lt;Q3680,16),0)</f>
        <v>0</v>
      </c>
      <c r="AG3680" s="4" cm="1">
        <f t="array" ref="AG3680">IFERROR(_xlfn.IFS((AND(OR(R3680="Si"),S3680="")),17,AND(S3680&lt;&gt;"",R3680=""),19),0)</f>
        <v>0</v>
      </c>
      <c r="AH3680" s="4">
        <f t="shared" si="173"/>
        <v>0</v>
      </c>
    </row>
    <row r="3681" spans="2:34" x14ac:dyDescent="0.25">
      <c r="B3681" s="6" t="str">
        <f t="shared" si="171"/>
        <v/>
      </c>
      <c r="C3681" s="7" t="str">
        <f t="shared" si="172"/>
        <v/>
      </c>
      <c r="D3681" s="9"/>
      <c r="E3681" s="10"/>
      <c r="F3681" s="9"/>
      <c r="G3681" s="8"/>
      <c r="H3681" s="8"/>
      <c r="I3681" s="8"/>
      <c r="J3681" s="8"/>
      <c r="K3681" s="8"/>
      <c r="L3681" s="8"/>
      <c r="M3681" s="11"/>
      <c r="N3681" s="26"/>
      <c r="O3681" s="26"/>
      <c r="P3681" s="8"/>
      <c r="Q3681" s="11"/>
      <c r="R3681" s="8"/>
      <c r="S3681" s="8"/>
      <c r="T3681" s="8"/>
      <c r="U3681" s="8"/>
      <c r="V3681" s="8"/>
      <c r="Y3681" s="4" t="str" cm="1">
        <f t="array" ref="Y3681">_xlfn.IFS(AND(AD3681=0,AH3681&gt;1),0,AD3681=0,"",SUM(AA3681:AC3681)=30,10,OR(AA3681=5,AB3681=5,AC3681=5),5)</f>
        <v/>
      </c>
      <c r="Z3681" s="4" t="str" cm="1">
        <f t="array" ref="Z3681">IFERROR(_xlfn.IFS(AND(AH3681=0,Y3681=10),"Excelente, producto bien configurado",AND(Y3681=5,AH3681&gt;1),"Faltan Datos Obligatorios y hay error en datos opcionales",Y3681=5,CONCATENATE("Faltan Datos Obligatorios:",IF(AA3681=5," Nombre, ",""),IF(AB3681=5," Precio, ",""),IF(AC3681=5," Cantidad ","")),AH3681&gt;=30,"Error Descuento y Granel",AF3681=15,"Falta Digitar Descuento",AF3681=16,"Error: Valor descuento superior a venta",AG3681=17,"Falta Seleccionar Unidad de medida",AG3681=19,"Habilitar venta a Granel"),"")</f>
        <v/>
      </c>
      <c r="AA3681" s="4">
        <f>IF($AD3681=0,-5,IF(D3681="",5,10))</f>
        <v>-5</v>
      </c>
      <c r="AB3681" s="4">
        <f>IF($AD3681=0,-5,IF(E3681="",5,10))</f>
        <v>-5</v>
      </c>
      <c r="AC3681" s="4">
        <f>IF($AD3681=0,-5,IF(F3681="",5,10))</f>
        <v>-5</v>
      </c>
      <c r="AD3681" s="4">
        <f>COUNTA(D3681:F3681)</f>
        <v>0</v>
      </c>
      <c r="AE3681" s="4">
        <f>COUNTA(G3681:V3681)</f>
        <v>0</v>
      </c>
      <c r="AF3681" s="4" cm="1">
        <f t="array" ref="AF3681">IFERROR(_xlfn.IFS((AND(OR(P3681="Si"),Q3681="")),15,AND(Q3681&lt;&gt;"",P3681=""),18,E3681&lt;Q3681,16),0)</f>
        <v>0</v>
      </c>
      <c r="AG3681" s="4" cm="1">
        <f t="array" ref="AG3681">IFERROR(_xlfn.IFS((AND(OR(R3681="Si"),S3681="")),17,AND(S3681&lt;&gt;"",R3681=""),19),0)</f>
        <v>0</v>
      </c>
      <c r="AH3681" s="4">
        <f t="shared" si="173"/>
        <v>0</v>
      </c>
    </row>
    <row r="3682" spans="2:34" x14ac:dyDescent="0.25">
      <c r="B3682" s="6" t="str">
        <f t="shared" si="171"/>
        <v/>
      </c>
      <c r="C3682" s="7" t="str">
        <f t="shared" si="172"/>
        <v/>
      </c>
      <c r="D3682" s="9"/>
      <c r="E3682" s="10"/>
      <c r="F3682" s="9"/>
      <c r="G3682" s="8"/>
      <c r="H3682" s="8"/>
      <c r="I3682" s="8"/>
      <c r="J3682" s="8"/>
      <c r="K3682" s="8"/>
      <c r="L3682" s="8"/>
      <c r="M3682" s="11"/>
      <c r="N3682" s="26"/>
      <c r="O3682" s="26"/>
      <c r="P3682" s="8"/>
      <c r="Q3682" s="11"/>
      <c r="R3682" s="8"/>
      <c r="S3682" s="8"/>
      <c r="T3682" s="8"/>
      <c r="U3682" s="8"/>
      <c r="V3682" s="8"/>
      <c r="Y3682" s="4" t="str" cm="1">
        <f t="array" ref="Y3682">_xlfn.IFS(AND(AD3682=0,AH3682&gt;1),0,AD3682=0,"",SUM(AA3682:AC3682)=30,10,OR(AA3682=5,AB3682=5,AC3682=5),5)</f>
        <v/>
      </c>
      <c r="Z3682" s="4" t="str" cm="1">
        <f t="array" ref="Z3682">IFERROR(_xlfn.IFS(AND(AH3682=0,Y3682=10),"Excelente, producto bien configurado",AND(Y3682=5,AH3682&gt;1),"Faltan Datos Obligatorios y hay error en datos opcionales",Y3682=5,CONCATENATE("Faltan Datos Obligatorios:",IF(AA3682=5," Nombre, ",""),IF(AB3682=5," Precio, ",""),IF(AC3682=5," Cantidad ","")),AH3682&gt;=30,"Error Descuento y Granel",AF3682=15,"Falta Digitar Descuento",AF3682=16,"Error: Valor descuento superior a venta",AG3682=17,"Falta Seleccionar Unidad de medida",AG3682=19,"Habilitar venta a Granel"),"")</f>
        <v/>
      </c>
      <c r="AA3682" s="4">
        <f>IF($AD3682=0,-5,IF(D3682="",5,10))</f>
        <v>-5</v>
      </c>
      <c r="AB3682" s="4">
        <f>IF($AD3682=0,-5,IF(E3682="",5,10))</f>
        <v>-5</v>
      </c>
      <c r="AC3682" s="4">
        <f>IF($AD3682=0,-5,IF(F3682="",5,10))</f>
        <v>-5</v>
      </c>
      <c r="AD3682" s="4">
        <f>COUNTA(D3682:F3682)</f>
        <v>0</v>
      </c>
      <c r="AE3682" s="4">
        <f>COUNTA(G3682:V3682)</f>
        <v>0</v>
      </c>
      <c r="AF3682" s="4" cm="1">
        <f t="array" ref="AF3682">IFERROR(_xlfn.IFS((AND(OR(P3682="Si"),Q3682="")),15,AND(Q3682&lt;&gt;"",P3682=""),18,E3682&lt;Q3682,16),0)</f>
        <v>0</v>
      </c>
      <c r="AG3682" s="4" cm="1">
        <f t="array" ref="AG3682">IFERROR(_xlfn.IFS((AND(OR(R3682="Si"),S3682="")),17,AND(S3682&lt;&gt;"",R3682=""),19),0)</f>
        <v>0</v>
      </c>
      <c r="AH3682" s="4">
        <f t="shared" si="173"/>
        <v>0</v>
      </c>
    </row>
    <row r="3683" spans="2:34" x14ac:dyDescent="0.25">
      <c r="B3683" s="6" t="str">
        <f t="shared" si="171"/>
        <v/>
      </c>
      <c r="C3683" s="7" t="str">
        <f t="shared" si="172"/>
        <v/>
      </c>
      <c r="D3683" s="9"/>
      <c r="E3683" s="10"/>
      <c r="F3683" s="9"/>
      <c r="G3683" s="8"/>
      <c r="H3683" s="8"/>
      <c r="I3683" s="8"/>
      <c r="J3683" s="8"/>
      <c r="K3683" s="8"/>
      <c r="L3683" s="8"/>
      <c r="M3683" s="11"/>
      <c r="N3683" s="26"/>
      <c r="O3683" s="26"/>
      <c r="P3683" s="8"/>
      <c r="Q3683" s="11"/>
      <c r="R3683" s="8"/>
      <c r="S3683" s="8"/>
      <c r="T3683" s="8"/>
      <c r="U3683" s="8"/>
      <c r="V3683" s="8"/>
      <c r="Y3683" s="4" t="str" cm="1">
        <f t="array" ref="Y3683">_xlfn.IFS(AND(AD3683=0,AH3683&gt;1),0,AD3683=0,"",SUM(AA3683:AC3683)=30,10,OR(AA3683=5,AB3683=5,AC3683=5),5)</f>
        <v/>
      </c>
      <c r="Z3683" s="4" t="str" cm="1">
        <f t="array" ref="Z3683">IFERROR(_xlfn.IFS(AND(AH3683=0,Y3683=10),"Excelente, producto bien configurado",AND(Y3683=5,AH3683&gt;1),"Faltan Datos Obligatorios y hay error en datos opcionales",Y3683=5,CONCATENATE("Faltan Datos Obligatorios:",IF(AA3683=5," Nombre, ",""),IF(AB3683=5," Precio, ",""),IF(AC3683=5," Cantidad ","")),AH3683&gt;=30,"Error Descuento y Granel",AF3683=15,"Falta Digitar Descuento",AF3683=16,"Error: Valor descuento superior a venta",AG3683=17,"Falta Seleccionar Unidad de medida",AG3683=19,"Habilitar venta a Granel"),"")</f>
        <v/>
      </c>
      <c r="AA3683" s="4">
        <f>IF($AD3683=0,-5,IF(D3683="",5,10))</f>
        <v>-5</v>
      </c>
      <c r="AB3683" s="4">
        <f>IF($AD3683=0,-5,IF(E3683="",5,10))</f>
        <v>-5</v>
      </c>
      <c r="AC3683" s="4">
        <f>IF($AD3683=0,-5,IF(F3683="",5,10))</f>
        <v>-5</v>
      </c>
      <c r="AD3683" s="4">
        <f>COUNTA(D3683:F3683)</f>
        <v>0</v>
      </c>
      <c r="AE3683" s="4">
        <f>COUNTA(G3683:V3683)</f>
        <v>0</v>
      </c>
      <c r="AF3683" s="4" cm="1">
        <f t="array" ref="AF3683">IFERROR(_xlfn.IFS((AND(OR(P3683="Si"),Q3683="")),15,AND(Q3683&lt;&gt;"",P3683=""),18,E3683&lt;Q3683,16),0)</f>
        <v>0</v>
      </c>
      <c r="AG3683" s="4" cm="1">
        <f t="array" ref="AG3683">IFERROR(_xlfn.IFS((AND(OR(R3683="Si"),S3683="")),17,AND(S3683&lt;&gt;"",R3683=""),19),0)</f>
        <v>0</v>
      </c>
      <c r="AH3683" s="4">
        <f t="shared" si="173"/>
        <v>0</v>
      </c>
    </row>
    <row r="3684" spans="2:34" x14ac:dyDescent="0.25">
      <c r="B3684" s="6" t="str">
        <f t="shared" si="171"/>
        <v/>
      </c>
      <c r="C3684" s="7" t="str">
        <f t="shared" si="172"/>
        <v/>
      </c>
      <c r="D3684" s="9"/>
      <c r="E3684" s="10"/>
      <c r="F3684" s="9"/>
      <c r="G3684" s="8"/>
      <c r="H3684" s="8"/>
      <c r="I3684" s="8"/>
      <c r="J3684" s="8"/>
      <c r="K3684" s="8"/>
      <c r="L3684" s="8"/>
      <c r="M3684" s="11"/>
      <c r="N3684" s="26"/>
      <c r="O3684" s="26"/>
      <c r="P3684" s="8"/>
      <c r="Q3684" s="11"/>
      <c r="R3684" s="8"/>
      <c r="S3684" s="8"/>
      <c r="T3684" s="8"/>
      <c r="U3684" s="8"/>
      <c r="V3684" s="8"/>
      <c r="Y3684" s="4" t="str" cm="1">
        <f t="array" ref="Y3684">_xlfn.IFS(AND(AD3684=0,AH3684&gt;1),0,AD3684=0,"",SUM(AA3684:AC3684)=30,10,OR(AA3684=5,AB3684=5,AC3684=5),5)</f>
        <v/>
      </c>
      <c r="Z3684" s="4" t="str" cm="1">
        <f t="array" ref="Z3684">IFERROR(_xlfn.IFS(AND(AH3684=0,Y3684=10),"Excelente, producto bien configurado",AND(Y3684=5,AH3684&gt;1),"Faltan Datos Obligatorios y hay error en datos opcionales",Y3684=5,CONCATENATE("Faltan Datos Obligatorios:",IF(AA3684=5," Nombre, ",""),IF(AB3684=5," Precio, ",""),IF(AC3684=5," Cantidad ","")),AH3684&gt;=30,"Error Descuento y Granel",AF3684=15,"Falta Digitar Descuento",AF3684=16,"Error: Valor descuento superior a venta",AG3684=17,"Falta Seleccionar Unidad de medida",AG3684=19,"Habilitar venta a Granel"),"")</f>
        <v/>
      </c>
      <c r="AA3684" s="4">
        <f>IF($AD3684=0,-5,IF(D3684="",5,10))</f>
        <v>-5</v>
      </c>
      <c r="AB3684" s="4">
        <f>IF($AD3684=0,-5,IF(E3684="",5,10))</f>
        <v>-5</v>
      </c>
      <c r="AC3684" s="4">
        <f>IF($AD3684=0,-5,IF(F3684="",5,10))</f>
        <v>-5</v>
      </c>
      <c r="AD3684" s="4">
        <f>COUNTA(D3684:F3684)</f>
        <v>0</v>
      </c>
      <c r="AE3684" s="4">
        <f>COUNTA(G3684:V3684)</f>
        <v>0</v>
      </c>
      <c r="AF3684" s="4" cm="1">
        <f t="array" ref="AF3684">IFERROR(_xlfn.IFS((AND(OR(P3684="Si"),Q3684="")),15,AND(Q3684&lt;&gt;"",P3684=""),18,E3684&lt;Q3684,16),0)</f>
        <v>0</v>
      </c>
      <c r="AG3684" s="4" cm="1">
        <f t="array" ref="AG3684">IFERROR(_xlfn.IFS((AND(OR(R3684="Si"),S3684="")),17,AND(S3684&lt;&gt;"",R3684=""),19),0)</f>
        <v>0</v>
      </c>
      <c r="AH3684" s="4">
        <f t="shared" si="173"/>
        <v>0</v>
      </c>
    </row>
    <row r="3685" spans="2:34" x14ac:dyDescent="0.25">
      <c r="B3685" s="6" t="str">
        <f t="shared" si="171"/>
        <v/>
      </c>
      <c r="C3685" s="7" t="str">
        <f t="shared" si="172"/>
        <v/>
      </c>
      <c r="D3685" s="9"/>
      <c r="E3685" s="10"/>
      <c r="F3685" s="9"/>
      <c r="G3685" s="8"/>
      <c r="H3685" s="8"/>
      <c r="I3685" s="8"/>
      <c r="J3685" s="8"/>
      <c r="K3685" s="8"/>
      <c r="L3685" s="8"/>
      <c r="M3685" s="11"/>
      <c r="N3685" s="26"/>
      <c r="O3685" s="26"/>
      <c r="P3685" s="8"/>
      <c r="Q3685" s="11"/>
      <c r="R3685" s="8"/>
      <c r="S3685" s="8"/>
      <c r="T3685" s="8"/>
      <c r="U3685" s="8"/>
      <c r="V3685" s="8"/>
      <c r="Y3685" s="4" t="str" cm="1">
        <f t="array" ref="Y3685">_xlfn.IFS(AND(AD3685=0,AH3685&gt;1),0,AD3685=0,"",SUM(AA3685:AC3685)=30,10,OR(AA3685=5,AB3685=5,AC3685=5),5)</f>
        <v/>
      </c>
      <c r="Z3685" s="4" t="str" cm="1">
        <f t="array" ref="Z3685">IFERROR(_xlfn.IFS(AND(AH3685=0,Y3685=10),"Excelente, producto bien configurado",AND(Y3685=5,AH3685&gt;1),"Faltan Datos Obligatorios y hay error en datos opcionales",Y3685=5,CONCATENATE("Faltan Datos Obligatorios:",IF(AA3685=5," Nombre, ",""),IF(AB3685=5," Precio, ",""),IF(AC3685=5," Cantidad ","")),AH3685&gt;=30,"Error Descuento y Granel",AF3685=15,"Falta Digitar Descuento",AF3685=16,"Error: Valor descuento superior a venta",AG3685=17,"Falta Seleccionar Unidad de medida",AG3685=19,"Habilitar venta a Granel"),"")</f>
        <v/>
      </c>
      <c r="AA3685" s="4">
        <f>IF($AD3685=0,-5,IF(D3685="",5,10))</f>
        <v>-5</v>
      </c>
      <c r="AB3685" s="4">
        <f>IF($AD3685=0,-5,IF(E3685="",5,10))</f>
        <v>-5</v>
      </c>
      <c r="AC3685" s="4">
        <f>IF($AD3685=0,-5,IF(F3685="",5,10))</f>
        <v>-5</v>
      </c>
      <c r="AD3685" s="4">
        <f>COUNTA(D3685:F3685)</f>
        <v>0</v>
      </c>
      <c r="AE3685" s="4">
        <f>COUNTA(G3685:V3685)</f>
        <v>0</v>
      </c>
      <c r="AF3685" s="4" cm="1">
        <f t="array" ref="AF3685">IFERROR(_xlfn.IFS((AND(OR(P3685="Si"),Q3685="")),15,AND(Q3685&lt;&gt;"",P3685=""),18,E3685&lt;Q3685,16),0)</f>
        <v>0</v>
      </c>
      <c r="AG3685" s="4" cm="1">
        <f t="array" ref="AG3685">IFERROR(_xlfn.IFS((AND(OR(R3685="Si"),S3685="")),17,AND(S3685&lt;&gt;"",R3685=""),19),0)</f>
        <v>0</v>
      </c>
      <c r="AH3685" s="4">
        <f t="shared" si="173"/>
        <v>0</v>
      </c>
    </row>
    <row r="3686" spans="2:34" x14ac:dyDescent="0.25">
      <c r="B3686" s="6" t="str">
        <f t="shared" si="171"/>
        <v/>
      </c>
      <c r="C3686" s="7" t="str">
        <f t="shared" si="172"/>
        <v/>
      </c>
      <c r="D3686" s="9"/>
      <c r="E3686" s="10"/>
      <c r="F3686" s="9"/>
      <c r="G3686" s="8"/>
      <c r="H3686" s="8"/>
      <c r="I3686" s="8"/>
      <c r="J3686" s="8"/>
      <c r="K3686" s="8"/>
      <c r="L3686" s="8"/>
      <c r="M3686" s="11"/>
      <c r="N3686" s="26"/>
      <c r="O3686" s="26"/>
      <c r="P3686" s="8"/>
      <c r="Q3686" s="11"/>
      <c r="R3686" s="8"/>
      <c r="S3686" s="8"/>
      <c r="T3686" s="8"/>
      <c r="U3686" s="8"/>
      <c r="V3686" s="8"/>
      <c r="Y3686" s="4" t="str" cm="1">
        <f t="array" ref="Y3686">_xlfn.IFS(AND(AD3686=0,AH3686&gt;1),0,AD3686=0,"",SUM(AA3686:AC3686)=30,10,OR(AA3686=5,AB3686=5,AC3686=5),5)</f>
        <v/>
      </c>
      <c r="Z3686" s="4" t="str" cm="1">
        <f t="array" ref="Z3686">IFERROR(_xlfn.IFS(AND(AH3686=0,Y3686=10),"Excelente, producto bien configurado",AND(Y3686=5,AH3686&gt;1),"Faltan Datos Obligatorios y hay error en datos opcionales",Y3686=5,CONCATENATE("Faltan Datos Obligatorios:",IF(AA3686=5," Nombre, ",""),IF(AB3686=5," Precio, ",""),IF(AC3686=5," Cantidad ","")),AH3686&gt;=30,"Error Descuento y Granel",AF3686=15,"Falta Digitar Descuento",AF3686=16,"Error: Valor descuento superior a venta",AG3686=17,"Falta Seleccionar Unidad de medida",AG3686=19,"Habilitar venta a Granel"),"")</f>
        <v/>
      </c>
      <c r="AA3686" s="4">
        <f>IF($AD3686=0,-5,IF(D3686="",5,10))</f>
        <v>-5</v>
      </c>
      <c r="AB3686" s="4">
        <f>IF($AD3686=0,-5,IF(E3686="",5,10))</f>
        <v>-5</v>
      </c>
      <c r="AC3686" s="4">
        <f>IF($AD3686=0,-5,IF(F3686="",5,10))</f>
        <v>-5</v>
      </c>
      <c r="AD3686" s="4">
        <f>COUNTA(D3686:F3686)</f>
        <v>0</v>
      </c>
      <c r="AE3686" s="4">
        <f>COUNTA(G3686:V3686)</f>
        <v>0</v>
      </c>
      <c r="AF3686" s="4" cm="1">
        <f t="array" ref="AF3686">IFERROR(_xlfn.IFS((AND(OR(P3686="Si"),Q3686="")),15,AND(Q3686&lt;&gt;"",P3686=""),18,E3686&lt;Q3686,16),0)</f>
        <v>0</v>
      </c>
      <c r="AG3686" s="4" cm="1">
        <f t="array" ref="AG3686">IFERROR(_xlfn.IFS((AND(OR(R3686="Si"),S3686="")),17,AND(S3686&lt;&gt;"",R3686=""),19),0)</f>
        <v>0</v>
      </c>
      <c r="AH3686" s="4">
        <f t="shared" si="173"/>
        <v>0</v>
      </c>
    </row>
    <row r="3687" spans="2:34" x14ac:dyDescent="0.25">
      <c r="B3687" s="6" t="str">
        <f t="shared" si="171"/>
        <v/>
      </c>
      <c r="C3687" s="7" t="str">
        <f t="shared" si="172"/>
        <v/>
      </c>
      <c r="D3687" s="9"/>
      <c r="E3687" s="10"/>
      <c r="F3687" s="9"/>
      <c r="G3687" s="8"/>
      <c r="H3687" s="8"/>
      <c r="I3687" s="8"/>
      <c r="J3687" s="8"/>
      <c r="K3687" s="8"/>
      <c r="L3687" s="8"/>
      <c r="M3687" s="11"/>
      <c r="N3687" s="26"/>
      <c r="O3687" s="26"/>
      <c r="P3687" s="8"/>
      <c r="Q3687" s="11"/>
      <c r="R3687" s="8"/>
      <c r="S3687" s="8"/>
      <c r="T3687" s="8"/>
      <c r="U3687" s="8"/>
      <c r="V3687" s="8"/>
      <c r="Y3687" s="4" t="str" cm="1">
        <f t="array" ref="Y3687">_xlfn.IFS(AND(AD3687=0,AH3687&gt;1),0,AD3687=0,"",SUM(AA3687:AC3687)=30,10,OR(AA3687=5,AB3687=5,AC3687=5),5)</f>
        <v/>
      </c>
      <c r="Z3687" s="4" t="str" cm="1">
        <f t="array" ref="Z3687">IFERROR(_xlfn.IFS(AND(AH3687=0,Y3687=10),"Excelente, producto bien configurado",AND(Y3687=5,AH3687&gt;1),"Faltan Datos Obligatorios y hay error en datos opcionales",Y3687=5,CONCATENATE("Faltan Datos Obligatorios:",IF(AA3687=5," Nombre, ",""),IF(AB3687=5," Precio, ",""),IF(AC3687=5," Cantidad ","")),AH3687&gt;=30,"Error Descuento y Granel",AF3687=15,"Falta Digitar Descuento",AF3687=16,"Error: Valor descuento superior a venta",AG3687=17,"Falta Seleccionar Unidad de medida",AG3687=19,"Habilitar venta a Granel"),"")</f>
        <v/>
      </c>
      <c r="AA3687" s="4">
        <f>IF($AD3687=0,-5,IF(D3687="",5,10))</f>
        <v>-5</v>
      </c>
      <c r="AB3687" s="4">
        <f>IF($AD3687=0,-5,IF(E3687="",5,10))</f>
        <v>-5</v>
      </c>
      <c r="AC3687" s="4">
        <f>IF($AD3687=0,-5,IF(F3687="",5,10))</f>
        <v>-5</v>
      </c>
      <c r="AD3687" s="4">
        <f>COUNTA(D3687:F3687)</f>
        <v>0</v>
      </c>
      <c r="AE3687" s="4">
        <f>COUNTA(G3687:V3687)</f>
        <v>0</v>
      </c>
      <c r="AF3687" s="4" cm="1">
        <f t="array" ref="AF3687">IFERROR(_xlfn.IFS((AND(OR(P3687="Si"),Q3687="")),15,AND(Q3687&lt;&gt;"",P3687=""),18,E3687&lt;Q3687,16),0)</f>
        <v>0</v>
      </c>
      <c r="AG3687" s="4" cm="1">
        <f t="array" ref="AG3687">IFERROR(_xlfn.IFS((AND(OR(R3687="Si"),S3687="")),17,AND(S3687&lt;&gt;"",R3687=""),19),0)</f>
        <v>0</v>
      </c>
      <c r="AH3687" s="4">
        <f t="shared" si="173"/>
        <v>0</v>
      </c>
    </row>
    <row r="3688" spans="2:34" x14ac:dyDescent="0.25">
      <c r="B3688" s="6" t="str">
        <f t="shared" si="171"/>
        <v/>
      </c>
      <c r="C3688" s="7" t="str">
        <f t="shared" si="172"/>
        <v/>
      </c>
      <c r="D3688" s="9"/>
      <c r="E3688" s="10"/>
      <c r="F3688" s="9"/>
      <c r="G3688" s="8"/>
      <c r="H3688" s="8"/>
      <c r="I3688" s="8"/>
      <c r="J3688" s="8"/>
      <c r="K3688" s="8"/>
      <c r="L3688" s="8"/>
      <c r="M3688" s="11"/>
      <c r="N3688" s="26"/>
      <c r="O3688" s="26"/>
      <c r="P3688" s="8"/>
      <c r="Q3688" s="11"/>
      <c r="R3688" s="8"/>
      <c r="S3688" s="8"/>
      <c r="T3688" s="8"/>
      <c r="U3688" s="8"/>
      <c r="V3688" s="8"/>
      <c r="Y3688" s="4" t="str" cm="1">
        <f t="array" ref="Y3688">_xlfn.IFS(AND(AD3688=0,AH3688&gt;1),0,AD3688=0,"",SUM(AA3688:AC3688)=30,10,OR(AA3688=5,AB3688=5,AC3688=5),5)</f>
        <v/>
      </c>
      <c r="Z3688" s="4" t="str" cm="1">
        <f t="array" ref="Z3688">IFERROR(_xlfn.IFS(AND(AH3688=0,Y3688=10),"Excelente, producto bien configurado",AND(Y3688=5,AH3688&gt;1),"Faltan Datos Obligatorios y hay error en datos opcionales",Y3688=5,CONCATENATE("Faltan Datos Obligatorios:",IF(AA3688=5," Nombre, ",""),IF(AB3688=5," Precio, ",""),IF(AC3688=5," Cantidad ","")),AH3688&gt;=30,"Error Descuento y Granel",AF3688=15,"Falta Digitar Descuento",AF3688=16,"Error: Valor descuento superior a venta",AG3688=17,"Falta Seleccionar Unidad de medida",AG3688=19,"Habilitar venta a Granel"),"")</f>
        <v/>
      </c>
      <c r="AA3688" s="4">
        <f>IF($AD3688=0,-5,IF(D3688="",5,10))</f>
        <v>-5</v>
      </c>
      <c r="AB3688" s="4">
        <f>IF($AD3688=0,-5,IF(E3688="",5,10))</f>
        <v>-5</v>
      </c>
      <c r="AC3688" s="4">
        <f>IF($AD3688=0,-5,IF(F3688="",5,10))</f>
        <v>-5</v>
      </c>
      <c r="AD3688" s="4">
        <f>COUNTA(D3688:F3688)</f>
        <v>0</v>
      </c>
      <c r="AE3688" s="4">
        <f>COUNTA(G3688:V3688)</f>
        <v>0</v>
      </c>
      <c r="AF3688" s="4" cm="1">
        <f t="array" ref="AF3688">IFERROR(_xlfn.IFS((AND(OR(P3688="Si"),Q3688="")),15,AND(Q3688&lt;&gt;"",P3688=""),18,E3688&lt;Q3688,16),0)</f>
        <v>0</v>
      </c>
      <c r="AG3688" s="4" cm="1">
        <f t="array" ref="AG3688">IFERROR(_xlfn.IFS((AND(OR(R3688="Si"),S3688="")),17,AND(S3688&lt;&gt;"",R3688=""),19),0)</f>
        <v>0</v>
      </c>
      <c r="AH3688" s="4">
        <f t="shared" si="173"/>
        <v>0</v>
      </c>
    </row>
    <row r="3689" spans="2:34" x14ac:dyDescent="0.25">
      <c r="B3689" s="6" t="str">
        <f t="shared" si="171"/>
        <v/>
      </c>
      <c r="C3689" s="7" t="str">
        <f t="shared" si="172"/>
        <v/>
      </c>
      <c r="D3689" s="9"/>
      <c r="E3689" s="10"/>
      <c r="F3689" s="9"/>
      <c r="G3689" s="8"/>
      <c r="H3689" s="8"/>
      <c r="I3689" s="8"/>
      <c r="J3689" s="8"/>
      <c r="K3689" s="8"/>
      <c r="L3689" s="8"/>
      <c r="M3689" s="11"/>
      <c r="N3689" s="26"/>
      <c r="O3689" s="26"/>
      <c r="P3689" s="8"/>
      <c r="Q3689" s="11"/>
      <c r="R3689" s="8"/>
      <c r="S3689" s="8"/>
      <c r="T3689" s="8"/>
      <c r="U3689" s="8"/>
      <c r="V3689" s="8"/>
      <c r="Y3689" s="4" t="str" cm="1">
        <f t="array" ref="Y3689">_xlfn.IFS(AND(AD3689=0,AH3689&gt;1),0,AD3689=0,"",SUM(AA3689:AC3689)=30,10,OR(AA3689=5,AB3689=5,AC3689=5),5)</f>
        <v/>
      </c>
      <c r="Z3689" s="4" t="str" cm="1">
        <f t="array" ref="Z3689">IFERROR(_xlfn.IFS(AND(AH3689=0,Y3689=10),"Excelente, producto bien configurado",AND(Y3689=5,AH3689&gt;1),"Faltan Datos Obligatorios y hay error en datos opcionales",Y3689=5,CONCATENATE("Faltan Datos Obligatorios:",IF(AA3689=5," Nombre, ",""),IF(AB3689=5," Precio, ",""),IF(AC3689=5," Cantidad ","")),AH3689&gt;=30,"Error Descuento y Granel",AF3689=15,"Falta Digitar Descuento",AF3689=16,"Error: Valor descuento superior a venta",AG3689=17,"Falta Seleccionar Unidad de medida",AG3689=19,"Habilitar venta a Granel"),"")</f>
        <v/>
      </c>
      <c r="AA3689" s="4">
        <f>IF($AD3689=0,-5,IF(D3689="",5,10))</f>
        <v>-5</v>
      </c>
      <c r="AB3689" s="4">
        <f>IF($AD3689=0,-5,IF(E3689="",5,10))</f>
        <v>-5</v>
      </c>
      <c r="AC3689" s="4">
        <f>IF($AD3689=0,-5,IF(F3689="",5,10))</f>
        <v>-5</v>
      </c>
      <c r="AD3689" s="4">
        <f>COUNTA(D3689:F3689)</f>
        <v>0</v>
      </c>
      <c r="AE3689" s="4">
        <f>COUNTA(G3689:V3689)</f>
        <v>0</v>
      </c>
      <c r="AF3689" s="4" cm="1">
        <f t="array" ref="AF3689">IFERROR(_xlfn.IFS((AND(OR(P3689="Si"),Q3689="")),15,AND(Q3689&lt;&gt;"",P3689=""),18,E3689&lt;Q3689,16),0)</f>
        <v>0</v>
      </c>
      <c r="AG3689" s="4" cm="1">
        <f t="array" ref="AG3689">IFERROR(_xlfn.IFS((AND(OR(R3689="Si"),S3689="")),17,AND(S3689&lt;&gt;"",R3689=""),19),0)</f>
        <v>0</v>
      </c>
      <c r="AH3689" s="4">
        <f t="shared" si="173"/>
        <v>0</v>
      </c>
    </row>
    <row r="3690" spans="2:34" x14ac:dyDescent="0.25">
      <c r="B3690" s="6" t="str">
        <f t="shared" si="171"/>
        <v/>
      </c>
      <c r="C3690" s="7" t="str">
        <f t="shared" si="172"/>
        <v/>
      </c>
      <c r="D3690" s="9"/>
      <c r="E3690" s="10"/>
      <c r="F3690" s="9"/>
      <c r="G3690" s="8"/>
      <c r="H3690" s="8"/>
      <c r="I3690" s="8"/>
      <c r="J3690" s="8"/>
      <c r="K3690" s="8"/>
      <c r="L3690" s="8"/>
      <c r="M3690" s="11"/>
      <c r="N3690" s="26"/>
      <c r="O3690" s="26"/>
      <c r="P3690" s="8"/>
      <c r="Q3690" s="11"/>
      <c r="R3690" s="8"/>
      <c r="S3690" s="8"/>
      <c r="T3690" s="8"/>
      <c r="U3690" s="8"/>
      <c r="V3690" s="8"/>
      <c r="Y3690" s="4" t="str" cm="1">
        <f t="array" ref="Y3690">_xlfn.IFS(AND(AD3690=0,AH3690&gt;1),0,AD3690=0,"",SUM(AA3690:AC3690)=30,10,OR(AA3690=5,AB3690=5,AC3690=5),5)</f>
        <v/>
      </c>
      <c r="Z3690" s="4" t="str" cm="1">
        <f t="array" ref="Z3690">IFERROR(_xlfn.IFS(AND(AH3690=0,Y3690=10),"Excelente, producto bien configurado",AND(Y3690=5,AH3690&gt;1),"Faltan Datos Obligatorios y hay error en datos opcionales",Y3690=5,CONCATENATE("Faltan Datos Obligatorios:",IF(AA3690=5," Nombre, ",""),IF(AB3690=5," Precio, ",""),IF(AC3690=5," Cantidad ","")),AH3690&gt;=30,"Error Descuento y Granel",AF3690=15,"Falta Digitar Descuento",AF3690=16,"Error: Valor descuento superior a venta",AG3690=17,"Falta Seleccionar Unidad de medida",AG3690=19,"Habilitar venta a Granel"),"")</f>
        <v/>
      </c>
      <c r="AA3690" s="4">
        <f>IF($AD3690=0,-5,IF(D3690="",5,10))</f>
        <v>-5</v>
      </c>
      <c r="AB3690" s="4">
        <f>IF($AD3690=0,-5,IF(E3690="",5,10))</f>
        <v>-5</v>
      </c>
      <c r="AC3690" s="4">
        <f>IF($AD3690=0,-5,IF(F3690="",5,10))</f>
        <v>-5</v>
      </c>
      <c r="AD3690" s="4">
        <f>COUNTA(D3690:F3690)</f>
        <v>0</v>
      </c>
      <c r="AE3690" s="4">
        <f>COUNTA(G3690:V3690)</f>
        <v>0</v>
      </c>
      <c r="AF3690" s="4" cm="1">
        <f t="array" ref="AF3690">IFERROR(_xlfn.IFS((AND(OR(P3690="Si"),Q3690="")),15,AND(Q3690&lt;&gt;"",P3690=""),18,E3690&lt;Q3690,16),0)</f>
        <v>0</v>
      </c>
      <c r="AG3690" s="4" cm="1">
        <f t="array" ref="AG3690">IFERROR(_xlfn.IFS((AND(OR(R3690="Si"),S3690="")),17,AND(S3690&lt;&gt;"",R3690=""),19),0)</f>
        <v>0</v>
      </c>
      <c r="AH3690" s="4">
        <f t="shared" si="173"/>
        <v>0</v>
      </c>
    </row>
    <row r="3691" spans="2:34" x14ac:dyDescent="0.25">
      <c r="B3691" s="6" t="str">
        <f t="shared" si="171"/>
        <v/>
      </c>
      <c r="C3691" s="7" t="str">
        <f t="shared" si="172"/>
        <v/>
      </c>
      <c r="D3691" s="9"/>
      <c r="E3691" s="10"/>
      <c r="F3691" s="9"/>
      <c r="G3691" s="8"/>
      <c r="H3691" s="8"/>
      <c r="I3691" s="8"/>
      <c r="J3691" s="8"/>
      <c r="K3691" s="8"/>
      <c r="L3691" s="8"/>
      <c r="M3691" s="11"/>
      <c r="N3691" s="26"/>
      <c r="O3691" s="26"/>
      <c r="P3691" s="8"/>
      <c r="Q3691" s="11"/>
      <c r="R3691" s="8"/>
      <c r="S3691" s="8"/>
      <c r="T3691" s="8"/>
      <c r="U3691" s="8"/>
      <c r="V3691" s="8"/>
      <c r="Y3691" s="4" t="str" cm="1">
        <f t="array" ref="Y3691">_xlfn.IFS(AND(AD3691=0,AH3691&gt;1),0,AD3691=0,"",SUM(AA3691:AC3691)=30,10,OR(AA3691=5,AB3691=5,AC3691=5),5)</f>
        <v/>
      </c>
      <c r="Z3691" s="4" t="str" cm="1">
        <f t="array" ref="Z3691">IFERROR(_xlfn.IFS(AND(AH3691=0,Y3691=10),"Excelente, producto bien configurado",AND(Y3691=5,AH3691&gt;1),"Faltan Datos Obligatorios y hay error en datos opcionales",Y3691=5,CONCATENATE("Faltan Datos Obligatorios:",IF(AA3691=5," Nombre, ",""),IF(AB3691=5," Precio, ",""),IF(AC3691=5," Cantidad ","")),AH3691&gt;=30,"Error Descuento y Granel",AF3691=15,"Falta Digitar Descuento",AF3691=16,"Error: Valor descuento superior a venta",AG3691=17,"Falta Seleccionar Unidad de medida",AG3691=19,"Habilitar venta a Granel"),"")</f>
        <v/>
      </c>
      <c r="AA3691" s="4">
        <f>IF($AD3691=0,-5,IF(D3691="",5,10))</f>
        <v>-5</v>
      </c>
      <c r="AB3691" s="4">
        <f>IF($AD3691=0,-5,IF(E3691="",5,10))</f>
        <v>-5</v>
      </c>
      <c r="AC3691" s="4">
        <f>IF($AD3691=0,-5,IF(F3691="",5,10))</f>
        <v>-5</v>
      </c>
      <c r="AD3691" s="4">
        <f>COUNTA(D3691:F3691)</f>
        <v>0</v>
      </c>
      <c r="AE3691" s="4">
        <f>COUNTA(G3691:V3691)</f>
        <v>0</v>
      </c>
      <c r="AF3691" s="4" cm="1">
        <f t="array" ref="AF3691">IFERROR(_xlfn.IFS((AND(OR(P3691="Si"),Q3691="")),15,AND(Q3691&lt;&gt;"",P3691=""),18,E3691&lt;Q3691,16),0)</f>
        <v>0</v>
      </c>
      <c r="AG3691" s="4" cm="1">
        <f t="array" ref="AG3691">IFERROR(_xlfn.IFS((AND(OR(R3691="Si"),S3691="")),17,AND(S3691&lt;&gt;"",R3691=""),19),0)</f>
        <v>0</v>
      </c>
      <c r="AH3691" s="4">
        <f t="shared" si="173"/>
        <v>0</v>
      </c>
    </row>
    <row r="3692" spans="2:34" x14ac:dyDescent="0.25">
      <c r="B3692" s="6" t="str">
        <f t="shared" si="171"/>
        <v/>
      </c>
      <c r="C3692" s="7" t="str">
        <f t="shared" si="172"/>
        <v/>
      </c>
      <c r="D3692" s="9"/>
      <c r="E3692" s="10"/>
      <c r="F3692" s="9"/>
      <c r="G3692" s="8"/>
      <c r="H3692" s="8"/>
      <c r="I3692" s="8"/>
      <c r="J3692" s="8"/>
      <c r="K3692" s="8"/>
      <c r="L3692" s="8"/>
      <c r="M3692" s="11"/>
      <c r="N3692" s="26"/>
      <c r="O3692" s="26"/>
      <c r="P3692" s="8"/>
      <c r="Q3692" s="11"/>
      <c r="R3692" s="8"/>
      <c r="S3692" s="8"/>
      <c r="T3692" s="8"/>
      <c r="U3692" s="8"/>
      <c r="V3692" s="8"/>
      <c r="Y3692" s="4" t="str" cm="1">
        <f t="array" ref="Y3692">_xlfn.IFS(AND(AD3692=0,AH3692&gt;1),0,AD3692=0,"",SUM(AA3692:AC3692)=30,10,OR(AA3692=5,AB3692=5,AC3692=5),5)</f>
        <v/>
      </c>
      <c r="Z3692" s="4" t="str" cm="1">
        <f t="array" ref="Z3692">IFERROR(_xlfn.IFS(AND(AH3692=0,Y3692=10),"Excelente, producto bien configurado",AND(Y3692=5,AH3692&gt;1),"Faltan Datos Obligatorios y hay error en datos opcionales",Y3692=5,CONCATENATE("Faltan Datos Obligatorios:",IF(AA3692=5," Nombre, ",""),IF(AB3692=5," Precio, ",""),IF(AC3692=5," Cantidad ","")),AH3692&gt;=30,"Error Descuento y Granel",AF3692=15,"Falta Digitar Descuento",AF3692=16,"Error: Valor descuento superior a venta",AG3692=17,"Falta Seleccionar Unidad de medida",AG3692=19,"Habilitar venta a Granel"),"")</f>
        <v/>
      </c>
      <c r="AA3692" s="4">
        <f>IF($AD3692=0,-5,IF(D3692="",5,10))</f>
        <v>-5</v>
      </c>
      <c r="AB3692" s="4">
        <f>IF($AD3692=0,-5,IF(E3692="",5,10))</f>
        <v>-5</v>
      </c>
      <c r="AC3692" s="4">
        <f>IF($AD3692=0,-5,IF(F3692="",5,10))</f>
        <v>-5</v>
      </c>
      <c r="AD3692" s="4">
        <f>COUNTA(D3692:F3692)</f>
        <v>0</v>
      </c>
      <c r="AE3692" s="4">
        <f>COUNTA(G3692:V3692)</f>
        <v>0</v>
      </c>
      <c r="AF3692" s="4" cm="1">
        <f t="array" ref="AF3692">IFERROR(_xlfn.IFS((AND(OR(P3692="Si"),Q3692="")),15,AND(Q3692&lt;&gt;"",P3692=""),18,E3692&lt;Q3692,16),0)</f>
        <v>0</v>
      </c>
      <c r="AG3692" s="4" cm="1">
        <f t="array" ref="AG3692">IFERROR(_xlfn.IFS((AND(OR(R3692="Si"),S3692="")),17,AND(S3692&lt;&gt;"",R3692=""),19),0)</f>
        <v>0</v>
      </c>
      <c r="AH3692" s="4">
        <f t="shared" si="173"/>
        <v>0</v>
      </c>
    </row>
    <row r="3693" spans="2:34" x14ac:dyDescent="0.25">
      <c r="B3693" s="6" t="str">
        <f t="shared" si="171"/>
        <v/>
      </c>
      <c r="C3693" s="7" t="str">
        <f t="shared" si="172"/>
        <v/>
      </c>
      <c r="D3693" s="9"/>
      <c r="E3693" s="10"/>
      <c r="F3693" s="9"/>
      <c r="G3693" s="8"/>
      <c r="H3693" s="8"/>
      <c r="I3693" s="8"/>
      <c r="J3693" s="8"/>
      <c r="K3693" s="8"/>
      <c r="L3693" s="8"/>
      <c r="M3693" s="11"/>
      <c r="N3693" s="26"/>
      <c r="O3693" s="26"/>
      <c r="P3693" s="8"/>
      <c r="Q3693" s="11"/>
      <c r="R3693" s="8"/>
      <c r="S3693" s="8"/>
      <c r="T3693" s="8"/>
      <c r="U3693" s="8"/>
      <c r="V3693" s="8"/>
      <c r="Y3693" s="4" t="str" cm="1">
        <f t="array" ref="Y3693">_xlfn.IFS(AND(AD3693=0,AH3693&gt;1),0,AD3693=0,"",SUM(AA3693:AC3693)=30,10,OR(AA3693=5,AB3693=5,AC3693=5),5)</f>
        <v/>
      </c>
      <c r="Z3693" s="4" t="str" cm="1">
        <f t="array" ref="Z3693">IFERROR(_xlfn.IFS(AND(AH3693=0,Y3693=10),"Excelente, producto bien configurado",AND(Y3693=5,AH3693&gt;1),"Faltan Datos Obligatorios y hay error en datos opcionales",Y3693=5,CONCATENATE("Faltan Datos Obligatorios:",IF(AA3693=5," Nombre, ",""),IF(AB3693=5," Precio, ",""),IF(AC3693=5," Cantidad ","")),AH3693&gt;=30,"Error Descuento y Granel",AF3693=15,"Falta Digitar Descuento",AF3693=16,"Error: Valor descuento superior a venta",AG3693=17,"Falta Seleccionar Unidad de medida",AG3693=19,"Habilitar venta a Granel"),"")</f>
        <v/>
      </c>
      <c r="AA3693" s="4">
        <f>IF($AD3693=0,-5,IF(D3693="",5,10))</f>
        <v>-5</v>
      </c>
      <c r="AB3693" s="4">
        <f>IF($AD3693=0,-5,IF(E3693="",5,10))</f>
        <v>-5</v>
      </c>
      <c r="AC3693" s="4">
        <f>IF($AD3693=0,-5,IF(F3693="",5,10))</f>
        <v>-5</v>
      </c>
      <c r="AD3693" s="4">
        <f>COUNTA(D3693:F3693)</f>
        <v>0</v>
      </c>
      <c r="AE3693" s="4">
        <f>COUNTA(G3693:V3693)</f>
        <v>0</v>
      </c>
      <c r="AF3693" s="4" cm="1">
        <f t="array" ref="AF3693">IFERROR(_xlfn.IFS((AND(OR(P3693="Si"),Q3693="")),15,AND(Q3693&lt;&gt;"",P3693=""),18,E3693&lt;Q3693,16),0)</f>
        <v>0</v>
      </c>
      <c r="AG3693" s="4" cm="1">
        <f t="array" ref="AG3693">IFERROR(_xlfn.IFS((AND(OR(R3693="Si"),S3693="")),17,AND(S3693&lt;&gt;"",R3693=""),19),0)</f>
        <v>0</v>
      </c>
      <c r="AH3693" s="4">
        <f t="shared" si="173"/>
        <v>0</v>
      </c>
    </row>
    <row r="3694" spans="2:34" x14ac:dyDescent="0.25">
      <c r="B3694" s="6" t="str">
        <f t="shared" si="171"/>
        <v/>
      </c>
      <c r="C3694" s="7" t="str">
        <f t="shared" si="172"/>
        <v/>
      </c>
      <c r="D3694" s="9"/>
      <c r="E3694" s="10"/>
      <c r="F3694" s="9"/>
      <c r="G3694" s="8"/>
      <c r="H3694" s="8"/>
      <c r="I3694" s="8"/>
      <c r="J3694" s="8"/>
      <c r="K3694" s="8"/>
      <c r="L3694" s="8"/>
      <c r="M3694" s="11"/>
      <c r="N3694" s="26"/>
      <c r="O3694" s="26"/>
      <c r="P3694" s="8"/>
      <c r="Q3694" s="11"/>
      <c r="R3694" s="8"/>
      <c r="S3694" s="8"/>
      <c r="T3694" s="8"/>
      <c r="U3694" s="8"/>
      <c r="V3694" s="8"/>
      <c r="Y3694" s="4" t="str" cm="1">
        <f t="array" ref="Y3694">_xlfn.IFS(AND(AD3694=0,AH3694&gt;1),0,AD3694=0,"",SUM(AA3694:AC3694)=30,10,OR(AA3694=5,AB3694=5,AC3694=5),5)</f>
        <v/>
      </c>
      <c r="Z3694" s="4" t="str" cm="1">
        <f t="array" ref="Z3694">IFERROR(_xlfn.IFS(AND(AH3694=0,Y3694=10),"Excelente, producto bien configurado",AND(Y3694=5,AH3694&gt;1),"Faltan Datos Obligatorios y hay error en datos opcionales",Y3694=5,CONCATENATE("Faltan Datos Obligatorios:",IF(AA3694=5," Nombre, ",""),IF(AB3694=5," Precio, ",""),IF(AC3694=5," Cantidad ","")),AH3694&gt;=30,"Error Descuento y Granel",AF3694=15,"Falta Digitar Descuento",AF3694=16,"Error: Valor descuento superior a venta",AG3694=17,"Falta Seleccionar Unidad de medida",AG3694=19,"Habilitar venta a Granel"),"")</f>
        <v/>
      </c>
      <c r="AA3694" s="4">
        <f>IF($AD3694=0,-5,IF(D3694="",5,10))</f>
        <v>-5</v>
      </c>
      <c r="AB3694" s="4">
        <f>IF($AD3694=0,-5,IF(E3694="",5,10))</f>
        <v>-5</v>
      </c>
      <c r="AC3694" s="4">
        <f>IF($AD3694=0,-5,IF(F3694="",5,10))</f>
        <v>-5</v>
      </c>
      <c r="AD3694" s="4">
        <f>COUNTA(D3694:F3694)</f>
        <v>0</v>
      </c>
      <c r="AE3694" s="4">
        <f>COUNTA(G3694:V3694)</f>
        <v>0</v>
      </c>
      <c r="AF3694" s="4" cm="1">
        <f t="array" ref="AF3694">IFERROR(_xlfn.IFS((AND(OR(P3694="Si"),Q3694="")),15,AND(Q3694&lt;&gt;"",P3694=""),18,E3694&lt;Q3694,16),0)</f>
        <v>0</v>
      </c>
      <c r="AG3694" s="4" cm="1">
        <f t="array" ref="AG3694">IFERROR(_xlfn.IFS((AND(OR(R3694="Si"),S3694="")),17,AND(S3694&lt;&gt;"",R3694=""),19),0)</f>
        <v>0</v>
      </c>
      <c r="AH3694" s="4">
        <f t="shared" si="173"/>
        <v>0</v>
      </c>
    </row>
    <row r="3695" spans="2:34" x14ac:dyDescent="0.25">
      <c r="B3695" s="6" t="str">
        <f t="shared" si="171"/>
        <v/>
      </c>
      <c r="C3695" s="7" t="str">
        <f t="shared" si="172"/>
        <v/>
      </c>
      <c r="D3695" s="9"/>
      <c r="E3695" s="10"/>
      <c r="F3695" s="9"/>
      <c r="G3695" s="8"/>
      <c r="H3695" s="8"/>
      <c r="I3695" s="8"/>
      <c r="J3695" s="8"/>
      <c r="K3695" s="8"/>
      <c r="L3695" s="8"/>
      <c r="M3695" s="11"/>
      <c r="N3695" s="26"/>
      <c r="O3695" s="26"/>
      <c r="P3695" s="8"/>
      <c r="Q3695" s="11"/>
      <c r="R3695" s="8"/>
      <c r="S3695" s="8"/>
      <c r="T3695" s="8"/>
      <c r="U3695" s="8"/>
      <c r="V3695" s="8"/>
      <c r="Y3695" s="4" t="str" cm="1">
        <f t="array" ref="Y3695">_xlfn.IFS(AND(AD3695=0,AH3695&gt;1),0,AD3695=0,"",SUM(AA3695:AC3695)=30,10,OR(AA3695=5,AB3695=5,AC3695=5),5)</f>
        <v/>
      </c>
      <c r="Z3695" s="4" t="str" cm="1">
        <f t="array" ref="Z3695">IFERROR(_xlfn.IFS(AND(AH3695=0,Y3695=10),"Excelente, producto bien configurado",AND(Y3695=5,AH3695&gt;1),"Faltan Datos Obligatorios y hay error en datos opcionales",Y3695=5,CONCATENATE("Faltan Datos Obligatorios:",IF(AA3695=5," Nombre, ",""),IF(AB3695=5," Precio, ",""),IF(AC3695=5," Cantidad ","")),AH3695&gt;=30,"Error Descuento y Granel",AF3695=15,"Falta Digitar Descuento",AF3695=16,"Error: Valor descuento superior a venta",AG3695=17,"Falta Seleccionar Unidad de medida",AG3695=19,"Habilitar venta a Granel"),"")</f>
        <v/>
      </c>
      <c r="AA3695" s="4">
        <f>IF($AD3695=0,-5,IF(D3695="",5,10))</f>
        <v>-5</v>
      </c>
      <c r="AB3695" s="4">
        <f>IF($AD3695=0,-5,IF(E3695="",5,10))</f>
        <v>-5</v>
      </c>
      <c r="AC3695" s="4">
        <f>IF($AD3695=0,-5,IF(F3695="",5,10))</f>
        <v>-5</v>
      </c>
      <c r="AD3695" s="4">
        <f>COUNTA(D3695:F3695)</f>
        <v>0</v>
      </c>
      <c r="AE3695" s="4">
        <f>COUNTA(G3695:V3695)</f>
        <v>0</v>
      </c>
      <c r="AF3695" s="4" cm="1">
        <f t="array" ref="AF3695">IFERROR(_xlfn.IFS((AND(OR(P3695="Si"),Q3695="")),15,AND(Q3695&lt;&gt;"",P3695=""),18,E3695&lt;Q3695,16),0)</f>
        <v>0</v>
      </c>
      <c r="AG3695" s="4" cm="1">
        <f t="array" ref="AG3695">IFERROR(_xlfn.IFS((AND(OR(R3695="Si"),S3695="")),17,AND(S3695&lt;&gt;"",R3695=""),19),0)</f>
        <v>0</v>
      </c>
      <c r="AH3695" s="4">
        <f t="shared" si="173"/>
        <v>0</v>
      </c>
    </row>
    <row r="3696" spans="2:34" x14ac:dyDescent="0.25">
      <c r="B3696" s="6" t="str">
        <f t="shared" si="171"/>
        <v/>
      </c>
      <c r="C3696" s="7" t="str">
        <f t="shared" si="172"/>
        <v/>
      </c>
      <c r="D3696" s="9"/>
      <c r="E3696" s="10"/>
      <c r="F3696" s="9"/>
      <c r="G3696" s="8"/>
      <c r="H3696" s="8"/>
      <c r="I3696" s="8"/>
      <c r="J3696" s="8"/>
      <c r="K3696" s="8"/>
      <c r="L3696" s="8"/>
      <c r="M3696" s="11"/>
      <c r="N3696" s="26"/>
      <c r="O3696" s="26"/>
      <c r="P3696" s="8"/>
      <c r="Q3696" s="11"/>
      <c r="R3696" s="8"/>
      <c r="S3696" s="8"/>
      <c r="T3696" s="8"/>
      <c r="U3696" s="8"/>
      <c r="V3696" s="8"/>
      <c r="Y3696" s="4" t="str" cm="1">
        <f t="array" ref="Y3696">_xlfn.IFS(AND(AD3696=0,AH3696&gt;1),0,AD3696=0,"",SUM(AA3696:AC3696)=30,10,OR(AA3696=5,AB3696=5,AC3696=5),5)</f>
        <v/>
      </c>
      <c r="Z3696" s="4" t="str" cm="1">
        <f t="array" ref="Z3696">IFERROR(_xlfn.IFS(AND(AH3696=0,Y3696=10),"Excelente, producto bien configurado",AND(Y3696=5,AH3696&gt;1),"Faltan Datos Obligatorios y hay error en datos opcionales",Y3696=5,CONCATENATE("Faltan Datos Obligatorios:",IF(AA3696=5," Nombre, ",""),IF(AB3696=5," Precio, ",""),IF(AC3696=5," Cantidad ","")),AH3696&gt;=30,"Error Descuento y Granel",AF3696=15,"Falta Digitar Descuento",AF3696=16,"Error: Valor descuento superior a venta",AG3696=17,"Falta Seleccionar Unidad de medida",AG3696=19,"Habilitar venta a Granel"),"")</f>
        <v/>
      </c>
      <c r="AA3696" s="4">
        <f>IF($AD3696=0,-5,IF(D3696="",5,10))</f>
        <v>-5</v>
      </c>
      <c r="AB3696" s="4">
        <f>IF($AD3696=0,-5,IF(E3696="",5,10))</f>
        <v>-5</v>
      </c>
      <c r="AC3696" s="4">
        <f>IF($AD3696=0,-5,IF(F3696="",5,10))</f>
        <v>-5</v>
      </c>
      <c r="AD3696" s="4">
        <f>COUNTA(D3696:F3696)</f>
        <v>0</v>
      </c>
      <c r="AE3696" s="4">
        <f>COUNTA(G3696:V3696)</f>
        <v>0</v>
      </c>
      <c r="AF3696" s="4" cm="1">
        <f t="array" ref="AF3696">IFERROR(_xlfn.IFS((AND(OR(P3696="Si"),Q3696="")),15,AND(Q3696&lt;&gt;"",P3696=""),18,E3696&lt;Q3696,16),0)</f>
        <v>0</v>
      </c>
      <c r="AG3696" s="4" cm="1">
        <f t="array" ref="AG3696">IFERROR(_xlfn.IFS((AND(OR(R3696="Si"),S3696="")),17,AND(S3696&lt;&gt;"",R3696=""),19),0)</f>
        <v>0</v>
      </c>
      <c r="AH3696" s="4">
        <f t="shared" si="173"/>
        <v>0</v>
      </c>
    </row>
    <row r="3697" spans="2:34" x14ac:dyDescent="0.25">
      <c r="B3697" s="6" t="str">
        <f t="shared" si="171"/>
        <v/>
      </c>
      <c r="C3697" s="7" t="str">
        <f t="shared" si="172"/>
        <v/>
      </c>
      <c r="D3697" s="9"/>
      <c r="E3697" s="10"/>
      <c r="F3697" s="9"/>
      <c r="G3697" s="8"/>
      <c r="H3697" s="8"/>
      <c r="I3697" s="8"/>
      <c r="J3697" s="8"/>
      <c r="K3697" s="8"/>
      <c r="L3697" s="8"/>
      <c r="M3697" s="11"/>
      <c r="N3697" s="26"/>
      <c r="O3697" s="26"/>
      <c r="P3697" s="8"/>
      <c r="Q3697" s="11"/>
      <c r="R3697" s="8"/>
      <c r="S3697" s="8"/>
      <c r="T3697" s="8"/>
      <c r="U3697" s="8"/>
      <c r="V3697" s="8"/>
      <c r="Y3697" s="4" t="str" cm="1">
        <f t="array" ref="Y3697">_xlfn.IFS(AND(AD3697=0,AH3697&gt;1),0,AD3697=0,"",SUM(AA3697:AC3697)=30,10,OR(AA3697=5,AB3697=5,AC3697=5),5)</f>
        <v/>
      </c>
      <c r="Z3697" s="4" t="str" cm="1">
        <f t="array" ref="Z3697">IFERROR(_xlfn.IFS(AND(AH3697=0,Y3697=10),"Excelente, producto bien configurado",AND(Y3697=5,AH3697&gt;1),"Faltan Datos Obligatorios y hay error en datos opcionales",Y3697=5,CONCATENATE("Faltan Datos Obligatorios:",IF(AA3697=5," Nombre, ",""),IF(AB3697=5," Precio, ",""),IF(AC3697=5," Cantidad ","")),AH3697&gt;=30,"Error Descuento y Granel",AF3697=15,"Falta Digitar Descuento",AF3697=16,"Error: Valor descuento superior a venta",AG3697=17,"Falta Seleccionar Unidad de medida",AG3697=19,"Habilitar venta a Granel"),"")</f>
        <v/>
      </c>
      <c r="AA3697" s="4">
        <f>IF($AD3697=0,-5,IF(D3697="",5,10))</f>
        <v>-5</v>
      </c>
      <c r="AB3697" s="4">
        <f>IF($AD3697=0,-5,IF(E3697="",5,10))</f>
        <v>-5</v>
      </c>
      <c r="AC3697" s="4">
        <f>IF($AD3697=0,-5,IF(F3697="",5,10))</f>
        <v>-5</v>
      </c>
      <c r="AD3697" s="4">
        <f>COUNTA(D3697:F3697)</f>
        <v>0</v>
      </c>
      <c r="AE3697" s="4">
        <f>COUNTA(G3697:V3697)</f>
        <v>0</v>
      </c>
      <c r="AF3697" s="4" cm="1">
        <f t="array" ref="AF3697">IFERROR(_xlfn.IFS((AND(OR(P3697="Si"),Q3697="")),15,AND(Q3697&lt;&gt;"",P3697=""),18,E3697&lt;Q3697,16),0)</f>
        <v>0</v>
      </c>
      <c r="AG3697" s="4" cm="1">
        <f t="array" ref="AG3697">IFERROR(_xlfn.IFS((AND(OR(R3697="Si"),S3697="")),17,AND(S3697&lt;&gt;"",R3697=""),19),0)</f>
        <v>0</v>
      </c>
      <c r="AH3697" s="4">
        <f t="shared" si="173"/>
        <v>0</v>
      </c>
    </row>
    <row r="3698" spans="2:34" x14ac:dyDescent="0.25">
      <c r="B3698" s="6" t="str">
        <f t="shared" si="171"/>
        <v/>
      </c>
      <c r="C3698" s="7" t="str">
        <f t="shared" si="172"/>
        <v/>
      </c>
      <c r="D3698" s="9"/>
      <c r="E3698" s="10"/>
      <c r="F3698" s="9"/>
      <c r="G3698" s="8"/>
      <c r="H3698" s="8"/>
      <c r="I3698" s="8"/>
      <c r="J3698" s="8"/>
      <c r="K3698" s="8"/>
      <c r="L3698" s="8"/>
      <c r="M3698" s="11"/>
      <c r="N3698" s="26"/>
      <c r="O3698" s="26"/>
      <c r="P3698" s="8"/>
      <c r="Q3698" s="11"/>
      <c r="R3698" s="8"/>
      <c r="S3698" s="8"/>
      <c r="T3698" s="8"/>
      <c r="U3698" s="8"/>
      <c r="V3698" s="8"/>
      <c r="Y3698" s="4" t="str" cm="1">
        <f t="array" ref="Y3698">_xlfn.IFS(AND(AD3698=0,AH3698&gt;1),0,AD3698=0,"",SUM(AA3698:AC3698)=30,10,OR(AA3698=5,AB3698=5,AC3698=5),5)</f>
        <v/>
      </c>
      <c r="Z3698" s="4" t="str" cm="1">
        <f t="array" ref="Z3698">IFERROR(_xlfn.IFS(AND(AH3698=0,Y3698=10),"Excelente, producto bien configurado",AND(Y3698=5,AH3698&gt;1),"Faltan Datos Obligatorios y hay error en datos opcionales",Y3698=5,CONCATENATE("Faltan Datos Obligatorios:",IF(AA3698=5," Nombre, ",""),IF(AB3698=5," Precio, ",""),IF(AC3698=5," Cantidad ","")),AH3698&gt;=30,"Error Descuento y Granel",AF3698=15,"Falta Digitar Descuento",AF3698=16,"Error: Valor descuento superior a venta",AG3698=17,"Falta Seleccionar Unidad de medida",AG3698=19,"Habilitar venta a Granel"),"")</f>
        <v/>
      </c>
      <c r="AA3698" s="4">
        <f>IF($AD3698=0,-5,IF(D3698="",5,10))</f>
        <v>-5</v>
      </c>
      <c r="AB3698" s="4">
        <f>IF($AD3698=0,-5,IF(E3698="",5,10))</f>
        <v>-5</v>
      </c>
      <c r="AC3698" s="4">
        <f>IF($AD3698=0,-5,IF(F3698="",5,10))</f>
        <v>-5</v>
      </c>
      <c r="AD3698" s="4">
        <f>COUNTA(D3698:F3698)</f>
        <v>0</v>
      </c>
      <c r="AE3698" s="4">
        <f>COUNTA(G3698:V3698)</f>
        <v>0</v>
      </c>
      <c r="AF3698" s="4" cm="1">
        <f t="array" ref="AF3698">IFERROR(_xlfn.IFS((AND(OR(P3698="Si"),Q3698="")),15,AND(Q3698&lt;&gt;"",P3698=""),18,E3698&lt;Q3698,16),0)</f>
        <v>0</v>
      </c>
      <c r="AG3698" s="4" cm="1">
        <f t="array" ref="AG3698">IFERROR(_xlfn.IFS((AND(OR(R3698="Si"),S3698="")),17,AND(S3698&lt;&gt;"",R3698=""),19),0)</f>
        <v>0</v>
      </c>
      <c r="AH3698" s="4">
        <f t="shared" si="173"/>
        <v>0</v>
      </c>
    </row>
    <row r="3699" spans="2:34" x14ac:dyDescent="0.25">
      <c r="B3699" s="6" t="str">
        <f t="shared" si="171"/>
        <v/>
      </c>
      <c r="C3699" s="7" t="str">
        <f t="shared" si="172"/>
        <v/>
      </c>
      <c r="D3699" s="9"/>
      <c r="E3699" s="10"/>
      <c r="F3699" s="9"/>
      <c r="G3699" s="8"/>
      <c r="H3699" s="8"/>
      <c r="I3699" s="8"/>
      <c r="J3699" s="8"/>
      <c r="K3699" s="8"/>
      <c r="L3699" s="8"/>
      <c r="M3699" s="11"/>
      <c r="N3699" s="26"/>
      <c r="O3699" s="26"/>
      <c r="P3699" s="8"/>
      <c r="Q3699" s="11"/>
      <c r="R3699" s="8"/>
      <c r="S3699" s="8"/>
      <c r="T3699" s="8"/>
      <c r="U3699" s="8"/>
      <c r="V3699" s="8"/>
      <c r="Y3699" s="4" t="str" cm="1">
        <f t="array" ref="Y3699">_xlfn.IFS(AND(AD3699=0,AH3699&gt;1),0,AD3699=0,"",SUM(AA3699:AC3699)=30,10,OR(AA3699=5,AB3699=5,AC3699=5),5)</f>
        <v/>
      </c>
      <c r="Z3699" s="4" t="str" cm="1">
        <f t="array" ref="Z3699">IFERROR(_xlfn.IFS(AND(AH3699=0,Y3699=10),"Excelente, producto bien configurado",AND(Y3699=5,AH3699&gt;1),"Faltan Datos Obligatorios y hay error en datos opcionales",Y3699=5,CONCATENATE("Faltan Datos Obligatorios:",IF(AA3699=5," Nombre, ",""),IF(AB3699=5," Precio, ",""),IF(AC3699=5," Cantidad ","")),AH3699&gt;=30,"Error Descuento y Granel",AF3699=15,"Falta Digitar Descuento",AF3699=16,"Error: Valor descuento superior a venta",AG3699=17,"Falta Seleccionar Unidad de medida",AG3699=19,"Habilitar venta a Granel"),"")</f>
        <v/>
      </c>
      <c r="AA3699" s="4">
        <f>IF($AD3699=0,-5,IF(D3699="",5,10))</f>
        <v>-5</v>
      </c>
      <c r="AB3699" s="4">
        <f>IF($AD3699=0,-5,IF(E3699="",5,10))</f>
        <v>-5</v>
      </c>
      <c r="AC3699" s="4">
        <f>IF($AD3699=0,-5,IF(F3699="",5,10))</f>
        <v>-5</v>
      </c>
      <c r="AD3699" s="4">
        <f>COUNTA(D3699:F3699)</f>
        <v>0</v>
      </c>
      <c r="AE3699" s="4">
        <f>COUNTA(G3699:V3699)</f>
        <v>0</v>
      </c>
      <c r="AF3699" s="4" cm="1">
        <f t="array" ref="AF3699">IFERROR(_xlfn.IFS((AND(OR(P3699="Si"),Q3699="")),15,AND(Q3699&lt;&gt;"",P3699=""),18,E3699&lt;Q3699,16),0)</f>
        <v>0</v>
      </c>
      <c r="AG3699" s="4" cm="1">
        <f t="array" ref="AG3699">IFERROR(_xlfn.IFS((AND(OR(R3699="Si"),S3699="")),17,AND(S3699&lt;&gt;"",R3699=""),19),0)</f>
        <v>0</v>
      </c>
      <c r="AH3699" s="4">
        <f t="shared" si="173"/>
        <v>0</v>
      </c>
    </row>
    <row r="3700" spans="2:34" x14ac:dyDescent="0.25">
      <c r="B3700" s="6" t="str">
        <f t="shared" si="171"/>
        <v/>
      </c>
      <c r="C3700" s="7" t="str">
        <f t="shared" si="172"/>
        <v/>
      </c>
      <c r="D3700" s="9"/>
      <c r="E3700" s="10"/>
      <c r="F3700" s="9"/>
      <c r="G3700" s="8"/>
      <c r="H3700" s="8"/>
      <c r="I3700" s="8"/>
      <c r="J3700" s="8"/>
      <c r="K3700" s="8"/>
      <c r="L3700" s="8"/>
      <c r="M3700" s="11"/>
      <c r="N3700" s="26"/>
      <c r="O3700" s="26"/>
      <c r="P3700" s="8"/>
      <c r="Q3700" s="11"/>
      <c r="R3700" s="8"/>
      <c r="S3700" s="8"/>
      <c r="T3700" s="8"/>
      <c r="U3700" s="8"/>
      <c r="V3700" s="8"/>
      <c r="Y3700" s="4" t="str" cm="1">
        <f t="array" ref="Y3700">_xlfn.IFS(AND(AD3700=0,AH3700&gt;1),0,AD3700=0,"",SUM(AA3700:AC3700)=30,10,OR(AA3700=5,AB3700=5,AC3700=5),5)</f>
        <v/>
      </c>
      <c r="Z3700" s="4" t="str" cm="1">
        <f t="array" ref="Z3700">IFERROR(_xlfn.IFS(AND(AH3700=0,Y3700=10),"Excelente, producto bien configurado",AND(Y3700=5,AH3700&gt;1),"Faltan Datos Obligatorios y hay error en datos opcionales",Y3700=5,CONCATENATE("Faltan Datos Obligatorios:",IF(AA3700=5," Nombre, ",""),IF(AB3700=5," Precio, ",""),IF(AC3700=5," Cantidad ","")),AH3700&gt;=30,"Error Descuento y Granel",AF3700=15,"Falta Digitar Descuento",AF3700=16,"Error: Valor descuento superior a venta",AG3700=17,"Falta Seleccionar Unidad de medida",AG3700=19,"Habilitar venta a Granel"),"")</f>
        <v/>
      </c>
      <c r="AA3700" s="4">
        <f>IF($AD3700=0,-5,IF(D3700="",5,10))</f>
        <v>-5</v>
      </c>
      <c r="AB3700" s="4">
        <f>IF($AD3700=0,-5,IF(E3700="",5,10))</f>
        <v>-5</v>
      </c>
      <c r="AC3700" s="4">
        <f>IF($AD3700=0,-5,IF(F3700="",5,10))</f>
        <v>-5</v>
      </c>
      <c r="AD3700" s="4">
        <f>COUNTA(D3700:F3700)</f>
        <v>0</v>
      </c>
      <c r="AE3700" s="4">
        <f>COUNTA(G3700:V3700)</f>
        <v>0</v>
      </c>
      <c r="AF3700" s="4" cm="1">
        <f t="array" ref="AF3700">IFERROR(_xlfn.IFS((AND(OR(P3700="Si"),Q3700="")),15,AND(Q3700&lt;&gt;"",P3700=""),18,E3700&lt;Q3700,16),0)</f>
        <v>0</v>
      </c>
      <c r="AG3700" s="4" cm="1">
        <f t="array" ref="AG3700">IFERROR(_xlfn.IFS((AND(OR(R3700="Si"),S3700="")),17,AND(S3700&lt;&gt;"",R3700=""),19),0)</f>
        <v>0</v>
      </c>
      <c r="AH3700" s="4">
        <f t="shared" si="173"/>
        <v>0</v>
      </c>
    </row>
    <row r="3701" spans="2:34" x14ac:dyDescent="0.25">
      <c r="B3701" s="6" t="str">
        <f t="shared" si="171"/>
        <v/>
      </c>
      <c r="C3701" s="7" t="str">
        <f t="shared" si="172"/>
        <v/>
      </c>
      <c r="D3701" s="9"/>
      <c r="E3701" s="10"/>
      <c r="F3701" s="9"/>
      <c r="G3701" s="8"/>
      <c r="H3701" s="8"/>
      <c r="I3701" s="8"/>
      <c r="J3701" s="8"/>
      <c r="K3701" s="8"/>
      <c r="L3701" s="8"/>
      <c r="M3701" s="11"/>
      <c r="N3701" s="26"/>
      <c r="O3701" s="26"/>
      <c r="P3701" s="8"/>
      <c r="Q3701" s="11"/>
      <c r="R3701" s="8"/>
      <c r="S3701" s="8"/>
      <c r="T3701" s="8"/>
      <c r="U3701" s="8"/>
      <c r="V3701" s="8"/>
      <c r="Y3701" s="4" t="str" cm="1">
        <f t="array" ref="Y3701">_xlfn.IFS(AND(AD3701=0,AH3701&gt;1),0,AD3701=0,"",SUM(AA3701:AC3701)=30,10,OR(AA3701=5,AB3701=5,AC3701=5),5)</f>
        <v/>
      </c>
      <c r="Z3701" s="4" t="str" cm="1">
        <f t="array" ref="Z3701">IFERROR(_xlfn.IFS(AND(AH3701=0,Y3701=10),"Excelente, producto bien configurado",AND(Y3701=5,AH3701&gt;1),"Faltan Datos Obligatorios y hay error en datos opcionales",Y3701=5,CONCATENATE("Faltan Datos Obligatorios:",IF(AA3701=5," Nombre, ",""),IF(AB3701=5," Precio, ",""),IF(AC3701=5," Cantidad ","")),AH3701&gt;=30,"Error Descuento y Granel",AF3701=15,"Falta Digitar Descuento",AF3701=16,"Error: Valor descuento superior a venta",AG3701=17,"Falta Seleccionar Unidad de medida",AG3701=19,"Habilitar venta a Granel"),"")</f>
        <v/>
      </c>
      <c r="AA3701" s="4">
        <f>IF($AD3701=0,-5,IF(D3701="",5,10))</f>
        <v>-5</v>
      </c>
      <c r="AB3701" s="4">
        <f>IF($AD3701=0,-5,IF(E3701="",5,10))</f>
        <v>-5</v>
      </c>
      <c r="AC3701" s="4">
        <f>IF($AD3701=0,-5,IF(F3701="",5,10))</f>
        <v>-5</v>
      </c>
      <c r="AD3701" s="4">
        <f>COUNTA(D3701:F3701)</f>
        <v>0</v>
      </c>
      <c r="AE3701" s="4">
        <f>COUNTA(G3701:V3701)</f>
        <v>0</v>
      </c>
      <c r="AF3701" s="4" cm="1">
        <f t="array" ref="AF3701">IFERROR(_xlfn.IFS((AND(OR(P3701="Si"),Q3701="")),15,AND(Q3701&lt;&gt;"",P3701=""),18,E3701&lt;Q3701,16),0)</f>
        <v>0</v>
      </c>
      <c r="AG3701" s="4" cm="1">
        <f t="array" ref="AG3701">IFERROR(_xlfn.IFS((AND(OR(R3701="Si"),S3701="")),17,AND(S3701&lt;&gt;"",R3701=""),19),0)</f>
        <v>0</v>
      </c>
      <c r="AH3701" s="4">
        <f t="shared" si="173"/>
        <v>0</v>
      </c>
    </row>
    <row r="3702" spans="2:34" x14ac:dyDescent="0.25">
      <c r="B3702" s="6" t="str">
        <f t="shared" si="171"/>
        <v/>
      </c>
      <c r="C3702" s="7" t="str">
        <f t="shared" si="172"/>
        <v/>
      </c>
      <c r="D3702" s="9"/>
      <c r="E3702" s="10"/>
      <c r="F3702" s="9"/>
      <c r="G3702" s="8"/>
      <c r="H3702" s="8"/>
      <c r="I3702" s="8"/>
      <c r="J3702" s="8"/>
      <c r="K3702" s="8"/>
      <c r="L3702" s="8"/>
      <c r="M3702" s="11"/>
      <c r="N3702" s="26"/>
      <c r="O3702" s="26"/>
      <c r="P3702" s="8"/>
      <c r="Q3702" s="11"/>
      <c r="R3702" s="8"/>
      <c r="S3702" s="8"/>
      <c r="T3702" s="8"/>
      <c r="U3702" s="8"/>
      <c r="V3702" s="8"/>
      <c r="Y3702" s="4" t="str" cm="1">
        <f t="array" ref="Y3702">_xlfn.IFS(AND(AD3702=0,AH3702&gt;1),0,AD3702=0,"",SUM(AA3702:AC3702)=30,10,OR(AA3702=5,AB3702=5,AC3702=5),5)</f>
        <v/>
      </c>
      <c r="Z3702" s="4" t="str" cm="1">
        <f t="array" ref="Z3702">IFERROR(_xlfn.IFS(AND(AH3702=0,Y3702=10),"Excelente, producto bien configurado",AND(Y3702=5,AH3702&gt;1),"Faltan Datos Obligatorios y hay error en datos opcionales",Y3702=5,CONCATENATE("Faltan Datos Obligatorios:",IF(AA3702=5," Nombre, ",""),IF(AB3702=5," Precio, ",""),IF(AC3702=5," Cantidad ","")),AH3702&gt;=30,"Error Descuento y Granel",AF3702=15,"Falta Digitar Descuento",AF3702=16,"Error: Valor descuento superior a venta",AG3702=17,"Falta Seleccionar Unidad de medida",AG3702=19,"Habilitar venta a Granel"),"")</f>
        <v/>
      </c>
      <c r="AA3702" s="4">
        <f>IF($AD3702=0,-5,IF(D3702="",5,10))</f>
        <v>-5</v>
      </c>
      <c r="AB3702" s="4">
        <f>IF($AD3702=0,-5,IF(E3702="",5,10))</f>
        <v>-5</v>
      </c>
      <c r="AC3702" s="4">
        <f>IF($AD3702=0,-5,IF(F3702="",5,10))</f>
        <v>-5</v>
      </c>
      <c r="AD3702" s="4">
        <f>COUNTA(D3702:F3702)</f>
        <v>0</v>
      </c>
      <c r="AE3702" s="4">
        <f>COUNTA(G3702:V3702)</f>
        <v>0</v>
      </c>
      <c r="AF3702" s="4" cm="1">
        <f t="array" ref="AF3702">IFERROR(_xlfn.IFS((AND(OR(P3702="Si"),Q3702="")),15,AND(Q3702&lt;&gt;"",P3702=""),18,E3702&lt;Q3702,16),0)</f>
        <v>0</v>
      </c>
      <c r="AG3702" s="4" cm="1">
        <f t="array" ref="AG3702">IFERROR(_xlfn.IFS((AND(OR(R3702="Si"),S3702="")),17,AND(S3702&lt;&gt;"",R3702=""),19),0)</f>
        <v>0</v>
      </c>
      <c r="AH3702" s="4">
        <f t="shared" si="173"/>
        <v>0</v>
      </c>
    </row>
    <row r="3703" spans="2:34" x14ac:dyDescent="0.25">
      <c r="B3703" s="6" t="str">
        <f t="shared" si="171"/>
        <v/>
      </c>
      <c r="C3703" s="7" t="str">
        <f t="shared" si="172"/>
        <v/>
      </c>
      <c r="D3703" s="9"/>
      <c r="E3703" s="10"/>
      <c r="F3703" s="9"/>
      <c r="G3703" s="8"/>
      <c r="H3703" s="8"/>
      <c r="I3703" s="8"/>
      <c r="J3703" s="8"/>
      <c r="K3703" s="8"/>
      <c r="L3703" s="8"/>
      <c r="M3703" s="11"/>
      <c r="N3703" s="26"/>
      <c r="O3703" s="26"/>
      <c r="P3703" s="8"/>
      <c r="Q3703" s="11"/>
      <c r="R3703" s="8"/>
      <c r="S3703" s="8"/>
      <c r="T3703" s="8"/>
      <c r="U3703" s="8"/>
      <c r="V3703" s="8"/>
      <c r="Y3703" s="4" t="str" cm="1">
        <f t="array" ref="Y3703">_xlfn.IFS(AND(AD3703=0,AH3703&gt;1),0,AD3703=0,"",SUM(AA3703:AC3703)=30,10,OR(AA3703=5,AB3703=5,AC3703=5),5)</f>
        <v/>
      </c>
      <c r="Z3703" s="4" t="str" cm="1">
        <f t="array" ref="Z3703">IFERROR(_xlfn.IFS(AND(AH3703=0,Y3703=10),"Excelente, producto bien configurado",AND(Y3703=5,AH3703&gt;1),"Faltan Datos Obligatorios y hay error en datos opcionales",Y3703=5,CONCATENATE("Faltan Datos Obligatorios:",IF(AA3703=5," Nombre, ",""),IF(AB3703=5," Precio, ",""),IF(AC3703=5," Cantidad ","")),AH3703&gt;=30,"Error Descuento y Granel",AF3703=15,"Falta Digitar Descuento",AF3703=16,"Error: Valor descuento superior a venta",AG3703=17,"Falta Seleccionar Unidad de medida",AG3703=19,"Habilitar venta a Granel"),"")</f>
        <v/>
      </c>
      <c r="AA3703" s="4">
        <f>IF($AD3703=0,-5,IF(D3703="",5,10))</f>
        <v>-5</v>
      </c>
      <c r="AB3703" s="4">
        <f>IF($AD3703=0,-5,IF(E3703="",5,10))</f>
        <v>-5</v>
      </c>
      <c r="AC3703" s="4">
        <f>IF($AD3703=0,-5,IF(F3703="",5,10))</f>
        <v>-5</v>
      </c>
      <c r="AD3703" s="4">
        <f>COUNTA(D3703:F3703)</f>
        <v>0</v>
      </c>
      <c r="AE3703" s="4">
        <f>COUNTA(G3703:V3703)</f>
        <v>0</v>
      </c>
      <c r="AF3703" s="4" cm="1">
        <f t="array" ref="AF3703">IFERROR(_xlfn.IFS((AND(OR(P3703="Si"),Q3703="")),15,AND(Q3703&lt;&gt;"",P3703=""),18,E3703&lt;Q3703,16),0)</f>
        <v>0</v>
      </c>
      <c r="AG3703" s="4" cm="1">
        <f t="array" ref="AG3703">IFERROR(_xlfn.IFS((AND(OR(R3703="Si"),S3703="")),17,AND(S3703&lt;&gt;"",R3703=""),19),0)</f>
        <v>0</v>
      </c>
      <c r="AH3703" s="4">
        <f t="shared" si="173"/>
        <v>0</v>
      </c>
    </row>
    <row r="3704" spans="2:34" x14ac:dyDescent="0.25">
      <c r="B3704" s="6" t="str">
        <f t="shared" si="171"/>
        <v/>
      </c>
      <c r="C3704" s="7" t="str">
        <f t="shared" si="172"/>
        <v/>
      </c>
      <c r="D3704" s="9"/>
      <c r="E3704" s="10"/>
      <c r="F3704" s="9"/>
      <c r="G3704" s="8"/>
      <c r="H3704" s="8"/>
      <c r="I3704" s="8"/>
      <c r="J3704" s="8"/>
      <c r="K3704" s="8"/>
      <c r="L3704" s="8"/>
      <c r="M3704" s="11"/>
      <c r="N3704" s="26"/>
      <c r="O3704" s="26"/>
      <c r="P3704" s="8"/>
      <c r="Q3704" s="11"/>
      <c r="R3704" s="8"/>
      <c r="S3704" s="8"/>
      <c r="T3704" s="8"/>
      <c r="U3704" s="8"/>
      <c r="V3704" s="8"/>
      <c r="Y3704" s="4" t="str" cm="1">
        <f t="array" ref="Y3704">_xlfn.IFS(AND(AD3704=0,AH3704&gt;1),0,AD3704=0,"",SUM(AA3704:AC3704)=30,10,OR(AA3704=5,AB3704=5,AC3704=5),5)</f>
        <v/>
      </c>
      <c r="Z3704" s="4" t="str" cm="1">
        <f t="array" ref="Z3704">IFERROR(_xlfn.IFS(AND(AH3704=0,Y3704=10),"Excelente, producto bien configurado",AND(Y3704=5,AH3704&gt;1),"Faltan Datos Obligatorios y hay error en datos opcionales",Y3704=5,CONCATENATE("Faltan Datos Obligatorios:",IF(AA3704=5," Nombre, ",""),IF(AB3704=5," Precio, ",""),IF(AC3704=5," Cantidad ","")),AH3704&gt;=30,"Error Descuento y Granel",AF3704=15,"Falta Digitar Descuento",AF3704=16,"Error: Valor descuento superior a venta",AG3704=17,"Falta Seleccionar Unidad de medida",AG3704=19,"Habilitar venta a Granel"),"")</f>
        <v/>
      </c>
      <c r="AA3704" s="4">
        <f>IF($AD3704=0,-5,IF(D3704="",5,10))</f>
        <v>-5</v>
      </c>
      <c r="AB3704" s="4">
        <f>IF($AD3704=0,-5,IF(E3704="",5,10))</f>
        <v>-5</v>
      </c>
      <c r="AC3704" s="4">
        <f>IF($AD3704=0,-5,IF(F3704="",5,10))</f>
        <v>-5</v>
      </c>
      <c r="AD3704" s="4">
        <f>COUNTA(D3704:F3704)</f>
        <v>0</v>
      </c>
      <c r="AE3704" s="4">
        <f>COUNTA(G3704:V3704)</f>
        <v>0</v>
      </c>
      <c r="AF3704" s="4" cm="1">
        <f t="array" ref="AF3704">IFERROR(_xlfn.IFS((AND(OR(P3704="Si"),Q3704="")),15,AND(Q3704&lt;&gt;"",P3704=""),18,E3704&lt;Q3704,16),0)</f>
        <v>0</v>
      </c>
      <c r="AG3704" s="4" cm="1">
        <f t="array" ref="AG3704">IFERROR(_xlfn.IFS((AND(OR(R3704="Si"),S3704="")),17,AND(S3704&lt;&gt;"",R3704=""),19),0)</f>
        <v>0</v>
      </c>
      <c r="AH3704" s="4">
        <f t="shared" si="173"/>
        <v>0</v>
      </c>
    </row>
    <row r="3705" spans="2:34" x14ac:dyDescent="0.25">
      <c r="B3705" s="6" t="str">
        <f t="shared" si="171"/>
        <v/>
      </c>
      <c r="C3705" s="7" t="str">
        <f t="shared" si="172"/>
        <v/>
      </c>
      <c r="D3705" s="9"/>
      <c r="E3705" s="10"/>
      <c r="F3705" s="9"/>
      <c r="G3705" s="8"/>
      <c r="H3705" s="8"/>
      <c r="I3705" s="8"/>
      <c r="J3705" s="8"/>
      <c r="K3705" s="8"/>
      <c r="L3705" s="8"/>
      <c r="M3705" s="11"/>
      <c r="N3705" s="26"/>
      <c r="O3705" s="26"/>
      <c r="P3705" s="8"/>
      <c r="Q3705" s="11"/>
      <c r="R3705" s="8"/>
      <c r="S3705" s="8"/>
      <c r="T3705" s="8"/>
      <c r="U3705" s="8"/>
      <c r="V3705" s="8"/>
      <c r="Y3705" s="4" t="str" cm="1">
        <f t="array" ref="Y3705">_xlfn.IFS(AND(AD3705=0,AH3705&gt;1),0,AD3705=0,"",SUM(AA3705:AC3705)=30,10,OR(AA3705=5,AB3705=5,AC3705=5),5)</f>
        <v/>
      </c>
      <c r="Z3705" s="4" t="str" cm="1">
        <f t="array" ref="Z3705">IFERROR(_xlfn.IFS(AND(AH3705=0,Y3705=10),"Excelente, producto bien configurado",AND(Y3705=5,AH3705&gt;1),"Faltan Datos Obligatorios y hay error en datos opcionales",Y3705=5,CONCATENATE("Faltan Datos Obligatorios:",IF(AA3705=5," Nombre, ",""),IF(AB3705=5," Precio, ",""),IF(AC3705=5," Cantidad ","")),AH3705&gt;=30,"Error Descuento y Granel",AF3705=15,"Falta Digitar Descuento",AF3705=16,"Error: Valor descuento superior a venta",AG3705=17,"Falta Seleccionar Unidad de medida",AG3705=19,"Habilitar venta a Granel"),"")</f>
        <v/>
      </c>
      <c r="AA3705" s="4">
        <f>IF($AD3705=0,-5,IF(D3705="",5,10))</f>
        <v>-5</v>
      </c>
      <c r="AB3705" s="4">
        <f>IF($AD3705=0,-5,IF(E3705="",5,10))</f>
        <v>-5</v>
      </c>
      <c r="AC3705" s="4">
        <f>IF($AD3705=0,-5,IF(F3705="",5,10))</f>
        <v>-5</v>
      </c>
      <c r="AD3705" s="4">
        <f>COUNTA(D3705:F3705)</f>
        <v>0</v>
      </c>
      <c r="AE3705" s="4">
        <f>COUNTA(G3705:V3705)</f>
        <v>0</v>
      </c>
      <c r="AF3705" s="4" cm="1">
        <f t="array" ref="AF3705">IFERROR(_xlfn.IFS((AND(OR(P3705="Si"),Q3705="")),15,AND(Q3705&lt;&gt;"",P3705=""),18,E3705&lt;Q3705,16),0)</f>
        <v>0</v>
      </c>
      <c r="AG3705" s="4" cm="1">
        <f t="array" ref="AG3705">IFERROR(_xlfn.IFS((AND(OR(R3705="Si"),S3705="")),17,AND(S3705&lt;&gt;"",R3705=""),19),0)</f>
        <v>0</v>
      </c>
      <c r="AH3705" s="4">
        <f t="shared" si="173"/>
        <v>0</v>
      </c>
    </row>
    <row r="3706" spans="2:34" x14ac:dyDescent="0.25">
      <c r="B3706" s="6" t="str">
        <f t="shared" si="171"/>
        <v/>
      </c>
      <c r="C3706" s="7" t="str">
        <f t="shared" si="172"/>
        <v/>
      </c>
      <c r="D3706" s="9"/>
      <c r="E3706" s="10"/>
      <c r="F3706" s="9"/>
      <c r="G3706" s="8"/>
      <c r="H3706" s="8"/>
      <c r="I3706" s="8"/>
      <c r="J3706" s="8"/>
      <c r="K3706" s="8"/>
      <c r="L3706" s="8"/>
      <c r="M3706" s="11"/>
      <c r="N3706" s="26"/>
      <c r="O3706" s="26"/>
      <c r="P3706" s="8"/>
      <c r="Q3706" s="11"/>
      <c r="R3706" s="8"/>
      <c r="S3706" s="8"/>
      <c r="T3706" s="8"/>
      <c r="U3706" s="8"/>
      <c r="V3706" s="8"/>
      <c r="Y3706" s="4" t="str" cm="1">
        <f t="array" ref="Y3706">_xlfn.IFS(AND(AD3706=0,AH3706&gt;1),0,AD3706=0,"",SUM(AA3706:AC3706)=30,10,OR(AA3706=5,AB3706=5,AC3706=5),5)</f>
        <v/>
      </c>
      <c r="Z3706" s="4" t="str" cm="1">
        <f t="array" ref="Z3706">IFERROR(_xlfn.IFS(AND(AH3706=0,Y3706=10),"Excelente, producto bien configurado",AND(Y3706=5,AH3706&gt;1),"Faltan Datos Obligatorios y hay error en datos opcionales",Y3706=5,CONCATENATE("Faltan Datos Obligatorios:",IF(AA3706=5," Nombre, ",""),IF(AB3706=5," Precio, ",""),IF(AC3706=5," Cantidad ","")),AH3706&gt;=30,"Error Descuento y Granel",AF3706=15,"Falta Digitar Descuento",AF3706=16,"Error: Valor descuento superior a venta",AG3706=17,"Falta Seleccionar Unidad de medida",AG3706=19,"Habilitar venta a Granel"),"")</f>
        <v/>
      </c>
      <c r="AA3706" s="4">
        <f>IF($AD3706=0,-5,IF(D3706="",5,10))</f>
        <v>-5</v>
      </c>
      <c r="AB3706" s="4">
        <f>IF($AD3706=0,-5,IF(E3706="",5,10))</f>
        <v>-5</v>
      </c>
      <c r="AC3706" s="4">
        <f>IF($AD3706=0,-5,IF(F3706="",5,10))</f>
        <v>-5</v>
      </c>
      <c r="AD3706" s="4">
        <f>COUNTA(D3706:F3706)</f>
        <v>0</v>
      </c>
      <c r="AE3706" s="4">
        <f>COUNTA(G3706:V3706)</f>
        <v>0</v>
      </c>
      <c r="AF3706" s="4" cm="1">
        <f t="array" ref="AF3706">IFERROR(_xlfn.IFS((AND(OR(P3706="Si"),Q3706="")),15,AND(Q3706&lt;&gt;"",P3706=""),18,E3706&lt;Q3706,16),0)</f>
        <v>0</v>
      </c>
      <c r="AG3706" s="4" cm="1">
        <f t="array" ref="AG3706">IFERROR(_xlfn.IFS((AND(OR(R3706="Si"),S3706="")),17,AND(S3706&lt;&gt;"",R3706=""),19),0)</f>
        <v>0</v>
      </c>
      <c r="AH3706" s="4">
        <f t="shared" si="173"/>
        <v>0</v>
      </c>
    </row>
    <row r="3707" spans="2:34" x14ac:dyDescent="0.25">
      <c r="B3707" s="6" t="str">
        <f t="shared" si="171"/>
        <v/>
      </c>
      <c r="C3707" s="7" t="str">
        <f t="shared" si="172"/>
        <v/>
      </c>
      <c r="D3707" s="9"/>
      <c r="E3707" s="10"/>
      <c r="F3707" s="9"/>
      <c r="G3707" s="8"/>
      <c r="H3707" s="8"/>
      <c r="I3707" s="8"/>
      <c r="J3707" s="8"/>
      <c r="K3707" s="8"/>
      <c r="L3707" s="8"/>
      <c r="M3707" s="11"/>
      <c r="N3707" s="26"/>
      <c r="O3707" s="26"/>
      <c r="P3707" s="8"/>
      <c r="Q3707" s="11"/>
      <c r="R3707" s="8"/>
      <c r="S3707" s="8"/>
      <c r="T3707" s="8"/>
      <c r="U3707" s="8"/>
      <c r="V3707" s="8"/>
      <c r="Y3707" s="4" t="str" cm="1">
        <f t="array" ref="Y3707">_xlfn.IFS(AND(AD3707=0,AH3707&gt;1),0,AD3707=0,"",SUM(AA3707:AC3707)=30,10,OR(AA3707=5,AB3707=5,AC3707=5),5)</f>
        <v/>
      </c>
      <c r="Z3707" s="4" t="str" cm="1">
        <f t="array" ref="Z3707">IFERROR(_xlfn.IFS(AND(AH3707=0,Y3707=10),"Excelente, producto bien configurado",AND(Y3707=5,AH3707&gt;1),"Faltan Datos Obligatorios y hay error en datos opcionales",Y3707=5,CONCATENATE("Faltan Datos Obligatorios:",IF(AA3707=5," Nombre, ",""),IF(AB3707=5," Precio, ",""),IF(AC3707=5," Cantidad ","")),AH3707&gt;=30,"Error Descuento y Granel",AF3707=15,"Falta Digitar Descuento",AF3707=16,"Error: Valor descuento superior a venta",AG3707=17,"Falta Seleccionar Unidad de medida",AG3707=19,"Habilitar venta a Granel"),"")</f>
        <v/>
      </c>
      <c r="AA3707" s="4">
        <f>IF($AD3707=0,-5,IF(D3707="",5,10))</f>
        <v>-5</v>
      </c>
      <c r="AB3707" s="4">
        <f>IF($AD3707=0,-5,IF(E3707="",5,10))</f>
        <v>-5</v>
      </c>
      <c r="AC3707" s="4">
        <f>IF($AD3707=0,-5,IF(F3707="",5,10))</f>
        <v>-5</v>
      </c>
      <c r="AD3707" s="4">
        <f>COUNTA(D3707:F3707)</f>
        <v>0</v>
      </c>
      <c r="AE3707" s="4">
        <f>COUNTA(G3707:V3707)</f>
        <v>0</v>
      </c>
      <c r="AF3707" s="4" cm="1">
        <f t="array" ref="AF3707">IFERROR(_xlfn.IFS((AND(OR(P3707="Si"),Q3707="")),15,AND(Q3707&lt;&gt;"",P3707=""),18,E3707&lt;Q3707,16),0)</f>
        <v>0</v>
      </c>
      <c r="AG3707" s="4" cm="1">
        <f t="array" ref="AG3707">IFERROR(_xlfn.IFS((AND(OR(R3707="Si"),S3707="")),17,AND(S3707&lt;&gt;"",R3707=""),19),0)</f>
        <v>0</v>
      </c>
      <c r="AH3707" s="4">
        <f t="shared" si="173"/>
        <v>0</v>
      </c>
    </row>
    <row r="3708" spans="2:34" x14ac:dyDescent="0.25">
      <c r="B3708" s="6" t="str">
        <f t="shared" si="171"/>
        <v/>
      </c>
      <c r="C3708" s="7" t="str">
        <f t="shared" si="172"/>
        <v/>
      </c>
      <c r="D3708" s="9"/>
      <c r="E3708" s="10"/>
      <c r="F3708" s="9"/>
      <c r="G3708" s="8"/>
      <c r="H3708" s="8"/>
      <c r="I3708" s="8"/>
      <c r="J3708" s="8"/>
      <c r="K3708" s="8"/>
      <c r="L3708" s="8"/>
      <c r="M3708" s="11"/>
      <c r="N3708" s="26"/>
      <c r="O3708" s="26"/>
      <c r="P3708" s="8"/>
      <c r="Q3708" s="11"/>
      <c r="R3708" s="8"/>
      <c r="S3708" s="8"/>
      <c r="T3708" s="8"/>
      <c r="U3708" s="8"/>
      <c r="V3708" s="8"/>
      <c r="Y3708" s="4" t="str" cm="1">
        <f t="array" ref="Y3708">_xlfn.IFS(AND(AD3708=0,AH3708&gt;1),0,AD3708=0,"",SUM(AA3708:AC3708)=30,10,OR(AA3708=5,AB3708=5,AC3708=5),5)</f>
        <v/>
      </c>
      <c r="Z3708" s="4" t="str" cm="1">
        <f t="array" ref="Z3708">IFERROR(_xlfn.IFS(AND(AH3708=0,Y3708=10),"Excelente, producto bien configurado",AND(Y3708=5,AH3708&gt;1),"Faltan Datos Obligatorios y hay error en datos opcionales",Y3708=5,CONCATENATE("Faltan Datos Obligatorios:",IF(AA3708=5," Nombre, ",""),IF(AB3708=5," Precio, ",""),IF(AC3708=5," Cantidad ","")),AH3708&gt;=30,"Error Descuento y Granel",AF3708=15,"Falta Digitar Descuento",AF3708=16,"Error: Valor descuento superior a venta",AG3708=17,"Falta Seleccionar Unidad de medida",AG3708=19,"Habilitar venta a Granel"),"")</f>
        <v/>
      </c>
      <c r="AA3708" s="4">
        <f>IF($AD3708=0,-5,IF(D3708="",5,10))</f>
        <v>-5</v>
      </c>
      <c r="AB3708" s="4">
        <f>IF($AD3708=0,-5,IF(E3708="",5,10))</f>
        <v>-5</v>
      </c>
      <c r="AC3708" s="4">
        <f>IF($AD3708=0,-5,IF(F3708="",5,10))</f>
        <v>-5</v>
      </c>
      <c r="AD3708" s="4">
        <f>COUNTA(D3708:F3708)</f>
        <v>0</v>
      </c>
      <c r="AE3708" s="4">
        <f>COUNTA(G3708:V3708)</f>
        <v>0</v>
      </c>
      <c r="AF3708" s="4" cm="1">
        <f t="array" ref="AF3708">IFERROR(_xlfn.IFS((AND(OR(P3708="Si"),Q3708="")),15,AND(Q3708&lt;&gt;"",P3708=""),18,E3708&lt;Q3708,16),0)</f>
        <v>0</v>
      </c>
      <c r="AG3708" s="4" cm="1">
        <f t="array" ref="AG3708">IFERROR(_xlfn.IFS((AND(OR(R3708="Si"),S3708="")),17,AND(S3708&lt;&gt;"",R3708=""),19),0)</f>
        <v>0</v>
      </c>
      <c r="AH3708" s="4">
        <f t="shared" si="173"/>
        <v>0</v>
      </c>
    </row>
    <row r="3709" spans="2:34" x14ac:dyDescent="0.25">
      <c r="B3709" s="6" t="str">
        <f t="shared" si="171"/>
        <v/>
      </c>
      <c r="C3709" s="7" t="str">
        <f t="shared" si="172"/>
        <v/>
      </c>
      <c r="D3709" s="9"/>
      <c r="E3709" s="10"/>
      <c r="F3709" s="9"/>
      <c r="G3709" s="8"/>
      <c r="H3709" s="8"/>
      <c r="I3709" s="8"/>
      <c r="J3709" s="8"/>
      <c r="K3709" s="8"/>
      <c r="L3709" s="8"/>
      <c r="M3709" s="11"/>
      <c r="N3709" s="26"/>
      <c r="O3709" s="26"/>
      <c r="P3709" s="8"/>
      <c r="Q3709" s="11"/>
      <c r="R3709" s="8"/>
      <c r="S3709" s="8"/>
      <c r="T3709" s="8"/>
      <c r="U3709" s="8"/>
      <c r="V3709" s="8"/>
      <c r="Y3709" s="4" t="str" cm="1">
        <f t="array" ref="Y3709">_xlfn.IFS(AND(AD3709=0,AH3709&gt;1),0,AD3709=0,"",SUM(AA3709:AC3709)=30,10,OR(AA3709=5,AB3709=5,AC3709=5),5)</f>
        <v/>
      </c>
      <c r="Z3709" s="4" t="str" cm="1">
        <f t="array" ref="Z3709">IFERROR(_xlfn.IFS(AND(AH3709=0,Y3709=10),"Excelente, producto bien configurado",AND(Y3709=5,AH3709&gt;1),"Faltan Datos Obligatorios y hay error en datos opcionales",Y3709=5,CONCATENATE("Faltan Datos Obligatorios:",IF(AA3709=5," Nombre, ",""),IF(AB3709=5," Precio, ",""),IF(AC3709=5," Cantidad ","")),AH3709&gt;=30,"Error Descuento y Granel",AF3709=15,"Falta Digitar Descuento",AF3709=16,"Error: Valor descuento superior a venta",AG3709=17,"Falta Seleccionar Unidad de medida",AG3709=19,"Habilitar venta a Granel"),"")</f>
        <v/>
      </c>
      <c r="AA3709" s="4">
        <f>IF($AD3709=0,-5,IF(D3709="",5,10))</f>
        <v>-5</v>
      </c>
      <c r="AB3709" s="4">
        <f>IF($AD3709=0,-5,IF(E3709="",5,10))</f>
        <v>-5</v>
      </c>
      <c r="AC3709" s="4">
        <f>IF($AD3709=0,-5,IF(F3709="",5,10))</f>
        <v>-5</v>
      </c>
      <c r="AD3709" s="4">
        <f>COUNTA(D3709:F3709)</f>
        <v>0</v>
      </c>
      <c r="AE3709" s="4">
        <f>COUNTA(G3709:V3709)</f>
        <v>0</v>
      </c>
      <c r="AF3709" s="4" cm="1">
        <f t="array" ref="AF3709">IFERROR(_xlfn.IFS((AND(OR(P3709="Si"),Q3709="")),15,AND(Q3709&lt;&gt;"",P3709=""),18,E3709&lt;Q3709,16),0)</f>
        <v>0</v>
      </c>
      <c r="AG3709" s="4" cm="1">
        <f t="array" ref="AG3709">IFERROR(_xlfn.IFS((AND(OR(R3709="Si"),S3709="")),17,AND(S3709&lt;&gt;"",R3709=""),19),0)</f>
        <v>0</v>
      </c>
      <c r="AH3709" s="4">
        <f t="shared" si="173"/>
        <v>0</v>
      </c>
    </row>
    <row r="3710" spans="2:34" x14ac:dyDescent="0.25">
      <c r="B3710" s="6" t="str">
        <f t="shared" si="171"/>
        <v/>
      </c>
      <c r="C3710" s="7" t="str">
        <f t="shared" si="172"/>
        <v/>
      </c>
      <c r="D3710" s="9"/>
      <c r="E3710" s="10"/>
      <c r="F3710" s="9"/>
      <c r="G3710" s="8"/>
      <c r="H3710" s="8"/>
      <c r="I3710" s="8"/>
      <c r="J3710" s="8"/>
      <c r="K3710" s="8"/>
      <c r="L3710" s="8"/>
      <c r="M3710" s="11"/>
      <c r="N3710" s="26"/>
      <c r="O3710" s="26"/>
      <c r="P3710" s="8"/>
      <c r="Q3710" s="11"/>
      <c r="R3710" s="8"/>
      <c r="S3710" s="8"/>
      <c r="T3710" s="8"/>
      <c r="U3710" s="8"/>
      <c r="V3710" s="8"/>
      <c r="Y3710" s="4" t="str" cm="1">
        <f t="array" ref="Y3710">_xlfn.IFS(AND(AD3710=0,AH3710&gt;1),0,AD3710=0,"",SUM(AA3710:AC3710)=30,10,OR(AA3710=5,AB3710=5,AC3710=5),5)</f>
        <v/>
      </c>
      <c r="Z3710" s="4" t="str" cm="1">
        <f t="array" ref="Z3710">IFERROR(_xlfn.IFS(AND(AH3710=0,Y3710=10),"Excelente, producto bien configurado",AND(Y3710=5,AH3710&gt;1),"Faltan Datos Obligatorios y hay error en datos opcionales",Y3710=5,CONCATENATE("Faltan Datos Obligatorios:",IF(AA3710=5," Nombre, ",""),IF(AB3710=5," Precio, ",""),IF(AC3710=5," Cantidad ","")),AH3710&gt;=30,"Error Descuento y Granel",AF3710=15,"Falta Digitar Descuento",AF3710=16,"Error: Valor descuento superior a venta",AG3710=17,"Falta Seleccionar Unidad de medida",AG3710=19,"Habilitar venta a Granel"),"")</f>
        <v/>
      </c>
      <c r="AA3710" s="4">
        <f>IF($AD3710=0,-5,IF(D3710="",5,10))</f>
        <v>-5</v>
      </c>
      <c r="AB3710" s="4">
        <f>IF($AD3710=0,-5,IF(E3710="",5,10))</f>
        <v>-5</v>
      </c>
      <c r="AC3710" s="4">
        <f>IF($AD3710=0,-5,IF(F3710="",5,10))</f>
        <v>-5</v>
      </c>
      <c r="AD3710" s="4">
        <f>COUNTA(D3710:F3710)</f>
        <v>0</v>
      </c>
      <c r="AE3710" s="4">
        <f>COUNTA(G3710:V3710)</f>
        <v>0</v>
      </c>
      <c r="AF3710" s="4" cm="1">
        <f t="array" ref="AF3710">IFERROR(_xlfn.IFS((AND(OR(P3710="Si"),Q3710="")),15,AND(Q3710&lt;&gt;"",P3710=""),18,E3710&lt;Q3710,16),0)</f>
        <v>0</v>
      </c>
      <c r="AG3710" s="4" cm="1">
        <f t="array" ref="AG3710">IFERROR(_xlfn.IFS((AND(OR(R3710="Si"),S3710="")),17,AND(S3710&lt;&gt;"",R3710=""),19),0)</f>
        <v>0</v>
      </c>
      <c r="AH3710" s="4">
        <f t="shared" si="173"/>
        <v>0</v>
      </c>
    </row>
    <row r="3711" spans="2:34" x14ac:dyDescent="0.25">
      <c r="B3711" s="6" t="str">
        <f t="shared" si="171"/>
        <v/>
      </c>
      <c r="C3711" s="7" t="str">
        <f t="shared" si="172"/>
        <v/>
      </c>
      <c r="D3711" s="9"/>
      <c r="E3711" s="10"/>
      <c r="F3711" s="9"/>
      <c r="G3711" s="8"/>
      <c r="H3711" s="8"/>
      <c r="I3711" s="8"/>
      <c r="J3711" s="8"/>
      <c r="K3711" s="8"/>
      <c r="L3711" s="8"/>
      <c r="M3711" s="11"/>
      <c r="N3711" s="26"/>
      <c r="O3711" s="26"/>
      <c r="P3711" s="8"/>
      <c r="Q3711" s="11"/>
      <c r="R3711" s="8"/>
      <c r="S3711" s="8"/>
      <c r="T3711" s="8"/>
      <c r="U3711" s="8"/>
      <c r="V3711" s="8"/>
      <c r="Y3711" s="4" t="str" cm="1">
        <f t="array" ref="Y3711">_xlfn.IFS(AND(AD3711=0,AH3711&gt;1),0,AD3711=0,"",SUM(AA3711:AC3711)=30,10,OR(AA3711=5,AB3711=5,AC3711=5),5)</f>
        <v/>
      </c>
      <c r="Z3711" s="4" t="str" cm="1">
        <f t="array" ref="Z3711">IFERROR(_xlfn.IFS(AND(AH3711=0,Y3711=10),"Excelente, producto bien configurado",AND(Y3711=5,AH3711&gt;1),"Faltan Datos Obligatorios y hay error en datos opcionales",Y3711=5,CONCATENATE("Faltan Datos Obligatorios:",IF(AA3711=5," Nombre, ",""),IF(AB3711=5," Precio, ",""),IF(AC3711=5," Cantidad ","")),AH3711&gt;=30,"Error Descuento y Granel",AF3711=15,"Falta Digitar Descuento",AF3711=16,"Error: Valor descuento superior a venta",AG3711=17,"Falta Seleccionar Unidad de medida",AG3711=19,"Habilitar venta a Granel"),"")</f>
        <v/>
      </c>
      <c r="AA3711" s="4">
        <f>IF($AD3711=0,-5,IF(D3711="",5,10))</f>
        <v>-5</v>
      </c>
      <c r="AB3711" s="4">
        <f>IF($AD3711=0,-5,IF(E3711="",5,10))</f>
        <v>-5</v>
      </c>
      <c r="AC3711" s="4">
        <f>IF($AD3711=0,-5,IF(F3711="",5,10))</f>
        <v>-5</v>
      </c>
      <c r="AD3711" s="4">
        <f>COUNTA(D3711:F3711)</f>
        <v>0</v>
      </c>
      <c r="AE3711" s="4">
        <f>COUNTA(G3711:V3711)</f>
        <v>0</v>
      </c>
      <c r="AF3711" s="4" cm="1">
        <f t="array" ref="AF3711">IFERROR(_xlfn.IFS((AND(OR(P3711="Si"),Q3711="")),15,AND(Q3711&lt;&gt;"",P3711=""),18,E3711&lt;Q3711,16),0)</f>
        <v>0</v>
      </c>
      <c r="AG3711" s="4" cm="1">
        <f t="array" ref="AG3711">IFERROR(_xlfn.IFS((AND(OR(R3711="Si"),S3711="")),17,AND(S3711&lt;&gt;"",R3711=""),19),0)</f>
        <v>0</v>
      </c>
      <c r="AH3711" s="4">
        <f t="shared" si="173"/>
        <v>0</v>
      </c>
    </row>
    <row r="3712" spans="2:34" x14ac:dyDescent="0.25">
      <c r="B3712" s="6" t="str">
        <f t="shared" si="171"/>
        <v/>
      </c>
      <c r="C3712" s="7" t="str">
        <f t="shared" si="172"/>
        <v/>
      </c>
      <c r="D3712" s="9"/>
      <c r="E3712" s="10"/>
      <c r="F3712" s="9"/>
      <c r="G3712" s="8"/>
      <c r="H3712" s="8"/>
      <c r="I3712" s="8"/>
      <c r="J3712" s="8"/>
      <c r="K3712" s="8"/>
      <c r="L3712" s="8"/>
      <c r="M3712" s="11"/>
      <c r="N3712" s="26"/>
      <c r="O3712" s="26"/>
      <c r="P3712" s="8"/>
      <c r="Q3712" s="11"/>
      <c r="R3712" s="8"/>
      <c r="S3712" s="8"/>
      <c r="T3712" s="8"/>
      <c r="U3712" s="8"/>
      <c r="V3712" s="8"/>
      <c r="Y3712" s="4" t="str" cm="1">
        <f t="array" ref="Y3712">_xlfn.IFS(AND(AD3712=0,AH3712&gt;1),0,AD3712=0,"",SUM(AA3712:AC3712)=30,10,OR(AA3712=5,AB3712=5,AC3712=5),5)</f>
        <v/>
      </c>
      <c r="Z3712" s="4" t="str" cm="1">
        <f t="array" ref="Z3712">IFERROR(_xlfn.IFS(AND(AH3712=0,Y3712=10),"Excelente, producto bien configurado",AND(Y3712=5,AH3712&gt;1),"Faltan Datos Obligatorios y hay error en datos opcionales",Y3712=5,CONCATENATE("Faltan Datos Obligatorios:",IF(AA3712=5," Nombre, ",""),IF(AB3712=5," Precio, ",""),IF(AC3712=5," Cantidad ","")),AH3712&gt;=30,"Error Descuento y Granel",AF3712=15,"Falta Digitar Descuento",AF3712=16,"Error: Valor descuento superior a venta",AG3712=17,"Falta Seleccionar Unidad de medida",AG3712=19,"Habilitar venta a Granel"),"")</f>
        <v/>
      </c>
      <c r="AA3712" s="4">
        <f>IF($AD3712=0,-5,IF(D3712="",5,10))</f>
        <v>-5</v>
      </c>
      <c r="AB3712" s="4">
        <f>IF($AD3712=0,-5,IF(E3712="",5,10))</f>
        <v>-5</v>
      </c>
      <c r="AC3712" s="4">
        <f>IF($AD3712=0,-5,IF(F3712="",5,10))</f>
        <v>-5</v>
      </c>
      <c r="AD3712" s="4">
        <f>COUNTA(D3712:F3712)</f>
        <v>0</v>
      </c>
      <c r="AE3712" s="4">
        <f>COUNTA(G3712:V3712)</f>
        <v>0</v>
      </c>
      <c r="AF3712" s="4" cm="1">
        <f t="array" ref="AF3712">IFERROR(_xlfn.IFS((AND(OR(P3712="Si"),Q3712="")),15,AND(Q3712&lt;&gt;"",P3712=""),18,E3712&lt;Q3712,16),0)</f>
        <v>0</v>
      </c>
      <c r="AG3712" s="4" cm="1">
        <f t="array" ref="AG3712">IFERROR(_xlfn.IFS((AND(OR(R3712="Si"),S3712="")),17,AND(S3712&lt;&gt;"",R3712=""),19),0)</f>
        <v>0</v>
      </c>
      <c r="AH3712" s="4">
        <f t="shared" si="173"/>
        <v>0</v>
      </c>
    </row>
    <row r="3713" spans="2:34" x14ac:dyDescent="0.25">
      <c r="B3713" s="6" t="str">
        <f t="shared" si="171"/>
        <v/>
      </c>
      <c r="C3713" s="7" t="str">
        <f t="shared" si="172"/>
        <v/>
      </c>
      <c r="D3713" s="9"/>
      <c r="E3713" s="10"/>
      <c r="F3713" s="9"/>
      <c r="G3713" s="8"/>
      <c r="H3713" s="8"/>
      <c r="I3713" s="8"/>
      <c r="J3713" s="8"/>
      <c r="K3713" s="8"/>
      <c r="L3713" s="8"/>
      <c r="M3713" s="11"/>
      <c r="N3713" s="26"/>
      <c r="O3713" s="26"/>
      <c r="P3713" s="8"/>
      <c r="Q3713" s="11"/>
      <c r="R3713" s="8"/>
      <c r="S3713" s="8"/>
      <c r="T3713" s="8"/>
      <c r="U3713" s="8"/>
      <c r="V3713" s="8"/>
      <c r="Y3713" s="4" t="str" cm="1">
        <f t="array" ref="Y3713">_xlfn.IFS(AND(AD3713=0,AH3713&gt;1),0,AD3713=0,"",SUM(AA3713:AC3713)=30,10,OR(AA3713=5,AB3713=5,AC3713=5),5)</f>
        <v/>
      </c>
      <c r="Z3713" s="4" t="str" cm="1">
        <f t="array" ref="Z3713">IFERROR(_xlfn.IFS(AND(AH3713=0,Y3713=10),"Excelente, producto bien configurado",AND(Y3713=5,AH3713&gt;1),"Faltan Datos Obligatorios y hay error en datos opcionales",Y3713=5,CONCATENATE("Faltan Datos Obligatorios:",IF(AA3713=5," Nombre, ",""),IF(AB3713=5," Precio, ",""),IF(AC3713=5," Cantidad ","")),AH3713&gt;=30,"Error Descuento y Granel",AF3713=15,"Falta Digitar Descuento",AF3713=16,"Error: Valor descuento superior a venta",AG3713=17,"Falta Seleccionar Unidad de medida",AG3713=19,"Habilitar venta a Granel"),"")</f>
        <v/>
      </c>
      <c r="AA3713" s="4">
        <f>IF($AD3713=0,-5,IF(D3713="",5,10))</f>
        <v>-5</v>
      </c>
      <c r="AB3713" s="4">
        <f>IF($AD3713=0,-5,IF(E3713="",5,10))</f>
        <v>-5</v>
      </c>
      <c r="AC3713" s="4">
        <f>IF($AD3713=0,-5,IF(F3713="",5,10))</f>
        <v>-5</v>
      </c>
      <c r="AD3713" s="4">
        <f>COUNTA(D3713:F3713)</f>
        <v>0</v>
      </c>
      <c r="AE3713" s="4">
        <f>COUNTA(G3713:V3713)</f>
        <v>0</v>
      </c>
      <c r="AF3713" s="4" cm="1">
        <f t="array" ref="AF3713">IFERROR(_xlfn.IFS((AND(OR(P3713="Si"),Q3713="")),15,AND(Q3713&lt;&gt;"",P3713=""),18,E3713&lt;Q3713,16),0)</f>
        <v>0</v>
      </c>
      <c r="AG3713" s="4" cm="1">
        <f t="array" ref="AG3713">IFERROR(_xlfn.IFS((AND(OR(R3713="Si"),S3713="")),17,AND(S3713&lt;&gt;"",R3713=""),19),0)</f>
        <v>0</v>
      </c>
      <c r="AH3713" s="4">
        <f t="shared" si="173"/>
        <v>0</v>
      </c>
    </row>
    <row r="3714" spans="2:34" x14ac:dyDescent="0.25">
      <c r="B3714" s="6" t="str">
        <f t="shared" si="171"/>
        <v/>
      </c>
      <c r="C3714" s="7" t="str">
        <f t="shared" si="172"/>
        <v/>
      </c>
      <c r="D3714" s="9"/>
      <c r="E3714" s="10"/>
      <c r="F3714" s="9"/>
      <c r="G3714" s="8"/>
      <c r="H3714" s="8"/>
      <c r="I3714" s="8"/>
      <c r="J3714" s="8"/>
      <c r="K3714" s="8"/>
      <c r="L3714" s="8"/>
      <c r="M3714" s="11"/>
      <c r="N3714" s="26"/>
      <c r="O3714" s="26"/>
      <c r="P3714" s="8"/>
      <c r="Q3714" s="11"/>
      <c r="R3714" s="8"/>
      <c r="S3714" s="8"/>
      <c r="T3714" s="8"/>
      <c r="U3714" s="8"/>
      <c r="V3714" s="8"/>
      <c r="Y3714" s="4" t="str" cm="1">
        <f t="array" ref="Y3714">_xlfn.IFS(AND(AD3714=0,AH3714&gt;1),0,AD3714=0,"",SUM(AA3714:AC3714)=30,10,OR(AA3714=5,AB3714=5,AC3714=5),5)</f>
        <v/>
      </c>
      <c r="Z3714" s="4" t="str" cm="1">
        <f t="array" ref="Z3714">IFERROR(_xlfn.IFS(AND(AH3714=0,Y3714=10),"Excelente, producto bien configurado",AND(Y3714=5,AH3714&gt;1),"Faltan Datos Obligatorios y hay error en datos opcionales",Y3714=5,CONCATENATE("Faltan Datos Obligatorios:",IF(AA3714=5," Nombre, ",""),IF(AB3714=5," Precio, ",""),IF(AC3714=5," Cantidad ","")),AH3714&gt;=30,"Error Descuento y Granel",AF3714=15,"Falta Digitar Descuento",AF3714=16,"Error: Valor descuento superior a venta",AG3714=17,"Falta Seleccionar Unidad de medida",AG3714=19,"Habilitar venta a Granel"),"")</f>
        <v/>
      </c>
      <c r="AA3714" s="4">
        <f>IF($AD3714=0,-5,IF(D3714="",5,10))</f>
        <v>-5</v>
      </c>
      <c r="AB3714" s="4">
        <f>IF($AD3714=0,-5,IF(E3714="",5,10))</f>
        <v>-5</v>
      </c>
      <c r="AC3714" s="4">
        <f>IF($AD3714=0,-5,IF(F3714="",5,10))</f>
        <v>-5</v>
      </c>
      <c r="AD3714" s="4">
        <f>COUNTA(D3714:F3714)</f>
        <v>0</v>
      </c>
      <c r="AE3714" s="4">
        <f>COUNTA(G3714:V3714)</f>
        <v>0</v>
      </c>
      <c r="AF3714" s="4" cm="1">
        <f t="array" ref="AF3714">IFERROR(_xlfn.IFS((AND(OR(P3714="Si"),Q3714="")),15,AND(Q3714&lt;&gt;"",P3714=""),18,E3714&lt;Q3714,16),0)</f>
        <v>0</v>
      </c>
      <c r="AG3714" s="4" cm="1">
        <f t="array" ref="AG3714">IFERROR(_xlfn.IFS((AND(OR(R3714="Si"),S3714="")),17,AND(S3714&lt;&gt;"",R3714=""),19),0)</f>
        <v>0</v>
      </c>
      <c r="AH3714" s="4">
        <f t="shared" si="173"/>
        <v>0</v>
      </c>
    </row>
    <row r="3715" spans="2:34" x14ac:dyDescent="0.25">
      <c r="B3715" s="6" t="str">
        <f t="shared" si="171"/>
        <v/>
      </c>
      <c r="C3715" s="7" t="str">
        <f t="shared" si="172"/>
        <v/>
      </c>
      <c r="D3715" s="9"/>
      <c r="E3715" s="10"/>
      <c r="F3715" s="9"/>
      <c r="G3715" s="8"/>
      <c r="H3715" s="8"/>
      <c r="I3715" s="8"/>
      <c r="J3715" s="8"/>
      <c r="K3715" s="8"/>
      <c r="L3715" s="8"/>
      <c r="M3715" s="11"/>
      <c r="N3715" s="26"/>
      <c r="O3715" s="26"/>
      <c r="P3715" s="8"/>
      <c r="Q3715" s="11"/>
      <c r="R3715" s="8"/>
      <c r="S3715" s="8"/>
      <c r="T3715" s="8"/>
      <c r="U3715" s="8"/>
      <c r="V3715" s="8"/>
      <c r="Y3715" s="4" t="str" cm="1">
        <f t="array" ref="Y3715">_xlfn.IFS(AND(AD3715=0,AH3715&gt;1),0,AD3715=0,"",SUM(AA3715:AC3715)=30,10,OR(AA3715=5,AB3715=5,AC3715=5),5)</f>
        <v/>
      </c>
      <c r="Z3715" s="4" t="str" cm="1">
        <f t="array" ref="Z3715">IFERROR(_xlfn.IFS(AND(AH3715=0,Y3715=10),"Excelente, producto bien configurado",AND(Y3715=5,AH3715&gt;1),"Faltan Datos Obligatorios y hay error en datos opcionales",Y3715=5,CONCATENATE("Faltan Datos Obligatorios:",IF(AA3715=5," Nombre, ",""),IF(AB3715=5," Precio, ",""),IF(AC3715=5," Cantidad ","")),AH3715&gt;=30,"Error Descuento y Granel",AF3715=15,"Falta Digitar Descuento",AF3715=16,"Error: Valor descuento superior a venta",AG3715=17,"Falta Seleccionar Unidad de medida",AG3715=19,"Habilitar venta a Granel"),"")</f>
        <v/>
      </c>
      <c r="AA3715" s="4">
        <f>IF($AD3715=0,-5,IF(D3715="",5,10))</f>
        <v>-5</v>
      </c>
      <c r="AB3715" s="4">
        <f>IF($AD3715=0,-5,IF(E3715="",5,10))</f>
        <v>-5</v>
      </c>
      <c r="AC3715" s="4">
        <f>IF($AD3715=0,-5,IF(F3715="",5,10))</f>
        <v>-5</v>
      </c>
      <c r="AD3715" s="4">
        <f>COUNTA(D3715:F3715)</f>
        <v>0</v>
      </c>
      <c r="AE3715" s="4">
        <f>COUNTA(G3715:V3715)</f>
        <v>0</v>
      </c>
      <c r="AF3715" s="4" cm="1">
        <f t="array" ref="AF3715">IFERROR(_xlfn.IFS((AND(OR(P3715="Si"),Q3715="")),15,AND(Q3715&lt;&gt;"",P3715=""),18,E3715&lt;Q3715,16),0)</f>
        <v>0</v>
      </c>
      <c r="AG3715" s="4" cm="1">
        <f t="array" ref="AG3715">IFERROR(_xlfn.IFS((AND(OR(R3715="Si"),S3715="")),17,AND(S3715&lt;&gt;"",R3715=""),19),0)</f>
        <v>0</v>
      </c>
      <c r="AH3715" s="4">
        <f t="shared" si="173"/>
        <v>0</v>
      </c>
    </row>
    <row r="3716" spans="2:34" x14ac:dyDescent="0.25">
      <c r="B3716" s="6" t="str">
        <f t="shared" si="171"/>
        <v/>
      </c>
      <c r="C3716" s="7" t="str">
        <f t="shared" si="172"/>
        <v/>
      </c>
      <c r="D3716" s="9"/>
      <c r="E3716" s="10"/>
      <c r="F3716" s="9"/>
      <c r="G3716" s="8"/>
      <c r="H3716" s="8"/>
      <c r="I3716" s="8"/>
      <c r="J3716" s="8"/>
      <c r="K3716" s="8"/>
      <c r="L3716" s="8"/>
      <c r="M3716" s="11"/>
      <c r="N3716" s="26"/>
      <c r="O3716" s="26"/>
      <c r="P3716" s="8"/>
      <c r="Q3716" s="11"/>
      <c r="R3716" s="8"/>
      <c r="S3716" s="8"/>
      <c r="T3716" s="8"/>
      <c r="U3716" s="8"/>
      <c r="V3716" s="8"/>
      <c r="Y3716" s="4" t="str" cm="1">
        <f t="array" ref="Y3716">_xlfn.IFS(AND(AD3716=0,AH3716&gt;1),0,AD3716=0,"",SUM(AA3716:AC3716)=30,10,OR(AA3716=5,AB3716=5,AC3716=5),5)</f>
        <v/>
      </c>
      <c r="Z3716" s="4" t="str" cm="1">
        <f t="array" ref="Z3716">IFERROR(_xlfn.IFS(AND(AH3716=0,Y3716=10),"Excelente, producto bien configurado",AND(Y3716=5,AH3716&gt;1),"Faltan Datos Obligatorios y hay error en datos opcionales",Y3716=5,CONCATENATE("Faltan Datos Obligatorios:",IF(AA3716=5," Nombre, ",""),IF(AB3716=5," Precio, ",""),IF(AC3716=5," Cantidad ","")),AH3716&gt;=30,"Error Descuento y Granel",AF3716=15,"Falta Digitar Descuento",AF3716=16,"Error: Valor descuento superior a venta",AG3716=17,"Falta Seleccionar Unidad de medida",AG3716=19,"Habilitar venta a Granel"),"")</f>
        <v/>
      </c>
      <c r="AA3716" s="4">
        <f>IF($AD3716=0,-5,IF(D3716="",5,10))</f>
        <v>-5</v>
      </c>
      <c r="AB3716" s="4">
        <f>IF($AD3716=0,-5,IF(E3716="",5,10))</f>
        <v>-5</v>
      </c>
      <c r="AC3716" s="4">
        <f>IF($AD3716=0,-5,IF(F3716="",5,10))</f>
        <v>-5</v>
      </c>
      <c r="AD3716" s="4">
        <f>COUNTA(D3716:F3716)</f>
        <v>0</v>
      </c>
      <c r="AE3716" s="4">
        <f>COUNTA(G3716:V3716)</f>
        <v>0</v>
      </c>
      <c r="AF3716" s="4" cm="1">
        <f t="array" ref="AF3716">IFERROR(_xlfn.IFS((AND(OR(P3716="Si"),Q3716="")),15,AND(Q3716&lt;&gt;"",P3716=""),18,E3716&lt;Q3716,16),0)</f>
        <v>0</v>
      </c>
      <c r="AG3716" s="4" cm="1">
        <f t="array" ref="AG3716">IFERROR(_xlfn.IFS((AND(OR(R3716="Si"),S3716="")),17,AND(S3716&lt;&gt;"",R3716=""),19),0)</f>
        <v>0</v>
      </c>
      <c r="AH3716" s="4">
        <f t="shared" si="173"/>
        <v>0</v>
      </c>
    </row>
    <row r="3717" spans="2:34" x14ac:dyDescent="0.25">
      <c r="B3717" s="6" t="str">
        <f t="shared" ref="B3717:B3780" si="174">IF(Y3717&gt;=0,Y3717,"")</f>
        <v/>
      </c>
      <c r="C3717" s="7" t="str">
        <f t="shared" ref="C3717:C3780" si="175">Z3717</f>
        <v/>
      </c>
      <c r="D3717" s="9"/>
      <c r="E3717" s="10"/>
      <c r="F3717" s="9"/>
      <c r="G3717" s="8"/>
      <c r="H3717" s="8"/>
      <c r="I3717" s="8"/>
      <c r="J3717" s="8"/>
      <c r="K3717" s="8"/>
      <c r="L3717" s="8"/>
      <c r="M3717" s="11"/>
      <c r="N3717" s="26"/>
      <c r="O3717" s="26"/>
      <c r="P3717" s="8"/>
      <c r="Q3717" s="11"/>
      <c r="R3717" s="8"/>
      <c r="S3717" s="8"/>
      <c r="T3717" s="8"/>
      <c r="U3717" s="8"/>
      <c r="V3717" s="8"/>
      <c r="Y3717" s="4" t="str" cm="1">
        <f t="array" ref="Y3717">_xlfn.IFS(AND(AD3717=0,AH3717&gt;1),0,AD3717=0,"",SUM(AA3717:AC3717)=30,10,OR(AA3717=5,AB3717=5,AC3717=5),5)</f>
        <v/>
      </c>
      <c r="Z3717" s="4" t="str" cm="1">
        <f t="array" ref="Z3717">IFERROR(_xlfn.IFS(AND(AH3717=0,Y3717=10),"Excelente, producto bien configurado",AND(Y3717=5,AH3717&gt;1),"Faltan Datos Obligatorios y hay error en datos opcionales",Y3717=5,CONCATENATE("Faltan Datos Obligatorios:",IF(AA3717=5," Nombre, ",""),IF(AB3717=5," Precio, ",""),IF(AC3717=5," Cantidad ","")),AH3717&gt;=30,"Error Descuento y Granel",AF3717=15,"Falta Digitar Descuento",AF3717=16,"Error: Valor descuento superior a venta",AG3717=17,"Falta Seleccionar Unidad de medida",AG3717=19,"Habilitar venta a Granel"),"")</f>
        <v/>
      </c>
      <c r="AA3717" s="4">
        <f>IF($AD3717=0,-5,IF(D3717="",5,10))</f>
        <v>-5</v>
      </c>
      <c r="AB3717" s="4">
        <f>IF($AD3717=0,-5,IF(E3717="",5,10))</f>
        <v>-5</v>
      </c>
      <c r="AC3717" s="4">
        <f>IF($AD3717=0,-5,IF(F3717="",5,10))</f>
        <v>-5</v>
      </c>
      <c r="AD3717" s="4">
        <f>COUNTA(D3717:F3717)</f>
        <v>0</v>
      </c>
      <c r="AE3717" s="4">
        <f>COUNTA(G3717:V3717)</f>
        <v>0</v>
      </c>
      <c r="AF3717" s="4" cm="1">
        <f t="array" ref="AF3717">IFERROR(_xlfn.IFS((AND(OR(P3717="Si"),Q3717="")),15,AND(Q3717&lt;&gt;"",P3717=""),18,E3717&lt;Q3717,16),0)</f>
        <v>0</v>
      </c>
      <c r="AG3717" s="4" cm="1">
        <f t="array" ref="AG3717">IFERROR(_xlfn.IFS((AND(OR(R3717="Si"),S3717="")),17,AND(S3717&lt;&gt;"",R3717=""),19),0)</f>
        <v>0</v>
      </c>
      <c r="AH3717" s="4">
        <f t="shared" ref="AH3717:AH3780" si="176">SUM(AF3717:AG3717)</f>
        <v>0</v>
      </c>
    </row>
    <row r="3718" spans="2:34" x14ac:dyDescent="0.25">
      <c r="B3718" s="6" t="str">
        <f t="shared" si="174"/>
        <v/>
      </c>
      <c r="C3718" s="7" t="str">
        <f t="shared" si="175"/>
        <v/>
      </c>
      <c r="D3718" s="9"/>
      <c r="E3718" s="10"/>
      <c r="F3718" s="9"/>
      <c r="G3718" s="8"/>
      <c r="H3718" s="8"/>
      <c r="I3718" s="8"/>
      <c r="J3718" s="8"/>
      <c r="K3718" s="8"/>
      <c r="L3718" s="8"/>
      <c r="M3718" s="11"/>
      <c r="N3718" s="26"/>
      <c r="O3718" s="26"/>
      <c r="P3718" s="8"/>
      <c r="Q3718" s="11"/>
      <c r="R3718" s="8"/>
      <c r="S3718" s="8"/>
      <c r="T3718" s="8"/>
      <c r="U3718" s="8"/>
      <c r="V3718" s="8"/>
      <c r="Y3718" s="4" t="str" cm="1">
        <f t="array" ref="Y3718">_xlfn.IFS(AND(AD3718=0,AH3718&gt;1),0,AD3718=0,"",SUM(AA3718:AC3718)=30,10,OR(AA3718=5,AB3718=5,AC3718=5),5)</f>
        <v/>
      </c>
      <c r="Z3718" s="4" t="str" cm="1">
        <f t="array" ref="Z3718">IFERROR(_xlfn.IFS(AND(AH3718=0,Y3718=10),"Excelente, producto bien configurado",AND(Y3718=5,AH3718&gt;1),"Faltan Datos Obligatorios y hay error en datos opcionales",Y3718=5,CONCATENATE("Faltan Datos Obligatorios:",IF(AA3718=5," Nombre, ",""),IF(AB3718=5," Precio, ",""),IF(AC3718=5," Cantidad ","")),AH3718&gt;=30,"Error Descuento y Granel",AF3718=15,"Falta Digitar Descuento",AF3718=16,"Error: Valor descuento superior a venta",AG3718=17,"Falta Seleccionar Unidad de medida",AG3718=19,"Habilitar venta a Granel"),"")</f>
        <v/>
      </c>
      <c r="AA3718" s="4">
        <f>IF($AD3718=0,-5,IF(D3718="",5,10))</f>
        <v>-5</v>
      </c>
      <c r="AB3718" s="4">
        <f>IF($AD3718=0,-5,IF(E3718="",5,10))</f>
        <v>-5</v>
      </c>
      <c r="AC3718" s="4">
        <f>IF($AD3718=0,-5,IF(F3718="",5,10))</f>
        <v>-5</v>
      </c>
      <c r="AD3718" s="4">
        <f>COUNTA(D3718:F3718)</f>
        <v>0</v>
      </c>
      <c r="AE3718" s="4">
        <f>COUNTA(G3718:V3718)</f>
        <v>0</v>
      </c>
      <c r="AF3718" s="4" cm="1">
        <f t="array" ref="AF3718">IFERROR(_xlfn.IFS((AND(OR(P3718="Si"),Q3718="")),15,AND(Q3718&lt;&gt;"",P3718=""),18,E3718&lt;Q3718,16),0)</f>
        <v>0</v>
      </c>
      <c r="AG3718" s="4" cm="1">
        <f t="array" ref="AG3718">IFERROR(_xlfn.IFS((AND(OR(R3718="Si"),S3718="")),17,AND(S3718&lt;&gt;"",R3718=""),19),0)</f>
        <v>0</v>
      </c>
      <c r="AH3718" s="4">
        <f t="shared" si="176"/>
        <v>0</v>
      </c>
    </row>
    <row r="3719" spans="2:34" x14ac:dyDescent="0.25">
      <c r="B3719" s="6" t="str">
        <f t="shared" si="174"/>
        <v/>
      </c>
      <c r="C3719" s="7" t="str">
        <f t="shared" si="175"/>
        <v/>
      </c>
      <c r="D3719" s="9"/>
      <c r="E3719" s="10"/>
      <c r="F3719" s="9"/>
      <c r="G3719" s="8"/>
      <c r="H3719" s="8"/>
      <c r="I3719" s="8"/>
      <c r="J3719" s="8"/>
      <c r="K3719" s="8"/>
      <c r="L3719" s="8"/>
      <c r="M3719" s="11"/>
      <c r="N3719" s="26"/>
      <c r="O3719" s="26"/>
      <c r="P3719" s="8"/>
      <c r="Q3719" s="11"/>
      <c r="R3719" s="8"/>
      <c r="S3719" s="8"/>
      <c r="T3719" s="8"/>
      <c r="U3719" s="8"/>
      <c r="V3719" s="8"/>
      <c r="Y3719" s="4" t="str" cm="1">
        <f t="array" ref="Y3719">_xlfn.IFS(AND(AD3719=0,AH3719&gt;1),0,AD3719=0,"",SUM(AA3719:AC3719)=30,10,OR(AA3719=5,AB3719=5,AC3719=5),5)</f>
        <v/>
      </c>
      <c r="Z3719" s="4" t="str" cm="1">
        <f t="array" ref="Z3719">IFERROR(_xlfn.IFS(AND(AH3719=0,Y3719=10),"Excelente, producto bien configurado",AND(Y3719=5,AH3719&gt;1),"Faltan Datos Obligatorios y hay error en datos opcionales",Y3719=5,CONCATENATE("Faltan Datos Obligatorios:",IF(AA3719=5," Nombre, ",""),IF(AB3719=5," Precio, ",""),IF(AC3719=5," Cantidad ","")),AH3719&gt;=30,"Error Descuento y Granel",AF3719=15,"Falta Digitar Descuento",AF3719=16,"Error: Valor descuento superior a venta",AG3719=17,"Falta Seleccionar Unidad de medida",AG3719=19,"Habilitar venta a Granel"),"")</f>
        <v/>
      </c>
      <c r="AA3719" s="4">
        <f>IF($AD3719=0,-5,IF(D3719="",5,10))</f>
        <v>-5</v>
      </c>
      <c r="AB3719" s="4">
        <f>IF($AD3719=0,-5,IF(E3719="",5,10))</f>
        <v>-5</v>
      </c>
      <c r="AC3719" s="4">
        <f>IF($AD3719=0,-5,IF(F3719="",5,10))</f>
        <v>-5</v>
      </c>
      <c r="AD3719" s="4">
        <f>COUNTA(D3719:F3719)</f>
        <v>0</v>
      </c>
      <c r="AE3719" s="4">
        <f>COUNTA(G3719:V3719)</f>
        <v>0</v>
      </c>
      <c r="AF3719" s="4" cm="1">
        <f t="array" ref="AF3719">IFERROR(_xlfn.IFS((AND(OR(P3719="Si"),Q3719="")),15,AND(Q3719&lt;&gt;"",P3719=""),18,E3719&lt;Q3719,16),0)</f>
        <v>0</v>
      </c>
      <c r="AG3719" s="4" cm="1">
        <f t="array" ref="AG3719">IFERROR(_xlfn.IFS((AND(OR(R3719="Si"),S3719="")),17,AND(S3719&lt;&gt;"",R3719=""),19),0)</f>
        <v>0</v>
      </c>
      <c r="AH3719" s="4">
        <f t="shared" si="176"/>
        <v>0</v>
      </c>
    </row>
    <row r="3720" spans="2:34" x14ac:dyDescent="0.25">
      <c r="B3720" s="6" t="str">
        <f t="shared" si="174"/>
        <v/>
      </c>
      <c r="C3720" s="7" t="str">
        <f t="shared" si="175"/>
        <v/>
      </c>
      <c r="D3720" s="9"/>
      <c r="E3720" s="10"/>
      <c r="F3720" s="9"/>
      <c r="G3720" s="8"/>
      <c r="H3720" s="8"/>
      <c r="I3720" s="8"/>
      <c r="J3720" s="8"/>
      <c r="K3720" s="8"/>
      <c r="L3720" s="8"/>
      <c r="M3720" s="11"/>
      <c r="N3720" s="26"/>
      <c r="O3720" s="26"/>
      <c r="P3720" s="8"/>
      <c r="Q3720" s="11"/>
      <c r="R3720" s="8"/>
      <c r="S3720" s="8"/>
      <c r="T3720" s="8"/>
      <c r="U3720" s="8"/>
      <c r="V3720" s="8"/>
      <c r="Y3720" s="4" t="str" cm="1">
        <f t="array" ref="Y3720">_xlfn.IFS(AND(AD3720=0,AH3720&gt;1),0,AD3720=0,"",SUM(AA3720:AC3720)=30,10,OR(AA3720=5,AB3720=5,AC3720=5),5)</f>
        <v/>
      </c>
      <c r="Z3720" s="4" t="str" cm="1">
        <f t="array" ref="Z3720">IFERROR(_xlfn.IFS(AND(AH3720=0,Y3720=10),"Excelente, producto bien configurado",AND(Y3720=5,AH3720&gt;1),"Faltan Datos Obligatorios y hay error en datos opcionales",Y3720=5,CONCATENATE("Faltan Datos Obligatorios:",IF(AA3720=5," Nombre, ",""),IF(AB3720=5," Precio, ",""),IF(AC3720=5," Cantidad ","")),AH3720&gt;=30,"Error Descuento y Granel",AF3720=15,"Falta Digitar Descuento",AF3720=16,"Error: Valor descuento superior a venta",AG3720=17,"Falta Seleccionar Unidad de medida",AG3720=19,"Habilitar venta a Granel"),"")</f>
        <v/>
      </c>
      <c r="AA3720" s="4">
        <f>IF($AD3720=0,-5,IF(D3720="",5,10))</f>
        <v>-5</v>
      </c>
      <c r="AB3720" s="4">
        <f>IF($AD3720=0,-5,IF(E3720="",5,10))</f>
        <v>-5</v>
      </c>
      <c r="AC3720" s="4">
        <f>IF($AD3720=0,-5,IF(F3720="",5,10))</f>
        <v>-5</v>
      </c>
      <c r="AD3720" s="4">
        <f>COUNTA(D3720:F3720)</f>
        <v>0</v>
      </c>
      <c r="AE3720" s="4">
        <f>COUNTA(G3720:V3720)</f>
        <v>0</v>
      </c>
      <c r="AF3720" s="4" cm="1">
        <f t="array" ref="AF3720">IFERROR(_xlfn.IFS((AND(OR(P3720="Si"),Q3720="")),15,AND(Q3720&lt;&gt;"",P3720=""),18,E3720&lt;Q3720,16),0)</f>
        <v>0</v>
      </c>
      <c r="AG3720" s="4" cm="1">
        <f t="array" ref="AG3720">IFERROR(_xlfn.IFS((AND(OR(R3720="Si"),S3720="")),17,AND(S3720&lt;&gt;"",R3720=""),19),0)</f>
        <v>0</v>
      </c>
      <c r="AH3720" s="4">
        <f t="shared" si="176"/>
        <v>0</v>
      </c>
    </row>
    <row r="3721" spans="2:34" x14ac:dyDescent="0.25">
      <c r="B3721" s="6" t="str">
        <f t="shared" si="174"/>
        <v/>
      </c>
      <c r="C3721" s="7" t="str">
        <f t="shared" si="175"/>
        <v/>
      </c>
      <c r="D3721" s="9"/>
      <c r="E3721" s="10"/>
      <c r="F3721" s="9"/>
      <c r="G3721" s="8"/>
      <c r="H3721" s="8"/>
      <c r="I3721" s="8"/>
      <c r="J3721" s="8"/>
      <c r="K3721" s="8"/>
      <c r="L3721" s="8"/>
      <c r="M3721" s="11"/>
      <c r="N3721" s="26"/>
      <c r="O3721" s="26"/>
      <c r="P3721" s="8"/>
      <c r="Q3721" s="11"/>
      <c r="R3721" s="8"/>
      <c r="S3721" s="8"/>
      <c r="T3721" s="8"/>
      <c r="U3721" s="8"/>
      <c r="V3721" s="8"/>
      <c r="Y3721" s="4" t="str" cm="1">
        <f t="array" ref="Y3721">_xlfn.IFS(AND(AD3721=0,AH3721&gt;1),0,AD3721=0,"",SUM(AA3721:AC3721)=30,10,OR(AA3721=5,AB3721=5,AC3721=5),5)</f>
        <v/>
      </c>
      <c r="Z3721" s="4" t="str" cm="1">
        <f t="array" ref="Z3721">IFERROR(_xlfn.IFS(AND(AH3721=0,Y3721=10),"Excelente, producto bien configurado",AND(Y3721=5,AH3721&gt;1),"Faltan Datos Obligatorios y hay error en datos opcionales",Y3721=5,CONCATENATE("Faltan Datos Obligatorios:",IF(AA3721=5," Nombre, ",""),IF(AB3721=5," Precio, ",""),IF(AC3721=5," Cantidad ","")),AH3721&gt;=30,"Error Descuento y Granel",AF3721=15,"Falta Digitar Descuento",AF3721=16,"Error: Valor descuento superior a venta",AG3721=17,"Falta Seleccionar Unidad de medida",AG3721=19,"Habilitar venta a Granel"),"")</f>
        <v/>
      </c>
      <c r="AA3721" s="4">
        <f>IF($AD3721=0,-5,IF(D3721="",5,10))</f>
        <v>-5</v>
      </c>
      <c r="AB3721" s="4">
        <f>IF($AD3721=0,-5,IF(E3721="",5,10))</f>
        <v>-5</v>
      </c>
      <c r="AC3721" s="4">
        <f>IF($AD3721=0,-5,IF(F3721="",5,10))</f>
        <v>-5</v>
      </c>
      <c r="AD3721" s="4">
        <f>COUNTA(D3721:F3721)</f>
        <v>0</v>
      </c>
      <c r="AE3721" s="4">
        <f>COUNTA(G3721:V3721)</f>
        <v>0</v>
      </c>
      <c r="AF3721" s="4" cm="1">
        <f t="array" ref="AF3721">IFERROR(_xlfn.IFS((AND(OR(P3721="Si"),Q3721="")),15,AND(Q3721&lt;&gt;"",P3721=""),18,E3721&lt;Q3721,16),0)</f>
        <v>0</v>
      </c>
      <c r="AG3721" s="4" cm="1">
        <f t="array" ref="AG3721">IFERROR(_xlfn.IFS((AND(OR(R3721="Si"),S3721="")),17,AND(S3721&lt;&gt;"",R3721=""),19),0)</f>
        <v>0</v>
      </c>
      <c r="AH3721" s="4">
        <f t="shared" si="176"/>
        <v>0</v>
      </c>
    </row>
    <row r="3722" spans="2:34" x14ac:dyDescent="0.25">
      <c r="B3722" s="6" t="str">
        <f t="shared" si="174"/>
        <v/>
      </c>
      <c r="C3722" s="7" t="str">
        <f t="shared" si="175"/>
        <v/>
      </c>
      <c r="D3722" s="9"/>
      <c r="E3722" s="10"/>
      <c r="F3722" s="9"/>
      <c r="G3722" s="8"/>
      <c r="H3722" s="8"/>
      <c r="I3722" s="8"/>
      <c r="J3722" s="8"/>
      <c r="K3722" s="8"/>
      <c r="L3722" s="8"/>
      <c r="M3722" s="11"/>
      <c r="N3722" s="26"/>
      <c r="O3722" s="26"/>
      <c r="P3722" s="8"/>
      <c r="Q3722" s="11"/>
      <c r="R3722" s="8"/>
      <c r="S3722" s="8"/>
      <c r="T3722" s="8"/>
      <c r="U3722" s="8"/>
      <c r="V3722" s="8"/>
      <c r="Y3722" s="4" t="str" cm="1">
        <f t="array" ref="Y3722">_xlfn.IFS(AND(AD3722=0,AH3722&gt;1),0,AD3722=0,"",SUM(AA3722:AC3722)=30,10,OR(AA3722=5,AB3722=5,AC3722=5),5)</f>
        <v/>
      </c>
      <c r="Z3722" s="4" t="str" cm="1">
        <f t="array" ref="Z3722">IFERROR(_xlfn.IFS(AND(AH3722=0,Y3722=10),"Excelente, producto bien configurado",AND(Y3722=5,AH3722&gt;1),"Faltan Datos Obligatorios y hay error en datos opcionales",Y3722=5,CONCATENATE("Faltan Datos Obligatorios:",IF(AA3722=5," Nombre, ",""),IF(AB3722=5," Precio, ",""),IF(AC3722=5," Cantidad ","")),AH3722&gt;=30,"Error Descuento y Granel",AF3722=15,"Falta Digitar Descuento",AF3722=16,"Error: Valor descuento superior a venta",AG3722=17,"Falta Seleccionar Unidad de medida",AG3722=19,"Habilitar venta a Granel"),"")</f>
        <v/>
      </c>
      <c r="AA3722" s="4">
        <f>IF($AD3722=0,-5,IF(D3722="",5,10))</f>
        <v>-5</v>
      </c>
      <c r="AB3722" s="4">
        <f>IF($AD3722=0,-5,IF(E3722="",5,10))</f>
        <v>-5</v>
      </c>
      <c r="AC3722" s="4">
        <f>IF($AD3722=0,-5,IF(F3722="",5,10))</f>
        <v>-5</v>
      </c>
      <c r="AD3722" s="4">
        <f>COUNTA(D3722:F3722)</f>
        <v>0</v>
      </c>
      <c r="AE3722" s="4">
        <f>COUNTA(G3722:V3722)</f>
        <v>0</v>
      </c>
      <c r="AF3722" s="4" cm="1">
        <f t="array" ref="AF3722">IFERROR(_xlfn.IFS((AND(OR(P3722="Si"),Q3722="")),15,AND(Q3722&lt;&gt;"",P3722=""),18,E3722&lt;Q3722,16),0)</f>
        <v>0</v>
      </c>
      <c r="AG3722" s="4" cm="1">
        <f t="array" ref="AG3722">IFERROR(_xlfn.IFS((AND(OR(R3722="Si"),S3722="")),17,AND(S3722&lt;&gt;"",R3722=""),19),0)</f>
        <v>0</v>
      </c>
      <c r="AH3722" s="4">
        <f t="shared" si="176"/>
        <v>0</v>
      </c>
    </row>
    <row r="3723" spans="2:34" x14ac:dyDescent="0.25">
      <c r="B3723" s="6" t="str">
        <f t="shared" si="174"/>
        <v/>
      </c>
      <c r="C3723" s="7" t="str">
        <f t="shared" si="175"/>
        <v/>
      </c>
      <c r="D3723" s="9"/>
      <c r="E3723" s="10"/>
      <c r="F3723" s="9"/>
      <c r="G3723" s="8"/>
      <c r="H3723" s="8"/>
      <c r="I3723" s="8"/>
      <c r="J3723" s="8"/>
      <c r="K3723" s="8"/>
      <c r="L3723" s="8"/>
      <c r="M3723" s="11"/>
      <c r="N3723" s="26"/>
      <c r="O3723" s="26"/>
      <c r="P3723" s="8"/>
      <c r="Q3723" s="11"/>
      <c r="R3723" s="8"/>
      <c r="S3723" s="8"/>
      <c r="T3723" s="8"/>
      <c r="U3723" s="8"/>
      <c r="V3723" s="8"/>
      <c r="Y3723" s="4" t="str" cm="1">
        <f t="array" ref="Y3723">_xlfn.IFS(AND(AD3723=0,AH3723&gt;1),0,AD3723=0,"",SUM(AA3723:AC3723)=30,10,OR(AA3723=5,AB3723=5,AC3723=5),5)</f>
        <v/>
      </c>
      <c r="Z3723" s="4" t="str" cm="1">
        <f t="array" ref="Z3723">IFERROR(_xlfn.IFS(AND(AH3723=0,Y3723=10),"Excelente, producto bien configurado",AND(Y3723=5,AH3723&gt;1),"Faltan Datos Obligatorios y hay error en datos opcionales",Y3723=5,CONCATENATE("Faltan Datos Obligatorios:",IF(AA3723=5," Nombre, ",""),IF(AB3723=5," Precio, ",""),IF(AC3723=5," Cantidad ","")),AH3723&gt;=30,"Error Descuento y Granel",AF3723=15,"Falta Digitar Descuento",AF3723=16,"Error: Valor descuento superior a venta",AG3723=17,"Falta Seleccionar Unidad de medida",AG3723=19,"Habilitar venta a Granel"),"")</f>
        <v/>
      </c>
      <c r="AA3723" s="4">
        <f>IF($AD3723=0,-5,IF(D3723="",5,10))</f>
        <v>-5</v>
      </c>
      <c r="AB3723" s="4">
        <f>IF($AD3723=0,-5,IF(E3723="",5,10))</f>
        <v>-5</v>
      </c>
      <c r="AC3723" s="4">
        <f>IF($AD3723=0,-5,IF(F3723="",5,10))</f>
        <v>-5</v>
      </c>
      <c r="AD3723" s="4">
        <f>COUNTA(D3723:F3723)</f>
        <v>0</v>
      </c>
      <c r="AE3723" s="4">
        <f>COUNTA(G3723:V3723)</f>
        <v>0</v>
      </c>
      <c r="AF3723" s="4" cm="1">
        <f t="array" ref="AF3723">IFERROR(_xlfn.IFS((AND(OR(P3723="Si"),Q3723="")),15,AND(Q3723&lt;&gt;"",P3723=""),18,E3723&lt;Q3723,16),0)</f>
        <v>0</v>
      </c>
      <c r="AG3723" s="4" cm="1">
        <f t="array" ref="AG3723">IFERROR(_xlfn.IFS((AND(OR(R3723="Si"),S3723="")),17,AND(S3723&lt;&gt;"",R3723=""),19),0)</f>
        <v>0</v>
      </c>
      <c r="AH3723" s="4">
        <f t="shared" si="176"/>
        <v>0</v>
      </c>
    </row>
    <row r="3724" spans="2:34" x14ac:dyDescent="0.25">
      <c r="B3724" s="6" t="str">
        <f t="shared" si="174"/>
        <v/>
      </c>
      <c r="C3724" s="7" t="str">
        <f t="shared" si="175"/>
        <v/>
      </c>
      <c r="D3724" s="9"/>
      <c r="E3724" s="10"/>
      <c r="F3724" s="9"/>
      <c r="G3724" s="8"/>
      <c r="H3724" s="8"/>
      <c r="I3724" s="8"/>
      <c r="J3724" s="8"/>
      <c r="K3724" s="8"/>
      <c r="L3724" s="8"/>
      <c r="M3724" s="11"/>
      <c r="N3724" s="26"/>
      <c r="O3724" s="26"/>
      <c r="P3724" s="8"/>
      <c r="Q3724" s="11"/>
      <c r="R3724" s="8"/>
      <c r="S3724" s="8"/>
      <c r="T3724" s="8"/>
      <c r="U3724" s="8"/>
      <c r="V3724" s="8"/>
      <c r="Y3724" s="4" t="str" cm="1">
        <f t="array" ref="Y3724">_xlfn.IFS(AND(AD3724=0,AH3724&gt;1),0,AD3724=0,"",SUM(AA3724:AC3724)=30,10,OR(AA3724=5,AB3724=5,AC3724=5),5)</f>
        <v/>
      </c>
      <c r="Z3724" s="4" t="str" cm="1">
        <f t="array" ref="Z3724">IFERROR(_xlfn.IFS(AND(AH3724=0,Y3724=10),"Excelente, producto bien configurado",AND(Y3724=5,AH3724&gt;1),"Faltan Datos Obligatorios y hay error en datos opcionales",Y3724=5,CONCATENATE("Faltan Datos Obligatorios:",IF(AA3724=5," Nombre, ",""),IF(AB3724=5," Precio, ",""),IF(AC3724=5," Cantidad ","")),AH3724&gt;=30,"Error Descuento y Granel",AF3724=15,"Falta Digitar Descuento",AF3724=16,"Error: Valor descuento superior a venta",AG3724=17,"Falta Seleccionar Unidad de medida",AG3724=19,"Habilitar venta a Granel"),"")</f>
        <v/>
      </c>
      <c r="AA3724" s="4">
        <f>IF($AD3724=0,-5,IF(D3724="",5,10))</f>
        <v>-5</v>
      </c>
      <c r="AB3724" s="4">
        <f>IF($AD3724=0,-5,IF(E3724="",5,10))</f>
        <v>-5</v>
      </c>
      <c r="AC3724" s="4">
        <f>IF($AD3724=0,-5,IF(F3724="",5,10))</f>
        <v>-5</v>
      </c>
      <c r="AD3724" s="4">
        <f>COUNTA(D3724:F3724)</f>
        <v>0</v>
      </c>
      <c r="AE3724" s="4">
        <f>COUNTA(G3724:V3724)</f>
        <v>0</v>
      </c>
      <c r="AF3724" s="4" cm="1">
        <f t="array" ref="AF3724">IFERROR(_xlfn.IFS((AND(OR(P3724="Si"),Q3724="")),15,AND(Q3724&lt;&gt;"",P3724=""),18,E3724&lt;Q3724,16),0)</f>
        <v>0</v>
      </c>
      <c r="AG3724" s="4" cm="1">
        <f t="array" ref="AG3724">IFERROR(_xlfn.IFS((AND(OR(R3724="Si"),S3724="")),17,AND(S3724&lt;&gt;"",R3724=""),19),0)</f>
        <v>0</v>
      </c>
      <c r="AH3724" s="4">
        <f t="shared" si="176"/>
        <v>0</v>
      </c>
    </row>
    <row r="3725" spans="2:34" x14ac:dyDescent="0.25">
      <c r="B3725" s="6" t="str">
        <f t="shared" si="174"/>
        <v/>
      </c>
      <c r="C3725" s="7" t="str">
        <f t="shared" si="175"/>
        <v/>
      </c>
      <c r="D3725" s="9"/>
      <c r="E3725" s="10"/>
      <c r="F3725" s="9"/>
      <c r="G3725" s="8"/>
      <c r="H3725" s="8"/>
      <c r="I3725" s="8"/>
      <c r="J3725" s="8"/>
      <c r="K3725" s="8"/>
      <c r="L3725" s="8"/>
      <c r="M3725" s="11"/>
      <c r="N3725" s="26"/>
      <c r="O3725" s="26"/>
      <c r="P3725" s="8"/>
      <c r="Q3725" s="11"/>
      <c r="R3725" s="8"/>
      <c r="S3725" s="8"/>
      <c r="T3725" s="8"/>
      <c r="U3725" s="8"/>
      <c r="V3725" s="8"/>
      <c r="Y3725" s="4" t="str" cm="1">
        <f t="array" ref="Y3725">_xlfn.IFS(AND(AD3725=0,AH3725&gt;1),0,AD3725=0,"",SUM(AA3725:AC3725)=30,10,OR(AA3725=5,AB3725=5,AC3725=5),5)</f>
        <v/>
      </c>
      <c r="Z3725" s="4" t="str" cm="1">
        <f t="array" ref="Z3725">IFERROR(_xlfn.IFS(AND(AH3725=0,Y3725=10),"Excelente, producto bien configurado",AND(Y3725=5,AH3725&gt;1),"Faltan Datos Obligatorios y hay error en datos opcionales",Y3725=5,CONCATENATE("Faltan Datos Obligatorios:",IF(AA3725=5," Nombre, ",""),IF(AB3725=5," Precio, ",""),IF(AC3725=5," Cantidad ","")),AH3725&gt;=30,"Error Descuento y Granel",AF3725=15,"Falta Digitar Descuento",AF3725=16,"Error: Valor descuento superior a venta",AG3725=17,"Falta Seleccionar Unidad de medida",AG3725=19,"Habilitar venta a Granel"),"")</f>
        <v/>
      </c>
      <c r="AA3725" s="4">
        <f>IF($AD3725=0,-5,IF(D3725="",5,10))</f>
        <v>-5</v>
      </c>
      <c r="AB3725" s="4">
        <f>IF($AD3725=0,-5,IF(E3725="",5,10))</f>
        <v>-5</v>
      </c>
      <c r="AC3725" s="4">
        <f>IF($AD3725=0,-5,IF(F3725="",5,10))</f>
        <v>-5</v>
      </c>
      <c r="AD3725" s="4">
        <f>COUNTA(D3725:F3725)</f>
        <v>0</v>
      </c>
      <c r="AE3725" s="4">
        <f>COUNTA(G3725:V3725)</f>
        <v>0</v>
      </c>
      <c r="AF3725" s="4" cm="1">
        <f t="array" ref="AF3725">IFERROR(_xlfn.IFS((AND(OR(P3725="Si"),Q3725="")),15,AND(Q3725&lt;&gt;"",P3725=""),18,E3725&lt;Q3725,16),0)</f>
        <v>0</v>
      </c>
      <c r="AG3725" s="4" cm="1">
        <f t="array" ref="AG3725">IFERROR(_xlfn.IFS((AND(OR(R3725="Si"),S3725="")),17,AND(S3725&lt;&gt;"",R3725=""),19),0)</f>
        <v>0</v>
      </c>
      <c r="AH3725" s="4">
        <f t="shared" si="176"/>
        <v>0</v>
      </c>
    </row>
    <row r="3726" spans="2:34" x14ac:dyDescent="0.25">
      <c r="B3726" s="6" t="str">
        <f t="shared" si="174"/>
        <v/>
      </c>
      <c r="C3726" s="7" t="str">
        <f t="shared" si="175"/>
        <v/>
      </c>
      <c r="D3726" s="9"/>
      <c r="E3726" s="10"/>
      <c r="F3726" s="9"/>
      <c r="G3726" s="8"/>
      <c r="H3726" s="8"/>
      <c r="I3726" s="8"/>
      <c r="J3726" s="8"/>
      <c r="K3726" s="8"/>
      <c r="L3726" s="8"/>
      <c r="M3726" s="11"/>
      <c r="N3726" s="26"/>
      <c r="O3726" s="26"/>
      <c r="P3726" s="8"/>
      <c r="Q3726" s="11"/>
      <c r="R3726" s="8"/>
      <c r="S3726" s="8"/>
      <c r="T3726" s="8"/>
      <c r="U3726" s="8"/>
      <c r="V3726" s="8"/>
      <c r="Y3726" s="4" t="str" cm="1">
        <f t="array" ref="Y3726">_xlfn.IFS(AND(AD3726=0,AH3726&gt;1),0,AD3726=0,"",SUM(AA3726:AC3726)=30,10,OR(AA3726=5,AB3726=5,AC3726=5),5)</f>
        <v/>
      </c>
      <c r="Z3726" s="4" t="str" cm="1">
        <f t="array" ref="Z3726">IFERROR(_xlfn.IFS(AND(AH3726=0,Y3726=10),"Excelente, producto bien configurado",AND(Y3726=5,AH3726&gt;1),"Faltan Datos Obligatorios y hay error en datos opcionales",Y3726=5,CONCATENATE("Faltan Datos Obligatorios:",IF(AA3726=5," Nombre, ",""),IF(AB3726=5," Precio, ",""),IF(AC3726=5," Cantidad ","")),AH3726&gt;=30,"Error Descuento y Granel",AF3726=15,"Falta Digitar Descuento",AF3726=16,"Error: Valor descuento superior a venta",AG3726=17,"Falta Seleccionar Unidad de medida",AG3726=19,"Habilitar venta a Granel"),"")</f>
        <v/>
      </c>
      <c r="AA3726" s="4">
        <f>IF($AD3726=0,-5,IF(D3726="",5,10))</f>
        <v>-5</v>
      </c>
      <c r="AB3726" s="4">
        <f>IF($AD3726=0,-5,IF(E3726="",5,10))</f>
        <v>-5</v>
      </c>
      <c r="AC3726" s="4">
        <f>IF($AD3726=0,-5,IF(F3726="",5,10))</f>
        <v>-5</v>
      </c>
      <c r="AD3726" s="4">
        <f>COUNTA(D3726:F3726)</f>
        <v>0</v>
      </c>
      <c r="AE3726" s="4">
        <f>COUNTA(G3726:V3726)</f>
        <v>0</v>
      </c>
      <c r="AF3726" s="4" cm="1">
        <f t="array" ref="AF3726">IFERROR(_xlfn.IFS((AND(OR(P3726="Si"),Q3726="")),15,AND(Q3726&lt;&gt;"",P3726=""),18,E3726&lt;Q3726,16),0)</f>
        <v>0</v>
      </c>
      <c r="AG3726" s="4" cm="1">
        <f t="array" ref="AG3726">IFERROR(_xlfn.IFS((AND(OR(R3726="Si"),S3726="")),17,AND(S3726&lt;&gt;"",R3726=""),19),0)</f>
        <v>0</v>
      </c>
      <c r="AH3726" s="4">
        <f t="shared" si="176"/>
        <v>0</v>
      </c>
    </row>
    <row r="3727" spans="2:34" x14ac:dyDescent="0.25">
      <c r="B3727" s="6" t="str">
        <f t="shared" si="174"/>
        <v/>
      </c>
      <c r="C3727" s="7" t="str">
        <f t="shared" si="175"/>
        <v/>
      </c>
      <c r="D3727" s="9"/>
      <c r="E3727" s="10"/>
      <c r="F3727" s="9"/>
      <c r="G3727" s="8"/>
      <c r="H3727" s="8"/>
      <c r="I3727" s="8"/>
      <c r="J3727" s="8"/>
      <c r="K3727" s="8"/>
      <c r="L3727" s="8"/>
      <c r="M3727" s="11"/>
      <c r="N3727" s="26"/>
      <c r="O3727" s="26"/>
      <c r="P3727" s="8"/>
      <c r="Q3727" s="11"/>
      <c r="R3727" s="8"/>
      <c r="S3727" s="8"/>
      <c r="T3727" s="8"/>
      <c r="U3727" s="8"/>
      <c r="V3727" s="8"/>
      <c r="Y3727" s="4" t="str" cm="1">
        <f t="array" ref="Y3727">_xlfn.IFS(AND(AD3727=0,AH3727&gt;1),0,AD3727=0,"",SUM(AA3727:AC3727)=30,10,OR(AA3727=5,AB3727=5,AC3727=5),5)</f>
        <v/>
      </c>
      <c r="Z3727" s="4" t="str" cm="1">
        <f t="array" ref="Z3727">IFERROR(_xlfn.IFS(AND(AH3727=0,Y3727=10),"Excelente, producto bien configurado",AND(Y3727=5,AH3727&gt;1),"Faltan Datos Obligatorios y hay error en datos opcionales",Y3727=5,CONCATENATE("Faltan Datos Obligatorios:",IF(AA3727=5," Nombre, ",""),IF(AB3727=5," Precio, ",""),IF(AC3727=5," Cantidad ","")),AH3727&gt;=30,"Error Descuento y Granel",AF3727=15,"Falta Digitar Descuento",AF3727=16,"Error: Valor descuento superior a venta",AG3727=17,"Falta Seleccionar Unidad de medida",AG3727=19,"Habilitar venta a Granel"),"")</f>
        <v/>
      </c>
      <c r="AA3727" s="4">
        <f>IF($AD3727=0,-5,IF(D3727="",5,10))</f>
        <v>-5</v>
      </c>
      <c r="AB3727" s="4">
        <f>IF($AD3727=0,-5,IF(E3727="",5,10))</f>
        <v>-5</v>
      </c>
      <c r="AC3727" s="4">
        <f>IF($AD3727=0,-5,IF(F3727="",5,10))</f>
        <v>-5</v>
      </c>
      <c r="AD3727" s="4">
        <f>COUNTA(D3727:F3727)</f>
        <v>0</v>
      </c>
      <c r="AE3727" s="4">
        <f>COUNTA(G3727:V3727)</f>
        <v>0</v>
      </c>
      <c r="AF3727" s="4" cm="1">
        <f t="array" ref="AF3727">IFERROR(_xlfn.IFS((AND(OR(P3727="Si"),Q3727="")),15,AND(Q3727&lt;&gt;"",P3727=""),18,E3727&lt;Q3727,16),0)</f>
        <v>0</v>
      </c>
      <c r="AG3727" s="4" cm="1">
        <f t="array" ref="AG3727">IFERROR(_xlfn.IFS((AND(OR(R3727="Si"),S3727="")),17,AND(S3727&lt;&gt;"",R3727=""),19),0)</f>
        <v>0</v>
      </c>
      <c r="AH3727" s="4">
        <f t="shared" si="176"/>
        <v>0</v>
      </c>
    </row>
    <row r="3728" spans="2:34" x14ac:dyDescent="0.25">
      <c r="B3728" s="6" t="str">
        <f t="shared" si="174"/>
        <v/>
      </c>
      <c r="C3728" s="7" t="str">
        <f t="shared" si="175"/>
        <v/>
      </c>
      <c r="D3728" s="9"/>
      <c r="E3728" s="10"/>
      <c r="F3728" s="9"/>
      <c r="G3728" s="8"/>
      <c r="H3728" s="8"/>
      <c r="I3728" s="8"/>
      <c r="J3728" s="8"/>
      <c r="K3728" s="8"/>
      <c r="L3728" s="8"/>
      <c r="M3728" s="11"/>
      <c r="N3728" s="26"/>
      <c r="O3728" s="26"/>
      <c r="P3728" s="8"/>
      <c r="Q3728" s="11"/>
      <c r="R3728" s="8"/>
      <c r="S3728" s="8"/>
      <c r="T3728" s="8"/>
      <c r="U3728" s="8"/>
      <c r="V3728" s="8"/>
      <c r="Y3728" s="4" t="str" cm="1">
        <f t="array" ref="Y3728">_xlfn.IFS(AND(AD3728=0,AH3728&gt;1),0,AD3728=0,"",SUM(AA3728:AC3728)=30,10,OR(AA3728=5,AB3728=5,AC3728=5),5)</f>
        <v/>
      </c>
      <c r="Z3728" s="4" t="str" cm="1">
        <f t="array" ref="Z3728">IFERROR(_xlfn.IFS(AND(AH3728=0,Y3728=10),"Excelente, producto bien configurado",AND(Y3728=5,AH3728&gt;1),"Faltan Datos Obligatorios y hay error en datos opcionales",Y3728=5,CONCATENATE("Faltan Datos Obligatorios:",IF(AA3728=5," Nombre, ",""),IF(AB3728=5," Precio, ",""),IF(AC3728=5," Cantidad ","")),AH3728&gt;=30,"Error Descuento y Granel",AF3728=15,"Falta Digitar Descuento",AF3728=16,"Error: Valor descuento superior a venta",AG3728=17,"Falta Seleccionar Unidad de medida",AG3728=19,"Habilitar venta a Granel"),"")</f>
        <v/>
      </c>
      <c r="AA3728" s="4">
        <f>IF($AD3728=0,-5,IF(D3728="",5,10))</f>
        <v>-5</v>
      </c>
      <c r="AB3728" s="4">
        <f>IF($AD3728=0,-5,IF(E3728="",5,10))</f>
        <v>-5</v>
      </c>
      <c r="AC3728" s="4">
        <f>IF($AD3728=0,-5,IF(F3728="",5,10))</f>
        <v>-5</v>
      </c>
      <c r="AD3728" s="4">
        <f>COUNTA(D3728:F3728)</f>
        <v>0</v>
      </c>
      <c r="AE3728" s="4">
        <f>COUNTA(G3728:V3728)</f>
        <v>0</v>
      </c>
      <c r="AF3728" s="4" cm="1">
        <f t="array" ref="AF3728">IFERROR(_xlfn.IFS((AND(OR(P3728="Si"),Q3728="")),15,AND(Q3728&lt;&gt;"",P3728=""),18,E3728&lt;Q3728,16),0)</f>
        <v>0</v>
      </c>
      <c r="AG3728" s="4" cm="1">
        <f t="array" ref="AG3728">IFERROR(_xlfn.IFS((AND(OR(R3728="Si"),S3728="")),17,AND(S3728&lt;&gt;"",R3728=""),19),0)</f>
        <v>0</v>
      </c>
      <c r="AH3728" s="4">
        <f t="shared" si="176"/>
        <v>0</v>
      </c>
    </row>
    <row r="3729" spans="2:34" x14ac:dyDescent="0.25">
      <c r="B3729" s="6" t="str">
        <f t="shared" si="174"/>
        <v/>
      </c>
      <c r="C3729" s="7" t="str">
        <f t="shared" si="175"/>
        <v/>
      </c>
      <c r="D3729" s="9"/>
      <c r="E3729" s="10"/>
      <c r="F3729" s="9"/>
      <c r="G3729" s="8"/>
      <c r="H3729" s="8"/>
      <c r="I3729" s="8"/>
      <c r="J3729" s="8"/>
      <c r="K3729" s="8"/>
      <c r="L3729" s="8"/>
      <c r="M3729" s="11"/>
      <c r="N3729" s="26"/>
      <c r="O3729" s="26"/>
      <c r="P3729" s="8"/>
      <c r="Q3729" s="11"/>
      <c r="R3729" s="8"/>
      <c r="S3729" s="8"/>
      <c r="T3729" s="8"/>
      <c r="U3729" s="8"/>
      <c r="V3729" s="8"/>
      <c r="Y3729" s="4" t="str" cm="1">
        <f t="array" ref="Y3729">_xlfn.IFS(AND(AD3729=0,AH3729&gt;1),0,AD3729=0,"",SUM(AA3729:AC3729)=30,10,OR(AA3729=5,AB3729=5,AC3729=5),5)</f>
        <v/>
      </c>
      <c r="Z3729" s="4" t="str" cm="1">
        <f t="array" ref="Z3729">IFERROR(_xlfn.IFS(AND(AH3729=0,Y3729=10),"Excelente, producto bien configurado",AND(Y3729=5,AH3729&gt;1),"Faltan Datos Obligatorios y hay error en datos opcionales",Y3729=5,CONCATENATE("Faltan Datos Obligatorios:",IF(AA3729=5," Nombre, ",""),IF(AB3729=5," Precio, ",""),IF(AC3729=5," Cantidad ","")),AH3729&gt;=30,"Error Descuento y Granel",AF3729=15,"Falta Digitar Descuento",AF3729=16,"Error: Valor descuento superior a venta",AG3729=17,"Falta Seleccionar Unidad de medida",AG3729=19,"Habilitar venta a Granel"),"")</f>
        <v/>
      </c>
      <c r="AA3729" s="4">
        <f>IF($AD3729=0,-5,IF(D3729="",5,10))</f>
        <v>-5</v>
      </c>
      <c r="AB3729" s="4">
        <f>IF($AD3729=0,-5,IF(E3729="",5,10))</f>
        <v>-5</v>
      </c>
      <c r="AC3729" s="4">
        <f>IF($AD3729=0,-5,IF(F3729="",5,10))</f>
        <v>-5</v>
      </c>
      <c r="AD3729" s="4">
        <f>COUNTA(D3729:F3729)</f>
        <v>0</v>
      </c>
      <c r="AE3729" s="4">
        <f>COUNTA(G3729:V3729)</f>
        <v>0</v>
      </c>
      <c r="AF3729" s="4" cm="1">
        <f t="array" ref="AF3729">IFERROR(_xlfn.IFS((AND(OR(P3729="Si"),Q3729="")),15,AND(Q3729&lt;&gt;"",P3729=""),18,E3729&lt;Q3729,16),0)</f>
        <v>0</v>
      </c>
      <c r="AG3729" s="4" cm="1">
        <f t="array" ref="AG3729">IFERROR(_xlfn.IFS((AND(OR(R3729="Si"),S3729="")),17,AND(S3729&lt;&gt;"",R3729=""),19),0)</f>
        <v>0</v>
      </c>
      <c r="AH3729" s="4">
        <f t="shared" si="176"/>
        <v>0</v>
      </c>
    </row>
    <row r="3730" spans="2:34" x14ac:dyDescent="0.25">
      <c r="B3730" s="6" t="str">
        <f t="shared" si="174"/>
        <v/>
      </c>
      <c r="C3730" s="7" t="str">
        <f t="shared" si="175"/>
        <v/>
      </c>
      <c r="D3730" s="9"/>
      <c r="E3730" s="10"/>
      <c r="F3730" s="9"/>
      <c r="G3730" s="8"/>
      <c r="H3730" s="8"/>
      <c r="I3730" s="8"/>
      <c r="J3730" s="8"/>
      <c r="K3730" s="8"/>
      <c r="L3730" s="8"/>
      <c r="M3730" s="11"/>
      <c r="N3730" s="26"/>
      <c r="O3730" s="26"/>
      <c r="P3730" s="8"/>
      <c r="Q3730" s="11"/>
      <c r="R3730" s="8"/>
      <c r="S3730" s="8"/>
      <c r="T3730" s="8"/>
      <c r="U3730" s="8"/>
      <c r="V3730" s="8"/>
      <c r="Y3730" s="4" t="str" cm="1">
        <f t="array" ref="Y3730">_xlfn.IFS(AND(AD3730=0,AH3730&gt;1),0,AD3730=0,"",SUM(AA3730:AC3730)=30,10,OR(AA3730=5,AB3730=5,AC3730=5),5)</f>
        <v/>
      </c>
      <c r="Z3730" s="4" t="str" cm="1">
        <f t="array" ref="Z3730">IFERROR(_xlfn.IFS(AND(AH3730=0,Y3730=10),"Excelente, producto bien configurado",AND(Y3730=5,AH3730&gt;1),"Faltan Datos Obligatorios y hay error en datos opcionales",Y3730=5,CONCATENATE("Faltan Datos Obligatorios:",IF(AA3730=5," Nombre, ",""),IF(AB3730=5," Precio, ",""),IF(AC3730=5," Cantidad ","")),AH3730&gt;=30,"Error Descuento y Granel",AF3730=15,"Falta Digitar Descuento",AF3730=16,"Error: Valor descuento superior a venta",AG3730=17,"Falta Seleccionar Unidad de medida",AG3730=19,"Habilitar venta a Granel"),"")</f>
        <v/>
      </c>
      <c r="AA3730" s="4">
        <f>IF($AD3730=0,-5,IF(D3730="",5,10))</f>
        <v>-5</v>
      </c>
      <c r="AB3730" s="4">
        <f>IF($AD3730=0,-5,IF(E3730="",5,10))</f>
        <v>-5</v>
      </c>
      <c r="AC3730" s="4">
        <f>IF($AD3730=0,-5,IF(F3730="",5,10))</f>
        <v>-5</v>
      </c>
      <c r="AD3730" s="4">
        <f>COUNTA(D3730:F3730)</f>
        <v>0</v>
      </c>
      <c r="AE3730" s="4">
        <f>COUNTA(G3730:V3730)</f>
        <v>0</v>
      </c>
      <c r="AF3730" s="4" cm="1">
        <f t="array" ref="AF3730">IFERROR(_xlfn.IFS((AND(OR(P3730="Si"),Q3730="")),15,AND(Q3730&lt;&gt;"",P3730=""),18,E3730&lt;Q3730,16),0)</f>
        <v>0</v>
      </c>
      <c r="AG3730" s="4" cm="1">
        <f t="array" ref="AG3730">IFERROR(_xlfn.IFS((AND(OR(R3730="Si"),S3730="")),17,AND(S3730&lt;&gt;"",R3730=""),19),0)</f>
        <v>0</v>
      </c>
      <c r="AH3730" s="4">
        <f t="shared" si="176"/>
        <v>0</v>
      </c>
    </row>
    <row r="3731" spans="2:34" x14ac:dyDescent="0.25">
      <c r="B3731" s="6" t="str">
        <f t="shared" si="174"/>
        <v/>
      </c>
      <c r="C3731" s="7" t="str">
        <f t="shared" si="175"/>
        <v/>
      </c>
      <c r="D3731" s="9"/>
      <c r="E3731" s="10"/>
      <c r="F3731" s="9"/>
      <c r="G3731" s="8"/>
      <c r="H3731" s="8"/>
      <c r="I3731" s="8"/>
      <c r="J3731" s="8"/>
      <c r="K3731" s="8"/>
      <c r="L3731" s="8"/>
      <c r="M3731" s="11"/>
      <c r="N3731" s="26"/>
      <c r="O3731" s="26"/>
      <c r="P3731" s="8"/>
      <c r="Q3731" s="11"/>
      <c r="R3731" s="8"/>
      <c r="S3731" s="8"/>
      <c r="T3731" s="8"/>
      <c r="U3731" s="8"/>
      <c r="V3731" s="8"/>
      <c r="Y3731" s="4" t="str" cm="1">
        <f t="array" ref="Y3731">_xlfn.IFS(AND(AD3731=0,AH3731&gt;1),0,AD3731=0,"",SUM(AA3731:AC3731)=30,10,OR(AA3731=5,AB3731=5,AC3731=5),5)</f>
        <v/>
      </c>
      <c r="Z3731" s="4" t="str" cm="1">
        <f t="array" ref="Z3731">IFERROR(_xlfn.IFS(AND(AH3731=0,Y3731=10),"Excelente, producto bien configurado",AND(Y3731=5,AH3731&gt;1),"Faltan Datos Obligatorios y hay error en datos opcionales",Y3731=5,CONCATENATE("Faltan Datos Obligatorios:",IF(AA3731=5," Nombre, ",""),IF(AB3731=5," Precio, ",""),IF(AC3731=5," Cantidad ","")),AH3731&gt;=30,"Error Descuento y Granel",AF3731=15,"Falta Digitar Descuento",AF3731=16,"Error: Valor descuento superior a venta",AG3731=17,"Falta Seleccionar Unidad de medida",AG3731=19,"Habilitar venta a Granel"),"")</f>
        <v/>
      </c>
      <c r="AA3731" s="4">
        <f>IF($AD3731=0,-5,IF(D3731="",5,10))</f>
        <v>-5</v>
      </c>
      <c r="AB3731" s="4">
        <f>IF($AD3731=0,-5,IF(E3731="",5,10))</f>
        <v>-5</v>
      </c>
      <c r="AC3731" s="4">
        <f>IF($AD3731=0,-5,IF(F3731="",5,10))</f>
        <v>-5</v>
      </c>
      <c r="AD3731" s="4">
        <f>COUNTA(D3731:F3731)</f>
        <v>0</v>
      </c>
      <c r="AE3731" s="4">
        <f>COUNTA(G3731:V3731)</f>
        <v>0</v>
      </c>
      <c r="AF3731" s="4" cm="1">
        <f t="array" ref="AF3731">IFERROR(_xlfn.IFS((AND(OR(P3731="Si"),Q3731="")),15,AND(Q3731&lt;&gt;"",P3731=""),18,E3731&lt;Q3731,16),0)</f>
        <v>0</v>
      </c>
      <c r="AG3731" s="4" cm="1">
        <f t="array" ref="AG3731">IFERROR(_xlfn.IFS((AND(OR(R3731="Si"),S3731="")),17,AND(S3731&lt;&gt;"",R3731=""),19),0)</f>
        <v>0</v>
      </c>
      <c r="AH3731" s="4">
        <f t="shared" si="176"/>
        <v>0</v>
      </c>
    </row>
    <row r="3732" spans="2:34" x14ac:dyDescent="0.25">
      <c r="B3732" s="6" t="str">
        <f t="shared" si="174"/>
        <v/>
      </c>
      <c r="C3732" s="7" t="str">
        <f t="shared" si="175"/>
        <v/>
      </c>
      <c r="D3732" s="9"/>
      <c r="E3732" s="10"/>
      <c r="F3732" s="9"/>
      <c r="G3732" s="8"/>
      <c r="H3732" s="8"/>
      <c r="I3732" s="8"/>
      <c r="J3732" s="8"/>
      <c r="K3732" s="8"/>
      <c r="L3732" s="8"/>
      <c r="M3732" s="11"/>
      <c r="N3732" s="26"/>
      <c r="O3732" s="26"/>
      <c r="P3732" s="8"/>
      <c r="Q3732" s="11"/>
      <c r="R3732" s="8"/>
      <c r="S3732" s="8"/>
      <c r="T3732" s="8"/>
      <c r="U3732" s="8"/>
      <c r="V3732" s="8"/>
      <c r="Y3732" s="4" t="str" cm="1">
        <f t="array" ref="Y3732">_xlfn.IFS(AND(AD3732=0,AH3732&gt;1),0,AD3732=0,"",SUM(AA3732:AC3732)=30,10,OR(AA3732=5,AB3732=5,AC3732=5),5)</f>
        <v/>
      </c>
      <c r="Z3732" s="4" t="str" cm="1">
        <f t="array" ref="Z3732">IFERROR(_xlfn.IFS(AND(AH3732=0,Y3732=10),"Excelente, producto bien configurado",AND(Y3732=5,AH3732&gt;1),"Faltan Datos Obligatorios y hay error en datos opcionales",Y3732=5,CONCATENATE("Faltan Datos Obligatorios:",IF(AA3732=5," Nombre, ",""),IF(AB3732=5," Precio, ",""),IF(AC3732=5," Cantidad ","")),AH3732&gt;=30,"Error Descuento y Granel",AF3732=15,"Falta Digitar Descuento",AF3732=16,"Error: Valor descuento superior a venta",AG3732=17,"Falta Seleccionar Unidad de medida",AG3732=19,"Habilitar venta a Granel"),"")</f>
        <v/>
      </c>
      <c r="AA3732" s="4">
        <f>IF($AD3732=0,-5,IF(D3732="",5,10))</f>
        <v>-5</v>
      </c>
      <c r="AB3732" s="4">
        <f>IF($AD3732=0,-5,IF(E3732="",5,10))</f>
        <v>-5</v>
      </c>
      <c r="AC3732" s="4">
        <f>IF($AD3732=0,-5,IF(F3732="",5,10))</f>
        <v>-5</v>
      </c>
      <c r="AD3732" s="4">
        <f>COUNTA(D3732:F3732)</f>
        <v>0</v>
      </c>
      <c r="AE3732" s="4">
        <f>COUNTA(G3732:V3732)</f>
        <v>0</v>
      </c>
      <c r="AF3732" s="4" cm="1">
        <f t="array" ref="AF3732">IFERROR(_xlfn.IFS((AND(OR(P3732="Si"),Q3732="")),15,AND(Q3732&lt;&gt;"",P3732=""),18,E3732&lt;Q3732,16),0)</f>
        <v>0</v>
      </c>
      <c r="AG3732" s="4" cm="1">
        <f t="array" ref="AG3732">IFERROR(_xlfn.IFS((AND(OR(R3732="Si"),S3732="")),17,AND(S3732&lt;&gt;"",R3732=""),19),0)</f>
        <v>0</v>
      </c>
      <c r="AH3732" s="4">
        <f t="shared" si="176"/>
        <v>0</v>
      </c>
    </row>
    <row r="3733" spans="2:34" x14ac:dyDescent="0.25">
      <c r="B3733" s="6" t="str">
        <f t="shared" si="174"/>
        <v/>
      </c>
      <c r="C3733" s="7" t="str">
        <f t="shared" si="175"/>
        <v/>
      </c>
      <c r="D3733" s="9"/>
      <c r="E3733" s="10"/>
      <c r="F3733" s="9"/>
      <c r="G3733" s="8"/>
      <c r="H3733" s="8"/>
      <c r="I3733" s="8"/>
      <c r="J3733" s="8"/>
      <c r="K3733" s="8"/>
      <c r="L3733" s="8"/>
      <c r="M3733" s="11"/>
      <c r="N3733" s="26"/>
      <c r="O3733" s="26"/>
      <c r="P3733" s="8"/>
      <c r="Q3733" s="11"/>
      <c r="R3733" s="8"/>
      <c r="S3733" s="8"/>
      <c r="T3733" s="8"/>
      <c r="U3733" s="8"/>
      <c r="V3733" s="8"/>
      <c r="Y3733" s="4" t="str" cm="1">
        <f t="array" ref="Y3733">_xlfn.IFS(AND(AD3733=0,AH3733&gt;1),0,AD3733=0,"",SUM(AA3733:AC3733)=30,10,OR(AA3733=5,AB3733=5,AC3733=5),5)</f>
        <v/>
      </c>
      <c r="Z3733" s="4" t="str" cm="1">
        <f t="array" ref="Z3733">IFERROR(_xlfn.IFS(AND(AH3733=0,Y3733=10),"Excelente, producto bien configurado",AND(Y3733=5,AH3733&gt;1),"Faltan Datos Obligatorios y hay error en datos opcionales",Y3733=5,CONCATENATE("Faltan Datos Obligatorios:",IF(AA3733=5," Nombre, ",""),IF(AB3733=5," Precio, ",""),IF(AC3733=5," Cantidad ","")),AH3733&gt;=30,"Error Descuento y Granel",AF3733=15,"Falta Digitar Descuento",AF3733=16,"Error: Valor descuento superior a venta",AG3733=17,"Falta Seleccionar Unidad de medida",AG3733=19,"Habilitar venta a Granel"),"")</f>
        <v/>
      </c>
      <c r="AA3733" s="4">
        <f>IF($AD3733=0,-5,IF(D3733="",5,10))</f>
        <v>-5</v>
      </c>
      <c r="AB3733" s="4">
        <f>IF($AD3733=0,-5,IF(E3733="",5,10))</f>
        <v>-5</v>
      </c>
      <c r="AC3733" s="4">
        <f>IF($AD3733=0,-5,IF(F3733="",5,10))</f>
        <v>-5</v>
      </c>
      <c r="AD3733" s="4">
        <f>COUNTA(D3733:F3733)</f>
        <v>0</v>
      </c>
      <c r="AE3733" s="4">
        <f>COUNTA(G3733:V3733)</f>
        <v>0</v>
      </c>
      <c r="AF3733" s="4" cm="1">
        <f t="array" ref="AF3733">IFERROR(_xlfn.IFS((AND(OR(P3733="Si"),Q3733="")),15,AND(Q3733&lt;&gt;"",P3733=""),18,E3733&lt;Q3733,16),0)</f>
        <v>0</v>
      </c>
      <c r="AG3733" s="4" cm="1">
        <f t="array" ref="AG3733">IFERROR(_xlfn.IFS((AND(OR(R3733="Si"),S3733="")),17,AND(S3733&lt;&gt;"",R3733=""),19),0)</f>
        <v>0</v>
      </c>
      <c r="AH3733" s="4">
        <f t="shared" si="176"/>
        <v>0</v>
      </c>
    </row>
    <row r="3734" spans="2:34" x14ac:dyDescent="0.25">
      <c r="B3734" s="6" t="str">
        <f t="shared" si="174"/>
        <v/>
      </c>
      <c r="C3734" s="7" t="str">
        <f t="shared" si="175"/>
        <v/>
      </c>
      <c r="D3734" s="9"/>
      <c r="E3734" s="10"/>
      <c r="F3734" s="9"/>
      <c r="G3734" s="8"/>
      <c r="H3734" s="8"/>
      <c r="I3734" s="8"/>
      <c r="J3734" s="8"/>
      <c r="K3734" s="8"/>
      <c r="L3734" s="8"/>
      <c r="M3734" s="11"/>
      <c r="N3734" s="26"/>
      <c r="O3734" s="26"/>
      <c r="P3734" s="8"/>
      <c r="Q3734" s="11"/>
      <c r="R3734" s="8"/>
      <c r="S3734" s="8"/>
      <c r="T3734" s="8"/>
      <c r="U3734" s="8"/>
      <c r="V3734" s="8"/>
      <c r="Y3734" s="4" t="str" cm="1">
        <f t="array" ref="Y3734">_xlfn.IFS(AND(AD3734=0,AH3734&gt;1),0,AD3734=0,"",SUM(AA3734:AC3734)=30,10,OR(AA3734=5,AB3734=5,AC3734=5),5)</f>
        <v/>
      </c>
      <c r="Z3734" s="4" t="str" cm="1">
        <f t="array" ref="Z3734">IFERROR(_xlfn.IFS(AND(AH3734=0,Y3734=10),"Excelente, producto bien configurado",AND(Y3734=5,AH3734&gt;1),"Faltan Datos Obligatorios y hay error en datos opcionales",Y3734=5,CONCATENATE("Faltan Datos Obligatorios:",IF(AA3734=5," Nombre, ",""),IF(AB3734=5," Precio, ",""),IF(AC3734=5," Cantidad ","")),AH3734&gt;=30,"Error Descuento y Granel",AF3734=15,"Falta Digitar Descuento",AF3734=16,"Error: Valor descuento superior a venta",AG3734=17,"Falta Seleccionar Unidad de medida",AG3734=19,"Habilitar venta a Granel"),"")</f>
        <v/>
      </c>
      <c r="AA3734" s="4">
        <f>IF($AD3734=0,-5,IF(D3734="",5,10))</f>
        <v>-5</v>
      </c>
      <c r="AB3734" s="4">
        <f>IF($AD3734=0,-5,IF(E3734="",5,10))</f>
        <v>-5</v>
      </c>
      <c r="AC3734" s="4">
        <f>IF($AD3734=0,-5,IF(F3734="",5,10))</f>
        <v>-5</v>
      </c>
      <c r="AD3734" s="4">
        <f>COUNTA(D3734:F3734)</f>
        <v>0</v>
      </c>
      <c r="AE3734" s="4">
        <f>COUNTA(G3734:V3734)</f>
        <v>0</v>
      </c>
      <c r="AF3734" s="4" cm="1">
        <f t="array" ref="AF3734">IFERROR(_xlfn.IFS((AND(OR(P3734="Si"),Q3734="")),15,AND(Q3734&lt;&gt;"",P3734=""),18,E3734&lt;Q3734,16),0)</f>
        <v>0</v>
      </c>
      <c r="AG3734" s="4" cm="1">
        <f t="array" ref="AG3734">IFERROR(_xlfn.IFS((AND(OR(R3734="Si"),S3734="")),17,AND(S3734&lt;&gt;"",R3734=""),19),0)</f>
        <v>0</v>
      </c>
      <c r="AH3734" s="4">
        <f t="shared" si="176"/>
        <v>0</v>
      </c>
    </row>
    <row r="3735" spans="2:34" x14ac:dyDescent="0.25">
      <c r="B3735" s="6" t="str">
        <f t="shared" si="174"/>
        <v/>
      </c>
      <c r="C3735" s="7" t="str">
        <f t="shared" si="175"/>
        <v/>
      </c>
      <c r="D3735" s="9"/>
      <c r="E3735" s="10"/>
      <c r="F3735" s="9"/>
      <c r="G3735" s="8"/>
      <c r="H3735" s="8"/>
      <c r="I3735" s="8"/>
      <c r="J3735" s="8"/>
      <c r="K3735" s="8"/>
      <c r="L3735" s="8"/>
      <c r="M3735" s="11"/>
      <c r="N3735" s="26"/>
      <c r="O3735" s="26"/>
      <c r="P3735" s="8"/>
      <c r="Q3735" s="11"/>
      <c r="R3735" s="8"/>
      <c r="S3735" s="8"/>
      <c r="T3735" s="8"/>
      <c r="U3735" s="8"/>
      <c r="V3735" s="8"/>
      <c r="Y3735" s="4" t="str" cm="1">
        <f t="array" ref="Y3735">_xlfn.IFS(AND(AD3735=0,AH3735&gt;1),0,AD3735=0,"",SUM(AA3735:AC3735)=30,10,OR(AA3735=5,AB3735=5,AC3735=5),5)</f>
        <v/>
      </c>
      <c r="Z3735" s="4" t="str" cm="1">
        <f t="array" ref="Z3735">IFERROR(_xlfn.IFS(AND(AH3735=0,Y3735=10),"Excelente, producto bien configurado",AND(Y3735=5,AH3735&gt;1),"Faltan Datos Obligatorios y hay error en datos opcionales",Y3735=5,CONCATENATE("Faltan Datos Obligatorios:",IF(AA3735=5," Nombre, ",""),IF(AB3735=5," Precio, ",""),IF(AC3735=5," Cantidad ","")),AH3735&gt;=30,"Error Descuento y Granel",AF3735=15,"Falta Digitar Descuento",AF3735=16,"Error: Valor descuento superior a venta",AG3735=17,"Falta Seleccionar Unidad de medida",AG3735=19,"Habilitar venta a Granel"),"")</f>
        <v/>
      </c>
      <c r="AA3735" s="4">
        <f>IF($AD3735=0,-5,IF(D3735="",5,10))</f>
        <v>-5</v>
      </c>
      <c r="AB3735" s="4">
        <f>IF($AD3735=0,-5,IF(E3735="",5,10))</f>
        <v>-5</v>
      </c>
      <c r="AC3735" s="4">
        <f>IF($AD3735=0,-5,IF(F3735="",5,10))</f>
        <v>-5</v>
      </c>
      <c r="AD3735" s="4">
        <f>COUNTA(D3735:F3735)</f>
        <v>0</v>
      </c>
      <c r="AE3735" s="4">
        <f>COUNTA(G3735:V3735)</f>
        <v>0</v>
      </c>
      <c r="AF3735" s="4" cm="1">
        <f t="array" ref="AF3735">IFERROR(_xlfn.IFS((AND(OR(P3735="Si"),Q3735="")),15,AND(Q3735&lt;&gt;"",P3735=""),18,E3735&lt;Q3735,16),0)</f>
        <v>0</v>
      </c>
      <c r="AG3735" s="4" cm="1">
        <f t="array" ref="AG3735">IFERROR(_xlfn.IFS((AND(OR(R3735="Si"),S3735="")),17,AND(S3735&lt;&gt;"",R3735=""),19),0)</f>
        <v>0</v>
      </c>
      <c r="AH3735" s="4">
        <f t="shared" si="176"/>
        <v>0</v>
      </c>
    </row>
    <row r="3736" spans="2:34" x14ac:dyDescent="0.25">
      <c r="B3736" s="6" t="str">
        <f t="shared" si="174"/>
        <v/>
      </c>
      <c r="C3736" s="7" t="str">
        <f t="shared" si="175"/>
        <v/>
      </c>
      <c r="D3736" s="9"/>
      <c r="E3736" s="10"/>
      <c r="F3736" s="9"/>
      <c r="G3736" s="8"/>
      <c r="H3736" s="8"/>
      <c r="I3736" s="8"/>
      <c r="J3736" s="8"/>
      <c r="K3736" s="8"/>
      <c r="L3736" s="8"/>
      <c r="M3736" s="11"/>
      <c r="N3736" s="26"/>
      <c r="O3736" s="26"/>
      <c r="P3736" s="8"/>
      <c r="Q3736" s="11"/>
      <c r="R3736" s="8"/>
      <c r="S3736" s="8"/>
      <c r="T3736" s="8"/>
      <c r="U3736" s="8"/>
      <c r="V3736" s="8"/>
      <c r="Y3736" s="4" t="str" cm="1">
        <f t="array" ref="Y3736">_xlfn.IFS(AND(AD3736=0,AH3736&gt;1),0,AD3736=0,"",SUM(AA3736:AC3736)=30,10,OR(AA3736=5,AB3736=5,AC3736=5),5)</f>
        <v/>
      </c>
      <c r="Z3736" s="4" t="str" cm="1">
        <f t="array" ref="Z3736">IFERROR(_xlfn.IFS(AND(AH3736=0,Y3736=10),"Excelente, producto bien configurado",AND(Y3736=5,AH3736&gt;1),"Faltan Datos Obligatorios y hay error en datos opcionales",Y3736=5,CONCATENATE("Faltan Datos Obligatorios:",IF(AA3736=5," Nombre, ",""),IF(AB3736=5," Precio, ",""),IF(AC3736=5," Cantidad ","")),AH3736&gt;=30,"Error Descuento y Granel",AF3736=15,"Falta Digitar Descuento",AF3736=16,"Error: Valor descuento superior a venta",AG3736=17,"Falta Seleccionar Unidad de medida",AG3736=19,"Habilitar venta a Granel"),"")</f>
        <v/>
      </c>
      <c r="AA3736" s="4">
        <f>IF($AD3736=0,-5,IF(D3736="",5,10))</f>
        <v>-5</v>
      </c>
      <c r="AB3736" s="4">
        <f>IF($AD3736=0,-5,IF(E3736="",5,10))</f>
        <v>-5</v>
      </c>
      <c r="AC3736" s="4">
        <f>IF($AD3736=0,-5,IF(F3736="",5,10))</f>
        <v>-5</v>
      </c>
      <c r="AD3736" s="4">
        <f>COUNTA(D3736:F3736)</f>
        <v>0</v>
      </c>
      <c r="AE3736" s="4">
        <f>COUNTA(G3736:V3736)</f>
        <v>0</v>
      </c>
      <c r="AF3736" s="4" cm="1">
        <f t="array" ref="AF3736">IFERROR(_xlfn.IFS((AND(OR(P3736="Si"),Q3736="")),15,AND(Q3736&lt;&gt;"",P3736=""),18,E3736&lt;Q3736,16),0)</f>
        <v>0</v>
      </c>
      <c r="AG3736" s="4" cm="1">
        <f t="array" ref="AG3736">IFERROR(_xlfn.IFS((AND(OR(R3736="Si"),S3736="")),17,AND(S3736&lt;&gt;"",R3736=""),19),0)</f>
        <v>0</v>
      </c>
      <c r="AH3736" s="4">
        <f t="shared" si="176"/>
        <v>0</v>
      </c>
    </row>
    <row r="3737" spans="2:34" x14ac:dyDescent="0.25">
      <c r="B3737" s="6" t="str">
        <f t="shared" si="174"/>
        <v/>
      </c>
      <c r="C3737" s="7" t="str">
        <f t="shared" si="175"/>
        <v/>
      </c>
      <c r="D3737" s="9"/>
      <c r="E3737" s="10"/>
      <c r="F3737" s="9"/>
      <c r="G3737" s="8"/>
      <c r="H3737" s="8"/>
      <c r="I3737" s="8"/>
      <c r="J3737" s="8"/>
      <c r="K3737" s="8"/>
      <c r="L3737" s="8"/>
      <c r="M3737" s="11"/>
      <c r="N3737" s="26"/>
      <c r="O3737" s="26"/>
      <c r="P3737" s="8"/>
      <c r="Q3737" s="11"/>
      <c r="R3737" s="8"/>
      <c r="S3737" s="8"/>
      <c r="T3737" s="8"/>
      <c r="U3737" s="8"/>
      <c r="V3737" s="8"/>
      <c r="Y3737" s="4" t="str" cm="1">
        <f t="array" ref="Y3737">_xlfn.IFS(AND(AD3737=0,AH3737&gt;1),0,AD3737=0,"",SUM(AA3737:AC3737)=30,10,OR(AA3737=5,AB3737=5,AC3737=5),5)</f>
        <v/>
      </c>
      <c r="Z3737" s="4" t="str" cm="1">
        <f t="array" ref="Z3737">IFERROR(_xlfn.IFS(AND(AH3737=0,Y3737=10),"Excelente, producto bien configurado",AND(Y3737=5,AH3737&gt;1),"Faltan Datos Obligatorios y hay error en datos opcionales",Y3737=5,CONCATENATE("Faltan Datos Obligatorios:",IF(AA3737=5," Nombre, ",""),IF(AB3737=5," Precio, ",""),IF(AC3737=5," Cantidad ","")),AH3737&gt;=30,"Error Descuento y Granel",AF3737=15,"Falta Digitar Descuento",AF3737=16,"Error: Valor descuento superior a venta",AG3737=17,"Falta Seleccionar Unidad de medida",AG3737=19,"Habilitar venta a Granel"),"")</f>
        <v/>
      </c>
      <c r="AA3737" s="4">
        <f>IF($AD3737=0,-5,IF(D3737="",5,10))</f>
        <v>-5</v>
      </c>
      <c r="AB3737" s="4">
        <f>IF($AD3737=0,-5,IF(E3737="",5,10))</f>
        <v>-5</v>
      </c>
      <c r="AC3737" s="4">
        <f>IF($AD3737=0,-5,IF(F3737="",5,10))</f>
        <v>-5</v>
      </c>
      <c r="AD3737" s="4">
        <f>COUNTA(D3737:F3737)</f>
        <v>0</v>
      </c>
      <c r="AE3737" s="4">
        <f>COUNTA(G3737:V3737)</f>
        <v>0</v>
      </c>
      <c r="AF3737" s="4" cm="1">
        <f t="array" ref="AF3737">IFERROR(_xlfn.IFS((AND(OR(P3737="Si"),Q3737="")),15,AND(Q3737&lt;&gt;"",P3737=""),18,E3737&lt;Q3737,16),0)</f>
        <v>0</v>
      </c>
      <c r="AG3737" s="4" cm="1">
        <f t="array" ref="AG3737">IFERROR(_xlfn.IFS((AND(OR(R3737="Si"),S3737="")),17,AND(S3737&lt;&gt;"",R3737=""),19),0)</f>
        <v>0</v>
      </c>
      <c r="AH3737" s="4">
        <f t="shared" si="176"/>
        <v>0</v>
      </c>
    </row>
    <row r="3738" spans="2:34" x14ac:dyDescent="0.25">
      <c r="B3738" s="6" t="str">
        <f t="shared" si="174"/>
        <v/>
      </c>
      <c r="C3738" s="7" t="str">
        <f t="shared" si="175"/>
        <v/>
      </c>
      <c r="D3738" s="9"/>
      <c r="E3738" s="10"/>
      <c r="F3738" s="9"/>
      <c r="G3738" s="8"/>
      <c r="H3738" s="8"/>
      <c r="I3738" s="8"/>
      <c r="J3738" s="8"/>
      <c r="K3738" s="8"/>
      <c r="L3738" s="8"/>
      <c r="M3738" s="11"/>
      <c r="N3738" s="26"/>
      <c r="O3738" s="26"/>
      <c r="P3738" s="8"/>
      <c r="Q3738" s="11"/>
      <c r="R3738" s="8"/>
      <c r="S3738" s="8"/>
      <c r="T3738" s="8"/>
      <c r="U3738" s="8"/>
      <c r="V3738" s="8"/>
      <c r="Y3738" s="4" t="str" cm="1">
        <f t="array" ref="Y3738">_xlfn.IFS(AND(AD3738=0,AH3738&gt;1),0,AD3738=0,"",SUM(AA3738:AC3738)=30,10,OR(AA3738=5,AB3738=5,AC3738=5),5)</f>
        <v/>
      </c>
      <c r="Z3738" s="4" t="str" cm="1">
        <f t="array" ref="Z3738">IFERROR(_xlfn.IFS(AND(AH3738=0,Y3738=10),"Excelente, producto bien configurado",AND(Y3738=5,AH3738&gt;1),"Faltan Datos Obligatorios y hay error en datos opcionales",Y3738=5,CONCATENATE("Faltan Datos Obligatorios:",IF(AA3738=5," Nombre, ",""),IF(AB3738=5," Precio, ",""),IF(AC3738=5," Cantidad ","")),AH3738&gt;=30,"Error Descuento y Granel",AF3738=15,"Falta Digitar Descuento",AF3738=16,"Error: Valor descuento superior a venta",AG3738=17,"Falta Seleccionar Unidad de medida",AG3738=19,"Habilitar venta a Granel"),"")</f>
        <v/>
      </c>
      <c r="AA3738" s="4">
        <f>IF($AD3738=0,-5,IF(D3738="",5,10))</f>
        <v>-5</v>
      </c>
      <c r="AB3738" s="4">
        <f>IF($AD3738=0,-5,IF(E3738="",5,10))</f>
        <v>-5</v>
      </c>
      <c r="AC3738" s="4">
        <f>IF($AD3738=0,-5,IF(F3738="",5,10))</f>
        <v>-5</v>
      </c>
      <c r="AD3738" s="4">
        <f>COUNTA(D3738:F3738)</f>
        <v>0</v>
      </c>
      <c r="AE3738" s="4">
        <f>COUNTA(G3738:V3738)</f>
        <v>0</v>
      </c>
      <c r="AF3738" s="4" cm="1">
        <f t="array" ref="AF3738">IFERROR(_xlfn.IFS((AND(OR(P3738="Si"),Q3738="")),15,AND(Q3738&lt;&gt;"",P3738=""),18,E3738&lt;Q3738,16),0)</f>
        <v>0</v>
      </c>
      <c r="AG3738" s="4" cm="1">
        <f t="array" ref="AG3738">IFERROR(_xlfn.IFS((AND(OR(R3738="Si"),S3738="")),17,AND(S3738&lt;&gt;"",R3738=""),19),0)</f>
        <v>0</v>
      </c>
      <c r="AH3738" s="4">
        <f t="shared" si="176"/>
        <v>0</v>
      </c>
    </row>
    <row r="3739" spans="2:34" x14ac:dyDescent="0.25">
      <c r="B3739" s="6" t="str">
        <f t="shared" si="174"/>
        <v/>
      </c>
      <c r="C3739" s="7" t="str">
        <f t="shared" si="175"/>
        <v/>
      </c>
      <c r="D3739" s="9"/>
      <c r="E3739" s="10"/>
      <c r="F3739" s="9"/>
      <c r="G3739" s="8"/>
      <c r="H3739" s="8"/>
      <c r="I3739" s="8"/>
      <c r="J3739" s="8"/>
      <c r="K3739" s="8"/>
      <c r="L3739" s="8"/>
      <c r="M3739" s="11"/>
      <c r="N3739" s="26"/>
      <c r="O3739" s="26"/>
      <c r="P3739" s="8"/>
      <c r="Q3739" s="11"/>
      <c r="R3739" s="8"/>
      <c r="S3739" s="8"/>
      <c r="T3739" s="8"/>
      <c r="U3739" s="8"/>
      <c r="V3739" s="8"/>
      <c r="Y3739" s="4" t="str" cm="1">
        <f t="array" ref="Y3739">_xlfn.IFS(AND(AD3739=0,AH3739&gt;1),0,AD3739=0,"",SUM(AA3739:AC3739)=30,10,OR(AA3739=5,AB3739=5,AC3739=5),5)</f>
        <v/>
      </c>
      <c r="Z3739" s="4" t="str" cm="1">
        <f t="array" ref="Z3739">IFERROR(_xlfn.IFS(AND(AH3739=0,Y3739=10),"Excelente, producto bien configurado",AND(Y3739=5,AH3739&gt;1),"Faltan Datos Obligatorios y hay error en datos opcionales",Y3739=5,CONCATENATE("Faltan Datos Obligatorios:",IF(AA3739=5," Nombre, ",""),IF(AB3739=5," Precio, ",""),IF(AC3739=5," Cantidad ","")),AH3739&gt;=30,"Error Descuento y Granel",AF3739=15,"Falta Digitar Descuento",AF3739=16,"Error: Valor descuento superior a venta",AG3739=17,"Falta Seleccionar Unidad de medida",AG3739=19,"Habilitar venta a Granel"),"")</f>
        <v/>
      </c>
      <c r="AA3739" s="4">
        <f>IF($AD3739=0,-5,IF(D3739="",5,10))</f>
        <v>-5</v>
      </c>
      <c r="AB3739" s="4">
        <f>IF($AD3739=0,-5,IF(E3739="",5,10))</f>
        <v>-5</v>
      </c>
      <c r="AC3739" s="4">
        <f>IF($AD3739=0,-5,IF(F3739="",5,10))</f>
        <v>-5</v>
      </c>
      <c r="AD3739" s="4">
        <f>COUNTA(D3739:F3739)</f>
        <v>0</v>
      </c>
      <c r="AE3739" s="4">
        <f>COUNTA(G3739:V3739)</f>
        <v>0</v>
      </c>
      <c r="AF3739" s="4" cm="1">
        <f t="array" ref="AF3739">IFERROR(_xlfn.IFS((AND(OR(P3739="Si"),Q3739="")),15,AND(Q3739&lt;&gt;"",P3739=""),18,E3739&lt;Q3739,16),0)</f>
        <v>0</v>
      </c>
      <c r="AG3739" s="4" cm="1">
        <f t="array" ref="AG3739">IFERROR(_xlfn.IFS((AND(OR(R3739="Si"),S3739="")),17,AND(S3739&lt;&gt;"",R3739=""),19),0)</f>
        <v>0</v>
      </c>
      <c r="AH3739" s="4">
        <f t="shared" si="176"/>
        <v>0</v>
      </c>
    </row>
    <row r="3740" spans="2:34" x14ac:dyDescent="0.25">
      <c r="B3740" s="6" t="str">
        <f t="shared" si="174"/>
        <v/>
      </c>
      <c r="C3740" s="7" t="str">
        <f t="shared" si="175"/>
        <v/>
      </c>
      <c r="D3740" s="9"/>
      <c r="E3740" s="10"/>
      <c r="F3740" s="9"/>
      <c r="G3740" s="8"/>
      <c r="H3740" s="8"/>
      <c r="I3740" s="8"/>
      <c r="J3740" s="8"/>
      <c r="K3740" s="8"/>
      <c r="L3740" s="8"/>
      <c r="M3740" s="11"/>
      <c r="N3740" s="26"/>
      <c r="O3740" s="26"/>
      <c r="P3740" s="8"/>
      <c r="Q3740" s="11"/>
      <c r="R3740" s="8"/>
      <c r="S3740" s="8"/>
      <c r="T3740" s="8"/>
      <c r="U3740" s="8"/>
      <c r="V3740" s="8"/>
      <c r="Y3740" s="4" t="str" cm="1">
        <f t="array" ref="Y3740">_xlfn.IFS(AND(AD3740=0,AH3740&gt;1),0,AD3740=0,"",SUM(AA3740:AC3740)=30,10,OR(AA3740=5,AB3740=5,AC3740=5),5)</f>
        <v/>
      </c>
      <c r="Z3740" s="4" t="str" cm="1">
        <f t="array" ref="Z3740">IFERROR(_xlfn.IFS(AND(AH3740=0,Y3740=10),"Excelente, producto bien configurado",AND(Y3740=5,AH3740&gt;1),"Faltan Datos Obligatorios y hay error en datos opcionales",Y3740=5,CONCATENATE("Faltan Datos Obligatorios:",IF(AA3740=5," Nombre, ",""),IF(AB3740=5," Precio, ",""),IF(AC3740=5," Cantidad ","")),AH3740&gt;=30,"Error Descuento y Granel",AF3740=15,"Falta Digitar Descuento",AF3740=16,"Error: Valor descuento superior a venta",AG3740=17,"Falta Seleccionar Unidad de medida",AG3740=19,"Habilitar venta a Granel"),"")</f>
        <v/>
      </c>
      <c r="AA3740" s="4">
        <f>IF($AD3740=0,-5,IF(D3740="",5,10))</f>
        <v>-5</v>
      </c>
      <c r="AB3740" s="4">
        <f>IF($AD3740=0,-5,IF(E3740="",5,10))</f>
        <v>-5</v>
      </c>
      <c r="AC3740" s="4">
        <f>IF($AD3740=0,-5,IF(F3740="",5,10))</f>
        <v>-5</v>
      </c>
      <c r="AD3740" s="4">
        <f>COUNTA(D3740:F3740)</f>
        <v>0</v>
      </c>
      <c r="AE3740" s="4">
        <f>COUNTA(G3740:V3740)</f>
        <v>0</v>
      </c>
      <c r="AF3740" s="4" cm="1">
        <f t="array" ref="AF3740">IFERROR(_xlfn.IFS((AND(OR(P3740="Si"),Q3740="")),15,AND(Q3740&lt;&gt;"",P3740=""),18,E3740&lt;Q3740,16),0)</f>
        <v>0</v>
      </c>
      <c r="AG3740" s="4" cm="1">
        <f t="array" ref="AG3740">IFERROR(_xlfn.IFS((AND(OR(R3740="Si"),S3740="")),17,AND(S3740&lt;&gt;"",R3740=""),19),0)</f>
        <v>0</v>
      </c>
      <c r="AH3740" s="4">
        <f t="shared" si="176"/>
        <v>0</v>
      </c>
    </row>
    <row r="3741" spans="2:34" x14ac:dyDescent="0.25">
      <c r="B3741" s="6" t="str">
        <f t="shared" si="174"/>
        <v/>
      </c>
      <c r="C3741" s="7" t="str">
        <f t="shared" si="175"/>
        <v/>
      </c>
      <c r="D3741" s="9"/>
      <c r="E3741" s="10"/>
      <c r="F3741" s="9"/>
      <c r="G3741" s="8"/>
      <c r="H3741" s="8"/>
      <c r="I3741" s="8"/>
      <c r="J3741" s="8"/>
      <c r="K3741" s="8"/>
      <c r="L3741" s="8"/>
      <c r="M3741" s="11"/>
      <c r="N3741" s="26"/>
      <c r="O3741" s="26"/>
      <c r="P3741" s="8"/>
      <c r="Q3741" s="11"/>
      <c r="R3741" s="8"/>
      <c r="S3741" s="8"/>
      <c r="T3741" s="8"/>
      <c r="U3741" s="8"/>
      <c r="V3741" s="8"/>
      <c r="Y3741" s="4" t="str" cm="1">
        <f t="array" ref="Y3741">_xlfn.IFS(AND(AD3741=0,AH3741&gt;1),0,AD3741=0,"",SUM(AA3741:AC3741)=30,10,OR(AA3741=5,AB3741=5,AC3741=5),5)</f>
        <v/>
      </c>
      <c r="Z3741" s="4" t="str" cm="1">
        <f t="array" ref="Z3741">IFERROR(_xlfn.IFS(AND(AH3741=0,Y3741=10),"Excelente, producto bien configurado",AND(Y3741=5,AH3741&gt;1),"Faltan Datos Obligatorios y hay error en datos opcionales",Y3741=5,CONCATENATE("Faltan Datos Obligatorios:",IF(AA3741=5," Nombre, ",""),IF(AB3741=5," Precio, ",""),IF(AC3741=5," Cantidad ","")),AH3741&gt;=30,"Error Descuento y Granel",AF3741=15,"Falta Digitar Descuento",AF3741=16,"Error: Valor descuento superior a venta",AG3741=17,"Falta Seleccionar Unidad de medida",AG3741=19,"Habilitar venta a Granel"),"")</f>
        <v/>
      </c>
      <c r="AA3741" s="4">
        <f>IF($AD3741=0,-5,IF(D3741="",5,10))</f>
        <v>-5</v>
      </c>
      <c r="AB3741" s="4">
        <f>IF($AD3741=0,-5,IF(E3741="",5,10))</f>
        <v>-5</v>
      </c>
      <c r="AC3741" s="4">
        <f>IF($AD3741=0,-5,IF(F3741="",5,10))</f>
        <v>-5</v>
      </c>
      <c r="AD3741" s="4">
        <f>COUNTA(D3741:F3741)</f>
        <v>0</v>
      </c>
      <c r="AE3741" s="4">
        <f>COUNTA(G3741:V3741)</f>
        <v>0</v>
      </c>
      <c r="AF3741" s="4" cm="1">
        <f t="array" ref="AF3741">IFERROR(_xlfn.IFS((AND(OR(P3741="Si"),Q3741="")),15,AND(Q3741&lt;&gt;"",P3741=""),18,E3741&lt;Q3741,16),0)</f>
        <v>0</v>
      </c>
      <c r="AG3741" s="4" cm="1">
        <f t="array" ref="AG3741">IFERROR(_xlfn.IFS((AND(OR(R3741="Si"),S3741="")),17,AND(S3741&lt;&gt;"",R3741=""),19),0)</f>
        <v>0</v>
      </c>
      <c r="AH3741" s="4">
        <f t="shared" si="176"/>
        <v>0</v>
      </c>
    </row>
    <row r="3742" spans="2:34" x14ac:dyDescent="0.25">
      <c r="B3742" s="6" t="str">
        <f t="shared" si="174"/>
        <v/>
      </c>
      <c r="C3742" s="7" t="str">
        <f t="shared" si="175"/>
        <v/>
      </c>
      <c r="D3742" s="9"/>
      <c r="E3742" s="10"/>
      <c r="F3742" s="9"/>
      <c r="G3742" s="8"/>
      <c r="H3742" s="8"/>
      <c r="I3742" s="8"/>
      <c r="J3742" s="8"/>
      <c r="K3742" s="8"/>
      <c r="L3742" s="8"/>
      <c r="M3742" s="11"/>
      <c r="N3742" s="26"/>
      <c r="O3742" s="26"/>
      <c r="P3742" s="8"/>
      <c r="Q3742" s="11"/>
      <c r="R3742" s="8"/>
      <c r="S3742" s="8"/>
      <c r="T3742" s="8"/>
      <c r="U3742" s="8"/>
      <c r="V3742" s="8"/>
      <c r="Y3742" s="4" t="str" cm="1">
        <f t="array" ref="Y3742">_xlfn.IFS(AND(AD3742=0,AH3742&gt;1),0,AD3742=0,"",SUM(AA3742:AC3742)=30,10,OR(AA3742=5,AB3742=5,AC3742=5),5)</f>
        <v/>
      </c>
      <c r="Z3742" s="4" t="str" cm="1">
        <f t="array" ref="Z3742">IFERROR(_xlfn.IFS(AND(AH3742=0,Y3742=10),"Excelente, producto bien configurado",AND(Y3742=5,AH3742&gt;1),"Faltan Datos Obligatorios y hay error en datos opcionales",Y3742=5,CONCATENATE("Faltan Datos Obligatorios:",IF(AA3742=5," Nombre, ",""),IF(AB3742=5," Precio, ",""),IF(AC3742=5," Cantidad ","")),AH3742&gt;=30,"Error Descuento y Granel",AF3742=15,"Falta Digitar Descuento",AF3742=16,"Error: Valor descuento superior a venta",AG3742=17,"Falta Seleccionar Unidad de medida",AG3742=19,"Habilitar venta a Granel"),"")</f>
        <v/>
      </c>
      <c r="AA3742" s="4">
        <f>IF($AD3742=0,-5,IF(D3742="",5,10))</f>
        <v>-5</v>
      </c>
      <c r="AB3742" s="4">
        <f>IF($AD3742=0,-5,IF(E3742="",5,10))</f>
        <v>-5</v>
      </c>
      <c r="AC3742" s="4">
        <f>IF($AD3742=0,-5,IF(F3742="",5,10))</f>
        <v>-5</v>
      </c>
      <c r="AD3742" s="4">
        <f>COUNTA(D3742:F3742)</f>
        <v>0</v>
      </c>
      <c r="AE3742" s="4">
        <f>COUNTA(G3742:V3742)</f>
        <v>0</v>
      </c>
      <c r="AF3742" s="4" cm="1">
        <f t="array" ref="AF3742">IFERROR(_xlfn.IFS((AND(OR(P3742="Si"),Q3742="")),15,AND(Q3742&lt;&gt;"",P3742=""),18,E3742&lt;Q3742,16),0)</f>
        <v>0</v>
      </c>
      <c r="AG3742" s="4" cm="1">
        <f t="array" ref="AG3742">IFERROR(_xlfn.IFS((AND(OR(R3742="Si"),S3742="")),17,AND(S3742&lt;&gt;"",R3742=""),19),0)</f>
        <v>0</v>
      </c>
      <c r="AH3742" s="4">
        <f t="shared" si="176"/>
        <v>0</v>
      </c>
    </row>
    <row r="3743" spans="2:34" x14ac:dyDescent="0.25">
      <c r="B3743" s="6" t="str">
        <f t="shared" si="174"/>
        <v/>
      </c>
      <c r="C3743" s="7" t="str">
        <f t="shared" si="175"/>
        <v/>
      </c>
      <c r="D3743" s="9"/>
      <c r="E3743" s="10"/>
      <c r="F3743" s="9"/>
      <c r="G3743" s="8"/>
      <c r="H3743" s="8"/>
      <c r="I3743" s="8"/>
      <c r="J3743" s="8"/>
      <c r="K3743" s="8"/>
      <c r="L3743" s="8"/>
      <c r="M3743" s="11"/>
      <c r="N3743" s="26"/>
      <c r="O3743" s="26"/>
      <c r="P3743" s="8"/>
      <c r="Q3743" s="11"/>
      <c r="R3743" s="8"/>
      <c r="S3743" s="8"/>
      <c r="T3743" s="8"/>
      <c r="U3743" s="8"/>
      <c r="V3743" s="8"/>
      <c r="Y3743" s="4" t="str" cm="1">
        <f t="array" ref="Y3743">_xlfn.IFS(AND(AD3743=0,AH3743&gt;1),0,AD3743=0,"",SUM(AA3743:AC3743)=30,10,OR(AA3743=5,AB3743=5,AC3743=5),5)</f>
        <v/>
      </c>
      <c r="Z3743" s="4" t="str" cm="1">
        <f t="array" ref="Z3743">IFERROR(_xlfn.IFS(AND(AH3743=0,Y3743=10),"Excelente, producto bien configurado",AND(Y3743=5,AH3743&gt;1),"Faltan Datos Obligatorios y hay error en datos opcionales",Y3743=5,CONCATENATE("Faltan Datos Obligatorios:",IF(AA3743=5," Nombre, ",""),IF(AB3743=5," Precio, ",""),IF(AC3743=5," Cantidad ","")),AH3743&gt;=30,"Error Descuento y Granel",AF3743=15,"Falta Digitar Descuento",AF3743=16,"Error: Valor descuento superior a venta",AG3743=17,"Falta Seleccionar Unidad de medida",AG3743=19,"Habilitar venta a Granel"),"")</f>
        <v/>
      </c>
      <c r="AA3743" s="4">
        <f>IF($AD3743=0,-5,IF(D3743="",5,10))</f>
        <v>-5</v>
      </c>
      <c r="AB3743" s="4">
        <f>IF($AD3743=0,-5,IF(E3743="",5,10))</f>
        <v>-5</v>
      </c>
      <c r="AC3743" s="4">
        <f>IF($AD3743=0,-5,IF(F3743="",5,10))</f>
        <v>-5</v>
      </c>
      <c r="AD3743" s="4">
        <f>COUNTA(D3743:F3743)</f>
        <v>0</v>
      </c>
      <c r="AE3743" s="4">
        <f>COUNTA(G3743:V3743)</f>
        <v>0</v>
      </c>
      <c r="AF3743" s="4" cm="1">
        <f t="array" ref="AF3743">IFERROR(_xlfn.IFS((AND(OR(P3743="Si"),Q3743="")),15,AND(Q3743&lt;&gt;"",P3743=""),18,E3743&lt;Q3743,16),0)</f>
        <v>0</v>
      </c>
      <c r="AG3743" s="4" cm="1">
        <f t="array" ref="AG3743">IFERROR(_xlfn.IFS((AND(OR(R3743="Si"),S3743="")),17,AND(S3743&lt;&gt;"",R3743=""),19),0)</f>
        <v>0</v>
      </c>
      <c r="AH3743" s="4">
        <f t="shared" si="176"/>
        <v>0</v>
      </c>
    </row>
    <row r="3744" spans="2:34" x14ac:dyDescent="0.25">
      <c r="B3744" s="6" t="str">
        <f t="shared" si="174"/>
        <v/>
      </c>
      <c r="C3744" s="7" t="str">
        <f t="shared" si="175"/>
        <v/>
      </c>
      <c r="D3744" s="9"/>
      <c r="E3744" s="10"/>
      <c r="F3744" s="9"/>
      <c r="G3744" s="8"/>
      <c r="H3744" s="8"/>
      <c r="I3744" s="8"/>
      <c r="J3744" s="8"/>
      <c r="K3744" s="8"/>
      <c r="L3744" s="8"/>
      <c r="M3744" s="11"/>
      <c r="N3744" s="26"/>
      <c r="O3744" s="26"/>
      <c r="P3744" s="8"/>
      <c r="Q3744" s="11"/>
      <c r="R3744" s="8"/>
      <c r="S3744" s="8"/>
      <c r="T3744" s="8"/>
      <c r="U3744" s="8"/>
      <c r="V3744" s="8"/>
      <c r="Y3744" s="4" t="str" cm="1">
        <f t="array" ref="Y3744">_xlfn.IFS(AND(AD3744=0,AH3744&gt;1),0,AD3744=0,"",SUM(AA3744:AC3744)=30,10,OR(AA3744=5,AB3744=5,AC3744=5),5)</f>
        <v/>
      </c>
      <c r="Z3744" s="4" t="str" cm="1">
        <f t="array" ref="Z3744">IFERROR(_xlfn.IFS(AND(AH3744=0,Y3744=10),"Excelente, producto bien configurado",AND(Y3744=5,AH3744&gt;1),"Faltan Datos Obligatorios y hay error en datos opcionales",Y3744=5,CONCATENATE("Faltan Datos Obligatorios:",IF(AA3744=5," Nombre, ",""),IF(AB3744=5," Precio, ",""),IF(AC3744=5," Cantidad ","")),AH3744&gt;=30,"Error Descuento y Granel",AF3744=15,"Falta Digitar Descuento",AF3744=16,"Error: Valor descuento superior a venta",AG3744=17,"Falta Seleccionar Unidad de medida",AG3744=19,"Habilitar venta a Granel"),"")</f>
        <v/>
      </c>
      <c r="AA3744" s="4">
        <f>IF($AD3744=0,-5,IF(D3744="",5,10))</f>
        <v>-5</v>
      </c>
      <c r="AB3744" s="4">
        <f>IF($AD3744=0,-5,IF(E3744="",5,10))</f>
        <v>-5</v>
      </c>
      <c r="AC3744" s="4">
        <f>IF($AD3744=0,-5,IF(F3744="",5,10))</f>
        <v>-5</v>
      </c>
      <c r="AD3744" s="4">
        <f>COUNTA(D3744:F3744)</f>
        <v>0</v>
      </c>
      <c r="AE3744" s="4">
        <f>COUNTA(G3744:V3744)</f>
        <v>0</v>
      </c>
      <c r="AF3744" s="4" cm="1">
        <f t="array" ref="AF3744">IFERROR(_xlfn.IFS((AND(OR(P3744="Si"),Q3744="")),15,AND(Q3744&lt;&gt;"",P3744=""),18,E3744&lt;Q3744,16),0)</f>
        <v>0</v>
      </c>
      <c r="AG3744" s="4" cm="1">
        <f t="array" ref="AG3744">IFERROR(_xlfn.IFS((AND(OR(R3744="Si"),S3744="")),17,AND(S3744&lt;&gt;"",R3744=""),19),0)</f>
        <v>0</v>
      </c>
      <c r="AH3744" s="4">
        <f t="shared" si="176"/>
        <v>0</v>
      </c>
    </row>
    <row r="3745" spans="2:34" x14ac:dyDescent="0.25">
      <c r="B3745" s="6" t="str">
        <f t="shared" si="174"/>
        <v/>
      </c>
      <c r="C3745" s="7" t="str">
        <f t="shared" si="175"/>
        <v/>
      </c>
      <c r="D3745" s="9"/>
      <c r="E3745" s="10"/>
      <c r="F3745" s="9"/>
      <c r="G3745" s="8"/>
      <c r="H3745" s="8"/>
      <c r="I3745" s="8"/>
      <c r="J3745" s="8"/>
      <c r="K3745" s="8"/>
      <c r="L3745" s="8"/>
      <c r="M3745" s="11"/>
      <c r="N3745" s="26"/>
      <c r="O3745" s="26"/>
      <c r="P3745" s="8"/>
      <c r="Q3745" s="11"/>
      <c r="R3745" s="8"/>
      <c r="S3745" s="8"/>
      <c r="T3745" s="8"/>
      <c r="U3745" s="8"/>
      <c r="V3745" s="8"/>
      <c r="Y3745" s="4" t="str" cm="1">
        <f t="array" ref="Y3745">_xlfn.IFS(AND(AD3745=0,AH3745&gt;1),0,AD3745=0,"",SUM(AA3745:AC3745)=30,10,OR(AA3745=5,AB3745=5,AC3745=5),5)</f>
        <v/>
      </c>
      <c r="Z3745" s="4" t="str" cm="1">
        <f t="array" ref="Z3745">IFERROR(_xlfn.IFS(AND(AH3745=0,Y3745=10),"Excelente, producto bien configurado",AND(Y3745=5,AH3745&gt;1),"Faltan Datos Obligatorios y hay error en datos opcionales",Y3745=5,CONCATENATE("Faltan Datos Obligatorios:",IF(AA3745=5," Nombre, ",""),IF(AB3745=5," Precio, ",""),IF(AC3745=5," Cantidad ","")),AH3745&gt;=30,"Error Descuento y Granel",AF3745=15,"Falta Digitar Descuento",AF3745=16,"Error: Valor descuento superior a venta",AG3745=17,"Falta Seleccionar Unidad de medida",AG3745=19,"Habilitar venta a Granel"),"")</f>
        <v/>
      </c>
      <c r="AA3745" s="4">
        <f>IF($AD3745=0,-5,IF(D3745="",5,10))</f>
        <v>-5</v>
      </c>
      <c r="AB3745" s="4">
        <f>IF($AD3745=0,-5,IF(E3745="",5,10))</f>
        <v>-5</v>
      </c>
      <c r="AC3745" s="4">
        <f>IF($AD3745=0,-5,IF(F3745="",5,10))</f>
        <v>-5</v>
      </c>
      <c r="AD3745" s="4">
        <f>COUNTA(D3745:F3745)</f>
        <v>0</v>
      </c>
      <c r="AE3745" s="4">
        <f>COUNTA(G3745:V3745)</f>
        <v>0</v>
      </c>
      <c r="AF3745" s="4" cm="1">
        <f t="array" ref="AF3745">IFERROR(_xlfn.IFS((AND(OR(P3745="Si"),Q3745="")),15,AND(Q3745&lt;&gt;"",P3745=""),18,E3745&lt;Q3745,16),0)</f>
        <v>0</v>
      </c>
      <c r="AG3745" s="4" cm="1">
        <f t="array" ref="AG3745">IFERROR(_xlfn.IFS((AND(OR(R3745="Si"),S3745="")),17,AND(S3745&lt;&gt;"",R3745=""),19),0)</f>
        <v>0</v>
      </c>
      <c r="AH3745" s="4">
        <f t="shared" si="176"/>
        <v>0</v>
      </c>
    </row>
    <row r="3746" spans="2:34" x14ac:dyDescent="0.25">
      <c r="B3746" s="6" t="str">
        <f t="shared" si="174"/>
        <v/>
      </c>
      <c r="C3746" s="7" t="str">
        <f t="shared" si="175"/>
        <v/>
      </c>
      <c r="D3746" s="9"/>
      <c r="E3746" s="10"/>
      <c r="F3746" s="9"/>
      <c r="G3746" s="8"/>
      <c r="H3746" s="8"/>
      <c r="I3746" s="8"/>
      <c r="J3746" s="8"/>
      <c r="K3746" s="8"/>
      <c r="L3746" s="8"/>
      <c r="M3746" s="11"/>
      <c r="N3746" s="26"/>
      <c r="O3746" s="26"/>
      <c r="P3746" s="8"/>
      <c r="Q3746" s="11"/>
      <c r="R3746" s="8"/>
      <c r="S3746" s="8"/>
      <c r="T3746" s="8"/>
      <c r="U3746" s="8"/>
      <c r="V3746" s="8"/>
      <c r="Y3746" s="4" t="str" cm="1">
        <f t="array" ref="Y3746">_xlfn.IFS(AND(AD3746=0,AH3746&gt;1),0,AD3746=0,"",SUM(AA3746:AC3746)=30,10,OR(AA3746=5,AB3746=5,AC3746=5),5)</f>
        <v/>
      </c>
      <c r="Z3746" s="4" t="str" cm="1">
        <f t="array" ref="Z3746">IFERROR(_xlfn.IFS(AND(AH3746=0,Y3746=10),"Excelente, producto bien configurado",AND(Y3746=5,AH3746&gt;1),"Faltan Datos Obligatorios y hay error en datos opcionales",Y3746=5,CONCATENATE("Faltan Datos Obligatorios:",IF(AA3746=5," Nombre, ",""),IF(AB3746=5," Precio, ",""),IF(AC3746=5," Cantidad ","")),AH3746&gt;=30,"Error Descuento y Granel",AF3746=15,"Falta Digitar Descuento",AF3746=16,"Error: Valor descuento superior a venta",AG3746=17,"Falta Seleccionar Unidad de medida",AG3746=19,"Habilitar venta a Granel"),"")</f>
        <v/>
      </c>
      <c r="AA3746" s="4">
        <f>IF($AD3746=0,-5,IF(D3746="",5,10))</f>
        <v>-5</v>
      </c>
      <c r="AB3746" s="4">
        <f>IF($AD3746=0,-5,IF(E3746="",5,10))</f>
        <v>-5</v>
      </c>
      <c r="AC3746" s="4">
        <f>IF($AD3746=0,-5,IF(F3746="",5,10))</f>
        <v>-5</v>
      </c>
      <c r="AD3746" s="4">
        <f>COUNTA(D3746:F3746)</f>
        <v>0</v>
      </c>
      <c r="AE3746" s="4">
        <f>COUNTA(G3746:V3746)</f>
        <v>0</v>
      </c>
      <c r="AF3746" s="4" cm="1">
        <f t="array" ref="AF3746">IFERROR(_xlfn.IFS((AND(OR(P3746="Si"),Q3746="")),15,AND(Q3746&lt;&gt;"",P3746=""),18,E3746&lt;Q3746,16),0)</f>
        <v>0</v>
      </c>
      <c r="AG3746" s="4" cm="1">
        <f t="array" ref="AG3746">IFERROR(_xlfn.IFS((AND(OR(R3746="Si"),S3746="")),17,AND(S3746&lt;&gt;"",R3746=""),19),0)</f>
        <v>0</v>
      </c>
      <c r="AH3746" s="4">
        <f t="shared" si="176"/>
        <v>0</v>
      </c>
    </row>
    <row r="3747" spans="2:34" x14ac:dyDescent="0.25">
      <c r="B3747" s="6" t="str">
        <f t="shared" si="174"/>
        <v/>
      </c>
      <c r="C3747" s="7" t="str">
        <f t="shared" si="175"/>
        <v/>
      </c>
      <c r="D3747" s="9"/>
      <c r="E3747" s="10"/>
      <c r="F3747" s="9"/>
      <c r="G3747" s="8"/>
      <c r="H3747" s="8"/>
      <c r="I3747" s="8"/>
      <c r="J3747" s="8"/>
      <c r="K3747" s="8"/>
      <c r="L3747" s="8"/>
      <c r="M3747" s="11"/>
      <c r="N3747" s="26"/>
      <c r="O3747" s="26"/>
      <c r="P3747" s="8"/>
      <c r="Q3747" s="11"/>
      <c r="R3747" s="8"/>
      <c r="S3747" s="8"/>
      <c r="T3747" s="8"/>
      <c r="U3747" s="8"/>
      <c r="V3747" s="8"/>
      <c r="Y3747" s="4" t="str" cm="1">
        <f t="array" ref="Y3747">_xlfn.IFS(AND(AD3747=0,AH3747&gt;1),0,AD3747=0,"",SUM(AA3747:AC3747)=30,10,OR(AA3747=5,AB3747=5,AC3747=5),5)</f>
        <v/>
      </c>
      <c r="Z3747" s="4" t="str" cm="1">
        <f t="array" ref="Z3747">IFERROR(_xlfn.IFS(AND(AH3747=0,Y3747=10),"Excelente, producto bien configurado",AND(Y3747=5,AH3747&gt;1),"Faltan Datos Obligatorios y hay error en datos opcionales",Y3747=5,CONCATENATE("Faltan Datos Obligatorios:",IF(AA3747=5," Nombre, ",""),IF(AB3747=5," Precio, ",""),IF(AC3747=5," Cantidad ","")),AH3747&gt;=30,"Error Descuento y Granel",AF3747=15,"Falta Digitar Descuento",AF3747=16,"Error: Valor descuento superior a venta",AG3747=17,"Falta Seleccionar Unidad de medida",AG3747=19,"Habilitar venta a Granel"),"")</f>
        <v/>
      </c>
      <c r="AA3747" s="4">
        <f>IF($AD3747=0,-5,IF(D3747="",5,10))</f>
        <v>-5</v>
      </c>
      <c r="AB3747" s="4">
        <f>IF($AD3747=0,-5,IF(E3747="",5,10))</f>
        <v>-5</v>
      </c>
      <c r="AC3747" s="4">
        <f>IF($AD3747=0,-5,IF(F3747="",5,10))</f>
        <v>-5</v>
      </c>
      <c r="AD3747" s="4">
        <f>COUNTA(D3747:F3747)</f>
        <v>0</v>
      </c>
      <c r="AE3747" s="4">
        <f>COUNTA(G3747:V3747)</f>
        <v>0</v>
      </c>
      <c r="AF3747" s="4" cm="1">
        <f t="array" ref="AF3747">IFERROR(_xlfn.IFS((AND(OR(P3747="Si"),Q3747="")),15,AND(Q3747&lt;&gt;"",P3747=""),18,E3747&lt;Q3747,16),0)</f>
        <v>0</v>
      </c>
      <c r="AG3747" s="4" cm="1">
        <f t="array" ref="AG3747">IFERROR(_xlfn.IFS((AND(OR(R3747="Si"),S3747="")),17,AND(S3747&lt;&gt;"",R3747=""),19),0)</f>
        <v>0</v>
      </c>
      <c r="AH3747" s="4">
        <f t="shared" si="176"/>
        <v>0</v>
      </c>
    </row>
    <row r="3748" spans="2:34" x14ac:dyDescent="0.25">
      <c r="B3748" s="6" t="str">
        <f t="shared" si="174"/>
        <v/>
      </c>
      <c r="C3748" s="7" t="str">
        <f t="shared" si="175"/>
        <v/>
      </c>
      <c r="D3748" s="9"/>
      <c r="E3748" s="10"/>
      <c r="F3748" s="9"/>
      <c r="G3748" s="8"/>
      <c r="H3748" s="8"/>
      <c r="I3748" s="8"/>
      <c r="J3748" s="8"/>
      <c r="K3748" s="8"/>
      <c r="L3748" s="8"/>
      <c r="M3748" s="11"/>
      <c r="N3748" s="26"/>
      <c r="O3748" s="26"/>
      <c r="P3748" s="8"/>
      <c r="Q3748" s="11"/>
      <c r="R3748" s="8"/>
      <c r="S3748" s="8"/>
      <c r="T3748" s="8"/>
      <c r="U3748" s="8"/>
      <c r="V3748" s="8"/>
      <c r="Y3748" s="4" t="str" cm="1">
        <f t="array" ref="Y3748">_xlfn.IFS(AND(AD3748=0,AH3748&gt;1),0,AD3748=0,"",SUM(AA3748:AC3748)=30,10,OR(AA3748=5,AB3748=5,AC3748=5),5)</f>
        <v/>
      </c>
      <c r="Z3748" s="4" t="str" cm="1">
        <f t="array" ref="Z3748">IFERROR(_xlfn.IFS(AND(AH3748=0,Y3748=10),"Excelente, producto bien configurado",AND(Y3748=5,AH3748&gt;1),"Faltan Datos Obligatorios y hay error en datos opcionales",Y3748=5,CONCATENATE("Faltan Datos Obligatorios:",IF(AA3748=5," Nombre, ",""),IF(AB3748=5," Precio, ",""),IF(AC3748=5," Cantidad ","")),AH3748&gt;=30,"Error Descuento y Granel",AF3748=15,"Falta Digitar Descuento",AF3748=16,"Error: Valor descuento superior a venta",AG3748=17,"Falta Seleccionar Unidad de medida",AG3748=19,"Habilitar venta a Granel"),"")</f>
        <v/>
      </c>
      <c r="AA3748" s="4">
        <f>IF($AD3748=0,-5,IF(D3748="",5,10))</f>
        <v>-5</v>
      </c>
      <c r="AB3748" s="4">
        <f>IF($AD3748=0,-5,IF(E3748="",5,10))</f>
        <v>-5</v>
      </c>
      <c r="AC3748" s="4">
        <f>IF($AD3748=0,-5,IF(F3748="",5,10))</f>
        <v>-5</v>
      </c>
      <c r="AD3748" s="4">
        <f>COUNTA(D3748:F3748)</f>
        <v>0</v>
      </c>
      <c r="AE3748" s="4">
        <f>COUNTA(G3748:V3748)</f>
        <v>0</v>
      </c>
      <c r="AF3748" s="4" cm="1">
        <f t="array" ref="AF3748">IFERROR(_xlfn.IFS((AND(OR(P3748="Si"),Q3748="")),15,AND(Q3748&lt;&gt;"",P3748=""),18,E3748&lt;Q3748,16),0)</f>
        <v>0</v>
      </c>
      <c r="AG3748" s="4" cm="1">
        <f t="array" ref="AG3748">IFERROR(_xlfn.IFS((AND(OR(R3748="Si"),S3748="")),17,AND(S3748&lt;&gt;"",R3748=""),19),0)</f>
        <v>0</v>
      </c>
      <c r="AH3748" s="4">
        <f t="shared" si="176"/>
        <v>0</v>
      </c>
    </row>
    <row r="3749" spans="2:34" x14ac:dyDescent="0.25">
      <c r="B3749" s="6" t="str">
        <f t="shared" si="174"/>
        <v/>
      </c>
      <c r="C3749" s="7" t="str">
        <f t="shared" si="175"/>
        <v/>
      </c>
      <c r="D3749" s="9"/>
      <c r="E3749" s="10"/>
      <c r="F3749" s="9"/>
      <c r="G3749" s="8"/>
      <c r="H3749" s="8"/>
      <c r="I3749" s="8"/>
      <c r="J3749" s="8"/>
      <c r="K3749" s="8"/>
      <c r="L3749" s="8"/>
      <c r="M3749" s="11"/>
      <c r="N3749" s="26"/>
      <c r="O3749" s="26"/>
      <c r="P3749" s="8"/>
      <c r="Q3749" s="11"/>
      <c r="R3749" s="8"/>
      <c r="S3749" s="8"/>
      <c r="T3749" s="8"/>
      <c r="U3749" s="8"/>
      <c r="V3749" s="8"/>
      <c r="Y3749" s="4" t="str" cm="1">
        <f t="array" ref="Y3749">_xlfn.IFS(AND(AD3749=0,AH3749&gt;1),0,AD3749=0,"",SUM(AA3749:AC3749)=30,10,OR(AA3749=5,AB3749=5,AC3749=5),5)</f>
        <v/>
      </c>
      <c r="Z3749" s="4" t="str" cm="1">
        <f t="array" ref="Z3749">IFERROR(_xlfn.IFS(AND(AH3749=0,Y3749=10),"Excelente, producto bien configurado",AND(Y3749=5,AH3749&gt;1),"Faltan Datos Obligatorios y hay error en datos opcionales",Y3749=5,CONCATENATE("Faltan Datos Obligatorios:",IF(AA3749=5," Nombre, ",""),IF(AB3749=5," Precio, ",""),IF(AC3749=5," Cantidad ","")),AH3749&gt;=30,"Error Descuento y Granel",AF3749=15,"Falta Digitar Descuento",AF3749=16,"Error: Valor descuento superior a venta",AG3749=17,"Falta Seleccionar Unidad de medida",AG3749=19,"Habilitar venta a Granel"),"")</f>
        <v/>
      </c>
      <c r="AA3749" s="4">
        <f>IF($AD3749=0,-5,IF(D3749="",5,10))</f>
        <v>-5</v>
      </c>
      <c r="AB3749" s="4">
        <f>IF($AD3749=0,-5,IF(E3749="",5,10))</f>
        <v>-5</v>
      </c>
      <c r="AC3749" s="4">
        <f>IF($AD3749=0,-5,IF(F3749="",5,10))</f>
        <v>-5</v>
      </c>
      <c r="AD3749" s="4">
        <f>COUNTA(D3749:F3749)</f>
        <v>0</v>
      </c>
      <c r="AE3749" s="4">
        <f>COUNTA(G3749:V3749)</f>
        <v>0</v>
      </c>
      <c r="AF3749" s="4" cm="1">
        <f t="array" ref="AF3749">IFERROR(_xlfn.IFS((AND(OR(P3749="Si"),Q3749="")),15,AND(Q3749&lt;&gt;"",P3749=""),18,E3749&lt;Q3749,16),0)</f>
        <v>0</v>
      </c>
      <c r="AG3749" s="4" cm="1">
        <f t="array" ref="AG3749">IFERROR(_xlfn.IFS((AND(OR(R3749="Si"),S3749="")),17,AND(S3749&lt;&gt;"",R3749=""),19),0)</f>
        <v>0</v>
      </c>
      <c r="AH3749" s="4">
        <f t="shared" si="176"/>
        <v>0</v>
      </c>
    </row>
    <row r="3750" spans="2:34" x14ac:dyDescent="0.25">
      <c r="B3750" s="6" t="str">
        <f t="shared" si="174"/>
        <v/>
      </c>
      <c r="C3750" s="7" t="str">
        <f t="shared" si="175"/>
        <v/>
      </c>
      <c r="D3750" s="9"/>
      <c r="E3750" s="10"/>
      <c r="F3750" s="9"/>
      <c r="G3750" s="8"/>
      <c r="H3750" s="8"/>
      <c r="I3750" s="8"/>
      <c r="J3750" s="8"/>
      <c r="K3750" s="8"/>
      <c r="L3750" s="8"/>
      <c r="M3750" s="11"/>
      <c r="N3750" s="26"/>
      <c r="O3750" s="26"/>
      <c r="P3750" s="8"/>
      <c r="Q3750" s="11"/>
      <c r="R3750" s="8"/>
      <c r="S3750" s="8"/>
      <c r="T3750" s="8"/>
      <c r="U3750" s="8"/>
      <c r="V3750" s="8"/>
      <c r="Y3750" s="4" t="str" cm="1">
        <f t="array" ref="Y3750">_xlfn.IFS(AND(AD3750=0,AH3750&gt;1),0,AD3750=0,"",SUM(AA3750:AC3750)=30,10,OR(AA3750=5,AB3750=5,AC3750=5),5)</f>
        <v/>
      </c>
      <c r="Z3750" s="4" t="str" cm="1">
        <f t="array" ref="Z3750">IFERROR(_xlfn.IFS(AND(AH3750=0,Y3750=10),"Excelente, producto bien configurado",AND(Y3750=5,AH3750&gt;1),"Faltan Datos Obligatorios y hay error en datos opcionales",Y3750=5,CONCATENATE("Faltan Datos Obligatorios:",IF(AA3750=5," Nombre, ",""),IF(AB3750=5," Precio, ",""),IF(AC3750=5," Cantidad ","")),AH3750&gt;=30,"Error Descuento y Granel",AF3750=15,"Falta Digitar Descuento",AF3750=16,"Error: Valor descuento superior a venta",AG3750=17,"Falta Seleccionar Unidad de medida",AG3750=19,"Habilitar venta a Granel"),"")</f>
        <v/>
      </c>
      <c r="AA3750" s="4">
        <f>IF($AD3750=0,-5,IF(D3750="",5,10))</f>
        <v>-5</v>
      </c>
      <c r="AB3750" s="4">
        <f>IF($AD3750=0,-5,IF(E3750="",5,10))</f>
        <v>-5</v>
      </c>
      <c r="AC3750" s="4">
        <f>IF($AD3750=0,-5,IF(F3750="",5,10))</f>
        <v>-5</v>
      </c>
      <c r="AD3750" s="4">
        <f>COUNTA(D3750:F3750)</f>
        <v>0</v>
      </c>
      <c r="AE3750" s="4">
        <f>COUNTA(G3750:V3750)</f>
        <v>0</v>
      </c>
      <c r="AF3750" s="4" cm="1">
        <f t="array" ref="AF3750">IFERROR(_xlfn.IFS((AND(OR(P3750="Si"),Q3750="")),15,AND(Q3750&lt;&gt;"",P3750=""),18,E3750&lt;Q3750,16),0)</f>
        <v>0</v>
      </c>
      <c r="AG3750" s="4" cm="1">
        <f t="array" ref="AG3750">IFERROR(_xlfn.IFS((AND(OR(R3750="Si"),S3750="")),17,AND(S3750&lt;&gt;"",R3750=""),19),0)</f>
        <v>0</v>
      </c>
      <c r="AH3750" s="4">
        <f t="shared" si="176"/>
        <v>0</v>
      </c>
    </row>
    <row r="3751" spans="2:34" x14ac:dyDescent="0.25">
      <c r="B3751" s="6" t="str">
        <f t="shared" si="174"/>
        <v/>
      </c>
      <c r="C3751" s="7" t="str">
        <f t="shared" si="175"/>
        <v/>
      </c>
      <c r="D3751" s="9"/>
      <c r="E3751" s="10"/>
      <c r="F3751" s="9"/>
      <c r="G3751" s="8"/>
      <c r="H3751" s="8"/>
      <c r="I3751" s="8"/>
      <c r="J3751" s="8"/>
      <c r="K3751" s="8"/>
      <c r="L3751" s="8"/>
      <c r="M3751" s="11"/>
      <c r="N3751" s="26"/>
      <c r="O3751" s="26"/>
      <c r="P3751" s="8"/>
      <c r="Q3751" s="11"/>
      <c r="R3751" s="8"/>
      <c r="S3751" s="8"/>
      <c r="T3751" s="8"/>
      <c r="U3751" s="8"/>
      <c r="V3751" s="8"/>
      <c r="Y3751" s="4" t="str" cm="1">
        <f t="array" ref="Y3751">_xlfn.IFS(AND(AD3751=0,AH3751&gt;1),0,AD3751=0,"",SUM(AA3751:AC3751)=30,10,OR(AA3751=5,AB3751=5,AC3751=5),5)</f>
        <v/>
      </c>
      <c r="Z3751" s="4" t="str" cm="1">
        <f t="array" ref="Z3751">IFERROR(_xlfn.IFS(AND(AH3751=0,Y3751=10),"Excelente, producto bien configurado",AND(Y3751=5,AH3751&gt;1),"Faltan Datos Obligatorios y hay error en datos opcionales",Y3751=5,CONCATENATE("Faltan Datos Obligatorios:",IF(AA3751=5," Nombre, ",""),IF(AB3751=5," Precio, ",""),IF(AC3751=5," Cantidad ","")),AH3751&gt;=30,"Error Descuento y Granel",AF3751=15,"Falta Digitar Descuento",AF3751=16,"Error: Valor descuento superior a venta",AG3751=17,"Falta Seleccionar Unidad de medida",AG3751=19,"Habilitar venta a Granel"),"")</f>
        <v/>
      </c>
      <c r="AA3751" s="4">
        <f>IF($AD3751=0,-5,IF(D3751="",5,10))</f>
        <v>-5</v>
      </c>
      <c r="AB3751" s="4">
        <f>IF($AD3751=0,-5,IF(E3751="",5,10))</f>
        <v>-5</v>
      </c>
      <c r="AC3751" s="4">
        <f>IF($AD3751=0,-5,IF(F3751="",5,10))</f>
        <v>-5</v>
      </c>
      <c r="AD3751" s="4">
        <f>COUNTA(D3751:F3751)</f>
        <v>0</v>
      </c>
      <c r="AE3751" s="4">
        <f>COUNTA(G3751:V3751)</f>
        <v>0</v>
      </c>
      <c r="AF3751" s="4" cm="1">
        <f t="array" ref="AF3751">IFERROR(_xlfn.IFS((AND(OR(P3751="Si"),Q3751="")),15,AND(Q3751&lt;&gt;"",P3751=""),18,E3751&lt;Q3751,16),0)</f>
        <v>0</v>
      </c>
      <c r="AG3751" s="4" cm="1">
        <f t="array" ref="AG3751">IFERROR(_xlfn.IFS((AND(OR(R3751="Si"),S3751="")),17,AND(S3751&lt;&gt;"",R3751=""),19),0)</f>
        <v>0</v>
      </c>
      <c r="AH3751" s="4">
        <f t="shared" si="176"/>
        <v>0</v>
      </c>
    </row>
    <row r="3752" spans="2:34" x14ac:dyDescent="0.25">
      <c r="B3752" s="6" t="str">
        <f t="shared" si="174"/>
        <v/>
      </c>
      <c r="C3752" s="7" t="str">
        <f t="shared" si="175"/>
        <v/>
      </c>
      <c r="D3752" s="9"/>
      <c r="E3752" s="10"/>
      <c r="F3752" s="9"/>
      <c r="G3752" s="8"/>
      <c r="H3752" s="8"/>
      <c r="I3752" s="8"/>
      <c r="J3752" s="8"/>
      <c r="K3752" s="8"/>
      <c r="L3752" s="8"/>
      <c r="M3752" s="11"/>
      <c r="N3752" s="26"/>
      <c r="O3752" s="26"/>
      <c r="P3752" s="8"/>
      <c r="Q3752" s="11"/>
      <c r="R3752" s="8"/>
      <c r="S3752" s="8"/>
      <c r="T3752" s="8"/>
      <c r="U3752" s="8"/>
      <c r="V3752" s="8"/>
      <c r="Y3752" s="4" t="str" cm="1">
        <f t="array" ref="Y3752">_xlfn.IFS(AND(AD3752=0,AH3752&gt;1),0,AD3752=0,"",SUM(AA3752:AC3752)=30,10,OR(AA3752=5,AB3752=5,AC3752=5),5)</f>
        <v/>
      </c>
      <c r="Z3752" s="4" t="str" cm="1">
        <f t="array" ref="Z3752">IFERROR(_xlfn.IFS(AND(AH3752=0,Y3752=10),"Excelente, producto bien configurado",AND(Y3752=5,AH3752&gt;1),"Faltan Datos Obligatorios y hay error en datos opcionales",Y3752=5,CONCATENATE("Faltan Datos Obligatorios:",IF(AA3752=5," Nombre, ",""),IF(AB3752=5," Precio, ",""),IF(AC3752=5," Cantidad ","")),AH3752&gt;=30,"Error Descuento y Granel",AF3752=15,"Falta Digitar Descuento",AF3752=16,"Error: Valor descuento superior a venta",AG3752=17,"Falta Seleccionar Unidad de medida",AG3752=19,"Habilitar venta a Granel"),"")</f>
        <v/>
      </c>
      <c r="AA3752" s="4">
        <f>IF($AD3752=0,-5,IF(D3752="",5,10))</f>
        <v>-5</v>
      </c>
      <c r="AB3752" s="4">
        <f>IF($AD3752=0,-5,IF(E3752="",5,10))</f>
        <v>-5</v>
      </c>
      <c r="AC3752" s="4">
        <f>IF($AD3752=0,-5,IF(F3752="",5,10))</f>
        <v>-5</v>
      </c>
      <c r="AD3752" s="4">
        <f>COUNTA(D3752:F3752)</f>
        <v>0</v>
      </c>
      <c r="AE3752" s="4">
        <f>COUNTA(G3752:V3752)</f>
        <v>0</v>
      </c>
      <c r="AF3752" s="4" cm="1">
        <f t="array" ref="AF3752">IFERROR(_xlfn.IFS((AND(OR(P3752="Si"),Q3752="")),15,AND(Q3752&lt;&gt;"",P3752=""),18,E3752&lt;Q3752,16),0)</f>
        <v>0</v>
      </c>
      <c r="AG3752" s="4" cm="1">
        <f t="array" ref="AG3752">IFERROR(_xlfn.IFS((AND(OR(R3752="Si"),S3752="")),17,AND(S3752&lt;&gt;"",R3752=""),19),0)</f>
        <v>0</v>
      </c>
      <c r="AH3752" s="4">
        <f t="shared" si="176"/>
        <v>0</v>
      </c>
    </row>
    <row r="3753" spans="2:34" x14ac:dyDescent="0.25">
      <c r="B3753" s="6" t="str">
        <f t="shared" si="174"/>
        <v/>
      </c>
      <c r="C3753" s="7" t="str">
        <f t="shared" si="175"/>
        <v/>
      </c>
      <c r="D3753" s="9"/>
      <c r="E3753" s="10"/>
      <c r="F3753" s="9"/>
      <c r="G3753" s="8"/>
      <c r="H3753" s="8"/>
      <c r="I3753" s="8"/>
      <c r="J3753" s="8"/>
      <c r="K3753" s="8"/>
      <c r="L3753" s="8"/>
      <c r="M3753" s="11"/>
      <c r="N3753" s="26"/>
      <c r="O3753" s="26"/>
      <c r="P3753" s="8"/>
      <c r="Q3753" s="11"/>
      <c r="R3753" s="8"/>
      <c r="S3753" s="8"/>
      <c r="T3753" s="8"/>
      <c r="U3753" s="8"/>
      <c r="V3753" s="8"/>
      <c r="Y3753" s="4" t="str" cm="1">
        <f t="array" ref="Y3753">_xlfn.IFS(AND(AD3753=0,AH3753&gt;1),0,AD3753=0,"",SUM(AA3753:AC3753)=30,10,OR(AA3753=5,AB3753=5,AC3753=5),5)</f>
        <v/>
      </c>
      <c r="Z3753" s="4" t="str" cm="1">
        <f t="array" ref="Z3753">IFERROR(_xlfn.IFS(AND(AH3753=0,Y3753=10),"Excelente, producto bien configurado",AND(Y3753=5,AH3753&gt;1),"Faltan Datos Obligatorios y hay error en datos opcionales",Y3753=5,CONCATENATE("Faltan Datos Obligatorios:",IF(AA3753=5," Nombre, ",""),IF(AB3753=5," Precio, ",""),IF(AC3753=5," Cantidad ","")),AH3753&gt;=30,"Error Descuento y Granel",AF3753=15,"Falta Digitar Descuento",AF3753=16,"Error: Valor descuento superior a venta",AG3753=17,"Falta Seleccionar Unidad de medida",AG3753=19,"Habilitar venta a Granel"),"")</f>
        <v/>
      </c>
      <c r="AA3753" s="4">
        <f>IF($AD3753=0,-5,IF(D3753="",5,10))</f>
        <v>-5</v>
      </c>
      <c r="AB3753" s="4">
        <f>IF($AD3753=0,-5,IF(E3753="",5,10))</f>
        <v>-5</v>
      </c>
      <c r="AC3753" s="4">
        <f>IF($AD3753=0,-5,IF(F3753="",5,10))</f>
        <v>-5</v>
      </c>
      <c r="AD3753" s="4">
        <f>COUNTA(D3753:F3753)</f>
        <v>0</v>
      </c>
      <c r="AE3753" s="4">
        <f>COUNTA(G3753:V3753)</f>
        <v>0</v>
      </c>
      <c r="AF3753" s="4" cm="1">
        <f t="array" ref="AF3753">IFERROR(_xlfn.IFS((AND(OR(P3753="Si"),Q3753="")),15,AND(Q3753&lt;&gt;"",P3753=""),18,E3753&lt;Q3753,16),0)</f>
        <v>0</v>
      </c>
      <c r="AG3753" s="4" cm="1">
        <f t="array" ref="AG3753">IFERROR(_xlfn.IFS((AND(OR(R3753="Si"),S3753="")),17,AND(S3753&lt;&gt;"",R3753=""),19),0)</f>
        <v>0</v>
      </c>
      <c r="AH3753" s="4">
        <f t="shared" si="176"/>
        <v>0</v>
      </c>
    </row>
    <row r="3754" spans="2:34" x14ac:dyDescent="0.25">
      <c r="B3754" s="6" t="str">
        <f t="shared" si="174"/>
        <v/>
      </c>
      <c r="C3754" s="7" t="str">
        <f t="shared" si="175"/>
        <v/>
      </c>
      <c r="D3754" s="9"/>
      <c r="E3754" s="10"/>
      <c r="F3754" s="9"/>
      <c r="G3754" s="8"/>
      <c r="H3754" s="8"/>
      <c r="I3754" s="8"/>
      <c r="J3754" s="8"/>
      <c r="K3754" s="8"/>
      <c r="L3754" s="8"/>
      <c r="M3754" s="11"/>
      <c r="N3754" s="26"/>
      <c r="O3754" s="26"/>
      <c r="P3754" s="8"/>
      <c r="Q3754" s="11"/>
      <c r="R3754" s="8"/>
      <c r="S3754" s="8"/>
      <c r="T3754" s="8"/>
      <c r="U3754" s="8"/>
      <c r="V3754" s="8"/>
      <c r="Y3754" s="4" t="str" cm="1">
        <f t="array" ref="Y3754">_xlfn.IFS(AND(AD3754=0,AH3754&gt;1),0,AD3754=0,"",SUM(AA3754:AC3754)=30,10,OR(AA3754=5,AB3754=5,AC3754=5),5)</f>
        <v/>
      </c>
      <c r="Z3754" s="4" t="str" cm="1">
        <f t="array" ref="Z3754">IFERROR(_xlfn.IFS(AND(AH3754=0,Y3754=10),"Excelente, producto bien configurado",AND(Y3754=5,AH3754&gt;1),"Faltan Datos Obligatorios y hay error en datos opcionales",Y3754=5,CONCATENATE("Faltan Datos Obligatorios:",IF(AA3754=5," Nombre, ",""),IF(AB3754=5," Precio, ",""),IF(AC3754=5," Cantidad ","")),AH3754&gt;=30,"Error Descuento y Granel",AF3754=15,"Falta Digitar Descuento",AF3754=16,"Error: Valor descuento superior a venta",AG3754=17,"Falta Seleccionar Unidad de medida",AG3754=19,"Habilitar venta a Granel"),"")</f>
        <v/>
      </c>
      <c r="AA3754" s="4">
        <f>IF($AD3754=0,-5,IF(D3754="",5,10))</f>
        <v>-5</v>
      </c>
      <c r="AB3754" s="4">
        <f>IF($AD3754=0,-5,IF(E3754="",5,10))</f>
        <v>-5</v>
      </c>
      <c r="AC3754" s="4">
        <f>IF($AD3754=0,-5,IF(F3754="",5,10))</f>
        <v>-5</v>
      </c>
      <c r="AD3754" s="4">
        <f>COUNTA(D3754:F3754)</f>
        <v>0</v>
      </c>
      <c r="AE3754" s="4">
        <f>COUNTA(G3754:V3754)</f>
        <v>0</v>
      </c>
      <c r="AF3754" s="4" cm="1">
        <f t="array" ref="AF3754">IFERROR(_xlfn.IFS((AND(OR(P3754="Si"),Q3754="")),15,AND(Q3754&lt;&gt;"",P3754=""),18,E3754&lt;Q3754,16),0)</f>
        <v>0</v>
      </c>
      <c r="AG3754" s="4" cm="1">
        <f t="array" ref="AG3754">IFERROR(_xlfn.IFS((AND(OR(R3754="Si"),S3754="")),17,AND(S3754&lt;&gt;"",R3754=""),19),0)</f>
        <v>0</v>
      </c>
      <c r="AH3754" s="4">
        <f t="shared" si="176"/>
        <v>0</v>
      </c>
    </row>
    <row r="3755" spans="2:34" x14ac:dyDescent="0.25">
      <c r="B3755" s="6" t="str">
        <f t="shared" si="174"/>
        <v/>
      </c>
      <c r="C3755" s="7" t="str">
        <f t="shared" si="175"/>
        <v/>
      </c>
      <c r="D3755" s="9"/>
      <c r="E3755" s="10"/>
      <c r="F3755" s="9"/>
      <c r="G3755" s="8"/>
      <c r="H3755" s="8"/>
      <c r="I3755" s="8"/>
      <c r="J3755" s="8"/>
      <c r="K3755" s="8"/>
      <c r="L3755" s="8"/>
      <c r="M3755" s="11"/>
      <c r="N3755" s="26"/>
      <c r="O3755" s="26"/>
      <c r="P3755" s="8"/>
      <c r="Q3755" s="11"/>
      <c r="R3755" s="8"/>
      <c r="S3755" s="8"/>
      <c r="T3755" s="8"/>
      <c r="U3755" s="8"/>
      <c r="V3755" s="8"/>
      <c r="Y3755" s="4" t="str" cm="1">
        <f t="array" ref="Y3755">_xlfn.IFS(AND(AD3755=0,AH3755&gt;1),0,AD3755=0,"",SUM(AA3755:AC3755)=30,10,OR(AA3755=5,AB3755=5,AC3755=5),5)</f>
        <v/>
      </c>
      <c r="Z3755" s="4" t="str" cm="1">
        <f t="array" ref="Z3755">IFERROR(_xlfn.IFS(AND(AH3755=0,Y3755=10),"Excelente, producto bien configurado",AND(Y3755=5,AH3755&gt;1),"Faltan Datos Obligatorios y hay error en datos opcionales",Y3755=5,CONCATENATE("Faltan Datos Obligatorios:",IF(AA3755=5," Nombre, ",""),IF(AB3755=5," Precio, ",""),IF(AC3755=5," Cantidad ","")),AH3755&gt;=30,"Error Descuento y Granel",AF3755=15,"Falta Digitar Descuento",AF3755=16,"Error: Valor descuento superior a venta",AG3755=17,"Falta Seleccionar Unidad de medida",AG3755=19,"Habilitar venta a Granel"),"")</f>
        <v/>
      </c>
      <c r="AA3755" s="4">
        <f>IF($AD3755=0,-5,IF(D3755="",5,10))</f>
        <v>-5</v>
      </c>
      <c r="AB3755" s="4">
        <f>IF($AD3755=0,-5,IF(E3755="",5,10))</f>
        <v>-5</v>
      </c>
      <c r="AC3755" s="4">
        <f>IF($AD3755=0,-5,IF(F3755="",5,10))</f>
        <v>-5</v>
      </c>
      <c r="AD3755" s="4">
        <f>COUNTA(D3755:F3755)</f>
        <v>0</v>
      </c>
      <c r="AE3755" s="4">
        <f>COUNTA(G3755:V3755)</f>
        <v>0</v>
      </c>
      <c r="AF3755" s="4" cm="1">
        <f t="array" ref="AF3755">IFERROR(_xlfn.IFS((AND(OR(P3755="Si"),Q3755="")),15,AND(Q3755&lt;&gt;"",P3755=""),18,E3755&lt;Q3755,16),0)</f>
        <v>0</v>
      </c>
      <c r="AG3755" s="4" cm="1">
        <f t="array" ref="AG3755">IFERROR(_xlfn.IFS((AND(OR(R3755="Si"),S3755="")),17,AND(S3755&lt;&gt;"",R3755=""),19),0)</f>
        <v>0</v>
      </c>
      <c r="AH3755" s="4">
        <f t="shared" si="176"/>
        <v>0</v>
      </c>
    </row>
    <row r="3756" spans="2:34" x14ac:dyDescent="0.25">
      <c r="B3756" s="6" t="str">
        <f t="shared" si="174"/>
        <v/>
      </c>
      <c r="C3756" s="7" t="str">
        <f t="shared" si="175"/>
        <v/>
      </c>
      <c r="D3756" s="9"/>
      <c r="E3756" s="10"/>
      <c r="F3756" s="9"/>
      <c r="G3756" s="8"/>
      <c r="H3756" s="8"/>
      <c r="I3756" s="8"/>
      <c r="J3756" s="8"/>
      <c r="K3756" s="8"/>
      <c r="L3756" s="8"/>
      <c r="M3756" s="11"/>
      <c r="N3756" s="26"/>
      <c r="O3756" s="26"/>
      <c r="P3756" s="8"/>
      <c r="Q3756" s="11"/>
      <c r="R3756" s="8"/>
      <c r="S3756" s="8"/>
      <c r="T3756" s="8"/>
      <c r="U3756" s="8"/>
      <c r="V3756" s="8"/>
      <c r="Y3756" s="4" t="str" cm="1">
        <f t="array" ref="Y3756">_xlfn.IFS(AND(AD3756=0,AH3756&gt;1),0,AD3756=0,"",SUM(AA3756:AC3756)=30,10,OR(AA3756=5,AB3756=5,AC3756=5),5)</f>
        <v/>
      </c>
      <c r="Z3756" s="4" t="str" cm="1">
        <f t="array" ref="Z3756">IFERROR(_xlfn.IFS(AND(AH3756=0,Y3756=10),"Excelente, producto bien configurado",AND(Y3756=5,AH3756&gt;1),"Faltan Datos Obligatorios y hay error en datos opcionales",Y3756=5,CONCATENATE("Faltan Datos Obligatorios:",IF(AA3756=5," Nombre, ",""),IF(AB3756=5," Precio, ",""),IF(AC3756=5," Cantidad ","")),AH3756&gt;=30,"Error Descuento y Granel",AF3756=15,"Falta Digitar Descuento",AF3756=16,"Error: Valor descuento superior a venta",AG3756=17,"Falta Seleccionar Unidad de medida",AG3756=19,"Habilitar venta a Granel"),"")</f>
        <v/>
      </c>
      <c r="AA3756" s="4">
        <f>IF($AD3756=0,-5,IF(D3756="",5,10))</f>
        <v>-5</v>
      </c>
      <c r="AB3756" s="4">
        <f>IF($AD3756=0,-5,IF(E3756="",5,10))</f>
        <v>-5</v>
      </c>
      <c r="AC3756" s="4">
        <f>IF($AD3756=0,-5,IF(F3756="",5,10))</f>
        <v>-5</v>
      </c>
      <c r="AD3756" s="4">
        <f>COUNTA(D3756:F3756)</f>
        <v>0</v>
      </c>
      <c r="AE3756" s="4">
        <f>COUNTA(G3756:V3756)</f>
        <v>0</v>
      </c>
      <c r="AF3756" s="4" cm="1">
        <f t="array" ref="AF3756">IFERROR(_xlfn.IFS((AND(OR(P3756="Si"),Q3756="")),15,AND(Q3756&lt;&gt;"",P3756=""),18,E3756&lt;Q3756,16),0)</f>
        <v>0</v>
      </c>
      <c r="AG3756" s="4" cm="1">
        <f t="array" ref="AG3756">IFERROR(_xlfn.IFS((AND(OR(R3756="Si"),S3756="")),17,AND(S3756&lt;&gt;"",R3756=""),19),0)</f>
        <v>0</v>
      </c>
      <c r="AH3756" s="4">
        <f t="shared" si="176"/>
        <v>0</v>
      </c>
    </row>
    <row r="3757" spans="2:34" x14ac:dyDescent="0.25">
      <c r="B3757" s="6" t="str">
        <f t="shared" si="174"/>
        <v/>
      </c>
      <c r="C3757" s="7" t="str">
        <f t="shared" si="175"/>
        <v/>
      </c>
      <c r="D3757" s="9"/>
      <c r="E3757" s="10"/>
      <c r="F3757" s="9"/>
      <c r="G3757" s="8"/>
      <c r="H3757" s="8"/>
      <c r="I3757" s="8"/>
      <c r="J3757" s="8"/>
      <c r="K3757" s="8"/>
      <c r="L3757" s="8"/>
      <c r="M3757" s="11"/>
      <c r="N3757" s="26"/>
      <c r="O3757" s="26"/>
      <c r="P3757" s="8"/>
      <c r="Q3757" s="11"/>
      <c r="R3757" s="8"/>
      <c r="S3757" s="8"/>
      <c r="T3757" s="8"/>
      <c r="U3757" s="8"/>
      <c r="V3757" s="8"/>
      <c r="Y3757" s="4" t="str" cm="1">
        <f t="array" ref="Y3757">_xlfn.IFS(AND(AD3757=0,AH3757&gt;1),0,AD3757=0,"",SUM(AA3757:AC3757)=30,10,OR(AA3757=5,AB3757=5,AC3757=5),5)</f>
        <v/>
      </c>
      <c r="Z3757" s="4" t="str" cm="1">
        <f t="array" ref="Z3757">IFERROR(_xlfn.IFS(AND(AH3757=0,Y3757=10),"Excelente, producto bien configurado",AND(Y3757=5,AH3757&gt;1),"Faltan Datos Obligatorios y hay error en datos opcionales",Y3757=5,CONCATENATE("Faltan Datos Obligatorios:",IF(AA3757=5," Nombre, ",""),IF(AB3757=5," Precio, ",""),IF(AC3757=5," Cantidad ","")),AH3757&gt;=30,"Error Descuento y Granel",AF3757=15,"Falta Digitar Descuento",AF3757=16,"Error: Valor descuento superior a venta",AG3757=17,"Falta Seleccionar Unidad de medida",AG3757=19,"Habilitar venta a Granel"),"")</f>
        <v/>
      </c>
      <c r="AA3757" s="4">
        <f>IF($AD3757=0,-5,IF(D3757="",5,10))</f>
        <v>-5</v>
      </c>
      <c r="AB3757" s="4">
        <f>IF($AD3757=0,-5,IF(E3757="",5,10))</f>
        <v>-5</v>
      </c>
      <c r="AC3757" s="4">
        <f>IF($AD3757=0,-5,IF(F3757="",5,10))</f>
        <v>-5</v>
      </c>
      <c r="AD3757" s="4">
        <f>COUNTA(D3757:F3757)</f>
        <v>0</v>
      </c>
      <c r="AE3757" s="4">
        <f>COUNTA(G3757:V3757)</f>
        <v>0</v>
      </c>
      <c r="AF3757" s="4" cm="1">
        <f t="array" ref="AF3757">IFERROR(_xlfn.IFS((AND(OR(P3757="Si"),Q3757="")),15,AND(Q3757&lt;&gt;"",P3757=""),18,E3757&lt;Q3757,16),0)</f>
        <v>0</v>
      </c>
      <c r="AG3757" s="4" cm="1">
        <f t="array" ref="AG3757">IFERROR(_xlfn.IFS((AND(OR(R3757="Si"),S3757="")),17,AND(S3757&lt;&gt;"",R3757=""),19),0)</f>
        <v>0</v>
      </c>
      <c r="AH3757" s="4">
        <f t="shared" si="176"/>
        <v>0</v>
      </c>
    </row>
    <row r="3758" spans="2:34" x14ac:dyDescent="0.25">
      <c r="B3758" s="6" t="str">
        <f t="shared" si="174"/>
        <v/>
      </c>
      <c r="C3758" s="7" t="str">
        <f t="shared" si="175"/>
        <v/>
      </c>
      <c r="D3758" s="9"/>
      <c r="E3758" s="10"/>
      <c r="F3758" s="9"/>
      <c r="G3758" s="8"/>
      <c r="H3758" s="8"/>
      <c r="I3758" s="8"/>
      <c r="J3758" s="8"/>
      <c r="K3758" s="8"/>
      <c r="L3758" s="8"/>
      <c r="M3758" s="11"/>
      <c r="N3758" s="26"/>
      <c r="O3758" s="26"/>
      <c r="P3758" s="8"/>
      <c r="Q3758" s="11"/>
      <c r="R3758" s="8"/>
      <c r="S3758" s="8"/>
      <c r="T3758" s="8"/>
      <c r="U3758" s="8"/>
      <c r="V3758" s="8"/>
      <c r="Y3758" s="4" t="str" cm="1">
        <f t="array" ref="Y3758">_xlfn.IFS(AND(AD3758=0,AH3758&gt;1),0,AD3758=0,"",SUM(AA3758:AC3758)=30,10,OR(AA3758=5,AB3758=5,AC3758=5),5)</f>
        <v/>
      </c>
      <c r="Z3758" s="4" t="str" cm="1">
        <f t="array" ref="Z3758">IFERROR(_xlfn.IFS(AND(AH3758=0,Y3758=10),"Excelente, producto bien configurado",AND(Y3758=5,AH3758&gt;1),"Faltan Datos Obligatorios y hay error en datos opcionales",Y3758=5,CONCATENATE("Faltan Datos Obligatorios:",IF(AA3758=5," Nombre, ",""),IF(AB3758=5," Precio, ",""),IF(AC3758=5," Cantidad ","")),AH3758&gt;=30,"Error Descuento y Granel",AF3758=15,"Falta Digitar Descuento",AF3758=16,"Error: Valor descuento superior a venta",AG3758=17,"Falta Seleccionar Unidad de medida",AG3758=19,"Habilitar venta a Granel"),"")</f>
        <v/>
      </c>
      <c r="AA3758" s="4">
        <f>IF($AD3758=0,-5,IF(D3758="",5,10))</f>
        <v>-5</v>
      </c>
      <c r="AB3758" s="4">
        <f>IF($AD3758=0,-5,IF(E3758="",5,10))</f>
        <v>-5</v>
      </c>
      <c r="AC3758" s="4">
        <f>IF($AD3758=0,-5,IF(F3758="",5,10))</f>
        <v>-5</v>
      </c>
      <c r="AD3758" s="4">
        <f>COUNTA(D3758:F3758)</f>
        <v>0</v>
      </c>
      <c r="AE3758" s="4">
        <f>COUNTA(G3758:V3758)</f>
        <v>0</v>
      </c>
      <c r="AF3758" s="4" cm="1">
        <f t="array" ref="AF3758">IFERROR(_xlfn.IFS((AND(OR(P3758="Si"),Q3758="")),15,AND(Q3758&lt;&gt;"",P3758=""),18,E3758&lt;Q3758,16),0)</f>
        <v>0</v>
      </c>
      <c r="AG3758" s="4" cm="1">
        <f t="array" ref="AG3758">IFERROR(_xlfn.IFS((AND(OR(R3758="Si"),S3758="")),17,AND(S3758&lt;&gt;"",R3758=""),19),0)</f>
        <v>0</v>
      </c>
      <c r="AH3758" s="4">
        <f t="shared" si="176"/>
        <v>0</v>
      </c>
    </row>
    <row r="3759" spans="2:34" x14ac:dyDescent="0.25">
      <c r="B3759" s="6" t="str">
        <f t="shared" si="174"/>
        <v/>
      </c>
      <c r="C3759" s="7" t="str">
        <f t="shared" si="175"/>
        <v/>
      </c>
      <c r="D3759" s="9"/>
      <c r="E3759" s="10"/>
      <c r="F3759" s="9"/>
      <c r="G3759" s="8"/>
      <c r="H3759" s="8"/>
      <c r="I3759" s="8"/>
      <c r="J3759" s="8"/>
      <c r="K3759" s="8"/>
      <c r="L3759" s="8"/>
      <c r="M3759" s="11"/>
      <c r="N3759" s="26"/>
      <c r="O3759" s="26"/>
      <c r="P3759" s="8"/>
      <c r="Q3759" s="11"/>
      <c r="R3759" s="8"/>
      <c r="S3759" s="8"/>
      <c r="T3759" s="8"/>
      <c r="U3759" s="8"/>
      <c r="V3759" s="8"/>
      <c r="Y3759" s="4" t="str" cm="1">
        <f t="array" ref="Y3759">_xlfn.IFS(AND(AD3759=0,AH3759&gt;1),0,AD3759=0,"",SUM(AA3759:AC3759)=30,10,OR(AA3759=5,AB3759=5,AC3759=5),5)</f>
        <v/>
      </c>
      <c r="Z3759" s="4" t="str" cm="1">
        <f t="array" ref="Z3759">IFERROR(_xlfn.IFS(AND(AH3759=0,Y3759=10),"Excelente, producto bien configurado",AND(Y3759=5,AH3759&gt;1),"Faltan Datos Obligatorios y hay error en datos opcionales",Y3759=5,CONCATENATE("Faltan Datos Obligatorios:",IF(AA3759=5," Nombre, ",""),IF(AB3759=5," Precio, ",""),IF(AC3759=5," Cantidad ","")),AH3759&gt;=30,"Error Descuento y Granel",AF3759=15,"Falta Digitar Descuento",AF3759=16,"Error: Valor descuento superior a venta",AG3759=17,"Falta Seleccionar Unidad de medida",AG3759=19,"Habilitar venta a Granel"),"")</f>
        <v/>
      </c>
      <c r="AA3759" s="4">
        <f>IF($AD3759=0,-5,IF(D3759="",5,10))</f>
        <v>-5</v>
      </c>
      <c r="AB3759" s="4">
        <f>IF($AD3759=0,-5,IF(E3759="",5,10))</f>
        <v>-5</v>
      </c>
      <c r="AC3759" s="4">
        <f>IF($AD3759=0,-5,IF(F3759="",5,10))</f>
        <v>-5</v>
      </c>
      <c r="AD3759" s="4">
        <f>COUNTA(D3759:F3759)</f>
        <v>0</v>
      </c>
      <c r="AE3759" s="4">
        <f>COUNTA(G3759:V3759)</f>
        <v>0</v>
      </c>
      <c r="AF3759" s="4" cm="1">
        <f t="array" ref="AF3759">IFERROR(_xlfn.IFS((AND(OR(P3759="Si"),Q3759="")),15,AND(Q3759&lt;&gt;"",P3759=""),18,E3759&lt;Q3759,16),0)</f>
        <v>0</v>
      </c>
      <c r="AG3759" s="4" cm="1">
        <f t="array" ref="AG3759">IFERROR(_xlfn.IFS((AND(OR(R3759="Si"),S3759="")),17,AND(S3759&lt;&gt;"",R3759=""),19),0)</f>
        <v>0</v>
      </c>
      <c r="AH3759" s="4">
        <f t="shared" si="176"/>
        <v>0</v>
      </c>
    </row>
    <row r="3760" spans="2:34" x14ac:dyDescent="0.25">
      <c r="B3760" s="6" t="str">
        <f t="shared" si="174"/>
        <v/>
      </c>
      <c r="C3760" s="7" t="str">
        <f t="shared" si="175"/>
        <v/>
      </c>
      <c r="D3760" s="9"/>
      <c r="E3760" s="10"/>
      <c r="F3760" s="9"/>
      <c r="G3760" s="8"/>
      <c r="H3760" s="8"/>
      <c r="I3760" s="8"/>
      <c r="J3760" s="8"/>
      <c r="K3760" s="8"/>
      <c r="L3760" s="8"/>
      <c r="M3760" s="11"/>
      <c r="N3760" s="26"/>
      <c r="O3760" s="26"/>
      <c r="P3760" s="8"/>
      <c r="Q3760" s="11"/>
      <c r="R3760" s="8"/>
      <c r="S3760" s="8"/>
      <c r="T3760" s="8"/>
      <c r="U3760" s="8"/>
      <c r="V3760" s="8"/>
      <c r="Y3760" s="4" t="str" cm="1">
        <f t="array" ref="Y3760">_xlfn.IFS(AND(AD3760=0,AH3760&gt;1),0,AD3760=0,"",SUM(AA3760:AC3760)=30,10,OR(AA3760=5,AB3760=5,AC3760=5),5)</f>
        <v/>
      </c>
      <c r="Z3760" s="4" t="str" cm="1">
        <f t="array" ref="Z3760">IFERROR(_xlfn.IFS(AND(AH3760=0,Y3760=10),"Excelente, producto bien configurado",AND(Y3760=5,AH3760&gt;1),"Faltan Datos Obligatorios y hay error en datos opcionales",Y3760=5,CONCATENATE("Faltan Datos Obligatorios:",IF(AA3760=5," Nombre, ",""),IF(AB3760=5," Precio, ",""),IF(AC3760=5," Cantidad ","")),AH3760&gt;=30,"Error Descuento y Granel",AF3760=15,"Falta Digitar Descuento",AF3760=16,"Error: Valor descuento superior a venta",AG3760=17,"Falta Seleccionar Unidad de medida",AG3760=19,"Habilitar venta a Granel"),"")</f>
        <v/>
      </c>
      <c r="AA3760" s="4">
        <f>IF($AD3760=0,-5,IF(D3760="",5,10))</f>
        <v>-5</v>
      </c>
      <c r="AB3760" s="4">
        <f>IF($AD3760=0,-5,IF(E3760="",5,10))</f>
        <v>-5</v>
      </c>
      <c r="AC3760" s="4">
        <f>IF($AD3760=0,-5,IF(F3760="",5,10))</f>
        <v>-5</v>
      </c>
      <c r="AD3760" s="4">
        <f>COUNTA(D3760:F3760)</f>
        <v>0</v>
      </c>
      <c r="AE3760" s="4">
        <f>COUNTA(G3760:V3760)</f>
        <v>0</v>
      </c>
      <c r="AF3760" s="4" cm="1">
        <f t="array" ref="AF3760">IFERROR(_xlfn.IFS((AND(OR(P3760="Si"),Q3760="")),15,AND(Q3760&lt;&gt;"",P3760=""),18,E3760&lt;Q3760,16),0)</f>
        <v>0</v>
      </c>
      <c r="AG3760" s="4" cm="1">
        <f t="array" ref="AG3760">IFERROR(_xlfn.IFS((AND(OR(R3760="Si"),S3760="")),17,AND(S3760&lt;&gt;"",R3760=""),19),0)</f>
        <v>0</v>
      </c>
      <c r="AH3760" s="4">
        <f t="shared" si="176"/>
        <v>0</v>
      </c>
    </row>
    <row r="3761" spans="2:34" x14ac:dyDescent="0.25">
      <c r="B3761" s="6" t="str">
        <f t="shared" si="174"/>
        <v/>
      </c>
      <c r="C3761" s="7" t="str">
        <f t="shared" si="175"/>
        <v/>
      </c>
      <c r="D3761" s="9"/>
      <c r="E3761" s="10"/>
      <c r="F3761" s="9"/>
      <c r="G3761" s="8"/>
      <c r="H3761" s="8"/>
      <c r="I3761" s="8"/>
      <c r="J3761" s="8"/>
      <c r="K3761" s="8"/>
      <c r="L3761" s="8"/>
      <c r="M3761" s="11"/>
      <c r="N3761" s="26"/>
      <c r="O3761" s="26"/>
      <c r="P3761" s="8"/>
      <c r="Q3761" s="11"/>
      <c r="R3761" s="8"/>
      <c r="S3761" s="8"/>
      <c r="T3761" s="8"/>
      <c r="U3761" s="8"/>
      <c r="V3761" s="8"/>
      <c r="Y3761" s="4" t="str" cm="1">
        <f t="array" ref="Y3761">_xlfn.IFS(AND(AD3761=0,AH3761&gt;1),0,AD3761=0,"",SUM(AA3761:AC3761)=30,10,OR(AA3761=5,AB3761=5,AC3761=5),5)</f>
        <v/>
      </c>
      <c r="Z3761" s="4" t="str" cm="1">
        <f t="array" ref="Z3761">IFERROR(_xlfn.IFS(AND(AH3761=0,Y3761=10),"Excelente, producto bien configurado",AND(Y3761=5,AH3761&gt;1),"Faltan Datos Obligatorios y hay error en datos opcionales",Y3761=5,CONCATENATE("Faltan Datos Obligatorios:",IF(AA3761=5," Nombre, ",""),IF(AB3761=5," Precio, ",""),IF(AC3761=5," Cantidad ","")),AH3761&gt;=30,"Error Descuento y Granel",AF3761=15,"Falta Digitar Descuento",AF3761=16,"Error: Valor descuento superior a venta",AG3761=17,"Falta Seleccionar Unidad de medida",AG3761=19,"Habilitar venta a Granel"),"")</f>
        <v/>
      </c>
      <c r="AA3761" s="4">
        <f>IF($AD3761=0,-5,IF(D3761="",5,10))</f>
        <v>-5</v>
      </c>
      <c r="AB3761" s="4">
        <f>IF($AD3761=0,-5,IF(E3761="",5,10))</f>
        <v>-5</v>
      </c>
      <c r="AC3761" s="4">
        <f>IF($AD3761=0,-5,IF(F3761="",5,10))</f>
        <v>-5</v>
      </c>
      <c r="AD3761" s="4">
        <f>COUNTA(D3761:F3761)</f>
        <v>0</v>
      </c>
      <c r="AE3761" s="4">
        <f>COUNTA(G3761:V3761)</f>
        <v>0</v>
      </c>
      <c r="AF3761" s="4" cm="1">
        <f t="array" ref="AF3761">IFERROR(_xlfn.IFS((AND(OR(P3761="Si"),Q3761="")),15,AND(Q3761&lt;&gt;"",P3761=""),18,E3761&lt;Q3761,16),0)</f>
        <v>0</v>
      </c>
      <c r="AG3761" s="4" cm="1">
        <f t="array" ref="AG3761">IFERROR(_xlfn.IFS((AND(OR(R3761="Si"),S3761="")),17,AND(S3761&lt;&gt;"",R3761=""),19),0)</f>
        <v>0</v>
      </c>
      <c r="AH3761" s="4">
        <f t="shared" si="176"/>
        <v>0</v>
      </c>
    </row>
    <row r="3762" spans="2:34" x14ac:dyDescent="0.25">
      <c r="B3762" s="6" t="str">
        <f t="shared" si="174"/>
        <v/>
      </c>
      <c r="C3762" s="7" t="str">
        <f t="shared" si="175"/>
        <v/>
      </c>
      <c r="D3762" s="9"/>
      <c r="E3762" s="10"/>
      <c r="F3762" s="9"/>
      <c r="G3762" s="8"/>
      <c r="H3762" s="8"/>
      <c r="I3762" s="8"/>
      <c r="J3762" s="8"/>
      <c r="K3762" s="8"/>
      <c r="L3762" s="8"/>
      <c r="M3762" s="11"/>
      <c r="N3762" s="26"/>
      <c r="O3762" s="26"/>
      <c r="P3762" s="8"/>
      <c r="Q3762" s="11"/>
      <c r="R3762" s="8"/>
      <c r="S3762" s="8"/>
      <c r="T3762" s="8"/>
      <c r="U3762" s="8"/>
      <c r="V3762" s="8"/>
      <c r="Y3762" s="4" t="str" cm="1">
        <f t="array" ref="Y3762">_xlfn.IFS(AND(AD3762=0,AH3762&gt;1),0,AD3762=0,"",SUM(AA3762:AC3762)=30,10,OR(AA3762=5,AB3762=5,AC3762=5),5)</f>
        <v/>
      </c>
      <c r="Z3762" s="4" t="str" cm="1">
        <f t="array" ref="Z3762">IFERROR(_xlfn.IFS(AND(AH3762=0,Y3762=10),"Excelente, producto bien configurado",AND(Y3762=5,AH3762&gt;1),"Faltan Datos Obligatorios y hay error en datos opcionales",Y3762=5,CONCATENATE("Faltan Datos Obligatorios:",IF(AA3762=5," Nombre, ",""),IF(AB3762=5," Precio, ",""),IF(AC3762=5," Cantidad ","")),AH3762&gt;=30,"Error Descuento y Granel",AF3762=15,"Falta Digitar Descuento",AF3762=16,"Error: Valor descuento superior a venta",AG3762=17,"Falta Seleccionar Unidad de medida",AG3762=19,"Habilitar venta a Granel"),"")</f>
        <v/>
      </c>
      <c r="AA3762" s="4">
        <f>IF($AD3762=0,-5,IF(D3762="",5,10))</f>
        <v>-5</v>
      </c>
      <c r="AB3762" s="4">
        <f>IF($AD3762=0,-5,IF(E3762="",5,10))</f>
        <v>-5</v>
      </c>
      <c r="AC3762" s="4">
        <f>IF($AD3762=0,-5,IF(F3762="",5,10))</f>
        <v>-5</v>
      </c>
      <c r="AD3762" s="4">
        <f>COUNTA(D3762:F3762)</f>
        <v>0</v>
      </c>
      <c r="AE3762" s="4">
        <f>COUNTA(G3762:V3762)</f>
        <v>0</v>
      </c>
      <c r="AF3762" s="4" cm="1">
        <f t="array" ref="AF3762">IFERROR(_xlfn.IFS((AND(OR(P3762="Si"),Q3762="")),15,AND(Q3762&lt;&gt;"",P3762=""),18,E3762&lt;Q3762,16),0)</f>
        <v>0</v>
      </c>
      <c r="AG3762" s="4" cm="1">
        <f t="array" ref="AG3762">IFERROR(_xlfn.IFS((AND(OR(R3762="Si"),S3762="")),17,AND(S3762&lt;&gt;"",R3762=""),19),0)</f>
        <v>0</v>
      </c>
      <c r="AH3762" s="4">
        <f t="shared" si="176"/>
        <v>0</v>
      </c>
    </row>
    <row r="3763" spans="2:34" x14ac:dyDescent="0.25">
      <c r="B3763" s="6" t="str">
        <f t="shared" si="174"/>
        <v/>
      </c>
      <c r="C3763" s="7" t="str">
        <f t="shared" si="175"/>
        <v/>
      </c>
      <c r="D3763" s="9"/>
      <c r="E3763" s="10"/>
      <c r="F3763" s="9"/>
      <c r="G3763" s="8"/>
      <c r="H3763" s="8"/>
      <c r="I3763" s="8"/>
      <c r="J3763" s="8"/>
      <c r="K3763" s="8"/>
      <c r="L3763" s="8"/>
      <c r="M3763" s="11"/>
      <c r="N3763" s="26"/>
      <c r="O3763" s="26"/>
      <c r="P3763" s="8"/>
      <c r="Q3763" s="11"/>
      <c r="R3763" s="8"/>
      <c r="S3763" s="8"/>
      <c r="T3763" s="8"/>
      <c r="U3763" s="8"/>
      <c r="V3763" s="8"/>
      <c r="Y3763" s="4" t="str" cm="1">
        <f t="array" ref="Y3763">_xlfn.IFS(AND(AD3763=0,AH3763&gt;1),0,AD3763=0,"",SUM(AA3763:AC3763)=30,10,OR(AA3763=5,AB3763=5,AC3763=5),5)</f>
        <v/>
      </c>
      <c r="Z3763" s="4" t="str" cm="1">
        <f t="array" ref="Z3763">IFERROR(_xlfn.IFS(AND(AH3763=0,Y3763=10),"Excelente, producto bien configurado",AND(Y3763=5,AH3763&gt;1),"Faltan Datos Obligatorios y hay error en datos opcionales",Y3763=5,CONCATENATE("Faltan Datos Obligatorios:",IF(AA3763=5," Nombre, ",""),IF(AB3763=5," Precio, ",""),IF(AC3763=5," Cantidad ","")),AH3763&gt;=30,"Error Descuento y Granel",AF3763=15,"Falta Digitar Descuento",AF3763=16,"Error: Valor descuento superior a venta",AG3763=17,"Falta Seleccionar Unidad de medida",AG3763=19,"Habilitar venta a Granel"),"")</f>
        <v/>
      </c>
      <c r="AA3763" s="4">
        <f>IF($AD3763=0,-5,IF(D3763="",5,10))</f>
        <v>-5</v>
      </c>
      <c r="AB3763" s="4">
        <f>IF($AD3763=0,-5,IF(E3763="",5,10))</f>
        <v>-5</v>
      </c>
      <c r="AC3763" s="4">
        <f>IF($AD3763=0,-5,IF(F3763="",5,10))</f>
        <v>-5</v>
      </c>
      <c r="AD3763" s="4">
        <f>COUNTA(D3763:F3763)</f>
        <v>0</v>
      </c>
      <c r="AE3763" s="4">
        <f>COUNTA(G3763:V3763)</f>
        <v>0</v>
      </c>
      <c r="AF3763" s="4" cm="1">
        <f t="array" ref="AF3763">IFERROR(_xlfn.IFS((AND(OR(P3763="Si"),Q3763="")),15,AND(Q3763&lt;&gt;"",P3763=""),18,E3763&lt;Q3763,16),0)</f>
        <v>0</v>
      </c>
      <c r="AG3763" s="4" cm="1">
        <f t="array" ref="AG3763">IFERROR(_xlfn.IFS((AND(OR(R3763="Si"),S3763="")),17,AND(S3763&lt;&gt;"",R3763=""),19),0)</f>
        <v>0</v>
      </c>
      <c r="AH3763" s="4">
        <f t="shared" si="176"/>
        <v>0</v>
      </c>
    </row>
    <row r="3764" spans="2:34" x14ac:dyDescent="0.25">
      <c r="B3764" s="6" t="str">
        <f t="shared" si="174"/>
        <v/>
      </c>
      <c r="C3764" s="7" t="str">
        <f t="shared" si="175"/>
        <v/>
      </c>
      <c r="D3764" s="9"/>
      <c r="E3764" s="10"/>
      <c r="F3764" s="9"/>
      <c r="G3764" s="8"/>
      <c r="H3764" s="8"/>
      <c r="I3764" s="8"/>
      <c r="J3764" s="8"/>
      <c r="K3764" s="8"/>
      <c r="L3764" s="8"/>
      <c r="M3764" s="11"/>
      <c r="N3764" s="26"/>
      <c r="O3764" s="26"/>
      <c r="P3764" s="8"/>
      <c r="Q3764" s="11"/>
      <c r="R3764" s="8"/>
      <c r="S3764" s="8"/>
      <c r="T3764" s="8"/>
      <c r="U3764" s="8"/>
      <c r="V3764" s="8"/>
      <c r="Y3764" s="4" t="str" cm="1">
        <f t="array" ref="Y3764">_xlfn.IFS(AND(AD3764=0,AH3764&gt;1),0,AD3764=0,"",SUM(AA3764:AC3764)=30,10,OR(AA3764=5,AB3764=5,AC3764=5),5)</f>
        <v/>
      </c>
      <c r="Z3764" s="4" t="str" cm="1">
        <f t="array" ref="Z3764">IFERROR(_xlfn.IFS(AND(AH3764=0,Y3764=10),"Excelente, producto bien configurado",AND(Y3764=5,AH3764&gt;1),"Faltan Datos Obligatorios y hay error en datos opcionales",Y3764=5,CONCATENATE("Faltan Datos Obligatorios:",IF(AA3764=5," Nombre, ",""),IF(AB3764=5," Precio, ",""),IF(AC3764=5," Cantidad ","")),AH3764&gt;=30,"Error Descuento y Granel",AF3764=15,"Falta Digitar Descuento",AF3764=16,"Error: Valor descuento superior a venta",AG3764=17,"Falta Seleccionar Unidad de medida",AG3764=19,"Habilitar venta a Granel"),"")</f>
        <v/>
      </c>
      <c r="AA3764" s="4">
        <f>IF($AD3764=0,-5,IF(D3764="",5,10))</f>
        <v>-5</v>
      </c>
      <c r="AB3764" s="4">
        <f>IF($AD3764=0,-5,IF(E3764="",5,10))</f>
        <v>-5</v>
      </c>
      <c r="AC3764" s="4">
        <f>IF($AD3764=0,-5,IF(F3764="",5,10))</f>
        <v>-5</v>
      </c>
      <c r="AD3764" s="4">
        <f>COUNTA(D3764:F3764)</f>
        <v>0</v>
      </c>
      <c r="AE3764" s="4">
        <f>COUNTA(G3764:V3764)</f>
        <v>0</v>
      </c>
      <c r="AF3764" s="4" cm="1">
        <f t="array" ref="AF3764">IFERROR(_xlfn.IFS((AND(OR(P3764="Si"),Q3764="")),15,AND(Q3764&lt;&gt;"",P3764=""),18,E3764&lt;Q3764,16),0)</f>
        <v>0</v>
      </c>
      <c r="AG3764" s="4" cm="1">
        <f t="array" ref="AG3764">IFERROR(_xlfn.IFS((AND(OR(R3764="Si"),S3764="")),17,AND(S3764&lt;&gt;"",R3764=""),19),0)</f>
        <v>0</v>
      </c>
      <c r="AH3764" s="4">
        <f t="shared" si="176"/>
        <v>0</v>
      </c>
    </row>
    <row r="3765" spans="2:34" x14ac:dyDescent="0.25">
      <c r="B3765" s="6" t="str">
        <f t="shared" si="174"/>
        <v/>
      </c>
      <c r="C3765" s="7" t="str">
        <f t="shared" si="175"/>
        <v/>
      </c>
      <c r="D3765" s="9"/>
      <c r="E3765" s="10"/>
      <c r="F3765" s="9"/>
      <c r="G3765" s="8"/>
      <c r="H3765" s="8"/>
      <c r="I3765" s="8"/>
      <c r="J3765" s="8"/>
      <c r="K3765" s="8"/>
      <c r="L3765" s="8"/>
      <c r="M3765" s="11"/>
      <c r="N3765" s="26"/>
      <c r="O3765" s="26"/>
      <c r="P3765" s="8"/>
      <c r="Q3765" s="11"/>
      <c r="R3765" s="8"/>
      <c r="S3765" s="8"/>
      <c r="T3765" s="8"/>
      <c r="U3765" s="8"/>
      <c r="V3765" s="8"/>
      <c r="Y3765" s="4" t="str" cm="1">
        <f t="array" ref="Y3765">_xlfn.IFS(AND(AD3765=0,AH3765&gt;1),0,AD3765=0,"",SUM(AA3765:AC3765)=30,10,OR(AA3765=5,AB3765=5,AC3765=5),5)</f>
        <v/>
      </c>
      <c r="Z3765" s="4" t="str" cm="1">
        <f t="array" ref="Z3765">IFERROR(_xlfn.IFS(AND(AH3765=0,Y3765=10),"Excelente, producto bien configurado",AND(Y3765=5,AH3765&gt;1),"Faltan Datos Obligatorios y hay error en datos opcionales",Y3765=5,CONCATENATE("Faltan Datos Obligatorios:",IF(AA3765=5," Nombre, ",""),IF(AB3765=5," Precio, ",""),IF(AC3765=5," Cantidad ","")),AH3765&gt;=30,"Error Descuento y Granel",AF3765=15,"Falta Digitar Descuento",AF3765=16,"Error: Valor descuento superior a venta",AG3765=17,"Falta Seleccionar Unidad de medida",AG3765=19,"Habilitar venta a Granel"),"")</f>
        <v/>
      </c>
      <c r="AA3765" s="4">
        <f>IF($AD3765=0,-5,IF(D3765="",5,10))</f>
        <v>-5</v>
      </c>
      <c r="AB3765" s="4">
        <f>IF($AD3765=0,-5,IF(E3765="",5,10))</f>
        <v>-5</v>
      </c>
      <c r="AC3765" s="4">
        <f>IF($AD3765=0,-5,IF(F3765="",5,10))</f>
        <v>-5</v>
      </c>
      <c r="AD3765" s="4">
        <f>COUNTA(D3765:F3765)</f>
        <v>0</v>
      </c>
      <c r="AE3765" s="4">
        <f>COUNTA(G3765:V3765)</f>
        <v>0</v>
      </c>
      <c r="AF3765" s="4" cm="1">
        <f t="array" ref="AF3765">IFERROR(_xlfn.IFS((AND(OR(P3765="Si"),Q3765="")),15,AND(Q3765&lt;&gt;"",P3765=""),18,E3765&lt;Q3765,16),0)</f>
        <v>0</v>
      </c>
      <c r="AG3765" s="4" cm="1">
        <f t="array" ref="AG3765">IFERROR(_xlfn.IFS((AND(OR(R3765="Si"),S3765="")),17,AND(S3765&lt;&gt;"",R3765=""),19),0)</f>
        <v>0</v>
      </c>
      <c r="AH3765" s="4">
        <f t="shared" si="176"/>
        <v>0</v>
      </c>
    </row>
    <row r="3766" spans="2:34" x14ac:dyDescent="0.25">
      <c r="B3766" s="6" t="str">
        <f t="shared" si="174"/>
        <v/>
      </c>
      <c r="C3766" s="7" t="str">
        <f t="shared" si="175"/>
        <v/>
      </c>
      <c r="D3766" s="9"/>
      <c r="E3766" s="10"/>
      <c r="F3766" s="9"/>
      <c r="G3766" s="8"/>
      <c r="H3766" s="8"/>
      <c r="I3766" s="8"/>
      <c r="J3766" s="8"/>
      <c r="K3766" s="8"/>
      <c r="L3766" s="8"/>
      <c r="M3766" s="11"/>
      <c r="N3766" s="26"/>
      <c r="O3766" s="26"/>
      <c r="P3766" s="8"/>
      <c r="Q3766" s="11"/>
      <c r="R3766" s="8"/>
      <c r="S3766" s="8"/>
      <c r="T3766" s="8"/>
      <c r="U3766" s="8"/>
      <c r="V3766" s="8"/>
      <c r="Y3766" s="4" t="str" cm="1">
        <f t="array" ref="Y3766">_xlfn.IFS(AND(AD3766=0,AH3766&gt;1),0,AD3766=0,"",SUM(AA3766:AC3766)=30,10,OR(AA3766=5,AB3766=5,AC3766=5),5)</f>
        <v/>
      </c>
      <c r="Z3766" s="4" t="str" cm="1">
        <f t="array" ref="Z3766">IFERROR(_xlfn.IFS(AND(AH3766=0,Y3766=10),"Excelente, producto bien configurado",AND(Y3766=5,AH3766&gt;1),"Faltan Datos Obligatorios y hay error en datos opcionales",Y3766=5,CONCATENATE("Faltan Datos Obligatorios:",IF(AA3766=5," Nombre, ",""),IF(AB3766=5," Precio, ",""),IF(AC3766=5," Cantidad ","")),AH3766&gt;=30,"Error Descuento y Granel",AF3766=15,"Falta Digitar Descuento",AF3766=16,"Error: Valor descuento superior a venta",AG3766=17,"Falta Seleccionar Unidad de medida",AG3766=19,"Habilitar venta a Granel"),"")</f>
        <v/>
      </c>
      <c r="AA3766" s="4">
        <f>IF($AD3766=0,-5,IF(D3766="",5,10))</f>
        <v>-5</v>
      </c>
      <c r="AB3766" s="4">
        <f>IF($AD3766=0,-5,IF(E3766="",5,10))</f>
        <v>-5</v>
      </c>
      <c r="AC3766" s="4">
        <f>IF($AD3766=0,-5,IF(F3766="",5,10))</f>
        <v>-5</v>
      </c>
      <c r="AD3766" s="4">
        <f>COUNTA(D3766:F3766)</f>
        <v>0</v>
      </c>
      <c r="AE3766" s="4">
        <f>COUNTA(G3766:V3766)</f>
        <v>0</v>
      </c>
      <c r="AF3766" s="4" cm="1">
        <f t="array" ref="AF3766">IFERROR(_xlfn.IFS((AND(OR(P3766="Si"),Q3766="")),15,AND(Q3766&lt;&gt;"",P3766=""),18,E3766&lt;Q3766,16),0)</f>
        <v>0</v>
      </c>
      <c r="AG3766" s="4" cm="1">
        <f t="array" ref="AG3766">IFERROR(_xlfn.IFS((AND(OR(R3766="Si"),S3766="")),17,AND(S3766&lt;&gt;"",R3766=""),19),0)</f>
        <v>0</v>
      </c>
      <c r="AH3766" s="4">
        <f t="shared" si="176"/>
        <v>0</v>
      </c>
    </row>
    <row r="3767" spans="2:34" x14ac:dyDescent="0.25">
      <c r="B3767" s="6" t="str">
        <f t="shared" si="174"/>
        <v/>
      </c>
      <c r="C3767" s="7" t="str">
        <f t="shared" si="175"/>
        <v/>
      </c>
      <c r="D3767" s="9"/>
      <c r="E3767" s="10"/>
      <c r="F3767" s="9"/>
      <c r="G3767" s="8"/>
      <c r="H3767" s="8"/>
      <c r="I3767" s="8"/>
      <c r="J3767" s="8"/>
      <c r="K3767" s="8"/>
      <c r="L3767" s="8"/>
      <c r="M3767" s="11"/>
      <c r="N3767" s="26"/>
      <c r="O3767" s="26"/>
      <c r="P3767" s="8"/>
      <c r="Q3767" s="11"/>
      <c r="R3767" s="8"/>
      <c r="S3767" s="8"/>
      <c r="T3767" s="8"/>
      <c r="U3767" s="8"/>
      <c r="V3767" s="8"/>
      <c r="Y3767" s="4" t="str" cm="1">
        <f t="array" ref="Y3767">_xlfn.IFS(AND(AD3767=0,AH3767&gt;1),0,AD3767=0,"",SUM(AA3767:AC3767)=30,10,OR(AA3767=5,AB3767=5,AC3767=5),5)</f>
        <v/>
      </c>
      <c r="Z3767" s="4" t="str" cm="1">
        <f t="array" ref="Z3767">IFERROR(_xlfn.IFS(AND(AH3767=0,Y3767=10),"Excelente, producto bien configurado",AND(Y3767=5,AH3767&gt;1),"Faltan Datos Obligatorios y hay error en datos opcionales",Y3767=5,CONCATENATE("Faltan Datos Obligatorios:",IF(AA3767=5," Nombre, ",""),IF(AB3767=5," Precio, ",""),IF(AC3767=5," Cantidad ","")),AH3767&gt;=30,"Error Descuento y Granel",AF3767=15,"Falta Digitar Descuento",AF3767=16,"Error: Valor descuento superior a venta",AG3767=17,"Falta Seleccionar Unidad de medida",AG3767=19,"Habilitar venta a Granel"),"")</f>
        <v/>
      </c>
      <c r="AA3767" s="4">
        <f>IF($AD3767=0,-5,IF(D3767="",5,10))</f>
        <v>-5</v>
      </c>
      <c r="AB3767" s="4">
        <f>IF($AD3767=0,-5,IF(E3767="",5,10))</f>
        <v>-5</v>
      </c>
      <c r="AC3767" s="4">
        <f>IF($AD3767=0,-5,IF(F3767="",5,10))</f>
        <v>-5</v>
      </c>
      <c r="AD3767" s="4">
        <f>COUNTA(D3767:F3767)</f>
        <v>0</v>
      </c>
      <c r="AE3767" s="4">
        <f>COUNTA(G3767:V3767)</f>
        <v>0</v>
      </c>
      <c r="AF3767" s="4" cm="1">
        <f t="array" ref="AF3767">IFERROR(_xlfn.IFS((AND(OR(P3767="Si"),Q3767="")),15,AND(Q3767&lt;&gt;"",P3767=""),18,E3767&lt;Q3767,16),0)</f>
        <v>0</v>
      </c>
      <c r="AG3767" s="4" cm="1">
        <f t="array" ref="AG3767">IFERROR(_xlfn.IFS((AND(OR(R3767="Si"),S3767="")),17,AND(S3767&lt;&gt;"",R3767=""),19),0)</f>
        <v>0</v>
      </c>
      <c r="AH3767" s="4">
        <f t="shared" si="176"/>
        <v>0</v>
      </c>
    </row>
    <row r="3768" spans="2:34" x14ac:dyDescent="0.25">
      <c r="B3768" s="6" t="str">
        <f t="shared" si="174"/>
        <v/>
      </c>
      <c r="C3768" s="7" t="str">
        <f t="shared" si="175"/>
        <v/>
      </c>
      <c r="D3768" s="9"/>
      <c r="E3768" s="10"/>
      <c r="F3768" s="9"/>
      <c r="G3768" s="8"/>
      <c r="H3768" s="8"/>
      <c r="I3768" s="8"/>
      <c r="J3768" s="8"/>
      <c r="K3768" s="8"/>
      <c r="L3768" s="8"/>
      <c r="M3768" s="11"/>
      <c r="N3768" s="26"/>
      <c r="O3768" s="26"/>
      <c r="P3768" s="8"/>
      <c r="Q3768" s="11"/>
      <c r="R3768" s="8"/>
      <c r="S3768" s="8"/>
      <c r="T3768" s="8"/>
      <c r="U3768" s="8"/>
      <c r="V3768" s="8"/>
      <c r="Y3768" s="4" t="str" cm="1">
        <f t="array" ref="Y3768">_xlfn.IFS(AND(AD3768=0,AH3768&gt;1),0,AD3768=0,"",SUM(AA3768:AC3768)=30,10,OR(AA3768=5,AB3768=5,AC3768=5),5)</f>
        <v/>
      </c>
      <c r="Z3768" s="4" t="str" cm="1">
        <f t="array" ref="Z3768">IFERROR(_xlfn.IFS(AND(AH3768=0,Y3768=10),"Excelente, producto bien configurado",AND(Y3768=5,AH3768&gt;1),"Faltan Datos Obligatorios y hay error en datos opcionales",Y3768=5,CONCATENATE("Faltan Datos Obligatorios:",IF(AA3768=5," Nombre, ",""),IF(AB3768=5," Precio, ",""),IF(AC3768=5," Cantidad ","")),AH3768&gt;=30,"Error Descuento y Granel",AF3768=15,"Falta Digitar Descuento",AF3768=16,"Error: Valor descuento superior a venta",AG3768=17,"Falta Seleccionar Unidad de medida",AG3768=19,"Habilitar venta a Granel"),"")</f>
        <v/>
      </c>
      <c r="AA3768" s="4">
        <f>IF($AD3768=0,-5,IF(D3768="",5,10))</f>
        <v>-5</v>
      </c>
      <c r="AB3768" s="4">
        <f>IF($AD3768=0,-5,IF(E3768="",5,10))</f>
        <v>-5</v>
      </c>
      <c r="AC3768" s="4">
        <f>IF($AD3768=0,-5,IF(F3768="",5,10))</f>
        <v>-5</v>
      </c>
      <c r="AD3768" s="4">
        <f>COUNTA(D3768:F3768)</f>
        <v>0</v>
      </c>
      <c r="AE3768" s="4">
        <f>COUNTA(G3768:V3768)</f>
        <v>0</v>
      </c>
      <c r="AF3768" s="4" cm="1">
        <f t="array" ref="AF3768">IFERROR(_xlfn.IFS((AND(OR(P3768="Si"),Q3768="")),15,AND(Q3768&lt;&gt;"",P3768=""),18,E3768&lt;Q3768,16),0)</f>
        <v>0</v>
      </c>
      <c r="AG3768" s="4" cm="1">
        <f t="array" ref="AG3768">IFERROR(_xlfn.IFS((AND(OR(R3768="Si"),S3768="")),17,AND(S3768&lt;&gt;"",R3768=""),19),0)</f>
        <v>0</v>
      </c>
      <c r="AH3768" s="4">
        <f t="shared" si="176"/>
        <v>0</v>
      </c>
    </row>
    <row r="3769" spans="2:34" x14ac:dyDescent="0.25">
      <c r="B3769" s="6" t="str">
        <f t="shared" si="174"/>
        <v/>
      </c>
      <c r="C3769" s="7" t="str">
        <f t="shared" si="175"/>
        <v/>
      </c>
      <c r="D3769" s="9"/>
      <c r="E3769" s="10"/>
      <c r="F3769" s="9"/>
      <c r="G3769" s="8"/>
      <c r="H3769" s="8"/>
      <c r="I3769" s="8"/>
      <c r="J3769" s="8"/>
      <c r="K3769" s="8"/>
      <c r="L3769" s="8"/>
      <c r="M3769" s="11"/>
      <c r="N3769" s="26"/>
      <c r="O3769" s="26"/>
      <c r="P3769" s="8"/>
      <c r="Q3769" s="11"/>
      <c r="R3769" s="8"/>
      <c r="S3769" s="8"/>
      <c r="T3769" s="8"/>
      <c r="U3769" s="8"/>
      <c r="V3769" s="8"/>
      <c r="Y3769" s="4" t="str" cm="1">
        <f t="array" ref="Y3769">_xlfn.IFS(AND(AD3769=0,AH3769&gt;1),0,AD3769=0,"",SUM(AA3769:AC3769)=30,10,OR(AA3769=5,AB3769=5,AC3769=5),5)</f>
        <v/>
      </c>
      <c r="Z3769" s="4" t="str" cm="1">
        <f t="array" ref="Z3769">IFERROR(_xlfn.IFS(AND(AH3769=0,Y3769=10),"Excelente, producto bien configurado",AND(Y3769=5,AH3769&gt;1),"Faltan Datos Obligatorios y hay error en datos opcionales",Y3769=5,CONCATENATE("Faltan Datos Obligatorios:",IF(AA3769=5," Nombre, ",""),IF(AB3769=5," Precio, ",""),IF(AC3769=5," Cantidad ","")),AH3769&gt;=30,"Error Descuento y Granel",AF3769=15,"Falta Digitar Descuento",AF3769=16,"Error: Valor descuento superior a venta",AG3769=17,"Falta Seleccionar Unidad de medida",AG3769=19,"Habilitar venta a Granel"),"")</f>
        <v/>
      </c>
      <c r="AA3769" s="4">
        <f>IF($AD3769=0,-5,IF(D3769="",5,10))</f>
        <v>-5</v>
      </c>
      <c r="AB3769" s="4">
        <f>IF($AD3769=0,-5,IF(E3769="",5,10))</f>
        <v>-5</v>
      </c>
      <c r="AC3769" s="4">
        <f>IF($AD3769=0,-5,IF(F3769="",5,10))</f>
        <v>-5</v>
      </c>
      <c r="AD3769" s="4">
        <f>COUNTA(D3769:F3769)</f>
        <v>0</v>
      </c>
      <c r="AE3769" s="4">
        <f>COUNTA(G3769:V3769)</f>
        <v>0</v>
      </c>
      <c r="AF3769" s="4" cm="1">
        <f t="array" ref="AF3769">IFERROR(_xlfn.IFS((AND(OR(P3769="Si"),Q3769="")),15,AND(Q3769&lt;&gt;"",P3769=""),18,E3769&lt;Q3769,16),0)</f>
        <v>0</v>
      </c>
      <c r="AG3769" s="4" cm="1">
        <f t="array" ref="AG3769">IFERROR(_xlfn.IFS((AND(OR(R3769="Si"),S3769="")),17,AND(S3769&lt;&gt;"",R3769=""),19),0)</f>
        <v>0</v>
      </c>
      <c r="AH3769" s="4">
        <f t="shared" si="176"/>
        <v>0</v>
      </c>
    </row>
    <row r="3770" spans="2:34" x14ac:dyDescent="0.25">
      <c r="B3770" s="6" t="str">
        <f t="shared" si="174"/>
        <v/>
      </c>
      <c r="C3770" s="7" t="str">
        <f t="shared" si="175"/>
        <v/>
      </c>
      <c r="D3770" s="9"/>
      <c r="E3770" s="10"/>
      <c r="F3770" s="9"/>
      <c r="G3770" s="8"/>
      <c r="H3770" s="8"/>
      <c r="I3770" s="8"/>
      <c r="J3770" s="8"/>
      <c r="K3770" s="8"/>
      <c r="L3770" s="8"/>
      <c r="M3770" s="11"/>
      <c r="N3770" s="26"/>
      <c r="O3770" s="26"/>
      <c r="P3770" s="8"/>
      <c r="Q3770" s="11"/>
      <c r="R3770" s="8"/>
      <c r="S3770" s="8"/>
      <c r="T3770" s="8"/>
      <c r="U3770" s="8"/>
      <c r="V3770" s="8"/>
      <c r="Y3770" s="4" t="str" cm="1">
        <f t="array" ref="Y3770">_xlfn.IFS(AND(AD3770=0,AH3770&gt;1),0,AD3770=0,"",SUM(AA3770:AC3770)=30,10,OR(AA3770=5,AB3770=5,AC3770=5),5)</f>
        <v/>
      </c>
      <c r="Z3770" s="4" t="str" cm="1">
        <f t="array" ref="Z3770">IFERROR(_xlfn.IFS(AND(AH3770=0,Y3770=10),"Excelente, producto bien configurado",AND(Y3770=5,AH3770&gt;1),"Faltan Datos Obligatorios y hay error en datos opcionales",Y3770=5,CONCATENATE("Faltan Datos Obligatorios:",IF(AA3770=5," Nombre, ",""),IF(AB3770=5," Precio, ",""),IF(AC3770=5," Cantidad ","")),AH3770&gt;=30,"Error Descuento y Granel",AF3770=15,"Falta Digitar Descuento",AF3770=16,"Error: Valor descuento superior a venta",AG3770=17,"Falta Seleccionar Unidad de medida",AG3770=19,"Habilitar venta a Granel"),"")</f>
        <v/>
      </c>
      <c r="AA3770" s="4">
        <f>IF($AD3770=0,-5,IF(D3770="",5,10))</f>
        <v>-5</v>
      </c>
      <c r="AB3770" s="4">
        <f>IF($AD3770=0,-5,IF(E3770="",5,10))</f>
        <v>-5</v>
      </c>
      <c r="AC3770" s="4">
        <f>IF($AD3770=0,-5,IF(F3770="",5,10))</f>
        <v>-5</v>
      </c>
      <c r="AD3770" s="4">
        <f>COUNTA(D3770:F3770)</f>
        <v>0</v>
      </c>
      <c r="AE3770" s="4">
        <f>COUNTA(G3770:V3770)</f>
        <v>0</v>
      </c>
      <c r="AF3770" s="4" cm="1">
        <f t="array" ref="AF3770">IFERROR(_xlfn.IFS((AND(OR(P3770="Si"),Q3770="")),15,AND(Q3770&lt;&gt;"",P3770=""),18,E3770&lt;Q3770,16),0)</f>
        <v>0</v>
      </c>
      <c r="AG3770" s="4" cm="1">
        <f t="array" ref="AG3770">IFERROR(_xlfn.IFS((AND(OR(R3770="Si"),S3770="")),17,AND(S3770&lt;&gt;"",R3770=""),19),0)</f>
        <v>0</v>
      </c>
      <c r="AH3770" s="4">
        <f t="shared" si="176"/>
        <v>0</v>
      </c>
    </row>
    <row r="3771" spans="2:34" x14ac:dyDescent="0.25">
      <c r="B3771" s="6" t="str">
        <f t="shared" si="174"/>
        <v/>
      </c>
      <c r="C3771" s="7" t="str">
        <f t="shared" si="175"/>
        <v/>
      </c>
      <c r="D3771" s="9"/>
      <c r="E3771" s="10"/>
      <c r="F3771" s="9"/>
      <c r="G3771" s="8"/>
      <c r="H3771" s="8"/>
      <c r="I3771" s="8"/>
      <c r="J3771" s="8"/>
      <c r="K3771" s="8"/>
      <c r="L3771" s="8"/>
      <c r="M3771" s="11"/>
      <c r="N3771" s="26"/>
      <c r="O3771" s="26"/>
      <c r="P3771" s="8"/>
      <c r="Q3771" s="11"/>
      <c r="R3771" s="8"/>
      <c r="S3771" s="8"/>
      <c r="T3771" s="8"/>
      <c r="U3771" s="8"/>
      <c r="V3771" s="8"/>
      <c r="Y3771" s="4" t="str" cm="1">
        <f t="array" ref="Y3771">_xlfn.IFS(AND(AD3771=0,AH3771&gt;1),0,AD3771=0,"",SUM(AA3771:AC3771)=30,10,OR(AA3771=5,AB3771=5,AC3771=5),5)</f>
        <v/>
      </c>
      <c r="Z3771" s="4" t="str" cm="1">
        <f t="array" ref="Z3771">IFERROR(_xlfn.IFS(AND(AH3771=0,Y3771=10),"Excelente, producto bien configurado",AND(Y3771=5,AH3771&gt;1),"Faltan Datos Obligatorios y hay error en datos opcionales",Y3771=5,CONCATENATE("Faltan Datos Obligatorios:",IF(AA3771=5," Nombre, ",""),IF(AB3771=5," Precio, ",""),IF(AC3771=5," Cantidad ","")),AH3771&gt;=30,"Error Descuento y Granel",AF3771=15,"Falta Digitar Descuento",AF3771=16,"Error: Valor descuento superior a venta",AG3771=17,"Falta Seleccionar Unidad de medida",AG3771=19,"Habilitar venta a Granel"),"")</f>
        <v/>
      </c>
      <c r="AA3771" s="4">
        <f>IF($AD3771=0,-5,IF(D3771="",5,10))</f>
        <v>-5</v>
      </c>
      <c r="AB3771" s="4">
        <f>IF($AD3771=0,-5,IF(E3771="",5,10))</f>
        <v>-5</v>
      </c>
      <c r="AC3771" s="4">
        <f>IF($AD3771=0,-5,IF(F3771="",5,10))</f>
        <v>-5</v>
      </c>
      <c r="AD3771" s="4">
        <f>COUNTA(D3771:F3771)</f>
        <v>0</v>
      </c>
      <c r="AE3771" s="4">
        <f>COUNTA(G3771:V3771)</f>
        <v>0</v>
      </c>
      <c r="AF3771" s="4" cm="1">
        <f t="array" ref="AF3771">IFERROR(_xlfn.IFS((AND(OR(P3771="Si"),Q3771="")),15,AND(Q3771&lt;&gt;"",P3771=""),18,E3771&lt;Q3771,16),0)</f>
        <v>0</v>
      </c>
      <c r="AG3771" s="4" cm="1">
        <f t="array" ref="AG3771">IFERROR(_xlfn.IFS((AND(OR(R3771="Si"),S3771="")),17,AND(S3771&lt;&gt;"",R3771=""),19),0)</f>
        <v>0</v>
      </c>
      <c r="AH3771" s="4">
        <f t="shared" si="176"/>
        <v>0</v>
      </c>
    </row>
    <row r="3772" spans="2:34" x14ac:dyDescent="0.25">
      <c r="B3772" s="6" t="str">
        <f t="shared" si="174"/>
        <v/>
      </c>
      <c r="C3772" s="7" t="str">
        <f t="shared" si="175"/>
        <v/>
      </c>
      <c r="D3772" s="9"/>
      <c r="E3772" s="10"/>
      <c r="F3772" s="9"/>
      <c r="G3772" s="8"/>
      <c r="H3772" s="8"/>
      <c r="I3772" s="8"/>
      <c r="J3772" s="8"/>
      <c r="K3772" s="8"/>
      <c r="L3772" s="8"/>
      <c r="M3772" s="11"/>
      <c r="N3772" s="26"/>
      <c r="O3772" s="26"/>
      <c r="P3772" s="8"/>
      <c r="Q3772" s="11"/>
      <c r="R3772" s="8"/>
      <c r="S3772" s="8"/>
      <c r="T3772" s="8"/>
      <c r="U3772" s="8"/>
      <c r="V3772" s="8"/>
      <c r="Y3772" s="4" t="str" cm="1">
        <f t="array" ref="Y3772">_xlfn.IFS(AND(AD3772=0,AH3772&gt;1),0,AD3772=0,"",SUM(AA3772:AC3772)=30,10,OR(AA3772=5,AB3772=5,AC3772=5),5)</f>
        <v/>
      </c>
      <c r="Z3772" s="4" t="str" cm="1">
        <f t="array" ref="Z3772">IFERROR(_xlfn.IFS(AND(AH3772=0,Y3772=10),"Excelente, producto bien configurado",AND(Y3772=5,AH3772&gt;1),"Faltan Datos Obligatorios y hay error en datos opcionales",Y3772=5,CONCATENATE("Faltan Datos Obligatorios:",IF(AA3772=5," Nombre, ",""),IF(AB3772=5," Precio, ",""),IF(AC3772=5," Cantidad ","")),AH3772&gt;=30,"Error Descuento y Granel",AF3772=15,"Falta Digitar Descuento",AF3772=16,"Error: Valor descuento superior a venta",AG3772=17,"Falta Seleccionar Unidad de medida",AG3772=19,"Habilitar venta a Granel"),"")</f>
        <v/>
      </c>
      <c r="AA3772" s="4">
        <f>IF($AD3772=0,-5,IF(D3772="",5,10))</f>
        <v>-5</v>
      </c>
      <c r="AB3772" s="4">
        <f>IF($AD3772=0,-5,IF(E3772="",5,10))</f>
        <v>-5</v>
      </c>
      <c r="AC3772" s="4">
        <f>IF($AD3772=0,-5,IF(F3772="",5,10))</f>
        <v>-5</v>
      </c>
      <c r="AD3772" s="4">
        <f>COUNTA(D3772:F3772)</f>
        <v>0</v>
      </c>
      <c r="AE3772" s="4">
        <f>COUNTA(G3772:V3772)</f>
        <v>0</v>
      </c>
      <c r="AF3772" s="4" cm="1">
        <f t="array" ref="AF3772">IFERROR(_xlfn.IFS((AND(OR(P3772="Si"),Q3772="")),15,AND(Q3772&lt;&gt;"",P3772=""),18,E3772&lt;Q3772,16),0)</f>
        <v>0</v>
      </c>
      <c r="AG3772" s="4" cm="1">
        <f t="array" ref="AG3772">IFERROR(_xlfn.IFS((AND(OR(R3772="Si"),S3772="")),17,AND(S3772&lt;&gt;"",R3772=""),19),0)</f>
        <v>0</v>
      </c>
      <c r="AH3772" s="4">
        <f t="shared" si="176"/>
        <v>0</v>
      </c>
    </row>
    <row r="3773" spans="2:34" x14ac:dyDescent="0.25">
      <c r="B3773" s="6" t="str">
        <f t="shared" si="174"/>
        <v/>
      </c>
      <c r="C3773" s="7" t="str">
        <f t="shared" si="175"/>
        <v/>
      </c>
      <c r="D3773" s="9"/>
      <c r="E3773" s="10"/>
      <c r="F3773" s="9"/>
      <c r="G3773" s="8"/>
      <c r="H3773" s="8"/>
      <c r="I3773" s="8"/>
      <c r="J3773" s="8"/>
      <c r="K3773" s="8"/>
      <c r="L3773" s="8"/>
      <c r="M3773" s="11"/>
      <c r="N3773" s="26"/>
      <c r="O3773" s="26"/>
      <c r="P3773" s="8"/>
      <c r="Q3773" s="11"/>
      <c r="R3773" s="8"/>
      <c r="S3773" s="8"/>
      <c r="T3773" s="8"/>
      <c r="U3773" s="8"/>
      <c r="V3773" s="8"/>
      <c r="Y3773" s="4" t="str" cm="1">
        <f t="array" ref="Y3773">_xlfn.IFS(AND(AD3773=0,AH3773&gt;1),0,AD3773=0,"",SUM(AA3773:AC3773)=30,10,OR(AA3773=5,AB3773=5,AC3773=5),5)</f>
        <v/>
      </c>
      <c r="Z3773" s="4" t="str" cm="1">
        <f t="array" ref="Z3773">IFERROR(_xlfn.IFS(AND(AH3773=0,Y3773=10),"Excelente, producto bien configurado",AND(Y3773=5,AH3773&gt;1),"Faltan Datos Obligatorios y hay error en datos opcionales",Y3773=5,CONCATENATE("Faltan Datos Obligatorios:",IF(AA3773=5," Nombre, ",""),IF(AB3773=5," Precio, ",""),IF(AC3773=5," Cantidad ","")),AH3773&gt;=30,"Error Descuento y Granel",AF3773=15,"Falta Digitar Descuento",AF3773=16,"Error: Valor descuento superior a venta",AG3773=17,"Falta Seleccionar Unidad de medida",AG3773=19,"Habilitar venta a Granel"),"")</f>
        <v/>
      </c>
      <c r="AA3773" s="4">
        <f>IF($AD3773=0,-5,IF(D3773="",5,10))</f>
        <v>-5</v>
      </c>
      <c r="AB3773" s="4">
        <f>IF($AD3773=0,-5,IF(E3773="",5,10))</f>
        <v>-5</v>
      </c>
      <c r="AC3773" s="4">
        <f>IF($AD3773=0,-5,IF(F3773="",5,10))</f>
        <v>-5</v>
      </c>
      <c r="AD3773" s="4">
        <f>COUNTA(D3773:F3773)</f>
        <v>0</v>
      </c>
      <c r="AE3773" s="4">
        <f>COUNTA(G3773:V3773)</f>
        <v>0</v>
      </c>
      <c r="AF3773" s="4" cm="1">
        <f t="array" ref="AF3773">IFERROR(_xlfn.IFS((AND(OR(P3773="Si"),Q3773="")),15,AND(Q3773&lt;&gt;"",P3773=""),18,E3773&lt;Q3773,16),0)</f>
        <v>0</v>
      </c>
      <c r="AG3773" s="4" cm="1">
        <f t="array" ref="AG3773">IFERROR(_xlfn.IFS((AND(OR(R3773="Si"),S3773="")),17,AND(S3773&lt;&gt;"",R3773=""),19),0)</f>
        <v>0</v>
      </c>
      <c r="AH3773" s="4">
        <f t="shared" si="176"/>
        <v>0</v>
      </c>
    </row>
    <row r="3774" spans="2:34" x14ac:dyDescent="0.25">
      <c r="B3774" s="6" t="str">
        <f t="shared" si="174"/>
        <v/>
      </c>
      <c r="C3774" s="7" t="str">
        <f t="shared" si="175"/>
        <v/>
      </c>
      <c r="D3774" s="9"/>
      <c r="E3774" s="10"/>
      <c r="F3774" s="9"/>
      <c r="G3774" s="8"/>
      <c r="H3774" s="8"/>
      <c r="I3774" s="8"/>
      <c r="J3774" s="8"/>
      <c r="K3774" s="8"/>
      <c r="L3774" s="8"/>
      <c r="M3774" s="11"/>
      <c r="N3774" s="26"/>
      <c r="O3774" s="26"/>
      <c r="P3774" s="8"/>
      <c r="Q3774" s="11"/>
      <c r="R3774" s="8"/>
      <c r="S3774" s="8"/>
      <c r="T3774" s="8"/>
      <c r="U3774" s="8"/>
      <c r="V3774" s="8"/>
      <c r="Y3774" s="4" t="str" cm="1">
        <f t="array" ref="Y3774">_xlfn.IFS(AND(AD3774=0,AH3774&gt;1),0,AD3774=0,"",SUM(AA3774:AC3774)=30,10,OR(AA3774=5,AB3774=5,AC3774=5),5)</f>
        <v/>
      </c>
      <c r="Z3774" s="4" t="str" cm="1">
        <f t="array" ref="Z3774">IFERROR(_xlfn.IFS(AND(AH3774=0,Y3774=10),"Excelente, producto bien configurado",AND(Y3774=5,AH3774&gt;1),"Faltan Datos Obligatorios y hay error en datos opcionales",Y3774=5,CONCATENATE("Faltan Datos Obligatorios:",IF(AA3774=5," Nombre, ",""),IF(AB3774=5," Precio, ",""),IF(AC3774=5," Cantidad ","")),AH3774&gt;=30,"Error Descuento y Granel",AF3774=15,"Falta Digitar Descuento",AF3774=16,"Error: Valor descuento superior a venta",AG3774=17,"Falta Seleccionar Unidad de medida",AG3774=19,"Habilitar venta a Granel"),"")</f>
        <v/>
      </c>
      <c r="AA3774" s="4">
        <f>IF($AD3774=0,-5,IF(D3774="",5,10))</f>
        <v>-5</v>
      </c>
      <c r="AB3774" s="4">
        <f>IF($AD3774=0,-5,IF(E3774="",5,10))</f>
        <v>-5</v>
      </c>
      <c r="AC3774" s="4">
        <f>IF($AD3774=0,-5,IF(F3774="",5,10))</f>
        <v>-5</v>
      </c>
      <c r="AD3774" s="4">
        <f>COUNTA(D3774:F3774)</f>
        <v>0</v>
      </c>
      <c r="AE3774" s="4">
        <f>COUNTA(G3774:V3774)</f>
        <v>0</v>
      </c>
      <c r="AF3774" s="4" cm="1">
        <f t="array" ref="AF3774">IFERROR(_xlfn.IFS((AND(OR(P3774="Si"),Q3774="")),15,AND(Q3774&lt;&gt;"",P3774=""),18,E3774&lt;Q3774,16),0)</f>
        <v>0</v>
      </c>
      <c r="AG3774" s="4" cm="1">
        <f t="array" ref="AG3774">IFERROR(_xlfn.IFS((AND(OR(R3774="Si"),S3774="")),17,AND(S3774&lt;&gt;"",R3774=""),19),0)</f>
        <v>0</v>
      </c>
      <c r="AH3774" s="4">
        <f t="shared" si="176"/>
        <v>0</v>
      </c>
    </row>
    <row r="3775" spans="2:34" x14ac:dyDescent="0.25">
      <c r="B3775" s="6" t="str">
        <f t="shared" si="174"/>
        <v/>
      </c>
      <c r="C3775" s="7" t="str">
        <f t="shared" si="175"/>
        <v/>
      </c>
      <c r="D3775" s="9"/>
      <c r="E3775" s="10"/>
      <c r="F3775" s="9"/>
      <c r="G3775" s="8"/>
      <c r="H3775" s="8"/>
      <c r="I3775" s="8"/>
      <c r="J3775" s="8"/>
      <c r="K3775" s="8"/>
      <c r="L3775" s="8"/>
      <c r="M3775" s="11"/>
      <c r="N3775" s="26"/>
      <c r="O3775" s="26"/>
      <c r="P3775" s="8"/>
      <c r="Q3775" s="11"/>
      <c r="R3775" s="8"/>
      <c r="S3775" s="8"/>
      <c r="T3775" s="8"/>
      <c r="U3775" s="8"/>
      <c r="V3775" s="8"/>
      <c r="Y3775" s="4" t="str" cm="1">
        <f t="array" ref="Y3775">_xlfn.IFS(AND(AD3775=0,AH3775&gt;1),0,AD3775=0,"",SUM(AA3775:AC3775)=30,10,OR(AA3775=5,AB3775=5,AC3775=5),5)</f>
        <v/>
      </c>
      <c r="Z3775" s="4" t="str" cm="1">
        <f t="array" ref="Z3775">IFERROR(_xlfn.IFS(AND(AH3775=0,Y3775=10),"Excelente, producto bien configurado",AND(Y3775=5,AH3775&gt;1),"Faltan Datos Obligatorios y hay error en datos opcionales",Y3775=5,CONCATENATE("Faltan Datos Obligatorios:",IF(AA3775=5," Nombre, ",""),IF(AB3775=5," Precio, ",""),IF(AC3775=5," Cantidad ","")),AH3775&gt;=30,"Error Descuento y Granel",AF3775=15,"Falta Digitar Descuento",AF3775=16,"Error: Valor descuento superior a venta",AG3775=17,"Falta Seleccionar Unidad de medida",AG3775=19,"Habilitar venta a Granel"),"")</f>
        <v/>
      </c>
      <c r="AA3775" s="4">
        <f>IF($AD3775=0,-5,IF(D3775="",5,10))</f>
        <v>-5</v>
      </c>
      <c r="AB3775" s="4">
        <f>IF($AD3775=0,-5,IF(E3775="",5,10))</f>
        <v>-5</v>
      </c>
      <c r="AC3775" s="4">
        <f>IF($AD3775=0,-5,IF(F3775="",5,10))</f>
        <v>-5</v>
      </c>
      <c r="AD3775" s="4">
        <f>COUNTA(D3775:F3775)</f>
        <v>0</v>
      </c>
      <c r="AE3775" s="4">
        <f>COUNTA(G3775:V3775)</f>
        <v>0</v>
      </c>
      <c r="AF3775" s="4" cm="1">
        <f t="array" ref="AF3775">IFERROR(_xlfn.IFS((AND(OR(P3775="Si"),Q3775="")),15,AND(Q3775&lt;&gt;"",P3775=""),18,E3775&lt;Q3775,16),0)</f>
        <v>0</v>
      </c>
      <c r="AG3775" s="4" cm="1">
        <f t="array" ref="AG3775">IFERROR(_xlfn.IFS((AND(OR(R3775="Si"),S3775="")),17,AND(S3775&lt;&gt;"",R3775=""),19),0)</f>
        <v>0</v>
      </c>
      <c r="AH3775" s="4">
        <f t="shared" si="176"/>
        <v>0</v>
      </c>
    </row>
    <row r="3776" spans="2:34" x14ac:dyDescent="0.25">
      <c r="B3776" s="6" t="str">
        <f t="shared" si="174"/>
        <v/>
      </c>
      <c r="C3776" s="7" t="str">
        <f t="shared" si="175"/>
        <v/>
      </c>
      <c r="D3776" s="9"/>
      <c r="E3776" s="10"/>
      <c r="F3776" s="9"/>
      <c r="G3776" s="8"/>
      <c r="H3776" s="8"/>
      <c r="I3776" s="8"/>
      <c r="J3776" s="8"/>
      <c r="K3776" s="8"/>
      <c r="L3776" s="8"/>
      <c r="M3776" s="11"/>
      <c r="N3776" s="26"/>
      <c r="O3776" s="26"/>
      <c r="P3776" s="8"/>
      <c r="Q3776" s="11"/>
      <c r="R3776" s="8"/>
      <c r="S3776" s="8"/>
      <c r="T3776" s="8"/>
      <c r="U3776" s="8"/>
      <c r="V3776" s="8"/>
      <c r="Y3776" s="4" t="str" cm="1">
        <f t="array" ref="Y3776">_xlfn.IFS(AND(AD3776=0,AH3776&gt;1),0,AD3776=0,"",SUM(AA3776:AC3776)=30,10,OR(AA3776=5,AB3776=5,AC3776=5),5)</f>
        <v/>
      </c>
      <c r="Z3776" s="4" t="str" cm="1">
        <f t="array" ref="Z3776">IFERROR(_xlfn.IFS(AND(AH3776=0,Y3776=10),"Excelente, producto bien configurado",AND(Y3776=5,AH3776&gt;1),"Faltan Datos Obligatorios y hay error en datos opcionales",Y3776=5,CONCATENATE("Faltan Datos Obligatorios:",IF(AA3776=5," Nombre, ",""),IF(AB3776=5," Precio, ",""),IF(AC3776=5," Cantidad ","")),AH3776&gt;=30,"Error Descuento y Granel",AF3776=15,"Falta Digitar Descuento",AF3776=16,"Error: Valor descuento superior a venta",AG3776=17,"Falta Seleccionar Unidad de medida",AG3776=19,"Habilitar venta a Granel"),"")</f>
        <v/>
      </c>
      <c r="AA3776" s="4">
        <f>IF($AD3776=0,-5,IF(D3776="",5,10))</f>
        <v>-5</v>
      </c>
      <c r="AB3776" s="4">
        <f>IF($AD3776=0,-5,IF(E3776="",5,10))</f>
        <v>-5</v>
      </c>
      <c r="AC3776" s="4">
        <f>IF($AD3776=0,-5,IF(F3776="",5,10))</f>
        <v>-5</v>
      </c>
      <c r="AD3776" s="4">
        <f>COUNTA(D3776:F3776)</f>
        <v>0</v>
      </c>
      <c r="AE3776" s="4">
        <f>COUNTA(G3776:V3776)</f>
        <v>0</v>
      </c>
      <c r="AF3776" s="4" cm="1">
        <f t="array" ref="AF3776">IFERROR(_xlfn.IFS((AND(OR(P3776="Si"),Q3776="")),15,AND(Q3776&lt;&gt;"",P3776=""),18,E3776&lt;Q3776,16),0)</f>
        <v>0</v>
      </c>
      <c r="AG3776" s="4" cm="1">
        <f t="array" ref="AG3776">IFERROR(_xlfn.IFS((AND(OR(R3776="Si"),S3776="")),17,AND(S3776&lt;&gt;"",R3776=""),19),0)</f>
        <v>0</v>
      </c>
      <c r="AH3776" s="4">
        <f t="shared" si="176"/>
        <v>0</v>
      </c>
    </row>
    <row r="3777" spans="2:34" x14ac:dyDescent="0.25">
      <c r="B3777" s="6" t="str">
        <f t="shared" si="174"/>
        <v/>
      </c>
      <c r="C3777" s="7" t="str">
        <f t="shared" si="175"/>
        <v/>
      </c>
      <c r="D3777" s="9"/>
      <c r="E3777" s="10"/>
      <c r="F3777" s="9"/>
      <c r="G3777" s="8"/>
      <c r="H3777" s="8"/>
      <c r="I3777" s="8"/>
      <c r="J3777" s="8"/>
      <c r="K3777" s="8"/>
      <c r="L3777" s="8"/>
      <c r="M3777" s="11"/>
      <c r="N3777" s="26"/>
      <c r="O3777" s="26"/>
      <c r="P3777" s="8"/>
      <c r="Q3777" s="11"/>
      <c r="R3777" s="8"/>
      <c r="S3777" s="8"/>
      <c r="T3777" s="8"/>
      <c r="U3777" s="8"/>
      <c r="V3777" s="8"/>
      <c r="Y3777" s="4" t="str" cm="1">
        <f t="array" ref="Y3777">_xlfn.IFS(AND(AD3777=0,AH3777&gt;1),0,AD3777=0,"",SUM(AA3777:AC3777)=30,10,OR(AA3777=5,AB3777=5,AC3777=5),5)</f>
        <v/>
      </c>
      <c r="Z3777" s="4" t="str" cm="1">
        <f t="array" ref="Z3777">IFERROR(_xlfn.IFS(AND(AH3777=0,Y3777=10),"Excelente, producto bien configurado",AND(Y3777=5,AH3777&gt;1),"Faltan Datos Obligatorios y hay error en datos opcionales",Y3777=5,CONCATENATE("Faltan Datos Obligatorios:",IF(AA3777=5," Nombre, ",""),IF(AB3777=5," Precio, ",""),IF(AC3777=5," Cantidad ","")),AH3777&gt;=30,"Error Descuento y Granel",AF3777=15,"Falta Digitar Descuento",AF3777=16,"Error: Valor descuento superior a venta",AG3777=17,"Falta Seleccionar Unidad de medida",AG3777=19,"Habilitar venta a Granel"),"")</f>
        <v/>
      </c>
      <c r="AA3777" s="4">
        <f>IF($AD3777=0,-5,IF(D3777="",5,10))</f>
        <v>-5</v>
      </c>
      <c r="AB3777" s="4">
        <f>IF($AD3777=0,-5,IF(E3777="",5,10))</f>
        <v>-5</v>
      </c>
      <c r="AC3777" s="4">
        <f>IF($AD3777=0,-5,IF(F3777="",5,10))</f>
        <v>-5</v>
      </c>
      <c r="AD3777" s="4">
        <f>COUNTA(D3777:F3777)</f>
        <v>0</v>
      </c>
      <c r="AE3777" s="4">
        <f>COUNTA(G3777:V3777)</f>
        <v>0</v>
      </c>
      <c r="AF3777" s="4" cm="1">
        <f t="array" ref="AF3777">IFERROR(_xlfn.IFS((AND(OR(P3777="Si"),Q3777="")),15,AND(Q3777&lt;&gt;"",P3777=""),18,E3777&lt;Q3777,16),0)</f>
        <v>0</v>
      </c>
      <c r="AG3777" s="4" cm="1">
        <f t="array" ref="AG3777">IFERROR(_xlfn.IFS((AND(OR(R3777="Si"),S3777="")),17,AND(S3777&lt;&gt;"",R3777=""),19),0)</f>
        <v>0</v>
      </c>
      <c r="AH3777" s="4">
        <f t="shared" si="176"/>
        <v>0</v>
      </c>
    </row>
    <row r="3778" spans="2:34" x14ac:dyDescent="0.25">
      <c r="B3778" s="6" t="str">
        <f t="shared" si="174"/>
        <v/>
      </c>
      <c r="C3778" s="7" t="str">
        <f t="shared" si="175"/>
        <v/>
      </c>
      <c r="D3778" s="9"/>
      <c r="E3778" s="10"/>
      <c r="F3778" s="9"/>
      <c r="G3778" s="8"/>
      <c r="H3778" s="8"/>
      <c r="I3778" s="8"/>
      <c r="J3778" s="8"/>
      <c r="K3778" s="8"/>
      <c r="L3778" s="8"/>
      <c r="M3778" s="11"/>
      <c r="N3778" s="26"/>
      <c r="O3778" s="26"/>
      <c r="P3778" s="8"/>
      <c r="Q3778" s="11"/>
      <c r="R3778" s="8"/>
      <c r="S3778" s="8"/>
      <c r="T3778" s="8"/>
      <c r="U3778" s="8"/>
      <c r="V3778" s="8"/>
      <c r="Y3778" s="4" t="str" cm="1">
        <f t="array" ref="Y3778">_xlfn.IFS(AND(AD3778=0,AH3778&gt;1),0,AD3778=0,"",SUM(AA3778:AC3778)=30,10,OR(AA3778=5,AB3778=5,AC3778=5),5)</f>
        <v/>
      </c>
      <c r="Z3778" s="4" t="str" cm="1">
        <f t="array" ref="Z3778">IFERROR(_xlfn.IFS(AND(AH3778=0,Y3778=10),"Excelente, producto bien configurado",AND(Y3778=5,AH3778&gt;1),"Faltan Datos Obligatorios y hay error en datos opcionales",Y3778=5,CONCATENATE("Faltan Datos Obligatorios:",IF(AA3778=5," Nombre, ",""),IF(AB3778=5," Precio, ",""),IF(AC3778=5," Cantidad ","")),AH3778&gt;=30,"Error Descuento y Granel",AF3778=15,"Falta Digitar Descuento",AF3778=16,"Error: Valor descuento superior a venta",AG3778=17,"Falta Seleccionar Unidad de medida",AG3778=19,"Habilitar venta a Granel"),"")</f>
        <v/>
      </c>
      <c r="AA3778" s="4">
        <f>IF($AD3778=0,-5,IF(D3778="",5,10))</f>
        <v>-5</v>
      </c>
      <c r="AB3778" s="4">
        <f>IF($AD3778=0,-5,IF(E3778="",5,10))</f>
        <v>-5</v>
      </c>
      <c r="AC3778" s="4">
        <f>IF($AD3778=0,-5,IF(F3778="",5,10))</f>
        <v>-5</v>
      </c>
      <c r="AD3778" s="4">
        <f>COUNTA(D3778:F3778)</f>
        <v>0</v>
      </c>
      <c r="AE3778" s="4">
        <f>COUNTA(G3778:V3778)</f>
        <v>0</v>
      </c>
      <c r="AF3778" s="4" cm="1">
        <f t="array" ref="AF3778">IFERROR(_xlfn.IFS((AND(OR(P3778="Si"),Q3778="")),15,AND(Q3778&lt;&gt;"",P3778=""),18,E3778&lt;Q3778,16),0)</f>
        <v>0</v>
      </c>
      <c r="AG3778" s="4" cm="1">
        <f t="array" ref="AG3778">IFERROR(_xlfn.IFS((AND(OR(R3778="Si"),S3778="")),17,AND(S3778&lt;&gt;"",R3778=""),19),0)</f>
        <v>0</v>
      </c>
      <c r="AH3778" s="4">
        <f t="shared" si="176"/>
        <v>0</v>
      </c>
    </row>
    <row r="3779" spans="2:34" x14ac:dyDescent="0.25">
      <c r="B3779" s="6" t="str">
        <f t="shared" si="174"/>
        <v/>
      </c>
      <c r="C3779" s="7" t="str">
        <f t="shared" si="175"/>
        <v/>
      </c>
      <c r="D3779" s="9"/>
      <c r="E3779" s="10"/>
      <c r="F3779" s="9"/>
      <c r="G3779" s="8"/>
      <c r="H3779" s="8"/>
      <c r="I3779" s="8"/>
      <c r="J3779" s="8"/>
      <c r="K3779" s="8"/>
      <c r="L3779" s="8"/>
      <c r="M3779" s="11"/>
      <c r="N3779" s="26"/>
      <c r="O3779" s="26"/>
      <c r="P3779" s="8"/>
      <c r="Q3779" s="11"/>
      <c r="R3779" s="8"/>
      <c r="S3779" s="8"/>
      <c r="T3779" s="8"/>
      <c r="U3779" s="8"/>
      <c r="V3779" s="8"/>
      <c r="Y3779" s="4" t="str" cm="1">
        <f t="array" ref="Y3779">_xlfn.IFS(AND(AD3779=0,AH3779&gt;1),0,AD3779=0,"",SUM(AA3779:AC3779)=30,10,OR(AA3779=5,AB3779=5,AC3779=5),5)</f>
        <v/>
      </c>
      <c r="Z3779" s="4" t="str" cm="1">
        <f t="array" ref="Z3779">IFERROR(_xlfn.IFS(AND(AH3779=0,Y3779=10),"Excelente, producto bien configurado",AND(Y3779=5,AH3779&gt;1),"Faltan Datos Obligatorios y hay error en datos opcionales",Y3779=5,CONCATENATE("Faltan Datos Obligatorios:",IF(AA3779=5," Nombre, ",""),IF(AB3779=5," Precio, ",""),IF(AC3779=5," Cantidad ","")),AH3779&gt;=30,"Error Descuento y Granel",AF3779=15,"Falta Digitar Descuento",AF3779=16,"Error: Valor descuento superior a venta",AG3779=17,"Falta Seleccionar Unidad de medida",AG3779=19,"Habilitar venta a Granel"),"")</f>
        <v/>
      </c>
      <c r="AA3779" s="4">
        <f>IF($AD3779=0,-5,IF(D3779="",5,10))</f>
        <v>-5</v>
      </c>
      <c r="AB3779" s="4">
        <f>IF($AD3779=0,-5,IF(E3779="",5,10))</f>
        <v>-5</v>
      </c>
      <c r="AC3779" s="4">
        <f>IF($AD3779=0,-5,IF(F3779="",5,10))</f>
        <v>-5</v>
      </c>
      <c r="AD3779" s="4">
        <f>COUNTA(D3779:F3779)</f>
        <v>0</v>
      </c>
      <c r="AE3779" s="4">
        <f>COUNTA(G3779:V3779)</f>
        <v>0</v>
      </c>
      <c r="AF3779" s="4" cm="1">
        <f t="array" ref="AF3779">IFERROR(_xlfn.IFS((AND(OR(P3779="Si"),Q3779="")),15,AND(Q3779&lt;&gt;"",P3779=""),18,E3779&lt;Q3779,16),0)</f>
        <v>0</v>
      </c>
      <c r="AG3779" s="4" cm="1">
        <f t="array" ref="AG3779">IFERROR(_xlfn.IFS((AND(OR(R3779="Si"),S3779="")),17,AND(S3779&lt;&gt;"",R3779=""),19),0)</f>
        <v>0</v>
      </c>
      <c r="AH3779" s="4">
        <f t="shared" si="176"/>
        <v>0</v>
      </c>
    </row>
    <row r="3780" spans="2:34" x14ac:dyDescent="0.25">
      <c r="B3780" s="6" t="str">
        <f t="shared" si="174"/>
        <v/>
      </c>
      <c r="C3780" s="7" t="str">
        <f t="shared" si="175"/>
        <v/>
      </c>
      <c r="D3780" s="9"/>
      <c r="E3780" s="10"/>
      <c r="F3780" s="9"/>
      <c r="G3780" s="8"/>
      <c r="H3780" s="8"/>
      <c r="I3780" s="8"/>
      <c r="J3780" s="8"/>
      <c r="K3780" s="8"/>
      <c r="L3780" s="8"/>
      <c r="M3780" s="11"/>
      <c r="N3780" s="26"/>
      <c r="O3780" s="26"/>
      <c r="P3780" s="8"/>
      <c r="Q3780" s="11"/>
      <c r="R3780" s="8"/>
      <c r="S3780" s="8"/>
      <c r="T3780" s="8"/>
      <c r="U3780" s="8"/>
      <c r="V3780" s="8"/>
      <c r="Y3780" s="4" t="str" cm="1">
        <f t="array" ref="Y3780">_xlfn.IFS(AND(AD3780=0,AH3780&gt;1),0,AD3780=0,"",SUM(AA3780:AC3780)=30,10,OR(AA3780=5,AB3780=5,AC3780=5),5)</f>
        <v/>
      </c>
      <c r="Z3780" s="4" t="str" cm="1">
        <f t="array" ref="Z3780">IFERROR(_xlfn.IFS(AND(AH3780=0,Y3780=10),"Excelente, producto bien configurado",AND(Y3780=5,AH3780&gt;1),"Faltan Datos Obligatorios y hay error en datos opcionales",Y3780=5,CONCATENATE("Faltan Datos Obligatorios:",IF(AA3780=5," Nombre, ",""),IF(AB3780=5," Precio, ",""),IF(AC3780=5," Cantidad ","")),AH3780&gt;=30,"Error Descuento y Granel",AF3780=15,"Falta Digitar Descuento",AF3780=16,"Error: Valor descuento superior a venta",AG3780=17,"Falta Seleccionar Unidad de medida",AG3780=19,"Habilitar venta a Granel"),"")</f>
        <v/>
      </c>
      <c r="AA3780" s="4">
        <f>IF($AD3780=0,-5,IF(D3780="",5,10))</f>
        <v>-5</v>
      </c>
      <c r="AB3780" s="4">
        <f>IF($AD3780=0,-5,IF(E3780="",5,10))</f>
        <v>-5</v>
      </c>
      <c r="AC3780" s="4">
        <f>IF($AD3780=0,-5,IF(F3780="",5,10))</f>
        <v>-5</v>
      </c>
      <c r="AD3780" s="4">
        <f>COUNTA(D3780:F3780)</f>
        <v>0</v>
      </c>
      <c r="AE3780" s="4">
        <f>COUNTA(G3780:V3780)</f>
        <v>0</v>
      </c>
      <c r="AF3780" s="4" cm="1">
        <f t="array" ref="AF3780">IFERROR(_xlfn.IFS((AND(OR(P3780="Si"),Q3780="")),15,AND(Q3780&lt;&gt;"",P3780=""),18,E3780&lt;Q3780,16),0)</f>
        <v>0</v>
      </c>
      <c r="AG3780" s="4" cm="1">
        <f t="array" ref="AG3780">IFERROR(_xlfn.IFS((AND(OR(R3780="Si"),S3780="")),17,AND(S3780&lt;&gt;"",R3780=""),19),0)</f>
        <v>0</v>
      </c>
      <c r="AH3780" s="4">
        <f t="shared" si="176"/>
        <v>0</v>
      </c>
    </row>
    <row r="3781" spans="2:34" x14ac:dyDescent="0.25">
      <c r="B3781" s="6" t="str">
        <f t="shared" ref="B3781:B3844" si="177">IF(Y3781&gt;=0,Y3781,"")</f>
        <v/>
      </c>
      <c r="C3781" s="7" t="str">
        <f t="shared" ref="C3781:C3844" si="178">Z3781</f>
        <v/>
      </c>
      <c r="D3781" s="9"/>
      <c r="E3781" s="10"/>
      <c r="F3781" s="9"/>
      <c r="G3781" s="8"/>
      <c r="H3781" s="8"/>
      <c r="I3781" s="8"/>
      <c r="J3781" s="8"/>
      <c r="K3781" s="8"/>
      <c r="L3781" s="8"/>
      <c r="M3781" s="11"/>
      <c r="N3781" s="26"/>
      <c r="O3781" s="26"/>
      <c r="P3781" s="8"/>
      <c r="Q3781" s="11"/>
      <c r="R3781" s="8"/>
      <c r="S3781" s="8"/>
      <c r="T3781" s="8"/>
      <c r="U3781" s="8"/>
      <c r="V3781" s="8"/>
      <c r="Y3781" s="4" t="str" cm="1">
        <f t="array" ref="Y3781">_xlfn.IFS(AND(AD3781=0,AH3781&gt;1),0,AD3781=0,"",SUM(AA3781:AC3781)=30,10,OR(AA3781=5,AB3781=5,AC3781=5),5)</f>
        <v/>
      </c>
      <c r="Z3781" s="4" t="str" cm="1">
        <f t="array" ref="Z3781">IFERROR(_xlfn.IFS(AND(AH3781=0,Y3781=10),"Excelente, producto bien configurado",AND(Y3781=5,AH3781&gt;1),"Faltan Datos Obligatorios y hay error en datos opcionales",Y3781=5,CONCATENATE("Faltan Datos Obligatorios:",IF(AA3781=5," Nombre, ",""),IF(AB3781=5," Precio, ",""),IF(AC3781=5," Cantidad ","")),AH3781&gt;=30,"Error Descuento y Granel",AF3781=15,"Falta Digitar Descuento",AF3781=16,"Error: Valor descuento superior a venta",AG3781=17,"Falta Seleccionar Unidad de medida",AG3781=19,"Habilitar venta a Granel"),"")</f>
        <v/>
      </c>
      <c r="AA3781" s="4">
        <f>IF($AD3781=0,-5,IF(D3781="",5,10))</f>
        <v>-5</v>
      </c>
      <c r="AB3781" s="4">
        <f>IF($AD3781=0,-5,IF(E3781="",5,10))</f>
        <v>-5</v>
      </c>
      <c r="AC3781" s="4">
        <f>IF($AD3781=0,-5,IF(F3781="",5,10))</f>
        <v>-5</v>
      </c>
      <c r="AD3781" s="4">
        <f>COUNTA(D3781:F3781)</f>
        <v>0</v>
      </c>
      <c r="AE3781" s="4">
        <f>COUNTA(G3781:V3781)</f>
        <v>0</v>
      </c>
      <c r="AF3781" s="4" cm="1">
        <f t="array" ref="AF3781">IFERROR(_xlfn.IFS((AND(OR(P3781="Si"),Q3781="")),15,AND(Q3781&lt;&gt;"",P3781=""),18,E3781&lt;Q3781,16),0)</f>
        <v>0</v>
      </c>
      <c r="AG3781" s="4" cm="1">
        <f t="array" ref="AG3781">IFERROR(_xlfn.IFS((AND(OR(R3781="Si"),S3781="")),17,AND(S3781&lt;&gt;"",R3781=""),19),0)</f>
        <v>0</v>
      </c>
      <c r="AH3781" s="4">
        <f t="shared" ref="AH3781:AH3844" si="179">SUM(AF3781:AG3781)</f>
        <v>0</v>
      </c>
    </row>
    <row r="3782" spans="2:34" x14ac:dyDescent="0.25">
      <c r="B3782" s="6" t="str">
        <f t="shared" si="177"/>
        <v/>
      </c>
      <c r="C3782" s="7" t="str">
        <f t="shared" si="178"/>
        <v/>
      </c>
      <c r="D3782" s="9"/>
      <c r="E3782" s="10"/>
      <c r="F3782" s="9"/>
      <c r="G3782" s="8"/>
      <c r="H3782" s="8"/>
      <c r="I3782" s="8"/>
      <c r="J3782" s="8"/>
      <c r="K3782" s="8"/>
      <c r="L3782" s="8"/>
      <c r="M3782" s="11"/>
      <c r="N3782" s="26"/>
      <c r="O3782" s="26"/>
      <c r="P3782" s="8"/>
      <c r="Q3782" s="11"/>
      <c r="R3782" s="8"/>
      <c r="S3782" s="8"/>
      <c r="T3782" s="8"/>
      <c r="U3782" s="8"/>
      <c r="V3782" s="8"/>
      <c r="Y3782" s="4" t="str" cm="1">
        <f t="array" ref="Y3782">_xlfn.IFS(AND(AD3782=0,AH3782&gt;1),0,AD3782=0,"",SUM(AA3782:AC3782)=30,10,OR(AA3782=5,AB3782=5,AC3782=5),5)</f>
        <v/>
      </c>
      <c r="Z3782" s="4" t="str" cm="1">
        <f t="array" ref="Z3782">IFERROR(_xlfn.IFS(AND(AH3782=0,Y3782=10),"Excelente, producto bien configurado",AND(Y3782=5,AH3782&gt;1),"Faltan Datos Obligatorios y hay error en datos opcionales",Y3782=5,CONCATENATE("Faltan Datos Obligatorios:",IF(AA3782=5," Nombre, ",""),IF(AB3782=5," Precio, ",""),IF(AC3782=5," Cantidad ","")),AH3782&gt;=30,"Error Descuento y Granel",AF3782=15,"Falta Digitar Descuento",AF3782=16,"Error: Valor descuento superior a venta",AG3782=17,"Falta Seleccionar Unidad de medida",AG3782=19,"Habilitar venta a Granel"),"")</f>
        <v/>
      </c>
      <c r="AA3782" s="4">
        <f>IF($AD3782=0,-5,IF(D3782="",5,10))</f>
        <v>-5</v>
      </c>
      <c r="AB3782" s="4">
        <f>IF($AD3782=0,-5,IF(E3782="",5,10))</f>
        <v>-5</v>
      </c>
      <c r="AC3782" s="4">
        <f>IF($AD3782=0,-5,IF(F3782="",5,10))</f>
        <v>-5</v>
      </c>
      <c r="AD3782" s="4">
        <f>COUNTA(D3782:F3782)</f>
        <v>0</v>
      </c>
      <c r="AE3782" s="4">
        <f>COUNTA(G3782:V3782)</f>
        <v>0</v>
      </c>
      <c r="AF3782" s="4" cm="1">
        <f t="array" ref="AF3782">IFERROR(_xlfn.IFS((AND(OR(P3782="Si"),Q3782="")),15,AND(Q3782&lt;&gt;"",P3782=""),18,E3782&lt;Q3782,16),0)</f>
        <v>0</v>
      </c>
      <c r="AG3782" s="4" cm="1">
        <f t="array" ref="AG3782">IFERROR(_xlfn.IFS((AND(OR(R3782="Si"),S3782="")),17,AND(S3782&lt;&gt;"",R3782=""),19),0)</f>
        <v>0</v>
      </c>
      <c r="AH3782" s="4">
        <f t="shared" si="179"/>
        <v>0</v>
      </c>
    </row>
    <row r="3783" spans="2:34" x14ac:dyDescent="0.25">
      <c r="B3783" s="6" t="str">
        <f t="shared" si="177"/>
        <v/>
      </c>
      <c r="C3783" s="7" t="str">
        <f t="shared" si="178"/>
        <v/>
      </c>
      <c r="D3783" s="9"/>
      <c r="E3783" s="10"/>
      <c r="F3783" s="9"/>
      <c r="G3783" s="8"/>
      <c r="H3783" s="8"/>
      <c r="I3783" s="8"/>
      <c r="J3783" s="8"/>
      <c r="K3783" s="8"/>
      <c r="L3783" s="8"/>
      <c r="M3783" s="11"/>
      <c r="N3783" s="26"/>
      <c r="O3783" s="26"/>
      <c r="P3783" s="8"/>
      <c r="Q3783" s="11"/>
      <c r="R3783" s="8"/>
      <c r="S3783" s="8"/>
      <c r="T3783" s="8"/>
      <c r="U3783" s="8"/>
      <c r="V3783" s="8"/>
      <c r="Y3783" s="4" t="str" cm="1">
        <f t="array" ref="Y3783">_xlfn.IFS(AND(AD3783=0,AH3783&gt;1),0,AD3783=0,"",SUM(AA3783:AC3783)=30,10,OR(AA3783=5,AB3783=5,AC3783=5),5)</f>
        <v/>
      </c>
      <c r="Z3783" s="4" t="str" cm="1">
        <f t="array" ref="Z3783">IFERROR(_xlfn.IFS(AND(AH3783=0,Y3783=10),"Excelente, producto bien configurado",AND(Y3783=5,AH3783&gt;1),"Faltan Datos Obligatorios y hay error en datos opcionales",Y3783=5,CONCATENATE("Faltan Datos Obligatorios:",IF(AA3783=5," Nombre, ",""),IF(AB3783=5," Precio, ",""),IF(AC3783=5," Cantidad ","")),AH3783&gt;=30,"Error Descuento y Granel",AF3783=15,"Falta Digitar Descuento",AF3783=16,"Error: Valor descuento superior a venta",AG3783=17,"Falta Seleccionar Unidad de medida",AG3783=19,"Habilitar venta a Granel"),"")</f>
        <v/>
      </c>
      <c r="AA3783" s="4">
        <f>IF($AD3783=0,-5,IF(D3783="",5,10))</f>
        <v>-5</v>
      </c>
      <c r="AB3783" s="4">
        <f>IF($AD3783=0,-5,IF(E3783="",5,10))</f>
        <v>-5</v>
      </c>
      <c r="AC3783" s="4">
        <f>IF($AD3783=0,-5,IF(F3783="",5,10))</f>
        <v>-5</v>
      </c>
      <c r="AD3783" s="4">
        <f>COUNTA(D3783:F3783)</f>
        <v>0</v>
      </c>
      <c r="AE3783" s="4">
        <f>COUNTA(G3783:V3783)</f>
        <v>0</v>
      </c>
      <c r="AF3783" s="4" cm="1">
        <f t="array" ref="AF3783">IFERROR(_xlfn.IFS((AND(OR(P3783="Si"),Q3783="")),15,AND(Q3783&lt;&gt;"",P3783=""),18,E3783&lt;Q3783,16),0)</f>
        <v>0</v>
      </c>
      <c r="AG3783" s="4" cm="1">
        <f t="array" ref="AG3783">IFERROR(_xlfn.IFS((AND(OR(R3783="Si"),S3783="")),17,AND(S3783&lt;&gt;"",R3783=""),19),0)</f>
        <v>0</v>
      </c>
      <c r="AH3783" s="4">
        <f t="shared" si="179"/>
        <v>0</v>
      </c>
    </row>
    <row r="3784" spans="2:34" x14ac:dyDescent="0.25">
      <c r="B3784" s="6" t="str">
        <f t="shared" si="177"/>
        <v/>
      </c>
      <c r="C3784" s="7" t="str">
        <f t="shared" si="178"/>
        <v/>
      </c>
      <c r="D3784" s="9"/>
      <c r="E3784" s="10"/>
      <c r="F3784" s="9"/>
      <c r="G3784" s="8"/>
      <c r="H3784" s="8"/>
      <c r="I3784" s="8"/>
      <c r="J3784" s="8"/>
      <c r="K3784" s="8"/>
      <c r="L3784" s="8"/>
      <c r="M3784" s="11"/>
      <c r="N3784" s="26"/>
      <c r="O3784" s="26"/>
      <c r="P3784" s="8"/>
      <c r="Q3784" s="11"/>
      <c r="R3784" s="8"/>
      <c r="S3784" s="8"/>
      <c r="T3784" s="8"/>
      <c r="U3784" s="8"/>
      <c r="V3784" s="8"/>
      <c r="Y3784" s="4" t="str" cm="1">
        <f t="array" ref="Y3784">_xlfn.IFS(AND(AD3784=0,AH3784&gt;1),0,AD3784=0,"",SUM(AA3784:AC3784)=30,10,OR(AA3784=5,AB3784=5,AC3784=5),5)</f>
        <v/>
      </c>
      <c r="Z3784" s="4" t="str" cm="1">
        <f t="array" ref="Z3784">IFERROR(_xlfn.IFS(AND(AH3784=0,Y3784=10),"Excelente, producto bien configurado",AND(Y3784=5,AH3784&gt;1),"Faltan Datos Obligatorios y hay error en datos opcionales",Y3784=5,CONCATENATE("Faltan Datos Obligatorios:",IF(AA3784=5," Nombre, ",""),IF(AB3784=5," Precio, ",""),IF(AC3784=5," Cantidad ","")),AH3784&gt;=30,"Error Descuento y Granel",AF3784=15,"Falta Digitar Descuento",AF3784=16,"Error: Valor descuento superior a venta",AG3784=17,"Falta Seleccionar Unidad de medida",AG3784=19,"Habilitar venta a Granel"),"")</f>
        <v/>
      </c>
      <c r="AA3784" s="4">
        <f>IF($AD3784=0,-5,IF(D3784="",5,10))</f>
        <v>-5</v>
      </c>
      <c r="AB3784" s="4">
        <f>IF($AD3784=0,-5,IF(E3784="",5,10))</f>
        <v>-5</v>
      </c>
      <c r="AC3784" s="4">
        <f>IF($AD3784=0,-5,IF(F3784="",5,10))</f>
        <v>-5</v>
      </c>
      <c r="AD3784" s="4">
        <f>COUNTA(D3784:F3784)</f>
        <v>0</v>
      </c>
      <c r="AE3784" s="4">
        <f>COUNTA(G3784:V3784)</f>
        <v>0</v>
      </c>
      <c r="AF3784" s="4" cm="1">
        <f t="array" ref="AF3784">IFERROR(_xlfn.IFS((AND(OR(P3784="Si"),Q3784="")),15,AND(Q3784&lt;&gt;"",P3784=""),18,E3784&lt;Q3784,16),0)</f>
        <v>0</v>
      </c>
      <c r="AG3784" s="4" cm="1">
        <f t="array" ref="AG3784">IFERROR(_xlfn.IFS((AND(OR(R3784="Si"),S3784="")),17,AND(S3784&lt;&gt;"",R3784=""),19),0)</f>
        <v>0</v>
      </c>
      <c r="AH3784" s="4">
        <f t="shared" si="179"/>
        <v>0</v>
      </c>
    </row>
    <row r="3785" spans="2:34" x14ac:dyDescent="0.25">
      <c r="B3785" s="6" t="str">
        <f t="shared" si="177"/>
        <v/>
      </c>
      <c r="C3785" s="7" t="str">
        <f t="shared" si="178"/>
        <v/>
      </c>
      <c r="D3785" s="9"/>
      <c r="E3785" s="10"/>
      <c r="F3785" s="9"/>
      <c r="G3785" s="8"/>
      <c r="H3785" s="8"/>
      <c r="I3785" s="8"/>
      <c r="J3785" s="8"/>
      <c r="K3785" s="8"/>
      <c r="L3785" s="8"/>
      <c r="M3785" s="11"/>
      <c r="N3785" s="26"/>
      <c r="O3785" s="26"/>
      <c r="P3785" s="8"/>
      <c r="Q3785" s="11"/>
      <c r="R3785" s="8"/>
      <c r="S3785" s="8"/>
      <c r="T3785" s="8"/>
      <c r="U3785" s="8"/>
      <c r="V3785" s="8"/>
      <c r="Y3785" s="4" t="str" cm="1">
        <f t="array" ref="Y3785">_xlfn.IFS(AND(AD3785=0,AH3785&gt;1),0,AD3785=0,"",SUM(AA3785:AC3785)=30,10,OR(AA3785=5,AB3785=5,AC3785=5),5)</f>
        <v/>
      </c>
      <c r="Z3785" s="4" t="str" cm="1">
        <f t="array" ref="Z3785">IFERROR(_xlfn.IFS(AND(AH3785=0,Y3785=10),"Excelente, producto bien configurado",AND(Y3785=5,AH3785&gt;1),"Faltan Datos Obligatorios y hay error en datos opcionales",Y3785=5,CONCATENATE("Faltan Datos Obligatorios:",IF(AA3785=5," Nombre, ",""),IF(AB3785=5," Precio, ",""),IF(AC3785=5," Cantidad ","")),AH3785&gt;=30,"Error Descuento y Granel",AF3785=15,"Falta Digitar Descuento",AF3785=16,"Error: Valor descuento superior a venta",AG3785=17,"Falta Seleccionar Unidad de medida",AG3785=19,"Habilitar venta a Granel"),"")</f>
        <v/>
      </c>
      <c r="AA3785" s="4">
        <f>IF($AD3785=0,-5,IF(D3785="",5,10))</f>
        <v>-5</v>
      </c>
      <c r="AB3785" s="4">
        <f>IF($AD3785=0,-5,IF(E3785="",5,10))</f>
        <v>-5</v>
      </c>
      <c r="AC3785" s="4">
        <f>IF($AD3785=0,-5,IF(F3785="",5,10))</f>
        <v>-5</v>
      </c>
      <c r="AD3785" s="4">
        <f>COUNTA(D3785:F3785)</f>
        <v>0</v>
      </c>
      <c r="AE3785" s="4">
        <f>COUNTA(G3785:V3785)</f>
        <v>0</v>
      </c>
      <c r="AF3785" s="4" cm="1">
        <f t="array" ref="AF3785">IFERROR(_xlfn.IFS((AND(OR(P3785="Si"),Q3785="")),15,AND(Q3785&lt;&gt;"",P3785=""),18,E3785&lt;Q3785,16),0)</f>
        <v>0</v>
      </c>
      <c r="AG3785" s="4" cm="1">
        <f t="array" ref="AG3785">IFERROR(_xlfn.IFS((AND(OR(R3785="Si"),S3785="")),17,AND(S3785&lt;&gt;"",R3785=""),19),0)</f>
        <v>0</v>
      </c>
      <c r="AH3785" s="4">
        <f t="shared" si="179"/>
        <v>0</v>
      </c>
    </row>
    <row r="3786" spans="2:34" x14ac:dyDescent="0.25">
      <c r="B3786" s="6" t="str">
        <f t="shared" si="177"/>
        <v/>
      </c>
      <c r="C3786" s="7" t="str">
        <f t="shared" si="178"/>
        <v/>
      </c>
      <c r="D3786" s="9"/>
      <c r="E3786" s="10"/>
      <c r="F3786" s="9"/>
      <c r="G3786" s="8"/>
      <c r="H3786" s="8"/>
      <c r="I3786" s="8"/>
      <c r="J3786" s="8"/>
      <c r="K3786" s="8"/>
      <c r="L3786" s="8"/>
      <c r="M3786" s="11"/>
      <c r="N3786" s="26"/>
      <c r="O3786" s="26"/>
      <c r="P3786" s="8"/>
      <c r="Q3786" s="11"/>
      <c r="R3786" s="8"/>
      <c r="S3786" s="8"/>
      <c r="T3786" s="8"/>
      <c r="U3786" s="8"/>
      <c r="V3786" s="8"/>
      <c r="Y3786" s="4" t="str" cm="1">
        <f t="array" ref="Y3786">_xlfn.IFS(AND(AD3786=0,AH3786&gt;1),0,AD3786=0,"",SUM(AA3786:AC3786)=30,10,OR(AA3786=5,AB3786=5,AC3786=5),5)</f>
        <v/>
      </c>
      <c r="Z3786" s="4" t="str" cm="1">
        <f t="array" ref="Z3786">IFERROR(_xlfn.IFS(AND(AH3786=0,Y3786=10),"Excelente, producto bien configurado",AND(Y3786=5,AH3786&gt;1),"Faltan Datos Obligatorios y hay error en datos opcionales",Y3786=5,CONCATENATE("Faltan Datos Obligatorios:",IF(AA3786=5," Nombre, ",""),IF(AB3786=5," Precio, ",""),IF(AC3786=5," Cantidad ","")),AH3786&gt;=30,"Error Descuento y Granel",AF3786=15,"Falta Digitar Descuento",AF3786=16,"Error: Valor descuento superior a venta",AG3786=17,"Falta Seleccionar Unidad de medida",AG3786=19,"Habilitar venta a Granel"),"")</f>
        <v/>
      </c>
      <c r="AA3786" s="4">
        <f>IF($AD3786=0,-5,IF(D3786="",5,10))</f>
        <v>-5</v>
      </c>
      <c r="AB3786" s="4">
        <f>IF($AD3786=0,-5,IF(E3786="",5,10))</f>
        <v>-5</v>
      </c>
      <c r="AC3786" s="4">
        <f>IF($AD3786=0,-5,IF(F3786="",5,10))</f>
        <v>-5</v>
      </c>
      <c r="AD3786" s="4">
        <f>COUNTA(D3786:F3786)</f>
        <v>0</v>
      </c>
      <c r="AE3786" s="4">
        <f>COUNTA(G3786:V3786)</f>
        <v>0</v>
      </c>
      <c r="AF3786" s="4" cm="1">
        <f t="array" ref="AF3786">IFERROR(_xlfn.IFS((AND(OR(P3786="Si"),Q3786="")),15,AND(Q3786&lt;&gt;"",P3786=""),18,E3786&lt;Q3786,16),0)</f>
        <v>0</v>
      </c>
      <c r="AG3786" s="4" cm="1">
        <f t="array" ref="AG3786">IFERROR(_xlfn.IFS((AND(OR(R3786="Si"),S3786="")),17,AND(S3786&lt;&gt;"",R3786=""),19),0)</f>
        <v>0</v>
      </c>
      <c r="AH3786" s="4">
        <f t="shared" si="179"/>
        <v>0</v>
      </c>
    </row>
    <row r="3787" spans="2:34" x14ac:dyDescent="0.25">
      <c r="B3787" s="6" t="str">
        <f t="shared" si="177"/>
        <v/>
      </c>
      <c r="C3787" s="7" t="str">
        <f t="shared" si="178"/>
        <v/>
      </c>
      <c r="D3787" s="9"/>
      <c r="E3787" s="10"/>
      <c r="F3787" s="9"/>
      <c r="G3787" s="8"/>
      <c r="H3787" s="8"/>
      <c r="I3787" s="8"/>
      <c r="J3787" s="8"/>
      <c r="K3787" s="8"/>
      <c r="L3787" s="8"/>
      <c r="M3787" s="11"/>
      <c r="N3787" s="26"/>
      <c r="O3787" s="26"/>
      <c r="P3787" s="8"/>
      <c r="Q3787" s="11"/>
      <c r="R3787" s="8"/>
      <c r="S3787" s="8"/>
      <c r="T3787" s="8"/>
      <c r="U3787" s="8"/>
      <c r="V3787" s="8"/>
      <c r="Y3787" s="4" t="str" cm="1">
        <f t="array" ref="Y3787">_xlfn.IFS(AND(AD3787=0,AH3787&gt;1),0,AD3787=0,"",SUM(AA3787:AC3787)=30,10,OR(AA3787=5,AB3787=5,AC3787=5),5)</f>
        <v/>
      </c>
      <c r="Z3787" s="4" t="str" cm="1">
        <f t="array" ref="Z3787">IFERROR(_xlfn.IFS(AND(AH3787=0,Y3787=10),"Excelente, producto bien configurado",AND(Y3787=5,AH3787&gt;1),"Faltan Datos Obligatorios y hay error en datos opcionales",Y3787=5,CONCATENATE("Faltan Datos Obligatorios:",IF(AA3787=5," Nombre, ",""),IF(AB3787=5," Precio, ",""),IF(AC3787=5," Cantidad ","")),AH3787&gt;=30,"Error Descuento y Granel",AF3787=15,"Falta Digitar Descuento",AF3787=16,"Error: Valor descuento superior a venta",AG3787=17,"Falta Seleccionar Unidad de medida",AG3787=19,"Habilitar venta a Granel"),"")</f>
        <v/>
      </c>
      <c r="AA3787" s="4">
        <f>IF($AD3787=0,-5,IF(D3787="",5,10))</f>
        <v>-5</v>
      </c>
      <c r="AB3787" s="4">
        <f>IF($AD3787=0,-5,IF(E3787="",5,10))</f>
        <v>-5</v>
      </c>
      <c r="AC3787" s="4">
        <f>IF($AD3787=0,-5,IF(F3787="",5,10))</f>
        <v>-5</v>
      </c>
      <c r="AD3787" s="4">
        <f>COUNTA(D3787:F3787)</f>
        <v>0</v>
      </c>
      <c r="AE3787" s="4">
        <f>COUNTA(G3787:V3787)</f>
        <v>0</v>
      </c>
      <c r="AF3787" s="4" cm="1">
        <f t="array" ref="AF3787">IFERROR(_xlfn.IFS((AND(OR(P3787="Si"),Q3787="")),15,AND(Q3787&lt;&gt;"",P3787=""),18,E3787&lt;Q3787,16),0)</f>
        <v>0</v>
      </c>
      <c r="AG3787" s="4" cm="1">
        <f t="array" ref="AG3787">IFERROR(_xlfn.IFS((AND(OR(R3787="Si"),S3787="")),17,AND(S3787&lt;&gt;"",R3787=""),19),0)</f>
        <v>0</v>
      </c>
      <c r="AH3787" s="4">
        <f t="shared" si="179"/>
        <v>0</v>
      </c>
    </row>
    <row r="3788" spans="2:34" x14ac:dyDescent="0.25">
      <c r="B3788" s="6" t="str">
        <f t="shared" si="177"/>
        <v/>
      </c>
      <c r="C3788" s="7" t="str">
        <f t="shared" si="178"/>
        <v/>
      </c>
      <c r="D3788" s="9"/>
      <c r="E3788" s="10"/>
      <c r="F3788" s="9"/>
      <c r="G3788" s="8"/>
      <c r="H3788" s="8"/>
      <c r="I3788" s="8"/>
      <c r="J3788" s="8"/>
      <c r="K3788" s="8"/>
      <c r="L3788" s="8"/>
      <c r="M3788" s="11"/>
      <c r="N3788" s="26"/>
      <c r="O3788" s="26"/>
      <c r="P3788" s="8"/>
      <c r="Q3788" s="11"/>
      <c r="R3788" s="8"/>
      <c r="S3788" s="8"/>
      <c r="T3788" s="8"/>
      <c r="U3788" s="8"/>
      <c r="V3788" s="8"/>
      <c r="Y3788" s="4" t="str" cm="1">
        <f t="array" ref="Y3788">_xlfn.IFS(AND(AD3788=0,AH3788&gt;1),0,AD3788=0,"",SUM(AA3788:AC3788)=30,10,OR(AA3788=5,AB3788=5,AC3788=5),5)</f>
        <v/>
      </c>
      <c r="Z3788" s="4" t="str" cm="1">
        <f t="array" ref="Z3788">IFERROR(_xlfn.IFS(AND(AH3788=0,Y3788=10),"Excelente, producto bien configurado",AND(Y3788=5,AH3788&gt;1),"Faltan Datos Obligatorios y hay error en datos opcionales",Y3788=5,CONCATENATE("Faltan Datos Obligatorios:",IF(AA3788=5," Nombre, ",""),IF(AB3788=5," Precio, ",""),IF(AC3788=5," Cantidad ","")),AH3788&gt;=30,"Error Descuento y Granel",AF3788=15,"Falta Digitar Descuento",AF3788=16,"Error: Valor descuento superior a venta",AG3788=17,"Falta Seleccionar Unidad de medida",AG3788=19,"Habilitar venta a Granel"),"")</f>
        <v/>
      </c>
      <c r="AA3788" s="4">
        <f>IF($AD3788=0,-5,IF(D3788="",5,10))</f>
        <v>-5</v>
      </c>
      <c r="AB3788" s="4">
        <f>IF($AD3788=0,-5,IF(E3788="",5,10))</f>
        <v>-5</v>
      </c>
      <c r="AC3788" s="4">
        <f>IF($AD3788=0,-5,IF(F3788="",5,10))</f>
        <v>-5</v>
      </c>
      <c r="AD3788" s="4">
        <f>COUNTA(D3788:F3788)</f>
        <v>0</v>
      </c>
      <c r="AE3788" s="4">
        <f>COUNTA(G3788:V3788)</f>
        <v>0</v>
      </c>
      <c r="AF3788" s="4" cm="1">
        <f t="array" ref="AF3788">IFERROR(_xlfn.IFS((AND(OR(P3788="Si"),Q3788="")),15,AND(Q3788&lt;&gt;"",P3788=""),18,E3788&lt;Q3788,16),0)</f>
        <v>0</v>
      </c>
      <c r="AG3788" s="4" cm="1">
        <f t="array" ref="AG3788">IFERROR(_xlfn.IFS((AND(OR(R3788="Si"),S3788="")),17,AND(S3788&lt;&gt;"",R3788=""),19),0)</f>
        <v>0</v>
      </c>
      <c r="AH3788" s="4">
        <f t="shared" si="179"/>
        <v>0</v>
      </c>
    </row>
    <row r="3789" spans="2:34" x14ac:dyDescent="0.25">
      <c r="B3789" s="6" t="str">
        <f t="shared" si="177"/>
        <v/>
      </c>
      <c r="C3789" s="7" t="str">
        <f t="shared" si="178"/>
        <v/>
      </c>
      <c r="D3789" s="9"/>
      <c r="E3789" s="10"/>
      <c r="F3789" s="9"/>
      <c r="G3789" s="8"/>
      <c r="H3789" s="8"/>
      <c r="I3789" s="8"/>
      <c r="J3789" s="8"/>
      <c r="K3789" s="8"/>
      <c r="L3789" s="8"/>
      <c r="M3789" s="11"/>
      <c r="N3789" s="26"/>
      <c r="O3789" s="26"/>
      <c r="P3789" s="8"/>
      <c r="Q3789" s="11"/>
      <c r="R3789" s="8"/>
      <c r="S3789" s="8"/>
      <c r="T3789" s="8"/>
      <c r="U3789" s="8"/>
      <c r="V3789" s="8"/>
      <c r="Y3789" s="4" t="str" cm="1">
        <f t="array" ref="Y3789">_xlfn.IFS(AND(AD3789=0,AH3789&gt;1),0,AD3789=0,"",SUM(AA3789:AC3789)=30,10,OR(AA3789=5,AB3789=5,AC3789=5),5)</f>
        <v/>
      </c>
      <c r="Z3789" s="4" t="str" cm="1">
        <f t="array" ref="Z3789">IFERROR(_xlfn.IFS(AND(AH3789=0,Y3789=10),"Excelente, producto bien configurado",AND(Y3789=5,AH3789&gt;1),"Faltan Datos Obligatorios y hay error en datos opcionales",Y3789=5,CONCATENATE("Faltan Datos Obligatorios:",IF(AA3789=5," Nombre, ",""),IF(AB3789=5," Precio, ",""),IF(AC3789=5," Cantidad ","")),AH3789&gt;=30,"Error Descuento y Granel",AF3789=15,"Falta Digitar Descuento",AF3789=16,"Error: Valor descuento superior a venta",AG3789=17,"Falta Seleccionar Unidad de medida",AG3789=19,"Habilitar venta a Granel"),"")</f>
        <v/>
      </c>
      <c r="AA3789" s="4">
        <f>IF($AD3789=0,-5,IF(D3789="",5,10))</f>
        <v>-5</v>
      </c>
      <c r="AB3789" s="4">
        <f>IF($AD3789=0,-5,IF(E3789="",5,10))</f>
        <v>-5</v>
      </c>
      <c r="AC3789" s="4">
        <f>IF($AD3789=0,-5,IF(F3789="",5,10))</f>
        <v>-5</v>
      </c>
      <c r="AD3789" s="4">
        <f>COUNTA(D3789:F3789)</f>
        <v>0</v>
      </c>
      <c r="AE3789" s="4">
        <f>COUNTA(G3789:V3789)</f>
        <v>0</v>
      </c>
      <c r="AF3789" s="4" cm="1">
        <f t="array" ref="AF3789">IFERROR(_xlfn.IFS((AND(OR(P3789="Si"),Q3789="")),15,AND(Q3789&lt;&gt;"",P3789=""),18,E3789&lt;Q3789,16),0)</f>
        <v>0</v>
      </c>
      <c r="AG3789" s="4" cm="1">
        <f t="array" ref="AG3789">IFERROR(_xlfn.IFS((AND(OR(R3789="Si"),S3789="")),17,AND(S3789&lt;&gt;"",R3789=""),19),0)</f>
        <v>0</v>
      </c>
      <c r="AH3789" s="4">
        <f t="shared" si="179"/>
        <v>0</v>
      </c>
    </row>
    <row r="3790" spans="2:34" x14ac:dyDescent="0.25">
      <c r="B3790" s="6" t="str">
        <f t="shared" si="177"/>
        <v/>
      </c>
      <c r="C3790" s="7" t="str">
        <f t="shared" si="178"/>
        <v/>
      </c>
      <c r="D3790" s="9"/>
      <c r="E3790" s="10"/>
      <c r="F3790" s="9"/>
      <c r="G3790" s="8"/>
      <c r="H3790" s="8"/>
      <c r="I3790" s="8"/>
      <c r="J3790" s="8"/>
      <c r="K3790" s="8"/>
      <c r="L3790" s="8"/>
      <c r="M3790" s="11"/>
      <c r="N3790" s="26"/>
      <c r="O3790" s="26"/>
      <c r="P3790" s="8"/>
      <c r="Q3790" s="11"/>
      <c r="R3790" s="8"/>
      <c r="S3790" s="8"/>
      <c r="T3790" s="8"/>
      <c r="U3790" s="8"/>
      <c r="V3790" s="8"/>
      <c r="Y3790" s="4" t="str" cm="1">
        <f t="array" ref="Y3790">_xlfn.IFS(AND(AD3790=0,AH3790&gt;1),0,AD3790=0,"",SUM(AA3790:AC3790)=30,10,OR(AA3790=5,AB3790=5,AC3790=5),5)</f>
        <v/>
      </c>
      <c r="Z3790" s="4" t="str" cm="1">
        <f t="array" ref="Z3790">IFERROR(_xlfn.IFS(AND(AH3790=0,Y3790=10),"Excelente, producto bien configurado",AND(Y3790=5,AH3790&gt;1),"Faltan Datos Obligatorios y hay error en datos opcionales",Y3790=5,CONCATENATE("Faltan Datos Obligatorios:",IF(AA3790=5," Nombre, ",""),IF(AB3790=5," Precio, ",""),IF(AC3790=5," Cantidad ","")),AH3790&gt;=30,"Error Descuento y Granel",AF3790=15,"Falta Digitar Descuento",AF3790=16,"Error: Valor descuento superior a venta",AG3790=17,"Falta Seleccionar Unidad de medida",AG3790=19,"Habilitar venta a Granel"),"")</f>
        <v/>
      </c>
      <c r="AA3790" s="4">
        <f>IF($AD3790=0,-5,IF(D3790="",5,10))</f>
        <v>-5</v>
      </c>
      <c r="AB3790" s="4">
        <f>IF($AD3790=0,-5,IF(E3790="",5,10))</f>
        <v>-5</v>
      </c>
      <c r="AC3790" s="4">
        <f>IF($AD3790=0,-5,IF(F3790="",5,10))</f>
        <v>-5</v>
      </c>
      <c r="AD3790" s="4">
        <f>COUNTA(D3790:F3790)</f>
        <v>0</v>
      </c>
      <c r="AE3790" s="4">
        <f>COUNTA(G3790:V3790)</f>
        <v>0</v>
      </c>
      <c r="AF3790" s="4" cm="1">
        <f t="array" ref="AF3790">IFERROR(_xlfn.IFS((AND(OR(P3790="Si"),Q3790="")),15,AND(Q3790&lt;&gt;"",P3790=""),18,E3790&lt;Q3790,16),0)</f>
        <v>0</v>
      </c>
      <c r="AG3790" s="4" cm="1">
        <f t="array" ref="AG3790">IFERROR(_xlfn.IFS((AND(OR(R3790="Si"),S3790="")),17,AND(S3790&lt;&gt;"",R3790=""),19),0)</f>
        <v>0</v>
      </c>
      <c r="AH3790" s="4">
        <f t="shared" si="179"/>
        <v>0</v>
      </c>
    </row>
    <row r="3791" spans="2:34" x14ac:dyDescent="0.25">
      <c r="B3791" s="6" t="str">
        <f t="shared" si="177"/>
        <v/>
      </c>
      <c r="C3791" s="7" t="str">
        <f t="shared" si="178"/>
        <v/>
      </c>
      <c r="D3791" s="9"/>
      <c r="E3791" s="10"/>
      <c r="F3791" s="9"/>
      <c r="G3791" s="8"/>
      <c r="H3791" s="8"/>
      <c r="I3791" s="8"/>
      <c r="J3791" s="8"/>
      <c r="K3791" s="8"/>
      <c r="L3791" s="8"/>
      <c r="M3791" s="11"/>
      <c r="N3791" s="26"/>
      <c r="O3791" s="26"/>
      <c r="P3791" s="8"/>
      <c r="Q3791" s="11"/>
      <c r="R3791" s="8"/>
      <c r="S3791" s="8"/>
      <c r="T3791" s="8"/>
      <c r="U3791" s="8"/>
      <c r="V3791" s="8"/>
      <c r="Y3791" s="4" t="str" cm="1">
        <f t="array" ref="Y3791">_xlfn.IFS(AND(AD3791=0,AH3791&gt;1),0,AD3791=0,"",SUM(AA3791:AC3791)=30,10,OR(AA3791=5,AB3791=5,AC3791=5),5)</f>
        <v/>
      </c>
      <c r="Z3791" s="4" t="str" cm="1">
        <f t="array" ref="Z3791">IFERROR(_xlfn.IFS(AND(AH3791=0,Y3791=10),"Excelente, producto bien configurado",AND(Y3791=5,AH3791&gt;1),"Faltan Datos Obligatorios y hay error en datos opcionales",Y3791=5,CONCATENATE("Faltan Datos Obligatorios:",IF(AA3791=5," Nombre, ",""),IF(AB3791=5," Precio, ",""),IF(AC3791=5," Cantidad ","")),AH3791&gt;=30,"Error Descuento y Granel",AF3791=15,"Falta Digitar Descuento",AF3791=16,"Error: Valor descuento superior a venta",AG3791=17,"Falta Seleccionar Unidad de medida",AG3791=19,"Habilitar venta a Granel"),"")</f>
        <v/>
      </c>
      <c r="AA3791" s="4">
        <f>IF($AD3791=0,-5,IF(D3791="",5,10))</f>
        <v>-5</v>
      </c>
      <c r="AB3791" s="4">
        <f>IF($AD3791=0,-5,IF(E3791="",5,10))</f>
        <v>-5</v>
      </c>
      <c r="AC3791" s="4">
        <f>IF($AD3791=0,-5,IF(F3791="",5,10))</f>
        <v>-5</v>
      </c>
      <c r="AD3791" s="4">
        <f>COUNTA(D3791:F3791)</f>
        <v>0</v>
      </c>
      <c r="AE3791" s="4">
        <f>COUNTA(G3791:V3791)</f>
        <v>0</v>
      </c>
      <c r="AF3791" s="4" cm="1">
        <f t="array" ref="AF3791">IFERROR(_xlfn.IFS((AND(OR(P3791="Si"),Q3791="")),15,AND(Q3791&lt;&gt;"",P3791=""),18,E3791&lt;Q3791,16),0)</f>
        <v>0</v>
      </c>
      <c r="AG3791" s="4" cm="1">
        <f t="array" ref="AG3791">IFERROR(_xlfn.IFS((AND(OR(R3791="Si"),S3791="")),17,AND(S3791&lt;&gt;"",R3791=""),19),0)</f>
        <v>0</v>
      </c>
      <c r="AH3791" s="4">
        <f t="shared" si="179"/>
        <v>0</v>
      </c>
    </row>
    <row r="3792" spans="2:34" x14ac:dyDescent="0.25">
      <c r="B3792" s="6" t="str">
        <f t="shared" si="177"/>
        <v/>
      </c>
      <c r="C3792" s="7" t="str">
        <f t="shared" si="178"/>
        <v/>
      </c>
      <c r="D3792" s="9"/>
      <c r="E3792" s="10"/>
      <c r="F3792" s="9"/>
      <c r="G3792" s="8"/>
      <c r="H3792" s="8"/>
      <c r="I3792" s="8"/>
      <c r="J3792" s="8"/>
      <c r="K3792" s="8"/>
      <c r="L3792" s="8"/>
      <c r="M3792" s="11"/>
      <c r="N3792" s="26"/>
      <c r="O3792" s="26"/>
      <c r="P3792" s="8"/>
      <c r="Q3792" s="11"/>
      <c r="R3792" s="8"/>
      <c r="S3792" s="8"/>
      <c r="T3792" s="8"/>
      <c r="U3792" s="8"/>
      <c r="V3792" s="8"/>
      <c r="Y3792" s="4" t="str" cm="1">
        <f t="array" ref="Y3792">_xlfn.IFS(AND(AD3792=0,AH3792&gt;1),0,AD3792=0,"",SUM(AA3792:AC3792)=30,10,OR(AA3792=5,AB3792=5,AC3792=5),5)</f>
        <v/>
      </c>
      <c r="Z3792" s="4" t="str" cm="1">
        <f t="array" ref="Z3792">IFERROR(_xlfn.IFS(AND(AH3792=0,Y3792=10),"Excelente, producto bien configurado",AND(Y3792=5,AH3792&gt;1),"Faltan Datos Obligatorios y hay error en datos opcionales",Y3792=5,CONCATENATE("Faltan Datos Obligatorios:",IF(AA3792=5," Nombre, ",""),IF(AB3792=5," Precio, ",""),IF(AC3792=5," Cantidad ","")),AH3792&gt;=30,"Error Descuento y Granel",AF3792=15,"Falta Digitar Descuento",AF3792=16,"Error: Valor descuento superior a venta",AG3792=17,"Falta Seleccionar Unidad de medida",AG3792=19,"Habilitar venta a Granel"),"")</f>
        <v/>
      </c>
      <c r="AA3792" s="4">
        <f>IF($AD3792=0,-5,IF(D3792="",5,10))</f>
        <v>-5</v>
      </c>
      <c r="AB3792" s="4">
        <f>IF($AD3792=0,-5,IF(E3792="",5,10))</f>
        <v>-5</v>
      </c>
      <c r="AC3792" s="4">
        <f>IF($AD3792=0,-5,IF(F3792="",5,10))</f>
        <v>-5</v>
      </c>
      <c r="AD3792" s="4">
        <f>COUNTA(D3792:F3792)</f>
        <v>0</v>
      </c>
      <c r="AE3792" s="4">
        <f>COUNTA(G3792:V3792)</f>
        <v>0</v>
      </c>
      <c r="AF3792" s="4" cm="1">
        <f t="array" ref="AF3792">IFERROR(_xlfn.IFS((AND(OR(P3792="Si"),Q3792="")),15,AND(Q3792&lt;&gt;"",P3792=""),18,E3792&lt;Q3792,16),0)</f>
        <v>0</v>
      </c>
      <c r="AG3792" s="4" cm="1">
        <f t="array" ref="AG3792">IFERROR(_xlfn.IFS((AND(OR(R3792="Si"),S3792="")),17,AND(S3792&lt;&gt;"",R3792=""),19),0)</f>
        <v>0</v>
      </c>
      <c r="AH3792" s="4">
        <f t="shared" si="179"/>
        <v>0</v>
      </c>
    </row>
    <row r="3793" spans="2:34" x14ac:dyDescent="0.25">
      <c r="B3793" s="6" t="str">
        <f t="shared" si="177"/>
        <v/>
      </c>
      <c r="C3793" s="7" t="str">
        <f t="shared" si="178"/>
        <v/>
      </c>
      <c r="D3793" s="9"/>
      <c r="E3793" s="10"/>
      <c r="F3793" s="9"/>
      <c r="G3793" s="8"/>
      <c r="H3793" s="8"/>
      <c r="I3793" s="8"/>
      <c r="J3793" s="8"/>
      <c r="K3793" s="8"/>
      <c r="L3793" s="8"/>
      <c r="M3793" s="11"/>
      <c r="N3793" s="26"/>
      <c r="O3793" s="26"/>
      <c r="P3793" s="8"/>
      <c r="Q3793" s="11"/>
      <c r="R3793" s="8"/>
      <c r="S3793" s="8"/>
      <c r="T3793" s="8"/>
      <c r="U3793" s="8"/>
      <c r="V3793" s="8"/>
      <c r="Y3793" s="4" t="str" cm="1">
        <f t="array" ref="Y3793">_xlfn.IFS(AND(AD3793=0,AH3793&gt;1),0,AD3793=0,"",SUM(AA3793:AC3793)=30,10,OR(AA3793=5,AB3793=5,AC3793=5),5)</f>
        <v/>
      </c>
      <c r="Z3793" s="4" t="str" cm="1">
        <f t="array" ref="Z3793">IFERROR(_xlfn.IFS(AND(AH3793=0,Y3793=10),"Excelente, producto bien configurado",AND(Y3793=5,AH3793&gt;1),"Faltan Datos Obligatorios y hay error en datos opcionales",Y3793=5,CONCATENATE("Faltan Datos Obligatorios:",IF(AA3793=5," Nombre, ",""),IF(AB3793=5," Precio, ",""),IF(AC3793=5," Cantidad ","")),AH3793&gt;=30,"Error Descuento y Granel",AF3793=15,"Falta Digitar Descuento",AF3793=16,"Error: Valor descuento superior a venta",AG3793=17,"Falta Seleccionar Unidad de medida",AG3793=19,"Habilitar venta a Granel"),"")</f>
        <v/>
      </c>
      <c r="AA3793" s="4">
        <f>IF($AD3793=0,-5,IF(D3793="",5,10))</f>
        <v>-5</v>
      </c>
      <c r="AB3793" s="4">
        <f>IF($AD3793=0,-5,IF(E3793="",5,10))</f>
        <v>-5</v>
      </c>
      <c r="AC3793" s="4">
        <f>IF($AD3793=0,-5,IF(F3793="",5,10))</f>
        <v>-5</v>
      </c>
      <c r="AD3793" s="4">
        <f>COUNTA(D3793:F3793)</f>
        <v>0</v>
      </c>
      <c r="AE3793" s="4">
        <f>COUNTA(G3793:V3793)</f>
        <v>0</v>
      </c>
      <c r="AF3793" s="4" cm="1">
        <f t="array" ref="AF3793">IFERROR(_xlfn.IFS((AND(OR(P3793="Si"),Q3793="")),15,AND(Q3793&lt;&gt;"",P3793=""),18,E3793&lt;Q3793,16),0)</f>
        <v>0</v>
      </c>
      <c r="AG3793" s="4" cm="1">
        <f t="array" ref="AG3793">IFERROR(_xlfn.IFS((AND(OR(R3793="Si"),S3793="")),17,AND(S3793&lt;&gt;"",R3793=""),19),0)</f>
        <v>0</v>
      </c>
      <c r="AH3793" s="4">
        <f t="shared" si="179"/>
        <v>0</v>
      </c>
    </row>
    <row r="3794" spans="2:34" x14ac:dyDescent="0.25">
      <c r="B3794" s="6" t="str">
        <f t="shared" si="177"/>
        <v/>
      </c>
      <c r="C3794" s="7" t="str">
        <f t="shared" si="178"/>
        <v/>
      </c>
      <c r="D3794" s="9"/>
      <c r="E3794" s="10"/>
      <c r="F3794" s="9"/>
      <c r="G3794" s="8"/>
      <c r="H3794" s="8"/>
      <c r="I3794" s="8"/>
      <c r="J3794" s="8"/>
      <c r="K3794" s="8"/>
      <c r="L3794" s="8"/>
      <c r="M3794" s="11"/>
      <c r="N3794" s="26"/>
      <c r="O3794" s="26"/>
      <c r="P3794" s="8"/>
      <c r="Q3794" s="11"/>
      <c r="R3794" s="8"/>
      <c r="S3794" s="8"/>
      <c r="T3794" s="8"/>
      <c r="U3794" s="8"/>
      <c r="V3794" s="8"/>
      <c r="Y3794" s="4" t="str" cm="1">
        <f t="array" ref="Y3794">_xlfn.IFS(AND(AD3794=0,AH3794&gt;1),0,AD3794=0,"",SUM(AA3794:AC3794)=30,10,OR(AA3794=5,AB3794=5,AC3794=5),5)</f>
        <v/>
      </c>
      <c r="Z3794" s="4" t="str" cm="1">
        <f t="array" ref="Z3794">IFERROR(_xlfn.IFS(AND(AH3794=0,Y3794=10),"Excelente, producto bien configurado",AND(Y3794=5,AH3794&gt;1),"Faltan Datos Obligatorios y hay error en datos opcionales",Y3794=5,CONCATENATE("Faltan Datos Obligatorios:",IF(AA3794=5," Nombre, ",""),IF(AB3794=5," Precio, ",""),IF(AC3794=5," Cantidad ","")),AH3794&gt;=30,"Error Descuento y Granel",AF3794=15,"Falta Digitar Descuento",AF3794=16,"Error: Valor descuento superior a venta",AG3794=17,"Falta Seleccionar Unidad de medida",AG3794=19,"Habilitar venta a Granel"),"")</f>
        <v/>
      </c>
      <c r="AA3794" s="4">
        <f>IF($AD3794=0,-5,IF(D3794="",5,10))</f>
        <v>-5</v>
      </c>
      <c r="AB3794" s="4">
        <f>IF($AD3794=0,-5,IF(E3794="",5,10))</f>
        <v>-5</v>
      </c>
      <c r="AC3794" s="4">
        <f>IF($AD3794=0,-5,IF(F3794="",5,10))</f>
        <v>-5</v>
      </c>
      <c r="AD3794" s="4">
        <f>COUNTA(D3794:F3794)</f>
        <v>0</v>
      </c>
      <c r="AE3794" s="4">
        <f>COUNTA(G3794:V3794)</f>
        <v>0</v>
      </c>
      <c r="AF3794" s="4" cm="1">
        <f t="array" ref="AF3794">IFERROR(_xlfn.IFS((AND(OR(P3794="Si"),Q3794="")),15,AND(Q3794&lt;&gt;"",P3794=""),18,E3794&lt;Q3794,16),0)</f>
        <v>0</v>
      </c>
      <c r="AG3794" s="4" cm="1">
        <f t="array" ref="AG3794">IFERROR(_xlfn.IFS((AND(OR(R3794="Si"),S3794="")),17,AND(S3794&lt;&gt;"",R3794=""),19),0)</f>
        <v>0</v>
      </c>
      <c r="AH3794" s="4">
        <f t="shared" si="179"/>
        <v>0</v>
      </c>
    </row>
    <row r="3795" spans="2:34" x14ac:dyDescent="0.25">
      <c r="B3795" s="6" t="str">
        <f t="shared" si="177"/>
        <v/>
      </c>
      <c r="C3795" s="7" t="str">
        <f t="shared" si="178"/>
        <v/>
      </c>
      <c r="D3795" s="9"/>
      <c r="E3795" s="10"/>
      <c r="F3795" s="9"/>
      <c r="G3795" s="8"/>
      <c r="H3795" s="8"/>
      <c r="I3795" s="8"/>
      <c r="J3795" s="8"/>
      <c r="K3795" s="8"/>
      <c r="L3795" s="8"/>
      <c r="M3795" s="11"/>
      <c r="N3795" s="26"/>
      <c r="O3795" s="26"/>
      <c r="P3795" s="8"/>
      <c r="Q3795" s="11"/>
      <c r="R3795" s="8"/>
      <c r="S3795" s="8"/>
      <c r="T3795" s="8"/>
      <c r="U3795" s="8"/>
      <c r="V3795" s="8"/>
      <c r="Y3795" s="4" t="str" cm="1">
        <f t="array" ref="Y3795">_xlfn.IFS(AND(AD3795=0,AH3795&gt;1),0,AD3795=0,"",SUM(AA3795:AC3795)=30,10,OR(AA3795=5,AB3795=5,AC3795=5),5)</f>
        <v/>
      </c>
      <c r="Z3795" s="4" t="str" cm="1">
        <f t="array" ref="Z3795">IFERROR(_xlfn.IFS(AND(AH3795=0,Y3795=10),"Excelente, producto bien configurado",AND(Y3795=5,AH3795&gt;1),"Faltan Datos Obligatorios y hay error en datos opcionales",Y3795=5,CONCATENATE("Faltan Datos Obligatorios:",IF(AA3795=5," Nombre, ",""),IF(AB3795=5," Precio, ",""),IF(AC3795=5," Cantidad ","")),AH3795&gt;=30,"Error Descuento y Granel",AF3795=15,"Falta Digitar Descuento",AF3795=16,"Error: Valor descuento superior a venta",AG3795=17,"Falta Seleccionar Unidad de medida",AG3795=19,"Habilitar venta a Granel"),"")</f>
        <v/>
      </c>
      <c r="AA3795" s="4">
        <f>IF($AD3795=0,-5,IF(D3795="",5,10))</f>
        <v>-5</v>
      </c>
      <c r="AB3795" s="4">
        <f>IF($AD3795=0,-5,IF(E3795="",5,10))</f>
        <v>-5</v>
      </c>
      <c r="AC3795" s="4">
        <f>IF($AD3795=0,-5,IF(F3795="",5,10))</f>
        <v>-5</v>
      </c>
      <c r="AD3795" s="4">
        <f>COUNTA(D3795:F3795)</f>
        <v>0</v>
      </c>
      <c r="AE3795" s="4">
        <f>COUNTA(G3795:V3795)</f>
        <v>0</v>
      </c>
      <c r="AF3795" s="4" cm="1">
        <f t="array" ref="AF3795">IFERROR(_xlfn.IFS((AND(OR(P3795="Si"),Q3795="")),15,AND(Q3795&lt;&gt;"",P3795=""),18,E3795&lt;Q3795,16),0)</f>
        <v>0</v>
      </c>
      <c r="AG3795" s="4" cm="1">
        <f t="array" ref="AG3795">IFERROR(_xlfn.IFS((AND(OR(R3795="Si"),S3795="")),17,AND(S3795&lt;&gt;"",R3795=""),19),0)</f>
        <v>0</v>
      </c>
      <c r="AH3795" s="4">
        <f t="shared" si="179"/>
        <v>0</v>
      </c>
    </row>
    <row r="3796" spans="2:34" x14ac:dyDescent="0.25">
      <c r="B3796" s="6" t="str">
        <f t="shared" si="177"/>
        <v/>
      </c>
      <c r="C3796" s="7" t="str">
        <f t="shared" si="178"/>
        <v/>
      </c>
      <c r="D3796" s="9"/>
      <c r="E3796" s="10"/>
      <c r="F3796" s="9"/>
      <c r="G3796" s="8"/>
      <c r="H3796" s="8"/>
      <c r="I3796" s="8"/>
      <c r="J3796" s="8"/>
      <c r="K3796" s="8"/>
      <c r="L3796" s="8"/>
      <c r="M3796" s="11"/>
      <c r="N3796" s="26"/>
      <c r="O3796" s="26"/>
      <c r="P3796" s="8"/>
      <c r="Q3796" s="11"/>
      <c r="R3796" s="8"/>
      <c r="S3796" s="8"/>
      <c r="T3796" s="8"/>
      <c r="U3796" s="8"/>
      <c r="V3796" s="8"/>
      <c r="Y3796" s="4" t="str" cm="1">
        <f t="array" ref="Y3796">_xlfn.IFS(AND(AD3796=0,AH3796&gt;1),0,AD3796=0,"",SUM(AA3796:AC3796)=30,10,OR(AA3796=5,AB3796=5,AC3796=5),5)</f>
        <v/>
      </c>
      <c r="Z3796" s="4" t="str" cm="1">
        <f t="array" ref="Z3796">IFERROR(_xlfn.IFS(AND(AH3796=0,Y3796=10),"Excelente, producto bien configurado",AND(Y3796=5,AH3796&gt;1),"Faltan Datos Obligatorios y hay error en datos opcionales",Y3796=5,CONCATENATE("Faltan Datos Obligatorios:",IF(AA3796=5," Nombre, ",""),IF(AB3796=5," Precio, ",""),IF(AC3796=5," Cantidad ","")),AH3796&gt;=30,"Error Descuento y Granel",AF3796=15,"Falta Digitar Descuento",AF3796=16,"Error: Valor descuento superior a venta",AG3796=17,"Falta Seleccionar Unidad de medida",AG3796=19,"Habilitar venta a Granel"),"")</f>
        <v/>
      </c>
      <c r="AA3796" s="4">
        <f>IF($AD3796=0,-5,IF(D3796="",5,10))</f>
        <v>-5</v>
      </c>
      <c r="AB3796" s="4">
        <f>IF($AD3796=0,-5,IF(E3796="",5,10))</f>
        <v>-5</v>
      </c>
      <c r="AC3796" s="4">
        <f>IF($AD3796=0,-5,IF(F3796="",5,10))</f>
        <v>-5</v>
      </c>
      <c r="AD3796" s="4">
        <f>COUNTA(D3796:F3796)</f>
        <v>0</v>
      </c>
      <c r="AE3796" s="4">
        <f>COUNTA(G3796:V3796)</f>
        <v>0</v>
      </c>
      <c r="AF3796" s="4" cm="1">
        <f t="array" ref="AF3796">IFERROR(_xlfn.IFS((AND(OR(P3796="Si"),Q3796="")),15,AND(Q3796&lt;&gt;"",P3796=""),18,E3796&lt;Q3796,16),0)</f>
        <v>0</v>
      </c>
      <c r="AG3796" s="4" cm="1">
        <f t="array" ref="AG3796">IFERROR(_xlfn.IFS((AND(OR(R3796="Si"),S3796="")),17,AND(S3796&lt;&gt;"",R3796=""),19),0)</f>
        <v>0</v>
      </c>
      <c r="AH3796" s="4">
        <f t="shared" si="179"/>
        <v>0</v>
      </c>
    </row>
    <row r="3797" spans="2:34" x14ac:dyDescent="0.25">
      <c r="B3797" s="6" t="str">
        <f t="shared" si="177"/>
        <v/>
      </c>
      <c r="C3797" s="7" t="str">
        <f t="shared" si="178"/>
        <v/>
      </c>
      <c r="D3797" s="9"/>
      <c r="E3797" s="10"/>
      <c r="F3797" s="9"/>
      <c r="G3797" s="8"/>
      <c r="H3797" s="8"/>
      <c r="I3797" s="8"/>
      <c r="J3797" s="8"/>
      <c r="K3797" s="8"/>
      <c r="L3797" s="8"/>
      <c r="M3797" s="11"/>
      <c r="N3797" s="26"/>
      <c r="O3797" s="26"/>
      <c r="P3797" s="8"/>
      <c r="Q3797" s="11"/>
      <c r="R3797" s="8"/>
      <c r="S3797" s="8"/>
      <c r="T3797" s="8"/>
      <c r="U3797" s="8"/>
      <c r="V3797" s="8"/>
      <c r="Y3797" s="4" t="str" cm="1">
        <f t="array" ref="Y3797">_xlfn.IFS(AND(AD3797=0,AH3797&gt;1),0,AD3797=0,"",SUM(AA3797:AC3797)=30,10,OR(AA3797=5,AB3797=5,AC3797=5),5)</f>
        <v/>
      </c>
      <c r="Z3797" s="4" t="str" cm="1">
        <f t="array" ref="Z3797">IFERROR(_xlfn.IFS(AND(AH3797=0,Y3797=10),"Excelente, producto bien configurado",AND(Y3797=5,AH3797&gt;1),"Faltan Datos Obligatorios y hay error en datos opcionales",Y3797=5,CONCATENATE("Faltan Datos Obligatorios:",IF(AA3797=5," Nombre, ",""),IF(AB3797=5," Precio, ",""),IF(AC3797=5," Cantidad ","")),AH3797&gt;=30,"Error Descuento y Granel",AF3797=15,"Falta Digitar Descuento",AF3797=16,"Error: Valor descuento superior a venta",AG3797=17,"Falta Seleccionar Unidad de medida",AG3797=19,"Habilitar venta a Granel"),"")</f>
        <v/>
      </c>
      <c r="AA3797" s="4">
        <f>IF($AD3797=0,-5,IF(D3797="",5,10))</f>
        <v>-5</v>
      </c>
      <c r="AB3797" s="4">
        <f>IF($AD3797=0,-5,IF(E3797="",5,10))</f>
        <v>-5</v>
      </c>
      <c r="AC3797" s="4">
        <f>IF($AD3797=0,-5,IF(F3797="",5,10))</f>
        <v>-5</v>
      </c>
      <c r="AD3797" s="4">
        <f>COUNTA(D3797:F3797)</f>
        <v>0</v>
      </c>
      <c r="AE3797" s="4">
        <f>COUNTA(G3797:V3797)</f>
        <v>0</v>
      </c>
      <c r="AF3797" s="4" cm="1">
        <f t="array" ref="AF3797">IFERROR(_xlfn.IFS((AND(OR(P3797="Si"),Q3797="")),15,AND(Q3797&lt;&gt;"",P3797=""),18,E3797&lt;Q3797,16),0)</f>
        <v>0</v>
      </c>
      <c r="AG3797" s="4" cm="1">
        <f t="array" ref="AG3797">IFERROR(_xlfn.IFS((AND(OR(R3797="Si"),S3797="")),17,AND(S3797&lt;&gt;"",R3797=""),19),0)</f>
        <v>0</v>
      </c>
      <c r="AH3797" s="4">
        <f t="shared" si="179"/>
        <v>0</v>
      </c>
    </row>
    <row r="3798" spans="2:34" x14ac:dyDescent="0.25">
      <c r="B3798" s="6" t="str">
        <f t="shared" si="177"/>
        <v/>
      </c>
      <c r="C3798" s="7" t="str">
        <f t="shared" si="178"/>
        <v/>
      </c>
      <c r="D3798" s="9"/>
      <c r="E3798" s="10"/>
      <c r="F3798" s="9"/>
      <c r="G3798" s="8"/>
      <c r="H3798" s="8"/>
      <c r="I3798" s="8"/>
      <c r="J3798" s="8"/>
      <c r="K3798" s="8"/>
      <c r="L3798" s="8"/>
      <c r="M3798" s="11"/>
      <c r="N3798" s="26"/>
      <c r="O3798" s="26"/>
      <c r="P3798" s="8"/>
      <c r="Q3798" s="11"/>
      <c r="R3798" s="8"/>
      <c r="S3798" s="8"/>
      <c r="T3798" s="8"/>
      <c r="U3798" s="8"/>
      <c r="V3798" s="8"/>
      <c r="Y3798" s="4" t="str" cm="1">
        <f t="array" ref="Y3798">_xlfn.IFS(AND(AD3798=0,AH3798&gt;1),0,AD3798=0,"",SUM(AA3798:AC3798)=30,10,OR(AA3798=5,AB3798=5,AC3798=5),5)</f>
        <v/>
      </c>
      <c r="Z3798" s="4" t="str" cm="1">
        <f t="array" ref="Z3798">IFERROR(_xlfn.IFS(AND(AH3798=0,Y3798=10),"Excelente, producto bien configurado",AND(Y3798=5,AH3798&gt;1),"Faltan Datos Obligatorios y hay error en datos opcionales",Y3798=5,CONCATENATE("Faltan Datos Obligatorios:",IF(AA3798=5," Nombre, ",""),IF(AB3798=5," Precio, ",""),IF(AC3798=5," Cantidad ","")),AH3798&gt;=30,"Error Descuento y Granel",AF3798=15,"Falta Digitar Descuento",AF3798=16,"Error: Valor descuento superior a venta",AG3798=17,"Falta Seleccionar Unidad de medida",AG3798=19,"Habilitar venta a Granel"),"")</f>
        <v/>
      </c>
      <c r="AA3798" s="4">
        <f>IF($AD3798=0,-5,IF(D3798="",5,10))</f>
        <v>-5</v>
      </c>
      <c r="AB3798" s="4">
        <f>IF($AD3798=0,-5,IF(E3798="",5,10))</f>
        <v>-5</v>
      </c>
      <c r="AC3798" s="4">
        <f>IF($AD3798=0,-5,IF(F3798="",5,10))</f>
        <v>-5</v>
      </c>
      <c r="AD3798" s="4">
        <f>COUNTA(D3798:F3798)</f>
        <v>0</v>
      </c>
      <c r="AE3798" s="4">
        <f>COUNTA(G3798:V3798)</f>
        <v>0</v>
      </c>
      <c r="AF3798" s="4" cm="1">
        <f t="array" ref="AF3798">IFERROR(_xlfn.IFS((AND(OR(P3798="Si"),Q3798="")),15,AND(Q3798&lt;&gt;"",P3798=""),18,E3798&lt;Q3798,16),0)</f>
        <v>0</v>
      </c>
      <c r="AG3798" s="4" cm="1">
        <f t="array" ref="AG3798">IFERROR(_xlfn.IFS((AND(OR(R3798="Si"),S3798="")),17,AND(S3798&lt;&gt;"",R3798=""),19),0)</f>
        <v>0</v>
      </c>
      <c r="AH3798" s="4">
        <f t="shared" si="179"/>
        <v>0</v>
      </c>
    </row>
    <row r="3799" spans="2:34" x14ac:dyDescent="0.25">
      <c r="B3799" s="6" t="str">
        <f t="shared" si="177"/>
        <v/>
      </c>
      <c r="C3799" s="7" t="str">
        <f t="shared" si="178"/>
        <v/>
      </c>
      <c r="D3799" s="9"/>
      <c r="E3799" s="10"/>
      <c r="F3799" s="9"/>
      <c r="G3799" s="8"/>
      <c r="H3799" s="8"/>
      <c r="I3799" s="8"/>
      <c r="J3799" s="8"/>
      <c r="K3799" s="8"/>
      <c r="L3799" s="8"/>
      <c r="M3799" s="11"/>
      <c r="N3799" s="26"/>
      <c r="O3799" s="26"/>
      <c r="P3799" s="8"/>
      <c r="Q3799" s="11"/>
      <c r="R3799" s="8"/>
      <c r="S3799" s="8"/>
      <c r="T3799" s="8"/>
      <c r="U3799" s="8"/>
      <c r="V3799" s="8"/>
      <c r="Y3799" s="4" t="str" cm="1">
        <f t="array" ref="Y3799">_xlfn.IFS(AND(AD3799=0,AH3799&gt;1),0,AD3799=0,"",SUM(AA3799:AC3799)=30,10,OR(AA3799=5,AB3799=5,AC3799=5),5)</f>
        <v/>
      </c>
      <c r="Z3799" s="4" t="str" cm="1">
        <f t="array" ref="Z3799">IFERROR(_xlfn.IFS(AND(AH3799=0,Y3799=10),"Excelente, producto bien configurado",AND(Y3799=5,AH3799&gt;1),"Faltan Datos Obligatorios y hay error en datos opcionales",Y3799=5,CONCATENATE("Faltan Datos Obligatorios:",IF(AA3799=5," Nombre, ",""),IF(AB3799=5," Precio, ",""),IF(AC3799=5," Cantidad ","")),AH3799&gt;=30,"Error Descuento y Granel",AF3799=15,"Falta Digitar Descuento",AF3799=16,"Error: Valor descuento superior a venta",AG3799=17,"Falta Seleccionar Unidad de medida",AG3799=19,"Habilitar venta a Granel"),"")</f>
        <v/>
      </c>
      <c r="AA3799" s="4">
        <f>IF($AD3799=0,-5,IF(D3799="",5,10))</f>
        <v>-5</v>
      </c>
      <c r="AB3799" s="4">
        <f>IF($AD3799=0,-5,IF(E3799="",5,10))</f>
        <v>-5</v>
      </c>
      <c r="AC3799" s="4">
        <f>IF($AD3799=0,-5,IF(F3799="",5,10))</f>
        <v>-5</v>
      </c>
      <c r="AD3799" s="4">
        <f>COUNTA(D3799:F3799)</f>
        <v>0</v>
      </c>
      <c r="AE3799" s="4">
        <f>COUNTA(G3799:V3799)</f>
        <v>0</v>
      </c>
      <c r="AF3799" s="4" cm="1">
        <f t="array" ref="AF3799">IFERROR(_xlfn.IFS((AND(OR(P3799="Si"),Q3799="")),15,AND(Q3799&lt;&gt;"",P3799=""),18,E3799&lt;Q3799,16),0)</f>
        <v>0</v>
      </c>
      <c r="AG3799" s="4" cm="1">
        <f t="array" ref="AG3799">IFERROR(_xlfn.IFS((AND(OR(R3799="Si"),S3799="")),17,AND(S3799&lt;&gt;"",R3799=""),19),0)</f>
        <v>0</v>
      </c>
      <c r="AH3799" s="4">
        <f t="shared" si="179"/>
        <v>0</v>
      </c>
    </row>
    <row r="3800" spans="2:34" x14ac:dyDescent="0.25">
      <c r="B3800" s="6" t="str">
        <f t="shared" si="177"/>
        <v/>
      </c>
      <c r="C3800" s="7" t="str">
        <f t="shared" si="178"/>
        <v/>
      </c>
      <c r="D3800" s="9"/>
      <c r="E3800" s="10"/>
      <c r="F3800" s="9"/>
      <c r="G3800" s="8"/>
      <c r="H3800" s="8"/>
      <c r="I3800" s="8"/>
      <c r="J3800" s="8"/>
      <c r="K3800" s="8"/>
      <c r="L3800" s="8"/>
      <c r="M3800" s="11"/>
      <c r="N3800" s="26"/>
      <c r="O3800" s="26"/>
      <c r="P3800" s="8"/>
      <c r="Q3800" s="11"/>
      <c r="R3800" s="8"/>
      <c r="S3800" s="8"/>
      <c r="T3800" s="8"/>
      <c r="U3800" s="8"/>
      <c r="V3800" s="8"/>
      <c r="Y3800" s="4" t="str" cm="1">
        <f t="array" ref="Y3800">_xlfn.IFS(AND(AD3800=0,AH3800&gt;1),0,AD3800=0,"",SUM(AA3800:AC3800)=30,10,OR(AA3800=5,AB3800=5,AC3800=5),5)</f>
        <v/>
      </c>
      <c r="Z3800" s="4" t="str" cm="1">
        <f t="array" ref="Z3800">IFERROR(_xlfn.IFS(AND(AH3800=0,Y3800=10),"Excelente, producto bien configurado",AND(Y3800=5,AH3800&gt;1),"Faltan Datos Obligatorios y hay error en datos opcionales",Y3800=5,CONCATENATE("Faltan Datos Obligatorios:",IF(AA3800=5," Nombre, ",""),IF(AB3800=5," Precio, ",""),IF(AC3800=5," Cantidad ","")),AH3800&gt;=30,"Error Descuento y Granel",AF3800=15,"Falta Digitar Descuento",AF3800=16,"Error: Valor descuento superior a venta",AG3800=17,"Falta Seleccionar Unidad de medida",AG3800=19,"Habilitar venta a Granel"),"")</f>
        <v/>
      </c>
      <c r="AA3800" s="4">
        <f>IF($AD3800=0,-5,IF(D3800="",5,10))</f>
        <v>-5</v>
      </c>
      <c r="AB3800" s="4">
        <f>IF($AD3800=0,-5,IF(E3800="",5,10))</f>
        <v>-5</v>
      </c>
      <c r="AC3800" s="4">
        <f>IF($AD3800=0,-5,IF(F3800="",5,10))</f>
        <v>-5</v>
      </c>
      <c r="AD3800" s="4">
        <f>COUNTA(D3800:F3800)</f>
        <v>0</v>
      </c>
      <c r="AE3800" s="4">
        <f>COUNTA(G3800:V3800)</f>
        <v>0</v>
      </c>
      <c r="AF3800" s="4" cm="1">
        <f t="array" ref="AF3800">IFERROR(_xlfn.IFS((AND(OR(P3800="Si"),Q3800="")),15,AND(Q3800&lt;&gt;"",P3800=""),18,E3800&lt;Q3800,16),0)</f>
        <v>0</v>
      </c>
      <c r="AG3800" s="4" cm="1">
        <f t="array" ref="AG3800">IFERROR(_xlfn.IFS((AND(OR(R3800="Si"),S3800="")),17,AND(S3800&lt;&gt;"",R3800=""),19),0)</f>
        <v>0</v>
      </c>
      <c r="AH3800" s="4">
        <f t="shared" si="179"/>
        <v>0</v>
      </c>
    </row>
    <row r="3801" spans="2:34" x14ac:dyDescent="0.25">
      <c r="B3801" s="6" t="str">
        <f t="shared" si="177"/>
        <v/>
      </c>
      <c r="C3801" s="7" t="str">
        <f t="shared" si="178"/>
        <v/>
      </c>
      <c r="D3801" s="9"/>
      <c r="E3801" s="10"/>
      <c r="F3801" s="9"/>
      <c r="G3801" s="8"/>
      <c r="H3801" s="8"/>
      <c r="I3801" s="8"/>
      <c r="J3801" s="8"/>
      <c r="K3801" s="8"/>
      <c r="L3801" s="8"/>
      <c r="M3801" s="11"/>
      <c r="N3801" s="26"/>
      <c r="O3801" s="26"/>
      <c r="P3801" s="8"/>
      <c r="Q3801" s="11"/>
      <c r="R3801" s="8"/>
      <c r="S3801" s="8"/>
      <c r="T3801" s="8"/>
      <c r="U3801" s="8"/>
      <c r="V3801" s="8"/>
      <c r="Y3801" s="4" t="str" cm="1">
        <f t="array" ref="Y3801">_xlfn.IFS(AND(AD3801=0,AH3801&gt;1),0,AD3801=0,"",SUM(AA3801:AC3801)=30,10,OR(AA3801=5,AB3801=5,AC3801=5),5)</f>
        <v/>
      </c>
      <c r="Z3801" s="4" t="str" cm="1">
        <f t="array" ref="Z3801">IFERROR(_xlfn.IFS(AND(AH3801=0,Y3801=10),"Excelente, producto bien configurado",AND(Y3801=5,AH3801&gt;1),"Faltan Datos Obligatorios y hay error en datos opcionales",Y3801=5,CONCATENATE("Faltan Datos Obligatorios:",IF(AA3801=5," Nombre, ",""),IF(AB3801=5," Precio, ",""),IF(AC3801=5," Cantidad ","")),AH3801&gt;=30,"Error Descuento y Granel",AF3801=15,"Falta Digitar Descuento",AF3801=16,"Error: Valor descuento superior a venta",AG3801=17,"Falta Seleccionar Unidad de medida",AG3801=19,"Habilitar venta a Granel"),"")</f>
        <v/>
      </c>
      <c r="AA3801" s="4">
        <f>IF($AD3801=0,-5,IF(D3801="",5,10))</f>
        <v>-5</v>
      </c>
      <c r="AB3801" s="4">
        <f>IF($AD3801=0,-5,IF(E3801="",5,10))</f>
        <v>-5</v>
      </c>
      <c r="AC3801" s="4">
        <f>IF($AD3801=0,-5,IF(F3801="",5,10))</f>
        <v>-5</v>
      </c>
      <c r="AD3801" s="4">
        <f>COUNTA(D3801:F3801)</f>
        <v>0</v>
      </c>
      <c r="AE3801" s="4">
        <f>COUNTA(G3801:V3801)</f>
        <v>0</v>
      </c>
      <c r="AF3801" s="4" cm="1">
        <f t="array" ref="AF3801">IFERROR(_xlfn.IFS((AND(OR(P3801="Si"),Q3801="")),15,AND(Q3801&lt;&gt;"",P3801=""),18,E3801&lt;Q3801,16),0)</f>
        <v>0</v>
      </c>
      <c r="AG3801" s="4" cm="1">
        <f t="array" ref="AG3801">IFERROR(_xlfn.IFS((AND(OR(R3801="Si"),S3801="")),17,AND(S3801&lt;&gt;"",R3801=""),19),0)</f>
        <v>0</v>
      </c>
      <c r="AH3801" s="4">
        <f t="shared" si="179"/>
        <v>0</v>
      </c>
    </row>
    <row r="3802" spans="2:34" x14ac:dyDescent="0.25">
      <c r="B3802" s="6" t="str">
        <f t="shared" si="177"/>
        <v/>
      </c>
      <c r="C3802" s="7" t="str">
        <f t="shared" si="178"/>
        <v/>
      </c>
      <c r="D3802" s="9"/>
      <c r="E3802" s="10"/>
      <c r="F3802" s="9"/>
      <c r="G3802" s="8"/>
      <c r="H3802" s="8"/>
      <c r="I3802" s="8"/>
      <c r="J3802" s="8"/>
      <c r="K3802" s="8"/>
      <c r="L3802" s="8"/>
      <c r="M3802" s="11"/>
      <c r="N3802" s="26"/>
      <c r="O3802" s="26"/>
      <c r="P3802" s="8"/>
      <c r="Q3802" s="11"/>
      <c r="R3802" s="8"/>
      <c r="S3802" s="8"/>
      <c r="T3802" s="8"/>
      <c r="U3802" s="8"/>
      <c r="V3802" s="8"/>
      <c r="Y3802" s="4" t="str" cm="1">
        <f t="array" ref="Y3802">_xlfn.IFS(AND(AD3802=0,AH3802&gt;1),0,AD3802=0,"",SUM(AA3802:AC3802)=30,10,OR(AA3802=5,AB3802=5,AC3802=5),5)</f>
        <v/>
      </c>
      <c r="Z3802" s="4" t="str" cm="1">
        <f t="array" ref="Z3802">IFERROR(_xlfn.IFS(AND(AH3802=0,Y3802=10),"Excelente, producto bien configurado",AND(Y3802=5,AH3802&gt;1),"Faltan Datos Obligatorios y hay error en datos opcionales",Y3802=5,CONCATENATE("Faltan Datos Obligatorios:",IF(AA3802=5," Nombre, ",""),IF(AB3802=5," Precio, ",""),IF(AC3802=5," Cantidad ","")),AH3802&gt;=30,"Error Descuento y Granel",AF3802=15,"Falta Digitar Descuento",AF3802=16,"Error: Valor descuento superior a venta",AG3802=17,"Falta Seleccionar Unidad de medida",AG3802=19,"Habilitar venta a Granel"),"")</f>
        <v/>
      </c>
      <c r="AA3802" s="4">
        <f>IF($AD3802=0,-5,IF(D3802="",5,10))</f>
        <v>-5</v>
      </c>
      <c r="AB3802" s="4">
        <f>IF($AD3802=0,-5,IF(E3802="",5,10))</f>
        <v>-5</v>
      </c>
      <c r="AC3802" s="4">
        <f>IF($AD3802=0,-5,IF(F3802="",5,10))</f>
        <v>-5</v>
      </c>
      <c r="AD3802" s="4">
        <f>COUNTA(D3802:F3802)</f>
        <v>0</v>
      </c>
      <c r="AE3802" s="4">
        <f>COUNTA(G3802:V3802)</f>
        <v>0</v>
      </c>
      <c r="AF3802" s="4" cm="1">
        <f t="array" ref="AF3802">IFERROR(_xlfn.IFS((AND(OR(P3802="Si"),Q3802="")),15,AND(Q3802&lt;&gt;"",P3802=""),18,E3802&lt;Q3802,16),0)</f>
        <v>0</v>
      </c>
      <c r="AG3802" s="4" cm="1">
        <f t="array" ref="AG3802">IFERROR(_xlfn.IFS((AND(OR(R3802="Si"),S3802="")),17,AND(S3802&lt;&gt;"",R3802=""),19),0)</f>
        <v>0</v>
      </c>
      <c r="AH3802" s="4">
        <f t="shared" si="179"/>
        <v>0</v>
      </c>
    </row>
    <row r="3803" spans="2:34" x14ac:dyDescent="0.25">
      <c r="B3803" s="6" t="str">
        <f t="shared" si="177"/>
        <v/>
      </c>
      <c r="C3803" s="7" t="str">
        <f t="shared" si="178"/>
        <v/>
      </c>
      <c r="D3803" s="9"/>
      <c r="E3803" s="10"/>
      <c r="F3803" s="9"/>
      <c r="G3803" s="8"/>
      <c r="H3803" s="8"/>
      <c r="I3803" s="8"/>
      <c r="J3803" s="8"/>
      <c r="K3803" s="8"/>
      <c r="L3803" s="8"/>
      <c r="M3803" s="11"/>
      <c r="N3803" s="26"/>
      <c r="O3803" s="26"/>
      <c r="P3803" s="8"/>
      <c r="Q3803" s="11"/>
      <c r="R3803" s="8"/>
      <c r="S3803" s="8"/>
      <c r="T3803" s="8"/>
      <c r="U3803" s="8"/>
      <c r="V3803" s="8"/>
      <c r="Y3803" s="4" t="str" cm="1">
        <f t="array" ref="Y3803">_xlfn.IFS(AND(AD3803=0,AH3803&gt;1),0,AD3803=0,"",SUM(AA3803:AC3803)=30,10,OR(AA3803=5,AB3803=5,AC3803=5),5)</f>
        <v/>
      </c>
      <c r="Z3803" s="4" t="str" cm="1">
        <f t="array" ref="Z3803">IFERROR(_xlfn.IFS(AND(AH3803=0,Y3803=10),"Excelente, producto bien configurado",AND(Y3803=5,AH3803&gt;1),"Faltan Datos Obligatorios y hay error en datos opcionales",Y3803=5,CONCATENATE("Faltan Datos Obligatorios:",IF(AA3803=5," Nombre, ",""),IF(AB3803=5," Precio, ",""),IF(AC3803=5," Cantidad ","")),AH3803&gt;=30,"Error Descuento y Granel",AF3803=15,"Falta Digitar Descuento",AF3803=16,"Error: Valor descuento superior a venta",AG3803=17,"Falta Seleccionar Unidad de medida",AG3803=19,"Habilitar venta a Granel"),"")</f>
        <v/>
      </c>
      <c r="AA3803" s="4">
        <f>IF($AD3803=0,-5,IF(D3803="",5,10))</f>
        <v>-5</v>
      </c>
      <c r="AB3803" s="4">
        <f>IF($AD3803=0,-5,IF(E3803="",5,10))</f>
        <v>-5</v>
      </c>
      <c r="AC3803" s="4">
        <f>IF($AD3803=0,-5,IF(F3803="",5,10))</f>
        <v>-5</v>
      </c>
      <c r="AD3803" s="4">
        <f>COUNTA(D3803:F3803)</f>
        <v>0</v>
      </c>
      <c r="AE3803" s="4">
        <f>COUNTA(G3803:V3803)</f>
        <v>0</v>
      </c>
      <c r="AF3803" s="4" cm="1">
        <f t="array" ref="AF3803">IFERROR(_xlfn.IFS((AND(OR(P3803="Si"),Q3803="")),15,AND(Q3803&lt;&gt;"",P3803=""),18,E3803&lt;Q3803,16),0)</f>
        <v>0</v>
      </c>
      <c r="AG3803" s="4" cm="1">
        <f t="array" ref="AG3803">IFERROR(_xlfn.IFS((AND(OR(R3803="Si"),S3803="")),17,AND(S3803&lt;&gt;"",R3803=""),19),0)</f>
        <v>0</v>
      </c>
      <c r="AH3803" s="4">
        <f t="shared" si="179"/>
        <v>0</v>
      </c>
    </row>
    <row r="3804" spans="2:34" x14ac:dyDescent="0.25">
      <c r="B3804" s="6" t="str">
        <f t="shared" si="177"/>
        <v/>
      </c>
      <c r="C3804" s="7" t="str">
        <f t="shared" si="178"/>
        <v/>
      </c>
      <c r="D3804" s="9"/>
      <c r="E3804" s="10"/>
      <c r="F3804" s="9"/>
      <c r="G3804" s="8"/>
      <c r="H3804" s="8"/>
      <c r="I3804" s="8"/>
      <c r="J3804" s="8"/>
      <c r="K3804" s="8"/>
      <c r="L3804" s="8"/>
      <c r="M3804" s="11"/>
      <c r="N3804" s="26"/>
      <c r="O3804" s="26"/>
      <c r="P3804" s="8"/>
      <c r="Q3804" s="11"/>
      <c r="R3804" s="8"/>
      <c r="S3804" s="8"/>
      <c r="T3804" s="8"/>
      <c r="U3804" s="8"/>
      <c r="V3804" s="8"/>
      <c r="Y3804" s="4" t="str" cm="1">
        <f t="array" ref="Y3804">_xlfn.IFS(AND(AD3804=0,AH3804&gt;1),0,AD3804=0,"",SUM(AA3804:AC3804)=30,10,OR(AA3804=5,AB3804=5,AC3804=5),5)</f>
        <v/>
      </c>
      <c r="Z3804" s="4" t="str" cm="1">
        <f t="array" ref="Z3804">IFERROR(_xlfn.IFS(AND(AH3804=0,Y3804=10),"Excelente, producto bien configurado",AND(Y3804=5,AH3804&gt;1),"Faltan Datos Obligatorios y hay error en datos opcionales",Y3804=5,CONCATENATE("Faltan Datos Obligatorios:",IF(AA3804=5," Nombre, ",""),IF(AB3804=5," Precio, ",""),IF(AC3804=5," Cantidad ","")),AH3804&gt;=30,"Error Descuento y Granel",AF3804=15,"Falta Digitar Descuento",AF3804=16,"Error: Valor descuento superior a venta",AG3804=17,"Falta Seleccionar Unidad de medida",AG3804=19,"Habilitar venta a Granel"),"")</f>
        <v/>
      </c>
      <c r="AA3804" s="4">
        <f>IF($AD3804=0,-5,IF(D3804="",5,10))</f>
        <v>-5</v>
      </c>
      <c r="AB3804" s="4">
        <f>IF($AD3804=0,-5,IF(E3804="",5,10))</f>
        <v>-5</v>
      </c>
      <c r="AC3804" s="4">
        <f>IF($AD3804=0,-5,IF(F3804="",5,10))</f>
        <v>-5</v>
      </c>
      <c r="AD3804" s="4">
        <f>COUNTA(D3804:F3804)</f>
        <v>0</v>
      </c>
      <c r="AE3804" s="4">
        <f>COUNTA(G3804:V3804)</f>
        <v>0</v>
      </c>
      <c r="AF3804" s="4" cm="1">
        <f t="array" ref="AF3804">IFERROR(_xlfn.IFS((AND(OR(P3804="Si"),Q3804="")),15,AND(Q3804&lt;&gt;"",P3804=""),18,E3804&lt;Q3804,16),0)</f>
        <v>0</v>
      </c>
      <c r="AG3804" s="4" cm="1">
        <f t="array" ref="AG3804">IFERROR(_xlfn.IFS((AND(OR(R3804="Si"),S3804="")),17,AND(S3804&lt;&gt;"",R3804=""),19),0)</f>
        <v>0</v>
      </c>
      <c r="AH3804" s="4">
        <f t="shared" si="179"/>
        <v>0</v>
      </c>
    </row>
    <row r="3805" spans="2:34" x14ac:dyDescent="0.25">
      <c r="B3805" s="6" t="str">
        <f t="shared" si="177"/>
        <v/>
      </c>
      <c r="C3805" s="7" t="str">
        <f t="shared" si="178"/>
        <v/>
      </c>
      <c r="D3805" s="9"/>
      <c r="E3805" s="10"/>
      <c r="F3805" s="9"/>
      <c r="G3805" s="8"/>
      <c r="H3805" s="8"/>
      <c r="I3805" s="8"/>
      <c r="J3805" s="8"/>
      <c r="K3805" s="8"/>
      <c r="L3805" s="8"/>
      <c r="M3805" s="11"/>
      <c r="N3805" s="26"/>
      <c r="O3805" s="26"/>
      <c r="P3805" s="8"/>
      <c r="Q3805" s="11"/>
      <c r="R3805" s="8"/>
      <c r="S3805" s="8"/>
      <c r="T3805" s="8"/>
      <c r="U3805" s="8"/>
      <c r="V3805" s="8"/>
      <c r="Y3805" s="4" t="str" cm="1">
        <f t="array" ref="Y3805">_xlfn.IFS(AND(AD3805=0,AH3805&gt;1),0,AD3805=0,"",SUM(AA3805:AC3805)=30,10,OR(AA3805=5,AB3805=5,AC3805=5),5)</f>
        <v/>
      </c>
      <c r="Z3805" s="4" t="str" cm="1">
        <f t="array" ref="Z3805">IFERROR(_xlfn.IFS(AND(AH3805=0,Y3805=10),"Excelente, producto bien configurado",AND(Y3805=5,AH3805&gt;1),"Faltan Datos Obligatorios y hay error en datos opcionales",Y3805=5,CONCATENATE("Faltan Datos Obligatorios:",IF(AA3805=5," Nombre, ",""),IF(AB3805=5," Precio, ",""),IF(AC3805=5," Cantidad ","")),AH3805&gt;=30,"Error Descuento y Granel",AF3805=15,"Falta Digitar Descuento",AF3805=16,"Error: Valor descuento superior a venta",AG3805=17,"Falta Seleccionar Unidad de medida",AG3805=19,"Habilitar venta a Granel"),"")</f>
        <v/>
      </c>
      <c r="AA3805" s="4">
        <f>IF($AD3805=0,-5,IF(D3805="",5,10))</f>
        <v>-5</v>
      </c>
      <c r="AB3805" s="4">
        <f>IF($AD3805=0,-5,IF(E3805="",5,10))</f>
        <v>-5</v>
      </c>
      <c r="AC3805" s="4">
        <f>IF($AD3805=0,-5,IF(F3805="",5,10))</f>
        <v>-5</v>
      </c>
      <c r="AD3805" s="4">
        <f>COUNTA(D3805:F3805)</f>
        <v>0</v>
      </c>
      <c r="AE3805" s="4">
        <f>COUNTA(G3805:V3805)</f>
        <v>0</v>
      </c>
      <c r="AF3805" s="4" cm="1">
        <f t="array" ref="AF3805">IFERROR(_xlfn.IFS((AND(OR(P3805="Si"),Q3805="")),15,AND(Q3805&lt;&gt;"",P3805=""),18,E3805&lt;Q3805,16),0)</f>
        <v>0</v>
      </c>
      <c r="AG3805" s="4" cm="1">
        <f t="array" ref="AG3805">IFERROR(_xlfn.IFS((AND(OR(R3805="Si"),S3805="")),17,AND(S3805&lt;&gt;"",R3805=""),19),0)</f>
        <v>0</v>
      </c>
      <c r="AH3805" s="4">
        <f t="shared" si="179"/>
        <v>0</v>
      </c>
    </row>
    <row r="3806" spans="2:34" x14ac:dyDescent="0.25">
      <c r="B3806" s="6" t="str">
        <f t="shared" si="177"/>
        <v/>
      </c>
      <c r="C3806" s="7" t="str">
        <f t="shared" si="178"/>
        <v/>
      </c>
      <c r="D3806" s="9"/>
      <c r="E3806" s="10"/>
      <c r="F3806" s="9"/>
      <c r="G3806" s="8"/>
      <c r="H3806" s="8"/>
      <c r="I3806" s="8"/>
      <c r="J3806" s="8"/>
      <c r="K3806" s="8"/>
      <c r="L3806" s="8"/>
      <c r="M3806" s="11"/>
      <c r="N3806" s="26"/>
      <c r="O3806" s="26"/>
      <c r="P3806" s="8"/>
      <c r="Q3806" s="11"/>
      <c r="R3806" s="8"/>
      <c r="S3806" s="8"/>
      <c r="T3806" s="8"/>
      <c r="U3806" s="8"/>
      <c r="V3806" s="8"/>
      <c r="Y3806" s="4" t="str" cm="1">
        <f t="array" ref="Y3806">_xlfn.IFS(AND(AD3806=0,AH3806&gt;1),0,AD3806=0,"",SUM(AA3806:AC3806)=30,10,OR(AA3806=5,AB3806=5,AC3806=5),5)</f>
        <v/>
      </c>
      <c r="Z3806" s="4" t="str" cm="1">
        <f t="array" ref="Z3806">IFERROR(_xlfn.IFS(AND(AH3806=0,Y3806=10),"Excelente, producto bien configurado",AND(Y3806=5,AH3806&gt;1),"Faltan Datos Obligatorios y hay error en datos opcionales",Y3806=5,CONCATENATE("Faltan Datos Obligatorios:",IF(AA3806=5," Nombre, ",""),IF(AB3806=5," Precio, ",""),IF(AC3806=5," Cantidad ","")),AH3806&gt;=30,"Error Descuento y Granel",AF3806=15,"Falta Digitar Descuento",AF3806=16,"Error: Valor descuento superior a venta",AG3806=17,"Falta Seleccionar Unidad de medida",AG3806=19,"Habilitar venta a Granel"),"")</f>
        <v/>
      </c>
      <c r="AA3806" s="4">
        <f>IF($AD3806=0,-5,IF(D3806="",5,10))</f>
        <v>-5</v>
      </c>
      <c r="AB3806" s="4">
        <f>IF($AD3806=0,-5,IF(E3806="",5,10))</f>
        <v>-5</v>
      </c>
      <c r="AC3806" s="4">
        <f>IF($AD3806=0,-5,IF(F3806="",5,10))</f>
        <v>-5</v>
      </c>
      <c r="AD3806" s="4">
        <f>COUNTA(D3806:F3806)</f>
        <v>0</v>
      </c>
      <c r="AE3806" s="4">
        <f>COUNTA(G3806:V3806)</f>
        <v>0</v>
      </c>
      <c r="AF3806" s="4" cm="1">
        <f t="array" ref="AF3806">IFERROR(_xlfn.IFS((AND(OR(P3806="Si"),Q3806="")),15,AND(Q3806&lt;&gt;"",P3806=""),18,E3806&lt;Q3806,16),0)</f>
        <v>0</v>
      </c>
      <c r="AG3806" s="4" cm="1">
        <f t="array" ref="AG3806">IFERROR(_xlfn.IFS((AND(OR(R3806="Si"),S3806="")),17,AND(S3806&lt;&gt;"",R3806=""),19),0)</f>
        <v>0</v>
      </c>
      <c r="AH3806" s="4">
        <f t="shared" si="179"/>
        <v>0</v>
      </c>
    </row>
    <row r="3807" spans="2:34" x14ac:dyDescent="0.25">
      <c r="B3807" s="6" t="str">
        <f t="shared" si="177"/>
        <v/>
      </c>
      <c r="C3807" s="7" t="str">
        <f t="shared" si="178"/>
        <v/>
      </c>
      <c r="D3807" s="9"/>
      <c r="E3807" s="10"/>
      <c r="F3807" s="9"/>
      <c r="G3807" s="8"/>
      <c r="H3807" s="8"/>
      <c r="I3807" s="8"/>
      <c r="J3807" s="8"/>
      <c r="K3807" s="8"/>
      <c r="L3807" s="8"/>
      <c r="M3807" s="11"/>
      <c r="N3807" s="26"/>
      <c r="O3807" s="26"/>
      <c r="P3807" s="8"/>
      <c r="Q3807" s="11"/>
      <c r="R3807" s="8"/>
      <c r="S3807" s="8"/>
      <c r="T3807" s="8"/>
      <c r="U3807" s="8"/>
      <c r="V3807" s="8"/>
      <c r="Y3807" s="4" t="str" cm="1">
        <f t="array" ref="Y3807">_xlfn.IFS(AND(AD3807=0,AH3807&gt;1),0,AD3807=0,"",SUM(AA3807:AC3807)=30,10,OR(AA3807=5,AB3807=5,AC3807=5),5)</f>
        <v/>
      </c>
      <c r="Z3807" s="4" t="str" cm="1">
        <f t="array" ref="Z3807">IFERROR(_xlfn.IFS(AND(AH3807=0,Y3807=10),"Excelente, producto bien configurado",AND(Y3807=5,AH3807&gt;1),"Faltan Datos Obligatorios y hay error en datos opcionales",Y3807=5,CONCATENATE("Faltan Datos Obligatorios:",IF(AA3807=5," Nombre, ",""),IF(AB3807=5," Precio, ",""),IF(AC3807=5," Cantidad ","")),AH3807&gt;=30,"Error Descuento y Granel",AF3807=15,"Falta Digitar Descuento",AF3807=16,"Error: Valor descuento superior a venta",AG3807=17,"Falta Seleccionar Unidad de medida",AG3807=19,"Habilitar venta a Granel"),"")</f>
        <v/>
      </c>
      <c r="AA3807" s="4">
        <f>IF($AD3807=0,-5,IF(D3807="",5,10))</f>
        <v>-5</v>
      </c>
      <c r="AB3807" s="4">
        <f>IF($AD3807=0,-5,IF(E3807="",5,10))</f>
        <v>-5</v>
      </c>
      <c r="AC3807" s="4">
        <f>IF($AD3807=0,-5,IF(F3807="",5,10))</f>
        <v>-5</v>
      </c>
      <c r="AD3807" s="4">
        <f>COUNTA(D3807:F3807)</f>
        <v>0</v>
      </c>
      <c r="AE3807" s="4">
        <f>COUNTA(G3807:V3807)</f>
        <v>0</v>
      </c>
      <c r="AF3807" s="4" cm="1">
        <f t="array" ref="AF3807">IFERROR(_xlfn.IFS((AND(OR(P3807="Si"),Q3807="")),15,AND(Q3807&lt;&gt;"",P3807=""),18,E3807&lt;Q3807,16),0)</f>
        <v>0</v>
      </c>
      <c r="AG3807" s="4" cm="1">
        <f t="array" ref="AG3807">IFERROR(_xlfn.IFS((AND(OR(R3807="Si"),S3807="")),17,AND(S3807&lt;&gt;"",R3807=""),19),0)</f>
        <v>0</v>
      </c>
      <c r="AH3807" s="4">
        <f t="shared" si="179"/>
        <v>0</v>
      </c>
    </row>
    <row r="3808" spans="2:34" x14ac:dyDescent="0.25">
      <c r="B3808" s="6" t="str">
        <f t="shared" si="177"/>
        <v/>
      </c>
      <c r="C3808" s="7" t="str">
        <f t="shared" si="178"/>
        <v/>
      </c>
      <c r="D3808" s="9"/>
      <c r="E3808" s="10"/>
      <c r="F3808" s="9"/>
      <c r="G3808" s="8"/>
      <c r="H3808" s="8"/>
      <c r="I3808" s="8"/>
      <c r="J3808" s="8"/>
      <c r="K3808" s="8"/>
      <c r="L3808" s="8"/>
      <c r="M3808" s="11"/>
      <c r="N3808" s="26"/>
      <c r="O3808" s="26"/>
      <c r="P3808" s="8"/>
      <c r="Q3808" s="11"/>
      <c r="R3808" s="8"/>
      <c r="S3808" s="8"/>
      <c r="T3808" s="8"/>
      <c r="U3808" s="8"/>
      <c r="V3808" s="8"/>
      <c r="Y3808" s="4" t="str" cm="1">
        <f t="array" ref="Y3808">_xlfn.IFS(AND(AD3808=0,AH3808&gt;1),0,AD3808=0,"",SUM(AA3808:AC3808)=30,10,OR(AA3808=5,AB3808=5,AC3808=5),5)</f>
        <v/>
      </c>
      <c r="Z3808" s="4" t="str" cm="1">
        <f t="array" ref="Z3808">IFERROR(_xlfn.IFS(AND(AH3808=0,Y3808=10),"Excelente, producto bien configurado",AND(Y3808=5,AH3808&gt;1),"Faltan Datos Obligatorios y hay error en datos opcionales",Y3808=5,CONCATENATE("Faltan Datos Obligatorios:",IF(AA3808=5," Nombre, ",""),IF(AB3808=5," Precio, ",""),IF(AC3808=5," Cantidad ","")),AH3808&gt;=30,"Error Descuento y Granel",AF3808=15,"Falta Digitar Descuento",AF3808=16,"Error: Valor descuento superior a venta",AG3808=17,"Falta Seleccionar Unidad de medida",AG3808=19,"Habilitar venta a Granel"),"")</f>
        <v/>
      </c>
      <c r="AA3808" s="4">
        <f>IF($AD3808=0,-5,IF(D3808="",5,10))</f>
        <v>-5</v>
      </c>
      <c r="AB3808" s="4">
        <f>IF($AD3808=0,-5,IF(E3808="",5,10))</f>
        <v>-5</v>
      </c>
      <c r="AC3808" s="4">
        <f>IF($AD3808=0,-5,IF(F3808="",5,10))</f>
        <v>-5</v>
      </c>
      <c r="AD3808" s="4">
        <f>COUNTA(D3808:F3808)</f>
        <v>0</v>
      </c>
      <c r="AE3808" s="4">
        <f>COUNTA(G3808:V3808)</f>
        <v>0</v>
      </c>
      <c r="AF3808" s="4" cm="1">
        <f t="array" ref="AF3808">IFERROR(_xlfn.IFS((AND(OR(P3808="Si"),Q3808="")),15,AND(Q3808&lt;&gt;"",P3808=""),18,E3808&lt;Q3808,16),0)</f>
        <v>0</v>
      </c>
      <c r="AG3808" s="4" cm="1">
        <f t="array" ref="AG3808">IFERROR(_xlfn.IFS((AND(OR(R3808="Si"),S3808="")),17,AND(S3808&lt;&gt;"",R3808=""),19),0)</f>
        <v>0</v>
      </c>
      <c r="AH3808" s="4">
        <f t="shared" si="179"/>
        <v>0</v>
      </c>
    </row>
    <row r="3809" spans="2:34" x14ac:dyDescent="0.25">
      <c r="B3809" s="6" t="str">
        <f t="shared" si="177"/>
        <v/>
      </c>
      <c r="C3809" s="7" t="str">
        <f t="shared" si="178"/>
        <v/>
      </c>
      <c r="D3809" s="9"/>
      <c r="E3809" s="10"/>
      <c r="F3809" s="9"/>
      <c r="G3809" s="8"/>
      <c r="H3809" s="8"/>
      <c r="I3809" s="8"/>
      <c r="J3809" s="8"/>
      <c r="K3809" s="8"/>
      <c r="L3809" s="8"/>
      <c r="M3809" s="11"/>
      <c r="N3809" s="26"/>
      <c r="O3809" s="26"/>
      <c r="P3809" s="8"/>
      <c r="Q3809" s="11"/>
      <c r="R3809" s="8"/>
      <c r="S3809" s="8"/>
      <c r="T3809" s="8"/>
      <c r="U3809" s="8"/>
      <c r="V3809" s="8"/>
      <c r="Y3809" s="4" t="str" cm="1">
        <f t="array" ref="Y3809">_xlfn.IFS(AND(AD3809=0,AH3809&gt;1),0,AD3809=0,"",SUM(AA3809:AC3809)=30,10,OR(AA3809=5,AB3809=5,AC3809=5),5)</f>
        <v/>
      </c>
      <c r="Z3809" s="4" t="str" cm="1">
        <f t="array" ref="Z3809">IFERROR(_xlfn.IFS(AND(AH3809=0,Y3809=10),"Excelente, producto bien configurado",AND(Y3809=5,AH3809&gt;1),"Faltan Datos Obligatorios y hay error en datos opcionales",Y3809=5,CONCATENATE("Faltan Datos Obligatorios:",IF(AA3809=5," Nombre, ",""),IF(AB3809=5," Precio, ",""),IF(AC3809=5," Cantidad ","")),AH3809&gt;=30,"Error Descuento y Granel",AF3809=15,"Falta Digitar Descuento",AF3809=16,"Error: Valor descuento superior a venta",AG3809=17,"Falta Seleccionar Unidad de medida",AG3809=19,"Habilitar venta a Granel"),"")</f>
        <v/>
      </c>
      <c r="AA3809" s="4">
        <f>IF($AD3809=0,-5,IF(D3809="",5,10))</f>
        <v>-5</v>
      </c>
      <c r="AB3809" s="4">
        <f>IF($AD3809=0,-5,IF(E3809="",5,10))</f>
        <v>-5</v>
      </c>
      <c r="AC3809" s="4">
        <f>IF($AD3809=0,-5,IF(F3809="",5,10))</f>
        <v>-5</v>
      </c>
      <c r="AD3809" s="4">
        <f>COUNTA(D3809:F3809)</f>
        <v>0</v>
      </c>
      <c r="AE3809" s="4">
        <f>COUNTA(G3809:V3809)</f>
        <v>0</v>
      </c>
      <c r="AF3809" s="4" cm="1">
        <f t="array" ref="AF3809">IFERROR(_xlfn.IFS((AND(OR(P3809="Si"),Q3809="")),15,AND(Q3809&lt;&gt;"",P3809=""),18,E3809&lt;Q3809,16),0)</f>
        <v>0</v>
      </c>
      <c r="AG3809" s="4" cm="1">
        <f t="array" ref="AG3809">IFERROR(_xlfn.IFS((AND(OR(R3809="Si"),S3809="")),17,AND(S3809&lt;&gt;"",R3809=""),19),0)</f>
        <v>0</v>
      </c>
      <c r="AH3809" s="4">
        <f t="shared" si="179"/>
        <v>0</v>
      </c>
    </row>
    <row r="3810" spans="2:34" x14ac:dyDescent="0.25">
      <c r="B3810" s="6" t="str">
        <f t="shared" si="177"/>
        <v/>
      </c>
      <c r="C3810" s="7" t="str">
        <f t="shared" si="178"/>
        <v/>
      </c>
      <c r="D3810" s="9"/>
      <c r="E3810" s="10"/>
      <c r="F3810" s="9"/>
      <c r="G3810" s="8"/>
      <c r="H3810" s="8"/>
      <c r="I3810" s="8"/>
      <c r="J3810" s="8"/>
      <c r="K3810" s="8"/>
      <c r="L3810" s="8"/>
      <c r="M3810" s="11"/>
      <c r="N3810" s="26"/>
      <c r="O3810" s="26"/>
      <c r="P3810" s="8"/>
      <c r="Q3810" s="11"/>
      <c r="R3810" s="8"/>
      <c r="S3810" s="8"/>
      <c r="T3810" s="8"/>
      <c r="U3810" s="8"/>
      <c r="V3810" s="8"/>
      <c r="Y3810" s="4" t="str" cm="1">
        <f t="array" ref="Y3810">_xlfn.IFS(AND(AD3810=0,AH3810&gt;1),0,AD3810=0,"",SUM(AA3810:AC3810)=30,10,OR(AA3810=5,AB3810=5,AC3810=5),5)</f>
        <v/>
      </c>
      <c r="Z3810" s="4" t="str" cm="1">
        <f t="array" ref="Z3810">IFERROR(_xlfn.IFS(AND(AH3810=0,Y3810=10),"Excelente, producto bien configurado",AND(Y3810=5,AH3810&gt;1),"Faltan Datos Obligatorios y hay error en datos opcionales",Y3810=5,CONCATENATE("Faltan Datos Obligatorios:",IF(AA3810=5," Nombre, ",""),IF(AB3810=5," Precio, ",""),IF(AC3810=5," Cantidad ","")),AH3810&gt;=30,"Error Descuento y Granel",AF3810=15,"Falta Digitar Descuento",AF3810=16,"Error: Valor descuento superior a venta",AG3810=17,"Falta Seleccionar Unidad de medida",AG3810=19,"Habilitar venta a Granel"),"")</f>
        <v/>
      </c>
      <c r="AA3810" s="4">
        <f>IF($AD3810=0,-5,IF(D3810="",5,10))</f>
        <v>-5</v>
      </c>
      <c r="AB3810" s="4">
        <f>IF($AD3810=0,-5,IF(E3810="",5,10))</f>
        <v>-5</v>
      </c>
      <c r="AC3810" s="4">
        <f>IF($AD3810=0,-5,IF(F3810="",5,10))</f>
        <v>-5</v>
      </c>
      <c r="AD3810" s="4">
        <f>COUNTA(D3810:F3810)</f>
        <v>0</v>
      </c>
      <c r="AE3810" s="4">
        <f>COUNTA(G3810:V3810)</f>
        <v>0</v>
      </c>
      <c r="AF3810" s="4" cm="1">
        <f t="array" ref="AF3810">IFERROR(_xlfn.IFS((AND(OR(P3810="Si"),Q3810="")),15,AND(Q3810&lt;&gt;"",P3810=""),18,E3810&lt;Q3810,16),0)</f>
        <v>0</v>
      </c>
      <c r="AG3810" s="4" cm="1">
        <f t="array" ref="AG3810">IFERROR(_xlfn.IFS((AND(OR(R3810="Si"),S3810="")),17,AND(S3810&lt;&gt;"",R3810=""),19),0)</f>
        <v>0</v>
      </c>
      <c r="AH3810" s="4">
        <f t="shared" si="179"/>
        <v>0</v>
      </c>
    </row>
    <row r="3811" spans="2:34" x14ac:dyDescent="0.25">
      <c r="B3811" s="6" t="str">
        <f t="shared" si="177"/>
        <v/>
      </c>
      <c r="C3811" s="7" t="str">
        <f t="shared" si="178"/>
        <v/>
      </c>
      <c r="D3811" s="9"/>
      <c r="E3811" s="10"/>
      <c r="F3811" s="9"/>
      <c r="G3811" s="8"/>
      <c r="H3811" s="8"/>
      <c r="I3811" s="8"/>
      <c r="J3811" s="8"/>
      <c r="K3811" s="8"/>
      <c r="L3811" s="8"/>
      <c r="M3811" s="11"/>
      <c r="N3811" s="26"/>
      <c r="O3811" s="26"/>
      <c r="P3811" s="8"/>
      <c r="Q3811" s="11"/>
      <c r="R3811" s="8"/>
      <c r="S3811" s="8"/>
      <c r="T3811" s="8"/>
      <c r="U3811" s="8"/>
      <c r="V3811" s="8"/>
      <c r="Y3811" s="4" t="str" cm="1">
        <f t="array" ref="Y3811">_xlfn.IFS(AND(AD3811=0,AH3811&gt;1),0,AD3811=0,"",SUM(AA3811:AC3811)=30,10,OR(AA3811=5,AB3811=5,AC3811=5),5)</f>
        <v/>
      </c>
      <c r="Z3811" s="4" t="str" cm="1">
        <f t="array" ref="Z3811">IFERROR(_xlfn.IFS(AND(AH3811=0,Y3811=10),"Excelente, producto bien configurado",AND(Y3811=5,AH3811&gt;1),"Faltan Datos Obligatorios y hay error en datos opcionales",Y3811=5,CONCATENATE("Faltan Datos Obligatorios:",IF(AA3811=5," Nombre, ",""),IF(AB3811=5," Precio, ",""),IF(AC3811=5," Cantidad ","")),AH3811&gt;=30,"Error Descuento y Granel",AF3811=15,"Falta Digitar Descuento",AF3811=16,"Error: Valor descuento superior a venta",AG3811=17,"Falta Seleccionar Unidad de medida",AG3811=19,"Habilitar venta a Granel"),"")</f>
        <v/>
      </c>
      <c r="AA3811" s="4">
        <f>IF($AD3811=0,-5,IF(D3811="",5,10))</f>
        <v>-5</v>
      </c>
      <c r="AB3811" s="4">
        <f>IF($AD3811=0,-5,IF(E3811="",5,10))</f>
        <v>-5</v>
      </c>
      <c r="AC3811" s="4">
        <f>IF($AD3811=0,-5,IF(F3811="",5,10))</f>
        <v>-5</v>
      </c>
      <c r="AD3811" s="4">
        <f>COUNTA(D3811:F3811)</f>
        <v>0</v>
      </c>
      <c r="AE3811" s="4">
        <f>COUNTA(G3811:V3811)</f>
        <v>0</v>
      </c>
      <c r="AF3811" s="4" cm="1">
        <f t="array" ref="AF3811">IFERROR(_xlfn.IFS((AND(OR(P3811="Si"),Q3811="")),15,AND(Q3811&lt;&gt;"",P3811=""),18,E3811&lt;Q3811,16),0)</f>
        <v>0</v>
      </c>
      <c r="AG3811" s="4" cm="1">
        <f t="array" ref="AG3811">IFERROR(_xlfn.IFS((AND(OR(R3811="Si"),S3811="")),17,AND(S3811&lt;&gt;"",R3811=""),19),0)</f>
        <v>0</v>
      </c>
      <c r="AH3811" s="4">
        <f t="shared" si="179"/>
        <v>0</v>
      </c>
    </row>
    <row r="3812" spans="2:34" x14ac:dyDescent="0.25">
      <c r="B3812" s="6" t="str">
        <f t="shared" si="177"/>
        <v/>
      </c>
      <c r="C3812" s="7" t="str">
        <f t="shared" si="178"/>
        <v/>
      </c>
      <c r="D3812" s="9"/>
      <c r="E3812" s="10"/>
      <c r="F3812" s="9"/>
      <c r="G3812" s="8"/>
      <c r="H3812" s="8"/>
      <c r="I3812" s="8"/>
      <c r="J3812" s="8"/>
      <c r="K3812" s="8"/>
      <c r="L3812" s="8"/>
      <c r="M3812" s="11"/>
      <c r="N3812" s="26"/>
      <c r="O3812" s="26"/>
      <c r="P3812" s="8"/>
      <c r="Q3812" s="11"/>
      <c r="R3812" s="8"/>
      <c r="S3812" s="8"/>
      <c r="T3812" s="8"/>
      <c r="U3812" s="8"/>
      <c r="V3812" s="8"/>
      <c r="Y3812" s="4" t="str" cm="1">
        <f t="array" ref="Y3812">_xlfn.IFS(AND(AD3812=0,AH3812&gt;1),0,AD3812=0,"",SUM(AA3812:AC3812)=30,10,OR(AA3812=5,AB3812=5,AC3812=5),5)</f>
        <v/>
      </c>
      <c r="Z3812" s="4" t="str" cm="1">
        <f t="array" ref="Z3812">IFERROR(_xlfn.IFS(AND(AH3812=0,Y3812=10),"Excelente, producto bien configurado",AND(Y3812=5,AH3812&gt;1),"Faltan Datos Obligatorios y hay error en datos opcionales",Y3812=5,CONCATENATE("Faltan Datos Obligatorios:",IF(AA3812=5," Nombre, ",""),IF(AB3812=5," Precio, ",""),IF(AC3812=5," Cantidad ","")),AH3812&gt;=30,"Error Descuento y Granel",AF3812=15,"Falta Digitar Descuento",AF3812=16,"Error: Valor descuento superior a venta",AG3812=17,"Falta Seleccionar Unidad de medida",AG3812=19,"Habilitar venta a Granel"),"")</f>
        <v/>
      </c>
      <c r="AA3812" s="4">
        <f>IF($AD3812=0,-5,IF(D3812="",5,10))</f>
        <v>-5</v>
      </c>
      <c r="AB3812" s="4">
        <f>IF($AD3812=0,-5,IF(E3812="",5,10))</f>
        <v>-5</v>
      </c>
      <c r="AC3812" s="4">
        <f>IF($AD3812=0,-5,IF(F3812="",5,10))</f>
        <v>-5</v>
      </c>
      <c r="AD3812" s="4">
        <f>COUNTA(D3812:F3812)</f>
        <v>0</v>
      </c>
      <c r="AE3812" s="4">
        <f>COUNTA(G3812:V3812)</f>
        <v>0</v>
      </c>
      <c r="AF3812" s="4" cm="1">
        <f t="array" ref="AF3812">IFERROR(_xlfn.IFS((AND(OR(P3812="Si"),Q3812="")),15,AND(Q3812&lt;&gt;"",P3812=""),18,E3812&lt;Q3812,16),0)</f>
        <v>0</v>
      </c>
      <c r="AG3812" s="4" cm="1">
        <f t="array" ref="AG3812">IFERROR(_xlfn.IFS((AND(OR(R3812="Si"),S3812="")),17,AND(S3812&lt;&gt;"",R3812=""),19),0)</f>
        <v>0</v>
      </c>
      <c r="AH3812" s="4">
        <f t="shared" si="179"/>
        <v>0</v>
      </c>
    </row>
    <row r="3813" spans="2:34" x14ac:dyDescent="0.25">
      <c r="B3813" s="6" t="str">
        <f t="shared" si="177"/>
        <v/>
      </c>
      <c r="C3813" s="7" t="str">
        <f t="shared" si="178"/>
        <v/>
      </c>
      <c r="D3813" s="9"/>
      <c r="E3813" s="10"/>
      <c r="F3813" s="9"/>
      <c r="G3813" s="8"/>
      <c r="H3813" s="8"/>
      <c r="I3813" s="8"/>
      <c r="J3813" s="8"/>
      <c r="K3813" s="8"/>
      <c r="L3813" s="8"/>
      <c r="M3813" s="11"/>
      <c r="N3813" s="26"/>
      <c r="O3813" s="26"/>
      <c r="P3813" s="8"/>
      <c r="Q3813" s="11"/>
      <c r="R3813" s="8"/>
      <c r="S3813" s="8"/>
      <c r="T3813" s="8"/>
      <c r="U3813" s="8"/>
      <c r="V3813" s="8"/>
      <c r="Y3813" s="4" t="str" cm="1">
        <f t="array" ref="Y3813">_xlfn.IFS(AND(AD3813=0,AH3813&gt;1),0,AD3813=0,"",SUM(AA3813:AC3813)=30,10,OR(AA3813=5,AB3813=5,AC3813=5),5)</f>
        <v/>
      </c>
      <c r="Z3813" s="4" t="str" cm="1">
        <f t="array" ref="Z3813">IFERROR(_xlfn.IFS(AND(AH3813=0,Y3813=10),"Excelente, producto bien configurado",AND(Y3813=5,AH3813&gt;1),"Faltan Datos Obligatorios y hay error en datos opcionales",Y3813=5,CONCATENATE("Faltan Datos Obligatorios:",IF(AA3813=5," Nombre, ",""),IF(AB3813=5," Precio, ",""),IF(AC3813=5," Cantidad ","")),AH3813&gt;=30,"Error Descuento y Granel",AF3813=15,"Falta Digitar Descuento",AF3813=16,"Error: Valor descuento superior a venta",AG3813=17,"Falta Seleccionar Unidad de medida",AG3813=19,"Habilitar venta a Granel"),"")</f>
        <v/>
      </c>
      <c r="AA3813" s="4">
        <f>IF($AD3813=0,-5,IF(D3813="",5,10))</f>
        <v>-5</v>
      </c>
      <c r="AB3813" s="4">
        <f>IF($AD3813=0,-5,IF(E3813="",5,10))</f>
        <v>-5</v>
      </c>
      <c r="AC3813" s="4">
        <f>IF($AD3813=0,-5,IF(F3813="",5,10))</f>
        <v>-5</v>
      </c>
      <c r="AD3813" s="4">
        <f>COUNTA(D3813:F3813)</f>
        <v>0</v>
      </c>
      <c r="AE3813" s="4">
        <f>COUNTA(G3813:V3813)</f>
        <v>0</v>
      </c>
      <c r="AF3813" s="4" cm="1">
        <f t="array" ref="AF3813">IFERROR(_xlfn.IFS((AND(OR(P3813="Si"),Q3813="")),15,AND(Q3813&lt;&gt;"",P3813=""),18,E3813&lt;Q3813,16),0)</f>
        <v>0</v>
      </c>
      <c r="AG3813" s="4" cm="1">
        <f t="array" ref="AG3813">IFERROR(_xlfn.IFS((AND(OR(R3813="Si"),S3813="")),17,AND(S3813&lt;&gt;"",R3813=""),19),0)</f>
        <v>0</v>
      </c>
      <c r="AH3813" s="4">
        <f t="shared" si="179"/>
        <v>0</v>
      </c>
    </row>
    <row r="3814" spans="2:34" x14ac:dyDescent="0.25">
      <c r="B3814" s="6" t="str">
        <f t="shared" si="177"/>
        <v/>
      </c>
      <c r="C3814" s="7" t="str">
        <f t="shared" si="178"/>
        <v/>
      </c>
      <c r="D3814" s="9"/>
      <c r="E3814" s="10"/>
      <c r="F3814" s="9"/>
      <c r="G3814" s="8"/>
      <c r="H3814" s="8"/>
      <c r="I3814" s="8"/>
      <c r="J3814" s="8"/>
      <c r="K3814" s="8"/>
      <c r="L3814" s="8"/>
      <c r="M3814" s="11"/>
      <c r="N3814" s="26"/>
      <c r="O3814" s="26"/>
      <c r="P3814" s="8"/>
      <c r="Q3814" s="11"/>
      <c r="R3814" s="8"/>
      <c r="S3814" s="8"/>
      <c r="T3814" s="8"/>
      <c r="U3814" s="8"/>
      <c r="V3814" s="8"/>
      <c r="Y3814" s="4" t="str" cm="1">
        <f t="array" ref="Y3814">_xlfn.IFS(AND(AD3814=0,AH3814&gt;1),0,AD3814=0,"",SUM(AA3814:AC3814)=30,10,OR(AA3814=5,AB3814=5,AC3814=5),5)</f>
        <v/>
      </c>
      <c r="Z3814" s="4" t="str" cm="1">
        <f t="array" ref="Z3814">IFERROR(_xlfn.IFS(AND(AH3814=0,Y3814=10),"Excelente, producto bien configurado",AND(Y3814=5,AH3814&gt;1),"Faltan Datos Obligatorios y hay error en datos opcionales",Y3814=5,CONCATENATE("Faltan Datos Obligatorios:",IF(AA3814=5," Nombre, ",""),IF(AB3814=5," Precio, ",""),IF(AC3814=5," Cantidad ","")),AH3814&gt;=30,"Error Descuento y Granel",AF3814=15,"Falta Digitar Descuento",AF3814=16,"Error: Valor descuento superior a venta",AG3814=17,"Falta Seleccionar Unidad de medida",AG3814=19,"Habilitar venta a Granel"),"")</f>
        <v/>
      </c>
      <c r="AA3814" s="4">
        <f>IF($AD3814=0,-5,IF(D3814="",5,10))</f>
        <v>-5</v>
      </c>
      <c r="AB3814" s="4">
        <f>IF($AD3814=0,-5,IF(E3814="",5,10))</f>
        <v>-5</v>
      </c>
      <c r="AC3814" s="4">
        <f>IF($AD3814=0,-5,IF(F3814="",5,10))</f>
        <v>-5</v>
      </c>
      <c r="AD3814" s="4">
        <f>COUNTA(D3814:F3814)</f>
        <v>0</v>
      </c>
      <c r="AE3814" s="4">
        <f>COUNTA(G3814:V3814)</f>
        <v>0</v>
      </c>
      <c r="AF3814" s="4" cm="1">
        <f t="array" ref="AF3814">IFERROR(_xlfn.IFS((AND(OR(P3814="Si"),Q3814="")),15,AND(Q3814&lt;&gt;"",P3814=""),18,E3814&lt;Q3814,16),0)</f>
        <v>0</v>
      </c>
      <c r="AG3814" s="4" cm="1">
        <f t="array" ref="AG3814">IFERROR(_xlfn.IFS((AND(OR(R3814="Si"),S3814="")),17,AND(S3814&lt;&gt;"",R3814=""),19),0)</f>
        <v>0</v>
      </c>
      <c r="AH3814" s="4">
        <f t="shared" si="179"/>
        <v>0</v>
      </c>
    </row>
    <row r="3815" spans="2:34" x14ac:dyDescent="0.25">
      <c r="B3815" s="6" t="str">
        <f t="shared" si="177"/>
        <v/>
      </c>
      <c r="C3815" s="7" t="str">
        <f t="shared" si="178"/>
        <v/>
      </c>
      <c r="D3815" s="9"/>
      <c r="E3815" s="10"/>
      <c r="F3815" s="9"/>
      <c r="G3815" s="8"/>
      <c r="H3815" s="8"/>
      <c r="I3815" s="8"/>
      <c r="J3815" s="8"/>
      <c r="K3815" s="8"/>
      <c r="L3815" s="8"/>
      <c r="M3815" s="11"/>
      <c r="N3815" s="26"/>
      <c r="O3815" s="26"/>
      <c r="P3815" s="8"/>
      <c r="Q3815" s="11"/>
      <c r="R3815" s="8"/>
      <c r="S3815" s="8"/>
      <c r="T3815" s="8"/>
      <c r="U3815" s="8"/>
      <c r="V3815" s="8"/>
      <c r="Y3815" s="4" t="str" cm="1">
        <f t="array" ref="Y3815">_xlfn.IFS(AND(AD3815=0,AH3815&gt;1),0,AD3815=0,"",SUM(AA3815:AC3815)=30,10,OR(AA3815=5,AB3815=5,AC3815=5),5)</f>
        <v/>
      </c>
      <c r="Z3815" s="4" t="str" cm="1">
        <f t="array" ref="Z3815">IFERROR(_xlfn.IFS(AND(AH3815=0,Y3815=10),"Excelente, producto bien configurado",AND(Y3815=5,AH3815&gt;1),"Faltan Datos Obligatorios y hay error en datos opcionales",Y3815=5,CONCATENATE("Faltan Datos Obligatorios:",IF(AA3815=5," Nombre, ",""),IF(AB3815=5," Precio, ",""),IF(AC3815=5," Cantidad ","")),AH3815&gt;=30,"Error Descuento y Granel",AF3815=15,"Falta Digitar Descuento",AF3815=16,"Error: Valor descuento superior a venta",AG3815=17,"Falta Seleccionar Unidad de medida",AG3815=19,"Habilitar venta a Granel"),"")</f>
        <v/>
      </c>
      <c r="AA3815" s="4">
        <f>IF($AD3815=0,-5,IF(D3815="",5,10))</f>
        <v>-5</v>
      </c>
      <c r="AB3815" s="4">
        <f>IF($AD3815=0,-5,IF(E3815="",5,10))</f>
        <v>-5</v>
      </c>
      <c r="AC3815" s="4">
        <f>IF($AD3815=0,-5,IF(F3815="",5,10))</f>
        <v>-5</v>
      </c>
      <c r="AD3815" s="4">
        <f>COUNTA(D3815:F3815)</f>
        <v>0</v>
      </c>
      <c r="AE3815" s="4">
        <f>COUNTA(G3815:V3815)</f>
        <v>0</v>
      </c>
      <c r="AF3815" s="4" cm="1">
        <f t="array" ref="AF3815">IFERROR(_xlfn.IFS((AND(OR(P3815="Si"),Q3815="")),15,AND(Q3815&lt;&gt;"",P3815=""),18,E3815&lt;Q3815,16),0)</f>
        <v>0</v>
      </c>
      <c r="AG3815" s="4" cm="1">
        <f t="array" ref="AG3815">IFERROR(_xlfn.IFS((AND(OR(R3815="Si"),S3815="")),17,AND(S3815&lt;&gt;"",R3815=""),19),0)</f>
        <v>0</v>
      </c>
      <c r="AH3815" s="4">
        <f t="shared" si="179"/>
        <v>0</v>
      </c>
    </row>
    <row r="3816" spans="2:34" x14ac:dyDescent="0.25">
      <c r="B3816" s="6" t="str">
        <f t="shared" si="177"/>
        <v/>
      </c>
      <c r="C3816" s="7" t="str">
        <f t="shared" si="178"/>
        <v/>
      </c>
      <c r="D3816" s="9"/>
      <c r="E3816" s="10"/>
      <c r="F3816" s="9"/>
      <c r="G3816" s="8"/>
      <c r="H3816" s="8"/>
      <c r="I3816" s="8"/>
      <c r="J3816" s="8"/>
      <c r="K3816" s="8"/>
      <c r="L3816" s="8"/>
      <c r="M3816" s="11"/>
      <c r="N3816" s="26"/>
      <c r="O3816" s="26"/>
      <c r="P3816" s="8"/>
      <c r="Q3816" s="11"/>
      <c r="R3816" s="8"/>
      <c r="S3816" s="8"/>
      <c r="T3816" s="8"/>
      <c r="U3816" s="8"/>
      <c r="V3816" s="8"/>
      <c r="Y3816" s="4" t="str" cm="1">
        <f t="array" ref="Y3816">_xlfn.IFS(AND(AD3816=0,AH3816&gt;1),0,AD3816=0,"",SUM(AA3816:AC3816)=30,10,OR(AA3816=5,AB3816=5,AC3816=5),5)</f>
        <v/>
      </c>
      <c r="Z3816" s="4" t="str" cm="1">
        <f t="array" ref="Z3816">IFERROR(_xlfn.IFS(AND(AH3816=0,Y3816=10),"Excelente, producto bien configurado",AND(Y3816=5,AH3816&gt;1),"Faltan Datos Obligatorios y hay error en datos opcionales",Y3816=5,CONCATENATE("Faltan Datos Obligatorios:",IF(AA3816=5," Nombre, ",""),IF(AB3816=5," Precio, ",""),IF(AC3816=5," Cantidad ","")),AH3816&gt;=30,"Error Descuento y Granel",AF3816=15,"Falta Digitar Descuento",AF3816=16,"Error: Valor descuento superior a venta",AG3816=17,"Falta Seleccionar Unidad de medida",AG3816=19,"Habilitar venta a Granel"),"")</f>
        <v/>
      </c>
      <c r="AA3816" s="4">
        <f>IF($AD3816=0,-5,IF(D3816="",5,10))</f>
        <v>-5</v>
      </c>
      <c r="AB3816" s="4">
        <f>IF($AD3816=0,-5,IF(E3816="",5,10))</f>
        <v>-5</v>
      </c>
      <c r="AC3816" s="4">
        <f>IF($AD3816=0,-5,IF(F3816="",5,10))</f>
        <v>-5</v>
      </c>
      <c r="AD3816" s="4">
        <f>COUNTA(D3816:F3816)</f>
        <v>0</v>
      </c>
      <c r="AE3816" s="4">
        <f>COUNTA(G3816:V3816)</f>
        <v>0</v>
      </c>
      <c r="AF3816" s="4" cm="1">
        <f t="array" ref="AF3816">IFERROR(_xlfn.IFS((AND(OR(P3816="Si"),Q3816="")),15,AND(Q3816&lt;&gt;"",P3816=""),18,E3816&lt;Q3816,16),0)</f>
        <v>0</v>
      </c>
      <c r="AG3816" s="4" cm="1">
        <f t="array" ref="AG3816">IFERROR(_xlfn.IFS((AND(OR(R3816="Si"),S3816="")),17,AND(S3816&lt;&gt;"",R3816=""),19),0)</f>
        <v>0</v>
      </c>
      <c r="AH3816" s="4">
        <f t="shared" si="179"/>
        <v>0</v>
      </c>
    </row>
    <row r="3817" spans="2:34" x14ac:dyDescent="0.25">
      <c r="B3817" s="6" t="str">
        <f t="shared" si="177"/>
        <v/>
      </c>
      <c r="C3817" s="7" t="str">
        <f t="shared" si="178"/>
        <v/>
      </c>
      <c r="D3817" s="9"/>
      <c r="E3817" s="10"/>
      <c r="F3817" s="9"/>
      <c r="G3817" s="8"/>
      <c r="H3817" s="8"/>
      <c r="I3817" s="8"/>
      <c r="J3817" s="8"/>
      <c r="K3817" s="8"/>
      <c r="L3817" s="8"/>
      <c r="M3817" s="11"/>
      <c r="N3817" s="26"/>
      <c r="O3817" s="26"/>
      <c r="P3817" s="8"/>
      <c r="Q3817" s="11"/>
      <c r="R3817" s="8"/>
      <c r="S3817" s="8"/>
      <c r="T3817" s="8"/>
      <c r="U3817" s="8"/>
      <c r="V3817" s="8"/>
      <c r="Y3817" s="4" t="str" cm="1">
        <f t="array" ref="Y3817">_xlfn.IFS(AND(AD3817=0,AH3817&gt;1),0,AD3817=0,"",SUM(AA3817:AC3817)=30,10,OR(AA3817=5,AB3817=5,AC3817=5),5)</f>
        <v/>
      </c>
      <c r="Z3817" s="4" t="str" cm="1">
        <f t="array" ref="Z3817">IFERROR(_xlfn.IFS(AND(AH3817=0,Y3817=10),"Excelente, producto bien configurado",AND(Y3817=5,AH3817&gt;1),"Faltan Datos Obligatorios y hay error en datos opcionales",Y3817=5,CONCATENATE("Faltan Datos Obligatorios:",IF(AA3817=5," Nombre, ",""),IF(AB3817=5," Precio, ",""),IF(AC3817=5," Cantidad ","")),AH3817&gt;=30,"Error Descuento y Granel",AF3817=15,"Falta Digitar Descuento",AF3817=16,"Error: Valor descuento superior a venta",AG3817=17,"Falta Seleccionar Unidad de medida",AG3817=19,"Habilitar venta a Granel"),"")</f>
        <v/>
      </c>
      <c r="AA3817" s="4">
        <f>IF($AD3817=0,-5,IF(D3817="",5,10))</f>
        <v>-5</v>
      </c>
      <c r="AB3817" s="4">
        <f>IF($AD3817=0,-5,IF(E3817="",5,10))</f>
        <v>-5</v>
      </c>
      <c r="AC3817" s="4">
        <f>IF($AD3817=0,-5,IF(F3817="",5,10))</f>
        <v>-5</v>
      </c>
      <c r="AD3817" s="4">
        <f>COUNTA(D3817:F3817)</f>
        <v>0</v>
      </c>
      <c r="AE3817" s="4">
        <f>COUNTA(G3817:V3817)</f>
        <v>0</v>
      </c>
      <c r="AF3817" s="4" cm="1">
        <f t="array" ref="AF3817">IFERROR(_xlfn.IFS((AND(OR(P3817="Si"),Q3817="")),15,AND(Q3817&lt;&gt;"",P3817=""),18,E3817&lt;Q3817,16),0)</f>
        <v>0</v>
      </c>
      <c r="AG3817" s="4" cm="1">
        <f t="array" ref="AG3817">IFERROR(_xlfn.IFS((AND(OR(R3817="Si"),S3817="")),17,AND(S3817&lt;&gt;"",R3817=""),19),0)</f>
        <v>0</v>
      </c>
      <c r="AH3817" s="4">
        <f t="shared" si="179"/>
        <v>0</v>
      </c>
    </row>
    <row r="3818" spans="2:34" x14ac:dyDescent="0.25">
      <c r="B3818" s="6" t="str">
        <f t="shared" si="177"/>
        <v/>
      </c>
      <c r="C3818" s="7" t="str">
        <f t="shared" si="178"/>
        <v/>
      </c>
      <c r="D3818" s="9"/>
      <c r="E3818" s="10"/>
      <c r="F3818" s="9"/>
      <c r="G3818" s="8"/>
      <c r="H3818" s="8"/>
      <c r="I3818" s="8"/>
      <c r="J3818" s="8"/>
      <c r="K3818" s="8"/>
      <c r="L3818" s="8"/>
      <c r="M3818" s="11"/>
      <c r="N3818" s="26"/>
      <c r="O3818" s="26"/>
      <c r="P3818" s="8"/>
      <c r="Q3818" s="11"/>
      <c r="R3818" s="8"/>
      <c r="S3818" s="8"/>
      <c r="T3818" s="8"/>
      <c r="U3818" s="8"/>
      <c r="V3818" s="8"/>
      <c r="Y3818" s="4" t="str" cm="1">
        <f t="array" ref="Y3818">_xlfn.IFS(AND(AD3818=0,AH3818&gt;1),0,AD3818=0,"",SUM(AA3818:AC3818)=30,10,OR(AA3818=5,AB3818=5,AC3818=5),5)</f>
        <v/>
      </c>
      <c r="Z3818" s="4" t="str" cm="1">
        <f t="array" ref="Z3818">IFERROR(_xlfn.IFS(AND(AH3818=0,Y3818=10),"Excelente, producto bien configurado",AND(Y3818=5,AH3818&gt;1),"Faltan Datos Obligatorios y hay error en datos opcionales",Y3818=5,CONCATENATE("Faltan Datos Obligatorios:",IF(AA3818=5," Nombre, ",""),IF(AB3818=5," Precio, ",""),IF(AC3818=5," Cantidad ","")),AH3818&gt;=30,"Error Descuento y Granel",AF3818=15,"Falta Digitar Descuento",AF3818=16,"Error: Valor descuento superior a venta",AG3818=17,"Falta Seleccionar Unidad de medida",AG3818=19,"Habilitar venta a Granel"),"")</f>
        <v/>
      </c>
      <c r="AA3818" s="4">
        <f>IF($AD3818=0,-5,IF(D3818="",5,10))</f>
        <v>-5</v>
      </c>
      <c r="AB3818" s="4">
        <f>IF($AD3818=0,-5,IF(E3818="",5,10))</f>
        <v>-5</v>
      </c>
      <c r="AC3818" s="4">
        <f>IF($AD3818=0,-5,IF(F3818="",5,10))</f>
        <v>-5</v>
      </c>
      <c r="AD3818" s="4">
        <f>COUNTA(D3818:F3818)</f>
        <v>0</v>
      </c>
      <c r="AE3818" s="4">
        <f>COUNTA(G3818:V3818)</f>
        <v>0</v>
      </c>
      <c r="AF3818" s="4" cm="1">
        <f t="array" ref="AF3818">IFERROR(_xlfn.IFS((AND(OR(P3818="Si"),Q3818="")),15,AND(Q3818&lt;&gt;"",P3818=""),18,E3818&lt;Q3818,16),0)</f>
        <v>0</v>
      </c>
      <c r="AG3818" s="4" cm="1">
        <f t="array" ref="AG3818">IFERROR(_xlfn.IFS((AND(OR(R3818="Si"),S3818="")),17,AND(S3818&lt;&gt;"",R3818=""),19),0)</f>
        <v>0</v>
      </c>
      <c r="AH3818" s="4">
        <f t="shared" si="179"/>
        <v>0</v>
      </c>
    </row>
    <row r="3819" spans="2:34" x14ac:dyDescent="0.25">
      <c r="B3819" s="6" t="str">
        <f t="shared" si="177"/>
        <v/>
      </c>
      <c r="C3819" s="7" t="str">
        <f t="shared" si="178"/>
        <v/>
      </c>
      <c r="D3819" s="9"/>
      <c r="E3819" s="10"/>
      <c r="F3819" s="9"/>
      <c r="G3819" s="8"/>
      <c r="H3819" s="8"/>
      <c r="I3819" s="8"/>
      <c r="J3819" s="8"/>
      <c r="K3819" s="8"/>
      <c r="L3819" s="8"/>
      <c r="M3819" s="11"/>
      <c r="N3819" s="26"/>
      <c r="O3819" s="26"/>
      <c r="P3819" s="8"/>
      <c r="Q3819" s="11"/>
      <c r="R3819" s="8"/>
      <c r="S3819" s="8"/>
      <c r="T3819" s="8"/>
      <c r="U3819" s="8"/>
      <c r="V3819" s="8"/>
      <c r="Y3819" s="4" t="str" cm="1">
        <f t="array" ref="Y3819">_xlfn.IFS(AND(AD3819=0,AH3819&gt;1),0,AD3819=0,"",SUM(AA3819:AC3819)=30,10,OR(AA3819=5,AB3819=5,AC3819=5),5)</f>
        <v/>
      </c>
      <c r="Z3819" s="4" t="str" cm="1">
        <f t="array" ref="Z3819">IFERROR(_xlfn.IFS(AND(AH3819=0,Y3819=10),"Excelente, producto bien configurado",AND(Y3819=5,AH3819&gt;1),"Faltan Datos Obligatorios y hay error en datos opcionales",Y3819=5,CONCATENATE("Faltan Datos Obligatorios:",IF(AA3819=5," Nombre, ",""),IF(AB3819=5," Precio, ",""),IF(AC3819=5," Cantidad ","")),AH3819&gt;=30,"Error Descuento y Granel",AF3819=15,"Falta Digitar Descuento",AF3819=16,"Error: Valor descuento superior a venta",AG3819=17,"Falta Seleccionar Unidad de medida",AG3819=19,"Habilitar venta a Granel"),"")</f>
        <v/>
      </c>
      <c r="AA3819" s="4">
        <f>IF($AD3819=0,-5,IF(D3819="",5,10))</f>
        <v>-5</v>
      </c>
      <c r="AB3819" s="4">
        <f>IF($AD3819=0,-5,IF(E3819="",5,10))</f>
        <v>-5</v>
      </c>
      <c r="AC3819" s="4">
        <f>IF($AD3819=0,-5,IF(F3819="",5,10))</f>
        <v>-5</v>
      </c>
      <c r="AD3819" s="4">
        <f>COUNTA(D3819:F3819)</f>
        <v>0</v>
      </c>
      <c r="AE3819" s="4">
        <f>COUNTA(G3819:V3819)</f>
        <v>0</v>
      </c>
      <c r="AF3819" s="4" cm="1">
        <f t="array" ref="AF3819">IFERROR(_xlfn.IFS((AND(OR(P3819="Si"),Q3819="")),15,AND(Q3819&lt;&gt;"",P3819=""),18,E3819&lt;Q3819,16),0)</f>
        <v>0</v>
      </c>
      <c r="AG3819" s="4" cm="1">
        <f t="array" ref="AG3819">IFERROR(_xlfn.IFS((AND(OR(R3819="Si"),S3819="")),17,AND(S3819&lt;&gt;"",R3819=""),19),0)</f>
        <v>0</v>
      </c>
      <c r="AH3819" s="4">
        <f t="shared" si="179"/>
        <v>0</v>
      </c>
    </row>
    <row r="3820" spans="2:34" x14ac:dyDescent="0.25">
      <c r="B3820" s="6" t="str">
        <f t="shared" si="177"/>
        <v/>
      </c>
      <c r="C3820" s="7" t="str">
        <f t="shared" si="178"/>
        <v/>
      </c>
      <c r="D3820" s="9"/>
      <c r="E3820" s="10"/>
      <c r="F3820" s="9"/>
      <c r="G3820" s="8"/>
      <c r="H3820" s="8"/>
      <c r="I3820" s="8"/>
      <c r="J3820" s="8"/>
      <c r="K3820" s="8"/>
      <c r="L3820" s="8"/>
      <c r="M3820" s="11"/>
      <c r="N3820" s="26"/>
      <c r="O3820" s="26"/>
      <c r="P3820" s="8"/>
      <c r="Q3820" s="11"/>
      <c r="R3820" s="8"/>
      <c r="S3820" s="8"/>
      <c r="T3820" s="8"/>
      <c r="U3820" s="8"/>
      <c r="V3820" s="8"/>
      <c r="Y3820" s="4" t="str" cm="1">
        <f t="array" ref="Y3820">_xlfn.IFS(AND(AD3820=0,AH3820&gt;1),0,AD3820=0,"",SUM(AA3820:AC3820)=30,10,OR(AA3820=5,AB3820=5,AC3820=5),5)</f>
        <v/>
      </c>
      <c r="Z3820" s="4" t="str" cm="1">
        <f t="array" ref="Z3820">IFERROR(_xlfn.IFS(AND(AH3820=0,Y3820=10),"Excelente, producto bien configurado",AND(Y3820=5,AH3820&gt;1),"Faltan Datos Obligatorios y hay error en datos opcionales",Y3820=5,CONCATENATE("Faltan Datos Obligatorios:",IF(AA3820=5," Nombre, ",""),IF(AB3820=5," Precio, ",""),IF(AC3820=5," Cantidad ","")),AH3820&gt;=30,"Error Descuento y Granel",AF3820=15,"Falta Digitar Descuento",AF3820=16,"Error: Valor descuento superior a venta",AG3820=17,"Falta Seleccionar Unidad de medida",AG3820=19,"Habilitar venta a Granel"),"")</f>
        <v/>
      </c>
      <c r="AA3820" s="4">
        <f>IF($AD3820=0,-5,IF(D3820="",5,10))</f>
        <v>-5</v>
      </c>
      <c r="AB3820" s="4">
        <f>IF($AD3820=0,-5,IF(E3820="",5,10))</f>
        <v>-5</v>
      </c>
      <c r="AC3820" s="4">
        <f>IF($AD3820=0,-5,IF(F3820="",5,10))</f>
        <v>-5</v>
      </c>
      <c r="AD3820" s="4">
        <f>COUNTA(D3820:F3820)</f>
        <v>0</v>
      </c>
      <c r="AE3820" s="4">
        <f>COUNTA(G3820:V3820)</f>
        <v>0</v>
      </c>
      <c r="AF3820" s="4" cm="1">
        <f t="array" ref="AF3820">IFERROR(_xlfn.IFS((AND(OR(P3820="Si"),Q3820="")),15,AND(Q3820&lt;&gt;"",P3820=""),18,E3820&lt;Q3820,16),0)</f>
        <v>0</v>
      </c>
      <c r="AG3820" s="4" cm="1">
        <f t="array" ref="AG3820">IFERROR(_xlfn.IFS((AND(OR(R3820="Si"),S3820="")),17,AND(S3820&lt;&gt;"",R3820=""),19),0)</f>
        <v>0</v>
      </c>
      <c r="AH3820" s="4">
        <f t="shared" si="179"/>
        <v>0</v>
      </c>
    </row>
    <row r="3821" spans="2:34" x14ac:dyDescent="0.25">
      <c r="B3821" s="6" t="str">
        <f t="shared" si="177"/>
        <v/>
      </c>
      <c r="C3821" s="7" t="str">
        <f t="shared" si="178"/>
        <v/>
      </c>
      <c r="D3821" s="9"/>
      <c r="E3821" s="10"/>
      <c r="F3821" s="9"/>
      <c r="G3821" s="8"/>
      <c r="H3821" s="8"/>
      <c r="I3821" s="8"/>
      <c r="J3821" s="8"/>
      <c r="K3821" s="8"/>
      <c r="L3821" s="8"/>
      <c r="M3821" s="11"/>
      <c r="N3821" s="26"/>
      <c r="O3821" s="26"/>
      <c r="P3821" s="8"/>
      <c r="Q3821" s="11"/>
      <c r="R3821" s="8"/>
      <c r="S3821" s="8"/>
      <c r="T3821" s="8"/>
      <c r="U3821" s="8"/>
      <c r="V3821" s="8"/>
      <c r="Y3821" s="4" t="str" cm="1">
        <f t="array" ref="Y3821">_xlfn.IFS(AND(AD3821=0,AH3821&gt;1),0,AD3821=0,"",SUM(AA3821:AC3821)=30,10,OR(AA3821=5,AB3821=5,AC3821=5),5)</f>
        <v/>
      </c>
      <c r="Z3821" s="4" t="str" cm="1">
        <f t="array" ref="Z3821">IFERROR(_xlfn.IFS(AND(AH3821=0,Y3821=10),"Excelente, producto bien configurado",AND(Y3821=5,AH3821&gt;1),"Faltan Datos Obligatorios y hay error en datos opcionales",Y3821=5,CONCATENATE("Faltan Datos Obligatorios:",IF(AA3821=5," Nombre, ",""),IF(AB3821=5," Precio, ",""),IF(AC3821=5," Cantidad ","")),AH3821&gt;=30,"Error Descuento y Granel",AF3821=15,"Falta Digitar Descuento",AF3821=16,"Error: Valor descuento superior a venta",AG3821=17,"Falta Seleccionar Unidad de medida",AG3821=19,"Habilitar venta a Granel"),"")</f>
        <v/>
      </c>
      <c r="AA3821" s="4">
        <f>IF($AD3821=0,-5,IF(D3821="",5,10))</f>
        <v>-5</v>
      </c>
      <c r="AB3821" s="4">
        <f>IF($AD3821=0,-5,IF(E3821="",5,10))</f>
        <v>-5</v>
      </c>
      <c r="AC3821" s="4">
        <f>IF($AD3821=0,-5,IF(F3821="",5,10))</f>
        <v>-5</v>
      </c>
      <c r="AD3821" s="4">
        <f>COUNTA(D3821:F3821)</f>
        <v>0</v>
      </c>
      <c r="AE3821" s="4">
        <f>COUNTA(G3821:V3821)</f>
        <v>0</v>
      </c>
      <c r="AF3821" s="4" cm="1">
        <f t="array" ref="AF3821">IFERROR(_xlfn.IFS((AND(OR(P3821="Si"),Q3821="")),15,AND(Q3821&lt;&gt;"",P3821=""),18,E3821&lt;Q3821,16),0)</f>
        <v>0</v>
      </c>
      <c r="AG3821" s="4" cm="1">
        <f t="array" ref="AG3821">IFERROR(_xlfn.IFS((AND(OR(R3821="Si"),S3821="")),17,AND(S3821&lt;&gt;"",R3821=""),19),0)</f>
        <v>0</v>
      </c>
      <c r="AH3821" s="4">
        <f t="shared" si="179"/>
        <v>0</v>
      </c>
    </row>
    <row r="3822" spans="2:34" x14ac:dyDescent="0.25">
      <c r="B3822" s="6" t="str">
        <f t="shared" si="177"/>
        <v/>
      </c>
      <c r="C3822" s="7" t="str">
        <f t="shared" si="178"/>
        <v/>
      </c>
      <c r="D3822" s="9"/>
      <c r="E3822" s="10"/>
      <c r="F3822" s="9"/>
      <c r="G3822" s="8"/>
      <c r="H3822" s="8"/>
      <c r="I3822" s="8"/>
      <c r="J3822" s="8"/>
      <c r="K3822" s="8"/>
      <c r="L3822" s="8"/>
      <c r="M3822" s="11"/>
      <c r="N3822" s="26"/>
      <c r="O3822" s="26"/>
      <c r="P3822" s="8"/>
      <c r="Q3822" s="11"/>
      <c r="R3822" s="8"/>
      <c r="S3822" s="8"/>
      <c r="T3822" s="8"/>
      <c r="U3822" s="8"/>
      <c r="V3822" s="8"/>
      <c r="Y3822" s="4" t="str" cm="1">
        <f t="array" ref="Y3822">_xlfn.IFS(AND(AD3822=0,AH3822&gt;1),0,AD3822=0,"",SUM(AA3822:AC3822)=30,10,OR(AA3822=5,AB3822=5,AC3822=5),5)</f>
        <v/>
      </c>
      <c r="Z3822" s="4" t="str" cm="1">
        <f t="array" ref="Z3822">IFERROR(_xlfn.IFS(AND(AH3822=0,Y3822=10),"Excelente, producto bien configurado",AND(Y3822=5,AH3822&gt;1),"Faltan Datos Obligatorios y hay error en datos opcionales",Y3822=5,CONCATENATE("Faltan Datos Obligatorios:",IF(AA3822=5," Nombre, ",""),IF(AB3822=5," Precio, ",""),IF(AC3822=5," Cantidad ","")),AH3822&gt;=30,"Error Descuento y Granel",AF3822=15,"Falta Digitar Descuento",AF3822=16,"Error: Valor descuento superior a venta",AG3822=17,"Falta Seleccionar Unidad de medida",AG3822=19,"Habilitar venta a Granel"),"")</f>
        <v/>
      </c>
      <c r="AA3822" s="4">
        <f>IF($AD3822=0,-5,IF(D3822="",5,10))</f>
        <v>-5</v>
      </c>
      <c r="AB3822" s="4">
        <f>IF($AD3822=0,-5,IF(E3822="",5,10))</f>
        <v>-5</v>
      </c>
      <c r="AC3822" s="4">
        <f>IF($AD3822=0,-5,IF(F3822="",5,10))</f>
        <v>-5</v>
      </c>
      <c r="AD3822" s="4">
        <f>COUNTA(D3822:F3822)</f>
        <v>0</v>
      </c>
      <c r="AE3822" s="4">
        <f>COUNTA(G3822:V3822)</f>
        <v>0</v>
      </c>
      <c r="AF3822" s="4" cm="1">
        <f t="array" ref="AF3822">IFERROR(_xlfn.IFS((AND(OR(P3822="Si"),Q3822="")),15,AND(Q3822&lt;&gt;"",P3822=""),18,E3822&lt;Q3822,16),0)</f>
        <v>0</v>
      </c>
      <c r="AG3822" s="4" cm="1">
        <f t="array" ref="AG3822">IFERROR(_xlfn.IFS((AND(OR(R3822="Si"),S3822="")),17,AND(S3822&lt;&gt;"",R3822=""),19),0)</f>
        <v>0</v>
      </c>
      <c r="AH3822" s="4">
        <f t="shared" si="179"/>
        <v>0</v>
      </c>
    </row>
    <row r="3823" spans="2:34" x14ac:dyDescent="0.25">
      <c r="B3823" s="6" t="str">
        <f t="shared" si="177"/>
        <v/>
      </c>
      <c r="C3823" s="7" t="str">
        <f t="shared" si="178"/>
        <v/>
      </c>
      <c r="D3823" s="9"/>
      <c r="E3823" s="10"/>
      <c r="F3823" s="9"/>
      <c r="G3823" s="8"/>
      <c r="H3823" s="8"/>
      <c r="I3823" s="8"/>
      <c r="J3823" s="8"/>
      <c r="K3823" s="8"/>
      <c r="L3823" s="8"/>
      <c r="M3823" s="11"/>
      <c r="N3823" s="26"/>
      <c r="O3823" s="26"/>
      <c r="P3823" s="8"/>
      <c r="Q3823" s="11"/>
      <c r="R3823" s="8"/>
      <c r="S3823" s="8"/>
      <c r="T3823" s="8"/>
      <c r="U3823" s="8"/>
      <c r="V3823" s="8"/>
      <c r="Y3823" s="4" t="str" cm="1">
        <f t="array" ref="Y3823">_xlfn.IFS(AND(AD3823=0,AH3823&gt;1),0,AD3823=0,"",SUM(AA3823:AC3823)=30,10,OR(AA3823=5,AB3823=5,AC3823=5),5)</f>
        <v/>
      </c>
      <c r="Z3823" s="4" t="str" cm="1">
        <f t="array" ref="Z3823">IFERROR(_xlfn.IFS(AND(AH3823=0,Y3823=10),"Excelente, producto bien configurado",AND(Y3823=5,AH3823&gt;1),"Faltan Datos Obligatorios y hay error en datos opcionales",Y3823=5,CONCATENATE("Faltan Datos Obligatorios:",IF(AA3823=5," Nombre, ",""),IF(AB3823=5," Precio, ",""),IF(AC3823=5," Cantidad ","")),AH3823&gt;=30,"Error Descuento y Granel",AF3823=15,"Falta Digitar Descuento",AF3823=16,"Error: Valor descuento superior a venta",AG3823=17,"Falta Seleccionar Unidad de medida",AG3823=19,"Habilitar venta a Granel"),"")</f>
        <v/>
      </c>
      <c r="AA3823" s="4">
        <f>IF($AD3823=0,-5,IF(D3823="",5,10))</f>
        <v>-5</v>
      </c>
      <c r="AB3823" s="4">
        <f>IF($AD3823=0,-5,IF(E3823="",5,10))</f>
        <v>-5</v>
      </c>
      <c r="AC3823" s="4">
        <f>IF($AD3823=0,-5,IF(F3823="",5,10))</f>
        <v>-5</v>
      </c>
      <c r="AD3823" s="4">
        <f>COUNTA(D3823:F3823)</f>
        <v>0</v>
      </c>
      <c r="AE3823" s="4">
        <f>COUNTA(G3823:V3823)</f>
        <v>0</v>
      </c>
      <c r="AF3823" s="4" cm="1">
        <f t="array" ref="AF3823">IFERROR(_xlfn.IFS((AND(OR(P3823="Si"),Q3823="")),15,AND(Q3823&lt;&gt;"",P3823=""),18,E3823&lt;Q3823,16),0)</f>
        <v>0</v>
      </c>
      <c r="AG3823" s="4" cm="1">
        <f t="array" ref="AG3823">IFERROR(_xlfn.IFS((AND(OR(R3823="Si"),S3823="")),17,AND(S3823&lt;&gt;"",R3823=""),19),0)</f>
        <v>0</v>
      </c>
      <c r="AH3823" s="4">
        <f t="shared" si="179"/>
        <v>0</v>
      </c>
    </row>
    <row r="3824" spans="2:34" x14ac:dyDescent="0.25">
      <c r="B3824" s="6" t="str">
        <f t="shared" si="177"/>
        <v/>
      </c>
      <c r="C3824" s="7" t="str">
        <f t="shared" si="178"/>
        <v/>
      </c>
      <c r="D3824" s="9"/>
      <c r="E3824" s="10"/>
      <c r="F3824" s="9"/>
      <c r="G3824" s="8"/>
      <c r="H3824" s="8"/>
      <c r="I3824" s="8"/>
      <c r="J3824" s="8"/>
      <c r="K3824" s="8"/>
      <c r="L3824" s="8"/>
      <c r="M3824" s="11"/>
      <c r="N3824" s="26"/>
      <c r="O3824" s="26"/>
      <c r="P3824" s="8"/>
      <c r="Q3824" s="11"/>
      <c r="R3824" s="8"/>
      <c r="S3824" s="8"/>
      <c r="T3824" s="8"/>
      <c r="U3824" s="8"/>
      <c r="V3824" s="8"/>
      <c r="Y3824" s="4" t="str" cm="1">
        <f t="array" ref="Y3824">_xlfn.IFS(AND(AD3824=0,AH3824&gt;1),0,AD3824=0,"",SUM(AA3824:AC3824)=30,10,OR(AA3824=5,AB3824=5,AC3824=5),5)</f>
        <v/>
      </c>
      <c r="Z3824" s="4" t="str" cm="1">
        <f t="array" ref="Z3824">IFERROR(_xlfn.IFS(AND(AH3824=0,Y3824=10),"Excelente, producto bien configurado",AND(Y3824=5,AH3824&gt;1),"Faltan Datos Obligatorios y hay error en datos opcionales",Y3824=5,CONCATENATE("Faltan Datos Obligatorios:",IF(AA3824=5," Nombre, ",""),IF(AB3824=5," Precio, ",""),IF(AC3824=5," Cantidad ","")),AH3824&gt;=30,"Error Descuento y Granel",AF3824=15,"Falta Digitar Descuento",AF3824=16,"Error: Valor descuento superior a venta",AG3824=17,"Falta Seleccionar Unidad de medida",AG3824=19,"Habilitar venta a Granel"),"")</f>
        <v/>
      </c>
      <c r="AA3824" s="4">
        <f>IF($AD3824=0,-5,IF(D3824="",5,10))</f>
        <v>-5</v>
      </c>
      <c r="AB3824" s="4">
        <f>IF($AD3824=0,-5,IF(E3824="",5,10))</f>
        <v>-5</v>
      </c>
      <c r="AC3824" s="4">
        <f>IF($AD3824=0,-5,IF(F3824="",5,10))</f>
        <v>-5</v>
      </c>
      <c r="AD3824" s="4">
        <f>COUNTA(D3824:F3824)</f>
        <v>0</v>
      </c>
      <c r="AE3824" s="4">
        <f>COUNTA(G3824:V3824)</f>
        <v>0</v>
      </c>
      <c r="AF3824" s="4" cm="1">
        <f t="array" ref="AF3824">IFERROR(_xlfn.IFS((AND(OR(P3824="Si"),Q3824="")),15,AND(Q3824&lt;&gt;"",P3824=""),18,E3824&lt;Q3824,16),0)</f>
        <v>0</v>
      </c>
      <c r="AG3824" s="4" cm="1">
        <f t="array" ref="AG3824">IFERROR(_xlfn.IFS((AND(OR(R3824="Si"),S3824="")),17,AND(S3824&lt;&gt;"",R3824=""),19),0)</f>
        <v>0</v>
      </c>
      <c r="AH3824" s="4">
        <f t="shared" si="179"/>
        <v>0</v>
      </c>
    </row>
    <row r="3825" spans="2:34" x14ac:dyDescent="0.25">
      <c r="B3825" s="6" t="str">
        <f t="shared" si="177"/>
        <v/>
      </c>
      <c r="C3825" s="7" t="str">
        <f t="shared" si="178"/>
        <v/>
      </c>
      <c r="D3825" s="9"/>
      <c r="E3825" s="10"/>
      <c r="F3825" s="9"/>
      <c r="G3825" s="8"/>
      <c r="H3825" s="8"/>
      <c r="I3825" s="8"/>
      <c r="J3825" s="8"/>
      <c r="K3825" s="8"/>
      <c r="L3825" s="8"/>
      <c r="M3825" s="11"/>
      <c r="N3825" s="26"/>
      <c r="O3825" s="26"/>
      <c r="P3825" s="8"/>
      <c r="Q3825" s="11"/>
      <c r="R3825" s="8"/>
      <c r="S3825" s="8"/>
      <c r="T3825" s="8"/>
      <c r="U3825" s="8"/>
      <c r="V3825" s="8"/>
      <c r="Y3825" s="4" t="str" cm="1">
        <f t="array" ref="Y3825">_xlfn.IFS(AND(AD3825=0,AH3825&gt;1),0,AD3825=0,"",SUM(AA3825:AC3825)=30,10,OR(AA3825=5,AB3825=5,AC3825=5),5)</f>
        <v/>
      </c>
      <c r="Z3825" s="4" t="str" cm="1">
        <f t="array" ref="Z3825">IFERROR(_xlfn.IFS(AND(AH3825=0,Y3825=10),"Excelente, producto bien configurado",AND(Y3825=5,AH3825&gt;1),"Faltan Datos Obligatorios y hay error en datos opcionales",Y3825=5,CONCATENATE("Faltan Datos Obligatorios:",IF(AA3825=5," Nombre, ",""),IF(AB3825=5," Precio, ",""),IF(AC3825=5," Cantidad ","")),AH3825&gt;=30,"Error Descuento y Granel",AF3825=15,"Falta Digitar Descuento",AF3825=16,"Error: Valor descuento superior a venta",AG3825=17,"Falta Seleccionar Unidad de medida",AG3825=19,"Habilitar venta a Granel"),"")</f>
        <v/>
      </c>
      <c r="AA3825" s="4">
        <f>IF($AD3825=0,-5,IF(D3825="",5,10))</f>
        <v>-5</v>
      </c>
      <c r="AB3825" s="4">
        <f>IF($AD3825=0,-5,IF(E3825="",5,10))</f>
        <v>-5</v>
      </c>
      <c r="AC3825" s="4">
        <f>IF($AD3825=0,-5,IF(F3825="",5,10))</f>
        <v>-5</v>
      </c>
      <c r="AD3825" s="4">
        <f>COUNTA(D3825:F3825)</f>
        <v>0</v>
      </c>
      <c r="AE3825" s="4">
        <f>COUNTA(G3825:V3825)</f>
        <v>0</v>
      </c>
      <c r="AF3825" s="4" cm="1">
        <f t="array" ref="AF3825">IFERROR(_xlfn.IFS((AND(OR(P3825="Si"),Q3825="")),15,AND(Q3825&lt;&gt;"",P3825=""),18,E3825&lt;Q3825,16),0)</f>
        <v>0</v>
      </c>
      <c r="AG3825" s="4" cm="1">
        <f t="array" ref="AG3825">IFERROR(_xlfn.IFS((AND(OR(R3825="Si"),S3825="")),17,AND(S3825&lt;&gt;"",R3825=""),19),0)</f>
        <v>0</v>
      </c>
      <c r="AH3825" s="4">
        <f t="shared" si="179"/>
        <v>0</v>
      </c>
    </row>
    <row r="3826" spans="2:34" x14ac:dyDescent="0.25">
      <c r="B3826" s="6" t="str">
        <f t="shared" si="177"/>
        <v/>
      </c>
      <c r="C3826" s="7" t="str">
        <f t="shared" si="178"/>
        <v/>
      </c>
      <c r="D3826" s="9"/>
      <c r="E3826" s="10"/>
      <c r="F3826" s="9"/>
      <c r="G3826" s="8"/>
      <c r="H3826" s="8"/>
      <c r="I3826" s="8"/>
      <c r="J3826" s="8"/>
      <c r="K3826" s="8"/>
      <c r="L3826" s="8"/>
      <c r="M3826" s="11"/>
      <c r="N3826" s="26"/>
      <c r="O3826" s="26"/>
      <c r="P3826" s="8"/>
      <c r="Q3826" s="11"/>
      <c r="R3826" s="8"/>
      <c r="S3826" s="8"/>
      <c r="T3826" s="8"/>
      <c r="U3826" s="8"/>
      <c r="V3826" s="8"/>
      <c r="Y3826" s="4" t="str" cm="1">
        <f t="array" ref="Y3826">_xlfn.IFS(AND(AD3826=0,AH3826&gt;1),0,AD3826=0,"",SUM(AA3826:AC3826)=30,10,OR(AA3826=5,AB3826=5,AC3826=5),5)</f>
        <v/>
      </c>
      <c r="Z3826" s="4" t="str" cm="1">
        <f t="array" ref="Z3826">IFERROR(_xlfn.IFS(AND(AH3826=0,Y3826=10),"Excelente, producto bien configurado",AND(Y3826=5,AH3826&gt;1),"Faltan Datos Obligatorios y hay error en datos opcionales",Y3826=5,CONCATENATE("Faltan Datos Obligatorios:",IF(AA3826=5," Nombre, ",""),IF(AB3826=5," Precio, ",""),IF(AC3826=5," Cantidad ","")),AH3826&gt;=30,"Error Descuento y Granel",AF3826=15,"Falta Digitar Descuento",AF3826=16,"Error: Valor descuento superior a venta",AG3826=17,"Falta Seleccionar Unidad de medida",AG3826=19,"Habilitar venta a Granel"),"")</f>
        <v/>
      </c>
      <c r="AA3826" s="4">
        <f>IF($AD3826=0,-5,IF(D3826="",5,10))</f>
        <v>-5</v>
      </c>
      <c r="AB3826" s="4">
        <f>IF($AD3826=0,-5,IF(E3826="",5,10))</f>
        <v>-5</v>
      </c>
      <c r="AC3826" s="4">
        <f>IF($AD3826=0,-5,IF(F3826="",5,10))</f>
        <v>-5</v>
      </c>
      <c r="AD3826" s="4">
        <f>COUNTA(D3826:F3826)</f>
        <v>0</v>
      </c>
      <c r="AE3826" s="4">
        <f>COUNTA(G3826:V3826)</f>
        <v>0</v>
      </c>
      <c r="AF3826" s="4" cm="1">
        <f t="array" ref="AF3826">IFERROR(_xlfn.IFS((AND(OR(P3826="Si"),Q3826="")),15,AND(Q3826&lt;&gt;"",P3826=""),18,E3826&lt;Q3826,16),0)</f>
        <v>0</v>
      </c>
      <c r="AG3826" s="4" cm="1">
        <f t="array" ref="AG3826">IFERROR(_xlfn.IFS((AND(OR(R3826="Si"),S3826="")),17,AND(S3826&lt;&gt;"",R3826=""),19),0)</f>
        <v>0</v>
      </c>
      <c r="AH3826" s="4">
        <f t="shared" si="179"/>
        <v>0</v>
      </c>
    </row>
    <row r="3827" spans="2:34" x14ac:dyDescent="0.25">
      <c r="B3827" s="6" t="str">
        <f t="shared" si="177"/>
        <v/>
      </c>
      <c r="C3827" s="7" t="str">
        <f t="shared" si="178"/>
        <v/>
      </c>
      <c r="D3827" s="9"/>
      <c r="E3827" s="10"/>
      <c r="F3827" s="9"/>
      <c r="G3827" s="8"/>
      <c r="H3827" s="8"/>
      <c r="I3827" s="8"/>
      <c r="J3827" s="8"/>
      <c r="K3827" s="8"/>
      <c r="L3827" s="8"/>
      <c r="M3827" s="11"/>
      <c r="N3827" s="26"/>
      <c r="O3827" s="26"/>
      <c r="P3827" s="8"/>
      <c r="Q3827" s="11"/>
      <c r="R3827" s="8"/>
      <c r="S3827" s="8"/>
      <c r="T3827" s="8"/>
      <c r="U3827" s="8"/>
      <c r="V3827" s="8"/>
      <c r="Y3827" s="4" t="str" cm="1">
        <f t="array" ref="Y3827">_xlfn.IFS(AND(AD3827=0,AH3827&gt;1),0,AD3827=0,"",SUM(AA3827:AC3827)=30,10,OR(AA3827=5,AB3827=5,AC3827=5),5)</f>
        <v/>
      </c>
      <c r="Z3827" s="4" t="str" cm="1">
        <f t="array" ref="Z3827">IFERROR(_xlfn.IFS(AND(AH3827=0,Y3827=10),"Excelente, producto bien configurado",AND(Y3827=5,AH3827&gt;1),"Faltan Datos Obligatorios y hay error en datos opcionales",Y3827=5,CONCATENATE("Faltan Datos Obligatorios:",IF(AA3827=5," Nombre, ",""),IF(AB3827=5," Precio, ",""),IF(AC3827=5," Cantidad ","")),AH3827&gt;=30,"Error Descuento y Granel",AF3827=15,"Falta Digitar Descuento",AF3827=16,"Error: Valor descuento superior a venta",AG3827=17,"Falta Seleccionar Unidad de medida",AG3827=19,"Habilitar venta a Granel"),"")</f>
        <v/>
      </c>
      <c r="AA3827" s="4">
        <f>IF($AD3827=0,-5,IF(D3827="",5,10))</f>
        <v>-5</v>
      </c>
      <c r="AB3827" s="4">
        <f>IF($AD3827=0,-5,IF(E3827="",5,10))</f>
        <v>-5</v>
      </c>
      <c r="AC3827" s="4">
        <f>IF($AD3827=0,-5,IF(F3827="",5,10))</f>
        <v>-5</v>
      </c>
      <c r="AD3827" s="4">
        <f>COUNTA(D3827:F3827)</f>
        <v>0</v>
      </c>
      <c r="AE3827" s="4">
        <f>COUNTA(G3827:V3827)</f>
        <v>0</v>
      </c>
      <c r="AF3827" s="4" cm="1">
        <f t="array" ref="AF3827">IFERROR(_xlfn.IFS((AND(OR(P3827="Si"),Q3827="")),15,AND(Q3827&lt;&gt;"",P3827=""),18,E3827&lt;Q3827,16),0)</f>
        <v>0</v>
      </c>
      <c r="AG3827" s="4" cm="1">
        <f t="array" ref="AG3827">IFERROR(_xlfn.IFS((AND(OR(R3827="Si"),S3827="")),17,AND(S3827&lt;&gt;"",R3827=""),19),0)</f>
        <v>0</v>
      </c>
      <c r="AH3827" s="4">
        <f t="shared" si="179"/>
        <v>0</v>
      </c>
    </row>
    <row r="3828" spans="2:34" x14ac:dyDescent="0.25">
      <c r="B3828" s="6" t="str">
        <f t="shared" si="177"/>
        <v/>
      </c>
      <c r="C3828" s="7" t="str">
        <f t="shared" si="178"/>
        <v/>
      </c>
      <c r="D3828" s="9"/>
      <c r="E3828" s="10"/>
      <c r="F3828" s="9"/>
      <c r="G3828" s="8"/>
      <c r="H3828" s="8"/>
      <c r="I3828" s="8"/>
      <c r="J3828" s="8"/>
      <c r="K3828" s="8"/>
      <c r="L3828" s="8"/>
      <c r="M3828" s="11"/>
      <c r="N3828" s="26"/>
      <c r="O3828" s="26"/>
      <c r="P3828" s="8"/>
      <c r="Q3828" s="11"/>
      <c r="R3828" s="8"/>
      <c r="S3828" s="8"/>
      <c r="T3828" s="8"/>
      <c r="U3828" s="8"/>
      <c r="V3828" s="8"/>
      <c r="Y3828" s="4" t="str" cm="1">
        <f t="array" ref="Y3828">_xlfn.IFS(AND(AD3828=0,AH3828&gt;1),0,AD3828=0,"",SUM(AA3828:AC3828)=30,10,OR(AA3828=5,AB3828=5,AC3828=5),5)</f>
        <v/>
      </c>
      <c r="Z3828" s="4" t="str" cm="1">
        <f t="array" ref="Z3828">IFERROR(_xlfn.IFS(AND(AH3828=0,Y3828=10),"Excelente, producto bien configurado",AND(Y3828=5,AH3828&gt;1),"Faltan Datos Obligatorios y hay error en datos opcionales",Y3828=5,CONCATENATE("Faltan Datos Obligatorios:",IF(AA3828=5," Nombre, ",""),IF(AB3828=5," Precio, ",""),IF(AC3828=5," Cantidad ","")),AH3828&gt;=30,"Error Descuento y Granel",AF3828=15,"Falta Digitar Descuento",AF3828=16,"Error: Valor descuento superior a venta",AG3828=17,"Falta Seleccionar Unidad de medida",AG3828=19,"Habilitar venta a Granel"),"")</f>
        <v/>
      </c>
      <c r="AA3828" s="4">
        <f>IF($AD3828=0,-5,IF(D3828="",5,10))</f>
        <v>-5</v>
      </c>
      <c r="AB3828" s="4">
        <f>IF($AD3828=0,-5,IF(E3828="",5,10))</f>
        <v>-5</v>
      </c>
      <c r="AC3828" s="4">
        <f>IF($AD3828=0,-5,IF(F3828="",5,10))</f>
        <v>-5</v>
      </c>
      <c r="AD3828" s="4">
        <f>COUNTA(D3828:F3828)</f>
        <v>0</v>
      </c>
      <c r="AE3828" s="4">
        <f>COUNTA(G3828:V3828)</f>
        <v>0</v>
      </c>
      <c r="AF3828" s="4" cm="1">
        <f t="array" ref="AF3828">IFERROR(_xlfn.IFS((AND(OR(P3828="Si"),Q3828="")),15,AND(Q3828&lt;&gt;"",P3828=""),18,E3828&lt;Q3828,16),0)</f>
        <v>0</v>
      </c>
      <c r="AG3828" s="4" cm="1">
        <f t="array" ref="AG3828">IFERROR(_xlfn.IFS((AND(OR(R3828="Si"),S3828="")),17,AND(S3828&lt;&gt;"",R3828=""),19),0)</f>
        <v>0</v>
      </c>
      <c r="AH3828" s="4">
        <f t="shared" si="179"/>
        <v>0</v>
      </c>
    </row>
    <row r="3829" spans="2:34" x14ac:dyDescent="0.25">
      <c r="B3829" s="6" t="str">
        <f t="shared" si="177"/>
        <v/>
      </c>
      <c r="C3829" s="7" t="str">
        <f t="shared" si="178"/>
        <v/>
      </c>
      <c r="D3829" s="9"/>
      <c r="E3829" s="10"/>
      <c r="F3829" s="9"/>
      <c r="G3829" s="8"/>
      <c r="H3829" s="8"/>
      <c r="I3829" s="8"/>
      <c r="J3829" s="8"/>
      <c r="K3829" s="8"/>
      <c r="L3829" s="8"/>
      <c r="M3829" s="11"/>
      <c r="N3829" s="26"/>
      <c r="O3829" s="26"/>
      <c r="P3829" s="8"/>
      <c r="Q3829" s="11"/>
      <c r="R3829" s="8"/>
      <c r="S3829" s="8"/>
      <c r="T3829" s="8"/>
      <c r="U3829" s="8"/>
      <c r="V3829" s="8"/>
      <c r="Y3829" s="4" t="str" cm="1">
        <f t="array" ref="Y3829">_xlfn.IFS(AND(AD3829=0,AH3829&gt;1),0,AD3829=0,"",SUM(AA3829:AC3829)=30,10,OR(AA3829=5,AB3829=5,AC3829=5),5)</f>
        <v/>
      </c>
      <c r="Z3829" s="4" t="str" cm="1">
        <f t="array" ref="Z3829">IFERROR(_xlfn.IFS(AND(AH3829=0,Y3829=10),"Excelente, producto bien configurado",AND(Y3829=5,AH3829&gt;1),"Faltan Datos Obligatorios y hay error en datos opcionales",Y3829=5,CONCATENATE("Faltan Datos Obligatorios:",IF(AA3829=5," Nombre, ",""),IF(AB3829=5," Precio, ",""),IF(AC3829=5," Cantidad ","")),AH3829&gt;=30,"Error Descuento y Granel",AF3829=15,"Falta Digitar Descuento",AF3829=16,"Error: Valor descuento superior a venta",AG3829=17,"Falta Seleccionar Unidad de medida",AG3829=19,"Habilitar venta a Granel"),"")</f>
        <v/>
      </c>
      <c r="AA3829" s="4">
        <f>IF($AD3829=0,-5,IF(D3829="",5,10))</f>
        <v>-5</v>
      </c>
      <c r="AB3829" s="4">
        <f>IF($AD3829=0,-5,IF(E3829="",5,10))</f>
        <v>-5</v>
      </c>
      <c r="AC3829" s="4">
        <f>IF($AD3829=0,-5,IF(F3829="",5,10))</f>
        <v>-5</v>
      </c>
      <c r="AD3829" s="4">
        <f>COUNTA(D3829:F3829)</f>
        <v>0</v>
      </c>
      <c r="AE3829" s="4">
        <f>COUNTA(G3829:V3829)</f>
        <v>0</v>
      </c>
      <c r="AF3829" s="4" cm="1">
        <f t="array" ref="AF3829">IFERROR(_xlfn.IFS((AND(OR(P3829="Si"),Q3829="")),15,AND(Q3829&lt;&gt;"",P3829=""),18,E3829&lt;Q3829,16),0)</f>
        <v>0</v>
      </c>
      <c r="AG3829" s="4" cm="1">
        <f t="array" ref="AG3829">IFERROR(_xlfn.IFS((AND(OR(R3829="Si"),S3829="")),17,AND(S3829&lt;&gt;"",R3829=""),19),0)</f>
        <v>0</v>
      </c>
      <c r="AH3829" s="4">
        <f t="shared" si="179"/>
        <v>0</v>
      </c>
    </row>
    <row r="3830" spans="2:34" x14ac:dyDescent="0.25">
      <c r="B3830" s="6" t="str">
        <f t="shared" si="177"/>
        <v/>
      </c>
      <c r="C3830" s="7" t="str">
        <f t="shared" si="178"/>
        <v/>
      </c>
      <c r="D3830" s="9"/>
      <c r="E3830" s="10"/>
      <c r="F3830" s="9"/>
      <c r="G3830" s="8"/>
      <c r="H3830" s="8"/>
      <c r="I3830" s="8"/>
      <c r="J3830" s="8"/>
      <c r="K3830" s="8"/>
      <c r="L3830" s="8"/>
      <c r="M3830" s="11"/>
      <c r="N3830" s="26"/>
      <c r="O3830" s="26"/>
      <c r="P3830" s="8"/>
      <c r="Q3830" s="11"/>
      <c r="R3830" s="8"/>
      <c r="S3830" s="8"/>
      <c r="T3830" s="8"/>
      <c r="U3830" s="8"/>
      <c r="V3830" s="8"/>
      <c r="Y3830" s="4" t="str" cm="1">
        <f t="array" ref="Y3830">_xlfn.IFS(AND(AD3830=0,AH3830&gt;1),0,AD3830=0,"",SUM(AA3830:AC3830)=30,10,OR(AA3830=5,AB3830=5,AC3830=5),5)</f>
        <v/>
      </c>
      <c r="Z3830" s="4" t="str" cm="1">
        <f t="array" ref="Z3830">IFERROR(_xlfn.IFS(AND(AH3830=0,Y3830=10),"Excelente, producto bien configurado",AND(Y3830=5,AH3830&gt;1),"Faltan Datos Obligatorios y hay error en datos opcionales",Y3830=5,CONCATENATE("Faltan Datos Obligatorios:",IF(AA3830=5," Nombre, ",""),IF(AB3830=5," Precio, ",""),IF(AC3830=5," Cantidad ","")),AH3830&gt;=30,"Error Descuento y Granel",AF3830=15,"Falta Digitar Descuento",AF3830=16,"Error: Valor descuento superior a venta",AG3830=17,"Falta Seleccionar Unidad de medida",AG3830=19,"Habilitar venta a Granel"),"")</f>
        <v/>
      </c>
      <c r="AA3830" s="4">
        <f>IF($AD3830=0,-5,IF(D3830="",5,10))</f>
        <v>-5</v>
      </c>
      <c r="AB3830" s="4">
        <f>IF($AD3830=0,-5,IF(E3830="",5,10))</f>
        <v>-5</v>
      </c>
      <c r="AC3830" s="4">
        <f>IF($AD3830=0,-5,IF(F3830="",5,10))</f>
        <v>-5</v>
      </c>
      <c r="AD3830" s="4">
        <f>COUNTA(D3830:F3830)</f>
        <v>0</v>
      </c>
      <c r="AE3830" s="4">
        <f>COUNTA(G3830:V3830)</f>
        <v>0</v>
      </c>
      <c r="AF3830" s="4" cm="1">
        <f t="array" ref="AF3830">IFERROR(_xlfn.IFS((AND(OR(P3830="Si"),Q3830="")),15,AND(Q3830&lt;&gt;"",P3830=""),18,E3830&lt;Q3830,16),0)</f>
        <v>0</v>
      </c>
      <c r="AG3830" s="4" cm="1">
        <f t="array" ref="AG3830">IFERROR(_xlfn.IFS((AND(OR(R3830="Si"),S3830="")),17,AND(S3830&lt;&gt;"",R3830=""),19),0)</f>
        <v>0</v>
      </c>
      <c r="AH3830" s="4">
        <f t="shared" si="179"/>
        <v>0</v>
      </c>
    </row>
    <row r="3831" spans="2:34" x14ac:dyDescent="0.25">
      <c r="B3831" s="6" t="str">
        <f t="shared" si="177"/>
        <v/>
      </c>
      <c r="C3831" s="7" t="str">
        <f t="shared" si="178"/>
        <v/>
      </c>
      <c r="D3831" s="9"/>
      <c r="E3831" s="10"/>
      <c r="F3831" s="9"/>
      <c r="G3831" s="8"/>
      <c r="H3831" s="8"/>
      <c r="I3831" s="8"/>
      <c r="J3831" s="8"/>
      <c r="K3831" s="8"/>
      <c r="L3831" s="8"/>
      <c r="M3831" s="11"/>
      <c r="N3831" s="26"/>
      <c r="O3831" s="26"/>
      <c r="P3831" s="8"/>
      <c r="Q3831" s="11"/>
      <c r="R3831" s="8"/>
      <c r="S3831" s="8"/>
      <c r="T3831" s="8"/>
      <c r="U3831" s="8"/>
      <c r="V3831" s="8"/>
      <c r="Y3831" s="4" t="str" cm="1">
        <f t="array" ref="Y3831">_xlfn.IFS(AND(AD3831=0,AH3831&gt;1),0,AD3831=0,"",SUM(AA3831:AC3831)=30,10,OR(AA3831=5,AB3831=5,AC3831=5),5)</f>
        <v/>
      </c>
      <c r="Z3831" s="4" t="str" cm="1">
        <f t="array" ref="Z3831">IFERROR(_xlfn.IFS(AND(AH3831=0,Y3831=10),"Excelente, producto bien configurado",AND(Y3831=5,AH3831&gt;1),"Faltan Datos Obligatorios y hay error en datos opcionales",Y3831=5,CONCATENATE("Faltan Datos Obligatorios:",IF(AA3831=5," Nombre, ",""),IF(AB3831=5," Precio, ",""),IF(AC3831=5," Cantidad ","")),AH3831&gt;=30,"Error Descuento y Granel",AF3831=15,"Falta Digitar Descuento",AF3831=16,"Error: Valor descuento superior a venta",AG3831=17,"Falta Seleccionar Unidad de medida",AG3831=19,"Habilitar venta a Granel"),"")</f>
        <v/>
      </c>
      <c r="AA3831" s="4">
        <f>IF($AD3831=0,-5,IF(D3831="",5,10))</f>
        <v>-5</v>
      </c>
      <c r="AB3831" s="4">
        <f>IF($AD3831=0,-5,IF(E3831="",5,10))</f>
        <v>-5</v>
      </c>
      <c r="AC3831" s="4">
        <f>IF($AD3831=0,-5,IF(F3831="",5,10))</f>
        <v>-5</v>
      </c>
      <c r="AD3831" s="4">
        <f>COUNTA(D3831:F3831)</f>
        <v>0</v>
      </c>
      <c r="AE3831" s="4">
        <f>COUNTA(G3831:V3831)</f>
        <v>0</v>
      </c>
      <c r="AF3831" s="4" cm="1">
        <f t="array" ref="AF3831">IFERROR(_xlfn.IFS((AND(OR(P3831="Si"),Q3831="")),15,AND(Q3831&lt;&gt;"",P3831=""),18,E3831&lt;Q3831,16),0)</f>
        <v>0</v>
      </c>
      <c r="AG3831" s="4" cm="1">
        <f t="array" ref="AG3831">IFERROR(_xlfn.IFS((AND(OR(R3831="Si"),S3831="")),17,AND(S3831&lt;&gt;"",R3831=""),19),0)</f>
        <v>0</v>
      </c>
      <c r="AH3831" s="4">
        <f t="shared" si="179"/>
        <v>0</v>
      </c>
    </row>
    <row r="3832" spans="2:34" x14ac:dyDescent="0.25">
      <c r="B3832" s="6" t="str">
        <f t="shared" si="177"/>
        <v/>
      </c>
      <c r="C3832" s="7" t="str">
        <f t="shared" si="178"/>
        <v/>
      </c>
      <c r="D3832" s="9"/>
      <c r="E3832" s="10"/>
      <c r="F3832" s="9"/>
      <c r="G3832" s="8"/>
      <c r="H3832" s="8"/>
      <c r="I3832" s="8"/>
      <c r="J3832" s="8"/>
      <c r="K3832" s="8"/>
      <c r="L3832" s="8"/>
      <c r="M3832" s="11"/>
      <c r="N3832" s="26"/>
      <c r="O3832" s="26"/>
      <c r="P3832" s="8"/>
      <c r="Q3832" s="11"/>
      <c r="R3832" s="8"/>
      <c r="S3832" s="8"/>
      <c r="T3832" s="8"/>
      <c r="U3832" s="8"/>
      <c r="V3832" s="8"/>
      <c r="Y3832" s="4" t="str" cm="1">
        <f t="array" ref="Y3832">_xlfn.IFS(AND(AD3832=0,AH3832&gt;1),0,AD3832=0,"",SUM(AA3832:AC3832)=30,10,OR(AA3832=5,AB3832=5,AC3832=5),5)</f>
        <v/>
      </c>
      <c r="Z3832" s="4" t="str" cm="1">
        <f t="array" ref="Z3832">IFERROR(_xlfn.IFS(AND(AH3832=0,Y3832=10),"Excelente, producto bien configurado",AND(Y3832=5,AH3832&gt;1),"Faltan Datos Obligatorios y hay error en datos opcionales",Y3832=5,CONCATENATE("Faltan Datos Obligatorios:",IF(AA3832=5," Nombre, ",""),IF(AB3832=5," Precio, ",""),IF(AC3832=5," Cantidad ","")),AH3832&gt;=30,"Error Descuento y Granel",AF3832=15,"Falta Digitar Descuento",AF3832=16,"Error: Valor descuento superior a venta",AG3832=17,"Falta Seleccionar Unidad de medida",AG3832=19,"Habilitar venta a Granel"),"")</f>
        <v/>
      </c>
      <c r="AA3832" s="4">
        <f>IF($AD3832=0,-5,IF(D3832="",5,10))</f>
        <v>-5</v>
      </c>
      <c r="AB3832" s="4">
        <f>IF($AD3832=0,-5,IF(E3832="",5,10))</f>
        <v>-5</v>
      </c>
      <c r="AC3832" s="4">
        <f>IF($AD3832=0,-5,IF(F3832="",5,10))</f>
        <v>-5</v>
      </c>
      <c r="AD3832" s="4">
        <f>COUNTA(D3832:F3832)</f>
        <v>0</v>
      </c>
      <c r="AE3832" s="4">
        <f>COUNTA(G3832:V3832)</f>
        <v>0</v>
      </c>
      <c r="AF3832" s="4" cm="1">
        <f t="array" ref="AF3832">IFERROR(_xlfn.IFS((AND(OR(P3832="Si"),Q3832="")),15,AND(Q3832&lt;&gt;"",P3832=""),18,E3832&lt;Q3832,16),0)</f>
        <v>0</v>
      </c>
      <c r="AG3832" s="4" cm="1">
        <f t="array" ref="AG3832">IFERROR(_xlfn.IFS((AND(OR(R3832="Si"),S3832="")),17,AND(S3832&lt;&gt;"",R3832=""),19),0)</f>
        <v>0</v>
      </c>
      <c r="AH3832" s="4">
        <f t="shared" si="179"/>
        <v>0</v>
      </c>
    </row>
    <row r="3833" spans="2:34" x14ac:dyDescent="0.25">
      <c r="B3833" s="6" t="str">
        <f t="shared" si="177"/>
        <v/>
      </c>
      <c r="C3833" s="7" t="str">
        <f t="shared" si="178"/>
        <v/>
      </c>
      <c r="D3833" s="9"/>
      <c r="E3833" s="10"/>
      <c r="F3833" s="9"/>
      <c r="G3833" s="8"/>
      <c r="H3833" s="8"/>
      <c r="I3833" s="8"/>
      <c r="J3833" s="8"/>
      <c r="K3833" s="8"/>
      <c r="L3833" s="8"/>
      <c r="M3833" s="11"/>
      <c r="N3833" s="26"/>
      <c r="O3833" s="26"/>
      <c r="P3833" s="8"/>
      <c r="Q3833" s="11"/>
      <c r="R3833" s="8"/>
      <c r="S3833" s="8"/>
      <c r="T3833" s="8"/>
      <c r="U3833" s="8"/>
      <c r="V3833" s="8"/>
      <c r="Y3833" s="4" t="str" cm="1">
        <f t="array" ref="Y3833">_xlfn.IFS(AND(AD3833=0,AH3833&gt;1),0,AD3833=0,"",SUM(AA3833:AC3833)=30,10,OR(AA3833=5,AB3833=5,AC3833=5),5)</f>
        <v/>
      </c>
      <c r="Z3833" s="4" t="str" cm="1">
        <f t="array" ref="Z3833">IFERROR(_xlfn.IFS(AND(AH3833=0,Y3833=10),"Excelente, producto bien configurado",AND(Y3833=5,AH3833&gt;1),"Faltan Datos Obligatorios y hay error en datos opcionales",Y3833=5,CONCATENATE("Faltan Datos Obligatorios:",IF(AA3833=5," Nombre, ",""),IF(AB3833=5," Precio, ",""),IF(AC3833=5," Cantidad ","")),AH3833&gt;=30,"Error Descuento y Granel",AF3833=15,"Falta Digitar Descuento",AF3833=16,"Error: Valor descuento superior a venta",AG3833=17,"Falta Seleccionar Unidad de medida",AG3833=19,"Habilitar venta a Granel"),"")</f>
        <v/>
      </c>
      <c r="AA3833" s="4">
        <f>IF($AD3833=0,-5,IF(D3833="",5,10))</f>
        <v>-5</v>
      </c>
      <c r="AB3833" s="4">
        <f>IF($AD3833=0,-5,IF(E3833="",5,10))</f>
        <v>-5</v>
      </c>
      <c r="AC3833" s="4">
        <f>IF($AD3833=0,-5,IF(F3833="",5,10))</f>
        <v>-5</v>
      </c>
      <c r="AD3833" s="4">
        <f>COUNTA(D3833:F3833)</f>
        <v>0</v>
      </c>
      <c r="AE3833" s="4">
        <f>COUNTA(G3833:V3833)</f>
        <v>0</v>
      </c>
      <c r="AF3833" s="4" cm="1">
        <f t="array" ref="AF3833">IFERROR(_xlfn.IFS((AND(OR(P3833="Si"),Q3833="")),15,AND(Q3833&lt;&gt;"",P3833=""),18,E3833&lt;Q3833,16),0)</f>
        <v>0</v>
      </c>
      <c r="AG3833" s="4" cm="1">
        <f t="array" ref="AG3833">IFERROR(_xlfn.IFS((AND(OR(R3833="Si"),S3833="")),17,AND(S3833&lt;&gt;"",R3833=""),19),0)</f>
        <v>0</v>
      </c>
      <c r="AH3833" s="4">
        <f t="shared" si="179"/>
        <v>0</v>
      </c>
    </row>
    <row r="3834" spans="2:34" x14ac:dyDescent="0.25">
      <c r="B3834" s="6" t="str">
        <f t="shared" si="177"/>
        <v/>
      </c>
      <c r="C3834" s="7" t="str">
        <f t="shared" si="178"/>
        <v/>
      </c>
      <c r="D3834" s="9"/>
      <c r="E3834" s="10"/>
      <c r="F3834" s="9"/>
      <c r="G3834" s="8"/>
      <c r="H3834" s="8"/>
      <c r="I3834" s="8"/>
      <c r="J3834" s="8"/>
      <c r="K3834" s="8"/>
      <c r="L3834" s="8"/>
      <c r="M3834" s="11"/>
      <c r="N3834" s="26"/>
      <c r="O3834" s="26"/>
      <c r="P3834" s="8"/>
      <c r="Q3834" s="11"/>
      <c r="R3834" s="8"/>
      <c r="S3834" s="8"/>
      <c r="T3834" s="8"/>
      <c r="U3834" s="8"/>
      <c r="V3834" s="8"/>
      <c r="Y3834" s="4" t="str" cm="1">
        <f t="array" ref="Y3834">_xlfn.IFS(AND(AD3834=0,AH3834&gt;1),0,AD3834=0,"",SUM(AA3834:AC3834)=30,10,OR(AA3834=5,AB3834=5,AC3834=5),5)</f>
        <v/>
      </c>
      <c r="Z3834" s="4" t="str" cm="1">
        <f t="array" ref="Z3834">IFERROR(_xlfn.IFS(AND(AH3834=0,Y3834=10),"Excelente, producto bien configurado",AND(Y3834=5,AH3834&gt;1),"Faltan Datos Obligatorios y hay error en datos opcionales",Y3834=5,CONCATENATE("Faltan Datos Obligatorios:",IF(AA3834=5," Nombre, ",""),IF(AB3834=5," Precio, ",""),IF(AC3834=5," Cantidad ","")),AH3834&gt;=30,"Error Descuento y Granel",AF3834=15,"Falta Digitar Descuento",AF3834=16,"Error: Valor descuento superior a venta",AG3834=17,"Falta Seleccionar Unidad de medida",AG3834=19,"Habilitar venta a Granel"),"")</f>
        <v/>
      </c>
      <c r="AA3834" s="4">
        <f>IF($AD3834=0,-5,IF(D3834="",5,10))</f>
        <v>-5</v>
      </c>
      <c r="AB3834" s="4">
        <f>IF($AD3834=0,-5,IF(E3834="",5,10))</f>
        <v>-5</v>
      </c>
      <c r="AC3834" s="4">
        <f>IF($AD3834=0,-5,IF(F3834="",5,10))</f>
        <v>-5</v>
      </c>
      <c r="AD3834" s="4">
        <f>COUNTA(D3834:F3834)</f>
        <v>0</v>
      </c>
      <c r="AE3834" s="4">
        <f>COUNTA(G3834:V3834)</f>
        <v>0</v>
      </c>
      <c r="AF3834" s="4" cm="1">
        <f t="array" ref="AF3834">IFERROR(_xlfn.IFS((AND(OR(P3834="Si"),Q3834="")),15,AND(Q3834&lt;&gt;"",P3834=""),18,E3834&lt;Q3834,16),0)</f>
        <v>0</v>
      </c>
      <c r="AG3834" s="4" cm="1">
        <f t="array" ref="AG3834">IFERROR(_xlfn.IFS((AND(OR(R3834="Si"),S3834="")),17,AND(S3834&lt;&gt;"",R3834=""),19),0)</f>
        <v>0</v>
      </c>
      <c r="AH3834" s="4">
        <f t="shared" si="179"/>
        <v>0</v>
      </c>
    </row>
    <row r="3835" spans="2:34" x14ac:dyDescent="0.25">
      <c r="B3835" s="6" t="str">
        <f t="shared" si="177"/>
        <v/>
      </c>
      <c r="C3835" s="7" t="str">
        <f t="shared" si="178"/>
        <v/>
      </c>
      <c r="D3835" s="9"/>
      <c r="E3835" s="10"/>
      <c r="F3835" s="9"/>
      <c r="G3835" s="8"/>
      <c r="H3835" s="8"/>
      <c r="I3835" s="8"/>
      <c r="J3835" s="8"/>
      <c r="K3835" s="8"/>
      <c r="L3835" s="8"/>
      <c r="M3835" s="11"/>
      <c r="N3835" s="26"/>
      <c r="O3835" s="26"/>
      <c r="P3835" s="8"/>
      <c r="Q3835" s="11"/>
      <c r="R3835" s="8"/>
      <c r="S3835" s="8"/>
      <c r="T3835" s="8"/>
      <c r="U3835" s="8"/>
      <c r="V3835" s="8"/>
      <c r="Y3835" s="4" t="str" cm="1">
        <f t="array" ref="Y3835">_xlfn.IFS(AND(AD3835=0,AH3835&gt;1),0,AD3835=0,"",SUM(AA3835:AC3835)=30,10,OR(AA3835=5,AB3835=5,AC3835=5),5)</f>
        <v/>
      </c>
      <c r="Z3835" s="4" t="str" cm="1">
        <f t="array" ref="Z3835">IFERROR(_xlfn.IFS(AND(AH3835=0,Y3835=10),"Excelente, producto bien configurado",AND(Y3835=5,AH3835&gt;1),"Faltan Datos Obligatorios y hay error en datos opcionales",Y3835=5,CONCATENATE("Faltan Datos Obligatorios:",IF(AA3835=5," Nombre, ",""),IF(AB3835=5," Precio, ",""),IF(AC3835=5," Cantidad ","")),AH3835&gt;=30,"Error Descuento y Granel",AF3835=15,"Falta Digitar Descuento",AF3835=16,"Error: Valor descuento superior a venta",AG3835=17,"Falta Seleccionar Unidad de medida",AG3835=19,"Habilitar venta a Granel"),"")</f>
        <v/>
      </c>
      <c r="AA3835" s="4">
        <f>IF($AD3835=0,-5,IF(D3835="",5,10))</f>
        <v>-5</v>
      </c>
      <c r="AB3835" s="4">
        <f>IF($AD3835=0,-5,IF(E3835="",5,10))</f>
        <v>-5</v>
      </c>
      <c r="AC3835" s="4">
        <f>IF($AD3835=0,-5,IF(F3835="",5,10))</f>
        <v>-5</v>
      </c>
      <c r="AD3835" s="4">
        <f>COUNTA(D3835:F3835)</f>
        <v>0</v>
      </c>
      <c r="AE3835" s="4">
        <f>COUNTA(G3835:V3835)</f>
        <v>0</v>
      </c>
      <c r="AF3835" s="4" cm="1">
        <f t="array" ref="AF3835">IFERROR(_xlfn.IFS((AND(OR(P3835="Si"),Q3835="")),15,AND(Q3835&lt;&gt;"",P3835=""),18,E3835&lt;Q3835,16),0)</f>
        <v>0</v>
      </c>
      <c r="AG3835" s="4" cm="1">
        <f t="array" ref="AG3835">IFERROR(_xlfn.IFS((AND(OR(R3835="Si"),S3835="")),17,AND(S3835&lt;&gt;"",R3835=""),19),0)</f>
        <v>0</v>
      </c>
      <c r="AH3835" s="4">
        <f t="shared" si="179"/>
        <v>0</v>
      </c>
    </row>
    <row r="3836" spans="2:34" x14ac:dyDescent="0.25">
      <c r="B3836" s="6" t="str">
        <f t="shared" si="177"/>
        <v/>
      </c>
      <c r="C3836" s="7" t="str">
        <f t="shared" si="178"/>
        <v/>
      </c>
      <c r="D3836" s="9"/>
      <c r="E3836" s="10"/>
      <c r="F3836" s="9"/>
      <c r="G3836" s="8"/>
      <c r="H3836" s="8"/>
      <c r="I3836" s="8"/>
      <c r="J3836" s="8"/>
      <c r="K3836" s="8"/>
      <c r="L3836" s="8"/>
      <c r="M3836" s="11"/>
      <c r="N3836" s="26"/>
      <c r="O3836" s="26"/>
      <c r="P3836" s="8"/>
      <c r="Q3836" s="11"/>
      <c r="R3836" s="8"/>
      <c r="S3836" s="8"/>
      <c r="T3836" s="8"/>
      <c r="U3836" s="8"/>
      <c r="V3836" s="8"/>
      <c r="Y3836" s="4" t="str" cm="1">
        <f t="array" ref="Y3836">_xlfn.IFS(AND(AD3836=0,AH3836&gt;1),0,AD3836=0,"",SUM(AA3836:AC3836)=30,10,OR(AA3836=5,AB3836=5,AC3836=5),5)</f>
        <v/>
      </c>
      <c r="Z3836" s="4" t="str" cm="1">
        <f t="array" ref="Z3836">IFERROR(_xlfn.IFS(AND(AH3836=0,Y3836=10),"Excelente, producto bien configurado",AND(Y3836=5,AH3836&gt;1),"Faltan Datos Obligatorios y hay error en datos opcionales",Y3836=5,CONCATENATE("Faltan Datos Obligatorios:",IF(AA3836=5," Nombre, ",""),IF(AB3836=5," Precio, ",""),IF(AC3836=5," Cantidad ","")),AH3836&gt;=30,"Error Descuento y Granel",AF3836=15,"Falta Digitar Descuento",AF3836=16,"Error: Valor descuento superior a venta",AG3836=17,"Falta Seleccionar Unidad de medida",AG3836=19,"Habilitar venta a Granel"),"")</f>
        <v/>
      </c>
      <c r="AA3836" s="4">
        <f>IF($AD3836=0,-5,IF(D3836="",5,10))</f>
        <v>-5</v>
      </c>
      <c r="AB3836" s="4">
        <f>IF($AD3836=0,-5,IF(E3836="",5,10))</f>
        <v>-5</v>
      </c>
      <c r="AC3836" s="4">
        <f>IF($AD3836=0,-5,IF(F3836="",5,10))</f>
        <v>-5</v>
      </c>
      <c r="AD3836" s="4">
        <f>COUNTA(D3836:F3836)</f>
        <v>0</v>
      </c>
      <c r="AE3836" s="4">
        <f>COUNTA(G3836:V3836)</f>
        <v>0</v>
      </c>
      <c r="AF3836" s="4" cm="1">
        <f t="array" ref="AF3836">IFERROR(_xlfn.IFS((AND(OR(P3836="Si"),Q3836="")),15,AND(Q3836&lt;&gt;"",P3836=""),18,E3836&lt;Q3836,16),0)</f>
        <v>0</v>
      </c>
      <c r="AG3836" s="4" cm="1">
        <f t="array" ref="AG3836">IFERROR(_xlfn.IFS((AND(OR(R3836="Si"),S3836="")),17,AND(S3836&lt;&gt;"",R3836=""),19),0)</f>
        <v>0</v>
      </c>
      <c r="AH3836" s="4">
        <f t="shared" si="179"/>
        <v>0</v>
      </c>
    </row>
    <row r="3837" spans="2:34" x14ac:dyDescent="0.25">
      <c r="B3837" s="6" t="str">
        <f t="shared" si="177"/>
        <v/>
      </c>
      <c r="C3837" s="7" t="str">
        <f t="shared" si="178"/>
        <v/>
      </c>
      <c r="D3837" s="9"/>
      <c r="E3837" s="10"/>
      <c r="F3837" s="9"/>
      <c r="G3837" s="8"/>
      <c r="H3837" s="8"/>
      <c r="I3837" s="8"/>
      <c r="J3837" s="8"/>
      <c r="K3837" s="8"/>
      <c r="L3837" s="8"/>
      <c r="M3837" s="11"/>
      <c r="N3837" s="26"/>
      <c r="O3837" s="26"/>
      <c r="P3837" s="8"/>
      <c r="Q3837" s="11"/>
      <c r="R3837" s="8"/>
      <c r="S3837" s="8"/>
      <c r="T3837" s="8"/>
      <c r="U3837" s="8"/>
      <c r="V3837" s="8"/>
      <c r="Y3837" s="4" t="str" cm="1">
        <f t="array" ref="Y3837">_xlfn.IFS(AND(AD3837=0,AH3837&gt;1),0,AD3837=0,"",SUM(AA3837:AC3837)=30,10,OR(AA3837=5,AB3837=5,AC3837=5),5)</f>
        <v/>
      </c>
      <c r="Z3837" s="4" t="str" cm="1">
        <f t="array" ref="Z3837">IFERROR(_xlfn.IFS(AND(AH3837=0,Y3837=10),"Excelente, producto bien configurado",AND(Y3837=5,AH3837&gt;1),"Faltan Datos Obligatorios y hay error en datos opcionales",Y3837=5,CONCATENATE("Faltan Datos Obligatorios:",IF(AA3837=5," Nombre, ",""),IF(AB3837=5," Precio, ",""),IF(AC3837=5," Cantidad ","")),AH3837&gt;=30,"Error Descuento y Granel",AF3837=15,"Falta Digitar Descuento",AF3837=16,"Error: Valor descuento superior a venta",AG3837=17,"Falta Seleccionar Unidad de medida",AG3837=19,"Habilitar venta a Granel"),"")</f>
        <v/>
      </c>
      <c r="AA3837" s="4">
        <f>IF($AD3837=0,-5,IF(D3837="",5,10))</f>
        <v>-5</v>
      </c>
      <c r="AB3837" s="4">
        <f>IF($AD3837=0,-5,IF(E3837="",5,10))</f>
        <v>-5</v>
      </c>
      <c r="AC3837" s="4">
        <f>IF($AD3837=0,-5,IF(F3837="",5,10))</f>
        <v>-5</v>
      </c>
      <c r="AD3837" s="4">
        <f>COUNTA(D3837:F3837)</f>
        <v>0</v>
      </c>
      <c r="AE3837" s="4">
        <f>COUNTA(G3837:V3837)</f>
        <v>0</v>
      </c>
      <c r="AF3837" s="4" cm="1">
        <f t="array" ref="AF3837">IFERROR(_xlfn.IFS((AND(OR(P3837="Si"),Q3837="")),15,AND(Q3837&lt;&gt;"",P3837=""),18,E3837&lt;Q3837,16),0)</f>
        <v>0</v>
      </c>
      <c r="AG3837" s="4" cm="1">
        <f t="array" ref="AG3837">IFERROR(_xlfn.IFS((AND(OR(R3837="Si"),S3837="")),17,AND(S3837&lt;&gt;"",R3837=""),19),0)</f>
        <v>0</v>
      </c>
      <c r="AH3837" s="4">
        <f t="shared" si="179"/>
        <v>0</v>
      </c>
    </row>
    <row r="3838" spans="2:34" x14ac:dyDescent="0.25">
      <c r="B3838" s="6" t="str">
        <f t="shared" si="177"/>
        <v/>
      </c>
      <c r="C3838" s="7" t="str">
        <f t="shared" si="178"/>
        <v/>
      </c>
      <c r="D3838" s="9"/>
      <c r="E3838" s="10"/>
      <c r="F3838" s="9"/>
      <c r="G3838" s="8"/>
      <c r="H3838" s="8"/>
      <c r="I3838" s="8"/>
      <c r="J3838" s="8"/>
      <c r="K3838" s="8"/>
      <c r="L3838" s="8"/>
      <c r="M3838" s="11"/>
      <c r="N3838" s="26"/>
      <c r="O3838" s="26"/>
      <c r="P3838" s="8"/>
      <c r="Q3838" s="11"/>
      <c r="R3838" s="8"/>
      <c r="S3838" s="8"/>
      <c r="T3838" s="8"/>
      <c r="U3838" s="8"/>
      <c r="V3838" s="8"/>
      <c r="Y3838" s="4" t="str" cm="1">
        <f t="array" ref="Y3838">_xlfn.IFS(AND(AD3838=0,AH3838&gt;1),0,AD3838=0,"",SUM(AA3838:AC3838)=30,10,OR(AA3838=5,AB3838=5,AC3838=5),5)</f>
        <v/>
      </c>
      <c r="Z3838" s="4" t="str" cm="1">
        <f t="array" ref="Z3838">IFERROR(_xlfn.IFS(AND(AH3838=0,Y3838=10),"Excelente, producto bien configurado",AND(Y3838=5,AH3838&gt;1),"Faltan Datos Obligatorios y hay error en datos opcionales",Y3838=5,CONCATENATE("Faltan Datos Obligatorios:",IF(AA3838=5," Nombre, ",""),IF(AB3838=5," Precio, ",""),IF(AC3838=5," Cantidad ","")),AH3838&gt;=30,"Error Descuento y Granel",AF3838=15,"Falta Digitar Descuento",AF3838=16,"Error: Valor descuento superior a venta",AG3838=17,"Falta Seleccionar Unidad de medida",AG3838=19,"Habilitar venta a Granel"),"")</f>
        <v/>
      </c>
      <c r="AA3838" s="4">
        <f>IF($AD3838=0,-5,IF(D3838="",5,10))</f>
        <v>-5</v>
      </c>
      <c r="AB3838" s="4">
        <f>IF($AD3838=0,-5,IF(E3838="",5,10))</f>
        <v>-5</v>
      </c>
      <c r="AC3838" s="4">
        <f>IF($AD3838=0,-5,IF(F3838="",5,10))</f>
        <v>-5</v>
      </c>
      <c r="AD3838" s="4">
        <f>COUNTA(D3838:F3838)</f>
        <v>0</v>
      </c>
      <c r="AE3838" s="4">
        <f>COUNTA(G3838:V3838)</f>
        <v>0</v>
      </c>
      <c r="AF3838" s="4" cm="1">
        <f t="array" ref="AF3838">IFERROR(_xlfn.IFS((AND(OR(P3838="Si"),Q3838="")),15,AND(Q3838&lt;&gt;"",P3838=""),18,E3838&lt;Q3838,16),0)</f>
        <v>0</v>
      </c>
      <c r="AG3838" s="4" cm="1">
        <f t="array" ref="AG3838">IFERROR(_xlfn.IFS((AND(OR(R3838="Si"),S3838="")),17,AND(S3838&lt;&gt;"",R3838=""),19),0)</f>
        <v>0</v>
      </c>
      <c r="AH3838" s="4">
        <f t="shared" si="179"/>
        <v>0</v>
      </c>
    </row>
    <row r="3839" spans="2:34" x14ac:dyDescent="0.25">
      <c r="B3839" s="6" t="str">
        <f t="shared" si="177"/>
        <v/>
      </c>
      <c r="C3839" s="7" t="str">
        <f t="shared" si="178"/>
        <v/>
      </c>
      <c r="D3839" s="9"/>
      <c r="E3839" s="10"/>
      <c r="F3839" s="9"/>
      <c r="G3839" s="8"/>
      <c r="H3839" s="8"/>
      <c r="I3839" s="8"/>
      <c r="J3839" s="8"/>
      <c r="K3839" s="8"/>
      <c r="L3839" s="8"/>
      <c r="M3839" s="11"/>
      <c r="N3839" s="26"/>
      <c r="O3839" s="26"/>
      <c r="P3839" s="8"/>
      <c r="Q3839" s="11"/>
      <c r="R3839" s="8"/>
      <c r="S3839" s="8"/>
      <c r="T3839" s="8"/>
      <c r="U3839" s="8"/>
      <c r="V3839" s="8"/>
      <c r="Y3839" s="4" t="str" cm="1">
        <f t="array" ref="Y3839">_xlfn.IFS(AND(AD3839=0,AH3839&gt;1),0,AD3839=0,"",SUM(AA3839:AC3839)=30,10,OR(AA3839=5,AB3839=5,AC3839=5),5)</f>
        <v/>
      </c>
      <c r="Z3839" s="4" t="str" cm="1">
        <f t="array" ref="Z3839">IFERROR(_xlfn.IFS(AND(AH3839=0,Y3839=10),"Excelente, producto bien configurado",AND(Y3839=5,AH3839&gt;1),"Faltan Datos Obligatorios y hay error en datos opcionales",Y3839=5,CONCATENATE("Faltan Datos Obligatorios:",IF(AA3839=5," Nombre, ",""),IF(AB3839=5," Precio, ",""),IF(AC3839=5," Cantidad ","")),AH3839&gt;=30,"Error Descuento y Granel",AF3839=15,"Falta Digitar Descuento",AF3839=16,"Error: Valor descuento superior a venta",AG3839=17,"Falta Seleccionar Unidad de medida",AG3839=19,"Habilitar venta a Granel"),"")</f>
        <v/>
      </c>
      <c r="AA3839" s="4">
        <f>IF($AD3839=0,-5,IF(D3839="",5,10))</f>
        <v>-5</v>
      </c>
      <c r="AB3839" s="4">
        <f>IF($AD3839=0,-5,IF(E3839="",5,10))</f>
        <v>-5</v>
      </c>
      <c r="AC3839" s="4">
        <f>IF($AD3839=0,-5,IF(F3839="",5,10))</f>
        <v>-5</v>
      </c>
      <c r="AD3839" s="4">
        <f>COUNTA(D3839:F3839)</f>
        <v>0</v>
      </c>
      <c r="AE3839" s="4">
        <f>COUNTA(G3839:V3839)</f>
        <v>0</v>
      </c>
      <c r="AF3839" s="4" cm="1">
        <f t="array" ref="AF3839">IFERROR(_xlfn.IFS((AND(OR(P3839="Si"),Q3839="")),15,AND(Q3839&lt;&gt;"",P3839=""),18,E3839&lt;Q3839,16),0)</f>
        <v>0</v>
      </c>
      <c r="AG3839" s="4" cm="1">
        <f t="array" ref="AG3839">IFERROR(_xlfn.IFS((AND(OR(R3839="Si"),S3839="")),17,AND(S3839&lt;&gt;"",R3839=""),19),0)</f>
        <v>0</v>
      </c>
      <c r="AH3839" s="4">
        <f t="shared" si="179"/>
        <v>0</v>
      </c>
    </row>
    <row r="3840" spans="2:34" x14ac:dyDescent="0.25">
      <c r="B3840" s="6" t="str">
        <f t="shared" si="177"/>
        <v/>
      </c>
      <c r="C3840" s="7" t="str">
        <f t="shared" si="178"/>
        <v/>
      </c>
      <c r="D3840" s="9"/>
      <c r="E3840" s="10"/>
      <c r="F3840" s="9"/>
      <c r="G3840" s="8"/>
      <c r="H3840" s="8"/>
      <c r="I3840" s="8"/>
      <c r="J3840" s="8"/>
      <c r="K3840" s="8"/>
      <c r="L3840" s="8"/>
      <c r="M3840" s="11"/>
      <c r="N3840" s="26"/>
      <c r="O3840" s="26"/>
      <c r="P3840" s="8"/>
      <c r="Q3840" s="11"/>
      <c r="R3840" s="8"/>
      <c r="S3840" s="8"/>
      <c r="T3840" s="8"/>
      <c r="U3840" s="8"/>
      <c r="V3840" s="8"/>
      <c r="Y3840" s="4" t="str" cm="1">
        <f t="array" ref="Y3840">_xlfn.IFS(AND(AD3840=0,AH3840&gt;1),0,AD3840=0,"",SUM(AA3840:AC3840)=30,10,OR(AA3840=5,AB3840=5,AC3840=5),5)</f>
        <v/>
      </c>
      <c r="Z3840" s="4" t="str" cm="1">
        <f t="array" ref="Z3840">IFERROR(_xlfn.IFS(AND(AH3840=0,Y3840=10),"Excelente, producto bien configurado",AND(Y3840=5,AH3840&gt;1),"Faltan Datos Obligatorios y hay error en datos opcionales",Y3840=5,CONCATENATE("Faltan Datos Obligatorios:",IF(AA3840=5," Nombre, ",""),IF(AB3840=5," Precio, ",""),IF(AC3840=5," Cantidad ","")),AH3840&gt;=30,"Error Descuento y Granel",AF3840=15,"Falta Digitar Descuento",AF3840=16,"Error: Valor descuento superior a venta",AG3840=17,"Falta Seleccionar Unidad de medida",AG3840=19,"Habilitar venta a Granel"),"")</f>
        <v/>
      </c>
      <c r="AA3840" s="4">
        <f>IF($AD3840=0,-5,IF(D3840="",5,10))</f>
        <v>-5</v>
      </c>
      <c r="AB3840" s="4">
        <f>IF($AD3840=0,-5,IF(E3840="",5,10))</f>
        <v>-5</v>
      </c>
      <c r="AC3840" s="4">
        <f>IF($AD3840=0,-5,IF(F3840="",5,10))</f>
        <v>-5</v>
      </c>
      <c r="AD3840" s="4">
        <f>COUNTA(D3840:F3840)</f>
        <v>0</v>
      </c>
      <c r="AE3840" s="4">
        <f>COUNTA(G3840:V3840)</f>
        <v>0</v>
      </c>
      <c r="AF3840" s="4" cm="1">
        <f t="array" ref="AF3840">IFERROR(_xlfn.IFS((AND(OR(P3840="Si"),Q3840="")),15,AND(Q3840&lt;&gt;"",P3840=""),18,E3840&lt;Q3840,16),0)</f>
        <v>0</v>
      </c>
      <c r="AG3840" s="4" cm="1">
        <f t="array" ref="AG3840">IFERROR(_xlfn.IFS((AND(OR(R3840="Si"),S3840="")),17,AND(S3840&lt;&gt;"",R3840=""),19),0)</f>
        <v>0</v>
      </c>
      <c r="AH3840" s="4">
        <f t="shared" si="179"/>
        <v>0</v>
      </c>
    </row>
    <row r="3841" spans="2:34" x14ac:dyDescent="0.25">
      <c r="B3841" s="6" t="str">
        <f t="shared" si="177"/>
        <v/>
      </c>
      <c r="C3841" s="7" t="str">
        <f t="shared" si="178"/>
        <v/>
      </c>
      <c r="D3841" s="9"/>
      <c r="E3841" s="10"/>
      <c r="F3841" s="9"/>
      <c r="G3841" s="8"/>
      <c r="H3841" s="8"/>
      <c r="I3841" s="8"/>
      <c r="J3841" s="8"/>
      <c r="K3841" s="8"/>
      <c r="L3841" s="8"/>
      <c r="M3841" s="11"/>
      <c r="N3841" s="26"/>
      <c r="O3841" s="26"/>
      <c r="P3841" s="8"/>
      <c r="Q3841" s="11"/>
      <c r="R3841" s="8"/>
      <c r="S3841" s="8"/>
      <c r="T3841" s="8"/>
      <c r="U3841" s="8"/>
      <c r="V3841" s="8"/>
      <c r="Y3841" s="4" t="str" cm="1">
        <f t="array" ref="Y3841">_xlfn.IFS(AND(AD3841=0,AH3841&gt;1),0,AD3841=0,"",SUM(AA3841:AC3841)=30,10,OR(AA3841=5,AB3841=5,AC3841=5),5)</f>
        <v/>
      </c>
      <c r="Z3841" s="4" t="str" cm="1">
        <f t="array" ref="Z3841">IFERROR(_xlfn.IFS(AND(AH3841=0,Y3841=10),"Excelente, producto bien configurado",AND(Y3841=5,AH3841&gt;1),"Faltan Datos Obligatorios y hay error en datos opcionales",Y3841=5,CONCATENATE("Faltan Datos Obligatorios:",IF(AA3841=5," Nombre, ",""),IF(AB3841=5," Precio, ",""),IF(AC3841=5," Cantidad ","")),AH3841&gt;=30,"Error Descuento y Granel",AF3841=15,"Falta Digitar Descuento",AF3841=16,"Error: Valor descuento superior a venta",AG3841=17,"Falta Seleccionar Unidad de medida",AG3841=19,"Habilitar venta a Granel"),"")</f>
        <v/>
      </c>
      <c r="AA3841" s="4">
        <f>IF($AD3841=0,-5,IF(D3841="",5,10))</f>
        <v>-5</v>
      </c>
      <c r="AB3841" s="4">
        <f>IF($AD3841=0,-5,IF(E3841="",5,10))</f>
        <v>-5</v>
      </c>
      <c r="AC3841" s="4">
        <f>IF($AD3841=0,-5,IF(F3841="",5,10))</f>
        <v>-5</v>
      </c>
      <c r="AD3841" s="4">
        <f>COUNTA(D3841:F3841)</f>
        <v>0</v>
      </c>
      <c r="AE3841" s="4">
        <f>COUNTA(G3841:V3841)</f>
        <v>0</v>
      </c>
      <c r="AF3841" s="4" cm="1">
        <f t="array" ref="AF3841">IFERROR(_xlfn.IFS((AND(OR(P3841="Si"),Q3841="")),15,AND(Q3841&lt;&gt;"",P3841=""),18,E3841&lt;Q3841,16),0)</f>
        <v>0</v>
      </c>
      <c r="AG3841" s="4" cm="1">
        <f t="array" ref="AG3841">IFERROR(_xlfn.IFS((AND(OR(R3841="Si"),S3841="")),17,AND(S3841&lt;&gt;"",R3841=""),19),0)</f>
        <v>0</v>
      </c>
      <c r="AH3841" s="4">
        <f t="shared" si="179"/>
        <v>0</v>
      </c>
    </row>
    <row r="3842" spans="2:34" x14ac:dyDescent="0.25">
      <c r="B3842" s="6" t="str">
        <f t="shared" si="177"/>
        <v/>
      </c>
      <c r="C3842" s="7" t="str">
        <f t="shared" si="178"/>
        <v/>
      </c>
      <c r="D3842" s="9"/>
      <c r="E3842" s="10"/>
      <c r="F3842" s="9"/>
      <c r="G3842" s="8"/>
      <c r="H3842" s="8"/>
      <c r="I3842" s="8"/>
      <c r="J3842" s="8"/>
      <c r="K3842" s="8"/>
      <c r="L3842" s="8"/>
      <c r="M3842" s="11"/>
      <c r="N3842" s="26"/>
      <c r="O3842" s="26"/>
      <c r="P3842" s="8"/>
      <c r="Q3842" s="11"/>
      <c r="R3842" s="8"/>
      <c r="S3842" s="8"/>
      <c r="T3842" s="8"/>
      <c r="U3842" s="8"/>
      <c r="V3842" s="8"/>
      <c r="Y3842" s="4" t="str" cm="1">
        <f t="array" ref="Y3842">_xlfn.IFS(AND(AD3842=0,AH3842&gt;1),0,AD3842=0,"",SUM(AA3842:AC3842)=30,10,OR(AA3842=5,AB3842=5,AC3842=5),5)</f>
        <v/>
      </c>
      <c r="Z3842" s="4" t="str" cm="1">
        <f t="array" ref="Z3842">IFERROR(_xlfn.IFS(AND(AH3842=0,Y3842=10),"Excelente, producto bien configurado",AND(Y3842=5,AH3842&gt;1),"Faltan Datos Obligatorios y hay error en datos opcionales",Y3842=5,CONCATENATE("Faltan Datos Obligatorios:",IF(AA3842=5," Nombre, ",""),IF(AB3842=5," Precio, ",""),IF(AC3842=5," Cantidad ","")),AH3842&gt;=30,"Error Descuento y Granel",AF3842=15,"Falta Digitar Descuento",AF3842=16,"Error: Valor descuento superior a venta",AG3842=17,"Falta Seleccionar Unidad de medida",AG3842=19,"Habilitar venta a Granel"),"")</f>
        <v/>
      </c>
      <c r="AA3842" s="4">
        <f>IF($AD3842=0,-5,IF(D3842="",5,10))</f>
        <v>-5</v>
      </c>
      <c r="AB3842" s="4">
        <f>IF($AD3842=0,-5,IF(E3842="",5,10))</f>
        <v>-5</v>
      </c>
      <c r="AC3842" s="4">
        <f>IF($AD3842=0,-5,IF(F3842="",5,10))</f>
        <v>-5</v>
      </c>
      <c r="AD3842" s="4">
        <f>COUNTA(D3842:F3842)</f>
        <v>0</v>
      </c>
      <c r="AE3842" s="4">
        <f>COUNTA(G3842:V3842)</f>
        <v>0</v>
      </c>
      <c r="AF3842" s="4" cm="1">
        <f t="array" ref="AF3842">IFERROR(_xlfn.IFS((AND(OR(P3842="Si"),Q3842="")),15,AND(Q3842&lt;&gt;"",P3842=""),18,E3842&lt;Q3842,16),0)</f>
        <v>0</v>
      </c>
      <c r="AG3842" s="4" cm="1">
        <f t="array" ref="AG3842">IFERROR(_xlfn.IFS((AND(OR(R3842="Si"),S3842="")),17,AND(S3842&lt;&gt;"",R3842=""),19),0)</f>
        <v>0</v>
      </c>
      <c r="AH3842" s="4">
        <f t="shared" si="179"/>
        <v>0</v>
      </c>
    </row>
    <row r="3843" spans="2:34" x14ac:dyDescent="0.25">
      <c r="B3843" s="6" t="str">
        <f t="shared" si="177"/>
        <v/>
      </c>
      <c r="C3843" s="7" t="str">
        <f t="shared" si="178"/>
        <v/>
      </c>
      <c r="D3843" s="9"/>
      <c r="E3843" s="10"/>
      <c r="F3843" s="9"/>
      <c r="G3843" s="8"/>
      <c r="H3843" s="8"/>
      <c r="I3843" s="8"/>
      <c r="J3843" s="8"/>
      <c r="K3843" s="8"/>
      <c r="L3843" s="8"/>
      <c r="M3843" s="11"/>
      <c r="N3843" s="26"/>
      <c r="O3843" s="26"/>
      <c r="P3843" s="8"/>
      <c r="Q3843" s="11"/>
      <c r="R3843" s="8"/>
      <c r="S3843" s="8"/>
      <c r="T3843" s="8"/>
      <c r="U3843" s="8"/>
      <c r="V3843" s="8"/>
      <c r="Y3843" s="4" t="str" cm="1">
        <f t="array" ref="Y3843">_xlfn.IFS(AND(AD3843=0,AH3843&gt;1),0,AD3843=0,"",SUM(AA3843:AC3843)=30,10,OR(AA3843=5,AB3843=5,AC3843=5),5)</f>
        <v/>
      </c>
      <c r="Z3843" s="4" t="str" cm="1">
        <f t="array" ref="Z3843">IFERROR(_xlfn.IFS(AND(AH3843=0,Y3843=10),"Excelente, producto bien configurado",AND(Y3843=5,AH3843&gt;1),"Faltan Datos Obligatorios y hay error en datos opcionales",Y3843=5,CONCATENATE("Faltan Datos Obligatorios:",IF(AA3843=5," Nombre, ",""),IF(AB3843=5," Precio, ",""),IF(AC3843=5," Cantidad ","")),AH3843&gt;=30,"Error Descuento y Granel",AF3843=15,"Falta Digitar Descuento",AF3843=16,"Error: Valor descuento superior a venta",AG3843=17,"Falta Seleccionar Unidad de medida",AG3843=19,"Habilitar venta a Granel"),"")</f>
        <v/>
      </c>
      <c r="AA3843" s="4">
        <f>IF($AD3843=0,-5,IF(D3843="",5,10))</f>
        <v>-5</v>
      </c>
      <c r="AB3843" s="4">
        <f>IF($AD3843=0,-5,IF(E3843="",5,10))</f>
        <v>-5</v>
      </c>
      <c r="AC3843" s="4">
        <f>IF($AD3843=0,-5,IF(F3843="",5,10))</f>
        <v>-5</v>
      </c>
      <c r="AD3843" s="4">
        <f>COUNTA(D3843:F3843)</f>
        <v>0</v>
      </c>
      <c r="AE3843" s="4">
        <f>COUNTA(G3843:V3843)</f>
        <v>0</v>
      </c>
      <c r="AF3843" s="4" cm="1">
        <f t="array" ref="AF3843">IFERROR(_xlfn.IFS((AND(OR(P3843="Si"),Q3843="")),15,AND(Q3843&lt;&gt;"",P3843=""),18,E3843&lt;Q3843,16),0)</f>
        <v>0</v>
      </c>
      <c r="AG3843" s="4" cm="1">
        <f t="array" ref="AG3843">IFERROR(_xlfn.IFS((AND(OR(R3843="Si"),S3843="")),17,AND(S3843&lt;&gt;"",R3843=""),19),0)</f>
        <v>0</v>
      </c>
      <c r="AH3843" s="4">
        <f t="shared" si="179"/>
        <v>0</v>
      </c>
    </row>
    <row r="3844" spans="2:34" x14ac:dyDescent="0.25">
      <c r="B3844" s="6" t="str">
        <f t="shared" si="177"/>
        <v/>
      </c>
      <c r="C3844" s="7" t="str">
        <f t="shared" si="178"/>
        <v/>
      </c>
      <c r="D3844" s="9"/>
      <c r="E3844" s="10"/>
      <c r="F3844" s="9"/>
      <c r="G3844" s="8"/>
      <c r="H3844" s="8"/>
      <c r="I3844" s="8"/>
      <c r="J3844" s="8"/>
      <c r="K3844" s="8"/>
      <c r="L3844" s="8"/>
      <c r="M3844" s="11"/>
      <c r="N3844" s="26"/>
      <c r="O3844" s="26"/>
      <c r="P3844" s="8"/>
      <c r="Q3844" s="11"/>
      <c r="R3844" s="8"/>
      <c r="S3844" s="8"/>
      <c r="T3844" s="8"/>
      <c r="U3844" s="8"/>
      <c r="V3844" s="8"/>
      <c r="Y3844" s="4" t="str" cm="1">
        <f t="array" ref="Y3844">_xlfn.IFS(AND(AD3844=0,AH3844&gt;1),0,AD3844=0,"",SUM(AA3844:AC3844)=30,10,OR(AA3844=5,AB3844=5,AC3844=5),5)</f>
        <v/>
      </c>
      <c r="Z3844" s="4" t="str" cm="1">
        <f t="array" ref="Z3844">IFERROR(_xlfn.IFS(AND(AH3844=0,Y3844=10),"Excelente, producto bien configurado",AND(Y3844=5,AH3844&gt;1),"Faltan Datos Obligatorios y hay error en datos opcionales",Y3844=5,CONCATENATE("Faltan Datos Obligatorios:",IF(AA3844=5," Nombre, ",""),IF(AB3844=5," Precio, ",""),IF(AC3844=5," Cantidad ","")),AH3844&gt;=30,"Error Descuento y Granel",AF3844=15,"Falta Digitar Descuento",AF3844=16,"Error: Valor descuento superior a venta",AG3844=17,"Falta Seleccionar Unidad de medida",AG3844=19,"Habilitar venta a Granel"),"")</f>
        <v/>
      </c>
      <c r="AA3844" s="4">
        <f>IF($AD3844=0,-5,IF(D3844="",5,10))</f>
        <v>-5</v>
      </c>
      <c r="AB3844" s="4">
        <f>IF($AD3844=0,-5,IF(E3844="",5,10))</f>
        <v>-5</v>
      </c>
      <c r="AC3844" s="4">
        <f>IF($AD3844=0,-5,IF(F3844="",5,10))</f>
        <v>-5</v>
      </c>
      <c r="AD3844" s="4">
        <f>COUNTA(D3844:F3844)</f>
        <v>0</v>
      </c>
      <c r="AE3844" s="4">
        <f>COUNTA(G3844:V3844)</f>
        <v>0</v>
      </c>
      <c r="AF3844" s="4" cm="1">
        <f t="array" ref="AF3844">IFERROR(_xlfn.IFS((AND(OR(P3844="Si"),Q3844="")),15,AND(Q3844&lt;&gt;"",P3844=""),18,E3844&lt;Q3844,16),0)</f>
        <v>0</v>
      </c>
      <c r="AG3844" s="4" cm="1">
        <f t="array" ref="AG3844">IFERROR(_xlfn.IFS((AND(OR(R3844="Si"),S3844="")),17,AND(S3844&lt;&gt;"",R3844=""),19),0)</f>
        <v>0</v>
      </c>
      <c r="AH3844" s="4">
        <f t="shared" si="179"/>
        <v>0</v>
      </c>
    </row>
    <row r="3845" spans="2:34" x14ac:dyDescent="0.25">
      <c r="B3845" s="6" t="str">
        <f t="shared" ref="B3845:B3908" si="180">IF(Y3845&gt;=0,Y3845,"")</f>
        <v/>
      </c>
      <c r="C3845" s="7" t="str">
        <f t="shared" ref="C3845:C3908" si="181">Z3845</f>
        <v/>
      </c>
      <c r="D3845" s="9"/>
      <c r="E3845" s="10"/>
      <c r="F3845" s="9"/>
      <c r="G3845" s="8"/>
      <c r="H3845" s="8"/>
      <c r="I3845" s="8"/>
      <c r="J3845" s="8"/>
      <c r="K3845" s="8"/>
      <c r="L3845" s="8"/>
      <c r="M3845" s="11"/>
      <c r="N3845" s="26"/>
      <c r="O3845" s="26"/>
      <c r="P3845" s="8"/>
      <c r="Q3845" s="11"/>
      <c r="R3845" s="8"/>
      <c r="S3845" s="8"/>
      <c r="T3845" s="8"/>
      <c r="U3845" s="8"/>
      <c r="V3845" s="8"/>
      <c r="Y3845" s="4" t="str" cm="1">
        <f t="array" ref="Y3845">_xlfn.IFS(AND(AD3845=0,AH3845&gt;1),0,AD3845=0,"",SUM(AA3845:AC3845)=30,10,OR(AA3845=5,AB3845=5,AC3845=5),5)</f>
        <v/>
      </c>
      <c r="Z3845" s="4" t="str" cm="1">
        <f t="array" ref="Z3845">IFERROR(_xlfn.IFS(AND(AH3845=0,Y3845=10),"Excelente, producto bien configurado",AND(Y3845=5,AH3845&gt;1),"Faltan Datos Obligatorios y hay error en datos opcionales",Y3845=5,CONCATENATE("Faltan Datos Obligatorios:",IF(AA3845=5," Nombre, ",""),IF(AB3845=5," Precio, ",""),IF(AC3845=5," Cantidad ","")),AH3845&gt;=30,"Error Descuento y Granel",AF3845=15,"Falta Digitar Descuento",AF3845=16,"Error: Valor descuento superior a venta",AG3845=17,"Falta Seleccionar Unidad de medida",AG3845=19,"Habilitar venta a Granel"),"")</f>
        <v/>
      </c>
      <c r="AA3845" s="4">
        <f>IF($AD3845=0,-5,IF(D3845="",5,10))</f>
        <v>-5</v>
      </c>
      <c r="AB3845" s="4">
        <f>IF($AD3845=0,-5,IF(E3845="",5,10))</f>
        <v>-5</v>
      </c>
      <c r="AC3845" s="4">
        <f>IF($AD3845=0,-5,IF(F3845="",5,10))</f>
        <v>-5</v>
      </c>
      <c r="AD3845" s="4">
        <f>COUNTA(D3845:F3845)</f>
        <v>0</v>
      </c>
      <c r="AE3845" s="4">
        <f>COUNTA(G3845:V3845)</f>
        <v>0</v>
      </c>
      <c r="AF3845" s="4" cm="1">
        <f t="array" ref="AF3845">IFERROR(_xlfn.IFS((AND(OR(P3845="Si"),Q3845="")),15,AND(Q3845&lt;&gt;"",P3845=""),18,E3845&lt;Q3845,16),0)</f>
        <v>0</v>
      </c>
      <c r="AG3845" s="4" cm="1">
        <f t="array" ref="AG3845">IFERROR(_xlfn.IFS((AND(OR(R3845="Si"),S3845="")),17,AND(S3845&lt;&gt;"",R3845=""),19),0)</f>
        <v>0</v>
      </c>
      <c r="AH3845" s="4">
        <f t="shared" ref="AH3845:AH3908" si="182">SUM(AF3845:AG3845)</f>
        <v>0</v>
      </c>
    </row>
    <row r="3846" spans="2:34" x14ac:dyDescent="0.25">
      <c r="B3846" s="6" t="str">
        <f t="shared" si="180"/>
        <v/>
      </c>
      <c r="C3846" s="7" t="str">
        <f t="shared" si="181"/>
        <v/>
      </c>
      <c r="D3846" s="9"/>
      <c r="E3846" s="10"/>
      <c r="F3846" s="9"/>
      <c r="G3846" s="8"/>
      <c r="H3846" s="8"/>
      <c r="I3846" s="8"/>
      <c r="J3846" s="8"/>
      <c r="K3846" s="8"/>
      <c r="L3846" s="8"/>
      <c r="M3846" s="11"/>
      <c r="N3846" s="26"/>
      <c r="O3846" s="26"/>
      <c r="P3846" s="8"/>
      <c r="Q3846" s="11"/>
      <c r="R3846" s="8"/>
      <c r="S3846" s="8"/>
      <c r="T3846" s="8"/>
      <c r="U3846" s="8"/>
      <c r="V3846" s="8"/>
      <c r="Y3846" s="4" t="str" cm="1">
        <f t="array" ref="Y3846">_xlfn.IFS(AND(AD3846=0,AH3846&gt;1),0,AD3846=0,"",SUM(AA3846:AC3846)=30,10,OR(AA3846=5,AB3846=5,AC3846=5),5)</f>
        <v/>
      </c>
      <c r="Z3846" s="4" t="str" cm="1">
        <f t="array" ref="Z3846">IFERROR(_xlfn.IFS(AND(AH3846=0,Y3846=10),"Excelente, producto bien configurado",AND(Y3846=5,AH3846&gt;1),"Faltan Datos Obligatorios y hay error en datos opcionales",Y3846=5,CONCATENATE("Faltan Datos Obligatorios:",IF(AA3846=5," Nombre, ",""),IF(AB3846=5," Precio, ",""),IF(AC3846=5," Cantidad ","")),AH3846&gt;=30,"Error Descuento y Granel",AF3846=15,"Falta Digitar Descuento",AF3846=16,"Error: Valor descuento superior a venta",AG3846=17,"Falta Seleccionar Unidad de medida",AG3846=19,"Habilitar venta a Granel"),"")</f>
        <v/>
      </c>
      <c r="AA3846" s="4">
        <f>IF($AD3846=0,-5,IF(D3846="",5,10))</f>
        <v>-5</v>
      </c>
      <c r="AB3846" s="4">
        <f>IF($AD3846=0,-5,IF(E3846="",5,10))</f>
        <v>-5</v>
      </c>
      <c r="AC3846" s="4">
        <f>IF($AD3846=0,-5,IF(F3846="",5,10))</f>
        <v>-5</v>
      </c>
      <c r="AD3846" s="4">
        <f>COUNTA(D3846:F3846)</f>
        <v>0</v>
      </c>
      <c r="AE3846" s="4">
        <f>COUNTA(G3846:V3846)</f>
        <v>0</v>
      </c>
      <c r="AF3846" s="4" cm="1">
        <f t="array" ref="AF3846">IFERROR(_xlfn.IFS((AND(OR(P3846="Si"),Q3846="")),15,AND(Q3846&lt;&gt;"",P3846=""),18,E3846&lt;Q3846,16),0)</f>
        <v>0</v>
      </c>
      <c r="AG3846" s="4" cm="1">
        <f t="array" ref="AG3846">IFERROR(_xlfn.IFS((AND(OR(R3846="Si"),S3846="")),17,AND(S3846&lt;&gt;"",R3846=""),19),0)</f>
        <v>0</v>
      </c>
      <c r="AH3846" s="4">
        <f t="shared" si="182"/>
        <v>0</v>
      </c>
    </row>
    <row r="3847" spans="2:34" x14ac:dyDescent="0.25">
      <c r="B3847" s="6" t="str">
        <f t="shared" si="180"/>
        <v/>
      </c>
      <c r="C3847" s="7" t="str">
        <f t="shared" si="181"/>
        <v/>
      </c>
      <c r="D3847" s="9"/>
      <c r="E3847" s="10"/>
      <c r="F3847" s="9"/>
      <c r="G3847" s="8"/>
      <c r="H3847" s="8"/>
      <c r="I3847" s="8"/>
      <c r="J3847" s="8"/>
      <c r="K3847" s="8"/>
      <c r="L3847" s="8"/>
      <c r="M3847" s="11"/>
      <c r="N3847" s="26"/>
      <c r="O3847" s="26"/>
      <c r="P3847" s="8"/>
      <c r="Q3847" s="11"/>
      <c r="R3847" s="8"/>
      <c r="S3847" s="8"/>
      <c r="T3847" s="8"/>
      <c r="U3847" s="8"/>
      <c r="V3847" s="8"/>
      <c r="Y3847" s="4" t="str" cm="1">
        <f t="array" ref="Y3847">_xlfn.IFS(AND(AD3847=0,AH3847&gt;1),0,AD3847=0,"",SUM(AA3847:AC3847)=30,10,OR(AA3847=5,AB3847=5,AC3847=5),5)</f>
        <v/>
      </c>
      <c r="Z3847" s="4" t="str" cm="1">
        <f t="array" ref="Z3847">IFERROR(_xlfn.IFS(AND(AH3847=0,Y3847=10),"Excelente, producto bien configurado",AND(Y3847=5,AH3847&gt;1),"Faltan Datos Obligatorios y hay error en datos opcionales",Y3847=5,CONCATENATE("Faltan Datos Obligatorios:",IF(AA3847=5," Nombre, ",""),IF(AB3847=5," Precio, ",""),IF(AC3847=5," Cantidad ","")),AH3847&gt;=30,"Error Descuento y Granel",AF3847=15,"Falta Digitar Descuento",AF3847=16,"Error: Valor descuento superior a venta",AG3847=17,"Falta Seleccionar Unidad de medida",AG3847=19,"Habilitar venta a Granel"),"")</f>
        <v/>
      </c>
      <c r="AA3847" s="4">
        <f>IF($AD3847=0,-5,IF(D3847="",5,10))</f>
        <v>-5</v>
      </c>
      <c r="AB3847" s="4">
        <f>IF($AD3847=0,-5,IF(E3847="",5,10))</f>
        <v>-5</v>
      </c>
      <c r="AC3847" s="4">
        <f>IF($AD3847=0,-5,IF(F3847="",5,10))</f>
        <v>-5</v>
      </c>
      <c r="AD3847" s="4">
        <f>COUNTA(D3847:F3847)</f>
        <v>0</v>
      </c>
      <c r="AE3847" s="4">
        <f>COUNTA(G3847:V3847)</f>
        <v>0</v>
      </c>
      <c r="AF3847" s="4" cm="1">
        <f t="array" ref="AF3847">IFERROR(_xlfn.IFS((AND(OR(P3847="Si"),Q3847="")),15,AND(Q3847&lt;&gt;"",P3847=""),18,E3847&lt;Q3847,16),0)</f>
        <v>0</v>
      </c>
      <c r="AG3847" s="4" cm="1">
        <f t="array" ref="AG3847">IFERROR(_xlfn.IFS((AND(OR(R3847="Si"),S3847="")),17,AND(S3847&lt;&gt;"",R3847=""),19),0)</f>
        <v>0</v>
      </c>
      <c r="AH3847" s="4">
        <f t="shared" si="182"/>
        <v>0</v>
      </c>
    </row>
    <row r="3848" spans="2:34" x14ac:dyDescent="0.25">
      <c r="B3848" s="6" t="str">
        <f t="shared" si="180"/>
        <v/>
      </c>
      <c r="C3848" s="7" t="str">
        <f t="shared" si="181"/>
        <v/>
      </c>
      <c r="D3848" s="9"/>
      <c r="E3848" s="10"/>
      <c r="F3848" s="9"/>
      <c r="G3848" s="8"/>
      <c r="H3848" s="8"/>
      <c r="I3848" s="8"/>
      <c r="J3848" s="8"/>
      <c r="K3848" s="8"/>
      <c r="L3848" s="8"/>
      <c r="M3848" s="11"/>
      <c r="N3848" s="26"/>
      <c r="O3848" s="26"/>
      <c r="P3848" s="8"/>
      <c r="Q3848" s="11"/>
      <c r="R3848" s="8"/>
      <c r="S3848" s="8"/>
      <c r="T3848" s="8"/>
      <c r="U3848" s="8"/>
      <c r="V3848" s="8"/>
      <c r="Y3848" s="4" t="str" cm="1">
        <f t="array" ref="Y3848">_xlfn.IFS(AND(AD3848=0,AH3848&gt;1),0,AD3848=0,"",SUM(AA3848:AC3848)=30,10,OR(AA3848=5,AB3848=5,AC3848=5),5)</f>
        <v/>
      </c>
      <c r="Z3848" s="4" t="str" cm="1">
        <f t="array" ref="Z3848">IFERROR(_xlfn.IFS(AND(AH3848=0,Y3848=10),"Excelente, producto bien configurado",AND(Y3848=5,AH3848&gt;1),"Faltan Datos Obligatorios y hay error en datos opcionales",Y3848=5,CONCATENATE("Faltan Datos Obligatorios:",IF(AA3848=5," Nombre, ",""),IF(AB3848=5," Precio, ",""),IF(AC3848=5," Cantidad ","")),AH3848&gt;=30,"Error Descuento y Granel",AF3848=15,"Falta Digitar Descuento",AF3848=16,"Error: Valor descuento superior a venta",AG3848=17,"Falta Seleccionar Unidad de medida",AG3848=19,"Habilitar venta a Granel"),"")</f>
        <v/>
      </c>
      <c r="AA3848" s="4">
        <f>IF($AD3848=0,-5,IF(D3848="",5,10))</f>
        <v>-5</v>
      </c>
      <c r="AB3848" s="4">
        <f>IF($AD3848=0,-5,IF(E3848="",5,10))</f>
        <v>-5</v>
      </c>
      <c r="AC3848" s="4">
        <f>IF($AD3848=0,-5,IF(F3848="",5,10))</f>
        <v>-5</v>
      </c>
      <c r="AD3848" s="4">
        <f>COUNTA(D3848:F3848)</f>
        <v>0</v>
      </c>
      <c r="AE3848" s="4">
        <f>COUNTA(G3848:V3848)</f>
        <v>0</v>
      </c>
      <c r="AF3848" s="4" cm="1">
        <f t="array" ref="AF3848">IFERROR(_xlfn.IFS((AND(OR(P3848="Si"),Q3848="")),15,AND(Q3848&lt;&gt;"",P3848=""),18,E3848&lt;Q3848,16),0)</f>
        <v>0</v>
      </c>
      <c r="AG3848" s="4" cm="1">
        <f t="array" ref="AG3848">IFERROR(_xlfn.IFS((AND(OR(R3848="Si"),S3848="")),17,AND(S3848&lt;&gt;"",R3848=""),19),0)</f>
        <v>0</v>
      </c>
      <c r="AH3848" s="4">
        <f t="shared" si="182"/>
        <v>0</v>
      </c>
    </row>
    <row r="3849" spans="2:34" x14ac:dyDescent="0.25">
      <c r="B3849" s="6" t="str">
        <f t="shared" si="180"/>
        <v/>
      </c>
      <c r="C3849" s="7" t="str">
        <f t="shared" si="181"/>
        <v/>
      </c>
      <c r="D3849" s="9"/>
      <c r="E3849" s="10"/>
      <c r="F3849" s="9"/>
      <c r="G3849" s="8"/>
      <c r="H3849" s="8"/>
      <c r="I3849" s="8"/>
      <c r="J3849" s="8"/>
      <c r="K3849" s="8"/>
      <c r="L3849" s="8"/>
      <c r="M3849" s="11"/>
      <c r="N3849" s="26"/>
      <c r="O3849" s="26"/>
      <c r="P3849" s="8"/>
      <c r="Q3849" s="11"/>
      <c r="R3849" s="8"/>
      <c r="S3849" s="8"/>
      <c r="T3849" s="8"/>
      <c r="U3849" s="8"/>
      <c r="V3849" s="8"/>
      <c r="Y3849" s="4" t="str" cm="1">
        <f t="array" ref="Y3849">_xlfn.IFS(AND(AD3849=0,AH3849&gt;1),0,AD3849=0,"",SUM(AA3849:AC3849)=30,10,OR(AA3849=5,AB3849=5,AC3849=5),5)</f>
        <v/>
      </c>
      <c r="Z3849" s="4" t="str" cm="1">
        <f t="array" ref="Z3849">IFERROR(_xlfn.IFS(AND(AH3849=0,Y3849=10),"Excelente, producto bien configurado",AND(Y3849=5,AH3849&gt;1),"Faltan Datos Obligatorios y hay error en datos opcionales",Y3849=5,CONCATENATE("Faltan Datos Obligatorios:",IF(AA3849=5," Nombre, ",""),IF(AB3849=5," Precio, ",""),IF(AC3849=5," Cantidad ","")),AH3849&gt;=30,"Error Descuento y Granel",AF3849=15,"Falta Digitar Descuento",AF3849=16,"Error: Valor descuento superior a venta",AG3849=17,"Falta Seleccionar Unidad de medida",AG3849=19,"Habilitar venta a Granel"),"")</f>
        <v/>
      </c>
      <c r="AA3849" s="4">
        <f>IF($AD3849=0,-5,IF(D3849="",5,10))</f>
        <v>-5</v>
      </c>
      <c r="AB3849" s="4">
        <f>IF($AD3849=0,-5,IF(E3849="",5,10))</f>
        <v>-5</v>
      </c>
      <c r="AC3849" s="4">
        <f>IF($AD3849=0,-5,IF(F3849="",5,10))</f>
        <v>-5</v>
      </c>
      <c r="AD3849" s="4">
        <f>COUNTA(D3849:F3849)</f>
        <v>0</v>
      </c>
      <c r="AE3849" s="4">
        <f>COUNTA(G3849:V3849)</f>
        <v>0</v>
      </c>
      <c r="AF3849" s="4" cm="1">
        <f t="array" ref="AF3849">IFERROR(_xlfn.IFS((AND(OR(P3849="Si"),Q3849="")),15,AND(Q3849&lt;&gt;"",P3849=""),18,E3849&lt;Q3849,16),0)</f>
        <v>0</v>
      </c>
      <c r="AG3849" s="4" cm="1">
        <f t="array" ref="AG3849">IFERROR(_xlfn.IFS((AND(OR(R3849="Si"),S3849="")),17,AND(S3849&lt;&gt;"",R3849=""),19),0)</f>
        <v>0</v>
      </c>
      <c r="AH3849" s="4">
        <f t="shared" si="182"/>
        <v>0</v>
      </c>
    </row>
    <row r="3850" spans="2:34" x14ac:dyDescent="0.25">
      <c r="B3850" s="6" t="str">
        <f t="shared" si="180"/>
        <v/>
      </c>
      <c r="C3850" s="7" t="str">
        <f t="shared" si="181"/>
        <v/>
      </c>
      <c r="D3850" s="9"/>
      <c r="E3850" s="10"/>
      <c r="F3850" s="9"/>
      <c r="G3850" s="8"/>
      <c r="H3850" s="8"/>
      <c r="I3850" s="8"/>
      <c r="J3850" s="8"/>
      <c r="K3850" s="8"/>
      <c r="L3850" s="8"/>
      <c r="M3850" s="11"/>
      <c r="N3850" s="26"/>
      <c r="O3850" s="26"/>
      <c r="P3850" s="8"/>
      <c r="Q3850" s="11"/>
      <c r="R3850" s="8"/>
      <c r="S3850" s="8"/>
      <c r="T3850" s="8"/>
      <c r="U3850" s="8"/>
      <c r="V3850" s="8"/>
      <c r="Y3850" s="4" t="str" cm="1">
        <f t="array" ref="Y3850">_xlfn.IFS(AND(AD3850=0,AH3850&gt;1),0,AD3850=0,"",SUM(AA3850:AC3850)=30,10,OR(AA3850=5,AB3850=5,AC3850=5),5)</f>
        <v/>
      </c>
      <c r="Z3850" s="4" t="str" cm="1">
        <f t="array" ref="Z3850">IFERROR(_xlfn.IFS(AND(AH3850=0,Y3850=10),"Excelente, producto bien configurado",AND(Y3850=5,AH3850&gt;1),"Faltan Datos Obligatorios y hay error en datos opcionales",Y3850=5,CONCATENATE("Faltan Datos Obligatorios:",IF(AA3850=5," Nombre, ",""),IF(AB3850=5," Precio, ",""),IF(AC3850=5," Cantidad ","")),AH3850&gt;=30,"Error Descuento y Granel",AF3850=15,"Falta Digitar Descuento",AF3850=16,"Error: Valor descuento superior a venta",AG3850=17,"Falta Seleccionar Unidad de medida",AG3850=19,"Habilitar venta a Granel"),"")</f>
        <v/>
      </c>
      <c r="AA3850" s="4">
        <f>IF($AD3850=0,-5,IF(D3850="",5,10))</f>
        <v>-5</v>
      </c>
      <c r="AB3850" s="4">
        <f>IF($AD3850=0,-5,IF(E3850="",5,10))</f>
        <v>-5</v>
      </c>
      <c r="AC3850" s="4">
        <f>IF($AD3850=0,-5,IF(F3850="",5,10))</f>
        <v>-5</v>
      </c>
      <c r="AD3850" s="4">
        <f>COUNTA(D3850:F3850)</f>
        <v>0</v>
      </c>
      <c r="AE3850" s="4">
        <f>COUNTA(G3850:V3850)</f>
        <v>0</v>
      </c>
      <c r="AF3850" s="4" cm="1">
        <f t="array" ref="AF3850">IFERROR(_xlfn.IFS((AND(OR(P3850="Si"),Q3850="")),15,AND(Q3850&lt;&gt;"",P3850=""),18,E3850&lt;Q3850,16),0)</f>
        <v>0</v>
      </c>
      <c r="AG3850" s="4" cm="1">
        <f t="array" ref="AG3850">IFERROR(_xlfn.IFS((AND(OR(R3850="Si"),S3850="")),17,AND(S3850&lt;&gt;"",R3850=""),19),0)</f>
        <v>0</v>
      </c>
      <c r="AH3850" s="4">
        <f t="shared" si="182"/>
        <v>0</v>
      </c>
    </row>
    <row r="3851" spans="2:34" x14ac:dyDescent="0.25">
      <c r="B3851" s="6" t="str">
        <f t="shared" si="180"/>
        <v/>
      </c>
      <c r="C3851" s="7" t="str">
        <f t="shared" si="181"/>
        <v/>
      </c>
      <c r="D3851" s="9"/>
      <c r="E3851" s="10"/>
      <c r="F3851" s="9"/>
      <c r="G3851" s="8"/>
      <c r="H3851" s="8"/>
      <c r="I3851" s="8"/>
      <c r="J3851" s="8"/>
      <c r="K3851" s="8"/>
      <c r="L3851" s="8"/>
      <c r="M3851" s="11"/>
      <c r="N3851" s="26"/>
      <c r="O3851" s="26"/>
      <c r="P3851" s="8"/>
      <c r="Q3851" s="11"/>
      <c r="R3851" s="8"/>
      <c r="S3851" s="8"/>
      <c r="T3851" s="8"/>
      <c r="U3851" s="8"/>
      <c r="V3851" s="8"/>
      <c r="Y3851" s="4" t="str" cm="1">
        <f t="array" ref="Y3851">_xlfn.IFS(AND(AD3851=0,AH3851&gt;1),0,AD3851=0,"",SUM(AA3851:AC3851)=30,10,OR(AA3851=5,AB3851=5,AC3851=5),5)</f>
        <v/>
      </c>
      <c r="Z3851" s="4" t="str" cm="1">
        <f t="array" ref="Z3851">IFERROR(_xlfn.IFS(AND(AH3851=0,Y3851=10),"Excelente, producto bien configurado",AND(Y3851=5,AH3851&gt;1),"Faltan Datos Obligatorios y hay error en datos opcionales",Y3851=5,CONCATENATE("Faltan Datos Obligatorios:",IF(AA3851=5," Nombre, ",""),IF(AB3851=5," Precio, ",""),IF(AC3851=5," Cantidad ","")),AH3851&gt;=30,"Error Descuento y Granel",AF3851=15,"Falta Digitar Descuento",AF3851=16,"Error: Valor descuento superior a venta",AG3851=17,"Falta Seleccionar Unidad de medida",AG3851=19,"Habilitar venta a Granel"),"")</f>
        <v/>
      </c>
      <c r="AA3851" s="4">
        <f>IF($AD3851=0,-5,IF(D3851="",5,10))</f>
        <v>-5</v>
      </c>
      <c r="AB3851" s="4">
        <f>IF($AD3851=0,-5,IF(E3851="",5,10))</f>
        <v>-5</v>
      </c>
      <c r="AC3851" s="4">
        <f>IF($AD3851=0,-5,IF(F3851="",5,10))</f>
        <v>-5</v>
      </c>
      <c r="AD3851" s="4">
        <f>COUNTA(D3851:F3851)</f>
        <v>0</v>
      </c>
      <c r="AE3851" s="4">
        <f>COUNTA(G3851:V3851)</f>
        <v>0</v>
      </c>
      <c r="AF3851" s="4" cm="1">
        <f t="array" ref="AF3851">IFERROR(_xlfn.IFS((AND(OR(P3851="Si"),Q3851="")),15,AND(Q3851&lt;&gt;"",P3851=""),18,E3851&lt;Q3851,16),0)</f>
        <v>0</v>
      </c>
      <c r="AG3851" s="4" cm="1">
        <f t="array" ref="AG3851">IFERROR(_xlfn.IFS((AND(OR(R3851="Si"),S3851="")),17,AND(S3851&lt;&gt;"",R3851=""),19),0)</f>
        <v>0</v>
      </c>
      <c r="AH3851" s="4">
        <f t="shared" si="182"/>
        <v>0</v>
      </c>
    </row>
    <row r="3852" spans="2:34" x14ac:dyDescent="0.25">
      <c r="B3852" s="6" t="str">
        <f t="shared" si="180"/>
        <v/>
      </c>
      <c r="C3852" s="7" t="str">
        <f t="shared" si="181"/>
        <v/>
      </c>
      <c r="D3852" s="9"/>
      <c r="E3852" s="10"/>
      <c r="F3852" s="9"/>
      <c r="G3852" s="8"/>
      <c r="H3852" s="8"/>
      <c r="I3852" s="8"/>
      <c r="J3852" s="8"/>
      <c r="K3852" s="8"/>
      <c r="L3852" s="8"/>
      <c r="M3852" s="11"/>
      <c r="N3852" s="26"/>
      <c r="O3852" s="26"/>
      <c r="P3852" s="8"/>
      <c r="Q3852" s="11"/>
      <c r="R3852" s="8"/>
      <c r="S3852" s="8"/>
      <c r="T3852" s="8"/>
      <c r="U3852" s="8"/>
      <c r="V3852" s="8"/>
      <c r="Y3852" s="4" t="str" cm="1">
        <f t="array" ref="Y3852">_xlfn.IFS(AND(AD3852=0,AH3852&gt;1),0,AD3852=0,"",SUM(AA3852:AC3852)=30,10,OR(AA3852=5,AB3852=5,AC3852=5),5)</f>
        <v/>
      </c>
      <c r="Z3852" s="4" t="str" cm="1">
        <f t="array" ref="Z3852">IFERROR(_xlfn.IFS(AND(AH3852=0,Y3852=10),"Excelente, producto bien configurado",AND(Y3852=5,AH3852&gt;1),"Faltan Datos Obligatorios y hay error en datos opcionales",Y3852=5,CONCATENATE("Faltan Datos Obligatorios:",IF(AA3852=5," Nombre, ",""),IF(AB3852=5," Precio, ",""),IF(AC3852=5," Cantidad ","")),AH3852&gt;=30,"Error Descuento y Granel",AF3852=15,"Falta Digitar Descuento",AF3852=16,"Error: Valor descuento superior a venta",AG3852=17,"Falta Seleccionar Unidad de medida",AG3852=19,"Habilitar venta a Granel"),"")</f>
        <v/>
      </c>
      <c r="AA3852" s="4">
        <f>IF($AD3852=0,-5,IF(D3852="",5,10))</f>
        <v>-5</v>
      </c>
      <c r="AB3852" s="4">
        <f>IF($AD3852=0,-5,IF(E3852="",5,10))</f>
        <v>-5</v>
      </c>
      <c r="AC3852" s="4">
        <f>IF($AD3852=0,-5,IF(F3852="",5,10))</f>
        <v>-5</v>
      </c>
      <c r="AD3852" s="4">
        <f>COUNTA(D3852:F3852)</f>
        <v>0</v>
      </c>
      <c r="AE3852" s="4">
        <f>COUNTA(G3852:V3852)</f>
        <v>0</v>
      </c>
      <c r="AF3852" s="4" cm="1">
        <f t="array" ref="AF3852">IFERROR(_xlfn.IFS((AND(OR(P3852="Si"),Q3852="")),15,AND(Q3852&lt;&gt;"",P3852=""),18,E3852&lt;Q3852,16),0)</f>
        <v>0</v>
      </c>
      <c r="AG3852" s="4" cm="1">
        <f t="array" ref="AG3852">IFERROR(_xlfn.IFS((AND(OR(R3852="Si"),S3852="")),17,AND(S3852&lt;&gt;"",R3852=""),19),0)</f>
        <v>0</v>
      </c>
      <c r="AH3852" s="4">
        <f t="shared" si="182"/>
        <v>0</v>
      </c>
    </row>
    <row r="3853" spans="2:34" x14ac:dyDescent="0.25">
      <c r="B3853" s="6" t="str">
        <f t="shared" si="180"/>
        <v/>
      </c>
      <c r="C3853" s="7" t="str">
        <f t="shared" si="181"/>
        <v/>
      </c>
      <c r="D3853" s="9"/>
      <c r="E3853" s="10"/>
      <c r="F3853" s="9"/>
      <c r="G3853" s="8"/>
      <c r="H3853" s="8"/>
      <c r="I3853" s="8"/>
      <c r="J3853" s="8"/>
      <c r="K3853" s="8"/>
      <c r="L3853" s="8"/>
      <c r="M3853" s="11"/>
      <c r="N3853" s="26"/>
      <c r="O3853" s="26"/>
      <c r="P3853" s="8"/>
      <c r="Q3853" s="11"/>
      <c r="R3853" s="8"/>
      <c r="S3853" s="8"/>
      <c r="T3853" s="8"/>
      <c r="U3853" s="8"/>
      <c r="V3853" s="8"/>
      <c r="Y3853" s="4" t="str" cm="1">
        <f t="array" ref="Y3853">_xlfn.IFS(AND(AD3853=0,AH3853&gt;1),0,AD3853=0,"",SUM(AA3853:AC3853)=30,10,OR(AA3853=5,AB3853=5,AC3853=5),5)</f>
        <v/>
      </c>
      <c r="Z3853" s="4" t="str" cm="1">
        <f t="array" ref="Z3853">IFERROR(_xlfn.IFS(AND(AH3853=0,Y3853=10),"Excelente, producto bien configurado",AND(Y3853=5,AH3853&gt;1),"Faltan Datos Obligatorios y hay error en datos opcionales",Y3853=5,CONCATENATE("Faltan Datos Obligatorios:",IF(AA3853=5," Nombre, ",""),IF(AB3853=5," Precio, ",""),IF(AC3853=5," Cantidad ","")),AH3853&gt;=30,"Error Descuento y Granel",AF3853=15,"Falta Digitar Descuento",AF3853=16,"Error: Valor descuento superior a venta",AG3853=17,"Falta Seleccionar Unidad de medida",AG3853=19,"Habilitar venta a Granel"),"")</f>
        <v/>
      </c>
      <c r="AA3853" s="4">
        <f>IF($AD3853=0,-5,IF(D3853="",5,10))</f>
        <v>-5</v>
      </c>
      <c r="AB3853" s="4">
        <f>IF($AD3853=0,-5,IF(E3853="",5,10))</f>
        <v>-5</v>
      </c>
      <c r="AC3853" s="4">
        <f>IF($AD3853=0,-5,IF(F3853="",5,10))</f>
        <v>-5</v>
      </c>
      <c r="AD3853" s="4">
        <f>COUNTA(D3853:F3853)</f>
        <v>0</v>
      </c>
      <c r="AE3853" s="4">
        <f>COUNTA(G3853:V3853)</f>
        <v>0</v>
      </c>
      <c r="AF3853" s="4" cm="1">
        <f t="array" ref="AF3853">IFERROR(_xlfn.IFS((AND(OR(P3853="Si"),Q3853="")),15,AND(Q3853&lt;&gt;"",P3853=""),18,E3853&lt;Q3853,16),0)</f>
        <v>0</v>
      </c>
      <c r="AG3853" s="4" cm="1">
        <f t="array" ref="AG3853">IFERROR(_xlfn.IFS((AND(OR(R3853="Si"),S3853="")),17,AND(S3853&lt;&gt;"",R3853=""),19),0)</f>
        <v>0</v>
      </c>
      <c r="AH3853" s="4">
        <f t="shared" si="182"/>
        <v>0</v>
      </c>
    </row>
    <row r="3854" spans="2:34" x14ac:dyDescent="0.25">
      <c r="B3854" s="6" t="str">
        <f t="shared" si="180"/>
        <v/>
      </c>
      <c r="C3854" s="7" t="str">
        <f t="shared" si="181"/>
        <v/>
      </c>
      <c r="D3854" s="9"/>
      <c r="E3854" s="10"/>
      <c r="F3854" s="9"/>
      <c r="G3854" s="8"/>
      <c r="H3854" s="8"/>
      <c r="I3854" s="8"/>
      <c r="J3854" s="8"/>
      <c r="K3854" s="8"/>
      <c r="L3854" s="8"/>
      <c r="M3854" s="11"/>
      <c r="N3854" s="26"/>
      <c r="O3854" s="26"/>
      <c r="P3854" s="8"/>
      <c r="Q3854" s="11"/>
      <c r="R3854" s="8"/>
      <c r="S3854" s="8"/>
      <c r="T3854" s="8"/>
      <c r="U3854" s="8"/>
      <c r="V3854" s="8"/>
      <c r="Y3854" s="4" t="str" cm="1">
        <f t="array" ref="Y3854">_xlfn.IFS(AND(AD3854=0,AH3854&gt;1),0,AD3854=0,"",SUM(AA3854:AC3854)=30,10,OR(AA3854=5,AB3854=5,AC3854=5),5)</f>
        <v/>
      </c>
      <c r="Z3854" s="4" t="str" cm="1">
        <f t="array" ref="Z3854">IFERROR(_xlfn.IFS(AND(AH3854=0,Y3854=10),"Excelente, producto bien configurado",AND(Y3854=5,AH3854&gt;1),"Faltan Datos Obligatorios y hay error en datos opcionales",Y3854=5,CONCATENATE("Faltan Datos Obligatorios:",IF(AA3854=5," Nombre, ",""),IF(AB3854=5," Precio, ",""),IF(AC3854=5," Cantidad ","")),AH3854&gt;=30,"Error Descuento y Granel",AF3854=15,"Falta Digitar Descuento",AF3854=16,"Error: Valor descuento superior a venta",AG3854=17,"Falta Seleccionar Unidad de medida",AG3854=19,"Habilitar venta a Granel"),"")</f>
        <v/>
      </c>
      <c r="AA3854" s="4">
        <f>IF($AD3854=0,-5,IF(D3854="",5,10))</f>
        <v>-5</v>
      </c>
      <c r="AB3854" s="4">
        <f>IF($AD3854=0,-5,IF(E3854="",5,10))</f>
        <v>-5</v>
      </c>
      <c r="AC3854" s="4">
        <f>IF($AD3854=0,-5,IF(F3854="",5,10))</f>
        <v>-5</v>
      </c>
      <c r="AD3854" s="4">
        <f>COUNTA(D3854:F3854)</f>
        <v>0</v>
      </c>
      <c r="AE3854" s="4">
        <f>COUNTA(G3854:V3854)</f>
        <v>0</v>
      </c>
      <c r="AF3854" s="4" cm="1">
        <f t="array" ref="AF3854">IFERROR(_xlfn.IFS((AND(OR(P3854="Si"),Q3854="")),15,AND(Q3854&lt;&gt;"",P3854=""),18,E3854&lt;Q3854,16),0)</f>
        <v>0</v>
      </c>
      <c r="AG3854" s="4" cm="1">
        <f t="array" ref="AG3854">IFERROR(_xlfn.IFS((AND(OR(R3854="Si"),S3854="")),17,AND(S3854&lt;&gt;"",R3854=""),19),0)</f>
        <v>0</v>
      </c>
      <c r="AH3854" s="4">
        <f t="shared" si="182"/>
        <v>0</v>
      </c>
    </row>
    <row r="3855" spans="2:34" x14ac:dyDescent="0.25">
      <c r="B3855" s="6" t="str">
        <f t="shared" si="180"/>
        <v/>
      </c>
      <c r="C3855" s="7" t="str">
        <f t="shared" si="181"/>
        <v/>
      </c>
      <c r="D3855" s="9"/>
      <c r="E3855" s="10"/>
      <c r="F3855" s="9"/>
      <c r="G3855" s="8"/>
      <c r="H3855" s="8"/>
      <c r="I3855" s="8"/>
      <c r="J3855" s="8"/>
      <c r="K3855" s="8"/>
      <c r="L3855" s="8"/>
      <c r="M3855" s="11"/>
      <c r="N3855" s="26"/>
      <c r="O3855" s="26"/>
      <c r="P3855" s="8"/>
      <c r="Q3855" s="11"/>
      <c r="R3855" s="8"/>
      <c r="S3855" s="8"/>
      <c r="T3855" s="8"/>
      <c r="U3855" s="8"/>
      <c r="V3855" s="8"/>
      <c r="Y3855" s="4" t="str" cm="1">
        <f t="array" ref="Y3855">_xlfn.IFS(AND(AD3855=0,AH3855&gt;1),0,AD3855=0,"",SUM(AA3855:AC3855)=30,10,OR(AA3855=5,AB3855=5,AC3855=5),5)</f>
        <v/>
      </c>
      <c r="Z3855" s="4" t="str" cm="1">
        <f t="array" ref="Z3855">IFERROR(_xlfn.IFS(AND(AH3855=0,Y3855=10),"Excelente, producto bien configurado",AND(Y3855=5,AH3855&gt;1),"Faltan Datos Obligatorios y hay error en datos opcionales",Y3855=5,CONCATENATE("Faltan Datos Obligatorios:",IF(AA3855=5," Nombre, ",""),IF(AB3855=5," Precio, ",""),IF(AC3855=5," Cantidad ","")),AH3855&gt;=30,"Error Descuento y Granel",AF3855=15,"Falta Digitar Descuento",AF3855=16,"Error: Valor descuento superior a venta",AG3855=17,"Falta Seleccionar Unidad de medida",AG3855=19,"Habilitar venta a Granel"),"")</f>
        <v/>
      </c>
      <c r="AA3855" s="4">
        <f>IF($AD3855=0,-5,IF(D3855="",5,10))</f>
        <v>-5</v>
      </c>
      <c r="AB3855" s="4">
        <f>IF($AD3855=0,-5,IF(E3855="",5,10))</f>
        <v>-5</v>
      </c>
      <c r="AC3855" s="4">
        <f>IF($AD3855=0,-5,IF(F3855="",5,10))</f>
        <v>-5</v>
      </c>
      <c r="AD3855" s="4">
        <f>COUNTA(D3855:F3855)</f>
        <v>0</v>
      </c>
      <c r="AE3855" s="4">
        <f>COUNTA(G3855:V3855)</f>
        <v>0</v>
      </c>
      <c r="AF3855" s="4" cm="1">
        <f t="array" ref="AF3855">IFERROR(_xlfn.IFS((AND(OR(P3855="Si"),Q3855="")),15,AND(Q3855&lt;&gt;"",P3855=""),18,E3855&lt;Q3855,16),0)</f>
        <v>0</v>
      </c>
      <c r="AG3855" s="4" cm="1">
        <f t="array" ref="AG3855">IFERROR(_xlfn.IFS((AND(OR(R3855="Si"),S3855="")),17,AND(S3855&lt;&gt;"",R3855=""),19),0)</f>
        <v>0</v>
      </c>
      <c r="AH3855" s="4">
        <f t="shared" si="182"/>
        <v>0</v>
      </c>
    </row>
    <row r="3856" spans="2:34" x14ac:dyDescent="0.25">
      <c r="B3856" s="6" t="str">
        <f t="shared" si="180"/>
        <v/>
      </c>
      <c r="C3856" s="7" t="str">
        <f t="shared" si="181"/>
        <v/>
      </c>
      <c r="D3856" s="9"/>
      <c r="E3856" s="10"/>
      <c r="F3856" s="9"/>
      <c r="G3856" s="8"/>
      <c r="H3856" s="8"/>
      <c r="I3856" s="8"/>
      <c r="J3856" s="8"/>
      <c r="K3856" s="8"/>
      <c r="L3856" s="8"/>
      <c r="M3856" s="11"/>
      <c r="N3856" s="26"/>
      <c r="O3856" s="26"/>
      <c r="P3856" s="8"/>
      <c r="Q3856" s="11"/>
      <c r="R3856" s="8"/>
      <c r="S3856" s="8"/>
      <c r="T3856" s="8"/>
      <c r="U3856" s="8"/>
      <c r="V3856" s="8"/>
      <c r="Y3856" s="4" t="str" cm="1">
        <f t="array" ref="Y3856">_xlfn.IFS(AND(AD3856=0,AH3856&gt;1),0,AD3856=0,"",SUM(AA3856:AC3856)=30,10,OR(AA3856=5,AB3856=5,AC3856=5),5)</f>
        <v/>
      </c>
      <c r="Z3856" s="4" t="str" cm="1">
        <f t="array" ref="Z3856">IFERROR(_xlfn.IFS(AND(AH3856=0,Y3856=10),"Excelente, producto bien configurado",AND(Y3856=5,AH3856&gt;1),"Faltan Datos Obligatorios y hay error en datos opcionales",Y3856=5,CONCATENATE("Faltan Datos Obligatorios:",IF(AA3856=5," Nombre, ",""),IF(AB3856=5," Precio, ",""),IF(AC3856=5," Cantidad ","")),AH3856&gt;=30,"Error Descuento y Granel",AF3856=15,"Falta Digitar Descuento",AF3856=16,"Error: Valor descuento superior a venta",AG3856=17,"Falta Seleccionar Unidad de medida",AG3856=19,"Habilitar venta a Granel"),"")</f>
        <v/>
      </c>
      <c r="AA3856" s="4">
        <f>IF($AD3856=0,-5,IF(D3856="",5,10))</f>
        <v>-5</v>
      </c>
      <c r="AB3856" s="4">
        <f>IF($AD3856=0,-5,IF(E3856="",5,10))</f>
        <v>-5</v>
      </c>
      <c r="AC3856" s="4">
        <f>IF($AD3856=0,-5,IF(F3856="",5,10))</f>
        <v>-5</v>
      </c>
      <c r="AD3856" s="4">
        <f>COUNTA(D3856:F3856)</f>
        <v>0</v>
      </c>
      <c r="AE3856" s="4">
        <f>COUNTA(G3856:V3856)</f>
        <v>0</v>
      </c>
      <c r="AF3856" s="4" cm="1">
        <f t="array" ref="AF3856">IFERROR(_xlfn.IFS((AND(OR(P3856="Si"),Q3856="")),15,AND(Q3856&lt;&gt;"",P3856=""),18,E3856&lt;Q3856,16),0)</f>
        <v>0</v>
      </c>
      <c r="AG3856" s="4" cm="1">
        <f t="array" ref="AG3856">IFERROR(_xlfn.IFS((AND(OR(R3856="Si"),S3856="")),17,AND(S3856&lt;&gt;"",R3856=""),19),0)</f>
        <v>0</v>
      </c>
      <c r="AH3856" s="4">
        <f t="shared" si="182"/>
        <v>0</v>
      </c>
    </row>
    <row r="3857" spans="2:34" x14ac:dyDescent="0.25">
      <c r="B3857" s="6" t="str">
        <f t="shared" si="180"/>
        <v/>
      </c>
      <c r="C3857" s="7" t="str">
        <f t="shared" si="181"/>
        <v/>
      </c>
      <c r="D3857" s="9"/>
      <c r="E3857" s="10"/>
      <c r="F3857" s="9"/>
      <c r="G3857" s="8"/>
      <c r="H3857" s="8"/>
      <c r="I3857" s="8"/>
      <c r="J3857" s="8"/>
      <c r="K3857" s="8"/>
      <c r="L3857" s="8"/>
      <c r="M3857" s="11"/>
      <c r="N3857" s="26"/>
      <c r="O3857" s="26"/>
      <c r="P3857" s="8"/>
      <c r="Q3857" s="11"/>
      <c r="R3857" s="8"/>
      <c r="S3857" s="8"/>
      <c r="T3857" s="8"/>
      <c r="U3857" s="8"/>
      <c r="V3857" s="8"/>
      <c r="Y3857" s="4" t="str" cm="1">
        <f t="array" ref="Y3857">_xlfn.IFS(AND(AD3857=0,AH3857&gt;1),0,AD3857=0,"",SUM(AA3857:AC3857)=30,10,OR(AA3857=5,AB3857=5,AC3857=5),5)</f>
        <v/>
      </c>
      <c r="Z3857" s="4" t="str" cm="1">
        <f t="array" ref="Z3857">IFERROR(_xlfn.IFS(AND(AH3857=0,Y3857=10),"Excelente, producto bien configurado",AND(Y3857=5,AH3857&gt;1),"Faltan Datos Obligatorios y hay error en datos opcionales",Y3857=5,CONCATENATE("Faltan Datos Obligatorios:",IF(AA3857=5," Nombre, ",""),IF(AB3857=5," Precio, ",""),IF(AC3857=5," Cantidad ","")),AH3857&gt;=30,"Error Descuento y Granel",AF3857=15,"Falta Digitar Descuento",AF3857=16,"Error: Valor descuento superior a venta",AG3857=17,"Falta Seleccionar Unidad de medida",AG3857=19,"Habilitar venta a Granel"),"")</f>
        <v/>
      </c>
      <c r="AA3857" s="4">
        <f>IF($AD3857=0,-5,IF(D3857="",5,10))</f>
        <v>-5</v>
      </c>
      <c r="AB3857" s="4">
        <f>IF($AD3857=0,-5,IF(E3857="",5,10))</f>
        <v>-5</v>
      </c>
      <c r="AC3857" s="4">
        <f>IF($AD3857=0,-5,IF(F3857="",5,10))</f>
        <v>-5</v>
      </c>
      <c r="AD3857" s="4">
        <f>COUNTA(D3857:F3857)</f>
        <v>0</v>
      </c>
      <c r="AE3857" s="4">
        <f>COUNTA(G3857:V3857)</f>
        <v>0</v>
      </c>
      <c r="AF3857" s="4" cm="1">
        <f t="array" ref="AF3857">IFERROR(_xlfn.IFS((AND(OR(P3857="Si"),Q3857="")),15,AND(Q3857&lt;&gt;"",P3857=""),18,E3857&lt;Q3857,16),0)</f>
        <v>0</v>
      </c>
      <c r="AG3857" s="4" cm="1">
        <f t="array" ref="AG3857">IFERROR(_xlfn.IFS((AND(OR(R3857="Si"),S3857="")),17,AND(S3857&lt;&gt;"",R3857=""),19),0)</f>
        <v>0</v>
      </c>
      <c r="AH3857" s="4">
        <f t="shared" si="182"/>
        <v>0</v>
      </c>
    </row>
    <row r="3858" spans="2:34" x14ac:dyDescent="0.25">
      <c r="B3858" s="6" t="str">
        <f t="shared" si="180"/>
        <v/>
      </c>
      <c r="C3858" s="7" t="str">
        <f t="shared" si="181"/>
        <v/>
      </c>
      <c r="D3858" s="9"/>
      <c r="E3858" s="10"/>
      <c r="F3858" s="9"/>
      <c r="G3858" s="8"/>
      <c r="H3858" s="8"/>
      <c r="I3858" s="8"/>
      <c r="J3858" s="8"/>
      <c r="K3858" s="8"/>
      <c r="L3858" s="8"/>
      <c r="M3858" s="11"/>
      <c r="N3858" s="26"/>
      <c r="O3858" s="26"/>
      <c r="P3858" s="8"/>
      <c r="Q3858" s="11"/>
      <c r="R3858" s="8"/>
      <c r="S3858" s="8"/>
      <c r="T3858" s="8"/>
      <c r="U3858" s="8"/>
      <c r="V3858" s="8"/>
      <c r="Y3858" s="4" t="str" cm="1">
        <f t="array" ref="Y3858">_xlfn.IFS(AND(AD3858=0,AH3858&gt;1),0,AD3858=0,"",SUM(AA3858:AC3858)=30,10,OR(AA3858=5,AB3858=5,AC3858=5),5)</f>
        <v/>
      </c>
      <c r="Z3858" s="4" t="str" cm="1">
        <f t="array" ref="Z3858">IFERROR(_xlfn.IFS(AND(AH3858=0,Y3858=10),"Excelente, producto bien configurado",AND(Y3858=5,AH3858&gt;1),"Faltan Datos Obligatorios y hay error en datos opcionales",Y3858=5,CONCATENATE("Faltan Datos Obligatorios:",IF(AA3858=5," Nombre, ",""),IF(AB3858=5," Precio, ",""),IF(AC3858=5," Cantidad ","")),AH3858&gt;=30,"Error Descuento y Granel",AF3858=15,"Falta Digitar Descuento",AF3858=16,"Error: Valor descuento superior a venta",AG3858=17,"Falta Seleccionar Unidad de medida",AG3858=19,"Habilitar venta a Granel"),"")</f>
        <v/>
      </c>
      <c r="AA3858" s="4">
        <f>IF($AD3858=0,-5,IF(D3858="",5,10))</f>
        <v>-5</v>
      </c>
      <c r="AB3858" s="4">
        <f>IF($AD3858=0,-5,IF(E3858="",5,10))</f>
        <v>-5</v>
      </c>
      <c r="AC3858" s="4">
        <f>IF($AD3858=0,-5,IF(F3858="",5,10))</f>
        <v>-5</v>
      </c>
      <c r="AD3858" s="4">
        <f>COUNTA(D3858:F3858)</f>
        <v>0</v>
      </c>
      <c r="AE3858" s="4">
        <f>COUNTA(G3858:V3858)</f>
        <v>0</v>
      </c>
      <c r="AF3858" s="4" cm="1">
        <f t="array" ref="AF3858">IFERROR(_xlfn.IFS((AND(OR(P3858="Si"),Q3858="")),15,AND(Q3858&lt;&gt;"",P3858=""),18,E3858&lt;Q3858,16),0)</f>
        <v>0</v>
      </c>
      <c r="AG3858" s="4" cm="1">
        <f t="array" ref="AG3858">IFERROR(_xlfn.IFS((AND(OR(R3858="Si"),S3858="")),17,AND(S3858&lt;&gt;"",R3858=""),19),0)</f>
        <v>0</v>
      </c>
      <c r="AH3858" s="4">
        <f t="shared" si="182"/>
        <v>0</v>
      </c>
    </row>
    <row r="3859" spans="2:34" x14ac:dyDescent="0.25">
      <c r="B3859" s="6" t="str">
        <f t="shared" si="180"/>
        <v/>
      </c>
      <c r="C3859" s="7" t="str">
        <f t="shared" si="181"/>
        <v/>
      </c>
      <c r="D3859" s="9"/>
      <c r="E3859" s="10"/>
      <c r="F3859" s="9"/>
      <c r="G3859" s="8"/>
      <c r="H3859" s="8"/>
      <c r="I3859" s="8"/>
      <c r="J3859" s="8"/>
      <c r="K3859" s="8"/>
      <c r="L3859" s="8"/>
      <c r="M3859" s="11"/>
      <c r="N3859" s="26"/>
      <c r="O3859" s="26"/>
      <c r="P3859" s="8"/>
      <c r="Q3859" s="11"/>
      <c r="R3859" s="8"/>
      <c r="S3859" s="8"/>
      <c r="T3859" s="8"/>
      <c r="U3859" s="8"/>
      <c r="V3859" s="8"/>
      <c r="Y3859" s="4" t="str" cm="1">
        <f t="array" ref="Y3859">_xlfn.IFS(AND(AD3859=0,AH3859&gt;1),0,AD3859=0,"",SUM(AA3859:AC3859)=30,10,OR(AA3859=5,AB3859=5,AC3859=5),5)</f>
        <v/>
      </c>
      <c r="Z3859" s="4" t="str" cm="1">
        <f t="array" ref="Z3859">IFERROR(_xlfn.IFS(AND(AH3859=0,Y3859=10),"Excelente, producto bien configurado",AND(Y3859=5,AH3859&gt;1),"Faltan Datos Obligatorios y hay error en datos opcionales",Y3859=5,CONCATENATE("Faltan Datos Obligatorios:",IF(AA3859=5," Nombre, ",""),IF(AB3859=5," Precio, ",""),IF(AC3859=5," Cantidad ","")),AH3859&gt;=30,"Error Descuento y Granel",AF3859=15,"Falta Digitar Descuento",AF3859=16,"Error: Valor descuento superior a venta",AG3859=17,"Falta Seleccionar Unidad de medida",AG3859=19,"Habilitar venta a Granel"),"")</f>
        <v/>
      </c>
      <c r="AA3859" s="4">
        <f>IF($AD3859=0,-5,IF(D3859="",5,10))</f>
        <v>-5</v>
      </c>
      <c r="AB3859" s="4">
        <f>IF($AD3859=0,-5,IF(E3859="",5,10))</f>
        <v>-5</v>
      </c>
      <c r="AC3859" s="4">
        <f>IF($AD3859=0,-5,IF(F3859="",5,10))</f>
        <v>-5</v>
      </c>
      <c r="AD3859" s="4">
        <f>COUNTA(D3859:F3859)</f>
        <v>0</v>
      </c>
      <c r="AE3859" s="4">
        <f>COUNTA(G3859:V3859)</f>
        <v>0</v>
      </c>
      <c r="AF3859" s="4" cm="1">
        <f t="array" ref="AF3859">IFERROR(_xlfn.IFS((AND(OR(P3859="Si"),Q3859="")),15,AND(Q3859&lt;&gt;"",P3859=""),18,E3859&lt;Q3859,16),0)</f>
        <v>0</v>
      </c>
      <c r="AG3859" s="4" cm="1">
        <f t="array" ref="AG3859">IFERROR(_xlfn.IFS((AND(OR(R3859="Si"),S3859="")),17,AND(S3859&lt;&gt;"",R3859=""),19),0)</f>
        <v>0</v>
      </c>
      <c r="AH3859" s="4">
        <f t="shared" si="182"/>
        <v>0</v>
      </c>
    </row>
    <row r="3860" spans="2:34" x14ac:dyDescent="0.25">
      <c r="B3860" s="6" t="str">
        <f t="shared" si="180"/>
        <v/>
      </c>
      <c r="C3860" s="7" t="str">
        <f t="shared" si="181"/>
        <v/>
      </c>
      <c r="D3860" s="9"/>
      <c r="E3860" s="10"/>
      <c r="F3860" s="9"/>
      <c r="G3860" s="8"/>
      <c r="H3860" s="8"/>
      <c r="I3860" s="8"/>
      <c r="J3860" s="8"/>
      <c r="K3860" s="8"/>
      <c r="L3860" s="8"/>
      <c r="M3860" s="11"/>
      <c r="N3860" s="26"/>
      <c r="O3860" s="26"/>
      <c r="P3860" s="8"/>
      <c r="Q3860" s="11"/>
      <c r="R3860" s="8"/>
      <c r="S3860" s="8"/>
      <c r="T3860" s="8"/>
      <c r="U3860" s="8"/>
      <c r="V3860" s="8"/>
      <c r="Y3860" s="4" t="str" cm="1">
        <f t="array" ref="Y3860">_xlfn.IFS(AND(AD3860=0,AH3860&gt;1),0,AD3860=0,"",SUM(AA3860:AC3860)=30,10,OR(AA3860=5,AB3860=5,AC3860=5),5)</f>
        <v/>
      </c>
      <c r="Z3860" s="4" t="str" cm="1">
        <f t="array" ref="Z3860">IFERROR(_xlfn.IFS(AND(AH3860=0,Y3860=10),"Excelente, producto bien configurado",AND(Y3860=5,AH3860&gt;1),"Faltan Datos Obligatorios y hay error en datos opcionales",Y3860=5,CONCATENATE("Faltan Datos Obligatorios:",IF(AA3860=5," Nombre, ",""),IF(AB3860=5," Precio, ",""),IF(AC3860=5," Cantidad ","")),AH3860&gt;=30,"Error Descuento y Granel",AF3860=15,"Falta Digitar Descuento",AF3860=16,"Error: Valor descuento superior a venta",AG3860=17,"Falta Seleccionar Unidad de medida",AG3860=19,"Habilitar venta a Granel"),"")</f>
        <v/>
      </c>
      <c r="AA3860" s="4">
        <f>IF($AD3860=0,-5,IF(D3860="",5,10))</f>
        <v>-5</v>
      </c>
      <c r="AB3860" s="4">
        <f>IF($AD3860=0,-5,IF(E3860="",5,10))</f>
        <v>-5</v>
      </c>
      <c r="AC3860" s="4">
        <f>IF($AD3860=0,-5,IF(F3860="",5,10))</f>
        <v>-5</v>
      </c>
      <c r="AD3860" s="4">
        <f>COUNTA(D3860:F3860)</f>
        <v>0</v>
      </c>
      <c r="AE3860" s="4">
        <f>COUNTA(G3860:V3860)</f>
        <v>0</v>
      </c>
      <c r="AF3860" s="4" cm="1">
        <f t="array" ref="AF3860">IFERROR(_xlfn.IFS((AND(OR(P3860="Si"),Q3860="")),15,AND(Q3860&lt;&gt;"",P3860=""),18,E3860&lt;Q3860,16),0)</f>
        <v>0</v>
      </c>
      <c r="AG3860" s="4" cm="1">
        <f t="array" ref="AG3860">IFERROR(_xlfn.IFS((AND(OR(R3860="Si"),S3860="")),17,AND(S3860&lt;&gt;"",R3860=""),19),0)</f>
        <v>0</v>
      </c>
      <c r="AH3860" s="4">
        <f t="shared" si="182"/>
        <v>0</v>
      </c>
    </row>
    <row r="3861" spans="2:34" x14ac:dyDescent="0.25">
      <c r="B3861" s="6" t="str">
        <f t="shared" si="180"/>
        <v/>
      </c>
      <c r="C3861" s="7" t="str">
        <f t="shared" si="181"/>
        <v/>
      </c>
      <c r="D3861" s="9"/>
      <c r="E3861" s="10"/>
      <c r="F3861" s="9"/>
      <c r="G3861" s="8"/>
      <c r="H3861" s="8"/>
      <c r="I3861" s="8"/>
      <c r="J3861" s="8"/>
      <c r="K3861" s="8"/>
      <c r="L3861" s="8"/>
      <c r="M3861" s="11"/>
      <c r="N3861" s="26"/>
      <c r="O3861" s="26"/>
      <c r="P3861" s="8"/>
      <c r="Q3861" s="11"/>
      <c r="R3861" s="8"/>
      <c r="S3861" s="8"/>
      <c r="T3861" s="8"/>
      <c r="U3861" s="8"/>
      <c r="V3861" s="8"/>
      <c r="Y3861" s="4" t="str" cm="1">
        <f t="array" ref="Y3861">_xlfn.IFS(AND(AD3861=0,AH3861&gt;1),0,AD3861=0,"",SUM(AA3861:AC3861)=30,10,OR(AA3861=5,AB3861=5,AC3861=5),5)</f>
        <v/>
      </c>
      <c r="Z3861" s="4" t="str" cm="1">
        <f t="array" ref="Z3861">IFERROR(_xlfn.IFS(AND(AH3861=0,Y3861=10),"Excelente, producto bien configurado",AND(Y3861=5,AH3861&gt;1),"Faltan Datos Obligatorios y hay error en datos opcionales",Y3861=5,CONCATENATE("Faltan Datos Obligatorios:",IF(AA3861=5," Nombre, ",""),IF(AB3861=5," Precio, ",""),IF(AC3861=5," Cantidad ","")),AH3861&gt;=30,"Error Descuento y Granel",AF3861=15,"Falta Digitar Descuento",AF3861=16,"Error: Valor descuento superior a venta",AG3861=17,"Falta Seleccionar Unidad de medida",AG3861=19,"Habilitar venta a Granel"),"")</f>
        <v/>
      </c>
      <c r="AA3861" s="4">
        <f>IF($AD3861=0,-5,IF(D3861="",5,10))</f>
        <v>-5</v>
      </c>
      <c r="AB3861" s="4">
        <f>IF($AD3861=0,-5,IF(E3861="",5,10))</f>
        <v>-5</v>
      </c>
      <c r="AC3861" s="4">
        <f>IF($AD3861=0,-5,IF(F3861="",5,10))</f>
        <v>-5</v>
      </c>
      <c r="AD3861" s="4">
        <f>COUNTA(D3861:F3861)</f>
        <v>0</v>
      </c>
      <c r="AE3861" s="4">
        <f>COUNTA(G3861:V3861)</f>
        <v>0</v>
      </c>
      <c r="AF3861" s="4" cm="1">
        <f t="array" ref="AF3861">IFERROR(_xlfn.IFS((AND(OR(P3861="Si"),Q3861="")),15,AND(Q3861&lt;&gt;"",P3861=""),18,E3861&lt;Q3861,16),0)</f>
        <v>0</v>
      </c>
      <c r="AG3861" s="4" cm="1">
        <f t="array" ref="AG3861">IFERROR(_xlfn.IFS((AND(OR(R3861="Si"),S3861="")),17,AND(S3861&lt;&gt;"",R3861=""),19),0)</f>
        <v>0</v>
      </c>
      <c r="AH3861" s="4">
        <f t="shared" si="182"/>
        <v>0</v>
      </c>
    </row>
    <row r="3862" spans="2:34" x14ac:dyDescent="0.25">
      <c r="B3862" s="6" t="str">
        <f t="shared" si="180"/>
        <v/>
      </c>
      <c r="C3862" s="7" t="str">
        <f t="shared" si="181"/>
        <v/>
      </c>
      <c r="D3862" s="9"/>
      <c r="E3862" s="10"/>
      <c r="F3862" s="9"/>
      <c r="G3862" s="8"/>
      <c r="H3862" s="8"/>
      <c r="I3862" s="8"/>
      <c r="J3862" s="8"/>
      <c r="K3862" s="8"/>
      <c r="L3862" s="8"/>
      <c r="M3862" s="11"/>
      <c r="N3862" s="26"/>
      <c r="O3862" s="26"/>
      <c r="P3862" s="8"/>
      <c r="Q3862" s="11"/>
      <c r="R3862" s="8"/>
      <c r="S3862" s="8"/>
      <c r="T3862" s="8"/>
      <c r="U3862" s="8"/>
      <c r="V3862" s="8"/>
      <c r="Y3862" s="4" t="str" cm="1">
        <f t="array" ref="Y3862">_xlfn.IFS(AND(AD3862=0,AH3862&gt;1),0,AD3862=0,"",SUM(AA3862:AC3862)=30,10,OR(AA3862=5,AB3862=5,AC3862=5),5)</f>
        <v/>
      </c>
      <c r="Z3862" s="4" t="str" cm="1">
        <f t="array" ref="Z3862">IFERROR(_xlfn.IFS(AND(AH3862=0,Y3862=10),"Excelente, producto bien configurado",AND(Y3862=5,AH3862&gt;1),"Faltan Datos Obligatorios y hay error en datos opcionales",Y3862=5,CONCATENATE("Faltan Datos Obligatorios:",IF(AA3862=5," Nombre, ",""),IF(AB3862=5," Precio, ",""),IF(AC3862=5," Cantidad ","")),AH3862&gt;=30,"Error Descuento y Granel",AF3862=15,"Falta Digitar Descuento",AF3862=16,"Error: Valor descuento superior a venta",AG3862=17,"Falta Seleccionar Unidad de medida",AG3862=19,"Habilitar venta a Granel"),"")</f>
        <v/>
      </c>
      <c r="AA3862" s="4">
        <f>IF($AD3862=0,-5,IF(D3862="",5,10))</f>
        <v>-5</v>
      </c>
      <c r="AB3862" s="4">
        <f>IF($AD3862=0,-5,IF(E3862="",5,10))</f>
        <v>-5</v>
      </c>
      <c r="AC3862" s="4">
        <f>IF($AD3862=0,-5,IF(F3862="",5,10))</f>
        <v>-5</v>
      </c>
      <c r="AD3862" s="4">
        <f>COUNTA(D3862:F3862)</f>
        <v>0</v>
      </c>
      <c r="AE3862" s="4">
        <f>COUNTA(G3862:V3862)</f>
        <v>0</v>
      </c>
      <c r="AF3862" s="4" cm="1">
        <f t="array" ref="AF3862">IFERROR(_xlfn.IFS((AND(OR(P3862="Si"),Q3862="")),15,AND(Q3862&lt;&gt;"",P3862=""),18,E3862&lt;Q3862,16),0)</f>
        <v>0</v>
      </c>
      <c r="AG3862" s="4" cm="1">
        <f t="array" ref="AG3862">IFERROR(_xlfn.IFS((AND(OR(R3862="Si"),S3862="")),17,AND(S3862&lt;&gt;"",R3862=""),19),0)</f>
        <v>0</v>
      </c>
      <c r="AH3862" s="4">
        <f t="shared" si="182"/>
        <v>0</v>
      </c>
    </row>
    <row r="3863" spans="2:34" x14ac:dyDescent="0.25">
      <c r="B3863" s="6" t="str">
        <f t="shared" si="180"/>
        <v/>
      </c>
      <c r="C3863" s="7" t="str">
        <f t="shared" si="181"/>
        <v/>
      </c>
      <c r="D3863" s="9"/>
      <c r="E3863" s="10"/>
      <c r="F3863" s="9"/>
      <c r="G3863" s="8"/>
      <c r="H3863" s="8"/>
      <c r="I3863" s="8"/>
      <c r="J3863" s="8"/>
      <c r="K3863" s="8"/>
      <c r="L3863" s="8"/>
      <c r="M3863" s="11"/>
      <c r="N3863" s="26"/>
      <c r="O3863" s="26"/>
      <c r="P3863" s="8"/>
      <c r="Q3863" s="11"/>
      <c r="R3863" s="8"/>
      <c r="S3863" s="8"/>
      <c r="T3863" s="8"/>
      <c r="U3863" s="8"/>
      <c r="V3863" s="8"/>
      <c r="Y3863" s="4" t="str" cm="1">
        <f t="array" ref="Y3863">_xlfn.IFS(AND(AD3863=0,AH3863&gt;1),0,AD3863=0,"",SUM(AA3863:AC3863)=30,10,OR(AA3863=5,AB3863=5,AC3863=5),5)</f>
        <v/>
      </c>
      <c r="Z3863" s="4" t="str" cm="1">
        <f t="array" ref="Z3863">IFERROR(_xlfn.IFS(AND(AH3863=0,Y3863=10),"Excelente, producto bien configurado",AND(Y3863=5,AH3863&gt;1),"Faltan Datos Obligatorios y hay error en datos opcionales",Y3863=5,CONCATENATE("Faltan Datos Obligatorios:",IF(AA3863=5," Nombre, ",""),IF(AB3863=5," Precio, ",""),IF(AC3863=5," Cantidad ","")),AH3863&gt;=30,"Error Descuento y Granel",AF3863=15,"Falta Digitar Descuento",AF3863=16,"Error: Valor descuento superior a venta",AG3863=17,"Falta Seleccionar Unidad de medida",AG3863=19,"Habilitar venta a Granel"),"")</f>
        <v/>
      </c>
      <c r="AA3863" s="4">
        <f>IF($AD3863=0,-5,IF(D3863="",5,10))</f>
        <v>-5</v>
      </c>
      <c r="AB3863" s="4">
        <f>IF($AD3863=0,-5,IF(E3863="",5,10))</f>
        <v>-5</v>
      </c>
      <c r="AC3863" s="4">
        <f>IF($AD3863=0,-5,IF(F3863="",5,10))</f>
        <v>-5</v>
      </c>
      <c r="AD3863" s="4">
        <f>COUNTA(D3863:F3863)</f>
        <v>0</v>
      </c>
      <c r="AE3863" s="4">
        <f>COUNTA(G3863:V3863)</f>
        <v>0</v>
      </c>
      <c r="AF3863" s="4" cm="1">
        <f t="array" ref="AF3863">IFERROR(_xlfn.IFS((AND(OR(P3863="Si"),Q3863="")),15,AND(Q3863&lt;&gt;"",P3863=""),18,E3863&lt;Q3863,16),0)</f>
        <v>0</v>
      </c>
      <c r="AG3863" s="4" cm="1">
        <f t="array" ref="AG3863">IFERROR(_xlfn.IFS((AND(OR(R3863="Si"),S3863="")),17,AND(S3863&lt;&gt;"",R3863=""),19),0)</f>
        <v>0</v>
      </c>
      <c r="AH3863" s="4">
        <f t="shared" si="182"/>
        <v>0</v>
      </c>
    </row>
    <row r="3864" spans="2:34" x14ac:dyDescent="0.25">
      <c r="B3864" s="6" t="str">
        <f t="shared" si="180"/>
        <v/>
      </c>
      <c r="C3864" s="7" t="str">
        <f t="shared" si="181"/>
        <v/>
      </c>
      <c r="D3864" s="9"/>
      <c r="E3864" s="10"/>
      <c r="F3864" s="9"/>
      <c r="G3864" s="8"/>
      <c r="H3864" s="8"/>
      <c r="I3864" s="8"/>
      <c r="J3864" s="8"/>
      <c r="K3864" s="8"/>
      <c r="L3864" s="8"/>
      <c r="M3864" s="11"/>
      <c r="N3864" s="26"/>
      <c r="O3864" s="26"/>
      <c r="P3864" s="8"/>
      <c r="Q3864" s="11"/>
      <c r="R3864" s="8"/>
      <c r="S3864" s="8"/>
      <c r="T3864" s="8"/>
      <c r="U3864" s="8"/>
      <c r="V3864" s="8"/>
      <c r="Y3864" s="4" t="str" cm="1">
        <f t="array" ref="Y3864">_xlfn.IFS(AND(AD3864=0,AH3864&gt;1),0,AD3864=0,"",SUM(AA3864:AC3864)=30,10,OR(AA3864=5,AB3864=5,AC3864=5),5)</f>
        <v/>
      </c>
      <c r="Z3864" s="4" t="str" cm="1">
        <f t="array" ref="Z3864">IFERROR(_xlfn.IFS(AND(AH3864=0,Y3864=10),"Excelente, producto bien configurado",AND(Y3864=5,AH3864&gt;1),"Faltan Datos Obligatorios y hay error en datos opcionales",Y3864=5,CONCATENATE("Faltan Datos Obligatorios:",IF(AA3864=5," Nombre, ",""),IF(AB3864=5," Precio, ",""),IF(AC3864=5," Cantidad ","")),AH3864&gt;=30,"Error Descuento y Granel",AF3864=15,"Falta Digitar Descuento",AF3864=16,"Error: Valor descuento superior a venta",AG3864=17,"Falta Seleccionar Unidad de medida",AG3864=19,"Habilitar venta a Granel"),"")</f>
        <v/>
      </c>
      <c r="AA3864" s="4">
        <f>IF($AD3864=0,-5,IF(D3864="",5,10))</f>
        <v>-5</v>
      </c>
      <c r="AB3864" s="4">
        <f>IF($AD3864=0,-5,IF(E3864="",5,10))</f>
        <v>-5</v>
      </c>
      <c r="AC3864" s="4">
        <f>IF($AD3864=0,-5,IF(F3864="",5,10))</f>
        <v>-5</v>
      </c>
      <c r="AD3864" s="4">
        <f>COUNTA(D3864:F3864)</f>
        <v>0</v>
      </c>
      <c r="AE3864" s="4">
        <f>COUNTA(G3864:V3864)</f>
        <v>0</v>
      </c>
      <c r="AF3864" s="4" cm="1">
        <f t="array" ref="AF3864">IFERROR(_xlfn.IFS((AND(OR(P3864="Si"),Q3864="")),15,AND(Q3864&lt;&gt;"",P3864=""),18,E3864&lt;Q3864,16),0)</f>
        <v>0</v>
      </c>
      <c r="AG3864" s="4" cm="1">
        <f t="array" ref="AG3864">IFERROR(_xlfn.IFS((AND(OR(R3864="Si"),S3864="")),17,AND(S3864&lt;&gt;"",R3864=""),19),0)</f>
        <v>0</v>
      </c>
      <c r="AH3864" s="4">
        <f t="shared" si="182"/>
        <v>0</v>
      </c>
    </row>
    <row r="3865" spans="2:34" x14ac:dyDescent="0.25">
      <c r="B3865" s="6" t="str">
        <f t="shared" si="180"/>
        <v/>
      </c>
      <c r="C3865" s="7" t="str">
        <f t="shared" si="181"/>
        <v/>
      </c>
      <c r="D3865" s="9"/>
      <c r="E3865" s="10"/>
      <c r="F3865" s="9"/>
      <c r="G3865" s="8"/>
      <c r="H3865" s="8"/>
      <c r="I3865" s="8"/>
      <c r="J3865" s="8"/>
      <c r="K3865" s="8"/>
      <c r="L3865" s="8"/>
      <c r="M3865" s="11"/>
      <c r="N3865" s="26"/>
      <c r="O3865" s="26"/>
      <c r="P3865" s="8"/>
      <c r="Q3865" s="11"/>
      <c r="R3865" s="8"/>
      <c r="S3865" s="8"/>
      <c r="T3865" s="8"/>
      <c r="U3865" s="8"/>
      <c r="V3865" s="8"/>
      <c r="Y3865" s="4" t="str" cm="1">
        <f t="array" ref="Y3865">_xlfn.IFS(AND(AD3865=0,AH3865&gt;1),0,AD3865=0,"",SUM(AA3865:AC3865)=30,10,OR(AA3865=5,AB3865=5,AC3865=5),5)</f>
        <v/>
      </c>
      <c r="Z3865" s="4" t="str" cm="1">
        <f t="array" ref="Z3865">IFERROR(_xlfn.IFS(AND(AH3865=0,Y3865=10),"Excelente, producto bien configurado",AND(Y3865=5,AH3865&gt;1),"Faltan Datos Obligatorios y hay error en datos opcionales",Y3865=5,CONCATENATE("Faltan Datos Obligatorios:",IF(AA3865=5," Nombre, ",""),IF(AB3865=5," Precio, ",""),IF(AC3865=5," Cantidad ","")),AH3865&gt;=30,"Error Descuento y Granel",AF3865=15,"Falta Digitar Descuento",AF3865=16,"Error: Valor descuento superior a venta",AG3865=17,"Falta Seleccionar Unidad de medida",AG3865=19,"Habilitar venta a Granel"),"")</f>
        <v/>
      </c>
      <c r="AA3865" s="4">
        <f>IF($AD3865=0,-5,IF(D3865="",5,10))</f>
        <v>-5</v>
      </c>
      <c r="AB3865" s="4">
        <f>IF($AD3865=0,-5,IF(E3865="",5,10))</f>
        <v>-5</v>
      </c>
      <c r="AC3865" s="4">
        <f>IF($AD3865=0,-5,IF(F3865="",5,10))</f>
        <v>-5</v>
      </c>
      <c r="AD3865" s="4">
        <f>COUNTA(D3865:F3865)</f>
        <v>0</v>
      </c>
      <c r="AE3865" s="4">
        <f>COUNTA(G3865:V3865)</f>
        <v>0</v>
      </c>
      <c r="AF3865" s="4" cm="1">
        <f t="array" ref="AF3865">IFERROR(_xlfn.IFS((AND(OR(P3865="Si"),Q3865="")),15,AND(Q3865&lt;&gt;"",P3865=""),18,E3865&lt;Q3865,16),0)</f>
        <v>0</v>
      </c>
      <c r="AG3865" s="4" cm="1">
        <f t="array" ref="AG3865">IFERROR(_xlfn.IFS((AND(OR(R3865="Si"),S3865="")),17,AND(S3865&lt;&gt;"",R3865=""),19),0)</f>
        <v>0</v>
      </c>
      <c r="AH3865" s="4">
        <f t="shared" si="182"/>
        <v>0</v>
      </c>
    </row>
    <row r="3866" spans="2:34" x14ac:dyDescent="0.25">
      <c r="B3866" s="6" t="str">
        <f t="shared" si="180"/>
        <v/>
      </c>
      <c r="C3866" s="7" t="str">
        <f t="shared" si="181"/>
        <v/>
      </c>
      <c r="D3866" s="9"/>
      <c r="E3866" s="10"/>
      <c r="F3866" s="9"/>
      <c r="G3866" s="8"/>
      <c r="H3866" s="8"/>
      <c r="I3866" s="8"/>
      <c r="J3866" s="8"/>
      <c r="K3866" s="8"/>
      <c r="L3866" s="8"/>
      <c r="M3866" s="11"/>
      <c r="N3866" s="26"/>
      <c r="O3866" s="26"/>
      <c r="P3866" s="8"/>
      <c r="Q3866" s="11"/>
      <c r="R3866" s="8"/>
      <c r="S3866" s="8"/>
      <c r="T3866" s="8"/>
      <c r="U3866" s="8"/>
      <c r="V3866" s="8"/>
      <c r="Y3866" s="4" t="str" cm="1">
        <f t="array" ref="Y3866">_xlfn.IFS(AND(AD3866=0,AH3866&gt;1),0,AD3866=0,"",SUM(AA3866:AC3866)=30,10,OR(AA3866=5,AB3866=5,AC3866=5),5)</f>
        <v/>
      </c>
      <c r="Z3866" s="4" t="str" cm="1">
        <f t="array" ref="Z3866">IFERROR(_xlfn.IFS(AND(AH3866=0,Y3866=10),"Excelente, producto bien configurado",AND(Y3866=5,AH3866&gt;1),"Faltan Datos Obligatorios y hay error en datos opcionales",Y3866=5,CONCATENATE("Faltan Datos Obligatorios:",IF(AA3866=5," Nombre, ",""),IF(AB3866=5," Precio, ",""),IF(AC3866=5," Cantidad ","")),AH3866&gt;=30,"Error Descuento y Granel",AF3866=15,"Falta Digitar Descuento",AF3866=16,"Error: Valor descuento superior a venta",AG3866=17,"Falta Seleccionar Unidad de medida",AG3866=19,"Habilitar venta a Granel"),"")</f>
        <v/>
      </c>
      <c r="AA3866" s="4">
        <f>IF($AD3866=0,-5,IF(D3866="",5,10))</f>
        <v>-5</v>
      </c>
      <c r="AB3866" s="4">
        <f>IF($AD3866=0,-5,IF(E3866="",5,10))</f>
        <v>-5</v>
      </c>
      <c r="AC3866" s="4">
        <f>IF($AD3866=0,-5,IF(F3866="",5,10))</f>
        <v>-5</v>
      </c>
      <c r="AD3866" s="4">
        <f>COUNTA(D3866:F3866)</f>
        <v>0</v>
      </c>
      <c r="AE3866" s="4">
        <f>COUNTA(G3866:V3866)</f>
        <v>0</v>
      </c>
      <c r="AF3866" s="4" cm="1">
        <f t="array" ref="AF3866">IFERROR(_xlfn.IFS((AND(OR(P3866="Si"),Q3866="")),15,AND(Q3866&lt;&gt;"",P3866=""),18,E3866&lt;Q3866,16),0)</f>
        <v>0</v>
      </c>
      <c r="AG3866" s="4" cm="1">
        <f t="array" ref="AG3866">IFERROR(_xlfn.IFS((AND(OR(R3866="Si"),S3866="")),17,AND(S3866&lt;&gt;"",R3866=""),19),0)</f>
        <v>0</v>
      </c>
      <c r="AH3866" s="4">
        <f t="shared" si="182"/>
        <v>0</v>
      </c>
    </row>
    <row r="3867" spans="2:34" x14ac:dyDescent="0.25">
      <c r="B3867" s="6" t="str">
        <f t="shared" si="180"/>
        <v/>
      </c>
      <c r="C3867" s="7" t="str">
        <f t="shared" si="181"/>
        <v/>
      </c>
      <c r="D3867" s="9"/>
      <c r="E3867" s="10"/>
      <c r="F3867" s="9"/>
      <c r="G3867" s="8"/>
      <c r="H3867" s="8"/>
      <c r="I3867" s="8"/>
      <c r="J3867" s="8"/>
      <c r="K3867" s="8"/>
      <c r="L3867" s="8"/>
      <c r="M3867" s="11"/>
      <c r="N3867" s="26"/>
      <c r="O3867" s="26"/>
      <c r="P3867" s="8"/>
      <c r="Q3867" s="11"/>
      <c r="R3867" s="8"/>
      <c r="S3867" s="8"/>
      <c r="T3867" s="8"/>
      <c r="U3867" s="8"/>
      <c r="V3867" s="8"/>
      <c r="Y3867" s="4" t="str" cm="1">
        <f t="array" ref="Y3867">_xlfn.IFS(AND(AD3867=0,AH3867&gt;1),0,AD3867=0,"",SUM(AA3867:AC3867)=30,10,OR(AA3867=5,AB3867=5,AC3867=5),5)</f>
        <v/>
      </c>
      <c r="Z3867" s="4" t="str" cm="1">
        <f t="array" ref="Z3867">IFERROR(_xlfn.IFS(AND(AH3867=0,Y3867=10),"Excelente, producto bien configurado",AND(Y3867=5,AH3867&gt;1),"Faltan Datos Obligatorios y hay error en datos opcionales",Y3867=5,CONCATENATE("Faltan Datos Obligatorios:",IF(AA3867=5," Nombre, ",""),IF(AB3867=5," Precio, ",""),IF(AC3867=5," Cantidad ","")),AH3867&gt;=30,"Error Descuento y Granel",AF3867=15,"Falta Digitar Descuento",AF3867=16,"Error: Valor descuento superior a venta",AG3867=17,"Falta Seleccionar Unidad de medida",AG3867=19,"Habilitar venta a Granel"),"")</f>
        <v/>
      </c>
      <c r="AA3867" s="4">
        <f>IF($AD3867=0,-5,IF(D3867="",5,10))</f>
        <v>-5</v>
      </c>
      <c r="AB3867" s="4">
        <f>IF($AD3867=0,-5,IF(E3867="",5,10))</f>
        <v>-5</v>
      </c>
      <c r="AC3867" s="4">
        <f>IF($AD3867=0,-5,IF(F3867="",5,10))</f>
        <v>-5</v>
      </c>
      <c r="AD3867" s="4">
        <f>COUNTA(D3867:F3867)</f>
        <v>0</v>
      </c>
      <c r="AE3867" s="4">
        <f>COUNTA(G3867:V3867)</f>
        <v>0</v>
      </c>
      <c r="AF3867" s="4" cm="1">
        <f t="array" ref="AF3867">IFERROR(_xlfn.IFS((AND(OR(P3867="Si"),Q3867="")),15,AND(Q3867&lt;&gt;"",P3867=""),18,E3867&lt;Q3867,16),0)</f>
        <v>0</v>
      </c>
      <c r="AG3867" s="4" cm="1">
        <f t="array" ref="AG3867">IFERROR(_xlfn.IFS((AND(OR(R3867="Si"),S3867="")),17,AND(S3867&lt;&gt;"",R3867=""),19),0)</f>
        <v>0</v>
      </c>
      <c r="AH3867" s="4">
        <f t="shared" si="182"/>
        <v>0</v>
      </c>
    </row>
    <row r="3868" spans="2:34" x14ac:dyDescent="0.25">
      <c r="B3868" s="6" t="str">
        <f t="shared" si="180"/>
        <v/>
      </c>
      <c r="C3868" s="7" t="str">
        <f t="shared" si="181"/>
        <v/>
      </c>
      <c r="D3868" s="9"/>
      <c r="E3868" s="10"/>
      <c r="F3868" s="9"/>
      <c r="G3868" s="8"/>
      <c r="H3868" s="8"/>
      <c r="I3868" s="8"/>
      <c r="J3868" s="8"/>
      <c r="K3868" s="8"/>
      <c r="L3868" s="8"/>
      <c r="M3868" s="11"/>
      <c r="N3868" s="26"/>
      <c r="O3868" s="26"/>
      <c r="P3868" s="8"/>
      <c r="Q3868" s="11"/>
      <c r="R3868" s="8"/>
      <c r="S3868" s="8"/>
      <c r="T3868" s="8"/>
      <c r="U3868" s="8"/>
      <c r="V3868" s="8"/>
      <c r="Y3868" s="4" t="str" cm="1">
        <f t="array" ref="Y3868">_xlfn.IFS(AND(AD3868=0,AH3868&gt;1),0,AD3868=0,"",SUM(AA3868:AC3868)=30,10,OR(AA3868=5,AB3868=5,AC3868=5),5)</f>
        <v/>
      </c>
      <c r="Z3868" s="4" t="str" cm="1">
        <f t="array" ref="Z3868">IFERROR(_xlfn.IFS(AND(AH3868=0,Y3868=10),"Excelente, producto bien configurado",AND(Y3868=5,AH3868&gt;1),"Faltan Datos Obligatorios y hay error en datos opcionales",Y3868=5,CONCATENATE("Faltan Datos Obligatorios:",IF(AA3868=5," Nombre, ",""),IF(AB3868=5," Precio, ",""),IF(AC3868=5," Cantidad ","")),AH3868&gt;=30,"Error Descuento y Granel",AF3868=15,"Falta Digitar Descuento",AF3868=16,"Error: Valor descuento superior a venta",AG3868=17,"Falta Seleccionar Unidad de medida",AG3868=19,"Habilitar venta a Granel"),"")</f>
        <v/>
      </c>
      <c r="AA3868" s="4">
        <f>IF($AD3868=0,-5,IF(D3868="",5,10))</f>
        <v>-5</v>
      </c>
      <c r="AB3868" s="4">
        <f>IF($AD3868=0,-5,IF(E3868="",5,10))</f>
        <v>-5</v>
      </c>
      <c r="AC3868" s="4">
        <f>IF($AD3868=0,-5,IF(F3868="",5,10))</f>
        <v>-5</v>
      </c>
      <c r="AD3868" s="4">
        <f>COUNTA(D3868:F3868)</f>
        <v>0</v>
      </c>
      <c r="AE3868" s="4">
        <f>COUNTA(G3868:V3868)</f>
        <v>0</v>
      </c>
      <c r="AF3868" s="4" cm="1">
        <f t="array" ref="AF3868">IFERROR(_xlfn.IFS((AND(OR(P3868="Si"),Q3868="")),15,AND(Q3868&lt;&gt;"",P3868=""),18,E3868&lt;Q3868,16),0)</f>
        <v>0</v>
      </c>
      <c r="AG3868" s="4" cm="1">
        <f t="array" ref="AG3868">IFERROR(_xlfn.IFS((AND(OR(R3868="Si"),S3868="")),17,AND(S3868&lt;&gt;"",R3868=""),19),0)</f>
        <v>0</v>
      </c>
      <c r="AH3868" s="4">
        <f t="shared" si="182"/>
        <v>0</v>
      </c>
    </row>
    <row r="3869" spans="2:34" x14ac:dyDescent="0.25">
      <c r="B3869" s="6" t="str">
        <f t="shared" si="180"/>
        <v/>
      </c>
      <c r="C3869" s="7" t="str">
        <f t="shared" si="181"/>
        <v/>
      </c>
      <c r="D3869" s="9"/>
      <c r="E3869" s="10"/>
      <c r="F3869" s="9"/>
      <c r="G3869" s="8"/>
      <c r="H3869" s="8"/>
      <c r="I3869" s="8"/>
      <c r="J3869" s="8"/>
      <c r="K3869" s="8"/>
      <c r="L3869" s="8"/>
      <c r="M3869" s="11"/>
      <c r="N3869" s="26"/>
      <c r="O3869" s="26"/>
      <c r="P3869" s="8"/>
      <c r="Q3869" s="11"/>
      <c r="R3869" s="8"/>
      <c r="S3869" s="8"/>
      <c r="T3869" s="8"/>
      <c r="U3869" s="8"/>
      <c r="V3869" s="8"/>
      <c r="Y3869" s="4" t="str" cm="1">
        <f t="array" ref="Y3869">_xlfn.IFS(AND(AD3869=0,AH3869&gt;1),0,AD3869=0,"",SUM(AA3869:AC3869)=30,10,OR(AA3869=5,AB3869=5,AC3869=5),5)</f>
        <v/>
      </c>
      <c r="Z3869" s="4" t="str" cm="1">
        <f t="array" ref="Z3869">IFERROR(_xlfn.IFS(AND(AH3869=0,Y3869=10),"Excelente, producto bien configurado",AND(Y3869=5,AH3869&gt;1),"Faltan Datos Obligatorios y hay error en datos opcionales",Y3869=5,CONCATENATE("Faltan Datos Obligatorios:",IF(AA3869=5," Nombre, ",""),IF(AB3869=5," Precio, ",""),IF(AC3869=5," Cantidad ","")),AH3869&gt;=30,"Error Descuento y Granel",AF3869=15,"Falta Digitar Descuento",AF3869=16,"Error: Valor descuento superior a venta",AG3869=17,"Falta Seleccionar Unidad de medida",AG3869=19,"Habilitar venta a Granel"),"")</f>
        <v/>
      </c>
      <c r="AA3869" s="4">
        <f>IF($AD3869=0,-5,IF(D3869="",5,10))</f>
        <v>-5</v>
      </c>
      <c r="AB3869" s="4">
        <f>IF($AD3869=0,-5,IF(E3869="",5,10))</f>
        <v>-5</v>
      </c>
      <c r="AC3869" s="4">
        <f>IF($AD3869=0,-5,IF(F3869="",5,10))</f>
        <v>-5</v>
      </c>
      <c r="AD3869" s="4">
        <f>COUNTA(D3869:F3869)</f>
        <v>0</v>
      </c>
      <c r="AE3869" s="4">
        <f>COUNTA(G3869:V3869)</f>
        <v>0</v>
      </c>
      <c r="AF3869" s="4" cm="1">
        <f t="array" ref="AF3869">IFERROR(_xlfn.IFS((AND(OR(P3869="Si"),Q3869="")),15,AND(Q3869&lt;&gt;"",P3869=""),18,E3869&lt;Q3869,16),0)</f>
        <v>0</v>
      </c>
      <c r="AG3869" s="4" cm="1">
        <f t="array" ref="AG3869">IFERROR(_xlfn.IFS((AND(OR(R3869="Si"),S3869="")),17,AND(S3869&lt;&gt;"",R3869=""),19),0)</f>
        <v>0</v>
      </c>
      <c r="AH3869" s="4">
        <f t="shared" si="182"/>
        <v>0</v>
      </c>
    </row>
    <row r="3870" spans="2:34" x14ac:dyDescent="0.25">
      <c r="B3870" s="6" t="str">
        <f t="shared" si="180"/>
        <v/>
      </c>
      <c r="C3870" s="7" t="str">
        <f t="shared" si="181"/>
        <v/>
      </c>
      <c r="D3870" s="9"/>
      <c r="E3870" s="10"/>
      <c r="F3870" s="9"/>
      <c r="G3870" s="8"/>
      <c r="H3870" s="8"/>
      <c r="I3870" s="8"/>
      <c r="J3870" s="8"/>
      <c r="K3870" s="8"/>
      <c r="L3870" s="8"/>
      <c r="M3870" s="11"/>
      <c r="N3870" s="26"/>
      <c r="O3870" s="26"/>
      <c r="P3870" s="8"/>
      <c r="Q3870" s="11"/>
      <c r="R3870" s="8"/>
      <c r="S3870" s="8"/>
      <c r="T3870" s="8"/>
      <c r="U3870" s="8"/>
      <c r="V3870" s="8"/>
      <c r="Y3870" s="4" t="str" cm="1">
        <f t="array" ref="Y3870">_xlfn.IFS(AND(AD3870=0,AH3870&gt;1),0,AD3870=0,"",SUM(AA3870:AC3870)=30,10,OR(AA3870=5,AB3870=5,AC3870=5),5)</f>
        <v/>
      </c>
      <c r="Z3870" s="4" t="str" cm="1">
        <f t="array" ref="Z3870">IFERROR(_xlfn.IFS(AND(AH3870=0,Y3870=10),"Excelente, producto bien configurado",AND(Y3870=5,AH3870&gt;1),"Faltan Datos Obligatorios y hay error en datos opcionales",Y3870=5,CONCATENATE("Faltan Datos Obligatorios:",IF(AA3870=5," Nombre, ",""),IF(AB3870=5," Precio, ",""),IF(AC3870=5," Cantidad ","")),AH3870&gt;=30,"Error Descuento y Granel",AF3870=15,"Falta Digitar Descuento",AF3870=16,"Error: Valor descuento superior a venta",AG3870=17,"Falta Seleccionar Unidad de medida",AG3870=19,"Habilitar venta a Granel"),"")</f>
        <v/>
      </c>
      <c r="AA3870" s="4">
        <f>IF($AD3870=0,-5,IF(D3870="",5,10))</f>
        <v>-5</v>
      </c>
      <c r="AB3870" s="4">
        <f>IF($AD3870=0,-5,IF(E3870="",5,10))</f>
        <v>-5</v>
      </c>
      <c r="AC3870" s="4">
        <f>IF($AD3870=0,-5,IF(F3870="",5,10))</f>
        <v>-5</v>
      </c>
      <c r="AD3870" s="4">
        <f>COUNTA(D3870:F3870)</f>
        <v>0</v>
      </c>
      <c r="AE3870" s="4">
        <f>COUNTA(G3870:V3870)</f>
        <v>0</v>
      </c>
      <c r="AF3870" s="4" cm="1">
        <f t="array" ref="AF3870">IFERROR(_xlfn.IFS((AND(OR(P3870="Si"),Q3870="")),15,AND(Q3870&lt;&gt;"",P3870=""),18,E3870&lt;Q3870,16),0)</f>
        <v>0</v>
      </c>
      <c r="AG3870" s="4" cm="1">
        <f t="array" ref="AG3870">IFERROR(_xlfn.IFS((AND(OR(R3870="Si"),S3870="")),17,AND(S3870&lt;&gt;"",R3870=""),19),0)</f>
        <v>0</v>
      </c>
      <c r="AH3870" s="4">
        <f t="shared" si="182"/>
        <v>0</v>
      </c>
    </row>
    <row r="3871" spans="2:34" x14ac:dyDescent="0.25">
      <c r="B3871" s="6" t="str">
        <f t="shared" si="180"/>
        <v/>
      </c>
      <c r="C3871" s="7" t="str">
        <f t="shared" si="181"/>
        <v/>
      </c>
      <c r="D3871" s="9"/>
      <c r="E3871" s="10"/>
      <c r="F3871" s="9"/>
      <c r="G3871" s="8"/>
      <c r="H3871" s="8"/>
      <c r="I3871" s="8"/>
      <c r="J3871" s="8"/>
      <c r="K3871" s="8"/>
      <c r="L3871" s="8"/>
      <c r="M3871" s="11"/>
      <c r="N3871" s="26"/>
      <c r="O3871" s="26"/>
      <c r="P3871" s="8"/>
      <c r="Q3871" s="11"/>
      <c r="R3871" s="8"/>
      <c r="S3871" s="8"/>
      <c r="T3871" s="8"/>
      <c r="U3871" s="8"/>
      <c r="V3871" s="8"/>
      <c r="Y3871" s="4" t="str" cm="1">
        <f t="array" ref="Y3871">_xlfn.IFS(AND(AD3871=0,AH3871&gt;1),0,AD3871=0,"",SUM(AA3871:AC3871)=30,10,OR(AA3871=5,AB3871=5,AC3871=5),5)</f>
        <v/>
      </c>
      <c r="Z3871" s="4" t="str" cm="1">
        <f t="array" ref="Z3871">IFERROR(_xlfn.IFS(AND(AH3871=0,Y3871=10),"Excelente, producto bien configurado",AND(Y3871=5,AH3871&gt;1),"Faltan Datos Obligatorios y hay error en datos opcionales",Y3871=5,CONCATENATE("Faltan Datos Obligatorios:",IF(AA3871=5," Nombre, ",""),IF(AB3871=5," Precio, ",""),IF(AC3871=5," Cantidad ","")),AH3871&gt;=30,"Error Descuento y Granel",AF3871=15,"Falta Digitar Descuento",AF3871=16,"Error: Valor descuento superior a venta",AG3871=17,"Falta Seleccionar Unidad de medida",AG3871=19,"Habilitar venta a Granel"),"")</f>
        <v/>
      </c>
      <c r="AA3871" s="4">
        <f>IF($AD3871=0,-5,IF(D3871="",5,10))</f>
        <v>-5</v>
      </c>
      <c r="AB3871" s="4">
        <f>IF($AD3871=0,-5,IF(E3871="",5,10))</f>
        <v>-5</v>
      </c>
      <c r="AC3871" s="4">
        <f>IF($AD3871=0,-5,IF(F3871="",5,10))</f>
        <v>-5</v>
      </c>
      <c r="AD3871" s="4">
        <f>COUNTA(D3871:F3871)</f>
        <v>0</v>
      </c>
      <c r="AE3871" s="4">
        <f>COUNTA(G3871:V3871)</f>
        <v>0</v>
      </c>
      <c r="AF3871" s="4" cm="1">
        <f t="array" ref="AF3871">IFERROR(_xlfn.IFS((AND(OR(P3871="Si"),Q3871="")),15,AND(Q3871&lt;&gt;"",P3871=""),18,E3871&lt;Q3871,16),0)</f>
        <v>0</v>
      </c>
      <c r="AG3871" s="4" cm="1">
        <f t="array" ref="AG3871">IFERROR(_xlfn.IFS((AND(OR(R3871="Si"),S3871="")),17,AND(S3871&lt;&gt;"",R3871=""),19),0)</f>
        <v>0</v>
      </c>
      <c r="AH3871" s="4">
        <f t="shared" si="182"/>
        <v>0</v>
      </c>
    </row>
    <row r="3872" spans="2:34" x14ac:dyDescent="0.25">
      <c r="B3872" s="6" t="str">
        <f t="shared" si="180"/>
        <v/>
      </c>
      <c r="C3872" s="7" t="str">
        <f t="shared" si="181"/>
        <v/>
      </c>
      <c r="D3872" s="9"/>
      <c r="E3872" s="10"/>
      <c r="F3872" s="9"/>
      <c r="G3872" s="8"/>
      <c r="H3872" s="8"/>
      <c r="I3872" s="8"/>
      <c r="J3872" s="8"/>
      <c r="K3872" s="8"/>
      <c r="L3872" s="8"/>
      <c r="M3872" s="11"/>
      <c r="N3872" s="26"/>
      <c r="O3872" s="26"/>
      <c r="P3872" s="8"/>
      <c r="Q3872" s="11"/>
      <c r="R3872" s="8"/>
      <c r="S3872" s="8"/>
      <c r="T3872" s="8"/>
      <c r="U3872" s="8"/>
      <c r="V3872" s="8"/>
      <c r="Y3872" s="4" t="str" cm="1">
        <f t="array" ref="Y3872">_xlfn.IFS(AND(AD3872=0,AH3872&gt;1),0,AD3872=0,"",SUM(AA3872:AC3872)=30,10,OR(AA3872=5,AB3872=5,AC3872=5),5)</f>
        <v/>
      </c>
      <c r="Z3872" s="4" t="str" cm="1">
        <f t="array" ref="Z3872">IFERROR(_xlfn.IFS(AND(AH3872=0,Y3872=10),"Excelente, producto bien configurado",AND(Y3872=5,AH3872&gt;1),"Faltan Datos Obligatorios y hay error en datos opcionales",Y3872=5,CONCATENATE("Faltan Datos Obligatorios:",IF(AA3872=5," Nombre, ",""),IF(AB3872=5," Precio, ",""),IF(AC3872=5," Cantidad ","")),AH3872&gt;=30,"Error Descuento y Granel",AF3872=15,"Falta Digitar Descuento",AF3872=16,"Error: Valor descuento superior a venta",AG3872=17,"Falta Seleccionar Unidad de medida",AG3872=19,"Habilitar venta a Granel"),"")</f>
        <v/>
      </c>
      <c r="AA3872" s="4">
        <f>IF($AD3872=0,-5,IF(D3872="",5,10))</f>
        <v>-5</v>
      </c>
      <c r="AB3872" s="4">
        <f>IF($AD3872=0,-5,IF(E3872="",5,10))</f>
        <v>-5</v>
      </c>
      <c r="AC3872" s="4">
        <f>IF($AD3872=0,-5,IF(F3872="",5,10))</f>
        <v>-5</v>
      </c>
      <c r="AD3872" s="4">
        <f>COUNTA(D3872:F3872)</f>
        <v>0</v>
      </c>
      <c r="AE3872" s="4">
        <f>COUNTA(G3872:V3872)</f>
        <v>0</v>
      </c>
      <c r="AF3872" s="4" cm="1">
        <f t="array" ref="AF3872">IFERROR(_xlfn.IFS((AND(OR(P3872="Si"),Q3872="")),15,AND(Q3872&lt;&gt;"",P3872=""),18,E3872&lt;Q3872,16),0)</f>
        <v>0</v>
      </c>
      <c r="AG3872" s="4" cm="1">
        <f t="array" ref="AG3872">IFERROR(_xlfn.IFS((AND(OR(R3872="Si"),S3872="")),17,AND(S3872&lt;&gt;"",R3872=""),19),0)</f>
        <v>0</v>
      </c>
      <c r="AH3872" s="4">
        <f t="shared" si="182"/>
        <v>0</v>
      </c>
    </row>
    <row r="3873" spans="2:34" x14ac:dyDescent="0.25">
      <c r="B3873" s="6" t="str">
        <f t="shared" si="180"/>
        <v/>
      </c>
      <c r="C3873" s="7" t="str">
        <f t="shared" si="181"/>
        <v/>
      </c>
      <c r="D3873" s="9"/>
      <c r="E3873" s="10"/>
      <c r="F3873" s="9"/>
      <c r="G3873" s="8"/>
      <c r="H3873" s="8"/>
      <c r="I3873" s="8"/>
      <c r="J3873" s="8"/>
      <c r="K3873" s="8"/>
      <c r="L3873" s="8"/>
      <c r="M3873" s="11"/>
      <c r="N3873" s="26"/>
      <c r="O3873" s="26"/>
      <c r="P3873" s="8"/>
      <c r="Q3873" s="11"/>
      <c r="R3873" s="8"/>
      <c r="S3873" s="8"/>
      <c r="T3873" s="8"/>
      <c r="U3873" s="8"/>
      <c r="V3873" s="8"/>
      <c r="Y3873" s="4" t="str" cm="1">
        <f t="array" ref="Y3873">_xlfn.IFS(AND(AD3873=0,AH3873&gt;1),0,AD3873=0,"",SUM(AA3873:AC3873)=30,10,OR(AA3873=5,AB3873=5,AC3873=5),5)</f>
        <v/>
      </c>
      <c r="Z3873" s="4" t="str" cm="1">
        <f t="array" ref="Z3873">IFERROR(_xlfn.IFS(AND(AH3873=0,Y3873=10),"Excelente, producto bien configurado",AND(Y3873=5,AH3873&gt;1),"Faltan Datos Obligatorios y hay error en datos opcionales",Y3873=5,CONCATENATE("Faltan Datos Obligatorios:",IF(AA3873=5," Nombre, ",""),IF(AB3873=5," Precio, ",""),IF(AC3873=5," Cantidad ","")),AH3873&gt;=30,"Error Descuento y Granel",AF3873=15,"Falta Digitar Descuento",AF3873=16,"Error: Valor descuento superior a venta",AG3873=17,"Falta Seleccionar Unidad de medida",AG3873=19,"Habilitar venta a Granel"),"")</f>
        <v/>
      </c>
      <c r="AA3873" s="4">
        <f>IF($AD3873=0,-5,IF(D3873="",5,10))</f>
        <v>-5</v>
      </c>
      <c r="AB3873" s="4">
        <f>IF($AD3873=0,-5,IF(E3873="",5,10))</f>
        <v>-5</v>
      </c>
      <c r="AC3873" s="4">
        <f>IF($AD3873=0,-5,IF(F3873="",5,10))</f>
        <v>-5</v>
      </c>
      <c r="AD3873" s="4">
        <f>COUNTA(D3873:F3873)</f>
        <v>0</v>
      </c>
      <c r="AE3873" s="4">
        <f>COUNTA(G3873:V3873)</f>
        <v>0</v>
      </c>
      <c r="AF3873" s="4" cm="1">
        <f t="array" ref="AF3873">IFERROR(_xlfn.IFS((AND(OR(P3873="Si"),Q3873="")),15,AND(Q3873&lt;&gt;"",P3873=""),18,E3873&lt;Q3873,16),0)</f>
        <v>0</v>
      </c>
      <c r="AG3873" s="4" cm="1">
        <f t="array" ref="AG3873">IFERROR(_xlfn.IFS((AND(OR(R3873="Si"),S3873="")),17,AND(S3873&lt;&gt;"",R3873=""),19),0)</f>
        <v>0</v>
      </c>
      <c r="AH3873" s="4">
        <f t="shared" si="182"/>
        <v>0</v>
      </c>
    </row>
    <row r="3874" spans="2:34" x14ac:dyDescent="0.25">
      <c r="B3874" s="6" t="str">
        <f t="shared" si="180"/>
        <v/>
      </c>
      <c r="C3874" s="7" t="str">
        <f t="shared" si="181"/>
        <v/>
      </c>
      <c r="D3874" s="9"/>
      <c r="E3874" s="10"/>
      <c r="F3874" s="9"/>
      <c r="G3874" s="8"/>
      <c r="H3874" s="8"/>
      <c r="I3874" s="8"/>
      <c r="J3874" s="8"/>
      <c r="K3874" s="8"/>
      <c r="L3874" s="8"/>
      <c r="M3874" s="11"/>
      <c r="N3874" s="26"/>
      <c r="O3874" s="26"/>
      <c r="P3874" s="8"/>
      <c r="Q3874" s="11"/>
      <c r="R3874" s="8"/>
      <c r="S3874" s="8"/>
      <c r="T3874" s="8"/>
      <c r="U3874" s="8"/>
      <c r="V3874" s="8"/>
      <c r="Y3874" s="4" t="str" cm="1">
        <f t="array" ref="Y3874">_xlfn.IFS(AND(AD3874=0,AH3874&gt;1),0,AD3874=0,"",SUM(AA3874:AC3874)=30,10,OR(AA3874=5,AB3874=5,AC3874=5),5)</f>
        <v/>
      </c>
      <c r="Z3874" s="4" t="str" cm="1">
        <f t="array" ref="Z3874">IFERROR(_xlfn.IFS(AND(AH3874=0,Y3874=10),"Excelente, producto bien configurado",AND(Y3874=5,AH3874&gt;1),"Faltan Datos Obligatorios y hay error en datos opcionales",Y3874=5,CONCATENATE("Faltan Datos Obligatorios:",IF(AA3874=5," Nombre, ",""),IF(AB3874=5," Precio, ",""),IF(AC3874=5," Cantidad ","")),AH3874&gt;=30,"Error Descuento y Granel",AF3874=15,"Falta Digitar Descuento",AF3874=16,"Error: Valor descuento superior a venta",AG3874=17,"Falta Seleccionar Unidad de medida",AG3874=19,"Habilitar venta a Granel"),"")</f>
        <v/>
      </c>
      <c r="AA3874" s="4">
        <f>IF($AD3874=0,-5,IF(D3874="",5,10))</f>
        <v>-5</v>
      </c>
      <c r="AB3874" s="4">
        <f>IF($AD3874=0,-5,IF(E3874="",5,10))</f>
        <v>-5</v>
      </c>
      <c r="AC3874" s="4">
        <f>IF($AD3874=0,-5,IF(F3874="",5,10))</f>
        <v>-5</v>
      </c>
      <c r="AD3874" s="4">
        <f>COUNTA(D3874:F3874)</f>
        <v>0</v>
      </c>
      <c r="AE3874" s="4">
        <f>COUNTA(G3874:V3874)</f>
        <v>0</v>
      </c>
      <c r="AF3874" s="4" cm="1">
        <f t="array" ref="AF3874">IFERROR(_xlfn.IFS((AND(OR(P3874="Si"),Q3874="")),15,AND(Q3874&lt;&gt;"",P3874=""),18,E3874&lt;Q3874,16),0)</f>
        <v>0</v>
      </c>
      <c r="AG3874" s="4" cm="1">
        <f t="array" ref="AG3874">IFERROR(_xlfn.IFS((AND(OR(R3874="Si"),S3874="")),17,AND(S3874&lt;&gt;"",R3874=""),19),0)</f>
        <v>0</v>
      </c>
      <c r="AH3874" s="4">
        <f t="shared" si="182"/>
        <v>0</v>
      </c>
    </row>
    <row r="3875" spans="2:34" x14ac:dyDescent="0.25">
      <c r="B3875" s="6" t="str">
        <f t="shared" si="180"/>
        <v/>
      </c>
      <c r="C3875" s="7" t="str">
        <f t="shared" si="181"/>
        <v/>
      </c>
      <c r="D3875" s="9"/>
      <c r="E3875" s="10"/>
      <c r="F3875" s="9"/>
      <c r="G3875" s="8"/>
      <c r="H3875" s="8"/>
      <c r="I3875" s="8"/>
      <c r="J3875" s="8"/>
      <c r="K3875" s="8"/>
      <c r="L3875" s="8"/>
      <c r="M3875" s="11"/>
      <c r="N3875" s="26"/>
      <c r="O3875" s="26"/>
      <c r="P3875" s="8"/>
      <c r="Q3875" s="11"/>
      <c r="R3875" s="8"/>
      <c r="S3875" s="8"/>
      <c r="T3875" s="8"/>
      <c r="U3875" s="8"/>
      <c r="V3875" s="8"/>
      <c r="Y3875" s="4" t="str" cm="1">
        <f t="array" ref="Y3875">_xlfn.IFS(AND(AD3875=0,AH3875&gt;1),0,AD3875=0,"",SUM(AA3875:AC3875)=30,10,OR(AA3875=5,AB3875=5,AC3875=5),5)</f>
        <v/>
      </c>
      <c r="Z3875" s="4" t="str" cm="1">
        <f t="array" ref="Z3875">IFERROR(_xlfn.IFS(AND(AH3875=0,Y3875=10),"Excelente, producto bien configurado",AND(Y3875=5,AH3875&gt;1),"Faltan Datos Obligatorios y hay error en datos opcionales",Y3875=5,CONCATENATE("Faltan Datos Obligatorios:",IF(AA3875=5," Nombre, ",""),IF(AB3875=5," Precio, ",""),IF(AC3875=5," Cantidad ","")),AH3875&gt;=30,"Error Descuento y Granel",AF3875=15,"Falta Digitar Descuento",AF3875=16,"Error: Valor descuento superior a venta",AG3875=17,"Falta Seleccionar Unidad de medida",AG3875=19,"Habilitar venta a Granel"),"")</f>
        <v/>
      </c>
      <c r="AA3875" s="4">
        <f>IF($AD3875=0,-5,IF(D3875="",5,10))</f>
        <v>-5</v>
      </c>
      <c r="AB3875" s="4">
        <f>IF($AD3875=0,-5,IF(E3875="",5,10))</f>
        <v>-5</v>
      </c>
      <c r="AC3875" s="4">
        <f>IF($AD3875=0,-5,IF(F3875="",5,10))</f>
        <v>-5</v>
      </c>
      <c r="AD3875" s="4">
        <f>COUNTA(D3875:F3875)</f>
        <v>0</v>
      </c>
      <c r="AE3875" s="4">
        <f>COUNTA(G3875:V3875)</f>
        <v>0</v>
      </c>
      <c r="AF3875" s="4" cm="1">
        <f t="array" ref="AF3875">IFERROR(_xlfn.IFS((AND(OR(P3875="Si"),Q3875="")),15,AND(Q3875&lt;&gt;"",P3875=""),18,E3875&lt;Q3875,16),0)</f>
        <v>0</v>
      </c>
      <c r="AG3875" s="4" cm="1">
        <f t="array" ref="AG3875">IFERROR(_xlfn.IFS((AND(OR(R3875="Si"),S3875="")),17,AND(S3875&lt;&gt;"",R3875=""),19),0)</f>
        <v>0</v>
      </c>
      <c r="AH3875" s="4">
        <f t="shared" si="182"/>
        <v>0</v>
      </c>
    </row>
    <row r="3876" spans="2:34" x14ac:dyDescent="0.25">
      <c r="B3876" s="6" t="str">
        <f t="shared" si="180"/>
        <v/>
      </c>
      <c r="C3876" s="7" t="str">
        <f t="shared" si="181"/>
        <v/>
      </c>
      <c r="D3876" s="9"/>
      <c r="E3876" s="10"/>
      <c r="F3876" s="9"/>
      <c r="G3876" s="8"/>
      <c r="H3876" s="8"/>
      <c r="I3876" s="8"/>
      <c r="J3876" s="8"/>
      <c r="K3876" s="8"/>
      <c r="L3876" s="8"/>
      <c r="M3876" s="11"/>
      <c r="N3876" s="26"/>
      <c r="O3876" s="26"/>
      <c r="P3876" s="8"/>
      <c r="Q3876" s="11"/>
      <c r="R3876" s="8"/>
      <c r="S3876" s="8"/>
      <c r="T3876" s="8"/>
      <c r="U3876" s="8"/>
      <c r="V3876" s="8"/>
      <c r="Y3876" s="4" t="str" cm="1">
        <f t="array" ref="Y3876">_xlfn.IFS(AND(AD3876=0,AH3876&gt;1),0,AD3876=0,"",SUM(AA3876:AC3876)=30,10,OR(AA3876=5,AB3876=5,AC3876=5),5)</f>
        <v/>
      </c>
      <c r="Z3876" s="4" t="str" cm="1">
        <f t="array" ref="Z3876">IFERROR(_xlfn.IFS(AND(AH3876=0,Y3876=10),"Excelente, producto bien configurado",AND(Y3876=5,AH3876&gt;1),"Faltan Datos Obligatorios y hay error en datos opcionales",Y3876=5,CONCATENATE("Faltan Datos Obligatorios:",IF(AA3876=5," Nombre, ",""),IF(AB3876=5," Precio, ",""),IF(AC3876=5," Cantidad ","")),AH3876&gt;=30,"Error Descuento y Granel",AF3876=15,"Falta Digitar Descuento",AF3876=16,"Error: Valor descuento superior a venta",AG3876=17,"Falta Seleccionar Unidad de medida",AG3876=19,"Habilitar venta a Granel"),"")</f>
        <v/>
      </c>
      <c r="AA3876" s="4">
        <f>IF($AD3876=0,-5,IF(D3876="",5,10))</f>
        <v>-5</v>
      </c>
      <c r="AB3876" s="4">
        <f>IF($AD3876=0,-5,IF(E3876="",5,10))</f>
        <v>-5</v>
      </c>
      <c r="AC3876" s="4">
        <f>IF($AD3876=0,-5,IF(F3876="",5,10))</f>
        <v>-5</v>
      </c>
      <c r="AD3876" s="4">
        <f>COUNTA(D3876:F3876)</f>
        <v>0</v>
      </c>
      <c r="AE3876" s="4">
        <f>COUNTA(G3876:V3876)</f>
        <v>0</v>
      </c>
      <c r="AF3876" s="4" cm="1">
        <f t="array" ref="AF3876">IFERROR(_xlfn.IFS((AND(OR(P3876="Si"),Q3876="")),15,AND(Q3876&lt;&gt;"",P3876=""),18,E3876&lt;Q3876,16),0)</f>
        <v>0</v>
      </c>
      <c r="AG3876" s="4" cm="1">
        <f t="array" ref="AG3876">IFERROR(_xlfn.IFS((AND(OR(R3876="Si"),S3876="")),17,AND(S3876&lt;&gt;"",R3876=""),19),0)</f>
        <v>0</v>
      </c>
      <c r="AH3876" s="4">
        <f t="shared" si="182"/>
        <v>0</v>
      </c>
    </row>
    <row r="3877" spans="2:34" x14ac:dyDescent="0.25">
      <c r="B3877" s="6" t="str">
        <f t="shared" si="180"/>
        <v/>
      </c>
      <c r="C3877" s="7" t="str">
        <f t="shared" si="181"/>
        <v/>
      </c>
      <c r="D3877" s="9"/>
      <c r="E3877" s="10"/>
      <c r="F3877" s="9"/>
      <c r="G3877" s="8"/>
      <c r="H3877" s="8"/>
      <c r="I3877" s="8"/>
      <c r="J3877" s="8"/>
      <c r="K3877" s="8"/>
      <c r="L3877" s="8"/>
      <c r="M3877" s="11"/>
      <c r="N3877" s="26"/>
      <c r="O3877" s="26"/>
      <c r="P3877" s="8"/>
      <c r="Q3877" s="11"/>
      <c r="R3877" s="8"/>
      <c r="S3877" s="8"/>
      <c r="T3877" s="8"/>
      <c r="U3877" s="8"/>
      <c r="V3877" s="8"/>
      <c r="Y3877" s="4" t="str" cm="1">
        <f t="array" ref="Y3877">_xlfn.IFS(AND(AD3877=0,AH3877&gt;1),0,AD3877=0,"",SUM(AA3877:AC3877)=30,10,OR(AA3877=5,AB3877=5,AC3877=5),5)</f>
        <v/>
      </c>
      <c r="Z3877" s="4" t="str" cm="1">
        <f t="array" ref="Z3877">IFERROR(_xlfn.IFS(AND(AH3877=0,Y3877=10),"Excelente, producto bien configurado",AND(Y3877=5,AH3877&gt;1),"Faltan Datos Obligatorios y hay error en datos opcionales",Y3877=5,CONCATENATE("Faltan Datos Obligatorios:",IF(AA3877=5," Nombre, ",""),IF(AB3877=5," Precio, ",""),IF(AC3877=5," Cantidad ","")),AH3877&gt;=30,"Error Descuento y Granel",AF3877=15,"Falta Digitar Descuento",AF3877=16,"Error: Valor descuento superior a venta",AG3877=17,"Falta Seleccionar Unidad de medida",AG3877=19,"Habilitar venta a Granel"),"")</f>
        <v/>
      </c>
      <c r="AA3877" s="4">
        <f>IF($AD3877=0,-5,IF(D3877="",5,10))</f>
        <v>-5</v>
      </c>
      <c r="AB3877" s="4">
        <f>IF($AD3877=0,-5,IF(E3877="",5,10))</f>
        <v>-5</v>
      </c>
      <c r="AC3877" s="4">
        <f>IF($AD3877=0,-5,IF(F3877="",5,10))</f>
        <v>-5</v>
      </c>
      <c r="AD3877" s="4">
        <f>COUNTA(D3877:F3877)</f>
        <v>0</v>
      </c>
      <c r="AE3877" s="4">
        <f>COUNTA(G3877:V3877)</f>
        <v>0</v>
      </c>
      <c r="AF3877" s="4" cm="1">
        <f t="array" ref="AF3877">IFERROR(_xlfn.IFS((AND(OR(P3877="Si"),Q3877="")),15,AND(Q3877&lt;&gt;"",P3877=""),18,E3877&lt;Q3877,16),0)</f>
        <v>0</v>
      </c>
      <c r="AG3877" s="4" cm="1">
        <f t="array" ref="AG3877">IFERROR(_xlfn.IFS((AND(OR(R3877="Si"),S3877="")),17,AND(S3877&lt;&gt;"",R3877=""),19),0)</f>
        <v>0</v>
      </c>
      <c r="AH3877" s="4">
        <f t="shared" si="182"/>
        <v>0</v>
      </c>
    </row>
    <row r="3878" spans="2:34" x14ac:dyDescent="0.25">
      <c r="B3878" s="6" t="str">
        <f t="shared" si="180"/>
        <v/>
      </c>
      <c r="C3878" s="7" t="str">
        <f t="shared" si="181"/>
        <v/>
      </c>
      <c r="D3878" s="9"/>
      <c r="E3878" s="10"/>
      <c r="F3878" s="9"/>
      <c r="G3878" s="8"/>
      <c r="H3878" s="8"/>
      <c r="I3878" s="8"/>
      <c r="J3878" s="8"/>
      <c r="K3878" s="8"/>
      <c r="L3878" s="8"/>
      <c r="M3878" s="11"/>
      <c r="N3878" s="26"/>
      <c r="O3878" s="26"/>
      <c r="P3878" s="8"/>
      <c r="Q3878" s="11"/>
      <c r="R3878" s="8"/>
      <c r="S3878" s="8"/>
      <c r="T3878" s="8"/>
      <c r="U3878" s="8"/>
      <c r="V3878" s="8"/>
      <c r="Y3878" s="4" t="str" cm="1">
        <f t="array" ref="Y3878">_xlfn.IFS(AND(AD3878=0,AH3878&gt;1),0,AD3878=0,"",SUM(AA3878:AC3878)=30,10,OR(AA3878=5,AB3878=5,AC3878=5),5)</f>
        <v/>
      </c>
      <c r="Z3878" s="4" t="str" cm="1">
        <f t="array" ref="Z3878">IFERROR(_xlfn.IFS(AND(AH3878=0,Y3878=10),"Excelente, producto bien configurado",AND(Y3878=5,AH3878&gt;1),"Faltan Datos Obligatorios y hay error en datos opcionales",Y3878=5,CONCATENATE("Faltan Datos Obligatorios:",IF(AA3878=5," Nombre, ",""),IF(AB3878=5," Precio, ",""),IF(AC3878=5," Cantidad ","")),AH3878&gt;=30,"Error Descuento y Granel",AF3878=15,"Falta Digitar Descuento",AF3878=16,"Error: Valor descuento superior a venta",AG3878=17,"Falta Seleccionar Unidad de medida",AG3878=19,"Habilitar venta a Granel"),"")</f>
        <v/>
      </c>
      <c r="AA3878" s="4">
        <f>IF($AD3878=0,-5,IF(D3878="",5,10))</f>
        <v>-5</v>
      </c>
      <c r="AB3878" s="4">
        <f>IF($AD3878=0,-5,IF(E3878="",5,10))</f>
        <v>-5</v>
      </c>
      <c r="AC3878" s="4">
        <f>IF($AD3878=0,-5,IF(F3878="",5,10))</f>
        <v>-5</v>
      </c>
      <c r="AD3878" s="4">
        <f>COUNTA(D3878:F3878)</f>
        <v>0</v>
      </c>
      <c r="AE3878" s="4">
        <f>COUNTA(G3878:V3878)</f>
        <v>0</v>
      </c>
      <c r="AF3878" s="4" cm="1">
        <f t="array" ref="AF3878">IFERROR(_xlfn.IFS((AND(OR(P3878="Si"),Q3878="")),15,AND(Q3878&lt;&gt;"",P3878=""),18,E3878&lt;Q3878,16),0)</f>
        <v>0</v>
      </c>
      <c r="AG3878" s="4" cm="1">
        <f t="array" ref="AG3878">IFERROR(_xlfn.IFS((AND(OR(R3878="Si"),S3878="")),17,AND(S3878&lt;&gt;"",R3878=""),19),0)</f>
        <v>0</v>
      </c>
      <c r="AH3878" s="4">
        <f t="shared" si="182"/>
        <v>0</v>
      </c>
    </row>
    <row r="3879" spans="2:34" x14ac:dyDescent="0.25">
      <c r="B3879" s="6" t="str">
        <f t="shared" si="180"/>
        <v/>
      </c>
      <c r="C3879" s="7" t="str">
        <f t="shared" si="181"/>
        <v/>
      </c>
      <c r="D3879" s="9"/>
      <c r="E3879" s="10"/>
      <c r="F3879" s="9"/>
      <c r="G3879" s="8"/>
      <c r="H3879" s="8"/>
      <c r="I3879" s="8"/>
      <c r="J3879" s="8"/>
      <c r="K3879" s="8"/>
      <c r="L3879" s="8"/>
      <c r="M3879" s="11"/>
      <c r="N3879" s="26"/>
      <c r="O3879" s="26"/>
      <c r="P3879" s="8"/>
      <c r="Q3879" s="11"/>
      <c r="R3879" s="8"/>
      <c r="S3879" s="8"/>
      <c r="T3879" s="8"/>
      <c r="U3879" s="8"/>
      <c r="V3879" s="8"/>
      <c r="Y3879" s="4" t="str" cm="1">
        <f t="array" ref="Y3879">_xlfn.IFS(AND(AD3879=0,AH3879&gt;1),0,AD3879=0,"",SUM(AA3879:AC3879)=30,10,OR(AA3879=5,AB3879=5,AC3879=5),5)</f>
        <v/>
      </c>
      <c r="Z3879" s="4" t="str" cm="1">
        <f t="array" ref="Z3879">IFERROR(_xlfn.IFS(AND(AH3879=0,Y3879=10),"Excelente, producto bien configurado",AND(Y3879=5,AH3879&gt;1),"Faltan Datos Obligatorios y hay error en datos opcionales",Y3879=5,CONCATENATE("Faltan Datos Obligatorios:",IF(AA3879=5," Nombre, ",""),IF(AB3879=5," Precio, ",""),IF(AC3879=5," Cantidad ","")),AH3879&gt;=30,"Error Descuento y Granel",AF3879=15,"Falta Digitar Descuento",AF3879=16,"Error: Valor descuento superior a venta",AG3879=17,"Falta Seleccionar Unidad de medida",AG3879=19,"Habilitar venta a Granel"),"")</f>
        <v/>
      </c>
      <c r="AA3879" s="4">
        <f>IF($AD3879=0,-5,IF(D3879="",5,10))</f>
        <v>-5</v>
      </c>
      <c r="AB3879" s="4">
        <f>IF($AD3879=0,-5,IF(E3879="",5,10))</f>
        <v>-5</v>
      </c>
      <c r="AC3879" s="4">
        <f>IF($AD3879=0,-5,IF(F3879="",5,10))</f>
        <v>-5</v>
      </c>
      <c r="AD3879" s="4">
        <f>COUNTA(D3879:F3879)</f>
        <v>0</v>
      </c>
      <c r="AE3879" s="4">
        <f>COUNTA(G3879:V3879)</f>
        <v>0</v>
      </c>
      <c r="AF3879" s="4" cm="1">
        <f t="array" ref="AF3879">IFERROR(_xlfn.IFS((AND(OR(P3879="Si"),Q3879="")),15,AND(Q3879&lt;&gt;"",P3879=""),18,E3879&lt;Q3879,16),0)</f>
        <v>0</v>
      </c>
      <c r="AG3879" s="4" cm="1">
        <f t="array" ref="AG3879">IFERROR(_xlfn.IFS((AND(OR(R3879="Si"),S3879="")),17,AND(S3879&lt;&gt;"",R3879=""),19),0)</f>
        <v>0</v>
      </c>
      <c r="AH3879" s="4">
        <f t="shared" si="182"/>
        <v>0</v>
      </c>
    </row>
    <row r="3880" spans="2:34" x14ac:dyDescent="0.25">
      <c r="B3880" s="6" t="str">
        <f t="shared" si="180"/>
        <v/>
      </c>
      <c r="C3880" s="7" t="str">
        <f t="shared" si="181"/>
        <v/>
      </c>
      <c r="D3880" s="9"/>
      <c r="E3880" s="10"/>
      <c r="F3880" s="9"/>
      <c r="G3880" s="8"/>
      <c r="H3880" s="8"/>
      <c r="I3880" s="8"/>
      <c r="J3880" s="8"/>
      <c r="K3880" s="8"/>
      <c r="L3880" s="8"/>
      <c r="M3880" s="11"/>
      <c r="N3880" s="26"/>
      <c r="O3880" s="26"/>
      <c r="P3880" s="8"/>
      <c r="Q3880" s="11"/>
      <c r="R3880" s="8"/>
      <c r="S3880" s="8"/>
      <c r="T3880" s="8"/>
      <c r="U3880" s="8"/>
      <c r="V3880" s="8"/>
      <c r="Y3880" s="4" t="str" cm="1">
        <f t="array" ref="Y3880">_xlfn.IFS(AND(AD3880=0,AH3880&gt;1),0,AD3880=0,"",SUM(AA3880:AC3880)=30,10,OR(AA3880=5,AB3880=5,AC3880=5),5)</f>
        <v/>
      </c>
      <c r="Z3880" s="4" t="str" cm="1">
        <f t="array" ref="Z3880">IFERROR(_xlfn.IFS(AND(AH3880=0,Y3880=10),"Excelente, producto bien configurado",AND(Y3880=5,AH3880&gt;1),"Faltan Datos Obligatorios y hay error en datos opcionales",Y3880=5,CONCATENATE("Faltan Datos Obligatorios:",IF(AA3880=5," Nombre, ",""),IF(AB3880=5," Precio, ",""),IF(AC3880=5," Cantidad ","")),AH3880&gt;=30,"Error Descuento y Granel",AF3880=15,"Falta Digitar Descuento",AF3880=16,"Error: Valor descuento superior a venta",AG3880=17,"Falta Seleccionar Unidad de medida",AG3880=19,"Habilitar venta a Granel"),"")</f>
        <v/>
      </c>
      <c r="AA3880" s="4">
        <f>IF($AD3880=0,-5,IF(D3880="",5,10))</f>
        <v>-5</v>
      </c>
      <c r="AB3880" s="4">
        <f>IF($AD3880=0,-5,IF(E3880="",5,10))</f>
        <v>-5</v>
      </c>
      <c r="AC3880" s="4">
        <f>IF($AD3880=0,-5,IF(F3880="",5,10))</f>
        <v>-5</v>
      </c>
      <c r="AD3880" s="4">
        <f>COUNTA(D3880:F3880)</f>
        <v>0</v>
      </c>
      <c r="AE3880" s="4">
        <f>COUNTA(G3880:V3880)</f>
        <v>0</v>
      </c>
      <c r="AF3880" s="4" cm="1">
        <f t="array" ref="AF3880">IFERROR(_xlfn.IFS((AND(OR(P3880="Si"),Q3880="")),15,AND(Q3880&lt;&gt;"",P3880=""),18,E3880&lt;Q3880,16),0)</f>
        <v>0</v>
      </c>
      <c r="AG3880" s="4" cm="1">
        <f t="array" ref="AG3880">IFERROR(_xlfn.IFS((AND(OR(R3880="Si"),S3880="")),17,AND(S3880&lt;&gt;"",R3880=""),19),0)</f>
        <v>0</v>
      </c>
      <c r="AH3880" s="4">
        <f t="shared" si="182"/>
        <v>0</v>
      </c>
    </row>
    <row r="3881" spans="2:34" x14ac:dyDescent="0.25">
      <c r="B3881" s="6" t="str">
        <f t="shared" si="180"/>
        <v/>
      </c>
      <c r="C3881" s="7" t="str">
        <f t="shared" si="181"/>
        <v/>
      </c>
      <c r="D3881" s="9"/>
      <c r="E3881" s="10"/>
      <c r="F3881" s="9"/>
      <c r="G3881" s="8"/>
      <c r="H3881" s="8"/>
      <c r="I3881" s="8"/>
      <c r="J3881" s="8"/>
      <c r="K3881" s="8"/>
      <c r="L3881" s="8"/>
      <c r="M3881" s="11"/>
      <c r="N3881" s="26"/>
      <c r="O3881" s="26"/>
      <c r="P3881" s="8"/>
      <c r="Q3881" s="11"/>
      <c r="R3881" s="8"/>
      <c r="S3881" s="8"/>
      <c r="T3881" s="8"/>
      <c r="U3881" s="8"/>
      <c r="V3881" s="8"/>
      <c r="Y3881" s="4" t="str" cm="1">
        <f t="array" ref="Y3881">_xlfn.IFS(AND(AD3881=0,AH3881&gt;1),0,AD3881=0,"",SUM(AA3881:AC3881)=30,10,OR(AA3881=5,AB3881=5,AC3881=5),5)</f>
        <v/>
      </c>
      <c r="Z3881" s="4" t="str" cm="1">
        <f t="array" ref="Z3881">IFERROR(_xlfn.IFS(AND(AH3881=0,Y3881=10),"Excelente, producto bien configurado",AND(Y3881=5,AH3881&gt;1),"Faltan Datos Obligatorios y hay error en datos opcionales",Y3881=5,CONCATENATE("Faltan Datos Obligatorios:",IF(AA3881=5," Nombre, ",""),IF(AB3881=5," Precio, ",""),IF(AC3881=5," Cantidad ","")),AH3881&gt;=30,"Error Descuento y Granel",AF3881=15,"Falta Digitar Descuento",AF3881=16,"Error: Valor descuento superior a venta",AG3881=17,"Falta Seleccionar Unidad de medida",AG3881=19,"Habilitar venta a Granel"),"")</f>
        <v/>
      </c>
      <c r="AA3881" s="4">
        <f>IF($AD3881=0,-5,IF(D3881="",5,10))</f>
        <v>-5</v>
      </c>
      <c r="AB3881" s="4">
        <f>IF($AD3881=0,-5,IF(E3881="",5,10))</f>
        <v>-5</v>
      </c>
      <c r="AC3881" s="4">
        <f>IF($AD3881=0,-5,IF(F3881="",5,10))</f>
        <v>-5</v>
      </c>
      <c r="AD3881" s="4">
        <f>COUNTA(D3881:F3881)</f>
        <v>0</v>
      </c>
      <c r="AE3881" s="4">
        <f>COUNTA(G3881:V3881)</f>
        <v>0</v>
      </c>
      <c r="AF3881" s="4" cm="1">
        <f t="array" ref="AF3881">IFERROR(_xlfn.IFS((AND(OR(P3881="Si"),Q3881="")),15,AND(Q3881&lt;&gt;"",P3881=""),18,E3881&lt;Q3881,16),0)</f>
        <v>0</v>
      </c>
      <c r="AG3881" s="4" cm="1">
        <f t="array" ref="AG3881">IFERROR(_xlfn.IFS((AND(OR(R3881="Si"),S3881="")),17,AND(S3881&lt;&gt;"",R3881=""),19),0)</f>
        <v>0</v>
      </c>
      <c r="AH3881" s="4">
        <f t="shared" si="182"/>
        <v>0</v>
      </c>
    </row>
    <row r="3882" spans="2:34" x14ac:dyDescent="0.25">
      <c r="B3882" s="6" t="str">
        <f t="shared" si="180"/>
        <v/>
      </c>
      <c r="C3882" s="7" t="str">
        <f t="shared" si="181"/>
        <v/>
      </c>
      <c r="D3882" s="9"/>
      <c r="E3882" s="10"/>
      <c r="F3882" s="9"/>
      <c r="G3882" s="8"/>
      <c r="H3882" s="8"/>
      <c r="I3882" s="8"/>
      <c r="J3882" s="8"/>
      <c r="K3882" s="8"/>
      <c r="L3882" s="8"/>
      <c r="M3882" s="11"/>
      <c r="N3882" s="26"/>
      <c r="O3882" s="26"/>
      <c r="P3882" s="8"/>
      <c r="Q3882" s="11"/>
      <c r="R3882" s="8"/>
      <c r="S3882" s="8"/>
      <c r="T3882" s="8"/>
      <c r="U3882" s="8"/>
      <c r="V3882" s="8"/>
      <c r="Y3882" s="4" t="str" cm="1">
        <f t="array" ref="Y3882">_xlfn.IFS(AND(AD3882=0,AH3882&gt;1),0,AD3882=0,"",SUM(AA3882:AC3882)=30,10,OR(AA3882=5,AB3882=5,AC3882=5),5)</f>
        <v/>
      </c>
      <c r="Z3882" s="4" t="str" cm="1">
        <f t="array" ref="Z3882">IFERROR(_xlfn.IFS(AND(AH3882=0,Y3882=10),"Excelente, producto bien configurado",AND(Y3882=5,AH3882&gt;1),"Faltan Datos Obligatorios y hay error en datos opcionales",Y3882=5,CONCATENATE("Faltan Datos Obligatorios:",IF(AA3882=5," Nombre, ",""),IF(AB3882=5," Precio, ",""),IF(AC3882=5," Cantidad ","")),AH3882&gt;=30,"Error Descuento y Granel",AF3882=15,"Falta Digitar Descuento",AF3882=16,"Error: Valor descuento superior a venta",AG3882=17,"Falta Seleccionar Unidad de medida",AG3882=19,"Habilitar venta a Granel"),"")</f>
        <v/>
      </c>
      <c r="AA3882" s="4">
        <f>IF($AD3882=0,-5,IF(D3882="",5,10))</f>
        <v>-5</v>
      </c>
      <c r="AB3882" s="4">
        <f>IF($AD3882=0,-5,IF(E3882="",5,10))</f>
        <v>-5</v>
      </c>
      <c r="AC3882" s="4">
        <f>IF($AD3882=0,-5,IF(F3882="",5,10))</f>
        <v>-5</v>
      </c>
      <c r="AD3882" s="4">
        <f>COUNTA(D3882:F3882)</f>
        <v>0</v>
      </c>
      <c r="AE3882" s="4">
        <f>COUNTA(G3882:V3882)</f>
        <v>0</v>
      </c>
      <c r="AF3882" s="4" cm="1">
        <f t="array" ref="AF3882">IFERROR(_xlfn.IFS((AND(OR(P3882="Si"),Q3882="")),15,AND(Q3882&lt;&gt;"",P3882=""),18,E3882&lt;Q3882,16),0)</f>
        <v>0</v>
      </c>
      <c r="AG3882" s="4" cm="1">
        <f t="array" ref="AG3882">IFERROR(_xlfn.IFS((AND(OR(R3882="Si"),S3882="")),17,AND(S3882&lt;&gt;"",R3882=""),19),0)</f>
        <v>0</v>
      </c>
      <c r="AH3882" s="4">
        <f t="shared" si="182"/>
        <v>0</v>
      </c>
    </row>
    <row r="3883" spans="2:34" x14ac:dyDescent="0.25">
      <c r="B3883" s="6" t="str">
        <f t="shared" si="180"/>
        <v/>
      </c>
      <c r="C3883" s="7" t="str">
        <f t="shared" si="181"/>
        <v/>
      </c>
      <c r="D3883" s="9"/>
      <c r="E3883" s="10"/>
      <c r="F3883" s="9"/>
      <c r="G3883" s="8"/>
      <c r="H3883" s="8"/>
      <c r="I3883" s="8"/>
      <c r="J3883" s="8"/>
      <c r="K3883" s="8"/>
      <c r="L3883" s="8"/>
      <c r="M3883" s="11"/>
      <c r="N3883" s="26"/>
      <c r="O3883" s="26"/>
      <c r="P3883" s="8"/>
      <c r="Q3883" s="11"/>
      <c r="R3883" s="8"/>
      <c r="S3883" s="8"/>
      <c r="T3883" s="8"/>
      <c r="U3883" s="8"/>
      <c r="V3883" s="8"/>
      <c r="Y3883" s="4" t="str" cm="1">
        <f t="array" ref="Y3883">_xlfn.IFS(AND(AD3883=0,AH3883&gt;1),0,AD3883=0,"",SUM(AA3883:AC3883)=30,10,OR(AA3883=5,AB3883=5,AC3883=5),5)</f>
        <v/>
      </c>
      <c r="Z3883" s="4" t="str" cm="1">
        <f t="array" ref="Z3883">IFERROR(_xlfn.IFS(AND(AH3883=0,Y3883=10),"Excelente, producto bien configurado",AND(Y3883=5,AH3883&gt;1),"Faltan Datos Obligatorios y hay error en datos opcionales",Y3883=5,CONCATENATE("Faltan Datos Obligatorios:",IF(AA3883=5," Nombre, ",""),IF(AB3883=5," Precio, ",""),IF(AC3883=5," Cantidad ","")),AH3883&gt;=30,"Error Descuento y Granel",AF3883=15,"Falta Digitar Descuento",AF3883=16,"Error: Valor descuento superior a venta",AG3883=17,"Falta Seleccionar Unidad de medida",AG3883=19,"Habilitar venta a Granel"),"")</f>
        <v/>
      </c>
      <c r="AA3883" s="4">
        <f>IF($AD3883=0,-5,IF(D3883="",5,10))</f>
        <v>-5</v>
      </c>
      <c r="AB3883" s="4">
        <f>IF($AD3883=0,-5,IF(E3883="",5,10))</f>
        <v>-5</v>
      </c>
      <c r="AC3883" s="4">
        <f>IF($AD3883=0,-5,IF(F3883="",5,10))</f>
        <v>-5</v>
      </c>
      <c r="AD3883" s="4">
        <f>COUNTA(D3883:F3883)</f>
        <v>0</v>
      </c>
      <c r="AE3883" s="4">
        <f>COUNTA(G3883:V3883)</f>
        <v>0</v>
      </c>
      <c r="AF3883" s="4" cm="1">
        <f t="array" ref="AF3883">IFERROR(_xlfn.IFS((AND(OR(P3883="Si"),Q3883="")),15,AND(Q3883&lt;&gt;"",P3883=""),18,E3883&lt;Q3883,16),0)</f>
        <v>0</v>
      </c>
      <c r="AG3883" s="4" cm="1">
        <f t="array" ref="AG3883">IFERROR(_xlfn.IFS((AND(OR(R3883="Si"),S3883="")),17,AND(S3883&lt;&gt;"",R3883=""),19),0)</f>
        <v>0</v>
      </c>
      <c r="AH3883" s="4">
        <f t="shared" si="182"/>
        <v>0</v>
      </c>
    </row>
    <row r="3884" spans="2:34" x14ac:dyDescent="0.25">
      <c r="B3884" s="6" t="str">
        <f t="shared" si="180"/>
        <v/>
      </c>
      <c r="C3884" s="7" t="str">
        <f t="shared" si="181"/>
        <v/>
      </c>
      <c r="D3884" s="9"/>
      <c r="E3884" s="10"/>
      <c r="F3884" s="9"/>
      <c r="G3884" s="8"/>
      <c r="H3884" s="8"/>
      <c r="I3884" s="8"/>
      <c r="J3884" s="8"/>
      <c r="K3884" s="8"/>
      <c r="L3884" s="8"/>
      <c r="M3884" s="11"/>
      <c r="N3884" s="26"/>
      <c r="O3884" s="26"/>
      <c r="P3884" s="8"/>
      <c r="Q3884" s="11"/>
      <c r="R3884" s="8"/>
      <c r="S3884" s="8"/>
      <c r="T3884" s="8"/>
      <c r="U3884" s="8"/>
      <c r="V3884" s="8"/>
      <c r="Y3884" s="4" t="str" cm="1">
        <f t="array" ref="Y3884">_xlfn.IFS(AND(AD3884=0,AH3884&gt;1),0,AD3884=0,"",SUM(AA3884:AC3884)=30,10,OR(AA3884=5,AB3884=5,AC3884=5),5)</f>
        <v/>
      </c>
      <c r="Z3884" s="4" t="str" cm="1">
        <f t="array" ref="Z3884">IFERROR(_xlfn.IFS(AND(AH3884=0,Y3884=10),"Excelente, producto bien configurado",AND(Y3884=5,AH3884&gt;1),"Faltan Datos Obligatorios y hay error en datos opcionales",Y3884=5,CONCATENATE("Faltan Datos Obligatorios:",IF(AA3884=5," Nombre, ",""),IF(AB3884=5," Precio, ",""),IF(AC3884=5," Cantidad ","")),AH3884&gt;=30,"Error Descuento y Granel",AF3884=15,"Falta Digitar Descuento",AF3884=16,"Error: Valor descuento superior a venta",AG3884=17,"Falta Seleccionar Unidad de medida",AG3884=19,"Habilitar venta a Granel"),"")</f>
        <v/>
      </c>
      <c r="AA3884" s="4">
        <f>IF($AD3884=0,-5,IF(D3884="",5,10))</f>
        <v>-5</v>
      </c>
      <c r="AB3884" s="4">
        <f>IF($AD3884=0,-5,IF(E3884="",5,10))</f>
        <v>-5</v>
      </c>
      <c r="AC3884" s="4">
        <f>IF($AD3884=0,-5,IF(F3884="",5,10))</f>
        <v>-5</v>
      </c>
      <c r="AD3884" s="4">
        <f>COUNTA(D3884:F3884)</f>
        <v>0</v>
      </c>
      <c r="AE3884" s="4">
        <f>COUNTA(G3884:V3884)</f>
        <v>0</v>
      </c>
      <c r="AF3884" s="4" cm="1">
        <f t="array" ref="AF3884">IFERROR(_xlfn.IFS((AND(OR(P3884="Si"),Q3884="")),15,AND(Q3884&lt;&gt;"",P3884=""),18,E3884&lt;Q3884,16),0)</f>
        <v>0</v>
      </c>
      <c r="AG3884" s="4" cm="1">
        <f t="array" ref="AG3884">IFERROR(_xlfn.IFS((AND(OR(R3884="Si"),S3884="")),17,AND(S3884&lt;&gt;"",R3884=""),19),0)</f>
        <v>0</v>
      </c>
      <c r="AH3884" s="4">
        <f t="shared" si="182"/>
        <v>0</v>
      </c>
    </row>
    <row r="3885" spans="2:34" x14ac:dyDescent="0.25">
      <c r="B3885" s="6" t="str">
        <f t="shared" si="180"/>
        <v/>
      </c>
      <c r="C3885" s="7" t="str">
        <f t="shared" si="181"/>
        <v/>
      </c>
      <c r="D3885" s="9"/>
      <c r="E3885" s="10"/>
      <c r="F3885" s="9"/>
      <c r="G3885" s="8"/>
      <c r="H3885" s="8"/>
      <c r="I3885" s="8"/>
      <c r="J3885" s="8"/>
      <c r="K3885" s="8"/>
      <c r="L3885" s="8"/>
      <c r="M3885" s="11"/>
      <c r="N3885" s="26"/>
      <c r="O3885" s="26"/>
      <c r="P3885" s="8"/>
      <c r="Q3885" s="11"/>
      <c r="R3885" s="8"/>
      <c r="S3885" s="8"/>
      <c r="T3885" s="8"/>
      <c r="U3885" s="8"/>
      <c r="V3885" s="8"/>
      <c r="Y3885" s="4" t="str" cm="1">
        <f t="array" ref="Y3885">_xlfn.IFS(AND(AD3885=0,AH3885&gt;1),0,AD3885=0,"",SUM(AA3885:AC3885)=30,10,OR(AA3885=5,AB3885=5,AC3885=5),5)</f>
        <v/>
      </c>
      <c r="Z3885" s="4" t="str" cm="1">
        <f t="array" ref="Z3885">IFERROR(_xlfn.IFS(AND(AH3885=0,Y3885=10),"Excelente, producto bien configurado",AND(Y3885=5,AH3885&gt;1),"Faltan Datos Obligatorios y hay error en datos opcionales",Y3885=5,CONCATENATE("Faltan Datos Obligatorios:",IF(AA3885=5," Nombre, ",""),IF(AB3885=5," Precio, ",""),IF(AC3885=5," Cantidad ","")),AH3885&gt;=30,"Error Descuento y Granel",AF3885=15,"Falta Digitar Descuento",AF3885=16,"Error: Valor descuento superior a venta",AG3885=17,"Falta Seleccionar Unidad de medida",AG3885=19,"Habilitar venta a Granel"),"")</f>
        <v/>
      </c>
      <c r="AA3885" s="4">
        <f>IF($AD3885=0,-5,IF(D3885="",5,10))</f>
        <v>-5</v>
      </c>
      <c r="AB3885" s="4">
        <f>IF($AD3885=0,-5,IF(E3885="",5,10))</f>
        <v>-5</v>
      </c>
      <c r="AC3885" s="4">
        <f>IF($AD3885=0,-5,IF(F3885="",5,10))</f>
        <v>-5</v>
      </c>
      <c r="AD3885" s="4">
        <f>COUNTA(D3885:F3885)</f>
        <v>0</v>
      </c>
      <c r="AE3885" s="4">
        <f>COUNTA(G3885:V3885)</f>
        <v>0</v>
      </c>
      <c r="AF3885" s="4" cm="1">
        <f t="array" ref="AF3885">IFERROR(_xlfn.IFS((AND(OR(P3885="Si"),Q3885="")),15,AND(Q3885&lt;&gt;"",P3885=""),18,E3885&lt;Q3885,16),0)</f>
        <v>0</v>
      </c>
      <c r="AG3885" s="4" cm="1">
        <f t="array" ref="AG3885">IFERROR(_xlfn.IFS((AND(OR(R3885="Si"),S3885="")),17,AND(S3885&lt;&gt;"",R3885=""),19),0)</f>
        <v>0</v>
      </c>
      <c r="AH3885" s="4">
        <f t="shared" si="182"/>
        <v>0</v>
      </c>
    </row>
    <row r="3886" spans="2:34" x14ac:dyDescent="0.25">
      <c r="B3886" s="6" t="str">
        <f t="shared" si="180"/>
        <v/>
      </c>
      <c r="C3886" s="7" t="str">
        <f t="shared" si="181"/>
        <v/>
      </c>
      <c r="D3886" s="9"/>
      <c r="E3886" s="10"/>
      <c r="F3886" s="9"/>
      <c r="G3886" s="8"/>
      <c r="H3886" s="8"/>
      <c r="I3886" s="8"/>
      <c r="J3886" s="8"/>
      <c r="K3886" s="8"/>
      <c r="L3886" s="8"/>
      <c r="M3886" s="11"/>
      <c r="N3886" s="26"/>
      <c r="O3886" s="26"/>
      <c r="P3886" s="8"/>
      <c r="Q3886" s="11"/>
      <c r="R3886" s="8"/>
      <c r="S3886" s="8"/>
      <c r="T3886" s="8"/>
      <c r="U3886" s="8"/>
      <c r="V3886" s="8"/>
      <c r="Y3886" s="4" t="str" cm="1">
        <f t="array" ref="Y3886">_xlfn.IFS(AND(AD3886=0,AH3886&gt;1),0,AD3886=0,"",SUM(AA3886:AC3886)=30,10,OR(AA3886=5,AB3886=5,AC3886=5),5)</f>
        <v/>
      </c>
      <c r="Z3886" s="4" t="str" cm="1">
        <f t="array" ref="Z3886">IFERROR(_xlfn.IFS(AND(AH3886=0,Y3886=10),"Excelente, producto bien configurado",AND(Y3886=5,AH3886&gt;1),"Faltan Datos Obligatorios y hay error en datos opcionales",Y3886=5,CONCATENATE("Faltan Datos Obligatorios:",IF(AA3886=5," Nombre, ",""),IF(AB3886=5," Precio, ",""),IF(AC3886=5," Cantidad ","")),AH3886&gt;=30,"Error Descuento y Granel",AF3886=15,"Falta Digitar Descuento",AF3886=16,"Error: Valor descuento superior a venta",AG3886=17,"Falta Seleccionar Unidad de medida",AG3886=19,"Habilitar venta a Granel"),"")</f>
        <v/>
      </c>
      <c r="AA3886" s="4">
        <f>IF($AD3886=0,-5,IF(D3886="",5,10))</f>
        <v>-5</v>
      </c>
      <c r="AB3886" s="4">
        <f>IF($AD3886=0,-5,IF(E3886="",5,10))</f>
        <v>-5</v>
      </c>
      <c r="AC3886" s="4">
        <f>IF($AD3886=0,-5,IF(F3886="",5,10))</f>
        <v>-5</v>
      </c>
      <c r="AD3886" s="4">
        <f>COUNTA(D3886:F3886)</f>
        <v>0</v>
      </c>
      <c r="AE3886" s="4">
        <f>COUNTA(G3886:V3886)</f>
        <v>0</v>
      </c>
      <c r="AF3886" s="4" cm="1">
        <f t="array" ref="AF3886">IFERROR(_xlfn.IFS((AND(OR(P3886="Si"),Q3886="")),15,AND(Q3886&lt;&gt;"",P3886=""),18,E3886&lt;Q3886,16),0)</f>
        <v>0</v>
      </c>
      <c r="AG3886" s="4" cm="1">
        <f t="array" ref="AG3886">IFERROR(_xlfn.IFS((AND(OR(R3886="Si"),S3886="")),17,AND(S3886&lt;&gt;"",R3886=""),19),0)</f>
        <v>0</v>
      </c>
      <c r="AH3886" s="4">
        <f t="shared" si="182"/>
        <v>0</v>
      </c>
    </row>
    <row r="3887" spans="2:34" x14ac:dyDescent="0.25">
      <c r="B3887" s="6" t="str">
        <f t="shared" si="180"/>
        <v/>
      </c>
      <c r="C3887" s="7" t="str">
        <f t="shared" si="181"/>
        <v/>
      </c>
      <c r="D3887" s="9"/>
      <c r="E3887" s="10"/>
      <c r="F3887" s="9"/>
      <c r="G3887" s="8"/>
      <c r="H3887" s="8"/>
      <c r="I3887" s="8"/>
      <c r="J3887" s="8"/>
      <c r="K3887" s="8"/>
      <c r="L3887" s="8"/>
      <c r="M3887" s="11"/>
      <c r="N3887" s="26"/>
      <c r="O3887" s="26"/>
      <c r="P3887" s="8"/>
      <c r="Q3887" s="11"/>
      <c r="R3887" s="8"/>
      <c r="S3887" s="8"/>
      <c r="T3887" s="8"/>
      <c r="U3887" s="8"/>
      <c r="V3887" s="8"/>
      <c r="Y3887" s="4" t="str" cm="1">
        <f t="array" ref="Y3887">_xlfn.IFS(AND(AD3887=0,AH3887&gt;1),0,AD3887=0,"",SUM(AA3887:AC3887)=30,10,OR(AA3887=5,AB3887=5,AC3887=5),5)</f>
        <v/>
      </c>
      <c r="Z3887" s="4" t="str" cm="1">
        <f t="array" ref="Z3887">IFERROR(_xlfn.IFS(AND(AH3887=0,Y3887=10),"Excelente, producto bien configurado",AND(Y3887=5,AH3887&gt;1),"Faltan Datos Obligatorios y hay error en datos opcionales",Y3887=5,CONCATENATE("Faltan Datos Obligatorios:",IF(AA3887=5," Nombre, ",""),IF(AB3887=5," Precio, ",""),IF(AC3887=5," Cantidad ","")),AH3887&gt;=30,"Error Descuento y Granel",AF3887=15,"Falta Digitar Descuento",AF3887=16,"Error: Valor descuento superior a venta",AG3887=17,"Falta Seleccionar Unidad de medida",AG3887=19,"Habilitar venta a Granel"),"")</f>
        <v/>
      </c>
      <c r="AA3887" s="4">
        <f>IF($AD3887=0,-5,IF(D3887="",5,10))</f>
        <v>-5</v>
      </c>
      <c r="AB3887" s="4">
        <f>IF($AD3887=0,-5,IF(E3887="",5,10))</f>
        <v>-5</v>
      </c>
      <c r="AC3887" s="4">
        <f>IF($AD3887=0,-5,IF(F3887="",5,10))</f>
        <v>-5</v>
      </c>
      <c r="AD3887" s="4">
        <f>COUNTA(D3887:F3887)</f>
        <v>0</v>
      </c>
      <c r="AE3887" s="4">
        <f>COUNTA(G3887:V3887)</f>
        <v>0</v>
      </c>
      <c r="AF3887" s="4" cm="1">
        <f t="array" ref="AF3887">IFERROR(_xlfn.IFS((AND(OR(P3887="Si"),Q3887="")),15,AND(Q3887&lt;&gt;"",P3887=""),18,E3887&lt;Q3887,16),0)</f>
        <v>0</v>
      </c>
      <c r="AG3887" s="4" cm="1">
        <f t="array" ref="AG3887">IFERROR(_xlfn.IFS((AND(OR(R3887="Si"),S3887="")),17,AND(S3887&lt;&gt;"",R3887=""),19),0)</f>
        <v>0</v>
      </c>
      <c r="AH3887" s="4">
        <f t="shared" si="182"/>
        <v>0</v>
      </c>
    </row>
    <row r="3888" spans="2:34" x14ac:dyDescent="0.25">
      <c r="B3888" s="6" t="str">
        <f t="shared" si="180"/>
        <v/>
      </c>
      <c r="C3888" s="7" t="str">
        <f t="shared" si="181"/>
        <v/>
      </c>
      <c r="D3888" s="9"/>
      <c r="E3888" s="10"/>
      <c r="F3888" s="9"/>
      <c r="G3888" s="8"/>
      <c r="H3888" s="8"/>
      <c r="I3888" s="8"/>
      <c r="J3888" s="8"/>
      <c r="K3888" s="8"/>
      <c r="L3888" s="8"/>
      <c r="M3888" s="11"/>
      <c r="N3888" s="26"/>
      <c r="O3888" s="26"/>
      <c r="P3888" s="8"/>
      <c r="Q3888" s="11"/>
      <c r="R3888" s="8"/>
      <c r="S3888" s="8"/>
      <c r="T3888" s="8"/>
      <c r="U3888" s="8"/>
      <c r="V3888" s="8"/>
      <c r="Y3888" s="4" t="str" cm="1">
        <f t="array" ref="Y3888">_xlfn.IFS(AND(AD3888=0,AH3888&gt;1),0,AD3888=0,"",SUM(AA3888:AC3888)=30,10,OR(AA3888=5,AB3888=5,AC3888=5),5)</f>
        <v/>
      </c>
      <c r="Z3888" s="4" t="str" cm="1">
        <f t="array" ref="Z3888">IFERROR(_xlfn.IFS(AND(AH3888=0,Y3888=10),"Excelente, producto bien configurado",AND(Y3888=5,AH3888&gt;1),"Faltan Datos Obligatorios y hay error en datos opcionales",Y3888=5,CONCATENATE("Faltan Datos Obligatorios:",IF(AA3888=5," Nombre, ",""),IF(AB3888=5," Precio, ",""),IF(AC3888=5," Cantidad ","")),AH3888&gt;=30,"Error Descuento y Granel",AF3888=15,"Falta Digitar Descuento",AF3888=16,"Error: Valor descuento superior a venta",AG3888=17,"Falta Seleccionar Unidad de medida",AG3888=19,"Habilitar venta a Granel"),"")</f>
        <v/>
      </c>
      <c r="AA3888" s="4">
        <f>IF($AD3888=0,-5,IF(D3888="",5,10))</f>
        <v>-5</v>
      </c>
      <c r="AB3888" s="4">
        <f>IF($AD3888=0,-5,IF(E3888="",5,10))</f>
        <v>-5</v>
      </c>
      <c r="AC3888" s="4">
        <f>IF($AD3888=0,-5,IF(F3888="",5,10))</f>
        <v>-5</v>
      </c>
      <c r="AD3888" s="4">
        <f>COUNTA(D3888:F3888)</f>
        <v>0</v>
      </c>
      <c r="AE3888" s="4">
        <f>COUNTA(G3888:V3888)</f>
        <v>0</v>
      </c>
      <c r="AF3888" s="4" cm="1">
        <f t="array" ref="AF3888">IFERROR(_xlfn.IFS((AND(OR(P3888="Si"),Q3888="")),15,AND(Q3888&lt;&gt;"",P3888=""),18,E3888&lt;Q3888,16),0)</f>
        <v>0</v>
      </c>
      <c r="AG3888" s="4" cm="1">
        <f t="array" ref="AG3888">IFERROR(_xlfn.IFS((AND(OR(R3888="Si"),S3888="")),17,AND(S3888&lt;&gt;"",R3888=""),19),0)</f>
        <v>0</v>
      </c>
      <c r="AH3888" s="4">
        <f t="shared" si="182"/>
        <v>0</v>
      </c>
    </row>
    <row r="3889" spans="2:34" x14ac:dyDescent="0.25">
      <c r="B3889" s="6" t="str">
        <f t="shared" si="180"/>
        <v/>
      </c>
      <c r="C3889" s="7" t="str">
        <f t="shared" si="181"/>
        <v/>
      </c>
      <c r="D3889" s="9"/>
      <c r="E3889" s="10"/>
      <c r="F3889" s="9"/>
      <c r="G3889" s="8"/>
      <c r="H3889" s="8"/>
      <c r="I3889" s="8"/>
      <c r="J3889" s="8"/>
      <c r="K3889" s="8"/>
      <c r="L3889" s="8"/>
      <c r="M3889" s="11"/>
      <c r="N3889" s="26"/>
      <c r="O3889" s="26"/>
      <c r="P3889" s="8"/>
      <c r="Q3889" s="11"/>
      <c r="R3889" s="8"/>
      <c r="S3889" s="8"/>
      <c r="T3889" s="8"/>
      <c r="U3889" s="8"/>
      <c r="V3889" s="8"/>
      <c r="Y3889" s="4" t="str" cm="1">
        <f t="array" ref="Y3889">_xlfn.IFS(AND(AD3889=0,AH3889&gt;1),0,AD3889=0,"",SUM(AA3889:AC3889)=30,10,OR(AA3889=5,AB3889=5,AC3889=5),5)</f>
        <v/>
      </c>
      <c r="Z3889" s="4" t="str" cm="1">
        <f t="array" ref="Z3889">IFERROR(_xlfn.IFS(AND(AH3889=0,Y3889=10),"Excelente, producto bien configurado",AND(Y3889=5,AH3889&gt;1),"Faltan Datos Obligatorios y hay error en datos opcionales",Y3889=5,CONCATENATE("Faltan Datos Obligatorios:",IF(AA3889=5," Nombre, ",""),IF(AB3889=5," Precio, ",""),IF(AC3889=5," Cantidad ","")),AH3889&gt;=30,"Error Descuento y Granel",AF3889=15,"Falta Digitar Descuento",AF3889=16,"Error: Valor descuento superior a venta",AG3889=17,"Falta Seleccionar Unidad de medida",AG3889=19,"Habilitar venta a Granel"),"")</f>
        <v/>
      </c>
      <c r="AA3889" s="4">
        <f>IF($AD3889=0,-5,IF(D3889="",5,10))</f>
        <v>-5</v>
      </c>
      <c r="AB3889" s="4">
        <f>IF($AD3889=0,-5,IF(E3889="",5,10))</f>
        <v>-5</v>
      </c>
      <c r="AC3889" s="4">
        <f>IF($AD3889=0,-5,IF(F3889="",5,10))</f>
        <v>-5</v>
      </c>
      <c r="AD3889" s="4">
        <f>COUNTA(D3889:F3889)</f>
        <v>0</v>
      </c>
      <c r="AE3889" s="4">
        <f>COUNTA(G3889:V3889)</f>
        <v>0</v>
      </c>
      <c r="AF3889" s="4" cm="1">
        <f t="array" ref="AF3889">IFERROR(_xlfn.IFS((AND(OR(P3889="Si"),Q3889="")),15,AND(Q3889&lt;&gt;"",P3889=""),18,E3889&lt;Q3889,16),0)</f>
        <v>0</v>
      </c>
      <c r="AG3889" s="4" cm="1">
        <f t="array" ref="AG3889">IFERROR(_xlfn.IFS((AND(OR(R3889="Si"),S3889="")),17,AND(S3889&lt;&gt;"",R3889=""),19),0)</f>
        <v>0</v>
      </c>
      <c r="AH3889" s="4">
        <f t="shared" si="182"/>
        <v>0</v>
      </c>
    </row>
    <row r="3890" spans="2:34" x14ac:dyDescent="0.25">
      <c r="B3890" s="6" t="str">
        <f t="shared" si="180"/>
        <v/>
      </c>
      <c r="C3890" s="7" t="str">
        <f t="shared" si="181"/>
        <v/>
      </c>
      <c r="D3890" s="9"/>
      <c r="E3890" s="10"/>
      <c r="F3890" s="9"/>
      <c r="G3890" s="8"/>
      <c r="H3890" s="8"/>
      <c r="I3890" s="8"/>
      <c r="J3890" s="8"/>
      <c r="K3890" s="8"/>
      <c r="L3890" s="8"/>
      <c r="M3890" s="11"/>
      <c r="N3890" s="26"/>
      <c r="O3890" s="26"/>
      <c r="P3890" s="8"/>
      <c r="Q3890" s="11"/>
      <c r="R3890" s="8"/>
      <c r="S3890" s="8"/>
      <c r="T3890" s="8"/>
      <c r="U3890" s="8"/>
      <c r="V3890" s="8"/>
      <c r="Y3890" s="4" t="str" cm="1">
        <f t="array" ref="Y3890">_xlfn.IFS(AND(AD3890=0,AH3890&gt;1),0,AD3890=0,"",SUM(AA3890:AC3890)=30,10,OR(AA3890=5,AB3890=5,AC3890=5),5)</f>
        <v/>
      </c>
      <c r="Z3890" s="4" t="str" cm="1">
        <f t="array" ref="Z3890">IFERROR(_xlfn.IFS(AND(AH3890=0,Y3890=10),"Excelente, producto bien configurado",AND(Y3890=5,AH3890&gt;1),"Faltan Datos Obligatorios y hay error en datos opcionales",Y3890=5,CONCATENATE("Faltan Datos Obligatorios:",IF(AA3890=5," Nombre, ",""),IF(AB3890=5," Precio, ",""),IF(AC3890=5," Cantidad ","")),AH3890&gt;=30,"Error Descuento y Granel",AF3890=15,"Falta Digitar Descuento",AF3890=16,"Error: Valor descuento superior a venta",AG3890=17,"Falta Seleccionar Unidad de medida",AG3890=19,"Habilitar venta a Granel"),"")</f>
        <v/>
      </c>
      <c r="AA3890" s="4">
        <f>IF($AD3890=0,-5,IF(D3890="",5,10))</f>
        <v>-5</v>
      </c>
      <c r="AB3890" s="4">
        <f>IF($AD3890=0,-5,IF(E3890="",5,10))</f>
        <v>-5</v>
      </c>
      <c r="AC3890" s="4">
        <f>IF($AD3890=0,-5,IF(F3890="",5,10))</f>
        <v>-5</v>
      </c>
      <c r="AD3890" s="4">
        <f>COUNTA(D3890:F3890)</f>
        <v>0</v>
      </c>
      <c r="AE3890" s="4">
        <f>COUNTA(G3890:V3890)</f>
        <v>0</v>
      </c>
      <c r="AF3890" s="4" cm="1">
        <f t="array" ref="AF3890">IFERROR(_xlfn.IFS((AND(OR(P3890="Si"),Q3890="")),15,AND(Q3890&lt;&gt;"",P3890=""),18,E3890&lt;Q3890,16),0)</f>
        <v>0</v>
      </c>
      <c r="AG3890" s="4" cm="1">
        <f t="array" ref="AG3890">IFERROR(_xlfn.IFS((AND(OR(R3890="Si"),S3890="")),17,AND(S3890&lt;&gt;"",R3890=""),19),0)</f>
        <v>0</v>
      </c>
      <c r="AH3890" s="4">
        <f t="shared" si="182"/>
        <v>0</v>
      </c>
    </row>
    <row r="3891" spans="2:34" x14ac:dyDescent="0.25">
      <c r="B3891" s="6" t="str">
        <f t="shared" si="180"/>
        <v/>
      </c>
      <c r="C3891" s="7" t="str">
        <f t="shared" si="181"/>
        <v/>
      </c>
      <c r="D3891" s="9"/>
      <c r="E3891" s="10"/>
      <c r="F3891" s="9"/>
      <c r="G3891" s="8"/>
      <c r="H3891" s="8"/>
      <c r="I3891" s="8"/>
      <c r="J3891" s="8"/>
      <c r="K3891" s="8"/>
      <c r="L3891" s="8"/>
      <c r="M3891" s="11"/>
      <c r="N3891" s="26"/>
      <c r="O3891" s="26"/>
      <c r="P3891" s="8"/>
      <c r="Q3891" s="11"/>
      <c r="R3891" s="8"/>
      <c r="S3891" s="8"/>
      <c r="T3891" s="8"/>
      <c r="U3891" s="8"/>
      <c r="V3891" s="8"/>
      <c r="Y3891" s="4" t="str" cm="1">
        <f t="array" ref="Y3891">_xlfn.IFS(AND(AD3891=0,AH3891&gt;1),0,AD3891=0,"",SUM(AA3891:AC3891)=30,10,OR(AA3891=5,AB3891=5,AC3891=5),5)</f>
        <v/>
      </c>
      <c r="Z3891" s="4" t="str" cm="1">
        <f t="array" ref="Z3891">IFERROR(_xlfn.IFS(AND(AH3891=0,Y3891=10),"Excelente, producto bien configurado",AND(Y3891=5,AH3891&gt;1),"Faltan Datos Obligatorios y hay error en datos opcionales",Y3891=5,CONCATENATE("Faltan Datos Obligatorios:",IF(AA3891=5," Nombre, ",""),IF(AB3891=5," Precio, ",""),IF(AC3891=5," Cantidad ","")),AH3891&gt;=30,"Error Descuento y Granel",AF3891=15,"Falta Digitar Descuento",AF3891=16,"Error: Valor descuento superior a venta",AG3891=17,"Falta Seleccionar Unidad de medida",AG3891=19,"Habilitar venta a Granel"),"")</f>
        <v/>
      </c>
      <c r="AA3891" s="4">
        <f>IF($AD3891=0,-5,IF(D3891="",5,10))</f>
        <v>-5</v>
      </c>
      <c r="AB3891" s="4">
        <f>IF($AD3891=0,-5,IF(E3891="",5,10))</f>
        <v>-5</v>
      </c>
      <c r="AC3891" s="4">
        <f>IF($AD3891=0,-5,IF(F3891="",5,10))</f>
        <v>-5</v>
      </c>
      <c r="AD3891" s="4">
        <f>COUNTA(D3891:F3891)</f>
        <v>0</v>
      </c>
      <c r="AE3891" s="4">
        <f>COUNTA(G3891:V3891)</f>
        <v>0</v>
      </c>
      <c r="AF3891" s="4" cm="1">
        <f t="array" ref="AF3891">IFERROR(_xlfn.IFS((AND(OR(P3891="Si"),Q3891="")),15,AND(Q3891&lt;&gt;"",P3891=""),18,E3891&lt;Q3891,16),0)</f>
        <v>0</v>
      </c>
      <c r="AG3891" s="4" cm="1">
        <f t="array" ref="AG3891">IFERROR(_xlfn.IFS((AND(OR(R3891="Si"),S3891="")),17,AND(S3891&lt;&gt;"",R3891=""),19),0)</f>
        <v>0</v>
      </c>
      <c r="AH3891" s="4">
        <f t="shared" si="182"/>
        <v>0</v>
      </c>
    </row>
    <row r="3892" spans="2:34" x14ac:dyDescent="0.25">
      <c r="B3892" s="6" t="str">
        <f t="shared" si="180"/>
        <v/>
      </c>
      <c r="C3892" s="7" t="str">
        <f t="shared" si="181"/>
        <v/>
      </c>
      <c r="D3892" s="9"/>
      <c r="E3892" s="10"/>
      <c r="F3892" s="9"/>
      <c r="G3892" s="8"/>
      <c r="H3892" s="8"/>
      <c r="I3892" s="8"/>
      <c r="J3892" s="8"/>
      <c r="K3892" s="8"/>
      <c r="L3892" s="8"/>
      <c r="M3892" s="11"/>
      <c r="N3892" s="26"/>
      <c r="O3892" s="26"/>
      <c r="P3892" s="8"/>
      <c r="Q3892" s="11"/>
      <c r="R3892" s="8"/>
      <c r="S3892" s="8"/>
      <c r="T3892" s="8"/>
      <c r="U3892" s="8"/>
      <c r="V3892" s="8"/>
      <c r="Y3892" s="4" t="str" cm="1">
        <f t="array" ref="Y3892">_xlfn.IFS(AND(AD3892=0,AH3892&gt;1),0,AD3892=0,"",SUM(AA3892:AC3892)=30,10,OR(AA3892=5,AB3892=5,AC3892=5),5)</f>
        <v/>
      </c>
      <c r="Z3892" s="4" t="str" cm="1">
        <f t="array" ref="Z3892">IFERROR(_xlfn.IFS(AND(AH3892=0,Y3892=10),"Excelente, producto bien configurado",AND(Y3892=5,AH3892&gt;1),"Faltan Datos Obligatorios y hay error en datos opcionales",Y3892=5,CONCATENATE("Faltan Datos Obligatorios:",IF(AA3892=5," Nombre, ",""),IF(AB3892=5," Precio, ",""),IF(AC3892=5," Cantidad ","")),AH3892&gt;=30,"Error Descuento y Granel",AF3892=15,"Falta Digitar Descuento",AF3892=16,"Error: Valor descuento superior a venta",AG3892=17,"Falta Seleccionar Unidad de medida",AG3892=19,"Habilitar venta a Granel"),"")</f>
        <v/>
      </c>
      <c r="AA3892" s="4">
        <f>IF($AD3892=0,-5,IF(D3892="",5,10))</f>
        <v>-5</v>
      </c>
      <c r="AB3892" s="4">
        <f>IF($AD3892=0,-5,IF(E3892="",5,10))</f>
        <v>-5</v>
      </c>
      <c r="AC3892" s="4">
        <f>IF($AD3892=0,-5,IF(F3892="",5,10))</f>
        <v>-5</v>
      </c>
      <c r="AD3892" s="4">
        <f>COUNTA(D3892:F3892)</f>
        <v>0</v>
      </c>
      <c r="AE3892" s="4">
        <f>COUNTA(G3892:V3892)</f>
        <v>0</v>
      </c>
      <c r="AF3892" s="4" cm="1">
        <f t="array" ref="AF3892">IFERROR(_xlfn.IFS((AND(OR(P3892="Si"),Q3892="")),15,AND(Q3892&lt;&gt;"",P3892=""),18,E3892&lt;Q3892,16),0)</f>
        <v>0</v>
      </c>
      <c r="AG3892" s="4" cm="1">
        <f t="array" ref="AG3892">IFERROR(_xlfn.IFS((AND(OR(R3892="Si"),S3892="")),17,AND(S3892&lt;&gt;"",R3892=""),19),0)</f>
        <v>0</v>
      </c>
      <c r="AH3892" s="4">
        <f t="shared" si="182"/>
        <v>0</v>
      </c>
    </row>
    <row r="3893" spans="2:34" x14ac:dyDescent="0.25">
      <c r="B3893" s="6" t="str">
        <f t="shared" si="180"/>
        <v/>
      </c>
      <c r="C3893" s="7" t="str">
        <f t="shared" si="181"/>
        <v/>
      </c>
      <c r="D3893" s="9"/>
      <c r="E3893" s="10"/>
      <c r="F3893" s="9"/>
      <c r="G3893" s="8"/>
      <c r="H3893" s="8"/>
      <c r="I3893" s="8"/>
      <c r="J3893" s="8"/>
      <c r="K3893" s="8"/>
      <c r="L3893" s="8"/>
      <c r="M3893" s="11"/>
      <c r="N3893" s="26"/>
      <c r="O3893" s="26"/>
      <c r="P3893" s="8"/>
      <c r="Q3893" s="11"/>
      <c r="R3893" s="8"/>
      <c r="S3893" s="8"/>
      <c r="T3893" s="8"/>
      <c r="U3893" s="8"/>
      <c r="V3893" s="8"/>
      <c r="Y3893" s="4" t="str" cm="1">
        <f t="array" ref="Y3893">_xlfn.IFS(AND(AD3893=0,AH3893&gt;1),0,AD3893=0,"",SUM(AA3893:AC3893)=30,10,OR(AA3893=5,AB3893=5,AC3893=5),5)</f>
        <v/>
      </c>
      <c r="Z3893" s="4" t="str" cm="1">
        <f t="array" ref="Z3893">IFERROR(_xlfn.IFS(AND(AH3893=0,Y3893=10),"Excelente, producto bien configurado",AND(Y3893=5,AH3893&gt;1),"Faltan Datos Obligatorios y hay error en datos opcionales",Y3893=5,CONCATENATE("Faltan Datos Obligatorios:",IF(AA3893=5," Nombre, ",""),IF(AB3893=5," Precio, ",""),IF(AC3893=5," Cantidad ","")),AH3893&gt;=30,"Error Descuento y Granel",AF3893=15,"Falta Digitar Descuento",AF3893=16,"Error: Valor descuento superior a venta",AG3893=17,"Falta Seleccionar Unidad de medida",AG3893=19,"Habilitar venta a Granel"),"")</f>
        <v/>
      </c>
      <c r="AA3893" s="4">
        <f>IF($AD3893=0,-5,IF(D3893="",5,10))</f>
        <v>-5</v>
      </c>
      <c r="AB3893" s="4">
        <f>IF($AD3893=0,-5,IF(E3893="",5,10))</f>
        <v>-5</v>
      </c>
      <c r="AC3893" s="4">
        <f>IF($AD3893=0,-5,IF(F3893="",5,10))</f>
        <v>-5</v>
      </c>
      <c r="AD3893" s="4">
        <f>COUNTA(D3893:F3893)</f>
        <v>0</v>
      </c>
      <c r="AE3893" s="4">
        <f>COUNTA(G3893:V3893)</f>
        <v>0</v>
      </c>
      <c r="AF3893" s="4" cm="1">
        <f t="array" ref="AF3893">IFERROR(_xlfn.IFS((AND(OR(P3893="Si"),Q3893="")),15,AND(Q3893&lt;&gt;"",P3893=""),18,E3893&lt;Q3893,16),0)</f>
        <v>0</v>
      </c>
      <c r="AG3893" s="4" cm="1">
        <f t="array" ref="AG3893">IFERROR(_xlfn.IFS((AND(OR(R3893="Si"),S3893="")),17,AND(S3893&lt;&gt;"",R3893=""),19),0)</f>
        <v>0</v>
      </c>
      <c r="AH3893" s="4">
        <f t="shared" si="182"/>
        <v>0</v>
      </c>
    </row>
    <row r="3894" spans="2:34" x14ac:dyDescent="0.25">
      <c r="B3894" s="6" t="str">
        <f t="shared" si="180"/>
        <v/>
      </c>
      <c r="C3894" s="7" t="str">
        <f t="shared" si="181"/>
        <v/>
      </c>
      <c r="D3894" s="9"/>
      <c r="E3894" s="10"/>
      <c r="F3894" s="9"/>
      <c r="G3894" s="8"/>
      <c r="H3894" s="8"/>
      <c r="I3894" s="8"/>
      <c r="J3894" s="8"/>
      <c r="K3894" s="8"/>
      <c r="L3894" s="8"/>
      <c r="M3894" s="11"/>
      <c r="N3894" s="26"/>
      <c r="O3894" s="26"/>
      <c r="P3894" s="8"/>
      <c r="Q3894" s="11"/>
      <c r="R3894" s="8"/>
      <c r="S3894" s="8"/>
      <c r="T3894" s="8"/>
      <c r="U3894" s="8"/>
      <c r="V3894" s="8"/>
      <c r="Y3894" s="4" t="str" cm="1">
        <f t="array" ref="Y3894">_xlfn.IFS(AND(AD3894=0,AH3894&gt;1),0,AD3894=0,"",SUM(AA3894:AC3894)=30,10,OR(AA3894=5,AB3894=5,AC3894=5),5)</f>
        <v/>
      </c>
      <c r="Z3894" s="4" t="str" cm="1">
        <f t="array" ref="Z3894">IFERROR(_xlfn.IFS(AND(AH3894=0,Y3894=10),"Excelente, producto bien configurado",AND(Y3894=5,AH3894&gt;1),"Faltan Datos Obligatorios y hay error en datos opcionales",Y3894=5,CONCATENATE("Faltan Datos Obligatorios:",IF(AA3894=5," Nombre, ",""),IF(AB3894=5," Precio, ",""),IF(AC3894=5," Cantidad ","")),AH3894&gt;=30,"Error Descuento y Granel",AF3894=15,"Falta Digitar Descuento",AF3894=16,"Error: Valor descuento superior a venta",AG3894=17,"Falta Seleccionar Unidad de medida",AG3894=19,"Habilitar venta a Granel"),"")</f>
        <v/>
      </c>
      <c r="AA3894" s="4">
        <f>IF($AD3894=0,-5,IF(D3894="",5,10))</f>
        <v>-5</v>
      </c>
      <c r="AB3894" s="4">
        <f>IF($AD3894=0,-5,IF(E3894="",5,10))</f>
        <v>-5</v>
      </c>
      <c r="AC3894" s="4">
        <f>IF($AD3894=0,-5,IF(F3894="",5,10))</f>
        <v>-5</v>
      </c>
      <c r="AD3894" s="4">
        <f>COUNTA(D3894:F3894)</f>
        <v>0</v>
      </c>
      <c r="AE3894" s="4">
        <f>COUNTA(G3894:V3894)</f>
        <v>0</v>
      </c>
      <c r="AF3894" s="4" cm="1">
        <f t="array" ref="AF3894">IFERROR(_xlfn.IFS((AND(OR(P3894="Si"),Q3894="")),15,AND(Q3894&lt;&gt;"",P3894=""),18,E3894&lt;Q3894,16),0)</f>
        <v>0</v>
      </c>
      <c r="AG3894" s="4" cm="1">
        <f t="array" ref="AG3894">IFERROR(_xlfn.IFS((AND(OR(R3894="Si"),S3894="")),17,AND(S3894&lt;&gt;"",R3894=""),19),0)</f>
        <v>0</v>
      </c>
      <c r="AH3894" s="4">
        <f t="shared" si="182"/>
        <v>0</v>
      </c>
    </row>
    <row r="3895" spans="2:34" x14ac:dyDescent="0.25">
      <c r="B3895" s="6" t="str">
        <f t="shared" si="180"/>
        <v/>
      </c>
      <c r="C3895" s="7" t="str">
        <f t="shared" si="181"/>
        <v/>
      </c>
      <c r="D3895" s="9"/>
      <c r="E3895" s="10"/>
      <c r="F3895" s="9"/>
      <c r="G3895" s="8"/>
      <c r="H3895" s="8"/>
      <c r="I3895" s="8"/>
      <c r="J3895" s="8"/>
      <c r="K3895" s="8"/>
      <c r="L3895" s="8"/>
      <c r="M3895" s="11"/>
      <c r="N3895" s="26"/>
      <c r="O3895" s="26"/>
      <c r="P3895" s="8"/>
      <c r="Q3895" s="11"/>
      <c r="R3895" s="8"/>
      <c r="S3895" s="8"/>
      <c r="T3895" s="8"/>
      <c r="U3895" s="8"/>
      <c r="V3895" s="8"/>
      <c r="Y3895" s="4" t="str" cm="1">
        <f t="array" ref="Y3895">_xlfn.IFS(AND(AD3895=0,AH3895&gt;1),0,AD3895=0,"",SUM(AA3895:AC3895)=30,10,OR(AA3895=5,AB3895=5,AC3895=5),5)</f>
        <v/>
      </c>
      <c r="Z3895" s="4" t="str" cm="1">
        <f t="array" ref="Z3895">IFERROR(_xlfn.IFS(AND(AH3895=0,Y3895=10),"Excelente, producto bien configurado",AND(Y3895=5,AH3895&gt;1),"Faltan Datos Obligatorios y hay error en datos opcionales",Y3895=5,CONCATENATE("Faltan Datos Obligatorios:",IF(AA3895=5," Nombre, ",""),IF(AB3895=5," Precio, ",""),IF(AC3895=5," Cantidad ","")),AH3895&gt;=30,"Error Descuento y Granel",AF3895=15,"Falta Digitar Descuento",AF3895=16,"Error: Valor descuento superior a venta",AG3895=17,"Falta Seleccionar Unidad de medida",AG3895=19,"Habilitar venta a Granel"),"")</f>
        <v/>
      </c>
      <c r="AA3895" s="4">
        <f>IF($AD3895=0,-5,IF(D3895="",5,10))</f>
        <v>-5</v>
      </c>
      <c r="AB3895" s="4">
        <f>IF($AD3895=0,-5,IF(E3895="",5,10))</f>
        <v>-5</v>
      </c>
      <c r="AC3895" s="4">
        <f>IF($AD3895=0,-5,IF(F3895="",5,10))</f>
        <v>-5</v>
      </c>
      <c r="AD3895" s="4">
        <f>COUNTA(D3895:F3895)</f>
        <v>0</v>
      </c>
      <c r="AE3895" s="4">
        <f>COUNTA(G3895:V3895)</f>
        <v>0</v>
      </c>
      <c r="AF3895" s="4" cm="1">
        <f t="array" ref="AF3895">IFERROR(_xlfn.IFS((AND(OR(P3895="Si"),Q3895="")),15,AND(Q3895&lt;&gt;"",P3895=""),18,E3895&lt;Q3895,16),0)</f>
        <v>0</v>
      </c>
      <c r="AG3895" s="4" cm="1">
        <f t="array" ref="AG3895">IFERROR(_xlfn.IFS((AND(OR(R3895="Si"),S3895="")),17,AND(S3895&lt;&gt;"",R3895=""),19),0)</f>
        <v>0</v>
      </c>
      <c r="AH3895" s="4">
        <f t="shared" si="182"/>
        <v>0</v>
      </c>
    </row>
    <row r="3896" spans="2:34" x14ac:dyDescent="0.25">
      <c r="B3896" s="6" t="str">
        <f t="shared" si="180"/>
        <v/>
      </c>
      <c r="C3896" s="7" t="str">
        <f t="shared" si="181"/>
        <v/>
      </c>
      <c r="D3896" s="9"/>
      <c r="E3896" s="10"/>
      <c r="F3896" s="9"/>
      <c r="G3896" s="8"/>
      <c r="H3896" s="8"/>
      <c r="I3896" s="8"/>
      <c r="J3896" s="8"/>
      <c r="K3896" s="8"/>
      <c r="L3896" s="8"/>
      <c r="M3896" s="11"/>
      <c r="N3896" s="26"/>
      <c r="O3896" s="26"/>
      <c r="P3896" s="8"/>
      <c r="Q3896" s="11"/>
      <c r="R3896" s="8"/>
      <c r="S3896" s="8"/>
      <c r="T3896" s="8"/>
      <c r="U3896" s="8"/>
      <c r="V3896" s="8"/>
      <c r="Y3896" s="4" t="str" cm="1">
        <f t="array" ref="Y3896">_xlfn.IFS(AND(AD3896=0,AH3896&gt;1),0,AD3896=0,"",SUM(AA3896:AC3896)=30,10,OR(AA3896=5,AB3896=5,AC3896=5),5)</f>
        <v/>
      </c>
      <c r="Z3896" s="4" t="str" cm="1">
        <f t="array" ref="Z3896">IFERROR(_xlfn.IFS(AND(AH3896=0,Y3896=10),"Excelente, producto bien configurado",AND(Y3896=5,AH3896&gt;1),"Faltan Datos Obligatorios y hay error en datos opcionales",Y3896=5,CONCATENATE("Faltan Datos Obligatorios:",IF(AA3896=5," Nombre, ",""),IF(AB3896=5," Precio, ",""),IF(AC3896=5," Cantidad ","")),AH3896&gt;=30,"Error Descuento y Granel",AF3896=15,"Falta Digitar Descuento",AF3896=16,"Error: Valor descuento superior a venta",AG3896=17,"Falta Seleccionar Unidad de medida",AG3896=19,"Habilitar venta a Granel"),"")</f>
        <v/>
      </c>
      <c r="AA3896" s="4">
        <f>IF($AD3896=0,-5,IF(D3896="",5,10))</f>
        <v>-5</v>
      </c>
      <c r="AB3896" s="4">
        <f>IF($AD3896=0,-5,IF(E3896="",5,10))</f>
        <v>-5</v>
      </c>
      <c r="AC3896" s="4">
        <f>IF($AD3896=0,-5,IF(F3896="",5,10))</f>
        <v>-5</v>
      </c>
      <c r="AD3896" s="4">
        <f>COUNTA(D3896:F3896)</f>
        <v>0</v>
      </c>
      <c r="AE3896" s="4">
        <f>COUNTA(G3896:V3896)</f>
        <v>0</v>
      </c>
      <c r="AF3896" s="4" cm="1">
        <f t="array" ref="AF3896">IFERROR(_xlfn.IFS((AND(OR(P3896="Si"),Q3896="")),15,AND(Q3896&lt;&gt;"",P3896=""),18,E3896&lt;Q3896,16),0)</f>
        <v>0</v>
      </c>
      <c r="AG3896" s="4" cm="1">
        <f t="array" ref="AG3896">IFERROR(_xlfn.IFS((AND(OR(R3896="Si"),S3896="")),17,AND(S3896&lt;&gt;"",R3896=""),19),0)</f>
        <v>0</v>
      </c>
      <c r="AH3896" s="4">
        <f t="shared" si="182"/>
        <v>0</v>
      </c>
    </row>
    <row r="3897" spans="2:34" x14ac:dyDescent="0.25">
      <c r="B3897" s="6" t="str">
        <f t="shared" si="180"/>
        <v/>
      </c>
      <c r="C3897" s="7" t="str">
        <f t="shared" si="181"/>
        <v/>
      </c>
      <c r="D3897" s="9"/>
      <c r="E3897" s="10"/>
      <c r="F3897" s="9"/>
      <c r="G3897" s="8"/>
      <c r="H3897" s="8"/>
      <c r="I3897" s="8"/>
      <c r="J3897" s="8"/>
      <c r="K3897" s="8"/>
      <c r="L3897" s="8"/>
      <c r="M3897" s="11"/>
      <c r="N3897" s="26"/>
      <c r="O3897" s="26"/>
      <c r="P3897" s="8"/>
      <c r="Q3897" s="11"/>
      <c r="R3897" s="8"/>
      <c r="S3897" s="8"/>
      <c r="T3897" s="8"/>
      <c r="U3897" s="8"/>
      <c r="V3897" s="8"/>
      <c r="Y3897" s="4" t="str" cm="1">
        <f t="array" ref="Y3897">_xlfn.IFS(AND(AD3897=0,AH3897&gt;1),0,AD3897=0,"",SUM(AA3897:AC3897)=30,10,OR(AA3897=5,AB3897=5,AC3897=5),5)</f>
        <v/>
      </c>
      <c r="Z3897" s="4" t="str" cm="1">
        <f t="array" ref="Z3897">IFERROR(_xlfn.IFS(AND(AH3897=0,Y3897=10),"Excelente, producto bien configurado",AND(Y3897=5,AH3897&gt;1),"Faltan Datos Obligatorios y hay error en datos opcionales",Y3897=5,CONCATENATE("Faltan Datos Obligatorios:",IF(AA3897=5," Nombre, ",""),IF(AB3897=5," Precio, ",""),IF(AC3897=5," Cantidad ","")),AH3897&gt;=30,"Error Descuento y Granel",AF3897=15,"Falta Digitar Descuento",AF3897=16,"Error: Valor descuento superior a venta",AG3897=17,"Falta Seleccionar Unidad de medida",AG3897=19,"Habilitar venta a Granel"),"")</f>
        <v/>
      </c>
      <c r="AA3897" s="4">
        <f>IF($AD3897=0,-5,IF(D3897="",5,10))</f>
        <v>-5</v>
      </c>
      <c r="AB3897" s="4">
        <f>IF($AD3897=0,-5,IF(E3897="",5,10))</f>
        <v>-5</v>
      </c>
      <c r="AC3897" s="4">
        <f>IF($AD3897=0,-5,IF(F3897="",5,10))</f>
        <v>-5</v>
      </c>
      <c r="AD3897" s="4">
        <f>COUNTA(D3897:F3897)</f>
        <v>0</v>
      </c>
      <c r="AE3897" s="4">
        <f>COUNTA(G3897:V3897)</f>
        <v>0</v>
      </c>
      <c r="AF3897" s="4" cm="1">
        <f t="array" ref="AF3897">IFERROR(_xlfn.IFS((AND(OR(P3897="Si"),Q3897="")),15,AND(Q3897&lt;&gt;"",P3897=""),18,E3897&lt;Q3897,16),0)</f>
        <v>0</v>
      </c>
      <c r="AG3897" s="4" cm="1">
        <f t="array" ref="AG3897">IFERROR(_xlfn.IFS((AND(OR(R3897="Si"),S3897="")),17,AND(S3897&lt;&gt;"",R3897=""),19),0)</f>
        <v>0</v>
      </c>
      <c r="AH3897" s="4">
        <f t="shared" si="182"/>
        <v>0</v>
      </c>
    </row>
    <row r="3898" spans="2:34" x14ac:dyDescent="0.25">
      <c r="B3898" s="6" t="str">
        <f t="shared" si="180"/>
        <v/>
      </c>
      <c r="C3898" s="7" t="str">
        <f t="shared" si="181"/>
        <v/>
      </c>
      <c r="D3898" s="9"/>
      <c r="E3898" s="10"/>
      <c r="F3898" s="9"/>
      <c r="G3898" s="8"/>
      <c r="H3898" s="8"/>
      <c r="I3898" s="8"/>
      <c r="J3898" s="8"/>
      <c r="K3898" s="8"/>
      <c r="L3898" s="8"/>
      <c r="M3898" s="11"/>
      <c r="N3898" s="26"/>
      <c r="O3898" s="26"/>
      <c r="P3898" s="8"/>
      <c r="Q3898" s="11"/>
      <c r="R3898" s="8"/>
      <c r="S3898" s="8"/>
      <c r="T3898" s="8"/>
      <c r="U3898" s="8"/>
      <c r="V3898" s="8"/>
      <c r="Y3898" s="4" t="str" cm="1">
        <f t="array" ref="Y3898">_xlfn.IFS(AND(AD3898=0,AH3898&gt;1),0,AD3898=0,"",SUM(AA3898:AC3898)=30,10,OR(AA3898=5,AB3898=5,AC3898=5),5)</f>
        <v/>
      </c>
      <c r="Z3898" s="4" t="str" cm="1">
        <f t="array" ref="Z3898">IFERROR(_xlfn.IFS(AND(AH3898=0,Y3898=10),"Excelente, producto bien configurado",AND(Y3898=5,AH3898&gt;1),"Faltan Datos Obligatorios y hay error en datos opcionales",Y3898=5,CONCATENATE("Faltan Datos Obligatorios:",IF(AA3898=5," Nombre, ",""),IF(AB3898=5," Precio, ",""),IF(AC3898=5," Cantidad ","")),AH3898&gt;=30,"Error Descuento y Granel",AF3898=15,"Falta Digitar Descuento",AF3898=16,"Error: Valor descuento superior a venta",AG3898=17,"Falta Seleccionar Unidad de medida",AG3898=19,"Habilitar venta a Granel"),"")</f>
        <v/>
      </c>
      <c r="AA3898" s="4">
        <f>IF($AD3898=0,-5,IF(D3898="",5,10))</f>
        <v>-5</v>
      </c>
      <c r="AB3898" s="4">
        <f>IF($AD3898=0,-5,IF(E3898="",5,10))</f>
        <v>-5</v>
      </c>
      <c r="AC3898" s="4">
        <f>IF($AD3898=0,-5,IF(F3898="",5,10))</f>
        <v>-5</v>
      </c>
      <c r="AD3898" s="4">
        <f>COUNTA(D3898:F3898)</f>
        <v>0</v>
      </c>
      <c r="AE3898" s="4">
        <f>COUNTA(G3898:V3898)</f>
        <v>0</v>
      </c>
      <c r="AF3898" s="4" cm="1">
        <f t="array" ref="AF3898">IFERROR(_xlfn.IFS((AND(OR(P3898="Si"),Q3898="")),15,AND(Q3898&lt;&gt;"",P3898=""),18,E3898&lt;Q3898,16),0)</f>
        <v>0</v>
      </c>
      <c r="AG3898" s="4" cm="1">
        <f t="array" ref="AG3898">IFERROR(_xlfn.IFS((AND(OR(R3898="Si"),S3898="")),17,AND(S3898&lt;&gt;"",R3898=""),19),0)</f>
        <v>0</v>
      </c>
      <c r="AH3898" s="4">
        <f t="shared" si="182"/>
        <v>0</v>
      </c>
    </row>
    <row r="3899" spans="2:34" x14ac:dyDescent="0.25">
      <c r="B3899" s="6" t="str">
        <f t="shared" si="180"/>
        <v/>
      </c>
      <c r="C3899" s="7" t="str">
        <f t="shared" si="181"/>
        <v/>
      </c>
      <c r="D3899" s="9"/>
      <c r="E3899" s="10"/>
      <c r="F3899" s="9"/>
      <c r="G3899" s="8"/>
      <c r="H3899" s="8"/>
      <c r="I3899" s="8"/>
      <c r="J3899" s="8"/>
      <c r="K3899" s="8"/>
      <c r="L3899" s="8"/>
      <c r="M3899" s="11"/>
      <c r="N3899" s="26"/>
      <c r="O3899" s="26"/>
      <c r="P3899" s="8"/>
      <c r="Q3899" s="11"/>
      <c r="R3899" s="8"/>
      <c r="S3899" s="8"/>
      <c r="T3899" s="8"/>
      <c r="U3899" s="8"/>
      <c r="V3899" s="8"/>
      <c r="Y3899" s="4" t="str" cm="1">
        <f t="array" ref="Y3899">_xlfn.IFS(AND(AD3899=0,AH3899&gt;1),0,AD3899=0,"",SUM(AA3899:AC3899)=30,10,OR(AA3899=5,AB3899=5,AC3899=5),5)</f>
        <v/>
      </c>
      <c r="Z3899" s="4" t="str" cm="1">
        <f t="array" ref="Z3899">IFERROR(_xlfn.IFS(AND(AH3899=0,Y3899=10),"Excelente, producto bien configurado",AND(Y3899=5,AH3899&gt;1),"Faltan Datos Obligatorios y hay error en datos opcionales",Y3899=5,CONCATENATE("Faltan Datos Obligatorios:",IF(AA3899=5," Nombre, ",""),IF(AB3899=5," Precio, ",""),IF(AC3899=5," Cantidad ","")),AH3899&gt;=30,"Error Descuento y Granel",AF3899=15,"Falta Digitar Descuento",AF3899=16,"Error: Valor descuento superior a venta",AG3899=17,"Falta Seleccionar Unidad de medida",AG3899=19,"Habilitar venta a Granel"),"")</f>
        <v/>
      </c>
      <c r="AA3899" s="4">
        <f>IF($AD3899=0,-5,IF(D3899="",5,10))</f>
        <v>-5</v>
      </c>
      <c r="AB3899" s="4">
        <f>IF($AD3899=0,-5,IF(E3899="",5,10))</f>
        <v>-5</v>
      </c>
      <c r="AC3899" s="4">
        <f>IF($AD3899=0,-5,IF(F3899="",5,10))</f>
        <v>-5</v>
      </c>
      <c r="AD3899" s="4">
        <f>COUNTA(D3899:F3899)</f>
        <v>0</v>
      </c>
      <c r="AE3899" s="4">
        <f>COUNTA(G3899:V3899)</f>
        <v>0</v>
      </c>
      <c r="AF3899" s="4" cm="1">
        <f t="array" ref="AF3899">IFERROR(_xlfn.IFS((AND(OR(P3899="Si"),Q3899="")),15,AND(Q3899&lt;&gt;"",P3899=""),18,E3899&lt;Q3899,16),0)</f>
        <v>0</v>
      </c>
      <c r="AG3899" s="4" cm="1">
        <f t="array" ref="AG3899">IFERROR(_xlfn.IFS((AND(OR(R3899="Si"),S3899="")),17,AND(S3899&lt;&gt;"",R3899=""),19),0)</f>
        <v>0</v>
      </c>
      <c r="AH3899" s="4">
        <f t="shared" si="182"/>
        <v>0</v>
      </c>
    </row>
    <row r="3900" spans="2:34" x14ac:dyDescent="0.25">
      <c r="B3900" s="6" t="str">
        <f t="shared" si="180"/>
        <v/>
      </c>
      <c r="C3900" s="7" t="str">
        <f t="shared" si="181"/>
        <v/>
      </c>
      <c r="D3900" s="9"/>
      <c r="E3900" s="10"/>
      <c r="F3900" s="9"/>
      <c r="G3900" s="8"/>
      <c r="H3900" s="8"/>
      <c r="I3900" s="8"/>
      <c r="J3900" s="8"/>
      <c r="K3900" s="8"/>
      <c r="L3900" s="8"/>
      <c r="M3900" s="11"/>
      <c r="N3900" s="26"/>
      <c r="O3900" s="26"/>
      <c r="P3900" s="8"/>
      <c r="Q3900" s="11"/>
      <c r="R3900" s="8"/>
      <c r="S3900" s="8"/>
      <c r="T3900" s="8"/>
      <c r="U3900" s="8"/>
      <c r="V3900" s="8"/>
      <c r="Y3900" s="4" t="str" cm="1">
        <f t="array" ref="Y3900">_xlfn.IFS(AND(AD3900=0,AH3900&gt;1),0,AD3900=0,"",SUM(AA3900:AC3900)=30,10,OR(AA3900=5,AB3900=5,AC3900=5),5)</f>
        <v/>
      </c>
      <c r="Z3900" s="4" t="str" cm="1">
        <f t="array" ref="Z3900">IFERROR(_xlfn.IFS(AND(AH3900=0,Y3900=10),"Excelente, producto bien configurado",AND(Y3900=5,AH3900&gt;1),"Faltan Datos Obligatorios y hay error en datos opcionales",Y3900=5,CONCATENATE("Faltan Datos Obligatorios:",IF(AA3900=5," Nombre, ",""),IF(AB3900=5," Precio, ",""),IF(AC3900=5," Cantidad ","")),AH3900&gt;=30,"Error Descuento y Granel",AF3900=15,"Falta Digitar Descuento",AF3900=16,"Error: Valor descuento superior a venta",AG3900=17,"Falta Seleccionar Unidad de medida",AG3900=19,"Habilitar venta a Granel"),"")</f>
        <v/>
      </c>
      <c r="AA3900" s="4">
        <f>IF($AD3900=0,-5,IF(D3900="",5,10))</f>
        <v>-5</v>
      </c>
      <c r="AB3900" s="4">
        <f>IF($AD3900=0,-5,IF(E3900="",5,10))</f>
        <v>-5</v>
      </c>
      <c r="AC3900" s="4">
        <f>IF($AD3900=0,-5,IF(F3900="",5,10))</f>
        <v>-5</v>
      </c>
      <c r="AD3900" s="4">
        <f>COUNTA(D3900:F3900)</f>
        <v>0</v>
      </c>
      <c r="AE3900" s="4">
        <f>COUNTA(G3900:V3900)</f>
        <v>0</v>
      </c>
      <c r="AF3900" s="4" cm="1">
        <f t="array" ref="AF3900">IFERROR(_xlfn.IFS((AND(OR(P3900="Si"),Q3900="")),15,AND(Q3900&lt;&gt;"",P3900=""),18,E3900&lt;Q3900,16),0)</f>
        <v>0</v>
      </c>
      <c r="AG3900" s="4" cm="1">
        <f t="array" ref="AG3900">IFERROR(_xlfn.IFS((AND(OR(R3900="Si"),S3900="")),17,AND(S3900&lt;&gt;"",R3900=""),19),0)</f>
        <v>0</v>
      </c>
      <c r="AH3900" s="4">
        <f t="shared" si="182"/>
        <v>0</v>
      </c>
    </row>
    <row r="3901" spans="2:34" x14ac:dyDescent="0.25">
      <c r="B3901" s="6" t="str">
        <f t="shared" si="180"/>
        <v/>
      </c>
      <c r="C3901" s="7" t="str">
        <f t="shared" si="181"/>
        <v/>
      </c>
      <c r="D3901" s="9"/>
      <c r="E3901" s="10"/>
      <c r="F3901" s="9"/>
      <c r="G3901" s="8"/>
      <c r="H3901" s="8"/>
      <c r="I3901" s="8"/>
      <c r="J3901" s="8"/>
      <c r="K3901" s="8"/>
      <c r="L3901" s="8"/>
      <c r="M3901" s="11"/>
      <c r="N3901" s="26"/>
      <c r="O3901" s="26"/>
      <c r="P3901" s="8"/>
      <c r="Q3901" s="11"/>
      <c r="R3901" s="8"/>
      <c r="S3901" s="8"/>
      <c r="T3901" s="8"/>
      <c r="U3901" s="8"/>
      <c r="V3901" s="8"/>
      <c r="Y3901" s="4" t="str" cm="1">
        <f t="array" ref="Y3901">_xlfn.IFS(AND(AD3901=0,AH3901&gt;1),0,AD3901=0,"",SUM(AA3901:AC3901)=30,10,OR(AA3901=5,AB3901=5,AC3901=5),5)</f>
        <v/>
      </c>
      <c r="Z3901" s="4" t="str" cm="1">
        <f t="array" ref="Z3901">IFERROR(_xlfn.IFS(AND(AH3901=0,Y3901=10),"Excelente, producto bien configurado",AND(Y3901=5,AH3901&gt;1),"Faltan Datos Obligatorios y hay error en datos opcionales",Y3901=5,CONCATENATE("Faltan Datos Obligatorios:",IF(AA3901=5," Nombre, ",""),IF(AB3901=5," Precio, ",""),IF(AC3901=5," Cantidad ","")),AH3901&gt;=30,"Error Descuento y Granel",AF3901=15,"Falta Digitar Descuento",AF3901=16,"Error: Valor descuento superior a venta",AG3901=17,"Falta Seleccionar Unidad de medida",AG3901=19,"Habilitar venta a Granel"),"")</f>
        <v/>
      </c>
      <c r="AA3901" s="4">
        <f>IF($AD3901=0,-5,IF(D3901="",5,10))</f>
        <v>-5</v>
      </c>
      <c r="AB3901" s="4">
        <f>IF($AD3901=0,-5,IF(E3901="",5,10))</f>
        <v>-5</v>
      </c>
      <c r="AC3901" s="4">
        <f>IF($AD3901=0,-5,IF(F3901="",5,10))</f>
        <v>-5</v>
      </c>
      <c r="AD3901" s="4">
        <f>COUNTA(D3901:F3901)</f>
        <v>0</v>
      </c>
      <c r="AE3901" s="4">
        <f>COUNTA(G3901:V3901)</f>
        <v>0</v>
      </c>
      <c r="AF3901" s="4" cm="1">
        <f t="array" ref="AF3901">IFERROR(_xlfn.IFS((AND(OR(P3901="Si"),Q3901="")),15,AND(Q3901&lt;&gt;"",P3901=""),18,E3901&lt;Q3901,16),0)</f>
        <v>0</v>
      </c>
      <c r="AG3901" s="4" cm="1">
        <f t="array" ref="AG3901">IFERROR(_xlfn.IFS((AND(OR(R3901="Si"),S3901="")),17,AND(S3901&lt;&gt;"",R3901=""),19),0)</f>
        <v>0</v>
      </c>
      <c r="AH3901" s="4">
        <f t="shared" si="182"/>
        <v>0</v>
      </c>
    </row>
    <row r="3902" spans="2:34" x14ac:dyDescent="0.25">
      <c r="B3902" s="6" t="str">
        <f t="shared" si="180"/>
        <v/>
      </c>
      <c r="C3902" s="7" t="str">
        <f t="shared" si="181"/>
        <v/>
      </c>
      <c r="D3902" s="9"/>
      <c r="E3902" s="10"/>
      <c r="F3902" s="9"/>
      <c r="G3902" s="8"/>
      <c r="H3902" s="8"/>
      <c r="I3902" s="8"/>
      <c r="J3902" s="8"/>
      <c r="K3902" s="8"/>
      <c r="L3902" s="8"/>
      <c r="M3902" s="11"/>
      <c r="N3902" s="26"/>
      <c r="O3902" s="26"/>
      <c r="P3902" s="8"/>
      <c r="Q3902" s="11"/>
      <c r="R3902" s="8"/>
      <c r="S3902" s="8"/>
      <c r="T3902" s="8"/>
      <c r="U3902" s="8"/>
      <c r="V3902" s="8"/>
      <c r="Y3902" s="4" t="str" cm="1">
        <f t="array" ref="Y3902">_xlfn.IFS(AND(AD3902=0,AH3902&gt;1),0,AD3902=0,"",SUM(AA3902:AC3902)=30,10,OR(AA3902=5,AB3902=5,AC3902=5),5)</f>
        <v/>
      </c>
      <c r="Z3902" s="4" t="str" cm="1">
        <f t="array" ref="Z3902">IFERROR(_xlfn.IFS(AND(AH3902=0,Y3902=10),"Excelente, producto bien configurado",AND(Y3902=5,AH3902&gt;1),"Faltan Datos Obligatorios y hay error en datos opcionales",Y3902=5,CONCATENATE("Faltan Datos Obligatorios:",IF(AA3902=5," Nombre, ",""),IF(AB3902=5," Precio, ",""),IF(AC3902=5," Cantidad ","")),AH3902&gt;=30,"Error Descuento y Granel",AF3902=15,"Falta Digitar Descuento",AF3902=16,"Error: Valor descuento superior a venta",AG3902=17,"Falta Seleccionar Unidad de medida",AG3902=19,"Habilitar venta a Granel"),"")</f>
        <v/>
      </c>
      <c r="AA3902" s="4">
        <f>IF($AD3902=0,-5,IF(D3902="",5,10))</f>
        <v>-5</v>
      </c>
      <c r="AB3902" s="4">
        <f>IF($AD3902=0,-5,IF(E3902="",5,10))</f>
        <v>-5</v>
      </c>
      <c r="AC3902" s="4">
        <f>IF($AD3902=0,-5,IF(F3902="",5,10))</f>
        <v>-5</v>
      </c>
      <c r="AD3902" s="4">
        <f>COUNTA(D3902:F3902)</f>
        <v>0</v>
      </c>
      <c r="AE3902" s="4">
        <f>COUNTA(G3902:V3902)</f>
        <v>0</v>
      </c>
      <c r="AF3902" s="4" cm="1">
        <f t="array" ref="AF3902">IFERROR(_xlfn.IFS((AND(OR(P3902="Si"),Q3902="")),15,AND(Q3902&lt;&gt;"",P3902=""),18,E3902&lt;Q3902,16),0)</f>
        <v>0</v>
      </c>
      <c r="AG3902" s="4" cm="1">
        <f t="array" ref="AG3902">IFERROR(_xlfn.IFS((AND(OR(R3902="Si"),S3902="")),17,AND(S3902&lt;&gt;"",R3902=""),19),0)</f>
        <v>0</v>
      </c>
      <c r="AH3902" s="4">
        <f t="shared" si="182"/>
        <v>0</v>
      </c>
    </row>
    <row r="3903" spans="2:34" x14ac:dyDescent="0.25">
      <c r="B3903" s="6" t="str">
        <f t="shared" si="180"/>
        <v/>
      </c>
      <c r="C3903" s="7" t="str">
        <f t="shared" si="181"/>
        <v/>
      </c>
      <c r="D3903" s="9"/>
      <c r="E3903" s="10"/>
      <c r="F3903" s="9"/>
      <c r="G3903" s="8"/>
      <c r="H3903" s="8"/>
      <c r="I3903" s="8"/>
      <c r="J3903" s="8"/>
      <c r="K3903" s="8"/>
      <c r="L3903" s="8"/>
      <c r="M3903" s="11"/>
      <c r="N3903" s="26"/>
      <c r="O3903" s="26"/>
      <c r="P3903" s="8"/>
      <c r="Q3903" s="11"/>
      <c r="R3903" s="8"/>
      <c r="S3903" s="8"/>
      <c r="T3903" s="8"/>
      <c r="U3903" s="8"/>
      <c r="V3903" s="8"/>
      <c r="Y3903" s="4" t="str" cm="1">
        <f t="array" ref="Y3903">_xlfn.IFS(AND(AD3903=0,AH3903&gt;1),0,AD3903=0,"",SUM(AA3903:AC3903)=30,10,OR(AA3903=5,AB3903=5,AC3903=5),5)</f>
        <v/>
      </c>
      <c r="Z3903" s="4" t="str" cm="1">
        <f t="array" ref="Z3903">IFERROR(_xlfn.IFS(AND(AH3903=0,Y3903=10),"Excelente, producto bien configurado",AND(Y3903=5,AH3903&gt;1),"Faltan Datos Obligatorios y hay error en datos opcionales",Y3903=5,CONCATENATE("Faltan Datos Obligatorios:",IF(AA3903=5," Nombre, ",""),IF(AB3903=5," Precio, ",""),IF(AC3903=5," Cantidad ","")),AH3903&gt;=30,"Error Descuento y Granel",AF3903=15,"Falta Digitar Descuento",AF3903=16,"Error: Valor descuento superior a venta",AG3903=17,"Falta Seleccionar Unidad de medida",AG3903=19,"Habilitar venta a Granel"),"")</f>
        <v/>
      </c>
      <c r="AA3903" s="4">
        <f>IF($AD3903=0,-5,IF(D3903="",5,10))</f>
        <v>-5</v>
      </c>
      <c r="AB3903" s="4">
        <f>IF($AD3903=0,-5,IF(E3903="",5,10))</f>
        <v>-5</v>
      </c>
      <c r="AC3903" s="4">
        <f>IF($AD3903=0,-5,IF(F3903="",5,10))</f>
        <v>-5</v>
      </c>
      <c r="AD3903" s="4">
        <f>COUNTA(D3903:F3903)</f>
        <v>0</v>
      </c>
      <c r="AE3903" s="4">
        <f>COUNTA(G3903:V3903)</f>
        <v>0</v>
      </c>
      <c r="AF3903" s="4" cm="1">
        <f t="array" ref="AF3903">IFERROR(_xlfn.IFS((AND(OR(P3903="Si"),Q3903="")),15,AND(Q3903&lt;&gt;"",P3903=""),18,E3903&lt;Q3903,16),0)</f>
        <v>0</v>
      </c>
      <c r="AG3903" s="4" cm="1">
        <f t="array" ref="AG3903">IFERROR(_xlfn.IFS((AND(OR(R3903="Si"),S3903="")),17,AND(S3903&lt;&gt;"",R3903=""),19),0)</f>
        <v>0</v>
      </c>
      <c r="AH3903" s="4">
        <f t="shared" si="182"/>
        <v>0</v>
      </c>
    </row>
    <row r="3904" spans="2:34" x14ac:dyDescent="0.25">
      <c r="B3904" s="6" t="str">
        <f t="shared" si="180"/>
        <v/>
      </c>
      <c r="C3904" s="7" t="str">
        <f t="shared" si="181"/>
        <v/>
      </c>
      <c r="D3904" s="9"/>
      <c r="E3904" s="10"/>
      <c r="F3904" s="9"/>
      <c r="G3904" s="8"/>
      <c r="H3904" s="8"/>
      <c r="I3904" s="8"/>
      <c r="J3904" s="8"/>
      <c r="K3904" s="8"/>
      <c r="L3904" s="8"/>
      <c r="M3904" s="11"/>
      <c r="N3904" s="26"/>
      <c r="O3904" s="26"/>
      <c r="P3904" s="8"/>
      <c r="Q3904" s="11"/>
      <c r="R3904" s="8"/>
      <c r="S3904" s="8"/>
      <c r="T3904" s="8"/>
      <c r="U3904" s="8"/>
      <c r="V3904" s="8"/>
      <c r="Y3904" s="4" t="str" cm="1">
        <f t="array" ref="Y3904">_xlfn.IFS(AND(AD3904=0,AH3904&gt;1),0,AD3904=0,"",SUM(AA3904:AC3904)=30,10,OR(AA3904=5,AB3904=5,AC3904=5),5)</f>
        <v/>
      </c>
      <c r="Z3904" s="4" t="str" cm="1">
        <f t="array" ref="Z3904">IFERROR(_xlfn.IFS(AND(AH3904=0,Y3904=10),"Excelente, producto bien configurado",AND(Y3904=5,AH3904&gt;1),"Faltan Datos Obligatorios y hay error en datos opcionales",Y3904=5,CONCATENATE("Faltan Datos Obligatorios:",IF(AA3904=5," Nombre, ",""),IF(AB3904=5," Precio, ",""),IF(AC3904=5," Cantidad ","")),AH3904&gt;=30,"Error Descuento y Granel",AF3904=15,"Falta Digitar Descuento",AF3904=16,"Error: Valor descuento superior a venta",AG3904=17,"Falta Seleccionar Unidad de medida",AG3904=19,"Habilitar venta a Granel"),"")</f>
        <v/>
      </c>
      <c r="AA3904" s="4">
        <f>IF($AD3904=0,-5,IF(D3904="",5,10))</f>
        <v>-5</v>
      </c>
      <c r="AB3904" s="4">
        <f>IF($AD3904=0,-5,IF(E3904="",5,10))</f>
        <v>-5</v>
      </c>
      <c r="AC3904" s="4">
        <f>IF($AD3904=0,-5,IF(F3904="",5,10))</f>
        <v>-5</v>
      </c>
      <c r="AD3904" s="4">
        <f>COUNTA(D3904:F3904)</f>
        <v>0</v>
      </c>
      <c r="AE3904" s="4">
        <f>COUNTA(G3904:V3904)</f>
        <v>0</v>
      </c>
      <c r="AF3904" s="4" cm="1">
        <f t="array" ref="AF3904">IFERROR(_xlfn.IFS((AND(OR(P3904="Si"),Q3904="")),15,AND(Q3904&lt;&gt;"",P3904=""),18,E3904&lt;Q3904,16),0)</f>
        <v>0</v>
      </c>
      <c r="AG3904" s="4" cm="1">
        <f t="array" ref="AG3904">IFERROR(_xlfn.IFS((AND(OR(R3904="Si"),S3904="")),17,AND(S3904&lt;&gt;"",R3904=""),19),0)</f>
        <v>0</v>
      </c>
      <c r="AH3904" s="4">
        <f t="shared" si="182"/>
        <v>0</v>
      </c>
    </row>
    <row r="3905" spans="2:34" x14ac:dyDescent="0.25">
      <c r="B3905" s="6" t="str">
        <f t="shared" si="180"/>
        <v/>
      </c>
      <c r="C3905" s="7" t="str">
        <f t="shared" si="181"/>
        <v/>
      </c>
      <c r="D3905" s="9"/>
      <c r="E3905" s="10"/>
      <c r="F3905" s="9"/>
      <c r="G3905" s="8"/>
      <c r="H3905" s="8"/>
      <c r="I3905" s="8"/>
      <c r="J3905" s="8"/>
      <c r="K3905" s="8"/>
      <c r="L3905" s="8"/>
      <c r="M3905" s="11"/>
      <c r="N3905" s="26"/>
      <c r="O3905" s="26"/>
      <c r="P3905" s="8"/>
      <c r="Q3905" s="11"/>
      <c r="R3905" s="8"/>
      <c r="S3905" s="8"/>
      <c r="T3905" s="8"/>
      <c r="U3905" s="8"/>
      <c r="V3905" s="8"/>
      <c r="Y3905" s="4" t="str" cm="1">
        <f t="array" ref="Y3905">_xlfn.IFS(AND(AD3905=0,AH3905&gt;1),0,AD3905=0,"",SUM(AA3905:AC3905)=30,10,OR(AA3905=5,AB3905=5,AC3905=5),5)</f>
        <v/>
      </c>
      <c r="Z3905" s="4" t="str" cm="1">
        <f t="array" ref="Z3905">IFERROR(_xlfn.IFS(AND(AH3905=0,Y3905=10),"Excelente, producto bien configurado",AND(Y3905=5,AH3905&gt;1),"Faltan Datos Obligatorios y hay error en datos opcionales",Y3905=5,CONCATENATE("Faltan Datos Obligatorios:",IF(AA3905=5," Nombre, ",""),IF(AB3905=5," Precio, ",""),IF(AC3905=5," Cantidad ","")),AH3905&gt;=30,"Error Descuento y Granel",AF3905=15,"Falta Digitar Descuento",AF3905=16,"Error: Valor descuento superior a venta",AG3905=17,"Falta Seleccionar Unidad de medida",AG3905=19,"Habilitar venta a Granel"),"")</f>
        <v/>
      </c>
      <c r="AA3905" s="4">
        <f>IF($AD3905=0,-5,IF(D3905="",5,10))</f>
        <v>-5</v>
      </c>
      <c r="AB3905" s="4">
        <f>IF($AD3905=0,-5,IF(E3905="",5,10))</f>
        <v>-5</v>
      </c>
      <c r="AC3905" s="4">
        <f>IF($AD3905=0,-5,IF(F3905="",5,10))</f>
        <v>-5</v>
      </c>
      <c r="AD3905" s="4">
        <f>COUNTA(D3905:F3905)</f>
        <v>0</v>
      </c>
      <c r="AE3905" s="4">
        <f>COUNTA(G3905:V3905)</f>
        <v>0</v>
      </c>
      <c r="AF3905" s="4" cm="1">
        <f t="array" ref="AF3905">IFERROR(_xlfn.IFS((AND(OR(P3905="Si"),Q3905="")),15,AND(Q3905&lt;&gt;"",P3905=""),18,E3905&lt;Q3905,16),0)</f>
        <v>0</v>
      </c>
      <c r="AG3905" s="4" cm="1">
        <f t="array" ref="AG3905">IFERROR(_xlfn.IFS((AND(OR(R3905="Si"),S3905="")),17,AND(S3905&lt;&gt;"",R3905=""),19),0)</f>
        <v>0</v>
      </c>
      <c r="AH3905" s="4">
        <f t="shared" si="182"/>
        <v>0</v>
      </c>
    </row>
    <row r="3906" spans="2:34" x14ac:dyDescent="0.25">
      <c r="B3906" s="6" t="str">
        <f t="shared" si="180"/>
        <v/>
      </c>
      <c r="C3906" s="7" t="str">
        <f t="shared" si="181"/>
        <v/>
      </c>
      <c r="D3906" s="9"/>
      <c r="E3906" s="10"/>
      <c r="F3906" s="9"/>
      <c r="G3906" s="8"/>
      <c r="H3906" s="8"/>
      <c r="I3906" s="8"/>
      <c r="J3906" s="8"/>
      <c r="K3906" s="8"/>
      <c r="L3906" s="8"/>
      <c r="M3906" s="11"/>
      <c r="N3906" s="26"/>
      <c r="O3906" s="26"/>
      <c r="P3906" s="8"/>
      <c r="Q3906" s="11"/>
      <c r="R3906" s="8"/>
      <c r="S3906" s="8"/>
      <c r="T3906" s="8"/>
      <c r="U3906" s="8"/>
      <c r="V3906" s="8"/>
      <c r="Y3906" s="4" t="str" cm="1">
        <f t="array" ref="Y3906">_xlfn.IFS(AND(AD3906=0,AH3906&gt;1),0,AD3906=0,"",SUM(AA3906:AC3906)=30,10,OR(AA3906=5,AB3906=5,AC3906=5),5)</f>
        <v/>
      </c>
      <c r="Z3906" s="4" t="str" cm="1">
        <f t="array" ref="Z3906">IFERROR(_xlfn.IFS(AND(AH3906=0,Y3906=10),"Excelente, producto bien configurado",AND(Y3906=5,AH3906&gt;1),"Faltan Datos Obligatorios y hay error en datos opcionales",Y3906=5,CONCATENATE("Faltan Datos Obligatorios:",IF(AA3906=5," Nombre, ",""),IF(AB3906=5," Precio, ",""),IF(AC3906=5," Cantidad ","")),AH3906&gt;=30,"Error Descuento y Granel",AF3906=15,"Falta Digitar Descuento",AF3906=16,"Error: Valor descuento superior a venta",AG3906=17,"Falta Seleccionar Unidad de medida",AG3906=19,"Habilitar venta a Granel"),"")</f>
        <v/>
      </c>
      <c r="AA3906" s="4">
        <f>IF($AD3906=0,-5,IF(D3906="",5,10))</f>
        <v>-5</v>
      </c>
      <c r="AB3906" s="4">
        <f>IF($AD3906=0,-5,IF(E3906="",5,10))</f>
        <v>-5</v>
      </c>
      <c r="AC3906" s="4">
        <f>IF($AD3906=0,-5,IF(F3906="",5,10))</f>
        <v>-5</v>
      </c>
      <c r="AD3906" s="4">
        <f>COUNTA(D3906:F3906)</f>
        <v>0</v>
      </c>
      <c r="AE3906" s="4">
        <f>COUNTA(G3906:V3906)</f>
        <v>0</v>
      </c>
      <c r="AF3906" s="4" cm="1">
        <f t="array" ref="AF3906">IFERROR(_xlfn.IFS((AND(OR(P3906="Si"),Q3906="")),15,AND(Q3906&lt;&gt;"",P3906=""),18,E3906&lt;Q3906,16),0)</f>
        <v>0</v>
      </c>
      <c r="AG3906" s="4" cm="1">
        <f t="array" ref="AG3906">IFERROR(_xlfn.IFS((AND(OR(R3906="Si"),S3906="")),17,AND(S3906&lt;&gt;"",R3906=""),19),0)</f>
        <v>0</v>
      </c>
      <c r="AH3906" s="4">
        <f t="shared" si="182"/>
        <v>0</v>
      </c>
    </row>
    <row r="3907" spans="2:34" x14ac:dyDescent="0.25">
      <c r="B3907" s="6" t="str">
        <f t="shared" si="180"/>
        <v/>
      </c>
      <c r="C3907" s="7" t="str">
        <f t="shared" si="181"/>
        <v/>
      </c>
      <c r="D3907" s="9"/>
      <c r="E3907" s="10"/>
      <c r="F3907" s="9"/>
      <c r="G3907" s="8"/>
      <c r="H3907" s="8"/>
      <c r="I3907" s="8"/>
      <c r="J3907" s="8"/>
      <c r="K3907" s="8"/>
      <c r="L3907" s="8"/>
      <c r="M3907" s="11"/>
      <c r="N3907" s="26"/>
      <c r="O3907" s="26"/>
      <c r="P3907" s="8"/>
      <c r="Q3907" s="11"/>
      <c r="R3907" s="8"/>
      <c r="S3907" s="8"/>
      <c r="T3907" s="8"/>
      <c r="U3907" s="8"/>
      <c r="V3907" s="8"/>
      <c r="Y3907" s="4" t="str" cm="1">
        <f t="array" ref="Y3907">_xlfn.IFS(AND(AD3907=0,AH3907&gt;1),0,AD3907=0,"",SUM(AA3907:AC3907)=30,10,OR(AA3907=5,AB3907=5,AC3907=5),5)</f>
        <v/>
      </c>
      <c r="Z3907" s="4" t="str" cm="1">
        <f t="array" ref="Z3907">IFERROR(_xlfn.IFS(AND(AH3907=0,Y3907=10),"Excelente, producto bien configurado",AND(Y3907=5,AH3907&gt;1),"Faltan Datos Obligatorios y hay error en datos opcionales",Y3907=5,CONCATENATE("Faltan Datos Obligatorios:",IF(AA3907=5," Nombre, ",""),IF(AB3907=5," Precio, ",""),IF(AC3907=5," Cantidad ","")),AH3907&gt;=30,"Error Descuento y Granel",AF3907=15,"Falta Digitar Descuento",AF3907=16,"Error: Valor descuento superior a venta",AG3907=17,"Falta Seleccionar Unidad de medida",AG3907=19,"Habilitar venta a Granel"),"")</f>
        <v/>
      </c>
      <c r="AA3907" s="4">
        <f>IF($AD3907=0,-5,IF(D3907="",5,10))</f>
        <v>-5</v>
      </c>
      <c r="AB3907" s="4">
        <f>IF($AD3907=0,-5,IF(E3907="",5,10))</f>
        <v>-5</v>
      </c>
      <c r="AC3907" s="4">
        <f>IF($AD3907=0,-5,IF(F3907="",5,10))</f>
        <v>-5</v>
      </c>
      <c r="AD3907" s="4">
        <f>COUNTA(D3907:F3907)</f>
        <v>0</v>
      </c>
      <c r="AE3907" s="4">
        <f>COUNTA(G3907:V3907)</f>
        <v>0</v>
      </c>
      <c r="AF3907" s="4" cm="1">
        <f t="array" ref="AF3907">IFERROR(_xlfn.IFS((AND(OR(P3907="Si"),Q3907="")),15,AND(Q3907&lt;&gt;"",P3907=""),18,E3907&lt;Q3907,16),0)</f>
        <v>0</v>
      </c>
      <c r="AG3907" s="4" cm="1">
        <f t="array" ref="AG3907">IFERROR(_xlfn.IFS((AND(OR(R3907="Si"),S3907="")),17,AND(S3907&lt;&gt;"",R3907=""),19),0)</f>
        <v>0</v>
      </c>
      <c r="AH3907" s="4">
        <f t="shared" si="182"/>
        <v>0</v>
      </c>
    </row>
    <row r="3908" spans="2:34" x14ac:dyDescent="0.25">
      <c r="B3908" s="6" t="str">
        <f t="shared" si="180"/>
        <v/>
      </c>
      <c r="C3908" s="7" t="str">
        <f t="shared" si="181"/>
        <v/>
      </c>
      <c r="D3908" s="9"/>
      <c r="E3908" s="10"/>
      <c r="F3908" s="9"/>
      <c r="G3908" s="8"/>
      <c r="H3908" s="8"/>
      <c r="I3908" s="8"/>
      <c r="J3908" s="8"/>
      <c r="K3908" s="8"/>
      <c r="L3908" s="8"/>
      <c r="M3908" s="11"/>
      <c r="N3908" s="26"/>
      <c r="O3908" s="26"/>
      <c r="P3908" s="8"/>
      <c r="Q3908" s="11"/>
      <c r="R3908" s="8"/>
      <c r="S3908" s="8"/>
      <c r="T3908" s="8"/>
      <c r="U3908" s="8"/>
      <c r="V3908" s="8"/>
      <c r="Y3908" s="4" t="str" cm="1">
        <f t="array" ref="Y3908">_xlfn.IFS(AND(AD3908=0,AH3908&gt;1),0,AD3908=0,"",SUM(AA3908:AC3908)=30,10,OR(AA3908=5,AB3908=5,AC3908=5),5)</f>
        <v/>
      </c>
      <c r="Z3908" s="4" t="str" cm="1">
        <f t="array" ref="Z3908">IFERROR(_xlfn.IFS(AND(AH3908=0,Y3908=10),"Excelente, producto bien configurado",AND(Y3908=5,AH3908&gt;1),"Faltan Datos Obligatorios y hay error en datos opcionales",Y3908=5,CONCATENATE("Faltan Datos Obligatorios:",IF(AA3908=5," Nombre, ",""),IF(AB3908=5," Precio, ",""),IF(AC3908=5," Cantidad ","")),AH3908&gt;=30,"Error Descuento y Granel",AF3908=15,"Falta Digitar Descuento",AF3908=16,"Error: Valor descuento superior a venta",AG3908=17,"Falta Seleccionar Unidad de medida",AG3908=19,"Habilitar venta a Granel"),"")</f>
        <v/>
      </c>
      <c r="AA3908" s="4">
        <f>IF($AD3908=0,-5,IF(D3908="",5,10))</f>
        <v>-5</v>
      </c>
      <c r="AB3908" s="4">
        <f>IF($AD3908=0,-5,IF(E3908="",5,10))</f>
        <v>-5</v>
      </c>
      <c r="AC3908" s="4">
        <f>IF($AD3908=0,-5,IF(F3908="",5,10))</f>
        <v>-5</v>
      </c>
      <c r="AD3908" s="4">
        <f>COUNTA(D3908:F3908)</f>
        <v>0</v>
      </c>
      <c r="AE3908" s="4">
        <f>COUNTA(G3908:V3908)</f>
        <v>0</v>
      </c>
      <c r="AF3908" s="4" cm="1">
        <f t="array" ref="AF3908">IFERROR(_xlfn.IFS((AND(OR(P3908="Si"),Q3908="")),15,AND(Q3908&lt;&gt;"",P3908=""),18,E3908&lt;Q3908,16),0)</f>
        <v>0</v>
      </c>
      <c r="AG3908" s="4" cm="1">
        <f t="array" ref="AG3908">IFERROR(_xlfn.IFS((AND(OR(R3908="Si"),S3908="")),17,AND(S3908&lt;&gt;"",R3908=""),19),0)</f>
        <v>0</v>
      </c>
      <c r="AH3908" s="4">
        <f t="shared" si="182"/>
        <v>0</v>
      </c>
    </row>
    <row r="3909" spans="2:34" x14ac:dyDescent="0.25">
      <c r="B3909" s="6" t="str">
        <f t="shared" ref="B3909:B3972" si="183">IF(Y3909&gt;=0,Y3909,"")</f>
        <v/>
      </c>
      <c r="C3909" s="7" t="str">
        <f t="shared" ref="C3909:C3972" si="184">Z3909</f>
        <v/>
      </c>
      <c r="D3909" s="9"/>
      <c r="E3909" s="10"/>
      <c r="F3909" s="9"/>
      <c r="G3909" s="8"/>
      <c r="H3909" s="8"/>
      <c r="I3909" s="8"/>
      <c r="J3909" s="8"/>
      <c r="K3909" s="8"/>
      <c r="L3909" s="8"/>
      <c r="M3909" s="11"/>
      <c r="N3909" s="26"/>
      <c r="O3909" s="26"/>
      <c r="P3909" s="8"/>
      <c r="Q3909" s="11"/>
      <c r="R3909" s="8"/>
      <c r="S3909" s="8"/>
      <c r="T3909" s="8"/>
      <c r="U3909" s="8"/>
      <c r="V3909" s="8"/>
      <c r="Y3909" s="4" t="str" cm="1">
        <f t="array" ref="Y3909">_xlfn.IFS(AND(AD3909=0,AH3909&gt;1),0,AD3909=0,"",SUM(AA3909:AC3909)=30,10,OR(AA3909=5,AB3909=5,AC3909=5),5)</f>
        <v/>
      </c>
      <c r="Z3909" s="4" t="str" cm="1">
        <f t="array" ref="Z3909">IFERROR(_xlfn.IFS(AND(AH3909=0,Y3909=10),"Excelente, producto bien configurado",AND(Y3909=5,AH3909&gt;1),"Faltan Datos Obligatorios y hay error en datos opcionales",Y3909=5,CONCATENATE("Faltan Datos Obligatorios:",IF(AA3909=5," Nombre, ",""),IF(AB3909=5," Precio, ",""),IF(AC3909=5," Cantidad ","")),AH3909&gt;=30,"Error Descuento y Granel",AF3909=15,"Falta Digitar Descuento",AF3909=16,"Error: Valor descuento superior a venta",AG3909=17,"Falta Seleccionar Unidad de medida",AG3909=19,"Habilitar venta a Granel"),"")</f>
        <v/>
      </c>
      <c r="AA3909" s="4">
        <f>IF($AD3909=0,-5,IF(D3909="",5,10))</f>
        <v>-5</v>
      </c>
      <c r="AB3909" s="4">
        <f>IF($AD3909=0,-5,IF(E3909="",5,10))</f>
        <v>-5</v>
      </c>
      <c r="AC3909" s="4">
        <f>IF($AD3909=0,-5,IF(F3909="",5,10))</f>
        <v>-5</v>
      </c>
      <c r="AD3909" s="4">
        <f>COUNTA(D3909:F3909)</f>
        <v>0</v>
      </c>
      <c r="AE3909" s="4">
        <f>COUNTA(G3909:V3909)</f>
        <v>0</v>
      </c>
      <c r="AF3909" s="4" cm="1">
        <f t="array" ref="AF3909">IFERROR(_xlfn.IFS((AND(OR(P3909="Si"),Q3909="")),15,AND(Q3909&lt;&gt;"",P3909=""),18,E3909&lt;Q3909,16),0)</f>
        <v>0</v>
      </c>
      <c r="AG3909" s="4" cm="1">
        <f t="array" ref="AG3909">IFERROR(_xlfn.IFS((AND(OR(R3909="Si"),S3909="")),17,AND(S3909&lt;&gt;"",R3909=""),19),0)</f>
        <v>0</v>
      </c>
      <c r="AH3909" s="4">
        <f t="shared" ref="AH3909:AH3972" si="185">SUM(AF3909:AG3909)</f>
        <v>0</v>
      </c>
    </row>
    <row r="3910" spans="2:34" x14ac:dyDescent="0.25">
      <c r="B3910" s="6" t="str">
        <f t="shared" si="183"/>
        <v/>
      </c>
      <c r="C3910" s="7" t="str">
        <f t="shared" si="184"/>
        <v/>
      </c>
      <c r="D3910" s="9"/>
      <c r="E3910" s="10"/>
      <c r="F3910" s="9"/>
      <c r="G3910" s="8"/>
      <c r="H3910" s="8"/>
      <c r="I3910" s="8"/>
      <c r="J3910" s="8"/>
      <c r="K3910" s="8"/>
      <c r="L3910" s="8"/>
      <c r="M3910" s="11"/>
      <c r="N3910" s="26"/>
      <c r="O3910" s="26"/>
      <c r="P3910" s="8"/>
      <c r="Q3910" s="11"/>
      <c r="R3910" s="8"/>
      <c r="S3910" s="8"/>
      <c r="T3910" s="8"/>
      <c r="U3910" s="8"/>
      <c r="V3910" s="8"/>
      <c r="Y3910" s="4" t="str" cm="1">
        <f t="array" ref="Y3910">_xlfn.IFS(AND(AD3910=0,AH3910&gt;1),0,AD3910=0,"",SUM(AA3910:AC3910)=30,10,OR(AA3910=5,AB3910=5,AC3910=5),5)</f>
        <v/>
      </c>
      <c r="Z3910" s="4" t="str" cm="1">
        <f t="array" ref="Z3910">IFERROR(_xlfn.IFS(AND(AH3910=0,Y3910=10),"Excelente, producto bien configurado",AND(Y3910=5,AH3910&gt;1),"Faltan Datos Obligatorios y hay error en datos opcionales",Y3910=5,CONCATENATE("Faltan Datos Obligatorios:",IF(AA3910=5," Nombre, ",""),IF(AB3910=5," Precio, ",""),IF(AC3910=5," Cantidad ","")),AH3910&gt;=30,"Error Descuento y Granel",AF3910=15,"Falta Digitar Descuento",AF3910=16,"Error: Valor descuento superior a venta",AG3910=17,"Falta Seleccionar Unidad de medida",AG3910=19,"Habilitar venta a Granel"),"")</f>
        <v/>
      </c>
      <c r="AA3910" s="4">
        <f>IF($AD3910=0,-5,IF(D3910="",5,10))</f>
        <v>-5</v>
      </c>
      <c r="AB3910" s="4">
        <f>IF($AD3910=0,-5,IF(E3910="",5,10))</f>
        <v>-5</v>
      </c>
      <c r="AC3910" s="4">
        <f>IF($AD3910=0,-5,IF(F3910="",5,10))</f>
        <v>-5</v>
      </c>
      <c r="AD3910" s="4">
        <f>COUNTA(D3910:F3910)</f>
        <v>0</v>
      </c>
      <c r="AE3910" s="4">
        <f>COUNTA(G3910:V3910)</f>
        <v>0</v>
      </c>
      <c r="AF3910" s="4" cm="1">
        <f t="array" ref="AF3910">IFERROR(_xlfn.IFS((AND(OR(P3910="Si"),Q3910="")),15,AND(Q3910&lt;&gt;"",P3910=""),18,E3910&lt;Q3910,16),0)</f>
        <v>0</v>
      </c>
      <c r="AG3910" s="4" cm="1">
        <f t="array" ref="AG3910">IFERROR(_xlfn.IFS((AND(OR(R3910="Si"),S3910="")),17,AND(S3910&lt;&gt;"",R3910=""),19),0)</f>
        <v>0</v>
      </c>
      <c r="AH3910" s="4">
        <f t="shared" si="185"/>
        <v>0</v>
      </c>
    </row>
    <row r="3911" spans="2:34" x14ac:dyDescent="0.25">
      <c r="B3911" s="6" t="str">
        <f t="shared" si="183"/>
        <v/>
      </c>
      <c r="C3911" s="7" t="str">
        <f t="shared" si="184"/>
        <v/>
      </c>
      <c r="D3911" s="9"/>
      <c r="E3911" s="10"/>
      <c r="F3911" s="9"/>
      <c r="G3911" s="8"/>
      <c r="H3911" s="8"/>
      <c r="I3911" s="8"/>
      <c r="J3911" s="8"/>
      <c r="K3911" s="8"/>
      <c r="L3911" s="8"/>
      <c r="M3911" s="11"/>
      <c r="N3911" s="26"/>
      <c r="O3911" s="26"/>
      <c r="P3911" s="8"/>
      <c r="Q3911" s="11"/>
      <c r="R3911" s="8"/>
      <c r="S3911" s="8"/>
      <c r="T3911" s="8"/>
      <c r="U3911" s="8"/>
      <c r="V3911" s="8"/>
      <c r="Y3911" s="4" t="str" cm="1">
        <f t="array" ref="Y3911">_xlfn.IFS(AND(AD3911=0,AH3911&gt;1),0,AD3911=0,"",SUM(AA3911:AC3911)=30,10,OR(AA3911=5,AB3911=5,AC3911=5),5)</f>
        <v/>
      </c>
      <c r="Z3911" s="4" t="str" cm="1">
        <f t="array" ref="Z3911">IFERROR(_xlfn.IFS(AND(AH3911=0,Y3911=10),"Excelente, producto bien configurado",AND(Y3911=5,AH3911&gt;1),"Faltan Datos Obligatorios y hay error en datos opcionales",Y3911=5,CONCATENATE("Faltan Datos Obligatorios:",IF(AA3911=5," Nombre, ",""),IF(AB3911=5," Precio, ",""),IF(AC3911=5," Cantidad ","")),AH3911&gt;=30,"Error Descuento y Granel",AF3911=15,"Falta Digitar Descuento",AF3911=16,"Error: Valor descuento superior a venta",AG3911=17,"Falta Seleccionar Unidad de medida",AG3911=19,"Habilitar venta a Granel"),"")</f>
        <v/>
      </c>
      <c r="AA3911" s="4">
        <f>IF($AD3911=0,-5,IF(D3911="",5,10))</f>
        <v>-5</v>
      </c>
      <c r="AB3911" s="4">
        <f>IF($AD3911=0,-5,IF(E3911="",5,10))</f>
        <v>-5</v>
      </c>
      <c r="AC3911" s="4">
        <f>IF($AD3911=0,-5,IF(F3911="",5,10))</f>
        <v>-5</v>
      </c>
      <c r="AD3911" s="4">
        <f>COUNTA(D3911:F3911)</f>
        <v>0</v>
      </c>
      <c r="AE3911" s="4">
        <f>COUNTA(G3911:V3911)</f>
        <v>0</v>
      </c>
      <c r="AF3911" s="4" cm="1">
        <f t="array" ref="AF3911">IFERROR(_xlfn.IFS((AND(OR(P3911="Si"),Q3911="")),15,AND(Q3911&lt;&gt;"",P3911=""),18,E3911&lt;Q3911,16),0)</f>
        <v>0</v>
      </c>
      <c r="AG3911" s="4" cm="1">
        <f t="array" ref="AG3911">IFERROR(_xlfn.IFS((AND(OR(R3911="Si"),S3911="")),17,AND(S3911&lt;&gt;"",R3911=""),19),0)</f>
        <v>0</v>
      </c>
      <c r="AH3911" s="4">
        <f t="shared" si="185"/>
        <v>0</v>
      </c>
    </row>
    <row r="3912" spans="2:34" x14ac:dyDescent="0.25">
      <c r="B3912" s="6" t="str">
        <f t="shared" si="183"/>
        <v/>
      </c>
      <c r="C3912" s="7" t="str">
        <f t="shared" si="184"/>
        <v/>
      </c>
      <c r="D3912" s="9"/>
      <c r="E3912" s="10"/>
      <c r="F3912" s="9"/>
      <c r="G3912" s="8"/>
      <c r="H3912" s="8"/>
      <c r="I3912" s="8"/>
      <c r="J3912" s="8"/>
      <c r="K3912" s="8"/>
      <c r="L3912" s="8"/>
      <c r="M3912" s="11"/>
      <c r="N3912" s="26"/>
      <c r="O3912" s="26"/>
      <c r="P3912" s="8"/>
      <c r="Q3912" s="11"/>
      <c r="R3912" s="8"/>
      <c r="S3912" s="8"/>
      <c r="T3912" s="8"/>
      <c r="U3912" s="8"/>
      <c r="V3912" s="8"/>
      <c r="Y3912" s="4" t="str" cm="1">
        <f t="array" ref="Y3912">_xlfn.IFS(AND(AD3912=0,AH3912&gt;1),0,AD3912=0,"",SUM(AA3912:AC3912)=30,10,OR(AA3912=5,AB3912=5,AC3912=5),5)</f>
        <v/>
      </c>
      <c r="Z3912" s="4" t="str" cm="1">
        <f t="array" ref="Z3912">IFERROR(_xlfn.IFS(AND(AH3912=0,Y3912=10),"Excelente, producto bien configurado",AND(Y3912=5,AH3912&gt;1),"Faltan Datos Obligatorios y hay error en datos opcionales",Y3912=5,CONCATENATE("Faltan Datos Obligatorios:",IF(AA3912=5," Nombre, ",""),IF(AB3912=5," Precio, ",""),IF(AC3912=5," Cantidad ","")),AH3912&gt;=30,"Error Descuento y Granel",AF3912=15,"Falta Digitar Descuento",AF3912=16,"Error: Valor descuento superior a venta",AG3912=17,"Falta Seleccionar Unidad de medida",AG3912=19,"Habilitar venta a Granel"),"")</f>
        <v/>
      </c>
      <c r="AA3912" s="4">
        <f>IF($AD3912=0,-5,IF(D3912="",5,10))</f>
        <v>-5</v>
      </c>
      <c r="AB3912" s="4">
        <f>IF($AD3912=0,-5,IF(E3912="",5,10))</f>
        <v>-5</v>
      </c>
      <c r="AC3912" s="4">
        <f>IF($AD3912=0,-5,IF(F3912="",5,10))</f>
        <v>-5</v>
      </c>
      <c r="AD3912" s="4">
        <f>COUNTA(D3912:F3912)</f>
        <v>0</v>
      </c>
      <c r="AE3912" s="4">
        <f>COUNTA(G3912:V3912)</f>
        <v>0</v>
      </c>
      <c r="AF3912" s="4" cm="1">
        <f t="array" ref="AF3912">IFERROR(_xlfn.IFS((AND(OR(P3912="Si"),Q3912="")),15,AND(Q3912&lt;&gt;"",P3912=""),18,E3912&lt;Q3912,16),0)</f>
        <v>0</v>
      </c>
      <c r="AG3912" s="4" cm="1">
        <f t="array" ref="AG3912">IFERROR(_xlfn.IFS((AND(OR(R3912="Si"),S3912="")),17,AND(S3912&lt;&gt;"",R3912=""),19),0)</f>
        <v>0</v>
      </c>
      <c r="AH3912" s="4">
        <f t="shared" si="185"/>
        <v>0</v>
      </c>
    </row>
    <row r="3913" spans="2:34" x14ac:dyDescent="0.25">
      <c r="B3913" s="6" t="str">
        <f t="shared" si="183"/>
        <v/>
      </c>
      <c r="C3913" s="7" t="str">
        <f t="shared" si="184"/>
        <v/>
      </c>
      <c r="D3913" s="9"/>
      <c r="E3913" s="10"/>
      <c r="F3913" s="9"/>
      <c r="G3913" s="8"/>
      <c r="H3913" s="8"/>
      <c r="I3913" s="8"/>
      <c r="J3913" s="8"/>
      <c r="K3913" s="8"/>
      <c r="L3913" s="8"/>
      <c r="M3913" s="11"/>
      <c r="N3913" s="26"/>
      <c r="O3913" s="26"/>
      <c r="P3913" s="8"/>
      <c r="Q3913" s="11"/>
      <c r="R3913" s="8"/>
      <c r="S3913" s="8"/>
      <c r="T3913" s="8"/>
      <c r="U3913" s="8"/>
      <c r="V3913" s="8"/>
      <c r="Y3913" s="4" t="str" cm="1">
        <f t="array" ref="Y3913">_xlfn.IFS(AND(AD3913=0,AH3913&gt;1),0,AD3913=0,"",SUM(AA3913:AC3913)=30,10,OR(AA3913=5,AB3913=5,AC3913=5),5)</f>
        <v/>
      </c>
      <c r="Z3913" s="4" t="str" cm="1">
        <f t="array" ref="Z3913">IFERROR(_xlfn.IFS(AND(AH3913=0,Y3913=10),"Excelente, producto bien configurado",AND(Y3913=5,AH3913&gt;1),"Faltan Datos Obligatorios y hay error en datos opcionales",Y3913=5,CONCATENATE("Faltan Datos Obligatorios:",IF(AA3913=5," Nombre, ",""),IF(AB3913=5," Precio, ",""),IF(AC3913=5," Cantidad ","")),AH3913&gt;=30,"Error Descuento y Granel",AF3913=15,"Falta Digitar Descuento",AF3913=16,"Error: Valor descuento superior a venta",AG3913=17,"Falta Seleccionar Unidad de medida",AG3913=19,"Habilitar venta a Granel"),"")</f>
        <v/>
      </c>
      <c r="AA3913" s="4">
        <f>IF($AD3913=0,-5,IF(D3913="",5,10))</f>
        <v>-5</v>
      </c>
      <c r="AB3913" s="4">
        <f>IF($AD3913=0,-5,IF(E3913="",5,10))</f>
        <v>-5</v>
      </c>
      <c r="AC3913" s="4">
        <f>IF($AD3913=0,-5,IF(F3913="",5,10))</f>
        <v>-5</v>
      </c>
      <c r="AD3913" s="4">
        <f>COUNTA(D3913:F3913)</f>
        <v>0</v>
      </c>
      <c r="AE3913" s="4">
        <f>COUNTA(G3913:V3913)</f>
        <v>0</v>
      </c>
      <c r="AF3913" s="4" cm="1">
        <f t="array" ref="AF3913">IFERROR(_xlfn.IFS((AND(OR(P3913="Si"),Q3913="")),15,AND(Q3913&lt;&gt;"",P3913=""),18,E3913&lt;Q3913,16),0)</f>
        <v>0</v>
      </c>
      <c r="AG3913" s="4" cm="1">
        <f t="array" ref="AG3913">IFERROR(_xlfn.IFS((AND(OR(R3913="Si"),S3913="")),17,AND(S3913&lt;&gt;"",R3913=""),19),0)</f>
        <v>0</v>
      </c>
      <c r="AH3913" s="4">
        <f t="shared" si="185"/>
        <v>0</v>
      </c>
    </row>
    <row r="3914" spans="2:34" x14ac:dyDescent="0.25">
      <c r="B3914" s="6" t="str">
        <f t="shared" si="183"/>
        <v/>
      </c>
      <c r="C3914" s="7" t="str">
        <f t="shared" si="184"/>
        <v/>
      </c>
      <c r="D3914" s="9"/>
      <c r="E3914" s="10"/>
      <c r="F3914" s="9"/>
      <c r="G3914" s="8"/>
      <c r="H3914" s="8"/>
      <c r="I3914" s="8"/>
      <c r="J3914" s="8"/>
      <c r="K3914" s="8"/>
      <c r="L3914" s="8"/>
      <c r="M3914" s="11"/>
      <c r="N3914" s="26"/>
      <c r="O3914" s="26"/>
      <c r="P3914" s="8"/>
      <c r="Q3914" s="11"/>
      <c r="R3914" s="8"/>
      <c r="S3914" s="8"/>
      <c r="T3914" s="8"/>
      <c r="U3914" s="8"/>
      <c r="V3914" s="8"/>
      <c r="Y3914" s="4" t="str" cm="1">
        <f t="array" ref="Y3914">_xlfn.IFS(AND(AD3914=0,AH3914&gt;1),0,AD3914=0,"",SUM(AA3914:AC3914)=30,10,OR(AA3914=5,AB3914=5,AC3914=5),5)</f>
        <v/>
      </c>
      <c r="Z3914" s="4" t="str" cm="1">
        <f t="array" ref="Z3914">IFERROR(_xlfn.IFS(AND(AH3914=0,Y3914=10),"Excelente, producto bien configurado",AND(Y3914=5,AH3914&gt;1),"Faltan Datos Obligatorios y hay error en datos opcionales",Y3914=5,CONCATENATE("Faltan Datos Obligatorios:",IF(AA3914=5," Nombre, ",""),IF(AB3914=5," Precio, ",""),IF(AC3914=5," Cantidad ","")),AH3914&gt;=30,"Error Descuento y Granel",AF3914=15,"Falta Digitar Descuento",AF3914=16,"Error: Valor descuento superior a venta",AG3914=17,"Falta Seleccionar Unidad de medida",AG3914=19,"Habilitar venta a Granel"),"")</f>
        <v/>
      </c>
      <c r="AA3914" s="4">
        <f>IF($AD3914=0,-5,IF(D3914="",5,10))</f>
        <v>-5</v>
      </c>
      <c r="AB3914" s="4">
        <f>IF($AD3914=0,-5,IF(E3914="",5,10))</f>
        <v>-5</v>
      </c>
      <c r="AC3914" s="4">
        <f>IF($AD3914=0,-5,IF(F3914="",5,10))</f>
        <v>-5</v>
      </c>
      <c r="AD3914" s="4">
        <f>COUNTA(D3914:F3914)</f>
        <v>0</v>
      </c>
      <c r="AE3914" s="4">
        <f>COUNTA(G3914:V3914)</f>
        <v>0</v>
      </c>
      <c r="AF3914" s="4" cm="1">
        <f t="array" ref="AF3914">IFERROR(_xlfn.IFS((AND(OR(P3914="Si"),Q3914="")),15,AND(Q3914&lt;&gt;"",P3914=""),18,E3914&lt;Q3914,16),0)</f>
        <v>0</v>
      </c>
      <c r="AG3914" s="4" cm="1">
        <f t="array" ref="AG3914">IFERROR(_xlfn.IFS((AND(OR(R3914="Si"),S3914="")),17,AND(S3914&lt;&gt;"",R3914=""),19),0)</f>
        <v>0</v>
      </c>
      <c r="AH3914" s="4">
        <f t="shared" si="185"/>
        <v>0</v>
      </c>
    </row>
    <row r="3915" spans="2:34" x14ac:dyDescent="0.25">
      <c r="B3915" s="6" t="str">
        <f t="shared" si="183"/>
        <v/>
      </c>
      <c r="C3915" s="7" t="str">
        <f t="shared" si="184"/>
        <v/>
      </c>
      <c r="D3915" s="9"/>
      <c r="E3915" s="10"/>
      <c r="F3915" s="9"/>
      <c r="G3915" s="8"/>
      <c r="H3915" s="8"/>
      <c r="I3915" s="8"/>
      <c r="J3915" s="8"/>
      <c r="K3915" s="8"/>
      <c r="L3915" s="8"/>
      <c r="M3915" s="11"/>
      <c r="N3915" s="26"/>
      <c r="O3915" s="26"/>
      <c r="P3915" s="8"/>
      <c r="Q3915" s="11"/>
      <c r="R3915" s="8"/>
      <c r="S3915" s="8"/>
      <c r="T3915" s="8"/>
      <c r="U3915" s="8"/>
      <c r="V3915" s="8"/>
      <c r="Y3915" s="4" t="str" cm="1">
        <f t="array" ref="Y3915">_xlfn.IFS(AND(AD3915=0,AH3915&gt;1),0,AD3915=0,"",SUM(AA3915:AC3915)=30,10,OR(AA3915=5,AB3915=5,AC3915=5),5)</f>
        <v/>
      </c>
      <c r="Z3915" s="4" t="str" cm="1">
        <f t="array" ref="Z3915">IFERROR(_xlfn.IFS(AND(AH3915=0,Y3915=10),"Excelente, producto bien configurado",AND(Y3915=5,AH3915&gt;1),"Faltan Datos Obligatorios y hay error en datos opcionales",Y3915=5,CONCATENATE("Faltan Datos Obligatorios:",IF(AA3915=5," Nombre, ",""),IF(AB3915=5," Precio, ",""),IF(AC3915=5," Cantidad ","")),AH3915&gt;=30,"Error Descuento y Granel",AF3915=15,"Falta Digitar Descuento",AF3915=16,"Error: Valor descuento superior a venta",AG3915=17,"Falta Seleccionar Unidad de medida",AG3915=19,"Habilitar venta a Granel"),"")</f>
        <v/>
      </c>
      <c r="AA3915" s="4">
        <f>IF($AD3915=0,-5,IF(D3915="",5,10))</f>
        <v>-5</v>
      </c>
      <c r="AB3915" s="4">
        <f>IF($AD3915=0,-5,IF(E3915="",5,10))</f>
        <v>-5</v>
      </c>
      <c r="AC3915" s="4">
        <f>IF($AD3915=0,-5,IF(F3915="",5,10))</f>
        <v>-5</v>
      </c>
      <c r="AD3915" s="4">
        <f>COUNTA(D3915:F3915)</f>
        <v>0</v>
      </c>
      <c r="AE3915" s="4">
        <f>COUNTA(G3915:V3915)</f>
        <v>0</v>
      </c>
      <c r="AF3915" s="4" cm="1">
        <f t="array" ref="AF3915">IFERROR(_xlfn.IFS((AND(OR(P3915="Si"),Q3915="")),15,AND(Q3915&lt;&gt;"",P3915=""),18,E3915&lt;Q3915,16),0)</f>
        <v>0</v>
      </c>
      <c r="AG3915" s="4" cm="1">
        <f t="array" ref="AG3915">IFERROR(_xlfn.IFS((AND(OR(R3915="Si"),S3915="")),17,AND(S3915&lt;&gt;"",R3915=""),19),0)</f>
        <v>0</v>
      </c>
      <c r="AH3915" s="4">
        <f t="shared" si="185"/>
        <v>0</v>
      </c>
    </row>
    <row r="3916" spans="2:34" x14ac:dyDescent="0.25">
      <c r="B3916" s="6" t="str">
        <f t="shared" si="183"/>
        <v/>
      </c>
      <c r="C3916" s="7" t="str">
        <f t="shared" si="184"/>
        <v/>
      </c>
      <c r="D3916" s="9"/>
      <c r="E3916" s="10"/>
      <c r="F3916" s="9"/>
      <c r="G3916" s="8"/>
      <c r="H3916" s="8"/>
      <c r="I3916" s="8"/>
      <c r="J3916" s="8"/>
      <c r="K3916" s="8"/>
      <c r="L3916" s="8"/>
      <c r="M3916" s="11"/>
      <c r="N3916" s="26"/>
      <c r="O3916" s="26"/>
      <c r="P3916" s="8"/>
      <c r="Q3916" s="11"/>
      <c r="R3916" s="8"/>
      <c r="S3916" s="8"/>
      <c r="T3916" s="8"/>
      <c r="U3916" s="8"/>
      <c r="V3916" s="8"/>
      <c r="Y3916" s="4" t="str" cm="1">
        <f t="array" ref="Y3916">_xlfn.IFS(AND(AD3916=0,AH3916&gt;1),0,AD3916=0,"",SUM(AA3916:AC3916)=30,10,OR(AA3916=5,AB3916=5,AC3916=5),5)</f>
        <v/>
      </c>
      <c r="Z3916" s="4" t="str" cm="1">
        <f t="array" ref="Z3916">IFERROR(_xlfn.IFS(AND(AH3916=0,Y3916=10),"Excelente, producto bien configurado",AND(Y3916=5,AH3916&gt;1),"Faltan Datos Obligatorios y hay error en datos opcionales",Y3916=5,CONCATENATE("Faltan Datos Obligatorios:",IF(AA3916=5," Nombre, ",""),IF(AB3916=5," Precio, ",""),IF(AC3916=5," Cantidad ","")),AH3916&gt;=30,"Error Descuento y Granel",AF3916=15,"Falta Digitar Descuento",AF3916=16,"Error: Valor descuento superior a venta",AG3916=17,"Falta Seleccionar Unidad de medida",AG3916=19,"Habilitar venta a Granel"),"")</f>
        <v/>
      </c>
      <c r="AA3916" s="4">
        <f>IF($AD3916=0,-5,IF(D3916="",5,10))</f>
        <v>-5</v>
      </c>
      <c r="AB3916" s="4">
        <f>IF($AD3916=0,-5,IF(E3916="",5,10))</f>
        <v>-5</v>
      </c>
      <c r="AC3916" s="4">
        <f>IF($AD3916=0,-5,IF(F3916="",5,10))</f>
        <v>-5</v>
      </c>
      <c r="AD3916" s="4">
        <f>COUNTA(D3916:F3916)</f>
        <v>0</v>
      </c>
      <c r="AE3916" s="4">
        <f>COUNTA(G3916:V3916)</f>
        <v>0</v>
      </c>
      <c r="AF3916" s="4" cm="1">
        <f t="array" ref="AF3916">IFERROR(_xlfn.IFS((AND(OR(P3916="Si"),Q3916="")),15,AND(Q3916&lt;&gt;"",P3916=""),18,E3916&lt;Q3916,16),0)</f>
        <v>0</v>
      </c>
      <c r="AG3916" s="4" cm="1">
        <f t="array" ref="AG3916">IFERROR(_xlfn.IFS((AND(OR(R3916="Si"),S3916="")),17,AND(S3916&lt;&gt;"",R3916=""),19),0)</f>
        <v>0</v>
      </c>
      <c r="AH3916" s="4">
        <f t="shared" si="185"/>
        <v>0</v>
      </c>
    </row>
    <row r="3917" spans="2:34" x14ac:dyDescent="0.25">
      <c r="B3917" s="6" t="str">
        <f t="shared" si="183"/>
        <v/>
      </c>
      <c r="C3917" s="7" t="str">
        <f t="shared" si="184"/>
        <v/>
      </c>
      <c r="D3917" s="9"/>
      <c r="E3917" s="10"/>
      <c r="F3917" s="9"/>
      <c r="G3917" s="8"/>
      <c r="H3917" s="8"/>
      <c r="I3917" s="8"/>
      <c r="J3917" s="8"/>
      <c r="K3917" s="8"/>
      <c r="L3917" s="8"/>
      <c r="M3917" s="11"/>
      <c r="N3917" s="26"/>
      <c r="O3917" s="26"/>
      <c r="P3917" s="8"/>
      <c r="Q3917" s="11"/>
      <c r="R3917" s="8"/>
      <c r="S3917" s="8"/>
      <c r="T3917" s="8"/>
      <c r="U3917" s="8"/>
      <c r="V3917" s="8"/>
      <c r="Y3917" s="4" t="str" cm="1">
        <f t="array" ref="Y3917">_xlfn.IFS(AND(AD3917=0,AH3917&gt;1),0,AD3917=0,"",SUM(AA3917:AC3917)=30,10,OR(AA3917=5,AB3917=5,AC3917=5),5)</f>
        <v/>
      </c>
      <c r="Z3917" s="4" t="str" cm="1">
        <f t="array" ref="Z3917">IFERROR(_xlfn.IFS(AND(AH3917=0,Y3917=10),"Excelente, producto bien configurado",AND(Y3917=5,AH3917&gt;1),"Faltan Datos Obligatorios y hay error en datos opcionales",Y3917=5,CONCATENATE("Faltan Datos Obligatorios:",IF(AA3917=5," Nombre, ",""),IF(AB3917=5," Precio, ",""),IF(AC3917=5," Cantidad ","")),AH3917&gt;=30,"Error Descuento y Granel",AF3917=15,"Falta Digitar Descuento",AF3917=16,"Error: Valor descuento superior a venta",AG3917=17,"Falta Seleccionar Unidad de medida",AG3917=19,"Habilitar venta a Granel"),"")</f>
        <v/>
      </c>
      <c r="AA3917" s="4">
        <f>IF($AD3917=0,-5,IF(D3917="",5,10))</f>
        <v>-5</v>
      </c>
      <c r="AB3917" s="4">
        <f>IF($AD3917=0,-5,IF(E3917="",5,10))</f>
        <v>-5</v>
      </c>
      <c r="AC3917" s="4">
        <f>IF($AD3917=0,-5,IF(F3917="",5,10))</f>
        <v>-5</v>
      </c>
      <c r="AD3917" s="4">
        <f>COUNTA(D3917:F3917)</f>
        <v>0</v>
      </c>
      <c r="AE3917" s="4">
        <f>COUNTA(G3917:V3917)</f>
        <v>0</v>
      </c>
      <c r="AF3917" s="4" cm="1">
        <f t="array" ref="AF3917">IFERROR(_xlfn.IFS((AND(OR(P3917="Si"),Q3917="")),15,AND(Q3917&lt;&gt;"",P3917=""),18,E3917&lt;Q3917,16),0)</f>
        <v>0</v>
      </c>
      <c r="AG3917" s="4" cm="1">
        <f t="array" ref="AG3917">IFERROR(_xlfn.IFS((AND(OR(R3917="Si"),S3917="")),17,AND(S3917&lt;&gt;"",R3917=""),19),0)</f>
        <v>0</v>
      </c>
      <c r="AH3917" s="4">
        <f t="shared" si="185"/>
        <v>0</v>
      </c>
    </row>
    <row r="3918" spans="2:34" x14ac:dyDescent="0.25">
      <c r="B3918" s="6" t="str">
        <f t="shared" si="183"/>
        <v/>
      </c>
      <c r="C3918" s="7" t="str">
        <f t="shared" si="184"/>
        <v/>
      </c>
      <c r="D3918" s="9"/>
      <c r="E3918" s="10"/>
      <c r="F3918" s="9"/>
      <c r="G3918" s="8"/>
      <c r="H3918" s="8"/>
      <c r="I3918" s="8"/>
      <c r="J3918" s="8"/>
      <c r="K3918" s="8"/>
      <c r="L3918" s="8"/>
      <c r="M3918" s="11"/>
      <c r="N3918" s="26"/>
      <c r="O3918" s="26"/>
      <c r="P3918" s="8"/>
      <c r="Q3918" s="11"/>
      <c r="R3918" s="8"/>
      <c r="S3918" s="8"/>
      <c r="T3918" s="8"/>
      <c r="U3918" s="8"/>
      <c r="V3918" s="8"/>
      <c r="Y3918" s="4" t="str" cm="1">
        <f t="array" ref="Y3918">_xlfn.IFS(AND(AD3918=0,AH3918&gt;1),0,AD3918=0,"",SUM(AA3918:AC3918)=30,10,OR(AA3918=5,AB3918=5,AC3918=5),5)</f>
        <v/>
      </c>
      <c r="Z3918" s="4" t="str" cm="1">
        <f t="array" ref="Z3918">IFERROR(_xlfn.IFS(AND(AH3918=0,Y3918=10),"Excelente, producto bien configurado",AND(Y3918=5,AH3918&gt;1),"Faltan Datos Obligatorios y hay error en datos opcionales",Y3918=5,CONCATENATE("Faltan Datos Obligatorios:",IF(AA3918=5," Nombre, ",""),IF(AB3918=5," Precio, ",""),IF(AC3918=5," Cantidad ","")),AH3918&gt;=30,"Error Descuento y Granel",AF3918=15,"Falta Digitar Descuento",AF3918=16,"Error: Valor descuento superior a venta",AG3918=17,"Falta Seleccionar Unidad de medida",AG3918=19,"Habilitar venta a Granel"),"")</f>
        <v/>
      </c>
      <c r="AA3918" s="4">
        <f>IF($AD3918=0,-5,IF(D3918="",5,10))</f>
        <v>-5</v>
      </c>
      <c r="AB3918" s="4">
        <f>IF($AD3918=0,-5,IF(E3918="",5,10))</f>
        <v>-5</v>
      </c>
      <c r="AC3918" s="4">
        <f>IF($AD3918=0,-5,IF(F3918="",5,10))</f>
        <v>-5</v>
      </c>
      <c r="AD3918" s="4">
        <f>COUNTA(D3918:F3918)</f>
        <v>0</v>
      </c>
      <c r="AE3918" s="4">
        <f>COUNTA(G3918:V3918)</f>
        <v>0</v>
      </c>
      <c r="AF3918" s="4" cm="1">
        <f t="array" ref="AF3918">IFERROR(_xlfn.IFS((AND(OR(P3918="Si"),Q3918="")),15,AND(Q3918&lt;&gt;"",P3918=""),18,E3918&lt;Q3918,16),0)</f>
        <v>0</v>
      </c>
      <c r="AG3918" s="4" cm="1">
        <f t="array" ref="AG3918">IFERROR(_xlfn.IFS((AND(OR(R3918="Si"),S3918="")),17,AND(S3918&lt;&gt;"",R3918=""),19),0)</f>
        <v>0</v>
      </c>
      <c r="AH3918" s="4">
        <f t="shared" si="185"/>
        <v>0</v>
      </c>
    </row>
    <row r="3919" spans="2:34" x14ac:dyDescent="0.25">
      <c r="B3919" s="6" t="str">
        <f t="shared" si="183"/>
        <v/>
      </c>
      <c r="C3919" s="7" t="str">
        <f t="shared" si="184"/>
        <v/>
      </c>
      <c r="D3919" s="9"/>
      <c r="E3919" s="10"/>
      <c r="F3919" s="9"/>
      <c r="G3919" s="8"/>
      <c r="H3919" s="8"/>
      <c r="I3919" s="8"/>
      <c r="J3919" s="8"/>
      <c r="K3919" s="8"/>
      <c r="L3919" s="8"/>
      <c r="M3919" s="11"/>
      <c r="N3919" s="26"/>
      <c r="O3919" s="26"/>
      <c r="P3919" s="8"/>
      <c r="Q3919" s="11"/>
      <c r="R3919" s="8"/>
      <c r="S3919" s="8"/>
      <c r="T3919" s="8"/>
      <c r="U3919" s="8"/>
      <c r="V3919" s="8"/>
      <c r="Y3919" s="4" t="str" cm="1">
        <f t="array" ref="Y3919">_xlfn.IFS(AND(AD3919=0,AH3919&gt;1),0,AD3919=0,"",SUM(AA3919:AC3919)=30,10,OR(AA3919=5,AB3919=5,AC3919=5),5)</f>
        <v/>
      </c>
      <c r="Z3919" s="4" t="str" cm="1">
        <f t="array" ref="Z3919">IFERROR(_xlfn.IFS(AND(AH3919=0,Y3919=10),"Excelente, producto bien configurado",AND(Y3919=5,AH3919&gt;1),"Faltan Datos Obligatorios y hay error en datos opcionales",Y3919=5,CONCATENATE("Faltan Datos Obligatorios:",IF(AA3919=5," Nombre, ",""),IF(AB3919=5," Precio, ",""),IF(AC3919=5," Cantidad ","")),AH3919&gt;=30,"Error Descuento y Granel",AF3919=15,"Falta Digitar Descuento",AF3919=16,"Error: Valor descuento superior a venta",AG3919=17,"Falta Seleccionar Unidad de medida",AG3919=19,"Habilitar venta a Granel"),"")</f>
        <v/>
      </c>
      <c r="AA3919" s="4">
        <f>IF($AD3919=0,-5,IF(D3919="",5,10))</f>
        <v>-5</v>
      </c>
      <c r="AB3919" s="4">
        <f>IF($AD3919=0,-5,IF(E3919="",5,10))</f>
        <v>-5</v>
      </c>
      <c r="AC3919" s="4">
        <f>IF($AD3919=0,-5,IF(F3919="",5,10))</f>
        <v>-5</v>
      </c>
      <c r="AD3919" s="4">
        <f>COUNTA(D3919:F3919)</f>
        <v>0</v>
      </c>
      <c r="AE3919" s="4">
        <f>COUNTA(G3919:V3919)</f>
        <v>0</v>
      </c>
      <c r="AF3919" s="4" cm="1">
        <f t="array" ref="AF3919">IFERROR(_xlfn.IFS((AND(OR(P3919="Si"),Q3919="")),15,AND(Q3919&lt;&gt;"",P3919=""),18,E3919&lt;Q3919,16),0)</f>
        <v>0</v>
      </c>
      <c r="AG3919" s="4" cm="1">
        <f t="array" ref="AG3919">IFERROR(_xlfn.IFS((AND(OR(R3919="Si"),S3919="")),17,AND(S3919&lt;&gt;"",R3919=""),19),0)</f>
        <v>0</v>
      </c>
      <c r="AH3919" s="4">
        <f t="shared" si="185"/>
        <v>0</v>
      </c>
    </row>
    <row r="3920" spans="2:34" x14ac:dyDescent="0.25">
      <c r="B3920" s="6" t="str">
        <f t="shared" si="183"/>
        <v/>
      </c>
      <c r="C3920" s="7" t="str">
        <f t="shared" si="184"/>
        <v/>
      </c>
      <c r="D3920" s="9"/>
      <c r="E3920" s="10"/>
      <c r="F3920" s="9"/>
      <c r="G3920" s="8"/>
      <c r="H3920" s="8"/>
      <c r="I3920" s="8"/>
      <c r="J3920" s="8"/>
      <c r="K3920" s="8"/>
      <c r="L3920" s="8"/>
      <c r="M3920" s="11"/>
      <c r="N3920" s="26"/>
      <c r="O3920" s="26"/>
      <c r="P3920" s="8"/>
      <c r="Q3920" s="11"/>
      <c r="R3920" s="8"/>
      <c r="S3920" s="8"/>
      <c r="T3920" s="8"/>
      <c r="U3920" s="8"/>
      <c r="V3920" s="8"/>
      <c r="Y3920" s="4" t="str" cm="1">
        <f t="array" ref="Y3920">_xlfn.IFS(AND(AD3920=0,AH3920&gt;1),0,AD3920=0,"",SUM(AA3920:AC3920)=30,10,OR(AA3920=5,AB3920=5,AC3920=5),5)</f>
        <v/>
      </c>
      <c r="Z3920" s="4" t="str" cm="1">
        <f t="array" ref="Z3920">IFERROR(_xlfn.IFS(AND(AH3920=0,Y3920=10),"Excelente, producto bien configurado",AND(Y3920=5,AH3920&gt;1),"Faltan Datos Obligatorios y hay error en datos opcionales",Y3920=5,CONCATENATE("Faltan Datos Obligatorios:",IF(AA3920=5," Nombre, ",""),IF(AB3920=5," Precio, ",""),IF(AC3920=5," Cantidad ","")),AH3920&gt;=30,"Error Descuento y Granel",AF3920=15,"Falta Digitar Descuento",AF3920=16,"Error: Valor descuento superior a venta",AG3920=17,"Falta Seleccionar Unidad de medida",AG3920=19,"Habilitar venta a Granel"),"")</f>
        <v/>
      </c>
      <c r="AA3920" s="4">
        <f>IF($AD3920=0,-5,IF(D3920="",5,10))</f>
        <v>-5</v>
      </c>
      <c r="AB3920" s="4">
        <f>IF($AD3920=0,-5,IF(E3920="",5,10))</f>
        <v>-5</v>
      </c>
      <c r="AC3920" s="4">
        <f>IF($AD3920=0,-5,IF(F3920="",5,10))</f>
        <v>-5</v>
      </c>
      <c r="AD3920" s="4">
        <f>COUNTA(D3920:F3920)</f>
        <v>0</v>
      </c>
      <c r="AE3920" s="4">
        <f>COUNTA(G3920:V3920)</f>
        <v>0</v>
      </c>
      <c r="AF3920" s="4" cm="1">
        <f t="array" ref="AF3920">IFERROR(_xlfn.IFS((AND(OR(P3920="Si"),Q3920="")),15,AND(Q3920&lt;&gt;"",P3920=""),18,E3920&lt;Q3920,16),0)</f>
        <v>0</v>
      </c>
      <c r="AG3920" s="4" cm="1">
        <f t="array" ref="AG3920">IFERROR(_xlfn.IFS((AND(OR(R3920="Si"),S3920="")),17,AND(S3920&lt;&gt;"",R3920=""),19),0)</f>
        <v>0</v>
      </c>
      <c r="AH3920" s="4">
        <f t="shared" si="185"/>
        <v>0</v>
      </c>
    </row>
    <row r="3921" spans="2:34" x14ac:dyDescent="0.25">
      <c r="B3921" s="6" t="str">
        <f t="shared" si="183"/>
        <v/>
      </c>
      <c r="C3921" s="7" t="str">
        <f t="shared" si="184"/>
        <v/>
      </c>
      <c r="D3921" s="9"/>
      <c r="E3921" s="10"/>
      <c r="F3921" s="9"/>
      <c r="G3921" s="8"/>
      <c r="H3921" s="8"/>
      <c r="I3921" s="8"/>
      <c r="J3921" s="8"/>
      <c r="K3921" s="8"/>
      <c r="L3921" s="8"/>
      <c r="M3921" s="11"/>
      <c r="N3921" s="26"/>
      <c r="O3921" s="26"/>
      <c r="P3921" s="8"/>
      <c r="Q3921" s="11"/>
      <c r="R3921" s="8"/>
      <c r="S3921" s="8"/>
      <c r="T3921" s="8"/>
      <c r="U3921" s="8"/>
      <c r="V3921" s="8"/>
      <c r="Y3921" s="4" t="str" cm="1">
        <f t="array" ref="Y3921">_xlfn.IFS(AND(AD3921=0,AH3921&gt;1),0,AD3921=0,"",SUM(AA3921:AC3921)=30,10,OR(AA3921=5,AB3921=5,AC3921=5),5)</f>
        <v/>
      </c>
      <c r="Z3921" s="4" t="str" cm="1">
        <f t="array" ref="Z3921">IFERROR(_xlfn.IFS(AND(AH3921=0,Y3921=10),"Excelente, producto bien configurado",AND(Y3921=5,AH3921&gt;1),"Faltan Datos Obligatorios y hay error en datos opcionales",Y3921=5,CONCATENATE("Faltan Datos Obligatorios:",IF(AA3921=5," Nombre, ",""),IF(AB3921=5," Precio, ",""),IF(AC3921=5," Cantidad ","")),AH3921&gt;=30,"Error Descuento y Granel",AF3921=15,"Falta Digitar Descuento",AF3921=16,"Error: Valor descuento superior a venta",AG3921=17,"Falta Seleccionar Unidad de medida",AG3921=19,"Habilitar venta a Granel"),"")</f>
        <v/>
      </c>
      <c r="AA3921" s="4">
        <f>IF($AD3921=0,-5,IF(D3921="",5,10))</f>
        <v>-5</v>
      </c>
      <c r="AB3921" s="4">
        <f>IF($AD3921=0,-5,IF(E3921="",5,10))</f>
        <v>-5</v>
      </c>
      <c r="AC3921" s="4">
        <f>IF($AD3921=0,-5,IF(F3921="",5,10))</f>
        <v>-5</v>
      </c>
      <c r="AD3921" s="4">
        <f>COUNTA(D3921:F3921)</f>
        <v>0</v>
      </c>
      <c r="AE3921" s="4">
        <f>COUNTA(G3921:V3921)</f>
        <v>0</v>
      </c>
      <c r="AF3921" s="4" cm="1">
        <f t="array" ref="AF3921">IFERROR(_xlfn.IFS((AND(OR(P3921="Si"),Q3921="")),15,AND(Q3921&lt;&gt;"",P3921=""),18,E3921&lt;Q3921,16),0)</f>
        <v>0</v>
      </c>
      <c r="AG3921" s="4" cm="1">
        <f t="array" ref="AG3921">IFERROR(_xlfn.IFS((AND(OR(R3921="Si"),S3921="")),17,AND(S3921&lt;&gt;"",R3921=""),19),0)</f>
        <v>0</v>
      </c>
      <c r="AH3921" s="4">
        <f t="shared" si="185"/>
        <v>0</v>
      </c>
    </row>
    <row r="3922" spans="2:34" x14ac:dyDescent="0.25">
      <c r="B3922" s="6" t="str">
        <f t="shared" si="183"/>
        <v/>
      </c>
      <c r="C3922" s="7" t="str">
        <f t="shared" si="184"/>
        <v/>
      </c>
      <c r="D3922" s="9"/>
      <c r="E3922" s="10"/>
      <c r="F3922" s="9"/>
      <c r="G3922" s="8"/>
      <c r="H3922" s="8"/>
      <c r="I3922" s="8"/>
      <c r="J3922" s="8"/>
      <c r="K3922" s="8"/>
      <c r="L3922" s="8"/>
      <c r="M3922" s="11"/>
      <c r="N3922" s="26"/>
      <c r="O3922" s="26"/>
      <c r="P3922" s="8"/>
      <c r="Q3922" s="11"/>
      <c r="R3922" s="8"/>
      <c r="S3922" s="8"/>
      <c r="T3922" s="8"/>
      <c r="U3922" s="8"/>
      <c r="V3922" s="8"/>
      <c r="Y3922" s="4" t="str" cm="1">
        <f t="array" ref="Y3922">_xlfn.IFS(AND(AD3922=0,AH3922&gt;1),0,AD3922=0,"",SUM(AA3922:AC3922)=30,10,OR(AA3922=5,AB3922=5,AC3922=5),5)</f>
        <v/>
      </c>
      <c r="Z3922" s="4" t="str" cm="1">
        <f t="array" ref="Z3922">IFERROR(_xlfn.IFS(AND(AH3922=0,Y3922=10),"Excelente, producto bien configurado",AND(Y3922=5,AH3922&gt;1),"Faltan Datos Obligatorios y hay error en datos opcionales",Y3922=5,CONCATENATE("Faltan Datos Obligatorios:",IF(AA3922=5," Nombre, ",""),IF(AB3922=5," Precio, ",""),IF(AC3922=5," Cantidad ","")),AH3922&gt;=30,"Error Descuento y Granel",AF3922=15,"Falta Digitar Descuento",AF3922=16,"Error: Valor descuento superior a venta",AG3922=17,"Falta Seleccionar Unidad de medida",AG3922=19,"Habilitar venta a Granel"),"")</f>
        <v/>
      </c>
      <c r="AA3922" s="4">
        <f>IF($AD3922=0,-5,IF(D3922="",5,10))</f>
        <v>-5</v>
      </c>
      <c r="AB3922" s="4">
        <f>IF($AD3922=0,-5,IF(E3922="",5,10))</f>
        <v>-5</v>
      </c>
      <c r="AC3922" s="4">
        <f>IF($AD3922=0,-5,IF(F3922="",5,10))</f>
        <v>-5</v>
      </c>
      <c r="AD3922" s="4">
        <f>COUNTA(D3922:F3922)</f>
        <v>0</v>
      </c>
      <c r="AE3922" s="4">
        <f>COUNTA(G3922:V3922)</f>
        <v>0</v>
      </c>
      <c r="AF3922" s="4" cm="1">
        <f t="array" ref="AF3922">IFERROR(_xlfn.IFS((AND(OR(P3922="Si"),Q3922="")),15,AND(Q3922&lt;&gt;"",P3922=""),18,E3922&lt;Q3922,16),0)</f>
        <v>0</v>
      </c>
      <c r="AG3922" s="4" cm="1">
        <f t="array" ref="AG3922">IFERROR(_xlfn.IFS((AND(OR(R3922="Si"),S3922="")),17,AND(S3922&lt;&gt;"",R3922=""),19),0)</f>
        <v>0</v>
      </c>
      <c r="AH3922" s="4">
        <f t="shared" si="185"/>
        <v>0</v>
      </c>
    </row>
    <row r="3923" spans="2:34" x14ac:dyDescent="0.25">
      <c r="B3923" s="6" t="str">
        <f t="shared" si="183"/>
        <v/>
      </c>
      <c r="C3923" s="7" t="str">
        <f t="shared" si="184"/>
        <v/>
      </c>
      <c r="D3923" s="9"/>
      <c r="E3923" s="10"/>
      <c r="F3923" s="9"/>
      <c r="G3923" s="8"/>
      <c r="H3923" s="8"/>
      <c r="I3923" s="8"/>
      <c r="J3923" s="8"/>
      <c r="K3923" s="8"/>
      <c r="L3923" s="8"/>
      <c r="M3923" s="11"/>
      <c r="N3923" s="26"/>
      <c r="O3923" s="26"/>
      <c r="P3923" s="8"/>
      <c r="Q3923" s="11"/>
      <c r="R3923" s="8"/>
      <c r="S3923" s="8"/>
      <c r="T3923" s="8"/>
      <c r="U3923" s="8"/>
      <c r="V3923" s="8"/>
      <c r="Y3923" s="4" t="str" cm="1">
        <f t="array" ref="Y3923">_xlfn.IFS(AND(AD3923=0,AH3923&gt;1),0,AD3923=0,"",SUM(AA3923:AC3923)=30,10,OR(AA3923=5,AB3923=5,AC3923=5),5)</f>
        <v/>
      </c>
      <c r="Z3923" s="4" t="str" cm="1">
        <f t="array" ref="Z3923">IFERROR(_xlfn.IFS(AND(AH3923=0,Y3923=10),"Excelente, producto bien configurado",AND(Y3923=5,AH3923&gt;1),"Faltan Datos Obligatorios y hay error en datos opcionales",Y3923=5,CONCATENATE("Faltan Datos Obligatorios:",IF(AA3923=5," Nombre, ",""),IF(AB3923=5," Precio, ",""),IF(AC3923=5," Cantidad ","")),AH3923&gt;=30,"Error Descuento y Granel",AF3923=15,"Falta Digitar Descuento",AF3923=16,"Error: Valor descuento superior a venta",AG3923=17,"Falta Seleccionar Unidad de medida",AG3923=19,"Habilitar venta a Granel"),"")</f>
        <v/>
      </c>
      <c r="AA3923" s="4">
        <f>IF($AD3923=0,-5,IF(D3923="",5,10))</f>
        <v>-5</v>
      </c>
      <c r="AB3923" s="4">
        <f>IF($AD3923=0,-5,IF(E3923="",5,10))</f>
        <v>-5</v>
      </c>
      <c r="AC3923" s="4">
        <f>IF($AD3923=0,-5,IF(F3923="",5,10))</f>
        <v>-5</v>
      </c>
      <c r="AD3923" s="4">
        <f>COUNTA(D3923:F3923)</f>
        <v>0</v>
      </c>
      <c r="AE3923" s="4">
        <f>COUNTA(G3923:V3923)</f>
        <v>0</v>
      </c>
      <c r="AF3923" s="4" cm="1">
        <f t="array" ref="AF3923">IFERROR(_xlfn.IFS((AND(OR(P3923="Si"),Q3923="")),15,AND(Q3923&lt;&gt;"",P3923=""),18,E3923&lt;Q3923,16),0)</f>
        <v>0</v>
      </c>
      <c r="AG3923" s="4" cm="1">
        <f t="array" ref="AG3923">IFERROR(_xlfn.IFS((AND(OR(R3923="Si"),S3923="")),17,AND(S3923&lt;&gt;"",R3923=""),19),0)</f>
        <v>0</v>
      </c>
      <c r="AH3923" s="4">
        <f t="shared" si="185"/>
        <v>0</v>
      </c>
    </row>
    <row r="3924" spans="2:34" x14ac:dyDescent="0.25">
      <c r="B3924" s="6" t="str">
        <f t="shared" si="183"/>
        <v/>
      </c>
      <c r="C3924" s="7" t="str">
        <f t="shared" si="184"/>
        <v/>
      </c>
      <c r="D3924" s="9"/>
      <c r="E3924" s="10"/>
      <c r="F3924" s="9"/>
      <c r="G3924" s="8"/>
      <c r="H3924" s="8"/>
      <c r="I3924" s="8"/>
      <c r="J3924" s="8"/>
      <c r="K3924" s="8"/>
      <c r="L3924" s="8"/>
      <c r="M3924" s="11"/>
      <c r="N3924" s="26"/>
      <c r="O3924" s="26"/>
      <c r="P3924" s="8"/>
      <c r="Q3924" s="11"/>
      <c r="R3924" s="8"/>
      <c r="S3924" s="8"/>
      <c r="T3924" s="8"/>
      <c r="U3924" s="8"/>
      <c r="V3924" s="8"/>
      <c r="Y3924" s="4" t="str" cm="1">
        <f t="array" ref="Y3924">_xlfn.IFS(AND(AD3924=0,AH3924&gt;1),0,AD3924=0,"",SUM(AA3924:AC3924)=30,10,OR(AA3924=5,AB3924=5,AC3924=5),5)</f>
        <v/>
      </c>
      <c r="Z3924" s="4" t="str" cm="1">
        <f t="array" ref="Z3924">IFERROR(_xlfn.IFS(AND(AH3924=0,Y3924=10),"Excelente, producto bien configurado",AND(Y3924=5,AH3924&gt;1),"Faltan Datos Obligatorios y hay error en datos opcionales",Y3924=5,CONCATENATE("Faltan Datos Obligatorios:",IF(AA3924=5," Nombre, ",""),IF(AB3924=5," Precio, ",""),IF(AC3924=5," Cantidad ","")),AH3924&gt;=30,"Error Descuento y Granel",AF3924=15,"Falta Digitar Descuento",AF3924=16,"Error: Valor descuento superior a venta",AG3924=17,"Falta Seleccionar Unidad de medida",AG3924=19,"Habilitar venta a Granel"),"")</f>
        <v/>
      </c>
      <c r="AA3924" s="4">
        <f>IF($AD3924=0,-5,IF(D3924="",5,10))</f>
        <v>-5</v>
      </c>
      <c r="AB3924" s="4">
        <f>IF($AD3924=0,-5,IF(E3924="",5,10))</f>
        <v>-5</v>
      </c>
      <c r="AC3924" s="4">
        <f>IF($AD3924=0,-5,IF(F3924="",5,10))</f>
        <v>-5</v>
      </c>
      <c r="AD3924" s="4">
        <f>COUNTA(D3924:F3924)</f>
        <v>0</v>
      </c>
      <c r="AE3924" s="4">
        <f>COUNTA(G3924:V3924)</f>
        <v>0</v>
      </c>
      <c r="AF3924" s="4" cm="1">
        <f t="array" ref="AF3924">IFERROR(_xlfn.IFS((AND(OR(P3924="Si"),Q3924="")),15,AND(Q3924&lt;&gt;"",P3924=""),18,E3924&lt;Q3924,16),0)</f>
        <v>0</v>
      </c>
      <c r="AG3924" s="4" cm="1">
        <f t="array" ref="AG3924">IFERROR(_xlfn.IFS((AND(OR(R3924="Si"),S3924="")),17,AND(S3924&lt;&gt;"",R3924=""),19),0)</f>
        <v>0</v>
      </c>
      <c r="AH3924" s="4">
        <f t="shared" si="185"/>
        <v>0</v>
      </c>
    </row>
    <row r="3925" spans="2:34" x14ac:dyDescent="0.25">
      <c r="B3925" s="6" t="str">
        <f t="shared" si="183"/>
        <v/>
      </c>
      <c r="C3925" s="7" t="str">
        <f t="shared" si="184"/>
        <v/>
      </c>
      <c r="D3925" s="9"/>
      <c r="E3925" s="10"/>
      <c r="F3925" s="9"/>
      <c r="G3925" s="8"/>
      <c r="H3925" s="8"/>
      <c r="I3925" s="8"/>
      <c r="J3925" s="8"/>
      <c r="K3925" s="8"/>
      <c r="L3925" s="8"/>
      <c r="M3925" s="11"/>
      <c r="N3925" s="26"/>
      <c r="O3925" s="26"/>
      <c r="P3925" s="8"/>
      <c r="Q3925" s="11"/>
      <c r="R3925" s="8"/>
      <c r="S3925" s="8"/>
      <c r="T3925" s="8"/>
      <c r="U3925" s="8"/>
      <c r="V3925" s="8"/>
      <c r="Y3925" s="4" t="str" cm="1">
        <f t="array" ref="Y3925">_xlfn.IFS(AND(AD3925=0,AH3925&gt;1),0,AD3925=0,"",SUM(AA3925:AC3925)=30,10,OR(AA3925=5,AB3925=5,AC3925=5),5)</f>
        <v/>
      </c>
      <c r="Z3925" s="4" t="str" cm="1">
        <f t="array" ref="Z3925">IFERROR(_xlfn.IFS(AND(AH3925=0,Y3925=10),"Excelente, producto bien configurado",AND(Y3925=5,AH3925&gt;1),"Faltan Datos Obligatorios y hay error en datos opcionales",Y3925=5,CONCATENATE("Faltan Datos Obligatorios:",IF(AA3925=5," Nombre, ",""),IF(AB3925=5," Precio, ",""),IF(AC3925=5," Cantidad ","")),AH3925&gt;=30,"Error Descuento y Granel",AF3925=15,"Falta Digitar Descuento",AF3925=16,"Error: Valor descuento superior a venta",AG3925=17,"Falta Seleccionar Unidad de medida",AG3925=19,"Habilitar venta a Granel"),"")</f>
        <v/>
      </c>
      <c r="AA3925" s="4">
        <f>IF($AD3925=0,-5,IF(D3925="",5,10))</f>
        <v>-5</v>
      </c>
      <c r="AB3925" s="4">
        <f>IF($AD3925=0,-5,IF(E3925="",5,10))</f>
        <v>-5</v>
      </c>
      <c r="AC3925" s="4">
        <f>IF($AD3925=0,-5,IF(F3925="",5,10))</f>
        <v>-5</v>
      </c>
      <c r="AD3925" s="4">
        <f>COUNTA(D3925:F3925)</f>
        <v>0</v>
      </c>
      <c r="AE3925" s="4">
        <f>COUNTA(G3925:V3925)</f>
        <v>0</v>
      </c>
      <c r="AF3925" s="4" cm="1">
        <f t="array" ref="AF3925">IFERROR(_xlfn.IFS((AND(OR(P3925="Si"),Q3925="")),15,AND(Q3925&lt;&gt;"",P3925=""),18,E3925&lt;Q3925,16),0)</f>
        <v>0</v>
      </c>
      <c r="AG3925" s="4" cm="1">
        <f t="array" ref="AG3925">IFERROR(_xlfn.IFS((AND(OR(R3925="Si"),S3925="")),17,AND(S3925&lt;&gt;"",R3925=""),19),0)</f>
        <v>0</v>
      </c>
      <c r="AH3925" s="4">
        <f t="shared" si="185"/>
        <v>0</v>
      </c>
    </row>
    <row r="3926" spans="2:34" x14ac:dyDescent="0.25">
      <c r="B3926" s="6" t="str">
        <f t="shared" si="183"/>
        <v/>
      </c>
      <c r="C3926" s="7" t="str">
        <f t="shared" si="184"/>
        <v/>
      </c>
      <c r="D3926" s="9"/>
      <c r="E3926" s="10"/>
      <c r="F3926" s="9"/>
      <c r="G3926" s="8"/>
      <c r="H3926" s="8"/>
      <c r="I3926" s="8"/>
      <c r="J3926" s="8"/>
      <c r="K3926" s="8"/>
      <c r="L3926" s="8"/>
      <c r="M3926" s="11"/>
      <c r="N3926" s="26"/>
      <c r="O3926" s="26"/>
      <c r="P3926" s="8"/>
      <c r="Q3926" s="11"/>
      <c r="R3926" s="8"/>
      <c r="S3926" s="8"/>
      <c r="T3926" s="8"/>
      <c r="U3926" s="8"/>
      <c r="V3926" s="8"/>
      <c r="Y3926" s="4" t="str" cm="1">
        <f t="array" ref="Y3926">_xlfn.IFS(AND(AD3926=0,AH3926&gt;1),0,AD3926=0,"",SUM(AA3926:AC3926)=30,10,OR(AA3926=5,AB3926=5,AC3926=5),5)</f>
        <v/>
      </c>
      <c r="Z3926" s="4" t="str" cm="1">
        <f t="array" ref="Z3926">IFERROR(_xlfn.IFS(AND(AH3926=0,Y3926=10),"Excelente, producto bien configurado",AND(Y3926=5,AH3926&gt;1),"Faltan Datos Obligatorios y hay error en datos opcionales",Y3926=5,CONCATENATE("Faltan Datos Obligatorios:",IF(AA3926=5," Nombre, ",""),IF(AB3926=5," Precio, ",""),IF(AC3926=5," Cantidad ","")),AH3926&gt;=30,"Error Descuento y Granel",AF3926=15,"Falta Digitar Descuento",AF3926=16,"Error: Valor descuento superior a venta",AG3926=17,"Falta Seleccionar Unidad de medida",AG3926=19,"Habilitar venta a Granel"),"")</f>
        <v/>
      </c>
      <c r="AA3926" s="4">
        <f>IF($AD3926=0,-5,IF(D3926="",5,10))</f>
        <v>-5</v>
      </c>
      <c r="AB3926" s="4">
        <f>IF($AD3926=0,-5,IF(E3926="",5,10))</f>
        <v>-5</v>
      </c>
      <c r="AC3926" s="4">
        <f>IF($AD3926=0,-5,IF(F3926="",5,10))</f>
        <v>-5</v>
      </c>
      <c r="AD3926" s="4">
        <f>COUNTA(D3926:F3926)</f>
        <v>0</v>
      </c>
      <c r="AE3926" s="4">
        <f>COUNTA(G3926:V3926)</f>
        <v>0</v>
      </c>
      <c r="AF3926" s="4" cm="1">
        <f t="array" ref="AF3926">IFERROR(_xlfn.IFS((AND(OR(P3926="Si"),Q3926="")),15,AND(Q3926&lt;&gt;"",P3926=""),18,E3926&lt;Q3926,16),0)</f>
        <v>0</v>
      </c>
      <c r="AG3926" s="4" cm="1">
        <f t="array" ref="AG3926">IFERROR(_xlfn.IFS((AND(OR(R3926="Si"),S3926="")),17,AND(S3926&lt;&gt;"",R3926=""),19),0)</f>
        <v>0</v>
      </c>
      <c r="AH3926" s="4">
        <f t="shared" si="185"/>
        <v>0</v>
      </c>
    </row>
    <row r="3927" spans="2:34" x14ac:dyDescent="0.25">
      <c r="B3927" s="6" t="str">
        <f t="shared" si="183"/>
        <v/>
      </c>
      <c r="C3927" s="7" t="str">
        <f t="shared" si="184"/>
        <v/>
      </c>
      <c r="D3927" s="9"/>
      <c r="E3927" s="10"/>
      <c r="F3927" s="9"/>
      <c r="G3927" s="8"/>
      <c r="H3927" s="8"/>
      <c r="I3927" s="8"/>
      <c r="J3927" s="8"/>
      <c r="K3927" s="8"/>
      <c r="L3927" s="8"/>
      <c r="M3927" s="11"/>
      <c r="N3927" s="26"/>
      <c r="O3927" s="26"/>
      <c r="P3927" s="8"/>
      <c r="Q3927" s="11"/>
      <c r="R3927" s="8"/>
      <c r="S3927" s="8"/>
      <c r="T3927" s="8"/>
      <c r="U3927" s="8"/>
      <c r="V3927" s="8"/>
      <c r="Y3927" s="4" t="str" cm="1">
        <f t="array" ref="Y3927">_xlfn.IFS(AND(AD3927=0,AH3927&gt;1),0,AD3927=0,"",SUM(AA3927:AC3927)=30,10,OR(AA3927=5,AB3927=5,AC3927=5),5)</f>
        <v/>
      </c>
      <c r="Z3927" s="4" t="str" cm="1">
        <f t="array" ref="Z3927">IFERROR(_xlfn.IFS(AND(AH3927=0,Y3927=10),"Excelente, producto bien configurado",AND(Y3927=5,AH3927&gt;1),"Faltan Datos Obligatorios y hay error en datos opcionales",Y3927=5,CONCATENATE("Faltan Datos Obligatorios:",IF(AA3927=5," Nombre, ",""),IF(AB3927=5," Precio, ",""),IF(AC3927=5," Cantidad ","")),AH3927&gt;=30,"Error Descuento y Granel",AF3927=15,"Falta Digitar Descuento",AF3927=16,"Error: Valor descuento superior a venta",AG3927=17,"Falta Seleccionar Unidad de medida",AG3927=19,"Habilitar venta a Granel"),"")</f>
        <v/>
      </c>
      <c r="AA3927" s="4">
        <f>IF($AD3927=0,-5,IF(D3927="",5,10))</f>
        <v>-5</v>
      </c>
      <c r="AB3927" s="4">
        <f>IF($AD3927=0,-5,IF(E3927="",5,10))</f>
        <v>-5</v>
      </c>
      <c r="AC3927" s="4">
        <f>IF($AD3927=0,-5,IF(F3927="",5,10))</f>
        <v>-5</v>
      </c>
      <c r="AD3927" s="4">
        <f>COUNTA(D3927:F3927)</f>
        <v>0</v>
      </c>
      <c r="AE3927" s="4">
        <f>COUNTA(G3927:V3927)</f>
        <v>0</v>
      </c>
      <c r="AF3927" s="4" cm="1">
        <f t="array" ref="AF3927">IFERROR(_xlfn.IFS((AND(OR(P3927="Si"),Q3927="")),15,AND(Q3927&lt;&gt;"",P3927=""),18,E3927&lt;Q3927,16),0)</f>
        <v>0</v>
      </c>
      <c r="AG3927" s="4" cm="1">
        <f t="array" ref="AG3927">IFERROR(_xlfn.IFS((AND(OR(R3927="Si"),S3927="")),17,AND(S3927&lt;&gt;"",R3927=""),19),0)</f>
        <v>0</v>
      </c>
      <c r="AH3927" s="4">
        <f t="shared" si="185"/>
        <v>0</v>
      </c>
    </row>
    <row r="3928" spans="2:34" x14ac:dyDescent="0.25">
      <c r="B3928" s="6" t="str">
        <f t="shared" si="183"/>
        <v/>
      </c>
      <c r="C3928" s="7" t="str">
        <f t="shared" si="184"/>
        <v/>
      </c>
      <c r="D3928" s="9"/>
      <c r="E3928" s="10"/>
      <c r="F3928" s="9"/>
      <c r="G3928" s="8"/>
      <c r="H3928" s="8"/>
      <c r="I3928" s="8"/>
      <c r="J3928" s="8"/>
      <c r="K3928" s="8"/>
      <c r="L3928" s="8"/>
      <c r="M3928" s="11"/>
      <c r="N3928" s="26"/>
      <c r="O3928" s="26"/>
      <c r="P3928" s="8"/>
      <c r="Q3928" s="11"/>
      <c r="R3928" s="8"/>
      <c r="S3928" s="8"/>
      <c r="T3928" s="8"/>
      <c r="U3928" s="8"/>
      <c r="V3928" s="8"/>
      <c r="Y3928" s="4" t="str" cm="1">
        <f t="array" ref="Y3928">_xlfn.IFS(AND(AD3928=0,AH3928&gt;1),0,AD3928=0,"",SUM(AA3928:AC3928)=30,10,OR(AA3928=5,AB3928=5,AC3928=5),5)</f>
        <v/>
      </c>
      <c r="Z3928" s="4" t="str" cm="1">
        <f t="array" ref="Z3928">IFERROR(_xlfn.IFS(AND(AH3928=0,Y3928=10),"Excelente, producto bien configurado",AND(Y3928=5,AH3928&gt;1),"Faltan Datos Obligatorios y hay error en datos opcionales",Y3928=5,CONCATENATE("Faltan Datos Obligatorios:",IF(AA3928=5," Nombre, ",""),IF(AB3928=5," Precio, ",""),IF(AC3928=5," Cantidad ","")),AH3928&gt;=30,"Error Descuento y Granel",AF3928=15,"Falta Digitar Descuento",AF3928=16,"Error: Valor descuento superior a venta",AG3928=17,"Falta Seleccionar Unidad de medida",AG3928=19,"Habilitar venta a Granel"),"")</f>
        <v/>
      </c>
      <c r="AA3928" s="4">
        <f>IF($AD3928=0,-5,IF(D3928="",5,10))</f>
        <v>-5</v>
      </c>
      <c r="AB3928" s="4">
        <f>IF($AD3928=0,-5,IF(E3928="",5,10))</f>
        <v>-5</v>
      </c>
      <c r="AC3928" s="4">
        <f>IF($AD3928=0,-5,IF(F3928="",5,10))</f>
        <v>-5</v>
      </c>
      <c r="AD3928" s="4">
        <f>COUNTA(D3928:F3928)</f>
        <v>0</v>
      </c>
      <c r="AE3928" s="4">
        <f>COUNTA(G3928:V3928)</f>
        <v>0</v>
      </c>
      <c r="AF3928" s="4" cm="1">
        <f t="array" ref="AF3928">IFERROR(_xlfn.IFS((AND(OR(P3928="Si"),Q3928="")),15,AND(Q3928&lt;&gt;"",P3928=""),18,E3928&lt;Q3928,16),0)</f>
        <v>0</v>
      </c>
      <c r="AG3928" s="4" cm="1">
        <f t="array" ref="AG3928">IFERROR(_xlfn.IFS((AND(OR(R3928="Si"),S3928="")),17,AND(S3928&lt;&gt;"",R3928=""),19),0)</f>
        <v>0</v>
      </c>
      <c r="AH3928" s="4">
        <f t="shared" si="185"/>
        <v>0</v>
      </c>
    </row>
    <row r="3929" spans="2:34" x14ac:dyDescent="0.25">
      <c r="B3929" s="6" t="str">
        <f t="shared" si="183"/>
        <v/>
      </c>
      <c r="C3929" s="7" t="str">
        <f t="shared" si="184"/>
        <v/>
      </c>
      <c r="D3929" s="9"/>
      <c r="E3929" s="10"/>
      <c r="F3929" s="9"/>
      <c r="G3929" s="8"/>
      <c r="H3929" s="8"/>
      <c r="I3929" s="8"/>
      <c r="J3929" s="8"/>
      <c r="K3929" s="8"/>
      <c r="L3929" s="8"/>
      <c r="M3929" s="11"/>
      <c r="N3929" s="26"/>
      <c r="O3929" s="26"/>
      <c r="P3929" s="8"/>
      <c r="Q3929" s="11"/>
      <c r="R3929" s="8"/>
      <c r="S3929" s="8"/>
      <c r="T3929" s="8"/>
      <c r="U3929" s="8"/>
      <c r="V3929" s="8"/>
      <c r="Y3929" s="4" t="str" cm="1">
        <f t="array" ref="Y3929">_xlfn.IFS(AND(AD3929=0,AH3929&gt;1),0,AD3929=0,"",SUM(AA3929:AC3929)=30,10,OR(AA3929=5,AB3929=5,AC3929=5),5)</f>
        <v/>
      </c>
      <c r="Z3929" s="4" t="str" cm="1">
        <f t="array" ref="Z3929">IFERROR(_xlfn.IFS(AND(AH3929=0,Y3929=10),"Excelente, producto bien configurado",AND(Y3929=5,AH3929&gt;1),"Faltan Datos Obligatorios y hay error en datos opcionales",Y3929=5,CONCATENATE("Faltan Datos Obligatorios:",IF(AA3929=5," Nombre, ",""),IF(AB3929=5," Precio, ",""),IF(AC3929=5," Cantidad ","")),AH3929&gt;=30,"Error Descuento y Granel",AF3929=15,"Falta Digitar Descuento",AF3929=16,"Error: Valor descuento superior a venta",AG3929=17,"Falta Seleccionar Unidad de medida",AG3929=19,"Habilitar venta a Granel"),"")</f>
        <v/>
      </c>
      <c r="AA3929" s="4">
        <f>IF($AD3929=0,-5,IF(D3929="",5,10))</f>
        <v>-5</v>
      </c>
      <c r="AB3929" s="4">
        <f>IF($AD3929=0,-5,IF(E3929="",5,10))</f>
        <v>-5</v>
      </c>
      <c r="AC3929" s="4">
        <f>IF($AD3929=0,-5,IF(F3929="",5,10))</f>
        <v>-5</v>
      </c>
      <c r="AD3929" s="4">
        <f>COUNTA(D3929:F3929)</f>
        <v>0</v>
      </c>
      <c r="AE3929" s="4">
        <f>COUNTA(G3929:V3929)</f>
        <v>0</v>
      </c>
      <c r="AF3929" s="4" cm="1">
        <f t="array" ref="AF3929">IFERROR(_xlfn.IFS((AND(OR(P3929="Si"),Q3929="")),15,AND(Q3929&lt;&gt;"",P3929=""),18,E3929&lt;Q3929,16),0)</f>
        <v>0</v>
      </c>
      <c r="AG3929" s="4" cm="1">
        <f t="array" ref="AG3929">IFERROR(_xlfn.IFS((AND(OR(R3929="Si"),S3929="")),17,AND(S3929&lt;&gt;"",R3929=""),19),0)</f>
        <v>0</v>
      </c>
      <c r="AH3929" s="4">
        <f t="shared" si="185"/>
        <v>0</v>
      </c>
    </row>
    <row r="3930" spans="2:34" x14ac:dyDescent="0.25">
      <c r="B3930" s="6" t="str">
        <f t="shared" si="183"/>
        <v/>
      </c>
      <c r="C3930" s="7" t="str">
        <f t="shared" si="184"/>
        <v/>
      </c>
      <c r="D3930" s="9"/>
      <c r="E3930" s="10"/>
      <c r="F3930" s="9"/>
      <c r="G3930" s="8"/>
      <c r="H3930" s="8"/>
      <c r="I3930" s="8"/>
      <c r="J3930" s="8"/>
      <c r="K3930" s="8"/>
      <c r="L3930" s="8"/>
      <c r="M3930" s="11"/>
      <c r="N3930" s="26"/>
      <c r="O3930" s="26"/>
      <c r="P3930" s="8"/>
      <c r="Q3930" s="11"/>
      <c r="R3930" s="8"/>
      <c r="S3930" s="8"/>
      <c r="T3930" s="8"/>
      <c r="U3930" s="8"/>
      <c r="V3930" s="8"/>
      <c r="Y3930" s="4" t="str" cm="1">
        <f t="array" ref="Y3930">_xlfn.IFS(AND(AD3930=0,AH3930&gt;1),0,AD3930=0,"",SUM(AA3930:AC3930)=30,10,OR(AA3930=5,AB3930=5,AC3930=5),5)</f>
        <v/>
      </c>
      <c r="Z3930" s="4" t="str" cm="1">
        <f t="array" ref="Z3930">IFERROR(_xlfn.IFS(AND(AH3930=0,Y3930=10),"Excelente, producto bien configurado",AND(Y3930=5,AH3930&gt;1),"Faltan Datos Obligatorios y hay error en datos opcionales",Y3930=5,CONCATENATE("Faltan Datos Obligatorios:",IF(AA3930=5," Nombre, ",""),IF(AB3930=5," Precio, ",""),IF(AC3930=5," Cantidad ","")),AH3930&gt;=30,"Error Descuento y Granel",AF3930=15,"Falta Digitar Descuento",AF3930=16,"Error: Valor descuento superior a venta",AG3930=17,"Falta Seleccionar Unidad de medida",AG3930=19,"Habilitar venta a Granel"),"")</f>
        <v/>
      </c>
      <c r="AA3930" s="4">
        <f>IF($AD3930=0,-5,IF(D3930="",5,10))</f>
        <v>-5</v>
      </c>
      <c r="AB3930" s="4">
        <f>IF($AD3930=0,-5,IF(E3930="",5,10))</f>
        <v>-5</v>
      </c>
      <c r="AC3930" s="4">
        <f>IF($AD3930=0,-5,IF(F3930="",5,10))</f>
        <v>-5</v>
      </c>
      <c r="AD3930" s="4">
        <f>COUNTA(D3930:F3930)</f>
        <v>0</v>
      </c>
      <c r="AE3930" s="4">
        <f>COUNTA(G3930:V3930)</f>
        <v>0</v>
      </c>
      <c r="AF3930" s="4" cm="1">
        <f t="array" ref="AF3930">IFERROR(_xlfn.IFS((AND(OR(P3930="Si"),Q3930="")),15,AND(Q3930&lt;&gt;"",P3930=""),18,E3930&lt;Q3930,16),0)</f>
        <v>0</v>
      </c>
      <c r="AG3930" s="4" cm="1">
        <f t="array" ref="AG3930">IFERROR(_xlfn.IFS((AND(OR(R3930="Si"),S3930="")),17,AND(S3930&lt;&gt;"",R3930=""),19),0)</f>
        <v>0</v>
      </c>
      <c r="AH3930" s="4">
        <f t="shared" si="185"/>
        <v>0</v>
      </c>
    </row>
    <row r="3931" spans="2:34" x14ac:dyDescent="0.25">
      <c r="B3931" s="6" t="str">
        <f t="shared" si="183"/>
        <v/>
      </c>
      <c r="C3931" s="7" t="str">
        <f t="shared" si="184"/>
        <v/>
      </c>
      <c r="D3931" s="9"/>
      <c r="E3931" s="10"/>
      <c r="F3931" s="9"/>
      <c r="G3931" s="8"/>
      <c r="H3931" s="8"/>
      <c r="I3931" s="8"/>
      <c r="J3931" s="8"/>
      <c r="K3931" s="8"/>
      <c r="L3931" s="8"/>
      <c r="M3931" s="11"/>
      <c r="N3931" s="26"/>
      <c r="O3931" s="26"/>
      <c r="P3931" s="8"/>
      <c r="Q3931" s="11"/>
      <c r="R3931" s="8"/>
      <c r="S3931" s="8"/>
      <c r="T3931" s="8"/>
      <c r="U3931" s="8"/>
      <c r="V3931" s="8"/>
      <c r="Y3931" s="4" t="str" cm="1">
        <f t="array" ref="Y3931">_xlfn.IFS(AND(AD3931=0,AH3931&gt;1),0,AD3931=0,"",SUM(AA3931:AC3931)=30,10,OR(AA3931=5,AB3931=5,AC3931=5),5)</f>
        <v/>
      </c>
      <c r="Z3931" s="4" t="str" cm="1">
        <f t="array" ref="Z3931">IFERROR(_xlfn.IFS(AND(AH3931=0,Y3931=10),"Excelente, producto bien configurado",AND(Y3931=5,AH3931&gt;1),"Faltan Datos Obligatorios y hay error en datos opcionales",Y3931=5,CONCATENATE("Faltan Datos Obligatorios:",IF(AA3931=5," Nombre, ",""),IF(AB3931=5," Precio, ",""),IF(AC3931=5," Cantidad ","")),AH3931&gt;=30,"Error Descuento y Granel",AF3931=15,"Falta Digitar Descuento",AF3931=16,"Error: Valor descuento superior a venta",AG3931=17,"Falta Seleccionar Unidad de medida",AG3931=19,"Habilitar venta a Granel"),"")</f>
        <v/>
      </c>
      <c r="AA3931" s="4">
        <f>IF($AD3931=0,-5,IF(D3931="",5,10))</f>
        <v>-5</v>
      </c>
      <c r="AB3931" s="4">
        <f>IF($AD3931=0,-5,IF(E3931="",5,10))</f>
        <v>-5</v>
      </c>
      <c r="AC3931" s="4">
        <f>IF($AD3931=0,-5,IF(F3931="",5,10))</f>
        <v>-5</v>
      </c>
      <c r="AD3931" s="4">
        <f>COUNTA(D3931:F3931)</f>
        <v>0</v>
      </c>
      <c r="AE3931" s="4">
        <f>COUNTA(G3931:V3931)</f>
        <v>0</v>
      </c>
      <c r="AF3931" s="4" cm="1">
        <f t="array" ref="AF3931">IFERROR(_xlfn.IFS((AND(OR(P3931="Si"),Q3931="")),15,AND(Q3931&lt;&gt;"",P3931=""),18,E3931&lt;Q3931,16),0)</f>
        <v>0</v>
      </c>
      <c r="AG3931" s="4" cm="1">
        <f t="array" ref="AG3931">IFERROR(_xlfn.IFS((AND(OR(R3931="Si"),S3931="")),17,AND(S3931&lt;&gt;"",R3931=""),19),0)</f>
        <v>0</v>
      </c>
      <c r="AH3931" s="4">
        <f t="shared" si="185"/>
        <v>0</v>
      </c>
    </row>
    <row r="3932" spans="2:34" x14ac:dyDescent="0.25">
      <c r="B3932" s="6" t="str">
        <f t="shared" si="183"/>
        <v/>
      </c>
      <c r="C3932" s="7" t="str">
        <f t="shared" si="184"/>
        <v/>
      </c>
      <c r="D3932" s="9"/>
      <c r="E3932" s="10"/>
      <c r="F3932" s="9"/>
      <c r="G3932" s="8"/>
      <c r="H3932" s="8"/>
      <c r="I3932" s="8"/>
      <c r="J3932" s="8"/>
      <c r="K3932" s="8"/>
      <c r="L3932" s="8"/>
      <c r="M3932" s="11"/>
      <c r="N3932" s="26"/>
      <c r="O3932" s="26"/>
      <c r="P3932" s="8"/>
      <c r="Q3932" s="11"/>
      <c r="R3932" s="8"/>
      <c r="S3932" s="8"/>
      <c r="T3932" s="8"/>
      <c r="U3932" s="8"/>
      <c r="V3932" s="8"/>
      <c r="Y3932" s="4" t="str" cm="1">
        <f t="array" ref="Y3932">_xlfn.IFS(AND(AD3932=0,AH3932&gt;1),0,AD3932=0,"",SUM(AA3932:AC3932)=30,10,OR(AA3932=5,AB3932=5,AC3932=5),5)</f>
        <v/>
      </c>
      <c r="Z3932" s="4" t="str" cm="1">
        <f t="array" ref="Z3932">IFERROR(_xlfn.IFS(AND(AH3932=0,Y3932=10),"Excelente, producto bien configurado",AND(Y3932=5,AH3932&gt;1),"Faltan Datos Obligatorios y hay error en datos opcionales",Y3932=5,CONCATENATE("Faltan Datos Obligatorios:",IF(AA3932=5," Nombre, ",""),IF(AB3932=5," Precio, ",""),IF(AC3932=5," Cantidad ","")),AH3932&gt;=30,"Error Descuento y Granel",AF3932=15,"Falta Digitar Descuento",AF3932=16,"Error: Valor descuento superior a venta",AG3932=17,"Falta Seleccionar Unidad de medida",AG3932=19,"Habilitar venta a Granel"),"")</f>
        <v/>
      </c>
      <c r="AA3932" s="4">
        <f>IF($AD3932=0,-5,IF(D3932="",5,10))</f>
        <v>-5</v>
      </c>
      <c r="AB3932" s="4">
        <f>IF($AD3932=0,-5,IF(E3932="",5,10))</f>
        <v>-5</v>
      </c>
      <c r="AC3932" s="4">
        <f>IF($AD3932=0,-5,IF(F3932="",5,10))</f>
        <v>-5</v>
      </c>
      <c r="AD3932" s="4">
        <f>COUNTA(D3932:F3932)</f>
        <v>0</v>
      </c>
      <c r="AE3932" s="4">
        <f>COUNTA(G3932:V3932)</f>
        <v>0</v>
      </c>
      <c r="AF3932" s="4" cm="1">
        <f t="array" ref="AF3932">IFERROR(_xlfn.IFS((AND(OR(P3932="Si"),Q3932="")),15,AND(Q3932&lt;&gt;"",P3932=""),18,E3932&lt;Q3932,16),0)</f>
        <v>0</v>
      </c>
      <c r="AG3932" s="4" cm="1">
        <f t="array" ref="AG3932">IFERROR(_xlfn.IFS((AND(OR(R3932="Si"),S3932="")),17,AND(S3932&lt;&gt;"",R3932=""),19),0)</f>
        <v>0</v>
      </c>
      <c r="AH3932" s="4">
        <f t="shared" si="185"/>
        <v>0</v>
      </c>
    </row>
    <row r="3933" spans="2:34" x14ac:dyDescent="0.25">
      <c r="B3933" s="6" t="str">
        <f t="shared" si="183"/>
        <v/>
      </c>
      <c r="C3933" s="7" t="str">
        <f t="shared" si="184"/>
        <v/>
      </c>
      <c r="D3933" s="9"/>
      <c r="E3933" s="10"/>
      <c r="F3933" s="9"/>
      <c r="G3933" s="8"/>
      <c r="H3933" s="8"/>
      <c r="I3933" s="8"/>
      <c r="J3933" s="8"/>
      <c r="K3933" s="8"/>
      <c r="L3933" s="8"/>
      <c r="M3933" s="11"/>
      <c r="N3933" s="26"/>
      <c r="O3933" s="26"/>
      <c r="P3933" s="8"/>
      <c r="Q3933" s="11"/>
      <c r="R3933" s="8"/>
      <c r="S3933" s="8"/>
      <c r="T3933" s="8"/>
      <c r="U3933" s="8"/>
      <c r="V3933" s="8"/>
      <c r="Y3933" s="4" t="str" cm="1">
        <f t="array" ref="Y3933">_xlfn.IFS(AND(AD3933=0,AH3933&gt;1),0,AD3933=0,"",SUM(AA3933:AC3933)=30,10,OR(AA3933=5,AB3933=5,AC3933=5),5)</f>
        <v/>
      </c>
      <c r="Z3933" s="4" t="str" cm="1">
        <f t="array" ref="Z3933">IFERROR(_xlfn.IFS(AND(AH3933=0,Y3933=10),"Excelente, producto bien configurado",AND(Y3933=5,AH3933&gt;1),"Faltan Datos Obligatorios y hay error en datos opcionales",Y3933=5,CONCATENATE("Faltan Datos Obligatorios:",IF(AA3933=5," Nombre, ",""),IF(AB3933=5," Precio, ",""),IF(AC3933=5," Cantidad ","")),AH3933&gt;=30,"Error Descuento y Granel",AF3933=15,"Falta Digitar Descuento",AF3933=16,"Error: Valor descuento superior a venta",AG3933=17,"Falta Seleccionar Unidad de medida",AG3933=19,"Habilitar venta a Granel"),"")</f>
        <v/>
      </c>
      <c r="AA3933" s="4">
        <f>IF($AD3933=0,-5,IF(D3933="",5,10))</f>
        <v>-5</v>
      </c>
      <c r="AB3933" s="4">
        <f>IF($AD3933=0,-5,IF(E3933="",5,10))</f>
        <v>-5</v>
      </c>
      <c r="AC3933" s="4">
        <f>IF($AD3933=0,-5,IF(F3933="",5,10))</f>
        <v>-5</v>
      </c>
      <c r="AD3933" s="4">
        <f>COUNTA(D3933:F3933)</f>
        <v>0</v>
      </c>
      <c r="AE3933" s="4">
        <f>COUNTA(G3933:V3933)</f>
        <v>0</v>
      </c>
      <c r="AF3933" s="4" cm="1">
        <f t="array" ref="AF3933">IFERROR(_xlfn.IFS((AND(OR(P3933="Si"),Q3933="")),15,AND(Q3933&lt;&gt;"",P3933=""),18,E3933&lt;Q3933,16),0)</f>
        <v>0</v>
      </c>
      <c r="AG3933" s="4" cm="1">
        <f t="array" ref="AG3933">IFERROR(_xlfn.IFS((AND(OR(R3933="Si"),S3933="")),17,AND(S3933&lt;&gt;"",R3933=""),19),0)</f>
        <v>0</v>
      </c>
      <c r="AH3933" s="4">
        <f t="shared" si="185"/>
        <v>0</v>
      </c>
    </row>
    <row r="3934" spans="2:34" x14ac:dyDescent="0.25">
      <c r="B3934" s="6" t="str">
        <f t="shared" si="183"/>
        <v/>
      </c>
      <c r="C3934" s="7" t="str">
        <f t="shared" si="184"/>
        <v/>
      </c>
      <c r="D3934" s="9"/>
      <c r="E3934" s="10"/>
      <c r="F3934" s="9"/>
      <c r="G3934" s="8"/>
      <c r="H3934" s="8"/>
      <c r="I3934" s="8"/>
      <c r="J3934" s="8"/>
      <c r="K3934" s="8"/>
      <c r="L3934" s="8"/>
      <c r="M3934" s="11"/>
      <c r="N3934" s="26"/>
      <c r="O3934" s="26"/>
      <c r="P3934" s="8"/>
      <c r="Q3934" s="11"/>
      <c r="R3934" s="8"/>
      <c r="S3934" s="8"/>
      <c r="T3934" s="8"/>
      <c r="U3934" s="8"/>
      <c r="V3934" s="8"/>
      <c r="Y3934" s="4" t="str" cm="1">
        <f t="array" ref="Y3934">_xlfn.IFS(AND(AD3934=0,AH3934&gt;1),0,AD3934=0,"",SUM(AA3934:AC3934)=30,10,OR(AA3934=5,AB3934=5,AC3934=5),5)</f>
        <v/>
      </c>
      <c r="Z3934" s="4" t="str" cm="1">
        <f t="array" ref="Z3934">IFERROR(_xlfn.IFS(AND(AH3934=0,Y3934=10),"Excelente, producto bien configurado",AND(Y3934=5,AH3934&gt;1),"Faltan Datos Obligatorios y hay error en datos opcionales",Y3934=5,CONCATENATE("Faltan Datos Obligatorios:",IF(AA3934=5," Nombre, ",""),IF(AB3934=5," Precio, ",""),IF(AC3934=5," Cantidad ","")),AH3934&gt;=30,"Error Descuento y Granel",AF3934=15,"Falta Digitar Descuento",AF3934=16,"Error: Valor descuento superior a venta",AG3934=17,"Falta Seleccionar Unidad de medida",AG3934=19,"Habilitar venta a Granel"),"")</f>
        <v/>
      </c>
      <c r="AA3934" s="4">
        <f>IF($AD3934=0,-5,IF(D3934="",5,10))</f>
        <v>-5</v>
      </c>
      <c r="AB3934" s="4">
        <f>IF($AD3934=0,-5,IF(E3934="",5,10))</f>
        <v>-5</v>
      </c>
      <c r="AC3934" s="4">
        <f>IF($AD3934=0,-5,IF(F3934="",5,10))</f>
        <v>-5</v>
      </c>
      <c r="AD3934" s="4">
        <f>COUNTA(D3934:F3934)</f>
        <v>0</v>
      </c>
      <c r="AE3934" s="4">
        <f>COUNTA(G3934:V3934)</f>
        <v>0</v>
      </c>
      <c r="AF3934" s="4" cm="1">
        <f t="array" ref="AF3934">IFERROR(_xlfn.IFS((AND(OR(P3934="Si"),Q3934="")),15,AND(Q3934&lt;&gt;"",P3934=""),18,E3934&lt;Q3934,16),0)</f>
        <v>0</v>
      </c>
      <c r="AG3934" s="4" cm="1">
        <f t="array" ref="AG3934">IFERROR(_xlfn.IFS((AND(OR(R3934="Si"),S3934="")),17,AND(S3934&lt;&gt;"",R3934=""),19),0)</f>
        <v>0</v>
      </c>
      <c r="AH3934" s="4">
        <f t="shared" si="185"/>
        <v>0</v>
      </c>
    </row>
    <row r="3935" spans="2:34" x14ac:dyDescent="0.25">
      <c r="B3935" s="6" t="str">
        <f t="shared" si="183"/>
        <v/>
      </c>
      <c r="C3935" s="7" t="str">
        <f t="shared" si="184"/>
        <v/>
      </c>
      <c r="D3935" s="9"/>
      <c r="E3935" s="10"/>
      <c r="F3935" s="9"/>
      <c r="G3935" s="8"/>
      <c r="H3935" s="8"/>
      <c r="I3935" s="8"/>
      <c r="J3935" s="8"/>
      <c r="K3935" s="8"/>
      <c r="L3935" s="8"/>
      <c r="M3935" s="11"/>
      <c r="N3935" s="26"/>
      <c r="O3935" s="26"/>
      <c r="P3935" s="8"/>
      <c r="Q3935" s="11"/>
      <c r="R3935" s="8"/>
      <c r="S3935" s="8"/>
      <c r="T3935" s="8"/>
      <c r="U3935" s="8"/>
      <c r="V3935" s="8"/>
      <c r="Y3935" s="4" t="str" cm="1">
        <f t="array" ref="Y3935">_xlfn.IFS(AND(AD3935=0,AH3935&gt;1),0,AD3935=0,"",SUM(AA3935:AC3935)=30,10,OR(AA3935=5,AB3935=5,AC3935=5),5)</f>
        <v/>
      </c>
      <c r="Z3935" s="4" t="str" cm="1">
        <f t="array" ref="Z3935">IFERROR(_xlfn.IFS(AND(AH3935=0,Y3935=10),"Excelente, producto bien configurado",AND(Y3935=5,AH3935&gt;1),"Faltan Datos Obligatorios y hay error en datos opcionales",Y3935=5,CONCATENATE("Faltan Datos Obligatorios:",IF(AA3935=5," Nombre, ",""),IF(AB3935=5," Precio, ",""),IF(AC3935=5," Cantidad ","")),AH3935&gt;=30,"Error Descuento y Granel",AF3935=15,"Falta Digitar Descuento",AF3935=16,"Error: Valor descuento superior a venta",AG3935=17,"Falta Seleccionar Unidad de medida",AG3935=19,"Habilitar venta a Granel"),"")</f>
        <v/>
      </c>
      <c r="AA3935" s="4">
        <f>IF($AD3935=0,-5,IF(D3935="",5,10))</f>
        <v>-5</v>
      </c>
      <c r="AB3935" s="4">
        <f>IF($AD3935=0,-5,IF(E3935="",5,10))</f>
        <v>-5</v>
      </c>
      <c r="AC3935" s="4">
        <f>IF($AD3935=0,-5,IF(F3935="",5,10))</f>
        <v>-5</v>
      </c>
      <c r="AD3935" s="4">
        <f>COUNTA(D3935:F3935)</f>
        <v>0</v>
      </c>
      <c r="AE3935" s="4">
        <f>COUNTA(G3935:V3935)</f>
        <v>0</v>
      </c>
      <c r="AF3935" s="4" cm="1">
        <f t="array" ref="AF3935">IFERROR(_xlfn.IFS((AND(OR(P3935="Si"),Q3935="")),15,AND(Q3935&lt;&gt;"",P3935=""),18,E3935&lt;Q3935,16),0)</f>
        <v>0</v>
      </c>
      <c r="AG3935" s="4" cm="1">
        <f t="array" ref="AG3935">IFERROR(_xlfn.IFS((AND(OR(R3935="Si"),S3935="")),17,AND(S3935&lt;&gt;"",R3935=""),19),0)</f>
        <v>0</v>
      </c>
      <c r="AH3935" s="4">
        <f t="shared" si="185"/>
        <v>0</v>
      </c>
    </row>
    <row r="3936" spans="2:34" x14ac:dyDescent="0.25">
      <c r="B3936" s="6" t="str">
        <f t="shared" si="183"/>
        <v/>
      </c>
      <c r="C3936" s="7" t="str">
        <f t="shared" si="184"/>
        <v/>
      </c>
      <c r="D3936" s="9"/>
      <c r="E3936" s="10"/>
      <c r="F3936" s="9"/>
      <c r="G3936" s="8"/>
      <c r="H3936" s="8"/>
      <c r="I3936" s="8"/>
      <c r="J3936" s="8"/>
      <c r="K3936" s="8"/>
      <c r="L3936" s="8"/>
      <c r="M3936" s="11"/>
      <c r="N3936" s="26"/>
      <c r="O3936" s="26"/>
      <c r="P3936" s="8"/>
      <c r="Q3936" s="11"/>
      <c r="R3936" s="8"/>
      <c r="S3936" s="8"/>
      <c r="T3936" s="8"/>
      <c r="U3936" s="8"/>
      <c r="V3936" s="8"/>
      <c r="Y3936" s="4" t="str" cm="1">
        <f t="array" ref="Y3936">_xlfn.IFS(AND(AD3936=0,AH3936&gt;1),0,AD3936=0,"",SUM(AA3936:AC3936)=30,10,OR(AA3936=5,AB3936=5,AC3936=5),5)</f>
        <v/>
      </c>
      <c r="Z3936" s="4" t="str" cm="1">
        <f t="array" ref="Z3936">IFERROR(_xlfn.IFS(AND(AH3936=0,Y3936=10),"Excelente, producto bien configurado",AND(Y3936=5,AH3936&gt;1),"Faltan Datos Obligatorios y hay error en datos opcionales",Y3936=5,CONCATENATE("Faltan Datos Obligatorios:",IF(AA3936=5," Nombre, ",""),IF(AB3936=5," Precio, ",""),IF(AC3936=5," Cantidad ","")),AH3936&gt;=30,"Error Descuento y Granel",AF3936=15,"Falta Digitar Descuento",AF3936=16,"Error: Valor descuento superior a venta",AG3936=17,"Falta Seleccionar Unidad de medida",AG3936=19,"Habilitar venta a Granel"),"")</f>
        <v/>
      </c>
      <c r="AA3936" s="4">
        <f>IF($AD3936=0,-5,IF(D3936="",5,10))</f>
        <v>-5</v>
      </c>
      <c r="AB3936" s="4">
        <f>IF($AD3936=0,-5,IF(E3936="",5,10))</f>
        <v>-5</v>
      </c>
      <c r="AC3936" s="4">
        <f>IF($AD3936=0,-5,IF(F3936="",5,10))</f>
        <v>-5</v>
      </c>
      <c r="AD3936" s="4">
        <f>COUNTA(D3936:F3936)</f>
        <v>0</v>
      </c>
      <c r="AE3936" s="4">
        <f>COUNTA(G3936:V3936)</f>
        <v>0</v>
      </c>
      <c r="AF3936" s="4" cm="1">
        <f t="array" ref="AF3936">IFERROR(_xlfn.IFS((AND(OR(P3936="Si"),Q3936="")),15,AND(Q3936&lt;&gt;"",P3936=""),18,E3936&lt;Q3936,16),0)</f>
        <v>0</v>
      </c>
      <c r="AG3936" s="4" cm="1">
        <f t="array" ref="AG3936">IFERROR(_xlfn.IFS((AND(OR(R3936="Si"),S3936="")),17,AND(S3936&lt;&gt;"",R3936=""),19),0)</f>
        <v>0</v>
      </c>
      <c r="AH3936" s="4">
        <f t="shared" si="185"/>
        <v>0</v>
      </c>
    </row>
    <row r="3937" spans="2:34" x14ac:dyDescent="0.25">
      <c r="B3937" s="6" t="str">
        <f t="shared" si="183"/>
        <v/>
      </c>
      <c r="C3937" s="7" t="str">
        <f t="shared" si="184"/>
        <v/>
      </c>
      <c r="D3937" s="9"/>
      <c r="E3937" s="10"/>
      <c r="F3937" s="9"/>
      <c r="G3937" s="8"/>
      <c r="H3937" s="8"/>
      <c r="I3937" s="8"/>
      <c r="J3937" s="8"/>
      <c r="K3937" s="8"/>
      <c r="L3937" s="8"/>
      <c r="M3937" s="11"/>
      <c r="N3937" s="26"/>
      <c r="O3937" s="26"/>
      <c r="P3937" s="8"/>
      <c r="Q3937" s="11"/>
      <c r="R3937" s="8"/>
      <c r="S3937" s="8"/>
      <c r="T3937" s="8"/>
      <c r="U3937" s="8"/>
      <c r="V3937" s="8"/>
      <c r="Y3937" s="4" t="str" cm="1">
        <f t="array" ref="Y3937">_xlfn.IFS(AND(AD3937=0,AH3937&gt;1),0,AD3937=0,"",SUM(AA3937:AC3937)=30,10,OR(AA3937=5,AB3937=5,AC3937=5),5)</f>
        <v/>
      </c>
      <c r="Z3937" s="4" t="str" cm="1">
        <f t="array" ref="Z3937">IFERROR(_xlfn.IFS(AND(AH3937=0,Y3937=10),"Excelente, producto bien configurado",AND(Y3937=5,AH3937&gt;1),"Faltan Datos Obligatorios y hay error en datos opcionales",Y3937=5,CONCATENATE("Faltan Datos Obligatorios:",IF(AA3937=5," Nombre, ",""),IF(AB3937=5," Precio, ",""),IF(AC3937=5," Cantidad ","")),AH3937&gt;=30,"Error Descuento y Granel",AF3937=15,"Falta Digitar Descuento",AF3937=16,"Error: Valor descuento superior a venta",AG3937=17,"Falta Seleccionar Unidad de medida",AG3937=19,"Habilitar venta a Granel"),"")</f>
        <v/>
      </c>
      <c r="AA3937" s="4">
        <f>IF($AD3937=0,-5,IF(D3937="",5,10))</f>
        <v>-5</v>
      </c>
      <c r="AB3937" s="4">
        <f>IF($AD3937=0,-5,IF(E3937="",5,10))</f>
        <v>-5</v>
      </c>
      <c r="AC3937" s="4">
        <f>IF($AD3937=0,-5,IF(F3937="",5,10))</f>
        <v>-5</v>
      </c>
      <c r="AD3937" s="4">
        <f>COUNTA(D3937:F3937)</f>
        <v>0</v>
      </c>
      <c r="AE3937" s="4">
        <f>COUNTA(G3937:V3937)</f>
        <v>0</v>
      </c>
      <c r="AF3937" s="4" cm="1">
        <f t="array" ref="AF3937">IFERROR(_xlfn.IFS((AND(OR(P3937="Si"),Q3937="")),15,AND(Q3937&lt;&gt;"",P3937=""),18,E3937&lt;Q3937,16),0)</f>
        <v>0</v>
      </c>
      <c r="AG3937" s="4" cm="1">
        <f t="array" ref="AG3937">IFERROR(_xlfn.IFS((AND(OR(R3937="Si"),S3937="")),17,AND(S3937&lt;&gt;"",R3937=""),19),0)</f>
        <v>0</v>
      </c>
      <c r="AH3937" s="4">
        <f t="shared" si="185"/>
        <v>0</v>
      </c>
    </row>
    <row r="3938" spans="2:34" x14ac:dyDescent="0.25">
      <c r="B3938" s="6" t="str">
        <f t="shared" si="183"/>
        <v/>
      </c>
      <c r="C3938" s="7" t="str">
        <f t="shared" si="184"/>
        <v/>
      </c>
      <c r="D3938" s="9"/>
      <c r="E3938" s="10"/>
      <c r="F3938" s="9"/>
      <c r="G3938" s="8"/>
      <c r="H3938" s="8"/>
      <c r="I3938" s="8"/>
      <c r="J3938" s="8"/>
      <c r="K3938" s="8"/>
      <c r="L3938" s="8"/>
      <c r="M3938" s="11"/>
      <c r="N3938" s="26"/>
      <c r="O3938" s="26"/>
      <c r="P3938" s="8"/>
      <c r="Q3938" s="11"/>
      <c r="R3938" s="8"/>
      <c r="S3938" s="8"/>
      <c r="T3938" s="8"/>
      <c r="U3938" s="8"/>
      <c r="V3938" s="8"/>
      <c r="Y3938" s="4" t="str" cm="1">
        <f t="array" ref="Y3938">_xlfn.IFS(AND(AD3938=0,AH3938&gt;1),0,AD3938=0,"",SUM(AA3938:AC3938)=30,10,OR(AA3938=5,AB3938=5,AC3938=5),5)</f>
        <v/>
      </c>
      <c r="Z3938" s="4" t="str" cm="1">
        <f t="array" ref="Z3938">IFERROR(_xlfn.IFS(AND(AH3938=0,Y3938=10),"Excelente, producto bien configurado",AND(Y3938=5,AH3938&gt;1),"Faltan Datos Obligatorios y hay error en datos opcionales",Y3938=5,CONCATENATE("Faltan Datos Obligatorios:",IF(AA3938=5," Nombre, ",""),IF(AB3938=5," Precio, ",""),IF(AC3938=5," Cantidad ","")),AH3938&gt;=30,"Error Descuento y Granel",AF3938=15,"Falta Digitar Descuento",AF3938=16,"Error: Valor descuento superior a venta",AG3938=17,"Falta Seleccionar Unidad de medida",AG3938=19,"Habilitar venta a Granel"),"")</f>
        <v/>
      </c>
      <c r="AA3938" s="4">
        <f>IF($AD3938=0,-5,IF(D3938="",5,10))</f>
        <v>-5</v>
      </c>
      <c r="AB3938" s="4">
        <f>IF($AD3938=0,-5,IF(E3938="",5,10))</f>
        <v>-5</v>
      </c>
      <c r="AC3938" s="4">
        <f>IF($AD3938=0,-5,IF(F3938="",5,10))</f>
        <v>-5</v>
      </c>
      <c r="AD3938" s="4">
        <f>COUNTA(D3938:F3938)</f>
        <v>0</v>
      </c>
      <c r="AE3938" s="4">
        <f>COUNTA(G3938:V3938)</f>
        <v>0</v>
      </c>
      <c r="AF3938" s="4" cm="1">
        <f t="array" ref="AF3938">IFERROR(_xlfn.IFS((AND(OR(P3938="Si"),Q3938="")),15,AND(Q3938&lt;&gt;"",P3938=""),18,E3938&lt;Q3938,16),0)</f>
        <v>0</v>
      </c>
      <c r="AG3938" s="4" cm="1">
        <f t="array" ref="AG3938">IFERROR(_xlfn.IFS((AND(OR(R3938="Si"),S3938="")),17,AND(S3938&lt;&gt;"",R3938=""),19),0)</f>
        <v>0</v>
      </c>
      <c r="AH3938" s="4">
        <f t="shared" si="185"/>
        <v>0</v>
      </c>
    </row>
    <row r="3939" spans="2:34" x14ac:dyDescent="0.25">
      <c r="B3939" s="6" t="str">
        <f t="shared" si="183"/>
        <v/>
      </c>
      <c r="C3939" s="7" t="str">
        <f t="shared" si="184"/>
        <v/>
      </c>
      <c r="D3939" s="9"/>
      <c r="E3939" s="10"/>
      <c r="F3939" s="9"/>
      <c r="G3939" s="8"/>
      <c r="H3939" s="8"/>
      <c r="I3939" s="8"/>
      <c r="J3939" s="8"/>
      <c r="K3939" s="8"/>
      <c r="L3939" s="8"/>
      <c r="M3939" s="11"/>
      <c r="N3939" s="26"/>
      <c r="O3939" s="26"/>
      <c r="P3939" s="8"/>
      <c r="Q3939" s="11"/>
      <c r="R3939" s="8"/>
      <c r="S3939" s="8"/>
      <c r="T3939" s="8"/>
      <c r="U3939" s="8"/>
      <c r="V3939" s="8"/>
      <c r="Y3939" s="4" t="str" cm="1">
        <f t="array" ref="Y3939">_xlfn.IFS(AND(AD3939=0,AH3939&gt;1),0,AD3939=0,"",SUM(AA3939:AC3939)=30,10,OR(AA3939=5,AB3939=5,AC3939=5),5)</f>
        <v/>
      </c>
      <c r="Z3939" s="4" t="str" cm="1">
        <f t="array" ref="Z3939">IFERROR(_xlfn.IFS(AND(AH3939=0,Y3939=10),"Excelente, producto bien configurado",AND(Y3939=5,AH3939&gt;1),"Faltan Datos Obligatorios y hay error en datos opcionales",Y3939=5,CONCATENATE("Faltan Datos Obligatorios:",IF(AA3939=5," Nombre, ",""),IF(AB3939=5," Precio, ",""),IF(AC3939=5," Cantidad ","")),AH3939&gt;=30,"Error Descuento y Granel",AF3939=15,"Falta Digitar Descuento",AF3939=16,"Error: Valor descuento superior a venta",AG3939=17,"Falta Seleccionar Unidad de medida",AG3939=19,"Habilitar venta a Granel"),"")</f>
        <v/>
      </c>
      <c r="AA3939" s="4">
        <f>IF($AD3939=0,-5,IF(D3939="",5,10))</f>
        <v>-5</v>
      </c>
      <c r="AB3939" s="4">
        <f>IF($AD3939=0,-5,IF(E3939="",5,10))</f>
        <v>-5</v>
      </c>
      <c r="AC3939" s="4">
        <f>IF($AD3939=0,-5,IF(F3939="",5,10))</f>
        <v>-5</v>
      </c>
      <c r="AD3939" s="4">
        <f>COUNTA(D3939:F3939)</f>
        <v>0</v>
      </c>
      <c r="AE3939" s="4">
        <f>COUNTA(G3939:V3939)</f>
        <v>0</v>
      </c>
      <c r="AF3939" s="4" cm="1">
        <f t="array" ref="AF3939">IFERROR(_xlfn.IFS((AND(OR(P3939="Si"),Q3939="")),15,AND(Q3939&lt;&gt;"",P3939=""),18,E3939&lt;Q3939,16),0)</f>
        <v>0</v>
      </c>
      <c r="AG3939" s="4" cm="1">
        <f t="array" ref="AG3939">IFERROR(_xlfn.IFS((AND(OR(R3939="Si"),S3939="")),17,AND(S3939&lt;&gt;"",R3939=""),19),0)</f>
        <v>0</v>
      </c>
      <c r="AH3939" s="4">
        <f t="shared" si="185"/>
        <v>0</v>
      </c>
    </row>
    <row r="3940" spans="2:34" x14ac:dyDescent="0.25">
      <c r="B3940" s="6" t="str">
        <f t="shared" si="183"/>
        <v/>
      </c>
      <c r="C3940" s="7" t="str">
        <f t="shared" si="184"/>
        <v/>
      </c>
      <c r="D3940" s="9"/>
      <c r="E3940" s="10"/>
      <c r="F3940" s="9"/>
      <c r="G3940" s="8"/>
      <c r="H3940" s="8"/>
      <c r="I3940" s="8"/>
      <c r="J3940" s="8"/>
      <c r="K3940" s="8"/>
      <c r="L3940" s="8"/>
      <c r="M3940" s="11"/>
      <c r="N3940" s="26"/>
      <c r="O3940" s="26"/>
      <c r="P3940" s="8"/>
      <c r="Q3940" s="11"/>
      <c r="R3940" s="8"/>
      <c r="S3940" s="8"/>
      <c r="T3940" s="8"/>
      <c r="U3940" s="8"/>
      <c r="V3940" s="8"/>
      <c r="Y3940" s="4" t="str" cm="1">
        <f t="array" ref="Y3940">_xlfn.IFS(AND(AD3940=0,AH3940&gt;1),0,AD3940=0,"",SUM(AA3940:AC3940)=30,10,OR(AA3940=5,AB3940=5,AC3940=5),5)</f>
        <v/>
      </c>
      <c r="Z3940" s="4" t="str" cm="1">
        <f t="array" ref="Z3940">IFERROR(_xlfn.IFS(AND(AH3940=0,Y3940=10),"Excelente, producto bien configurado",AND(Y3940=5,AH3940&gt;1),"Faltan Datos Obligatorios y hay error en datos opcionales",Y3940=5,CONCATENATE("Faltan Datos Obligatorios:",IF(AA3940=5," Nombre, ",""),IF(AB3940=5," Precio, ",""),IF(AC3940=5," Cantidad ","")),AH3940&gt;=30,"Error Descuento y Granel",AF3940=15,"Falta Digitar Descuento",AF3940=16,"Error: Valor descuento superior a venta",AG3940=17,"Falta Seleccionar Unidad de medida",AG3940=19,"Habilitar venta a Granel"),"")</f>
        <v/>
      </c>
      <c r="AA3940" s="4">
        <f>IF($AD3940=0,-5,IF(D3940="",5,10))</f>
        <v>-5</v>
      </c>
      <c r="AB3940" s="4">
        <f>IF($AD3940=0,-5,IF(E3940="",5,10))</f>
        <v>-5</v>
      </c>
      <c r="AC3940" s="4">
        <f>IF($AD3940=0,-5,IF(F3940="",5,10))</f>
        <v>-5</v>
      </c>
      <c r="AD3940" s="4">
        <f>COUNTA(D3940:F3940)</f>
        <v>0</v>
      </c>
      <c r="AE3940" s="4">
        <f>COUNTA(G3940:V3940)</f>
        <v>0</v>
      </c>
      <c r="AF3940" s="4" cm="1">
        <f t="array" ref="AF3940">IFERROR(_xlfn.IFS((AND(OR(P3940="Si"),Q3940="")),15,AND(Q3940&lt;&gt;"",P3940=""),18,E3940&lt;Q3940,16),0)</f>
        <v>0</v>
      </c>
      <c r="AG3940" s="4" cm="1">
        <f t="array" ref="AG3940">IFERROR(_xlfn.IFS((AND(OR(R3940="Si"),S3940="")),17,AND(S3940&lt;&gt;"",R3940=""),19),0)</f>
        <v>0</v>
      </c>
      <c r="AH3940" s="4">
        <f t="shared" si="185"/>
        <v>0</v>
      </c>
    </row>
    <row r="3941" spans="2:34" x14ac:dyDescent="0.25">
      <c r="B3941" s="6" t="str">
        <f t="shared" si="183"/>
        <v/>
      </c>
      <c r="C3941" s="7" t="str">
        <f t="shared" si="184"/>
        <v/>
      </c>
      <c r="D3941" s="9"/>
      <c r="E3941" s="10"/>
      <c r="F3941" s="9"/>
      <c r="G3941" s="8"/>
      <c r="H3941" s="8"/>
      <c r="I3941" s="8"/>
      <c r="J3941" s="8"/>
      <c r="K3941" s="8"/>
      <c r="L3941" s="8"/>
      <c r="M3941" s="11"/>
      <c r="N3941" s="26"/>
      <c r="O3941" s="26"/>
      <c r="P3941" s="8"/>
      <c r="Q3941" s="11"/>
      <c r="R3941" s="8"/>
      <c r="S3941" s="8"/>
      <c r="T3941" s="8"/>
      <c r="U3941" s="8"/>
      <c r="V3941" s="8"/>
      <c r="Y3941" s="4" t="str" cm="1">
        <f t="array" ref="Y3941">_xlfn.IFS(AND(AD3941=0,AH3941&gt;1),0,AD3941=0,"",SUM(AA3941:AC3941)=30,10,OR(AA3941=5,AB3941=5,AC3941=5),5)</f>
        <v/>
      </c>
      <c r="Z3941" s="4" t="str" cm="1">
        <f t="array" ref="Z3941">IFERROR(_xlfn.IFS(AND(AH3941=0,Y3941=10),"Excelente, producto bien configurado",AND(Y3941=5,AH3941&gt;1),"Faltan Datos Obligatorios y hay error en datos opcionales",Y3941=5,CONCATENATE("Faltan Datos Obligatorios:",IF(AA3941=5," Nombre, ",""),IF(AB3941=5," Precio, ",""),IF(AC3941=5," Cantidad ","")),AH3941&gt;=30,"Error Descuento y Granel",AF3941=15,"Falta Digitar Descuento",AF3941=16,"Error: Valor descuento superior a venta",AG3941=17,"Falta Seleccionar Unidad de medida",AG3941=19,"Habilitar venta a Granel"),"")</f>
        <v/>
      </c>
      <c r="AA3941" s="4">
        <f>IF($AD3941=0,-5,IF(D3941="",5,10))</f>
        <v>-5</v>
      </c>
      <c r="AB3941" s="4">
        <f>IF($AD3941=0,-5,IF(E3941="",5,10))</f>
        <v>-5</v>
      </c>
      <c r="AC3941" s="4">
        <f>IF($AD3941=0,-5,IF(F3941="",5,10))</f>
        <v>-5</v>
      </c>
      <c r="AD3941" s="4">
        <f>COUNTA(D3941:F3941)</f>
        <v>0</v>
      </c>
      <c r="AE3941" s="4">
        <f>COUNTA(G3941:V3941)</f>
        <v>0</v>
      </c>
      <c r="AF3941" s="4" cm="1">
        <f t="array" ref="AF3941">IFERROR(_xlfn.IFS((AND(OR(P3941="Si"),Q3941="")),15,AND(Q3941&lt;&gt;"",P3941=""),18,E3941&lt;Q3941,16),0)</f>
        <v>0</v>
      </c>
      <c r="AG3941" s="4" cm="1">
        <f t="array" ref="AG3941">IFERROR(_xlfn.IFS((AND(OR(R3941="Si"),S3941="")),17,AND(S3941&lt;&gt;"",R3941=""),19),0)</f>
        <v>0</v>
      </c>
      <c r="AH3941" s="4">
        <f t="shared" si="185"/>
        <v>0</v>
      </c>
    </row>
    <row r="3942" spans="2:34" x14ac:dyDescent="0.25">
      <c r="B3942" s="6" t="str">
        <f t="shared" si="183"/>
        <v/>
      </c>
      <c r="C3942" s="7" t="str">
        <f t="shared" si="184"/>
        <v/>
      </c>
      <c r="D3942" s="9"/>
      <c r="E3942" s="10"/>
      <c r="F3942" s="9"/>
      <c r="G3942" s="8"/>
      <c r="H3942" s="8"/>
      <c r="I3942" s="8"/>
      <c r="J3942" s="8"/>
      <c r="K3942" s="8"/>
      <c r="L3942" s="8"/>
      <c r="M3942" s="11"/>
      <c r="N3942" s="26"/>
      <c r="O3942" s="26"/>
      <c r="P3942" s="8"/>
      <c r="Q3942" s="11"/>
      <c r="R3942" s="8"/>
      <c r="S3942" s="8"/>
      <c r="T3942" s="8"/>
      <c r="U3942" s="8"/>
      <c r="V3942" s="8"/>
      <c r="Y3942" s="4" t="str" cm="1">
        <f t="array" ref="Y3942">_xlfn.IFS(AND(AD3942=0,AH3942&gt;1),0,AD3942=0,"",SUM(AA3942:AC3942)=30,10,OR(AA3942=5,AB3942=5,AC3942=5),5)</f>
        <v/>
      </c>
      <c r="Z3942" s="4" t="str" cm="1">
        <f t="array" ref="Z3942">IFERROR(_xlfn.IFS(AND(AH3942=0,Y3942=10),"Excelente, producto bien configurado",AND(Y3942=5,AH3942&gt;1),"Faltan Datos Obligatorios y hay error en datos opcionales",Y3942=5,CONCATENATE("Faltan Datos Obligatorios:",IF(AA3942=5," Nombre, ",""),IF(AB3942=5," Precio, ",""),IF(AC3942=5," Cantidad ","")),AH3942&gt;=30,"Error Descuento y Granel",AF3942=15,"Falta Digitar Descuento",AF3942=16,"Error: Valor descuento superior a venta",AG3942=17,"Falta Seleccionar Unidad de medida",AG3942=19,"Habilitar venta a Granel"),"")</f>
        <v/>
      </c>
      <c r="AA3942" s="4">
        <f>IF($AD3942=0,-5,IF(D3942="",5,10))</f>
        <v>-5</v>
      </c>
      <c r="AB3942" s="4">
        <f>IF($AD3942=0,-5,IF(E3942="",5,10))</f>
        <v>-5</v>
      </c>
      <c r="AC3942" s="4">
        <f>IF($AD3942=0,-5,IF(F3942="",5,10))</f>
        <v>-5</v>
      </c>
      <c r="AD3942" s="4">
        <f>COUNTA(D3942:F3942)</f>
        <v>0</v>
      </c>
      <c r="AE3942" s="4">
        <f>COUNTA(G3942:V3942)</f>
        <v>0</v>
      </c>
      <c r="AF3942" s="4" cm="1">
        <f t="array" ref="AF3942">IFERROR(_xlfn.IFS((AND(OR(P3942="Si"),Q3942="")),15,AND(Q3942&lt;&gt;"",P3942=""),18,E3942&lt;Q3942,16),0)</f>
        <v>0</v>
      </c>
      <c r="AG3942" s="4" cm="1">
        <f t="array" ref="AG3942">IFERROR(_xlfn.IFS((AND(OR(R3942="Si"),S3942="")),17,AND(S3942&lt;&gt;"",R3942=""),19),0)</f>
        <v>0</v>
      </c>
      <c r="AH3942" s="4">
        <f t="shared" si="185"/>
        <v>0</v>
      </c>
    </row>
    <row r="3943" spans="2:34" x14ac:dyDescent="0.25">
      <c r="B3943" s="6" t="str">
        <f t="shared" si="183"/>
        <v/>
      </c>
      <c r="C3943" s="7" t="str">
        <f t="shared" si="184"/>
        <v/>
      </c>
      <c r="D3943" s="9"/>
      <c r="E3943" s="10"/>
      <c r="F3943" s="9"/>
      <c r="G3943" s="8"/>
      <c r="H3943" s="8"/>
      <c r="I3943" s="8"/>
      <c r="J3943" s="8"/>
      <c r="K3943" s="8"/>
      <c r="L3943" s="8"/>
      <c r="M3943" s="11"/>
      <c r="N3943" s="26"/>
      <c r="O3943" s="26"/>
      <c r="P3943" s="8"/>
      <c r="Q3943" s="11"/>
      <c r="R3943" s="8"/>
      <c r="S3943" s="8"/>
      <c r="T3943" s="8"/>
      <c r="U3943" s="8"/>
      <c r="V3943" s="8"/>
      <c r="Y3943" s="4" t="str" cm="1">
        <f t="array" ref="Y3943">_xlfn.IFS(AND(AD3943=0,AH3943&gt;1),0,AD3943=0,"",SUM(AA3943:AC3943)=30,10,OR(AA3943=5,AB3943=5,AC3943=5),5)</f>
        <v/>
      </c>
      <c r="Z3943" s="4" t="str" cm="1">
        <f t="array" ref="Z3943">IFERROR(_xlfn.IFS(AND(AH3943=0,Y3943=10),"Excelente, producto bien configurado",AND(Y3943=5,AH3943&gt;1),"Faltan Datos Obligatorios y hay error en datos opcionales",Y3943=5,CONCATENATE("Faltan Datos Obligatorios:",IF(AA3943=5," Nombre, ",""),IF(AB3943=5," Precio, ",""),IF(AC3943=5," Cantidad ","")),AH3943&gt;=30,"Error Descuento y Granel",AF3943=15,"Falta Digitar Descuento",AF3943=16,"Error: Valor descuento superior a venta",AG3943=17,"Falta Seleccionar Unidad de medida",AG3943=19,"Habilitar venta a Granel"),"")</f>
        <v/>
      </c>
      <c r="AA3943" s="4">
        <f>IF($AD3943=0,-5,IF(D3943="",5,10))</f>
        <v>-5</v>
      </c>
      <c r="AB3943" s="4">
        <f>IF($AD3943=0,-5,IF(E3943="",5,10))</f>
        <v>-5</v>
      </c>
      <c r="AC3943" s="4">
        <f>IF($AD3943=0,-5,IF(F3943="",5,10))</f>
        <v>-5</v>
      </c>
      <c r="AD3943" s="4">
        <f>COUNTA(D3943:F3943)</f>
        <v>0</v>
      </c>
      <c r="AE3943" s="4">
        <f>COUNTA(G3943:V3943)</f>
        <v>0</v>
      </c>
      <c r="AF3943" s="4" cm="1">
        <f t="array" ref="AF3943">IFERROR(_xlfn.IFS((AND(OR(P3943="Si"),Q3943="")),15,AND(Q3943&lt;&gt;"",P3943=""),18,E3943&lt;Q3943,16),0)</f>
        <v>0</v>
      </c>
      <c r="AG3943" s="4" cm="1">
        <f t="array" ref="AG3943">IFERROR(_xlfn.IFS((AND(OR(R3943="Si"),S3943="")),17,AND(S3943&lt;&gt;"",R3943=""),19),0)</f>
        <v>0</v>
      </c>
      <c r="AH3943" s="4">
        <f t="shared" si="185"/>
        <v>0</v>
      </c>
    </row>
    <row r="3944" spans="2:34" x14ac:dyDescent="0.25">
      <c r="B3944" s="6" t="str">
        <f t="shared" si="183"/>
        <v/>
      </c>
      <c r="C3944" s="7" t="str">
        <f t="shared" si="184"/>
        <v/>
      </c>
      <c r="D3944" s="9"/>
      <c r="E3944" s="10"/>
      <c r="F3944" s="9"/>
      <c r="G3944" s="8"/>
      <c r="H3944" s="8"/>
      <c r="I3944" s="8"/>
      <c r="J3944" s="8"/>
      <c r="K3944" s="8"/>
      <c r="L3944" s="8"/>
      <c r="M3944" s="11"/>
      <c r="N3944" s="26"/>
      <c r="O3944" s="26"/>
      <c r="P3944" s="8"/>
      <c r="Q3944" s="11"/>
      <c r="R3944" s="8"/>
      <c r="S3944" s="8"/>
      <c r="T3944" s="8"/>
      <c r="U3944" s="8"/>
      <c r="V3944" s="8"/>
      <c r="Y3944" s="4" t="str" cm="1">
        <f t="array" ref="Y3944">_xlfn.IFS(AND(AD3944=0,AH3944&gt;1),0,AD3944=0,"",SUM(AA3944:AC3944)=30,10,OR(AA3944=5,AB3944=5,AC3944=5),5)</f>
        <v/>
      </c>
      <c r="Z3944" s="4" t="str" cm="1">
        <f t="array" ref="Z3944">IFERROR(_xlfn.IFS(AND(AH3944=0,Y3944=10),"Excelente, producto bien configurado",AND(Y3944=5,AH3944&gt;1),"Faltan Datos Obligatorios y hay error en datos opcionales",Y3944=5,CONCATENATE("Faltan Datos Obligatorios:",IF(AA3944=5," Nombre, ",""),IF(AB3944=5," Precio, ",""),IF(AC3944=5," Cantidad ","")),AH3944&gt;=30,"Error Descuento y Granel",AF3944=15,"Falta Digitar Descuento",AF3944=16,"Error: Valor descuento superior a venta",AG3944=17,"Falta Seleccionar Unidad de medida",AG3944=19,"Habilitar venta a Granel"),"")</f>
        <v/>
      </c>
      <c r="AA3944" s="4">
        <f>IF($AD3944=0,-5,IF(D3944="",5,10))</f>
        <v>-5</v>
      </c>
      <c r="AB3944" s="4">
        <f>IF($AD3944=0,-5,IF(E3944="",5,10))</f>
        <v>-5</v>
      </c>
      <c r="AC3944" s="4">
        <f>IF($AD3944=0,-5,IF(F3944="",5,10))</f>
        <v>-5</v>
      </c>
      <c r="AD3944" s="4">
        <f>COUNTA(D3944:F3944)</f>
        <v>0</v>
      </c>
      <c r="AE3944" s="4">
        <f>COUNTA(G3944:V3944)</f>
        <v>0</v>
      </c>
      <c r="AF3944" s="4" cm="1">
        <f t="array" ref="AF3944">IFERROR(_xlfn.IFS((AND(OR(P3944="Si"),Q3944="")),15,AND(Q3944&lt;&gt;"",P3944=""),18,E3944&lt;Q3944,16),0)</f>
        <v>0</v>
      </c>
      <c r="AG3944" s="4" cm="1">
        <f t="array" ref="AG3944">IFERROR(_xlfn.IFS((AND(OR(R3944="Si"),S3944="")),17,AND(S3944&lt;&gt;"",R3944=""),19),0)</f>
        <v>0</v>
      </c>
      <c r="AH3944" s="4">
        <f t="shared" si="185"/>
        <v>0</v>
      </c>
    </row>
    <row r="3945" spans="2:34" x14ac:dyDescent="0.25">
      <c r="B3945" s="6" t="str">
        <f t="shared" si="183"/>
        <v/>
      </c>
      <c r="C3945" s="7" t="str">
        <f t="shared" si="184"/>
        <v/>
      </c>
      <c r="D3945" s="9"/>
      <c r="E3945" s="10"/>
      <c r="F3945" s="9"/>
      <c r="G3945" s="8"/>
      <c r="H3945" s="8"/>
      <c r="I3945" s="8"/>
      <c r="J3945" s="8"/>
      <c r="K3945" s="8"/>
      <c r="L3945" s="8"/>
      <c r="M3945" s="11"/>
      <c r="N3945" s="26"/>
      <c r="O3945" s="26"/>
      <c r="P3945" s="8"/>
      <c r="Q3945" s="11"/>
      <c r="R3945" s="8"/>
      <c r="S3945" s="8"/>
      <c r="T3945" s="8"/>
      <c r="U3945" s="8"/>
      <c r="V3945" s="8"/>
      <c r="Y3945" s="4" t="str" cm="1">
        <f t="array" ref="Y3945">_xlfn.IFS(AND(AD3945=0,AH3945&gt;1),0,AD3945=0,"",SUM(AA3945:AC3945)=30,10,OR(AA3945=5,AB3945=5,AC3945=5),5)</f>
        <v/>
      </c>
      <c r="Z3945" s="4" t="str" cm="1">
        <f t="array" ref="Z3945">IFERROR(_xlfn.IFS(AND(AH3945=0,Y3945=10),"Excelente, producto bien configurado",AND(Y3945=5,AH3945&gt;1),"Faltan Datos Obligatorios y hay error en datos opcionales",Y3945=5,CONCATENATE("Faltan Datos Obligatorios:",IF(AA3945=5," Nombre, ",""),IF(AB3945=5," Precio, ",""),IF(AC3945=5," Cantidad ","")),AH3945&gt;=30,"Error Descuento y Granel",AF3945=15,"Falta Digitar Descuento",AF3945=16,"Error: Valor descuento superior a venta",AG3945=17,"Falta Seleccionar Unidad de medida",AG3945=19,"Habilitar venta a Granel"),"")</f>
        <v/>
      </c>
      <c r="AA3945" s="4">
        <f>IF($AD3945=0,-5,IF(D3945="",5,10))</f>
        <v>-5</v>
      </c>
      <c r="AB3945" s="4">
        <f>IF($AD3945=0,-5,IF(E3945="",5,10))</f>
        <v>-5</v>
      </c>
      <c r="AC3945" s="4">
        <f>IF($AD3945=0,-5,IF(F3945="",5,10))</f>
        <v>-5</v>
      </c>
      <c r="AD3945" s="4">
        <f>COUNTA(D3945:F3945)</f>
        <v>0</v>
      </c>
      <c r="AE3945" s="4">
        <f>COUNTA(G3945:V3945)</f>
        <v>0</v>
      </c>
      <c r="AF3945" s="4" cm="1">
        <f t="array" ref="AF3945">IFERROR(_xlfn.IFS((AND(OR(P3945="Si"),Q3945="")),15,AND(Q3945&lt;&gt;"",P3945=""),18,E3945&lt;Q3945,16),0)</f>
        <v>0</v>
      </c>
      <c r="AG3945" s="4" cm="1">
        <f t="array" ref="AG3945">IFERROR(_xlfn.IFS((AND(OR(R3945="Si"),S3945="")),17,AND(S3945&lt;&gt;"",R3945=""),19),0)</f>
        <v>0</v>
      </c>
      <c r="AH3945" s="4">
        <f t="shared" si="185"/>
        <v>0</v>
      </c>
    </row>
    <row r="3946" spans="2:34" x14ac:dyDescent="0.25">
      <c r="B3946" s="6" t="str">
        <f t="shared" si="183"/>
        <v/>
      </c>
      <c r="C3946" s="7" t="str">
        <f t="shared" si="184"/>
        <v/>
      </c>
      <c r="D3946" s="9"/>
      <c r="E3946" s="10"/>
      <c r="F3946" s="9"/>
      <c r="G3946" s="8"/>
      <c r="H3946" s="8"/>
      <c r="I3946" s="8"/>
      <c r="J3946" s="8"/>
      <c r="K3946" s="8"/>
      <c r="L3946" s="8"/>
      <c r="M3946" s="11"/>
      <c r="N3946" s="26"/>
      <c r="O3946" s="26"/>
      <c r="P3946" s="8"/>
      <c r="Q3946" s="11"/>
      <c r="R3946" s="8"/>
      <c r="S3946" s="8"/>
      <c r="T3946" s="8"/>
      <c r="U3946" s="8"/>
      <c r="V3946" s="8"/>
      <c r="Y3946" s="4" t="str" cm="1">
        <f t="array" ref="Y3946">_xlfn.IFS(AND(AD3946=0,AH3946&gt;1),0,AD3946=0,"",SUM(AA3946:AC3946)=30,10,OR(AA3946=5,AB3946=5,AC3946=5),5)</f>
        <v/>
      </c>
      <c r="Z3946" s="4" t="str" cm="1">
        <f t="array" ref="Z3946">IFERROR(_xlfn.IFS(AND(AH3946=0,Y3946=10),"Excelente, producto bien configurado",AND(Y3946=5,AH3946&gt;1),"Faltan Datos Obligatorios y hay error en datos opcionales",Y3946=5,CONCATENATE("Faltan Datos Obligatorios:",IF(AA3946=5," Nombre, ",""),IF(AB3946=5," Precio, ",""),IF(AC3946=5," Cantidad ","")),AH3946&gt;=30,"Error Descuento y Granel",AF3946=15,"Falta Digitar Descuento",AF3946=16,"Error: Valor descuento superior a venta",AG3946=17,"Falta Seleccionar Unidad de medida",AG3946=19,"Habilitar venta a Granel"),"")</f>
        <v/>
      </c>
      <c r="AA3946" s="4">
        <f>IF($AD3946=0,-5,IF(D3946="",5,10))</f>
        <v>-5</v>
      </c>
      <c r="AB3946" s="4">
        <f>IF($AD3946=0,-5,IF(E3946="",5,10))</f>
        <v>-5</v>
      </c>
      <c r="AC3946" s="4">
        <f>IF($AD3946=0,-5,IF(F3946="",5,10))</f>
        <v>-5</v>
      </c>
      <c r="AD3946" s="4">
        <f>COUNTA(D3946:F3946)</f>
        <v>0</v>
      </c>
      <c r="AE3946" s="4">
        <f>COUNTA(G3946:V3946)</f>
        <v>0</v>
      </c>
      <c r="AF3946" s="4" cm="1">
        <f t="array" ref="AF3946">IFERROR(_xlfn.IFS((AND(OR(P3946="Si"),Q3946="")),15,AND(Q3946&lt;&gt;"",P3946=""),18,E3946&lt;Q3946,16),0)</f>
        <v>0</v>
      </c>
      <c r="AG3946" s="4" cm="1">
        <f t="array" ref="AG3946">IFERROR(_xlfn.IFS((AND(OR(R3946="Si"),S3946="")),17,AND(S3946&lt;&gt;"",R3946=""),19),0)</f>
        <v>0</v>
      </c>
      <c r="AH3946" s="4">
        <f t="shared" si="185"/>
        <v>0</v>
      </c>
    </row>
    <row r="3947" spans="2:34" x14ac:dyDescent="0.25">
      <c r="B3947" s="6" t="str">
        <f t="shared" si="183"/>
        <v/>
      </c>
      <c r="C3947" s="7" t="str">
        <f t="shared" si="184"/>
        <v/>
      </c>
      <c r="D3947" s="9"/>
      <c r="E3947" s="10"/>
      <c r="F3947" s="9"/>
      <c r="G3947" s="8"/>
      <c r="H3947" s="8"/>
      <c r="I3947" s="8"/>
      <c r="J3947" s="8"/>
      <c r="K3947" s="8"/>
      <c r="L3947" s="8"/>
      <c r="M3947" s="11"/>
      <c r="N3947" s="26"/>
      <c r="O3947" s="26"/>
      <c r="P3947" s="8"/>
      <c r="Q3947" s="11"/>
      <c r="R3947" s="8"/>
      <c r="S3947" s="8"/>
      <c r="T3947" s="8"/>
      <c r="U3947" s="8"/>
      <c r="V3947" s="8"/>
      <c r="Y3947" s="4" t="str" cm="1">
        <f t="array" ref="Y3947">_xlfn.IFS(AND(AD3947=0,AH3947&gt;1),0,AD3947=0,"",SUM(AA3947:AC3947)=30,10,OR(AA3947=5,AB3947=5,AC3947=5),5)</f>
        <v/>
      </c>
      <c r="Z3947" s="4" t="str" cm="1">
        <f t="array" ref="Z3947">IFERROR(_xlfn.IFS(AND(AH3947=0,Y3947=10),"Excelente, producto bien configurado",AND(Y3947=5,AH3947&gt;1),"Faltan Datos Obligatorios y hay error en datos opcionales",Y3947=5,CONCATENATE("Faltan Datos Obligatorios:",IF(AA3947=5," Nombre, ",""),IF(AB3947=5," Precio, ",""),IF(AC3947=5," Cantidad ","")),AH3947&gt;=30,"Error Descuento y Granel",AF3947=15,"Falta Digitar Descuento",AF3947=16,"Error: Valor descuento superior a venta",AG3947=17,"Falta Seleccionar Unidad de medida",AG3947=19,"Habilitar venta a Granel"),"")</f>
        <v/>
      </c>
      <c r="AA3947" s="4">
        <f>IF($AD3947=0,-5,IF(D3947="",5,10))</f>
        <v>-5</v>
      </c>
      <c r="AB3947" s="4">
        <f>IF($AD3947=0,-5,IF(E3947="",5,10))</f>
        <v>-5</v>
      </c>
      <c r="AC3947" s="4">
        <f>IF($AD3947=0,-5,IF(F3947="",5,10))</f>
        <v>-5</v>
      </c>
      <c r="AD3947" s="4">
        <f>COUNTA(D3947:F3947)</f>
        <v>0</v>
      </c>
      <c r="AE3947" s="4">
        <f>COUNTA(G3947:V3947)</f>
        <v>0</v>
      </c>
      <c r="AF3947" s="4" cm="1">
        <f t="array" ref="AF3947">IFERROR(_xlfn.IFS((AND(OR(P3947="Si"),Q3947="")),15,AND(Q3947&lt;&gt;"",P3947=""),18,E3947&lt;Q3947,16),0)</f>
        <v>0</v>
      </c>
      <c r="AG3947" s="4" cm="1">
        <f t="array" ref="AG3947">IFERROR(_xlfn.IFS((AND(OR(R3947="Si"),S3947="")),17,AND(S3947&lt;&gt;"",R3947=""),19),0)</f>
        <v>0</v>
      </c>
      <c r="AH3947" s="4">
        <f t="shared" si="185"/>
        <v>0</v>
      </c>
    </row>
    <row r="3948" spans="2:34" x14ac:dyDescent="0.25">
      <c r="B3948" s="6" t="str">
        <f t="shared" si="183"/>
        <v/>
      </c>
      <c r="C3948" s="7" t="str">
        <f t="shared" si="184"/>
        <v/>
      </c>
      <c r="D3948" s="9"/>
      <c r="E3948" s="10"/>
      <c r="F3948" s="9"/>
      <c r="G3948" s="8"/>
      <c r="H3948" s="8"/>
      <c r="I3948" s="8"/>
      <c r="J3948" s="8"/>
      <c r="K3948" s="8"/>
      <c r="L3948" s="8"/>
      <c r="M3948" s="11"/>
      <c r="N3948" s="26"/>
      <c r="O3948" s="26"/>
      <c r="P3948" s="8"/>
      <c r="Q3948" s="11"/>
      <c r="R3948" s="8"/>
      <c r="S3948" s="8"/>
      <c r="T3948" s="8"/>
      <c r="U3948" s="8"/>
      <c r="V3948" s="8"/>
      <c r="Y3948" s="4" t="str" cm="1">
        <f t="array" ref="Y3948">_xlfn.IFS(AND(AD3948=0,AH3948&gt;1),0,AD3948=0,"",SUM(AA3948:AC3948)=30,10,OR(AA3948=5,AB3948=5,AC3948=5),5)</f>
        <v/>
      </c>
      <c r="Z3948" s="4" t="str" cm="1">
        <f t="array" ref="Z3948">IFERROR(_xlfn.IFS(AND(AH3948=0,Y3948=10),"Excelente, producto bien configurado",AND(Y3948=5,AH3948&gt;1),"Faltan Datos Obligatorios y hay error en datos opcionales",Y3948=5,CONCATENATE("Faltan Datos Obligatorios:",IF(AA3948=5," Nombre, ",""),IF(AB3948=5," Precio, ",""),IF(AC3948=5," Cantidad ","")),AH3948&gt;=30,"Error Descuento y Granel",AF3948=15,"Falta Digitar Descuento",AF3948=16,"Error: Valor descuento superior a venta",AG3948=17,"Falta Seleccionar Unidad de medida",AG3948=19,"Habilitar venta a Granel"),"")</f>
        <v/>
      </c>
      <c r="AA3948" s="4">
        <f>IF($AD3948=0,-5,IF(D3948="",5,10))</f>
        <v>-5</v>
      </c>
      <c r="AB3948" s="4">
        <f>IF($AD3948=0,-5,IF(E3948="",5,10))</f>
        <v>-5</v>
      </c>
      <c r="AC3948" s="4">
        <f>IF($AD3948=0,-5,IF(F3948="",5,10))</f>
        <v>-5</v>
      </c>
      <c r="AD3948" s="4">
        <f>COUNTA(D3948:F3948)</f>
        <v>0</v>
      </c>
      <c r="AE3948" s="4">
        <f>COUNTA(G3948:V3948)</f>
        <v>0</v>
      </c>
      <c r="AF3948" s="4" cm="1">
        <f t="array" ref="AF3948">IFERROR(_xlfn.IFS((AND(OR(P3948="Si"),Q3948="")),15,AND(Q3948&lt;&gt;"",P3948=""),18,E3948&lt;Q3948,16),0)</f>
        <v>0</v>
      </c>
      <c r="AG3948" s="4" cm="1">
        <f t="array" ref="AG3948">IFERROR(_xlfn.IFS((AND(OR(R3948="Si"),S3948="")),17,AND(S3948&lt;&gt;"",R3948=""),19),0)</f>
        <v>0</v>
      </c>
      <c r="AH3948" s="4">
        <f t="shared" si="185"/>
        <v>0</v>
      </c>
    </row>
    <row r="3949" spans="2:34" x14ac:dyDescent="0.25">
      <c r="B3949" s="6" t="str">
        <f t="shared" si="183"/>
        <v/>
      </c>
      <c r="C3949" s="7" t="str">
        <f t="shared" si="184"/>
        <v/>
      </c>
      <c r="D3949" s="9"/>
      <c r="E3949" s="10"/>
      <c r="F3949" s="9"/>
      <c r="G3949" s="8"/>
      <c r="H3949" s="8"/>
      <c r="I3949" s="8"/>
      <c r="J3949" s="8"/>
      <c r="K3949" s="8"/>
      <c r="L3949" s="8"/>
      <c r="M3949" s="11"/>
      <c r="N3949" s="26"/>
      <c r="O3949" s="26"/>
      <c r="P3949" s="8"/>
      <c r="Q3949" s="11"/>
      <c r="R3949" s="8"/>
      <c r="S3949" s="8"/>
      <c r="T3949" s="8"/>
      <c r="U3949" s="8"/>
      <c r="V3949" s="8"/>
      <c r="Y3949" s="4" t="str" cm="1">
        <f t="array" ref="Y3949">_xlfn.IFS(AND(AD3949=0,AH3949&gt;1),0,AD3949=0,"",SUM(AA3949:AC3949)=30,10,OR(AA3949=5,AB3949=5,AC3949=5),5)</f>
        <v/>
      </c>
      <c r="Z3949" s="4" t="str" cm="1">
        <f t="array" ref="Z3949">IFERROR(_xlfn.IFS(AND(AH3949=0,Y3949=10),"Excelente, producto bien configurado",AND(Y3949=5,AH3949&gt;1),"Faltan Datos Obligatorios y hay error en datos opcionales",Y3949=5,CONCATENATE("Faltan Datos Obligatorios:",IF(AA3949=5," Nombre, ",""),IF(AB3949=5," Precio, ",""),IF(AC3949=5," Cantidad ","")),AH3949&gt;=30,"Error Descuento y Granel",AF3949=15,"Falta Digitar Descuento",AF3949=16,"Error: Valor descuento superior a venta",AG3949=17,"Falta Seleccionar Unidad de medida",AG3949=19,"Habilitar venta a Granel"),"")</f>
        <v/>
      </c>
      <c r="AA3949" s="4">
        <f>IF($AD3949=0,-5,IF(D3949="",5,10))</f>
        <v>-5</v>
      </c>
      <c r="AB3949" s="4">
        <f>IF($AD3949=0,-5,IF(E3949="",5,10))</f>
        <v>-5</v>
      </c>
      <c r="AC3949" s="4">
        <f>IF($AD3949=0,-5,IF(F3949="",5,10))</f>
        <v>-5</v>
      </c>
      <c r="AD3949" s="4">
        <f>COUNTA(D3949:F3949)</f>
        <v>0</v>
      </c>
      <c r="AE3949" s="4">
        <f>COUNTA(G3949:V3949)</f>
        <v>0</v>
      </c>
      <c r="AF3949" s="4" cm="1">
        <f t="array" ref="AF3949">IFERROR(_xlfn.IFS((AND(OR(P3949="Si"),Q3949="")),15,AND(Q3949&lt;&gt;"",P3949=""),18,E3949&lt;Q3949,16),0)</f>
        <v>0</v>
      </c>
      <c r="AG3949" s="4" cm="1">
        <f t="array" ref="AG3949">IFERROR(_xlfn.IFS((AND(OR(R3949="Si"),S3949="")),17,AND(S3949&lt;&gt;"",R3949=""),19),0)</f>
        <v>0</v>
      </c>
      <c r="AH3949" s="4">
        <f t="shared" si="185"/>
        <v>0</v>
      </c>
    </row>
    <row r="3950" spans="2:34" x14ac:dyDescent="0.25">
      <c r="B3950" s="6" t="str">
        <f t="shared" si="183"/>
        <v/>
      </c>
      <c r="C3950" s="7" t="str">
        <f t="shared" si="184"/>
        <v/>
      </c>
      <c r="D3950" s="9"/>
      <c r="E3950" s="10"/>
      <c r="F3950" s="9"/>
      <c r="G3950" s="8"/>
      <c r="H3950" s="8"/>
      <c r="I3950" s="8"/>
      <c r="J3950" s="8"/>
      <c r="K3950" s="8"/>
      <c r="L3950" s="8"/>
      <c r="M3950" s="11"/>
      <c r="N3950" s="26"/>
      <c r="O3950" s="26"/>
      <c r="P3950" s="8"/>
      <c r="Q3950" s="11"/>
      <c r="R3950" s="8"/>
      <c r="S3950" s="8"/>
      <c r="T3950" s="8"/>
      <c r="U3950" s="8"/>
      <c r="V3950" s="8"/>
      <c r="Y3950" s="4" t="str" cm="1">
        <f t="array" ref="Y3950">_xlfn.IFS(AND(AD3950=0,AH3950&gt;1),0,AD3950=0,"",SUM(AA3950:AC3950)=30,10,OR(AA3950=5,AB3950=5,AC3950=5),5)</f>
        <v/>
      </c>
      <c r="Z3950" s="4" t="str" cm="1">
        <f t="array" ref="Z3950">IFERROR(_xlfn.IFS(AND(AH3950=0,Y3950=10),"Excelente, producto bien configurado",AND(Y3950=5,AH3950&gt;1),"Faltan Datos Obligatorios y hay error en datos opcionales",Y3950=5,CONCATENATE("Faltan Datos Obligatorios:",IF(AA3950=5," Nombre, ",""),IF(AB3950=5," Precio, ",""),IF(AC3950=5," Cantidad ","")),AH3950&gt;=30,"Error Descuento y Granel",AF3950=15,"Falta Digitar Descuento",AF3950=16,"Error: Valor descuento superior a venta",AG3950=17,"Falta Seleccionar Unidad de medida",AG3950=19,"Habilitar venta a Granel"),"")</f>
        <v/>
      </c>
      <c r="AA3950" s="4">
        <f>IF($AD3950=0,-5,IF(D3950="",5,10))</f>
        <v>-5</v>
      </c>
      <c r="AB3950" s="4">
        <f>IF($AD3950=0,-5,IF(E3950="",5,10))</f>
        <v>-5</v>
      </c>
      <c r="AC3950" s="4">
        <f>IF($AD3950=0,-5,IF(F3950="",5,10))</f>
        <v>-5</v>
      </c>
      <c r="AD3950" s="4">
        <f>COUNTA(D3950:F3950)</f>
        <v>0</v>
      </c>
      <c r="AE3950" s="4">
        <f>COUNTA(G3950:V3950)</f>
        <v>0</v>
      </c>
      <c r="AF3950" s="4" cm="1">
        <f t="array" ref="AF3950">IFERROR(_xlfn.IFS((AND(OR(P3950="Si"),Q3950="")),15,AND(Q3950&lt;&gt;"",P3950=""),18,E3950&lt;Q3950,16),0)</f>
        <v>0</v>
      </c>
      <c r="AG3950" s="4" cm="1">
        <f t="array" ref="AG3950">IFERROR(_xlfn.IFS((AND(OR(R3950="Si"),S3950="")),17,AND(S3950&lt;&gt;"",R3950=""),19),0)</f>
        <v>0</v>
      </c>
      <c r="AH3950" s="4">
        <f t="shared" si="185"/>
        <v>0</v>
      </c>
    </row>
    <row r="3951" spans="2:34" x14ac:dyDescent="0.25">
      <c r="B3951" s="6" t="str">
        <f t="shared" si="183"/>
        <v/>
      </c>
      <c r="C3951" s="7" t="str">
        <f t="shared" si="184"/>
        <v/>
      </c>
      <c r="D3951" s="9"/>
      <c r="E3951" s="10"/>
      <c r="F3951" s="9"/>
      <c r="G3951" s="8"/>
      <c r="H3951" s="8"/>
      <c r="I3951" s="8"/>
      <c r="J3951" s="8"/>
      <c r="K3951" s="8"/>
      <c r="L3951" s="8"/>
      <c r="M3951" s="11"/>
      <c r="N3951" s="26"/>
      <c r="O3951" s="26"/>
      <c r="P3951" s="8"/>
      <c r="Q3951" s="11"/>
      <c r="R3951" s="8"/>
      <c r="S3951" s="8"/>
      <c r="T3951" s="8"/>
      <c r="U3951" s="8"/>
      <c r="V3951" s="8"/>
      <c r="Y3951" s="4" t="str" cm="1">
        <f t="array" ref="Y3951">_xlfn.IFS(AND(AD3951=0,AH3951&gt;1),0,AD3951=0,"",SUM(AA3951:AC3951)=30,10,OR(AA3951=5,AB3951=5,AC3951=5),5)</f>
        <v/>
      </c>
      <c r="Z3951" s="4" t="str" cm="1">
        <f t="array" ref="Z3951">IFERROR(_xlfn.IFS(AND(AH3951=0,Y3951=10),"Excelente, producto bien configurado",AND(Y3951=5,AH3951&gt;1),"Faltan Datos Obligatorios y hay error en datos opcionales",Y3951=5,CONCATENATE("Faltan Datos Obligatorios:",IF(AA3951=5," Nombre, ",""),IF(AB3951=5," Precio, ",""),IF(AC3951=5," Cantidad ","")),AH3951&gt;=30,"Error Descuento y Granel",AF3951=15,"Falta Digitar Descuento",AF3951=16,"Error: Valor descuento superior a venta",AG3951=17,"Falta Seleccionar Unidad de medida",AG3951=19,"Habilitar venta a Granel"),"")</f>
        <v/>
      </c>
      <c r="AA3951" s="4">
        <f>IF($AD3951=0,-5,IF(D3951="",5,10))</f>
        <v>-5</v>
      </c>
      <c r="AB3951" s="4">
        <f>IF($AD3951=0,-5,IF(E3951="",5,10))</f>
        <v>-5</v>
      </c>
      <c r="AC3951" s="4">
        <f>IF($AD3951=0,-5,IF(F3951="",5,10))</f>
        <v>-5</v>
      </c>
      <c r="AD3951" s="4">
        <f>COUNTA(D3951:F3951)</f>
        <v>0</v>
      </c>
      <c r="AE3951" s="4">
        <f>COUNTA(G3951:V3951)</f>
        <v>0</v>
      </c>
      <c r="AF3951" s="4" cm="1">
        <f t="array" ref="AF3951">IFERROR(_xlfn.IFS((AND(OR(P3951="Si"),Q3951="")),15,AND(Q3951&lt;&gt;"",P3951=""),18,E3951&lt;Q3951,16),0)</f>
        <v>0</v>
      </c>
      <c r="AG3951" s="4" cm="1">
        <f t="array" ref="AG3951">IFERROR(_xlfn.IFS((AND(OR(R3951="Si"),S3951="")),17,AND(S3951&lt;&gt;"",R3951=""),19),0)</f>
        <v>0</v>
      </c>
      <c r="AH3951" s="4">
        <f t="shared" si="185"/>
        <v>0</v>
      </c>
    </row>
    <row r="3952" spans="2:34" x14ac:dyDescent="0.25">
      <c r="B3952" s="6" t="str">
        <f t="shared" si="183"/>
        <v/>
      </c>
      <c r="C3952" s="7" t="str">
        <f t="shared" si="184"/>
        <v/>
      </c>
      <c r="D3952" s="9"/>
      <c r="E3952" s="10"/>
      <c r="F3952" s="9"/>
      <c r="G3952" s="8"/>
      <c r="H3952" s="8"/>
      <c r="I3952" s="8"/>
      <c r="J3952" s="8"/>
      <c r="K3952" s="8"/>
      <c r="L3952" s="8"/>
      <c r="M3952" s="11"/>
      <c r="N3952" s="26"/>
      <c r="O3952" s="26"/>
      <c r="P3952" s="8"/>
      <c r="Q3952" s="11"/>
      <c r="R3952" s="8"/>
      <c r="S3952" s="8"/>
      <c r="T3952" s="8"/>
      <c r="U3952" s="8"/>
      <c r="V3952" s="8"/>
      <c r="Y3952" s="4" t="str" cm="1">
        <f t="array" ref="Y3952">_xlfn.IFS(AND(AD3952=0,AH3952&gt;1),0,AD3952=0,"",SUM(AA3952:AC3952)=30,10,OR(AA3952=5,AB3952=5,AC3952=5),5)</f>
        <v/>
      </c>
      <c r="Z3952" s="4" t="str" cm="1">
        <f t="array" ref="Z3952">IFERROR(_xlfn.IFS(AND(AH3952=0,Y3952=10),"Excelente, producto bien configurado",AND(Y3952=5,AH3952&gt;1),"Faltan Datos Obligatorios y hay error en datos opcionales",Y3952=5,CONCATENATE("Faltan Datos Obligatorios:",IF(AA3952=5," Nombre, ",""),IF(AB3952=5," Precio, ",""),IF(AC3952=5," Cantidad ","")),AH3952&gt;=30,"Error Descuento y Granel",AF3952=15,"Falta Digitar Descuento",AF3952=16,"Error: Valor descuento superior a venta",AG3952=17,"Falta Seleccionar Unidad de medida",AG3952=19,"Habilitar venta a Granel"),"")</f>
        <v/>
      </c>
      <c r="AA3952" s="4">
        <f>IF($AD3952=0,-5,IF(D3952="",5,10))</f>
        <v>-5</v>
      </c>
      <c r="AB3952" s="4">
        <f>IF($AD3952=0,-5,IF(E3952="",5,10))</f>
        <v>-5</v>
      </c>
      <c r="AC3952" s="4">
        <f>IF($AD3952=0,-5,IF(F3952="",5,10))</f>
        <v>-5</v>
      </c>
      <c r="AD3952" s="4">
        <f>COUNTA(D3952:F3952)</f>
        <v>0</v>
      </c>
      <c r="AE3952" s="4">
        <f>COUNTA(G3952:V3952)</f>
        <v>0</v>
      </c>
      <c r="AF3952" s="4" cm="1">
        <f t="array" ref="AF3952">IFERROR(_xlfn.IFS((AND(OR(P3952="Si"),Q3952="")),15,AND(Q3952&lt;&gt;"",P3952=""),18,E3952&lt;Q3952,16),0)</f>
        <v>0</v>
      </c>
      <c r="AG3952" s="4" cm="1">
        <f t="array" ref="AG3952">IFERROR(_xlfn.IFS((AND(OR(R3952="Si"),S3952="")),17,AND(S3952&lt;&gt;"",R3952=""),19),0)</f>
        <v>0</v>
      </c>
      <c r="AH3952" s="4">
        <f t="shared" si="185"/>
        <v>0</v>
      </c>
    </row>
    <row r="3953" spans="2:34" x14ac:dyDescent="0.25">
      <c r="B3953" s="6" t="str">
        <f t="shared" si="183"/>
        <v/>
      </c>
      <c r="C3953" s="7" t="str">
        <f t="shared" si="184"/>
        <v/>
      </c>
      <c r="D3953" s="9"/>
      <c r="E3953" s="10"/>
      <c r="F3953" s="9"/>
      <c r="G3953" s="8"/>
      <c r="H3953" s="8"/>
      <c r="I3953" s="8"/>
      <c r="J3953" s="8"/>
      <c r="K3953" s="8"/>
      <c r="L3953" s="8"/>
      <c r="M3953" s="11"/>
      <c r="N3953" s="26"/>
      <c r="O3953" s="26"/>
      <c r="P3953" s="8"/>
      <c r="Q3953" s="11"/>
      <c r="R3953" s="8"/>
      <c r="S3953" s="8"/>
      <c r="T3953" s="8"/>
      <c r="U3953" s="8"/>
      <c r="V3953" s="8"/>
      <c r="Y3953" s="4" t="str" cm="1">
        <f t="array" ref="Y3953">_xlfn.IFS(AND(AD3953=0,AH3953&gt;1),0,AD3953=0,"",SUM(AA3953:AC3953)=30,10,OR(AA3953=5,AB3953=5,AC3953=5),5)</f>
        <v/>
      </c>
      <c r="Z3953" s="4" t="str" cm="1">
        <f t="array" ref="Z3953">IFERROR(_xlfn.IFS(AND(AH3953=0,Y3953=10),"Excelente, producto bien configurado",AND(Y3953=5,AH3953&gt;1),"Faltan Datos Obligatorios y hay error en datos opcionales",Y3953=5,CONCATENATE("Faltan Datos Obligatorios:",IF(AA3953=5," Nombre, ",""),IF(AB3953=5," Precio, ",""),IF(AC3953=5," Cantidad ","")),AH3953&gt;=30,"Error Descuento y Granel",AF3953=15,"Falta Digitar Descuento",AF3953=16,"Error: Valor descuento superior a venta",AG3953=17,"Falta Seleccionar Unidad de medida",AG3953=19,"Habilitar venta a Granel"),"")</f>
        <v/>
      </c>
      <c r="AA3953" s="4">
        <f>IF($AD3953=0,-5,IF(D3953="",5,10))</f>
        <v>-5</v>
      </c>
      <c r="AB3953" s="4">
        <f>IF($AD3953=0,-5,IF(E3953="",5,10))</f>
        <v>-5</v>
      </c>
      <c r="AC3953" s="4">
        <f>IF($AD3953=0,-5,IF(F3953="",5,10))</f>
        <v>-5</v>
      </c>
      <c r="AD3953" s="4">
        <f>COUNTA(D3953:F3953)</f>
        <v>0</v>
      </c>
      <c r="AE3953" s="4">
        <f>COUNTA(G3953:V3953)</f>
        <v>0</v>
      </c>
      <c r="AF3953" s="4" cm="1">
        <f t="array" ref="AF3953">IFERROR(_xlfn.IFS((AND(OR(P3953="Si"),Q3953="")),15,AND(Q3953&lt;&gt;"",P3953=""),18,E3953&lt;Q3953,16),0)</f>
        <v>0</v>
      </c>
      <c r="AG3953" s="4" cm="1">
        <f t="array" ref="AG3953">IFERROR(_xlfn.IFS((AND(OR(R3953="Si"),S3953="")),17,AND(S3953&lt;&gt;"",R3953=""),19),0)</f>
        <v>0</v>
      </c>
      <c r="AH3953" s="4">
        <f t="shared" si="185"/>
        <v>0</v>
      </c>
    </row>
    <row r="3954" spans="2:34" x14ac:dyDescent="0.25">
      <c r="B3954" s="6" t="str">
        <f t="shared" si="183"/>
        <v/>
      </c>
      <c r="C3954" s="7" t="str">
        <f t="shared" si="184"/>
        <v/>
      </c>
      <c r="D3954" s="9"/>
      <c r="E3954" s="10"/>
      <c r="F3954" s="9"/>
      <c r="G3954" s="8"/>
      <c r="H3954" s="8"/>
      <c r="I3954" s="8"/>
      <c r="J3954" s="8"/>
      <c r="K3954" s="8"/>
      <c r="L3954" s="8"/>
      <c r="M3954" s="11"/>
      <c r="N3954" s="26"/>
      <c r="O3954" s="26"/>
      <c r="P3954" s="8"/>
      <c r="Q3954" s="11"/>
      <c r="R3954" s="8"/>
      <c r="S3954" s="8"/>
      <c r="T3954" s="8"/>
      <c r="U3954" s="8"/>
      <c r="V3954" s="8"/>
      <c r="Y3954" s="4" t="str" cm="1">
        <f t="array" ref="Y3954">_xlfn.IFS(AND(AD3954=0,AH3954&gt;1),0,AD3954=0,"",SUM(AA3954:AC3954)=30,10,OR(AA3954=5,AB3954=5,AC3954=5),5)</f>
        <v/>
      </c>
      <c r="Z3954" s="4" t="str" cm="1">
        <f t="array" ref="Z3954">IFERROR(_xlfn.IFS(AND(AH3954=0,Y3954=10),"Excelente, producto bien configurado",AND(Y3954=5,AH3954&gt;1),"Faltan Datos Obligatorios y hay error en datos opcionales",Y3954=5,CONCATENATE("Faltan Datos Obligatorios:",IF(AA3954=5," Nombre, ",""),IF(AB3954=5," Precio, ",""),IF(AC3954=5," Cantidad ","")),AH3954&gt;=30,"Error Descuento y Granel",AF3954=15,"Falta Digitar Descuento",AF3954=16,"Error: Valor descuento superior a venta",AG3954=17,"Falta Seleccionar Unidad de medida",AG3954=19,"Habilitar venta a Granel"),"")</f>
        <v/>
      </c>
      <c r="AA3954" s="4">
        <f>IF($AD3954=0,-5,IF(D3954="",5,10))</f>
        <v>-5</v>
      </c>
      <c r="AB3954" s="4">
        <f>IF($AD3954=0,-5,IF(E3954="",5,10))</f>
        <v>-5</v>
      </c>
      <c r="AC3954" s="4">
        <f>IF($AD3954=0,-5,IF(F3954="",5,10))</f>
        <v>-5</v>
      </c>
      <c r="AD3954" s="4">
        <f>COUNTA(D3954:F3954)</f>
        <v>0</v>
      </c>
      <c r="AE3954" s="4">
        <f>COUNTA(G3954:V3954)</f>
        <v>0</v>
      </c>
      <c r="AF3954" s="4" cm="1">
        <f t="array" ref="AF3954">IFERROR(_xlfn.IFS((AND(OR(P3954="Si"),Q3954="")),15,AND(Q3954&lt;&gt;"",P3954=""),18,E3954&lt;Q3954,16),0)</f>
        <v>0</v>
      </c>
      <c r="AG3954" s="4" cm="1">
        <f t="array" ref="AG3954">IFERROR(_xlfn.IFS((AND(OR(R3954="Si"),S3954="")),17,AND(S3954&lt;&gt;"",R3954=""),19),0)</f>
        <v>0</v>
      </c>
      <c r="AH3954" s="4">
        <f t="shared" si="185"/>
        <v>0</v>
      </c>
    </row>
    <row r="3955" spans="2:34" x14ac:dyDescent="0.25">
      <c r="B3955" s="6" t="str">
        <f t="shared" si="183"/>
        <v/>
      </c>
      <c r="C3955" s="7" t="str">
        <f t="shared" si="184"/>
        <v/>
      </c>
      <c r="D3955" s="9"/>
      <c r="E3955" s="10"/>
      <c r="F3955" s="9"/>
      <c r="G3955" s="8"/>
      <c r="H3955" s="8"/>
      <c r="I3955" s="8"/>
      <c r="J3955" s="8"/>
      <c r="K3955" s="8"/>
      <c r="L3955" s="8"/>
      <c r="M3955" s="11"/>
      <c r="N3955" s="26"/>
      <c r="O3955" s="26"/>
      <c r="P3955" s="8"/>
      <c r="Q3955" s="11"/>
      <c r="R3955" s="8"/>
      <c r="S3955" s="8"/>
      <c r="T3955" s="8"/>
      <c r="U3955" s="8"/>
      <c r="V3955" s="8"/>
      <c r="Y3955" s="4" t="str" cm="1">
        <f t="array" ref="Y3955">_xlfn.IFS(AND(AD3955=0,AH3955&gt;1),0,AD3955=0,"",SUM(AA3955:AC3955)=30,10,OR(AA3955=5,AB3955=5,AC3955=5),5)</f>
        <v/>
      </c>
      <c r="Z3955" s="4" t="str" cm="1">
        <f t="array" ref="Z3955">IFERROR(_xlfn.IFS(AND(AH3955=0,Y3955=10),"Excelente, producto bien configurado",AND(Y3955=5,AH3955&gt;1),"Faltan Datos Obligatorios y hay error en datos opcionales",Y3955=5,CONCATENATE("Faltan Datos Obligatorios:",IF(AA3955=5," Nombre, ",""),IF(AB3955=5," Precio, ",""),IF(AC3955=5," Cantidad ","")),AH3955&gt;=30,"Error Descuento y Granel",AF3955=15,"Falta Digitar Descuento",AF3955=16,"Error: Valor descuento superior a venta",AG3955=17,"Falta Seleccionar Unidad de medida",AG3955=19,"Habilitar venta a Granel"),"")</f>
        <v/>
      </c>
      <c r="AA3955" s="4">
        <f>IF($AD3955=0,-5,IF(D3955="",5,10))</f>
        <v>-5</v>
      </c>
      <c r="AB3955" s="4">
        <f>IF($AD3955=0,-5,IF(E3955="",5,10))</f>
        <v>-5</v>
      </c>
      <c r="AC3955" s="4">
        <f>IF($AD3955=0,-5,IF(F3955="",5,10))</f>
        <v>-5</v>
      </c>
      <c r="AD3955" s="4">
        <f>COUNTA(D3955:F3955)</f>
        <v>0</v>
      </c>
      <c r="AE3955" s="4">
        <f>COUNTA(G3955:V3955)</f>
        <v>0</v>
      </c>
      <c r="AF3955" s="4" cm="1">
        <f t="array" ref="AF3955">IFERROR(_xlfn.IFS((AND(OR(P3955="Si"),Q3955="")),15,AND(Q3955&lt;&gt;"",P3955=""),18,E3955&lt;Q3955,16),0)</f>
        <v>0</v>
      </c>
      <c r="AG3955" s="4" cm="1">
        <f t="array" ref="AG3955">IFERROR(_xlfn.IFS((AND(OR(R3955="Si"),S3955="")),17,AND(S3955&lt;&gt;"",R3955=""),19),0)</f>
        <v>0</v>
      </c>
      <c r="AH3955" s="4">
        <f t="shared" si="185"/>
        <v>0</v>
      </c>
    </row>
    <row r="3956" spans="2:34" x14ac:dyDescent="0.25">
      <c r="B3956" s="6" t="str">
        <f t="shared" si="183"/>
        <v/>
      </c>
      <c r="C3956" s="7" t="str">
        <f t="shared" si="184"/>
        <v/>
      </c>
      <c r="D3956" s="9"/>
      <c r="E3956" s="10"/>
      <c r="F3956" s="9"/>
      <c r="G3956" s="8"/>
      <c r="H3956" s="8"/>
      <c r="I3956" s="8"/>
      <c r="J3956" s="8"/>
      <c r="K3956" s="8"/>
      <c r="L3956" s="8"/>
      <c r="M3956" s="11"/>
      <c r="N3956" s="26"/>
      <c r="O3956" s="26"/>
      <c r="P3956" s="8"/>
      <c r="Q3956" s="11"/>
      <c r="R3956" s="8"/>
      <c r="S3956" s="8"/>
      <c r="T3956" s="8"/>
      <c r="U3956" s="8"/>
      <c r="V3956" s="8"/>
      <c r="Y3956" s="4" t="str" cm="1">
        <f t="array" ref="Y3956">_xlfn.IFS(AND(AD3956=0,AH3956&gt;1),0,AD3956=0,"",SUM(AA3956:AC3956)=30,10,OR(AA3956=5,AB3956=5,AC3956=5),5)</f>
        <v/>
      </c>
      <c r="Z3956" s="4" t="str" cm="1">
        <f t="array" ref="Z3956">IFERROR(_xlfn.IFS(AND(AH3956=0,Y3956=10),"Excelente, producto bien configurado",AND(Y3956=5,AH3956&gt;1),"Faltan Datos Obligatorios y hay error en datos opcionales",Y3956=5,CONCATENATE("Faltan Datos Obligatorios:",IF(AA3956=5," Nombre, ",""),IF(AB3956=5," Precio, ",""),IF(AC3956=5," Cantidad ","")),AH3956&gt;=30,"Error Descuento y Granel",AF3956=15,"Falta Digitar Descuento",AF3956=16,"Error: Valor descuento superior a venta",AG3956=17,"Falta Seleccionar Unidad de medida",AG3956=19,"Habilitar venta a Granel"),"")</f>
        <v/>
      </c>
      <c r="AA3956" s="4">
        <f>IF($AD3956=0,-5,IF(D3956="",5,10))</f>
        <v>-5</v>
      </c>
      <c r="AB3956" s="4">
        <f>IF($AD3956=0,-5,IF(E3956="",5,10))</f>
        <v>-5</v>
      </c>
      <c r="AC3956" s="4">
        <f>IF($AD3956=0,-5,IF(F3956="",5,10))</f>
        <v>-5</v>
      </c>
      <c r="AD3956" s="4">
        <f>COUNTA(D3956:F3956)</f>
        <v>0</v>
      </c>
      <c r="AE3956" s="4">
        <f>COUNTA(G3956:V3956)</f>
        <v>0</v>
      </c>
      <c r="AF3956" s="4" cm="1">
        <f t="array" ref="AF3956">IFERROR(_xlfn.IFS((AND(OR(P3956="Si"),Q3956="")),15,AND(Q3956&lt;&gt;"",P3956=""),18,E3956&lt;Q3956,16),0)</f>
        <v>0</v>
      </c>
      <c r="AG3956" s="4" cm="1">
        <f t="array" ref="AG3956">IFERROR(_xlfn.IFS((AND(OR(R3956="Si"),S3956="")),17,AND(S3956&lt;&gt;"",R3956=""),19),0)</f>
        <v>0</v>
      </c>
      <c r="AH3956" s="4">
        <f t="shared" si="185"/>
        <v>0</v>
      </c>
    </row>
    <row r="3957" spans="2:34" x14ac:dyDescent="0.25">
      <c r="B3957" s="6" t="str">
        <f t="shared" si="183"/>
        <v/>
      </c>
      <c r="C3957" s="7" t="str">
        <f t="shared" si="184"/>
        <v/>
      </c>
      <c r="D3957" s="9"/>
      <c r="E3957" s="10"/>
      <c r="F3957" s="9"/>
      <c r="G3957" s="8"/>
      <c r="H3957" s="8"/>
      <c r="I3957" s="8"/>
      <c r="J3957" s="8"/>
      <c r="K3957" s="8"/>
      <c r="L3957" s="8"/>
      <c r="M3957" s="11"/>
      <c r="N3957" s="26"/>
      <c r="O3957" s="26"/>
      <c r="P3957" s="8"/>
      <c r="Q3957" s="11"/>
      <c r="R3957" s="8"/>
      <c r="S3957" s="8"/>
      <c r="T3957" s="8"/>
      <c r="U3957" s="8"/>
      <c r="V3957" s="8"/>
      <c r="Y3957" s="4" t="str" cm="1">
        <f t="array" ref="Y3957">_xlfn.IFS(AND(AD3957=0,AH3957&gt;1),0,AD3957=0,"",SUM(AA3957:AC3957)=30,10,OR(AA3957=5,AB3957=5,AC3957=5),5)</f>
        <v/>
      </c>
      <c r="Z3957" s="4" t="str" cm="1">
        <f t="array" ref="Z3957">IFERROR(_xlfn.IFS(AND(AH3957=0,Y3957=10),"Excelente, producto bien configurado",AND(Y3957=5,AH3957&gt;1),"Faltan Datos Obligatorios y hay error en datos opcionales",Y3957=5,CONCATENATE("Faltan Datos Obligatorios:",IF(AA3957=5," Nombre, ",""),IF(AB3957=5," Precio, ",""),IF(AC3957=5," Cantidad ","")),AH3957&gt;=30,"Error Descuento y Granel",AF3957=15,"Falta Digitar Descuento",AF3957=16,"Error: Valor descuento superior a venta",AG3957=17,"Falta Seleccionar Unidad de medida",AG3957=19,"Habilitar venta a Granel"),"")</f>
        <v/>
      </c>
      <c r="AA3957" s="4">
        <f>IF($AD3957=0,-5,IF(D3957="",5,10))</f>
        <v>-5</v>
      </c>
      <c r="AB3957" s="4">
        <f>IF($AD3957=0,-5,IF(E3957="",5,10))</f>
        <v>-5</v>
      </c>
      <c r="AC3957" s="4">
        <f>IF($AD3957=0,-5,IF(F3957="",5,10))</f>
        <v>-5</v>
      </c>
      <c r="AD3957" s="4">
        <f>COUNTA(D3957:F3957)</f>
        <v>0</v>
      </c>
      <c r="AE3957" s="4">
        <f>COUNTA(G3957:V3957)</f>
        <v>0</v>
      </c>
      <c r="AF3957" s="4" cm="1">
        <f t="array" ref="AF3957">IFERROR(_xlfn.IFS((AND(OR(P3957="Si"),Q3957="")),15,AND(Q3957&lt;&gt;"",P3957=""),18,E3957&lt;Q3957,16),0)</f>
        <v>0</v>
      </c>
      <c r="AG3957" s="4" cm="1">
        <f t="array" ref="AG3957">IFERROR(_xlfn.IFS((AND(OR(R3957="Si"),S3957="")),17,AND(S3957&lt;&gt;"",R3957=""),19),0)</f>
        <v>0</v>
      </c>
      <c r="AH3957" s="4">
        <f t="shared" si="185"/>
        <v>0</v>
      </c>
    </row>
    <row r="3958" spans="2:34" x14ac:dyDescent="0.25">
      <c r="B3958" s="6" t="str">
        <f t="shared" si="183"/>
        <v/>
      </c>
      <c r="C3958" s="7" t="str">
        <f t="shared" si="184"/>
        <v/>
      </c>
      <c r="D3958" s="9"/>
      <c r="E3958" s="10"/>
      <c r="F3958" s="9"/>
      <c r="G3958" s="8"/>
      <c r="H3958" s="8"/>
      <c r="I3958" s="8"/>
      <c r="J3958" s="8"/>
      <c r="K3958" s="8"/>
      <c r="L3958" s="8"/>
      <c r="M3958" s="11"/>
      <c r="N3958" s="26"/>
      <c r="O3958" s="26"/>
      <c r="P3958" s="8"/>
      <c r="Q3958" s="11"/>
      <c r="R3958" s="8"/>
      <c r="S3958" s="8"/>
      <c r="T3958" s="8"/>
      <c r="U3958" s="8"/>
      <c r="V3958" s="8"/>
      <c r="Y3958" s="4" t="str" cm="1">
        <f t="array" ref="Y3958">_xlfn.IFS(AND(AD3958=0,AH3958&gt;1),0,AD3958=0,"",SUM(AA3958:AC3958)=30,10,OR(AA3958=5,AB3958=5,AC3958=5),5)</f>
        <v/>
      </c>
      <c r="Z3958" s="4" t="str" cm="1">
        <f t="array" ref="Z3958">IFERROR(_xlfn.IFS(AND(AH3958=0,Y3958=10),"Excelente, producto bien configurado",AND(Y3958=5,AH3958&gt;1),"Faltan Datos Obligatorios y hay error en datos opcionales",Y3958=5,CONCATENATE("Faltan Datos Obligatorios:",IF(AA3958=5," Nombre, ",""),IF(AB3958=5," Precio, ",""),IF(AC3958=5," Cantidad ","")),AH3958&gt;=30,"Error Descuento y Granel",AF3958=15,"Falta Digitar Descuento",AF3958=16,"Error: Valor descuento superior a venta",AG3958=17,"Falta Seleccionar Unidad de medida",AG3958=19,"Habilitar venta a Granel"),"")</f>
        <v/>
      </c>
      <c r="AA3958" s="4">
        <f>IF($AD3958=0,-5,IF(D3958="",5,10))</f>
        <v>-5</v>
      </c>
      <c r="AB3958" s="4">
        <f>IF($AD3958=0,-5,IF(E3958="",5,10))</f>
        <v>-5</v>
      </c>
      <c r="AC3958" s="4">
        <f>IF($AD3958=0,-5,IF(F3958="",5,10))</f>
        <v>-5</v>
      </c>
      <c r="AD3958" s="4">
        <f>COUNTA(D3958:F3958)</f>
        <v>0</v>
      </c>
      <c r="AE3958" s="4">
        <f>COUNTA(G3958:V3958)</f>
        <v>0</v>
      </c>
      <c r="AF3958" s="4" cm="1">
        <f t="array" ref="AF3958">IFERROR(_xlfn.IFS((AND(OR(P3958="Si"),Q3958="")),15,AND(Q3958&lt;&gt;"",P3958=""),18,E3958&lt;Q3958,16),0)</f>
        <v>0</v>
      </c>
      <c r="AG3958" s="4" cm="1">
        <f t="array" ref="AG3958">IFERROR(_xlfn.IFS((AND(OR(R3958="Si"),S3958="")),17,AND(S3958&lt;&gt;"",R3958=""),19),0)</f>
        <v>0</v>
      </c>
      <c r="AH3958" s="4">
        <f t="shared" si="185"/>
        <v>0</v>
      </c>
    </row>
    <row r="3959" spans="2:34" x14ac:dyDescent="0.25">
      <c r="B3959" s="6" t="str">
        <f t="shared" si="183"/>
        <v/>
      </c>
      <c r="C3959" s="7" t="str">
        <f t="shared" si="184"/>
        <v/>
      </c>
      <c r="D3959" s="9"/>
      <c r="E3959" s="10"/>
      <c r="F3959" s="9"/>
      <c r="G3959" s="8"/>
      <c r="H3959" s="8"/>
      <c r="I3959" s="8"/>
      <c r="J3959" s="8"/>
      <c r="K3959" s="8"/>
      <c r="L3959" s="8"/>
      <c r="M3959" s="11"/>
      <c r="N3959" s="26"/>
      <c r="O3959" s="26"/>
      <c r="P3959" s="8"/>
      <c r="Q3959" s="11"/>
      <c r="R3959" s="8"/>
      <c r="S3959" s="8"/>
      <c r="T3959" s="8"/>
      <c r="U3959" s="8"/>
      <c r="V3959" s="8"/>
      <c r="Y3959" s="4" t="str" cm="1">
        <f t="array" ref="Y3959">_xlfn.IFS(AND(AD3959=0,AH3959&gt;1),0,AD3959=0,"",SUM(AA3959:AC3959)=30,10,OR(AA3959=5,AB3959=5,AC3959=5),5)</f>
        <v/>
      </c>
      <c r="Z3959" s="4" t="str" cm="1">
        <f t="array" ref="Z3959">IFERROR(_xlfn.IFS(AND(AH3959=0,Y3959=10),"Excelente, producto bien configurado",AND(Y3959=5,AH3959&gt;1),"Faltan Datos Obligatorios y hay error en datos opcionales",Y3959=5,CONCATENATE("Faltan Datos Obligatorios:",IF(AA3959=5," Nombre, ",""),IF(AB3959=5," Precio, ",""),IF(AC3959=5," Cantidad ","")),AH3959&gt;=30,"Error Descuento y Granel",AF3959=15,"Falta Digitar Descuento",AF3959=16,"Error: Valor descuento superior a venta",AG3959=17,"Falta Seleccionar Unidad de medida",AG3959=19,"Habilitar venta a Granel"),"")</f>
        <v/>
      </c>
      <c r="AA3959" s="4">
        <f>IF($AD3959=0,-5,IF(D3959="",5,10))</f>
        <v>-5</v>
      </c>
      <c r="AB3959" s="4">
        <f>IF($AD3959=0,-5,IF(E3959="",5,10))</f>
        <v>-5</v>
      </c>
      <c r="AC3959" s="4">
        <f>IF($AD3959=0,-5,IF(F3959="",5,10))</f>
        <v>-5</v>
      </c>
      <c r="AD3959" s="4">
        <f>COUNTA(D3959:F3959)</f>
        <v>0</v>
      </c>
      <c r="AE3959" s="4">
        <f>COUNTA(G3959:V3959)</f>
        <v>0</v>
      </c>
      <c r="AF3959" s="4" cm="1">
        <f t="array" ref="AF3959">IFERROR(_xlfn.IFS((AND(OR(P3959="Si"),Q3959="")),15,AND(Q3959&lt;&gt;"",P3959=""),18,E3959&lt;Q3959,16),0)</f>
        <v>0</v>
      </c>
      <c r="AG3959" s="4" cm="1">
        <f t="array" ref="AG3959">IFERROR(_xlfn.IFS((AND(OR(R3959="Si"),S3959="")),17,AND(S3959&lt;&gt;"",R3959=""),19),0)</f>
        <v>0</v>
      </c>
      <c r="AH3959" s="4">
        <f t="shared" si="185"/>
        <v>0</v>
      </c>
    </row>
    <row r="3960" spans="2:34" x14ac:dyDescent="0.25">
      <c r="B3960" s="6" t="str">
        <f t="shared" si="183"/>
        <v/>
      </c>
      <c r="C3960" s="7" t="str">
        <f t="shared" si="184"/>
        <v/>
      </c>
      <c r="D3960" s="9"/>
      <c r="E3960" s="10"/>
      <c r="F3960" s="9"/>
      <c r="G3960" s="8"/>
      <c r="H3960" s="8"/>
      <c r="I3960" s="8"/>
      <c r="J3960" s="8"/>
      <c r="K3960" s="8"/>
      <c r="L3960" s="8"/>
      <c r="M3960" s="11"/>
      <c r="N3960" s="26"/>
      <c r="O3960" s="26"/>
      <c r="P3960" s="8"/>
      <c r="Q3960" s="11"/>
      <c r="R3960" s="8"/>
      <c r="S3960" s="8"/>
      <c r="T3960" s="8"/>
      <c r="U3960" s="8"/>
      <c r="V3960" s="8"/>
      <c r="Y3960" s="4" t="str" cm="1">
        <f t="array" ref="Y3960">_xlfn.IFS(AND(AD3960=0,AH3960&gt;1),0,AD3960=0,"",SUM(AA3960:AC3960)=30,10,OR(AA3960=5,AB3960=5,AC3960=5),5)</f>
        <v/>
      </c>
      <c r="Z3960" s="4" t="str" cm="1">
        <f t="array" ref="Z3960">IFERROR(_xlfn.IFS(AND(AH3960=0,Y3960=10),"Excelente, producto bien configurado",AND(Y3960=5,AH3960&gt;1),"Faltan Datos Obligatorios y hay error en datos opcionales",Y3960=5,CONCATENATE("Faltan Datos Obligatorios:",IF(AA3960=5," Nombre, ",""),IF(AB3960=5," Precio, ",""),IF(AC3960=5," Cantidad ","")),AH3960&gt;=30,"Error Descuento y Granel",AF3960=15,"Falta Digitar Descuento",AF3960=16,"Error: Valor descuento superior a venta",AG3960=17,"Falta Seleccionar Unidad de medida",AG3960=19,"Habilitar venta a Granel"),"")</f>
        <v/>
      </c>
      <c r="AA3960" s="4">
        <f>IF($AD3960=0,-5,IF(D3960="",5,10))</f>
        <v>-5</v>
      </c>
      <c r="AB3960" s="4">
        <f>IF($AD3960=0,-5,IF(E3960="",5,10))</f>
        <v>-5</v>
      </c>
      <c r="AC3960" s="4">
        <f>IF($AD3960=0,-5,IF(F3960="",5,10))</f>
        <v>-5</v>
      </c>
      <c r="AD3960" s="4">
        <f>COUNTA(D3960:F3960)</f>
        <v>0</v>
      </c>
      <c r="AE3960" s="4">
        <f>COUNTA(G3960:V3960)</f>
        <v>0</v>
      </c>
      <c r="AF3960" s="4" cm="1">
        <f t="array" ref="AF3960">IFERROR(_xlfn.IFS((AND(OR(P3960="Si"),Q3960="")),15,AND(Q3960&lt;&gt;"",P3960=""),18,E3960&lt;Q3960,16),0)</f>
        <v>0</v>
      </c>
      <c r="AG3960" s="4" cm="1">
        <f t="array" ref="AG3960">IFERROR(_xlfn.IFS((AND(OR(R3960="Si"),S3960="")),17,AND(S3960&lt;&gt;"",R3960=""),19),0)</f>
        <v>0</v>
      </c>
      <c r="AH3960" s="4">
        <f t="shared" si="185"/>
        <v>0</v>
      </c>
    </row>
    <row r="3961" spans="2:34" x14ac:dyDescent="0.25">
      <c r="B3961" s="6" t="str">
        <f t="shared" si="183"/>
        <v/>
      </c>
      <c r="C3961" s="7" t="str">
        <f t="shared" si="184"/>
        <v/>
      </c>
      <c r="D3961" s="9"/>
      <c r="E3961" s="10"/>
      <c r="F3961" s="9"/>
      <c r="G3961" s="8"/>
      <c r="H3961" s="8"/>
      <c r="I3961" s="8"/>
      <c r="J3961" s="8"/>
      <c r="K3961" s="8"/>
      <c r="L3961" s="8"/>
      <c r="M3961" s="11"/>
      <c r="N3961" s="26"/>
      <c r="O3961" s="26"/>
      <c r="P3961" s="8"/>
      <c r="Q3961" s="11"/>
      <c r="R3961" s="8"/>
      <c r="S3961" s="8"/>
      <c r="T3961" s="8"/>
      <c r="U3961" s="8"/>
      <c r="V3961" s="8"/>
      <c r="Y3961" s="4" t="str" cm="1">
        <f t="array" ref="Y3961">_xlfn.IFS(AND(AD3961=0,AH3961&gt;1),0,AD3961=0,"",SUM(AA3961:AC3961)=30,10,OR(AA3961=5,AB3961=5,AC3961=5),5)</f>
        <v/>
      </c>
      <c r="Z3961" s="4" t="str" cm="1">
        <f t="array" ref="Z3961">IFERROR(_xlfn.IFS(AND(AH3961=0,Y3961=10),"Excelente, producto bien configurado",AND(Y3961=5,AH3961&gt;1),"Faltan Datos Obligatorios y hay error en datos opcionales",Y3961=5,CONCATENATE("Faltan Datos Obligatorios:",IF(AA3961=5," Nombre, ",""),IF(AB3961=5," Precio, ",""),IF(AC3961=5," Cantidad ","")),AH3961&gt;=30,"Error Descuento y Granel",AF3961=15,"Falta Digitar Descuento",AF3961=16,"Error: Valor descuento superior a venta",AG3961=17,"Falta Seleccionar Unidad de medida",AG3961=19,"Habilitar venta a Granel"),"")</f>
        <v/>
      </c>
      <c r="AA3961" s="4">
        <f>IF($AD3961=0,-5,IF(D3961="",5,10))</f>
        <v>-5</v>
      </c>
      <c r="AB3961" s="4">
        <f>IF($AD3961=0,-5,IF(E3961="",5,10))</f>
        <v>-5</v>
      </c>
      <c r="AC3961" s="4">
        <f>IF($AD3961=0,-5,IF(F3961="",5,10))</f>
        <v>-5</v>
      </c>
      <c r="AD3961" s="4">
        <f>COUNTA(D3961:F3961)</f>
        <v>0</v>
      </c>
      <c r="AE3961" s="4">
        <f>COUNTA(G3961:V3961)</f>
        <v>0</v>
      </c>
      <c r="AF3961" s="4" cm="1">
        <f t="array" ref="AF3961">IFERROR(_xlfn.IFS((AND(OR(P3961="Si"),Q3961="")),15,AND(Q3961&lt;&gt;"",P3961=""),18,E3961&lt;Q3961,16),0)</f>
        <v>0</v>
      </c>
      <c r="AG3961" s="4" cm="1">
        <f t="array" ref="AG3961">IFERROR(_xlfn.IFS((AND(OR(R3961="Si"),S3961="")),17,AND(S3961&lt;&gt;"",R3961=""),19),0)</f>
        <v>0</v>
      </c>
      <c r="AH3961" s="4">
        <f t="shared" si="185"/>
        <v>0</v>
      </c>
    </row>
    <row r="3962" spans="2:34" x14ac:dyDescent="0.25">
      <c r="B3962" s="6" t="str">
        <f t="shared" si="183"/>
        <v/>
      </c>
      <c r="C3962" s="7" t="str">
        <f t="shared" si="184"/>
        <v/>
      </c>
      <c r="D3962" s="9"/>
      <c r="E3962" s="10"/>
      <c r="F3962" s="9"/>
      <c r="G3962" s="8"/>
      <c r="H3962" s="8"/>
      <c r="I3962" s="8"/>
      <c r="J3962" s="8"/>
      <c r="K3962" s="8"/>
      <c r="L3962" s="8"/>
      <c r="M3962" s="11"/>
      <c r="N3962" s="26"/>
      <c r="O3962" s="26"/>
      <c r="P3962" s="8"/>
      <c r="Q3962" s="11"/>
      <c r="R3962" s="8"/>
      <c r="S3962" s="8"/>
      <c r="T3962" s="8"/>
      <c r="U3962" s="8"/>
      <c r="V3962" s="8"/>
      <c r="Y3962" s="4" t="str" cm="1">
        <f t="array" ref="Y3962">_xlfn.IFS(AND(AD3962=0,AH3962&gt;1),0,AD3962=0,"",SUM(AA3962:AC3962)=30,10,OR(AA3962=5,AB3962=5,AC3962=5),5)</f>
        <v/>
      </c>
      <c r="Z3962" s="4" t="str" cm="1">
        <f t="array" ref="Z3962">IFERROR(_xlfn.IFS(AND(AH3962=0,Y3962=10),"Excelente, producto bien configurado",AND(Y3962=5,AH3962&gt;1),"Faltan Datos Obligatorios y hay error en datos opcionales",Y3962=5,CONCATENATE("Faltan Datos Obligatorios:",IF(AA3962=5," Nombre, ",""),IF(AB3962=5," Precio, ",""),IF(AC3962=5," Cantidad ","")),AH3962&gt;=30,"Error Descuento y Granel",AF3962=15,"Falta Digitar Descuento",AF3962=16,"Error: Valor descuento superior a venta",AG3962=17,"Falta Seleccionar Unidad de medida",AG3962=19,"Habilitar venta a Granel"),"")</f>
        <v/>
      </c>
      <c r="AA3962" s="4">
        <f>IF($AD3962=0,-5,IF(D3962="",5,10))</f>
        <v>-5</v>
      </c>
      <c r="AB3962" s="4">
        <f>IF($AD3962=0,-5,IF(E3962="",5,10))</f>
        <v>-5</v>
      </c>
      <c r="AC3962" s="4">
        <f>IF($AD3962=0,-5,IF(F3962="",5,10))</f>
        <v>-5</v>
      </c>
      <c r="AD3962" s="4">
        <f>COUNTA(D3962:F3962)</f>
        <v>0</v>
      </c>
      <c r="AE3962" s="4">
        <f>COUNTA(G3962:V3962)</f>
        <v>0</v>
      </c>
      <c r="AF3962" s="4" cm="1">
        <f t="array" ref="AF3962">IFERROR(_xlfn.IFS((AND(OR(P3962="Si"),Q3962="")),15,AND(Q3962&lt;&gt;"",P3962=""),18,E3962&lt;Q3962,16),0)</f>
        <v>0</v>
      </c>
      <c r="AG3962" s="4" cm="1">
        <f t="array" ref="AG3962">IFERROR(_xlfn.IFS((AND(OR(R3962="Si"),S3962="")),17,AND(S3962&lt;&gt;"",R3962=""),19),0)</f>
        <v>0</v>
      </c>
      <c r="AH3962" s="4">
        <f t="shared" si="185"/>
        <v>0</v>
      </c>
    </row>
    <row r="3963" spans="2:34" x14ac:dyDescent="0.25">
      <c r="B3963" s="6" t="str">
        <f t="shared" si="183"/>
        <v/>
      </c>
      <c r="C3963" s="7" t="str">
        <f t="shared" si="184"/>
        <v/>
      </c>
      <c r="D3963" s="9"/>
      <c r="E3963" s="10"/>
      <c r="F3963" s="9"/>
      <c r="G3963" s="8"/>
      <c r="H3963" s="8"/>
      <c r="I3963" s="8"/>
      <c r="J3963" s="8"/>
      <c r="K3963" s="8"/>
      <c r="L3963" s="8"/>
      <c r="M3963" s="11"/>
      <c r="N3963" s="26"/>
      <c r="O3963" s="26"/>
      <c r="P3963" s="8"/>
      <c r="Q3963" s="11"/>
      <c r="R3963" s="8"/>
      <c r="S3963" s="8"/>
      <c r="T3963" s="8"/>
      <c r="U3963" s="8"/>
      <c r="V3963" s="8"/>
      <c r="Y3963" s="4" t="str" cm="1">
        <f t="array" ref="Y3963">_xlfn.IFS(AND(AD3963=0,AH3963&gt;1),0,AD3963=0,"",SUM(AA3963:AC3963)=30,10,OR(AA3963=5,AB3963=5,AC3963=5),5)</f>
        <v/>
      </c>
      <c r="Z3963" s="4" t="str" cm="1">
        <f t="array" ref="Z3963">IFERROR(_xlfn.IFS(AND(AH3963=0,Y3963=10),"Excelente, producto bien configurado",AND(Y3963=5,AH3963&gt;1),"Faltan Datos Obligatorios y hay error en datos opcionales",Y3963=5,CONCATENATE("Faltan Datos Obligatorios:",IF(AA3963=5," Nombre, ",""),IF(AB3963=5," Precio, ",""),IF(AC3963=5," Cantidad ","")),AH3963&gt;=30,"Error Descuento y Granel",AF3963=15,"Falta Digitar Descuento",AF3963=16,"Error: Valor descuento superior a venta",AG3963=17,"Falta Seleccionar Unidad de medida",AG3963=19,"Habilitar venta a Granel"),"")</f>
        <v/>
      </c>
      <c r="AA3963" s="4">
        <f>IF($AD3963=0,-5,IF(D3963="",5,10))</f>
        <v>-5</v>
      </c>
      <c r="AB3963" s="4">
        <f>IF($AD3963=0,-5,IF(E3963="",5,10))</f>
        <v>-5</v>
      </c>
      <c r="AC3963" s="4">
        <f>IF($AD3963=0,-5,IF(F3963="",5,10))</f>
        <v>-5</v>
      </c>
      <c r="AD3963" s="4">
        <f>COUNTA(D3963:F3963)</f>
        <v>0</v>
      </c>
      <c r="AE3963" s="4">
        <f>COUNTA(G3963:V3963)</f>
        <v>0</v>
      </c>
      <c r="AF3963" s="4" cm="1">
        <f t="array" ref="AF3963">IFERROR(_xlfn.IFS((AND(OR(P3963="Si"),Q3963="")),15,AND(Q3963&lt;&gt;"",P3963=""),18,E3963&lt;Q3963,16),0)</f>
        <v>0</v>
      </c>
      <c r="AG3963" s="4" cm="1">
        <f t="array" ref="AG3963">IFERROR(_xlfn.IFS((AND(OR(R3963="Si"),S3963="")),17,AND(S3963&lt;&gt;"",R3963=""),19),0)</f>
        <v>0</v>
      </c>
      <c r="AH3963" s="4">
        <f t="shared" si="185"/>
        <v>0</v>
      </c>
    </row>
    <row r="3964" spans="2:34" x14ac:dyDescent="0.25">
      <c r="B3964" s="6" t="str">
        <f t="shared" si="183"/>
        <v/>
      </c>
      <c r="C3964" s="7" t="str">
        <f t="shared" si="184"/>
        <v/>
      </c>
      <c r="D3964" s="9"/>
      <c r="E3964" s="10"/>
      <c r="F3964" s="9"/>
      <c r="G3964" s="8"/>
      <c r="H3964" s="8"/>
      <c r="I3964" s="8"/>
      <c r="J3964" s="8"/>
      <c r="K3964" s="8"/>
      <c r="L3964" s="8"/>
      <c r="M3964" s="11"/>
      <c r="N3964" s="26"/>
      <c r="O3964" s="26"/>
      <c r="P3964" s="8"/>
      <c r="Q3964" s="11"/>
      <c r="R3964" s="8"/>
      <c r="S3964" s="8"/>
      <c r="T3964" s="8"/>
      <c r="U3964" s="8"/>
      <c r="V3964" s="8"/>
      <c r="Y3964" s="4" t="str" cm="1">
        <f t="array" ref="Y3964">_xlfn.IFS(AND(AD3964=0,AH3964&gt;1),0,AD3964=0,"",SUM(AA3964:AC3964)=30,10,OR(AA3964=5,AB3964=5,AC3964=5),5)</f>
        <v/>
      </c>
      <c r="Z3964" s="4" t="str" cm="1">
        <f t="array" ref="Z3964">IFERROR(_xlfn.IFS(AND(AH3964=0,Y3964=10),"Excelente, producto bien configurado",AND(Y3964=5,AH3964&gt;1),"Faltan Datos Obligatorios y hay error en datos opcionales",Y3964=5,CONCATENATE("Faltan Datos Obligatorios:",IF(AA3964=5," Nombre, ",""),IF(AB3964=5," Precio, ",""),IF(AC3964=5," Cantidad ","")),AH3964&gt;=30,"Error Descuento y Granel",AF3964=15,"Falta Digitar Descuento",AF3964=16,"Error: Valor descuento superior a venta",AG3964=17,"Falta Seleccionar Unidad de medida",AG3964=19,"Habilitar venta a Granel"),"")</f>
        <v/>
      </c>
      <c r="AA3964" s="4">
        <f>IF($AD3964=0,-5,IF(D3964="",5,10))</f>
        <v>-5</v>
      </c>
      <c r="AB3964" s="4">
        <f>IF($AD3964=0,-5,IF(E3964="",5,10))</f>
        <v>-5</v>
      </c>
      <c r="AC3964" s="4">
        <f>IF($AD3964=0,-5,IF(F3964="",5,10))</f>
        <v>-5</v>
      </c>
      <c r="AD3964" s="4">
        <f>COUNTA(D3964:F3964)</f>
        <v>0</v>
      </c>
      <c r="AE3964" s="4">
        <f>COUNTA(G3964:V3964)</f>
        <v>0</v>
      </c>
      <c r="AF3964" s="4" cm="1">
        <f t="array" ref="AF3964">IFERROR(_xlfn.IFS((AND(OR(P3964="Si"),Q3964="")),15,AND(Q3964&lt;&gt;"",P3964=""),18,E3964&lt;Q3964,16),0)</f>
        <v>0</v>
      </c>
      <c r="AG3964" s="4" cm="1">
        <f t="array" ref="AG3964">IFERROR(_xlfn.IFS((AND(OR(R3964="Si"),S3964="")),17,AND(S3964&lt;&gt;"",R3964=""),19),0)</f>
        <v>0</v>
      </c>
      <c r="AH3964" s="4">
        <f t="shared" si="185"/>
        <v>0</v>
      </c>
    </row>
    <row r="3965" spans="2:34" x14ac:dyDescent="0.25">
      <c r="B3965" s="6" t="str">
        <f t="shared" si="183"/>
        <v/>
      </c>
      <c r="C3965" s="7" t="str">
        <f t="shared" si="184"/>
        <v/>
      </c>
      <c r="D3965" s="9"/>
      <c r="E3965" s="10"/>
      <c r="F3965" s="9"/>
      <c r="G3965" s="8"/>
      <c r="H3965" s="8"/>
      <c r="I3965" s="8"/>
      <c r="J3965" s="8"/>
      <c r="K3965" s="8"/>
      <c r="L3965" s="8"/>
      <c r="M3965" s="11"/>
      <c r="N3965" s="26"/>
      <c r="O3965" s="26"/>
      <c r="P3965" s="8"/>
      <c r="Q3965" s="11"/>
      <c r="R3965" s="8"/>
      <c r="S3965" s="8"/>
      <c r="T3965" s="8"/>
      <c r="U3965" s="8"/>
      <c r="V3965" s="8"/>
      <c r="Y3965" s="4" t="str" cm="1">
        <f t="array" ref="Y3965">_xlfn.IFS(AND(AD3965=0,AH3965&gt;1),0,AD3965=0,"",SUM(AA3965:AC3965)=30,10,OR(AA3965=5,AB3965=5,AC3965=5),5)</f>
        <v/>
      </c>
      <c r="Z3965" s="4" t="str" cm="1">
        <f t="array" ref="Z3965">IFERROR(_xlfn.IFS(AND(AH3965=0,Y3965=10),"Excelente, producto bien configurado",AND(Y3965=5,AH3965&gt;1),"Faltan Datos Obligatorios y hay error en datos opcionales",Y3965=5,CONCATENATE("Faltan Datos Obligatorios:",IF(AA3965=5," Nombre, ",""),IF(AB3965=5," Precio, ",""),IF(AC3965=5," Cantidad ","")),AH3965&gt;=30,"Error Descuento y Granel",AF3965=15,"Falta Digitar Descuento",AF3965=16,"Error: Valor descuento superior a venta",AG3965=17,"Falta Seleccionar Unidad de medida",AG3965=19,"Habilitar venta a Granel"),"")</f>
        <v/>
      </c>
      <c r="AA3965" s="4">
        <f>IF($AD3965=0,-5,IF(D3965="",5,10))</f>
        <v>-5</v>
      </c>
      <c r="AB3965" s="4">
        <f>IF($AD3965=0,-5,IF(E3965="",5,10))</f>
        <v>-5</v>
      </c>
      <c r="AC3965" s="4">
        <f>IF($AD3965=0,-5,IF(F3965="",5,10))</f>
        <v>-5</v>
      </c>
      <c r="AD3965" s="4">
        <f>COUNTA(D3965:F3965)</f>
        <v>0</v>
      </c>
      <c r="AE3965" s="4">
        <f>COUNTA(G3965:V3965)</f>
        <v>0</v>
      </c>
      <c r="AF3965" s="4" cm="1">
        <f t="array" ref="AF3965">IFERROR(_xlfn.IFS((AND(OR(P3965="Si"),Q3965="")),15,AND(Q3965&lt;&gt;"",P3965=""),18,E3965&lt;Q3965,16),0)</f>
        <v>0</v>
      </c>
      <c r="AG3965" s="4" cm="1">
        <f t="array" ref="AG3965">IFERROR(_xlfn.IFS((AND(OR(R3965="Si"),S3965="")),17,AND(S3965&lt;&gt;"",R3965=""),19),0)</f>
        <v>0</v>
      </c>
      <c r="AH3965" s="4">
        <f t="shared" si="185"/>
        <v>0</v>
      </c>
    </row>
    <row r="3966" spans="2:34" x14ac:dyDescent="0.25">
      <c r="B3966" s="6" t="str">
        <f t="shared" si="183"/>
        <v/>
      </c>
      <c r="C3966" s="7" t="str">
        <f t="shared" si="184"/>
        <v/>
      </c>
      <c r="D3966" s="9"/>
      <c r="E3966" s="10"/>
      <c r="F3966" s="9"/>
      <c r="G3966" s="8"/>
      <c r="H3966" s="8"/>
      <c r="I3966" s="8"/>
      <c r="J3966" s="8"/>
      <c r="K3966" s="8"/>
      <c r="L3966" s="8"/>
      <c r="M3966" s="11"/>
      <c r="N3966" s="26"/>
      <c r="O3966" s="26"/>
      <c r="P3966" s="8"/>
      <c r="Q3966" s="11"/>
      <c r="R3966" s="8"/>
      <c r="S3966" s="8"/>
      <c r="T3966" s="8"/>
      <c r="U3966" s="8"/>
      <c r="V3966" s="8"/>
      <c r="Y3966" s="4" t="str" cm="1">
        <f t="array" ref="Y3966">_xlfn.IFS(AND(AD3966=0,AH3966&gt;1),0,AD3966=0,"",SUM(AA3966:AC3966)=30,10,OR(AA3966=5,AB3966=5,AC3966=5),5)</f>
        <v/>
      </c>
      <c r="Z3966" s="4" t="str" cm="1">
        <f t="array" ref="Z3966">IFERROR(_xlfn.IFS(AND(AH3966=0,Y3966=10),"Excelente, producto bien configurado",AND(Y3966=5,AH3966&gt;1),"Faltan Datos Obligatorios y hay error en datos opcionales",Y3966=5,CONCATENATE("Faltan Datos Obligatorios:",IF(AA3966=5," Nombre, ",""),IF(AB3966=5," Precio, ",""),IF(AC3966=5," Cantidad ","")),AH3966&gt;=30,"Error Descuento y Granel",AF3966=15,"Falta Digitar Descuento",AF3966=16,"Error: Valor descuento superior a venta",AG3966=17,"Falta Seleccionar Unidad de medida",AG3966=19,"Habilitar venta a Granel"),"")</f>
        <v/>
      </c>
      <c r="AA3966" s="4">
        <f>IF($AD3966=0,-5,IF(D3966="",5,10))</f>
        <v>-5</v>
      </c>
      <c r="AB3966" s="4">
        <f>IF($AD3966=0,-5,IF(E3966="",5,10))</f>
        <v>-5</v>
      </c>
      <c r="AC3966" s="4">
        <f>IF($AD3966=0,-5,IF(F3966="",5,10))</f>
        <v>-5</v>
      </c>
      <c r="AD3966" s="4">
        <f>COUNTA(D3966:F3966)</f>
        <v>0</v>
      </c>
      <c r="AE3966" s="4">
        <f>COUNTA(G3966:V3966)</f>
        <v>0</v>
      </c>
      <c r="AF3966" s="4" cm="1">
        <f t="array" ref="AF3966">IFERROR(_xlfn.IFS((AND(OR(P3966="Si"),Q3966="")),15,AND(Q3966&lt;&gt;"",P3966=""),18,E3966&lt;Q3966,16),0)</f>
        <v>0</v>
      </c>
      <c r="AG3966" s="4" cm="1">
        <f t="array" ref="AG3966">IFERROR(_xlfn.IFS((AND(OR(R3966="Si"),S3966="")),17,AND(S3966&lt;&gt;"",R3966=""),19),0)</f>
        <v>0</v>
      </c>
      <c r="AH3966" s="4">
        <f t="shared" si="185"/>
        <v>0</v>
      </c>
    </row>
    <row r="3967" spans="2:34" x14ac:dyDescent="0.25">
      <c r="B3967" s="6" t="str">
        <f t="shared" si="183"/>
        <v/>
      </c>
      <c r="C3967" s="7" t="str">
        <f t="shared" si="184"/>
        <v/>
      </c>
      <c r="D3967" s="9"/>
      <c r="E3967" s="10"/>
      <c r="F3967" s="9"/>
      <c r="G3967" s="8"/>
      <c r="H3967" s="8"/>
      <c r="I3967" s="8"/>
      <c r="J3967" s="8"/>
      <c r="K3967" s="8"/>
      <c r="L3967" s="8"/>
      <c r="M3967" s="11"/>
      <c r="N3967" s="26"/>
      <c r="O3967" s="26"/>
      <c r="P3967" s="8"/>
      <c r="Q3967" s="11"/>
      <c r="R3967" s="8"/>
      <c r="S3967" s="8"/>
      <c r="T3967" s="8"/>
      <c r="U3967" s="8"/>
      <c r="V3967" s="8"/>
      <c r="Y3967" s="4" t="str" cm="1">
        <f t="array" ref="Y3967">_xlfn.IFS(AND(AD3967=0,AH3967&gt;1),0,AD3967=0,"",SUM(AA3967:AC3967)=30,10,OR(AA3967=5,AB3967=5,AC3967=5),5)</f>
        <v/>
      </c>
      <c r="Z3967" s="4" t="str" cm="1">
        <f t="array" ref="Z3967">IFERROR(_xlfn.IFS(AND(AH3967=0,Y3967=10),"Excelente, producto bien configurado",AND(Y3967=5,AH3967&gt;1),"Faltan Datos Obligatorios y hay error en datos opcionales",Y3967=5,CONCATENATE("Faltan Datos Obligatorios:",IF(AA3967=5," Nombre, ",""),IF(AB3967=5," Precio, ",""),IF(AC3967=5," Cantidad ","")),AH3967&gt;=30,"Error Descuento y Granel",AF3967=15,"Falta Digitar Descuento",AF3967=16,"Error: Valor descuento superior a venta",AG3967=17,"Falta Seleccionar Unidad de medida",AG3967=19,"Habilitar venta a Granel"),"")</f>
        <v/>
      </c>
      <c r="AA3967" s="4">
        <f>IF($AD3967=0,-5,IF(D3967="",5,10))</f>
        <v>-5</v>
      </c>
      <c r="AB3967" s="4">
        <f>IF($AD3967=0,-5,IF(E3967="",5,10))</f>
        <v>-5</v>
      </c>
      <c r="AC3967" s="4">
        <f>IF($AD3967=0,-5,IF(F3967="",5,10))</f>
        <v>-5</v>
      </c>
      <c r="AD3967" s="4">
        <f>COUNTA(D3967:F3967)</f>
        <v>0</v>
      </c>
      <c r="AE3967" s="4">
        <f>COUNTA(G3967:V3967)</f>
        <v>0</v>
      </c>
      <c r="AF3967" s="4" cm="1">
        <f t="array" ref="AF3967">IFERROR(_xlfn.IFS((AND(OR(P3967="Si"),Q3967="")),15,AND(Q3967&lt;&gt;"",P3967=""),18,E3967&lt;Q3967,16),0)</f>
        <v>0</v>
      </c>
      <c r="AG3967" s="4" cm="1">
        <f t="array" ref="AG3967">IFERROR(_xlfn.IFS((AND(OR(R3967="Si"),S3967="")),17,AND(S3967&lt;&gt;"",R3967=""),19),0)</f>
        <v>0</v>
      </c>
      <c r="AH3967" s="4">
        <f t="shared" si="185"/>
        <v>0</v>
      </c>
    </row>
    <row r="3968" spans="2:34" x14ac:dyDescent="0.25">
      <c r="B3968" s="6" t="str">
        <f t="shared" si="183"/>
        <v/>
      </c>
      <c r="C3968" s="7" t="str">
        <f t="shared" si="184"/>
        <v/>
      </c>
      <c r="D3968" s="9"/>
      <c r="E3968" s="10"/>
      <c r="F3968" s="9"/>
      <c r="G3968" s="8"/>
      <c r="H3968" s="8"/>
      <c r="I3968" s="8"/>
      <c r="J3968" s="8"/>
      <c r="K3968" s="8"/>
      <c r="L3968" s="8"/>
      <c r="M3968" s="11"/>
      <c r="N3968" s="26"/>
      <c r="O3968" s="26"/>
      <c r="P3968" s="8"/>
      <c r="Q3968" s="11"/>
      <c r="R3968" s="8"/>
      <c r="S3968" s="8"/>
      <c r="T3968" s="8"/>
      <c r="U3968" s="8"/>
      <c r="V3968" s="8"/>
      <c r="Y3968" s="4" t="str" cm="1">
        <f t="array" ref="Y3968">_xlfn.IFS(AND(AD3968=0,AH3968&gt;1),0,AD3968=0,"",SUM(AA3968:AC3968)=30,10,OR(AA3968=5,AB3968=5,AC3968=5),5)</f>
        <v/>
      </c>
      <c r="Z3968" s="4" t="str" cm="1">
        <f t="array" ref="Z3968">IFERROR(_xlfn.IFS(AND(AH3968=0,Y3968=10),"Excelente, producto bien configurado",AND(Y3968=5,AH3968&gt;1),"Faltan Datos Obligatorios y hay error en datos opcionales",Y3968=5,CONCATENATE("Faltan Datos Obligatorios:",IF(AA3968=5," Nombre, ",""),IF(AB3968=5," Precio, ",""),IF(AC3968=5," Cantidad ","")),AH3968&gt;=30,"Error Descuento y Granel",AF3968=15,"Falta Digitar Descuento",AF3968=16,"Error: Valor descuento superior a venta",AG3968=17,"Falta Seleccionar Unidad de medida",AG3968=19,"Habilitar venta a Granel"),"")</f>
        <v/>
      </c>
      <c r="AA3968" s="4">
        <f>IF($AD3968=0,-5,IF(D3968="",5,10))</f>
        <v>-5</v>
      </c>
      <c r="AB3968" s="4">
        <f>IF($AD3968=0,-5,IF(E3968="",5,10))</f>
        <v>-5</v>
      </c>
      <c r="AC3968" s="4">
        <f>IF($AD3968=0,-5,IF(F3968="",5,10))</f>
        <v>-5</v>
      </c>
      <c r="AD3968" s="4">
        <f>COUNTA(D3968:F3968)</f>
        <v>0</v>
      </c>
      <c r="AE3968" s="4">
        <f>COUNTA(G3968:V3968)</f>
        <v>0</v>
      </c>
      <c r="AF3968" s="4" cm="1">
        <f t="array" ref="AF3968">IFERROR(_xlfn.IFS((AND(OR(P3968="Si"),Q3968="")),15,AND(Q3968&lt;&gt;"",P3968=""),18,E3968&lt;Q3968,16),0)</f>
        <v>0</v>
      </c>
      <c r="AG3968" s="4" cm="1">
        <f t="array" ref="AG3968">IFERROR(_xlfn.IFS((AND(OR(R3968="Si"),S3968="")),17,AND(S3968&lt;&gt;"",R3968=""),19),0)</f>
        <v>0</v>
      </c>
      <c r="AH3968" s="4">
        <f t="shared" si="185"/>
        <v>0</v>
      </c>
    </row>
    <row r="3969" spans="2:34" x14ac:dyDescent="0.25">
      <c r="B3969" s="6" t="str">
        <f t="shared" si="183"/>
        <v/>
      </c>
      <c r="C3969" s="7" t="str">
        <f t="shared" si="184"/>
        <v/>
      </c>
      <c r="D3969" s="9"/>
      <c r="E3969" s="10"/>
      <c r="F3969" s="9"/>
      <c r="G3969" s="8"/>
      <c r="H3969" s="8"/>
      <c r="I3969" s="8"/>
      <c r="J3969" s="8"/>
      <c r="K3969" s="8"/>
      <c r="L3969" s="8"/>
      <c r="M3969" s="11"/>
      <c r="N3969" s="26"/>
      <c r="O3969" s="26"/>
      <c r="P3969" s="8"/>
      <c r="Q3969" s="11"/>
      <c r="R3969" s="8"/>
      <c r="S3969" s="8"/>
      <c r="T3969" s="8"/>
      <c r="U3969" s="8"/>
      <c r="V3969" s="8"/>
      <c r="Y3969" s="4" t="str" cm="1">
        <f t="array" ref="Y3969">_xlfn.IFS(AND(AD3969=0,AH3969&gt;1),0,AD3969=0,"",SUM(AA3969:AC3969)=30,10,OR(AA3969=5,AB3969=5,AC3969=5),5)</f>
        <v/>
      </c>
      <c r="Z3969" s="4" t="str" cm="1">
        <f t="array" ref="Z3969">IFERROR(_xlfn.IFS(AND(AH3969=0,Y3969=10),"Excelente, producto bien configurado",AND(Y3969=5,AH3969&gt;1),"Faltan Datos Obligatorios y hay error en datos opcionales",Y3969=5,CONCATENATE("Faltan Datos Obligatorios:",IF(AA3969=5," Nombre, ",""),IF(AB3969=5," Precio, ",""),IF(AC3969=5," Cantidad ","")),AH3969&gt;=30,"Error Descuento y Granel",AF3969=15,"Falta Digitar Descuento",AF3969=16,"Error: Valor descuento superior a venta",AG3969=17,"Falta Seleccionar Unidad de medida",AG3969=19,"Habilitar venta a Granel"),"")</f>
        <v/>
      </c>
      <c r="AA3969" s="4">
        <f>IF($AD3969=0,-5,IF(D3969="",5,10))</f>
        <v>-5</v>
      </c>
      <c r="AB3969" s="4">
        <f>IF($AD3969=0,-5,IF(E3969="",5,10))</f>
        <v>-5</v>
      </c>
      <c r="AC3969" s="4">
        <f>IF($AD3969=0,-5,IF(F3969="",5,10))</f>
        <v>-5</v>
      </c>
      <c r="AD3969" s="4">
        <f>COUNTA(D3969:F3969)</f>
        <v>0</v>
      </c>
      <c r="AE3969" s="4">
        <f>COUNTA(G3969:V3969)</f>
        <v>0</v>
      </c>
      <c r="AF3969" s="4" cm="1">
        <f t="array" ref="AF3969">IFERROR(_xlfn.IFS((AND(OR(P3969="Si"),Q3969="")),15,AND(Q3969&lt;&gt;"",P3969=""),18,E3969&lt;Q3969,16),0)</f>
        <v>0</v>
      </c>
      <c r="AG3969" s="4" cm="1">
        <f t="array" ref="AG3969">IFERROR(_xlfn.IFS((AND(OR(R3969="Si"),S3969="")),17,AND(S3969&lt;&gt;"",R3969=""),19),0)</f>
        <v>0</v>
      </c>
      <c r="AH3969" s="4">
        <f t="shared" si="185"/>
        <v>0</v>
      </c>
    </row>
    <row r="3970" spans="2:34" x14ac:dyDescent="0.25">
      <c r="B3970" s="6" t="str">
        <f t="shared" si="183"/>
        <v/>
      </c>
      <c r="C3970" s="7" t="str">
        <f t="shared" si="184"/>
        <v/>
      </c>
      <c r="D3970" s="9"/>
      <c r="E3970" s="10"/>
      <c r="F3970" s="9"/>
      <c r="G3970" s="8"/>
      <c r="H3970" s="8"/>
      <c r="I3970" s="8"/>
      <c r="J3970" s="8"/>
      <c r="K3970" s="8"/>
      <c r="L3970" s="8"/>
      <c r="M3970" s="11"/>
      <c r="N3970" s="26"/>
      <c r="O3970" s="26"/>
      <c r="P3970" s="8"/>
      <c r="Q3970" s="11"/>
      <c r="R3970" s="8"/>
      <c r="S3970" s="8"/>
      <c r="T3970" s="8"/>
      <c r="U3970" s="8"/>
      <c r="V3970" s="8"/>
      <c r="Y3970" s="4" t="str" cm="1">
        <f t="array" ref="Y3970">_xlfn.IFS(AND(AD3970=0,AH3970&gt;1),0,AD3970=0,"",SUM(AA3970:AC3970)=30,10,OR(AA3970=5,AB3970=5,AC3970=5),5)</f>
        <v/>
      </c>
      <c r="Z3970" s="4" t="str" cm="1">
        <f t="array" ref="Z3970">IFERROR(_xlfn.IFS(AND(AH3970=0,Y3970=10),"Excelente, producto bien configurado",AND(Y3970=5,AH3970&gt;1),"Faltan Datos Obligatorios y hay error en datos opcionales",Y3970=5,CONCATENATE("Faltan Datos Obligatorios:",IF(AA3970=5," Nombre, ",""),IF(AB3970=5," Precio, ",""),IF(AC3970=5," Cantidad ","")),AH3970&gt;=30,"Error Descuento y Granel",AF3970=15,"Falta Digitar Descuento",AF3970=16,"Error: Valor descuento superior a venta",AG3970=17,"Falta Seleccionar Unidad de medida",AG3970=19,"Habilitar venta a Granel"),"")</f>
        <v/>
      </c>
      <c r="AA3970" s="4">
        <f>IF($AD3970=0,-5,IF(D3970="",5,10))</f>
        <v>-5</v>
      </c>
      <c r="AB3970" s="4">
        <f>IF($AD3970=0,-5,IF(E3970="",5,10))</f>
        <v>-5</v>
      </c>
      <c r="AC3970" s="4">
        <f>IF($AD3970=0,-5,IF(F3970="",5,10))</f>
        <v>-5</v>
      </c>
      <c r="AD3970" s="4">
        <f>COUNTA(D3970:F3970)</f>
        <v>0</v>
      </c>
      <c r="AE3970" s="4">
        <f>COUNTA(G3970:V3970)</f>
        <v>0</v>
      </c>
      <c r="AF3970" s="4" cm="1">
        <f t="array" ref="AF3970">IFERROR(_xlfn.IFS((AND(OR(P3970="Si"),Q3970="")),15,AND(Q3970&lt;&gt;"",P3970=""),18,E3970&lt;Q3970,16),0)</f>
        <v>0</v>
      </c>
      <c r="AG3970" s="4" cm="1">
        <f t="array" ref="AG3970">IFERROR(_xlfn.IFS((AND(OR(R3970="Si"),S3970="")),17,AND(S3970&lt;&gt;"",R3970=""),19),0)</f>
        <v>0</v>
      </c>
      <c r="AH3970" s="4">
        <f t="shared" si="185"/>
        <v>0</v>
      </c>
    </row>
    <row r="3971" spans="2:34" x14ac:dyDescent="0.25">
      <c r="B3971" s="6" t="str">
        <f t="shared" si="183"/>
        <v/>
      </c>
      <c r="C3971" s="7" t="str">
        <f t="shared" si="184"/>
        <v/>
      </c>
      <c r="D3971" s="9"/>
      <c r="E3971" s="10"/>
      <c r="F3971" s="9"/>
      <c r="G3971" s="8"/>
      <c r="H3971" s="8"/>
      <c r="I3971" s="8"/>
      <c r="J3971" s="8"/>
      <c r="K3971" s="8"/>
      <c r="L3971" s="8"/>
      <c r="M3971" s="11"/>
      <c r="N3971" s="26"/>
      <c r="O3971" s="26"/>
      <c r="P3971" s="8"/>
      <c r="Q3971" s="11"/>
      <c r="R3971" s="8"/>
      <c r="S3971" s="8"/>
      <c r="T3971" s="8"/>
      <c r="U3971" s="8"/>
      <c r="V3971" s="8"/>
      <c r="Y3971" s="4" t="str" cm="1">
        <f t="array" ref="Y3971">_xlfn.IFS(AND(AD3971=0,AH3971&gt;1),0,AD3971=0,"",SUM(AA3971:AC3971)=30,10,OR(AA3971=5,AB3971=5,AC3971=5),5)</f>
        <v/>
      </c>
      <c r="Z3971" s="4" t="str" cm="1">
        <f t="array" ref="Z3971">IFERROR(_xlfn.IFS(AND(AH3971=0,Y3971=10),"Excelente, producto bien configurado",AND(Y3971=5,AH3971&gt;1),"Faltan Datos Obligatorios y hay error en datos opcionales",Y3971=5,CONCATENATE("Faltan Datos Obligatorios:",IF(AA3971=5," Nombre, ",""),IF(AB3971=5," Precio, ",""),IF(AC3971=5," Cantidad ","")),AH3971&gt;=30,"Error Descuento y Granel",AF3971=15,"Falta Digitar Descuento",AF3971=16,"Error: Valor descuento superior a venta",AG3971=17,"Falta Seleccionar Unidad de medida",AG3971=19,"Habilitar venta a Granel"),"")</f>
        <v/>
      </c>
      <c r="AA3971" s="4">
        <f>IF($AD3971=0,-5,IF(D3971="",5,10))</f>
        <v>-5</v>
      </c>
      <c r="AB3971" s="4">
        <f>IF($AD3971=0,-5,IF(E3971="",5,10))</f>
        <v>-5</v>
      </c>
      <c r="AC3971" s="4">
        <f>IF($AD3971=0,-5,IF(F3971="",5,10))</f>
        <v>-5</v>
      </c>
      <c r="AD3971" s="4">
        <f>COUNTA(D3971:F3971)</f>
        <v>0</v>
      </c>
      <c r="AE3971" s="4">
        <f>COUNTA(G3971:V3971)</f>
        <v>0</v>
      </c>
      <c r="AF3971" s="4" cm="1">
        <f t="array" ref="AF3971">IFERROR(_xlfn.IFS((AND(OR(P3971="Si"),Q3971="")),15,AND(Q3971&lt;&gt;"",P3971=""),18,E3971&lt;Q3971,16),0)</f>
        <v>0</v>
      </c>
      <c r="AG3971" s="4" cm="1">
        <f t="array" ref="AG3971">IFERROR(_xlfn.IFS((AND(OR(R3971="Si"),S3971="")),17,AND(S3971&lt;&gt;"",R3971=""),19),0)</f>
        <v>0</v>
      </c>
      <c r="AH3971" s="4">
        <f t="shared" si="185"/>
        <v>0</v>
      </c>
    </row>
    <row r="3972" spans="2:34" x14ac:dyDescent="0.25">
      <c r="B3972" s="6" t="str">
        <f t="shared" si="183"/>
        <v/>
      </c>
      <c r="C3972" s="7" t="str">
        <f t="shared" si="184"/>
        <v/>
      </c>
      <c r="D3972" s="9"/>
      <c r="E3972" s="10"/>
      <c r="F3972" s="9"/>
      <c r="G3972" s="8"/>
      <c r="H3972" s="8"/>
      <c r="I3972" s="8"/>
      <c r="J3972" s="8"/>
      <c r="K3972" s="8"/>
      <c r="L3972" s="8"/>
      <c r="M3972" s="11"/>
      <c r="N3972" s="26"/>
      <c r="O3972" s="26"/>
      <c r="P3972" s="8"/>
      <c r="Q3972" s="11"/>
      <c r="R3972" s="8"/>
      <c r="S3972" s="8"/>
      <c r="T3972" s="8"/>
      <c r="U3972" s="8"/>
      <c r="V3972" s="8"/>
      <c r="Y3972" s="4" t="str" cm="1">
        <f t="array" ref="Y3972">_xlfn.IFS(AND(AD3972=0,AH3972&gt;1),0,AD3972=0,"",SUM(AA3972:AC3972)=30,10,OR(AA3972=5,AB3972=5,AC3972=5),5)</f>
        <v/>
      </c>
      <c r="Z3972" s="4" t="str" cm="1">
        <f t="array" ref="Z3972">IFERROR(_xlfn.IFS(AND(AH3972=0,Y3972=10),"Excelente, producto bien configurado",AND(Y3972=5,AH3972&gt;1),"Faltan Datos Obligatorios y hay error en datos opcionales",Y3972=5,CONCATENATE("Faltan Datos Obligatorios:",IF(AA3972=5," Nombre, ",""),IF(AB3972=5," Precio, ",""),IF(AC3972=5," Cantidad ","")),AH3972&gt;=30,"Error Descuento y Granel",AF3972=15,"Falta Digitar Descuento",AF3972=16,"Error: Valor descuento superior a venta",AG3972=17,"Falta Seleccionar Unidad de medida",AG3972=19,"Habilitar venta a Granel"),"")</f>
        <v/>
      </c>
      <c r="AA3972" s="4">
        <f>IF($AD3972=0,-5,IF(D3972="",5,10))</f>
        <v>-5</v>
      </c>
      <c r="AB3972" s="4">
        <f>IF($AD3972=0,-5,IF(E3972="",5,10))</f>
        <v>-5</v>
      </c>
      <c r="AC3972" s="4">
        <f>IF($AD3972=0,-5,IF(F3972="",5,10))</f>
        <v>-5</v>
      </c>
      <c r="AD3972" s="4">
        <f>COUNTA(D3972:F3972)</f>
        <v>0</v>
      </c>
      <c r="AE3972" s="4">
        <f>COUNTA(G3972:V3972)</f>
        <v>0</v>
      </c>
      <c r="AF3972" s="4" cm="1">
        <f t="array" ref="AF3972">IFERROR(_xlfn.IFS((AND(OR(P3972="Si"),Q3972="")),15,AND(Q3972&lt;&gt;"",P3972=""),18,E3972&lt;Q3972,16),0)</f>
        <v>0</v>
      </c>
      <c r="AG3972" s="4" cm="1">
        <f t="array" ref="AG3972">IFERROR(_xlfn.IFS((AND(OR(R3972="Si"),S3972="")),17,AND(S3972&lt;&gt;"",R3972=""),19),0)</f>
        <v>0</v>
      </c>
      <c r="AH3972" s="4">
        <f t="shared" si="185"/>
        <v>0</v>
      </c>
    </row>
    <row r="3973" spans="2:34" x14ac:dyDescent="0.25">
      <c r="B3973" s="6" t="str">
        <f t="shared" ref="B3973:B4036" si="186">IF(Y3973&gt;=0,Y3973,"")</f>
        <v/>
      </c>
      <c r="C3973" s="7" t="str">
        <f t="shared" ref="C3973:C4036" si="187">Z3973</f>
        <v/>
      </c>
      <c r="D3973" s="9"/>
      <c r="E3973" s="10"/>
      <c r="F3973" s="9"/>
      <c r="G3973" s="8"/>
      <c r="H3973" s="8"/>
      <c r="I3973" s="8"/>
      <c r="J3973" s="8"/>
      <c r="K3973" s="8"/>
      <c r="L3973" s="8"/>
      <c r="M3973" s="11"/>
      <c r="N3973" s="26"/>
      <c r="O3973" s="26"/>
      <c r="P3973" s="8"/>
      <c r="Q3973" s="11"/>
      <c r="R3973" s="8"/>
      <c r="S3973" s="8"/>
      <c r="T3973" s="8"/>
      <c r="U3973" s="8"/>
      <c r="V3973" s="8"/>
      <c r="Y3973" s="4" t="str" cm="1">
        <f t="array" ref="Y3973">_xlfn.IFS(AND(AD3973=0,AH3973&gt;1),0,AD3973=0,"",SUM(AA3973:AC3973)=30,10,OR(AA3973=5,AB3973=5,AC3973=5),5)</f>
        <v/>
      </c>
      <c r="Z3973" s="4" t="str" cm="1">
        <f t="array" ref="Z3973">IFERROR(_xlfn.IFS(AND(AH3973=0,Y3973=10),"Excelente, producto bien configurado",AND(Y3973=5,AH3973&gt;1),"Faltan Datos Obligatorios y hay error en datos opcionales",Y3973=5,CONCATENATE("Faltan Datos Obligatorios:",IF(AA3973=5," Nombre, ",""),IF(AB3973=5," Precio, ",""),IF(AC3973=5," Cantidad ","")),AH3973&gt;=30,"Error Descuento y Granel",AF3973=15,"Falta Digitar Descuento",AF3973=16,"Error: Valor descuento superior a venta",AG3973=17,"Falta Seleccionar Unidad de medida",AG3973=19,"Habilitar venta a Granel"),"")</f>
        <v/>
      </c>
      <c r="AA3973" s="4">
        <f>IF($AD3973=0,-5,IF(D3973="",5,10))</f>
        <v>-5</v>
      </c>
      <c r="AB3973" s="4">
        <f>IF($AD3973=0,-5,IF(E3973="",5,10))</f>
        <v>-5</v>
      </c>
      <c r="AC3973" s="4">
        <f>IF($AD3973=0,-5,IF(F3973="",5,10))</f>
        <v>-5</v>
      </c>
      <c r="AD3973" s="4">
        <f>COUNTA(D3973:F3973)</f>
        <v>0</v>
      </c>
      <c r="AE3973" s="4">
        <f>COUNTA(G3973:V3973)</f>
        <v>0</v>
      </c>
      <c r="AF3973" s="4" cm="1">
        <f t="array" ref="AF3973">IFERROR(_xlfn.IFS((AND(OR(P3973="Si"),Q3973="")),15,AND(Q3973&lt;&gt;"",P3973=""),18,E3973&lt;Q3973,16),0)</f>
        <v>0</v>
      </c>
      <c r="AG3973" s="4" cm="1">
        <f t="array" ref="AG3973">IFERROR(_xlfn.IFS((AND(OR(R3973="Si"),S3973="")),17,AND(S3973&lt;&gt;"",R3973=""),19),0)</f>
        <v>0</v>
      </c>
      <c r="AH3973" s="4">
        <f t="shared" ref="AH3973:AH4036" si="188">SUM(AF3973:AG3973)</f>
        <v>0</v>
      </c>
    </row>
    <row r="3974" spans="2:34" x14ac:dyDescent="0.25">
      <c r="B3974" s="6" t="str">
        <f t="shared" si="186"/>
        <v/>
      </c>
      <c r="C3974" s="7" t="str">
        <f t="shared" si="187"/>
        <v/>
      </c>
      <c r="D3974" s="9"/>
      <c r="E3974" s="10"/>
      <c r="F3974" s="9"/>
      <c r="G3974" s="8"/>
      <c r="H3974" s="8"/>
      <c r="I3974" s="8"/>
      <c r="J3974" s="8"/>
      <c r="K3974" s="8"/>
      <c r="L3974" s="8"/>
      <c r="M3974" s="11"/>
      <c r="N3974" s="26"/>
      <c r="O3974" s="26"/>
      <c r="P3974" s="8"/>
      <c r="Q3974" s="11"/>
      <c r="R3974" s="8"/>
      <c r="S3974" s="8"/>
      <c r="T3974" s="8"/>
      <c r="U3974" s="8"/>
      <c r="V3974" s="8"/>
      <c r="Y3974" s="4" t="str" cm="1">
        <f t="array" ref="Y3974">_xlfn.IFS(AND(AD3974=0,AH3974&gt;1),0,AD3974=0,"",SUM(AA3974:AC3974)=30,10,OR(AA3974=5,AB3974=5,AC3974=5),5)</f>
        <v/>
      </c>
      <c r="Z3974" s="4" t="str" cm="1">
        <f t="array" ref="Z3974">IFERROR(_xlfn.IFS(AND(AH3974=0,Y3974=10),"Excelente, producto bien configurado",AND(Y3974=5,AH3974&gt;1),"Faltan Datos Obligatorios y hay error en datos opcionales",Y3974=5,CONCATENATE("Faltan Datos Obligatorios:",IF(AA3974=5," Nombre, ",""),IF(AB3974=5," Precio, ",""),IF(AC3974=5," Cantidad ","")),AH3974&gt;=30,"Error Descuento y Granel",AF3974=15,"Falta Digitar Descuento",AF3974=16,"Error: Valor descuento superior a venta",AG3974=17,"Falta Seleccionar Unidad de medida",AG3974=19,"Habilitar venta a Granel"),"")</f>
        <v/>
      </c>
      <c r="AA3974" s="4">
        <f>IF($AD3974=0,-5,IF(D3974="",5,10))</f>
        <v>-5</v>
      </c>
      <c r="AB3974" s="4">
        <f>IF($AD3974=0,-5,IF(E3974="",5,10))</f>
        <v>-5</v>
      </c>
      <c r="AC3974" s="4">
        <f>IF($AD3974=0,-5,IF(F3974="",5,10))</f>
        <v>-5</v>
      </c>
      <c r="AD3974" s="4">
        <f>COUNTA(D3974:F3974)</f>
        <v>0</v>
      </c>
      <c r="AE3974" s="4">
        <f>COUNTA(G3974:V3974)</f>
        <v>0</v>
      </c>
      <c r="AF3974" s="4" cm="1">
        <f t="array" ref="AF3974">IFERROR(_xlfn.IFS((AND(OR(P3974="Si"),Q3974="")),15,AND(Q3974&lt;&gt;"",P3974=""),18,E3974&lt;Q3974,16),0)</f>
        <v>0</v>
      </c>
      <c r="AG3974" s="4" cm="1">
        <f t="array" ref="AG3974">IFERROR(_xlfn.IFS((AND(OR(R3974="Si"),S3974="")),17,AND(S3974&lt;&gt;"",R3974=""),19),0)</f>
        <v>0</v>
      </c>
      <c r="AH3974" s="4">
        <f t="shared" si="188"/>
        <v>0</v>
      </c>
    </row>
    <row r="3975" spans="2:34" x14ac:dyDescent="0.25">
      <c r="B3975" s="6" t="str">
        <f t="shared" si="186"/>
        <v/>
      </c>
      <c r="C3975" s="7" t="str">
        <f t="shared" si="187"/>
        <v/>
      </c>
      <c r="D3975" s="9"/>
      <c r="E3975" s="10"/>
      <c r="F3975" s="9"/>
      <c r="G3975" s="8"/>
      <c r="H3975" s="8"/>
      <c r="I3975" s="8"/>
      <c r="J3975" s="8"/>
      <c r="K3975" s="8"/>
      <c r="L3975" s="8"/>
      <c r="M3975" s="11"/>
      <c r="N3975" s="26"/>
      <c r="O3975" s="26"/>
      <c r="P3975" s="8"/>
      <c r="Q3975" s="11"/>
      <c r="R3975" s="8"/>
      <c r="S3975" s="8"/>
      <c r="T3975" s="8"/>
      <c r="U3975" s="8"/>
      <c r="V3975" s="8"/>
      <c r="Y3975" s="4" t="str" cm="1">
        <f t="array" ref="Y3975">_xlfn.IFS(AND(AD3975=0,AH3975&gt;1),0,AD3975=0,"",SUM(AA3975:AC3975)=30,10,OR(AA3975=5,AB3975=5,AC3975=5),5)</f>
        <v/>
      </c>
      <c r="Z3975" s="4" t="str" cm="1">
        <f t="array" ref="Z3975">IFERROR(_xlfn.IFS(AND(AH3975=0,Y3975=10),"Excelente, producto bien configurado",AND(Y3975=5,AH3975&gt;1),"Faltan Datos Obligatorios y hay error en datos opcionales",Y3975=5,CONCATENATE("Faltan Datos Obligatorios:",IF(AA3975=5," Nombre, ",""),IF(AB3975=5," Precio, ",""),IF(AC3975=5," Cantidad ","")),AH3975&gt;=30,"Error Descuento y Granel",AF3975=15,"Falta Digitar Descuento",AF3975=16,"Error: Valor descuento superior a venta",AG3975=17,"Falta Seleccionar Unidad de medida",AG3975=19,"Habilitar venta a Granel"),"")</f>
        <v/>
      </c>
      <c r="AA3975" s="4">
        <f>IF($AD3975=0,-5,IF(D3975="",5,10))</f>
        <v>-5</v>
      </c>
      <c r="AB3975" s="4">
        <f>IF($AD3975=0,-5,IF(E3975="",5,10))</f>
        <v>-5</v>
      </c>
      <c r="AC3975" s="4">
        <f>IF($AD3975=0,-5,IF(F3975="",5,10))</f>
        <v>-5</v>
      </c>
      <c r="AD3975" s="4">
        <f>COUNTA(D3975:F3975)</f>
        <v>0</v>
      </c>
      <c r="AE3975" s="4">
        <f>COUNTA(G3975:V3975)</f>
        <v>0</v>
      </c>
      <c r="AF3975" s="4" cm="1">
        <f t="array" ref="AF3975">IFERROR(_xlfn.IFS((AND(OR(P3975="Si"),Q3975="")),15,AND(Q3975&lt;&gt;"",P3975=""),18,E3975&lt;Q3975,16),0)</f>
        <v>0</v>
      </c>
      <c r="AG3975" s="4" cm="1">
        <f t="array" ref="AG3975">IFERROR(_xlfn.IFS((AND(OR(R3975="Si"),S3975="")),17,AND(S3975&lt;&gt;"",R3975=""),19),0)</f>
        <v>0</v>
      </c>
      <c r="AH3975" s="4">
        <f t="shared" si="188"/>
        <v>0</v>
      </c>
    </row>
    <row r="3976" spans="2:34" x14ac:dyDescent="0.25">
      <c r="B3976" s="6" t="str">
        <f t="shared" si="186"/>
        <v/>
      </c>
      <c r="C3976" s="7" t="str">
        <f t="shared" si="187"/>
        <v/>
      </c>
      <c r="D3976" s="9"/>
      <c r="E3976" s="10"/>
      <c r="F3976" s="9"/>
      <c r="G3976" s="8"/>
      <c r="H3976" s="8"/>
      <c r="I3976" s="8"/>
      <c r="J3976" s="8"/>
      <c r="K3976" s="8"/>
      <c r="L3976" s="8"/>
      <c r="M3976" s="11"/>
      <c r="N3976" s="26"/>
      <c r="O3976" s="26"/>
      <c r="P3976" s="8"/>
      <c r="Q3976" s="11"/>
      <c r="R3976" s="8"/>
      <c r="S3976" s="8"/>
      <c r="T3976" s="8"/>
      <c r="U3976" s="8"/>
      <c r="V3976" s="8"/>
      <c r="Y3976" s="4" t="str" cm="1">
        <f t="array" ref="Y3976">_xlfn.IFS(AND(AD3976=0,AH3976&gt;1),0,AD3976=0,"",SUM(AA3976:AC3976)=30,10,OR(AA3976=5,AB3976=5,AC3976=5),5)</f>
        <v/>
      </c>
      <c r="Z3976" s="4" t="str" cm="1">
        <f t="array" ref="Z3976">IFERROR(_xlfn.IFS(AND(AH3976=0,Y3976=10),"Excelente, producto bien configurado",AND(Y3976=5,AH3976&gt;1),"Faltan Datos Obligatorios y hay error en datos opcionales",Y3976=5,CONCATENATE("Faltan Datos Obligatorios:",IF(AA3976=5," Nombre, ",""),IF(AB3976=5," Precio, ",""),IF(AC3976=5," Cantidad ","")),AH3976&gt;=30,"Error Descuento y Granel",AF3976=15,"Falta Digitar Descuento",AF3976=16,"Error: Valor descuento superior a venta",AG3976=17,"Falta Seleccionar Unidad de medida",AG3976=19,"Habilitar venta a Granel"),"")</f>
        <v/>
      </c>
      <c r="AA3976" s="4">
        <f>IF($AD3976=0,-5,IF(D3976="",5,10))</f>
        <v>-5</v>
      </c>
      <c r="AB3976" s="4">
        <f>IF($AD3976=0,-5,IF(E3976="",5,10))</f>
        <v>-5</v>
      </c>
      <c r="AC3976" s="4">
        <f>IF($AD3976=0,-5,IF(F3976="",5,10))</f>
        <v>-5</v>
      </c>
      <c r="AD3976" s="4">
        <f>COUNTA(D3976:F3976)</f>
        <v>0</v>
      </c>
      <c r="AE3976" s="4">
        <f>COUNTA(G3976:V3976)</f>
        <v>0</v>
      </c>
      <c r="AF3976" s="4" cm="1">
        <f t="array" ref="AF3976">IFERROR(_xlfn.IFS((AND(OR(P3976="Si"),Q3976="")),15,AND(Q3976&lt;&gt;"",P3976=""),18,E3976&lt;Q3976,16),0)</f>
        <v>0</v>
      </c>
      <c r="AG3976" s="4" cm="1">
        <f t="array" ref="AG3976">IFERROR(_xlfn.IFS((AND(OR(R3976="Si"),S3976="")),17,AND(S3976&lt;&gt;"",R3976=""),19),0)</f>
        <v>0</v>
      </c>
      <c r="AH3976" s="4">
        <f t="shared" si="188"/>
        <v>0</v>
      </c>
    </row>
    <row r="3977" spans="2:34" x14ac:dyDescent="0.25">
      <c r="B3977" s="6" t="str">
        <f t="shared" si="186"/>
        <v/>
      </c>
      <c r="C3977" s="7" t="str">
        <f t="shared" si="187"/>
        <v/>
      </c>
      <c r="D3977" s="9"/>
      <c r="E3977" s="10"/>
      <c r="F3977" s="9"/>
      <c r="G3977" s="8"/>
      <c r="H3977" s="8"/>
      <c r="I3977" s="8"/>
      <c r="J3977" s="8"/>
      <c r="K3977" s="8"/>
      <c r="L3977" s="8"/>
      <c r="M3977" s="11"/>
      <c r="N3977" s="26"/>
      <c r="O3977" s="26"/>
      <c r="P3977" s="8"/>
      <c r="Q3977" s="11"/>
      <c r="R3977" s="8"/>
      <c r="S3977" s="8"/>
      <c r="T3977" s="8"/>
      <c r="U3977" s="8"/>
      <c r="V3977" s="8"/>
      <c r="Y3977" s="4" t="str" cm="1">
        <f t="array" ref="Y3977">_xlfn.IFS(AND(AD3977=0,AH3977&gt;1),0,AD3977=0,"",SUM(AA3977:AC3977)=30,10,OR(AA3977=5,AB3977=5,AC3977=5),5)</f>
        <v/>
      </c>
      <c r="Z3977" s="4" t="str" cm="1">
        <f t="array" ref="Z3977">IFERROR(_xlfn.IFS(AND(AH3977=0,Y3977=10),"Excelente, producto bien configurado",AND(Y3977=5,AH3977&gt;1),"Faltan Datos Obligatorios y hay error en datos opcionales",Y3977=5,CONCATENATE("Faltan Datos Obligatorios:",IF(AA3977=5," Nombre, ",""),IF(AB3977=5," Precio, ",""),IF(AC3977=5," Cantidad ","")),AH3977&gt;=30,"Error Descuento y Granel",AF3977=15,"Falta Digitar Descuento",AF3977=16,"Error: Valor descuento superior a venta",AG3977=17,"Falta Seleccionar Unidad de medida",AG3977=19,"Habilitar venta a Granel"),"")</f>
        <v/>
      </c>
      <c r="AA3977" s="4">
        <f>IF($AD3977=0,-5,IF(D3977="",5,10))</f>
        <v>-5</v>
      </c>
      <c r="AB3977" s="4">
        <f>IF($AD3977=0,-5,IF(E3977="",5,10))</f>
        <v>-5</v>
      </c>
      <c r="AC3977" s="4">
        <f>IF($AD3977=0,-5,IF(F3977="",5,10))</f>
        <v>-5</v>
      </c>
      <c r="AD3977" s="4">
        <f>COUNTA(D3977:F3977)</f>
        <v>0</v>
      </c>
      <c r="AE3977" s="4">
        <f>COUNTA(G3977:V3977)</f>
        <v>0</v>
      </c>
      <c r="AF3977" s="4" cm="1">
        <f t="array" ref="AF3977">IFERROR(_xlfn.IFS((AND(OR(P3977="Si"),Q3977="")),15,AND(Q3977&lt;&gt;"",P3977=""),18,E3977&lt;Q3977,16),0)</f>
        <v>0</v>
      </c>
      <c r="AG3977" s="4" cm="1">
        <f t="array" ref="AG3977">IFERROR(_xlfn.IFS((AND(OR(R3977="Si"),S3977="")),17,AND(S3977&lt;&gt;"",R3977=""),19),0)</f>
        <v>0</v>
      </c>
      <c r="AH3977" s="4">
        <f t="shared" si="188"/>
        <v>0</v>
      </c>
    </row>
    <row r="3978" spans="2:34" x14ac:dyDescent="0.25">
      <c r="B3978" s="6" t="str">
        <f t="shared" si="186"/>
        <v/>
      </c>
      <c r="C3978" s="7" t="str">
        <f t="shared" si="187"/>
        <v/>
      </c>
      <c r="D3978" s="9"/>
      <c r="E3978" s="10"/>
      <c r="F3978" s="9"/>
      <c r="G3978" s="8"/>
      <c r="H3978" s="8"/>
      <c r="I3978" s="8"/>
      <c r="J3978" s="8"/>
      <c r="K3978" s="8"/>
      <c r="L3978" s="8"/>
      <c r="M3978" s="11"/>
      <c r="N3978" s="26"/>
      <c r="O3978" s="26"/>
      <c r="P3978" s="8"/>
      <c r="Q3978" s="11"/>
      <c r="R3978" s="8"/>
      <c r="S3978" s="8"/>
      <c r="T3978" s="8"/>
      <c r="U3978" s="8"/>
      <c r="V3978" s="8"/>
      <c r="Y3978" s="4" t="str" cm="1">
        <f t="array" ref="Y3978">_xlfn.IFS(AND(AD3978=0,AH3978&gt;1),0,AD3978=0,"",SUM(AA3978:AC3978)=30,10,OR(AA3978=5,AB3978=5,AC3978=5),5)</f>
        <v/>
      </c>
      <c r="Z3978" s="4" t="str" cm="1">
        <f t="array" ref="Z3978">IFERROR(_xlfn.IFS(AND(AH3978=0,Y3978=10),"Excelente, producto bien configurado",AND(Y3978=5,AH3978&gt;1),"Faltan Datos Obligatorios y hay error en datos opcionales",Y3978=5,CONCATENATE("Faltan Datos Obligatorios:",IF(AA3978=5," Nombre, ",""),IF(AB3978=5," Precio, ",""),IF(AC3978=5," Cantidad ","")),AH3978&gt;=30,"Error Descuento y Granel",AF3978=15,"Falta Digitar Descuento",AF3978=16,"Error: Valor descuento superior a venta",AG3978=17,"Falta Seleccionar Unidad de medida",AG3978=19,"Habilitar venta a Granel"),"")</f>
        <v/>
      </c>
      <c r="AA3978" s="4">
        <f>IF($AD3978=0,-5,IF(D3978="",5,10))</f>
        <v>-5</v>
      </c>
      <c r="AB3978" s="4">
        <f>IF($AD3978=0,-5,IF(E3978="",5,10))</f>
        <v>-5</v>
      </c>
      <c r="AC3978" s="4">
        <f>IF($AD3978=0,-5,IF(F3978="",5,10))</f>
        <v>-5</v>
      </c>
      <c r="AD3978" s="4">
        <f>COUNTA(D3978:F3978)</f>
        <v>0</v>
      </c>
      <c r="AE3978" s="4">
        <f>COUNTA(G3978:V3978)</f>
        <v>0</v>
      </c>
      <c r="AF3978" s="4" cm="1">
        <f t="array" ref="AF3978">IFERROR(_xlfn.IFS((AND(OR(P3978="Si"),Q3978="")),15,AND(Q3978&lt;&gt;"",P3978=""),18,E3978&lt;Q3978,16),0)</f>
        <v>0</v>
      </c>
      <c r="AG3978" s="4" cm="1">
        <f t="array" ref="AG3978">IFERROR(_xlfn.IFS((AND(OR(R3978="Si"),S3978="")),17,AND(S3978&lt;&gt;"",R3978=""),19),0)</f>
        <v>0</v>
      </c>
      <c r="AH3978" s="4">
        <f t="shared" si="188"/>
        <v>0</v>
      </c>
    </row>
    <row r="3979" spans="2:34" x14ac:dyDescent="0.25">
      <c r="B3979" s="6" t="str">
        <f t="shared" si="186"/>
        <v/>
      </c>
      <c r="C3979" s="7" t="str">
        <f t="shared" si="187"/>
        <v/>
      </c>
      <c r="D3979" s="9"/>
      <c r="E3979" s="10"/>
      <c r="F3979" s="9"/>
      <c r="G3979" s="8"/>
      <c r="H3979" s="8"/>
      <c r="I3979" s="8"/>
      <c r="J3979" s="8"/>
      <c r="K3979" s="8"/>
      <c r="L3979" s="8"/>
      <c r="M3979" s="11"/>
      <c r="N3979" s="26"/>
      <c r="O3979" s="26"/>
      <c r="P3979" s="8"/>
      <c r="Q3979" s="11"/>
      <c r="R3979" s="8"/>
      <c r="S3979" s="8"/>
      <c r="T3979" s="8"/>
      <c r="U3979" s="8"/>
      <c r="V3979" s="8"/>
      <c r="Y3979" s="4" t="str" cm="1">
        <f t="array" ref="Y3979">_xlfn.IFS(AND(AD3979=0,AH3979&gt;1),0,AD3979=0,"",SUM(AA3979:AC3979)=30,10,OR(AA3979=5,AB3979=5,AC3979=5),5)</f>
        <v/>
      </c>
      <c r="Z3979" s="4" t="str" cm="1">
        <f t="array" ref="Z3979">IFERROR(_xlfn.IFS(AND(AH3979=0,Y3979=10),"Excelente, producto bien configurado",AND(Y3979=5,AH3979&gt;1),"Faltan Datos Obligatorios y hay error en datos opcionales",Y3979=5,CONCATENATE("Faltan Datos Obligatorios:",IF(AA3979=5," Nombre, ",""),IF(AB3979=5," Precio, ",""),IF(AC3979=5," Cantidad ","")),AH3979&gt;=30,"Error Descuento y Granel",AF3979=15,"Falta Digitar Descuento",AF3979=16,"Error: Valor descuento superior a venta",AG3979=17,"Falta Seleccionar Unidad de medida",AG3979=19,"Habilitar venta a Granel"),"")</f>
        <v/>
      </c>
      <c r="AA3979" s="4">
        <f>IF($AD3979=0,-5,IF(D3979="",5,10))</f>
        <v>-5</v>
      </c>
      <c r="AB3979" s="4">
        <f>IF($AD3979=0,-5,IF(E3979="",5,10))</f>
        <v>-5</v>
      </c>
      <c r="AC3979" s="4">
        <f>IF($AD3979=0,-5,IF(F3979="",5,10))</f>
        <v>-5</v>
      </c>
      <c r="AD3979" s="4">
        <f>COUNTA(D3979:F3979)</f>
        <v>0</v>
      </c>
      <c r="AE3979" s="4">
        <f>COUNTA(G3979:V3979)</f>
        <v>0</v>
      </c>
      <c r="AF3979" s="4" cm="1">
        <f t="array" ref="AF3979">IFERROR(_xlfn.IFS((AND(OR(P3979="Si"),Q3979="")),15,AND(Q3979&lt;&gt;"",P3979=""),18,E3979&lt;Q3979,16),0)</f>
        <v>0</v>
      </c>
      <c r="AG3979" s="4" cm="1">
        <f t="array" ref="AG3979">IFERROR(_xlfn.IFS((AND(OR(R3979="Si"),S3979="")),17,AND(S3979&lt;&gt;"",R3979=""),19),0)</f>
        <v>0</v>
      </c>
      <c r="AH3979" s="4">
        <f t="shared" si="188"/>
        <v>0</v>
      </c>
    </row>
    <row r="3980" spans="2:34" x14ac:dyDescent="0.25">
      <c r="B3980" s="6" t="str">
        <f t="shared" si="186"/>
        <v/>
      </c>
      <c r="C3980" s="7" t="str">
        <f t="shared" si="187"/>
        <v/>
      </c>
      <c r="D3980" s="9"/>
      <c r="E3980" s="10"/>
      <c r="F3980" s="9"/>
      <c r="G3980" s="8"/>
      <c r="H3980" s="8"/>
      <c r="I3980" s="8"/>
      <c r="J3980" s="8"/>
      <c r="K3980" s="8"/>
      <c r="L3980" s="8"/>
      <c r="M3980" s="11"/>
      <c r="N3980" s="26"/>
      <c r="O3980" s="26"/>
      <c r="P3980" s="8"/>
      <c r="Q3980" s="11"/>
      <c r="R3980" s="8"/>
      <c r="S3980" s="8"/>
      <c r="T3980" s="8"/>
      <c r="U3980" s="8"/>
      <c r="V3980" s="8"/>
      <c r="Y3980" s="4" t="str" cm="1">
        <f t="array" ref="Y3980">_xlfn.IFS(AND(AD3980=0,AH3980&gt;1),0,AD3980=0,"",SUM(AA3980:AC3980)=30,10,OR(AA3980=5,AB3980=5,AC3980=5),5)</f>
        <v/>
      </c>
      <c r="Z3980" s="4" t="str" cm="1">
        <f t="array" ref="Z3980">IFERROR(_xlfn.IFS(AND(AH3980=0,Y3980=10),"Excelente, producto bien configurado",AND(Y3980=5,AH3980&gt;1),"Faltan Datos Obligatorios y hay error en datos opcionales",Y3980=5,CONCATENATE("Faltan Datos Obligatorios:",IF(AA3980=5," Nombre, ",""),IF(AB3980=5," Precio, ",""),IF(AC3980=5," Cantidad ","")),AH3980&gt;=30,"Error Descuento y Granel",AF3980=15,"Falta Digitar Descuento",AF3980=16,"Error: Valor descuento superior a venta",AG3980=17,"Falta Seleccionar Unidad de medida",AG3980=19,"Habilitar venta a Granel"),"")</f>
        <v/>
      </c>
      <c r="AA3980" s="4">
        <f>IF($AD3980=0,-5,IF(D3980="",5,10))</f>
        <v>-5</v>
      </c>
      <c r="AB3980" s="4">
        <f>IF($AD3980=0,-5,IF(E3980="",5,10))</f>
        <v>-5</v>
      </c>
      <c r="AC3980" s="4">
        <f>IF($AD3980=0,-5,IF(F3980="",5,10))</f>
        <v>-5</v>
      </c>
      <c r="AD3980" s="4">
        <f>COUNTA(D3980:F3980)</f>
        <v>0</v>
      </c>
      <c r="AE3980" s="4">
        <f>COUNTA(G3980:V3980)</f>
        <v>0</v>
      </c>
      <c r="AF3980" s="4" cm="1">
        <f t="array" ref="AF3980">IFERROR(_xlfn.IFS((AND(OR(P3980="Si"),Q3980="")),15,AND(Q3980&lt;&gt;"",P3980=""),18,E3980&lt;Q3980,16),0)</f>
        <v>0</v>
      </c>
      <c r="AG3980" s="4" cm="1">
        <f t="array" ref="AG3980">IFERROR(_xlfn.IFS((AND(OR(R3980="Si"),S3980="")),17,AND(S3980&lt;&gt;"",R3980=""),19),0)</f>
        <v>0</v>
      </c>
      <c r="AH3980" s="4">
        <f t="shared" si="188"/>
        <v>0</v>
      </c>
    </row>
    <row r="3981" spans="2:34" x14ac:dyDescent="0.25">
      <c r="B3981" s="6" t="str">
        <f t="shared" si="186"/>
        <v/>
      </c>
      <c r="C3981" s="7" t="str">
        <f t="shared" si="187"/>
        <v/>
      </c>
      <c r="D3981" s="9"/>
      <c r="E3981" s="10"/>
      <c r="F3981" s="9"/>
      <c r="G3981" s="8"/>
      <c r="H3981" s="8"/>
      <c r="I3981" s="8"/>
      <c r="J3981" s="8"/>
      <c r="K3981" s="8"/>
      <c r="L3981" s="8"/>
      <c r="M3981" s="11"/>
      <c r="N3981" s="26"/>
      <c r="O3981" s="26"/>
      <c r="P3981" s="8"/>
      <c r="Q3981" s="11"/>
      <c r="R3981" s="8"/>
      <c r="S3981" s="8"/>
      <c r="T3981" s="8"/>
      <c r="U3981" s="8"/>
      <c r="V3981" s="8"/>
      <c r="Y3981" s="4" t="str" cm="1">
        <f t="array" ref="Y3981">_xlfn.IFS(AND(AD3981=0,AH3981&gt;1),0,AD3981=0,"",SUM(AA3981:AC3981)=30,10,OR(AA3981=5,AB3981=5,AC3981=5),5)</f>
        <v/>
      </c>
      <c r="Z3981" s="4" t="str" cm="1">
        <f t="array" ref="Z3981">IFERROR(_xlfn.IFS(AND(AH3981=0,Y3981=10),"Excelente, producto bien configurado",AND(Y3981=5,AH3981&gt;1),"Faltan Datos Obligatorios y hay error en datos opcionales",Y3981=5,CONCATENATE("Faltan Datos Obligatorios:",IF(AA3981=5," Nombre, ",""),IF(AB3981=5," Precio, ",""),IF(AC3981=5," Cantidad ","")),AH3981&gt;=30,"Error Descuento y Granel",AF3981=15,"Falta Digitar Descuento",AF3981=16,"Error: Valor descuento superior a venta",AG3981=17,"Falta Seleccionar Unidad de medida",AG3981=19,"Habilitar venta a Granel"),"")</f>
        <v/>
      </c>
      <c r="AA3981" s="4">
        <f>IF($AD3981=0,-5,IF(D3981="",5,10))</f>
        <v>-5</v>
      </c>
      <c r="AB3981" s="4">
        <f>IF($AD3981=0,-5,IF(E3981="",5,10))</f>
        <v>-5</v>
      </c>
      <c r="AC3981" s="4">
        <f>IF($AD3981=0,-5,IF(F3981="",5,10))</f>
        <v>-5</v>
      </c>
      <c r="AD3981" s="4">
        <f>COUNTA(D3981:F3981)</f>
        <v>0</v>
      </c>
      <c r="AE3981" s="4">
        <f>COUNTA(G3981:V3981)</f>
        <v>0</v>
      </c>
      <c r="AF3981" s="4" cm="1">
        <f t="array" ref="AF3981">IFERROR(_xlfn.IFS((AND(OR(P3981="Si"),Q3981="")),15,AND(Q3981&lt;&gt;"",P3981=""),18,E3981&lt;Q3981,16),0)</f>
        <v>0</v>
      </c>
      <c r="AG3981" s="4" cm="1">
        <f t="array" ref="AG3981">IFERROR(_xlfn.IFS((AND(OR(R3981="Si"),S3981="")),17,AND(S3981&lt;&gt;"",R3981=""),19),0)</f>
        <v>0</v>
      </c>
      <c r="AH3981" s="4">
        <f t="shared" si="188"/>
        <v>0</v>
      </c>
    </row>
    <row r="3982" spans="2:34" x14ac:dyDescent="0.25">
      <c r="B3982" s="6" t="str">
        <f t="shared" si="186"/>
        <v/>
      </c>
      <c r="C3982" s="7" t="str">
        <f t="shared" si="187"/>
        <v/>
      </c>
      <c r="D3982" s="9"/>
      <c r="E3982" s="10"/>
      <c r="F3982" s="9"/>
      <c r="G3982" s="8"/>
      <c r="H3982" s="8"/>
      <c r="I3982" s="8"/>
      <c r="J3982" s="8"/>
      <c r="K3982" s="8"/>
      <c r="L3982" s="8"/>
      <c r="M3982" s="11"/>
      <c r="N3982" s="26"/>
      <c r="O3982" s="26"/>
      <c r="P3982" s="8"/>
      <c r="Q3982" s="11"/>
      <c r="R3982" s="8"/>
      <c r="S3982" s="8"/>
      <c r="T3982" s="8"/>
      <c r="U3982" s="8"/>
      <c r="V3982" s="8"/>
      <c r="Y3982" s="4" t="str" cm="1">
        <f t="array" ref="Y3982">_xlfn.IFS(AND(AD3982=0,AH3982&gt;1),0,AD3982=0,"",SUM(AA3982:AC3982)=30,10,OR(AA3982=5,AB3982=5,AC3982=5),5)</f>
        <v/>
      </c>
      <c r="Z3982" s="4" t="str" cm="1">
        <f t="array" ref="Z3982">IFERROR(_xlfn.IFS(AND(AH3982=0,Y3982=10),"Excelente, producto bien configurado",AND(Y3982=5,AH3982&gt;1),"Faltan Datos Obligatorios y hay error en datos opcionales",Y3982=5,CONCATENATE("Faltan Datos Obligatorios:",IF(AA3982=5," Nombre, ",""),IF(AB3982=5," Precio, ",""),IF(AC3982=5," Cantidad ","")),AH3982&gt;=30,"Error Descuento y Granel",AF3982=15,"Falta Digitar Descuento",AF3982=16,"Error: Valor descuento superior a venta",AG3982=17,"Falta Seleccionar Unidad de medida",AG3982=19,"Habilitar venta a Granel"),"")</f>
        <v/>
      </c>
      <c r="AA3982" s="4">
        <f>IF($AD3982=0,-5,IF(D3982="",5,10))</f>
        <v>-5</v>
      </c>
      <c r="AB3982" s="4">
        <f>IF($AD3982=0,-5,IF(E3982="",5,10))</f>
        <v>-5</v>
      </c>
      <c r="AC3982" s="4">
        <f>IF($AD3982=0,-5,IF(F3982="",5,10))</f>
        <v>-5</v>
      </c>
      <c r="AD3982" s="4">
        <f>COUNTA(D3982:F3982)</f>
        <v>0</v>
      </c>
      <c r="AE3982" s="4">
        <f>COUNTA(G3982:V3982)</f>
        <v>0</v>
      </c>
      <c r="AF3982" s="4" cm="1">
        <f t="array" ref="AF3982">IFERROR(_xlfn.IFS((AND(OR(P3982="Si"),Q3982="")),15,AND(Q3982&lt;&gt;"",P3982=""),18,E3982&lt;Q3982,16),0)</f>
        <v>0</v>
      </c>
      <c r="AG3982" s="4" cm="1">
        <f t="array" ref="AG3982">IFERROR(_xlfn.IFS((AND(OR(R3982="Si"),S3982="")),17,AND(S3982&lt;&gt;"",R3982=""),19),0)</f>
        <v>0</v>
      </c>
      <c r="AH3982" s="4">
        <f t="shared" si="188"/>
        <v>0</v>
      </c>
    </row>
    <row r="3983" spans="2:34" x14ac:dyDescent="0.25">
      <c r="B3983" s="6" t="str">
        <f t="shared" si="186"/>
        <v/>
      </c>
      <c r="C3983" s="7" t="str">
        <f t="shared" si="187"/>
        <v/>
      </c>
      <c r="D3983" s="9"/>
      <c r="E3983" s="10"/>
      <c r="F3983" s="9"/>
      <c r="G3983" s="8"/>
      <c r="H3983" s="8"/>
      <c r="I3983" s="8"/>
      <c r="J3983" s="8"/>
      <c r="K3983" s="8"/>
      <c r="L3983" s="8"/>
      <c r="M3983" s="11"/>
      <c r="N3983" s="26"/>
      <c r="O3983" s="26"/>
      <c r="P3983" s="8"/>
      <c r="Q3983" s="11"/>
      <c r="R3983" s="8"/>
      <c r="S3983" s="8"/>
      <c r="T3983" s="8"/>
      <c r="U3983" s="8"/>
      <c r="V3983" s="8"/>
      <c r="Y3983" s="4" t="str" cm="1">
        <f t="array" ref="Y3983">_xlfn.IFS(AND(AD3983=0,AH3983&gt;1),0,AD3983=0,"",SUM(AA3983:AC3983)=30,10,OR(AA3983=5,AB3983=5,AC3983=5),5)</f>
        <v/>
      </c>
      <c r="Z3983" s="4" t="str" cm="1">
        <f t="array" ref="Z3983">IFERROR(_xlfn.IFS(AND(AH3983=0,Y3983=10),"Excelente, producto bien configurado",AND(Y3983=5,AH3983&gt;1),"Faltan Datos Obligatorios y hay error en datos opcionales",Y3983=5,CONCATENATE("Faltan Datos Obligatorios:",IF(AA3983=5," Nombre, ",""),IF(AB3983=5," Precio, ",""),IF(AC3983=5," Cantidad ","")),AH3983&gt;=30,"Error Descuento y Granel",AF3983=15,"Falta Digitar Descuento",AF3983=16,"Error: Valor descuento superior a venta",AG3983=17,"Falta Seleccionar Unidad de medida",AG3983=19,"Habilitar venta a Granel"),"")</f>
        <v/>
      </c>
      <c r="AA3983" s="4">
        <f>IF($AD3983=0,-5,IF(D3983="",5,10))</f>
        <v>-5</v>
      </c>
      <c r="AB3983" s="4">
        <f>IF($AD3983=0,-5,IF(E3983="",5,10))</f>
        <v>-5</v>
      </c>
      <c r="AC3983" s="4">
        <f>IF($AD3983=0,-5,IF(F3983="",5,10))</f>
        <v>-5</v>
      </c>
      <c r="AD3983" s="4">
        <f>COUNTA(D3983:F3983)</f>
        <v>0</v>
      </c>
      <c r="AE3983" s="4">
        <f>COUNTA(G3983:V3983)</f>
        <v>0</v>
      </c>
      <c r="AF3983" s="4" cm="1">
        <f t="array" ref="AF3983">IFERROR(_xlfn.IFS((AND(OR(P3983="Si"),Q3983="")),15,AND(Q3983&lt;&gt;"",P3983=""),18,E3983&lt;Q3983,16),0)</f>
        <v>0</v>
      </c>
      <c r="AG3983" s="4" cm="1">
        <f t="array" ref="AG3983">IFERROR(_xlfn.IFS((AND(OR(R3983="Si"),S3983="")),17,AND(S3983&lt;&gt;"",R3983=""),19),0)</f>
        <v>0</v>
      </c>
      <c r="AH3983" s="4">
        <f t="shared" si="188"/>
        <v>0</v>
      </c>
    </row>
    <row r="3984" spans="2:34" x14ac:dyDescent="0.25">
      <c r="B3984" s="6" t="str">
        <f t="shared" si="186"/>
        <v/>
      </c>
      <c r="C3984" s="7" t="str">
        <f t="shared" si="187"/>
        <v/>
      </c>
      <c r="D3984" s="9"/>
      <c r="E3984" s="10"/>
      <c r="F3984" s="9"/>
      <c r="G3984" s="8"/>
      <c r="H3984" s="8"/>
      <c r="I3984" s="8"/>
      <c r="J3984" s="8"/>
      <c r="K3984" s="8"/>
      <c r="L3984" s="8"/>
      <c r="M3984" s="11"/>
      <c r="N3984" s="26"/>
      <c r="O3984" s="26"/>
      <c r="P3984" s="8"/>
      <c r="Q3984" s="11"/>
      <c r="R3984" s="8"/>
      <c r="S3984" s="8"/>
      <c r="T3984" s="8"/>
      <c r="U3984" s="8"/>
      <c r="V3984" s="8"/>
      <c r="Y3984" s="4" t="str" cm="1">
        <f t="array" ref="Y3984">_xlfn.IFS(AND(AD3984=0,AH3984&gt;1),0,AD3984=0,"",SUM(AA3984:AC3984)=30,10,OR(AA3984=5,AB3984=5,AC3984=5),5)</f>
        <v/>
      </c>
      <c r="Z3984" s="4" t="str" cm="1">
        <f t="array" ref="Z3984">IFERROR(_xlfn.IFS(AND(AH3984=0,Y3984=10),"Excelente, producto bien configurado",AND(Y3984=5,AH3984&gt;1),"Faltan Datos Obligatorios y hay error en datos opcionales",Y3984=5,CONCATENATE("Faltan Datos Obligatorios:",IF(AA3984=5," Nombre, ",""),IF(AB3984=5," Precio, ",""),IF(AC3984=5," Cantidad ","")),AH3984&gt;=30,"Error Descuento y Granel",AF3984=15,"Falta Digitar Descuento",AF3984=16,"Error: Valor descuento superior a venta",AG3984=17,"Falta Seleccionar Unidad de medida",AG3984=19,"Habilitar venta a Granel"),"")</f>
        <v/>
      </c>
      <c r="AA3984" s="4">
        <f>IF($AD3984=0,-5,IF(D3984="",5,10))</f>
        <v>-5</v>
      </c>
      <c r="AB3984" s="4">
        <f>IF($AD3984=0,-5,IF(E3984="",5,10))</f>
        <v>-5</v>
      </c>
      <c r="AC3984" s="4">
        <f>IF($AD3984=0,-5,IF(F3984="",5,10))</f>
        <v>-5</v>
      </c>
      <c r="AD3984" s="4">
        <f>COUNTA(D3984:F3984)</f>
        <v>0</v>
      </c>
      <c r="AE3984" s="4">
        <f>COUNTA(G3984:V3984)</f>
        <v>0</v>
      </c>
      <c r="AF3984" s="4" cm="1">
        <f t="array" ref="AF3984">IFERROR(_xlfn.IFS((AND(OR(P3984="Si"),Q3984="")),15,AND(Q3984&lt;&gt;"",P3984=""),18,E3984&lt;Q3984,16),0)</f>
        <v>0</v>
      </c>
      <c r="AG3984" s="4" cm="1">
        <f t="array" ref="AG3984">IFERROR(_xlfn.IFS((AND(OR(R3984="Si"),S3984="")),17,AND(S3984&lt;&gt;"",R3984=""),19),0)</f>
        <v>0</v>
      </c>
      <c r="AH3984" s="4">
        <f t="shared" si="188"/>
        <v>0</v>
      </c>
    </row>
    <row r="3985" spans="2:34" x14ac:dyDescent="0.25">
      <c r="B3985" s="6" t="str">
        <f t="shared" si="186"/>
        <v/>
      </c>
      <c r="C3985" s="7" t="str">
        <f t="shared" si="187"/>
        <v/>
      </c>
      <c r="D3985" s="9"/>
      <c r="E3985" s="10"/>
      <c r="F3985" s="9"/>
      <c r="G3985" s="8"/>
      <c r="H3985" s="8"/>
      <c r="I3985" s="8"/>
      <c r="J3985" s="8"/>
      <c r="K3985" s="8"/>
      <c r="L3985" s="8"/>
      <c r="M3985" s="11"/>
      <c r="N3985" s="26"/>
      <c r="O3985" s="26"/>
      <c r="P3985" s="8"/>
      <c r="Q3985" s="11"/>
      <c r="R3985" s="8"/>
      <c r="S3985" s="8"/>
      <c r="T3985" s="8"/>
      <c r="U3985" s="8"/>
      <c r="V3985" s="8"/>
      <c r="Y3985" s="4" t="str" cm="1">
        <f t="array" ref="Y3985">_xlfn.IFS(AND(AD3985=0,AH3985&gt;1),0,AD3985=0,"",SUM(AA3985:AC3985)=30,10,OR(AA3985=5,AB3985=5,AC3985=5),5)</f>
        <v/>
      </c>
      <c r="Z3985" s="4" t="str" cm="1">
        <f t="array" ref="Z3985">IFERROR(_xlfn.IFS(AND(AH3985=0,Y3985=10),"Excelente, producto bien configurado",AND(Y3985=5,AH3985&gt;1),"Faltan Datos Obligatorios y hay error en datos opcionales",Y3985=5,CONCATENATE("Faltan Datos Obligatorios:",IF(AA3985=5," Nombre, ",""),IF(AB3985=5," Precio, ",""),IF(AC3985=5," Cantidad ","")),AH3985&gt;=30,"Error Descuento y Granel",AF3985=15,"Falta Digitar Descuento",AF3985=16,"Error: Valor descuento superior a venta",AG3985=17,"Falta Seleccionar Unidad de medida",AG3985=19,"Habilitar venta a Granel"),"")</f>
        <v/>
      </c>
      <c r="AA3985" s="4">
        <f>IF($AD3985=0,-5,IF(D3985="",5,10))</f>
        <v>-5</v>
      </c>
      <c r="AB3985" s="4">
        <f>IF($AD3985=0,-5,IF(E3985="",5,10))</f>
        <v>-5</v>
      </c>
      <c r="AC3985" s="4">
        <f>IF($AD3985=0,-5,IF(F3985="",5,10))</f>
        <v>-5</v>
      </c>
      <c r="AD3985" s="4">
        <f>COUNTA(D3985:F3985)</f>
        <v>0</v>
      </c>
      <c r="AE3985" s="4">
        <f>COUNTA(G3985:V3985)</f>
        <v>0</v>
      </c>
      <c r="AF3985" s="4" cm="1">
        <f t="array" ref="AF3985">IFERROR(_xlfn.IFS((AND(OR(P3985="Si"),Q3985="")),15,AND(Q3985&lt;&gt;"",P3985=""),18,E3985&lt;Q3985,16),0)</f>
        <v>0</v>
      </c>
      <c r="AG3985" s="4" cm="1">
        <f t="array" ref="AG3985">IFERROR(_xlfn.IFS((AND(OR(R3985="Si"),S3985="")),17,AND(S3985&lt;&gt;"",R3985=""),19),0)</f>
        <v>0</v>
      </c>
      <c r="AH3985" s="4">
        <f t="shared" si="188"/>
        <v>0</v>
      </c>
    </row>
    <row r="3986" spans="2:34" x14ac:dyDescent="0.25">
      <c r="B3986" s="6" t="str">
        <f t="shared" si="186"/>
        <v/>
      </c>
      <c r="C3986" s="7" t="str">
        <f t="shared" si="187"/>
        <v/>
      </c>
      <c r="D3986" s="9"/>
      <c r="E3986" s="10"/>
      <c r="F3986" s="9"/>
      <c r="G3986" s="8"/>
      <c r="H3986" s="8"/>
      <c r="I3986" s="8"/>
      <c r="J3986" s="8"/>
      <c r="K3986" s="8"/>
      <c r="L3986" s="8"/>
      <c r="M3986" s="11"/>
      <c r="N3986" s="26"/>
      <c r="O3986" s="26"/>
      <c r="P3986" s="8"/>
      <c r="Q3986" s="11"/>
      <c r="R3986" s="8"/>
      <c r="S3986" s="8"/>
      <c r="T3986" s="8"/>
      <c r="U3986" s="8"/>
      <c r="V3986" s="8"/>
      <c r="Y3986" s="4" t="str" cm="1">
        <f t="array" ref="Y3986">_xlfn.IFS(AND(AD3986=0,AH3986&gt;1),0,AD3986=0,"",SUM(AA3986:AC3986)=30,10,OR(AA3986=5,AB3986=5,AC3986=5),5)</f>
        <v/>
      </c>
      <c r="Z3986" s="4" t="str" cm="1">
        <f t="array" ref="Z3986">IFERROR(_xlfn.IFS(AND(AH3986=0,Y3986=10),"Excelente, producto bien configurado",AND(Y3986=5,AH3986&gt;1),"Faltan Datos Obligatorios y hay error en datos opcionales",Y3986=5,CONCATENATE("Faltan Datos Obligatorios:",IF(AA3986=5," Nombre, ",""),IF(AB3986=5," Precio, ",""),IF(AC3986=5," Cantidad ","")),AH3986&gt;=30,"Error Descuento y Granel",AF3986=15,"Falta Digitar Descuento",AF3986=16,"Error: Valor descuento superior a venta",AG3986=17,"Falta Seleccionar Unidad de medida",AG3986=19,"Habilitar venta a Granel"),"")</f>
        <v/>
      </c>
      <c r="AA3986" s="4">
        <f>IF($AD3986=0,-5,IF(D3986="",5,10))</f>
        <v>-5</v>
      </c>
      <c r="AB3986" s="4">
        <f>IF($AD3986=0,-5,IF(E3986="",5,10))</f>
        <v>-5</v>
      </c>
      <c r="AC3986" s="4">
        <f>IF($AD3986=0,-5,IF(F3986="",5,10))</f>
        <v>-5</v>
      </c>
      <c r="AD3986" s="4">
        <f>COUNTA(D3986:F3986)</f>
        <v>0</v>
      </c>
      <c r="AE3986" s="4">
        <f>COUNTA(G3986:V3986)</f>
        <v>0</v>
      </c>
      <c r="AF3986" s="4" cm="1">
        <f t="array" ref="AF3986">IFERROR(_xlfn.IFS((AND(OR(P3986="Si"),Q3986="")),15,AND(Q3986&lt;&gt;"",P3986=""),18,E3986&lt;Q3986,16),0)</f>
        <v>0</v>
      </c>
      <c r="AG3986" s="4" cm="1">
        <f t="array" ref="AG3986">IFERROR(_xlfn.IFS((AND(OR(R3986="Si"),S3986="")),17,AND(S3986&lt;&gt;"",R3986=""),19),0)</f>
        <v>0</v>
      </c>
      <c r="AH3986" s="4">
        <f t="shared" si="188"/>
        <v>0</v>
      </c>
    </row>
    <row r="3987" spans="2:34" x14ac:dyDescent="0.25">
      <c r="B3987" s="6" t="str">
        <f t="shared" si="186"/>
        <v/>
      </c>
      <c r="C3987" s="7" t="str">
        <f t="shared" si="187"/>
        <v/>
      </c>
      <c r="D3987" s="9"/>
      <c r="E3987" s="10"/>
      <c r="F3987" s="9"/>
      <c r="G3987" s="8"/>
      <c r="H3987" s="8"/>
      <c r="I3987" s="8"/>
      <c r="J3987" s="8"/>
      <c r="K3987" s="8"/>
      <c r="L3987" s="8"/>
      <c r="M3987" s="11"/>
      <c r="N3987" s="26"/>
      <c r="O3987" s="26"/>
      <c r="P3987" s="8"/>
      <c r="Q3987" s="11"/>
      <c r="R3987" s="8"/>
      <c r="S3987" s="8"/>
      <c r="T3987" s="8"/>
      <c r="U3987" s="8"/>
      <c r="V3987" s="8"/>
      <c r="Y3987" s="4" t="str" cm="1">
        <f t="array" ref="Y3987">_xlfn.IFS(AND(AD3987=0,AH3987&gt;1),0,AD3987=0,"",SUM(AA3987:AC3987)=30,10,OR(AA3987=5,AB3987=5,AC3987=5),5)</f>
        <v/>
      </c>
      <c r="Z3987" s="4" t="str" cm="1">
        <f t="array" ref="Z3987">IFERROR(_xlfn.IFS(AND(AH3987=0,Y3987=10),"Excelente, producto bien configurado",AND(Y3987=5,AH3987&gt;1),"Faltan Datos Obligatorios y hay error en datos opcionales",Y3987=5,CONCATENATE("Faltan Datos Obligatorios:",IF(AA3987=5," Nombre, ",""),IF(AB3987=5," Precio, ",""),IF(AC3987=5," Cantidad ","")),AH3987&gt;=30,"Error Descuento y Granel",AF3987=15,"Falta Digitar Descuento",AF3987=16,"Error: Valor descuento superior a venta",AG3987=17,"Falta Seleccionar Unidad de medida",AG3987=19,"Habilitar venta a Granel"),"")</f>
        <v/>
      </c>
      <c r="AA3987" s="4">
        <f>IF($AD3987=0,-5,IF(D3987="",5,10))</f>
        <v>-5</v>
      </c>
      <c r="AB3987" s="4">
        <f>IF($AD3987=0,-5,IF(E3987="",5,10))</f>
        <v>-5</v>
      </c>
      <c r="AC3987" s="4">
        <f>IF($AD3987=0,-5,IF(F3987="",5,10))</f>
        <v>-5</v>
      </c>
      <c r="AD3987" s="4">
        <f>COUNTA(D3987:F3987)</f>
        <v>0</v>
      </c>
      <c r="AE3987" s="4">
        <f>COUNTA(G3987:V3987)</f>
        <v>0</v>
      </c>
      <c r="AF3987" s="4" cm="1">
        <f t="array" ref="AF3987">IFERROR(_xlfn.IFS((AND(OR(P3987="Si"),Q3987="")),15,AND(Q3987&lt;&gt;"",P3987=""),18,E3987&lt;Q3987,16),0)</f>
        <v>0</v>
      </c>
      <c r="AG3987" s="4" cm="1">
        <f t="array" ref="AG3987">IFERROR(_xlfn.IFS((AND(OR(R3987="Si"),S3987="")),17,AND(S3987&lt;&gt;"",R3987=""),19),0)</f>
        <v>0</v>
      </c>
      <c r="AH3987" s="4">
        <f t="shared" si="188"/>
        <v>0</v>
      </c>
    </row>
    <row r="3988" spans="2:34" x14ac:dyDescent="0.25">
      <c r="B3988" s="6" t="str">
        <f t="shared" si="186"/>
        <v/>
      </c>
      <c r="C3988" s="7" t="str">
        <f t="shared" si="187"/>
        <v/>
      </c>
      <c r="D3988" s="9"/>
      <c r="E3988" s="10"/>
      <c r="F3988" s="9"/>
      <c r="G3988" s="8"/>
      <c r="H3988" s="8"/>
      <c r="I3988" s="8"/>
      <c r="J3988" s="8"/>
      <c r="K3988" s="8"/>
      <c r="L3988" s="8"/>
      <c r="M3988" s="11"/>
      <c r="N3988" s="26"/>
      <c r="O3988" s="26"/>
      <c r="P3988" s="8"/>
      <c r="Q3988" s="11"/>
      <c r="R3988" s="8"/>
      <c r="S3988" s="8"/>
      <c r="T3988" s="8"/>
      <c r="U3988" s="8"/>
      <c r="V3988" s="8"/>
      <c r="Y3988" s="4" t="str" cm="1">
        <f t="array" ref="Y3988">_xlfn.IFS(AND(AD3988=0,AH3988&gt;1),0,AD3988=0,"",SUM(AA3988:AC3988)=30,10,OR(AA3988=5,AB3988=5,AC3988=5),5)</f>
        <v/>
      </c>
      <c r="Z3988" s="4" t="str" cm="1">
        <f t="array" ref="Z3988">IFERROR(_xlfn.IFS(AND(AH3988=0,Y3988=10),"Excelente, producto bien configurado",AND(Y3988=5,AH3988&gt;1),"Faltan Datos Obligatorios y hay error en datos opcionales",Y3988=5,CONCATENATE("Faltan Datos Obligatorios:",IF(AA3988=5," Nombre, ",""),IF(AB3988=5," Precio, ",""),IF(AC3988=5," Cantidad ","")),AH3988&gt;=30,"Error Descuento y Granel",AF3988=15,"Falta Digitar Descuento",AF3988=16,"Error: Valor descuento superior a venta",AG3988=17,"Falta Seleccionar Unidad de medida",AG3988=19,"Habilitar venta a Granel"),"")</f>
        <v/>
      </c>
      <c r="AA3988" s="4">
        <f>IF($AD3988=0,-5,IF(D3988="",5,10))</f>
        <v>-5</v>
      </c>
      <c r="AB3988" s="4">
        <f>IF($AD3988=0,-5,IF(E3988="",5,10))</f>
        <v>-5</v>
      </c>
      <c r="AC3988" s="4">
        <f>IF($AD3988=0,-5,IF(F3988="",5,10))</f>
        <v>-5</v>
      </c>
      <c r="AD3988" s="4">
        <f>COUNTA(D3988:F3988)</f>
        <v>0</v>
      </c>
      <c r="AE3988" s="4">
        <f>COUNTA(G3988:V3988)</f>
        <v>0</v>
      </c>
      <c r="AF3988" s="4" cm="1">
        <f t="array" ref="AF3988">IFERROR(_xlfn.IFS((AND(OR(P3988="Si"),Q3988="")),15,AND(Q3988&lt;&gt;"",P3988=""),18,E3988&lt;Q3988,16),0)</f>
        <v>0</v>
      </c>
      <c r="AG3988" s="4" cm="1">
        <f t="array" ref="AG3988">IFERROR(_xlfn.IFS((AND(OR(R3988="Si"),S3988="")),17,AND(S3988&lt;&gt;"",R3988=""),19),0)</f>
        <v>0</v>
      </c>
      <c r="AH3988" s="4">
        <f t="shared" si="188"/>
        <v>0</v>
      </c>
    </row>
    <row r="3989" spans="2:34" x14ac:dyDescent="0.25">
      <c r="B3989" s="6" t="str">
        <f t="shared" si="186"/>
        <v/>
      </c>
      <c r="C3989" s="7" t="str">
        <f t="shared" si="187"/>
        <v/>
      </c>
      <c r="D3989" s="9"/>
      <c r="E3989" s="10"/>
      <c r="F3989" s="9"/>
      <c r="G3989" s="8"/>
      <c r="H3989" s="8"/>
      <c r="I3989" s="8"/>
      <c r="J3989" s="8"/>
      <c r="K3989" s="8"/>
      <c r="L3989" s="8"/>
      <c r="M3989" s="11"/>
      <c r="N3989" s="26"/>
      <c r="O3989" s="26"/>
      <c r="P3989" s="8"/>
      <c r="Q3989" s="11"/>
      <c r="R3989" s="8"/>
      <c r="S3989" s="8"/>
      <c r="T3989" s="8"/>
      <c r="U3989" s="8"/>
      <c r="V3989" s="8"/>
      <c r="Y3989" s="4" t="str" cm="1">
        <f t="array" ref="Y3989">_xlfn.IFS(AND(AD3989=0,AH3989&gt;1),0,AD3989=0,"",SUM(AA3989:AC3989)=30,10,OR(AA3989=5,AB3989=5,AC3989=5),5)</f>
        <v/>
      </c>
      <c r="Z3989" s="4" t="str" cm="1">
        <f t="array" ref="Z3989">IFERROR(_xlfn.IFS(AND(AH3989=0,Y3989=10),"Excelente, producto bien configurado",AND(Y3989=5,AH3989&gt;1),"Faltan Datos Obligatorios y hay error en datos opcionales",Y3989=5,CONCATENATE("Faltan Datos Obligatorios:",IF(AA3989=5," Nombre, ",""),IF(AB3989=5," Precio, ",""),IF(AC3989=5," Cantidad ","")),AH3989&gt;=30,"Error Descuento y Granel",AF3989=15,"Falta Digitar Descuento",AF3989=16,"Error: Valor descuento superior a venta",AG3989=17,"Falta Seleccionar Unidad de medida",AG3989=19,"Habilitar venta a Granel"),"")</f>
        <v/>
      </c>
      <c r="AA3989" s="4">
        <f>IF($AD3989=0,-5,IF(D3989="",5,10))</f>
        <v>-5</v>
      </c>
      <c r="AB3989" s="4">
        <f>IF($AD3989=0,-5,IF(E3989="",5,10))</f>
        <v>-5</v>
      </c>
      <c r="AC3989" s="4">
        <f>IF($AD3989=0,-5,IF(F3989="",5,10))</f>
        <v>-5</v>
      </c>
      <c r="AD3989" s="4">
        <f>COUNTA(D3989:F3989)</f>
        <v>0</v>
      </c>
      <c r="AE3989" s="4">
        <f>COUNTA(G3989:V3989)</f>
        <v>0</v>
      </c>
      <c r="AF3989" s="4" cm="1">
        <f t="array" ref="AF3989">IFERROR(_xlfn.IFS((AND(OR(P3989="Si"),Q3989="")),15,AND(Q3989&lt;&gt;"",P3989=""),18,E3989&lt;Q3989,16),0)</f>
        <v>0</v>
      </c>
      <c r="AG3989" s="4" cm="1">
        <f t="array" ref="AG3989">IFERROR(_xlfn.IFS((AND(OR(R3989="Si"),S3989="")),17,AND(S3989&lt;&gt;"",R3989=""),19),0)</f>
        <v>0</v>
      </c>
      <c r="AH3989" s="4">
        <f t="shared" si="188"/>
        <v>0</v>
      </c>
    </row>
    <row r="3990" spans="2:34" x14ac:dyDescent="0.25">
      <c r="B3990" s="6" t="str">
        <f t="shared" si="186"/>
        <v/>
      </c>
      <c r="C3990" s="7" t="str">
        <f t="shared" si="187"/>
        <v/>
      </c>
      <c r="D3990" s="9"/>
      <c r="E3990" s="10"/>
      <c r="F3990" s="9"/>
      <c r="G3990" s="8"/>
      <c r="H3990" s="8"/>
      <c r="I3990" s="8"/>
      <c r="J3990" s="8"/>
      <c r="K3990" s="8"/>
      <c r="L3990" s="8"/>
      <c r="M3990" s="11"/>
      <c r="N3990" s="26"/>
      <c r="O3990" s="26"/>
      <c r="P3990" s="8"/>
      <c r="Q3990" s="11"/>
      <c r="R3990" s="8"/>
      <c r="S3990" s="8"/>
      <c r="T3990" s="8"/>
      <c r="U3990" s="8"/>
      <c r="V3990" s="8"/>
      <c r="Y3990" s="4" t="str" cm="1">
        <f t="array" ref="Y3990">_xlfn.IFS(AND(AD3990=0,AH3990&gt;1),0,AD3990=0,"",SUM(AA3990:AC3990)=30,10,OR(AA3990=5,AB3990=5,AC3990=5),5)</f>
        <v/>
      </c>
      <c r="Z3990" s="4" t="str" cm="1">
        <f t="array" ref="Z3990">IFERROR(_xlfn.IFS(AND(AH3990=0,Y3990=10),"Excelente, producto bien configurado",AND(Y3990=5,AH3990&gt;1),"Faltan Datos Obligatorios y hay error en datos opcionales",Y3990=5,CONCATENATE("Faltan Datos Obligatorios:",IF(AA3990=5," Nombre, ",""),IF(AB3990=5," Precio, ",""),IF(AC3990=5," Cantidad ","")),AH3990&gt;=30,"Error Descuento y Granel",AF3990=15,"Falta Digitar Descuento",AF3990=16,"Error: Valor descuento superior a venta",AG3990=17,"Falta Seleccionar Unidad de medida",AG3990=19,"Habilitar venta a Granel"),"")</f>
        <v/>
      </c>
      <c r="AA3990" s="4">
        <f>IF($AD3990=0,-5,IF(D3990="",5,10))</f>
        <v>-5</v>
      </c>
      <c r="AB3990" s="4">
        <f>IF($AD3990=0,-5,IF(E3990="",5,10))</f>
        <v>-5</v>
      </c>
      <c r="AC3990" s="4">
        <f>IF($AD3990=0,-5,IF(F3990="",5,10))</f>
        <v>-5</v>
      </c>
      <c r="AD3990" s="4">
        <f>COUNTA(D3990:F3990)</f>
        <v>0</v>
      </c>
      <c r="AE3990" s="4">
        <f>COUNTA(G3990:V3990)</f>
        <v>0</v>
      </c>
      <c r="AF3990" s="4" cm="1">
        <f t="array" ref="AF3990">IFERROR(_xlfn.IFS((AND(OR(P3990="Si"),Q3990="")),15,AND(Q3990&lt;&gt;"",P3990=""),18,E3990&lt;Q3990,16),0)</f>
        <v>0</v>
      </c>
      <c r="AG3990" s="4" cm="1">
        <f t="array" ref="AG3990">IFERROR(_xlfn.IFS((AND(OR(R3990="Si"),S3990="")),17,AND(S3990&lt;&gt;"",R3990=""),19),0)</f>
        <v>0</v>
      </c>
      <c r="AH3990" s="4">
        <f t="shared" si="188"/>
        <v>0</v>
      </c>
    </row>
    <row r="3991" spans="2:34" x14ac:dyDescent="0.25">
      <c r="B3991" s="6" t="str">
        <f t="shared" si="186"/>
        <v/>
      </c>
      <c r="C3991" s="7" t="str">
        <f t="shared" si="187"/>
        <v/>
      </c>
      <c r="D3991" s="9"/>
      <c r="E3991" s="10"/>
      <c r="F3991" s="9"/>
      <c r="G3991" s="8"/>
      <c r="H3991" s="8"/>
      <c r="I3991" s="8"/>
      <c r="J3991" s="8"/>
      <c r="K3991" s="8"/>
      <c r="L3991" s="8"/>
      <c r="M3991" s="11"/>
      <c r="N3991" s="26"/>
      <c r="O3991" s="26"/>
      <c r="P3991" s="8"/>
      <c r="Q3991" s="11"/>
      <c r="R3991" s="8"/>
      <c r="S3991" s="8"/>
      <c r="T3991" s="8"/>
      <c r="U3991" s="8"/>
      <c r="V3991" s="8"/>
      <c r="Y3991" s="4" t="str" cm="1">
        <f t="array" ref="Y3991">_xlfn.IFS(AND(AD3991=0,AH3991&gt;1),0,AD3991=0,"",SUM(AA3991:AC3991)=30,10,OR(AA3991=5,AB3991=5,AC3991=5),5)</f>
        <v/>
      </c>
      <c r="Z3991" s="4" t="str" cm="1">
        <f t="array" ref="Z3991">IFERROR(_xlfn.IFS(AND(AH3991=0,Y3991=10),"Excelente, producto bien configurado",AND(Y3991=5,AH3991&gt;1),"Faltan Datos Obligatorios y hay error en datos opcionales",Y3991=5,CONCATENATE("Faltan Datos Obligatorios:",IF(AA3991=5," Nombre, ",""),IF(AB3991=5," Precio, ",""),IF(AC3991=5," Cantidad ","")),AH3991&gt;=30,"Error Descuento y Granel",AF3991=15,"Falta Digitar Descuento",AF3991=16,"Error: Valor descuento superior a venta",AG3991=17,"Falta Seleccionar Unidad de medida",AG3991=19,"Habilitar venta a Granel"),"")</f>
        <v/>
      </c>
      <c r="AA3991" s="4">
        <f>IF($AD3991=0,-5,IF(D3991="",5,10))</f>
        <v>-5</v>
      </c>
      <c r="AB3991" s="4">
        <f>IF($AD3991=0,-5,IF(E3991="",5,10))</f>
        <v>-5</v>
      </c>
      <c r="AC3991" s="4">
        <f>IF($AD3991=0,-5,IF(F3991="",5,10))</f>
        <v>-5</v>
      </c>
      <c r="AD3991" s="4">
        <f>COUNTA(D3991:F3991)</f>
        <v>0</v>
      </c>
      <c r="AE3991" s="4">
        <f>COUNTA(G3991:V3991)</f>
        <v>0</v>
      </c>
      <c r="AF3991" s="4" cm="1">
        <f t="array" ref="AF3991">IFERROR(_xlfn.IFS((AND(OR(P3991="Si"),Q3991="")),15,AND(Q3991&lt;&gt;"",P3991=""),18,E3991&lt;Q3991,16),0)</f>
        <v>0</v>
      </c>
      <c r="AG3991" s="4" cm="1">
        <f t="array" ref="AG3991">IFERROR(_xlfn.IFS((AND(OR(R3991="Si"),S3991="")),17,AND(S3991&lt;&gt;"",R3991=""),19),0)</f>
        <v>0</v>
      </c>
      <c r="AH3991" s="4">
        <f t="shared" si="188"/>
        <v>0</v>
      </c>
    </row>
    <row r="3992" spans="2:34" x14ac:dyDescent="0.25">
      <c r="B3992" s="6" t="str">
        <f t="shared" si="186"/>
        <v/>
      </c>
      <c r="C3992" s="7" t="str">
        <f t="shared" si="187"/>
        <v/>
      </c>
      <c r="D3992" s="9"/>
      <c r="E3992" s="10"/>
      <c r="F3992" s="9"/>
      <c r="G3992" s="8"/>
      <c r="H3992" s="8"/>
      <c r="I3992" s="8"/>
      <c r="J3992" s="8"/>
      <c r="K3992" s="8"/>
      <c r="L3992" s="8"/>
      <c r="M3992" s="11"/>
      <c r="N3992" s="26"/>
      <c r="O3992" s="26"/>
      <c r="P3992" s="8"/>
      <c r="Q3992" s="11"/>
      <c r="R3992" s="8"/>
      <c r="S3992" s="8"/>
      <c r="T3992" s="8"/>
      <c r="U3992" s="8"/>
      <c r="V3992" s="8"/>
      <c r="Y3992" s="4" t="str" cm="1">
        <f t="array" ref="Y3992">_xlfn.IFS(AND(AD3992=0,AH3992&gt;1),0,AD3992=0,"",SUM(AA3992:AC3992)=30,10,OR(AA3992=5,AB3992=5,AC3992=5),5)</f>
        <v/>
      </c>
      <c r="Z3992" s="4" t="str" cm="1">
        <f t="array" ref="Z3992">IFERROR(_xlfn.IFS(AND(AH3992=0,Y3992=10),"Excelente, producto bien configurado",AND(Y3992=5,AH3992&gt;1),"Faltan Datos Obligatorios y hay error en datos opcionales",Y3992=5,CONCATENATE("Faltan Datos Obligatorios:",IF(AA3992=5," Nombre, ",""),IF(AB3992=5," Precio, ",""),IF(AC3992=5," Cantidad ","")),AH3992&gt;=30,"Error Descuento y Granel",AF3992=15,"Falta Digitar Descuento",AF3992=16,"Error: Valor descuento superior a venta",AG3992=17,"Falta Seleccionar Unidad de medida",AG3992=19,"Habilitar venta a Granel"),"")</f>
        <v/>
      </c>
      <c r="AA3992" s="4">
        <f>IF($AD3992=0,-5,IF(D3992="",5,10))</f>
        <v>-5</v>
      </c>
      <c r="AB3992" s="4">
        <f>IF($AD3992=0,-5,IF(E3992="",5,10))</f>
        <v>-5</v>
      </c>
      <c r="AC3992" s="4">
        <f>IF($AD3992=0,-5,IF(F3992="",5,10))</f>
        <v>-5</v>
      </c>
      <c r="AD3992" s="4">
        <f>COUNTA(D3992:F3992)</f>
        <v>0</v>
      </c>
      <c r="AE3992" s="4">
        <f>COUNTA(G3992:V3992)</f>
        <v>0</v>
      </c>
      <c r="AF3992" s="4" cm="1">
        <f t="array" ref="AF3992">IFERROR(_xlfn.IFS((AND(OR(P3992="Si"),Q3992="")),15,AND(Q3992&lt;&gt;"",P3992=""),18,E3992&lt;Q3992,16),0)</f>
        <v>0</v>
      </c>
      <c r="AG3992" s="4" cm="1">
        <f t="array" ref="AG3992">IFERROR(_xlfn.IFS((AND(OR(R3992="Si"),S3992="")),17,AND(S3992&lt;&gt;"",R3992=""),19),0)</f>
        <v>0</v>
      </c>
      <c r="AH3992" s="4">
        <f t="shared" si="188"/>
        <v>0</v>
      </c>
    </row>
    <row r="3993" spans="2:34" x14ac:dyDescent="0.25">
      <c r="B3993" s="6" t="str">
        <f t="shared" si="186"/>
        <v/>
      </c>
      <c r="C3993" s="7" t="str">
        <f t="shared" si="187"/>
        <v/>
      </c>
      <c r="D3993" s="9"/>
      <c r="E3993" s="10"/>
      <c r="F3993" s="9"/>
      <c r="G3993" s="8"/>
      <c r="H3993" s="8"/>
      <c r="I3993" s="8"/>
      <c r="J3993" s="8"/>
      <c r="K3993" s="8"/>
      <c r="L3993" s="8"/>
      <c r="M3993" s="11"/>
      <c r="N3993" s="26"/>
      <c r="O3993" s="26"/>
      <c r="P3993" s="8"/>
      <c r="Q3993" s="11"/>
      <c r="R3993" s="8"/>
      <c r="S3993" s="8"/>
      <c r="T3993" s="8"/>
      <c r="U3993" s="8"/>
      <c r="V3993" s="8"/>
      <c r="Y3993" s="4" t="str" cm="1">
        <f t="array" ref="Y3993">_xlfn.IFS(AND(AD3993=0,AH3993&gt;1),0,AD3993=0,"",SUM(AA3993:AC3993)=30,10,OR(AA3993=5,AB3993=5,AC3993=5),5)</f>
        <v/>
      </c>
      <c r="Z3993" s="4" t="str" cm="1">
        <f t="array" ref="Z3993">IFERROR(_xlfn.IFS(AND(AH3993=0,Y3993=10),"Excelente, producto bien configurado",AND(Y3993=5,AH3993&gt;1),"Faltan Datos Obligatorios y hay error en datos opcionales",Y3993=5,CONCATENATE("Faltan Datos Obligatorios:",IF(AA3993=5," Nombre, ",""),IF(AB3993=5," Precio, ",""),IF(AC3993=5," Cantidad ","")),AH3993&gt;=30,"Error Descuento y Granel",AF3993=15,"Falta Digitar Descuento",AF3993=16,"Error: Valor descuento superior a venta",AG3993=17,"Falta Seleccionar Unidad de medida",AG3993=19,"Habilitar venta a Granel"),"")</f>
        <v/>
      </c>
      <c r="AA3993" s="4">
        <f>IF($AD3993=0,-5,IF(D3993="",5,10))</f>
        <v>-5</v>
      </c>
      <c r="AB3993" s="4">
        <f>IF($AD3993=0,-5,IF(E3993="",5,10))</f>
        <v>-5</v>
      </c>
      <c r="AC3993" s="4">
        <f>IF($AD3993=0,-5,IF(F3993="",5,10))</f>
        <v>-5</v>
      </c>
      <c r="AD3993" s="4">
        <f>COUNTA(D3993:F3993)</f>
        <v>0</v>
      </c>
      <c r="AE3993" s="4">
        <f>COUNTA(G3993:V3993)</f>
        <v>0</v>
      </c>
      <c r="AF3993" s="4" cm="1">
        <f t="array" ref="AF3993">IFERROR(_xlfn.IFS((AND(OR(P3993="Si"),Q3993="")),15,AND(Q3993&lt;&gt;"",P3993=""),18,E3993&lt;Q3993,16),0)</f>
        <v>0</v>
      </c>
      <c r="AG3993" s="4" cm="1">
        <f t="array" ref="AG3993">IFERROR(_xlfn.IFS((AND(OR(R3993="Si"),S3993="")),17,AND(S3993&lt;&gt;"",R3993=""),19),0)</f>
        <v>0</v>
      </c>
      <c r="AH3993" s="4">
        <f t="shared" si="188"/>
        <v>0</v>
      </c>
    </row>
    <row r="3994" spans="2:34" x14ac:dyDescent="0.25">
      <c r="B3994" s="6" t="str">
        <f t="shared" si="186"/>
        <v/>
      </c>
      <c r="C3994" s="7" t="str">
        <f t="shared" si="187"/>
        <v/>
      </c>
      <c r="D3994" s="9"/>
      <c r="E3994" s="10"/>
      <c r="F3994" s="9"/>
      <c r="G3994" s="8"/>
      <c r="H3994" s="8"/>
      <c r="I3994" s="8"/>
      <c r="J3994" s="8"/>
      <c r="K3994" s="8"/>
      <c r="L3994" s="8"/>
      <c r="M3994" s="11"/>
      <c r="N3994" s="26"/>
      <c r="O3994" s="26"/>
      <c r="P3994" s="8"/>
      <c r="Q3994" s="11"/>
      <c r="R3994" s="8"/>
      <c r="S3994" s="8"/>
      <c r="T3994" s="8"/>
      <c r="U3994" s="8"/>
      <c r="V3994" s="8"/>
      <c r="Y3994" s="4" t="str" cm="1">
        <f t="array" ref="Y3994">_xlfn.IFS(AND(AD3994=0,AH3994&gt;1),0,AD3994=0,"",SUM(AA3994:AC3994)=30,10,OR(AA3994=5,AB3994=5,AC3994=5),5)</f>
        <v/>
      </c>
      <c r="Z3994" s="4" t="str" cm="1">
        <f t="array" ref="Z3994">IFERROR(_xlfn.IFS(AND(AH3994=0,Y3994=10),"Excelente, producto bien configurado",AND(Y3994=5,AH3994&gt;1),"Faltan Datos Obligatorios y hay error en datos opcionales",Y3994=5,CONCATENATE("Faltan Datos Obligatorios:",IF(AA3994=5," Nombre, ",""),IF(AB3994=5," Precio, ",""),IF(AC3994=5," Cantidad ","")),AH3994&gt;=30,"Error Descuento y Granel",AF3994=15,"Falta Digitar Descuento",AF3994=16,"Error: Valor descuento superior a venta",AG3994=17,"Falta Seleccionar Unidad de medida",AG3994=19,"Habilitar venta a Granel"),"")</f>
        <v/>
      </c>
      <c r="AA3994" s="4">
        <f>IF($AD3994=0,-5,IF(D3994="",5,10))</f>
        <v>-5</v>
      </c>
      <c r="AB3994" s="4">
        <f>IF($AD3994=0,-5,IF(E3994="",5,10))</f>
        <v>-5</v>
      </c>
      <c r="AC3994" s="4">
        <f>IF($AD3994=0,-5,IF(F3994="",5,10))</f>
        <v>-5</v>
      </c>
      <c r="AD3994" s="4">
        <f>COUNTA(D3994:F3994)</f>
        <v>0</v>
      </c>
      <c r="AE3994" s="4">
        <f>COUNTA(G3994:V3994)</f>
        <v>0</v>
      </c>
      <c r="AF3994" s="4" cm="1">
        <f t="array" ref="AF3994">IFERROR(_xlfn.IFS((AND(OR(P3994="Si"),Q3994="")),15,AND(Q3994&lt;&gt;"",P3994=""),18,E3994&lt;Q3994,16),0)</f>
        <v>0</v>
      </c>
      <c r="AG3994" s="4" cm="1">
        <f t="array" ref="AG3994">IFERROR(_xlfn.IFS((AND(OR(R3994="Si"),S3994="")),17,AND(S3994&lt;&gt;"",R3994=""),19),0)</f>
        <v>0</v>
      </c>
      <c r="AH3994" s="4">
        <f t="shared" si="188"/>
        <v>0</v>
      </c>
    </row>
    <row r="3995" spans="2:34" x14ac:dyDescent="0.25">
      <c r="B3995" s="6" t="str">
        <f t="shared" si="186"/>
        <v/>
      </c>
      <c r="C3995" s="7" t="str">
        <f t="shared" si="187"/>
        <v/>
      </c>
      <c r="D3995" s="9"/>
      <c r="E3995" s="10"/>
      <c r="F3995" s="9"/>
      <c r="G3995" s="8"/>
      <c r="H3995" s="8"/>
      <c r="I3995" s="8"/>
      <c r="J3995" s="8"/>
      <c r="K3995" s="8"/>
      <c r="L3995" s="8"/>
      <c r="M3995" s="11"/>
      <c r="N3995" s="26"/>
      <c r="O3995" s="26"/>
      <c r="P3995" s="8"/>
      <c r="Q3995" s="11"/>
      <c r="R3995" s="8"/>
      <c r="S3995" s="8"/>
      <c r="T3995" s="8"/>
      <c r="U3995" s="8"/>
      <c r="V3995" s="8"/>
      <c r="Y3995" s="4" t="str" cm="1">
        <f t="array" ref="Y3995">_xlfn.IFS(AND(AD3995=0,AH3995&gt;1),0,AD3995=0,"",SUM(AA3995:AC3995)=30,10,OR(AA3995=5,AB3995=5,AC3995=5),5)</f>
        <v/>
      </c>
      <c r="Z3995" s="4" t="str" cm="1">
        <f t="array" ref="Z3995">IFERROR(_xlfn.IFS(AND(AH3995=0,Y3995=10),"Excelente, producto bien configurado",AND(Y3995=5,AH3995&gt;1),"Faltan Datos Obligatorios y hay error en datos opcionales",Y3995=5,CONCATENATE("Faltan Datos Obligatorios:",IF(AA3995=5," Nombre, ",""),IF(AB3995=5," Precio, ",""),IF(AC3995=5," Cantidad ","")),AH3995&gt;=30,"Error Descuento y Granel",AF3995=15,"Falta Digitar Descuento",AF3995=16,"Error: Valor descuento superior a venta",AG3995=17,"Falta Seleccionar Unidad de medida",AG3995=19,"Habilitar venta a Granel"),"")</f>
        <v/>
      </c>
      <c r="AA3995" s="4">
        <f>IF($AD3995=0,-5,IF(D3995="",5,10))</f>
        <v>-5</v>
      </c>
      <c r="AB3995" s="4">
        <f>IF($AD3995=0,-5,IF(E3995="",5,10))</f>
        <v>-5</v>
      </c>
      <c r="AC3995" s="4">
        <f>IF($AD3995=0,-5,IF(F3995="",5,10))</f>
        <v>-5</v>
      </c>
      <c r="AD3995" s="4">
        <f>COUNTA(D3995:F3995)</f>
        <v>0</v>
      </c>
      <c r="AE3995" s="4">
        <f>COUNTA(G3995:V3995)</f>
        <v>0</v>
      </c>
      <c r="AF3995" s="4" cm="1">
        <f t="array" ref="AF3995">IFERROR(_xlfn.IFS((AND(OR(P3995="Si"),Q3995="")),15,AND(Q3995&lt;&gt;"",P3995=""),18,E3995&lt;Q3995,16),0)</f>
        <v>0</v>
      </c>
      <c r="AG3995" s="4" cm="1">
        <f t="array" ref="AG3995">IFERROR(_xlfn.IFS((AND(OR(R3995="Si"),S3995="")),17,AND(S3995&lt;&gt;"",R3995=""),19),0)</f>
        <v>0</v>
      </c>
      <c r="AH3995" s="4">
        <f t="shared" si="188"/>
        <v>0</v>
      </c>
    </row>
    <row r="3996" spans="2:34" x14ac:dyDescent="0.25">
      <c r="B3996" s="6" t="str">
        <f t="shared" si="186"/>
        <v/>
      </c>
      <c r="C3996" s="7" t="str">
        <f t="shared" si="187"/>
        <v/>
      </c>
      <c r="D3996" s="9"/>
      <c r="E3996" s="10"/>
      <c r="F3996" s="9"/>
      <c r="G3996" s="8"/>
      <c r="H3996" s="8"/>
      <c r="I3996" s="8"/>
      <c r="J3996" s="8"/>
      <c r="K3996" s="8"/>
      <c r="L3996" s="8"/>
      <c r="M3996" s="11"/>
      <c r="N3996" s="26"/>
      <c r="O3996" s="26"/>
      <c r="P3996" s="8"/>
      <c r="Q3996" s="11"/>
      <c r="R3996" s="8"/>
      <c r="S3996" s="8"/>
      <c r="T3996" s="8"/>
      <c r="U3996" s="8"/>
      <c r="V3996" s="8"/>
      <c r="Y3996" s="4" t="str" cm="1">
        <f t="array" ref="Y3996">_xlfn.IFS(AND(AD3996=0,AH3996&gt;1),0,AD3996=0,"",SUM(AA3996:AC3996)=30,10,OR(AA3996=5,AB3996=5,AC3996=5),5)</f>
        <v/>
      </c>
      <c r="Z3996" s="4" t="str" cm="1">
        <f t="array" ref="Z3996">IFERROR(_xlfn.IFS(AND(AH3996=0,Y3996=10),"Excelente, producto bien configurado",AND(Y3996=5,AH3996&gt;1),"Faltan Datos Obligatorios y hay error en datos opcionales",Y3996=5,CONCATENATE("Faltan Datos Obligatorios:",IF(AA3996=5," Nombre, ",""),IF(AB3996=5," Precio, ",""),IF(AC3996=5," Cantidad ","")),AH3996&gt;=30,"Error Descuento y Granel",AF3996=15,"Falta Digitar Descuento",AF3996=16,"Error: Valor descuento superior a venta",AG3996=17,"Falta Seleccionar Unidad de medida",AG3996=19,"Habilitar venta a Granel"),"")</f>
        <v/>
      </c>
      <c r="AA3996" s="4">
        <f>IF($AD3996=0,-5,IF(D3996="",5,10))</f>
        <v>-5</v>
      </c>
      <c r="AB3996" s="4">
        <f>IF($AD3996=0,-5,IF(E3996="",5,10))</f>
        <v>-5</v>
      </c>
      <c r="AC3996" s="4">
        <f>IF($AD3996=0,-5,IF(F3996="",5,10))</f>
        <v>-5</v>
      </c>
      <c r="AD3996" s="4">
        <f>COUNTA(D3996:F3996)</f>
        <v>0</v>
      </c>
      <c r="AE3996" s="4">
        <f>COUNTA(G3996:V3996)</f>
        <v>0</v>
      </c>
      <c r="AF3996" s="4" cm="1">
        <f t="array" ref="AF3996">IFERROR(_xlfn.IFS((AND(OR(P3996="Si"),Q3996="")),15,AND(Q3996&lt;&gt;"",P3996=""),18,E3996&lt;Q3996,16),0)</f>
        <v>0</v>
      </c>
      <c r="AG3996" s="4" cm="1">
        <f t="array" ref="AG3996">IFERROR(_xlfn.IFS((AND(OR(R3996="Si"),S3996="")),17,AND(S3996&lt;&gt;"",R3996=""),19),0)</f>
        <v>0</v>
      </c>
      <c r="AH3996" s="4">
        <f t="shared" si="188"/>
        <v>0</v>
      </c>
    </row>
    <row r="3997" spans="2:34" x14ac:dyDescent="0.25">
      <c r="B3997" s="6" t="str">
        <f t="shared" si="186"/>
        <v/>
      </c>
      <c r="C3997" s="7" t="str">
        <f t="shared" si="187"/>
        <v/>
      </c>
      <c r="D3997" s="9"/>
      <c r="E3997" s="10"/>
      <c r="F3997" s="9"/>
      <c r="G3997" s="8"/>
      <c r="H3997" s="8"/>
      <c r="I3997" s="8"/>
      <c r="J3997" s="8"/>
      <c r="K3997" s="8"/>
      <c r="L3997" s="8"/>
      <c r="M3997" s="11"/>
      <c r="N3997" s="26"/>
      <c r="O3997" s="26"/>
      <c r="P3997" s="8"/>
      <c r="Q3997" s="11"/>
      <c r="R3997" s="8"/>
      <c r="S3997" s="8"/>
      <c r="T3997" s="8"/>
      <c r="U3997" s="8"/>
      <c r="V3997" s="8"/>
      <c r="Y3997" s="4" t="str" cm="1">
        <f t="array" ref="Y3997">_xlfn.IFS(AND(AD3997=0,AH3997&gt;1),0,AD3997=0,"",SUM(AA3997:AC3997)=30,10,OR(AA3997=5,AB3997=5,AC3997=5),5)</f>
        <v/>
      </c>
      <c r="Z3997" s="4" t="str" cm="1">
        <f t="array" ref="Z3997">IFERROR(_xlfn.IFS(AND(AH3997=0,Y3997=10),"Excelente, producto bien configurado",AND(Y3997=5,AH3997&gt;1),"Faltan Datos Obligatorios y hay error en datos opcionales",Y3997=5,CONCATENATE("Faltan Datos Obligatorios:",IF(AA3997=5," Nombre, ",""),IF(AB3997=5," Precio, ",""),IF(AC3997=5," Cantidad ","")),AH3997&gt;=30,"Error Descuento y Granel",AF3997=15,"Falta Digitar Descuento",AF3997=16,"Error: Valor descuento superior a venta",AG3997=17,"Falta Seleccionar Unidad de medida",AG3997=19,"Habilitar venta a Granel"),"")</f>
        <v/>
      </c>
      <c r="AA3997" s="4">
        <f>IF($AD3997=0,-5,IF(D3997="",5,10))</f>
        <v>-5</v>
      </c>
      <c r="AB3997" s="4">
        <f>IF($AD3997=0,-5,IF(E3997="",5,10))</f>
        <v>-5</v>
      </c>
      <c r="AC3997" s="4">
        <f>IF($AD3997=0,-5,IF(F3997="",5,10))</f>
        <v>-5</v>
      </c>
      <c r="AD3997" s="4">
        <f>COUNTA(D3997:F3997)</f>
        <v>0</v>
      </c>
      <c r="AE3997" s="4">
        <f>COUNTA(G3997:V3997)</f>
        <v>0</v>
      </c>
      <c r="AF3997" s="4" cm="1">
        <f t="array" ref="AF3997">IFERROR(_xlfn.IFS((AND(OR(P3997="Si"),Q3997="")),15,AND(Q3997&lt;&gt;"",P3997=""),18,E3997&lt;Q3997,16),0)</f>
        <v>0</v>
      </c>
      <c r="AG3997" s="4" cm="1">
        <f t="array" ref="AG3997">IFERROR(_xlfn.IFS((AND(OR(R3997="Si"),S3997="")),17,AND(S3997&lt;&gt;"",R3997=""),19),0)</f>
        <v>0</v>
      </c>
      <c r="AH3997" s="4">
        <f t="shared" si="188"/>
        <v>0</v>
      </c>
    </row>
    <row r="3998" spans="2:34" x14ac:dyDescent="0.25">
      <c r="B3998" s="6" t="str">
        <f t="shared" si="186"/>
        <v/>
      </c>
      <c r="C3998" s="7" t="str">
        <f t="shared" si="187"/>
        <v/>
      </c>
      <c r="D3998" s="9"/>
      <c r="E3998" s="10"/>
      <c r="F3998" s="9"/>
      <c r="G3998" s="8"/>
      <c r="H3998" s="8"/>
      <c r="I3998" s="8"/>
      <c r="J3998" s="8"/>
      <c r="K3998" s="8"/>
      <c r="L3998" s="8"/>
      <c r="M3998" s="11"/>
      <c r="N3998" s="26"/>
      <c r="O3998" s="26"/>
      <c r="P3998" s="8"/>
      <c r="Q3998" s="11"/>
      <c r="R3998" s="8"/>
      <c r="S3998" s="8"/>
      <c r="T3998" s="8"/>
      <c r="U3998" s="8"/>
      <c r="V3998" s="8"/>
      <c r="Y3998" s="4" t="str" cm="1">
        <f t="array" ref="Y3998">_xlfn.IFS(AND(AD3998=0,AH3998&gt;1),0,AD3998=0,"",SUM(AA3998:AC3998)=30,10,OR(AA3998=5,AB3998=5,AC3998=5),5)</f>
        <v/>
      </c>
      <c r="Z3998" s="4" t="str" cm="1">
        <f t="array" ref="Z3998">IFERROR(_xlfn.IFS(AND(AH3998=0,Y3998=10),"Excelente, producto bien configurado",AND(Y3998=5,AH3998&gt;1),"Faltan Datos Obligatorios y hay error en datos opcionales",Y3998=5,CONCATENATE("Faltan Datos Obligatorios:",IF(AA3998=5," Nombre, ",""),IF(AB3998=5," Precio, ",""),IF(AC3998=5," Cantidad ","")),AH3998&gt;=30,"Error Descuento y Granel",AF3998=15,"Falta Digitar Descuento",AF3998=16,"Error: Valor descuento superior a venta",AG3998=17,"Falta Seleccionar Unidad de medida",AG3998=19,"Habilitar venta a Granel"),"")</f>
        <v/>
      </c>
      <c r="AA3998" s="4">
        <f>IF($AD3998=0,-5,IF(D3998="",5,10))</f>
        <v>-5</v>
      </c>
      <c r="AB3998" s="4">
        <f>IF($AD3998=0,-5,IF(E3998="",5,10))</f>
        <v>-5</v>
      </c>
      <c r="AC3998" s="4">
        <f>IF($AD3998=0,-5,IF(F3998="",5,10))</f>
        <v>-5</v>
      </c>
      <c r="AD3998" s="4">
        <f>COUNTA(D3998:F3998)</f>
        <v>0</v>
      </c>
      <c r="AE3998" s="4">
        <f>COUNTA(G3998:V3998)</f>
        <v>0</v>
      </c>
      <c r="AF3998" s="4" cm="1">
        <f t="array" ref="AF3998">IFERROR(_xlfn.IFS((AND(OR(P3998="Si"),Q3998="")),15,AND(Q3998&lt;&gt;"",P3998=""),18,E3998&lt;Q3998,16),0)</f>
        <v>0</v>
      </c>
      <c r="AG3998" s="4" cm="1">
        <f t="array" ref="AG3998">IFERROR(_xlfn.IFS((AND(OR(R3998="Si"),S3998="")),17,AND(S3998&lt;&gt;"",R3998=""),19),0)</f>
        <v>0</v>
      </c>
      <c r="AH3998" s="4">
        <f t="shared" si="188"/>
        <v>0</v>
      </c>
    </row>
    <row r="3999" spans="2:34" x14ac:dyDescent="0.25">
      <c r="B3999" s="6" t="str">
        <f t="shared" si="186"/>
        <v/>
      </c>
      <c r="C3999" s="7" t="str">
        <f t="shared" si="187"/>
        <v/>
      </c>
      <c r="D3999" s="9"/>
      <c r="E3999" s="10"/>
      <c r="F3999" s="9"/>
      <c r="G3999" s="8"/>
      <c r="H3999" s="8"/>
      <c r="I3999" s="8"/>
      <c r="J3999" s="8"/>
      <c r="K3999" s="8"/>
      <c r="L3999" s="8"/>
      <c r="M3999" s="11"/>
      <c r="N3999" s="26"/>
      <c r="O3999" s="26"/>
      <c r="P3999" s="8"/>
      <c r="Q3999" s="11"/>
      <c r="R3999" s="8"/>
      <c r="S3999" s="8"/>
      <c r="T3999" s="8"/>
      <c r="U3999" s="8"/>
      <c r="V3999" s="8"/>
      <c r="Y3999" s="4" t="str" cm="1">
        <f t="array" ref="Y3999">_xlfn.IFS(AND(AD3999=0,AH3999&gt;1),0,AD3999=0,"",SUM(AA3999:AC3999)=30,10,OR(AA3999=5,AB3999=5,AC3999=5),5)</f>
        <v/>
      </c>
      <c r="Z3999" s="4" t="str" cm="1">
        <f t="array" ref="Z3999">IFERROR(_xlfn.IFS(AND(AH3999=0,Y3999=10),"Excelente, producto bien configurado",AND(Y3999=5,AH3999&gt;1),"Faltan Datos Obligatorios y hay error en datos opcionales",Y3999=5,CONCATENATE("Faltan Datos Obligatorios:",IF(AA3999=5," Nombre, ",""),IF(AB3999=5," Precio, ",""),IF(AC3999=5," Cantidad ","")),AH3999&gt;=30,"Error Descuento y Granel",AF3999=15,"Falta Digitar Descuento",AF3999=16,"Error: Valor descuento superior a venta",AG3999=17,"Falta Seleccionar Unidad de medida",AG3999=19,"Habilitar venta a Granel"),"")</f>
        <v/>
      </c>
      <c r="AA3999" s="4">
        <f>IF($AD3999=0,-5,IF(D3999="",5,10))</f>
        <v>-5</v>
      </c>
      <c r="AB3999" s="4">
        <f>IF($AD3999=0,-5,IF(E3999="",5,10))</f>
        <v>-5</v>
      </c>
      <c r="AC3999" s="4">
        <f>IF($AD3999=0,-5,IF(F3999="",5,10))</f>
        <v>-5</v>
      </c>
      <c r="AD3999" s="4">
        <f>COUNTA(D3999:F3999)</f>
        <v>0</v>
      </c>
      <c r="AE3999" s="4">
        <f>COUNTA(G3999:V3999)</f>
        <v>0</v>
      </c>
      <c r="AF3999" s="4" cm="1">
        <f t="array" ref="AF3999">IFERROR(_xlfn.IFS((AND(OR(P3999="Si"),Q3999="")),15,AND(Q3999&lt;&gt;"",P3999=""),18,E3999&lt;Q3999,16),0)</f>
        <v>0</v>
      </c>
      <c r="AG3999" s="4" cm="1">
        <f t="array" ref="AG3999">IFERROR(_xlfn.IFS((AND(OR(R3999="Si"),S3999="")),17,AND(S3999&lt;&gt;"",R3999=""),19),0)</f>
        <v>0</v>
      </c>
      <c r="AH3999" s="4">
        <f t="shared" si="188"/>
        <v>0</v>
      </c>
    </row>
    <row r="4000" spans="2:34" x14ac:dyDescent="0.25">
      <c r="B4000" s="6" t="str">
        <f t="shared" si="186"/>
        <v/>
      </c>
      <c r="C4000" s="7" t="str">
        <f t="shared" si="187"/>
        <v/>
      </c>
      <c r="D4000" s="9"/>
      <c r="E4000" s="10"/>
      <c r="F4000" s="9"/>
      <c r="G4000" s="8"/>
      <c r="H4000" s="8"/>
      <c r="I4000" s="8"/>
      <c r="J4000" s="8"/>
      <c r="K4000" s="8"/>
      <c r="L4000" s="8"/>
      <c r="M4000" s="11"/>
      <c r="N4000" s="26"/>
      <c r="O4000" s="26"/>
      <c r="P4000" s="8"/>
      <c r="Q4000" s="11"/>
      <c r="R4000" s="8"/>
      <c r="S4000" s="8"/>
      <c r="T4000" s="8"/>
      <c r="U4000" s="8"/>
      <c r="V4000" s="8"/>
      <c r="Y4000" s="4" t="str" cm="1">
        <f t="array" ref="Y4000">_xlfn.IFS(AND(AD4000=0,AH4000&gt;1),0,AD4000=0,"",SUM(AA4000:AC4000)=30,10,OR(AA4000=5,AB4000=5,AC4000=5),5)</f>
        <v/>
      </c>
      <c r="Z4000" s="4" t="str" cm="1">
        <f t="array" ref="Z4000">IFERROR(_xlfn.IFS(AND(AH4000=0,Y4000=10),"Excelente, producto bien configurado",AND(Y4000=5,AH4000&gt;1),"Faltan Datos Obligatorios y hay error en datos opcionales",Y4000=5,CONCATENATE("Faltan Datos Obligatorios:",IF(AA4000=5," Nombre, ",""),IF(AB4000=5," Precio, ",""),IF(AC4000=5," Cantidad ","")),AH4000&gt;=30,"Error Descuento y Granel",AF4000=15,"Falta Digitar Descuento",AF4000=16,"Error: Valor descuento superior a venta",AG4000=17,"Falta Seleccionar Unidad de medida",AG4000=19,"Habilitar venta a Granel"),"")</f>
        <v/>
      </c>
      <c r="AA4000" s="4">
        <f>IF($AD4000=0,-5,IF(D4000="",5,10))</f>
        <v>-5</v>
      </c>
      <c r="AB4000" s="4">
        <f>IF($AD4000=0,-5,IF(E4000="",5,10))</f>
        <v>-5</v>
      </c>
      <c r="AC4000" s="4">
        <f>IF($AD4000=0,-5,IF(F4000="",5,10))</f>
        <v>-5</v>
      </c>
      <c r="AD4000" s="4">
        <f>COUNTA(D4000:F4000)</f>
        <v>0</v>
      </c>
      <c r="AE4000" s="4">
        <f>COUNTA(G4000:V4000)</f>
        <v>0</v>
      </c>
      <c r="AF4000" s="4" cm="1">
        <f t="array" ref="AF4000">IFERROR(_xlfn.IFS((AND(OR(P4000="Si"),Q4000="")),15,AND(Q4000&lt;&gt;"",P4000=""),18,E4000&lt;Q4000,16),0)</f>
        <v>0</v>
      </c>
      <c r="AG4000" s="4" cm="1">
        <f t="array" ref="AG4000">IFERROR(_xlfn.IFS((AND(OR(R4000="Si"),S4000="")),17,AND(S4000&lt;&gt;"",R4000=""),19),0)</f>
        <v>0</v>
      </c>
      <c r="AH4000" s="4">
        <f t="shared" si="188"/>
        <v>0</v>
      </c>
    </row>
    <row r="4001" spans="2:34" x14ac:dyDescent="0.25">
      <c r="B4001" s="6" t="str">
        <f t="shared" si="186"/>
        <v/>
      </c>
      <c r="C4001" s="7" t="str">
        <f t="shared" si="187"/>
        <v/>
      </c>
      <c r="D4001" s="9"/>
      <c r="E4001" s="10"/>
      <c r="F4001" s="9"/>
      <c r="G4001" s="8"/>
      <c r="H4001" s="8"/>
      <c r="I4001" s="8"/>
      <c r="J4001" s="8"/>
      <c r="K4001" s="8"/>
      <c r="L4001" s="8"/>
      <c r="M4001" s="11"/>
      <c r="N4001" s="26"/>
      <c r="O4001" s="26"/>
      <c r="P4001" s="8"/>
      <c r="Q4001" s="11"/>
      <c r="R4001" s="8"/>
      <c r="S4001" s="8"/>
      <c r="T4001" s="8"/>
      <c r="U4001" s="8"/>
      <c r="V4001" s="8"/>
      <c r="Y4001" s="4" t="str" cm="1">
        <f t="array" ref="Y4001">_xlfn.IFS(AND(AD4001=0,AH4001&gt;1),0,AD4001=0,"",SUM(AA4001:AC4001)=30,10,OR(AA4001=5,AB4001=5,AC4001=5),5)</f>
        <v/>
      </c>
      <c r="Z4001" s="4" t="str" cm="1">
        <f t="array" ref="Z4001">IFERROR(_xlfn.IFS(AND(AH4001=0,Y4001=10),"Excelente, producto bien configurado",AND(Y4001=5,AH4001&gt;1),"Faltan Datos Obligatorios y hay error en datos opcionales",Y4001=5,CONCATENATE("Faltan Datos Obligatorios:",IF(AA4001=5," Nombre, ",""),IF(AB4001=5," Precio, ",""),IF(AC4001=5," Cantidad ","")),AH4001&gt;=30,"Error Descuento y Granel",AF4001=15,"Falta Digitar Descuento",AF4001=16,"Error: Valor descuento superior a venta",AG4001=17,"Falta Seleccionar Unidad de medida",AG4001=19,"Habilitar venta a Granel"),"")</f>
        <v/>
      </c>
      <c r="AA4001" s="4">
        <f>IF($AD4001=0,-5,IF(D4001="",5,10))</f>
        <v>-5</v>
      </c>
      <c r="AB4001" s="4">
        <f>IF($AD4001=0,-5,IF(E4001="",5,10))</f>
        <v>-5</v>
      </c>
      <c r="AC4001" s="4">
        <f>IF($AD4001=0,-5,IF(F4001="",5,10))</f>
        <v>-5</v>
      </c>
      <c r="AD4001" s="4">
        <f>COUNTA(D4001:F4001)</f>
        <v>0</v>
      </c>
      <c r="AE4001" s="4">
        <f>COUNTA(G4001:V4001)</f>
        <v>0</v>
      </c>
      <c r="AF4001" s="4" cm="1">
        <f t="array" ref="AF4001">IFERROR(_xlfn.IFS((AND(OR(P4001="Si"),Q4001="")),15,AND(Q4001&lt;&gt;"",P4001=""),18,E4001&lt;Q4001,16),0)</f>
        <v>0</v>
      </c>
      <c r="AG4001" s="4" cm="1">
        <f t="array" ref="AG4001">IFERROR(_xlfn.IFS((AND(OR(R4001="Si"),S4001="")),17,AND(S4001&lt;&gt;"",R4001=""),19),0)</f>
        <v>0</v>
      </c>
      <c r="AH4001" s="4">
        <f t="shared" si="188"/>
        <v>0</v>
      </c>
    </row>
    <row r="4002" spans="2:34" x14ac:dyDescent="0.25">
      <c r="B4002" s="6" t="str">
        <f t="shared" si="186"/>
        <v/>
      </c>
      <c r="C4002" s="7" t="str">
        <f t="shared" si="187"/>
        <v/>
      </c>
      <c r="D4002" s="9"/>
      <c r="E4002" s="10"/>
      <c r="F4002" s="9"/>
      <c r="G4002" s="8"/>
      <c r="H4002" s="8"/>
      <c r="I4002" s="8"/>
      <c r="J4002" s="8"/>
      <c r="K4002" s="8"/>
      <c r="L4002" s="8"/>
      <c r="M4002" s="11"/>
      <c r="N4002" s="26"/>
      <c r="O4002" s="26"/>
      <c r="P4002" s="8"/>
      <c r="Q4002" s="11"/>
      <c r="R4002" s="8"/>
      <c r="S4002" s="8"/>
      <c r="T4002" s="8"/>
      <c r="U4002" s="8"/>
      <c r="V4002" s="8"/>
      <c r="Y4002" s="4" t="str" cm="1">
        <f t="array" ref="Y4002">_xlfn.IFS(AND(AD4002=0,AH4002&gt;1),0,AD4002=0,"",SUM(AA4002:AC4002)=30,10,OR(AA4002=5,AB4002=5,AC4002=5),5)</f>
        <v/>
      </c>
      <c r="Z4002" s="4" t="str" cm="1">
        <f t="array" ref="Z4002">IFERROR(_xlfn.IFS(AND(AH4002=0,Y4002=10),"Excelente, producto bien configurado",AND(Y4002=5,AH4002&gt;1),"Faltan Datos Obligatorios y hay error en datos opcionales",Y4002=5,CONCATENATE("Faltan Datos Obligatorios:",IF(AA4002=5," Nombre, ",""),IF(AB4002=5," Precio, ",""),IF(AC4002=5," Cantidad ","")),AH4002&gt;=30,"Error Descuento y Granel",AF4002=15,"Falta Digitar Descuento",AF4002=16,"Error: Valor descuento superior a venta",AG4002=17,"Falta Seleccionar Unidad de medida",AG4002=19,"Habilitar venta a Granel"),"")</f>
        <v/>
      </c>
      <c r="AA4002" s="4">
        <f>IF($AD4002=0,-5,IF(D4002="",5,10))</f>
        <v>-5</v>
      </c>
      <c r="AB4002" s="4">
        <f>IF($AD4002=0,-5,IF(E4002="",5,10))</f>
        <v>-5</v>
      </c>
      <c r="AC4002" s="4">
        <f>IF($AD4002=0,-5,IF(F4002="",5,10))</f>
        <v>-5</v>
      </c>
      <c r="AD4002" s="4">
        <f>COUNTA(D4002:F4002)</f>
        <v>0</v>
      </c>
      <c r="AE4002" s="4">
        <f>COUNTA(G4002:V4002)</f>
        <v>0</v>
      </c>
      <c r="AF4002" s="4" cm="1">
        <f t="array" ref="AF4002">IFERROR(_xlfn.IFS((AND(OR(P4002="Si"),Q4002="")),15,AND(Q4002&lt;&gt;"",P4002=""),18,E4002&lt;Q4002,16),0)</f>
        <v>0</v>
      </c>
      <c r="AG4002" s="4" cm="1">
        <f t="array" ref="AG4002">IFERROR(_xlfn.IFS((AND(OR(R4002="Si"),S4002="")),17,AND(S4002&lt;&gt;"",R4002=""),19),0)</f>
        <v>0</v>
      </c>
      <c r="AH4002" s="4">
        <f t="shared" si="188"/>
        <v>0</v>
      </c>
    </row>
    <row r="4003" spans="2:34" x14ac:dyDescent="0.25">
      <c r="B4003" s="6" t="str">
        <f t="shared" si="186"/>
        <v/>
      </c>
      <c r="C4003" s="7" t="str">
        <f t="shared" si="187"/>
        <v/>
      </c>
      <c r="D4003" s="9"/>
      <c r="E4003" s="10"/>
      <c r="F4003" s="9"/>
      <c r="G4003" s="8"/>
      <c r="H4003" s="8"/>
      <c r="I4003" s="8"/>
      <c r="J4003" s="8"/>
      <c r="K4003" s="8"/>
      <c r="L4003" s="8"/>
      <c r="M4003" s="11"/>
      <c r="N4003" s="26"/>
      <c r="O4003" s="26"/>
      <c r="P4003" s="8"/>
      <c r="Q4003" s="11"/>
      <c r="R4003" s="8"/>
      <c r="S4003" s="8"/>
      <c r="T4003" s="8"/>
      <c r="U4003" s="8"/>
      <c r="V4003" s="8"/>
      <c r="Y4003" s="4" t="str" cm="1">
        <f t="array" ref="Y4003">_xlfn.IFS(AND(AD4003=0,AH4003&gt;1),0,AD4003=0,"",SUM(AA4003:AC4003)=30,10,OR(AA4003=5,AB4003=5,AC4003=5),5)</f>
        <v/>
      </c>
      <c r="Z4003" s="4" t="str" cm="1">
        <f t="array" ref="Z4003">IFERROR(_xlfn.IFS(AND(AH4003=0,Y4003=10),"Excelente, producto bien configurado",AND(Y4003=5,AH4003&gt;1),"Faltan Datos Obligatorios y hay error en datos opcionales",Y4003=5,CONCATENATE("Faltan Datos Obligatorios:",IF(AA4003=5," Nombre, ",""),IF(AB4003=5," Precio, ",""),IF(AC4003=5," Cantidad ","")),AH4003&gt;=30,"Error Descuento y Granel",AF4003=15,"Falta Digitar Descuento",AF4003=16,"Error: Valor descuento superior a venta",AG4003=17,"Falta Seleccionar Unidad de medida",AG4003=19,"Habilitar venta a Granel"),"")</f>
        <v/>
      </c>
      <c r="AA4003" s="4">
        <f>IF($AD4003=0,-5,IF(D4003="",5,10))</f>
        <v>-5</v>
      </c>
      <c r="AB4003" s="4">
        <f>IF($AD4003=0,-5,IF(E4003="",5,10))</f>
        <v>-5</v>
      </c>
      <c r="AC4003" s="4">
        <f>IF($AD4003=0,-5,IF(F4003="",5,10))</f>
        <v>-5</v>
      </c>
      <c r="AD4003" s="4">
        <f>COUNTA(D4003:F4003)</f>
        <v>0</v>
      </c>
      <c r="AE4003" s="4">
        <f>COUNTA(G4003:V4003)</f>
        <v>0</v>
      </c>
      <c r="AF4003" s="4" cm="1">
        <f t="array" ref="AF4003">IFERROR(_xlfn.IFS((AND(OR(P4003="Si"),Q4003="")),15,AND(Q4003&lt;&gt;"",P4003=""),18,E4003&lt;Q4003,16),0)</f>
        <v>0</v>
      </c>
      <c r="AG4003" s="4" cm="1">
        <f t="array" ref="AG4003">IFERROR(_xlfn.IFS((AND(OR(R4003="Si"),S4003="")),17,AND(S4003&lt;&gt;"",R4003=""),19),0)</f>
        <v>0</v>
      </c>
      <c r="AH4003" s="4">
        <f t="shared" si="188"/>
        <v>0</v>
      </c>
    </row>
    <row r="4004" spans="2:34" x14ac:dyDescent="0.25">
      <c r="B4004" s="6" t="str">
        <f t="shared" si="186"/>
        <v/>
      </c>
      <c r="C4004" s="7" t="str">
        <f t="shared" si="187"/>
        <v/>
      </c>
      <c r="D4004" s="9"/>
      <c r="E4004" s="10"/>
      <c r="F4004" s="9"/>
      <c r="G4004" s="8"/>
      <c r="H4004" s="8"/>
      <c r="I4004" s="8"/>
      <c r="J4004" s="8"/>
      <c r="K4004" s="8"/>
      <c r="L4004" s="8"/>
      <c r="M4004" s="11"/>
      <c r="N4004" s="26"/>
      <c r="O4004" s="26"/>
      <c r="P4004" s="8"/>
      <c r="Q4004" s="11"/>
      <c r="R4004" s="8"/>
      <c r="S4004" s="8"/>
      <c r="T4004" s="8"/>
      <c r="U4004" s="8"/>
      <c r="V4004" s="8"/>
      <c r="Y4004" s="4" t="str" cm="1">
        <f t="array" ref="Y4004">_xlfn.IFS(AND(AD4004=0,AH4004&gt;1),0,AD4004=0,"",SUM(AA4004:AC4004)=30,10,OR(AA4004=5,AB4004=5,AC4004=5),5)</f>
        <v/>
      </c>
      <c r="Z4004" s="4" t="str" cm="1">
        <f t="array" ref="Z4004">IFERROR(_xlfn.IFS(AND(AH4004=0,Y4004=10),"Excelente, producto bien configurado",AND(Y4004=5,AH4004&gt;1),"Faltan Datos Obligatorios y hay error en datos opcionales",Y4004=5,CONCATENATE("Faltan Datos Obligatorios:",IF(AA4004=5," Nombre, ",""),IF(AB4004=5," Precio, ",""),IF(AC4004=5," Cantidad ","")),AH4004&gt;=30,"Error Descuento y Granel",AF4004=15,"Falta Digitar Descuento",AF4004=16,"Error: Valor descuento superior a venta",AG4004=17,"Falta Seleccionar Unidad de medida",AG4004=19,"Habilitar venta a Granel"),"")</f>
        <v/>
      </c>
      <c r="AA4004" s="4">
        <f>IF($AD4004=0,-5,IF(D4004="",5,10))</f>
        <v>-5</v>
      </c>
      <c r="AB4004" s="4">
        <f>IF($AD4004=0,-5,IF(E4004="",5,10))</f>
        <v>-5</v>
      </c>
      <c r="AC4004" s="4">
        <f>IF($AD4004=0,-5,IF(F4004="",5,10))</f>
        <v>-5</v>
      </c>
      <c r="AD4004" s="4">
        <f>COUNTA(D4004:F4004)</f>
        <v>0</v>
      </c>
      <c r="AE4004" s="4">
        <f>COUNTA(G4004:V4004)</f>
        <v>0</v>
      </c>
      <c r="AF4004" s="4" cm="1">
        <f t="array" ref="AF4004">IFERROR(_xlfn.IFS((AND(OR(P4004="Si"),Q4004="")),15,AND(Q4004&lt;&gt;"",P4004=""),18,E4004&lt;Q4004,16),0)</f>
        <v>0</v>
      </c>
      <c r="AG4004" s="4" cm="1">
        <f t="array" ref="AG4004">IFERROR(_xlfn.IFS((AND(OR(R4004="Si"),S4004="")),17,AND(S4004&lt;&gt;"",R4004=""),19),0)</f>
        <v>0</v>
      </c>
      <c r="AH4004" s="4">
        <f t="shared" si="188"/>
        <v>0</v>
      </c>
    </row>
    <row r="4005" spans="2:34" x14ac:dyDescent="0.25">
      <c r="B4005" s="6" t="str">
        <f t="shared" si="186"/>
        <v/>
      </c>
      <c r="C4005" s="7" t="str">
        <f t="shared" si="187"/>
        <v/>
      </c>
      <c r="D4005" s="9"/>
      <c r="E4005" s="10"/>
      <c r="F4005" s="9"/>
      <c r="G4005" s="8"/>
      <c r="H4005" s="8"/>
      <c r="I4005" s="8"/>
      <c r="J4005" s="8"/>
      <c r="K4005" s="8"/>
      <c r="L4005" s="8"/>
      <c r="M4005" s="11"/>
      <c r="N4005" s="26"/>
      <c r="O4005" s="26"/>
      <c r="P4005" s="8"/>
      <c r="Q4005" s="11"/>
      <c r="R4005" s="8"/>
      <c r="S4005" s="8"/>
      <c r="T4005" s="8"/>
      <c r="U4005" s="8"/>
      <c r="V4005" s="8"/>
      <c r="Y4005" s="4" t="str" cm="1">
        <f t="array" ref="Y4005">_xlfn.IFS(AND(AD4005=0,AH4005&gt;1),0,AD4005=0,"",SUM(AA4005:AC4005)=30,10,OR(AA4005=5,AB4005=5,AC4005=5),5)</f>
        <v/>
      </c>
      <c r="Z4005" s="4" t="str" cm="1">
        <f t="array" ref="Z4005">IFERROR(_xlfn.IFS(AND(AH4005=0,Y4005=10),"Excelente, producto bien configurado",AND(Y4005=5,AH4005&gt;1),"Faltan Datos Obligatorios y hay error en datos opcionales",Y4005=5,CONCATENATE("Faltan Datos Obligatorios:",IF(AA4005=5," Nombre, ",""),IF(AB4005=5," Precio, ",""),IF(AC4005=5," Cantidad ","")),AH4005&gt;=30,"Error Descuento y Granel",AF4005=15,"Falta Digitar Descuento",AF4005=16,"Error: Valor descuento superior a venta",AG4005=17,"Falta Seleccionar Unidad de medida",AG4005=19,"Habilitar venta a Granel"),"")</f>
        <v/>
      </c>
      <c r="AA4005" s="4">
        <f>IF($AD4005=0,-5,IF(D4005="",5,10))</f>
        <v>-5</v>
      </c>
      <c r="AB4005" s="4">
        <f>IF($AD4005=0,-5,IF(E4005="",5,10))</f>
        <v>-5</v>
      </c>
      <c r="AC4005" s="4">
        <f>IF($AD4005=0,-5,IF(F4005="",5,10))</f>
        <v>-5</v>
      </c>
      <c r="AD4005" s="4">
        <f>COUNTA(D4005:F4005)</f>
        <v>0</v>
      </c>
      <c r="AE4005" s="4">
        <f>COUNTA(G4005:V4005)</f>
        <v>0</v>
      </c>
      <c r="AF4005" s="4" cm="1">
        <f t="array" ref="AF4005">IFERROR(_xlfn.IFS((AND(OR(P4005="Si"),Q4005="")),15,AND(Q4005&lt;&gt;"",P4005=""),18,E4005&lt;Q4005,16),0)</f>
        <v>0</v>
      </c>
      <c r="AG4005" s="4" cm="1">
        <f t="array" ref="AG4005">IFERROR(_xlfn.IFS((AND(OR(R4005="Si"),S4005="")),17,AND(S4005&lt;&gt;"",R4005=""),19),0)</f>
        <v>0</v>
      </c>
      <c r="AH4005" s="4">
        <f t="shared" si="188"/>
        <v>0</v>
      </c>
    </row>
    <row r="4006" spans="2:34" x14ac:dyDescent="0.25">
      <c r="B4006" s="6" t="str">
        <f t="shared" si="186"/>
        <v/>
      </c>
      <c r="C4006" s="7" t="str">
        <f t="shared" si="187"/>
        <v/>
      </c>
      <c r="D4006" s="9"/>
      <c r="E4006" s="10"/>
      <c r="F4006" s="9"/>
      <c r="G4006" s="8"/>
      <c r="H4006" s="8"/>
      <c r="I4006" s="8"/>
      <c r="J4006" s="8"/>
      <c r="K4006" s="8"/>
      <c r="L4006" s="8"/>
      <c r="M4006" s="11"/>
      <c r="N4006" s="26"/>
      <c r="O4006" s="26"/>
      <c r="P4006" s="8"/>
      <c r="Q4006" s="11"/>
      <c r="R4006" s="8"/>
      <c r="S4006" s="8"/>
      <c r="T4006" s="8"/>
      <c r="U4006" s="8"/>
      <c r="V4006" s="8"/>
      <c r="Y4006" s="4" t="str" cm="1">
        <f t="array" ref="Y4006">_xlfn.IFS(AND(AD4006=0,AH4006&gt;1),0,AD4006=0,"",SUM(AA4006:AC4006)=30,10,OR(AA4006=5,AB4006=5,AC4006=5),5)</f>
        <v/>
      </c>
      <c r="Z4006" s="4" t="str" cm="1">
        <f t="array" ref="Z4006">IFERROR(_xlfn.IFS(AND(AH4006=0,Y4006=10),"Excelente, producto bien configurado",AND(Y4006=5,AH4006&gt;1),"Faltan Datos Obligatorios y hay error en datos opcionales",Y4006=5,CONCATENATE("Faltan Datos Obligatorios:",IF(AA4006=5," Nombre, ",""),IF(AB4006=5," Precio, ",""),IF(AC4006=5," Cantidad ","")),AH4006&gt;=30,"Error Descuento y Granel",AF4006=15,"Falta Digitar Descuento",AF4006=16,"Error: Valor descuento superior a venta",AG4006=17,"Falta Seleccionar Unidad de medida",AG4006=19,"Habilitar venta a Granel"),"")</f>
        <v/>
      </c>
      <c r="AA4006" s="4">
        <f>IF($AD4006=0,-5,IF(D4006="",5,10))</f>
        <v>-5</v>
      </c>
      <c r="AB4006" s="4">
        <f>IF($AD4006=0,-5,IF(E4006="",5,10))</f>
        <v>-5</v>
      </c>
      <c r="AC4006" s="4">
        <f>IF($AD4006=0,-5,IF(F4006="",5,10))</f>
        <v>-5</v>
      </c>
      <c r="AD4006" s="4">
        <f>COUNTA(D4006:F4006)</f>
        <v>0</v>
      </c>
      <c r="AE4006" s="4">
        <f>COUNTA(G4006:V4006)</f>
        <v>0</v>
      </c>
      <c r="AF4006" s="4" cm="1">
        <f t="array" ref="AF4006">IFERROR(_xlfn.IFS((AND(OR(P4006="Si"),Q4006="")),15,AND(Q4006&lt;&gt;"",P4006=""),18,E4006&lt;Q4006,16),0)</f>
        <v>0</v>
      </c>
      <c r="AG4006" s="4" cm="1">
        <f t="array" ref="AG4006">IFERROR(_xlfn.IFS((AND(OR(R4006="Si"),S4006="")),17,AND(S4006&lt;&gt;"",R4006=""),19),0)</f>
        <v>0</v>
      </c>
      <c r="AH4006" s="4">
        <f t="shared" si="188"/>
        <v>0</v>
      </c>
    </row>
    <row r="4007" spans="2:34" x14ac:dyDescent="0.25">
      <c r="B4007" s="6" t="str">
        <f t="shared" si="186"/>
        <v/>
      </c>
      <c r="C4007" s="7" t="str">
        <f t="shared" si="187"/>
        <v/>
      </c>
      <c r="D4007" s="9"/>
      <c r="E4007" s="10"/>
      <c r="F4007" s="9"/>
      <c r="G4007" s="8"/>
      <c r="H4007" s="8"/>
      <c r="I4007" s="8"/>
      <c r="J4007" s="8"/>
      <c r="K4007" s="8"/>
      <c r="L4007" s="8"/>
      <c r="M4007" s="11"/>
      <c r="N4007" s="26"/>
      <c r="O4007" s="26"/>
      <c r="P4007" s="8"/>
      <c r="Q4007" s="11"/>
      <c r="R4007" s="8"/>
      <c r="S4007" s="8"/>
      <c r="T4007" s="8"/>
      <c r="U4007" s="8"/>
      <c r="V4007" s="8"/>
      <c r="Y4007" s="4" t="str" cm="1">
        <f t="array" ref="Y4007">_xlfn.IFS(AND(AD4007=0,AH4007&gt;1),0,AD4007=0,"",SUM(AA4007:AC4007)=30,10,OR(AA4007=5,AB4007=5,AC4007=5),5)</f>
        <v/>
      </c>
      <c r="Z4007" s="4" t="str" cm="1">
        <f t="array" ref="Z4007">IFERROR(_xlfn.IFS(AND(AH4007=0,Y4007=10),"Excelente, producto bien configurado",AND(Y4007=5,AH4007&gt;1),"Faltan Datos Obligatorios y hay error en datos opcionales",Y4007=5,CONCATENATE("Faltan Datos Obligatorios:",IF(AA4007=5," Nombre, ",""),IF(AB4007=5," Precio, ",""),IF(AC4007=5," Cantidad ","")),AH4007&gt;=30,"Error Descuento y Granel",AF4007=15,"Falta Digitar Descuento",AF4007=16,"Error: Valor descuento superior a venta",AG4007=17,"Falta Seleccionar Unidad de medida",AG4007=19,"Habilitar venta a Granel"),"")</f>
        <v/>
      </c>
      <c r="AA4007" s="4">
        <f>IF($AD4007=0,-5,IF(D4007="",5,10))</f>
        <v>-5</v>
      </c>
      <c r="AB4007" s="4">
        <f>IF($AD4007=0,-5,IF(E4007="",5,10))</f>
        <v>-5</v>
      </c>
      <c r="AC4007" s="4">
        <f>IF($AD4007=0,-5,IF(F4007="",5,10))</f>
        <v>-5</v>
      </c>
      <c r="AD4007" s="4">
        <f>COUNTA(D4007:F4007)</f>
        <v>0</v>
      </c>
      <c r="AE4007" s="4">
        <f>COUNTA(G4007:V4007)</f>
        <v>0</v>
      </c>
      <c r="AF4007" s="4" cm="1">
        <f t="array" ref="AF4007">IFERROR(_xlfn.IFS((AND(OR(P4007="Si"),Q4007="")),15,AND(Q4007&lt;&gt;"",P4007=""),18,E4007&lt;Q4007,16),0)</f>
        <v>0</v>
      </c>
      <c r="AG4007" s="4" cm="1">
        <f t="array" ref="AG4007">IFERROR(_xlfn.IFS((AND(OR(R4007="Si"),S4007="")),17,AND(S4007&lt;&gt;"",R4007=""),19),0)</f>
        <v>0</v>
      </c>
      <c r="AH4007" s="4">
        <f t="shared" si="188"/>
        <v>0</v>
      </c>
    </row>
    <row r="4008" spans="2:34" x14ac:dyDescent="0.25">
      <c r="B4008" s="6" t="str">
        <f t="shared" si="186"/>
        <v/>
      </c>
      <c r="C4008" s="7" t="str">
        <f t="shared" si="187"/>
        <v/>
      </c>
      <c r="D4008" s="9"/>
      <c r="E4008" s="10"/>
      <c r="F4008" s="9"/>
      <c r="G4008" s="8"/>
      <c r="H4008" s="8"/>
      <c r="I4008" s="8"/>
      <c r="J4008" s="8"/>
      <c r="K4008" s="8"/>
      <c r="L4008" s="8"/>
      <c r="M4008" s="11"/>
      <c r="N4008" s="26"/>
      <c r="O4008" s="26"/>
      <c r="P4008" s="8"/>
      <c r="Q4008" s="11"/>
      <c r="R4008" s="8"/>
      <c r="S4008" s="8"/>
      <c r="T4008" s="8"/>
      <c r="U4008" s="8"/>
      <c r="V4008" s="8"/>
      <c r="Y4008" s="4" t="str" cm="1">
        <f t="array" ref="Y4008">_xlfn.IFS(AND(AD4008=0,AH4008&gt;1),0,AD4008=0,"",SUM(AA4008:AC4008)=30,10,OR(AA4008=5,AB4008=5,AC4008=5),5)</f>
        <v/>
      </c>
      <c r="Z4008" s="4" t="str" cm="1">
        <f t="array" ref="Z4008">IFERROR(_xlfn.IFS(AND(AH4008=0,Y4008=10),"Excelente, producto bien configurado",AND(Y4008=5,AH4008&gt;1),"Faltan Datos Obligatorios y hay error en datos opcionales",Y4008=5,CONCATENATE("Faltan Datos Obligatorios:",IF(AA4008=5," Nombre, ",""),IF(AB4008=5," Precio, ",""),IF(AC4008=5," Cantidad ","")),AH4008&gt;=30,"Error Descuento y Granel",AF4008=15,"Falta Digitar Descuento",AF4008=16,"Error: Valor descuento superior a venta",AG4008=17,"Falta Seleccionar Unidad de medida",AG4008=19,"Habilitar venta a Granel"),"")</f>
        <v/>
      </c>
      <c r="AA4008" s="4">
        <f>IF($AD4008=0,-5,IF(D4008="",5,10))</f>
        <v>-5</v>
      </c>
      <c r="AB4008" s="4">
        <f>IF($AD4008=0,-5,IF(E4008="",5,10))</f>
        <v>-5</v>
      </c>
      <c r="AC4008" s="4">
        <f>IF($AD4008=0,-5,IF(F4008="",5,10))</f>
        <v>-5</v>
      </c>
      <c r="AD4008" s="4">
        <f>COUNTA(D4008:F4008)</f>
        <v>0</v>
      </c>
      <c r="AE4008" s="4">
        <f>COUNTA(G4008:V4008)</f>
        <v>0</v>
      </c>
      <c r="AF4008" s="4" cm="1">
        <f t="array" ref="AF4008">IFERROR(_xlfn.IFS((AND(OR(P4008="Si"),Q4008="")),15,AND(Q4008&lt;&gt;"",P4008=""),18,E4008&lt;Q4008,16),0)</f>
        <v>0</v>
      </c>
      <c r="AG4008" s="4" cm="1">
        <f t="array" ref="AG4008">IFERROR(_xlfn.IFS((AND(OR(R4008="Si"),S4008="")),17,AND(S4008&lt;&gt;"",R4008=""),19),0)</f>
        <v>0</v>
      </c>
      <c r="AH4008" s="4">
        <f t="shared" si="188"/>
        <v>0</v>
      </c>
    </row>
    <row r="4009" spans="2:34" x14ac:dyDescent="0.25">
      <c r="B4009" s="6" t="str">
        <f t="shared" si="186"/>
        <v/>
      </c>
      <c r="C4009" s="7" t="str">
        <f t="shared" si="187"/>
        <v/>
      </c>
      <c r="D4009" s="9"/>
      <c r="E4009" s="10"/>
      <c r="F4009" s="9"/>
      <c r="G4009" s="8"/>
      <c r="H4009" s="8"/>
      <c r="I4009" s="8"/>
      <c r="J4009" s="8"/>
      <c r="K4009" s="8"/>
      <c r="L4009" s="8"/>
      <c r="M4009" s="11"/>
      <c r="N4009" s="26"/>
      <c r="O4009" s="26"/>
      <c r="P4009" s="8"/>
      <c r="Q4009" s="11"/>
      <c r="R4009" s="8"/>
      <c r="S4009" s="8"/>
      <c r="T4009" s="8"/>
      <c r="U4009" s="8"/>
      <c r="V4009" s="8"/>
      <c r="Y4009" s="4" t="str" cm="1">
        <f t="array" ref="Y4009">_xlfn.IFS(AND(AD4009=0,AH4009&gt;1),0,AD4009=0,"",SUM(AA4009:AC4009)=30,10,OR(AA4009=5,AB4009=5,AC4009=5),5)</f>
        <v/>
      </c>
      <c r="Z4009" s="4" t="str" cm="1">
        <f t="array" ref="Z4009">IFERROR(_xlfn.IFS(AND(AH4009=0,Y4009=10),"Excelente, producto bien configurado",AND(Y4009=5,AH4009&gt;1),"Faltan Datos Obligatorios y hay error en datos opcionales",Y4009=5,CONCATENATE("Faltan Datos Obligatorios:",IF(AA4009=5," Nombre, ",""),IF(AB4009=5," Precio, ",""),IF(AC4009=5," Cantidad ","")),AH4009&gt;=30,"Error Descuento y Granel",AF4009=15,"Falta Digitar Descuento",AF4009=16,"Error: Valor descuento superior a venta",AG4009=17,"Falta Seleccionar Unidad de medida",AG4009=19,"Habilitar venta a Granel"),"")</f>
        <v/>
      </c>
      <c r="AA4009" s="4">
        <f>IF($AD4009=0,-5,IF(D4009="",5,10))</f>
        <v>-5</v>
      </c>
      <c r="AB4009" s="4">
        <f>IF($AD4009=0,-5,IF(E4009="",5,10))</f>
        <v>-5</v>
      </c>
      <c r="AC4009" s="4">
        <f>IF($AD4009=0,-5,IF(F4009="",5,10))</f>
        <v>-5</v>
      </c>
      <c r="AD4009" s="4">
        <f>COUNTA(D4009:F4009)</f>
        <v>0</v>
      </c>
      <c r="AE4009" s="4">
        <f>COUNTA(G4009:V4009)</f>
        <v>0</v>
      </c>
      <c r="AF4009" s="4" cm="1">
        <f t="array" ref="AF4009">IFERROR(_xlfn.IFS((AND(OR(P4009="Si"),Q4009="")),15,AND(Q4009&lt;&gt;"",P4009=""),18,E4009&lt;Q4009,16),0)</f>
        <v>0</v>
      </c>
      <c r="AG4009" s="4" cm="1">
        <f t="array" ref="AG4009">IFERROR(_xlfn.IFS((AND(OR(R4009="Si"),S4009="")),17,AND(S4009&lt;&gt;"",R4009=""),19),0)</f>
        <v>0</v>
      </c>
      <c r="AH4009" s="4">
        <f t="shared" si="188"/>
        <v>0</v>
      </c>
    </row>
    <row r="4010" spans="2:34" x14ac:dyDescent="0.25">
      <c r="B4010" s="6" t="str">
        <f t="shared" si="186"/>
        <v/>
      </c>
      <c r="C4010" s="7" t="str">
        <f t="shared" si="187"/>
        <v/>
      </c>
      <c r="D4010" s="9"/>
      <c r="E4010" s="10"/>
      <c r="F4010" s="9"/>
      <c r="G4010" s="8"/>
      <c r="H4010" s="8"/>
      <c r="I4010" s="8"/>
      <c r="J4010" s="8"/>
      <c r="K4010" s="8"/>
      <c r="L4010" s="8"/>
      <c r="M4010" s="11"/>
      <c r="N4010" s="26"/>
      <c r="O4010" s="26"/>
      <c r="P4010" s="8"/>
      <c r="Q4010" s="11"/>
      <c r="R4010" s="8"/>
      <c r="S4010" s="8"/>
      <c r="T4010" s="8"/>
      <c r="U4010" s="8"/>
      <c r="V4010" s="8"/>
      <c r="Y4010" s="4" t="str" cm="1">
        <f t="array" ref="Y4010">_xlfn.IFS(AND(AD4010=0,AH4010&gt;1),0,AD4010=0,"",SUM(AA4010:AC4010)=30,10,OR(AA4010=5,AB4010=5,AC4010=5),5)</f>
        <v/>
      </c>
      <c r="Z4010" s="4" t="str" cm="1">
        <f t="array" ref="Z4010">IFERROR(_xlfn.IFS(AND(AH4010=0,Y4010=10),"Excelente, producto bien configurado",AND(Y4010=5,AH4010&gt;1),"Faltan Datos Obligatorios y hay error en datos opcionales",Y4010=5,CONCATENATE("Faltan Datos Obligatorios:",IF(AA4010=5," Nombre, ",""),IF(AB4010=5," Precio, ",""),IF(AC4010=5," Cantidad ","")),AH4010&gt;=30,"Error Descuento y Granel",AF4010=15,"Falta Digitar Descuento",AF4010=16,"Error: Valor descuento superior a venta",AG4010=17,"Falta Seleccionar Unidad de medida",AG4010=19,"Habilitar venta a Granel"),"")</f>
        <v/>
      </c>
      <c r="AA4010" s="4">
        <f>IF($AD4010=0,-5,IF(D4010="",5,10))</f>
        <v>-5</v>
      </c>
      <c r="AB4010" s="4">
        <f>IF($AD4010=0,-5,IF(E4010="",5,10))</f>
        <v>-5</v>
      </c>
      <c r="AC4010" s="4">
        <f>IF($AD4010=0,-5,IF(F4010="",5,10))</f>
        <v>-5</v>
      </c>
      <c r="AD4010" s="4">
        <f>COUNTA(D4010:F4010)</f>
        <v>0</v>
      </c>
      <c r="AE4010" s="4">
        <f>COUNTA(G4010:V4010)</f>
        <v>0</v>
      </c>
      <c r="AF4010" s="4" cm="1">
        <f t="array" ref="AF4010">IFERROR(_xlfn.IFS((AND(OR(P4010="Si"),Q4010="")),15,AND(Q4010&lt;&gt;"",P4010=""),18,E4010&lt;Q4010,16),0)</f>
        <v>0</v>
      </c>
      <c r="AG4010" s="4" cm="1">
        <f t="array" ref="AG4010">IFERROR(_xlfn.IFS((AND(OR(R4010="Si"),S4010="")),17,AND(S4010&lt;&gt;"",R4010=""),19),0)</f>
        <v>0</v>
      </c>
      <c r="AH4010" s="4">
        <f t="shared" si="188"/>
        <v>0</v>
      </c>
    </row>
    <row r="4011" spans="2:34" x14ac:dyDescent="0.25">
      <c r="B4011" s="6" t="str">
        <f t="shared" si="186"/>
        <v/>
      </c>
      <c r="C4011" s="7" t="str">
        <f t="shared" si="187"/>
        <v/>
      </c>
      <c r="D4011" s="9"/>
      <c r="E4011" s="10"/>
      <c r="F4011" s="9"/>
      <c r="G4011" s="8"/>
      <c r="H4011" s="8"/>
      <c r="I4011" s="8"/>
      <c r="J4011" s="8"/>
      <c r="K4011" s="8"/>
      <c r="L4011" s="8"/>
      <c r="M4011" s="11"/>
      <c r="N4011" s="26"/>
      <c r="O4011" s="26"/>
      <c r="P4011" s="8"/>
      <c r="Q4011" s="11"/>
      <c r="R4011" s="8"/>
      <c r="S4011" s="8"/>
      <c r="T4011" s="8"/>
      <c r="U4011" s="8"/>
      <c r="V4011" s="8"/>
      <c r="Y4011" s="4" t="str" cm="1">
        <f t="array" ref="Y4011">_xlfn.IFS(AND(AD4011=0,AH4011&gt;1),0,AD4011=0,"",SUM(AA4011:AC4011)=30,10,OR(AA4011=5,AB4011=5,AC4011=5),5)</f>
        <v/>
      </c>
      <c r="Z4011" s="4" t="str" cm="1">
        <f t="array" ref="Z4011">IFERROR(_xlfn.IFS(AND(AH4011=0,Y4011=10),"Excelente, producto bien configurado",AND(Y4011=5,AH4011&gt;1),"Faltan Datos Obligatorios y hay error en datos opcionales",Y4011=5,CONCATENATE("Faltan Datos Obligatorios:",IF(AA4011=5," Nombre, ",""),IF(AB4011=5," Precio, ",""),IF(AC4011=5," Cantidad ","")),AH4011&gt;=30,"Error Descuento y Granel",AF4011=15,"Falta Digitar Descuento",AF4011=16,"Error: Valor descuento superior a venta",AG4011=17,"Falta Seleccionar Unidad de medida",AG4011=19,"Habilitar venta a Granel"),"")</f>
        <v/>
      </c>
      <c r="AA4011" s="4">
        <f>IF($AD4011=0,-5,IF(D4011="",5,10))</f>
        <v>-5</v>
      </c>
      <c r="AB4011" s="4">
        <f>IF($AD4011=0,-5,IF(E4011="",5,10))</f>
        <v>-5</v>
      </c>
      <c r="AC4011" s="4">
        <f>IF($AD4011=0,-5,IF(F4011="",5,10))</f>
        <v>-5</v>
      </c>
      <c r="AD4011" s="4">
        <f>COUNTA(D4011:F4011)</f>
        <v>0</v>
      </c>
      <c r="AE4011" s="4">
        <f>COUNTA(G4011:V4011)</f>
        <v>0</v>
      </c>
      <c r="AF4011" s="4" cm="1">
        <f t="array" ref="AF4011">IFERROR(_xlfn.IFS((AND(OR(P4011="Si"),Q4011="")),15,AND(Q4011&lt;&gt;"",P4011=""),18,E4011&lt;Q4011,16),0)</f>
        <v>0</v>
      </c>
      <c r="AG4011" s="4" cm="1">
        <f t="array" ref="AG4011">IFERROR(_xlfn.IFS((AND(OR(R4011="Si"),S4011="")),17,AND(S4011&lt;&gt;"",R4011=""),19),0)</f>
        <v>0</v>
      </c>
      <c r="AH4011" s="4">
        <f t="shared" si="188"/>
        <v>0</v>
      </c>
    </row>
    <row r="4012" spans="2:34" x14ac:dyDescent="0.25">
      <c r="B4012" s="6" t="str">
        <f t="shared" si="186"/>
        <v/>
      </c>
      <c r="C4012" s="7" t="str">
        <f t="shared" si="187"/>
        <v/>
      </c>
      <c r="D4012" s="9"/>
      <c r="E4012" s="10"/>
      <c r="F4012" s="9"/>
      <c r="G4012" s="8"/>
      <c r="H4012" s="8"/>
      <c r="I4012" s="8"/>
      <c r="J4012" s="8"/>
      <c r="K4012" s="8"/>
      <c r="L4012" s="8"/>
      <c r="M4012" s="11"/>
      <c r="N4012" s="26"/>
      <c r="O4012" s="26"/>
      <c r="P4012" s="8"/>
      <c r="Q4012" s="11"/>
      <c r="R4012" s="8"/>
      <c r="S4012" s="8"/>
      <c r="T4012" s="8"/>
      <c r="U4012" s="8"/>
      <c r="V4012" s="8"/>
      <c r="Y4012" s="4" t="str" cm="1">
        <f t="array" ref="Y4012">_xlfn.IFS(AND(AD4012=0,AH4012&gt;1),0,AD4012=0,"",SUM(AA4012:AC4012)=30,10,OR(AA4012=5,AB4012=5,AC4012=5),5)</f>
        <v/>
      </c>
      <c r="Z4012" s="4" t="str" cm="1">
        <f t="array" ref="Z4012">IFERROR(_xlfn.IFS(AND(AH4012=0,Y4012=10),"Excelente, producto bien configurado",AND(Y4012=5,AH4012&gt;1),"Faltan Datos Obligatorios y hay error en datos opcionales",Y4012=5,CONCATENATE("Faltan Datos Obligatorios:",IF(AA4012=5," Nombre, ",""),IF(AB4012=5," Precio, ",""),IF(AC4012=5," Cantidad ","")),AH4012&gt;=30,"Error Descuento y Granel",AF4012=15,"Falta Digitar Descuento",AF4012=16,"Error: Valor descuento superior a venta",AG4012=17,"Falta Seleccionar Unidad de medida",AG4012=19,"Habilitar venta a Granel"),"")</f>
        <v/>
      </c>
      <c r="AA4012" s="4">
        <f>IF($AD4012=0,-5,IF(D4012="",5,10))</f>
        <v>-5</v>
      </c>
      <c r="AB4012" s="4">
        <f>IF($AD4012=0,-5,IF(E4012="",5,10))</f>
        <v>-5</v>
      </c>
      <c r="AC4012" s="4">
        <f>IF($AD4012=0,-5,IF(F4012="",5,10))</f>
        <v>-5</v>
      </c>
      <c r="AD4012" s="4">
        <f>COUNTA(D4012:F4012)</f>
        <v>0</v>
      </c>
      <c r="AE4012" s="4">
        <f>COUNTA(G4012:V4012)</f>
        <v>0</v>
      </c>
      <c r="AF4012" s="4" cm="1">
        <f t="array" ref="AF4012">IFERROR(_xlfn.IFS((AND(OR(P4012="Si"),Q4012="")),15,AND(Q4012&lt;&gt;"",P4012=""),18,E4012&lt;Q4012,16),0)</f>
        <v>0</v>
      </c>
      <c r="AG4012" s="4" cm="1">
        <f t="array" ref="AG4012">IFERROR(_xlfn.IFS((AND(OR(R4012="Si"),S4012="")),17,AND(S4012&lt;&gt;"",R4012=""),19),0)</f>
        <v>0</v>
      </c>
      <c r="AH4012" s="4">
        <f t="shared" si="188"/>
        <v>0</v>
      </c>
    </row>
    <row r="4013" spans="2:34" x14ac:dyDescent="0.25">
      <c r="B4013" s="6" t="str">
        <f t="shared" si="186"/>
        <v/>
      </c>
      <c r="C4013" s="7" t="str">
        <f t="shared" si="187"/>
        <v/>
      </c>
      <c r="D4013" s="9"/>
      <c r="E4013" s="10"/>
      <c r="F4013" s="9"/>
      <c r="G4013" s="8"/>
      <c r="H4013" s="8"/>
      <c r="I4013" s="8"/>
      <c r="J4013" s="8"/>
      <c r="K4013" s="8"/>
      <c r="L4013" s="8"/>
      <c r="M4013" s="11"/>
      <c r="N4013" s="26"/>
      <c r="O4013" s="26"/>
      <c r="P4013" s="8"/>
      <c r="Q4013" s="11"/>
      <c r="R4013" s="8"/>
      <c r="S4013" s="8"/>
      <c r="T4013" s="8"/>
      <c r="U4013" s="8"/>
      <c r="V4013" s="8"/>
      <c r="Y4013" s="4" t="str" cm="1">
        <f t="array" ref="Y4013">_xlfn.IFS(AND(AD4013=0,AH4013&gt;1),0,AD4013=0,"",SUM(AA4013:AC4013)=30,10,OR(AA4013=5,AB4013=5,AC4013=5),5)</f>
        <v/>
      </c>
      <c r="Z4013" s="4" t="str" cm="1">
        <f t="array" ref="Z4013">IFERROR(_xlfn.IFS(AND(AH4013=0,Y4013=10),"Excelente, producto bien configurado",AND(Y4013=5,AH4013&gt;1),"Faltan Datos Obligatorios y hay error en datos opcionales",Y4013=5,CONCATENATE("Faltan Datos Obligatorios:",IF(AA4013=5," Nombre, ",""),IF(AB4013=5," Precio, ",""),IF(AC4013=5," Cantidad ","")),AH4013&gt;=30,"Error Descuento y Granel",AF4013=15,"Falta Digitar Descuento",AF4013=16,"Error: Valor descuento superior a venta",AG4013=17,"Falta Seleccionar Unidad de medida",AG4013=19,"Habilitar venta a Granel"),"")</f>
        <v/>
      </c>
      <c r="AA4013" s="4">
        <f>IF($AD4013=0,-5,IF(D4013="",5,10))</f>
        <v>-5</v>
      </c>
      <c r="AB4013" s="4">
        <f>IF($AD4013=0,-5,IF(E4013="",5,10))</f>
        <v>-5</v>
      </c>
      <c r="AC4013" s="4">
        <f>IF($AD4013=0,-5,IF(F4013="",5,10))</f>
        <v>-5</v>
      </c>
      <c r="AD4013" s="4">
        <f>COUNTA(D4013:F4013)</f>
        <v>0</v>
      </c>
      <c r="AE4013" s="4">
        <f>COUNTA(G4013:V4013)</f>
        <v>0</v>
      </c>
      <c r="AF4013" s="4" cm="1">
        <f t="array" ref="AF4013">IFERROR(_xlfn.IFS((AND(OR(P4013="Si"),Q4013="")),15,AND(Q4013&lt;&gt;"",P4013=""),18,E4013&lt;Q4013,16),0)</f>
        <v>0</v>
      </c>
      <c r="AG4013" s="4" cm="1">
        <f t="array" ref="AG4013">IFERROR(_xlfn.IFS((AND(OR(R4013="Si"),S4013="")),17,AND(S4013&lt;&gt;"",R4013=""),19),0)</f>
        <v>0</v>
      </c>
      <c r="AH4013" s="4">
        <f t="shared" si="188"/>
        <v>0</v>
      </c>
    </row>
    <row r="4014" spans="2:34" x14ac:dyDescent="0.25">
      <c r="B4014" s="6" t="str">
        <f t="shared" si="186"/>
        <v/>
      </c>
      <c r="C4014" s="7" t="str">
        <f t="shared" si="187"/>
        <v/>
      </c>
      <c r="D4014" s="9"/>
      <c r="E4014" s="10"/>
      <c r="F4014" s="9"/>
      <c r="G4014" s="8"/>
      <c r="H4014" s="8"/>
      <c r="I4014" s="8"/>
      <c r="J4014" s="8"/>
      <c r="K4014" s="8"/>
      <c r="L4014" s="8"/>
      <c r="M4014" s="11"/>
      <c r="N4014" s="26"/>
      <c r="O4014" s="26"/>
      <c r="P4014" s="8"/>
      <c r="Q4014" s="11"/>
      <c r="R4014" s="8"/>
      <c r="S4014" s="8"/>
      <c r="T4014" s="8"/>
      <c r="U4014" s="8"/>
      <c r="V4014" s="8"/>
      <c r="Y4014" s="4" t="str" cm="1">
        <f t="array" ref="Y4014">_xlfn.IFS(AND(AD4014=0,AH4014&gt;1),0,AD4014=0,"",SUM(AA4014:AC4014)=30,10,OR(AA4014=5,AB4014=5,AC4014=5),5)</f>
        <v/>
      </c>
      <c r="Z4014" s="4" t="str" cm="1">
        <f t="array" ref="Z4014">IFERROR(_xlfn.IFS(AND(AH4014=0,Y4014=10),"Excelente, producto bien configurado",AND(Y4014=5,AH4014&gt;1),"Faltan Datos Obligatorios y hay error en datos opcionales",Y4014=5,CONCATENATE("Faltan Datos Obligatorios:",IF(AA4014=5," Nombre, ",""),IF(AB4014=5," Precio, ",""),IF(AC4014=5," Cantidad ","")),AH4014&gt;=30,"Error Descuento y Granel",AF4014=15,"Falta Digitar Descuento",AF4014=16,"Error: Valor descuento superior a venta",AG4014=17,"Falta Seleccionar Unidad de medida",AG4014=19,"Habilitar venta a Granel"),"")</f>
        <v/>
      </c>
      <c r="AA4014" s="4">
        <f>IF($AD4014=0,-5,IF(D4014="",5,10))</f>
        <v>-5</v>
      </c>
      <c r="AB4014" s="4">
        <f>IF($AD4014=0,-5,IF(E4014="",5,10))</f>
        <v>-5</v>
      </c>
      <c r="AC4014" s="4">
        <f>IF($AD4014=0,-5,IF(F4014="",5,10))</f>
        <v>-5</v>
      </c>
      <c r="AD4014" s="4">
        <f>COUNTA(D4014:F4014)</f>
        <v>0</v>
      </c>
      <c r="AE4014" s="4">
        <f>COUNTA(G4014:V4014)</f>
        <v>0</v>
      </c>
      <c r="AF4014" s="4" cm="1">
        <f t="array" ref="AF4014">IFERROR(_xlfn.IFS((AND(OR(P4014="Si"),Q4014="")),15,AND(Q4014&lt;&gt;"",P4014=""),18,E4014&lt;Q4014,16),0)</f>
        <v>0</v>
      </c>
      <c r="AG4014" s="4" cm="1">
        <f t="array" ref="AG4014">IFERROR(_xlfn.IFS((AND(OR(R4014="Si"),S4014="")),17,AND(S4014&lt;&gt;"",R4014=""),19),0)</f>
        <v>0</v>
      </c>
      <c r="AH4014" s="4">
        <f t="shared" si="188"/>
        <v>0</v>
      </c>
    </row>
    <row r="4015" spans="2:34" x14ac:dyDescent="0.25">
      <c r="B4015" s="6" t="str">
        <f t="shared" si="186"/>
        <v/>
      </c>
      <c r="C4015" s="7" t="str">
        <f t="shared" si="187"/>
        <v/>
      </c>
      <c r="D4015" s="9"/>
      <c r="E4015" s="10"/>
      <c r="F4015" s="9"/>
      <c r="G4015" s="8"/>
      <c r="H4015" s="8"/>
      <c r="I4015" s="8"/>
      <c r="J4015" s="8"/>
      <c r="K4015" s="8"/>
      <c r="L4015" s="8"/>
      <c r="M4015" s="11"/>
      <c r="N4015" s="26"/>
      <c r="O4015" s="26"/>
      <c r="P4015" s="8"/>
      <c r="Q4015" s="11"/>
      <c r="R4015" s="8"/>
      <c r="S4015" s="8"/>
      <c r="T4015" s="8"/>
      <c r="U4015" s="8"/>
      <c r="V4015" s="8"/>
      <c r="Y4015" s="4" t="str" cm="1">
        <f t="array" ref="Y4015">_xlfn.IFS(AND(AD4015=0,AH4015&gt;1),0,AD4015=0,"",SUM(AA4015:AC4015)=30,10,OR(AA4015=5,AB4015=5,AC4015=5),5)</f>
        <v/>
      </c>
      <c r="Z4015" s="4" t="str" cm="1">
        <f t="array" ref="Z4015">IFERROR(_xlfn.IFS(AND(AH4015=0,Y4015=10),"Excelente, producto bien configurado",AND(Y4015=5,AH4015&gt;1),"Faltan Datos Obligatorios y hay error en datos opcionales",Y4015=5,CONCATENATE("Faltan Datos Obligatorios:",IF(AA4015=5," Nombre, ",""),IF(AB4015=5," Precio, ",""),IF(AC4015=5," Cantidad ","")),AH4015&gt;=30,"Error Descuento y Granel",AF4015=15,"Falta Digitar Descuento",AF4015=16,"Error: Valor descuento superior a venta",AG4015=17,"Falta Seleccionar Unidad de medida",AG4015=19,"Habilitar venta a Granel"),"")</f>
        <v/>
      </c>
      <c r="AA4015" s="4">
        <f>IF($AD4015=0,-5,IF(D4015="",5,10))</f>
        <v>-5</v>
      </c>
      <c r="AB4015" s="4">
        <f>IF($AD4015=0,-5,IF(E4015="",5,10))</f>
        <v>-5</v>
      </c>
      <c r="AC4015" s="4">
        <f>IF($AD4015=0,-5,IF(F4015="",5,10))</f>
        <v>-5</v>
      </c>
      <c r="AD4015" s="4">
        <f>COUNTA(D4015:F4015)</f>
        <v>0</v>
      </c>
      <c r="AE4015" s="4">
        <f>COUNTA(G4015:V4015)</f>
        <v>0</v>
      </c>
      <c r="AF4015" s="4" cm="1">
        <f t="array" ref="AF4015">IFERROR(_xlfn.IFS((AND(OR(P4015="Si"),Q4015="")),15,AND(Q4015&lt;&gt;"",P4015=""),18,E4015&lt;Q4015,16),0)</f>
        <v>0</v>
      </c>
      <c r="AG4015" s="4" cm="1">
        <f t="array" ref="AG4015">IFERROR(_xlfn.IFS((AND(OR(R4015="Si"),S4015="")),17,AND(S4015&lt;&gt;"",R4015=""),19),0)</f>
        <v>0</v>
      </c>
      <c r="AH4015" s="4">
        <f t="shared" si="188"/>
        <v>0</v>
      </c>
    </row>
    <row r="4016" spans="2:34" x14ac:dyDescent="0.25">
      <c r="B4016" s="6" t="str">
        <f t="shared" si="186"/>
        <v/>
      </c>
      <c r="C4016" s="7" t="str">
        <f t="shared" si="187"/>
        <v/>
      </c>
      <c r="D4016" s="9"/>
      <c r="E4016" s="10"/>
      <c r="F4016" s="9"/>
      <c r="G4016" s="8"/>
      <c r="H4016" s="8"/>
      <c r="I4016" s="8"/>
      <c r="J4016" s="8"/>
      <c r="K4016" s="8"/>
      <c r="L4016" s="8"/>
      <c r="M4016" s="11"/>
      <c r="N4016" s="26"/>
      <c r="O4016" s="26"/>
      <c r="P4016" s="8"/>
      <c r="Q4016" s="11"/>
      <c r="R4016" s="8"/>
      <c r="S4016" s="8"/>
      <c r="T4016" s="8"/>
      <c r="U4016" s="8"/>
      <c r="V4016" s="8"/>
      <c r="Y4016" s="4" t="str" cm="1">
        <f t="array" ref="Y4016">_xlfn.IFS(AND(AD4016=0,AH4016&gt;1),0,AD4016=0,"",SUM(AA4016:AC4016)=30,10,OR(AA4016=5,AB4016=5,AC4016=5),5)</f>
        <v/>
      </c>
      <c r="Z4016" s="4" t="str" cm="1">
        <f t="array" ref="Z4016">IFERROR(_xlfn.IFS(AND(AH4016=0,Y4016=10),"Excelente, producto bien configurado",AND(Y4016=5,AH4016&gt;1),"Faltan Datos Obligatorios y hay error en datos opcionales",Y4016=5,CONCATENATE("Faltan Datos Obligatorios:",IF(AA4016=5," Nombre, ",""),IF(AB4016=5," Precio, ",""),IF(AC4016=5," Cantidad ","")),AH4016&gt;=30,"Error Descuento y Granel",AF4016=15,"Falta Digitar Descuento",AF4016=16,"Error: Valor descuento superior a venta",AG4016=17,"Falta Seleccionar Unidad de medida",AG4016=19,"Habilitar venta a Granel"),"")</f>
        <v/>
      </c>
      <c r="AA4016" s="4">
        <f>IF($AD4016=0,-5,IF(D4016="",5,10))</f>
        <v>-5</v>
      </c>
      <c r="AB4016" s="4">
        <f>IF($AD4016=0,-5,IF(E4016="",5,10))</f>
        <v>-5</v>
      </c>
      <c r="AC4016" s="4">
        <f>IF($AD4016=0,-5,IF(F4016="",5,10))</f>
        <v>-5</v>
      </c>
      <c r="AD4016" s="4">
        <f>COUNTA(D4016:F4016)</f>
        <v>0</v>
      </c>
      <c r="AE4016" s="4">
        <f>COUNTA(G4016:V4016)</f>
        <v>0</v>
      </c>
      <c r="AF4016" s="4" cm="1">
        <f t="array" ref="AF4016">IFERROR(_xlfn.IFS((AND(OR(P4016="Si"),Q4016="")),15,AND(Q4016&lt;&gt;"",P4016=""),18,E4016&lt;Q4016,16),0)</f>
        <v>0</v>
      </c>
      <c r="AG4016" s="4" cm="1">
        <f t="array" ref="AG4016">IFERROR(_xlfn.IFS((AND(OR(R4016="Si"),S4016="")),17,AND(S4016&lt;&gt;"",R4016=""),19),0)</f>
        <v>0</v>
      </c>
      <c r="AH4016" s="4">
        <f t="shared" si="188"/>
        <v>0</v>
      </c>
    </row>
    <row r="4017" spans="2:34" x14ac:dyDescent="0.25">
      <c r="B4017" s="6" t="str">
        <f t="shared" si="186"/>
        <v/>
      </c>
      <c r="C4017" s="7" t="str">
        <f t="shared" si="187"/>
        <v/>
      </c>
      <c r="D4017" s="9"/>
      <c r="E4017" s="10"/>
      <c r="F4017" s="9"/>
      <c r="G4017" s="8"/>
      <c r="H4017" s="8"/>
      <c r="I4017" s="8"/>
      <c r="J4017" s="8"/>
      <c r="K4017" s="8"/>
      <c r="L4017" s="8"/>
      <c r="M4017" s="11"/>
      <c r="N4017" s="26"/>
      <c r="O4017" s="26"/>
      <c r="P4017" s="8"/>
      <c r="Q4017" s="11"/>
      <c r="R4017" s="8"/>
      <c r="S4017" s="8"/>
      <c r="T4017" s="8"/>
      <c r="U4017" s="8"/>
      <c r="V4017" s="8"/>
      <c r="Y4017" s="4" t="str" cm="1">
        <f t="array" ref="Y4017">_xlfn.IFS(AND(AD4017=0,AH4017&gt;1),0,AD4017=0,"",SUM(AA4017:AC4017)=30,10,OR(AA4017=5,AB4017=5,AC4017=5),5)</f>
        <v/>
      </c>
      <c r="Z4017" s="4" t="str" cm="1">
        <f t="array" ref="Z4017">IFERROR(_xlfn.IFS(AND(AH4017=0,Y4017=10),"Excelente, producto bien configurado",AND(Y4017=5,AH4017&gt;1),"Faltan Datos Obligatorios y hay error en datos opcionales",Y4017=5,CONCATENATE("Faltan Datos Obligatorios:",IF(AA4017=5," Nombre, ",""),IF(AB4017=5," Precio, ",""),IF(AC4017=5," Cantidad ","")),AH4017&gt;=30,"Error Descuento y Granel",AF4017=15,"Falta Digitar Descuento",AF4017=16,"Error: Valor descuento superior a venta",AG4017=17,"Falta Seleccionar Unidad de medida",AG4017=19,"Habilitar venta a Granel"),"")</f>
        <v/>
      </c>
      <c r="AA4017" s="4">
        <f>IF($AD4017=0,-5,IF(D4017="",5,10))</f>
        <v>-5</v>
      </c>
      <c r="AB4017" s="4">
        <f>IF($AD4017=0,-5,IF(E4017="",5,10))</f>
        <v>-5</v>
      </c>
      <c r="AC4017" s="4">
        <f>IF($AD4017=0,-5,IF(F4017="",5,10))</f>
        <v>-5</v>
      </c>
      <c r="AD4017" s="4">
        <f>COUNTA(D4017:F4017)</f>
        <v>0</v>
      </c>
      <c r="AE4017" s="4">
        <f>COUNTA(G4017:V4017)</f>
        <v>0</v>
      </c>
      <c r="AF4017" s="4" cm="1">
        <f t="array" ref="AF4017">IFERROR(_xlfn.IFS((AND(OR(P4017="Si"),Q4017="")),15,AND(Q4017&lt;&gt;"",P4017=""),18,E4017&lt;Q4017,16),0)</f>
        <v>0</v>
      </c>
      <c r="AG4017" s="4" cm="1">
        <f t="array" ref="AG4017">IFERROR(_xlfn.IFS((AND(OR(R4017="Si"),S4017="")),17,AND(S4017&lt;&gt;"",R4017=""),19),0)</f>
        <v>0</v>
      </c>
      <c r="AH4017" s="4">
        <f t="shared" si="188"/>
        <v>0</v>
      </c>
    </row>
    <row r="4018" spans="2:34" x14ac:dyDescent="0.25">
      <c r="B4018" s="6" t="str">
        <f t="shared" si="186"/>
        <v/>
      </c>
      <c r="C4018" s="7" t="str">
        <f t="shared" si="187"/>
        <v/>
      </c>
      <c r="D4018" s="9"/>
      <c r="E4018" s="10"/>
      <c r="F4018" s="9"/>
      <c r="G4018" s="8"/>
      <c r="H4018" s="8"/>
      <c r="I4018" s="8"/>
      <c r="J4018" s="8"/>
      <c r="K4018" s="8"/>
      <c r="L4018" s="8"/>
      <c r="M4018" s="11"/>
      <c r="N4018" s="26"/>
      <c r="O4018" s="26"/>
      <c r="P4018" s="8"/>
      <c r="Q4018" s="11"/>
      <c r="R4018" s="8"/>
      <c r="S4018" s="8"/>
      <c r="T4018" s="8"/>
      <c r="U4018" s="8"/>
      <c r="V4018" s="8"/>
      <c r="Y4018" s="4" t="str" cm="1">
        <f t="array" ref="Y4018">_xlfn.IFS(AND(AD4018=0,AH4018&gt;1),0,AD4018=0,"",SUM(AA4018:AC4018)=30,10,OR(AA4018=5,AB4018=5,AC4018=5),5)</f>
        <v/>
      </c>
      <c r="Z4018" s="4" t="str" cm="1">
        <f t="array" ref="Z4018">IFERROR(_xlfn.IFS(AND(AH4018=0,Y4018=10),"Excelente, producto bien configurado",AND(Y4018=5,AH4018&gt;1),"Faltan Datos Obligatorios y hay error en datos opcionales",Y4018=5,CONCATENATE("Faltan Datos Obligatorios:",IF(AA4018=5," Nombre, ",""),IF(AB4018=5," Precio, ",""),IF(AC4018=5," Cantidad ","")),AH4018&gt;=30,"Error Descuento y Granel",AF4018=15,"Falta Digitar Descuento",AF4018=16,"Error: Valor descuento superior a venta",AG4018=17,"Falta Seleccionar Unidad de medida",AG4018=19,"Habilitar venta a Granel"),"")</f>
        <v/>
      </c>
      <c r="AA4018" s="4">
        <f>IF($AD4018=0,-5,IF(D4018="",5,10))</f>
        <v>-5</v>
      </c>
      <c r="AB4018" s="4">
        <f>IF($AD4018=0,-5,IF(E4018="",5,10))</f>
        <v>-5</v>
      </c>
      <c r="AC4018" s="4">
        <f>IF($AD4018=0,-5,IF(F4018="",5,10))</f>
        <v>-5</v>
      </c>
      <c r="AD4018" s="4">
        <f>COUNTA(D4018:F4018)</f>
        <v>0</v>
      </c>
      <c r="AE4018" s="4">
        <f>COUNTA(G4018:V4018)</f>
        <v>0</v>
      </c>
      <c r="AF4018" s="4" cm="1">
        <f t="array" ref="AF4018">IFERROR(_xlfn.IFS((AND(OR(P4018="Si"),Q4018="")),15,AND(Q4018&lt;&gt;"",P4018=""),18,E4018&lt;Q4018,16),0)</f>
        <v>0</v>
      </c>
      <c r="AG4018" s="4" cm="1">
        <f t="array" ref="AG4018">IFERROR(_xlfn.IFS((AND(OR(R4018="Si"),S4018="")),17,AND(S4018&lt;&gt;"",R4018=""),19),0)</f>
        <v>0</v>
      </c>
      <c r="AH4018" s="4">
        <f t="shared" si="188"/>
        <v>0</v>
      </c>
    </row>
    <row r="4019" spans="2:34" x14ac:dyDescent="0.25">
      <c r="B4019" s="6" t="str">
        <f t="shared" si="186"/>
        <v/>
      </c>
      <c r="C4019" s="7" t="str">
        <f t="shared" si="187"/>
        <v/>
      </c>
      <c r="D4019" s="9"/>
      <c r="E4019" s="10"/>
      <c r="F4019" s="9"/>
      <c r="G4019" s="8"/>
      <c r="H4019" s="8"/>
      <c r="I4019" s="8"/>
      <c r="J4019" s="8"/>
      <c r="K4019" s="8"/>
      <c r="L4019" s="8"/>
      <c r="M4019" s="11"/>
      <c r="N4019" s="26"/>
      <c r="O4019" s="26"/>
      <c r="P4019" s="8"/>
      <c r="Q4019" s="11"/>
      <c r="R4019" s="8"/>
      <c r="S4019" s="8"/>
      <c r="T4019" s="8"/>
      <c r="U4019" s="8"/>
      <c r="V4019" s="8"/>
      <c r="Y4019" s="4" t="str" cm="1">
        <f t="array" ref="Y4019">_xlfn.IFS(AND(AD4019=0,AH4019&gt;1),0,AD4019=0,"",SUM(AA4019:AC4019)=30,10,OR(AA4019=5,AB4019=5,AC4019=5),5)</f>
        <v/>
      </c>
      <c r="Z4019" s="4" t="str" cm="1">
        <f t="array" ref="Z4019">IFERROR(_xlfn.IFS(AND(AH4019=0,Y4019=10),"Excelente, producto bien configurado",AND(Y4019=5,AH4019&gt;1),"Faltan Datos Obligatorios y hay error en datos opcionales",Y4019=5,CONCATENATE("Faltan Datos Obligatorios:",IF(AA4019=5," Nombre, ",""),IF(AB4019=5," Precio, ",""),IF(AC4019=5," Cantidad ","")),AH4019&gt;=30,"Error Descuento y Granel",AF4019=15,"Falta Digitar Descuento",AF4019=16,"Error: Valor descuento superior a venta",AG4019=17,"Falta Seleccionar Unidad de medida",AG4019=19,"Habilitar venta a Granel"),"")</f>
        <v/>
      </c>
      <c r="AA4019" s="4">
        <f>IF($AD4019=0,-5,IF(D4019="",5,10))</f>
        <v>-5</v>
      </c>
      <c r="AB4019" s="4">
        <f>IF($AD4019=0,-5,IF(E4019="",5,10))</f>
        <v>-5</v>
      </c>
      <c r="AC4019" s="4">
        <f>IF($AD4019=0,-5,IF(F4019="",5,10))</f>
        <v>-5</v>
      </c>
      <c r="AD4019" s="4">
        <f>COUNTA(D4019:F4019)</f>
        <v>0</v>
      </c>
      <c r="AE4019" s="4">
        <f>COUNTA(G4019:V4019)</f>
        <v>0</v>
      </c>
      <c r="AF4019" s="4" cm="1">
        <f t="array" ref="AF4019">IFERROR(_xlfn.IFS((AND(OR(P4019="Si"),Q4019="")),15,AND(Q4019&lt;&gt;"",P4019=""),18,E4019&lt;Q4019,16),0)</f>
        <v>0</v>
      </c>
      <c r="AG4019" s="4" cm="1">
        <f t="array" ref="AG4019">IFERROR(_xlfn.IFS((AND(OR(R4019="Si"),S4019="")),17,AND(S4019&lt;&gt;"",R4019=""),19),0)</f>
        <v>0</v>
      </c>
      <c r="AH4019" s="4">
        <f t="shared" si="188"/>
        <v>0</v>
      </c>
    </row>
    <row r="4020" spans="2:34" x14ac:dyDescent="0.25">
      <c r="B4020" s="6" t="str">
        <f t="shared" si="186"/>
        <v/>
      </c>
      <c r="C4020" s="7" t="str">
        <f t="shared" si="187"/>
        <v/>
      </c>
      <c r="D4020" s="9"/>
      <c r="E4020" s="10"/>
      <c r="F4020" s="9"/>
      <c r="G4020" s="8"/>
      <c r="H4020" s="8"/>
      <c r="I4020" s="8"/>
      <c r="J4020" s="8"/>
      <c r="K4020" s="8"/>
      <c r="L4020" s="8"/>
      <c r="M4020" s="11"/>
      <c r="N4020" s="26"/>
      <c r="O4020" s="26"/>
      <c r="P4020" s="8"/>
      <c r="Q4020" s="11"/>
      <c r="R4020" s="8"/>
      <c r="S4020" s="8"/>
      <c r="T4020" s="8"/>
      <c r="U4020" s="8"/>
      <c r="V4020" s="8"/>
      <c r="Y4020" s="4" t="str" cm="1">
        <f t="array" ref="Y4020">_xlfn.IFS(AND(AD4020=0,AH4020&gt;1),0,AD4020=0,"",SUM(AA4020:AC4020)=30,10,OR(AA4020=5,AB4020=5,AC4020=5),5)</f>
        <v/>
      </c>
      <c r="Z4020" s="4" t="str" cm="1">
        <f t="array" ref="Z4020">IFERROR(_xlfn.IFS(AND(AH4020=0,Y4020=10),"Excelente, producto bien configurado",AND(Y4020=5,AH4020&gt;1),"Faltan Datos Obligatorios y hay error en datos opcionales",Y4020=5,CONCATENATE("Faltan Datos Obligatorios:",IF(AA4020=5," Nombre, ",""),IF(AB4020=5," Precio, ",""),IF(AC4020=5," Cantidad ","")),AH4020&gt;=30,"Error Descuento y Granel",AF4020=15,"Falta Digitar Descuento",AF4020=16,"Error: Valor descuento superior a venta",AG4020=17,"Falta Seleccionar Unidad de medida",AG4020=19,"Habilitar venta a Granel"),"")</f>
        <v/>
      </c>
      <c r="AA4020" s="4">
        <f>IF($AD4020=0,-5,IF(D4020="",5,10))</f>
        <v>-5</v>
      </c>
      <c r="AB4020" s="4">
        <f>IF($AD4020=0,-5,IF(E4020="",5,10))</f>
        <v>-5</v>
      </c>
      <c r="AC4020" s="4">
        <f>IF($AD4020=0,-5,IF(F4020="",5,10))</f>
        <v>-5</v>
      </c>
      <c r="AD4020" s="4">
        <f>COUNTA(D4020:F4020)</f>
        <v>0</v>
      </c>
      <c r="AE4020" s="4">
        <f>COUNTA(G4020:V4020)</f>
        <v>0</v>
      </c>
      <c r="AF4020" s="4" cm="1">
        <f t="array" ref="AF4020">IFERROR(_xlfn.IFS((AND(OR(P4020="Si"),Q4020="")),15,AND(Q4020&lt;&gt;"",P4020=""),18,E4020&lt;Q4020,16),0)</f>
        <v>0</v>
      </c>
      <c r="AG4020" s="4" cm="1">
        <f t="array" ref="AG4020">IFERROR(_xlfn.IFS((AND(OR(R4020="Si"),S4020="")),17,AND(S4020&lt;&gt;"",R4020=""),19),0)</f>
        <v>0</v>
      </c>
      <c r="AH4020" s="4">
        <f t="shared" si="188"/>
        <v>0</v>
      </c>
    </row>
    <row r="4021" spans="2:34" x14ac:dyDescent="0.25">
      <c r="B4021" s="6" t="str">
        <f t="shared" si="186"/>
        <v/>
      </c>
      <c r="C4021" s="7" t="str">
        <f t="shared" si="187"/>
        <v/>
      </c>
      <c r="D4021" s="9"/>
      <c r="E4021" s="10"/>
      <c r="F4021" s="9"/>
      <c r="G4021" s="8"/>
      <c r="H4021" s="8"/>
      <c r="I4021" s="8"/>
      <c r="J4021" s="8"/>
      <c r="K4021" s="8"/>
      <c r="L4021" s="8"/>
      <c r="M4021" s="11"/>
      <c r="N4021" s="26"/>
      <c r="O4021" s="26"/>
      <c r="P4021" s="8"/>
      <c r="Q4021" s="11"/>
      <c r="R4021" s="8"/>
      <c r="S4021" s="8"/>
      <c r="T4021" s="8"/>
      <c r="U4021" s="8"/>
      <c r="V4021" s="8"/>
      <c r="Y4021" s="4" t="str" cm="1">
        <f t="array" ref="Y4021">_xlfn.IFS(AND(AD4021=0,AH4021&gt;1),0,AD4021=0,"",SUM(AA4021:AC4021)=30,10,OR(AA4021=5,AB4021=5,AC4021=5),5)</f>
        <v/>
      </c>
      <c r="Z4021" s="4" t="str" cm="1">
        <f t="array" ref="Z4021">IFERROR(_xlfn.IFS(AND(AH4021=0,Y4021=10),"Excelente, producto bien configurado",AND(Y4021=5,AH4021&gt;1),"Faltan Datos Obligatorios y hay error en datos opcionales",Y4021=5,CONCATENATE("Faltan Datos Obligatorios:",IF(AA4021=5," Nombre, ",""),IF(AB4021=5," Precio, ",""),IF(AC4021=5," Cantidad ","")),AH4021&gt;=30,"Error Descuento y Granel",AF4021=15,"Falta Digitar Descuento",AF4021=16,"Error: Valor descuento superior a venta",AG4021=17,"Falta Seleccionar Unidad de medida",AG4021=19,"Habilitar venta a Granel"),"")</f>
        <v/>
      </c>
      <c r="AA4021" s="4">
        <f>IF($AD4021=0,-5,IF(D4021="",5,10))</f>
        <v>-5</v>
      </c>
      <c r="AB4021" s="4">
        <f>IF($AD4021=0,-5,IF(E4021="",5,10))</f>
        <v>-5</v>
      </c>
      <c r="AC4021" s="4">
        <f>IF($AD4021=0,-5,IF(F4021="",5,10))</f>
        <v>-5</v>
      </c>
      <c r="AD4021" s="4">
        <f>COUNTA(D4021:F4021)</f>
        <v>0</v>
      </c>
      <c r="AE4021" s="4">
        <f>COUNTA(G4021:V4021)</f>
        <v>0</v>
      </c>
      <c r="AF4021" s="4" cm="1">
        <f t="array" ref="AF4021">IFERROR(_xlfn.IFS((AND(OR(P4021="Si"),Q4021="")),15,AND(Q4021&lt;&gt;"",P4021=""),18,E4021&lt;Q4021,16),0)</f>
        <v>0</v>
      </c>
      <c r="AG4021" s="4" cm="1">
        <f t="array" ref="AG4021">IFERROR(_xlfn.IFS((AND(OR(R4021="Si"),S4021="")),17,AND(S4021&lt;&gt;"",R4021=""),19),0)</f>
        <v>0</v>
      </c>
      <c r="AH4021" s="4">
        <f t="shared" si="188"/>
        <v>0</v>
      </c>
    </row>
    <row r="4022" spans="2:34" x14ac:dyDescent="0.25">
      <c r="B4022" s="6" t="str">
        <f t="shared" si="186"/>
        <v/>
      </c>
      <c r="C4022" s="7" t="str">
        <f t="shared" si="187"/>
        <v/>
      </c>
      <c r="D4022" s="9"/>
      <c r="E4022" s="10"/>
      <c r="F4022" s="9"/>
      <c r="G4022" s="8"/>
      <c r="H4022" s="8"/>
      <c r="I4022" s="8"/>
      <c r="J4022" s="8"/>
      <c r="K4022" s="8"/>
      <c r="L4022" s="8"/>
      <c r="M4022" s="11"/>
      <c r="N4022" s="26"/>
      <c r="O4022" s="26"/>
      <c r="P4022" s="8"/>
      <c r="Q4022" s="11"/>
      <c r="R4022" s="8"/>
      <c r="S4022" s="8"/>
      <c r="T4022" s="8"/>
      <c r="U4022" s="8"/>
      <c r="V4022" s="8"/>
      <c r="Y4022" s="4" t="str" cm="1">
        <f t="array" ref="Y4022">_xlfn.IFS(AND(AD4022=0,AH4022&gt;1),0,AD4022=0,"",SUM(AA4022:AC4022)=30,10,OR(AA4022=5,AB4022=5,AC4022=5),5)</f>
        <v/>
      </c>
      <c r="Z4022" s="4" t="str" cm="1">
        <f t="array" ref="Z4022">IFERROR(_xlfn.IFS(AND(AH4022=0,Y4022=10),"Excelente, producto bien configurado",AND(Y4022=5,AH4022&gt;1),"Faltan Datos Obligatorios y hay error en datos opcionales",Y4022=5,CONCATENATE("Faltan Datos Obligatorios:",IF(AA4022=5," Nombre, ",""),IF(AB4022=5," Precio, ",""),IF(AC4022=5," Cantidad ","")),AH4022&gt;=30,"Error Descuento y Granel",AF4022=15,"Falta Digitar Descuento",AF4022=16,"Error: Valor descuento superior a venta",AG4022=17,"Falta Seleccionar Unidad de medida",AG4022=19,"Habilitar venta a Granel"),"")</f>
        <v/>
      </c>
      <c r="AA4022" s="4">
        <f>IF($AD4022=0,-5,IF(D4022="",5,10))</f>
        <v>-5</v>
      </c>
      <c r="AB4022" s="4">
        <f>IF($AD4022=0,-5,IF(E4022="",5,10))</f>
        <v>-5</v>
      </c>
      <c r="AC4022" s="4">
        <f>IF($AD4022=0,-5,IF(F4022="",5,10))</f>
        <v>-5</v>
      </c>
      <c r="AD4022" s="4">
        <f>COUNTA(D4022:F4022)</f>
        <v>0</v>
      </c>
      <c r="AE4022" s="4">
        <f>COUNTA(G4022:V4022)</f>
        <v>0</v>
      </c>
      <c r="AF4022" s="4" cm="1">
        <f t="array" ref="AF4022">IFERROR(_xlfn.IFS((AND(OR(P4022="Si"),Q4022="")),15,AND(Q4022&lt;&gt;"",P4022=""),18,E4022&lt;Q4022,16),0)</f>
        <v>0</v>
      </c>
      <c r="AG4022" s="4" cm="1">
        <f t="array" ref="AG4022">IFERROR(_xlfn.IFS((AND(OR(R4022="Si"),S4022="")),17,AND(S4022&lt;&gt;"",R4022=""),19),0)</f>
        <v>0</v>
      </c>
      <c r="AH4022" s="4">
        <f t="shared" si="188"/>
        <v>0</v>
      </c>
    </row>
    <row r="4023" spans="2:34" x14ac:dyDescent="0.25">
      <c r="B4023" s="6" t="str">
        <f t="shared" si="186"/>
        <v/>
      </c>
      <c r="C4023" s="7" t="str">
        <f t="shared" si="187"/>
        <v/>
      </c>
      <c r="D4023" s="9"/>
      <c r="E4023" s="10"/>
      <c r="F4023" s="9"/>
      <c r="G4023" s="8"/>
      <c r="H4023" s="8"/>
      <c r="I4023" s="8"/>
      <c r="J4023" s="8"/>
      <c r="K4023" s="8"/>
      <c r="L4023" s="8"/>
      <c r="M4023" s="11"/>
      <c r="N4023" s="26"/>
      <c r="O4023" s="26"/>
      <c r="P4023" s="8"/>
      <c r="Q4023" s="11"/>
      <c r="R4023" s="8"/>
      <c r="S4023" s="8"/>
      <c r="T4023" s="8"/>
      <c r="U4023" s="8"/>
      <c r="V4023" s="8"/>
      <c r="Y4023" s="4" t="str" cm="1">
        <f t="array" ref="Y4023">_xlfn.IFS(AND(AD4023=0,AH4023&gt;1),0,AD4023=0,"",SUM(AA4023:AC4023)=30,10,OR(AA4023=5,AB4023=5,AC4023=5),5)</f>
        <v/>
      </c>
      <c r="Z4023" s="4" t="str" cm="1">
        <f t="array" ref="Z4023">IFERROR(_xlfn.IFS(AND(AH4023=0,Y4023=10),"Excelente, producto bien configurado",AND(Y4023=5,AH4023&gt;1),"Faltan Datos Obligatorios y hay error en datos opcionales",Y4023=5,CONCATENATE("Faltan Datos Obligatorios:",IF(AA4023=5," Nombre, ",""),IF(AB4023=5," Precio, ",""),IF(AC4023=5," Cantidad ","")),AH4023&gt;=30,"Error Descuento y Granel",AF4023=15,"Falta Digitar Descuento",AF4023=16,"Error: Valor descuento superior a venta",AG4023=17,"Falta Seleccionar Unidad de medida",AG4023=19,"Habilitar venta a Granel"),"")</f>
        <v/>
      </c>
      <c r="AA4023" s="4">
        <f>IF($AD4023=0,-5,IF(D4023="",5,10))</f>
        <v>-5</v>
      </c>
      <c r="AB4023" s="4">
        <f>IF($AD4023=0,-5,IF(E4023="",5,10))</f>
        <v>-5</v>
      </c>
      <c r="AC4023" s="4">
        <f>IF($AD4023=0,-5,IF(F4023="",5,10))</f>
        <v>-5</v>
      </c>
      <c r="AD4023" s="4">
        <f>COUNTA(D4023:F4023)</f>
        <v>0</v>
      </c>
      <c r="AE4023" s="4">
        <f>COUNTA(G4023:V4023)</f>
        <v>0</v>
      </c>
      <c r="AF4023" s="4" cm="1">
        <f t="array" ref="AF4023">IFERROR(_xlfn.IFS((AND(OR(P4023="Si"),Q4023="")),15,AND(Q4023&lt;&gt;"",P4023=""),18,E4023&lt;Q4023,16),0)</f>
        <v>0</v>
      </c>
      <c r="AG4023" s="4" cm="1">
        <f t="array" ref="AG4023">IFERROR(_xlfn.IFS((AND(OR(R4023="Si"),S4023="")),17,AND(S4023&lt;&gt;"",R4023=""),19),0)</f>
        <v>0</v>
      </c>
      <c r="AH4023" s="4">
        <f t="shared" si="188"/>
        <v>0</v>
      </c>
    </row>
    <row r="4024" spans="2:34" x14ac:dyDescent="0.25">
      <c r="B4024" s="6" t="str">
        <f t="shared" si="186"/>
        <v/>
      </c>
      <c r="C4024" s="7" t="str">
        <f t="shared" si="187"/>
        <v/>
      </c>
      <c r="D4024" s="9"/>
      <c r="E4024" s="10"/>
      <c r="F4024" s="9"/>
      <c r="G4024" s="8"/>
      <c r="H4024" s="8"/>
      <c r="I4024" s="8"/>
      <c r="J4024" s="8"/>
      <c r="K4024" s="8"/>
      <c r="L4024" s="8"/>
      <c r="M4024" s="11"/>
      <c r="N4024" s="26"/>
      <c r="O4024" s="26"/>
      <c r="P4024" s="8"/>
      <c r="Q4024" s="11"/>
      <c r="R4024" s="8"/>
      <c r="S4024" s="8"/>
      <c r="T4024" s="8"/>
      <c r="U4024" s="8"/>
      <c r="V4024" s="8"/>
      <c r="Y4024" s="4" t="str" cm="1">
        <f t="array" ref="Y4024">_xlfn.IFS(AND(AD4024=0,AH4024&gt;1),0,AD4024=0,"",SUM(AA4024:AC4024)=30,10,OR(AA4024=5,AB4024=5,AC4024=5),5)</f>
        <v/>
      </c>
      <c r="Z4024" s="4" t="str" cm="1">
        <f t="array" ref="Z4024">IFERROR(_xlfn.IFS(AND(AH4024=0,Y4024=10),"Excelente, producto bien configurado",AND(Y4024=5,AH4024&gt;1),"Faltan Datos Obligatorios y hay error en datos opcionales",Y4024=5,CONCATENATE("Faltan Datos Obligatorios:",IF(AA4024=5," Nombre, ",""),IF(AB4024=5," Precio, ",""),IF(AC4024=5," Cantidad ","")),AH4024&gt;=30,"Error Descuento y Granel",AF4024=15,"Falta Digitar Descuento",AF4024=16,"Error: Valor descuento superior a venta",AG4024=17,"Falta Seleccionar Unidad de medida",AG4024=19,"Habilitar venta a Granel"),"")</f>
        <v/>
      </c>
      <c r="AA4024" s="4">
        <f>IF($AD4024=0,-5,IF(D4024="",5,10))</f>
        <v>-5</v>
      </c>
      <c r="AB4024" s="4">
        <f>IF($AD4024=0,-5,IF(E4024="",5,10))</f>
        <v>-5</v>
      </c>
      <c r="AC4024" s="4">
        <f>IF($AD4024=0,-5,IF(F4024="",5,10))</f>
        <v>-5</v>
      </c>
      <c r="AD4024" s="4">
        <f>COUNTA(D4024:F4024)</f>
        <v>0</v>
      </c>
      <c r="AE4024" s="4">
        <f>COUNTA(G4024:V4024)</f>
        <v>0</v>
      </c>
      <c r="AF4024" s="4" cm="1">
        <f t="array" ref="AF4024">IFERROR(_xlfn.IFS((AND(OR(P4024="Si"),Q4024="")),15,AND(Q4024&lt;&gt;"",P4024=""),18,E4024&lt;Q4024,16),0)</f>
        <v>0</v>
      </c>
      <c r="AG4024" s="4" cm="1">
        <f t="array" ref="AG4024">IFERROR(_xlfn.IFS((AND(OR(R4024="Si"),S4024="")),17,AND(S4024&lt;&gt;"",R4024=""),19),0)</f>
        <v>0</v>
      </c>
      <c r="AH4024" s="4">
        <f t="shared" si="188"/>
        <v>0</v>
      </c>
    </row>
    <row r="4025" spans="2:34" x14ac:dyDescent="0.25">
      <c r="B4025" s="6" t="str">
        <f t="shared" si="186"/>
        <v/>
      </c>
      <c r="C4025" s="7" t="str">
        <f t="shared" si="187"/>
        <v/>
      </c>
      <c r="D4025" s="9"/>
      <c r="E4025" s="10"/>
      <c r="F4025" s="9"/>
      <c r="G4025" s="8"/>
      <c r="H4025" s="8"/>
      <c r="I4025" s="8"/>
      <c r="J4025" s="8"/>
      <c r="K4025" s="8"/>
      <c r="L4025" s="8"/>
      <c r="M4025" s="11"/>
      <c r="N4025" s="26"/>
      <c r="O4025" s="26"/>
      <c r="P4025" s="8"/>
      <c r="Q4025" s="11"/>
      <c r="R4025" s="8"/>
      <c r="S4025" s="8"/>
      <c r="T4025" s="8"/>
      <c r="U4025" s="8"/>
      <c r="V4025" s="8"/>
      <c r="Y4025" s="4" t="str" cm="1">
        <f t="array" ref="Y4025">_xlfn.IFS(AND(AD4025=0,AH4025&gt;1),0,AD4025=0,"",SUM(AA4025:AC4025)=30,10,OR(AA4025=5,AB4025=5,AC4025=5),5)</f>
        <v/>
      </c>
      <c r="Z4025" s="4" t="str" cm="1">
        <f t="array" ref="Z4025">IFERROR(_xlfn.IFS(AND(AH4025=0,Y4025=10),"Excelente, producto bien configurado",AND(Y4025=5,AH4025&gt;1),"Faltan Datos Obligatorios y hay error en datos opcionales",Y4025=5,CONCATENATE("Faltan Datos Obligatorios:",IF(AA4025=5," Nombre, ",""),IF(AB4025=5," Precio, ",""),IF(AC4025=5," Cantidad ","")),AH4025&gt;=30,"Error Descuento y Granel",AF4025=15,"Falta Digitar Descuento",AF4025=16,"Error: Valor descuento superior a venta",AG4025=17,"Falta Seleccionar Unidad de medida",AG4025=19,"Habilitar venta a Granel"),"")</f>
        <v/>
      </c>
      <c r="AA4025" s="4">
        <f>IF($AD4025=0,-5,IF(D4025="",5,10))</f>
        <v>-5</v>
      </c>
      <c r="AB4025" s="4">
        <f>IF($AD4025=0,-5,IF(E4025="",5,10))</f>
        <v>-5</v>
      </c>
      <c r="AC4025" s="4">
        <f>IF($AD4025=0,-5,IF(F4025="",5,10))</f>
        <v>-5</v>
      </c>
      <c r="AD4025" s="4">
        <f>COUNTA(D4025:F4025)</f>
        <v>0</v>
      </c>
      <c r="AE4025" s="4">
        <f>COUNTA(G4025:V4025)</f>
        <v>0</v>
      </c>
      <c r="AF4025" s="4" cm="1">
        <f t="array" ref="AF4025">IFERROR(_xlfn.IFS((AND(OR(P4025="Si"),Q4025="")),15,AND(Q4025&lt;&gt;"",P4025=""),18,E4025&lt;Q4025,16),0)</f>
        <v>0</v>
      </c>
      <c r="AG4025" s="4" cm="1">
        <f t="array" ref="AG4025">IFERROR(_xlfn.IFS((AND(OR(R4025="Si"),S4025="")),17,AND(S4025&lt;&gt;"",R4025=""),19),0)</f>
        <v>0</v>
      </c>
      <c r="AH4025" s="4">
        <f t="shared" si="188"/>
        <v>0</v>
      </c>
    </row>
    <row r="4026" spans="2:34" x14ac:dyDescent="0.25">
      <c r="B4026" s="6" t="str">
        <f t="shared" si="186"/>
        <v/>
      </c>
      <c r="C4026" s="7" t="str">
        <f t="shared" si="187"/>
        <v/>
      </c>
      <c r="D4026" s="9"/>
      <c r="E4026" s="10"/>
      <c r="F4026" s="9"/>
      <c r="G4026" s="8"/>
      <c r="H4026" s="8"/>
      <c r="I4026" s="8"/>
      <c r="J4026" s="8"/>
      <c r="K4026" s="8"/>
      <c r="L4026" s="8"/>
      <c r="M4026" s="11"/>
      <c r="N4026" s="26"/>
      <c r="O4026" s="26"/>
      <c r="P4026" s="8"/>
      <c r="Q4026" s="11"/>
      <c r="R4026" s="8"/>
      <c r="S4026" s="8"/>
      <c r="T4026" s="8"/>
      <c r="U4026" s="8"/>
      <c r="V4026" s="8"/>
      <c r="Y4026" s="4" t="str" cm="1">
        <f t="array" ref="Y4026">_xlfn.IFS(AND(AD4026=0,AH4026&gt;1),0,AD4026=0,"",SUM(AA4026:AC4026)=30,10,OR(AA4026=5,AB4026=5,AC4026=5),5)</f>
        <v/>
      </c>
      <c r="Z4026" s="4" t="str" cm="1">
        <f t="array" ref="Z4026">IFERROR(_xlfn.IFS(AND(AH4026=0,Y4026=10),"Excelente, producto bien configurado",AND(Y4026=5,AH4026&gt;1),"Faltan Datos Obligatorios y hay error en datos opcionales",Y4026=5,CONCATENATE("Faltan Datos Obligatorios:",IF(AA4026=5," Nombre, ",""),IF(AB4026=5," Precio, ",""),IF(AC4026=5," Cantidad ","")),AH4026&gt;=30,"Error Descuento y Granel",AF4026=15,"Falta Digitar Descuento",AF4026=16,"Error: Valor descuento superior a venta",AG4026=17,"Falta Seleccionar Unidad de medida",AG4026=19,"Habilitar venta a Granel"),"")</f>
        <v/>
      </c>
      <c r="AA4026" s="4">
        <f>IF($AD4026=0,-5,IF(D4026="",5,10))</f>
        <v>-5</v>
      </c>
      <c r="AB4026" s="4">
        <f>IF($AD4026=0,-5,IF(E4026="",5,10))</f>
        <v>-5</v>
      </c>
      <c r="AC4026" s="4">
        <f>IF($AD4026=0,-5,IF(F4026="",5,10))</f>
        <v>-5</v>
      </c>
      <c r="AD4026" s="4">
        <f>COUNTA(D4026:F4026)</f>
        <v>0</v>
      </c>
      <c r="AE4026" s="4">
        <f>COUNTA(G4026:V4026)</f>
        <v>0</v>
      </c>
      <c r="AF4026" s="4" cm="1">
        <f t="array" ref="AF4026">IFERROR(_xlfn.IFS((AND(OR(P4026="Si"),Q4026="")),15,AND(Q4026&lt;&gt;"",P4026=""),18,E4026&lt;Q4026,16),0)</f>
        <v>0</v>
      </c>
      <c r="AG4026" s="4" cm="1">
        <f t="array" ref="AG4026">IFERROR(_xlfn.IFS((AND(OR(R4026="Si"),S4026="")),17,AND(S4026&lt;&gt;"",R4026=""),19),0)</f>
        <v>0</v>
      </c>
      <c r="AH4026" s="4">
        <f t="shared" si="188"/>
        <v>0</v>
      </c>
    </row>
    <row r="4027" spans="2:34" x14ac:dyDescent="0.25">
      <c r="B4027" s="6" t="str">
        <f t="shared" si="186"/>
        <v/>
      </c>
      <c r="C4027" s="7" t="str">
        <f t="shared" si="187"/>
        <v/>
      </c>
      <c r="D4027" s="9"/>
      <c r="E4027" s="10"/>
      <c r="F4027" s="9"/>
      <c r="G4027" s="8"/>
      <c r="H4027" s="8"/>
      <c r="I4027" s="8"/>
      <c r="J4027" s="8"/>
      <c r="K4027" s="8"/>
      <c r="L4027" s="8"/>
      <c r="M4027" s="11"/>
      <c r="N4027" s="26"/>
      <c r="O4027" s="26"/>
      <c r="P4027" s="8"/>
      <c r="Q4027" s="11"/>
      <c r="R4027" s="8"/>
      <c r="S4027" s="8"/>
      <c r="T4027" s="8"/>
      <c r="U4027" s="8"/>
      <c r="V4027" s="8"/>
      <c r="Y4027" s="4" t="str" cm="1">
        <f t="array" ref="Y4027">_xlfn.IFS(AND(AD4027=0,AH4027&gt;1),0,AD4027=0,"",SUM(AA4027:AC4027)=30,10,OR(AA4027=5,AB4027=5,AC4027=5),5)</f>
        <v/>
      </c>
      <c r="Z4027" s="4" t="str" cm="1">
        <f t="array" ref="Z4027">IFERROR(_xlfn.IFS(AND(AH4027=0,Y4027=10),"Excelente, producto bien configurado",AND(Y4027=5,AH4027&gt;1),"Faltan Datos Obligatorios y hay error en datos opcionales",Y4027=5,CONCATENATE("Faltan Datos Obligatorios:",IF(AA4027=5," Nombre, ",""),IF(AB4027=5," Precio, ",""),IF(AC4027=5," Cantidad ","")),AH4027&gt;=30,"Error Descuento y Granel",AF4027=15,"Falta Digitar Descuento",AF4027=16,"Error: Valor descuento superior a venta",AG4027=17,"Falta Seleccionar Unidad de medida",AG4027=19,"Habilitar venta a Granel"),"")</f>
        <v/>
      </c>
      <c r="AA4027" s="4">
        <f>IF($AD4027=0,-5,IF(D4027="",5,10))</f>
        <v>-5</v>
      </c>
      <c r="AB4027" s="4">
        <f>IF($AD4027=0,-5,IF(E4027="",5,10))</f>
        <v>-5</v>
      </c>
      <c r="AC4027" s="4">
        <f>IF($AD4027=0,-5,IF(F4027="",5,10))</f>
        <v>-5</v>
      </c>
      <c r="AD4027" s="4">
        <f>COUNTA(D4027:F4027)</f>
        <v>0</v>
      </c>
      <c r="AE4027" s="4">
        <f>COUNTA(G4027:V4027)</f>
        <v>0</v>
      </c>
      <c r="AF4027" s="4" cm="1">
        <f t="array" ref="AF4027">IFERROR(_xlfn.IFS((AND(OR(P4027="Si"),Q4027="")),15,AND(Q4027&lt;&gt;"",P4027=""),18,E4027&lt;Q4027,16),0)</f>
        <v>0</v>
      </c>
      <c r="AG4027" s="4" cm="1">
        <f t="array" ref="AG4027">IFERROR(_xlfn.IFS((AND(OR(R4027="Si"),S4027="")),17,AND(S4027&lt;&gt;"",R4027=""),19),0)</f>
        <v>0</v>
      </c>
      <c r="AH4027" s="4">
        <f t="shared" si="188"/>
        <v>0</v>
      </c>
    </row>
    <row r="4028" spans="2:34" x14ac:dyDescent="0.25">
      <c r="B4028" s="6" t="str">
        <f t="shared" si="186"/>
        <v/>
      </c>
      <c r="C4028" s="7" t="str">
        <f t="shared" si="187"/>
        <v/>
      </c>
      <c r="D4028" s="9"/>
      <c r="E4028" s="10"/>
      <c r="F4028" s="9"/>
      <c r="G4028" s="8"/>
      <c r="H4028" s="8"/>
      <c r="I4028" s="8"/>
      <c r="J4028" s="8"/>
      <c r="K4028" s="8"/>
      <c r="L4028" s="8"/>
      <c r="M4028" s="11"/>
      <c r="N4028" s="26"/>
      <c r="O4028" s="26"/>
      <c r="P4028" s="8"/>
      <c r="Q4028" s="11"/>
      <c r="R4028" s="8"/>
      <c r="S4028" s="8"/>
      <c r="T4028" s="8"/>
      <c r="U4028" s="8"/>
      <c r="V4028" s="8"/>
      <c r="Y4028" s="4" t="str" cm="1">
        <f t="array" ref="Y4028">_xlfn.IFS(AND(AD4028=0,AH4028&gt;1),0,AD4028=0,"",SUM(AA4028:AC4028)=30,10,OR(AA4028=5,AB4028=5,AC4028=5),5)</f>
        <v/>
      </c>
      <c r="Z4028" s="4" t="str" cm="1">
        <f t="array" ref="Z4028">IFERROR(_xlfn.IFS(AND(AH4028=0,Y4028=10),"Excelente, producto bien configurado",AND(Y4028=5,AH4028&gt;1),"Faltan Datos Obligatorios y hay error en datos opcionales",Y4028=5,CONCATENATE("Faltan Datos Obligatorios:",IF(AA4028=5," Nombre, ",""),IF(AB4028=5," Precio, ",""),IF(AC4028=5," Cantidad ","")),AH4028&gt;=30,"Error Descuento y Granel",AF4028=15,"Falta Digitar Descuento",AF4028=16,"Error: Valor descuento superior a venta",AG4028=17,"Falta Seleccionar Unidad de medida",AG4028=19,"Habilitar venta a Granel"),"")</f>
        <v/>
      </c>
      <c r="AA4028" s="4">
        <f>IF($AD4028=0,-5,IF(D4028="",5,10))</f>
        <v>-5</v>
      </c>
      <c r="AB4028" s="4">
        <f>IF($AD4028=0,-5,IF(E4028="",5,10))</f>
        <v>-5</v>
      </c>
      <c r="AC4028" s="4">
        <f>IF($AD4028=0,-5,IF(F4028="",5,10))</f>
        <v>-5</v>
      </c>
      <c r="AD4028" s="4">
        <f>COUNTA(D4028:F4028)</f>
        <v>0</v>
      </c>
      <c r="AE4028" s="4">
        <f>COUNTA(G4028:V4028)</f>
        <v>0</v>
      </c>
      <c r="AF4028" s="4" cm="1">
        <f t="array" ref="AF4028">IFERROR(_xlfn.IFS((AND(OR(P4028="Si"),Q4028="")),15,AND(Q4028&lt;&gt;"",P4028=""),18,E4028&lt;Q4028,16),0)</f>
        <v>0</v>
      </c>
      <c r="AG4028" s="4" cm="1">
        <f t="array" ref="AG4028">IFERROR(_xlfn.IFS((AND(OR(R4028="Si"),S4028="")),17,AND(S4028&lt;&gt;"",R4028=""),19),0)</f>
        <v>0</v>
      </c>
      <c r="AH4028" s="4">
        <f t="shared" si="188"/>
        <v>0</v>
      </c>
    </row>
    <row r="4029" spans="2:34" x14ac:dyDescent="0.25">
      <c r="B4029" s="6" t="str">
        <f t="shared" si="186"/>
        <v/>
      </c>
      <c r="C4029" s="7" t="str">
        <f t="shared" si="187"/>
        <v/>
      </c>
      <c r="D4029" s="9"/>
      <c r="E4029" s="10"/>
      <c r="F4029" s="9"/>
      <c r="G4029" s="8"/>
      <c r="H4029" s="8"/>
      <c r="I4029" s="8"/>
      <c r="J4029" s="8"/>
      <c r="K4029" s="8"/>
      <c r="L4029" s="8"/>
      <c r="M4029" s="11"/>
      <c r="N4029" s="26"/>
      <c r="O4029" s="26"/>
      <c r="P4029" s="8"/>
      <c r="Q4029" s="11"/>
      <c r="R4029" s="8"/>
      <c r="S4029" s="8"/>
      <c r="T4029" s="8"/>
      <c r="U4029" s="8"/>
      <c r="V4029" s="8"/>
      <c r="Y4029" s="4" t="str" cm="1">
        <f t="array" ref="Y4029">_xlfn.IFS(AND(AD4029=0,AH4029&gt;1),0,AD4029=0,"",SUM(AA4029:AC4029)=30,10,OR(AA4029=5,AB4029=5,AC4029=5),5)</f>
        <v/>
      </c>
      <c r="Z4029" s="4" t="str" cm="1">
        <f t="array" ref="Z4029">IFERROR(_xlfn.IFS(AND(AH4029=0,Y4029=10),"Excelente, producto bien configurado",AND(Y4029=5,AH4029&gt;1),"Faltan Datos Obligatorios y hay error en datos opcionales",Y4029=5,CONCATENATE("Faltan Datos Obligatorios:",IF(AA4029=5," Nombre, ",""),IF(AB4029=5," Precio, ",""),IF(AC4029=5," Cantidad ","")),AH4029&gt;=30,"Error Descuento y Granel",AF4029=15,"Falta Digitar Descuento",AF4029=16,"Error: Valor descuento superior a venta",AG4029=17,"Falta Seleccionar Unidad de medida",AG4029=19,"Habilitar venta a Granel"),"")</f>
        <v/>
      </c>
      <c r="AA4029" s="4">
        <f>IF($AD4029=0,-5,IF(D4029="",5,10))</f>
        <v>-5</v>
      </c>
      <c r="AB4029" s="4">
        <f>IF($AD4029=0,-5,IF(E4029="",5,10))</f>
        <v>-5</v>
      </c>
      <c r="AC4029" s="4">
        <f>IF($AD4029=0,-5,IF(F4029="",5,10))</f>
        <v>-5</v>
      </c>
      <c r="AD4029" s="4">
        <f>COUNTA(D4029:F4029)</f>
        <v>0</v>
      </c>
      <c r="AE4029" s="4">
        <f>COUNTA(G4029:V4029)</f>
        <v>0</v>
      </c>
      <c r="AF4029" s="4" cm="1">
        <f t="array" ref="AF4029">IFERROR(_xlfn.IFS((AND(OR(P4029="Si"),Q4029="")),15,AND(Q4029&lt;&gt;"",P4029=""),18,E4029&lt;Q4029,16),0)</f>
        <v>0</v>
      </c>
      <c r="AG4029" s="4" cm="1">
        <f t="array" ref="AG4029">IFERROR(_xlfn.IFS((AND(OR(R4029="Si"),S4029="")),17,AND(S4029&lt;&gt;"",R4029=""),19),0)</f>
        <v>0</v>
      </c>
      <c r="AH4029" s="4">
        <f t="shared" si="188"/>
        <v>0</v>
      </c>
    </row>
    <row r="4030" spans="2:34" x14ac:dyDescent="0.25">
      <c r="B4030" s="6" t="str">
        <f t="shared" si="186"/>
        <v/>
      </c>
      <c r="C4030" s="7" t="str">
        <f t="shared" si="187"/>
        <v/>
      </c>
      <c r="D4030" s="9"/>
      <c r="E4030" s="10"/>
      <c r="F4030" s="9"/>
      <c r="G4030" s="8"/>
      <c r="H4030" s="8"/>
      <c r="I4030" s="8"/>
      <c r="J4030" s="8"/>
      <c r="K4030" s="8"/>
      <c r="L4030" s="8"/>
      <c r="M4030" s="11"/>
      <c r="N4030" s="26"/>
      <c r="O4030" s="26"/>
      <c r="P4030" s="8"/>
      <c r="Q4030" s="11"/>
      <c r="R4030" s="8"/>
      <c r="S4030" s="8"/>
      <c r="T4030" s="8"/>
      <c r="U4030" s="8"/>
      <c r="V4030" s="8"/>
      <c r="Y4030" s="4" t="str" cm="1">
        <f t="array" ref="Y4030">_xlfn.IFS(AND(AD4030=0,AH4030&gt;1),0,AD4030=0,"",SUM(AA4030:AC4030)=30,10,OR(AA4030=5,AB4030=5,AC4030=5),5)</f>
        <v/>
      </c>
      <c r="Z4030" s="4" t="str" cm="1">
        <f t="array" ref="Z4030">IFERROR(_xlfn.IFS(AND(AH4030=0,Y4030=10),"Excelente, producto bien configurado",AND(Y4030=5,AH4030&gt;1),"Faltan Datos Obligatorios y hay error en datos opcionales",Y4030=5,CONCATENATE("Faltan Datos Obligatorios:",IF(AA4030=5," Nombre, ",""),IF(AB4030=5," Precio, ",""),IF(AC4030=5," Cantidad ","")),AH4030&gt;=30,"Error Descuento y Granel",AF4030=15,"Falta Digitar Descuento",AF4030=16,"Error: Valor descuento superior a venta",AG4030=17,"Falta Seleccionar Unidad de medida",AG4030=19,"Habilitar venta a Granel"),"")</f>
        <v/>
      </c>
      <c r="AA4030" s="4">
        <f>IF($AD4030=0,-5,IF(D4030="",5,10))</f>
        <v>-5</v>
      </c>
      <c r="AB4030" s="4">
        <f>IF($AD4030=0,-5,IF(E4030="",5,10))</f>
        <v>-5</v>
      </c>
      <c r="AC4030" s="4">
        <f>IF($AD4030=0,-5,IF(F4030="",5,10))</f>
        <v>-5</v>
      </c>
      <c r="AD4030" s="4">
        <f>COUNTA(D4030:F4030)</f>
        <v>0</v>
      </c>
      <c r="AE4030" s="4">
        <f>COUNTA(G4030:V4030)</f>
        <v>0</v>
      </c>
      <c r="AF4030" s="4" cm="1">
        <f t="array" ref="AF4030">IFERROR(_xlfn.IFS((AND(OR(P4030="Si"),Q4030="")),15,AND(Q4030&lt;&gt;"",P4030=""),18,E4030&lt;Q4030,16),0)</f>
        <v>0</v>
      </c>
      <c r="AG4030" s="4" cm="1">
        <f t="array" ref="AG4030">IFERROR(_xlfn.IFS((AND(OR(R4030="Si"),S4030="")),17,AND(S4030&lt;&gt;"",R4030=""),19),0)</f>
        <v>0</v>
      </c>
      <c r="AH4030" s="4">
        <f t="shared" si="188"/>
        <v>0</v>
      </c>
    </row>
    <row r="4031" spans="2:34" x14ac:dyDescent="0.25">
      <c r="B4031" s="6" t="str">
        <f t="shared" si="186"/>
        <v/>
      </c>
      <c r="C4031" s="7" t="str">
        <f t="shared" si="187"/>
        <v/>
      </c>
      <c r="D4031" s="9"/>
      <c r="E4031" s="10"/>
      <c r="F4031" s="9"/>
      <c r="G4031" s="8"/>
      <c r="H4031" s="8"/>
      <c r="I4031" s="8"/>
      <c r="J4031" s="8"/>
      <c r="K4031" s="8"/>
      <c r="L4031" s="8"/>
      <c r="M4031" s="11"/>
      <c r="N4031" s="26"/>
      <c r="O4031" s="26"/>
      <c r="P4031" s="8"/>
      <c r="Q4031" s="11"/>
      <c r="R4031" s="8"/>
      <c r="S4031" s="8"/>
      <c r="T4031" s="8"/>
      <c r="U4031" s="8"/>
      <c r="V4031" s="8"/>
      <c r="Y4031" s="4" t="str" cm="1">
        <f t="array" ref="Y4031">_xlfn.IFS(AND(AD4031=0,AH4031&gt;1),0,AD4031=0,"",SUM(AA4031:AC4031)=30,10,OR(AA4031=5,AB4031=5,AC4031=5),5)</f>
        <v/>
      </c>
      <c r="Z4031" s="4" t="str" cm="1">
        <f t="array" ref="Z4031">IFERROR(_xlfn.IFS(AND(AH4031=0,Y4031=10),"Excelente, producto bien configurado",AND(Y4031=5,AH4031&gt;1),"Faltan Datos Obligatorios y hay error en datos opcionales",Y4031=5,CONCATENATE("Faltan Datos Obligatorios:",IF(AA4031=5," Nombre, ",""),IF(AB4031=5," Precio, ",""),IF(AC4031=5," Cantidad ","")),AH4031&gt;=30,"Error Descuento y Granel",AF4031=15,"Falta Digitar Descuento",AF4031=16,"Error: Valor descuento superior a venta",AG4031=17,"Falta Seleccionar Unidad de medida",AG4031=19,"Habilitar venta a Granel"),"")</f>
        <v/>
      </c>
      <c r="AA4031" s="4">
        <f>IF($AD4031=0,-5,IF(D4031="",5,10))</f>
        <v>-5</v>
      </c>
      <c r="AB4031" s="4">
        <f>IF($AD4031=0,-5,IF(E4031="",5,10))</f>
        <v>-5</v>
      </c>
      <c r="AC4031" s="4">
        <f>IF($AD4031=0,-5,IF(F4031="",5,10))</f>
        <v>-5</v>
      </c>
      <c r="AD4031" s="4">
        <f>COUNTA(D4031:F4031)</f>
        <v>0</v>
      </c>
      <c r="AE4031" s="4">
        <f>COUNTA(G4031:V4031)</f>
        <v>0</v>
      </c>
      <c r="AF4031" s="4" cm="1">
        <f t="array" ref="AF4031">IFERROR(_xlfn.IFS((AND(OR(P4031="Si"),Q4031="")),15,AND(Q4031&lt;&gt;"",P4031=""),18,E4031&lt;Q4031,16),0)</f>
        <v>0</v>
      </c>
      <c r="AG4031" s="4" cm="1">
        <f t="array" ref="AG4031">IFERROR(_xlfn.IFS((AND(OR(R4031="Si"),S4031="")),17,AND(S4031&lt;&gt;"",R4031=""),19),0)</f>
        <v>0</v>
      </c>
      <c r="AH4031" s="4">
        <f t="shared" si="188"/>
        <v>0</v>
      </c>
    </row>
    <row r="4032" spans="2:34" x14ac:dyDescent="0.25">
      <c r="B4032" s="6" t="str">
        <f t="shared" si="186"/>
        <v/>
      </c>
      <c r="C4032" s="7" t="str">
        <f t="shared" si="187"/>
        <v/>
      </c>
      <c r="D4032" s="9"/>
      <c r="E4032" s="10"/>
      <c r="F4032" s="9"/>
      <c r="G4032" s="8"/>
      <c r="H4032" s="8"/>
      <c r="I4032" s="8"/>
      <c r="J4032" s="8"/>
      <c r="K4032" s="8"/>
      <c r="L4032" s="8"/>
      <c r="M4032" s="11"/>
      <c r="N4032" s="26"/>
      <c r="O4032" s="26"/>
      <c r="P4032" s="8"/>
      <c r="Q4032" s="11"/>
      <c r="R4032" s="8"/>
      <c r="S4032" s="8"/>
      <c r="T4032" s="8"/>
      <c r="U4032" s="8"/>
      <c r="V4032" s="8"/>
      <c r="Y4032" s="4" t="str" cm="1">
        <f t="array" ref="Y4032">_xlfn.IFS(AND(AD4032=0,AH4032&gt;1),0,AD4032=0,"",SUM(AA4032:AC4032)=30,10,OR(AA4032=5,AB4032=5,AC4032=5),5)</f>
        <v/>
      </c>
      <c r="Z4032" s="4" t="str" cm="1">
        <f t="array" ref="Z4032">IFERROR(_xlfn.IFS(AND(AH4032=0,Y4032=10),"Excelente, producto bien configurado",AND(Y4032=5,AH4032&gt;1),"Faltan Datos Obligatorios y hay error en datos opcionales",Y4032=5,CONCATENATE("Faltan Datos Obligatorios:",IF(AA4032=5," Nombre, ",""),IF(AB4032=5," Precio, ",""),IF(AC4032=5," Cantidad ","")),AH4032&gt;=30,"Error Descuento y Granel",AF4032=15,"Falta Digitar Descuento",AF4032=16,"Error: Valor descuento superior a venta",AG4032=17,"Falta Seleccionar Unidad de medida",AG4032=19,"Habilitar venta a Granel"),"")</f>
        <v/>
      </c>
      <c r="AA4032" s="4">
        <f>IF($AD4032=0,-5,IF(D4032="",5,10))</f>
        <v>-5</v>
      </c>
      <c r="AB4032" s="4">
        <f>IF($AD4032=0,-5,IF(E4032="",5,10))</f>
        <v>-5</v>
      </c>
      <c r="AC4032" s="4">
        <f>IF($AD4032=0,-5,IF(F4032="",5,10))</f>
        <v>-5</v>
      </c>
      <c r="AD4032" s="4">
        <f>COUNTA(D4032:F4032)</f>
        <v>0</v>
      </c>
      <c r="AE4032" s="4">
        <f>COUNTA(G4032:V4032)</f>
        <v>0</v>
      </c>
      <c r="AF4032" s="4" cm="1">
        <f t="array" ref="AF4032">IFERROR(_xlfn.IFS((AND(OR(P4032="Si"),Q4032="")),15,AND(Q4032&lt;&gt;"",P4032=""),18,E4032&lt;Q4032,16),0)</f>
        <v>0</v>
      </c>
      <c r="AG4032" s="4" cm="1">
        <f t="array" ref="AG4032">IFERROR(_xlfn.IFS((AND(OR(R4032="Si"),S4032="")),17,AND(S4032&lt;&gt;"",R4032=""),19),0)</f>
        <v>0</v>
      </c>
      <c r="AH4032" s="4">
        <f t="shared" si="188"/>
        <v>0</v>
      </c>
    </row>
    <row r="4033" spans="2:34" x14ac:dyDescent="0.25">
      <c r="B4033" s="6" t="str">
        <f t="shared" si="186"/>
        <v/>
      </c>
      <c r="C4033" s="7" t="str">
        <f t="shared" si="187"/>
        <v/>
      </c>
      <c r="D4033" s="9"/>
      <c r="E4033" s="10"/>
      <c r="F4033" s="9"/>
      <c r="G4033" s="8"/>
      <c r="H4033" s="8"/>
      <c r="I4033" s="8"/>
      <c r="J4033" s="8"/>
      <c r="K4033" s="8"/>
      <c r="L4033" s="8"/>
      <c r="M4033" s="11"/>
      <c r="N4033" s="26"/>
      <c r="O4033" s="26"/>
      <c r="P4033" s="8"/>
      <c r="Q4033" s="11"/>
      <c r="R4033" s="8"/>
      <c r="S4033" s="8"/>
      <c r="T4033" s="8"/>
      <c r="U4033" s="8"/>
      <c r="V4033" s="8"/>
      <c r="Y4033" s="4" t="str" cm="1">
        <f t="array" ref="Y4033">_xlfn.IFS(AND(AD4033=0,AH4033&gt;1),0,AD4033=0,"",SUM(AA4033:AC4033)=30,10,OR(AA4033=5,AB4033=5,AC4033=5),5)</f>
        <v/>
      </c>
      <c r="Z4033" s="4" t="str" cm="1">
        <f t="array" ref="Z4033">IFERROR(_xlfn.IFS(AND(AH4033=0,Y4033=10),"Excelente, producto bien configurado",AND(Y4033=5,AH4033&gt;1),"Faltan Datos Obligatorios y hay error en datos opcionales",Y4033=5,CONCATENATE("Faltan Datos Obligatorios:",IF(AA4033=5," Nombre, ",""),IF(AB4033=5," Precio, ",""),IF(AC4033=5," Cantidad ","")),AH4033&gt;=30,"Error Descuento y Granel",AF4033=15,"Falta Digitar Descuento",AF4033=16,"Error: Valor descuento superior a venta",AG4033=17,"Falta Seleccionar Unidad de medida",AG4033=19,"Habilitar venta a Granel"),"")</f>
        <v/>
      </c>
      <c r="AA4033" s="4">
        <f>IF($AD4033=0,-5,IF(D4033="",5,10))</f>
        <v>-5</v>
      </c>
      <c r="AB4033" s="4">
        <f>IF($AD4033=0,-5,IF(E4033="",5,10))</f>
        <v>-5</v>
      </c>
      <c r="AC4033" s="4">
        <f>IF($AD4033=0,-5,IF(F4033="",5,10))</f>
        <v>-5</v>
      </c>
      <c r="AD4033" s="4">
        <f>COUNTA(D4033:F4033)</f>
        <v>0</v>
      </c>
      <c r="AE4033" s="4">
        <f>COUNTA(G4033:V4033)</f>
        <v>0</v>
      </c>
      <c r="AF4033" s="4" cm="1">
        <f t="array" ref="AF4033">IFERROR(_xlfn.IFS((AND(OR(P4033="Si"),Q4033="")),15,AND(Q4033&lt;&gt;"",P4033=""),18,E4033&lt;Q4033,16),0)</f>
        <v>0</v>
      </c>
      <c r="AG4033" s="4" cm="1">
        <f t="array" ref="AG4033">IFERROR(_xlfn.IFS((AND(OR(R4033="Si"),S4033="")),17,AND(S4033&lt;&gt;"",R4033=""),19),0)</f>
        <v>0</v>
      </c>
      <c r="AH4033" s="4">
        <f t="shared" si="188"/>
        <v>0</v>
      </c>
    </row>
    <row r="4034" spans="2:34" x14ac:dyDescent="0.25">
      <c r="B4034" s="6" t="str">
        <f t="shared" si="186"/>
        <v/>
      </c>
      <c r="C4034" s="7" t="str">
        <f t="shared" si="187"/>
        <v/>
      </c>
      <c r="D4034" s="9"/>
      <c r="E4034" s="10"/>
      <c r="F4034" s="9"/>
      <c r="G4034" s="8"/>
      <c r="H4034" s="8"/>
      <c r="I4034" s="8"/>
      <c r="J4034" s="8"/>
      <c r="K4034" s="8"/>
      <c r="L4034" s="8"/>
      <c r="M4034" s="11"/>
      <c r="N4034" s="26"/>
      <c r="O4034" s="26"/>
      <c r="P4034" s="8"/>
      <c r="Q4034" s="11"/>
      <c r="R4034" s="8"/>
      <c r="S4034" s="8"/>
      <c r="T4034" s="8"/>
      <c r="U4034" s="8"/>
      <c r="V4034" s="8"/>
      <c r="Y4034" s="4" t="str" cm="1">
        <f t="array" ref="Y4034">_xlfn.IFS(AND(AD4034=0,AH4034&gt;1),0,AD4034=0,"",SUM(AA4034:AC4034)=30,10,OR(AA4034=5,AB4034=5,AC4034=5),5)</f>
        <v/>
      </c>
      <c r="Z4034" s="4" t="str" cm="1">
        <f t="array" ref="Z4034">IFERROR(_xlfn.IFS(AND(AH4034=0,Y4034=10),"Excelente, producto bien configurado",AND(Y4034=5,AH4034&gt;1),"Faltan Datos Obligatorios y hay error en datos opcionales",Y4034=5,CONCATENATE("Faltan Datos Obligatorios:",IF(AA4034=5," Nombre, ",""),IF(AB4034=5," Precio, ",""),IF(AC4034=5," Cantidad ","")),AH4034&gt;=30,"Error Descuento y Granel",AF4034=15,"Falta Digitar Descuento",AF4034=16,"Error: Valor descuento superior a venta",AG4034=17,"Falta Seleccionar Unidad de medida",AG4034=19,"Habilitar venta a Granel"),"")</f>
        <v/>
      </c>
      <c r="AA4034" s="4">
        <f>IF($AD4034=0,-5,IF(D4034="",5,10))</f>
        <v>-5</v>
      </c>
      <c r="AB4034" s="4">
        <f>IF($AD4034=0,-5,IF(E4034="",5,10))</f>
        <v>-5</v>
      </c>
      <c r="AC4034" s="4">
        <f>IF($AD4034=0,-5,IF(F4034="",5,10))</f>
        <v>-5</v>
      </c>
      <c r="AD4034" s="4">
        <f>COUNTA(D4034:F4034)</f>
        <v>0</v>
      </c>
      <c r="AE4034" s="4">
        <f>COUNTA(G4034:V4034)</f>
        <v>0</v>
      </c>
      <c r="AF4034" s="4" cm="1">
        <f t="array" ref="AF4034">IFERROR(_xlfn.IFS((AND(OR(P4034="Si"),Q4034="")),15,AND(Q4034&lt;&gt;"",P4034=""),18,E4034&lt;Q4034,16),0)</f>
        <v>0</v>
      </c>
      <c r="AG4034" s="4" cm="1">
        <f t="array" ref="AG4034">IFERROR(_xlfn.IFS((AND(OR(R4034="Si"),S4034="")),17,AND(S4034&lt;&gt;"",R4034=""),19),0)</f>
        <v>0</v>
      </c>
      <c r="AH4034" s="4">
        <f t="shared" si="188"/>
        <v>0</v>
      </c>
    </row>
    <row r="4035" spans="2:34" x14ac:dyDescent="0.25">
      <c r="B4035" s="6" t="str">
        <f t="shared" si="186"/>
        <v/>
      </c>
      <c r="C4035" s="7" t="str">
        <f t="shared" si="187"/>
        <v/>
      </c>
      <c r="D4035" s="9"/>
      <c r="E4035" s="10"/>
      <c r="F4035" s="9"/>
      <c r="G4035" s="8"/>
      <c r="H4035" s="8"/>
      <c r="I4035" s="8"/>
      <c r="J4035" s="8"/>
      <c r="K4035" s="8"/>
      <c r="L4035" s="8"/>
      <c r="M4035" s="11"/>
      <c r="N4035" s="26"/>
      <c r="O4035" s="26"/>
      <c r="P4035" s="8"/>
      <c r="Q4035" s="11"/>
      <c r="R4035" s="8"/>
      <c r="S4035" s="8"/>
      <c r="T4035" s="8"/>
      <c r="U4035" s="8"/>
      <c r="V4035" s="8"/>
      <c r="Y4035" s="4" t="str" cm="1">
        <f t="array" ref="Y4035">_xlfn.IFS(AND(AD4035=0,AH4035&gt;1),0,AD4035=0,"",SUM(AA4035:AC4035)=30,10,OR(AA4035=5,AB4035=5,AC4035=5),5)</f>
        <v/>
      </c>
      <c r="Z4035" s="4" t="str" cm="1">
        <f t="array" ref="Z4035">IFERROR(_xlfn.IFS(AND(AH4035=0,Y4035=10),"Excelente, producto bien configurado",AND(Y4035=5,AH4035&gt;1),"Faltan Datos Obligatorios y hay error en datos opcionales",Y4035=5,CONCATENATE("Faltan Datos Obligatorios:",IF(AA4035=5," Nombre, ",""),IF(AB4035=5," Precio, ",""),IF(AC4035=5," Cantidad ","")),AH4035&gt;=30,"Error Descuento y Granel",AF4035=15,"Falta Digitar Descuento",AF4035=16,"Error: Valor descuento superior a venta",AG4035=17,"Falta Seleccionar Unidad de medida",AG4035=19,"Habilitar venta a Granel"),"")</f>
        <v/>
      </c>
      <c r="AA4035" s="4">
        <f>IF($AD4035=0,-5,IF(D4035="",5,10))</f>
        <v>-5</v>
      </c>
      <c r="AB4035" s="4">
        <f>IF($AD4035=0,-5,IF(E4035="",5,10))</f>
        <v>-5</v>
      </c>
      <c r="AC4035" s="4">
        <f>IF($AD4035=0,-5,IF(F4035="",5,10))</f>
        <v>-5</v>
      </c>
      <c r="AD4035" s="4">
        <f>COUNTA(D4035:F4035)</f>
        <v>0</v>
      </c>
      <c r="AE4035" s="4">
        <f>COUNTA(G4035:V4035)</f>
        <v>0</v>
      </c>
      <c r="AF4035" s="4" cm="1">
        <f t="array" ref="AF4035">IFERROR(_xlfn.IFS((AND(OR(P4035="Si"),Q4035="")),15,AND(Q4035&lt;&gt;"",P4035=""),18,E4035&lt;Q4035,16),0)</f>
        <v>0</v>
      </c>
      <c r="AG4035" s="4" cm="1">
        <f t="array" ref="AG4035">IFERROR(_xlfn.IFS((AND(OR(R4035="Si"),S4035="")),17,AND(S4035&lt;&gt;"",R4035=""),19),0)</f>
        <v>0</v>
      </c>
      <c r="AH4035" s="4">
        <f t="shared" si="188"/>
        <v>0</v>
      </c>
    </row>
    <row r="4036" spans="2:34" x14ac:dyDescent="0.25">
      <c r="B4036" s="6" t="str">
        <f t="shared" si="186"/>
        <v/>
      </c>
      <c r="C4036" s="7" t="str">
        <f t="shared" si="187"/>
        <v/>
      </c>
      <c r="D4036" s="9"/>
      <c r="E4036" s="10"/>
      <c r="F4036" s="9"/>
      <c r="G4036" s="8"/>
      <c r="H4036" s="8"/>
      <c r="I4036" s="8"/>
      <c r="J4036" s="8"/>
      <c r="K4036" s="8"/>
      <c r="L4036" s="8"/>
      <c r="M4036" s="11"/>
      <c r="N4036" s="26"/>
      <c r="O4036" s="26"/>
      <c r="P4036" s="8"/>
      <c r="Q4036" s="11"/>
      <c r="R4036" s="8"/>
      <c r="S4036" s="8"/>
      <c r="T4036" s="8"/>
      <c r="U4036" s="8"/>
      <c r="V4036" s="8"/>
      <c r="Y4036" s="4" t="str" cm="1">
        <f t="array" ref="Y4036">_xlfn.IFS(AND(AD4036=0,AH4036&gt;1),0,AD4036=0,"",SUM(AA4036:AC4036)=30,10,OR(AA4036=5,AB4036=5,AC4036=5),5)</f>
        <v/>
      </c>
      <c r="Z4036" s="4" t="str" cm="1">
        <f t="array" ref="Z4036">IFERROR(_xlfn.IFS(AND(AH4036=0,Y4036=10),"Excelente, producto bien configurado",AND(Y4036=5,AH4036&gt;1),"Faltan Datos Obligatorios y hay error en datos opcionales",Y4036=5,CONCATENATE("Faltan Datos Obligatorios:",IF(AA4036=5," Nombre, ",""),IF(AB4036=5," Precio, ",""),IF(AC4036=5," Cantidad ","")),AH4036&gt;=30,"Error Descuento y Granel",AF4036=15,"Falta Digitar Descuento",AF4036=16,"Error: Valor descuento superior a venta",AG4036=17,"Falta Seleccionar Unidad de medida",AG4036=19,"Habilitar venta a Granel"),"")</f>
        <v/>
      </c>
      <c r="AA4036" s="4">
        <f>IF($AD4036=0,-5,IF(D4036="",5,10))</f>
        <v>-5</v>
      </c>
      <c r="AB4036" s="4">
        <f>IF($AD4036=0,-5,IF(E4036="",5,10))</f>
        <v>-5</v>
      </c>
      <c r="AC4036" s="4">
        <f>IF($AD4036=0,-5,IF(F4036="",5,10))</f>
        <v>-5</v>
      </c>
      <c r="AD4036" s="4">
        <f>COUNTA(D4036:F4036)</f>
        <v>0</v>
      </c>
      <c r="AE4036" s="4">
        <f>COUNTA(G4036:V4036)</f>
        <v>0</v>
      </c>
      <c r="AF4036" s="4" cm="1">
        <f t="array" ref="AF4036">IFERROR(_xlfn.IFS((AND(OR(P4036="Si"),Q4036="")),15,AND(Q4036&lt;&gt;"",P4036=""),18,E4036&lt;Q4036,16),0)</f>
        <v>0</v>
      </c>
      <c r="AG4036" s="4" cm="1">
        <f t="array" ref="AG4036">IFERROR(_xlfn.IFS((AND(OR(R4036="Si"),S4036="")),17,AND(S4036&lt;&gt;"",R4036=""),19),0)</f>
        <v>0</v>
      </c>
      <c r="AH4036" s="4">
        <f t="shared" si="188"/>
        <v>0</v>
      </c>
    </row>
    <row r="4037" spans="2:34" x14ac:dyDescent="0.25">
      <c r="B4037" s="6" t="str">
        <f t="shared" ref="B4037:B4100" si="189">IF(Y4037&gt;=0,Y4037,"")</f>
        <v/>
      </c>
      <c r="C4037" s="7" t="str">
        <f t="shared" ref="C4037:C4100" si="190">Z4037</f>
        <v/>
      </c>
      <c r="D4037" s="9"/>
      <c r="E4037" s="10"/>
      <c r="F4037" s="9"/>
      <c r="G4037" s="8"/>
      <c r="H4037" s="8"/>
      <c r="I4037" s="8"/>
      <c r="J4037" s="8"/>
      <c r="K4037" s="8"/>
      <c r="L4037" s="8"/>
      <c r="M4037" s="11"/>
      <c r="N4037" s="26"/>
      <c r="O4037" s="26"/>
      <c r="P4037" s="8"/>
      <c r="Q4037" s="11"/>
      <c r="R4037" s="8"/>
      <c r="S4037" s="8"/>
      <c r="T4037" s="8"/>
      <c r="U4037" s="8"/>
      <c r="V4037" s="8"/>
      <c r="Y4037" s="4" t="str" cm="1">
        <f t="array" ref="Y4037">_xlfn.IFS(AND(AD4037=0,AH4037&gt;1),0,AD4037=0,"",SUM(AA4037:AC4037)=30,10,OR(AA4037=5,AB4037=5,AC4037=5),5)</f>
        <v/>
      </c>
      <c r="Z4037" s="4" t="str" cm="1">
        <f t="array" ref="Z4037">IFERROR(_xlfn.IFS(AND(AH4037=0,Y4037=10),"Excelente, producto bien configurado",AND(Y4037=5,AH4037&gt;1),"Faltan Datos Obligatorios y hay error en datos opcionales",Y4037=5,CONCATENATE("Faltan Datos Obligatorios:",IF(AA4037=5," Nombre, ",""),IF(AB4037=5," Precio, ",""),IF(AC4037=5," Cantidad ","")),AH4037&gt;=30,"Error Descuento y Granel",AF4037=15,"Falta Digitar Descuento",AF4037=16,"Error: Valor descuento superior a venta",AG4037=17,"Falta Seleccionar Unidad de medida",AG4037=19,"Habilitar venta a Granel"),"")</f>
        <v/>
      </c>
      <c r="AA4037" s="4">
        <f>IF($AD4037=0,-5,IF(D4037="",5,10))</f>
        <v>-5</v>
      </c>
      <c r="AB4037" s="4">
        <f>IF($AD4037=0,-5,IF(E4037="",5,10))</f>
        <v>-5</v>
      </c>
      <c r="AC4037" s="4">
        <f>IF($AD4037=0,-5,IF(F4037="",5,10))</f>
        <v>-5</v>
      </c>
      <c r="AD4037" s="4">
        <f>COUNTA(D4037:F4037)</f>
        <v>0</v>
      </c>
      <c r="AE4037" s="4">
        <f>COUNTA(G4037:V4037)</f>
        <v>0</v>
      </c>
      <c r="AF4037" s="4" cm="1">
        <f t="array" ref="AF4037">IFERROR(_xlfn.IFS((AND(OR(P4037="Si"),Q4037="")),15,AND(Q4037&lt;&gt;"",P4037=""),18,E4037&lt;Q4037,16),0)</f>
        <v>0</v>
      </c>
      <c r="AG4037" s="4" cm="1">
        <f t="array" ref="AG4037">IFERROR(_xlfn.IFS((AND(OR(R4037="Si"),S4037="")),17,AND(S4037&lt;&gt;"",R4037=""),19),0)</f>
        <v>0</v>
      </c>
      <c r="AH4037" s="4">
        <f t="shared" ref="AH4037:AH4100" si="191">SUM(AF4037:AG4037)</f>
        <v>0</v>
      </c>
    </row>
    <row r="4038" spans="2:34" x14ac:dyDescent="0.25">
      <c r="B4038" s="6" t="str">
        <f t="shared" si="189"/>
        <v/>
      </c>
      <c r="C4038" s="7" t="str">
        <f t="shared" si="190"/>
        <v/>
      </c>
      <c r="D4038" s="9"/>
      <c r="E4038" s="10"/>
      <c r="F4038" s="9"/>
      <c r="G4038" s="8"/>
      <c r="H4038" s="8"/>
      <c r="I4038" s="8"/>
      <c r="J4038" s="8"/>
      <c r="K4038" s="8"/>
      <c r="L4038" s="8"/>
      <c r="M4038" s="11"/>
      <c r="N4038" s="26"/>
      <c r="O4038" s="26"/>
      <c r="P4038" s="8"/>
      <c r="Q4038" s="11"/>
      <c r="R4038" s="8"/>
      <c r="S4038" s="8"/>
      <c r="T4038" s="8"/>
      <c r="U4038" s="8"/>
      <c r="V4038" s="8"/>
      <c r="Y4038" s="4" t="str" cm="1">
        <f t="array" ref="Y4038">_xlfn.IFS(AND(AD4038=0,AH4038&gt;1),0,AD4038=0,"",SUM(AA4038:AC4038)=30,10,OR(AA4038=5,AB4038=5,AC4038=5),5)</f>
        <v/>
      </c>
      <c r="Z4038" s="4" t="str" cm="1">
        <f t="array" ref="Z4038">IFERROR(_xlfn.IFS(AND(AH4038=0,Y4038=10),"Excelente, producto bien configurado",AND(Y4038=5,AH4038&gt;1),"Faltan Datos Obligatorios y hay error en datos opcionales",Y4038=5,CONCATENATE("Faltan Datos Obligatorios:",IF(AA4038=5," Nombre, ",""),IF(AB4038=5," Precio, ",""),IF(AC4038=5," Cantidad ","")),AH4038&gt;=30,"Error Descuento y Granel",AF4038=15,"Falta Digitar Descuento",AF4038=16,"Error: Valor descuento superior a venta",AG4038=17,"Falta Seleccionar Unidad de medida",AG4038=19,"Habilitar venta a Granel"),"")</f>
        <v/>
      </c>
      <c r="AA4038" s="4">
        <f>IF($AD4038=0,-5,IF(D4038="",5,10))</f>
        <v>-5</v>
      </c>
      <c r="AB4038" s="4">
        <f>IF($AD4038=0,-5,IF(E4038="",5,10))</f>
        <v>-5</v>
      </c>
      <c r="AC4038" s="4">
        <f>IF($AD4038=0,-5,IF(F4038="",5,10))</f>
        <v>-5</v>
      </c>
      <c r="AD4038" s="4">
        <f>COUNTA(D4038:F4038)</f>
        <v>0</v>
      </c>
      <c r="AE4038" s="4">
        <f>COUNTA(G4038:V4038)</f>
        <v>0</v>
      </c>
      <c r="AF4038" s="4" cm="1">
        <f t="array" ref="AF4038">IFERROR(_xlfn.IFS((AND(OR(P4038="Si"),Q4038="")),15,AND(Q4038&lt;&gt;"",P4038=""),18,E4038&lt;Q4038,16),0)</f>
        <v>0</v>
      </c>
      <c r="AG4038" s="4" cm="1">
        <f t="array" ref="AG4038">IFERROR(_xlfn.IFS((AND(OR(R4038="Si"),S4038="")),17,AND(S4038&lt;&gt;"",R4038=""),19),0)</f>
        <v>0</v>
      </c>
      <c r="AH4038" s="4">
        <f t="shared" si="191"/>
        <v>0</v>
      </c>
    </row>
    <row r="4039" spans="2:34" x14ac:dyDescent="0.25">
      <c r="B4039" s="6" t="str">
        <f t="shared" si="189"/>
        <v/>
      </c>
      <c r="C4039" s="7" t="str">
        <f t="shared" si="190"/>
        <v/>
      </c>
      <c r="D4039" s="9"/>
      <c r="E4039" s="10"/>
      <c r="F4039" s="9"/>
      <c r="G4039" s="8"/>
      <c r="H4039" s="8"/>
      <c r="I4039" s="8"/>
      <c r="J4039" s="8"/>
      <c r="K4039" s="8"/>
      <c r="L4039" s="8"/>
      <c r="M4039" s="11"/>
      <c r="N4039" s="26"/>
      <c r="O4039" s="26"/>
      <c r="P4039" s="8"/>
      <c r="Q4039" s="11"/>
      <c r="R4039" s="8"/>
      <c r="S4039" s="8"/>
      <c r="T4039" s="8"/>
      <c r="U4039" s="8"/>
      <c r="V4039" s="8"/>
      <c r="Y4039" s="4" t="str" cm="1">
        <f t="array" ref="Y4039">_xlfn.IFS(AND(AD4039=0,AH4039&gt;1),0,AD4039=0,"",SUM(AA4039:AC4039)=30,10,OR(AA4039=5,AB4039=5,AC4039=5),5)</f>
        <v/>
      </c>
      <c r="Z4039" s="4" t="str" cm="1">
        <f t="array" ref="Z4039">IFERROR(_xlfn.IFS(AND(AH4039=0,Y4039=10),"Excelente, producto bien configurado",AND(Y4039=5,AH4039&gt;1),"Faltan Datos Obligatorios y hay error en datos opcionales",Y4039=5,CONCATENATE("Faltan Datos Obligatorios:",IF(AA4039=5," Nombre, ",""),IF(AB4039=5," Precio, ",""),IF(AC4039=5," Cantidad ","")),AH4039&gt;=30,"Error Descuento y Granel",AF4039=15,"Falta Digitar Descuento",AF4039=16,"Error: Valor descuento superior a venta",AG4039=17,"Falta Seleccionar Unidad de medida",AG4039=19,"Habilitar venta a Granel"),"")</f>
        <v/>
      </c>
      <c r="AA4039" s="4">
        <f>IF($AD4039=0,-5,IF(D4039="",5,10))</f>
        <v>-5</v>
      </c>
      <c r="AB4039" s="4">
        <f>IF($AD4039=0,-5,IF(E4039="",5,10))</f>
        <v>-5</v>
      </c>
      <c r="AC4039" s="4">
        <f>IF($AD4039=0,-5,IF(F4039="",5,10))</f>
        <v>-5</v>
      </c>
      <c r="AD4039" s="4">
        <f>COUNTA(D4039:F4039)</f>
        <v>0</v>
      </c>
      <c r="AE4039" s="4">
        <f>COUNTA(G4039:V4039)</f>
        <v>0</v>
      </c>
      <c r="AF4039" s="4" cm="1">
        <f t="array" ref="AF4039">IFERROR(_xlfn.IFS((AND(OR(P4039="Si"),Q4039="")),15,AND(Q4039&lt;&gt;"",P4039=""),18,E4039&lt;Q4039,16),0)</f>
        <v>0</v>
      </c>
      <c r="AG4039" s="4" cm="1">
        <f t="array" ref="AG4039">IFERROR(_xlfn.IFS((AND(OR(R4039="Si"),S4039="")),17,AND(S4039&lt;&gt;"",R4039=""),19),0)</f>
        <v>0</v>
      </c>
      <c r="AH4039" s="4">
        <f t="shared" si="191"/>
        <v>0</v>
      </c>
    </row>
    <row r="4040" spans="2:34" x14ac:dyDescent="0.25">
      <c r="B4040" s="6" t="str">
        <f t="shared" si="189"/>
        <v/>
      </c>
      <c r="C4040" s="7" t="str">
        <f t="shared" si="190"/>
        <v/>
      </c>
      <c r="D4040" s="9"/>
      <c r="E4040" s="10"/>
      <c r="F4040" s="9"/>
      <c r="G4040" s="8"/>
      <c r="H4040" s="8"/>
      <c r="I4040" s="8"/>
      <c r="J4040" s="8"/>
      <c r="K4040" s="8"/>
      <c r="L4040" s="8"/>
      <c r="M4040" s="11"/>
      <c r="N4040" s="26"/>
      <c r="O4040" s="26"/>
      <c r="P4040" s="8"/>
      <c r="Q4040" s="11"/>
      <c r="R4040" s="8"/>
      <c r="S4040" s="8"/>
      <c r="T4040" s="8"/>
      <c r="U4040" s="8"/>
      <c r="V4040" s="8"/>
      <c r="Y4040" s="4" t="str" cm="1">
        <f t="array" ref="Y4040">_xlfn.IFS(AND(AD4040=0,AH4040&gt;1),0,AD4040=0,"",SUM(AA4040:AC4040)=30,10,OR(AA4040=5,AB4040=5,AC4040=5),5)</f>
        <v/>
      </c>
      <c r="Z4040" s="4" t="str" cm="1">
        <f t="array" ref="Z4040">IFERROR(_xlfn.IFS(AND(AH4040=0,Y4040=10),"Excelente, producto bien configurado",AND(Y4040=5,AH4040&gt;1),"Faltan Datos Obligatorios y hay error en datos opcionales",Y4040=5,CONCATENATE("Faltan Datos Obligatorios:",IF(AA4040=5," Nombre, ",""),IF(AB4040=5," Precio, ",""),IF(AC4040=5," Cantidad ","")),AH4040&gt;=30,"Error Descuento y Granel",AF4040=15,"Falta Digitar Descuento",AF4040=16,"Error: Valor descuento superior a venta",AG4040=17,"Falta Seleccionar Unidad de medida",AG4040=19,"Habilitar venta a Granel"),"")</f>
        <v/>
      </c>
      <c r="AA4040" s="4">
        <f>IF($AD4040=0,-5,IF(D4040="",5,10))</f>
        <v>-5</v>
      </c>
      <c r="AB4040" s="4">
        <f>IF($AD4040=0,-5,IF(E4040="",5,10))</f>
        <v>-5</v>
      </c>
      <c r="AC4040" s="4">
        <f>IF($AD4040=0,-5,IF(F4040="",5,10))</f>
        <v>-5</v>
      </c>
      <c r="AD4040" s="4">
        <f>COUNTA(D4040:F4040)</f>
        <v>0</v>
      </c>
      <c r="AE4040" s="4">
        <f>COUNTA(G4040:V4040)</f>
        <v>0</v>
      </c>
      <c r="AF4040" s="4" cm="1">
        <f t="array" ref="AF4040">IFERROR(_xlfn.IFS((AND(OR(P4040="Si"),Q4040="")),15,AND(Q4040&lt;&gt;"",P4040=""),18,E4040&lt;Q4040,16),0)</f>
        <v>0</v>
      </c>
      <c r="AG4040" s="4" cm="1">
        <f t="array" ref="AG4040">IFERROR(_xlfn.IFS((AND(OR(R4040="Si"),S4040="")),17,AND(S4040&lt;&gt;"",R4040=""),19),0)</f>
        <v>0</v>
      </c>
      <c r="AH4040" s="4">
        <f t="shared" si="191"/>
        <v>0</v>
      </c>
    </row>
    <row r="4041" spans="2:34" x14ac:dyDescent="0.25">
      <c r="B4041" s="6" t="str">
        <f t="shared" si="189"/>
        <v/>
      </c>
      <c r="C4041" s="7" t="str">
        <f t="shared" si="190"/>
        <v/>
      </c>
      <c r="D4041" s="9"/>
      <c r="E4041" s="10"/>
      <c r="F4041" s="9"/>
      <c r="G4041" s="8"/>
      <c r="H4041" s="8"/>
      <c r="I4041" s="8"/>
      <c r="J4041" s="8"/>
      <c r="K4041" s="8"/>
      <c r="L4041" s="8"/>
      <c r="M4041" s="11"/>
      <c r="N4041" s="26"/>
      <c r="O4041" s="26"/>
      <c r="P4041" s="8"/>
      <c r="Q4041" s="11"/>
      <c r="R4041" s="8"/>
      <c r="S4041" s="8"/>
      <c r="T4041" s="8"/>
      <c r="U4041" s="8"/>
      <c r="V4041" s="8"/>
      <c r="Y4041" s="4" t="str" cm="1">
        <f t="array" ref="Y4041">_xlfn.IFS(AND(AD4041=0,AH4041&gt;1),0,AD4041=0,"",SUM(AA4041:AC4041)=30,10,OR(AA4041=5,AB4041=5,AC4041=5),5)</f>
        <v/>
      </c>
      <c r="Z4041" s="4" t="str" cm="1">
        <f t="array" ref="Z4041">IFERROR(_xlfn.IFS(AND(AH4041=0,Y4041=10),"Excelente, producto bien configurado",AND(Y4041=5,AH4041&gt;1),"Faltan Datos Obligatorios y hay error en datos opcionales",Y4041=5,CONCATENATE("Faltan Datos Obligatorios:",IF(AA4041=5," Nombre, ",""),IF(AB4041=5," Precio, ",""),IF(AC4041=5," Cantidad ","")),AH4041&gt;=30,"Error Descuento y Granel",AF4041=15,"Falta Digitar Descuento",AF4041=16,"Error: Valor descuento superior a venta",AG4041=17,"Falta Seleccionar Unidad de medida",AG4041=19,"Habilitar venta a Granel"),"")</f>
        <v/>
      </c>
      <c r="AA4041" s="4">
        <f>IF($AD4041=0,-5,IF(D4041="",5,10))</f>
        <v>-5</v>
      </c>
      <c r="AB4041" s="4">
        <f>IF($AD4041=0,-5,IF(E4041="",5,10))</f>
        <v>-5</v>
      </c>
      <c r="AC4041" s="4">
        <f>IF($AD4041=0,-5,IF(F4041="",5,10))</f>
        <v>-5</v>
      </c>
      <c r="AD4041" s="4">
        <f>COUNTA(D4041:F4041)</f>
        <v>0</v>
      </c>
      <c r="AE4041" s="4">
        <f>COUNTA(G4041:V4041)</f>
        <v>0</v>
      </c>
      <c r="AF4041" s="4" cm="1">
        <f t="array" ref="AF4041">IFERROR(_xlfn.IFS((AND(OR(P4041="Si"),Q4041="")),15,AND(Q4041&lt;&gt;"",P4041=""),18,E4041&lt;Q4041,16),0)</f>
        <v>0</v>
      </c>
      <c r="AG4041" s="4" cm="1">
        <f t="array" ref="AG4041">IFERROR(_xlfn.IFS((AND(OR(R4041="Si"),S4041="")),17,AND(S4041&lt;&gt;"",R4041=""),19),0)</f>
        <v>0</v>
      </c>
      <c r="AH4041" s="4">
        <f t="shared" si="191"/>
        <v>0</v>
      </c>
    </row>
    <row r="4042" spans="2:34" x14ac:dyDescent="0.25">
      <c r="B4042" s="6" t="str">
        <f t="shared" si="189"/>
        <v/>
      </c>
      <c r="C4042" s="7" t="str">
        <f t="shared" si="190"/>
        <v/>
      </c>
      <c r="D4042" s="9"/>
      <c r="E4042" s="10"/>
      <c r="F4042" s="9"/>
      <c r="G4042" s="8"/>
      <c r="H4042" s="8"/>
      <c r="I4042" s="8"/>
      <c r="J4042" s="8"/>
      <c r="K4042" s="8"/>
      <c r="L4042" s="8"/>
      <c r="M4042" s="11"/>
      <c r="N4042" s="26"/>
      <c r="O4042" s="26"/>
      <c r="P4042" s="8"/>
      <c r="Q4042" s="11"/>
      <c r="R4042" s="8"/>
      <c r="S4042" s="8"/>
      <c r="T4042" s="8"/>
      <c r="U4042" s="8"/>
      <c r="V4042" s="8"/>
      <c r="Y4042" s="4" t="str" cm="1">
        <f t="array" ref="Y4042">_xlfn.IFS(AND(AD4042=0,AH4042&gt;1),0,AD4042=0,"",SUM(AA4042:AC4042)=30,10,OR(AA4042=5,AB4042=5,AC4042=5),5)</f>
        <v/>
      </c>
      <c r="Z4042" s="4" t="str" cm="1">
        <f t="array" ref="Z4042">IFERROR(_xlfn.IFS(AND(AH4042=0,Y4042=10),"Excelente, producto bien configurado",AND(Y4042=5,AH4042&gt;1),"Faltan Datos Obligatorios y hay error en datos opcionales",Y4042=5,CONCATENATE("Faltan Datos Obligatorios:",IF(AA4042=5," Nombre, ",""),IF(AB4042=5," Precio, ",""),IF(AC4042=5," Cantidad ","")),AH4042&gt;=30,"Error Descuento y Granel",AF4042=15,"Falta Digitar Descuento",AF4042=16,"Error: Valor descuento superior a venta",AG4042=17,"Falta Seleccionar Unidad de medida",AG4042=19,"Habilitar venta a Granel"),"")</f>
        <v/>
      </c>
      <c r="AA4042" s="4">
        <f>IF($AD4042=0,-5,IF(D4042="",5,10))</f>
        <v>-5</v>
      </c>
      <c r="AB4042" s="4">
        <f>IF($AD4042=0,-5,IF(E4042="",5,10))</f>
        <v>-5</v>
      </c>
      <c r="AC4042" s="4">
        <f>IF($AD4042=0,-5,IF(F4042="",5,10))</f>
        <v>-5</v>
      </c>
      <c r="AD4042" s="4">
        <f>COUNTA(D4042:F4042)</f>
        <v>0</v>
      </c>
      <c r="AE4042" s="4">
        <f>COUNTA(G4042:V4042)</f>
        <v>0</v>
      </c>
      <c r="AF4042" s="4" cm="1">
        <f t="array" ref="AF4042">IFERROR(_xlfn.IFS((AND(OR(P4042="Si"),Q4042="")),15,AND(Q4042&lt;&gt;"",P4042=""),18,E4042&lt;Q4042,16),0)</f>
        <v>0</v>
      </c>
      <c r="AG4042" s="4" cm="1">
        <f t="array" ref="AG4042">IFERROR(_xlfn.IFS((AND(OR(R4042="Si"),S4042="")),17,AND(S4042&lt;&gt;"",R4042=""),19),0)</f>
        <v>0</v>
      </c>
      <c r="AH4042" s="4">
        <f t="shared" si="191"/>
        <v>0</v>
      </c>
    </row>
    <row r="4043" spans="2:34" x14ac:dyDescent="0.25">
      <c r="B4043" s="6" t="str">
        <f t="shared" si="189"/>
        <v/>
      </c>
      <c r="C4043" s="7" t="str">
        <f t="shared" si="190"/>
        <v/>
      </c>
      <c r="D4043" s="9"/>
      <c r="E4043" s="10"/>
      <c r="F4043" s="9"/>
      <c r="G4043" s="8"/>
      <c r="H4043" s="8"/>
      <c r="I4043" s="8"/>
      <c r="J4043" s="8"/>
      <c r="K4043" s="8"/>
      <c r="L4043" s="8"/>
      <c r="M4043" s="11"/>
      <c r="N4043" s="26"/>
      <c r="O4043" s="26"/>
      <c r="P4043" s="8"/>
      <c r="Q4043" s="11"/>
      <c r="R4043" s="8"/>
      <c r="S4043" s="8"/>
      <c r="T4043" s="8"/>
      <c r="U4043" s="8"/>
      <c r="V4043" s="8"/>
      <c r="Y4043" s="4" t="str" cm="1">
        <f t="array" ref="Y4043">_xlfn.IFS(AND(AD4043=0,AH4043&gt;1),0,AD4043=0,"",SUM(AA4043:AC4043)=30,10,OR(AA4043=5,AB4043=5,AC4043=5),5)</f>
        <v/>
      </c>
      <c r="Z4043" s="4" t="str" cm="1">
        <f t="array" ref="Z4043">IFERROR(_xlfn.IFS(AND(AH4043=0,Y4043=10),"Excelente, producto bien configurado",AND(Y4043=5,AH4043&gt;1),"Faltan Datos Obligatorios y hay error en datos opcionales",Y4043=5,CONCATENATE("Faltan Datos Obligatorios:",IF(AA4043=5," Nombre, ",""),IF(AB4043=5," Precio, ",""),IF(AC4043=5," Cantidad ","")),AH4043&gt;=30,"Error Descuento y Granel",AF4043=15,"Falta Digitar Descuento",AF4043=16,"Error: Valor descuento superior a venta",AG4043=17,"Falta Seleccionar Unidad de medida",AG4043=19,"Habilitar venta a Granel"),"")</f>
        <v/>
      </c>
      <c r="AA4043" s="4">
        <f>IF($AD4043=0,-5,IF(D4043="",5,10))</f>
        <v>-5</v>
      </c>
      <c r="AB4043" s="4">
        <f>IF($AD4043=0,-5,IF(E4043="",5,10))</f>
        <v>-5</v>
      </c>
      <c r="AC4043" s="4">
        <f>IF($AD4043=0,-5,IF(F4043="",5,10))</f>
        <v>-5</v>
      </c>
      <c r="AD4043" s="4">
        <f>COUNTA(D4043:F4043)</f>
        <v>0</v>
      </c>
      <c r="AE4043" s="4">
        <f>COUNTA(G4043:V4043)</f>
        <v>0</v>
      </c>
      <c r="AF4043" s="4" cm="1">
        <f t="array" ref="AF4043">IFERROR(_xlfn.IFS((AND(OR(P4043="Si"),Q4043="")),15,AND(Q4043&lt;&gt;"",P4043=""),18,E4043&lt;Q4043,16),0)</f>
        <v>0</v>
      </c>
      <c r="AG4043" s="4" cm="1">
        <f t="array" ref="AG4043">IFERROR(_xlfn.IFS((AND(OR(R4043="Si"),S4043="")),17,AND(S4043&lt;&gt;"",R4043=""),19),0)</f>
        <v>0</v>
      </c>
      <c r="AH4043" s="4">
        <f t="shared" si="191"/>
        <v>0</v>
      </c>
    </row>
    <row r="4044" spans="2:34" x14ac:dyDescent="0.25">
      <c r="B4044" s="6" t="str">
        <f t="shared" si="189"/>
        <v/>
      </c>
      <c r="C4044" s="7" t="str">
        <f t="shared" si="190"/>
        <v/>
      </c>
      <c r="D4044" s="9"/>
      <c r="E4044" s="10"/>
      <c r="F4044" s="9"/>
      <c r="G4044" s="8"/>
      <c r="H4044" s="8"/>
      <c r="I4044" s="8"/>
      <c r="J4044" s="8"/>
      <c r="K4044" s="8"/>
      <c r="L4044" s="8"/>
      <c r="M4044" s="11"/>
      <c r="N4044" s="26"/>
      <c r="O4044" s="26"/>
      <c r="P4044" s="8"/>
      <c r="Q4044" s="11"/>
      <c r="R4044" s="8"/>
      <c r="S4044" s="8"/>
      <c r="T4044" s="8"/>
      <c r="U4044" s="8"/>
      <c r="V4044" s="8"/>
      <c r="Y4044" s="4" t="str" cm="1">
        <f t="array" ref="Y4044">_xlfn.IFS(AND(AD4044=0,AH4044&gt;1),0,AD4044=0,"",SUM(AA4044:AC4044)=30,10,OR(AA4044=5,AB4044=5,AC4044=5),5)</f>
        <v/>
      </c>
      <c r="Z4044" s="4" t="str" cm="1">
        <f t="array" ref="Z4044">IFERROR(_xlfn.IFS(AND(AH4044=0,Y4044=10),"Excelente, producto bien configurado",AND(Y4044=5,AH4044&gt;1),"Faltan Datos Obligatorios y hay error en datos opcionales",Y4044=5,CONCATENATE("Faltan Datos Obligatorios:",IF(AA4044=5," Nombre, ",""),IF(AB4044=5," Precio, ",""),IF(AC4044=5," Cantidad ","")),AH4044&gt;=30,"Error Descuento y Granel",AF4044=15,"Falta Digitar Descuento",AF4044=16,"Error: Valor descuento superior a venta",AG4044=17,"Falta Seleccionar Unidad de medida",AG4044=19,"Habilitar venta a Granel"),"")</f>
        <v/>
      </c>
      <c r="AA4044" s="4">
        <f>IF($AD4044=0,-5,IF(D4044="",5,10))</f>
        <v>-5</v>
      </c>
      <c r="AB4044" s="4">
        <f>IF($AD4044=0,-5,IF(E4044="",5,10))</f>
        <v>-5</v>
      </c>
      <c r="AC4044" s="4">
        <f>IF($AD4044=0,-5,IF(F4044="",5,10))</f>
        <v>-5</v>
      </c>
      <c r="AD4044" s="4">
        <f>COUNTA(D4044:F4044)</f>
        <v>0</v>
      </c>
      <c r="AE4044" s="4">
        <f>COUNTA(G4044:V4044)</f>
        <v>0</v>
      </c>
      <c r="AF4044" s="4" cm="1">
        <f t="array" ref="AF4044">IFERROR(_xlfn.IFS((AND(OR(P4044="Si"),Q4044="")),15,AND(Q4044&lt;&gt;"",P4044=""),18,E4044&lt;Q4044,16),0)</f>
        <v>0</v>
      </c>
      <c r="AG4044" s="4" cm="1">
        <f t="array" ref="AG4044">IFERROR(_xlfn.IFS((AND(OR(R4044="Si"),S4044="")),17,AND(S4044&lt;&gt;"",R4044=""),19),0)</f>
        <v>0</v>
      </c>
      <c r="AH4044" s="4">
        <f t="shared" si="191"/>
        <v>0</v>
      </c>
    </row>
    <row r="4045" spans="2:34" x14ac:dyDescent="0.25">
      <c r="B4045" s="6" t="str">
        <f t="shared" si="189"/>
        <v/>
      </c>
      <c r="C4045" s="7" t="str">
        <f t="shared" si="190"/>
        <v/>
      </c>
      <c r="D4045" s="9"/>
      <c r="E4045" s="10"/>
      <c r="F4045" s="9"/>
      <c r="G4045" s="8"/>
      <c r="H4045" s="8"/>
      <c r="I4045" s="8"/>
      <c r="J4045" s="8"/>
      <c r="K4045" s="8"/>
      <c r="L4045" s="8"/>
      <c r="M4045" s="11"/>
      <c r="N4045" s="26"/>
      <c r="O4045" s="26"/>
      <c r="P4045" s="8"/>
      <c r="Q4045" s="11"/>
      <c r="R4045" s="8"/>
      <c r="S4045" s="8"/>
      <c r="T4045" s="8"/>
      <c r="U4045" s="8"/>
      <c r="V4045" s="8"/>
      <c r="Y4045" s="4" t="str" cm="1">
        <f t="array" ref="Y4045">_xlfn.IFS(AND(AD4045=0,AH4045&gt;1),0,AD4045=0,"",SUM(AA4045:AC4045)=30,10,OR(AA4045=5,AB4045=5,AC4045=5),5)</f>
        <v/>
      </c>
      <c r="Z4045" s="4" t="str" cm="1">
        <f t="array" ref="Z4045">IFERROR(_xlfn.IFS(AND(AH4045=0,Y4045=10),"Excelente, producto bien configurado",AND(Y4045=5,AH4045&gt;1),"Faltan Datos Obligatorios y hay error en datos opcionales",Y4045=5,CONCATENATE("Faltan Datos Obligatorios:",IF(AA4045=5," Nombre, ",""),IF(AB4045=5," Precio, ",""),IF(AC4045=5," Cantidad ","")),AH4045&gt;=30,"Error Descuento y Granel",AF4045=15,"Falta Digitar Descuento",AF4045=16,"Error: Valor descuento superior a venta",AG4045=17,"Falta Seleccionar Unidad de medida",AG4045=19,"Habilitar venta a Granel"),"")</f>
        <v/>
      </c>
      <c r="AA4045" s="4">
        <f>IF($AD4045=0,-5,IF(D4045="",5,10))</f>
        <v>-5</v>
      </c>
      <c r="AB4045" s="4">
        <f>IF($AD4045=0,-5,IF(E4045="",5,10))</f>
        <v>-5</v>
      </c>
      <c r="AC4045" s="4">
        <f>IF($AD4045=0,-5,IF(F4045="",5,10))</f>
        <v>-5</v>
      </c>
      <c r="AD4045" s="4">
        <f>COUNTA(D4045:F4045)</f>
        <v>0</v>
      </c>
      <c r="AE4045" s="4">
        <f>COUNTA(G4045:V4045)</f>
        <v>0</v>
      </c>
      <c r="AF4045" s="4" cm="1">
        <f t="array" ref="AF4045">IFERROR(_xlfn.IFS((AND(OR(P4045="Si"),Q4045="")),15,AND(Q4045&lt;&gt;"",P4045=""),18,E4045&lt;Q4045,16),0)</f>
        <v>0</v>
      </c>
      <c r="AG4045" s="4" cm="1">
        <f t="array" ref="AG4045">IFERROR(_xlfn.IFS((AND(OR(R4045="Si"),S4045="")),17,AND(S4045&lt;&gt;"",R4045=""),19),0)</f>
        <v>0</v>
      </c>
      <c r="AH4045" s="4">
        <f t="shared" si="191"/>
        <v>0</v>
      </c>
    </row>
    <row r="4046" spans="2:34" x14ac:dyDescent="0.25">
      <c r="B4046" s="6" t="str">
        <f t="shared" si="189"/>
        <v/>
      </c>
      <c r="C4046" s="7" t="str">
        <f t="shared" si="190"/>
        <v/>
      </c>
      <c r="D4046" s="9"/>
      <c r="E4046" s="10"/>
      <c r="F4046" s="9"/>
      <c r="G4046" s="8"/>
      <c r="H4046" s="8"/>
      <c r="I4046" s="8"/>
      <c r="J4046" s="8"/>
      <c r="K4046" s="8"/>
      <c r="L4046" s="8"/>
      <c r="M4046" s="11"/>
      <c r="N4046" s="26"/>
      <c r="O4046" s="26"/>
      <c r="P4046" s="8"/>
      <c r="Q4046" s="11"/>
      <c r="R4046" s="8"/>
      <c r="S4046" s="8"/>
      <c r="T4046" s="8"/>
      <c r="U4046" s="8"/>
      <c r="V4046" s="8"/>
      <c r="Y4046" s="4" t="str" cm="1">
        <f t="array" ref="Y4046">_xlfn.IFS(AND(AD4046=0,AH4046&gt;1),0,AD4046=0,"",SUM(AA4046:AC4046)=30,10,OR(AA4046=5,AB4046=5,AC4046=5),5)</f>
        <v/>
      </c>
      <c r="Z4046" s="4" t="str" cm="1">
        <f t="array" ref="Z4046">IFERROR(_xlfn.IFS(AND(AH4046=0,Y4046=10),"Excelente, producto bien configurado",AND(Y4046=5,AH4046&gt;1),"Faltan Datos Obligatorios y hay error en datos opcionales",Y4046=5,CONCATENATE("Faltan Datos Obligatorios:",IF(AA4046=5," Nombre, ",""),IF(AB4046=5," Precio, ",""),IF(AC4046=5," Cantidad ","")),AH4046&gt;=30,"Error Descuento y Granel",AF4046=15,"Falta Digitar Descuento",AF4046=16,"Error: Valor descuento superior a venta",AG4046=17,"Falta Seleccionar Unidad de medida",AG4046=19,"Habilitar venta a Granel"),"")</f>
        <v/>
      </c>
      <c r="AA4046" s="4">
        <f>IF($AD4046=0,-5,IF(D4046="",5,10))</f>
        <v>-5</v>
      </c>
      <c r="AB4046" s="4">
        <f>IF($AD4046=0,-5,IF(E4046="",5,10))</f>
        <v>-5</v>
      </c>
      <c r="AC4046" s="4">
        <f>IF($AD4046=0,-5,IF(F4046="",5,10))</f>
        <v>-5</v>
      </c>
      <c r="AD4046" s="4">
        <f>COUNTA(D4046:F4046)</f>
        <v>0</v>
      </c>
      <c r="AE4046" s="4">
        <f>COUNTA(G4046:V4046)</f>
        <v>0</v>
      </c>
      <c r="AF4046" s="4" cm="1">
        <f t="array" ref="AF4046">IFERROR(_xlfn.IFS((AND(OR(P4046="Si"),Q4046="")),15,AND(Q4046&lt;&gt;"",P4046=""),18,E4046&lt;Q4046,16),0)</f>
        <v>0</v>
      </c>
      <c r="AG4046" s="4" cm="1">
        <f t="array" ref="AG4046">IFERROR(_xlfn.IFS((AND(OR(R4046="Si"),S4046="")),17,AND(S4046&lt;&gt;"",R4046=""),19),0)</f>
        <v>0</v>
      </c>
      <c r="AH4046" s="4">
        <f t="shared" si="191"/>
        <v>0</v>
      </c>
    </row>
    <row r="4047" spans="2:34" x14ac:dyDescent="0.25">
      <c r="B4047" s="6" t="str">
        <f t="shared" si="189"/>
        <v/>
      </c>
      <c r="C4047" s="7" t="str">
        <f t="shared" si="190"/>
        <v/>
      </c>
      <c r="D4047" s="9"/>
      <c r="E4047" s="10"/>
      <c r="F4047" s="9"/>
      <c r="G4047" s="8"/>
      <c r="H4047" s="8"/>
      <c r="I4047" s="8"/>
      <c r="J4047" s="8"/>
      <c r="K4047" s="8"/>
      <c r="L4047" s="8"/>
      <c r="M4047" s="11"/>
      <c r="N4047" s="26"/>
      <c r="O4047" s="26"/>
      <c r="P4047" s="8"/>
      <c r="Q4047" s="11"/>
      <c r="R4047" s="8"/>
      <c r="S4047" s="8"/>
      <c r="T4047" s="8"/>
      <c r="U4047" s="8"/>
      <c r="V4047" s="8"/>
      <c r="Y4047" s="4" t="str" cm="1">
        <f t="array" ref="Y4047">_xlfn.IFS(AND(AD4047=0,AH4047&gt;1),0,AD4047=0,"",SUM(AA4047:AC4047)=30,10,OR(AA4047=5,AB4047=5,AC4047=5),5)</f>
        <v/>
      </c>
      <c r="Z4047" s="4" t="str" cm="1">
        <f t="array" ref="Z4047">IFERROR(_xlfn.IFS(AND(AH4047=0,Y4047=10),"Excelente, producto bien configurado",AND(Y4047=5,AH4047&gt;1),"Faltan Datos Obligatorios y hay error en datos opcionales",Y4047=5,CONCATENATE("Faltan Datos Obligatorios:",IF(AA4047=5," Nombre, ",""),IF(AB4047=5," Precio, ",""),IF(AC4047=5," Cantidad ","")),AH4047&gt;=30,"Error Descuento y Granel",AF4047=15,"Falta Digitar Descuento",AF4047=16,"Error: Valor descuento superior a venta",AG4047=17,"Falta Seleccionar Unidad de medida",AG4047=19,"Habilitar venta a Granel"),"")</f>
        <v/>
      </c>
      <c r="AA4047" s="4">
        <f>IF($AD4047=0,-5,IF(D4047="",5,10))</f>
        <v>-5</v>
      </c>
      <c r="AB4047" s="4">
        <f>IF($AD4047=0,-5,IF(E4047="",5,10))</f>
        <v>-5</v>
      </c>
      <c r="AC4047" s="4">
        <f>IF($AD4047=0,-5,IF(F4047="",5,10))</f>
        <v>-5</v>
      </c>
      <c r="AD4047" s="4">
        <f>COUNTA(D4047:F4047)</f>
        <v>0</v>
      </c>
      <c r="AE4047" s="4">
        <f>COUNTA(G4047:V4047)</f>
        <v>0</v>
      </c>
      <c r="AF4047" s="4" cm="1">
        <f t="array" ref="AF4047">IFERROR(_xlfn.IFS((AND(OR(P4047="Si"),Q4047="")),15,AND(Q4047&lt;&gt;"",P4047=""),18,E4047&lt;Q4047,16),0)</f>
        <v>0</v>
      </c>
      <c r="AG4047" s="4" cm="1">
        <f t="array" ref="AG4047">IFERROR(_xlfn.IFS((AND(OR(R4047="Si"),S4047="")),17,AND(S4047&lt;&gt;"",R4047=""),19),0)</f>
        <v>0</v>
      </c>
      <c r="AH4047" s="4">
        <f t="shared" si="191"/>
        <v>0</v>
      </c>
    </row>
    <row r="4048" spans="2:34" x14ac:dyDescent="0.25">
      <c r="B4048" s="6" t="str">
        <f t="shared" si="189"/>
        <v/>
      </c>
      <c r="C4048" s="7" t="str">
        <f t="shared" si="190"/>
        <v/>
      </c>
      <c r="D4048" s="9"/>
      <c r="E4048" s="10"/>
      <c r="F4048" s="9"/>
      <c r="G4048" s="8"/>
      <c r="H4048" s="8"/>
      <c r="I4048" s="8"/>
      <c r="J4048" s="8"/>
      <c r="K4048" s="8"/>
      <c r="L4048" s="8"/>
      <c r="M4048" s="11"/>
      <c r="N4048" s="26"/>
      <c r="O4048" s="26"/>
      <c r="P4048" s="8"/>
      <c r="Q4048" s="11"/>
      <c r="R4048" s="8"/>
      <c r="S4048" s="8"/>
      <c r="T4048" s="8"/>
      <c r="U4048" s="8"/>
      <c r="V4048" s="8"/>
      <c r="Y4048" s="4" t="str" cm="1">
        <f t="array" ref="Y4048">_xlfn.IFS(AND(AD4048=0,AH4048&gt;1),0,AD4048=0,"",SUM(AA4048:AC4048)=30,10,OR(AA4048=5,AB4048=5,AC4048=5),5)</f>
        <v/>
      </c>
      <c r="Z4048" s="4" t="str" cm="1">
        <f t="array" ref="Z4048">IFERROR(_xlfn.IFS(AND(AH4048=0,Y4048=10),"Excelente, producto bien configurado",AND(Y4048=5,AH4048&gt;1),"Faltan Datos Obligatorios y hay error en datos opcionales",Y4048=5,CONCATENATE("Faltan Datos Obligatorios:",IF(AA4048=5," Nombre, ",""),IF(AB4048=5," Precio, ",""),IF(AC4048=5," Cantidad ","")),AH4048&gt;=30,"Error Descuento y Granel",AF4048=15,"Falta Digitar Descuento",AF4048=16,"Error: Valor descuento superior a venta",AG4048=17,"Falta Seleccionar Unidad de medida",AG4048=19,"Habilitar venta a Granel"),"")</f>
        <v/>
      </c>
      <c r="AA4048" s="4">
        <f>IF($AD4048=0,-5,IF(D4048="",5,10))</f>
        <v>-5</v>
      </c>
      <c r="AB4048" s="4">
        <f>IF($AD4048=0,-5,IF(E4048="",5,10))</f>
        <v>-5</v>
      </c>
      <c r="AC4048" s="4">
        <f>IF($AD4048=0,-5,IF(F4048="",5,10))</f>
        <v>-5</v>
      </c>
      <c r="AD4048" s="4">
        <f>COUNTA(D4048:F4048)</f>
        <v>0</v>
      </c>
      <c r="AE4048" s="4">
        <f>COUNTA(G4048:V4048)</f>
        <v>0</v>
      </c>
      <c r="AF4048" s="4" cm="1">
        <f t="array" ref="AF4048">IFERROR(_xlfn.IFS((AND(OR(P4048="Si"),Q4048="")),15,AND(Q4048&lt;&gt;"",P4048=""),18,E4048&lt;Q4048,16),0)</f>
        <v>0</v>
      </c>
      <c r="AG4048" s="4" cm="1">
        <f t="array" ref="AG4048">IFERROR(_xlfn.IFS((AND(OR(R4048="Si"),S4048="")),17,AND(S4048&lt;&gt;"",R4048=""),19),0)</f>
        <v>0</v>
      </c>
      <c r="AH4048" s="4">
        <f t="shared" si="191"/>
        <v>0</v>
      </c>
    </row>
    <row r="4049" spans="2:34" x14ac:dyDescent="0.25">
      <c r="B4049" s="6" t="str">
        <f t="shared" si="189"/>
        <v/>
      </c>
      <c r="C4049" s="7" t="str">
        <f t="shared" si="190"/>
        <v/>
      </c>
      <c r="D4049" s="9"/>
      <c r="E4049" s="10"/>
      <c r="F4049" s="9"/>
      <c r="G4049" s="8"/>
      <c r="H4049" s="8"/>
      <c r="I4049" s="8"/>
      <c r="J4049" s="8"/>
      <c r="K4049" s="8"/>
      <c r="L4049" s="8"/>
      <c r="M4049" s="11"/>
      <c r="N4049" s="26"/>
      <c r="O4049" s="26"/>
      <c r="P4049" s="8"/>
      <c r="Q4049" s="11"/>
      <c r="R4049" s="8"/>
      <c r="S4049" s="8"/>
      <c r="T4049" s="8"/>
      <c r="U4049" s="8"/>
      <c r="V4049" s="8"/>
      <c r="Y4049" s="4" t="str" cm="1">
        <f t="array" ref="Y4049">_xlfn.IFS(AND(AD4049=0,AH4049&gt;1),0,AD4049=0,"",SUM(AA4049:AC4049)=30,10,OR(AA4049=5,AB4049=5,AC4049=5),5)</f>
        <v/>
      </c>
      <c r="Z4049" s="4" t="str" cm="1">
        <f t="array" ref="Z4049">IFERROR(_xlfn.IFS(AND(AH4049=0,Y4049=10),"Excelente, producto bien configurado",AND(Y4049=5,AH4049&gt;1),"Faltan Datos Obligatorios y hay error en datos opcionales",Y4049=5,CONCATENATE("Faltan Datos Obligatorios:",IF(AA4049=5," Nombre, ",""),IF(AB4049=5," Precio, ",""),IF(AC4049=5," Cantidad ","")),AH4049&gt;=30,"Error Descuento y Granel",AF4049=15,"Falta Digitar Descuento",AF4049=16,"Error: Valor descuento superior a venta",AG4049=17,"Falta Seleccionar Unidad de medida",AG4049=19,"Habilitar venta a Granel"),"")</f>
        <v/>
      </c>
      <c r="AA4049" s="4">
        <f>IF($AD4049=0,-5,IF(D4049="",5,10))</f>
        <v>-5</v>
      </c>
      <c r="AB4049" s="4">
        <f>IF($AD4049=0,-5,IF(E4049="",5,10))</f>
        <v>-5</v>
      </c>
      <c r="AC4049" s="4">
        <f>IF($AD4049=0,-5,IF(F4049="",5,10))</f>
        <v>-5</v>
      </c>
      <c r="AD4049" s="4">
        <f>COUNTA(D4049:F4049)</f>
        <v>0</v>
      </c>
      <c r="AE4049" s="4">
        <f>COUNTA(G4049:V4049)</f>
        <v>0</v>
      </c>
      <c r="AF4049" s="4" cm="1">
        <f t="array" ref="AF4049">IFERROR(_xlfn.IFS((AND(OR(P4049="Si"),Q4049="")),15,AND(Q4049&lt;&gt;"",P4049=""),18,E4049&lt;Q4049,16),0)</f>
        <v>0</v>
      </c>
      <c r="AG4049" s="4" cm="1">
        <f t="array" ref="AG4049">IFERROR(_xlfn.IFS((AND(OR(R4049="Si"),S4049="")),17,AND(S4049&lt;&gt;"",R4049=""),19),0)</f>
        <v>0</v>
      </c>
      <c r="AH4049" s="4">
        <f t="shared" si="191"/>
        <v>0</v>
      </c>
    </row>
    <row r="4050" spans="2:34" x14ac:dyDescent="0.25">
      <c r="B4050" s="6" t="str">
        <f t="shared" si="189"/>
        <v/>
      </c>
      <c r="C4050" s="7" t="str">
        <f t="shared" si="190"/>
        <v/>
      </c>
      <c r="D4050" s="9"/>
      <c r="E4050" s="10"/>
      <c r="F4050" s="9"/>
      <c r="G4050" s="8"/>
      <c r="H4050" s="8"/>
      <c r="I4050" s="8"/>
      <c r="J4050" s="8"/>
      <c r="K4050" s="8"/>
      <c r="L4050" s="8"/>
      <c r="M4050" s="11"/>
      <c r="N4050" s="26"/>
      <c r="O4050" s="26"/>
      <c r="P4050" s="8"/>
      <c r="Q4050" s="11"/>
      <c r="R4050" s="8"/>
      <c r="S4050" s="8"/>
      <c r="T4050" s="8"/>
      <c r="U4050" s="8"/>
      <c r="V4050" s="8"/>
      <c r="Y4050" s="4" t="str" cm="1">
        <f t="array" ref="Y4050">_xlfn.IFS(AND(AD4050=0,AH4050&gt;1),0,AD4050=0,"",SUM(AA4050:AC4050)=30,10,OR(AA4050=5,AB4050=5,AC4050=5),5)</f>
        <v/>
      </c>
      <c r="Z4050" s="4" t="str" cm="1">
        <f t="array" ref="Z4050">IFERROR(_xlfn.IFS(AND(AH4050=0,Y4050=10),"Excelente, producto bien configurado",AND(Y4050=5,AH4050&gt;1),"Faltan Datos Obligatorios y hay error en datos opcionales",Y4050=5,CONCATENATE("Faltan Datos Obligatorios:",IF(AA4050=5," Nombre, ",""),IF(AB4050=5," Precio, ",""),IF(AC4050=5," Cantidad ","")),AH4050&gt;=30,"Error Descuento y Granel",AF4050=15,"Falta Digitar Descuento",AF4050=16,"Error: Valor descuento superior a venta",AG4050=17,"Falta Seleccionar Unidad de medida",AG4050=19,"Habilitar venta a Granel"),"")</f>
        <v/>
      </c>
      <c r="AA4050" s="4">
        <f>IF($AD4050=0,-5,IF(D4050="",5,10))</f>
        <v>-5</v>
      </c>
      <c r="AB4050" s="4">
        <f>IF($AD4050=0,-5,IF(E4050="",5,10))</f>
        <v>-5</v>
      </c>
      <c r="AC4050" s="4">
        <f>IF($AD4050=0,-5,IF(F4050="",5,10))</f>
        <v>-5</v>
      </c>
      <c r="AD4050" s="4">
        <f>COUNTA(D4050:F4050)</f>
        <v>0</v>
      </c>
      <c r="AE4050" s="4">
        <f>COUNTA(G4050:V4050)</f>
        <v>0</v>
      </c>
      <c r="AF4050" s="4" cm="1">
        <f t="array" ref="AF4050">IFERROR(_xlfn.IFS((AND(OR(P4050="Si"),Q4050="")),15,AND(Q4050&lt;&gt;"",P4050=""),18,E4050&lt;Q4050,16),0)</f>
        <v>0</v>
      </c>
      <c r="AG4050" s="4" cm="1">
        <f t="array" ref="AG4050">IFERROR(_xlfn.IFS((AND(OR(R4050="Si"),S4050="")),17,AND(S4050&lt;&gt;"",R4050=""),19),0)</f>
        <v>0</v>
      </c>
      <c r="AH4050" s="4">
        <f t="shared" si="191"/>
        <v>0</v>
      </c>
    </row>
    <row r="4051" spans="2:34" x14ac:dyDescent="0.25">
      <c r="B4051" s="6" t="str">
        <f t="shared" si="189"/>
        <v/>
      </c>
      <c r="C4051" s="7" t="str">
        <f t="shared" si="190"/>
        <v/>
      </c>
      <c r="D4051" s="9"/>
      <c r="E4051" s="10"/>
      <c r="F4051" s="9"/>
      <c r="G4051" s="8"/>
      <c r="H4051" s="8"/>
      <c r="I4051" s="8"/>
      <c r="J4051" s="8"/>
      <c r="K4051" s="8"/>
      <c r="L4051" s="8"/>
      <c r="M4051" s="11"/>
      <c r="N4051" s="26"/>
      <c r="O4051" s="26"/>
      <c r="P4051" s="8"/>
      <c r="Q4051" s="11"/>
      <c r="R4051" s="8"/>
      <c r="S4051" s="8"/>
      <c r="T4051" s="8"/>
      <c r="U4051" s="8"/>
      <c r="V4051" s="8"/>
      <c r="Y4051" s="4" t="str" cm="1">
        <f t="array" ref="Y4051">_xlfn.IFS(AND(AD4051=0,AH4051&gt;1),0,AD4051=0,"",SUM(AA4051:AC4051)=30,10,OR(AA4051=5,AB4051=5,AC4051=5),5)</f>
        <v/>
      </c>
      <c r="Z4051" s="4" t="str" cm="1">
        <f t="array" ref="Z4051">IFERROR(_xlfn.IFS(AND(AH4051=0,Y4051=10),"Excelente, producto bien configurado",AND(Y4051=5,AH4051&gt;1),"Faltan Datos Obligatorios y hay error en datos opcionales",Y4051=5,CONCATENATE("Faltan Datos Obligatorios:",IF(AA4051=5," Nombre, ",""),IF(AB4051=5," Precio, ",""),IF(AC4051=5," Cantidad ","")),AH4051&gt;=30,"Error Descuento y Granel",AF4051=15,"Falta Digitar Descuento",AF4051=16,"Error: Valor descuento superior a venta",AG4051=17,"Falta Seleccionar Unidad de medida",AG4051=19,"Habilitar venta a Granel"),"")</f>
        <v/>
      </c>
      <c r="AA4051" s="4">
        <f>IF($AD4051=0,-5,IF(D4051="",5,10))</f>
        <v>-5</v>
      </c>
      <c r="AB4051" s="4">
        <f>IF($AD4051=0,-5,IF(E4051="",5,10))</f>
        <v>-5</v>
      </c>
      <c r="AC4051" s="4">
        <f>IF($AD4051=0,-5,IF(F4051="",5,10))</f>
        <v>-5</v>
      </c>
      <c r="AD4051" s="4">
        <f>COUNTA(D4051:F4051)</f>
        <v>0</v>
      </c>
      <c r="AE4051" s="4">
        <f>COUNTA(G4051:V4051)</f>
        <v>0</v>
      </c>
      <c r="AF4051" s="4" cm="1">
        <f t="array" ref="AF4051">IFERROR(_xlfn.IFS((AND(OR(P4051="Si"),Q4051="")),15,AND(Q4051&lt;&gt;"",P4051=""),18,E4051&lt;Q4051,16),0)</f>
        <v>0</v>
      </c>
      <c r="AG4051" s="4" cm="1">
        <f t="array" ref="AG4051">IFERROR(_xlfn.IFS((AND(OR(R4051="Si"),S4051="")),17,AND(S4051&lt;&gt;"",R4051=""),19),0)</f>
        <v>0</v>
      </c>
      <c r="AH4051" s="4">
        <f t="shared" si="191"/>
        <v>0</v>
      </c>
    </row>
    <row r="4052" spans="2:34" x14ac:dyDescent="0.25">
      <c r="B4052" s="6" t="str">
        <f t="shared" si="189"/>
        <v/>
      </c>
      <c r="C4052" s="7" t="str">
        <f t="shared" si="190"/>
        <v/>
      </c>
      <c r="D4052" s="9"/>
      <c r="E4052" s="10"/>
      <c r="F4052" s="9"/>
      <c r="G4052" s="8"/>
      <c r="H4052" s="8"/>
      <c r="I4052" s="8"/>
      <c r="J4052" s="8"/>
      <c r="K4052" s="8"/>
      <c r="L4052" s="8"/>
      <c r="M4052" s="11"/>
      <c r="N4052" s="26"/>
      <c r="O4052" s="26"/>
      <c r="P4052" s="8"/>
      <c r="Q4052" s="11"/>
      <c r="R4052" s="8"/>
      <c r="S4052" s="8"/>
      <c r="T4052" s="8"/>
      <c r="U4052" s="8"/>
      <c r="V4052" s="8"/>
      <c r="Y4052" s="4" t="str" cm="1">
        <f t="array" ref="Y4052">_xlfn.IFS(AND(AD4052=0,AH4052&gt;1),0,AD4052=0,"",SUM(AA4052:AC4052)=30,10,OR(AA4052=5,AB4052=5,AC4052=5),5)</f>
        <v/>
      </c>
      <c r="Z4052" s="4" t="str" cm="1">
        <f t="array" ref="Z4052">IFERROR(_xlfn.IFS(AND(AH4052=0,Y4052=10),"Excelente, producto bien configurado",AND(Y4052=5,AH4052&gt;1),"Faltan Datos Obligatorios y hay error en datos opcionales",Y4052=5,CONCATENATE("Faltan Datos Obligatorios:",IF(AA4052=5," Nombre, ",""),IF(AB4052=5," Precio, ",""),IF(AC4052=5," Cantidad ","")),AH4052&gt;=30,"Error Descuento y Granel",AF4052=15,"Falta Digitar Descuento",AF4052=16,"Error: Valor descuento superior a venta",AG4052=17,"Falta Seleccionar Unidad de medida",AG4052=19,"Habilitar venta a Granel"),"")</f>
        <v/>
      </c>
      <c r="AA4052" s="4">
        <f>IF($AD4052=0,-5,IF(D4052="",5,10))</f>
        <v>-5</v>
      </c>
      <c r="AB4052" s="4">
        <f>IF($AD4052=0,-5,IF(E4052="",5,10))</f>
        <v>-5</v>
      </c>
      <c r="AC4052" s="4">
        <f>IF($AD4052=0,-5,IF(F4052="",5,10))</f>
        <v>-5</v>
      </c>
      <c r="AD4052" s="4">
        <f>COUNTA(D4052:F4052)</f>
        <v>0</v>
      </c>
      <c r="AE4052" s="4">
        <f>COUNTA(G4052:V4052)</f>
        <v>0</v>
      </c>
      <c r="AF4052" s="4" cm="1">
        <f t="array" ref="AF4052">IFERROR(_xlfn.IFS((AND(OR(P4052="Si"),Q4052="")),15,AND(Q4052&lt;&gt;"",P4052=""),18,E4052&lt;Q4052,16),0)</f>
        <v>0</v>
      </c>
      <c r="AG4052" s="4" cm="1">
        <f t="array" ref="AG4052">IFERROR(_xlfn.IFS((AND(OR(R4052="Si"),S4052="")),17,AND(S4052&lt;&gt;"",R4052=""),19),0)</f>
        <v>0</v>
      </c>
      <c r="AH4052" s="4">
        <f t="shared" si="191"/>
        <v>0</v>
      </c>
    </row>
    <row r="4053" spans="2:34" x14ac:dyDescent="0.25">
      <c r="B4053" s="6" t="str">
        <f t="shared" si="189"/>
        <v/>
      </c>
      <c r="C4053" s="7" t="str">
        <f t="shared" si="190"/>
        <v/>
      </c>
      <c r="D4053" s="9"/>
      <c r="E4053" s="10"/>
      <c r="F4053" s="9"/>
      <c r="G4053" s="8"/>
      <c r="H4053" s="8"/>
      <c r="I4053" s="8"/>
      <c r="J4053" s="8"/>
      <c r="K4053" s="8"/>
      <c r="L4053" s="8"/>
      <c r="M4053" s="11"/>
      <c r="N4053" s="26"/>
      <c r="O4053" s="26"/>
      <c r="P4053" s="8"/>
      <c r="Q4053" s="11"/>
      <c r="R4053" s="8"/>
      <c r="S4053" s="8"/>
      <c r="T4053" s="8"/>
      <c r="U4053" s="8"/>
      <c r="V4053" s="8"/>
      <c r="Y4053" s="4" t="str" cm="1">
        <f t="array" ref="Y4053">_xlfn.IFS(AND(AD4053=0,AH4053&gt;1),0,AD4053=0,"",SUM(AA4053:AC4053)=30,10,OR(AA4053=5,AB4053=5,AC4053=5),5)</f>
        <v/>
      </c>
      <c r="Z4053" s="4" t="str" cm="1">
        <f t="array" ref="Z4053">IFERROR(_xlfn.IFS(AND(AH4053=0,Y4053=10),"Excelente, producto bien configurado",AND(Y4053=5,AH4053&gt;1),"Faltan Datos Obligatorios y hay error en datos opcionales",Y4053=5,CONCATENATE("Faltan Datos Obligatorios:",IF(AA4053=5," Nombre, ",""),IF(AB4053=5," Precio, ",""),IF(AC4053=5," Cantidad ","")),AH4053&gt;=30,"Error Descuento y Granel",AF4053=15,"Falta Digitar Descuento",AF4053=16,"Error: Valor descuento superior a venta",AG4053=17,"Falta Seleccionar Unidad de medida",AG4053=19,"Habilitar venta a Granel"),"")</f>
        <v/>
      </c>
      <c r="AA4053" s="4">
        <f>IF($AD4053=0,-5,IF(D4053="",5,10))</f>
        <v>-5</v>
      </c>
      <c r="AB4053" s="4">
        <f>IF($AD4053=0,-5,IF(E4053="",5,10))</f>
        <v>-5</v>
      </c>
      <c r="AC4053" s="4">
        <f>IF($AD4053=0,-5,IF(F4053="",5,10))</f>
        <v>-5</v>
      </c>
      <c r="AD4053" s="4">
        <f>COUNTA(D4053:F4053)</f>
        <v>0</v>
      </c>
      <c r="AE4053" s="4">
        <f>COUNTA(G4053:V4053)</f>
        <v>0</v>
      </c>
      <c r="AF4053" s="4" cm="1">
        <f t="array" ref="AF4053">IFERROR(_xlfn.IFS((AND(OR(P4053="Si"),Q4053="")),15,AND(Q4053&lt;&gt;"",P4053=""),18,E4053&lt;Q4053,16),0)</f>
        <v>0</v>
      </c>
      <c r="AG4053" s="4" cm="1">
        <f t="array" ref="AG4053">IFERROR(_xlfn.IFS((AND(OR(R4053="Si"),S4053="")),17,AND(S4053&lt;&gt;"",R4053=""),19),0)</f>
        <v>0</v>
      </c>
      <c r="AH4053" s="4">
        <f t="shared" si="191"/>
        <v>0</v>
      </c>
    </row>
    <row r="4054" spans="2:34" x14ac:dyDescent="0.25">
      <c r="B4054" s="6" t="str">
        <f t="shared" si="189"/>
        <v/>
      </c>
      <c r="C4054" s="7" t="str">
        <f t="shared" si="190"/>
        <v/>
      </c>
      <c r="D4054" s="9"/>
      <c r="E4054" s="10"/>
      <c r="F4054" s="9"/>
      <c r="G4054" s="8"/>
      <c r="H4054" s="8"/>
      <c r="I4054" s="8"/>
      <c r="J4054" s="8"/>
      <c r="K4054" s="8"/>
      <c r="L4054" s="8"/>
      <c r="M4054" s="11"/>
      <c r="N4054" s="26"/>
      <c r="O4054" s="26"/>
      <c r="P4054" s="8"/>
      <c r="Q4054" s="11"/>
      <c r="R4054" s="8"/>
      <c r="S4054" s="8"/>
      <c r="T4054" s="8"/>
      <c r="U4054" s="8"/>
      <c r="V4054" s="8"/>
      <c r="Y4054" s="4" t="str" cm="1">
        <f t="array" ref="Y4054">_xlfn.IFS(AND(AD4054=0,AH4054&gt;1),0,AD4054=0,"",SUM(AA4054:AC4054)=30,10,OR(AA4054=5,AB4054=5,AC4054=5),5)</f>
        <v/>
      </c>
      <c r="Z4054" s="4" t="str" cm="1">
        <f t="array" ref="Z4054">IFERROR(_xlfn.IFS(AND(AH4054=0,Y4054=10),"Excelente, producto bien configurado",AND(Y4054=5,AH4054&gt;1),"Faltan Datos Obligatorios y hay error en datos opcionales",Y4054=5,CONCATENATE("Faltan Datos Obligatorios:",IF(AA4054=5," Nombre, ",""),IF(AB4054=5," Precio, ",""),IF(AC4054=5," Cantidad ","")),AH4054&gt;=30,"Error Descuento y Granel",AF4054=15,"Falta Digitar Descuento",AF4054=16,"Error: Valor descuento superior a venta",AG4054=17,"Falta Seleccionar Unidad de medida",AG4054=19,"Habilitar venta a Granel"),"")</f>
        <v/>
      </c>
      <c r="AA4054" s="4">
        <f>IF($AD4054=0,-5,IF(D4054="",5,10))</f>
        <v>-5</v>
      </c>
      <c r="AB4054" s="4">
        <f>IF($AD4054=0,-5,IF(E4054="",5,10))</f>
        <v>-5</v>
      </c>
      <c r="AC4054" s="4">
        <f>IF($AD4054=0,-5,IF(F4054="",5,10))</f>
        <v>-5</v>
      </c>
      <c r="AD4054" s="4">
        <f>COUNTA(D4054:F4054)</f>
        <v>0</v>
      </c>
      <c r="AE4054" s="4">
        <f>COUNTA(G4054:V4054)</f>
        <v>0</v>
      </c>
      <c r="AF4054" s="4" cm="1">
        <f t="array" ref="AF4054">IFERROR(_xlfn.IFS((AND(OR(P4054="Si"),Q4054="")),15,AND(Q4054&lt;&gt;"",P4054=""),18,E4054&lt;Q4054,16),0)</f>
        <v>0</v>
      </c>
      <c r="AG4054" s="4" cm="1">
        <f t="array" ref="AG4054">IFERROR(_xlfn.IFS((AND(OR(R4054="Si"),S4054="")),17,AND(S4054&lt;&gt;"",R4054=""),19),0)</f>
        <v>0</v>
      </c>
      <c r="AH4054" s="4">
        <f t="shared" si="191"/>
        <v>0</v>
      </c>
    </row>
    <row r="4055" spans="2:34" x14ac:dyDescent="0.25">
      <c r="B4055" s="6" t="str">
        <f t="shared" si="189"/>
        <v/>
      </c>
      <c r="C4055" s="7" t="str">
        <f t="shared" si="190"/>
        <v/>
      </c>
      <c r="D4055" s="9"/>
      <c r="E4055" s="10"/>
      <c r="F4055" s="9"/>
      <c r="G4055" s="8"/>
      <c r="H4055" s="8"/>
      <c r="I4055" s="8"/>
      <c r="J4055" s="8"/>
      <c r="K4055" s="8"/>
      <c r="L4055" s="8"/>
      <c r="M4055" s="11"/>
      <c r="N4055" s="26"/>
      <c r="O4055" s="26"/>
      <c r="P4055" s="8"/>
      <c r="Q4055" s="11"/>
      <c r="R4055" s="8"/>
      <c r="S4055" s="8"/>
      <c r="T4055" s="8"/>
      <c r="U4055" s="8"/>
      <c r="V4055" s="8"/>
      <c r="Y4055" s="4" t="str" cm="1">
        <f t="array" ref="Y4055">_xlfn.IFS(AND(AD4055=0,AH4055&gt;1),0,AD4055=0,"",SUM(AA4055:AC4055)=30,10,OR(AA4055=5,AB4055=5,AC4055=5),5)</f>
        <v/>
      </c>
      <c r="Z4055" s="4" t="str" cm="1">
        <f t="array" ref="Z4055">IFERROR(_xlfn.IFS(AND(AH4055=0,Y4055=10),"Excelente, producto bien configurado",AND(Y4055=5,AH4055&gt;1),"Faltan Datos Obligatorios y hay error en datos opcionales",Y4055=5,CONCATENATE("Faltan Datos Obligatorios:",IF(AA4055=5," Nombre, ",""),IF(AB4055=5," Precio, ",""),IF(AC4055=5," Cantidad ","")),AH4055&gt;=30,"Error Descuento y Granel",AF4055=15,"Falta Digitar Descuento",AF4055=16,"Error: Valor descuento superior a venta",AG4055=17,"Falta Seleccionar Unidad de medida",AG4055=19,"Habilitar venta a Granel"),"")</f>
        <v/>
      </c>
      <c r="AA4055" s="4">
        <f>IF($AD4055=0,-5,IF(D4055="",5,10))</f>
        <v>-5</v>
      </c>
      <c r="AB4055" s="4">
        <f>IF($AD4055=0,-5,IF(E4055="",5,10))</f>
        <v>-5</v>
      </c>
      <c r="AC4055" s="4">
        <f>IF($AD4055=0,-5,IF(F4055="",5,10))</f>
        <v>-5</v>
      </c>
      <c r="AD4055" s="4">
        <f>COUNTA(D4055:F4055)</f>
        <v>0</v>
      </c>
      <c r="AE4055" s="4">
        <f>COUNTA(G4055:V4055)</f>
        <v>0</v>
      </c>
      <c r="AF4055" s="4" cm="1">
        <f t="array" ref="AF4055">IFERROR(_xlfn.IFS((AND(OR(P4055="Si"),Q4055="")),15,AND(Q4055&lt;&gt;"",P4055=""),18,E4055&lt;Q4055,16),0)</f>
        <v>0</v>
      </c>
      <c r="AG4055" s="4" cm="1">
        <f t="array" ref="AG4055">IFERROR(_xlfn.IFS((AND(OR(R4055="Si"),S4055="")),17,AND(S4055&lt;&gt;"",R4055=""),19),0)</f>
        <v>0</v>
      </c>
      <c r="AH4055" s="4">
        <f t="shared" si="191"/>
        <v>0</v>
      </c>
    </row>
    <row r="4056" spans="2:34" x14ac:dyDescent="0.25">
      <c r="B4056" s="6" t="str">
        <f t="shared" si="189"/>
        <v/>
      </c>
      <c r="C4056" s="7" t="str">
        <f t="shared" si="190"/>
        <v/>
      </c>
      <c r="D4056" s="9"/>
      <c r="E4056" s="10"/>
      <c r="F4056" s="9"/>
      <c r="G4056" s="8"/>
      <c r="H4056" s="8"/>
      <c r="I4056" s="8"/>
      <c r="J4056" s="8"/>
      <c r="K4056" s="8"/>
      <c r="L4056" s="8"/>
      <c r="M4056" s="11"/>
      <c r="N4056" s="26"/>
      <c r="O4056" s="26"/>
      <c r="P4056" s="8"/>
      <c r="Q4056" s="11"/>
      <c r="R4056" s="8"/>
      <c r="S4056" s="8"/>
      <c r="T4056" s="8"/>
      <c r="U4056" s="8"/>
      <c r="V4056" s="8"/>
      <c r="Y4056" s="4" t="str" cm="1">
        <f t="array" ref="Y4056">_xlfn.IFS(AND(AD4056=0,AH4056&gt;1),0,AD4056=0,"",SUM(AA4056:AC4056)=30,10,OR(AA4056=5,AB4056=5,AC4056=5),5)</f>
        <v/>
      </c>
      <c r="Z4056" s="4" t="str" cm="1">
        <f t="array" ref="Z4056">IFERROR(_xlfn.IFS(AND(AH4056=0,Y4056=10),"Excelente, producto bien configurado",AND(Y4056=5,AH4056&gt;1),"Faltan Datos Obligatorios y hay error en datos opcionales",Y4056=5,CONCATENATE("Faltan Datos Obligatorios:",IF(AA4056=5," Nombre, ",""),IF(AB4056=5," Precio, ",""),IF(AC4056=5," Cantidad ","")),AH4056&gt;=30,"Error Descuento y Granel",AF4056=15,"Falta Digitar Descuento",AF4056=16,"Error: Valor descuento superior a venta",AG4056=17,"Falta Seleccionar Unidad de medida",AG4056=19,"Habilitar venta a Granel"),"")</f>
        <v/>
      </c>
      <c r="AA4056" s="4">
        <f>IF($AD4056=0,-5,IF(D4056="",5,10))</f>
        <v>-5</v>
      </c>
      <c r="AB4056" s="4">
        <f>IF($AD4056=0,-5,IF(E4056="",5,10))</f>
        <v>-5</v>
      </c>
      <c r="AC4056" s="4">
        <f>IF($AD4056=0,-5,IF(F4056="",5,10))</f>
        <v>-5</v>
      </c>
      <c r="AD4056" s="4">
        <f>COUNTA(D4056:F4056)</f>
        <v>0</v>
      </c>
      <c r="AE4056" s="4">
        <f>COUNTA(G4056:V4056)</f>
        <v>0</v>
      </c>
      <c r="AF4056" s="4" cm="1">
        <f t="array" ref="AF4056">IFERROR(_xlfn.IFS((AND(OR(P4056="Si"),Q4056="")),15,AND(Q4056&lt;&gt;"",P4056=""),18,E4056&lt;Q4056,16),0)</f>
        <v>0</v>
      </c>
      <c r="AG4056" s="4" cm="1">
        <f t="array" ref="AG4056">IFERROR(_xlfn.IFS((AND(OR(R4056="Si"),S4056="")),17,AND(S4056&lt;&gt;"",R4056=""),19),0)</f>
        <v>0</v>
      </c>
      <c r="AH4056" s="4">
        <f t="shared" si="191"/>
        <v>0</v>
      </c>
    </row>
    <row r="4057" spans="2:34" x14ac:dyDescent="0.25">
      <c r="B4057" s="6" t="str">
        <f t="shared" si="189"/>
        <v/>
      </c>
      <c r="C4057" s="7" t="str">
        <f t="shared" si="190"/>
        <v/>
      </c>
      <c r="D4057" s="9"/>
      <c r="E4057" s="10"/>
      <c r="F4057" s="9"/>
      <c r="G4057" s="8"/>
      <c r="H4057" s="8"/>
      <c r="I4057" s="8"/>
      <c r="J4057" s="8"/>
      <c r="K4057" s="8"/>
      <c r="L4057" s="8"/>
      <c r="M4057" s="11"/>
      <c r="N4057" s="26"/>
      <c r="O4057" s="26"/>
      <c r="P4057" s="8"/>
      <c r="Q4057" s="11"/>
      <c r="R4057" s="8"/>
      <c r="S4057" s="8"/>
      <c r="T4057" s="8"/>
      <c r="U4057" s="8"/>
      <c r="V4057" s="8"/>
      <c r="Y4057" s="4" t="str" cm="1">
        <f t="array" ref="Y4057">_xlfn.IFS(AND(AD4057=0,AH4057&gt;1),0,AD4057=0,"",SUM(AA4057:AC4057)=30,10,OR(AA4057=5,AB4057=5,AC4057=5),5)</f>
        <v/>
      </c>
      <c r="Z4057" s="4" t="str" cm="1">
        <f t="array" ref="Z4057">IFERROR(_xlfn.IFS(AND(AH4057=0,Y4057=10),"Excelente, producto bien configurado",AND(Y4057=5,AH4057&gt;1),"Faltan Datos Obligatorios y hay error en datos opcionales",Y4057=5,CONCATENATE("Faltan Datos Obligatorios:",IF(AA4057=5," Nombre, ",""),IF(AB4057=5," Precio, ",""),IF(AC4057=5," Cantidad ","")),AH4057&gt;=30,"Error Descuento y Granel",AF4057=15,"Falta Digitar Descuento",AF4057=16,"Error: Valor descuento superior a venta",AG4057=17,"Falta Seleccionar Unidad de medida",AG4057=19,"Habilitar venta a Granel"),"")</f>
        <v/>
      </c>
      <c r="AA4057" s="4">
        <f>IF($AD4057=0,-5,IF(D4057="",5,10))</f>
        <v>-5</v>
      </c>
      <c r="AB4057" s="4">
        <f>IF($AD4057=0,-5,IF(E4057="",5,10))</f>
        <v>-5</v>
      </c>
      <c r="AC4057" s="4">
        <f>IF($AD4057=0,-5,IF(F4057="",5,10))</f>
        <v>-5</v>
      </c>
      <c r="AD4057" s="4">
        <f>COUNTA(D4057:F4057)</f>
        <v>0</v>
      </c>
      <c r="AE4057" s="4">
        <f>COUNTA(G4057:V4057)</f>
        <v>0</v>
      </c>
      <c r="AF4057" s="4" cm="1">
        <f t="array" ref="AF4057">IFERROR(_xlfn.IFS((AND(OR(P4057="Si"),Q4057="")),15,AND(Q4057&lt;&gt;"",P4057=""),18,E4057&lt;Q4057,16),0)</f>
        <v>0</v>
      </c>
      <c r="AG4057" s="4" cm="1">
        <f t="array" ref="AG4057">IFERROR(_xlfn.IFS((AND(OR(R4057="Si"),S4057="")),17,AND(S4057&lt;&gt;"",R4057=""),19),0)</f>
        <v>0</v>
      </c>
      <c r="AH4057" s="4">
        <f t="shared" si="191"/>
        <v>0</v>
      </c>
    </row>
    <row r="4058" spans="2:34" x14ac:dyDescent="0.25">
      <c r="B4058" s="6" t="str">
        <f t="shared" si="189"/>
        <v/>
      </c>
      <c r="C4058" s="7" t="str">
        <f t="shared" si="190"/>
        <v/>
      </c>
      <c r="D4058" s="9"/>
      <c r="E4058" s="10"/>
      <c r="F4058" s="9"/>
      <c r="G4058" s="8"/>
      <c r="H4058" s="8"/>
      <c r="I4058" s="8"/>
      <c r="J4058" s="8"/>
      <c r="K4058" s="8"/>
      <c r="L4058" s="8"/>
      <c r="M4058" s="11"/>
      <c r="N4058" s="26"/>
      <c r="O4058" s="26"/>
      <c r="P4058" s="8"/>
      <c r="Q4058" s="11"/>
      <c r="R4058" s="8"/>
      <c r="S4058" s="8"/>
      <c r="T4058" s="8"/>
      <c r="U4058" s="8"/>
      <c r="V4058" s="8"/>
      <c r="Y4058" s="4" t="str" cm="1">
        <f t="array" ref="Y4058">_xlfn.IFS(AND(AD4058=0,AH4058&gt;1),0,AD4058=0,"",SUM(AA4058:AC4058)=30,10,OR(AA4058=5,AB4058=5,AC4058=5),5)</f>
        <v/>
      </c>
      <c r="Z4058" s="4" t="str" cm="1">
        <f t="array" ref="Z4058">IFERROR(_xlfn.IFS(AND(AH4058=0,Y4058=10),"Excelente, producto bien configurado",AND(Y4058=5,AH4058&gt;1),"Faltan Datos Obligatorios y hay error en datos opcionales",Y4058=5,CONCATENATE("Faltan Datos Obligatorios:",IF(AA4058=5," Nombre, ",""),IF(AB4058=5," Precio, ",""),IF(AC4058=5," Cantidad ","")),AH4058&gt;=30,"Error Descuento y Granel",AF4058=15,"Falta Digitar Descuento",AF4058=16,"Error: Valor descuento superior a venta",AG4058=17,"Falta Seleccionar Unidad de medida",AG4058=19,"Habilitar venta a Granel"),"")</f>
        <v/>
      </c>
      <c r="AA4058" s="4">
        <f>IF($AD4058=0,-5,IF(D4058="",5,10))</f>
        <v>-5</v>
      </c>
      <c r="AB4058" s="4">
        <f>IF($AD4058=0,-5,IF(E4058="",5,10))</f>
        <v>-5</v>
      </c>
      <c r="AC4058" s="4">
        <f>IF($AD4058=0,-5,IF(F4058="",5,10))</f>
        <v>-5</v>
      </c>
      <c r="AD4058" s="4">
        <f>COUNTA(D4058:F4058)</f>
        <v>0</v>
      </c>
      <c r="AE4058" s="4">
        <f>COUNTA(G4058:V4058)</f>
        <v>0</v>
      </c>
      <c r="AF4058" s="4" cm="1">
        <f t="array" ref="AF4058">IFERROR(_xlfn.IFS((AND(OR(P4058="Si"),Q4058="")),15,AND(Q4058&lt;&gt;"",P4058=""),18,E4058&lt;Q4058,16),0)</f>
        <v>0</v>
      </c>
      <c r="AG4058" s="4" cm="1">
        <f t="array" ref="AG4058">IFERROR(_xlfn.IFS((AND(OR(R4058="Si"),S4058="")),17,AND(S4058&lt;&gt;"",R4058=""),19),0)</f>
        <v>0</v>
      </c>
      <c r="AH4058" s="4">
        <f t="shared" si="191"/>
        <v>0</v>
      </c>
    </row>
    <row r="4059" spans="2:34" x14ac:dyDescent="0.25">
      <c r="B4059" s="6" t="str">
        <f t="shared" si="189"/>
        <v/>
      </c>
      <c r="C4059" s="7" t="str">
        <f t="shared" si="190"/>
        <v/>
      </c>
      <c r="D4059" s="9"/>
      <c r="E4059" s="10"/>
      <c r="F4059" s="9"/>
      <c r="G4059" s="8"/>
      <c r="H4059" s="8"/>
      <c r="I4059" s="8"/>
      <c r="J4059" s="8"/>
      <c r="K4059" s="8"/>
      <c r="L4059" s="8"/>
      <c r="M4059" s="11"/>
      <c r="N4059" s="26"/>
      <c r="O4059" s="26"/>
      <c r="P4059" s="8"/>
      <c r="Q4059" s="11"/>
      <c r="R4059" s="8"/>
      <c r="S4059" s="8"/>
      <c r="T4059" s="8"/>
      <c r="U4059" s="8"/>
      <c r="V4059" s="8"/>
      <c r="Y4059" s="4" t="str" cm="1">
        <f t="array" ref="Y4059">_xlfn.IFS(AND(AD4059=0,AH4059&gt;1),0,AD4059=0,"",SUM(AA4059:AC4059)=30,10,OR(AA4059=5,AB4059=5,AC4059=5),5)</f>
        <v/>
      </c>
      <c r="Z4059" s="4" t="str" cm="1">
        <f t="array" ref="Z4059">IFERROR(_xlfn.IFS(AND(AH4059=0,Y4059=10),"Excelente, producto bien configurado",AND(Y4059=5,AH4059&gt;1),"Faltan Datos Obligatorios y hay error en datos opcionales",Y4059=5,CONCATENATE("Faltan Datos Obligatorios:",IF(AA4059=5," Nombre, ",""),IF(AB4059=5," Precio, ",""),IF(AC4059=5," Cantidad ","")),AH4059&gt;=30,"Error Descuento y Granel",AF4059=15,"Falta Digitar Descuento",AF4059=16,"Error: Valor descuento superior a venta",AG4059=17,"Falta Seleccionar Unidad de medida",AG4059=19,"Habilitar venta a Granel"),"")</f>
        <v/>
      </c>
      <c r="AA4059" s="4">
        <f>IF($AD4059=0,-5,IF(D4059="",5,10))</f>
        <v>-5</v>
      </c>
      <c r="AB4059" s="4">
        <f>IF($AD4059=0,-5,IF(E4059="",5,10))</f>
        <v>-5</v>
      </c>
      <c r="AC4059" s="4">
        <f>IF($AD4059=0,-5,IF(F4059="",5,10))</f>
        <v>-5</v>
      </c>
      <c r="AD4059" s="4">
        <f>COUNTA(D4059:F4059)</f>
        <v>0</v>
      </c>
      <c r="AE4059" s="4">
        <f>COUNTA(G4059:V4059)</f>
        <v>0</v>
      </c>
      <c r="AF4059" s="4" cm="1">
        <f t="array" ref="AF4059">IFERROR(_xlfn.IFS((AND(OR(P4059="Si"),Q4059="")),15,AND(Q4059&lt;&gt;"",P4059=""),18,E4059&lt;Q4059,16),0)</f>
        <v>0</v>
      </c>
      <c r="AG4059" s="4" cm="1">
        <f t="array" ref="AG4059">IFERROR(_xlfn.IFS((AND(OR(R4059="Si"),S4059="")),17,AND(S4059&lt;&gt;"",R4059=""),19),0)</f>
        <v>0</v>
      </c>
      <c r="AH4059" s="4">
        <f t="shared" si="191"/>
        <v>0</v>
      </c>
    </row>
    <row r="4060" spans="2:34" x14ac:dyDescent="0.25">
      <c r="B4060" s="6" t="str">
        <f t="shared" si="189"/>
        <v/>
      </c>
      <c r="C4060" s="7" t="str">
        <f t="shared" si="190"/>
        <v/>
      </c>
      <c r="D4060" s="9"/>
      <c r="E4060" s="10"/>
      <c r="F4060" s="9"/>
      <c r="G4060" s="8"/>
      <c r="H4060" s="8"/>
      <c r="I4060" s="8"/>
      <c r="J4060" s="8"/>
      <c r="K4060" s="8"/>
      <c r="L4060" s="8"/>
      <c r="M4060" s="11"/>
      <c r="N4060" s="26"/>
      <c r="O4060" s="26"/>
      <c r="P4060" s="8"/>
      <c r="Q4060" s="11"/>
      <c r="R4060" s="8"/>
      <c r="S4060" s="8"/>
      <c r="T4060" s="8"/>
      <c r="U4060" s="8"/>
      <c r="V4060" s="8"/>
      <c r="Y4060" s="4" t="str" cm="1">
        <f t="array" ref="Y4060">_xlfn.IFS(AND(AD4060=0,AH4060&gt;1),0,AD4060=0,"",SUM(AA4060:AC4060)=30,10,OR(AA4060=5,AB4060=5,AC4060=5),5)</f>
        <v/>
      </c>
      <c r="Z4060" s="4" t="str" cm="1">
        <f t="array" ref="Z4060">IFERROR(_xlfn.IFS(AND(AH4060=0,Y4060=10),"Excelente, producto bien configurado",AND(Y4060=5,AH4060&gt;1),"Faltan Datos Obligatorios y hay error en datos opcionales",Y4060=5,CONCATENATE("Faltan Datos Obligatorios:",IF(AA4060=5," Nombre, ",""),IF(AB4060=5," Precio, ",""),IF(AC4060=5," Cantidad ","")),AH4060&gt;=30,"Error Descuento y Granel",AF4060=15,"Falta Digitar Descuento",AF4060=16,"Error: Valor descuento superior a venta",AG4060=17,"Falta Seleccionar Unidad de medida",AG4060=19,"Habilitar venta a Granel"),"")</f>
        <v/>
      </c>
      <c r="AA4060" s="4">
        <f>IF($AD4060=0,-5,IF(D4060="",5,10))</f>
        <v>-5</v>
      </c>
      <c r="AB4060" s="4">
        <f>IF($AD4060=0,-5,IF(E4060="",5,10))</f>
        <v>-5</v>
      </c>
      <c r="AC4060" s="4">
        <f>IF($AD4060=0,-5,IF(F4060="",5,10))</f>
        <v>-5</v>
      </c>
      <c r="AD4060" s="4">
        <f>COUNTA(D4060:F4060)</f>
        <v>0</v>
      </c>
      <c r="AE4060" s="4">
        <f>COUNTA(G4060:V4060)</f>
        <v>0</v>
      </c>
      <c r="AF4060" s="4" cm="1">
        <f t="array" ref="AF4060">IFERROR(_xlfn.IFS((AND(OR(P4060="Si"),Q4060="")),15,AND(Q4060&lt;&gt;"",P4060=""),18,E4060&lt;Q4060,16),0)</f>
        <v>0</v>
      </c>
      <c r="AG4060" s="4" cm="1">
        <f t="array" ref="AG4060">IFERROR(_xlfn.IFS((AND(OR(R4060="Si"),S4060="")),17,AND(S4060&lt;&gt;"",R4060=""),19),0)</f>
        <v>0</v>
      </c>
      <c r="AH4060" s="4">
        <f t="shared" si="191"/>
        <v>0</v>
      </c>
    </row>
    <row r="4061" spans="2:34" x14ac:dyDescent="0.25">
      <c r="B4061" s="6" t="str">
        <f t="shared" si="189"/>
        <v/>
      </c>
      <c r="C4061" s="7" t="str">
        <f t="shared" si="190"/>
        <v/>
      </c>
      <c r="D4061" s="9"/>
      <c r="E4061" s="10"/>
      <c r="F4061" s="9"/>
      <c r="G4061" s="8"/>
      <c r="H4061" s="8"/>
      <c r="I4061" s="8"/>
      <c r="J4061" s="8"/>
      <c r="K4061" s="8"/>
      <c r="L4061" s="8"/>
      <c r="M4061" s="11"/>
      <c r="N4061" s="26"/>
      <c r="O4061" s="26"/>
      <c r="P4061" s="8"/>
      <c r="Q4061" s="11"/>
      <c r="R4061" s="8"/>
      <c r="S4061" s="8"/>
      <c r="T4061" s="8"/>
      <c r="U4061" s="8"/>
      <c r="V4061" s="8"/>
      <c r="Y4061" s="4" t="str" cm="1">
        <f t="array" ref="Y4061">_xlfn.IFS(AND(AD4061=0,AH4061&gt;1),0,AD4061=0,"",SUM(AA4061:AC4061)=30,10,OR(AA4061=5,AB4061=5,AC4061=5),5)</f>
        <v/>
      </c>
      <c r="Z4061" s="4" t="str" cm="1">
        <f t="array" ref="Z4061">IFERROR(_xlfn.IFS(AND(AH4061=0,Y4061=10),"Excelente, producto bien configurado",AND(Y4061=5,AH4061&gt;1),"Faltan Datos Obligatorios y hay error en datos opcionales",Y4061=5,CONCATENATE("Faltan Datos Obligatorios:",IF(AA4061=5," Nombre, ",""),IF(AB4061=5," Precio, ",""),IF(AC4061=5," Cantidad ","")),AH4061&gt;=30,"Error Descuento y Granel",AF4061=15,"Falta Digitar Descuento",AF4061=16,"Error: Valor descuento superior a venta",AG4061=17,"Falta Seleccionar Unidad de medida",AG4061=19,"Habilitar venta a Granel"),"")</f>
        <v/>
      </c>
      <c r="AA4061" s="4">
        <f>IF($AD4061=0,-5,IF(D4061="",5,10))</f>
        <v>-5</v>
      </c>
      <c r="AB4061" s="4">
        <f>IF($AD4061=0,-5,IF(E4061="",5,10))</f>
        <v>-5</v>
      </c>
      <c r="AC4061" s="4">
        <f>IF($AD4061=0,-5,IF(F4061="",5,10))</f>
        <v>-5</v>
      </c>
      <c r="AD4061" s="4">
        <f>COUNTA(D4061:F4061)</f>
        <v>0</v>
      </c>
      <c r="AE4061" s="4">
        <f>COUNTA(G4061:V4061)</f>
        <v>0</v>
      </c>
      <c r="AF4061" s="4" cm="1">
        <f t="array" ref="AF4061">IFERROR(_xlfn.IFS((AND(OR(P4061="Si"),Q4061="")),15,AND(Q4061&lt;&gt;"",P4061=""),18,E4061&lt;Q4061,16),0)</f>
        <v>0</v>
      </c>
      <c r="AG4061" s="4" cm="1">
        <f t="array" ref="AG4061">IFERROR(_xlfn.IFS((AND(OR(R4061="Si"),S4061="")),17,AND(S4061&lt;&gt;"",R4061=""),19),0)</f>
        <v>0</v>
      </c>
      <c r="AH4061" s="4">
        <f t="shared" si="191"/>
        <v>0</v>
      </c>
    </row>
    <row r="4062" spans="2:34" x14ac:dyDescent="0.25">
      <c r="B4062" s="6" t="str">
        <f t="shared" si="189"/>
        <v/>
      </c>
      <c r="C4062" s="7" t="str">
        <f t="shared" si="190"/>
        <v/>
      </c>
      <c r="D4062" s="9"/>
      <c r="E4062" s="10"/>
      <c r="F4062" s="9"/>
      <c r="G4062" s="8"/>
      <c r="H4062" s="8"/>
      <c r="I4062" s="8"/>
      <c r="J4062" s="8"/>
      <c r="K4062" s="8"/>
      <c r="L4062" s="8"/>
      <c r="M4062" s="11"/>
      <c r="N4062" s="26"/>
      <c r="O4062" s="26"/>
      <c r="P4062" s="8"/>
      <c r="Q4062" s="11"/>
      <c r="R4062" s="8"/>
      <c r="S4062" s="8"/>
      <c r="T4062" s="8"/>
      <c r="U4062" s="8"/>
      <c r="V4062" s="8"/>
      <c r="Y4062" s="4" t="str" cm="1">
        <f t="array" ref="Y4062">_xlfn.IFS(AND(AD4062=0,AH4062&gt;1),0,AD4062=0,"",SUM(AA4062:AC4062)=30,10,OR(AA4062=5,AB4062=5,AC4062=5),5)</f>
        <v/>
      </c>
      <c r="Z4062" s="4" t="str" cm="1">
        <f t="array" ref="Z4062">IFERROR(_xlfn.IFS(AND(AH4062=0,Y4062=10),"Excelente, producto bien configurado",AND(Y4062=5,AH4062&gt;1),"Faltan Datos Obligatorios y hay error en datos opcionales",Y4062=5,CONCATENATE("Faltan Datos Obligatorios:",IF(AA4062=5," Nombre, ",""),IF(AB4062=5," Precio, ",""),IF(AC4062=5," Cantidad ","")),AH4062&gt;=30,"Error Descuento y Granel",AF4062=15,"Falta Digitar Descuento",AF4062=16,"Error: Valor descuento superior a venta",AG4062=17,"Falta Seleccionar Unidad de medida",AG4062=19,"Habilitar venta a Granel"),"")</f>
        <v/>
      </c>
      <c r="AA4062" s="4">
        <f>IF($AD4062=0,-5,IF(D4062="",5,10))</f>
        <v>-5</v>
      </c>
      <c r="AB4062" s="4">
        <f>IF($AD4062=0,-5,IF(E4062="",5,10))</f>
        <v>-5</v>
      </c>
      <c r="AC4062" s="4">
        <f>IF($AD4062=0,-5,IF(F4062="",5,10))</f>
        <v>-5</v>
      </c>
      <c r="AD4062" s="4">
        <f>COUNTA(D4062:F4062)</f>
        <v>0</v>
      </c>
      <c r="AE4062" s="4">
        <f>COUNTA(G4062:V4062)</f>
        <v>0</v>
      </c>
      <c r="AF4062" s="4" cm="1">
        <f t="array" ref="AF4062">IFERROR(_xlfn.IFS((AND(OR(P4062="Si"),Q4062="")),15,AND(Q4062&lt;&gt;"",P4062=""),18,E4062&lt;Q4062,16),0)</f>
        <v>0</v>
      </c>
      <c r="AG4062" s="4" cm="1">
        <f t="array" ref="AG4062">IFERROR(_xlfn.IFS((AND(OR(R4062="Si"),S4062="")),17,AND(S4062&lt;&gt;"",R4062=""),19),0)</f>
        <v>0</v>
      </c>
      <c r="AH4062" s="4">
        <f t="shared" si="191"/>
        <v>0</v>
      </c>
    </row>
    <row r="4063" spans="2:34" x14ac:dyDescent="0.25">
      <c r="B4063" s="6" t="str">
        <f t="shared" si="189"/>
        <v/>
      </c>
      <c r="C4063" s="7" t="str">
        <f t="shared" si="190"/>
        <v/>
      </c>
      <c r="D4063" s="9"/>
      <c r="E4063" s="10"/>
      <c r="F4063" s="9"/>
      <c r="G4063" s="8"/>
      <c r="H4063" s="8"/>
      <c r="I4063" s="8"/>
      <c r="J4063" s="8"/>
      <c r="K4063" s="8"/>
      <c r="L4063" s="8"/>
      <c r="M4063" s="11"/>
      <c r="N4063" s="26"/>
      <c r="O4063" s="26"/>
      <c r="P4063" s="8"/>
      <c r="Q4063" s="11"/>
      <c r="R4063" s="8"/>
      <c r="S4063" s="8"/>
      <c r="T4063" s="8"/>
      <c r="U4063" s="8"/>
      <c r="V4063" s="8"/>
      <c r="Y4063" s="4" t="str" cm="1">
        <f t="array" ref="Y4063">_xlfn.IFS(AND(AD4063=0,AH4063&gt;1),0,AD4063=0,"",SUM(AA4063:AC4063)=30,10,OR(AA4063=5,AB4063=5,AC4063=5),5)</f>
        <v/>
      </c>
      <c r="Z4063" s="4" t="str" cm="1">
        <f t="array" ref="Z4063">IFERROR(_xlfn.IFS(AND(AH4063=0,Y4063=10),"Excelente, producto bien configurado",AND(Y4063=5,AH4063&gt;1),"Faltan Datos Obligatorios y hay error en datos opcionales",Y4063=5,CONCATENATE("Faltan Datos Obligatorios:",IF(AA4063=5," Nombre, ",""),IF(AB4063=5," Precio, ",""),IF(AC4063=5," Cantidad ","")),AH4063&gt;=30,"Error Descuento y Granel",AF4063=15,"Falta Digitar Descuento",AF4063=16,"Error: Valor descuento superior a venta",AG4063=17,"Falta Seleccionar Unidad de medida",AG4063=19,"Habilitar venta a Granel"),"")</f>
        <v/>
      </c>
      <c r="AA4063" s="4">
        <f>IF($AD4063=0,-5,IF(D4063="",5,10))</f>
        <v>-5</v>
      </c>
      <c r="AB4063" s="4">
        <f>IF($AD4063=0,-5,IF(E4063="",5,10))</f>
        <v>-5</v>
      </c>
      <c r="AC4063" s="4">
        <f>IF($AD4063=0,-5,IF(F4063="",5,10))</f>
        <v>-5</v>
      </c>
      <c r="AD4063" s="4">
        <f>COUNTA(D4063:F4063)</f>
        <v>0</v>
      </c>
      <c r="AE4063" s="4">
        <f>COUNTA(G4063:V4063)</f>
        <v>0</v>
      </c>
      <c r="AF4063" s="4" cm="1">
        <f t="array" ref="AF4063">IFERROR(_xlfn.IFS((AND(OR(P4063="Si"),Q4063="")),15,AND(Q4063&lt;&gt;"",P4063=""),18,E4063&lt;Q4063,16),0)</f>
        <v>0</v>
      </c>
      <c r="AG4063" s="4" cm="1">
        <f t="array" ref="AG4063">IFERROR(_xlfn.IFS((AND(OR(R4063="Si"),S4063="")),17,AND(S4063&lt;&gt;"",R4063=""),19),0)</f>
        <v>0</v>
      </c>
      <c r="AH4063" s="4">
        <f t="shared" si="191"/>
        <v>0</v>
      </c>
    </row>
    <row r="4064" spans="2:34" x14ac:dyDescent="0.25">
      <c r="B4064" s="6" t="str">
        <f t="shared" si="189"/>
        <v/>
      </c>
      <c r="C4064" s="7" t="str">
        <f t="shared" si="190"/>
        <v/>
      </c>
      <c r="D4064" s="9"/>
      <c r="E4064" s="10"/>
      <c r="F4064" s="9"/>
      <c r="G4064" s="8"/>
      <c r="H4064" s="8"/>
      <c r="I4064" s="8"/>
      <c r="J4064" s="8"/>
      <c r="K4064" s="8"/>
      <c r="L4064" s="8"/>
      <c r="M4064" s="11"/>
      <c r="N4064" s="26"/>
      <c r="O4064" s="26"/>
      <c r="P4064" s="8"/>
      <c r="Q4064" s="11"/>
      <c r="R4064" s="8"/>
      <c r="S4064" s="8"/>
      <c r="T4064" s="8"/>
      <c r="U4064" s="8"/>
      <c r="V4064" s="8"/>
      <c r="Y4064" s="4" t="str" cm="1">
        <f t="array" ref="Y4064">_xlfn.IFS(AND(AD4064=0,AH4064&gt;1),0,AD4064=0,"",SUM(AA4064:AC4064)=30,10,OR(AA4064=5,AB4064=5,AC4064=5),5)</f>
        <v/>
      </c>
      <c r="Z4064" s="4" t="str" cm="1">
        <f t="array" ref="Z4064">IFERROR(_xlfn.IFS(AND(AH4064=0,Y4064=10),"Excelente, producto bien configurado",AND(Y4064=5,AH4064&gt;1),"Faltan Datos Obligatorios y hay error en datos opcionales",Y4064=5,CONCATENATE("Faltan Datos Obligatorios:",IF(AA4064=5," Nombre, ",""),IF(AB4064=5," Precio, ",""),IF(AC4064=5," Cantidad ","")),AH4064&gt;=30,"Error Descuento y Granel",AF4064=15,"Falta Digitar Descuento",AF4064=16,"Error: Valor descuento superior a venta",AG4064=17,"Falta Seleccionar Unidad de medida",AG4064=19,"Habilitar venta a Granel"),"")</f>
        <v/>
      </c>
      <c r="AA4064" s="4">
        <f>IF($AD4064=0,-5,IF(D4064="",5,10))</f>
        <v>-5</v>
      </c>
      <c r="AB4064" s="4">
        <f>IF($AD4064=0,-5,IF(E4064="",5,10))</f>
        <v>-5</v>
      </c>
      <c r="AC4064" s="4">
        <f>IF($AD4064=0,-5,IF(F4064="",5,10))</f>
        <v>-5</v>
      </c>
      <c r="AD4064" s="4">
        <f>COUNTA(D4064:F4064)</f>
        <v>0</v>
      </c>
      <c r="AE4064" s="4">
        <f>COUNTA(G4064:V4064)</f>
        <v>0</v>
      </c>
      <c r="AF4064" s="4" cm="1">
        <f t="array" ref="AF4064">IFERROR(_xlfn.IFS((AND(OR(P4064="Si"),Q4064="")),15,AND(Q4064&lt;&gt;"",P4064=""),18,E4064&lt;Q4064,16),0)</f>
        <v>0</v>
      </c>
      <c r="AG4064" s="4" cm="1">
        <f t="array" ref="AG4064">IFERROR(_xlfn.IFS((AND(OR(R4064="Si"),S4064="")),17,AND(S4064&lt;&gt;"",R4064=""),19),0)</f>
        <v>0</v>
      </c>
      <c r="AH4064" s="4">
        <f t="shared" si="191"/>
        <v>0</v>
      </c>
    </row>
    <row r="4065" spans="2:34" x14ac:dyDescent="0.25">
      <c r="B4065" s="6" t="str">
        <f t="shared" si="189"/>
        <v/>
      </c>
      <c r="C4065" s="7" t="str">
        <f t="shared" si="190"/>
        <v/>
      </c>
      <c r="D4065" s="9"/>
      <c r="E4065" s="10"/>
      <c r="F4065" s="9"/>
      <c r="G4065" s="8"/>
      <c r="H4065" s="8"/>
      <c r="I4065" s="8"/>
      <c r="J4065" s="8"/>
      <c r="K4065" s="8"/>
      <c r="L4065" s="8"/>
      <c r="M4065" s="11"/>
      <c r="N4065" s="26"/>
      <c r="O4065" s="26"/>
      <c r="P4065" s="8"/>
      <c r="Q4065" s="11"/>
      <c r="R4065" s="8"/>
      <c r="S4065" s="8"/>
      <c r="T4065" s="8"/>
      <c r="U4065" s="8"/>
      <c r="V4065" s="8"/>
      <c r="Y4065" s="4" t="str" cm="1">
        <f t="array" ref="Y4065">_xlfn.IFS(AND(AD4065=0,AH4065&gt;1),0,AD4065=0,"",SUM(AA4065:AC4065)=30,10,OR(AA4065=5,AB4065=5,AC4065=5),5)</f>
        <v/>
      </c>
      <c r="Z4065" s="4" t="str" cm="1">
        <f t="array" ref="Z4065">IFERROR(_xlfn.IFS(AND(AH4065=0,Y4065=10),"Excelente, producto bien configurado",AND(Y4065=5,AH4065&gt;1),"Faltan Datos Obligatorios y hay error en datos opcionales",Y4065=5,CONCATENATE("Faltan Datos Obligatorios:",IF(AA4065=5," Nombre, ",""),IF(AB4065=5," Precio, ",""),IF(AC4065=5," Cantidad ","")),AH4065&gt;=30,"Error Descuento y Granel",AF4065=15,"Falta Digitar Descuento",AF4065=16,"Error: Valor descuento superior a venta",AG4065=17,"Falta Seleccionar Unidad de medida",AG4065=19,"Habilitar venta a Granel"),"")</f>
        <v/>
      </c>
      <c r="AA4065" s="4">
        <f>IF($AD4065=0,-5,IF(D4065="",5,10))</f>
        <v>-5</v>
      </c>
      <c r="AB4065" s="4">
        <f>IF($AD4065=0,-5,IF(E4065="",5,10))</f>
        <v>-5</v>
      </c>
      <c r="AC4065" s="4">
        <f>IF($AD4065=0,-5,IF(F4065="",5,10))</f>
        <v>-5</v>
      </c>
      <c r="AD4065" s="4">
        <f>COUNTA(D4065:F4065)</f>
        <v>0</v>
      </c>
      <c r="AE4065" s="4">
        <f>COUNTA(G4065:V4065)</f>
        <v>0</v>
      </c>
      <c r="AF4065" s="4" cm="1">
        <f t="array" ref="AF4065">IFERROR(_xlfn.IFS((AND(OR(P4065="Si"),Q4065="")),15,AND(Q4065&lt;&gt;"",P4065=""),18,E4065&lt;Q4065,16),0)</f>
        <v>0</v>
      </c>
      <c r="AG4065" s="4" cm="1">
        <f t="array" ref="AG4065">IFERROR(_xlfn.IFS((AND(OR(R4065="Si"),S4065="")),17,AND(S4065&lt;&gt;"",R4065=""),19),0)</f>
        <v>0</v>
      </c>
      <c r="AH4065" s="4">
        <f t="shared" si="191"/>
        <v>0</v>
      </c>
    </row>
    <row r="4066" spans="2:34" x14ac:dyDescent="0.25">
      <c r="B4066" s="6" t="str">
        <f t="shared" si="189"/>
        <v/>
      </c>
      <c r="C4066" s="7" t="str">
        <f t="shared" si="190"/>
        <v/>
      </c>
      <c r="D4066" s="9"/>
      <c r="E4066" s="10"/>
      <c r="F4066" s="9"/>
      <c r="G4066" s="8"/>
      <c r="H4066" s="8"/>
      <c r="I4066" s="8"/>
      <c r="J4066" s="8"/>
      <c r="K4066" s="8"/>
      <c r="L4066" s="8"/>
      <c r="M4066" s="11"/>
      <c r="N4066" s="26"/>
      <c r="O4066" s="26"/>
      <c r="P4066" s="8"/>
      <c r="Q4066" s="11"/>
      <c r="R4066" s="8"/>
      <c r="S4066" s="8"/>
      <c r="T4066" s="8"/>
      <c r="U4066" s="8"/>
      <c r="V4066" s="8"/>
      <c r="Y4066" s="4" t="str" cm="1">
        <f t="array" ref="Y4066">_xlfn.IFS(AND(AD4066=0,AH4066&gt;1),0,AD4066=0,"",SUM(AA4066:AC4066)=30,10,OR(AA4066=5,AB4066=5,AC4066=5),5)</f>
        <v/>
      </c>
      <c r="Z4066" s="4" t="str" cm="1">
        <f t="array" ref="Z4066">IFERROR(_xlfn.IFS(AND(AH4066=0,Y4066=10),"Excelente, producto bien configurado",AND(Y4066=5,AH4066&gt;1),"Faltan Datos Obligatorios y hay error en datos opcionales",Y4066=5,CONCATENATE("Faltan Datos Obligatorios:",IF(AA4066=5," Nombre, ",""),IF(AB4066=5," Precio, ",""),IF(AC4066=5," Cantidad ","")),AH4066&gt;=30,"Error Descuento y Granel",AF4066=15,"Falta Digitar Descuento",AF4066=16,"Error: Valor descuento superior a venta",AG4066=17,"Falta Seleccionar Unidad de medida",AG4066=19,"Habilitar venta a Granel"),"")</f>
        <v/>
      </c>
      <c r="AA4066" s="4">
        <f>IF($AD4066=0,-5,IF(D4066="",5,10))</f>
        <v>-5</v>
      </c>
      <c r="AB4066" s="4">
        <f>IF($AD4066=0,-5,IF(E4066="",5,10))</f>
        <v>-5</v>
      </c>
      <c r="AC4066" s="4">
        <f>IF($AD4066=0,-5,IF(F4066="",5,10))</f>
        <v>-5</v>
      </c>
      <c r="AD4066" s="4">
        <f>COUNTA(D4066:F4066)</f>
        <v>0</v>
      </c>
      <c r="AE4066" s="4">
        <f>COUNTA(G4066:V4066)</f>
        <v>0</v>
      </c>
      <c r="AF4066" s="4" cm="1">
        <f t="array" ref="AF4066">IFERROR(_xlfn.IFS((AND(OR(P4066="Si"),Q4066="")),15,AND(Q4066&lt;&gt;"",P4066=""),18,E4066&lt;Q4066,16),0)</f>
        <v>0</v>
      </c>
      <c r="AG4066" s="4" cm="1">
        <f t="array" ref="AG4066">IFERROR(_xlfn.IFS((AND(OR(R4066="Si"),S4066="")),17,AND(S4066&lt;&gt;"",R4066=""),19),0)</f>
        <v>0</v>
      </c>
      <c r="AH4066" s="4">
        <f t="shared" si="191"/>
        <v>0</v>
      </c>
    </row>
    <row r="4067" spans="2:34" x14ac:dyDescent="0.25">
      <c r="B4067" s="6" t="str">
        <f t="shared" si="189"/>
        <v/>
      </c>
      <c r="C4067" s="7" t="str">
        <f t="shared" si="190"/>
        <v/>
      </c>
      <c r="D4067" s="9"/>
      <c r="E4067" s="10"/>
      <c r="F4067" s="9"/>
      <c r="G4067" s="8"/>
      <c r="H4067" s="8"/>
      <c r="I4067" s="8"/>
      <c r="J4067" s="8"/>
      <c r="K4067" s="8"/>
      <c r="L4067" s="8"/>
      <c r="M4067" s="11"/>
      <c r="N4067" s="26"/>
      <c r="O4067" s="26"/>
      <c r="P4067" s="8"/>
      <c r="Q4067" s="11"/>
      <c r="R4067" s="8"/>
      <c r="S4067" s="8"/>
      <c r="T4067" s="8"/>
      <c r="U4067" s="8"/>
      <c r="V4067" s="8"/>
      <c r="Y4067" s="4" t="str" cm="1">
        <f t="array" ref="Y4067">_xlfn.IFS(AND(AD4067=0,AH4067&gt;1),0,AD4067=0,"",SUM(AA4067:AC4067)=30,10,OR(AA4067=5,AB4067=5,AC4067=5),5)</f>
        <v/>
      </c>
      <c r="Z4067" s="4" t="str" cm="1">
        <f t="array" ref="Z4067">IFERROR(_xlfn.IFS(AND(AH4067=0,Y4067=10),"Excelente, producto bien configurado",AND(Y4067=5,AH4067&gt;1),"Faltan Datos Obligatorios y hay error en datos opcionales",Y4067=5,CONCATENATE("Faltan Datos Obligatorios:",IF(AA4067=5," Nombre, ",""),IF(AB4067=5," Precio, ",""),IF(AC4067=5," Cantidad ","")),AH4067&gt;=30,"Error Descuento y Granel",AF4067=15,"Falta Digitar Descuento",AF4067=16,"Error: Valor descuento superior a venta",AG4067=17,"Falta Seleccionar Unidad de medida",AG4067=19,"Habilitar venta a Granel"),"")</f>
        <v/>
      </c>
      <c r="AA4067" s="4">
        <f>IF($AD4067=0,-5,IF(D4067="",5,10))</f>
        <v>-5</v>
      </c>
      <c r="AB4067" s="4">
        <f>IF($AD4067=0,-5,IF(E4067="",5,10))</f>
        <v>-5</v>
      </c>
      <c r="AC4067" s="4">
        <f>IF($AD4067=0,-5,IF(F4067="",5,10))</f>
        <v>-5</v>
      </c>
      <c r="AD4067" s="4">
        <f>COUNTA(D4067:F4067)</f>
        <v>0</v>
      </c>
      <c r="AE4067" s="4">
        <f>COUNTA(G4067:V4067)</f>
        <v>0</v>
      </c>
      <c r="AF4067" s="4" cm="1">
        <f t="array" ref="AF4067">IFERROR(_xlfn.IFS((AND(OR(P4067="Si"),Q4067="")),15,AND(Q4067&lt;&gt;"",P4067=""),18,E4067&lt;Q4067,16),0)</f>
        <v>0</v>
      </c>
      <c r="AG4067" s="4" cm="1">
        <f t="array" ref="AG4067">IFERROR(_xlfn.IFS((AND(OR(R4067="Si"),S4067="")),17,AND(S4067&lt;&gt;"",R4067=""),19),0)</f>
        <v>0</v>
      </c>
      <c r="AH4067" s="4">
        <f t="shared" si="191"/>
        <v>0</v>
      </c>
    </row>
    <row r="4068" spans="2:34" x14ac:dyDescent="0.25">
      <c r="B4068" s="6" t="str">
        <f t="shared" si="189"/>
        <v/>
      </c>
      <c r="C4068" s="7" t="str">
        <f t="shared" si="190"/>
        <v/>
      </c>
      <c r="D4068" s="9"/>
      <c r="E4068" s="10"/>
      <c r="F4068" s="9"/>
      <c r="G4068" s="8"/>
      <c r="H4068" s="8"/>
      <c r="I4068" s="8"/>
      <c r="J4068" s="8"/>
      <c r="K4068" s="8"/>
      <c r="L4068" s="8"/>
      <c r="M4068" s="11"/>
      <c r="N4068" s="26"/>
      <c r="O4068" s="26"/>
      <c r="P4068" s="8"/>
      <c r="Q4068" s="11"/>
      <c r="R4068" s="8"/>
      <c r="S4068" s="8"/>
      <c r="T4068" s="8"/>
      <c r="U4068" s="8"/>
      <c r="V4068" s="8"/>
      <c r="Y4068" s="4" t="str" cm="1">
        <f t="array" ref="Y4068">_xlfn.IFS(AND(AD4068=0,AH4068&gt;1),0,AD4068=0,"",SUM(AA4068:AC4068)=30,10,OR(AA4068=5,AB4068=5,AC4068=5),5)</f>
        <v/>
      </c>
      <c r="Z4068" s="4" t="str" cm="1">
        <f t="array" ref="Z4068">IFERROR(_xlfn.IFS(AND(AH4068=0,Y4068=10),"Excelente, producto bien configurado",AND(Y4068=5,AH4068&gt;1),"Faltan Datos Obligatorios y hay error en datos opcionales",Y4068=5,CONCATENATE("Faltan Datos Obligatorios:",IF(AA4068=5," Nombre, ",""),IF(AB4068=5," Precio, ",""),IF(AC4068=5," Cantidad ","")),AH4068&gt;=30,"Error Descuento y Granel",AF4068=15,"Falta Digitar Descuento",AF4068=16,"Error: Valor descuento superior a venta",AG4068=17,"Falta Seleccionar Unidad de medida",AG4068=19,"Habilitar venta a Granel"),"")</f>
        <v/>
      </c>
      <c r="AA4068" s="4">
        <f>IF($AD4068=0,-5,IF(D4068="",5,10))</f>
        <v>-5</v>
      </c>
      <c r="AB4068" s="4">
        <f>IF($AD4068=0,-5,IF(E4068="",5,10))</f>
        <v>-5</v>
      </c>
      <c r="AC4068" s="4">
        <f>IF($AD4068=0,-5,IF(F4068="",5,10))</f>
        <v>-5</v>
      </c>
      <c r="AD4068" s="4">
        <f>COUNTA(D4068:F4068)</f>
        <v>0</v>
      </c>
      <c r="AE4068" s="4">
        <f>COUNTA(G4068:V4068)</f>
        <v>0</v>
      </c>
      <c r="AF4068" s="4" cm="1">
        <f t="array" ref="AF4068">IFERROR(_xlfn.IFS((AND(OR(P4068="Si"),Q4068="")),15,AND(Q4068&lt;&gt;"",P4068=""),18,E4068&lt;Q4068,16),0)</f>
        <v>0</v>
      </c>
      <c r="AG4068" s="4" cm="1">
        <f t="array" ref="AG4068">IFERROR(_xlfn.IFS((AND(OR(R4068="Si"),S4068="")),17,AND(S4068&lt;&gt;"",R4068=""),19),0)</f>
        <v>0</v>
      </c>
      <c r="AH4068" s="4">
        <f t="shared" si="191"/>
        <v>0</v>
      </c>
    </row>
    <row r="4069" spans="2:34" x14ac:dyDescent="0.25">
      <c r="B4069" s="6" t="str">
        <f t="shared" si="189"/>
        <v/>
      </c>
      <c r="C4069" s="7" t="str">
        <f t="shared" si="190"/>
        <v/>
      </c>
      <c r="D4069" s="9"/>
      <c r="E4069" s="10"/>
      <c r="F4069" s="9"/>
      <c r="G4069" s="8"/>
      <c r="H4069" s="8"/>
      <c r="I4069" s="8"/>
      <c r="J4069" s="8"/>
      <c r="K4069" s="8"/>
      <c r="L4069" s="8"/>
      <c r="M4069" s="11"/>
      <c r="N4069" s="26"/>
      <c r="O4069" s="26"/>
      <c r="P4069" s="8"/>
      <c r="Q4069" s="11"/>
      <c r="R4069" s="8"/>
      <c r="S4069" s="8"/>
      <c r="T4069" s="8"/>
      <c r="U4069" s="8"/>
      <c r="V4069" s="8"/>
      <c r="Y4069" s="4" t="str" cm="1">
        <f t="array" ref="Y4069">_xlfn.IFS(AND(AD4069=0,AH4069&gt;1),0,AD4069=0,"",SUM(AA4069:AC4069)=30,10,OR(AA4069=5,AB4069=5,AC4069=5),5)</f>
        <v/>
      </c>
      <c r="Z4069" s="4" t="str" cm="1">
        <f t="array" ref="Z4069">IFERROR(_xlfn.IFS(AND(AH4069=0,Y4069=10),"Excelente, producto bien configurado",AND(Y4069=5,AH4069&gt;1),"Faltan Datos Obligatorios y hay error en datos opcionales",Y4069=5,CONCATENATE("Faltan Datos Obligatorios:",IF(AA4069=5," Nombre, ",""),IF(AB4069=5," Precio, ",""),IF(AC4069=5," Cantidad ","")),AH4069&gt;=30,"Error Descuento y Granel",AF4069=15,"Falta Digitar Descuento",AF4069=16,"Error: Valor descuento superior a venta",AG4069=17,"Falta Seleccionar Unidad de medida",AG4069=19,"Habilitar venta a Granel"),"")</f>
        <v/>
      </c>
      <c r="AA4069" s="4">
        <f>IF($AD4069=0,-5,IF(D4069="",5,10))</f>
        <v>-5</v>
      </c>
      <c r="AB4069" s="4">
        <f>IF($AD4069=0,-5,IF(E4069="",5,10))</f>
        <v>-5</v>
      </c>
      <c r="AC4069" s="4">
        <f>IF($AD4069=0,-5,IF(F4069="",5,10))</f>
        <v>-5</v>
      </c>
      <c r="AD4069" s="4">
        <f>COUNTA(D4069:F4069)</f>
        <v>0</v>
      </c>
      <c r="AE4069" s="4">
        <f>COUNTA(G4069:V4069)</f>
        <v>0</v>
      </c>
      <c r="AF4069" s="4" cm="1">
        <f t="array" ref="AF4069">IFERROR(_xlfn.IFS((AND(OR(P4069="Si"),Q4069="")),15,AND(Q4069&lt;&gt;"",P4069=""),18,E4069&lt;Q4069,16),0)</f>
        <v>0</v>
      </c>
      <c r="AG4069" s="4" cm="1">
        <f t="array" ref="AG4069">IFERROR(_xlfn.IFS((AND(OR(R4069="Si"),S4069="")),17,AND(S4069&lt;&gt;"",R4069=""),19),0)</f>
        <v>0</v>
      </c>
      <c r="AH4069" s="4">
        <f t="shared" si="191"/>
        <v>0</v>
      </c>
    </row>
    <row r="4070" spans="2:34" x14ac:dyDescent="0.25">
      <c r="B4070" s="6" t="str">
        <f t="shared" si="189"/>
        <v/>
      </c>
      <c r="C4070" s="7" t="str">
        <f t="shared" si="190"/>
        <v/>
      </c>
      <c r="D4070" s="9"/>
      <c r="E4070" s="10"/>
      <c r="F4070" s="9"/>
      <c r="G4070" s="8"/>
      <c r="H4070" s="8"/>
      <c r="I4070" s="8"/>
      <c r="J4070" s="8"/>
      <c r="K4070" s="8"/>
      <c r="L4070" s="8"/>
      <c r="M4070" s="11"/>
      <c r="N4070" s="26"/>
      <c r="O4070" s="26"/>
      <c r="P4070" s="8"/>
      <c r="Q4070" s="11"/>
      <c r="R4070" s="8"/>
      <c r="S4070" s="8"/>
      <c r="T4070" s="8"/>
      <c r="U4070" s="8"/>
      <c r="V4070" s="8"/>
      <c r="Y4070" s="4" t="str" cm="1">
        <f t="array" ref="Y4070">_xlfn.IFS(AND(AD4070=0,AH4070&gt;1),0,AD4070=0,"",SUM(AA4070:AC4070)=30,10,OR(AA4070=5,AB4070=5,AC4070=5),5)</f>
        <v/>
      </c>
      <c r="Z4070" s="4" t="str" cm="1">
        <f t="array" ref="Z4070">IFERROR(_xlfn.IFS(AND(AH4070=0,Y4070=10),"Excelente, producto bien configurado",AND(Y4070=5,AH4070&gt;1),"Faltan Datos Obligatorios y hay error en datos opcionales",Y4070=5,CONCATENATE("Faltan Datos Obligatorios:",IF(AA4070=5," Nombre, ",""),IF(AB4070=5," Precio, ",""),IF(AC4070=5," Cantidad ","")),AH4070&gt;=30,"Error Descuento y Granel",AF4070=15,"Falta Digitar Descuento",AF4070=16,"Error: Valor descuento superior a venta",AG4070=17,"Falta Seleccionar Unidad de medida",AG4070=19,"Habilitar venta a Granel"),"")</f>
        <v/>
      </c>
      <c r="AA4070" s="4">
        <f>IF($AD4070=0,-5,IF(D4070="",5,10))</f>
        <v>-5</v>
      </c>
      <c r="AB4070" s="4">
        <f>IF($AD4070=0,-5,IF(E4070="",5,10))</f>
        <v>-5</v>
      </c>
      <c r="AC4070" s="4">
        <f>IF($AD4070=0,-5,IF(F4070="",5,10))</f>
        <v>-5</v>
      </c>
      <c r="AD4070" s="4">
        <f>COUNTA(D4070:F4070)</f>
        <v>0</v>
      </c>
      <c r="AE4070" s="4">
        <f>COUNTA(G4070:V4070)</f>
        <v>0</v>
      </c>
      <c r="AF4070" s="4" cm="1">
        <f t="array" ref="AF4070">IFERROR(_xlfn.IFS((AND(OR(P4070="Si"),Q4070="")),15,AND(Q4070&lt;&gt;"",P4070=""),18,E4070&lt;Q4070,16),0)</f>
        <v>0</v>
      </c>
      <c r="AG4070" s="4" cm="1">
        <f t="array" ref="AG4070">IFERROR(_xlfn.IFS((AND(OR(R4070="Si"),S4070="")),17,AND(S4070&lt;&gt;"",R4070=""),19),0)</f>
        <v>0</v>
      </c>
      <c r="AH4070" s="4">
        <f t="shared" si="191"/>
        <v>0</v>
      </c>
    </row>
    <row r="4071" spans="2:34" x14ac:dyDescent="0.25">
      <c r="B4071" s="6" t="str">
        <f t="shared" si="189"/>
        <v/>
      </c>
      <c r="C4071" s="7" t="str">
        <f t="shared" si="190"/>
        <v/>
      </c>
      <c r="D4071" s="9"/>
      <c r="E4071" s="10"/>
      <c r="F4071" s="9"/>
      <c r="G4071" s="8"/>
      <c r="H4071" s="8"/>
      <c r="I4071" s="8"/>
      <c r="J4071" s="8"/>
      <c r="K4071" s="8"/>
      <c r="L4071" s="8"/>
      <c r="M4071" s="11"/>
      <c r="N4071" s="26"/>
      <c r="O4071" s="26"/>
      <c r="P4071" s="8"/>
      <c r="Q4071" s="11"/>
      <c r="R4071" s="8"/>
      <c r="S4071" s="8"/>
      <c r="T4071" s="8"/>
      <c r="U4071" s="8"/>
      <c r="V4071" s="8"/>
      <c r="Y4071" s="4" t="str" cm="1">
        <f t="array" ref="Y4071">_xlfn.IFS(AND(AD4071=0,AH4071&gt;1),0,AD4071=0,"",SUM(AA4071:AC4071)=30,10,OR(AA4071=5,AB4071=5,AC4071=5),5)</f>
        <v/>
      </c>
      <c r="Z4071" s="4" t="str" cm="1">
        <f t="array" ref="Z4071">IFERROR(_xlfn.IFS(AND(AH4071=0,Y4071=10),"Excelente, producto bien configurado",AND(Y4071=5,AH4071&gt;1),"Faltan Datos Obligatorios y hay error en datos opcionales",Y4071=5,CONCATENATE("Faltan Datos Obligatorios:",IF(AA4071=5," Nombre, ",""),IF(AB4071=5," Precio, ",""),IF(AC4071=5," Cantidad ","")),AH4071&gt;=30,"Error Descuento y Granel",AF4071=15,"Falta Digitar Descuento",AF4071=16,"Error: Valor descuento superior a venta",AG4071=17,"Falta Seleccionar Unidad de medida",AG4071=19,"Habilitar venta a Granel"),"")</f>
        <v/>
      </c>
      <c r="AA4071" s="4">
        <f>IF($AD4071=0,-5,IF(D4071="",5,10))</f>
        <v>-5</v>
      </c>
      <c r="AB4071" s="4">
        <f>IF($AD4071=0,-5,IF(E4071="",5,10))</f>
        <v>-5</v>
      </c>
      <c r="AC4071" s="4">
        <f>IF($AD4071=0,-5,IF(F4071="",5,10))</f>
        <v>-5</v>
      </c>
      <c r="AD4071" s="4">
        <f>COUNTA(D4071:F4071)</f>
        <v>0</v>
      </c>
      <c r="AE4071" s="4">
        <f>COUNTA(G4071:V4071)</f>
        <v>0</v>
      </c>
      <c r="AF4071" s="4" cm="1">
        <f t="array" ref="AF4071">IFERROR(_xlfn.IFS((AND(OR(P4071="Si"),Q4071="")),15,AND(Q4071&lt;&gt;"",P4071=""),18,E4071&lt;Q4071,16),0)</f>
        <v>0</v>
      </c>
      <c r="AG4071" s="4" cm="1">
        <f t="array" ref="AG4071">IFERROR(_xlfn.IFS((AND(OR(R4071="Si"),S4071="")),17,AND(S4071&lt;&gt;"",R4071=""),19),0)</f>
        <v>0</v>
      </c>
      <c r="AH4071" s="4">
        <f t="shared" si="191"/>
        <v>0</v>
      </c>
    </row>
    <row r="4072" spans="2:34" x14ac:dyDescent="0.25">
      <c r="B4072" s="6" t="str">
        <f t="shared" si="189"/>
        <v/>
      </c>
      <c r="C4072" s="7" t="str">
        <f t="shared" si="190"/>
        <v/>
      </c>
      <c r="D4072" s="9"/>
      <c r="E4072" s="10"/>
      <c r="F4072" s="9"/>
      <c r="G4072" s="8"/>
      <c r="H4072" s="8"/>
      <c r="I4072" s="8"/>
      <c r="J4072" s="8"/>
      <c r="K4072" s="8"/>
      <c r="L4072" s="8"/>
      <c r="M4072" s="11"/>
      <c r="N4072" s="26"/>
      <c r="O4072" s="26"/>
      <c r="P4072" s="8"/>
      <c r="Q4072" s="11"/>
      <c r="R4072" s="8"/>
      <c r="S4072" s="8"/>
      <c r="T4072" s="8"/>
      <c r="U4072" s="8"/>
      <c r="V4072" s="8"/>
      <c r="Y4072" s="4" t="str" cm="1">
        <f t="array" ref="Y4072">_xlfn.IFS(AND(AD4072=0,AH4072&gt;1),0,AD4072=0,"",SUM(AA4072:AC4072)=30,10,OR(AA4072=5,AB4072=5,AC4072=5),5)</f>
        <v/>
      </c>
      <c r="Z4072" s="4" t="str" cm="1">
        <f t="array" ref="Z4072">IFERROR(_xlfn.IFS(AND(AH4072=0,Y4072=10),"Excelente, producto bien configurado",AND(Y4072=5,AH4072&gt;1),"Faltan Datos Obligatorios y hay error en datos opcionales",Y4072=5,CONCATENATE("Faltan Datos Obligatorios:",IF(AA4072=5," Nombre, ",""),IF(AB4072=5," Precio, ",""),IF(AC4072=5," Cantidad ","")),AH4072&gt;=30,"Error Descuento y Granel",AF4072=15,"Falta Digitar Descuento",AF4072=16,"Error: Valor descuento superior a venta",AG4072=17,"Falta Seleccionar Unidad de medida",AG4072=19,"Habilitar venta a Granel"),"")</f>
        <v/>
      </c>
      <c r="AA4072" s="4">
        <f>IF($AD4072=0,-5,IF(D4072="",5,10))</f>
        <v>-5</v>
      </c>
      <c r="AB4072" s="4">
        <f>IF($AD4072=0,-5,IF(E4072="",5,10))</f>
        <v>-5</v>
      </c>
      <c r="AC4072" s="4">
        <f>IF($AD4072=0,-5,IF(F4072="",5,10))</f>
        <v>-5</v>
      </c>
      <c r="AD4072" s="4">
        <f>COUNTA(D4072:F4072)</f>
        <v>0</v>
      </c>
      <c r="AE4072" s="4">
        <f>COUNTA(G4072:V4072)</f>
        <v>0</v>
      </c>
      <c r="AF4072" s="4" cm="1">
        <f t="array" ref="AF4072">IFERROR(_xlfn.IFS((AND(OR(P4072="Si"),Q4072="")),15,AND(Q4072&lt;&gt;"",P4072=""),18,E4072&lt;Q4072,16),0)</f>
        <v>0</v>
      </c>
      <c r="AG4072" s="4" cm="1">
        <f t="array" ref="AG4072">IFERROR(_xlfn.IFS((AND(OR(R4072="Si"),S4072="")),17,AND(S4072&lt;&gt;"",R4072=""),19),0)</f>
        <v>0</v>
      </c>
      <c r="AH4072" s="4">
        <f t="shared" si="191"/>
        <v>0</v>
      </c>
    </row>
    <row r="4073" spans="2:34" x14ac:dyDescent="0.25">
      <c r="B4073" s="6" t="str">
        <f t="shared" si="189"/>
        <v/>
      </c>
      <c r="C4073" s="7" t="str">
        <f t="shared" si="190"/>
        <v/>
      </c>
      <c r="D4073" s="9"/>
      <c r="E4073" s="10"/>
      <c r="F4073" s="9"/>
      <c r="G4073" s="8"/>
      <c r="H4073" s="8"/>
      <c r="I4073" s="8"/>
      <c r="J4073" s="8"/>
      <c r="K4073" s="8"/>
      <c r="L4073" s="8"/>
      <c r="M4073" s="11"/>
      <c r="N4073" s="26"/>
      <c r="O4073" s="26"/>
      <c r="P4073" s="8"/>
      <c r="Q4073" s="11"/>
      <c r="R4073" s="8"/>
      <c r="S4073" s="8"/>
      <c r="T4073" s="8"/>
      <c r="U4073" s="8"/>
      <c r="V4073" s="8"/>
      <c r="Y4073" s="4" t="str" cm="1">
        <f t="array" ref="Y4073">_xlfn.IFS(AND(AD4073=0,AH4073&gt;1),0,AD4073=0,"",SUM(AA4073:AC4073)=30,10,OR(AA4073=5,AB4073=5,AC4073=5),5)</f>
        <v/>
      </c>
      <c r="Z4073" s="4" t="str" cm="1">
        <f t="array" ref="Z4073">IFERROR(_xlfn.IFS(AND(AH4073=0,Y4073=10),"Excelente, producto bien configurado",AND(Y4073=5,AH4073&gt;1),"Faltan Datos Obligatorios y hay error en datos opcionales",Y4073=5,CONCATENATE("Faltan Datos Obligatorios:",IF(AA4073=5," Nombre, ",""),IF(AB4073=5," Precio, ",""),IF(AC4073=5," Cantidad ","")),AH4073&gt;=30,"Error Descuento y Granel",AF4073=15,"Falta Digitar Descuento",AF4073=16,"Error: Valor descuento superior a venta",AG4073=17,"Falta Seleccionar Unidad de medida",AG4073=19,"Habilitar venta a Granel"),"")</f>
        <v/>
      </c>
      <c r="AA4073" s="4">
        <f>IF($AD4073=0,-5,IF(D4073="",5,10))</f>
        <v>-5</v>
      </c>
      <c r="AB4073" s="4">
        <f>IF($AD4073=0,-5,IF(E4073="",5,10))</f>
        <v>-5</v>
      </c>
      <c r="AC4073" s="4">
        <f>IF($AD4073=0,-5,IF(F4073="",5,10))</f>
        <v>-5</v>
      </c>
      <c r="AD4073" s="4">
        <f>COUNTA(D4073:F4073)</f>
        <v>0</v>
      </c>
      <c r="AE4073" s="4">
        <f>COUNTA(G4073:V4073)</f>
        <v>0</v>
      </c>
      <c r="AF4073" s="4" cm="1">
        <f t="array" ref="AF4073">IFERROR(_xlfn.IFS((AND(OR(P4073="Si"),Q4073="")),15,AND(Q4073&lt;&gt;"",P4073=""),18,E4073&lt;Q4073,16),0)</f>
        <v>0</v>
      </c>
      <c r="AG4073" s="4" cm="1">
        <f t="array" ref="AG4073">IFERROR(_xlfn.IFS((AND(OR(R4073="Si"),S4073="")),17,AND(S4073&lt;&gt;"",R4073=""),19),0)</f>
        <v>0</v>
      </c>
      <c r="AH4073" s="4">
        <f t="shared" si="191"/>
        <v>0</v>
      </c>
    </row>
    <row r="4074" spans="2:34" x14ac:dyDescent="0.25">
      <c r="B4074" s="6" t="str">
        <f t="shared" si="189"/>
        <v/>
      </c>
      <c r="C4074" s="7" t="str">
        <f t="shared" si="190"/>
        <v/>
      </c>
      <c r="D4074" s="9"/>
      <c r="E4074" s="10"/>
      <c r="F4074" s="9"/>
      <c r="G4074" s="8"/>
      <c r="H4074" s="8"/>
      <c r="I4074" s="8"/>
      <c r="J4074" s="8"/>
      <c r="K4074" s="8"/>
      <c r="L4074" s="8"/>
      <c r="M4074" s="11"/>
      <c r="N4074" s="26"/>
      <c r="O4074" s="26"/>
      <c r="P4074" s="8"/>
      <c r="Q4074" s="11"/>
      <c r="R4074" s="8"/>
      <c r="S4074" s="8"/>
      <c r="T4074" s="8"/>
      <c r="U4074" s="8"/>
      <c r="V4074" s="8"/>
      <c r="Y4074" s="4" t="str" cm="1">
        <f t="array" ref="Y4074">_xlfn.IFS(AND(AD4074=0,AH4074&gt;1),0,AD4074=0,"",SUM(AA4074:AC4074)=30,10,OR(AA4074=5,AB4074=5,AC4074=5),5)</f>
        <v/>
      </c>
      <c r="Z4074" s="4" t="str" cm="1">
        <f t="array" ref="Z4074">IFERROR(_xlfn.IFS(AND(AH4074=0,Y4074=10),"Excelente, producto bien configurado",AND(Y4074=5,AH4074&gt;1),"Faltan Datos Obligatorios y hay error en datos opcionales",Y4074=5,CONCATENATE("Faltan Datos Obligatorios:",IF(AA4074=5," Nombre, ",""),IF(AB4074=5," Precio, ",""),IF(AC4074=5," Cantidad ","")),AH4074&gt;=30,"Error Descuento y Granel",AF4074=15,"Falta Digitar Descuento",AF4074=16,"Error: Valor descuento superior a venta",AG4074=17,"Falta Seleccionar Unidad de medida",AG4074=19,"Habilitar venta a Granel"),"")</f>
        <v/>
      </c>
      <c r="AA4074" s="4">
        <f>IF($AD4074=0,-5,IF(D4074="",5,10))</f>
        <v>-5</v>
      </c>
      <c r="AB4074" s="4">
        <f>IF($AD4074=0,-5,IF(E4074="",5,10))</f>
        <v>-5</v>
      </c>
      <c r="AC4074" s="4">
        <f>IF($AD4074=0,-5,IF(F4074="",5,10))</f>
        <v>-5</v>
      </c>
      <c r="AD4074" s="4">
        <f>COUNTA(D4074:F4074)</f>
        <v>0</v>
      </c>
      <c r="AE4074" s="4">
        <f>COUNTA(G4074:V4074)</f>
        <v>0</v>
      </c>
      <c r="AF4074" s="4" cm="1">
        <f t="array" ref="AF4074">IFERROR(_xlfn.IFS((AND(OR(P4074="Si"),Q4074="")),15,AND(Q4074&lt;&gt;"",P4074=""),18,E4074&lt;Q4074,16),0)</f>
        <v>0</v>
      </c>
      <c r="AG4074" s="4" cm="1">
        <f t="array" ref="AG4074">IFERROR(_xlfn.IFS((AND(OR(R4074="Si"),S4074="")),17,AND(S4074&lt;&gt;"",R4074=""),19),0)</f>
        <v>0</v>
      </c>
      <c r="AH4074" s="4">
        <f t="shared" si="191"/>
        <v>0</v>
      </c>
    </row>
    <row r="4075" spans="2:34" x14ac:dyDescent="0.25">
      <c r="B4075" s="6" t="str">
        <f t="shared" si="189"/>
        <v/>
      </c>
      <c r="C4075" s="7" t="str">
        <f t="shared" si="190"/>
        <v/>
      </c>
      <c r="D4075" s="9"/>
      <c r="E4075" s="10"/>
      <c r="F4075" s="9"/>
      <c r="G4075" s="8"/>
      <c r="H4075" s="8"/>
      <c r="I4075" s="8"/>
      <c r="J4075" s="8"/>
      <c r="K4075" s="8"/>
      <c r="L4075" s="8"/>
      <c r="M4075" s="11"/>
      <c r="N4075" s="26"/>
      <c r="O4075" s="26"/>
      <c r="P4075" s="8"/>
      <c r="Q4075" s="11"/>
      <c r="R4075" s="8"/>
      <c r="S4075" s="8"/>
      <c r="T4075" s="8"/>
      <c r="U4075" s="8"/>
      <c r="V4075" s="8"/>
      <c r="Y4075" s="4" t="str" cm="1">
        <f t="array" ref="Y4075">_xlfn.IFS(AND(AD4075=0,AH4075&gt;1),0,AD4075=0,"",SUM(AA4075:AC4075)=30,10,OR(AA4075=5,AB4075=5,AC4075=5),5)</f>
        <v/>
      </c>
      <c r="Z4075" s="4" t="str" cm="1">
        <f t="array" ref="Z4075">IFERROR(_xlfn.IFS(AND(AH4075=0,Y4075=10),"Excelente, producto bien configurado",AND(Y4075=5,AH4075&gt;1),"Faltan Datos Obligatorios y hay error en datos opcionales",Y4075=5,CONCATENATE("Faltan Datos Obligatorios:",IF(AA4075=5," Nombre, ",""),IF(AB4075=5," Precio, ",""),IF(AC4075=5," Cantidad ","")),AH4075&gt;=30,"Error Descuento y Granel",AF4075=15,"Falta Digitar Descuento",AF4075=16,"Error: Valor descuento superior a venta",AG4075=17,"Falta Seleccionar Unidad de medida",AG4075=19,"Habilitar venta a Granel"),"")</f>
        <v/>
      </c>
      <c r="AA4075" s="4">
        <f>IF($AD4075=0,-5,IF(D4075="",5,10))</f>
        <v>-5</v>
      </c>
      <c r="AB4075" s="4">
        <f>IF($AD4075=0,-5,IF(E4075="",5,10))</f>
        <v>-5</v>
      </c>
      <c r="AC4075" s="4">
        <f>IF($AD4075=0,-5,IF(F4075="",5,10))</f>
        <v>-5</v>
      </c>
      <c r="AD4075" s="4">
        <f>COUNTA(D4075:F4075)</f>
        <v>0</v>
      </c>
      <c r="AE4075" s="4">
        <f>COUNTA(G4075:V4075)</f>
        <v>0</v>
      </c>
      <c r="AF4075" s="4" cm="1">
        <f t="array" ref="AF4075">IFERROR(_xlfn.IFS((AND(OR(P4075="Si"),Q4075="")),15,AND(Q4075&lt;&gt;"",P4075=""),18,E4075&lt;Q4075,16),0)</f>
        <v>0</v>
      </c>
      <c r="AG4075" s="4" cm="1">
        <f t="array" ref="AG4075">IFERROR(_xlfn.IFS((AND(OR(R4075="Si"),S4075="")),17,AND(S4075&lt;&gt;"",R4075=""),19),0)</f>
        <v>0</v>
      </c>
      <c r="AH4075" s="4">
        <f t="shared" si="191"/>
        <v>0</v>
      </c>
    </row>
    <row r="4076" spans="2:34" x14ac:dyDescent="0.25">
      <c r="B4076" s="6" t="str">
        <f t="shared" si="189"/>
        <v/>
      </c>
      <c r="C4076" s="7" t="str">
        <f t="shared" si="190"/>
        <v/>
      </c>
      <c r="D4076" s="9"/>
      <c r="E4076" s="10"/>
      <c r="F4076" s="9"/>
      <c r="G4076" s="8"/>
      <c r="H4076" s="8"/>
      <c r="I4076" s="8"/>
      <c r="J4076" s="8"/>
      <c r="K4076" s="8"/>
      <c r="L4076" s="8"/>
      <c r="M4076" s="11"/>
      <c r="N4076" s="26"/>
      <c r="O4076" s="26"/>
      <c r="P4076" s="8"/>
      <c r="Q4076" s="11"/>
      <c r="R4076" s="8"/>
      <c r="S4076" s="8"/>
      <c r="T4076" s="8"/>
      <c r="U4076" s="8"/>
      <c r="V4076" s="8"/>
      <c r="Y4076" s="4" t="str" cm="1">
        <f t="array" ref="Y4076">_xlfn.IFS(AND(AD4076=0,AH4076&gt;1),0,AD4076=0,"",SUM(AA4076:AC4076)=30,10,OR(AA4076=5,AB4076=5,AC4076=5),5)</f>
        <v/>
      </c>
      <c r="Z4076" s="4" t="str" cm="1">
        <f t="array" ref="Z4076">IFERROR(_xlfn.IFS(AND(AH4076=0,Y4076=10),"Excelente, producto bien configurado",AND(Y4076=5,AH4076&gt;1),"Faltan Datos Obligatorios y hay error en datos opcionales",Y4076=5,CONCATENATE("Faltan Datos Obligatorios:",IF(AA4076=5," Nombre, ",""),IF(AB4076=5," Precio, ",""),IF(AC4076=5," Cantidad ","")),AH4076&gt;=30,"Error Descuento y Granel",AF4076=15,"Falta Digitar Descuento",AF4076=16,"Error: Valor descuento superior a venta",AG4076=17,"Falta Seleccionar Unidad de medida",AG4076=19,"Habilitar venta a Granel"),"")</f>
        <v/>
      </c>
      <c r="AA4076" s="4">
        <f>IF($AD4076=0,-5,IF(D4076="",5,10))</f>
        <v>-5</v>
      </c>
      <c r="AB4076" s="4">
        <f>IF($AD4076=0,-5,IF(E4076="",5,10))</f>
        <v>-5</v>
      </c>
      <c r="AC4076" s="4">
        <f>IF($AD4076=0,-5,IF(F4076="",5,10))</f>
        <v>-5</v>
      </c>
      <c r="AD4076" s="4">
        <f>COUNTA(D4076:F4076)</f>
        <v>0</v>
      </c>
      <c r="AE4076" s="4">
        <f>COUNTA(G4076:V4076)</f>
        <v>0</v>
      </c>
      <c r="AF4076" s="4" cm="1">
        <f t="array" ref="AF4076">IFERROR(_xlfn.IFS((AND(OR(P4076="Si"),Q4076="")),15,AND(Q4076&lt;&gt;"",P4076=""),18,E4076&lt;Q4076,16),0)</f>
        <v>0</v>
      </c>
      <c r="AG4076" s="4" cm="1">
        <f t="array" ref="AG4076">IFERROR(_xlfn.IFS((AND(OR(R4076="Si"),S4076="")),17,AND(S4076&lt;&gt;"",R4076=""),19),0)</f>
        <v>0</v>
      </c>
      <c r="AH4076" s="4">
        <f t="shared" si="191"/>
        <v>0</v>
      </c>
    </row>
    <row r="4077" spans="2:34" x14ac:dyDescent="0.25">
      <c r="B4077" s="6" t="str">
        <f t="shared" si="189"/>
        <v/>
      </c>
      <c r="C4077" s="7" t="str">
        <f t="shared" si="190"/>
        <v/>
      </c>
      <c r="D4077" s="9"/>
      <c r="E4077" s="10"/>
      <c r="F4077" s="9"/>
      <c r="G4077" s="8"/>
      <c r="H4077" s="8"/>
      <c r="I4077" s="8"/>
      <c r="J4077" s="8"/>
      <c r="K4077" s="8"/>
      <c r="L4077" s="8"/>
      <c r="M4077" s="11"/>
      <c r="N4077" s="26"/>
      <c r="O4077" s="26"/>
      <c r="P4077" s="8"/>
      <c r="Q4077" s="11"/>
      <c r="R4077" s="8"/>
      <c r="S4077" s="8"/>
      <c r="T4077" s="8"/>
      <c r="U4077" s="8"/>
      <c r="V4077" s="8"/>
      <c r="Y4077" s="4" t="str" cm="1">
        <f t="array" ref="Y4077">_xlfn.IFS(AND(AD4077=0,AH4077&gt;1),0,AD4077=0,"",SUM(AA4077:AC4077)=30,10,OR(AA4077=5,AB4077=5,AC4077=5),5)</f>
        <v/>
      </c>
      <c r="Z4077" s="4" t="str" cm="1">
        <f t="array" ref="Z4077">IFERROR(_xlfn.IFS(AND(AH4077=0,Y4077=10),"Excelente, producto bien configurado",AND(Y4077=5,AH4077&gt;1),"Faltan Datos Obligatorios y hay error en datos opcionales",Y4077=5,CONCATENATE("Faltan Datos Obligatorios:",IF(AA4077=5," Nombre, ",""),IF(AB4077=5," Precio, ",""),IF(AC4077=5," Cantidad ","")),AH4077&gt;=30,"Error Descuento y Granel",AF4077=15,"Falta Digitar Descuento",AF4077=16,"Error: Valor descuento superior a venta",AG4077=17,"Falta Seleccionar Unidad de medida",AG4077=19,"Habilitar venta a Granel"),"")</f>
        <v/>
      </c>
      <c r="AA4077" s="4">
        <f>IF($AD4077=0,-5,IF(D4077="",5,10))</f>
        <v>-5</v>
      </c>
      <c r="AB4077" s="4">
        <f>IF($AD4077=0,-5,IF(E4077="",5,10))</f>
        <v>-5</v>
      </c>
      <c r="AC4077" s="4">
        <f>IF($AD4077=0,-5,IF(F4077="",5,10))</f>
        <v>-5</v>
      </c>
      <c r="AD4077" s="4">
        <f>COUNTA(D4077:F4077)</f>
        <v>0</v>
      </c>
      <c r="AE4077" s="4">
        <f>COUNTA(G4077:V4077)</f>
        <v>0</v>
      </c>
      <c r="AF4077" s="4" cm="1">
        <f t="array" ref="AF4077">IFERROR(_xlfn.IFS((AND(OR(P4077="Si"),Q4077="")),15,AND(Q4077&lt;&gt;"",P4077=""),18,E4077&lt;Q4077,16),0)</f>
        <v>0</v>
      </c>
      <c r="AG4077" s="4" cm="1">
        <f t="array" ref="AG4077">IFERROR(_xlfn.IFS((AND(OR(R4077="Si"),S4077="")),17,AND(S4077&lt;&gt;"",R4077=""),19),0)</f>
        <v>0</v>
      </c>
      <c r="AH4077" s="4">
        <f t="shared" si="191"/>
        <v>0</v>
      </c>
    </row>
    <row r="4078" spans="2:34" x14ac:dyDescent="0.25">
      <c r="B4078" s="6" t="str">
        <f t="shared" si="189"/>
        <v/>
      </c>
      <c r="C4078" s="7" t="str">
        <f t="shared" si="190"/>
        <v/>
      </c>
      <c r="D4078" s="9"/>
      <c r="E4078" s="10"/>
      <c r="F4078" s="9"/>
      <c r="G4078" s="8"/>
      <c r="H4078" s="8"/>
      <c r="I4078" s="8"/>
      <c r="J4078" s="8"/>
      <c r="K4078" s="8"/>
      <c r="L4078" s="8"/>
      <c r="M4078" s="11"/>
      <c r="N4078" s="26"/>
      <c r="O4078" s="26"/>
      <c r="P4078" s="8"/>
      <c r="Q4078" s="11"/>
      <c r="R4078" s="8"/>
      <c r="S4078" s="8"/>
      <c r="T4078" s="8"/>
      <c r="U4078" s="8"/>
      <c r="V4078" s="8"/>
      <c r="Y4078" s="4" t="str" cm="1">
        <f t="array" ref="Y4078">_xlfn.IFS(AND(AD4078=0,AH4078&gt;1),0,AD4078=0,"",SUM(AA4078:AC4078)=30,10,OR(AA4078=5,AB4078=5,AC4078=5),5)</f>
        <v/>
      </c>
      <c r="Z4078" s="4" t="str" cm="1">
        <f t="array" ref="Z4078">IFERROR(_xlfn.IFS(AND(AH4078=0,Y4078=10),"Excelente, producto bien configurado",AND(Y4078=5,AH4078&gt;1),"Faltan Datos Obligatorios y hay error en datos opcionales",Y4078=5,CONCATENATE("Faltan Datos Obligatorios:",IF(AA4078=5," Nombre, ",""),IF(AB4078=5," Precio, ",""),IF(AC4078=5," Cantidad ","")),AH4078&gt;=30,"Error Descuento y Granel",AF4078=15,"Falta Digitar Descuento",AF4078=16,"Error: Valor descuento superior a venta",AG4078=17,"Falta Seleccionar Unidad de medida",AG4078=19,"Habilitar venta a Granel"),"")</f>
        <v/>
      </c>
      <c r="AA4078" s="4">
        <f>IF($AD4078=0,-5,IF(D4078="",5,10))</f>
        <v>-5</v>
      </c>
      <c r="AB4078" s="4">
        <f>IF($AD4078=0,-5,IF(E4078="",5,10))</f>
        <v>-5</v>
      </c>
      <c r="AC4078" s="4">
        <f>IF($AD4078=0,-5,IF(F4078="",5,10))</f>
        <v>-5</v>
      </c>
      <c r="AD4078" s="4">
        <f>COUNTA(D4078:F4078)</f>
        <v>0</v>
      </c>
      <c r="AE4078" s="4">
        <f>COUNTA(G4078:V4078)</f>
        <v>0</v>
      </c>
      <c r="AF4078" s="4" cm="1">
        <f t="array" ref="AF4078">IFERROR(_xlfn.IFS((AND(OR(P4078="Si"),Q4078="")),15,AND(Q4078&lt;&gt;"",P4078=""),18,E4078&lt;Q4078,16),0)</f>
        <v>0</v>
      </c>
      <c r="AG4078" s="4" cm="1">
        <f t="array" ref="AG4078">IFERROR(_xlfn.IFS((AND(OR(R4078="Si"),S4078="")),17,AND(S4078&lt;&gt;"",R4078=""),19),0)</f>
        <v>0</v>
      </c>
      <c r="AH4078" s="4">
        <f t="shared" si="191"/>
        <v>0</v>
      </c>
    </row>
    <row r="4079" spans="2:34" x14ac:dyDescent="0.25">
      <c r="B4079" s="6" t="str">
        <f t="shared" si="189"/>
        <v/>
      </c>
      <c r="C4079" s="7" t="str">
        <f t="shared" si="190"/>
        <v/>
      </c>
      <c r="D4079" s="9"/>
      <c r="E4079" s="10"/>
      <c r="F4079" s="9"/>
      <c r="G4079" s="8"/>
      <c r="H4079" s="8"/>
      <c r="I4079" s="8"/>
      <c r="J4079" s="8"/>
      <c r="K4079" s="8"/>
      <c r="L4079" s="8"/>
      <c r="M4079" s="11"/>
      <c r="N4079" s="26"/>
      <c r="O4079" s="26"/>
      <c r="P4079" s="8"/>
      <c r="Q4079" s="11"/>
      <c r="R4079" s="8"/>
      <c r="S4079" s="8"/>
      <c r="T4079" s="8"/>
      <c r="U4079" s="8"/>
      <c r="V4079" s="8"/>
      <c r="Y4079" s="4" t="str" cm="1">
        <f t="array" ref="Y4079">_xlfn.IFS(AND(AD4079=0,AH4079&gt;1),0,AD4079=0,"",SUM(AA4079:AC4079)=30,10,OR(AA4079=5,AB4079=5,AC4079=5),5)</f>
        <v/>
      </c>
      <c r="Z4079" s="4" t="str" cm="1">
        <f t="array" ref="Z4079">IFERROR(_xlfn.IFS(AND(AH4079=0,Y4079=10),"Excelente, producto bien configurado",AND(Y4079=5,AH4079&gt;1),"Faltan Datos Obligatorios y hay error en datos opcionales",Y4079=5,CONCATENATE("Faltan Datos Obligatorios:",IF(AA4079=5," Nombre, ",""),IF(AB4079=5," Precio, ",""),IF(AC4079=5," Cantidad ","")),AH4079&gt;=30,"Error Descuento y Granel",AF4079=15,"Falta Digitar Descuento",AF4079=16,"Error: Valor descuento superior a venta",AG4079=17,"Falta Seleccionar Unidad de medida",AG4079=19,"Habilitar venta a Granel"),"")</f>
        <v/>
      </c>
      <c r="AA4079" s="4">
        <f>IF($AD4079=0,-5,IF(D4079="",5,10))</f>
        <v>-5</v>
      </c>
      <c r="AB4079" s="4">
        <f>IF($AD4079=0,-5,IF(E4079="",5,10))</f>
        <v>-5</v>
      </c>
      <c r="AC4079" s="4">
        <f>IF($AD4079=0,-5,IF(F4079="",5,10))</f>
        <v>-5</v>
      </c>
      <c r="AD4079" s="4">
        <f>COUNTA(D4079:F4079)</f>
        <v>0</v>
      </c>
      <c r="AE4079" s="4">
        <f>COUNTA(G4079:V4079)</f>
        <v>0</v>
      </c>
      <c r="AF4079" s="4" cm="1">
        <f t="array" ref="AF4079">IFERROR(_xlfn.IFS((AND(OR(P4079="Si"),Q4079="")),15,AND(Q4079&lt;&gt;"",P4079=""),18,E4079&lt;Q4079,16),0)</f>
        <v>0</v>
      </c>
      <c r="AG4079" s="4" cm="1">
        <f t="array" ref="AG4079">IFERROR(_xlfn.IFS((AND(OR(R4079="Si"),S4079="")),17,AND(S4079&lt;&gt;"",R4079=""),19),0)</f>
        <v>0</v>
      </c>
      <c r="AH4079" s="4">
        <f t="shared" si="191"/>
        <v>0</v>
      </c>
    </row>
    <row r="4080" spans="2:34" x14ac:dyDescent="0.25">
      <c r="B4080" s="6" t="str">
        <f t="shared" si="189"/>
        <v/>
      </c>
      <c r="C4080" s="7" t="str">
        <f t="shared" si="190"/>
        <v/>
      </c>
      <c r="D4080" s="9"/>
      <c r="E4080" s="10"/>
      <c r="F4080" s="9"/>
      <c r="G4080" s="8"/>
      <c r="H4080" s="8"/>
      <c r="I4080" s="8"/>
      <c r="J4080" s="8"/>
      <c r="K4080" s="8"/>
      <c r="L4080" s="8"/>
      <c r="M4080" s="11"/>
      <c r="N4080" s="26"/>
      <c r="O4080" s="26"/>
      <c r="P4080" s="8"/>
      <c r="Q4080" s="11"/>
      <c r="R4080" s="8"/>
      <c r="S4080" s="8"/>
      <c r="T4080" s="8"/>
      <c r="U4080" s="8"/>
      <c r="V4080" s="8"/>
      <c r="Y4080" s="4" t="str" cm="1">
        <f t="array" ref="Y4080">_xlfn.IFS(AND(AD4080=0,AH4080&gt;1),0,AD4080=0,"",SUM(AA4080:AC4080)=30,10,OR(AA4080=5,AB4080=5,AC4080=5),5)</f>
        <v/>
      </c>
      <c r="Z4080" s="4" t="str" cm="1">
        <f t="array" ref="Z4080">IFERROR(_xlfn.IFS(AND(AH4080=0,Y4080=10),"Excelente, producto bien configurado",AND(Y4080=5,AH4080&gt;1),"Faltan Datos Obligatorios y hay error en datos opcionales",Y4080=5,CONCATENATE("Faltan Datos Obligatorios:",IF(AA4080=5," Nombre, ",""),IF(AB4080=5," Precio, ",""),IF(AC4080=5," Cantidad ","")),AH4080&gt;=30,"Error Descuento y Granel",AF4080=15,"Falta Digitar Descuento",AF4080=16,"Error: Valor descuento superior a venta",AG4080=17,"Falta Seleccionar Unidad de medida",AG4080=19,"Habilitar venta a Granel"),"")</f>
        <v/>
      </c>
      <c r="AA4080" s="4">
        <f>IF($AD4080=0,-5,IF(D4080="",5,10))</f>
        <v>-5</v>
      </c>
      <c r="AB4080" s="4">
        <f>IF($AD4080=0,-5,IF(E4080="",5,10))</f>
        <v>-5</v>
      </c>
      <c r="AC4080" s="4">
        <f>IF($AD4080=0,-5,IF(F4080="",5,10))</f>
        <v>-5</v>
      </c>
      <c r="AD4080" s="4">
        <f>COUNTA(D4080:F4080)</f>
        <v>0</v>
      </c>
      <c r="AE4080" s="4">
        <f>COUNTA(G4080:V4080)</f>
        <v>0</v>
      </c>
      <c r="AF4080" s="4" cm="1">
        <f t="array" ref="AF4080">IFERROR(_xlfn.IFS((AND(OR(P4080="Si"),Q4080="")),15,AND(Q4080&lt;&gt;"",P4080=""),18,E4080&lt;Q4080,16),0)</f>
        <v>0</v>
      </c>
      <c r="AG4080" s="4" cm="1">
        <f t="array" ref="AG4080">IFERROR(_xlfn.IFS((AND(OR(R4080="Si"),S4080="")),17,AND(S4080&lt;&gt;"",R4080=""),19),0)</f>
        <v>0</v>
      </c>
      <c r="AH4080" s="4">
        <f t="shared" si="191"/>
        <v>0</v>
      </c>
    </row>
    <row r="4081" spans="2:34" x14ac:dyDescent="0.25">
      <c r="B4081" s="6" t="str">
        <f t="shared" si="189"/>
        <v/>
      </c>
      <c r="C4081" s="7" t="str">
        <f t="shared" si="190"/>
        <v/>
      </c>
      <c r="D4081" s="9"/>
      <c r="E4081" s="10"/>
      <c r="F4081" s="9"/>
      <c r="G4081" s="8"/>
      <c r="H4081" s="8"/>
      <c r="I4081" s="8"/>
      <c r="J4081" s="8"/>
      <c r="K4081" s="8"/>
      <c r="L4081" s="8"/>
      <c r="M4081" s="11"/>
      <c r="N4081" s="26"/>
      <c r="O4081" s="26"/>
      <c r="P4081" s="8"/>
      <c r="Q4081" s="11"/>
      <c r="R4081" s="8"/>
      <c r="S4081" s="8"/>
      <c r="T4081" s="8"/>
      <c r="U4081" s="8"/>
      <c r="V4081" s="8"/>
      <c r="Y4081" s="4" t="str" cm="1">
        <f t="array" ref="Y4081">_xlfn.IFS(AND(AD4081=0,AH4081&gt;1),0,AD4081=0,"",SUM(AA4081:AC4081)=30,10,OR(AA4081=5,AB4081=5,AC4081=5),5)</f>
        <v/>
      </c>
      <c r="Z4081" s="4" t="str" cm="1">
        <f t="array" ref="Z4081">IFERROR(_xlfn.IFS(AND(AH4081=0,Y4081=10),"Excelente, producto bien configurado",AND(Y4081=5,AH4081&gt;1),"Faltan Datos Obligatorios y hay error en datos opcionales",Y4081=5,CONCATENATE("Faltan Datos Obligatorios:",IF(AA4081=5," Nombre, ",""),IF(AB4081=5," Precio, ",""),IF(AC4081=5," Cantidad ","")),AH4081&gt;=30,"Error Descuento y Granel",AF4081=15,"Falta Digitar Descuento",AF4081=16,"Error: Valor descuento superior a venta",AG4081=17,"Falta Seleccionar Unidad de medida",AG4081=19,"Habilitar venta a Granel"),"")</f>
        <v/>
      </c>
      <c r="AA4081" s="4">
        <f>IF($AD4081=0,-5,IF(D4081="",5,10))</f>
        <v>-5</v>
      </c>
      <c r="AB4081" s="4">
        <f>IF($AD4081=0,-5,IF(E4081="",5,10))</f>
        <v>-5</v>
      </c>
      <c r="AC4081" s="4">
        <f>IF($AD4081=0,-5,IF(F4081="",5,10))</f>
        <v>-5</v>
      </c>
      <c r="AD4081" s="4">
        <f>COUNTA(D4081:F4081)</f>
        <v>0</v>
      </c>
      <c r="AE4081" s="4">
        <f>COUNTA(G4081:V4081)</f>
        <v>0</v>
      </c>
      <c r="AF4081" s="4" cm="1">
        <f t="array" ref="AF4081">IFERROR(_xlfn.IFS((AND(OR(P4081="Si"),Q4081="")),15,AND(Q4081&lt;&gt;"",P4081=""),18,E4081&lt;Q4081,16),0)</f>
        <v>0</v>
      </c>
      <c r="AG4081" s="4" cm="1">
        <f t="array" ref="AG4081">IFERROR(_xlfn.IFS((AND(OR(R4081="Si"),S4081="")),17,AND(S4081&lt;&gt;"",R4081=""),19),0)</f>
        <v>0</v>
      </c>
      <c r="AH4081" s="4">
        <f t="shared" si="191"/>
        <v>0</v>
      </c>
    </row>
    <row r="4082" spans="2:34" x14ac:dyDescent="0.25">
      <c r="B4082" s="6" t="str">
        <f t="shared" si="189"/>
        <v/>
      </c>
      <c r="C4082" s="7" t="str">
        <f t="shared" si="190"/>
        <v/>
      </c>
      <c r="D4082" s="9"/>
      <c r="E4082" s="10"/>
      <c r="F4082" s="9"/>
      <c r="G4082" s="8"/>
      <c r="H4082" s="8"/>
      <c r="I4082" s="8"/>
      <c r="J4082" s="8"/>
      <c r="K4082" s="8"/>
      <c r="L4082" s="8"/>
      <c r="M4082" s="11"/>
      <c r="N4082" s="26"/>
      <c r="O4082" s="26"/>
      <c r="P4082" s="8"/>
      <c r="Q4082" s="11"/>
      <c r="R4082" s="8"/>
      <c r="S4082" s="8"/>
      <c r="T4082" s="8"/>
      <c r="U4082" s="8"/>
      <c r="V4082" s="8"/>
      <c r="Y4082" s="4" t="str" cm="1">
        <f t="array" ref="Y4082">_xlfn.IFS(AND(AD4082=0,AH4082&gt;1),0,AD4082=0,"",SUM(AA4082:AC4082)=30,10,OR(AA4082=5,AB4082=5,AC4082=5),5)</f>
        <v/>
      </c>
      <c r="Z4082" s="4" t="str" cm="1">
        <f t="array" ref="Z4082">IFERROR(_xlfn.IFS(AND(AH4082=0,Y4082=10),"Excelente, producto bien configurado",AND(Y4082=5,AH4082&gt;1),"Faltan Datos Obligatorios y hay error en datos opcionales",Y4082=5,CONCATENATE("Faltan Datos Obligatorios:",IF(AA4082=5," Nombre, ",""),IF(AB4082=5," Precio, ",""),IF(AC4082=5," Cantidad ","")),AH4082&gt;=30,"Error Descuento y Granel",AF4082=15,"Falta Digitar Descuento",AF4082=16,"Error: Valor descuento superior a venta",AG4082=17,"Falta Seleccionar Unidad de medida",AG4082=19,"Habilitar venta a Granel"),"")</f>
        <v/>
      </c>
      <c r="AA4082" s="4">
        <f>IF($AD4082=0,-5,IF(D4082="",5,10))</f>
        <v>-5</v>
      </c>
      <c r="AB4082" s="4">
        <f>IF($AD4082=0,-5,IF(E4082="",5,10))</f>
        <v>-5</v>
      </c>
      <c r="AC4082" s="4">
        <f>IF($AD4082=0,-5,IF(F4082="",5,10))</f>
        <v>-5</v>
      </c>
      <c r="AD4082" s="4">
        <f>COUNTA(D4082:F4082)</f>
        <v>0</v>
      </c>
      <c r="AE4082" s="4">
        <f>COUNTA(G4082:V4082)</f>
        <v>0</v>
      </c>
      <c r="AF4082" s="4" cm="1">
        <f t="array" ref="AF4082">IFERROR(_xlfn.IFS((AND(OR(P4082="Si"),Q4082="")),15,AND(Q4082&lt;&gt;"",P4082=""),18,E4082&lt;Q4082,16),0)</f>
        <v>0</v>
      </c>
      <c r="AG4082" s="4" cm="1">
        <f t="array" ref="AG4082">IFERROR(_xlfn.IFS((AND(OR(R4082="Si"),S4082="")),17,AND(S4082&lt;&gt;"",R4082=""),19),0)</f>
        <v>0</v>
      </c>
      <c r="AH4082" s="4">
        <f t="shared" si="191"/>
        <v>0</v>
      </c>
    </row>
    <row r="4083" spans="2:34" x14ac:dyDescent="0.25">
      <c r="B4083" s="6" t="str">
        <f t="shared" si="189"/>
        <v/>
      </c>
      <c r="C4083" s="7" t="str">
        <f t="shared" si="190"/>
        <v/>
      </c>
      <c r="D4083" s="9"/>
      <c r="E4083" s="10"/>
      <c r="F4083" s="9"/>
      <c r="G4083" s="8"/>
      <c r="H4083" s="8"/>
      <c r="I4083" s="8"/>
      <c r="J4083" s="8"/>
      <c r="K4083" s="8"/>
      <c r="L4083" s="8"/>
      <c r="M4083" s="11"/>
      <c r="N4083" s="26"/>
      <c r="O4083" s="26"/>
      <c r="P4083" s="8"/>
      <c r="Q4083" s="11"/>
      <c r="R4083" s="8"/>
      <c r="S4083" s="8"/>
      <c r="T4083" s="8"/>
      <c r="U4083" s="8"/>
      <c r="V4083" s="8"/>
      <c r="Y4083" s="4" t="str" cm="1">
        <f t="array" ref="Y4083">_xlfn.IFS(AND(AD4083=0,AH4083&gt;1),0,AD4083=0,"",SUM(AA4083:AC4083)=30,10,OR(AA4083=5,AB4083=5,AC4083=5),5)</f>
        <v/>
      </c>
      <c r="Z4083" s="4" t="str" cm="1">
        <f t="array" ref="Z4083">IFERROR(_xlfn.IFS(AND(AH4083=0,Y4083=10),"Excelente, producto bien configurado",AND(Y4083=5,AH4083&gt;1),"Faltan Datos Obligatorios y hay error en datos opcionales",Y4083=5,CONCATENATE("Faltan Datos Obligatorios:",IF(AA4083=5," Nombre, ",""),IF(AB4083=5," Precio, ",""),IF(AC4083=5," Cantidad ","")),AH4083&gt;=30,"Error Descuento y Granel",AF4083=15,"Falta Digitar Descuento",AF4083=16,"Error: Valor descuento superior a venta",AG4083=17,"Falta Seleccionar Unidad de medida",AG4083=19,"Habilitar venta a Granel"),"")</f>
        <v/>
      </c>
      <c r="AA4083" s="4">
        <f>IF($AD4083=0,-5,IF(D4083="",5,10))</f>
        <v>-5</v>
      </c>
      <c r="AB4083" s="4">
        <f>IF($AD4083=0,-5,IF(E4083="",5,10))</f>
        <v>-5</v>
      </c>
      <c r="AC4083" s="4">
        <f>IF($AD4083=0,-5,IF(F4083="",5,10))</f>
        <v>-5</v>
      </c>
      <c r="AD4083" s="4">
        <f>COUNTA(D4083:F4083)</f>
        <v>0</v>
      </c>
      <c r="AE4083" s="4">
        <f>COUNTA(G4083:V4083)</f>
        <v>0</v>
      </c>
      <c r="AF4083" s="4" cm="1">
        <f t="array" ref="AF4083">IFERROR(_xlfn.IFS((AND(OR(P4083="Si"),Q4083="")),15,AND(Q4083&lt;&gt;"",P4083=""),18,E4083&lt;Q4083,16),0)</f>
        <v>0</v>
      </c>
      <c r="AG4083" s="4" cm="1">
        <f t="array" ref="AG4083">IFERROR(_xlfn.IFS((AND(OR(R4083="Si"),S4083="")),17,AND(S4083&lt;&gt;"",R4083=""),19),0)</f>
        <v>0</v>
      </c>
      <c r="AH4083" s="4">
        <f t="shared" si="191"/>
        <v>0</v>
      </c>
    </row>
    <row r="4084" spans="2:34" x14ac:dyDescent="0.25">
      <c r="B4084" s="6" t="str">
        <f t="shared" si="189"/>
        <v/>
      </c>
      <c r="C4084" s="7" t="str">
        <f t="shared" si="190"/>
        <v/>
      </c>
      <c r="D4084" s="9"/>
      <c r="E4084" s="10"/>
      <c r="F4084" s="9"/>
      <c r="G4084" s="8"/>
      <c r="H4084" s="8"/>
      <c r="I4084" s="8"/>
      <c r="J4084" s="8"/>
      <c r="K4084" s="8"/>
      <c r="L4084" s="8"/>
      <c r="M4084" s="11"/>
      <c r="N4084" s="26"/>
      <c r="O4084" s="26"/>
      <c r="P4084" s="8"/>
      <c r="Q4084" s="11"/>
      <c r="R4084" s="8"/>
      <c r="S4084" s="8"/>
      <c r="T4084" s="8"/>
      <c r="U4084" s="8"/>
      <c r="V4084" s="8"/>
      <c r="Y4084" s="4" t="str" cm="1">
        <f t="array" ref="Y4084">_xlfn.IFS(AND(AD4084=0,AH4084&gt;1),0,AD4084=0,"",SUM(AA4084:AC4084)=30,10,OR(AA4084=5,AB4084=5,AC4084=5),5)</f>
        <v/>
      </c>
      <c r="Z4084" s="4" t="str" cm="1">
        <f t="array" ref="Z4084">IFERROR(_xlfn.IFS(AND(AH4084=0,Y4084=10),"Excelente, producto bien configurado",AND(Y4084=5,AH4084&gt;1),"Faltan Datos Obligatorios y hay error en datos opcionales",Y4084=5,CONCATENATE("Faltan Datos Obligatorios:",IF(AA4084=5," Nombre, ",""),IF(AB4084=5," Precio, ",""),IF(AC4084=5," Cantidad ","")),AH4084&gt;=30,"Error Descuento y Granel",AF4084=15,"Falta Digitar Descuento",AF4084=16,"Error: Valor descuento superior a venta",AG4084=17,"Falta Seleccionar Unidad de medida",AG4084=19,"Habilitar venta a Granel"),"")</f>
        <v/>
      </c>
      <c r="AA4084" s="4">
        <f>IF($AD4084=0,-5,IF(D4084="",5,10))</f>
        <v>-5</v>
      </c>
      <c r="AB4084" s="4">
        <f>IF($AD4084=0,-5,IF(E4084="",5,10))</f>
        <v>-5</v>
      </c>
      <c r="AC4084" s="4">
        <f>IF($AD4084=0,-5,IF(F4084="",5,10))</f>
        <v>-5</v>
      </c>
      <c r="AD4084" s="4">
        <f>COUNTA(D4084:F4084)</f>
        <v>0</v>
      </c>
      <c r="AE4084" s="4">
        <f>COUNTA(G4084:V4084)</f>
        <v>0</v>
      </c>
      <c r="AF4084" s="4" cm="1">
        <f t="array" ref="AF4084">IFERROR(_xlfn.IFS((AND(OR(P4084="Si"),Q4084="")),15,AND(Q4084&lt;&gt;"",P4084=""),18,E4084&lt;Q4084,16),0)</f>
        <v>0</v>
      </c>
      <c r="AG4084" s="4" cm="1">
        <f t="array" ref="AG4084">IFERROR(_xlfn.IFS((AND(OR(R4084="Si"),S4084="")),17,AND(S4084&lt;&gt;"",R4084=""),19),0)</f>
        <v>0</v>
      </c>
      <c r="AH4084" s="4">
        <f t="shared" si="191"/>
        <v>0</v>
      </c>
    </row>
    <row r="4085" spans="2:34" x14ac:dyDescent="0.25">
      <c r="B4085" s="6" t="str">
        <f t="shared" si="189"/>
        <v/>
      </c>
      <c r="C4085" s="7" t="str">
        <f t="shared" si="190"/>
        <v/>
      </c>
      <c r="D4085" s="9"/>
      <c r="E4085" s="10"/>
      <c r="F4085" s="9"/>
      <c r="G4085" s="8"/>
      <c r="H4085" s="8"/>
      <c r="I4085" s="8"/>
      <c r="J4085" s="8"/>
      <c r="K4085" s="8"/>
      <c r="L4085" s="8"/>
      <c r="M4085" s="11"/>
      <c r="N4085" s="26"/>
      <c r="O4085" s="26"/>
      <c r="P4085" s="8"/>
      <c r="Q4085" s="11"/>
      <c r="R4085" s="8"/>
      <c r="S4085" s="8"/>
      <c r="T4085" s="8"/>
      <c r="U4085" s="8"/>
      <c r="V4085" s="8"/>
      <c r="Y4085" s="4" t="str" cm="1">
        <f t="array" ref="Y4085">_xlfn.IFS(AND(AD4085=0,AH4085&gt;1),0,AD4085=0,"",SUM(AA4085:AC4085)=30,10,OR(AA4085=5,AB4085=5,AC4085=5),5)</f>
        <v/>
      </c>
      <c r="Z4085" s="4" t="str" cm="1">
        <f t="array" ref="Z4085">IFERROR(_xlfn.IFS(AND(AH4085=0,Y4085=10),"Excelente, producto bien configurado",AND(Y4085=5,AH4085&gt;1),"Faltan Datos Obligatorios y hay error en datos opcionales",Y4085=5,CONCATENATE("Faltan Datos Obligatorios:",IF(AA4085=5," Nombre, ",""),IF(AB4085=5," Precio, ",""),IF(AC4085=5," Cantidad ","")),AH4085&gt;=30,"Error Descuento y Granel",AF4085=15,"Falta Digitar Descuento",AF4085=16,"Error: Valor descuento superior a venta",AG4085=17,"Falta Seleccionar Unidad de medida",AG4085=19,"Habilitar venta a Granel"),"")</f>
        <v/>
      </c>
      <c r="AA4085" s="4">
        <f>IF($AD4085=0,-5,IF(D4085="",5,10))</f>
        <v>-5</v>
      </c>
      <c r="AB4085" s="4">
        <f>IF($AD4085=0,-5,IF(E4085="",5,10))</f>
        <v>-5</v>
      </c>
      <c r="AC4085" s="4">
        <f>IF($AD4085=0,-5,IF(F4085="",5,10))</f>
        <v>-5</v>
      </c>
      <c r="AD4085" s="4">
        <f>COUNTA(D4085:F4085)</f>
        <v>0</v>
      </c>
      <c r="AE4085" s="4">
        <f>COUNTA(G4085:V4085)</f>
        <v>0</v>
      </c>
      <c r="AF4085" s="4" cm="1">
        <f t="array" ref="AF4085">IFERROR(_xlfn.IFS((AND(OR(P4085="Si"),Q4085="")),15,AND(Q4085&lt;&gt;"",P4085=""),18,E4085&lt;Q4085,16),0)</f>
        <v>0</v>
      </c>
      <c r="AG4085" s="4" cm="1">
        <f t="array" ref="AG4085">IFERROR(_xlfn.IFS((AND(OR(R4085="Si"),S4085="")),17,AND(S4085&lt;&gt;"",R4085=""),19),0)</f>
        <v>0</v>
      </c>
      <c r="AH4085" s="4">
        <f t="shared" si="191"/>
        <v>0</v>
      </c>
    </row>
    <row r="4086" spans="2:34" x14ac:dyDescent="0.25">
      <c r="B4086" s="6" t="str">
        <f t="shared" si="189"/>
        <v/>
      </c>
      <c r="C4086" s="7" t="str">
        <f t="shared" si="190"/>
        <v/>
      </c>
      <c r="D4086" s="9"/>
      <c r="E4086" s="10"/>
      <c r="F4086" s="9"/>
      <c r="G4086" s="8"/>
      <c r="H4086" s="8"/>
      <c r="I4086" s="8"/>
      <c r="J4086" s="8"/>
      <c r="K4086" s="8"/>
      <c r="L4086" s="8"/>
      <c r="M4086" s="11"/>
      <c r="N4086" s="26"/>
      <c r="O4086" s="26"/>
      <c r="P4086" s="8"/>
      <c r="Q4086" s="11"/>
      <c r="R4086" s="8"/>
      <c r="S4086" s="8"/>
      <c r="T4086" s="8"/>
      <c r="U4086" s="8"/>
      <c r="V4086" s="8"/>
      <c r="Y4086" s="4" t="str" cm="1">
        <f t="array" ref="Y4086">_xlfn.IFS(AND(AD4086=0,AH4086&gt;1),0,AD4086=0,"",SUM(AA4086:AC4086)=30,10,OR(AA4086=5,AB4086=5,AC4086=5),5)</f>
        <v/>
      </c>
      <c r="Z4086" s="4" t="str" cm="1">
        <f t="array" ref="Z4086">IFERROR(_xlfn.IFS(AND(AH4086=0,Y4086=10),"Excelente, producto bien configurado",AND(Y4086=5,AH4086&gt;1),"Faltan Datos Obligatorios y hay error en datos opcionales",Y4086=5,CONCATENATE("Faltan Datos Obligatorios:",IF(AA4086=5," Nombre, ",""),IF(AB4086=5," Precio, ",""),IF(AC4086=5," Cantidad ","")),AH4086&gt;=30,"Error Descuento y Granel",AF4086=15,"Falta Digitar Descuento",AF4086=16,"Error: Valor descuento superior a venta",AG4086=17,"Falta Seleccionar Unidad de medida",AG4086=19,"Habilitar venta a Granel"),"")</f>
        <v/>
      </c>
      <c r="AA4086" s="4">
        <f>IF($AD4086=0,-5,IF(D4086="",5,10))</f>
        <v>-5</v>
      </c>
      <c r="AB4086" s="4">
        <f>IF($AD4086=0,-5,IF(E4086="",5,10))</f>
        <v>-5</v>
      </c>
      <c r="AC4086" s="4">
        <f>IF($AD4086=0,-5,IF(F4086="",5,10))</f>
        <v>-5</v>
      </c>
      <c r="AD4086" s="4">
        <f>COUNTA(D4086:F4086)</f>
        <v>0</v>
      </c>
      <c r="AE4086" s="4">
        <f>COUNTA(G4086:V4086)</f>
        <v>0</v>
      </c>
      <c r="AF4086" s="4" cm="1">
        <f t="array" ref="AF4086">IFERROR(_xlfn.IFS((AND(OR(P4086="Si"),Q4086="")),15,AND(Q4086&lt;&gt;"",P4086=""),18,E4086&lt;Q4086,16),0)</f>
        <v>0</v>
      </c>
      <c r="AG4086" s="4" cm="1">
        <f t="array" ref="AG4086">IFERROR(_xlfn.IFS((AND(OR(R4086="Si"),S4086="")),17,AND(S4086&lt;&gt;"",R4086=""),19),0)</f>
        <v>0</v>
      </c>
      <c r="AH4086" s="4">
        <f t="shared" si="191"/>
        <v>0</v>
      </c>
    </row>
    <row r="4087" spans="2:34" x14ac:dyDescent="0.25">
      <c r="B4087" s="6" t="str">
        <f t="shared" si="189"/>
        <v/>
      </c>
      <c r="C4087" s="7" t="str">
        <f t="shared" si="190"/>
        <v/>
      </c>
      <c r="D4087" s="9"/>
      <c r="E4087" s="10"/>
      <c r="F4087" s="9"/>
      <c r="G4087" s="8"/>
      <c r="H4087" s="8"/>
      <c r="I4087" s="8"/>
      <c r="J4087" s="8"/>
      <c r="K4087" s="8"/>
      <c r="L4087" s="8"/>
      <c r="M4087" s="11"/>
      <c r="N4087" s="26"/>
      <c r="O4087" s="26"/>
      <c r="P4087" s="8"/>
      <c r="Q4087" s="11"/>
      <c r="R4087" s="8"/>
      <c r="S4087" s="8"/>
      <c r="T4087" s="8"/>
      <c r="U4087" s="8"/>
      <c r="V4087" s="8"/>
      <c r="Y4087" s="4" t="str" cm="1">
        <f t="array" ref="Y4087">_xlfn.IFS(AND(AD4087=0,AH4087&gt;1),0,AD4087=0,"",SUM(AA4087:AC4087)=30,10,OR(AA4087=5,AB4087=5,AC4087=5),5)</f>
        <v/>
      </c>
      <c r="Z4087" s="4" t="str" cm="1">
        <f t="array" ref="Z4087">IFERROR(_xlfn.IFS(AND(AH4087=0,Y4087=10),"Excelente, producto bien configurado",AND(Y4087=5,AH4087&gt;1),"Faltan Datos Obligatorios y hay error en datos opcionales",Y4087=5,CONCATENATE("Faltan Datos Obligatorios:",IF(AA4087=5," Nombre, ",""),IF(AB4087=5," Precio, ",""),IF(AC4087=5," Cantidad ","")),AH4087&gt;=30,"Error Descuento y Granel",AF4087=15,"Falta Digitar Descuento",AF4087=16,"Error: Valor descuento superior a venta",AG4087=17,"Falta Seleccionar Unidad de medida",AG4087=19,"Habilitar venta a Granel"),"")</f>
        <v/>
      </c>
      <c r="AA4087" s="4">
        <f>IF($AD4087=0,-5,IF(D4087="",5,10))</f>
        <v>-5</v>
      </c>
      <c r="AB4087" s="4">
        <f>IF($AD4087=0,-5,IF(E4087="",5,10))</f>
        <v>-5</v>
      </c>
      <c r="AC4087" s="4">
        <f>IF($AD4087=0,-5,IF(F4087="",5,10))</f>
        <v>-5</v>
      </c>
      <c r="AD4087" s="4">
        <f>COUNTA(D4087:F4087)</f>
        <v>0</v>
      </c>
      <c r="AE4087" s="4">
        <f>COUNTA(G4087:V4087)</f>
        <v>0</v>
      </c>
      <c r="AF4087" s="4" cm="1">
        <f t="array" ref="AF4087">IFERROR(_xlfn.IFS((AND(OR(P4087="Si"),Q4087="")),15,AND(Q4087&lt;&gt;"",P4087=""),18,E4087&lt;Q4087,16),0)</f>
        <v>0</v>
      </c>
      <c r="AG4087" s="4" cm="1">
        <f t="array" ref="AG4087">IFERROR(_xlfn.IFS((AND(OR(R4087="Si"),S4087="")),17,AND(S4087&lt;&gt;"",R4087=""),19),0)</f>
        <v>0</v>
      </c>
      <c r="AH4087" s="4">
        <f t="shared" si="191"/>
        <v>0</v>
      </c>
    </row>
    <row r="4088" spans="2:34" x14ac:dyDescent="0.25">
      <c r="B4088" s="6" t="str">
        <f t="shared" si="189"/>
        <v/>
      </c>
      <c r="C4088" s="7" t="str">
        <f t="shared" si="190"/>
        <v/>
      </c>
      <c r="D4088" s="9"/>
      <c r="E4088" s="10"/>
      <c r="F4088" s="9"/>
      <c r="G4088" s="8"/>
      <c r="H4088" s="8"/>
      <c r="I4088" s="8"/>
      <c r="J4088" s="8"/>
      <c r="K4088" s="8"/>
      <c r="L4088" s="8"/>
      <c r="M4088" s="11"/>
      <c r="N4088" s="26"/>
      <c r="O4088" s="26"/>
      <c r="P4088" s="8"/>
      <c r="Q4088" s="11"/>
      <c r="R4088" s="8"/>
      <c r="S4088" s="8"/>
      <c r="T4088" s="8"/>
      <c r="U4088" s="8"/>
      <c r="V4088" s="8"/>
      <c r="Y4088" s="4" t="str" cm="1">
        <f t="array" ref="Y4088">_xlfn.IFS(AND(AD4088=0,AH4088&gt;1),0,AD4088=0,"",SUM(AA4088:AC4088)=30,10,OR(AA4088=5,AB4088=5,AC4088=5),5)</f>
        <v/>
      </c>
      <c r="Z4088" s="4" t="str" cm="1">
        <f t="array" ref="Z4088">IFERROR(_xlfn.IFS(AND(AH4088=0,Y4088=10),"Excelente, producto bien configurado",AND(Y4088=5,AH4088&gt;1),"Faltan Datos Obligatorios y hay error en datos opcionales",Y4088=5,CONCATENATE("Faltan Datos Obligatorios:",IF(AA4088=5," Nombre, ",""),IF(AB4088=5," Precio, ",""),IF(AC4088=5," Cantidad ","")),AH4088&gt;=30,"Error Descuento y Granel",AF4088=15,"Falta Digitar Descuento",AF4088=16,"Error: Valor descuento superior a venta",AG4088=17,"Falta Seleccionar Unidad de medida",AG4088=19,"Habilitar venta a Granel"),"")</f>
        <v/>
      </c>
      <c r="AA4088" s="4">
        <f>IF($AD4088=0,-5,IF(D4088="",5,10))</f>
        <v>-5</v>
      </c>
      <c r="AB4088" s="4">
        <f>IF($AD4088=0,-5,IF(E4088="",5,10))</f>
        <v>-5</v>
      </c>
      <c r="AC4088" s="4">
        <f>IF($AD4088=0,-5,IF(F4088="",5,10))</f>
        <v>-5</v>
      </c>
      <c r="AD4088" s="4">
        <f>COUNTA(D4088:F4088)</f>
        <v>0</v>
      </c>
      <c r="AE4088" s="4">
        <f>COUNTA(G4088:V4088)</f>
        <v>0</v>
      </c>
      <c r="AF4088" s="4" cm="1">
        <f t="array" ref="AF4088">IFERROR(_xlfn.IFS((AND(OR(P4088="Si"),Q4088="")),15,AND(Q4088&lt;&gt;"",P4088=""),18,E4088&lt;Q4088,16),0)</f>
        <v>0</v>
      </c>
      <c r="AG4088" s="4" cm="1">
        <f t="array" ref="AG4088">IFERROR(_xlfn.IFS((AND(OR(R4088="Si"),S4088="")),17,AND(S4088&lt;&gt;"",R4088=""),19),0)</f>
        <v>0</v>
      </c>
      <c r="AH4088" s="4">
        <f t="shared" si="191"/>
        <v>0</v>
      </c>
    </row>
    <row r="4089" spans="2:34" x14ac:dyDescent="0.25">
      <c r="B4089" s="6" t="str">
        <f t="shared" si="189"/>
        <v/>
      </c>
      <c r="C4089" s="7" t="str">
        <f t="shared" si="190"/>
        <v/>
      </c>
      <c r="D4089" s="9"/>
      <c r="E4089" s="10"/>
      <c r="F4089" s="9"/>
      <c r="G4089" s="8"/>
      <c r="H4089" s="8"/>
      <c r="I4089" s="8"/>
      <c r="J4089" s="8"/>
      <c r="K4089" s="8"/>
      <c r="L4089" s="8"/>
      <c r="M4089" s="11"/>
      <c r="N4089" s="26"/>
      <c r="O4089" s="26"/>
      <c r="P4089" s="8"/>
      <c r="Q4089" s="11"/>
      <c r="R4089" s="8"/>
      <c r="S4089" s="8"/>
      <c r="T4089" s="8"/>
      <c r="U4089" s="8"/>
      <c r="V4089" s="8"/>
      <c r="Y4089" s="4" t="str" cm="1">
        <f t="array" ref="Y4089">_xlfn.IFS(AND(AD4089=0,AH4089&gt;1),0,AD4089=0,"",SUM(AA4089:AC4089)=30,10,OR(AA4089=5,AB4089=5,AC4089=5),5)</f>
        <v/>
      </c>
      <c r="Z4089" s="4" t="str" cm="1">
        <f t="array" ref="Z4089">IFERROR(_xlfn.IFS(AND(AH4089=0,Y4089=10),"Excelente, producto bien configurado",AND(Y4089=5,AH4089&gt;1),"Faltan Datos Obligatorios y hay error en datos opcionales",Y4089=5,CONCATENATE("Faltan Datos Obligatorios:",IF(AA4089=5," Nombre, ",""),IF(AB4089=5," Precio, ",""),IF(AC4089=5," Cantidad ","")),AH4089&gt;=30,"Error Descuento y Granel",AF4089=15,"Falta Digitar Descuento",AF4089=16,"Error: Valor descuento superior a venta",AG4089=17,"Falta Seleccionar Unidad de medida",AG4089=19,"Habilitar venta a Granel"),"")</f>
        <v/>
      </c>
      <c r="AA4089" s="4">
        <f>IF($AD4089=0,-5,IF(D4089="",5,10))</f>
        <v>-5</v>
      </c>
      <c r="AB4089" s="4">
        <f>IF($AD4089=0,-5,IF(E4089="",5,10))</f>
        <v>-5</v>
      </c>
      <c r="AC4089" s="4">
        <f>IF($AD4089=0,-5,IF(F4089="",5,10))</f>
        <v>-5</v>
      </c>
      <c r="AD4089" s="4">
        <f>COUNTA(D4089:F4089)</f>
        <v>0</v>
      </c>
      <c r="AE4089" s="4">
        <f>COUNTA(G4089:V4089)</f>
        <v>0</v>
      </c>
      <c r="AF4089" s="4" cm="1">
        <f t="array" ref="AF4089">IFERROR(_xlfn.IFS((AND(OR(P4089="Si"),Q4089="")),15,AND(Q4089&lt;&gt;"",P4089=""),18,E4089&lt;Q4089,16),0)</f>
        <v>0</v>
      </c>
      <c r="AG4089" s="4" cm="1">
        <f t="array" ref="AG4089">IFERROR(_xlfn.IFS((AND(OR(R4089="Si"),S4089="")),17,AND(S4089&lt;&gt;"",R4089=""),19),0)</f>
        <v>0</v>
      </c>
      <c r="AH4089" s="4">
        <f t="shared" si="191"/>
        <v>0</v>
      </c>
    </row>
    <row r="4090" spans="2:34" x14ac:dyDescent="0.25">
      <c r="B4090" s="6" t="str">
        <f t="shared" si="189"/>
        <v/>
      </c>
      <c r="C4090" s="7" t="str">
        <f t="shared" si="190"/>
        <v/>
      </c>
      <c r="D4090" s="9"/>
      <c r="E4090" s="10"/>
      <c r="F4090" s="9"/>
      <c r="G4090" s="8"/>
      <c r="H4090" s="8"/>
      <c r="I4090" s="8"/>
      <c r="J4090" s="8"/>
      <c r="K4090" s="8"/>
      <c r="L4090" s="8"/>
      <c r="M4090" s="11"/>
      <c r="N4090" s="26"/>
      <c r="O4090" s="26"/>
      <c r="P4090" s="8"/>
      <c r="Q4090" s="11"/>
      <c r="R4090" s="8"/>
      <c r="S4090" s="8"/>
      <c r="T4090" s="8"/>
      <c r="U4090" s="8"/>
      <c r="V4090" s="8"/>
      <c r="Y4090" s="4" t="str" cm="1">
        <f t="array" ref="Y4090">_xlfn.IFS(AND(AD4090=0,AH4090&gt;1),0,AD4090=0,"",SUM(AA4090:AC4090)=30,10,OR(AA4090=5,AB4090=5,AC4090=5),5)</f>
        <v/>
      </c>
      <c r="Z4090" s="4" t="str" cm="1">
        <f t="array" ref="Z4090">IFERROR(_xlfn.IFS(AND(AH4090=0,Y4090=10),"Excelente, producto bien configurado",AND(Y4090=5,AH4090&gt;1),"Faltan Datos Obligatorios y hay error en datos opcionales",Y4090=5,CONCATENATE("Faltan Datos Obligatorios:",IF(AA4090=5," Nombre, ",""),IF(AB4090=5," Precio, ",""),IF(AC4090=5," Cantidad ","")),AH4090&gt;=30,"Error Descuento y Granel",AF4090=15,"Falta Digitar Descuento",AF4090=16,"Error: Valor descuento superior a venta",AG4090=17,"Falta Seleccionar Unidad de medida",AG4090=19,"Habilitar venta a Granel"),"")</f>
        <v/>
      </c>
      <c r="AA4090" s="4">
        <f>IF($AD4090=0,-5,IF(D4090="",5,10))</f>
        <v>-5</v>
      </c>
      <c r="AB4090" s="4">
        <f>IF($AD4090=0,-5,IF(E4090="",5,10))</f>
        <v>-5</v>
      </c>
      <c r="AC4090" s="4">
        <f>IF($AD4090=0,-5,IF(F4090="",5,10))</f>
        <v>-5</v>
      </c>
      <c r="AD4090" s="4">
        <f>COUNTA(D4090:F4090)</f>
        <v>0</v>
      </c>
      <c r="AE4090" s="4">
        <f>COUNTA(G4090:V4090)</f>
        <v>0</v>
      </c>
      <c r="AF4090" s="4" cm="1">
        <f t="array" ref="AF4090">IFERROR(_xlfn.IFS((AND(OR(P4090="Si"),Q4090="")),15,AND(Q4090&lt;&gt;"",P4090=""),18,E4090&lt;Q4090,16),0)</f>
        <v>0</v>
      </c>
      <c r="AG4090" s="4" cm="1">
        <f t="array" ref="AG4090">IFERROR(_xlfn.IFS((AND(OR(R4090="Si"),S4090="")),17,AND(S4090&lt;&gt;"",R4090=""),19),0)</f>
        <v>0</v>
      </c>
      <c r="AH4090" s="4">
        <f t="shared" si="191"/>
        <v>0</v>
      </c>
    </row>
    <row r="4091" spans="2:34" x14ac:dyDescent="0.25">
      <c r="B4091" s="6" t="str">
        <f t="shared" si="189"/>
        <v/>
      </c>
      <c r="C4091" s="7" t="str">
        <f t="shared" si="190"/>
        <v/>
      </c>
      <c r="D4091" s="9"/>
      <c r="E4091" s="10"/>
      <c r="F4091" s="9"/>
      <c r="G4091" s="8"/>
      <c r="H4091" s="8"/>
      <c r="I4091" s="8"/>
      <c r="J4091" s="8"/>
      <c r="K4091" s="8"/>
      <c r="L4091" s="8"/>
      <c r="M4091" s="11"/>
      <c r="N4091" s="26"/>
      <c r="O4091" s="26"/>
      <c r="P4091" s="8"/>
      <c r="Q4091" s="11"/>
      <c r="R4091" s="8"/>
      <c r="S4091" s="8"/>
      <c r="T4091" s="8"/>
      <c r="U4091" s="8"/>
      <c r="V4091" s="8"/>
      <c r="Y4091" s="4" t="str" cm="1">
        <f t="array" ref="Y4091">_xlfn.IFS(AND(AD4091=0,AH4091&gt;1),0,AD4091=0,"",SUM(AA4091:AC4091)=30,10,OR(AA4091=5,AB4091=5,AC4091=5),5)</f>
        <v/>
      </c>
      <c r="Z4091" s="4" t="str" cm="1">
        <f t="array" ref="Z4091">IFERROR(_xlfn.IFS(AND(AH4091=0,Y4091=10),"Excelente, producto bien configurado",AND(Y4091=5,AH4091&gt;1),"Faltan Datos Obligatorios y hay error en datos opcionales",Y4091=5,CONCATENATE("Faltan Datos Obligatorios:",IF(AA4091=5," Nombre, ",""),IF(AB4091=5," Precio, ",""),IF(AC4091=5," Cantidad ","")),AH4091&gt;=30,"Error Descuento y Granel",AF4091=15,"Falta Digitar Descuento",AF4091=16,"Error: Valor descuento superior a venta",AG4091=17,"Falta Seleccionar Unidad de medida",AG4091=19,"Habilitar venta a Granel"),"")</f>
        <v/>
      </c>
      <c r="AA4091" s="4">
        <f>IF($AD4091=0,-5,IF(D4091="",5,10))</f>
        <v>-5</v>
      </c>
      <c r="AB4091" s="4">
        <f>IF($AD4091=0,-5,IF(E4091="",5,10))</f>
        <v>-5</v>
      </c>
      <c r="AC4091" s="4">
        <f>IF($AD4091=0,-5,IF(F4091="",5,10))</f>
        <v>-5</v>
      </c>
      <c r="AD4091" s="4">
        <f>COUNTA(D4091:F4091)</f>
        <v>0</v>
      </c>
      <c r="AE4091" s="4">
        <f>COUNTA(G4091:V4091)</f>
        <v>0</v>
      </c>
      <c r="AF4091" s="4" cm="1">
        <f t="array" ref="AF4091">IFERROR(_xlfn.IFS((AND(OR(P4091="Si"),Q4091="")),15,AND(Q4091&lt;&gt;"",P4091=""),18,E4091&lt;Q4091,16),0)</f>
        <v>0</v>
      </c>
      <c r="AG4091" s="4" cm="1">
        <f t="array" ref="AG4091">IFERROR(_xlfn.IFS((AND(OR(R4091="Si"),S4091="")),17,AND(S4091&lt;&gt;"",R4091=""),19),0)</f>
        <v>0</v>
      </c>
      <c r="AH4091" s="4">
        <f t="shared" si="191"/>
        <v>0</v>
      </c>
    </row>
    <row r="4092" spans="2:34" x14ac:dyDescent="0.25">
      <c r="B4092" s="6" t="str">
        <f t="shared" si="189"/>
        <v/>
      </c>
      <c r="C4092" s="7" t="str">
        <f t="shared" si="190"/>
        <v/>
      </c>
      <c r="D4092" s="9"/>
      <c r="E4092" s="10"/>
      <c r="F4092" s="9"/>
      <c r="G4092" s="8"/>
      <c r="H4092" s="8"/>
      <c r="I4092" s="8"/>
      <c r="J4092" s="8"/>
      <c r="K4092" s="8"/>
      <c r="L4092" s="8"/>
      <c r="M4092" s="11"/>
      <c r="N4092" s="26"/>
      <c r="O4092" s="26"/>
      <c r="P4092" s="8"/>
      <c r="Q4092" s="11"/>
      <c r="R4092" s="8"/>
      <c r="S4092" s="8"/>
      <c r="T4092" s="8"/>
      <c r="U4092" s="8"/>
      <c r="V4092" s="8"/>
      <c r="Y4092" s="4" t="str" cm="1">
        <f t="array" ref="Y4092">_xlfn.IFS(AND(AD4092=0,AH4092&gt;1),0,AD4092=0,"",SUM(AA4092:AC4092)=30,10,OR(AA4092=5,AB4092=5,AC4092=5),5)</f>
        <v/>
      </c>
      <c r="Z4092" s="4" t="str" cm="1">
        <f t="array" ref="Z4092">IFERROR(_xlfn.IFS(AND(AH4092=0,Y4092=10),"Excelente, producto bien configurado",AND(Y4092=5,AH4092&gt;1),"Faltan Datos Obligatorios y hay error en datos opcionales",Y4092=5,CONCATENATE("Faltan Datos Obligatorios:",IF(AA4092=5," Nombre, ",""),IF(AB4092=5," Precio, ",""),IF(AC4092=5," Cantidad ","")),AH4092&gt;=30,"Error Descuento y Granel",AF4092=15,"Falta Digitar Descuento",AF4092=16,"Error: Valor descuento superior a venta",AG4092=17,"Falta Seleccionar Unidad de medida",AG4092=19,"Habilitar venta a Granel"),"")</f>
        <v/>
      </c>
      <c r="AA4092" s="4">
        <f>IF($AD4092=0,-5,IF(D4092="",5,10))</f>
        <v>-5</v>
      </c>
      <c r="AB4092" s="4">
        <f>IF($AD4092=0,-5,IF(E4092="",5,10))</f>
        <v>-5</v>
      </c>
      <c r="AC4092" s="4">
        <f>IF($AD4092=0,-5,IF(F4092="",5,10))</f>
        <v>-5</v>
      </c>
      <c r="AD4092" s="4">
        <f>COUNTA(D4092:F4092)</f>
        <v>0</v>
      </c>
      <c r="AE4092" s="4">
        <f>COUNTA(G4092:V4092)</f>
        <v>0</v>
      </c>
      <c r="AF4092" s="4" cm="1">
        <f t="array" ref="AF4092">IFERROR(_xlfn.IFS((AND(OR(P4092="Si"),Q4092="")),15,AND(Q4092&lt;&gt;"",P4092=""),18,E4092&lt;Q4092,16),0)</f>
        <v>0</v>
      </c>
      <c r="AG4092" s="4" cm="1">
        <f t="array" ref="AG4092">IFERROR(_xlfn.IFS((AND(OR(R4092="Si"),S4092="")),17,AND(S4092&lt;&gt;"",R4092=""),19),0)</f>
        <v>0</v>
      </c>
      <c r="AH4092" s="4">
        <f t="shared" si="191"/>
        <v>0</v>
      </c>
    </row>
    <row r="4093" spans="2:34" x14ac:dyDescent="0.25">
      <c r="B4093" s="6" t="str">
        <f t="shared" si="189"/>
        <v/>
      </c>
      <c r="C4093" s="7" t="str">
        <f t="shared" si="190"/>
        <v/>
      </c>
      <c r="D4093" s="9"/>
      <c r="E4093" s="10"/>
      <c r="F4093" s="9"/>
      <c r="G4093" s="8"/>
      <c r="H4093" s="8"/>
      <c r="I4093" s="8"/>
      <c r="J4093" s="8"/>
      <c r="K4093" s="8"/>
      <c r="L4093" s="8"/>
      <c r="M4093" s="11"/>
      <c r="N4093" s="26"/>
      <c r="O4093" s="26"/>
      <c r="P4093" s="8"/>
      <c r="Q4093" s="11"/>
      <c r="R4093" s="8"/>
      <c r="S4093" s="8"/>
      <c r="T4093" s="8"/>
      <c r="U4093" s="8"/>
      <c r="V4093" s="8"/>
      <c r="Y4093" s="4" t="str" cm="1">
        <f t="array" ref="Y4093">_xlfn.IFS(AND(AD4093=0,AH4093&gt;1),0,AD4093=0,"",SUM(AA4093:AC4093)=30,10,OR(AA4093=5,AB4093=5,AC4093=5),5)</f>
        <v/>
      </c>
      <c r="Z4093" s="4" t="str" cm="1">
        <f t="array" ref="Z4093">IFERROR(_xlfn.IFS(AND(AH4093=0,Y4093=10),"Excelente, producto bien configurado",AND(Y4093=5,AH4093&gt;1),"Faltan Datos Obligatorios y hay error en datos opcionales",Y4093=5,CONCATENATE("Faltan Datos Obligatorios:",IF(AA4093=5," Nombre, ",""),IF(AB4093=5," Precio, ",""),IF(AC4093=5," Cantidad ","")),AH4093&gt;=30,"Error Descuento y Granel",AF4093=15,"Falta Digitar Descuento",AF4093=16,"Error: Valor descuento superior a venta",AG4093=17,"Falta Seleccionar Unidad de medida",AG4093=19,"Habilitar venta a Granel"),"")</f>
        <v/>
      </c>
      <c r="AA4093" s="4">
        <f>IF($AD4093=0,-5,IF(D4093="",5,10))</f>
        <v>-5</v>
      </c>
      <c r="AB4093" s="4">
        <f>IF($AD4093=0,-5,IF(E4093="",5,10))</f>
        <v>-5</v>
      </c>
      <c r="AC4093" s="4">
        <f>IF($AD4093=0,-5,IF(F4093="",5,10))</f>
        <v>-5</v>
      </c>
      <c r="AD4093" s="4">
        <f>COUNTA(D4093:F4093)</f>
        <v>0</v>
      </c>
      <c r="AE4093" s="4">
        <f>COUNTA(G4093:V4093)</f>
        <v>0</v>
      </c>
      <c r="AF4093" s="4" cm="1">
        <f t="array" ref="AF4093">IFERROR(_xlfn.IFS((AND(OR(P4093="Si"),Q4093="")),15,AND(Q4093&lt;&gt;"",P4093=""),18,E4093&lt;Q4093,16),0)</f>
        <v>0</v>
      </c>
      <c r="AG4093" s="4" cm="1">
        <f t="array" ref="AG4093">IFERROR(_xlfn.IFS((AND(OR(R4093="Si"),S4093="")),17,AND(S4093&lt;&gt;"",R4093=""),19),0)</f>
        <v>0</v>
      </c>
      <c r="AH4093" s="4">
        <f t="shared" si="191"/>
        <v>0</v>
      </c>
    </row>
    <row r="4094" spans="2:34" x14ac:dyDescent="0.25">
      <c r="B4094" s="6" t="str">
        <f t="shared" si="189"/>
        <v/>
      </c>
      <c r="C4094" s="7" t="str">
        <f t="shared" si="190"/>
        <v/>
      </c>
      <c r="D4094" s="9"/>
      <c r="E4094" s="10"/>
      <c r="F4094" s="9"/>
      <c r="G4094" s="8"/>
      <c r="H4094" s="8"/>
      <c r="I4094" s="8"/>
      <c r="J4094" s="8"/>
      <c r="K4094" s="8"/>
      <c r="L4094" s="8"/>
      <c r="M4094" s="11"/>
      <c r="N4094" s="26"/>
      <c r="O4094" s="26"/>
      <c r="P4094" s="8"/>
      <c r="Q4094" s="11"/>
      <c r="R4094" s="8"/>
      <c r="S4094" s="8"/>
      <c r="T4094" s="8"/>
      <c r="U4094" s="8"/>
      <c r="V4094" s="8"/>
      <c r="Y4094" s="4" t="str" cm="1">
        <f t="array" ref="Y4094">_xlfn.IFS(AND(AD4094=0,AH4094&gt;1),0,AD4094=0,"",SUM(AA4094:AC4094)=30,10,OR(AA4094=5,AB4094=5,AC4094=5),5)</f>
        <v/>
      </c>
      <c r="Z4094" s="4" t="str" cm="1">
        <f t="array" ref="Z4094">IFERROR(_xlfn.IFS(AND(AH4094=0,Y4094=10),"Excelente, producto bien configurado",AND(Y4094=5,AH4094&gt;1),"Faltan Datos Obligatorios y hay error en datos opcionales",Y4094=5,CONCATENATE("Faltan Datos Obligatorios:",IF(AA4094=5," Nombre, ",""),IF(AB4094=5," Precio, ",""),IF(AC4094=5," Cantidad ","")),AH4094&gt;=30,"Error Descuento y Granel",AF4094=15,"Falta Digitar Descuento",AF4094=16,"Error: Valor descuento superior a venta",AG4094=17,"Falta Seleccionar Unidad de medida",AG4094=19,"Habilitar venta a Granel"),"")</f>
        <v/>
      </c>
      <c r="AA4094" s="4">
        <f>IF($AD4094=0,-5,IF(D4094="",5,10))</f>
        <v>-5</v>
      </c>
      <c r="AB4094" s="4">
        <f>IF($AD4094=0,-5,IF(E4094="",5,10))</f>
        <v>-5</v>
      </c>
      <c r="AC4094" s="4">
        <f>IF($AD4094=0,-5,IF(F4094="",5,10))</f>
        <v>-5</v>
      </c>
      <c r="AD4094" s="4">
        <f>COUNTA(D4094:F4094)</f>
        <v>0</v>
      </c>
      <c r="AE4094" s="4">
        <f>COUNTA(G4094:V4094)</f>
        <v>0</v>
      </c>
      <c r="AF4094" s="4" cm="1">
        <f t="array" ref="AF4094">IFERROR(_xlfn.IFS((AND(OR(P4094="Si"),Q4094="")),15,AND(Q4094&lt;&gt;"",P4094=""),18,E4094&lt;Q4094,16),0)</f>
        <v>0</v>
      </c>
      <c r="AG4094" s="4" cm="1">
        <f t="array" ref="AG4094">IFERROR(_xlfn.IFS((AND(OR(R4094="Si"),S4094="")),17,AND(S4094&lt;&gt;"",R4094=""),19),0)</f>
        <v>0</v>
      </c>
      <c r="AH4094" s="4">
        <f t="shared" si="191"/>
        <v>0</v>
      </c>
    </row>
    <row r="4095" spans="2:34" x14ac:dyDescent="0.25">
      <c r="B4095" s="6" t="str">
        <f t="shared" si="189"/>
        <v/>
      </c>
      <c r="C4095" s="7" t="str">
        <f t="shared" si="190"/>
        <v/>
      </c>
      <c r="D4095" s="9"/>
      <c r="E4095" s="10"/>
      <c r="F4095" s="9"/>
      <c r="G4095" s="8"/>
      <c r="H4095" s="8"/>
      <c r="I4095" s="8"/>
      <c r="J4095" s="8"/>
      <c r="K4095" s="8"/>
      <c r="L4095" s="8"/>
      <c r="M4095" s="11"/>
      <c r="N4095" s="26"/>
      <c r="O4095" s="26"/>
      <c r="P4095" s="8"/>
      <c r="Q4095" s="11"/>
      <c r="R4095" s="8"/>
      <c r="S4095" s="8"/>
      <c r="T4095" s="8"/>
      <c r="U4095" s="8"/>
      <c r="V4095" s="8"/>
      <c r="Y4095" s="4" t="str" cm="1">
        <f t="array" ref="Y4095">_xlfn.IFS(AND(AD4095=0,AH4095&gt;1),0,AD4095=0,"",SUM(AA4095:AC4095)=30,10,OR(AA4095=5,AB4095=5,AC4095=5),5)</f>
        <v/>
      </c>
      <c r="Z4095" s="4" t="str" cm="1">
        <f t="array" ref="Z4095">IFERROR(_xlfn.IFS(AND(AH4095=0,Y4095=10),"Excelente, producto bien configurado",AND(Y4095=5,AH4095&gt;1),"Faltan Datos Obligatorios y hay error en datos opcionales",Y4095=5,CONCATENATE("Faltan Datos Obligatorios:",IF(AA4095=5," Nombre, ",""),IF(AB4095=5," Precio, ",""),IF(AC4095=5," Cantidad ","")),AH4095&gt;=30,"Error Descuento y Granel",AF4095=15,"Falta Digitar Descuento",AF4095=16,"Error: Valor descuento superior a venta",AG4095=17,"Falta Seleccionar Unidad de medida",AG4095=19,"Habilitar venta a Granel"),"")</f>
        <v/>
      </c>
      <c r="AA4095" s="4">
        <f>IF($AD4095=0,-5,IF(D4095="",5,10))</f>
        <v>-5</v>
      </c>
      <c r="AB4095" s="4">
        <f>IF($AD4095=0,-5,IF(E4095="",5,10))</f>
        <v>-5</v>
      </c>
      <c r="AC4095" s="4">
        <f>IF($AD4095=0,-5,IF(F4095="",5,10))</f>
        <v>-5</v>
      </c>
      <c r="AD4095" s="4">
        <f>COUNTA(D4095:F4095)</f>
        <v>0</v>
      </c>
      <c r="AE4095" s="4">
        <f>COUNTA(G4095:V4095)</f>
        <v>0</v>
      </c>
      <c r="AF4095" s="4" cm="1">
        <f t="array" ref="AF4095">IFERROR(_xlfn.IFS((AND(OR(P4095="Si"),Q4095="")),15,AND(Q4095&lt;&gt;"",P4095=""),18,E4095&lt;Q4095,16),0)</f>
        <v>0</v>
      </c>
      <c r="AG4095" s="4" cm="1">
        <f t="array" ref="AG4095">IFERROR(_xlfn.IFS((AND(OR(R4095="Si"),S4095="")),17,AND(S4095&lt;&gt;"",R4095=""),19),0)</f>
        <v>0</v>
      </c>
      <c r="AH4095" s="4">
        <f t="shared" si="191"/>
        <v>0</v>
      </c>
    </row>
    <row r="4096" spans="2:34" x14ac:dyDescent="0.25">
      <c r="B4096" s="6" t="str">
        <f t="shared" si="189"/>
        <v/>
      </c>
      <c r="C4096" s="7" t="str">
        <f t="shared" si="190"/>
        <v/>
      </c>
      <c r="D4096" s="9"/>
      <c r="E4096" s="10"/>
      <c r="F4096" s="9"/>
      <c r="G4096" s="8"/>
      <c r="H4096" s="8"/>
      <c r="I4096" s="8"/>
      <c r="J4096" s="8"/>
      <c r="K4096" s="8"/>
      <c r="L4096" s="8"/>
      <c r="M4096" s="11"/>
      <c r="N4096" s="26"/>
      <c r="O4096" s="26"/>
      <c r="P4096" s="8"/>
      <c r="Q4096" s="11"/>
      <c r="R4096" s="8"/>
      <c r="S4096" s="8"/>
      <c r="T4096" s="8"/>
      <c r="U4096" s="8"/>
      <c r="V4096" s="8"/>
      <c r="Y4096" s="4" t="str" cm="1">
        <f t="array" ref="Y4096">_xlfn.IFS(AND(AD4096=0,AH4096&gt;1),0,AD4096=0,"",SUM(AA4096:AC4096)=30,10,OR(AA4096=5,AB4096=5,AC4096=5),5)</f>
        <v/>
      </c>
      <c r="Z4096" s="4" t="str" cm="1">
        <f t="array" ref="Z4096">IFERROR(_xlfn.IFS(AND(AH4096=0,Y4096=10),"Excelente, producto bien configurado",AND(Y4096=5,AH4096&gt;1),"Faltan Datos Obligatorios y hay error en datos opcionales",Y4096=5,CONCATENATE("Faltan Datos Obligatorios:",IF(AA4096=5," Nombre, ",""),IF(AB4096=5," Precio, ",""),IF(AC4096=5," Cantidad ","")),AH4096&gt;=30,"Error Descuento y Granel",AF4096=15,"Falta Digitar Descuento",AF4096=16,"Error: Valor descuento superior a venta",AG4096=17,"Falta Seleccionar Unidad de medida",AG4096=19,"Habilitar venta a Granel"),"")</f>
        <v/>
      </c>
      <c r="AA4096" s="4">
        <f>IF($AD4096=0,-5,IF(D4096="",5,10))</f>
        <v>-5</v>
      </c>
      <c r="AB4096" s="4">
        <f>IF($AD4096=0,-5,IF(E4096="",5,10))</f>
        <v>-5</v>
      </c>
      <c r="AC4096" s="4">
        <f>IF($AD4096=0,-5,IF(F4096="",5,10))</f>
        <v>-5</v>
      </c>
      <c r="AD4096" s="4">
        <f>COUNTA(D4096:F4096)</f>
        <v>0</v>
      </c>
      <c r="AE4096" s="4">
        <f>COUNTA(G4096:V4096)</f>
        <v>0</v>
      </c>
      <c r="AF4096" s="4" cm="1">
        <f t="array" ref="AF4096">IFERROR(_xlfn.IFS((AND(OR(P4096="Si"),Q4096="")),15,AND(Q4096&lt;&gt;"",P4096=""),18,E4096&lt;Q4096,16),0)</f>
        <v>0</v>
      </c>
      <c r="AG4096" s="4" cm="1">
        <f t="array" ref="AG4096">IFERROR(_xlfn.IFS((AND(OR(R4096="Si"),S4096="")),17,AND(S4096&lt;&gt;"",R4096=""),19),0)</f>
        <v>0</v>
      </c>
      <c r="AH4096" s="4">
        <f t="shared" si="191"/>
        <v>0</v>
      </c>
    </row>
    <row r="4097" spans="2:34" x14ac:dyDescent="0.25">
      <c r="B4097" s="6" t="str">
        <f t="shared" si="189"/>
        <v/>
      </c>
      <c r="C4097" s="7" t="str">
        <f t="shared" si="190"/>
        <v/>
      </c>
      <c r="D4097" s="9"/>
      <c r="E4097" s="10"/>
      <c r="F4097" s="9"/>
      <c r="G4097" s="8"/>
      <c r="H4097" s="8"/>
      <c r="I4097" s="8"/>
      <c r="J4097" s="8"/>
      <c r="K4097" s="8"/>
      <c r="L4097" s="8"/>
      <c r="M4097" s="11"/>
      <c r="N4097" s="26"/>
      <c r="O4097" s="26"/>
      <c r="P4097" s="8"/>
      <c r="Q4097" s="11"/>
      <c r="R4097" s="8"/>
      <c r="S4097" s="8"/>
      <c r="T4097" s="8"/>
      <c r="U4097" s="8"/>
      <c r="V4097" s="8"/>
      <c r="Y4097" s="4" t="str" cm="1">
        <f t="array" ref="Y4097">_xlfn.IFS(AND(AD4097=0,AH4097&gt;1),0,AD4097=0,"",SUM(AA4097:AC4097)=30,10,OR(AA4097=5,AB4097=5,AC4097=5),5)</f>
        <v/>
      </c>
      <c r="Z4097" s="4" t="str" cm="1">
        <f t="array" ref="Z4097">IFERROR(_xlfn.IFS(AND(AH4097=0,Y4097=10),"Excelente, producto bien configurado",AND(Y4097=5,AH4097&gt;1),"Faltan Datos Obligatorios y hay error en datos opcionales",Y4097=5,CONCATENATE("Faltan Datos Obligatorios:",IF(AA4097=5," Nombre, ",""),IF(AB4097=5," Precio, ",""),IF(AC4097=5," Cantidad ","")),AH4097&gt;=30,"Error Descuento y Granel",AF4097=15,"Falta Digitar Descuento",AF4097=16,"Error: Valor descuento superior a venta",AG4097=17,"Falta Seleccionar Unidad de medida",AG4097=19,"Habilitar venta a Granel"),"")</f>
        <v/>
      </c>
      <c r="AA4097" s="4">
        <f>IF($AD4097=0,-5,IF(D4097="",5,10))</f>
        <v>-5</v>
      </c>
      <c r="AB4097" s="4">
        <f>IF($AD4097=0,-5,IF(E4097="",5,10))</f>
        <v>-5</v>
      </c>
      <c r="AC4097" s="4">
        <f>IF($AD4097=0,-5,IF(F4097="",5,10))</f>
        <v>-5</v>
      </c>
      <c r="AD4097" s="4">
        <f>COUNTA(D4097:F4097)</f>
        <v>0</v>
      </c>
      <c r="AE4097" s="4">
        <f>COUNTA(G4097:V4097)</f>
        <v>0</v>
      </c>
      <c r="AF4097" s="4" cm="1">
        <f t="array" ref="AF4097">IFERROR(_xlfn.IFS((AND(OR(P4097="Si"),Q4097="")),15,AND(Q4097&lt;&gt;"",P4097=""),18,E4097&lt;Q4097,16),0)</f>
        <v>0</v>
      </c>
      <c r="AG4097" s="4" cm="1">
        <f t="array" ref="AG4097">IFERROR(_xlfn.IFS((AND(OR(R4097="Si"),S4097="")),17,AND(S4097&lt;&gt;"",R4097=""),19),0)</f>
        <v>0</v>
      </c>
      <c r="AH4097" s="4">
        <f t="shared" si="191"/>
        <v>0</v>
      </c>
    </row>
    <row r="4098" spans="2:34" x14ac:dyDescent="0.25">
      <c r="B4098" s="6" t="str">
        <f t="shared" si="189"/>
        <v/>
      </c>
      <c r="C4098" s="7" t="str">
        <f t="shared" si="190"/>
        <v/>
      </c>
      <c r="D4098" s="9"/>
      <c r="E4098" s="10"/>
      <c r="F4098" s="9"/>
      <c r="G4098" s="8"/>
      <c r="H4098" s="8"/>
      <c r="I4098" s="8"/>
      <c r="J4098" s="8"/>
      <c r="K4098" s="8"/>
      <c r="L4098" s="8"/>
      <c r="M4098" s="11"/>
      <c r="N4098" s="26"/>
      <c r="O4098" s="26"/>
      <c r="P4098" s="8"/>
      <c r="Q4098" s="11"/>
      <c r="R4098" s="8"/>
      <c r="S4098" s="8"/>
      <c r="T4098" s="8"/>
      <c r="U4098" s="8"/>
      <c r="V4098" s="8"/>
      <c r="Y4098" s="4" t="str" cm="1">
        <f t="array" ref="Y4098">_xlfn.IFS(AND(AD4098=0,AH4098&gt;1),0,AD4098=0,"",SUM(AA4098:AC4098)=30,10,OR(AA4098=5,AB4098=5,AC4098=5),5)</f>
        <v/>
      </c>
      <c r="Z4098" s="4" t="str" cm="1">
        <f t="array" ref="Z4098">IFERROR(_xlfn.IFS(AND(AH4098=0,Y4098=10),"Excelente, producto bien configurado",AND(Y4098=5,AH4098&gt;1),"Faltan Datos Obligatorios y hay error en datos opcionales",Y4098=5,CONCATENATE("Faltan Datos Obligatorios:",IF(AA4098=5," Nombre, ",""),IF(AB4098=5," Precio, ",""),IF(AC4098=5," Cantidad ","")),AH4098&gt;=30,"Error Descuento y Granel",AF4098=15,"Falta Digitar Descuento",AF4098=16,"Error: Valor descuento superior a venta",AG4098=17,"Falta Seleccionar Unidad de medida",AG4098=19,"Habilitar venta a Granel"),"")</f>
        <v/>
      </c>
      <c r="AA4098" s="4">
        <f>IF($AD4098=0,-5,IF(D4098="",5,10))</f>
        <v>-5</v>
      </c>
      <c r="AB4098" s="4">
        <f>IF($AD4098=0,-5,IF(E4098="",5,10))</f>
        <v>-5</v>
      </c>
      <c r="AC4098" s="4">
        <f>IF($AD4098=0,-5,IF(F4098="",5,10))</f>
        <v>-5</v>
      </c>
      <c r="AD4098" s="4">
        <f>COUNTA(D4098:F4098)</f>
        <v>0</v>
      </c>
      <c r="AE4098" s="4">
        <f>COUNTA(G4098:V4098)</f>
        <v>0</v>
      </c>
      <c r="AF4098" s="4" cm="1">
        <f t="array" ref="AF4098">IFERROR(_xlfn.IFS((AND(OR(P4098="Si"),Q4098="")),15,AND(Q4098&lt;&gt;"",P4098=""),18,E4098&lt;Q4098,16),0)</f>
        <v>0</v>
      </c>
      <c r="AG4098" s="4" cm="1">
        <f t="array" ref="AG4098">IFERROR(_xlfn.IFS((AND(OR(R4098="Si"),S4098="")),17,AND(S4098&lt;&gt;"",R4098=""),19),0)</f>
        <v>0</v>
      </c>
      <c r="AH4098" s="4">
        <f t="shared" si="191"/>
        <v>0</v>
      </c>
    </row>
    <row r="4099" spans="2:34" x14ac:dyDescent="0.25">
      <c r="B4099" s="6" t="str">
        <f t="shared" si="189"/>
        <v/>
      </c>
      <c r="C4099" s="7" t="str">
        <f t="shared" si="190"/>
        <v/>
      </c>
      <c r="D4099" s="9"/>
      <c r="E4099" s="10"/>
      <c r="F4099" s="9"/>
      <c r="G4099" s="8"/>
      <c r="H4099" s="8"/>
      <c r="I4099" s="8"/>
      <c r="J4099" s="8"/>
      <c r="K4099" s="8"/>
      <c r="L4099" s="8"/>
      <c r="M4099" s="11"/>
      <c r="N4099" s="26"/>
      <c r="O4099" s="26"/>
      <c r="P4099" s="8"/>
      <c r="Q4099" s="11"/>
      <c r="R4099" s="8"/>
      <c r="S4099" s="8"/>
      <c r="T4099" s="8"/>
      <c r="U4099" s="8"/>
      <c r="V4099" s="8"/>
      <c r="Y4099" s="4" t="str" cm="1">
        <f t="array" ref="Y4099">_xlfn.IFS(AND(AD4099=0,AH4099&gt;1),0,AD4099=0,"",SUM(AA4099:AC4099)=30,10,OR(AA4099=5,AB4099=5,AC4099=5),5)</f>
        <v/>
      </c>
      <c r="Z4099" s="4" t="str" cm="1">
        <f t="array" ref="Z4099">IFERROR(_xlfn.IFS(AND(AH4099=0,Y4099=10),"Excelente, producto bien configurado",AND(Y4099=5,AH4099&gt;1),"Faltan Datos Obligatorios y hay error en datos opcionales",Y4099=5,CONCATENATE("Faltan Datos Obligatorios:",IF(AA4099=5," Nombre, ",""),IF(AB4099=5," Precio, ",""),IF(AC4099=5," Cantidad ","")),AH4099&gt;=30,"Error Descuento y Granel",AF4099=15,"Falta Digitar Descuento",AF4099=16,"Error: Valor descuento superior a venta",AG4099=17,"Falta Seleccionar Unidad de medida",AG4099=19,"Habilitar venta a Granel"),"")</f>
        <v/>
      </c>
      <c r="AA4099" s="4">
        <f>IF($AD4099=0,-5,IF(D4099="",5,10))</f>
        <v>-5</v>
      </c>
      <c r="AB4099" s="4">
        <f>IF($AD4099=0,-5,IF(E4099="",5,10))</f>
        <v>-5</v>
      </c>
      <c r="AC4099" s="4">
        <f>IF($AD4099=0,-5,IF(F4099="",5,10))</f>
        <v>-5</v>
      </c>
      <c r="AD4099" s="4">
        <f>COUNTA(D4099:F4099)</f>
        <v>0</v>
      </c>
      <c r="AE4099" s="4">
        <f>COUNTA(G4099:V4099)</f>
        <v>0</v>
      </c>
      <c r="AF4099" s="4" cm="1">
        <f t="array" ref="AF4099">IFERROR(_xlfn.IFS((AND(OR(P4099="Si"),Q4099="")),15,AND(Q4099&lt;&gt;"",P4099=""),18,E4099&lt;Q4099,16),0)</f>
        <v>0</v>
      </c>
      <c r="AG4099" s="4" cm="1">
        <f t="array" ref="AG4099">IFERROR(_xlfn.IFS((AND(OR(R4099="Si"),S4099="")),17,AND(S4099&lt;&gt;"",R4099=""),19),0)</f>
        <v>0</v>
      </c>
      <c r="AH4099" s="4">
        <f t="shared" si="191"/>
        <v>0</v>
      </c>
    </row>
    <row r="4100" spans="2:34" x14ac:dyDescent="0.25">
      <c r="B4100" s="6" t="str">
        <f t="shared" si="189"/>
        <v/>
      </c>
      <c r="C4100" s="7" t="str">
        <f t="shared" si="190"/>
        <v/>
      </c>
      <c r="D4100" s="9"/>
      <c r="E4100" s="10"/>
      <c r="F4100" s="9"/>
      <c r="G4100" s="8"/>
      <c r="H4100" s="8"/>
      <c r="I4100" s="8"/>
      <c r="J4100" s="8"/>
      <c r="K4100" s="8"/>
      <c r="L4100" s="8"/>
      <c r="M4100" s="11"/>
      <c r="N4100" s="26"/>
      <c r="O4100" s="26"/>
      <c r="P4100" s="8"/>
      <c r="Q4100" s="11"/>
      <c r="R4100" s="8"/>
      <c r="S4100" s="8"/>
      <c r="T4100" s="8"/>
      <c r="U4100" s="8"/>
      <c r="V4100" s="8"/>
      <c r="Y4100" s="4" t="str" cm="1">
        <f t="array" ref="Y4100">_xlfn.IFS(AND(AD4100=0,AH4100&gt;1),0,AD4100=0,"",SUM(AA4100:AC4100)=30,10,OR(AA4100=5,AB4100=5,AC4100=5),5)</f>
        <v/>
      </c>
      <c r="Z4100" s="4" t="str" cm="1">
        <f t="array" ref="Z4100">IFERROR(_xlfn.IFS(AND(AH4100=0,Y4100=10),"Excelente, producto bien configurado",AND(Y4100=5,AH4100&gt;1),"Faltan Datos Obligatorios y hay error en datos opcionales",Y4100=5,CONCATENATE("Faltan Datos Obligatorios:",IF(AA4100=5," Nombre, ",""),IF(AB4100=5," Precio, ",""),IF(AC4100=5," Cantidad ","")),AH4100&gt;=30,"Error Descuento y Granel",AF4100=15,"Falta Digitar Descuento",AF4100=16,"Error: Valor descuento superior a venta",AG4100=17,"Falta Seleccionar Unidad de medida",AG4100=19,"Habilitar venta a Granel"),"")</f>
        <v/>
      </c>
      <c r="AA4100" s="4">
        <f>IF($AD4100=0,-5,IF(D4100="",5,10))</f>
        <v>-5</v>
      </c>
      <c r="AB4100" s="4">
        <f>IF($AD4100=0,-5,IF(E4100="",5,10))</f>
        <v>-5</v>
      </c>
      <c r="AC4100" s="4">
        <f>IF($AD4100=0,-5,IF(F4100="",5,10))</f>
        <v>-5</v>
      </c>
      <c r="AD4100" s="4">
        <f>COUNTA(D4100:F4100)</f>
        <v>0</v>
      </c>
      <c r="AE4100" s="4">
        <f>COUNTA(G4100:V4100)</f>
        <v>0</v>
      </c>
      <c r="AF4100" s="4" cm="1">
        <f t="array" ref="AF4100">IFERROR(_xlfn.IFS((AND(OR(P4100="Si"),Q4100="")),15,AND(Q4100&lt;&gt;"",P4100=""),18,E4100&lt;Q4100,16),0)</f>
        <v>0</v>
      </c>
      <c r="AG4100" s="4" cm="1">
        <f t="array" ref="AG4100">IFERROR(_xlfn.IFS((AND(OR(R4100="Si"),S4100="")),17,AND(S4100&lt;&gt;"",R4100=""),19),0)</f>
        <v>0</v>
      </c>
      <c r="AH4100" s="4">
        <f t="shared" si="191"/>
        <v>0</v>
      </c>
    </row>
    <row r="4101" spans="2:34" x14ac:dyDescent="0.25">
      <c r="B4101" s="6" t="str">
        <f t="shared" ref="B4101:B4164" si="192">IF(Y4101&gt;=0,Y4101,"")</f>
        <v/>
      </c>
      <c r="C4101" s="7" t="str">
        <f t="shared" ref="C4101:C4164" si="193">Z4101</f>
        <v/>
      </c>
      <c r="D4101" s="9"/>
      <c r="E4101" s="10"/>
      <c r="F4101" s="9"/>
      <c r="G4101" s="8"/>
      <c r="H4101" s="8"/>
      <c r="I4101" s="8"/>
      <c r="J4101" s="8"/>
      <c r="K4101" s="8"/>
      <c r="L4101" s="8"/>
      <c r="M4101" s="11"/>
      <c r="N4101" s="26"/>
      <c r="O4101" s="26"/>
      <c r="P4101" s="8"/>
      <c r="Q4101" s="11"/>
      <c r="R4101" s="8"/>
      <c r="S4101" s="8"/>
      <c r="T4101" s="8"/>
      <c r="U4101" s="8"/>
      <c r="V4101" s="8"/>
      <c r="Y4101" s="4" t="str" cm="1">
        <f t="array" ref="Y4101">_xlfn.IFS(AND(AD4101=0,AH4101&gt;1),0,AD4101=0,"",SUM(AA4101:AC4101)=30,10,OR(AA4101=5,AB4101=5,AC4101=5),5)</f>
        <v/>
      </c>
      <c r="Z4101" s="4" t="str" cm="1">
        <f t="array" ref="Z4101">IFERROR(_xlfn.IFS(AND(AH4101=0,Y4101=10),"Excelente, producto bien configurado",AND(Y4101=5,AH4101&gt;1),"Faltan Datos Obligatorios y hay error en datos opcionales",Y4101=5,CONCATENATE("Faltan Datos Obligatorios:",IF(AA4101=5," Nombre, ",""),IF(AB4101=5," Precio, ",""),IF(AC4101=5," Cantidad ","")),AH4101&gt;=30,"Error Descuento y Granel",AF4101=15,"Falta Digitar Descuento",AF4101=16,"Error: Valor descuento superior a venta",AG4101=17,"Falta Seleccionar Unidad de medida",AG4101=19,"Habilitar venta a Granel"),"")</f>
        <v/>
      </c>
      <c r="AA4101" s="4">
        <f>IF($AD4101=0,-5,IF(D4101="",5,10))</f>
        <v>-5</v>
      </c>
      <c r="AB4101" s="4">
        <f>IF($AD4101=0,-5,IF(E4101="",5,10))</f>
        <v>-5</v>
      </c>
      <c r="AC4101" s="4">
        <f>IF($AD4101=0,-5,IF(F4101="",5,10))</f>
        <v>-5</v>
      </c>
      <c r="AD4101" s="4">
        <f>COUNTA(D4101:F4101)</f>
        <v>0</v>
      </c>
      <c r="AE4101" s="4">
        <f>COUNTA(G4101:V4101)</f>
        <v>0</v>
      </c>
      <c r="AF4101" s="4" cm="1">
        <f t="array" ref="AF4101">IFERROR(_xlfn.IFS((AND(OR(P4101="Si"),Q4101="")),15,AND(Q4101&lt;&gt;"",P4101=""),18,E4101&lt;Q4101,16),0)</f>
        <v>0</v>
      </c>
      <c r="AG4101" s="4" cm="1">
        <f t="array" ref="AG4101">IFERROR(_xlfn.IFS((AND(OR(R4101="Si"),S4101="")),17,AND(S4101&lt;&gt;"",R4101=""),19),0)</f>
        <v>0</v>
      </c>
      <c r="AH4101" s="4">
        <f t="shared" ref="AH4101:AH4164" si="194">SUM(AF4101:AG4101)</f>
        <v>0</v>
      </c>
    </row>
    <row r="4102" spans="2:34" x14ac:dyDescent="0.25">
      <c r="B4102" s="6" t="str">
        <f t="shared" si="192"/>
        <v/>
      </c>
      <c r="C4102" s="7" t="str">
        <f t="shared" si="193"/>
        <v/>
      </c>
      <c r="D4102" s="9"/>
      <c r="E4102" s="10"/>
      <c r="F4102" s="9"/>
      <c r="G4102" s="8"/>
      <c r="H4102" s="8"/>
      <c r="I4102" s="8"/>
      <c r="J4102" s="8"/>
      <c r="K4102" s="8"/>
      <c r="L4102" s="8"/>
      <c r="M4102" s="11"/>
      <c r="N4102" s="26"/>
      <c r="O4102" s="26"/>
      <c r="P4102" s="8"/>
      <c r="Q4102" s="11"/>
      <c r="R4102" s="8"/>
      <c r="S4102" s="8"/>
      <c r="T4102" s="8"/>
      <c r="U4102" s="8"/>
      <c r="V4102" s="8"/>
      <c r="Y4102" s="4" t="str" cm="1">
        <f t="array" ref="Y4102">_xlfn.IFS(AND(AD4102=0,AH4102&gt;1),0,AD4102=0,"",SUM(AA4102:AC4102)=30,10,OR(AA4102=5,AB4102=5,AC4102=5),5)</f>
        <v/>
      </c>
      <c r="Z4102" s="4" t="str" cm="1">
        <f t="array" ref="Z4102">IFERROR(_xlfn.IFS(AND(AH4102=0,Y4102=10),"Excelente, producto bien configurado",AND(Y4102=5,AH4102&gt;1),"Faltan Datos Obligatorios y hay error en datos opcionales",Y4102=5,CONCATENATE("Faltan Datos Obligatorios:",IF(AA4102=5," Nombre, ",""),IF(AB4102=5," Precio, ",""),IF(AC4102=5," Cantidad ","")),AH4102&gt;=30,"Error Descuento y Granel",AF4102=15,"Falta Digitar Descuento",AF4102=16,"Error: Valor descuento superior a venta",AG4102=17,"Falta Seleccionar Unidad de medida",AG4102=19,"Habilitar venta a Granel"),"")</f>
        <v/>
      </c>
      <c r="AA4102" s="4">
        <f>IF($AD4102=0,-5,IF(D4102="",5,10))</f>
        <v>-5</v>
      </c>
      <c r="AB4102" s="4">
        <f>IF($AD4102=0,-5,IF(E4102="",5,10))</f>
        <v>-5</v>
      </c>
      <c r="AC4102" s="4">
        <f>IF($AD4102=0,-5,IF(F4102="",5,10))</f>
        <v>-5</v>
      </c>
      <c r="AD4102" s="4">
        <f>COUNTA(D4102:F4102)</f>
        <v>0</v>
      </c>
      <c r="AE4102" s="4">
        <f>COUNTA(G4102:V4102)</f>
        <v>0</v>
      </c>
      <c r="AF4102" s="4" cm="1">
        <f t="array" ref="AF4102">IFERROR(_xlfn.IFS((AND(OR(P4102="Si"),Q4102="")),15,AND(Q4102&lt;&gt;"",P4102=""),18,E4102&lt;Q4102,16),0)</f>
        <v>0</v>
      </c>
      <c r="AG4102" s="4" cm="1">
        <f t="array" ref="AG4102">IFERROR(_xlfn.IFS((AND(OR(R4102="Si"),S4102="")),17,AND(S4102&lt;&gt;"",R4102=""),19),0)</f>
        <v>0</v>
      </c>
      <c r="AH4102" s="4">
        <f t="shared" si="194"/>
        <v>0</v>
      </c>
    </row>
    <row r="4103" spans="2:34" x14ac:dyDescent="0.25">
      <c r="B4103" s="6" t="str">
        <f t="shared" si="192"/>
        <v/>
      </c>
      <c r="C4103" s="7" t="str">
        <f t="shared" si="193"/>
        <v/>
      </c>
      <c r="D4103" s="9"/>
      <c r="E4103" s="10"/>
      <c r="F4103" s="9"/>
      <c r="G4103" s="8"/>
      <c r="H4103" s="8"/>
      <c r="I4103" s="8"/>
      <c r="J4103" s="8"/>
      <c r="K4103" s="8"/>
      <c r="L4103" s="8"/>
      <c r="M4103" s="11"/>
      <c r="N4103" s="26"/>
      <c r="O4103" s="26"/>
      <c r="P4103" s="8"/>
      <c r="Q4103" s="11"/>
      <c r="R4103" s="8"/>
      <c r="S4103" s="8"/>
      <c r="T4103" s="8"/>
      <c r="U4103" s="8"/>
      <c r="V4103" s="8"/>
      <c r="Y4103" s="4" t="str" cm="1">
        <f t="array" ref="Y4103">_xlfn.IFS(AND(AD4103=0,AH4103&gt;1),0,AD4103=0,"",SUM(AA4103:AC4103)=30,10,OR(AA4103=5,AB4103=5,AC4103=5),5)</f>
        <v/>
      </c>
      <c r="Z4103" s="4" t="str" cm="1">
        <f t="array" ref="Z4103">IFERROR(_xlfn.IFS(AND(AH4103=0,Y4103=10),"Excelente, producto bien configurado",AND(Y4103=5,AH4103&gt;1),"Faltan Datos Obligatorios y hay error en datos opcionales",Y4103=5,CONCATENATE("Faltan Datos Obligatorios:",IF(AA4103=5," Nombre, ",""),IF(AB4103=5," Precio, ",""),IF(AC4103=5," Cantidad ","")),AH4103&gt;=30,"Error Descuento y Granel",AF4103=15,"Falta Digitar Descuento",AF4103=16,"Error: Valor descuento superior a venta",AG4103=17,"Falta Seleccionar Unidad de medida",AG4103=19,"Habilitar venta a Granel"),"")</f>
        <v/>
      </c>
      <c r="AA4103" s="4">
        <f>IF($AD4103=0,-5,IF(D4103="",5,10))</f>
        <v>-5</v>
      </c>
      <c r="AB4103" s="4">
        <f>IF($AD4103=0,-5,IF(E4103="",5,10))</f>
        <v>-5</v>
      </c>
      <c r="AC4103" s="4">
        <f>IF($AD4103=0,-5,IF(F4103="",5,10))</f>
        <v>-5</v>
      </c>
      <c r="AD4103" s="4">
        <f>COUNTA(D4103:F4103)</f>
        <v>0</v>
      </c>
      <c r="AE4103" s="4">
        <f>COUNTA(G4103:V4103)</f>
        <v>0</v>
      </c>
      <c r="AF4103" s="4" cm="1">
        <f t="array" ref="AF4103">IFERROR(_xlfn.IFS((AND(OR(P4103="Si"),Q4103="")),15,AND(Q4103&lt;&gt;"",P4103=""),18,E4103&lt;Q4103,16),0)</f>
        <v>0</v>
      </c>
      <c r="AG4103" s="4" cm="1">
        <f t="array" ref="AG4103">IFERROR(_xlfn.IFS((AND(OR(R4103="Si"),S4103="")),17,AND(S4103&lt;&gt;"",R4103=""),19),0)</f>
        <v>0</v>
      </c>
      <c r="AH4103" s="4">
        <f t="shared" si="194"/>
        <v>0</v>
      </c>
    </row>
    <row r="4104" spans="2:34" x14ac:dyDescent="0.25">
      <c r="B4104" s="6" t="str">
        <f t="shared" si="192"/>
        <v/>
      </c>
      <c r="C4104" s="7" t="str">
        <f t="shared" si="193"/>
        <v/>
      </c>
      <c r="D4104" s="9"/>
      <c r="E4104" s="10"/>
      <c r="F4104" s="9"/>
      <c r="G4104" s="8"/>
      <c r="H4104" s="8"/>
      <c r="I4104" s="8"/>
      <c r="J4104" s="8"/>
      <c r="K4104" s="8"/>
      <c r="L4104" s="8"/>
      <c r="M4104" s="11"/>
      <c r="N4104" s="26"/>
      <c r="O4104" s="26"/>
      <c r="P4104" s="8"/>
      <c r="Q4104" s="11"/>
      <c r="R4104" s="8"/>
      <c r="S4104" s="8"/>
      <c r="T4104" s="8"/>
      <c r="U4104" s="8"/>
      <c r="V4104" s="8"/>
      <c r="Y4104" s="4" t="str" cm="1">
        <f t="array" ref="Y4104">_xlfn.IFS(AND(AD4104=0,AH4104&gt;1),0,AD4104=0,"",SUM(AA4104:AC4104)=30,10,OR(AA4104=5,AB4104=5,AC4104=5),5)</f>
        <v/>
      </c>
      <c r="Z4104" s="4" t="str" cm="1">
        <f t="array" ref="Z4104">IFERROR(_xlfn.IFS(AND(AH4104=0,Y4104=10),"Excelente, producto bien configurado",AND(Y4104=5,AH4104&gt;1),"Faltan Datos Obligatorios y hay error en datos opcionales",Y4104=5,CONCATENATE("Faltan Datos Obligatorios:",IF(AA4104=5," Nombre, ",""),IF(AB4104=5," Precio, ",""),IF(AC4104=5," Cantidad ","")),AH4104&gt;=30,"Error Descuento y Granel",AF4104=15,"Falta Digitar Descuento",AF4104=16,"Error: Valor descuento superior a venta",AG4104=17,"Falta Seleccionar Unidad de medida",AG4104=19,"Habilitar venta a Granel"),"")</f>
        <v/>
      </c>
      <c r="AA4104" s="4">
        <f>IF($AD4104=0,-5,IF(D4104="",5,10))</f>
        <v>-5</v>
      </c>
      <c r="AB4104" s="4">
        <f>IF($AD4104=0,-5,IF(E4104="",5,10))</f>
        <v>-5</v>
      </c>
      <c r="AC4104" s="4">
        <f>IF($AD4104=0,-5,IF(F4104="",5,10))</f>
        <v>-5</v>
      </c>
      <c r="AD4104" s="4">
        <f>COUNTA(D4104:F4104)</f>
        <v>0</v>
      </c>
      <c r="AE4104" s="4">
        <f>COUNTA(G4104:V4104)</f>
        <v>0</v>
      </c>
      <c r="AF4104" s="4" cm="1">
        <f t="array" ref="AF4104">IFERROR(_xlfn.IFS((AND(OR(P4104="Si"),Q4104="")),15,AND(Q4104&lt;&gt;"",P4104=""),18,E4104&lt;Q4104,16),0)</f>
        <v>0</v>
      </c>
      <c r="AG4104" s="4" cm="1">
        <f t="array" ref="AG4104">IFERROR(_xlfn.IFS((AND(OR(R4104="Si"),S4104="")),17,AND(S4104&lt;&gt;"",R4104=""),19),0)</f>
        <v>0</v>
      </c>
      <c r="AH4104" s="4">
        <f t="shared" si="194"/>
        <v>0</v>
      </c>
    </row>
    <row r="4105" spans="2:34" x14ac:dyDescent="0.25">
      <c r="B4105" s="6" t="str">
        <f t="shared" si="192"/>
        <v/>
      </c>
      <c r="C4105" s="7" t="str">
        <f t="shared" si="193"/>
        <v/>
      </c>
      <c r="D4105" s="9"/>
      <c r="E4105" s="10"/>
      <c r="F4105" s="9"/>
      <c r="G4105" s="8"/>
      <c r="H4105" s="8"/>
      <c r="I4105" s="8"/>
      <c r="J4105" s="8"/>
      <c r="K4105" s="8"/>
      <c r="L4105" s="8"/>
      <c r="M4105" s="11"/>
      <c r="N4105" s="26"/>
      <c r="O4105" s="26"/>
      <c r="P4105" s="8"/>
      <c r="Q4105" s="11"/>
      <c r="R4105" s="8"/>
      <c r="S4105" s="8"/>
      <c r="T4105" s="8"/>
      <c r="U4105" s="8"/>
      <c r="V4105" s="8"/>
      <c r="Y4105" s="4" t="str" cm="1">
        <f t="array" ref="Y4105">_xlfn.IFS(AND(AD4105=0,AH4105&gt;1),0,AD4105=0,"",SUM(AA4105:AC4105)=30,10,OR(AA4105=5,AB4105=5,AC4105=5),5)</f>
        <v/>
      </c>
      <c r="Z4105" s="4" t="str" cm="1">
        <f t="array" ref="Z4105">IFERROR(_xlfn.IFS(AND(AH4105=0,Y4105=10),"Excelente, producto bien configurado",AND(Y4105=5,AH4105&gt;1),"Faltan Datos Obligatorios y hay error en datos opcionales",Y4105=5,CONCATENATE("Faltan Datos Obligatorios:",IF(AA4105=5," Nombre, ",""),IF(AB4105=5," Precio, ",""),IF(AC4105=5," Cantidad ","")),AH4105&gt;=30,"Error Descuento y Granel",AF4105=15,"Falta Digitar Descuento",AF4105=16,"Error: Valor descuento superior a venta",AG4105=17,"Falta Seleccionar Unidad de medida",AG4105=19,"Habilitar venta a Granel"),"")</f>
        <v/>
      </c>
      <c r="AA4105" s="4">
        <f>IF($AD4105=0,-5,IF(D4105="",5,10))</f>
        <v>-5</v>
      </c>
      <c r="AB4105" s="4">
        <f>IF($AD4105=0,-5,IF(E4105="",5,10))</f>
        <v>-5</v>
      </c>
      <c r="AC4105" s="4">
        <f>IF($AD4105=0,-5,IF(F4105="",5,10))</f>
        <v>-5</v>
      </c>
      <c r="AD4105" s="4">
        <f>COUNTA(D4105:F4105)</f>
        <v>0</v>
      </c>
      <c r="AE4105" s="4">
        <f>COUNTA(G4105:V4105)</f>
        <v>0</v>
      </c>
      <c r="AF4105" s="4" cm="1">
        <f t="array" ref="AF4105">IFERROR(_xlfn.IFS((AND(OR(P4105="Si"),Q4105="")),15,AND(Q4105&lt;&gt;"",P4105=""),18,E4105&lt;Q4105,16),0)</f>
        <v>0</v>
      </c>
      <c r="AG4105" s="4" cm="1">
        <f t="array" ref="AG4105">IFERROR(_xlfn.IFS((AND(OR(R4105="Si"),S4105="")),17,AND(S4105&lt;&gt;"",R4105=""),19),0)</f>
        <v>0</v>
      </c>
      <c r="AH4105" s="4">
        <f t="shared" si="194"/>
        <v>0</v>
      </c>
    </row>
    <row r="4106" spans="2:34" x14ac:dyDescent="0.25">
      <c r="B4106" s="6" t="str">
        <f t="shared" si="192"/>
        <v/>
      </c>
      <c r="C4106" s="7" t="str">
        <f t="shared" si="193"/>
        <v/>
      </c>
      <c r="D4106" s="9"/>
      <c r="E4106" s="10"/>
      <c r="F4106" s="9"/>
      <c r="G4106" s="8"/>
      <c r="H4106" s="8"/>
      <c r="I4106" s="8"/>
      <c r="J4106" s="8"/>
      <c r="K4106" s="8"/>
      <c r="L4106" s="8"/>
      <c r="M4106" s="11"/>
      <c r="N4106" s="26"/>
      <c r="O4106" s="26"/>
      <c r="P4106" s="8"/>
      <c r="Q4106" s="11"/>
      <c r="R4106" s="8"/>
      <c r="S4106" s="8"/>
      <c r="T4106" s="8"/>
      <c r="U4106" s="8"/>
      <c r="V4106" s="8"/>
      <c r="Y4106" s="4" t="str" cm="1">
        <f t="array" ref="Y4106">_xlfn.IFS(AND(AD4106=0,AH4106&gt;1),0,AD4106=0,"",SUM(AA4106:AC4106)=30,10,OR(AA4106=5,AB4106=5,AC4106=5),5)</f>
        <v/>
      </c>
      <c r="Z4106" s="4" t="str" cm="1">
        <f t="array" ref="Z4106">IFERROR(_xlfn.IFS(AND(AH4106=0,Y4106=10),"Excelente, producto bien configurado",AND(Y4106=5,AH4106&gt;1),"Faltan Datos Obligatorios y hay error en datos opcionales",Y4106=5,CONCATENATE("Faltan Datos Obligatorios:",IF(AA4106=5," Nombre, ",""),IF(AB4106=5," Precio, ",""),IF(AC4106=5," Cantidad ","")),AH4106&gt;=30,"Error Descuento y Granel",AF4106=15,"Falta Digitar Descuento",AF4106=16,"Error: Valor descuento superior a venta",AG4106=17,"Falta Seleccionar Unidad de medida",AG4106=19,"Habilitar venta a Granel"),"")</f>
        <v/>
      </c>
      <c r="AA4106" s="4">
        <f>IF($AD4106=0,-5,IF(D4106="",5,10))</f>
        <v>-5</v>
      </c>
      <c r="AB4106" s="4">
        <f>IF($AD4106=0,-5,IF(E4106="",5,10))</f>
        <v>-5</v>
      </c>
      <c r="AC4106" s="4">
        <f>IF($AD4106=0,-5,IF(F4106="",5,10))</f>
        <v>-5</v>
      </c>
      <c r="AD4106" s="4">
        <f>COUNTA(D4106:F4106)</f>
        <v>0</v>
      </c>
      <c r="AE4106" s="4">
        <f>COUNTA(G4106:V4106)</f>
        <v>0</v>
      </c>
      <c r="AF4106" s="4" cm="1">
        <f t="array" ref="AF4106">IFERROR(_xlfn.IFS((AND(OR(P4106="Si"),Q4106="")),15,AND(Q4106&lt;&gt;"",P4106=""),18,E4106&lt;Q4106,16),0)</f>
        <v>0</v>
      </c>
      <c r="AG4106" s="4" cm="1">
        <f t="array" ref="AG4106">IFERROR(_xlfn.IFS((AND(OR(R4106="Si"),S4106="")),17,AND(S4106&lt;&gt;"",R4106=""),19),0)</f>
        <v>0</v>
      </c>
      <c r="AH4106" s="4">
        <f t="shared" si="194"/>
        <v>0</v>
      </c>
    </row>
    <row r="4107" spans="2:34" x14ac:dyDescent="0.25">
      <c r="B4107" s="6" t="str">
        <f t="shared" si="192"/>
        <v/>
      </c>
      <c r="C4107" s="7" t="str">
        <f t="shared" si="193"/>
        <v/>
      </c>
      <c r="D4107" s="9"/>
      <c r="E4107" s="10"/>
      <c r="F4107" s="9"/>
      <c r="G4107" s="8"/>
      <c r="H4107" s="8"/>
      <c r="I4107" s="8"/>
      <c r="J4107" s="8"/>
      <c r="K4107" s="8"/>
      <c r="L4107" s="8"/>
      <c r="M4107" s="11"/>
      <c r="N4107" s="26"/>
      <c r="O4107" s="26"/>
      <c r="P4107" s="8"/>
      <c r="Q4107" s="11"/>
      <c r="R4107" s="8"/>
      <c r="S4107" s="8"/>
      <c r="T4107" s="8"/>
      <c r="U4107" s="8"/>
      <c r="V4107" s="8"/>
      <c r="Y4107" s="4" t="str" cm="1">
        <f t="array" ref="Y4107">_xlfn.IFS(AND(AD4107=0,AH4107&gt;1),0,AD4107=0,"",SUM(AA4107:AC4107)=30,10,OR(AA4107=5,AB4107=5,AC4107=5),5)</f>
        <v/>
      </c>
      <c r="Z4107" s="4" t="str" cm="1">
        <f t="array" ref="Z4107">IFERROR(_xlfn.IFS(AND(AH4107=0,Y4107=10),"Excelente, producto bien configurado",AND(Y4107=5,AH4107&gt;1),"Faltan Datos Obligatorios y hay error en datos opcionales",Y4107=5,CONCATENATE("Faltan Datos Obligatorios:",IF(AA4107=5," Nombre, ",""),IF(AB4107=5," Precio, ",""),IF(AC4107=5," Cantidad ","")),AH4107&gt;=30,"Error Descuento y Granel",AF4107=15,"Falta Digitar Descuento",AF4107=16,"Error: Valor descuento superior a venta",AG4107=17,"Falta Seleccionar Unidad de medida",AG4107=19,"Habilitar venta a Granel"),"")</f>
        <v/>
      </c>
      <c r="AA4107" s="4">
        <f>IF($AD4107=0,-5,IF(D4107="",5,10))</f>
        <v>-5</v>
      </c>
      <c r="AB4107" s="4">
        <f>IF($AD4107=0,-5,IF(E4107="",5,10))</f>
        <v>-5</v>
      </c>
      <c r="AC4107" s="4">
        <f>IF($AD4107=0,-5,IF(F4107="",5,10))</f>
        <v>-5</v>
      </c>
      <c r="AD4107" s="4">
        <f>COUNTA(D4107:F4107)</f>
        <v>0</v>
      </c>
      <c r="AE4107" s="4">
        <f>COUNTA(G4107:V4107)</f>
        <v>0</v>
      </c>
      <c r="AF4107" s="4" cm="1">
        <f t="array" ref="AF4107">IFERROR(_xlfn.IFS((AND(OR(P4107="Si"),Q4107="")),15,AND(Q4107&lt;&gt;"",P4107=""),18,E4107&lt;Q4107,16),0)</f>
        <v>0</v>
      </c>
      <c r="AG4107" s="4" cm="1">
        <f t="array" ref="AG4107">IFERROR(_xlfn.IFS((AND(OR(R4107="Si"),S4107="")),17,AND(S4107&lt;&gt;"",R4107=""),19),0)</f>
        <v>0</v>
      </c>
      <c r="AH4107" s="4">
        <f t="shared" si="194"/>
        <v>0</v>
      </c>
    </row>
    <row r="4108" spans="2:34" x14ac:dyDescent="0.25">
      <c r="B4108" s="6" t="str">
        <f t="shared" si="192"/>
        <v/>
      </c>
      <c r="C4108" s="7" t="str">
        <f t="shared" si="193"/>
        <v/>
      </c>
      <c r="D4108" s="9"/>
      <c r="E4108" s="10"/>
      <c r="F4108" s="9"/>
      <c r="G4108" s="8"/>
      <c r="H4108" s="8"/>
      <c r="I4108" s="8"/>
      <c r="J4108" s="8"/>
      <c r="K4108" s="8"/>
      <c r="L4108" s="8"/>
      <c r="M4108" s="11"/>
      <c r="N4108" s="26"/>
      <c r="O4108" s="26"/>
      <c r="P4108" s="8"/>
      <c r="Q4108" s="11"/>
      <c r="R4108" s="8"/>
      <c r="S4108" s="8"/>
      <c r="T4108" s="8"/>
      <c r="U4108" s="8"/>
      <c r="V4108" s="8"/>
      <c r="Y4108" s="4" t="str" cm="1">
        <f t="array" ref="Y4108">_xlfn.IFS(AND(AD4108=0,AH4108&gt;1),0,AD4108=0,"",SUM(AA4108:AC4108)=30,10,OR(AA4108=5,AB4108=5,AC4108=5),5)</f>
        <v/>
      </c>
      <c r="Z4108" s="4" t="str" cm="1">
        <f t="array" ref="Z4108">IFERROR(_xlfn.IFS(AND(AH4108=0,Y4108=10),"Excelente, producto bien configurado",AND(Y4108=5,AH4108&gt;1),"Faltan Datos Obligatorios y hay error en datos opcionales",Y4108=5,CONCATENATE("Faltan Datos Obligatorios:",IF(AA4108=5," Nombre, ",""),IF(AB4108=5," Precio, ",""),IF(AC4108=5," Cantidad ","")),AH4108&gt;=30,"Error Descuento y Granel",AF4108=15,"Falta Digitar Descuento",AF4108=16,"Error: Valor descuento superior a venta",AG4108=17,"Falta Seleccionar Unidad de medida",AG4108=19,"Habilitar venta a Granel"),"")</f>
        <v/>
      </c>
      <c r="AA4108" s="4">
        <f>IF($AD4108=0,-5,IF(D4108="",5,10))</f>
        <v>-5</v>
      </c>
      <c r="AB4108" s="4">
        <f>IF($AD4108=0,-5,IF(E4108="",5,10))</f>
        <v>-5</v>
      </c>
      <c r="AC4108" s="4">
        <f>IF($AD4108=0,-5,IF(F4108="",5,10))</f>
        <v>-5</v>
      </c>
      <c r="AD4108" s="4">
        <f>COUNTA(D4108:F4108)</f>
        <v>0</v>
      </c>
      <c r="AE4108" s="4">
        <f>COUNTA(G4108:V4108)</f>
        <v>0</v>
      </c>
      <c r="AF4108" s="4" cm="1">
        <f t="array" ref="AF4108">IFERROR(_xlfn.IFS((AND(OR(P4108="Si"),Q4108="")),15,AND(Q4108&lt;&gt;"",P4108=""),18,E4108&lt;Q4108,16),0)</f>
        <v>0</v>
      </c>
      <c r="AG4108" s="4" cm="1">
        <f t="array" ref="AG4108">IFERROR(_xlfn.IFS((AND(OR(R4108="Si"),S4108="")),17,AND(S4108&lt;&gt;"",R4108=""),19),0)</f>
        <v>0</v>
      </c>
      <c r="AH4108" s="4">
        <f t="shared" si="194"/>
        <v>0</v>
      </c>
    </row>
    <row r="4109" spans="2:34" x14ac:dyDescent="0.25">
      <c r="B4109" s="6" t="str">
        <f t="shared" si="192"/>
        <v/>
      </c>
      <c r="C4109" s="7" t="str">
        <f t="shared" si="193"/>
        <v/>
      </c>
      <c r="D4109" s="9"/>
      <c r="E4109" s="10"/>
      <c r="F4109" s="9"/>
      <c r="G4109" s="8"/>
      <c r="H4109" s="8"/>
      <c r="I4109" s="8"/>
      <c r="J4109" s="8"/>
      <c r="K4109" s="8"/>
      <c r="L4109" s="8"/>
      <c r="M4109" s="11"/>
      <c r="N4109" s="26"/>
      <c r="O4109" s="26"/>
      <c r="P4109" s="8"/>
      <c r="Q4109" s="11"/>
      <c r="R4109" s="8"/>
      <c r="S4109" s="8"/>
      <c r="T4109" s="8"/>
      <c r="U4109" s="8"/>
      <c r="V4109" s="8"/>
      <c r="Y4109" s="4" t="str" cm="1">
        <f t="array" ref="Y4109">_xlfn.IFS(AND(AD4109=0,AH4109&gt;1),0,AD4109=0,"",SUM(AA4109:AC4109)=30,10,OR(AA4109=5,AB4109=5,AC4109=5),5)</f>
        <v/>
      </c>
      <c r="Z4109" s="4" t="str" cm="1">
        <f t="array" ref="Z4109">IFERROR(_xlfn.IFS(AND(AH4109=0,Y4109=10),"Excelente, producto bien configurado",AND(Y4109=5,AH4109&gt;1),"Faltan Datos Obligatorios y hay error en datos opcionales",Y4109=5,CONCATENATE("Faltan Datos Obligatorios:",IF(AA4109=5," Nombre, ",""),IF(AB4109=5," Precio, ",""),IF(AC4109=5," Cantidad ","")),AH4109&gt;=30,"Error Descuento y Granel",AF4109=15,"Falta Digitar Descuento",AF4109=16,"Error: Valor descuento superior a venta",AG4109=17,"Falta Seleccionar Unidad de medida",AG4109=19,"Habilitar venta a Granel"),"")</f>
        <v/>
      </c>
      <c r="AA4109" s="4">
        <f>IF($AD4109=0,-5,IF(D4109="",5,10))</f>
        <v>-5</v>
      </c>
      <c r="AB4109" s="4">
        <f>IF($AD4109=0,-5,IF(E4109="",5,10))</f>
        <v>-5</v>
      </c>
      <c r="AC4109" s="4">
        <f>IF($AD4109=0,-5,IF(F4109="",5,10))</f>
        <v>-5</v>
      </c>
      <c r="AD4109" s="4">
        <f>COUNTA(D4109:F4109)</f>
        <v>0</v>
      </c>
      <c r="AE4109" s="4">
        <f>COUNTA(G4109:V4109)</f>
        <v>0</v>
      </c>
      <c r="AF4109" s="4" cm="1">
        <f t="array" ref="AF4109">IFERROR(_xlfn.IFS((AND(OR(P4109="Si"),Q4109="")),15,AND(Q4109&lt;&gt;"",P4109=""),18,E4109&lt;Q4109,16),0)</f>
        <v>0</v>
      </c>
      <c r="AG4109" s="4" cm="1">
        <f t="array" ref="AG4109">IFERROR(_xlfn.IFS((AND(OR(R4109="Si"),S4109="")),17,AND(S4109&lt;&gt;"",R4109=""),19),0)</f>
        <v>0</v>
      </c>
      <c r="AH4109" s="4">
        <f t="shared" si="194"/>
        <v>0</v>
      </c>
    </row>
    <row r="4110" spans="2:34" x14ac:dyDescent="0.25">
      <c r="B4110" s="6" t="str">
        <f t="shared" si="192"/>
        <v/>
      </c>
      <c r="C4110" s="7" t="str">
        <f t="shared" si="193"/>
        <v/>
      </c>
      <c r="D4110" s="9"/>
      <c r="E4110" s="10"/>
      <c r="F4110" s="9"/>
      <c r="G4110" s="8"/>
      <c r="H4110" s="8"/>
      <c r="I4110" s="8"/>
      <c r="J4110" s="8"/>
      <c r="K4110" s="8"/>
      <c r="L4110" s="8"/>
      <c r="M4110" s="11"/>
      <c r="N4110" s="26"/>
      <c r="O4110" s="26"/>
      <c r="P4110" s="8"/>
      <c r="Q4110" s="11"/>
      <c r="R4110" s="8"/>
      <c r="S4110" s="8"/>
      <c r="T4110" s="8"/>
      <c r="U4110" s="8"/>
      <c r="V4110" s="8"/>
      <c r="Y4110" s="4" t="str" cm="1">
        <f t="array" ref="Y4110">_xlfn.IFS(AND(AD4110=0,AH4110&gt;1),0,AD4110=0,"",SUM(AA4110:AC4110)=30,10,OR(AA4110=5,AB4110=5,AC4110=5),5)</f>
        <v/>
      </c>
      <c r="Z4110" s="4" t="str" cm="1">
        <f t="array" ref="Z4110">IFERROR(_xlfn.IFS(AND(AH4110=0,Y4110=10),"Excelente, producto bien configurado",AND(Y4110=5,AH4110&gt;1),"Faltan Datos Obligatorios y hay error en datos opcionales",Y4110=5,CONCATENATE("Faltan Datos Obligatorios:",IF(AA4110=5," Nombre, ",""),IF(AB4110=5," Precio, ",""),IF(AC4110=5," Cantidad ","")),AH4110&gt;=30,"Error Descuento y Granel",AF4110=15,"Falta Digitar Descuento",AF4110=16,"Error: Valor descuento superior a venta",AG4110=17,"Falta Seleccionar Unidad de medida",AG4110=19,"Habilitar venta a Granel"),"")</f>
        <v/>
      </c>
      <c r="AA4110" s="4">
        <f>IF($AD4110=0,-5,IF(D4110="",5,10))</f>
        <v>-5</v>
      </c>
      <c r="AB4110" s="4">
        <f>IF($AD4110=0,-5,IF(E4110="",5,10))</f>
        <v>-5</v>
      </c>
      <c r="AC4110" s="4">
        <f>IF($AD4110=0,-5,IF(F4110="",5,10))</f>
        <v>-5</v>
      </c>
      <c r="AD4110" s="4">
        <f>COUNTA(D4110:F4110)</f>
        <v>0</v>
      </c>
      <c r="AE4110" s="4">
        <f>COUNTA(G4110:V4110)</f>
        <v>0</v>
      </c>
      <c r="AF4110" s="4" cm="1">
        <f t="array" ref="AF4110">IFERROR(_xlfn.IFS((AND(OR(P4110="Si"),Q4110="")),15,AND(Q4110&lt;&gt;"",P4110=""),18,E4110&lt;Q4110,16),0)</f>
        <v>0</v>
      </c>
      <c r="AG4110" s="4" cm="1">
        <f t="array" ref="AG4110">IFERROR(_xlfn.IFS((AND(OR(R4110="Si"),S4110="")),17,AND(S4110&lt;&gt;"",R4110=""),19),0)</f>
        <v>0</v>
      </c>
      <c r="AH4110" s="4">
        <f t="shared" si="194"/>
        <v>0</v>
      </c>
    </row>
    <row r="4111" spans="2:34" x14ac:dyDescent="0.25">
      <c r="B4111" s="6" t="str">
        <f t="shared" si="192"/>
        <v/>
      </c>
      <c r="C4111" s="7" t="str">
        <f t="shared" si="193"/>
        <v/>
      </c>
      <c r="D4111" s="9"/>
      <c r="E4111" s="10"/>
      <c r="F4111" s="9"/>
      <c r="G4111" s="8"/>
      <c r="H4111" s="8"/>
      <c r="I4111" s="8"/>
      <c r="J4111" s="8"/>
      <c r="K4111" s="8"/>
      <c r="L4111" s="8"/>
      <c r="M4111" s="11"/>
      <c r="N4111" s="26"/>
      <c r="O4111" s="26"/>
      <c r="P4111" s="8"/>
      <c r="Q4111" s="11"/>
      <c r="R4111" s="8"/>
      <c r="S4111" s="8"/>
      <c r="T4111" s="8"/>
      <c r="U4111" s="8"/>
      <c r="V4111" s="8"/>
      <c r="Y4111" s="4" t="str" cm="1">
        <f t="array" ref="Y4111">_xlfn.IFS(AND(AD4111=0,AH4111&gt;1),0,AD4111=0,"",SUM(AA4111:AC4111)=30,10,OR(AA4111=5,AB4111=5,AC4111=5),5)</f>
        <v/>
      </c>
      <c r="Z4111" s="4" t="str" cm="1">
        <f t="array" ref="Z4111">IFERROR(_xlfn.IFS(AND(AH4111=0,Y4111=10),"Excelente, producto bien configurado",AND(Y4111=5,AH4111&gt;1),"Faltan Datos Obligatorios y hay error en datos opcionales",Y4111=5,CONCATENATE("Faltan Datos Obligatorios:",IF(AA4111=5," Nombre, ",""),IF(AB4111=5," Precio, ",""),IF(AC4111=5," Cantidad ","")),AH4111&gt;=30,"Error Descuento y Granel",AF4111=15,"Falta Digitar Descuento",AF4111=16,"Error: Valor descuento superior a venta",AG4111=17,"Falta Seleccionar Unidad de medida",AG4111=19,"Habilitar venta a Granel"),"")</f>
        <v/>
      </c>
      <c r="AA4111" s="4">
        <f>IF($AD4111=0,-5,IF(D4111="",5,10))</f>
        <v>-5</v>
      </c>
      <c r="AB4111" s="4">
        <f>IF($AD4111=0,-5,IF(E4111="",5,10))</f>
        <v>-5</v>
      </c>
      <c r="AC4111" s="4">
        <f>IF($AD4111=0,-5,IF(F4111="",5,10))</f>
        <v>-5</v>
      </c>
      <c r="AD4111" s="4">
        <f>COUNTA(D4111:F4111)</f>
        <v>0</v>
      </c>
      <c r="AE4111" s="4">
        <f>COUNTA(G4111:V4111)</f>
        <v>0</v>
      </c>
      <c r="AF4111" s="4" cm="1">
        <f t="array" ref="AF4111">IFERROR(_xlfn.IFS((AND(OR(P4111="Si"),Q4111="")),15,AND(Q4111&lt;&gt;"",P4111=""),18,E4111&lt;Q4111,16),0)</f>
        <v>0</v>
      </c>
      <c r="AG4111" s="4" cm="1">
        <f t="array" ref="AG4111">IFERROR(_xlfn.IFS((AND(OR(R4111="Si"),S4111="")),17,AND(S4111&lt;&gt;"",R4111=""),19),0)</f>
        <v>0</v>
      </c>
      <c r="AH4111" s="4">
        <f t="shared" si="194"/>
        <v>0</v>
      </c>
    </row>
    <row r="4112" spans="2:34" x14ac:dyDescent="0.25">
      <c r="B4112" s="6" t="str">
        <f t="shared" si="192"/>
        <v/>
      </c>
      <c r="C4112" s="7" t="str">
        <f t="shared" si="193"/>
        <v/>
      </c>
      <c r="D4112" s="9"/>
      <c r="E4112" s="10"/>
      <c r="F4112" s="9"/>
      <c r="G4112" s="8"/>
      <c r="H4112" s="8"/>
      <c r="I4112" s="8"/>
      <c r="J4112" s="8"/>
      <c r="K4112" s="8"/>
      <c r="L4112" s="8"/>
      <c r="M4112" s="11"/>
      <c r="N4112" s="26"/>
      <c r="O4112" s="26"/>
      <c r="P4112" s="8"/>
      <c r="Q4112" s="11"/>
      <c r="R4112" s="8"/>
      <c r="S4112" s="8"/>
      <c r="T4112" s="8"/>
      <c r="U4112" s="8"/>
      <c r="V4112" s="8"/>
      <c r="Y4112" s="4" t="str" cm="1">
        <f t="array" ref="Y4112">_xlfn.IFS(AND(AD4112=0,AH4112&gt;1),0,AD4112=0,"",SUM(AA4112:AC4112)=30,10,OR(AA4112=5,AB4112=5,AC4112=5),5)</f>
        <v/>
      </c>
      <c r="Z4112" s="4" t="str" cm="1">
        <f t="array" ref="Z4112">IFERROR(_xlfn.IFS(AND(AH4112=0,Y4112=10),"Excelente, producto bien configurado",AND(Y4112=5,AH4112&gt;1),"Faltan Datos Obligatorios y hay error en datos opcionales",Y4112=5,CONCATENATE("Faltan Datos Obligatorios:",IF(AA4112=5," Nombre, ",""),IF(AB4112=5," Precio, ",""),IF(AC4112=5," Cantidad ","")),AH4112&gt;=30,"Error Descuento y Granel",AF4112=15,"Falta Digitar Descuento",AF4112=16,"Error: Valor descuento superior a venta",AG4112=17,"Falta Seleccionar Unidad de medida",AG4112=19,"Habilitar venta a Granel"),"")</f>
        <v/>
      </c>
      <c r="AA4112" s="4">
        <f>IF($AD4112=0,-5,IF(D4112="",5,10))</f>
        <v>-5</v>
      </c>
      <c r="AB4112" s="4">
        <f>IF($AD4112=0,-5,IF(E4112="",5,10))</f>
        <v>-5</v>
      </c>
      <c r="AC4112" s="4">
        <f>IF($AD4112=0,-5,IF(F4112="",5,10))</f>
        <v>-5</v>
      </c>
      <c r="AD4112" s="4">
        <f>COUNTA(D4112:F4112)</f>
        <v>0</v>
      </c>
      <c r="AE4112" s="4">
        <f>COUNTA(G4112:V4112)</f>
        <v>0</v>
      </c>
      <c r="AF4112" s="4" cm="1">
        <f t="array" ref="AF4112">IFERROR(_xlfn.IFS((AND(OR(P4112="Si"),Q4112="")),15,AND(Q4112&lt;&gt;"",P4112=""),18,E4112&lt;Q4112,16),0)</f>
        <v>0</v>
      </c>
      <c r="AG4112" s="4" cm="1">
        <f t="array" ref="AG4112">IFERROR(_xlfn.IFS((AND(OR(R4112="Si"),S4112="")),17,AND(S4112&lt;&gt;"",R4112=""),19),0)</f>
        <v>0</v>
      </c>
      <c r="AH4112" s="4">
        <f t="shared" si="194"/>
        <v>0</v>
      </c>
    </row>
    <row r="4113" spans="2:34" x14ac:dyDescent="0.25">
      <c r="B4113" s="6" t="str">
        <f t="shared" si="192"/>
        <v/>
      </c>
      <c r="C4113" s="7" t="str">
        <f t="shared" si="193"/>
        <v/>
      </c>
      <c r="D4113" s="9"/>
      <c r="E4113" s="10"/>
      <c r="F4113" s="9"/>
      <c r="G4113" s="8"/>
      <c r="H4113" s="8"/>
      <c r="I4113" s="8"/>
      <c r="J4113" s="8"/>
      <c r="K4113" s="8"/>
      <c r="L4113" s="8"/>
      <c r="M4113" s="11"/>
      <c r="N4113" s="26"/>
      <c r="O4113" s="26"/>
      <c r="P4113" s="8"/>
      <c r="Q4113" s="11"/>
      <c r="R4113" s="8"/>
      <c r="S4113" s="8"/>
      <c r="T4113" s="8"/>
      <c r="U4113" s="8"/>
      <c r="V4113" s="8"/>
      <c r="Y4113" s="4" t="str" cm="1">
        <f t="array" ref="Y4113">_xlfn.IFS(AND(AD4113=0,AH4113&gt;1),0,AD4113=0,"",SUM(AA4113:AC4113)=30,10,OR(AA4113=5,AB4113=5,AC4113=5),5)</f>
        <v/>
      </c>
      <c r="Z4113" s="4" t="str" cm="1">
        <f t="array" ref="Z4113">IFERROR(_xlfn.IFS(AND(AH4113=0,Y4113=10),"Excelente, producto bien configurado",AND(Y4113=5,AH4113&gt;1),"Faltan Datos Obligatorios y hay error en datos opcionales",Y4113=5,CONCATENATE("Faltan Datos Obligatorios:",IF(AA4113=5," Nombre, ",""),IF(AB4113=5," Precio, ",""),IF(AC4113=5," Cantidad ","")),AH4113&gt;=30,"Error Descuento y Granel",AF4113=15,"Falta Digitar Descuento",AF4113=16,"Error: Valor descuento superior a venta",AG4113=17,"Falta Seleccionar Unidad de medida",AG4113=19,"Habilitar venta a Granel"),"")</f>
        <v/>
      </c>
      <c r="AA4113" s="4">
        <f>IF($AD4113=0,-5,IF(D4113="",5,10))</f>
        <v>-5</v>
      </c>
      <c r="AB4113" s="4">
        <f>IF($AD4113=0,-5,IF(E4113="",5,10))</f>
        <v>-5</v>
      </c>
      <c r="AC4113" s="4">
        <f>IF($AD4113=0,-5,IF(F4113="",5,10))</f>
        <v>-5</v>
      </c>
      <c r="AD4113" s="4">
        <f>COUNTA(D4113:F4113)</f>
        <v>0</v>
      </c>
      <c r="AE4113" s="4">
        <f>COUNTA(G4113:V4113)</f>
        <v>0</v>
      </c>
      <c r="AF4113" s="4" cm="1">
        <f t="array" ref="AF4113">IFERROR(_xlfn.IFS((AND(OR(P4113="Si"),Q4113="")),15,AND(Q4113&lt;&gt;"",P4113=""),18,E4113&lt;Q4113,16),0)</f>
        <v>0</v>
      </c>
      <c r="AG4113" s="4" cm="1">
        <f t="array" ref="AG4113">IFERROR(_xlfn.IFS((AND(OR(R4113="Si"),S4113="")),17,AND(S4113&lt;&gt;"",R4113=""),19),0)</f>
        <v>0</v>
      </c>
      <c r="AH4113" s="4">
        <f t="shared" si="194"/>
        <v>0</v>
      </c>
    </row>
    <row r="4114" spans="2:34" x14ac:dyDescent="0.25">
      <c r="B4114" s="6" t="str">
        <f t="shared" si="192"/>
        <v/>
      </c>
      <c r="C4114" s="7" t="str">
        <f t="shared" si="193"/>
        <v/>
      </c>
      <c r="D4114" s="9"/>
      <c r="E4114" s="10"/>
      <c r="F4114" s="9"/>
      <c r="G4114" s="8"/>
      <c r="H4114" s="8"/>
      <c r="I4114" s="8"/>
      <c r="J4114" s="8"/>
      <c r="K4114" s="8"/>
      <c r="L4114" s="8"/>
      <c r="M4114" s="11"/>
      <c r="N4114" s="26"/>
      <c r="O4114" s="26"/>
      <c r="P4114" s="8"/>
      <c r="Q4114" s="11"/>
      <c r="R4114" s="8"/>
      <c r="S4114" s="8"/>
      <c r="T4114" s="8"/>
      <c r="U4114" s="8"/>
      <c r="V4114" s="8"/>
      <c r="Y4114" s="4" t="str" cm="1">
        <f t="array" ref="Y4114">_xlfn.IFS(AND(AD4114=0,AH4114&gt;1),0,AD4114=0,"",SUM(AA4114:AC4114)=30,10,OR(AA4114=5,AB4114=5,AC4114=5),5)</f>
        <v/>
      </c>
      <c r="Z4114" s="4" t="str" cm="1">
        <f t="array" ref="Z4114">IFERROR(_xlfn.IFS(AND(AH4114=0,Y4114=10),"Excelente, producto bien configurado",AND(Y4114=5,AH4114&gt;1),"Faltan Datos Obligatorios y hay error en datos opcionales",Y4114=5,CONCATENATE("Faltan Datos Obligatorios:",IF(AA4114=5," Nombre, ",""),IF(AB4114=5," Precio, ",""),IF(AC4114=5," Cantidad ","")),AH4114&gt;=30,"Error Descuento y Granel",AF4114=15,"Falta Digitar Descuento",AF4114=16,"Error: Valor descuento superior a venta",AG4114=17,"Falta Seleccionar Unidad de medida",AG4114=19,"Habilitar venta a Granel"),"")</f>
        <v/>
      </c>
      <c r="AA4114" s="4">
        <f>IF($AD4114=0,-5,IF(D4114="",5,10))</f>
        <v>-5</v>
      </c>
      <c r="AB4114" s="4">
        <f>IF($AD4114=0,-5,IF(E4114="",5,10))</f>
        <v>-5</v>
      </c>
      <c r="AC4114" s="4">
        <f>IF($AD4114=0,-5,IF(F4114="",5,10))</f>
        <v>-5</v>
      </c>
      <c r="AD4114" s="4">
        <f>COUNTA(D4114:F4114)</f>
        <v>0</v>
      </c>
      <c r="AE4114" s="4">
        <f>COUNTA(G4114:V4114)</f>
        <v>0</v>
      </c>
      <c r="AF4114" s="4" cm="1">
        <f t="array" ref="AF4114">IFERROR(_xlfn.IFS((AND(OR(P4114="Si"),Q4114="")),15,AND(Q4114&lt;&gt;"",P4114=""),18,E4114&lt;Q4114,16),0)</f>
        <v>0</v>
      </c>
      <c r="AG4114" s="4" cm="1">
        <f t="array" ref="AG4114">IFERROR(_xlfn.IFS((AND(OR(R4114="Si"),S4114="")),17,AND(S4114&lt;&gt;"",R4114=""),19),0)</f>
        <v>0</v>
      </c>
      <c r="AH4114" s="4">
        <f t="shared" si="194"/>
        <v>0</v>
      </c>
    </row>
    <row r="4115" spans="2:34" x14ac:dyDescent="0.25">
      <c r="B4115" s="6" t="str">
        <f t="shared" si="192"/>
        <v/>
      </c>
      <c r="C4115" s="7" t="str">
        <f t="shared" si="193"/>
        <v/>
      </c>
      <c r="D4115" s="9"/>
      <c r="E4115" s="10"/>
      <c r="F4115" s="9"/>
      <c r="G4115" s="8"/>
      <c r="H4115" s="8"/>
      <c r="I4115" s="8"/>
      <c r="J4115" s="8"/>
      <c r="K4115" s="8"/>
      <c r="L4115" s="8"/>
      <c r="M4115" s="11"/>
      <c r="N4115" s="26"/>
      <c r="O4115" s="26"/>
      <c r="P4115" s="8"/>
      <c r="Q4115" s="11"/>
      <c r="R4115" s="8"/>
      <c r="S4115" s="8"/>
      <c r="T4115" s="8"/>
      <c r="U4115" s="8"/>
      <c r="V4115" s="8"/>
      <c r="Y4115" s="4" t="str" cm="1">
        <f t="array" ref="Y4115">_xlfn.IFS(AND(AD4115=0,AH4115&gt;1),0,AD4115=0,"",SUM(AA4115:AC4115)=30,10,OR(AA4115=5,AB4115=5,AC4115=5),5)</f>
        <v/>
      </c>
      <c r="Z4115" s="4" t="str" cm="1">
        <f t="array" ref="Z4115">IFERROR(_xlfn.IFS(AND(AH4115=0,Y4115=10),"Excelente, producto bien configurado",AND(Y4115=5,AH4115&gt;1),"Faltan Datos Obligatorios y hay error en datos opcionales",Y4115=5,CONCATENATE("Faltan Datos Obligatorios:",IF(AA4115=5," Nombre, ",""),IF(AB4115=5," Precio, ",""),IF(AC4115=5," Cantidad ","")),AH4115&gt;=30,"Error Descuento y Granel",AF4115=15,"Falta Digitar Descuento",AF4115=16,"Error: Valor descuento superior a venta",AG4115=17,"Falta Seleccionar Unidad de medida",AG4115=19,"Habilitar venta a Granel"),"")</f>
        <v/>
      </c>
      <c r="AA4115" s="4">
        <f>IF($AD4115=0,-5,IF(D4115="",5,10))</f>
        <v>-5</v>
      </c>
      <c r="AB4115" s="4">
        <f>IF($AD4115=0,-5,IF(E4115="",5,10))</f>
        <v>-5</v>
      </c>
      <c r="AC4115" s="4">
        <f>IF($AD4115=0,-5,IF(F4115="",5,10))</f>
        <v>-5</v>
      </c>
      <c r="AD4115" s="4">
        <f>COUNTA(D4115:F4115)</f>
        <v>0</v>
      </c>
      <c r="AE4115" s="4">
        <f>COUNTA(G4115:V4115)</f>
        <v>0</v>
      </c>
      <c r="AF4115" s="4" cm="1">
        <f t="array" ref="AF4115">IFERROR(_xlfn.IFS((AND(OR(P4115="Si"),Q4115="")),15,AND(Q4115&lt;&gt;"",P4115=""),18,E4115&lt;Q4115,16),0)</f>
        <v>0</v>
      </c>
      <c r="AG4115" s="4" cm="1">
        <f t="array" ref="AG4115">IFERROR(_xlfn.IFS((AND(OR(R4115="Si"),S4115="")),17,AND(S4115&lt;&gt;"",R4115=""),19),0)</f>
        <v>0</v>
      </c>
      <c r="AH4115" s="4">
        <f t="shared" si="194"/>
        <v>0</v>
      </c>
    </row>
    <row r="4116" spans="2:34" x14ac:dyDescent="0.25">
      <c r="B4116" s="6" t="str">
        <f t="shared" si="192"/>
        <v/>
      </c>
      <c r="C4116" s="7" t="str">
        <f t="shared" si="193"/>
        <v/>
      </c>
      <c r="D4116" s="9"/>
      <c r="E4116" s="10"/>
      <c r="F4116" s="9"/>
      <c r="G4116" s="8"/>
      <c r="H4116" s="8"/>
      <c r="I4116" s="8"/>
      <c r="J4116" s="8"/>
      <c r="K4116" s="8"/>
      <c r="L4116" s="8"/>
      <c r="M4116" s="11"/>
      <c r="N4116" s="26"/>
      <c r="O4116" s="26"/>
      <c r="P4116" s="8"/>
      <c r="Q4116" s="11"/>
      <c r="R4116" s="8"/>
      <c r="S4116" s="8"/>
      <c r="T4116" s="8"/>
      <c r="U4116" s="8"/>
      <c r="V4116" s="8"/>
      <c r="Y4116" s="4" t="str" cm="1">
        <f t="array" ref="Y4116">_xlfn.IFS(AND(AD4116=0,AH4116&gt;1),0,AD4116=0,"",SUM(AA4116:AC4116)=30,10,OR(AA4116=5,AB4116=5,AC4116=5),5)</f>
        <v/>
      </c>
      <c r="Z4116" s="4" t="str" cm="1">
        <f t="array" ref="Z4116">IFERROR(_xlfn.IFS(AND(AH4116=0,Y4116=10),"Excelente, producto bien configurado",AND(Y4116=5,AH4116&gt;1),"Faltan Datos Obligatorios y hay error en datos opcionales",Y4116=5,CONCATENATE("Faltan Datos Obligatorios:",IF(AA4116=5," Nombre, ",""),IF(AB4116=5," Precio, ",""),IF(AC4116=5," Cantidad ","")),AH4116&gt;=30,"Error Descuento y Granel",AF4116=15,"Falta Digitar Descuento",AF4116=16,"Error: Valor descuento superior a venta",AG4116=17,"Falta Seleccionar Unidad de medida",AG4116=19,"Habilitar venta a Granel"),"")</f>
        <v/>
      </c>
      <c r="AA4116" s="4">
        <f>IF($AD4116=0,-5,IF(D4116="",5,10))</f>
        <v>-5</v>
      </c>
      <c r="AB4116" s="4">
        <f>IF($AD4116=0,-5,IF(E4116="",5,10))</f>
        <v>-5</v>
      </c>
      <c r="AC4116" s="4">
        <f>IF($AD4116=0,-5,IF(F4116="",5,10))</f>
        <v>-5</v>
      </c>
      <c r="AD4116" s="4">
        <f>COUNTA(D4116:F4116)</f>
        <v>0</v>
      </c>
      <c r="AE4116" s="4">
        <f>COUNTA(G4116:V4116)</f>
        <v>0</v>
      </c>
      <c r="AF4116" s="4" cm="1">
        <f t="array" ref="AF4116">IFERROR(_xlfn.IFS((AND(OR(P4116="Si"),Q4116="")),15,AND(Q4116&lt;&gt;"",P4116=""),18,E4116&lt;Q4116,16),0)</f>
        <v>0</v>
      </c>
      <c r="AG4116" s="4" cm="1">
        <f t="array" ref="AG4116">IFERROR(_xlfn.IFS((AND(OR(R4116="Si"),S4116="")),17,AND(S4116&lt;&gt;"",R4116=""),19),0)</f>
        <v>0</v>
      </c>
      <c r="AH4116" s="4">
        <f t="shared" si="194"/>
        <v>0</v>
      </c>
    </row>
    <row r="4117" spans="2:34" x14ac:dyDescent="0.25">
      <c r="B4117" s="6" t="str">
        <f t="shared" si="192"/>
        <v/>
      </c>
      <c r="C4117" s="7" t="str">
        <f t="shared" si="193"/>
        <v/>
      </c>
      <c r="D4117" s="9"/>
      <c r="E4117" s="10"/>
      <c r="F4117" s="9"/>
      <c r="G4117" s="8"/>
      <c r="H4117" s="8"/>
      <c r="I4117" s="8"/>
      <c r="J4117" s="8"/>
      <c r="K4117" s="8"/>
      <c r="L4117" s="8"/>
      <c r="M4117" s="11"/>
      <c r="N4117" s="26"/>
      <c r="O4117" s="26"/>
      <c r="P4117" s="8"/>
      <c r="Q4117" s="11"/>
      <c r="R4117" s="8"/>
      <c r="S4117" s="8"/>
      <c r="T4117" s="8"/>
      <c r="U4117" s="8"/>
      <c r="V4117" s="8"/>
      <c r="Y4117" s="4" t="str" cm="1">
        <f t="array" ref="Y4117">_xlfn.IFS(AND(AD4117=0,AH4117&gt;1),0,AD4117=0,"",SUM(AA4117:AC4117)=30,10,OR(AA4117=5,AB4117=5,AC4117=5),5)</f>
        <v/>
      </c>
      <c r="Z4117" s="4" t="str" cm="1">
        <f t="array" ref="Z4117">IFERROR(_xlfn.IFS(AND(AH4117=0,Y4117=10),"Excelente, producto bien configurado",AND(Y4117=5,AH4117&gt;1),"Faltan Datos Obligatorios y hay error en datos opcionales",Y4117=5,CONCATENATE("Faltan Datos Obligatorios:",IF(AA4117=5," Nombre, ",""),IF(AB4117=5," Precio, ",""),IF(AC4117=5," Cantidad ","")),AH4117&gt;=30,"Error Descuento y Granel",AF4117=15,"Falta Digitar Descuento",AF4117=16,"Error: Valor descuento superior a venta",AG4117=17,"Falta Seleccionar Unidad de medida",AG4117=19,"Habilitar venta a Granel"),"")</f>
        <v/>
      </c>
      <c r="AA4117" s="4">
        <f>IF($AD4117=0,-5,IF(D4117="",5,10))</f>
        <v>-5</v>
      </c>
      <c r="AB4117" s="4">
        <f>IF($AD4117=0,-5,IF(E4117="",5,10))</f>
        <v>-5</v>
      </c>
      <c r="AC4117" s="4">
        <f>IF($AD4117=0,-5,IF(F4117="",5,10))</f>
        <v>-5</v>
      </c>
      <c r="AD4117" s="4">
        <f>COUNTA(D4117:F4117)</f>
        <v>0</v>
      </c>
      <c r="AE4117" s="4">
        <f>COUNTA(G4117:V4117)</f>
        <v>0</v>
      </c>
      <c r="AF4117" s="4" cm="1">
        <f t="array" ref="AF4117">IFERROR(_xlfn.IFS((AND(OR(P4117="Si"),Q4117="")),15,AND(Q4117&lt;&gt;"",P4117=""),18,E4117&lt;Q4117,16),0)</f>
        <v>0</v>
      </c>
      <c r="AG4117" s="4" cm="1">
        <f t="array" ref="AG4117">IFERROR(_xlfn.IFS((AND(OR(R4117="Si"),S4117="")),17,AND(S4117&lt;&gt;"",R4117=""),19),0)</f>
        <v>0</v>
      </c>
      <c r="AH4117" s="4">
        <f t="shared" si="194"/>
        <v>0</v>
      </c>
    </row>
    <row r="4118" spans="2:34" x14ac:dyDescent="0.25">
      <c r="B4118" s="6" t="str">
        <f t="shared" si="192"/>
        <v/>
      </c>
      <c r="C4118" s="7" t="str">
        <f t="shared" si="193"/>
        <v/>
      </c>
      <c r="D4118" s="9"/>
      <c r="E4118" s="10"/>
      <c r="F4118" s="9"/>
      <c r="G4118" s="8"/>
      <c r="H4118" s="8"/>
      <c r="I4118" s="8"/>
      <c r="J4118" s="8"/>
      <c r="K4118" s="8"/>
      <c r="L4118" s="8"/>
      <c r="M4118" s="11"/>
      <c r="N4118" s="26"/>
      <c r="O4118" s="26"/>
      <c r="P4118" s="8"/>
      <c r="Q4118" s="11"/>
      <c r="R4118" s="8"/>
      <c r="S4118" s="8"/>
      <c r="T4118" s="8"/>
      <c r="U4118" s="8"/>
      <c r="V4118" s="8"/>
      <c r="Y4118" s="4" t="str" cm="1">
        <f t="array" ref="Y4118">_xlfn.IFS(AND(AD4118=0,AH4118&gt;1),0,AD4118=0,"",SUM(AA4118:AC4118)=30,10,OR(AA4118=5,AB4118=5,AC4118=5),5)</f>
        <v/>
      </c>
      <c r="Z4118" s="4" t="str" cm="1">
        <f t="array" ref="Z4118">IFERROR(_xlfn.IFS(AND(AH4118=0,Y4118=10),"Excelente, producto bien configurado",AND(Y4118=5,AH4118&gt;1),"Faltan Datos Obligatorios y hay error en datos opcionales",Y4118=5,CONCATENATE("Faltan Datos Obligatorios:",IF(AA4118=5," Nombre, ",""),IF(AB4118=5," Precio, ",""),IF(AC4118=5," Cantidad ","")),AH4118&gt;=30,"Error Descuento y Granel",AF4118=15,"Falta Digitar Descuento",AF4118=16,"Error: Valor descuento superior a venta",AG4118=17,"Falta Seleccionar Unidad de medida",AG4118=19,"Habilitar venta a Granel"),"")</f>
        <v/>
      </c>
      <c r="AA4118" s="4">
        <f>IF($AD4118=0,-5,IF(D4118="",5,10))</f>
        <v>-5</v>
      </c>
      <c r="AB4118" s="4">
        <f>IF($AD4118=0,-5,IF(E4118="",5,10))</f>
        <v>-5</v>
      </c>
      <c r="AC4118" s="4">
        <f>IF($AD4118=0,-5,IF(F4118="",5,10))</f>
        <v>-5</v>
      </c>
      <c r="AD4118" s="4">
        <f>COUNTA(D4118:F4118)</f>
        <v>0</v>
      </c>
      <c r="AE4118" s="4">
        <f>COUNTA(G4118:V4118)</f>
        <v>0</v>
      </c>
      <c r="AF4118" s="4" cm="1">
        <f t="array" ref="AF4118">IFERROR(_xlfn.IFS((AND(OR(P4118="Si"),Q4118="")),15,AND(Q4118&lt;&gt;"",P4118=""),18,E4118&lt;Q4118,16),0)</f>
        <v>0</v>
      </c>
      <c r="AG4118" s="4" cm="1">
        <f t="array" ref="AG4118">IFERROR(_xlfn.IFS((AND(OR(R4118="Si"),S4118="")),17,AND(S4118&lt;&gt;"",R4118=""),19),0)</f>
        <v>0</v>
      </c>
      <c r="AH4118" s="4">
        <f t="shared" si="194"/>
        <v>0</v>
      </c>
    </row>
    <row r="4119" spans="2:34" x14ac:dyDescent="0.25">
      <c r="B4119" s="6" t="str">
        <f t="shared" si="192"/>
        <v/>
      </c>
      <c r="C4119" s="7" t="str">
        <f t="shared" si="193"/>
        <v/>
      </c>
      <c r="D4119" s="9"/>
      <c r="E4119" s="10"/>
      <c r="F4119" s="9"/>
      <c r="G4119" s="8"/>
      <c r="H4119" s="8"/>
      <c r="I4119" s="8"/>
      <c r="J4119" s="8"/>
      <c r="K4119" s="8"/>
      <c r="L4119" s="8"/>
      <c r="M4119" s="11"/>
      <c r="N4119" s="26"/>
      <c r="O4119" s="26"/>
      <c r="P4119" s="8"/>
      <c r="Q4119" s="11"/>
      <c r="R4119" s="8"/>
      <c r="S4119" s="8"/>
      <c r="T4119" s="8"/>
      <c r="U4119" s="8"/>
      <c r="V4119" s="8"/>
      <c r="Y4119" s="4" t="str" cm="1">
        <f t="array" ref="Y4119">_xlfn.IFS(AND(AD4119=0,AH4119&gt;1),0,AD4119=0,"",SUM(AA4119:AC4119)=30,10,OR(AA4119=5,AB4119=5,AC4119=5),5)</f>
        <v/>
      </c>
      <c r="Z4119" s="4" t="str" cm="1">
        <f t="array" ref="Z4119">IFERROR(_xlfn.IFS(AND(AH4119=0,Y4119=10),"Excelente, producto bien configurado",AND(Y4119=5,AH4119&gt;1),"Faltan Datos Obligatorios y hay error en datos opcionales",Y4119=5,CONCATENATE("Faltan Datos Obligatorios:",IF(AA4119=5," Nombre, ",""),IF(AB4119=5," Precio, ",""),IF(AC4119=5," Cantidad ","")),AH4119&gt;=30,"Error Descuento y Granel",AF4119=15,"Falta Digitar Descuento",AF4119=16,"Error: Valor descuento superior a venta",AG4119=17,"Falta Seleccionar Unidad de medida",AG4119=19,"Habilitar venta a Granel"),"")</f>
        <v/>
      </c>
      <c r="AA4119" s="4">
        <f>IF($AD4119=0,-5,IF(D4119="",5,10))</f>
        <v>-5</v>
      </c>
      <c r="AB4119" s="4">
        <f>IF($AD4119=0,-5,IF(E4119="",5,10))</f>
        <v>-5</v>
      </c>
      <c r="AC4119" s="4">
        <f>IF($AD4119=0,-5,IF(F4119="",5,10))</f>
        <v>-5</v>
      </c>
      <c r="AD4119" s="4">
        <f>COUNTA(D4119:F4119)</f>
        <v>0</v>
      </c>
      <c r="AE4119" s="4">
        <f>COUNTA(G4119:V4119)</f>
        <v>0</v>
      </c>
      <c r="AF4119" s="4" cm="1">
        <f t="array" ref="AF4119">IFERROR(_xlfn.IFS((AND(OR(P4119="Si"),Q4119="")),15,AND(Q4119&lt;&gt;"",P4119=""),18,E4119&lt;Q4119,16),0)</f>
        <v>0</v>
      </c>
      <c r="AG4119" s="4" cm="1">
        <f t="array" ref="AG4119">IFERROR(_xlfn.IFS((AND(OR(R4119="Si"),S4119="")),17,AND(S4119&lt;&gt;"",R4119=""),19),0)</f>
        <v>0</v>
      </c>
      <c r="AH4119" s="4">
        <f t="shared" si="194"/>
        <v>0</v>
      </c>
    </row>
    <row r="4120" spans="2:34" x14ac:dyDescent="0.25">
      <c r="B4120" s="6" t="str">
        <f t="shared" si="192"/>
        <v/>
      </c>
      <c r="C4120" s="7" t="str">
        <f t="shared" si="193"/>
        <v/>
      </c>
      <c r="D4120" s="9"/>
      <c r="E4120" s="10"/>
      <c r="F4120" s="9"/>
      <c r="G4120" s="8"/>
      <c r="H4120" s="8"/>
      <c r="I4120" s="8"/>
      <c r="J4120" s="8"/>
      <c r="K4120" s="8"/>
      <c r="L4120" s="8"/>
      <c r="M4120" s="11"/>
      <c r="N4120" s="26"/>
      <c r="O4120" s="26"/>
      <c r="P4120" s="8"/>
      <c r="Q4120" s="11"/>
      <c r="R4120" s="8"/>
      <c r="S4120" s="8"/>
      <c r="T4120" s="8"/>
      <c r="U4120" s="8"/>
      <c r="V4120" s="8"/>
      <c r="Y4120" s="4" t="str" cm="1">
        <f t="array" ref="Y4120">_xlfn.IFS(AND(AD4120=0,AH4120&gt;1),0,AD4120=0,"",SUM(AA4120:AC4120)=30,10,OR(AA4120=5,AB4120=5,AC4120=5),5)</f>
        <v/>
      </c>
      <c r="Z4120" s="4" t="str" cm="1">
        <f t="array" ref="Z4120">IFERROR(_xlfn.IFS(AND(AH4120=0,Y4120=10),"Excelente, producto bien configurado",AND(Y4120=5,AH4120&gt;1),"Faltan Datos Obligatorios y hay error en datos opcionales",Y4120=5,CONCATENATE("Faltan Datos Obligatorios:",IF(AA4120=5," Nombre, ",""),IF(AB4120=5," Precio, ",""),IF(AC4120=5," Cantidad ","")),AH4120&gt;=30,"Error Descuento y Granel",AF4120=15,"Falta Digitar Descuento",AF4120=16,"Error: Valor descuento superior a venta",AG4120=17,"Falta Seleccionar Unidad de medida",AG4120=19,"Habilitar venta a Granel"),"")</f>
        <v/>
      </c>
      <c r="AA4120" s="4">
        <f>IF($AD4120=0,-5,IF(D4120="",5,10))</f>
        <v>-5</v>
      </c>
      <c r="AB4120" s="4">
        <f>IF($AD4120=0,-5,IF(E4120="",5,10))</f>
        <v>-5</v>
      </c>
      <c r="AC4120" s="4">
        <f>IF($AD4120=0,-5,IF(F4120="",5,10))</f>
        <v>-5</v>
      </c>
      <c r="AD4120" s="4">
        <f>COUNTA(D4120:F4120)</f>
        <v>0</v>
      </c>
      <c r="AE4120" s="4">
        <f>COUNTA(G4120:V4120)</f>
        <v>0</v>
      </c>
      <c r="AF4120" s="4" cm="1">
        <f t="array" ref="AF4120">IFERROR(_xlfn.IFS((AND(OR(P4120="Si"),Q4120="")),15,AND(Q4120&lt;&gt;"",P4120=""),18,E4120&lt;Q4120,16),0)</f>
        <v>0</v>
      </c>
      <c r="AG4120" s="4" cm="1">
        <f t="array" ref="AG4120">IFERROR(_xlfn.IFS((AND(OR(R4120="Si"),S4120="")),17,AND(S4120&lt;&gt;"",R4120=""),19),0)</f>
        <v>0</v>
      </c>
      <c r="AH4120" s="4">
        <f t="shared" si="194"/>
        <v>0</v>
      </c>
    </row>
    <row r="4121" spans="2:34" x14ac:dyDescent="0.25">
      <c r="B4121" s="6" t="str">
        <f t="shared" si="192"/>
        <v/>
      </c>
      <c r="C4121" s="7" t="str">
        <f t="shared" si="193"/>
        <v/>
      </c>
      <c r="D4121" s="9"/>
      <c r="E4121" s="10"/>
      <c r="F4121" s="9"/>
      <c r="G4121" s="8"/>
      <c r="H4121" s="8"/>
      <c r="I4121" s="8"/>
      <c r="J4121" s="8"/>
      <c r="K4121" s="8"/>
      <c r="L4121" s="8"/>
      <c r="M4121" s="11"/>
      <c r="N4121" s="26"/>
      <c r="O4121" s="26"/>
      <c r="P4121" s="8"/>
      <c r="Q4121" s="11"/>
      <c r="R4121" s="8"/>
      <c r="S4121" s="8"/>
      <c r="T4121" s="8"/>
      <c r="U4121" s="8"/>
      <c r="V4121" s="8"/>
      <c r="Y4121" s="4" t="str" cm="1">
        <f t="array" ref="Y4121">_xlfn.IFS(AND(AD4121=0,AH4121&gt;1),0,AD4121=0,"",SUM(AA4121:AC4121)=30,10,OR(AA4121=5,AB4121=5,AC4121=5),5)</f>
        <v/>
      </c>
      <c r="Z4121" s="4" t="str" cm="1">
        <f t="array" ref="Z4121">IFERROR(_xlfn.IFS(AND(AH4121=0,Y4121=10),"Excelente, producto bien configurado",AND(Y4121=5,AH4121&gt;1),"Faltan Datos Obligatorios y hay error en datos opcionales",Y4121=5,CONCATENATE("Faltan Datos Obligatorios:",IF(AA4121=5," Nombre, ",""),IF(AB4121=5," Precio, ",""),IF(AC4121=5," Cantidad ","")),AH4121&gt;=30,"Error Descuento y Granel",AF4121=15,"Falta Digitar Descuento",AF4121=16,"Error: Valor descuento superior a venta",AG4121=17,"Falta Seleccionar Unidad de medida",AG4121=19,"Habilitar venta a Granel"),"")</f>
        <v/>
      </c>
      <c r="AA4121" s="4">
        <f>IF($AD4121=0,-5,IF(D4121="",5,10))</f>
        <v>-5</v>
      </c>
      <c r="AB4121" s="4">
        <f>IF($AD4121=0,-5,IF(E4121="",5,10))</f>
        <v>-5</v>
      </c>
      <c r="AC4121" s="4">
        <f>IF($AD4121=0,-5,IF(F4121="",5,10))</f>
        <v>-5</v>
      </c>
      <c r="AD4121" s="4">
        <f>COUNTA(D4121:F4121)</f>
        <v>0</v>
      </c>
      <c r="AE4121" s="4">
        <f>COUNTA(G4121:V4121)</f>
        <v>0</v>
      </c>
      <c r="AF4121" s="4" cm="1">
        <f t="array" ref="AF4121">IFERROR(_xlfn.IFS((AND(OR(P4121="Si"),Q4121="")),15,AND(Q4121&lt;&gt;"",P4121=""),18,E4121&lt;Q4121,16),0)</f>
        <v>0</v>
      </c>
      <c r="AG4121" s="4" cm="1">
        <f t="array" ref="AG4121">IFERROR(_xlfn.IFS((AND(OR(R4121="Si"),S4121="")),17,AND(S4121&lt;&gt;"",R4121=""),19),0)</f>
        <v>0</v>
      </c>
      <c r="AH4121" s="4">
        <f t="shared" si="194"/>
        <v>0</v>
      </c>
    </row>
    <row r="4122" spans="2:34" x14ac:dyDescent="0.25">
      <c r="B4122" s="6" t="str">
        <f t="shared" si="192"/>
        <v/>
      </c>
      <c r="C4122" s="7" t="str">
        <f t="shared" si="193"/>
        <v/>
      </c>
      <c r="D4122" s="9"/>
      <c r="E4122" s="10"/>
      <c r="F4122" s="9"/>
      <c r="G4122" s="8"/>
      <c r="H4122" s="8"/>
      <c r="I4122" s="8"/>
      <c r="J4122" s="8"/>
      <c r="K4122" s="8"/>
      <c r="L4122" s="8"/>
      <c r="M4122" s="11"/>
      <c r="N4122" s="26"/>
      <c r="O4122" s="26"/>
      <c r="P4122" s="8"/>
      <c r="Q4122" s="11"/>
      <c r="R4122" s="8"/>
      <c r="S4122" s="8"/>
      <c r="T4122" s="8"/>
      <c r="U4122" s="8"/>
      <c r="V4122" s="8"/>
      <c r="Y4122" s="4" t="str" cm="1">
        <f t="array" ref="Y4122">_xlfn.IFS(AND(AD4122=0,AH4122&gt;1),0,AD4122=0,"",SUM(AA4122:AC4122)=30,10,OR(AA4122=5,AB4122=5,AC4122=5),5)</f>
        <v/>
      </c>
      <c r="Z4122" s="4" t="str" cm="1">
        <f t="array" ref="Z4122">IFERROR(_xlfn.IFS(AND(AH4122=0,Y4122=10),"Excelente, producto bien configurado",AND(Y4122=5,AH4122&gt;1),"Faltan Datos Obligatorios y hay error en datos opcionales",Y4122=5,CONCATENATE("Faltan Datos Obligatorios:",IF(AA4122=5," Nombre, ",""),IF(AB4122=5," Precio, ",""),IF(AC4122=5," Cantidad ","")),AH4122&gt;=30,"Error Descuento y Granel",AF4122=15,"Falta Digitar Descuento",AF4122=16,"Error: Valor descuento superior a venta",AG4122=17,"Falta Seleccionar Unidad de medida",AG4122=19,"Habilitar venta a Granel"),"")</f>
        <v/>
      </c>
      <c r="AA4122" s="4">
        <f>IF($AD4122=0,-5,IF(D4122="",5,10))</f>
        <v>-5</v>
      </c>
      <c r="AB4122" s="4">
        <f>IF($AD4122=0,-5,IF(E4122="",5,10))</f>
        <v>-5</v>
      </c>
      <c r="AC4122" s="4">
        <f>IF($AD4122=0,-5,IF(F4122="",5,10))</f>
        <v>-5</v>
      </c>
      <c r="AD4122" s="4">
        <f>COUNTA(D4122:F4122)</f>
        <v>0</v>
      </c>
      <c r="AE4122" s="4">
        <f>COUNTA(G4122:V4122)</f>
        <v>0</v>
      </c>
      <c r="AF4122" s="4" cm="1">
        <f t="array" ref="AF4122">IFERROR(_xlfn.IFS((AND(OR(P4122="Si"),Q4122="")),15,AND(Q4122&lt;&gt;"",P4122=""),18,E4122&lt;Q4122,16),0)</f>
        <v>0</v>
      </c>
      <c r="AG4122" s="4" cm="1">
        <f t="array" ref="AG4122">IFERROR(_xlfn.IFS((AND(OR(R4122="Si"),S4122="")),17,AND(S4122&lt;&gt;"",R4122=""),19),0)</f>
        <v>0</v>
      </c>
      <c r="AH4122" s="4">
        <f t="shared" si="194"/>
        <v>0</v>
      </c>
    </row>
    <row r="4123" spans="2:34" x14ac:dyDescent="0.25">
      <c r="B4123" s="6" t="str">
        <f t="shared" si="192"/>
        <v/>
      </c>
      <c r="C4123" s="7" t="str">
        <f t="shared" si="193"/>
        <v/>
      </c>
      <c r="D4123" s="9"/>
      <c r="E4123" s="10"/>
      <c r="F4123" s="9"/>
      <c r="G4123" s="8"/>
      <c r="H4123" s="8"/>
      <c r="I4123" s="8"/>
      <c r="J4123" s="8"/>
      <c r="K4123" s="8"/>
      <c r="L4123" s="8"/>
      <c r="M4123" s="11"/>
      <c r="N4123" s="26"/>
      <c r="O4123" s="26"/>
      <c r="P4123" s="8"/>
      <c r="Q4123" s="11"/>
      <c r="R4123" s="8"/>
      <c r="S4123" s="8"/>
      <c r="T4123" s="8"/>
      <c r="U4123" s="8"/>
      <c r="V4123" s="8"/>
      <c r="Y4123" s="4" t="str" cm="1">
        <f t="array" ref="Y4123">_xlfn.IFS(AND(AD4123=0,AH4123&gt;1),0,AD4123=0,"",SUM(AA4123:AC4123)=30,10,OR(AA4123=5,AB4123=5,AC4123=5),5)</f>
        <v/>
      </c>
      <c r="Z4123" s="4" t="str" cm="1">
        <f t="array" ref="Z4123">IFERROR(_xlfn.IFS(AND(AH4123=0,Y4123=10),"Excelente, producto bien configurado",AND(Y4123=5,AH4123&gt;1),"Faltan Datos Obligatorios y hay error en datos opcionales",Y4123=5,CONCATENATE("Faltan Datos Obligatorios:",IF(AA4123=5," Nombre, ",""),IF(AB4123=5," Precio, ",""),IF(AC4123=5," Cantidad ","")),AH4123&gt;=30,"Error Descuento y Granel",AF4123=15,"Falta Digitar Descuento",AF4123=16,"Error: Valor descuento superior a venta",AG4123=17,"Falta Seleccionar Unidad de medida",AG4123=19,"Habilitar venta a Granel"),"")</f>
        <v/>
      </c>
      <c r="AA4123" s="4">
        <f>IF($AD4123=0,-5,IF(D4123="",5,10))</f>
        <v>-5</v>
      </c>
      <c r="AB4123" s="4">
        <f>IF($AD4123=0,-5,IF(E4123="",5,10))</f>
        <v>-5</v>
      </c>
      <c r="AC4123" s="4">
        <f>IF($AD4123=0,-5,IF(F4123="",5,10))</f>
        <v>-5</v>
      </c>
      <c r="AD4123" s="4">
        <f>COUNTA(D4123:F4123)</f>
        <v>0</v>
      </c>
      <c r="AE4123" s="4">
        <f>COUNTA(G4123:V4123)</f>
        <v>0</v>
      </c>
      <c r="AF4123" s="4" cm="1">
        <f t="array" ref="AF4123">IFERROR(_xlfn.IFS((AND(OR(P4123="Si"),Q4123="")),15,AND(Q4123&lt;&gt;"",P4123=""),18,E4123&lt;Q4123,16),0)</f>
        <v>0</v>
      </c>
      <c r="AG4123" s="4" cm="1">
        <f t="array" ref="AG4123">IFERROR(_xlfn.IFS((AND(OR(R4123="Si"),S4123="")),17,AND(S4123&lt;&gt;"",R4123=""),19),0)</f>
        <v>0</v>
      </c>
      <c r="AH4123" s="4">
        <f t="shared" si="194"/>
        <v>0</v>
      </c>
    </row>
    <row r="4124" spans="2:34" x14ac:dyDescent="0.25">
      <c r="B4124" s="6" t="str">
        <f t="shared" si="192"/>
        <v/>
      </c>
      <c r="C4124" s="7" t="str">
        <f t="shared" si="193"/>
        <v/>
      </c>
      <c r="D4124" s="9"/>
      <c r="E4124" s="10"/>
      <c r="F4124" s="9"/>
      <c r="G4124" s="8"/>
      <c r="H4124" s="8"/>
      <c r="I4124" s="8"/>
      <c r="J4124" s="8"/>
      <c r="K4124" s="8"/>
      <c r="L4124" s="8"/>
      <c r="M4124" s="11"/>
      <c r="N4124" s="26"/>
      <c r="O4124" s="26"/>
      <c r="P4124" s="8"/>
      <c r="Q4124" s="11"/>
      <c r="R4124" s="8"/>
      <c r="S4124" s="8"/>
      <c r="T4124" s="8"/>
      <c r="U4124" s="8"/>
      <c r="V4124" s="8"/>
      <c r="Y4124" s="4" t="str" cm="1">
        <f t="array" ref="Y4124">_xlfn.IFS(AND(AD4124=0,AH4124&gt;1),0,AD4124=0,"",SUM(AA4124:AC4124)=30,10,OR(AA4124=5,AB4124=5,AC4124=5),5)</f>
        <v/>
      </c>
      <c r="Z4124" s="4" t="str" cm="1">
        <f t="array" ref="Z4124">IFERROR(_xlfn.IFS(AND(AH4124=0,Y4124=10),"Excelente, producto bien configurado",AND(Y4124=5,AH4124&gt;1),"Faltan Datos Obligatorios y hay error en datos opcionales",Y4124=5,CONCATENATE("Faltan Datos Obligatorios:",IF(AA4124=5," Nombre, ",""),IF(AB4124=5," Precio, ",""),IF(AC4124=5," Cantidad ","")),AH4124&gt;=30,"Error Descuento y Granel",AF4124=15,"Falta Digitar Descuento",AF4124=16,"Error: Valor descuento superior a venta",AG4124=17,"Falta Seleccionar Unidad de medida",AG4124=19,"Habilitar venta a Granel"),"")</f>
        <v/>
      </c>
      <c r="AA4124" s="4">
        <f>IF($AD4124=0,-5,IF(D4124="",5,10))</f>
        <v>-5</v>
      </c>
      <c r="AB4124" s="4">
        <f>IF($AD4124=0,-5,IF(E4124="",5,10))</f>
        <v>-5</v>
      </c>
      <c r="AC4124" s="4">
        <f>IF($AD4124=0,-5,IF(F4124="",5,10))</f>
        <v>-5</v>
      </c>
      <c r="AD4124" s="4">
        <f>COUNTA(D4124:F4124)</f>
        <v>0</v>
      </c>
      <c r="AE4124" s="4">
        <f>COUNTA(G4124:V4124)</f>
        <v>0</v>
      </c>
      <c r="AF4124" s="4" cm="1">
        <f t="array" ref="AF4124">IFERROR(_xlfn.IFS((AND(OR(P4124="Si"),Q4124="")),15,AND(Q4124&lt;&gt;"",P4124=""),18,E4124&lt;Q4124,16),0)</f>
        <v>0</v>
      </c>
      <c r="AG4124" s="4" cm="1">
        <f t="array" ref="AG4124">IFERROR(_xlfn.IFS((AND(OR(R4124="Si"),S4124="")),17,AND(S4124&lt;&gt;"",R4124=""),19),0)</f>
        <v>0</v>
      </c>
      <c r="AH4124" s="4">
        <f t="shared" si="194"/>
        <v>0</v>
      </c>
    </row>
    <row r="4125" spans="2:34" x14ac:dyDescent="0.25">
      <c r="B4125" s="6" t="str">
        <f t="shared" si="192"/>
        <v/>
      </c>
      <c r="C4125" s="7" t="str">
        <f t="shared" si="193"/>
        <v/>
      </c>
      <c r="D4125" s="9"/>
      <c r="E4125" s="10"/>
      <c r="F4125" s="9"/>
      <c r="G4125" s="8"/>
      <c r="H4125" s="8"/>
      <c r="I4125" s="8"/>
      <c r="J4125" s="8"/>
      <c r="K4125" s="8"/>
      <c r="L4125" s="8"/>
      <c r="M4125" s="11"/>
      <c r="N4125" s="26"/>
      <c r="O4125" s="26"/>
      <c r="P4125" s="8"/>
      <c r="Q4125" s="11"/>
      <c r="R4125" s="8"/>
      <c r="S4125" s="8"/>
      <c r="T4125" s="8"/>
      <c r="U4125" s="8"/>
      <c r="V4125" s="8"/>
      <c r="Y4125" s="4" t="str" cm="1">
        <f t="array" ref="Y4125">_xlfn.IFS(AND(AD4125=0,AH4125&gt;1),0,AD4125=0,"",SUM(AA4125:AC4125)=30,10,OR(AA4125=5,AB4125=5,AC4125=5),5)</f>
        <v/>
      </c>
      <c r="Z4125" s="4" t="str" cm="1">
        <f t="array" ref="Z4125">IFERROR(_xlfn.IFS(AND(AH4125=0,Y4125=10),"Excelente, producto bien configurado",AND(Y4125=5,AH4125&gt;1),"Faltan Datos Obligatorios y hay error en datos opcionales",Y4125=5,CONCATENATE("Faltan Datos Obligatorios:",IF(AA4125=5," Nombre, ",""),IF(AB4125=5," Precio, ",""),IF(AC4125=5," Cantidad ","")),AH4125&gt;=30,"Error Descuento y Granel",AF4125=15,"Falta Digitar Descuento",AF4125=16,"Error: Valor descuento superior a venta",AG4125=17,"Falta Seleccionar Unidad de medida",AG4125=19,"Habilitar venta a Granel"),"")</f>
        <v/>
      </c>
      <c r="AA4125" s="4">
        <f>IF($AD4125=0,-5,IF(D4125="",5,10))</f>
        <v>-5</v>
      </c>
      <c r="AB4125" s="4">
        <f>IF($AD4125=0,-5,IF(E4125="",5,10))</f>
        <v>-5</v>
      </c>
      <c r="AC4125" s="4">
        <f>IF($AD4125=0,-5,IF(F4125="",5,10))</f>
        <v>-5</v>
      </c>
      <c r="AD4125" s="4">
        <f>COUNTA(D4125:F4125)</f>
        <v>0</v>
      </c>
      <c r="AE4125" s="4">
        <f>COUNTA(G4125:V4125)</f>
        <v>0</v>
      </c>
      <c r="AF4125" s="4" cm="1">
        <f t="array" ref="AF4125">IFERROR(_xlfn.IFS((AND(OR(P4125="Si"),Q4125="")),15,AND(Q4125&lt;&gt;"",P4125=""),18,E4125&lt;Q4125,16),0)</f>
        <v>0</v>
      </c>
      <c r="AG4125" s="4" cm="1">
        <f t="array" ref="AG4125">IFERROR(_xlfn.IFS((AND(OR(R4125="Si"),S4125="")),17,AND(S4125&lt;&gt;"",R4125=""),19),0)</f>
        <v>0</v>
      </c>
      <c r="AH4125" s="4">
        <f t="shared" si="194"/>
        <v>0</v>
      </c>
    </row>
    <row r="4126" spans="2:34" x14ac:dyDescent="0.25">
      <c r="B4126" s="6" t="str">
        <f t="shared" si="192"/>
        <v/>
      </c>
      <c r="C4126" s="7" t="str">
        <f t="shared" si="193"/>
        <v/>
      </c>
      <c r="D4126" s="9"/>
      <c r="E4126" s="10"/>
      <c r="F4126" s="9"/>
      <c r="G4126" s="8"/>
      <c r="H4126" s="8"/>
      <c r="I4126" s="8"/>
      <c r="J4126" s="8"/>
      <c r="K4126" s="8"/>
      <c r="L4126" s="8"/>
      <c r="M4126" s="11"/>
      <c r="N4126" s="26"/>
      <c r="O4126" s="26"/>
      <c r="P4126" s="8"/>
      <c r="Q4126" s="11"/>
      <c r="R4126" s="8"/>
      <c r="S4126" s="8"/>
      <c r="T4126" s="8"/>
      <c r="U4126" s="8"/>
      <c r="V4126" s="8"/>
      <c r="Y4126" s="4" t="str" cm="1">
        <f t="array" ref="Y4126">_xlfn.IFS(AND(AD4126=0,AH4126&gt;1),0,AD4126=0,"",SUM(AA4126:AC4126)=30,10,OR(AA4126=5,AB4126=5,AC4126=5),5)</f>
        <v/>
      </c>
      <c r="Z4126" s="4" t="str" cm="1">
        <f t="array" ref="Z4126">IFERROR(_xlfn.IFS(AND(AH4126=0,Y4126=10),"Excelente, producto bien configurado",AND(Y4126=5,AH4126&gt;1),"Faltan Datos Obligatorios y hay error en datos opcionales",Y4126=5,CONCATENATE("Faltan Datos Obligatorios:",IF(AA4126=5," Nombre, ",""),IF(AB4126=5," Precio, ",""),IF(AC4126=5," Cantidad ","")),AH4126&gt;=30,"Error Descuento y Granel",AF4126=15,"Falta Digitar Descuento",AF4126=16,"Error: Valor descuento superior a venta",AG4126=17,"Falta Seleccionar Unidad de medida",AG4126=19,"Habilitar venta a Granel"),"")</f>
        <v/>
      </c>
      <c r="AA4126" s="4">
        <f>IF($AD4126=0,-5,IF(D4126="",5,10))</f>
        <v>-5</v>
      </c>
      <c r="AB4126" s="4">
        <f>IF($AD4126=0,-5,IF(E4126="",5,10))</f>
        <v>-5</v>
      </c>
      <c r="AC4126" s="4">
        <f>IF($AD4126=0,-5,IF(F4126="",5,10))</f>
        <v>-5</v>
      </c>
      <c r="AD4126" s="4">
        <f>COUNTA(D4126:F4126)</f>
        <v>0</v>
      </c>
      <c r="AE4126" s="4">
        <f>COUNTA(G4126:V4126)</f>
        <v>0</v>
      </c>
      <c r="AF4126" s="4" cm="1">
        <f t="array" ref="AF4126">IFERROR(_xlfn.IFS((AND(OR(P4126="Si"),Q4126="")),15,AND(Q4126&lt;&gt;"",P4126=""),18,E4126&lt;Q4126,16),0)</f>
        <v>0</v>
      </c>
      <c r="AG4126" s="4" cm="1">
        <f t="array" ref="AG4126">IFERROR(_xlfn.IFS((AND(OR(R4126="Si"),S4126="")),17,AND(S4126&lt;&gt;"",R4126=""),19),0)</f>
        <v>0</v>
      </c>
      <c r="AH4126" s="4">
        <f t="shared" si="194"/>
        <v>0</v>
      </c>
    </row>
    <row r="4127" spans="2:34" x14ac:dyDescent="0.25">
      <c r="B4127" s="6" t="str">
        <f t="shared" si="192"/>
        <v/>
      </c>
      <c r="C4127" s="7" t="str">
        <f t="shared" si="193"/>
        <v/>
      </c>
      <c r="D4127" s="9"/>
      <c r="E4127" s="10"/>
      <c r="F4127" s="9"/>
      <c r="G4127" s="8"/>
      <c r="H4127" s="8"/>
      <c r="I4127" s="8"/>
      <c r="J4127" s="8"/>
      <c r="K4127" s="8"/>
      <c r="L4127" s="8"/>
      <c r="M4127" s="11"/>
      <c r="N4127" s="26"/>
      <c r="O4127" s="26"/>
      <c r="P4127" s="8"/>
      <c r="Q4127" s="11"/>
      <c r="R4127" s="8"/>
      <c r="S4127" s="8"/>
      <c r="T4127" s="8"/>
      <c r="U4127" s="8"/>
      <c r="V4127" s="8"/>
      <c r="Y4127" s="4" t="str" cm="1">
        <f t="array" ref="Y4127">_xlfn.IFS(AND(AD4127=0,AH4127&gt;1),0,AD4127=0,"",SUM(AA4127:AC4127)=30,10,OR(AA4127=5,AB4127=5,AC4127=5),5)</f>
        <v/>
      </c>
      <c r="Z4127" s="4" t="str" cm="1">
        <f t="array" ref="Z4127">IFERROR(_xlfn.IFS(AND(AH4127=0,Y4127=10),"Excelente, producto bien configurado",AND(Y4127=5,AH4127&gt;1),"Faltan Datos Obligatorios y hay error en datos opcionales",Y4127=5,CONCATENATE("Faltan Datos Obligatorios:",IF(AA4127=5," Nombre, ",""),IF(AB4127=5," Precio, ",""),IF(AC4127=5," Cantidad ","")),AH4127&gt;=30,"Error Descuento y Granel",AF4127=15,"Falta Digitar Descuento",AF4127=16,"Error: Valor descuento superior a venta",AG4127=17,"Falta Seleccionar Unidad de medida",AG4127=19,"Habilitar venta a Granel"),"")</f>
        <v/>
      </c>
      <c r="AA4127" s="4">
        <f>IF($AD4127=0,-5,IF(D4127="",5,10))</f>
        <v>-5</v>
      </c>
      <c r="AB4127" s="4">
        <f>IF($AD4127=0,-5,IF(E4127="",5,10))</f>
        <v>-5</v>
      </c>
      <c r="AC4127" s="4">
        <f>IF($AD4127=0,-5,IF(F4127="",5,10))</f>
        <v>-5</v>
      </c>
      <c r="AD4127" s="4">
        <f>COUNTA(D4127:F4127)</f>
        <v>0</v>
      </c>
      <c r="AE4127" s="4">
        <f>COUNTA(G4127:V4127)</f>
        <v>0</v>
      </c>
      <c r="AF4127" s="4" cm="1">
        <f t="array" ref="AF4127">IFERROR(_xlfn.IFS((AND(OR(P4127="Si"),Q4127="")),15,AND(Q4127&lt;&gt;"",P4127=""),18,E4127&lt;Q4127,16),0)</f>
        <v>0</v>
      </c>
      <c r="AG4127" s="4" cm="1">
        <f t="array" ref="AG4127">IFERROR(_xlfn.IFS((AND(OR(R4127="Si"),S4127="")),17,AND(S4127&lt;&gt;"",R4127=""),19),0)</f>
        <v>0</v>
      </c>
      <c r="AH4127" s="4">
        <f t="shared" si="194"/>
        <v>0</v>
      </c>
    </row>
    <row r="4128" spans="2:34" x14ac:dyDescent="0.25">
      <c r="B4128" s="6" t="str">
        <f t="shared" si="192"/>
        <v/>
      </c>
      <c r="C4128" s="7" t="str">
        <f t="shared" si="193"/>
        <v/>
      </c>
      <c r="D4128" s="9"/>
      <c r="E4128" s="10"/>
      <c r="F4128" s="9"/>
      <c r="G4128" s="8"/>
      <c r="H4128" s="8"/>
      <c r="I4128" s="8"/>
      <c r="J4128" s="8"/>
      <c r="K4128" s="8"/>
      <c r="L4128" s="8"/>
      <c r="M4128" s="11"/>
      <c r="N4128" s="26"/>
      <c r="O4128" s="26"/>
      <c r="P4128" s="8"/>
      <c r="Q4128" s="11"/>
      <c r="R4128" s="8"/>
      <c r="S4128" s="8"/>
      <c r="T4128" s="8"/>
      <c r="U4128" s="8"/>
      <c r="V4128" s="8"/>
      <c r="Y4128" s="4" t="str" cm="1">
        <f t="array" ref="Y4128">_xlfn.IFS(AND(AD4128=0,AH4128&gt;1),0,AD4128=0,"",SUM(AA4128:AC4128)=30,10,OR(AA4128=5,AB4128=5,AC4128=5),5)</f>
        <v/>
      </c>
      <c r="Z4128" s="4" t="str" cm="1">
        <f t="array" ref="Z4128">IFERROR(_xlfn.IFS(AND(AH4128=0,Y4128=10),"Excelente, producto bien configurado",AND(Y4128=5,AH4128&gt;1),"Faltan Datos Obligatorios y hay error en datos opcionales",Y4128=5,CONCATENATE("Faltan Datos Obligatorios:",IF(AA4128=5," Nombre, ",""),IF(AB4128=5," Precio, ",""),IF(AC4128=5," Cantidad ","")),AH4128&gt;=30,"Error Descuento y Granel",AF4128=15,"Falta Digitar Descuento",AF4128=16,"Error: Valor descuento superior a venta",AG4128=17,"Falta Seleccionar Unidad de medida",AG4128=19,"Habilitar venta a Granel"),"")</f>
        <v/>
      </c>
      <c r="AA4128" s="4">
        <f>IF($AD4128=0,-5,IF(D4128="",5,10))</f>
        <v>-5</v>
      </c>
      <c r="AB4128" s="4">
        <f>IF($AD4128=0,-5,IF(E4128="",5,10))</f>
        <v>-5</v>
      </c>
      <c r="AC4128" s="4">
        <f>IF($AD4128=0,-5,IF(F4128="",5,10))</f>
        <v>-5</v>
      </c>
      <c r="AD4128" s="4">
        <f>COUNTA(D4128:F4128)</f>
        <v>0</v>
      </c>
      <c r="AE4128" s="4">
        <f>COUNTA(G4128:V4128)</f>
        <v>0</v>
      </c>
      <c r="AF4128" s="4" cm="1">
        <f t="array" ref="AF4128">IFERROR(_xlfn.IFS((AND(OR(P4128="Si"),Q4128="")),15,AND(Q4128&lt;&gt;"",P4128=""),18,E4128&lt;Q4128,16),0)</f>
        <v>0</v>
      </c>
      <c r="AG4128" s="4" cm="1">
        <f t="array" ref="AG4128">IFERROR(_xlfn.IFS((AND(OR(R4128="Si"),S4128="")),17,AND(S4128&lt;&gt;"",R4128=""),19),0)</f>
        <v>0</v>
      </c>
      <c r="AH4128" s="4">
        <f t="shared" si="194"/>
        <v>0</v>
      </c>
    </row>
    <row r="4129" spans="2:34" x14ac:dyDescent="0.25">
      <c r="B4129" s="6" t="str">
        <f t="shared" si="192"/>
        <v/>
      </c>
      <c r="C4129" s="7" t="str">
        <f t="shared" si="193"/>
        <v/>
      </c>
      <c r="D4129" s="9"/>
      <c r="E4129" s="10"/>
      <c r="F4129" s="9"/>
      <c r="G4129" s="8"/>
      <c r="H4129" s="8"/>
      <c r="I4129" s="8"/>
      <c r="J4129" s="8"/>
      <c r="K4129" s="8"/>
      <c r="L4129" s="8"/>
      <c r="M4129" s="11"/>
      <c r="N4129" s="26"/>
      <c r="O4129" s="26"/>
      <c r="P4129" s="8"/>
      <c r="Q4129" s="11"/>
      <c r="R4129" s="8"/>
      <c r="S4129" s="8"/>
      <c r="T4129" s="8"/>
      <c r="U4129" s="8"/>
      <c r="V4129" s="8"/>
      <c r="Y4129" s="4" t="str" cm="1">
        <f t="array" ref="Y4129">_xlfn.IFS(AND(AD4129=0,AH4129&gt;1),0,AD4129=0,"",SUM(AA4129:AC4129)=30,10,OR(AA4129=5,AB4129=5,AC4129=5),5)</f>
        <v/>
      </c>
      <c r="Z4129" s="4" t="str" cm="1">
        <f t="array" ref="Z4129">IFERROR(_xlfn.IFS(AND(AH4129=0,Y4129=10),"Excelente, producto bien configurado",AND(Y4129=5,AH4129&gt;1),"Faltan Datos Obligatorios y hay error en datos opcionales",Y4129=5,CONCATENATE("Faltan Datos Obligatorios:",IF(AA4129=5," Nombre, ",""),IF(AB4129=5," Precio, ",""),IF(AC4129=5," Cantidad ","")),AH4129&gt;=30,"Error Descuento y Granel",AF4129=15,"Falta Digitar Descuento",AF4129=16,"Error: Valor descuento superior a venta",AG4129=17,"Falta Seleccionar Unidad de medida",AG4129=19,"Habilitar venta a Granel"),"")</f>
        <v/>
      </c>
      <c r="AA4129" s="4">
        <f>IF($AD4129=0,-5,IF(D4129="",5,10))</f>
        <v>-5</v>
      </c>
      <c r="AB4129" s="4">
        <f>IF($AD4129=0,-5,IF(E4129="",5,10))</f>
        <v>-5</v>
      </c>
      <c r="AC4129" s="4">
        <f>IF($AD4129=0,-5,IF(F4129="",5,10))</f>
        <v>-5</v>
      </c>
      <c r="AD4129" s="4">
        <f>COUNTA(D4129:F4129)</f>
        <v>0</v>
      </c>
      <c r="AE4129" s="4">
        <f>COUNTA(G4129:V4129)</f>
        <v>0</v>
      </c>
      <c r="AF4129" s="4" cm="1">
        <f t="array" ref="AF4129">IFERROR(_xlfn.IFS((AND(OR(P4129="Si"),Q4129="")),15,AND(Q4129&lt;&gt;"",P4129=""),18,E4129&lt;Q4129,16),0)</f>
        <v>0</v>
      </c>
      <c r="AG4129" s="4" cm="1">
        <f t="array" ref="AG4129">IFERROR(_xlfn.IFS((AND(OR(R4129="Si"),S4129="")),17,AND(S4129&lt;&gt;"",R4129=""),19),0)</f>
        <v>0</v>
      </c>
      <c r="AH4129" s="4">
        <f t="shared" si="194"/>
        <v>0</v>
      </c>
    </row>
    <row r="4130" spans="2:34" x14ac:dyDescent="0.25">
      <c r="B4130" s="6" t="str">
        <f t="shared" si="192"/>
        <v/>
      </c>
      <c r="C4130" s="7" t="str">
        <f t="shared" si="193"/>
        <v/>
      </c>
      <c r="D4130" s="9"/>
      <c r="E4130" s="10"/>
      <c r="F4130" s="9"/>
      <c r="G4130" s="8"/>
      <c r="H4130" s="8"/>
      <c r="I4130" s="8"/>
      <c r="J4130" s="8"/>
      <c r="K4130" s="8"/>
      <c r="L4130" s="8"/>
      <c r="M4130" s="11"/>
      <c r="N4130" s="26"/>
      <c r="O4130" s="26"/>
      <c r="P4130" s="8"/>
      <c r="Q4130" s="11"/>
      <c r="R4130" s="8"/>
      <c r="S4130" s="8"/>
      <c r="T4130" s="8"/>
      <c r="U4130" s="8"/>
      <c r="V4130" s="8"/>
      <c r="Y4130" s="4" t="str" cm="1">
        <f t="array" ref="Y4130">_xlfn.IFS(AND(AD4130=0,AH4130&gt;1),0,AD4130=0,"",SUM(AA4130:AC4130)=30,10,OR(AA4130=5,AB4130=5,AC4130=5),5)</f>
        <v/>
      </c>
      <c r="Z4130" s="4" t="str" cm="1">
        <f t="array" ref="Z4130">IFERROR(_xlfn.IFS(AND(AH4130=0,Y4130=10),"Excelente, producto bien configurado",AND(Y4130=5,AH4130&gt;1),"Faltan Datos Obligatorios y hay error en datos opcionales",Y4130=5,CONCATENATE("Faltan Datos Obligatorios:",IF(AA4130=5," Nombre, ",""),IF(AB4130=5," Precio, ",""),IF(AC4130=5," Cantidad ","")),AH4130&gt;=30,"Error Descuento y Granel",AF4130=15,"Falta Digitar Descuento",AF4130=16,"Error: Valor descuento superior a venta",AG4130=17,"Falta Seleccionar Unidad de medida",AG4130=19,"Habilitar venta a Granel"),"")</f>
        <v/>
      </c>
      <c r="AA4130" s="4">
        <f>IF($AD4130=0,-5,IF(D4130="",5,10))</f>
        <v>-5</v>
      </c>
      <c r="AB4130" s="4">
        <f>IF($AD4130=0,-5,IF(E4130="",5,10))</f>
        <v>-5</v>
      </c>
      <c r="AC4130" s="4">
        <f>IF($AD4130=0,-5,IF(F4130="",5,10))</f>
        <v>-5</v>
      </c>
      <c r="AD4130" s="4">
        <f>COUNTA(D4130:F4130)</f>
        <v>0</v>
      </c>
      <c r="AE4130" s="4">
        <f>COUNTA(G4130:V4130)</f>
        <v>0</v>
      </c>
      <c r="AF4130" s="4" cm="1">
        <f t="array" ref="AF4130">IFERROR(_xlfn.IFS((AND(OR(P4130="Si"),Q4130="")),15,AND(Q4130&lt;&gt;"",P4130=""),18,E4130&lt;Q4130,16),0)</f>
        <v>0</v>
      </c>
      <c r="AG4130" s="4" cm="1">
        <f t="array" ref="AG4130">IFERROR(_xlfn.IFS((AND(OR(R4130="Si"),S4130="")),17,AND(S4130&lt;&gt;"",R4130=""),19),0)</f>
        <v>0</v>
      </c>
      <c r="AH4130" s="4">
        <f t="shared" si="194"/>
        <v>0</v>
      </c>
    </row>
    <row r="4131" spans="2:34" x14ac:dyDescent="0.25">
      <c r="B4131" s="6" t="str">
        <f t="shared" si="192"/>
        <v/>
      </c>
      <c r="C4131" s="7" t="str">
        <f t="shared" si="193"/>
        <v/>
      </c>
      <c r="D4131" s="9"/>
      <c r="E4131" s="10"/>
      <c r="F4131" s="9"/>
      <c r="G4131" s="8"/>
      <c r="H4131" s="8"/>
      <c r="I4131" s="8"/>
      <c r="J4131" s="8"/>
      <c r="K4131" s="8"/>
      <c r="L4131" s="8"/>
      <c r="M4131" s="11"/>
      <c r="N4131" s="26"/>
      <c r="O4131" s="26"/>
      <c r="P4131" s="8"/>
      <c r="Q4131" s="11"/>
      <c r="R4131" s="8"/>
      <c r="S4131" s="8"/>
      <c r="T4131" s="8"/>
      <c r="U4131" s="8"/>
      <c r="V4131" s="8"/>
      <c r="Y4131" s="4" t="str" cm="1">
        <f t="array" ref="Y4131">_xlfn.IFS(AND(AD4131=0,AH4131&gt;1),0,AD4131=0,"",SUM(AA4131:AC4131)=30,10,OR(AA4131=5,AB4131=5,AC4131=5),5)</f>
        <v/>
      </c>
      <c r="Z4131" s="4" t="str" cm="1">
        <f t="array" ref="Z4131">IFERROR(_xlfn.IFS(AND(AH4131=0,Y4131=10),"Excelente, producto bien configurado",AND(Y4131=5,AH4131&gt;1),"Faltan Datos Obligatorios y hay error en datos opcionales",Y4131=5,CONCATENATE("Faltan Datos Obligatorios:",IF(AA4131=5," Nombre, ",""),IF(AB4131=5," Precio, ",""),IF(AC4131=5," Cantidad ","")),AH4131&gt;=30,"Error Descuento y Granel",AF4131=15,"Falta Digitar Descuento",AF4131=16,"Error: Valor descuento superior a venta",AG4131=17,"Falta Seleccionar Unidad de medida",AG4131=19,"Habilitar venta a Granel"),"")</f>
        <v/>
      </c>
      <c r="AA4131" s="4">
        <f>IF($AD4131=0,-5,IF(D4131="",5,10))</f>
        <v>-5</v>
      </c>
      <c r="AB4131" s="4">
        <f>IF($AD4131=0,-5,IF(E4131="",5,10))</f>
        <v>-5</v>
      </c>
      <c r="AC4131" s="4">
        <f>IF($AD4131=0,-5,IF(F4131="",5,10))</f>
        <v>-5</v>
      </c>
      <c r="AD4131" s="4">
        <f>COUNTA(D4131:F4131)</f>
        <v>0</v>
      </c>
      <c r="AE4131" s="4">
        <f>COUNTA(G4131:V4131)</f>
        <v>0</v>
      </c>
      <c r="AF4131" s="4" cm="1">
        <f t="array" ref="AF4131">IFERROR(_xlfn.IFS((AND(OR(P4131="Si"),Q4131="")),15,AND(Q4131&lt;&gt;"",P4131=""),18,E4131&lt;Q4131,16),0)</f>
        <v>0</v>
      </c>
      <c r="AG4131" s="4" cm="1">
        <f t="array" ref="AG4131">IFERROR(_xlfn.IFS((AND(OR(R4131="Si"),S4131="")),17,AND(S4131&lt;&gt;"",R4131=""),19),0)</f>
        <v>0</v>
      </c>
      <c r="AH4131" s="4">
        <f t="shared" si="194"/>
        <v>0</v>
      </c>
    </row>
    <row r="4132" spans="2:34" x14ac:dyDescent="0.25">
      <c r="B4132" s="6" t="str">
        <f t="shared" si="192"/>
        <v/>
      </c>
      <c r="C4132" s="7" t="str">
        <f t="shared" si="193"/>
        <v/>
      </c>
      <c r="D4132" s="9"/>
      <c r="E4132" s="10"/>
      <c r="F4132" s="9"/>
      <c r="G4132" s="8"/>
      <c r="H4132" s="8"/>
      <c r="I4132" s="8"/>
      <c r="J4132" s="8"/>
      <c r="K4132" s="8"/>
      <c r="L4132" s="8"/>
      <c r="M4132" s="11"/>
      <c r="N4132" s="26"/>
      <c r="O4132" s="26"/>
      <c r="P4132" s="8"/>
      <c r="Q4132" s="11"/>
      <c r="R4132" s="8"/>
      <c r="S4132" s="8"/>
      <c r="T4132" s="8"/>
      <c r="U4132" s="8"/>
      <c r="V4132" s="8"/>
      <c r="Y4132" s="4" t="str" cm="1">
        <f t="array" ref="Y4132">_xlfn.IFS(AND(AD4132=0,AH4132&gt;1),0,AD4132=0,"",SUM(AA4132:AC4132)=30,10,OR(AA4132=5,AB4132=5,AC4132=5),5)</f>
        <v/>
      </c>
      <c r="Z4132" s="4" t="str" cm="1">
        <f t="array" ref="Z4132">IFERROR(_xlfn.IFS(AND(AH4132=0,Y4132=10),"Excelente, producto bien configurado",AND(Y4132=5,AH4132&gt;1),"Faltan Datos Obligatorios y hay error en datos opcionales",Y4132=5,CONCATENATE("Faltan Datos Obligatorios:",IF(AA4132=5," Nombre, ",""),IF(AB4132=5," Precio, ",""),IF(AC4132=5," Cantidad ","")),AH4132&gt;=30,"Error Descuento y Granel",AF4132=15,"Falta Digitar Descuento",AF4132=16,"Error: Valor descuento superior a venta",AG4132=17,"Falta Seleccionar Unidad de medida",AG4132=19,"Habilitar venta a Granel"),"")</f>
        <v/>
      </c>
      <c r="AA4132" s="4">
        <f>IF($AD4132=0,-5,IF(D4132="",5,10))</f>
        <v>-5</v>
      </c>
      <c r="AB4132" s="4">
        <f>IF($AD4132=0,-5,IF(E4132="",5,10))</f>
        <v>-5</v>
      </c>
      <c r="AC4132" s="4">
        <f>IF($AD4132=0,-5,IF(F4132="",5,10))</f>
        <v>-5</v>
      </c>
      <c r="AD4132" s="4">
        <f>COUNTA(D4132:F4132)</f>
        <v>0</v>
      </c>
      <c r="AE4132" s="4">
        <f>COUNTA(G4132:V4132)</f>
        <v>0</v>
      </c>
      <c r="AF4132" s="4" cm="1">
        <f t="array" ref="AF4132">IFERROR(_xlfn.IFS((AND(OR(P4132="Si"),Q4132="")),15,AND(Q4132&lt;&gt;"",P4132=""),18,E4132&lt;Q4132,16),0)</f>
        <v>0</v>
      </c>
      <c r="AG4132" s="4" cm="1">
        <f t="array" ref="AG4132">IFERROR(_xlfn.IFS((AND(OR(R4132="Si"),S4132="")),17,AND(S4132&lt;&gt;"",R4132=""),19),0)</f>
        <v>0</v>
      </c>
      <c r="AH4132" s="4">
        <f t="shared" si="194"/>
        <v>0</v>
      </c>
    </row>
    <row r="4133" spans="2:34" x14ac:dyDescent="0.25">
      <c r="B4133" s="6" t="str">
        <f t="shared" si="192"/>
        <v/>
      </c>
      <c r="C4133" s="7" t="str">
        <f t="shared" si="193"/>
        <v/>
      </c>
      <c r="D4133" s="9"/>
      <c r="E4133" s="10"/>
      <c r="F4133" s="9"/>
      <c r="G4133" s="8"/>
      <c r="H4133" s="8"/>
      <c r="I4133" s="8"/>
      <c r="J4133" s="8"/>
      <c r="K4133" s="8"/>
      <c r="L4133" s="8"/>
      <c r="M4133" s="11"/>
      <c r="N4133" s="26"/>
      <c r="O4133" s="26"/>
      <c r="P4133" s="8"/>
      <c r="Q4133" s="11"/>
      <c r="R4133" s="8"/>
      <c r="S4133" s="8"/>
      <c r="T4133" s="8"/>
      <c r="U4133" s="8"/>
      <c r="V4133" s="8"/>
      <c r="Y4133" s="4" t="str" cm="1">
        <f t="array" ref="Y4133">_xlfn.IFS(AND(AD4133=0,AH4133&gt;1),0,AD4133=0,"",SUM(AA4133:AC4133)=30,10,OR(AA4133=5,AB4133=5,AC4133=5),5)</f>
        <v/>
      </c>
      <c r="Z4133" s="4" t="str" cm="1">
        <f t="array" ref="Z4133">IFERROR(_xlfn.IFS(AND(AH4133=0,Y4133=10),"Excelente, producto bien configurado",AND(Y4133=5,AH4133&gt;1),"Faltan Datos Obligatorios y hay error en datos opcionales",Y4133=5,CONCATENATE("Faltan Datos Obligatorios:",IF(AA4133=5," Nombre, ",""),IF(AB4133=5," Precio, ",""),IF(AC4133=5," Cantidad ","")),AH4133&gt;=30,"Error Descuento y Granel",AF4133=15,"Falta Digitar Descuento",AF4133=16,"Error: Valor descuento superior a venta",AG4133=17,"Falta Seleccionar Unidad de medida",AG4133=19,"Habilitar venta a Granel"),"")</f>
        <v/>
      </c>
      <c r="AA4133" s="4">
        <f>IF($AD4133=0,-5,IF(D4133="",5,10))</f>
        <v>-5</v>
      </c>
      <c r="AB4133" s="4">
        <f>IF($AD4133=0,-5,IF(E4133="",5,10))</f>
        <v>-5</v>
      </c>
      <c r="AC4133" s="4">
        <f>IF($AD4133=0,-5,IF(F4133="",5,10))</f>
        <v>-5</v>
      </c>
      <c r="AD4133" s="4">
        <f>COUNTA(D4133:F4133)</f>
        <v>0</v>
      </c>
      <c r="AE4133" s="4">
        <f>COUNTA(G4133:V4133)</f>
        <v>0</v>
      </c>
      <c r="AF4133" s="4" cm="1">
        <f t="array" ref="AF4133">IFERROR(_xlfn.IFS((AND(OR(P4133="Si"),Q4133="")),15,AND(Q4133&lt;&gt;"",P4133=""),18,E4133&lt;Q4133,16),0)</f>
        <v>0</v>
      </c>
      <c r="AG4133" s="4" cm="1">
        <f t="array" ref="AG4133">IFERROR(_xlfn.IFS((AND(OR(R4133="Si"),S4133="")),17,AND(S4133&lt;&gt;"",R4133=""),19),0)</f>
        <v>0</v>
      </c>
      <c r="AH4133" s="4">
        <f t="shared" si="194"/>
        <v>0</v>
      </c>
    </row>
    <row r="4134" spans="2:34" x14ac:dyDescent="0.25">
      <c r="B4134" s="6" t="str">
        <f t="shared" si="192"/>
        <v/>
      </c>
      <c r="C4134" s="7" t="str">
        <f t="shared" si="193"/>
        <v/>
      </c>
      <c r="D4134" s="9"/>
      <c r="E4134" s="10"/>
      <c r="F4134" s="9"/>
      <c r="G4134" s="8"/>
      <c r="H4134" s="8"/>
      <c r="I4134" s="8"/>
      <c r="J4134" s="8"/>
      <c r="K4134" s="8"/>
      <c r="L4134" s="8"/>
      <c r="M4134" s="11"/>
      <c r="N4134" s="26"/>
      <c r="O4134" s="26"/>
      <c r="P4134" s="8"/>
      <c r="Q4134" s="11"/>
      <c r="R4134" s="8"/>
      <c r="S4134" s="8"/>
      <c r="T4134" s="8"/>
      <c r="U4134" s="8"/>
      <c r="V4134" s="8"/>
      <c r="Y4134" s="4" t="str" cm="1">
        <f t="array" ref="Y4134">_xlfn.IFS(AND(AD4134=0,AH4134&gt;1),0,AD4134=0,"",SUM(AA4134:AC4134)=30,10,OR(AA4134=5,AB4134=5,AC4134=5),5)</f>
        <v/>
      </c>
      <c r="Z4134" s="4" t="str" cm="1">
        <f t="array" ref="Z4134">IFERROR(_xlfn.IFS(AND(AH4134=0,Y4134=10),"Excelente, producto bien configurado",AND(Y4134=5,AH4134&gt;1),"Faltan Datos Obligatorios y hay error en datos opcionales",Y4134=5,CONCATENATE("Faltan Datos Obligatorios:",IF(AA4134=5," Nombre, ",""),IF(AB4134=5," Precio, ",""),IF(AC4134=5," Cantidad ","")),AH4134&gt;=30,"Error Descuento y Granel",AF4134=15,"Falta Digitar Descuento",AF4134=16,"Error: Valor descuento superior a venta",AG4134=17,"Falta Seleccionar Unidad de medida",AG4134=19,"Habilitar venta a Granel"),"")</f>
        <v/>
      </c>
      <c r="AA4134" s="4">
        <f>IF($AD4134=0,-5,IF(D4134="",5,10))</f>
        <v>-5</v>
      </c>
      <c r="AB4134" s="4">
        <f>IF($AD4134=0,-5,IF(E4134="",5,10))</f>
        <v>-5</v>
      </c>
      <c r="AC4134" s="4">
        <f>IF($AD4134=0,-5,IF(F4134="",5,10))</f>
        <v>-5</v>
      </c>
      <c r="AD4134" s="4">
        <f>COUNTA(D4134:F4134)</f>
        <v>0</v>
      </c>
      <c r="AE4134" s="4">
        <f>COUNTA(G4134:V4134)</f>
        <v>0</v>
      </c>
      <c r="AF4134" s="4" cm="1">
        <f t="array" ref="AF4134">IFERROR(_xlfn.IFS((AND(OR(P4134="Si"),Q4134="")),15,AND(Q4134&lt;&gt;"",P4134=""),18,E4134&lt;Q4134,16),0)</f>
        <v>0</v>
      </c>
      <c r="AG4134" s="4" cm="1">
        <f t="array" ref="AG4134">IFERROR(_xlfn.IFS((AND(OR(R4134="Si"),S4134="")),17,AND(S4134&lt;&gt;"",R4134=""),19),0)</f>
        <v>0</v>
      </c>
      <c r="AH4134" s="4">
        <f t="shared" si="194"/>
        <v>0</v>
      </c>
    </row>
    <row r="4135" spans="2:34" x14ac:dyDescent="0.25">
      <c r="B4135" s="6" t="str">
        <f t="shared" si="192"/>
        <v/>
      </c>
      <c r="C4135" s="7" t="str">
        <f t="shared" si="193"/>
        <v/>
      </c>
      <c r="D4135" s="9"/>
      <c r="E4135" s="10"/>
      <c r="F4135" s="9"/>
      <c r="G4135" s="8"/>
      <c r="H4135" s="8"/>
      <c r="I4135" s="8"/>
      <c r="J4135" s="8"/>
      <c r="K4135" s="8"/>
      <c r="L4135" s="8"/>
      <c r="M4135" s="11"/>
      <c r="N4135" s="26"/>
      <c r="O4135" s="26"/>
      <c r="P4135" s="8"/>
      <c r="Q4135" s="11"/>
      <c r="R4135" s="8"/>
      <c r="S4135" s="8"/>
      <c r="T4135" s="8"/>
      <c r="U4135" s="8"/>
      <c r="V4135" s="8"/>
      <c r="Y4135" s="4" t="str" cm="1">
        <f t="array" ref="Y4135">_xlfn.IFS(AND(AD4135=0,AH4135&gt;1),0,AD4135=0,"",SUM(AA4135:AC4135)=30,10,OR(AA4135=5,AB4135=5,AC4135=5),5)</f>
        <v/>
      </c>
      <c r="Z4135" s="4" t="str" cm="1">
        <f t="array" ref="Z4135">IFERROR(_xlfn.IFS(AND(AH4135=0,Y4135=10),"Excelente, producto bien configurado",AND(Y4135=5,AH4135&gt;1),"Faltan Datos Obligatorios y hay error en datos opcionales",Y4135=5,CONCATENATE("Faltan Datos Obligatorios:",IF(AA4135=5," Nombre, ",""),IF(AB4135=5," Precio, ",""),IF(AC4135=5," Cantidad ","")),AH4135&gt;=30,"Error Descuento y Granel",AF4135=15,"Falta Digitar Descuento",AF4135=16,"Error: Valor descuento superior a venta",AG4135=17,"Falta Seleccionar Unidad de medida",AG4135=19,"Habilitar venta a Granel"),"")</f>
        <v/>
      </c>
      <c r="AA4135" s="4">
        <f>IF($AD4135=0,-5,IF(D4135="",5,10))</f>
        <v>-5</v>
      </c>
      <c r="AB4135" s="4">
        <f>IF($AD4135=0,-5,IF(E4135="",5,10))</f>
        <v>-5</v>
      </c>
      <c r="AC4135" s="4">
        <f>IF($AD4135=0,-5,IF(F4135="",5,10))</f>
        <v>-5</v>
      </c>
      <c r="AD4135" s="4">
        <f>COUNTA(D4135:F4135)</f>
        <v>0</v>
      </c>
      <c r="AE4135" s="4">
        <f>COUNTA(G4135:V4135)</f>
        <v>0</v>
      </c>
      <c r="AF4135" s="4" cm="1">
        <f t="array" ref="AF4135">IFERROR(_xlfn.IFS((AND(OR(P4135="Si"),Q4135="")),15,AND(Q4135&lt;&gt;"",P4135=""),18,E4135&lt;Q4135,16),0)</f>
        <v>0</v>
      </c>
      <c r="AG4135" s="4" cm="1">
        <f t="array" ref="AG4135">IFERROR(_xlfn.IFS((AND(OR(R4135="Si"),S4135="")),17,AND(S4135&lt;&gt;"",R4135=""),19),0)</f>
        <v>0</v>
      </c>
      <c r="AH4135" s="4">
        <f t="shared" si="194"/>
        <v>0</v>
      </c>
    </row>
    <row r="4136" spans="2:34" x14ac:dyDescent="0.25">
      <c r="B4136" s="6" t="str">
        <f t="shared" si="192"/>
        <v/>
      </c>
      <c r="C4136" s="7" t="str">
        <f t="shared" si="193"/>
        <v/>
      </c>
      <c r="D4136" s="9"/>
      <c r="E4136" s="10"/>
      <c r="F4136" s="9"/>
      <c r="G4136" s="8"/>
      <c r="H4136" s="8"/>
      <c r="I4136" s="8"/>
      <c r="J4136" s="8"/>
      <c r="K4136" s="8"/>
      <c r="L4136" s="8"/>
      <c r="M4136" s="11"/>
      <c r="N4136" s="26"/>
      <c r="O4136" s="26"/>
      <c r="P4136" s="8"/>
      <c r="Q4136" s="11"/>
      <c r="R4136" s="8"/>
      <c r="S4136" s="8"/>
      <c r="T4136" s="8"/>
      <c r="U4136" s="8"/>
      <c r="V4136" s="8"/>
      <c r="Y4136" s="4" t="str" cm="1">
        <f t="array" ref="Y4136">_xlfn.IFS(AND(AD4136=0,AH4136&gt;1),0,AD4136=0,"",SUM(AA4136:AC4136)=30,10,OR(AA4136=5,AB4136=5,AC4136=5),5)</f>
        <v/>
      </c>
      <c r="Z4136" s="4" t="str" cm="1">
        <f t="array" ref="Z4136">IFERROR(_xlfn.IFS(AND(AH4136=0,Y4136=10),"Excelente, producto bien configurado",AND(Y4136=5,AH4136&gt;1),"Faltan Datos Obligatorios y hay error en datos opcionales",Y4136=5,CONCATENATE("Faltan Datos Obligatorios:",IF(AA4136=5," Nombre, ",""),IF(AB4136=5," Precio, ",""),IF(AC4136=5," Cantidad ","")),AH4136&gt;=30,"Error Descuento y Granel",AF4136=15,"Falta Digitar Descuento",AF4136=16,"Error: Valor descuento superior a venta",AG4136=17,"Falta Seleccionar Unidad de medida",AG4136=19,"Habilitar venta a Granel"),"")</f>
        <v/>
      </c>
      <c r="AA4136" s="4">
        <f>IF($AD4136=0,-5,IF(D4136="",5,10))</f>
        <v>-5</v>
      </c>
      <c r="AB4136" s="4">
        <f>IF($AD4136=0,-5,IF(E4136="",5,10))</f>
        <v>-5</v>
      </c>
      <c r="AC4136" s="4">
        <f>IF($AD4136=0,-5,IF(F4136="",5,10))</f>
        <v>-5</v>
      </c>
      <c r="AD4136" s="4">
        <f>COUNTA(D4136:F4136)</f>
        <v>0</v>
      </c>
      <c r="AE4136" s="4">
        <f>COUNTA(G4136:V4136)</f>
        <v>0</v>
      </c>
      <c r="AF4136" s="4" cm="1">
        <f t="array" ref="AF4136">IFERROR(_xlfn.IFS((AND(OR(P4136="Si"),Q4136="")),15,AND(Q4136&lt;&gt;"",P4136=""),18,E4136&lt;Q4136,16),0)</f>
        <v>0</v>
      </c>
      <c r="AG4136" s="4" cm="1">
        <f t="array" ref="AG4136">IFERROR(_xlfn.IFS((AND(OR(R4136="Si"),S4136="")),17,AND(S4136&lt;&gt;"",R4136=""),19),0)</f>
        <v>0</v>
      </c>
      <c r="AH4136" s="4">
        <f t="shared" si="194"/>
        <v>0</v>
      </c>
    </row>
    <row r="4137" spans="2:34" x14ac:dyDescent="0.25">
      <c r="B4137" s="6" t="str">
        <f t="shared" si="192"/>
        <v/>
      </c>
      <c r="C4137" s="7" t="str">
        <f t="shared" si="193"/>
        <v/>
      </c>
      <c r="D4137" s="9"/>
      <c r="E4137" s="10"/>
      <c r="F4137" s="9"/>
      <c r="G4137" s="8"/>
      <c r="H4137" s="8"/>
      <c r="I4137" s="8"/>
      <c r="J4137" s="8"/>
      <c r="K4137" s="8"/>
      <c r="L4137" s="8"/>
      <c r="M4137" s="11"/>
      <c r="N4137" s="26"/>
      <c r="O4137" s="26"/>
      <c r="P4137" s="8"/>
      <c r="Q4137" s="11"/>
      <c r="R4137" s="8"/>
      <c r="S4137" s="8"/>
      <c r="T4137" s="8"/>
      <c r="U4137" s="8"/>
      <c r="V4137" s="8"/>
      <c r="Y4137" s="4" t="str" cm="1">
        <f t="array" ref="Y4137">_xlfn.IFS(AND(AD4137=0,AH4137&gt;1),0,AD4137=0,"",SUM(AA4137:AC4137)=30,10,OR(AA4137=5,AB4137=5,AC4137=5),5)</f>
        <v/>
      </c>
      <c r="Z4137" s="4" t="str" cm="1">
        <f t="array" ref="Z4137">IFERROR(_xlfn.IFS(AND(AH4137=0,Y4137=10),"Excelente, producto bien configurado",AND(Y4137=5,AH4137&gt;1),"Faltan Datos Obligatorios y hay error en datos opcionales",Y4137=5,CONCATENATE("Faltan Datos Obligatorios:",IF(AA4137=5," Nombre, ",""),IF(AB4137=5," Precio, ",""),IF(AC4137=5," Cantidad ","")),AH4137&gt;=30,"Error Descuento y Granel",AF4137=15,"Falta Digitar Descuento",AF4137=16,"Error: Valor descuento superior a venta",AG4137=17,"Falta Seleccionar Unidad de medida",AG4137=19,"Habilitar venta a Granel"),"")</f>
        <v/>
      </c>
      <c r="AA4137" s="4">
        <f>IF($AD4137=0,-5,IF(D4137="",5,10))</f>
        <v>-5</v>
      </c>
      <c r="AB4137" s="4">
        <f>IF($AD4137=0,-5,IF(E4137="",5,10))</f>
        <v>-5</v>
      </c>
      <c r="AC4137" s="4">
        <f>IF($AD4137=0,-5,IF(F4137="",5,10))</f>
        <v>-5</v>
      </c>
      <c r="AD4137" s="4">
        <f>COUNTA(D4137:F4137)</f>
        <v>0</v>
      </c>
      <c r="AE4137" s="4">
        <f>COUNTA(G4137:V4137)</f>
        <v>0</v>
      </c>
      <c r="AF4137" s="4" cm="1">
        <f t="array" ref="AF4137">IFERROR(_xlfn.IFS((AND(OR(P4137="Si"),Q4137="")),15,AND(Q4137&lt;&gt;"",P4137=""),18,E4137&lt;Q4137,16),0)</f>
        <v>0</v>
      </c>
      <c r="AG4137" s="4" cm="1">
        <f t="array" ref="AG4137">IFERROR(_xlfn.IFS((AND(OR(R4137="Si"),S4137="")),17,AND(S4137&lt;&gt;"",R4137=""),19),0)</f>
        <v>0</v>
      </c>
      <c r="AH4137" s="4">
        <f t="shared" si="194"/>
        <v>0</v>
      </c>
    </row>
    <row r="4138" spans="2:34" x14ac:dyDescent="0.25">
      <c r="B4138" s="6" t="str">
        <f t="shared" si="192"/>
        <v/>
      </c>
      <c r="C4138" s="7" t="str">
        <f t="shared" si="193"/>
        <v/>
      </c>
      <c r="D4138" s="9"/>
      <c r="E4138" s="10"/>
      <c r="F4138" s="9"/>
      <c r="G4138" s="8"/>
      <c r="H4138" s="8"/>
      <c r="I4138" s="8"/>
      <c r="J4138" s="8"/>
      <c r="K4138" s="8"/>
      <c r="L4138" s="8"/>
      <c r="M4138" s="11"/>
      <c r="N4138" s="26"/>
      <c r="O4138" s="26"/>
      <c r="P4138" s="8"/>
      <c r="Q4138" s="11"/>
      <c r="R4138" s="8"/>
      <c r="S4138" s="8"/>
      <c r="T4138" s="8"/>
      <c r="U4138" s="8"/>
      <c r="V4138" s="8"/>
      <c r="Y4138" s="4" t="str" cm="1">
        <f t="array" ref="Y4138">_xlfn.IFS(AND(AD4138=0,AH4138&gt;1),0,AD4138=0,"",SUM(AA4138:AC4138)=30,10,OR(AA4138=5,AB4138=5,AC4138=5),5)</f>
        <v/>
      </c>
      <c r="Z4138" s="4" t="str" cm="1">
        <f t="array" ref="Z4138">IFERROR(_xlfn.IFS(AND(AH4138=0,Y4138=10),"Excelente, producto bien configurado",AND(Y4138=5,AH4138&gt;1),"Faltan Datos Obligatorios y hay error en datos opcionales",Y4138=5,CONCATENATE("Faltan Datos Obligatorios:",IF(AA4138=5," Nombre, ",""),IF(AB4138=5," Precio, ",""),IF(AC4138=5," Cantidad ","")),AH4138&gt;=30,"Error Descuento y Granel",AF4138=15,"Falta Digitar Descuento",AF4138=16,"Error: Valor descuento superior a venta",AG4138=17,"Falta Seleccionar Unidad de medida",AG4138=19,"Habilitar venta a Granel"),"")</f>
        <v/>
      </c>
      <c r="AA4138" s="4">
        <f>IF($AD4138=0,-5,IF(D4138="",5,10))</f>
        <v>-5</v>
      </c>
      <c r="AB4138" s="4">
        <f>IF($AD4138=0,-5,IF(E4138="",5,10))</f>
        <v>-5</v>
      </c>
      <c r="AC4138" s="4">
        <f>IF($AD4138=0,-5,IF(F4138="",5,10))</f>
        <v>-5</v>
      </c>
      <c r="AD4138" s="4">
        <f>COUNTA(D4138:F4138)</f>
        <v>0</v>
      </c>
      <c r="AE4138" s="4">
        <f>COUNTA(G4138:V4138)</f>
        <v>0</v>
      </c>
      <c r="AF4138" s="4" cm="1">
        <f t="array" ref="AF4138">IFERROR(_xlfn.IFS((AND(OR(P4138="Si"),Q4138="")),15,AND(Q4138&lt;&gt;"",P4138=""),18,E4138&lt;Q4138,16),0)</f>
        <v>0</v>
      </c>
      <c r="AG4138" s="4" cm="1">
        <f t="array" ref="AG4138">IFERROR(_xlfn.IFS((AND(OR(R4138="Si"),S4138="")),17,AND(S4138&lt;&gt;"",R4138=""),19),0)</f>
        <v>0</v>
      </c>
      <c r="AH4138" s="4">
        <f t="shared" si="194"/>
        <v>0</v>
      </c>
    </row>
    <row r="4139" spans="2:34" x14ac:dyDescent="0.25">
      <c r="B4139" s="6" t="str">
        <f t="shared" si="192"/>
        <v/>
      </c>
      <c r="C4139" s="7" t="str">
        <f t="shared" si="193"/>
        <v/>
      </c>
      <c r="D4139" s="9"/>
      <c r="E4139" s="10"/>
      <c r="F4139" s="9"/>
      <c r="G4139" s="8"/>
      <c r="H4139" s="8"/>
      <c r="I4139" s="8"/>
      <c r="J4139" s="8"/>
      <c r="K4139" s="8"/>
      <c r="L4139" s="8"/>
      <c r="M4139" s="11"/>
      <c r="N4139" s="26"/>
      <c r="O4139" s="26"/>
      <c r="P4139" s="8"/>
      <c r="Q4139" s="11"/>
      <c r="R4139" s="8"/>
      <c r="S4139" s="8"/>
      <c r="T4139" s="8"/>
      <c r="U4139" s="8"/>
      <c r="V4139" s="8"/>
      <c r="Y4139" s="4" t="str" cm="1">
        <f t="array" ref="Y4139">_xlfn.IFS(AND(AD4139=0,AH4139&gt;1),0,AD4139=0,"",SUM(AA4139:AC4139)=30,10,OR(AA4139=5,AB4139=5,AC4139=5),5)</f>
        <v/>
      </c>
      <c r="Z4139" s="4" t="str" cm="1">
        <f t="array" ref="Z4139">IFERROR(_xlfn.IFS(AND(AH4139=0,Y4139=10),"Excelente, producto bien configurado",AND(Y4139=5,AH4139&gt;1),"Faltan Datos Obligatorios y hay error en datos opcionales",Y4139=5,CONCATENATE("Faltan Datos Obligatorios:",IF(AA4139=5," Nombre, ",""),IF(AB4139=5," Precio, ",""),IF(AC4139=5," Cantidad ","")),AH4139&gt;=30,"Error Descuento y Granel",AF4139=15,"Falta Digitar Descuento",AF4139=16,"Error: Valor descuento superior a venta",AG4139=17,"Falta Seleccionar Unidad de medida",AG4139=19,"Habilitar venta a Granel"),"")</f>
        <v/>
      </c>
      <c r="AA4139" s="4">
        <f>IF($AD4139=0,-5,IF(D4139="",5,10))</f>
        <v>-5</v>
      </c>
      <c r="AB4139" s="4">
        <f>IF($AD4139=0,-5,IF(E4139="",5,10))</f>
        <v>-5</v>
      </c>
      <c r="AC4139" s="4">
        <f>IF($AD4139=0,-5,IF(F4139="",5,10))</f>
        <v>-5</v>
      </c>
      <c r="AD4139" s="4">
        <f>COUNTA(D4139:F4139)</f>
        <v>0</v>
      </c>
      <c r="AE4139" s="4">
        <f>COUNTA(G4139:V4139)</f>
        <v>0</v>
      </c>
      <c r="AF4139" s="4" cm="1">
        <f t="array" ref="AF4139">IFERROR(_xlfn.IFS((AND(OR(P4139="Si"),Q4139="")),15,AND(Q4139&lt;&gt;"",P4139=""),18,E4139&lt;Q4139,16),0)</f>
        <v>0</v>
      </c>
      <c r="AG4139" s="4" cm="1">
        <f t="array" ref="AG4139">IFERROR(_xlfn.IFS((AND(OR(R4139="Si"),S4139="")),17,AND(S4139&lt;&gt;"",R4139=""),19),0)</f>
        <v>0</v>
      </c>
      <c r="AH4139" s="4">
        <f t="shared" si="194"/>
        <v>0</v>
      </c>
    </row>
    <row r="4140" spans="2:34" x14ac:dyDescent="0.25">
      <c r="B4140" s="6" t="str">
        <f t="shared" si="192"/>
        <v/>
      </c>
      <c r="C4140" s="7" t="str">
        <f t="shared" si="193"/>
        <v/>
      </c>
      <c r="D4140" s="9"/>
      <c r="E4140" s="10"/>
      <c r="F4140" s="9"/>
      <c r="G4140" s="8"/>
      <c r="H4140" s="8"/>
      <c r="I4140" s="8"/>
      <c r="J4140" s="8"/>
      <c r="K4140" s="8"/>
      <c r="L4140" s="8"/>
      <c r="M4140" s="11"/>
      <c r="N4140" s="26"/>
      <c r="O4140" s="26"/>
      <c r="P4140" s="8"/>
      <c r="Q4140" s="11"/>
      <c r="R4140" s="8"/>
      <c r="S4140" s="8"/>
      <c r="T4140" s="8"/>
      <c r="U4140" s="8"/>
      <c r="V4140" s="8"/>
      <c r="Y4140" s="4" t="str" cm="1">
        <f t="array" ref="Y4140">_xlfn.IFS(AND(AD4140=0,AH4140&gt;1),0,AD4140=0,"",SUM(AA4140:AC4140)=30,10,OR(AA4140=5,AB4140=5,AC4140=5),5)</f>
        <v/>
      </c>
      <c r="Z4140" s="4" t="str" cm="1">
        <f t="array" ref="Z4140">IFERROR(_xlfn.IFS(AND(AH4140=0,Y4140=10),"Excelente, producto bien configurado",AND(Y4140=5,AH4140&gt;1),"Faltan Datos Obligatorios y hay error en datos opcionales",Y4140=5,CONCATENATE("Faltan Datos Obligatorios:",IF(AA4140=5," Nombre, ",""),IF(AB4140=5," Precio, ",""),IF(AC4140=5," Cantidad ","")),AH4140&gt;=30,"Error Descuento y Granel",AF4140=15,"Falta Digitar Descuento",AF4140=16,"Error: Valor descuento superior a venta",AG4140=17,"Falta Seleccionar Unidad de medida",AG4140=19,"Habilitar venta a Granel"),"")</f>
        <v/>
      </c>
      <c r="AA4140" s="4">
        <f>IF($AD4140=0,-5,IF(D4140="",5,10))</f>
        <v>-5</v>
      </c>
      <c r="AB4140" s="4">
        <f>IF($AD4140=0,-5,IF(E4140="",5,10))</f>
        <v>-5</v>
      </c>
      <c r="AC4140" s="4">
        <f>IF($AD4140=0,-5,IF(F4140="",5,10))</f>
        <v>-5</v>
      </c>
      <c r="AD4140" s="4">
        <f>COUNTA(D4140:F4140)</f>
        <v>0</v>
      </c>
      <c r="AE4140" s="4">
        <f>COUNTA(G4140:V4140)</f>
        <v>0</v>
      </c>
      <c r="AF4140" s="4" cm="1">
        <f t="array" ref="AF4140">IFERROR(_xlfn.IFS((AND(OR(P4140="Si"),Q4140="")),15,AND(Q4140&lt;&gt;"",P4140=""),18,E4140&lt;Q4140,16),0)</f>
        <v>0</v>
      </c>
      <c r="AG4140" s="4" cm="1">
        <f t="array" ref="AG4140">IFERROR(_xlfn.IFS((AND(OR(R4140="Si"),S4140="")),17,AND(S4140&lt;&gt;"",R4140=""),19),0)</f>
        <v>0</v>
      </c>
      <c r="AH4140" s="4">
        <f t="shared" si="194"/>
        <v>0</v>
      </c>
    </row>
    <row r="4141" spans="2:34" x14ac:dyDescent="0.25">
      <c r="B4141" s="6" t="str">
        <f t="shared" si="192"/>
        <v/>
      </c>
      <c r="C4141" s="7" t="str">
        <f t="shared" si="193"/>
        <v/>
      </c>
      <c r="D4141" s="9"/>
      <c r="E4141" s="10"/>
      <c r="F4141" s="9"/>
      <c r="G4141" s="8"/>
      <c r="H4141" s="8"/>
      <c r="I4141" s="8"/>
      <c r="J4141" s="8"/>
      <c r="K4141" s="8"/>
      <c r="L4141" s="8"/>
      <c r="M4141" s="11"/>
      <c r="N4141" s="26"/>
      <c r="O4141" s="26"/>
      <c r="P4141" s="8"/>
      <c r="Q4141" s="11"/>
      <c r="R4141" s="8"/>
      <c r="S4141" s="8"/>
      <c r="T4141" s="8"/>
      <c r="U4141" s="8"/>
      <c r="V4141" s="8"/>
      <c r="Y4141" s="4" t="str" cm="1">
        <f t="array" ref="Y4141">_xlfn.IFS(AND(AD4141=0,AH4141&gt;1),0,AD4141=0,"",SUM(AA4141:AC4141)=30,10,OR(AA4141=5,AB4141=5,AC4141=5),5)</f>
        <v/>
      </c>
      <c r="Z4141" s="4" t="str" cm="1">
        <f t="array" ref="Z4141">IFERROR(_xlfn.IFS(AND(AH4141=0,Y4141=10),"Excelente, producto bien configurado",AND(Y4141=5,AH4141&gt;1),"Faltan Datos Obligatorios y hay error en datos opcionales",Y4141=5,CONCATENATE("Faltan Datos Obligatorios:",IF(AA4141=5," Nombre, ",""),IF(AB4141=5," Precio, ",""),IF(AC4141=5," Cantidad ","")),AH4141&gt;=30,"Error Descuento y Granel",AF4141=15,"Falta Digitar Descuento",AF4141=16,"Error: Valor descuento superior a venta",AG4141=17,"Falta Seleccionar Unidad de medida",AG4141=19,"Habilitar venta a Granel"),"")</f>
        <v/>
      </c>
      <c r="AA4141" s="4">
        <f>IF($AD4141=0,-5,IF(D4141="",5,10))</f>
        <v>-5</v>
      </c>
      <c r="AB4141" s="4">
        <f>IF($AD4141=0,-5,IF(E4141="",5,10))</f>
        <v>-5</v>
      </c>
      <c r="AC4141" s="4">
        <f>IF($AD4141=0,-5,IF(F4141="",5,10))</f>
        <v>-5</v>
      </c>
      <c r="AD4141" s="4">
        <f>COUNTA(D4141:F4141)</f>
        <v>0</v>
      </c>
      <c r="AE4141" s="4">
        <f>COUNTA(G4141:V4141)</f>
        <v>0</v>
      </c>
      <c r="AF4141" s="4" cm="1">
        <f t="array" ref="AF4141">IFERROR(_xlfn.IFS((AND(OR(P4141="Si"),Q4141="")),15,AND(Q4141&lt;&gt;"",P4141=""),18,E4141&lt;Q4141,16),0)</f>
        <v>0</v>
      </c>
      <c r="AG4141" s="4" cm="1">
        <f t="array" ref="AG4141">IFERROR(_xlfn.IFS((AND(OR(R4141="Si"),S4141="")),17,AND(S4141&lt;&gt;"",R4141=""),19),0)</f>
        <v>0</v>
      </c>
      <c r="AH4141" s="4">
        <f t="shared" si="194"/>
        <v>0</v>
      </c>
    </row>
    <row r="4142" spans="2:34" x14ac:dyDescent="0.25">
      <c r="B4142" s="6" t="str">
        <f t="shared" si="192"/>
        <v/>
      </c>
      <c r="C4142" s="7" t="str">
        <f t="shared" si="193"/>
        <v/>
      </c>
      <c r="D4142" s="9"/>
      <c r="E4142" s="10"/>
      <c r="F4142" s="9"/>
      <c r="G4142" s="8"/>
      <c r="H4142" s="8"/>
      <c r="I4142" s="8"/>
      <c r="J4142" s="8"/>
      <c r="K4142" s="8"/>
      <c r="L4142" s="8"/>
      <c r="M4142" s="11"/>
      <c r="N4142" s="26"/>
      <c r="O4142" s="26"/>
      <c r="P4142" s="8"/>
      <c r="Q4142" s="11"/>
      <c r="R4142" s="8"/>
      <c r="S4142" s="8"/>
      <c r="T4142" s="8"/>
      <c r="U4142" s="8"/>
      <c r="V4142" s="8"/>
      <c r="Y4142" s="4" t="str" cm="1">
        <f t="array" ref="Y4142">_xlfn.IFS(AND(AD4142=0,AH4142&gt;1),0,AD4142=0,"",SUM(AA4142:AC4142)=30,10,OR(AA4142=5,AB4142=5,AC4142=5),5)</f>
        <v/>
      </c>
      <c r="Z4142" s="4" t="str" cm="1">
        <f t="array" ref="Z4142">IFERROR(_xlfn.IFS(AND(AH4142=0,Y4142=10),"Excelente, producto bien configurado",AND(Y4142=5,AH4142&gt;1),"Faltan Datos Obligatorios y hay error en datos opcionales",Y4142=5,CONCATENATE("Faltan Datos Obligatorios:",IF(AA4142=5," Nombre, ",""),IF(AB4142=5," Precio, ",""),IF(AC4142=5," Cantidad ","")),AH4142&gt;=30,"Error Descuento y Granel",AF4142=15,"Falta Digitar Descuento",AF4142=16,"Error: Valor descuento superior a venta",AG4142=17,"Falta Seleccionar Unidad de medida",AG4142=19,"Habilitar venta a Granel"),"")</f>
        <v/>
      </c>
      <c r="AA4142" s="4">
        <f>IF($AD4142=0,-5,IF(D4142="",5,10))</f>
        <v>-5</v>
      </c>
      <c r="AB4142" s="4">
        <f>IF($AD4142=0,-5,IF(E4142="",5,10))</f>
        <v>-5</v>
      </c>
      <c r="AC4142" s="4">
        <f>IF($AD4142=0,-5,IF(F4142="",5,10))</f>
        <v>-5</v>
      </c>
      <c r="AD4142" s="4">
        <f>COUNTA(D4142:F4142)</f>
        <v>0</v>
      </c>
      <c r="AE4142" s="4">
        <f>COUNTA(G4142:V4142)</f>
        <v>0</v>
      </c>
      <c r="AF4142" s="4" cm="1">
        <f t="array" ref="AF4142">IFERROR(_xlfn.IFS((AND(OR(P4142="Si"),Q4142="")),15,AND(Q4142&lt;&gt;"",P4142=""),18,E4142&lt;Q4142,16),0)</f>
        <v>0</v>
      </c>
      <c r="AG4142" s="4" cm="1">
        <f t="array" ref="AG4142">IFERROR(_xlfn.IFS((AND(OR(R4142="Si"),S4142="")),17,AND(S4142&lt;&gt;"",R4142=""),19),0)</f>
        <v>0</v>
      </c>
      <c r="AH4142" s="4">
        <f t="shared" si="194"/>
        <v>0</v>
      </c>
    </row>
    <row r="4143" spans="2:34" x14ac:dyDescent="0.25">
      <c r="B4143" s="6" t="str">
        <f t="shared" si="192"/>
        <v/>
      </c>
      <c r="C4143" s="7" t="str">
        <f t="shared" si="193"/>
        <v/>
      </c>
      <c r="D4143" s="9"/>
      <c r="E4143" s="10"/>
      <c r="F4143" s="9"/>
      <c r="G4143" s="8"/>
      <c r="H4143" s="8"/>
      <c r="I4143" s="8"/>
      <c r="J4143" s="8"/>
      <c r="K4143" s="8"/>
      <c r="L4143" s="8"/>
      <c r="M4143" s="11"/>
      <c r="N4143" s="26"/>
      <c r="O4143" s="26"/>
      <c r="P4143" s="8"/>
      <c r="Q4143" s="11"/>
      <c r="R4143" s="8"/>
      <c r="S4143" s="8"/>
      <c r="T4143" s="8"/>
      <c r="U4143" s="8"/>
      <c r="V4143" s="8"/>
      <c r="Y4143" s="4" t="str" cm="1">
        <f t="array" ref="Y4143">_xlfn.IFS(AND(AD4143=0,AH4143&gt;1),0,AD4143=0,"",SUM(AA4143:AC4143)=30,10,OR(AA4143=5,AB4143=5,AC4143=5),5)</f>
        <v/>
      </c>
      <c r="Z4143" s="4" t="str" cm="1">
        <f t="array" ref="Z4143">IFERROR(_xlfn.IFS(AND(AH4143=0,Y4143=10),"Excelente, producto bien configurado",AND(Y4143=5,AH4143&gt;1),"Faltan Datos Obligatorios y hay error en datos opcionales",Y4143=5,CONCATENATE("Faltan Datos Obligatorios:",IF(AA4143=5," Nombre, ",""),IF(AB4143=5," Precio, ",""),IF(AC4143=5," Cantidad ","")),AH4143&gt;=30,"Error Descuento y Granel",AF4143=15,"Falta Digitar Descuento",AF4143=16,"Error: Valor descuento superior a venta",AG4143=17,"Falta Seleccionar Unidad de medida",AG4143=19,"Habilitar venta a Granel"),"")</f>
        <v/>
      </c>
      <c r="AA4143" s="4">
        <f>IF($AD4143=0,-5,IF(D4143="",5,10))</f>
        <v>-5</v>
      </c>
      <c r="AB4143" s="4">
        <f>IF($AD4143=0,-5,IF(E4143="",5,10))</f>
        <v>-5</v>
      </c>
      <c r="AC4143" s="4">
        <f>IF($AD4143=0,-5,IF(F4143="",5,10))</f>
        <v>-5</v>
      </c>
      <c r="AD4143" s="4">
        <f>COUNTA(D4143:F4143)</f>
        <v>0</v>
      </c>
      <c r="AE4143" s="4">
        <f>COUNTA(G4143:V4143)</f>
        <v>0</v>
      </c>
      <c r="AF4143" s="4" cm="1">
        <f t="array" ref="AF4143">IFERROR(_xlfn.IFS((AND(OR(P4143="Si"),Q4143="")),15,AND(Q4143&lt;&gt;"",P4143=""),18,E4143&lt;Q4143,16),0)</f>
        <v>0</v>
      </c>
      <c r="AG4143" s="4" cm="1">
        <f t="array" ref="AG4143">IFERROR(_xlfn.IFS((AND(OR(R4143="Si"),S4143="")),17,AND(S4143&lt;&gt;"",R4143=""),19),0)</f>
        <v>0</v>
      </c>
      <c r="AH4143" s="4">
        <f t="shared" si="194"/>
        <v>0</v>
      </c>
    </row>
    <row r="4144" spans="2:34" x14ac:dyDescent="0.25">
      <c r="B4144" s="6" t="str">
        <f t="shared" si="192"/>
        <v/>
      </c>
      <c r="C4144" s="7" t="str">
        <f t="shared" si="193"/>
        <v/>
      </c>
      <c r="D4144" s="9"/>
      <c r="E4144" s="10"/>
      <c r="F4144" s="9"/>
      <c r="G4144" s="8"/>
      <c r="H4144" s="8"/>
      <c r="I4144" s="8"/>
      <c r="J4144" s="8"/>
      <c r="K4144" s="8"/>
      <c r="L4144" s="8"/>
      <c r="M4144" s="11"/>
      <c r="N4144" s="26"/>
      <c r="O4144" s="26"/>
      <c r="P4144" s="8"/>
      <c r="Q4144" s="11"/>
      <c r="R4144" s="8"/>
      <c r="S4144" s="8"/>
      <c r="T4144" s="8"/>
      <c r="U4144" s="8"/>
      <c r="V4144" s="8"/>
      <c r="Y4144" s="4" t="str" cm="1">
        <f t="array" ref="Y4144">_xlfn.IFS(AND(AD4144=0,AH4144&gt;1),0,AD4144=0,"",SUM(AA4144:AC4144)=30,10,OR(AA4144=5,AB4144=5,AC4144=5),5)</f>
        <v/>
      </c>
      <c r="Z4144" s="4" t="str" cm="1">
        <f t="array" ref="Z4144">IFERROR(_xlfn.IFS(AND(AH4144=0,Y4144=10),"Excelente, producto bien configurado",AND(Y4144=5,AH4144&gt;1),"Faltan Datos Obligatorios y hay error en datos opcionales",Y4144=5,CONCATENATE("Faltan Datos Obligatorios:",IF(AA4144=5," Nombre, ",""),IF(AB4144=5," Precio, ",""),IF(AC4144=5," Cantidad ","")),AH4144&gt;=30,"Error Descuento y Granel",AF4144=15,"Falta Digitar Descuento",AF4144=16,"Error: Valor descuento superior a venta",AG4144=17,"Falta Seleccionar Unidad de medida",AG4144=19,"Habilitar venta a Granel"),"")</f>
        <v/>
      </c>
      <c r="AA4144" s="4">
        <f>IF($AD4144=0,-5,IF(D4144="",5,10))</f>
        <v>-5</v>
      </c>
      <c r="AB4144" s="4">
        <f>IF($AD4144=0,-5,IF(E4144="",5,10))</f>
        <v>-5</v>
      </c>
      <c r="AC4144" s="4">
        <f>IF($AD4144=0,-5,IF(F4144="",5,10))</f>
        <v>-5</v>
      </c>
      <c r="AD4144" s="4">
        <f>COUNTA(D4144:F4144)</f>
        <v>0</v>
      </c>
      <c r="AE4144" s="4">
        <f>COUNTA(G4144:V4144)</f>
        <v>0</v>
      </c>
      <c r="AF4144" s="4" cm="1">
        <f t="array" ref="AF4144">IFERROR(_xlfn.IFS((AND(OR(P4144="Si"),Q4144="")),15,AND(Q4144&lt;&gt;"",P4144=""),18,E4144&lt;Q4144,16),0)</f>
        <v>0</v>
      </c>
      <c r="AG4144" s="4" cm="1">
        <f t="array" ref="AG4144">IFERROR(_xlfn.IFS((AND(OR(R4144="Si"),S4144="")),17,AND(S4144&lt;&gt;"",R4144=""),19),0)</f>
        <v>0</v>
      </c>
      <c r="AH4144" s="4">
        <f t="shared" si="194"/>
        <v>0</v>
      </c>
    </row>
    <row r="4145" spans="2:34" x14ac:dyDescent="0.25">
      <c r="B4145" s="6" t="str">
        <f t="shared" si="192"/>
        <v/>
      </c>
      <c r="C4145" s="7" t="str">
        <f t="shared" si="193"/>
        <v/>
      </c>
      <c r="D4145" s="9"/>
      <c r="E4145" s="10"/>
      <c r="F4145" s="9"/>
      <c r="G4145" s="8"/>
      <c r="H4145" s="8"/>
      <c r="I4145" s="8"/>
      <c r="J4145" s="8"/>
      <c r="K4145" s="8"/>
      <c r="L4145" s="8"/>
      <c r="M4145" s="11"/>
      <c r="N4145" s="26"/>
      <c r="O4145" s="26"/>
      <c r="P4145" s="8"/>
      <c r="Q4145" s="11"/>
      <c r="R4145" s="8"/>
      <c r="S4145" s="8"/>
      <c r="T4145" s="8"/>
      <c r="U4145" s="8"/>
      <c r="V4145" s="8"/>
      <c r="Y4145" s="4" t="str" cm="1">
        <f t="array" ref="Y4145">_xlfn.IFS(AND(AD4145=0,AH4145&gt;1),0,AD4145=0,"",SUM(AA4145:AC4145)=30,10,OR(AA4145=5,AB4145=5,AC4145=5),5)</f>
        <v/>
      </c>
      <c r="Z4145" s="4" t="str" cm="1">
        <f t="array" ref="Z4145">IFERROR(_xlfn.IFS(AND(AH4145=0,Y4145=10),"Excelente, producto bien configurado",AND(Y4145=5,AH4145&gt;1),"Faltan Datos Obligatorios y hay error en datos opcionales",Y4145=5,CONCATENATE("Faltan Datos Obligatorios:",IF(AA4145=5," Nombre, ",""),IF(AB4145=5," Precio, ",""),IF(AC4145=5," Cantidad ","")),AH4145&gt;=30,"Error Descuento y Granel",AF4145=15,"Falta Digitar Descuento",AF4145=16,"Error: Valor descuento superior a venta",AG4145=17,"Falta Seleccionar Unidad de medida",AG4145=19,"Habilitar venta a Granel"),"")</f>
        <v/>
      </c>
      <c r="AA4145" s="4">
        <f>IF($AD4145=0,-5,IF(D4145="",5,10))</f>
        <v>-5</v>
      </c>
      <c r="AB4145" s="4">
        <f>IF($AD4145=0,-5,IF(E4145="",5,10))</f>
        <v>-5</v>
      </c>
      <c r="AC4145" s="4">
        <f>IF($AD4145=0,-5,IF(F4145="",5,10))</f>
        <v>-5</v>
      </c>
      <c r="AD4145" s="4">
        <f>COUNTA(D4145:F4145)</f>
        <v>0</v>
      </c>
      <c r="AE4145" s="4">
        <f>COUNTA(G4145:V4145)</f>
        <v>0</v>
      </c>
      <c r="AF4145" s="4" cm="1">
        <f t="array" ref="AF4145">IFERROR(_xlfn.IFS((AND(OR(P4145="Si"),Q4145="")),15,AND(Q4145&lt;&gt;"",P4145=""),18,E4145&lt;Q4145,16),0)</f>
        <v>0</v>
      </c>
      <c r="AG4145" s="4" cm="1">
        <f t="array" ref="AG4145">IFERROR(_xlfn.IFS((AND(OR(R4145="Si"),S4145="")),17,AND(S4145&lt;&gt;"",R4145=""),19),0)</f>
        <v>0</v>
      </c>
      <c r="AH4145" s="4">
        <f t="shared" si="194"/>
        <v>0</v>
      </c>
    </row>
    <row r="4146" spans="2:34" x14ac:dyDescent="0.25">
      <c r="B4146" s="6" t="str">
        <f t="shared" si="192"/>
        <v/>
      </c>
      <c r="C4146" s="7" t="str">
        <f t="shared" si="193"/>
        <v/>
      </c>
      <c r="D4146" s="9"/>
      <c r="E4146" s="10"/>
      <c r="F4146" s="9"/>
      <c r="G4146" s="8"/>
      <c r="H4146" s="8"/>
      <c r="I4146" s="8"/>
      <c r="J4146" s="8"/>
      <c r="K4146" s="8"/>
      <c r="L4146" s="8"/>
      <c r="M4146" s="11"/>
      <c r="N4146" s="26"/>
      <c r="O4146" s="26"/>
      <c r="P4146" s="8"/>
      <c r="Q4146" s="11"/>
      <c r="R4146" s="8"/>
      <c r="S4146" s="8"/>
      <c r="T4146" s="8"/>
      <c r="U4146" s="8"/>
      <c r="V4146" s="8"/>
      <c r="Y4146" s="4" t="str" cm="1">
        <f t="array" ref="Y4146">_xlfn.IFS(AND(AD4146=0,AH4146&gt;1),0,AD4146=0,"",SUM(AA4146:AC4146)=30,10,OR(AA4146=5,AB4146=5,AC4146=5),5)</f>
        <v/>
      </c>
      <c r="Z4146" s="4" t="str" cm="1">
        <f t="array" ref="Z4146">IFERROR(_xlfn.IFS(AND(AH4146=0,Y4146=10),"Excelente, producto bien configurado",AND(Y4146=5,AH4146&gt;1),"Faltan Datos Obligatorios y hay error en datos opcionales",Y4146=5,CONCATENATE("Faltan Datos Obligatorios:",IF(AA4146=5," Nombre, ",""),IF(AB4146=5," Precio, ",""),IF(AC4146=5," Cantidad ","")),AH4146&gt;=30,"Error Descuento y Granel",AF4146=15,"Falta Digitar Descuento",AF4146=16,"Error: Valor descuento superior a venta",AG4146=17,"Falta Seleccionar Unidad de medida",AG4146=19,"Habilitar venta a Granel"),"")</f>
        <v/>
      </c>
      <c r="AA4146" s="4">
        <f>IF($AD4146=0,-5,IF(D4146="",5,10))</f>
        <v>-5</v>
      </c>
      <c r="AB4146" s="4">
        <f>IF($AD4146=0,-5,IF(E4146="",5,10))</f>
        <v>-5</v>
      </c>
      <c r="AC4146" s="4">
        <f>IF($AD4146=0,-5,IF(F4146="",5,10))</f>
        <v>-5</v>
      </c>
      <c r="AD4146" s="4">
        <f>COUNTA(D4146:F4146)</f>
        <v>0</v>
      </c>
      <c r="AE4146" s="4">
        <f>COUNTA(G4146:V4146)</f>
        <v>0</v>
      </c>
      <c r="AF4146" s="4" cm="1">
        <f t="array" ref="AF4146">IFERROR(_xlfn.IFS((AND(OR(P4146="Si"),Q4146="")),15,AND(Q4146&lt;&gt;"",P4146=""),18,E4146&lt;Q4146,16),0)</f>
        <v>0</v>
      </c>
      <c r="AG4146" s="4" cm="1">
        <f t="array" ref="AG4146">IFERROR(_xlfn.IFS((AND(OR(R4146="Si"),S4146="")),17,AND(S4146&lt;&gt;"",R4146=""),19),0)</f>
        <v>0</v>
      </c>
      <c r="AH4146" s="4">
        <f t="shared" si="194"/>
        <v>0</v>
      </c>
    </row>
    <row r="4147" spans="2:34" x14ac:dyDescent="0.25">
      <c r="B4147" s="6" t="str">
        <f t="shared" si="192"/>
        <v/>
      </c>
      <c r="C4147" s="7" t="str">
        <f t="shared" si="193"/>
        <v/>
      </c>
      <c r="D4147" s="9"/>
      <c r="E4147" s="10"/>
      <c r="F4147" s="9"/>
      <c r="G4147" s="8"/>
      <c r="H4147" s="8"/>
      <c r="I4147" s="8"/>
      <c r="J4147" s="8"/>
      <c r="K4147" s="8"/>
      <c r="L4147" s="8"/>
      <c r="M4147" s="11"/>
      <c r="N4147" s="26"/>
      <c r="O4147" s="26"/>
      <c r="P4147" s="8"/>
      <c r="Q4147" s="11"/>
      <c r="R4147" s="8"/>
      <c r="S4147" s="8"/>
      <c r="T4147" s="8"/>
      <c r="U4147" s="8"/>
      <c r="V4147" s="8"/>
      <c r="Y4147" s="4" t="str" cm="1">
        <f t="array" ref="Y4147">_xlfn.IFS(AND(AD4147=0,AH4147&gt;1),0,AD4147=0,"",SUM(AA4147:AC4147)=30,10,OR(AA4147=5,AB4147=5,AC4147=5),5)</f>
        <v/>
      </c>
      <c r="Z4147" s="4" t="str" cm="1">
        <f t="array" ref="Z4147">IFERROR(_xlfn.IFS(AND(AH4147=0,Y4147=10),"Excelente, producto bien configurado",AND(Y4147=5,AH4147&gt;1),"Faltan Datos Obligatorios y hay error en datos opcionales",Y4147=5,CONCATENATE("Faltan Datos Obligatorios:",IF(AA4147=5," Nombre, ",""),IF(AB4147=5," Precio, ",""),IF(AC4147=5," Cantidad ","")),AH4147&gt;=30,"Error Descuento y Granel",AF4147=15,"Falta Digitar Descuento",AF4147=16,"Error: Valor descuento superior a venta",AG4147=17,"Falta Seleccionar Unidad de medida",AG4147=19,"Habilitar venta a Granel"),"")</f>
        <v/>
      </c>
      <c r="AA4147" s="4">
        <f>IF($AD4147=0,-5,IF(D4147="",5,10))</f>
        <v>-5</v>
      </c>
      <c r="AB4147" s="4">
        <f>IF($AD4147=0,-5,IF(E4147="",5,10))</f>
        <v>-5</v>
      </c>
      <c r="AC4147" s="4">
        <f>IF($AD4147=0,-5,IF(F4147="",5,10))</f>
        <v>-5</v>
      </c>
      <c r="AD4147" s="4">
        <f>COUNTA(D4147:F4147)</f>
        <v>0</v>
      </c>
      <c r="AE4147" s="4">
        <f>COUNTA(G4147:V4147)</f>
        <v>0</v>
      </c>
      <c r="AF4147" s="4" cm="1">
        <f t="array" ref="AF4147">IFERROR(_xlfn.IFS((AND(OR(P4147="Si"),Q4147="")),15,AND(Q4147&lt;&gt;"",P4147=""),18,E4147&lt;Q4147,16),0)</f>
        <v>0</v>
      </c>
      <c r="AG4147" s="4" cm="1">
        <f t="array" ref="AG4147">IFERROR(_xlfn.IFS((AND(OR(R4147="Si"),S4147="")),17,AND(S4147&lt;&gt;"",R4147=""),19),0)</f>
        <v>0</v>
      </c>
      <c r="AH4147" s="4">
        <f t="shared" si="194"/>
        <v>0</v>
      </c>
    </row>
    <row r="4148" spans="2:34" x14ac:dyDescent="0.25">
      <c r="B4148" s="6" t="str">
        <f t="shared" si="192"/>
        <v/>
      </c>
      <c r="C4148" s="7" t="str">
        <f t="shared" si="193"/>
        <v/>
      </c>
      <c r="D4148" s="9"/>
      <c r="E4148" s="10"/>
      <c r="F4148" s="9"/>
      <c r="G4148" s="8"/>
      <c r="H4148" s="8"/>
      <c r="I4148" s="8"/>
      <c r="J4148" s="8"/>
      <c r="K4148" s="8"/>
      <c r="L4148" s="8"/>
      <c r="M4148" s="11"/>
      <c r="N4148" s="26"/>
      <c r="O4148" s="26"/>
      <c r="P4148" s="8"/>
      <c r="Q4148" s="11"/>
      <c r="R4148" s="8"/>
      <c r="S4148" s="8"/>
      <c r="T4148" s="8"/>
      <c r="U4148" s="8"/>
      <c r="V4148" s="8"/>
      <c r="Y4148" s="4" t="str" cm="1">
        <f t="array" ref="Y4148">_xlfn.IFS(AND(AD4148=0,AH4148&gt;1),0,AD4148=0,"",SUM(AA4148:AC4148)=30,10,OR(AA4148=5,AB4148=5,AC4148=5),5)</f>
        <v/>
      </c>
      <c r="Z4148" s="4" t="str" cm="1">
        <f t="array" ref="Z4148">IFERROR(_xlfn.IFS(AND(AH4148=0,Y4148=10),"Excelente, producto bien configurado",AND(Y4148=5,AH4148&gt;1),"Faltan Datos Obligatorios y hay error en datos opcionales",Y4148=5,CONCATENATE("Faltan Datos Obligatorios:",IF(AA4148=5," Nombre, ",""),IF(AB4148=5," Precio, ",""),IF(AC4148=5," Cantidad ","")),AH4148&gt;=30,"Error Descuento y Granel",AF4148=15,"Falta Digitar Descuento",AF4148=16,"Error: Valor descuento superior a venta",AG4148=17,"Falta Seleccionar Unidad de medida",AG4148=19,"Habilitar venta a Granel"),"")</f>
        <v/>
      </c>
      <c r="AA4148" s="4">
        <f>IF($AD4148=0,-5,IF(D4148="",5,10))</f>
        <v>-5</v>
      </c>
      <c r="AB4148" s="4">
        <f>IF($AD4148=0,-5,IF(E4148="",5,10))</f>
        <v>-5</v>
      </c>
      <c r="AC4148" s="4">
        <f>IF($AD4148=0,-5,IF(F4148="",5,10))</f>
        <v>-5</v>
      </c>
      <c r="AD4148" s="4">
        <f>COUNTA(D4148:F4148)</f>
        <v>0</v>
      </c>
      <c r="AE4148" s="4">
        <f>COUNTA(G4148:V4148)</f>
        <v>0</v>
      </c>
      <c r="AF4148" s="4" cm="1">
        <f t="array" ref="AF4148">IFERROR(_xlfn.IFS((AND(OR(P4148="Si"),Q4148="")),15,AND(Q4148&lt;&gt;"",P4148=""),18,E4148&lt;Q4148,16),0)</f>
        <v>0</v>
      </c>
      <c r="AG4148" s="4" cm="1">
        <f t="array" ref="AG4148">IFERROR(_xlfn.IFS((AND(OR(R4148="Si"),S4148="")),17,AND(S4148&lt;&gt;"",R4148=""),19),0)</f>
        <v>0</v>
      </c>
      <c r="AH4148" s="4">
        <f t="shared" si="194"/>
        <v>0</v>
      </c>
    </row>
    <row r="4149" spans="2:34" x14ac:dyDescent="0.25">
      <c r="B4149" s="6" t="str">
        <f t="shared" si="192"/>
        <v/>
      </c>
      <c r="C4149" s="7" t="str">
        <f t="shared" si="193"/>
        <v/>
      </c>
      <c r="D4149" s="9"/>
      <c r="E4149" s="10"/>
      <c r="F4149" s="9"/>
      <c r="G4149" s="8"/>
      <c r="H4149" s="8"/>
      <c r="I4149" s="8"/>
      <c r="J4149" s="8"/>
      <c r="K4149" s="8"/>
      <c r="L4149" s="8"/>
      <c r="M4149" s="11"/>
      <c r="N4149" s="26"/>
      <c r="O4149" s="26"/>
      <c r="P4149" s="8"/>
      <c r="Q4149" s="11"/>
      <c r="R4149" s="8"/>
      <c r="S4149" s="8"/>
      <c r="T4149" s="8"/>
      <c r="U4149" s="8"/>
      <c r="V4149" s="8"/>
      <c r="Y4149" s="4" t="str" cm="1">
        <f t="array" ref="Y4149">_xlfn.IFS(AND(AD4149=0,AH4149&gt;1),0,AD4149=0,"",SUM(AA4149:AC4149)=30,10,OR(AA4149=5,AB4149=5,AC4149=5),5)</f>
        <v/>
      </c>
      <c r="Z4149" s="4" t="str" cm="1">
        <f t="array" ref="Z4149">IFERROR(_xlfn.IFS(AND(AH4149=0,Y4149=10),"Excelente, producto bien configurado",AND(Y4149=5,AH4149&gt;1),"Faltan Datos Obligatorios y hay error en datos opcionales",Y4149=5,CONCATENATE("Faltan Datos Obligatorios:",IF(AA4149=5," Nombre, ",""),IF(AB4149=5," Precio, ",""),IF(AC4149=5," Cantidad ","")),AH4149&gt;=30,"Error Descuento y Granel",AF4149=15,"Falta Digitar Descuento",AF4149=16,"Error: Valor descuento superior a venta",AG4149=17,"Falta Seleccionar Unidad de medida",AG4149=19,"Habilitar venta a Granel"),"")</f>
        <v/>
      </c>
      <c r="AA4149" s="4">
        <f>IF($AD4149=0,-5,IF(D4149="",5,10))</f>
        <v>-5</v>
      </c>
      <c r="AB4149" s="4">
        <f>IF($AD4149=0,-5,IF(E4149="",5,10))</f>
        <v>-5</v>
      </c>
      <c r="AC4149" s="4">
        <f>IF($AD4149=0,-5,IF(F4149="",5,10))</f>
        <v>-5</v>
      </c>
      <c r="AD4149" s="4">
        <f>COUNTA(D4149:F4149)</f>
        <v>0</v>
      </c>
      <c r="AE4149" s="4">
        <f>COUNTA(G4149:V4149)</f>
        <v>0</v>
      </c>
      <c r="AF4149" s="4" cm="1">
        <f t="array" ref="AF4149">IFERROR(_xlfn.IFS((AND(OR(P4149="Si"),Q4149="")),15,AND(Q4149&lt;&gt;"",P4149=""),18,E4149&lt;Q4149,16),0)</f>
        <v>0</v>
      </c>
      <c r="AG4149" s="4" cm="1">
        <f t="array" ref="AG4149">IFERROR(_xlfn.IFS((AND(OR(R4149="Si"),S4149="")),17,AND(S4149&lt;&gt;"",R4149=""),19),0)</f>
        <v>0</v>
      </c>
      <c r="AH4149" s="4">
        <f t="shared" si="194"/>
        <v>0</v>
      </c>
    </row>
    <row r="4150" spans="2:34" x14ac:dyDescent="0.25">
      <c r="B4150" s="6" t="str">
        <f t="shared" si="192"/>
        <v/>
      </c>
      <c r="C4150" s="7" t="str">
        <f t="shared" si="193"/>
        <v/>
      </c>
      <c r="D4150" s="9"/>
      <c r="E4150" s="10"/>
      <c r="F4150" s="9"/>
      <c r="G4150" s="8"/>
      <c r="H4150" s="8"/>
      <c r="I4150" s="8"/>
      <c r="J4150" s="8"/>
      <c r="K4150" s="8"/>
      <c r="L4150" s="8"/>
      <c r="M4150" s="11"/>
      <c r="N4150" s="26"/>
      <c r="O4150" s="26"/>
      <c r="P4150" s="8"/>
      <c r="Q4150" s="11"/>
      <c r="R4150" s="8"/>
      <c r="S4150" s="8"/>
      <c r="T4150" s="8"/>
      <c r="U4150" s="8"/>
      <c r="V4150" s="8"/>
      <c r="Y4150" s="4" t="str" cm="1">
        <f t="array" ref="Y4150">_xlfn.IFS(AND(AD4150=0,AH4150&gt;1),0,AD4150=0,"",SUM(AA4150:AC4150)=30,10,OR(AA4150=5,AB4150=5,AC4150=5),5)</f>
        <v/>
      </c>
      <c r="Z4150" s="4" t="str" cm="1">
        <f t="array" ref="Z4150">IFERROR(_xlfn.IFS(AND(AH4150=0,Y4150=10),"Excelente, producto bien configurado",AND(Y4150=5,AH4150&gt;1),"Faltan Datos Obligatorios y hay error en datos opcionales",Y4150=5,CONCATENATE("Faltan Datos Obligatorios:",IF(AA4150=5," Nombre, ",""),IF(AB4150=5," Precio, ",""),IF(AC4150=5," Cantidad ","")),AH4150&gt;=30,"Error Descuento y Granel",AF4150=15,"Falta Digitar Descuento",AF4150=16,"Error: Valor descuento superior a venta",AG4150=17,"Falta Seleccionar Unidad de medida",AG4150=19,"Habilitar venta a Granel"),"")</f>
        <v/>
      </c>
      <c r="AA4150" s="4">
        <f>IF($AD4150=0,-5,IF(D4150="",5,10))</f>
        <v>-5</v>
      </c>
      <c r="AB4150" s="4">
        <f>IF($AD4150=0,-5,IF(E4150="",5,10))</f>
        <v>-5</v>
      </c>
      <c r="AC4150" s="4">
        <f>IF($AD4150=0,-5,IF(F4150="",5,10))</f>
        <v>-5</v>
      </c>
      <c r="AD4150" s="4">
        <f>COUNTA(D4150:F4150)</f>
        <v>0</v>
      </c>
      <c r="AE4150" s="4">
        <f>COUNTA(G4150:V4150)</f>
        <v>0</v>
      </c>
      <c r="AF4150" s="4" cm="1">
        <f t="array" ref="AF4150">IFERROR(_xlfn.IFS((AND(OR(P4150="Si"),Q4150="")),15,AND(Q4150&lt;&gt;"",P4150=""),18,E4150&lt;Q4150,16),0)</f>
        <v>0</v>
      </c>
      <c r="AG4150" s="4" cm="1">
        <f t="array" ref="AG4150">IFERROR(_xlfn.IFS((AND(OR(R4150="Si"),S4150="")),17,AND(S4150&lt;&gt;"",R4150=""),19),0)</f>
        <v>0</v>
      </c>
      <c r="AH4150" s="4">
        <f t="shared" si="194"/>
        <v>0</v>
      </c>
    </row>
    <row r="4151" spans="2:34" x14ac:dyDescent="0.25">
      <c r="B4151" s="6" t="str">
        <f t="shared" si="192"/>
        <v/>
      </c>
      <c r="C4151" s="7" t="str">
        <f t="shared" si="193"/>
        <v/>
      </c>
      <c r="D4151" s="9"/>
      <c r="E4151" s="10"/>
      <c r="F4151" s="9"/>
      <c r="G4151" s="8"/>
      <c r="H4151" s="8"/>
      <c r="I4151" s="8"/>
      <c r="J4151" s="8"/>
      <c r="K4151" s="8"/>
      <c r="L4151" s="8"/>
      <c r="M4151" s="11"/>
      <c r="N4151" s="26"/>
      <c r="O4151" s="26"/>
      <c r="P4151" s="8"/>
      <c r="Q4151" s="11"/>
      <c r="R4151" s="8"/>
      <c r="S4151" s="8"/>
      <c r="T4151" s="8"/>
      <c r="U4151" s="8"/>
      <c r="V4151" s="8"/>
      <c r="Y4151" s="4" t="str" cm="1">
        <f t="array" ref="Y4151">_xlfn.IFS(AND(AD4151=0,AH4151&gt;1),0,AD4151=0,"",SUM(AA4151:AC4151)=30,10,OR(AA4151=5,AB4151=5,AC4151=5),5)</f>
        <v/>
      </c>
      <c r="Z4151" s="4" t="str" cm="1">
        <f t="array" ref="Z4151">IFERROR(_xlfn.IFS(AND(AH4151=0,Y4151=10),"Excelente, producto bien configurado",AND(Y4151=5,AH4151&gt;1),"Faltan Datos Obligatorios y hay error en datos opcionales",Y4151=5,CONCATENATE("Faltan Datos Obligatorios:",IF(AA4151=5," Nombre, ",""),IF(AB4151=5," Precio, ",""),IF(AC4151=5," Cantidad ","")),AH4151&gt;=30,"Error Descuento y Granel",AF4151=15,"Falta Digitar Descuento",AF4151=16,"Error: Valor descuento superior a venta",AG4151=17,"Falta Seleccionar Unidad de medida",AG4151=19,"Habilitar venta a Granel"),"")</f>
        <v/>
      </c>
      <c r="AA4151" s="4">
        <f>IF($AD4151=0,-5,IF(D4151="",5,10))</f>
        <v>-5</v>
      </c>
      <c r="AB4151" s="4">
        <f>IF($AD4151=0,-5,IF(E4151="",5,10))</f>
        <v>-5</v>
      </c>
      <c r="AC4151" s="4">
        <f>IF($AD4151=0,-5,IF(F4151="",5,10))</f>
        <v>-5</v>
      </c>
      <c r="AD4151" s="4">
        <f>COUNTA(D4151:F4151)</f>
        <v>0</v>
      </c>
      <c r="AE4151" s="4">
        <f>COUNTA(G4151:V4151)</f>
        <v>0</v>
      </c>
      <c r="AF4151" s="4" cm="1">
        <f t="array" ref="AF4151">IFERROR(_xlfn.IFS((AND(OR(P4151="Si"),Q4151="")),15,AND(Q4151&lt;&gt;"",P4151=""),18,E4151&lt;Q4151,16),0)</f>
        <v>0</v>
      </c>
      <c r="AG4151" s="4" cm="1">
        <f t="array" ref="AG4151">IFERROR(_xlfn.IFS((AND(OR(R4151="Si"),S4151="")),17,AND(S4151&lt;&gt;"",R4151=""),19),0)</f>
        <v>0</v>
      </c>
      <c r="AH4151" s="4">
        <f t="shared" si="194"/>
        <v>0</v>
      </c>
    </row>
    <row r="4152" spans="2:34" x14ac:dyDescent="0.25">
      <c r="B4152" s="6" t="str">
        <f t="shared" si="192"/>
        <v/>
      </c>
      <c r="C4152" s="7" t="str">
        <f t="shared" si="193"/>
        <v/>
      </c>
      <c r="D4152" s="9"/>
      <c r="E4152" s="10"/>
      <c r="F4152" s="9"/>
      <c r="G4152" s="8"/>
      <c r="H4152" s="8"/>
      <c r="I4152" s="8"/>
      <c r="J4152" s="8"/>
      <c r="K4152" s="8"/>
      <c r="L4152" s="8"/>
      <c r="M4152" s="11"/>
      <c r="N4152" s="26"/>
      <c r="O4152" s="26"/>
      <c r="P4152" s="8"/>
      <c r="Q4152" s="11"/>
      <c r="R4152" s="8"/>
      <c r="S4152" s="8"/>
      <c r="T4152" s="8"/>
      <c r="U4152" s="8"/>
      <c r="V4152" s="8"/>
      <c r="Y4152" s="4" t="str" cm="1">
        <f t="array" ref="Y4152">_xlfn.IFS(AND(AD4152=0,AH4152&gt;1),0,AD4152=0,"",SUM(AA4152:AC4152)=30,10,OR(AA4152=5,AB4152=5,AC4152=5),5)</f>
        <v/>
      </c>
      <c r="Z4152" s="4" t="str" cm="1">
        <f t="array" ref="Z4152">IFERROR(_xlfn.IFS(AND(AH4152=0,Y4152=10),"Excelente, producto bien configurado",AND(Y4152=5,AH4152&gt;1),"Faltan Datos Obligatorios y hay error en datos opcionales",Y4152=5,CONCATENATE("Faltan Datos Obligatorios:",IF(AA4152=5," Nombre, ",""),IF(AB4152=5," Precio, ",""),IF(AC4152=5," Cantidad ","")),AH4152&gt;=30,"Error Descuento y Granel",AF4152=15,"Falta Digitar Descuento",AF4152=16,"Error: Valor descuento superior a venta",AG4152=17,"Falta Seleccionar Unidad de medida",AG4152=19,"Habilitar venta a Granel"),"")</f>
        <v/>
      </c>
      <c r="AA4152" s="4">
        <f>IF($AD4152=0,-5,IF(D4152="",5,10))</f>
        <v>-5</v>
      </c>
      <c r="AB4152" s="4">
        <f>IF($AD4152=0,-5,IF(E4152="",5,10))</f>
        <v>-5</v>
      </c>
      <c r="AC4152" s="4">
        <f>IF($AD4152=0,-5,IF(F4152="",5,10))</f>
        <v>-5</v>
      </c>
      <c r="AD4152" s="4">
        <f>COUNTA(D4152:F4152)</f>
        <v>0</v>
      </c>
      <c r="AE4152" s="4">
        <f>COUNTA(G4152:V4152)</f>
        <v>0</v>
      </c>
      <c r="AF4152" s="4" cm="1">
        <f t="array" ref="AF4152">IFERROR(_xlfn.IFS((AND(OR(P4152="Si"),Q4152="")),15,AND(Q4152&lt;&gt;"",P4152=""),18,E4152&lt;Q4152,16),0)</f>
        <v>0</v>
      </c>
      <c r="AG4152" s="4" cm="1">
        <f t="array" ref="AG4152">IFERROR(_xlfn.IFS((AND(OR(R4152="Si"),S4152="")),17,AND(S4152&lt;&gt;"",R4152=""),19),0)</f>
        <v>0</v>
      </c>
      <c r="AH4152" s="4">
        <f t="shared" si="194"/>
        <v>0</v>
      </c>
    </row>
    <row r="4153" spans="2:34" x14ac:dyDescent="0.25">
      <c r="B4153" s="6" t="str">
        <f t="shared" si="192"/>
        <v/>
      </c>
      <c r="C4153" s="7" t="str">
        <f t="shared" si="193"/>
        <v/>
      </c>
      <c r="D4153" s="9"/>
      <c r="E4153" s="10"/>
      <c r="F4153" s="9"/>
      <c r="G4153" s="8"/>
      <c r="H4153" s="8"/>
      <c r="I4153" s="8"/>
      <c r="J4153" s="8"/>
      <c r="K4153" s="8"/>
      <c r="L4153" s="8"/>
      <c r="M4153" s="11"/>
      <c r="N4153" s="26"/>
      <c r="O4153" s="26"/>
      <c r="P4153" s="8"/>
      <c r="Q4153" s="11"/>
      <c r="R4153" s="8"/>
      <c r="S4153" s="8"/>
      <c r="T4153" s="8"/>
      <c r="U4153" s="8"/>
      <c r="V4153" s="8"/>
      <c r="Y4153" s="4" t="str" cm="1">
        <f t="array" ref="Y4153">_xlfn.IFS(AND(AD4153=0,AH4153&gt;1),0,AD4153=0,"",SUM(AA4153:AC4153)=30,10,OR(AA4153=5,AB4153=5,AC4153=5),5)</f>
        <v/>
      </c>
      <c r="Z4153" s="4" t="str" cm="1">
        <f t="array" ref="Z4153">IFERROR(_xlfn.IFS(AND(AH4153=0,Y4153=10),"Excelente, producto bien configurado",AND(Y4153=5,AH4153&gt;1),"Faltan Datos Obligatorios y hay error en datos opcionales",Y4153=5,CONCATENATE("Faltan Datos Obligatorios:",IF(AA4153=5," Nombre, ",""),IF(AB4153=5," Precio, ",""),IF(AC4153=5," Cantidad ","")),AH4153&gt;=30,"Error Descuento y Granel",AF4153=15,"Falta Digitar Descuento",AF4153=16,"Error: Valor descuento superior a venta",AG4153=17,"Falta Seleccionar Unidad de medida",AG4153=19,"Habilitar venta a Granel"),"")</f>
        <v/>
      </c>
      <c r="AA4153" s="4">
        <f>IF($AD4153=0,-5,IF(D4153="",5,10))</f>
        <v>-5</v>
      </c>
      <c r="AB4153" s="4">
        <f>IF($AD4153=0,-5,IF(E4153="",5,10))</f>
        <v>-5</v>
      </c>
      <c r="AC4153" s="4">
        <f>IF($AD4153=0,-5,IF(F4153="",5,10))</f>
        <v>-5</v>
      </c>
      <c r="AD4153" s="4">
        <f>COUNTA(D4153:F4153)</f>
        <v>0</v>
      </c>
      <c r="AE4153" s="4">
        <f>COUNTA(G4153:V4153)</f>
        <v>0</v>
      </c>
      <c r="AF4153" s="4" cm="1">
        <f t="array" ref="AF4153">IFERROR(_xlfn.IFS((AND(OR(P4153="Si"),Q4153="")),15,AND(Q4153&lt;&gt;"",P4153=""),18,E4153&lt;Q4153,16),0)</f>
        <v>0</v>
      </c>
      <c r="AG4153" s="4" cm="1">
        <f t="array" ref="AG4153">IFERROR(_xlfn.IFS((AND(OR(R4153="Si"),S4153="")),17,AND(S4153&lt;&gt;"",R4153=""),19),0)</f>
        <v>0</v>
      </c>
      <c r="AH4153" s="4">
        <f t="shared" si="194"/>
        <v>0</v>
      </c>
    </row>
    <row r="4154" spans="2:34" x14ac:dyDescent="0.25">
      <c r="B4154" s="6" t="str">
        <f t="shared" si="192"/>
        <v/>
      </c>
      <c r="C4154" s="7" t="str">
        <f t="shared" si="193"/>
        <v/>
      </c>
      <c r="D4154" s="9"/>
      <c r="E4154" s="10"/>
      <c r="F4154" s="9"/>
      <c r="G4154" s="8"/>
      <c r="H4154" s="8"/>
      <c r="I4154" s="8"/>
      <c r="J4154" s="8"/>
      <c r="K4154" s="8"/>
      <c r="L4154" s="8"/>
      <c r="M4154" s="11"/>
      <c r="N4154" s="26"/>
      <c r="O4154" s="26"/>
      <c r="P4154" s="8"/>
      <c r="Q4154" s="11"/>
      <c r="R4154" s="8"/>
      <c r="S4154" s="8"/>
      <c r="T4154" s="8"/>
      <c r="U4154" s="8"/>
      <c r="V4154" s="8"/>
      <c r="Y4154" s="4" t="str" cm="1">
        <f t="array" ref="Y4154">_xlfn.IFS(AND(AD4154=0,AH4154&gt;1),0,AD4154=0,"",SUM(AA4154:AC4154)=30,10,OR(AA4154=5,AB4154=5,AC4154=5),5)</f>
        <v/>
      </c>
      <c r="Z4154" s="4" t="str" cm="1">
        <f t="array" ref="Z4154">IFERROR(_xlfn.IFS(AND(AH4154=0,Y4154=10),"Excelente, producto bien configurado",AND(Y4154=5,AH4154&gt;1),"Faltan Datos Obligatorios y hay error en datos opcionales",Y4154=5,CONCATENATE("Faltan Datos Obligatorios:",IF(AA4154=5," Nombre, ",""),IF(AB4154=5," Precio, ",""),IF(AC4154=5," Cantidad ","")),AH4154&gt;=30,"Error Descuento y Granel",AF4154=15,"Falta Digitar Descuento",AF4154=16,"Error: Valor descuento superior a venta",AG4154=17,"Falta Seleccionar Unidad de medida",AG4154=19,"Habilitar venta a Granel"),"")</f>
        <v/>
      </c>
      <c r="AA4154" s="4">
        <f>IF($AD4154=0,-5,IF(D4154="",5,10))</f>
        <v>-5</v>
      </c>
      <c r="AB4154" s="4">
        <f>IF($AD4154=0,-5,IF(E4154="",5,10))</f>
        <v>-5</v>
      </c>
      <c r="AC4154" s="4">
        <f>IF($AD4154=0,-5,IF(F4154="",5,10))</f>
        <v>-5</v>
      </c>
      <c r="AD4154" s="4">
        <f>COUNTA(D4154:F4154)</f>
        <v>0</v>
      </c>
      <c r="AE4154" s="4">
        <f>COUNTA(G4154:V4154)</f>
        <v>0</v>
      </c>
      <c r="AF4154" s="4" cm="1">
        <f t="array" ref="AF4154">IFERROR(_xlfn.IFS((AND(OR(P4154="Si"),Q4154="")),15,AND(Q4154&lt;&gt;"",P4154=""),18,E4154&lt;Q4154,16),0)</f>
        <v>0</v>
      </c>
      <c r="AG4154" s="4" cm="1">
        <f t="array" ref="AG4154">IFERROR(_xlfn.IFS((AND(OR(R4154="Si"),S4154="")),17,AND(S4154&lt;&gt;"",R4154=""),19),0)</f>
        <v>0</v>
      </c>
      <c r="AH4154" s="4">
        <f t="shared" si="194"/>
        <v>0</v>
      </c>
    </row>
    <row r="4155" spans="2:34" x14ac:dyDescent="0.25">
      <c r="B4155" s="6" t="str">
        <f t="shared" si="192"/>
        <v/>
      </c>
      <c r="C4155" s="7" t="str">
        <f t="shared" si="193"/>
        <v/>
      </c>
      <c r="D4155" s="9"/>
      <c r="E4155" s="10"/>
      <c r="F4155" s="9"/>
      <c r="G4155" s="8"/>
      <c r="H4155" s="8"/>
      <c r="I4155" s="8"/>
      <c r="J4155" s="8"/>
      <c r="K4155" s="8"/>
      <c r="L4155" s="8"/>
      <c r="M4155" s="11"/>
      <c r="N4155" s="26"/>
      <c r="O4155" s="26"/>
      <c r="P4155" s="8"/>
      <c r="Q4155" s="11"/>
      <c r="R4155" s="8"/>
      <c r="S4155" s="8"/>
      <c r="T4155" s="8"/>
      <c r="U4155" s="8"/>
      <c r="V4155" s="8"/>
      <c r="Y4155" s="4" t="str" cm="1">
        <f t="array" ref="Y4155">_xlfn.IFS(AND(AD4155=0,AH4155&gt;1),0,AD4155=0,"",SUM(AA4155:AC4155)=30,10,OR(AA4155=5,AB4155=5,AC4155=5),5)</f>
        <v/>
      </c>
      <c r="Z4155" s="4" t="str" cm="1">
        <f t="array" ref="Z4155">IFERROR(_xlfn.IFS(AND(AH4155=0,Y4155=10),"Excelente, producto bien configurado",AND(Y4155=5,AH4155&gt;1),"Faltan Datos Obligatorios y hay error en datos opcionales",Y4155=5,CONCATENATE("Faltan Datos Obligatorios:",IF(AA4155=5," Nombre, ",""),IF(AB4155=5," Precio, ",""),IF(AC4155=5," Cantidad ","")),AH4155&gt;=30,"Error Descuento y Granel",AF4155=15,"Falta Digitar Descuento",AF4155=16,"Error: Valor descuento superior a venta",AG4155=17,"Falta Seleccionar Unidad de medida",AG4155=19,"Habilitar venta a Granel"),"")</f>
        <v/>
      </c>
      <c r="AA4155" s="4">
        <f>IF($AD4155=0,-5,IF(D4155="",5,10))</f>
        <v>-5</v>
      </c>
      <c r="AB4155" s="4">
        <f>IF($AD4155=0,-5,IF(E4155="",5,10))</f>
        <v>-5</v>
      </c>
      <c r="AC4155" s="4">
        <f>IF($AD4155=0,-5,IF(F4155="",5,10))</f>
        <v>-5</v>
      </c>
      <c r="AD4155" s="4">
        <f>COUNTA(D4155:F4155)</f>
        <v>0</v>
      </c>
      <c r="AE4155" s="4">
        <f>COUNTA(G4155:V4155)</f>
        <v>0</v>
      </c>
      <c r="AF4155" s="4" cm="1">
        <f t="array" ref="AF4155">IFERROR(_xlfn.IFS((AND(OR(P4155="Si"),Q4155="")),15,AND(Q4155&lt;&gt;"",P4155=""),18,E4155&lt;Q4155,16),0)</f>
        <v>0</v>
      </c>
      <c r="AG4155" s="4" cm="1">
        <f t="array" ref="AG4155">IFERROR(_xlfn.IFS((AND(OR(R4155="Si"),S4155="")),17,AND(S4155&lt;&gt;"",R4155=""),19),0)</f>
        <v>0</v>
      </c>
      <c r="AH4155" s="4">
        <f t="shared" si="194"/>
        <v>0</v>
      </c>
    </row>
    <row r="4156" spans="2:34" x14ac:dyDescent="0.25">
      <c r="B4156" s="6" t="str">
        <f t="shared" si="192"/>
        <v/>
      </c>
      <c r="C4156" s="7" t="str">
        <f t="shared" si="193"/>
        <v/>
      </c>
      <c r="D4156" s="9"/>
      <c r="E4156" s="10"/>
      <c r="F4156" s="9"/>
      <c r="G4156" s="8"/>
      <c r="H4156" s="8"/>
      <c r="I4156" s="8"/>
      <c r="J4156" s="8"/>
      <c r="K4156" s="8"/>
      <c r="L4156" s="8"/>
      <c r="M4156" s="11"/>
      <c r="N4156" s="26"/>
      <c r="O4156" s="26"/>
      <c r="P4156" s="8"/>
      <c r="Q4156" s="11"/>
      <c r="R4156" s="8"/>
      <c r="S4156" s="8"/>
      <c r="T4156" s="8"/>
      <c r="U4156" s="8"/>
      <c r="V4156" s="8"/>
      <c r="Y4156" s="4" t="str" cm="1">
        <f t="array" ref="Y4156">_xlfn.IFS(AND(AD4156=0,AH4156&gt;1),0,AD4156=0,"",SUM(AA4156:AC4156)=30,10,OR(AA4156=5,AB4156=5,AC4156=5),5)</f>
        <v/>
      </c>
      <c r="Z4156" s="4" t="str" cm="1">
        <f t="array" ref="Z4156">IFERROR(_xlfn.IFS(AND(AH4156=0,Y4156=10),"Excelente, producto bien configurado",AND(Y4156=5,AH4156&gt;1),"Faltan Datos Obligatorios y hay error en datos opcionales",Y4156=5,CONCATENATE("Faltan Datos Obligatorios:",IF(AA4156=5," Nombre, ",""),IF(AB4156=5," Precio, ",""),IF(AC4156=5," Cantidad ","")),AH4156&gt;=30,"Error Descuento y Granel",AF4156=15,"Falta Digitar Descuento",AF4156=16,"Error: Valor descuento superior a venta",AG4156=17,"Falta Seleccionar Unidad de medida",AG4156=19,"Habilitar venta a Granel"),"")</f>
        <v/>
      </c>
      <c r="AA4156" s="4">
        <f>IF($AD4156=0,-5,IF(D4156="",5,10))</f>
        <v>-5</v>
      </c>
      <c r="AB4156" s="4">
        <f>IF($AD4156=0,-5,IF(E4156="",5,10))</f>
        <v>-5</v>
      </c>
      <c r="AC4156" s="4">
        <f>IF($AD4156=0,-5,IF(F4156="",5,10))</f>
        <v>-5</v>
      </c>
      <c r="AD4156" s="4">
        <f>COUNTA(D4156:F4156)</f>
        <v>0</v>
      </c>
      <c r="AE4156" s="4">
        <f>COUNTA(G4156:V4156)</f>
        <v>0</v>
      </c>
      <c r="AF4156" s="4" cm="1">
        <f t="array" ref="AF4156">IFERROR(_xlfn.IFS((AND(OR(P4156="Si"),Q4156="")),15,AND(Q4156&lt;&gt;"",P4156=""),18,E4156&lt;Q4156,16),0)</f>
        <v>0</v>
      </c>
      <c r="AG4156" s="4" cm="1">
        <f t="array" ref="AG4156">IFERROR(_xlfn.IFS((AND(OR(R4156="Si"),S4156="")),17,AND(S4156&lt;&gt;"",R4156=""),19),0)</f>
        <v>0</v>
      </c>
      <c r="AH4156" s="4">
        <f t="shared" si="194"/>
        <v>0</v>
      </c>
    </row>
    <row r="4157" spans="2:34" x14ac:dyDescent="0.25">
      <c r="B4157" s="6" t="str">
        <f t="shared" si="192"/>
        <v/>
      </c>
      <c r="C4157" s="7" t="str">
        <f t="shared" si="193"/>
        <v/>
      </c>
      <c r="D4157" s="9"/>
      <c r="E4157" s="10"/>
      <c r="F4157" s="9"/>
      <c r="G4157" s="8"/>
      <c r="H4157" s="8"/>
      <c r="I4157" s="8"/>
      <c r="J4157" s="8"/>
      <c r="K4157" s="8"/>
      <c r="L4157" s="8"/>
      <c r="M4157" s="11"/>
      <c r="N4157" s="26"/>
      <c r="O4157" s="26"/>
      <c r="P4157" s="8"/>
      <c r="Q4157" s="11"/>
      <c r="R4157" s="8"/>
      <c r="S4157" s="8"/>
      <c r="T4157" s="8"/>
      <c r="U4157" s="8"/>
      <c r="V4157" s="8"/>
      <c r="Y4157" s="4" t="str" cm="1">
        <f t="array" ref="Y4157">_xlfn.IFS(AND(AD4157=0,AH4157&gt;1),0,AD4157=0,"",SUM(AA4157:AC4157)=30,10,OR(AA4157=5,AB4157=5,AC4157=5),5)</f>
        <v/>
      </c>
      <c r="Z4157" s="4" t="str" cm="1">
        <f t="array" ref="Z4157">IFERROR(_xlfn.IFS(AND(AH4157=0,Y4157=10),"Excelente, producto bien configurado",AND(Y4157=5,AH4157&gt;1),"Faltan Datos Obligatorios y hay error en datos opcionales",Y4157=5,CONCATENATE("Faltan Datos Obligatorios:",IF(AA4157=5," Nombre, ",""),IF(AB4157=5," Precio, ",""),IF(AC4157=5," Cantidad ","")),AH4157&gt;=30,"Error Descuento y Granel",AF4157=15,"Falta Digitar Descuento",AF4157=16,"Error: Valor descuento superior a venta",AG4157=17,"Falta Seleccionar Unidad de medida",AG4157=19,"Habilitar venta a Granel"),"")</f>
        <v/>
      </c>
      <c r="AA4157" s="4">
        <f>IF($AD4157=0,-5,IF(D4157="",5,10))</f>
        <v>-5</v>
      </c>
      <c r="AB4157" s="4">
        <f>IF($AD4157=0,-5,IF(E4157="",5,10))</f>
        <v>-5</v>
      </c>
      <c r="AC4157" s="4">
        <f>IF($AD4157=0,-5,IF(F4157="",5,10))</f>
        <v>-5</v>
      </c>
      <c r="AD4157" s="4">
        <f>COUNTA(D4157:F4157)</f>
        <v>0</v>
      </c>
      <c r="AE4157" s="4">
        <f>COUNTA(G4157:V4157)</f>
        <v>0</v>
      </c>
      <c r="AF4157" s="4" cm="1">
        <f t="array" ref="AF4157">IFERROR(_xlfn.IFS((AND(OR(P4157="Si"),Q4157="")),15,AND(Q4157&lt;&gt;"",P4157=""),18,E4157&lt;Q4157,16),0)</f>
        <v>0</v>
      </c>
      <c r="AG4157" s="4" cm="1">
        <f t="array" ref="AG4157">IFERROR(_xlfn.IFS((AND(OR(R4157="Si"),S4157="")),17,AND(S4157&lt;&gt;"",R4157=""),19),0)</f>
        <v>0</v>
      </c>
      <c r="AH4157" s="4">
        <f t="shared" si="194"/>
        <v>0</v>
      </c>
    </row>
    <row r="4158" spans="2:34" x14ac:dyDescent="0.25">
      <c r="B4158" s="6" t="str">
        <f t="shared" si="192"/>
        <v/>
      </c>
      <c r="C4158" s="7" t="str">
        <f t="shared" si="193"/>
        <v/>
      </c>
      <c r="D4158" s="9"/>
      <c r="E4158" s="10"/>
      <c r="F4158" s="9"/>
      <c r="G4158" s="8"/>
      <c r="H4158" s="8"/>
      <c r="I4158" s="8"/>
      <c r="J4158" s="8"/>
      <c r="K4158" s="8"/>
      <c r="L4158" s="8"/>
      <c r="M4158" s="11"/>
      <c r="N4158" s="26"/>
      <c r="O4158" s="26"/>
      <c r="P4158" s="8"/>
      <c r="Q4158" s="11"/>
      <c r="R4158" s="8"/>
      <c r="S4158" s="8"/>
      <c r="T4158" s="8"/>
      <c r="U4158" s="8"/>
      <c r="V4158" s="8"/>
      <c r="Y4158" s="4" t="str" cm="1">
        <f t="array" ref="Y4158">_xlfn.IFS(AND(AD4158=0,AH4158&gt;1),0,AD4158=0,"",SUM(AA4158:AC4158)=30,10,OR(AA4158=5,AB4158=5,AC4158=5),5)</f>
        <v/>
      </c>
      <c r="Z4158" s="4" t="str" cm="1">
        <f t="array" ref="Z4158">IFERROR(_xlfn.IFS(AND(AH4158=0,Y4158=10),"Excelente, producto bien configurado",AND(Y4158=5,AH4158&gt;1),"Faltan Datos Obligatorios y hay error en datos opcionales",Y4158=5,CONCATENATE("Faltan Datos Obligatorios:",IF(AA4158=5," Nombre, ",""),IF(AB4158=5," Precio, ",""),IF(AC4158=5," Cantidad ","")),AH4158&gt;=30,"Error Descuento y Granel",AF4158=15,"Falta Digitar Descuento",AF4158=16,"Error: Valor descuento superior a venta",AG4158=17,"Falta Seleccionar Unidad de medida",AG4158=19,"Habilitar venta a Granel"),"")</f>
        <v/>
      </c>
      <c r="AA4158" s="4">
        <f>IF($AD4158=0,-5,IF(D4158="",5,10))</f>
        <v>-5</v>
      </c>
      <c r="AB4158" s="4">
        <f>IF($AD4158=0,-5,IF(E4158="",5,10))</f>
        <v>-5</v>
      </c>
      <c r="AC4158" s="4">
        <f>IF($AD4158=0,-5,IF(F4158="",5,10))</f>
        <v>-5</v>
      </c>
      <c r="AD4158" s="4">
        <f>COUNTA(D4158:F4158)</f>
        <v>0</v>
      </c>
      <c r="AE4158" s="4">
        <f>COUNTA(G4158:V4158)</f>
        <v>0</v>
      </c>
      <c r="AF4158" s="4" cm="1">
        <f t="array" ref="AF4158">IFERROR(_xlfn.IFS((AND(OR(P4158="Si"),Q4158="")),15,AND(Q4158&lt;&gt;"",P4158=""),18,E4158&lt;Q4158,16),0)</f>
        <v>0</v>
      </c>
      <c r="AG4158" s="4" cm="1">
        <f t="array" ref="AG4158">IFERROR(_xlfn.IFS((AND(OR(R4158="Si"),S4158="")),17,AND(S4158&lt;&gt;"",R4158=""),19),0)</f>
        <v>0</v>
      </c>
      <c r="AH4158" s="4">
        <f t="shared" si="194"/>
        <v>0</v>
      </c>
    </row>
    <row r="4159" spans="2:34" x14ac:dyDescent="0.25">
      <c r="B4159" s="6" t="str">
        <f t="shared" si="192"/>
        <v/>
      </c>
      <c r="C4159" s="7" t="str">
        <f t="shared" si="193"/>
        <v/>
      </c>
      <c r="D4159" s="9"/>
      <c r="E4159" s="10"/>
      <c r="F4159" s="9"/>
      <c r="G4159" s="8"/>
      <c r="H4159" s="8"/>
      <c r="I4159" s="8"/>
      <c r="J4159" s="8"/>
      <c r="K4159" s="8"/>
      <c r="L4159" s="8"/>
      <c r="M4159" s="11"/>
      <c r="N4159" s="26"/>
      <c r="O4159" s="26"/>
      <c r="P4159" s="8"/>
      <c r="Q4159" s="11"/>
      <c r="R4159" s="8"/>
      <c r="S4159" s="8"/>
      <c r="T4159" s="8"/>
      <c r="U4159" s="8"/>
      <c r="V4159" s="8"/>
      <c r="Y4159" s="4" t="str" cm="1">
        <f t="array" ref="Y4159">_xlfn.IFS(AND(AD4159=0,AH4159&gt;1),0,AD4159=0,"",SUM(AA4159:AC4159)=30,10,OR(AA4159=5,AB4159=5,AC4159=5),5)</f>
        <v/>
      </c>
      <c r="Z4159" s="4" t="str" cm="1">
        <f t="array" ref="Z4159">IFERROR(_xlfn.IFS(AND(AH4159=0,Y4159=10),"Excelente, producto bien configurado",AND(Y4159=5,AH4159&gt;1),"Faltan Datos Obligatorios y hay error en datos opcionales",Y4159=5,CONCATENATE("Faltan Datos Obligatorios:",IF(AA4159=5," Nombre, ",""),IF(AB4159=5," Precio, ",""),IF(AC4159=5," Cantidad ","")),AH4159&gt;=30,"Error Descuento y Granel",AF4159=15,"Falta Digitar Descuento",AF4159=16,"Error: Valor descuento superior a venta",AG4159=17,"Falta Seleccionar Unidad de medida",AG4159=19,"Habilitar venta a Granel"),"")</f>
        <v/>
      </c>
      <c r="AA4159" s="4">
        <f>IF($AD4159=0,-5,IF(D4159="",5,10))</f>
        <v>-5</v>
      </c>
      <c r="AB4159" s="4">
        <f>IF($AD4159=0,-5,IF(E4159="",5,10))</f>
        <v>-5</v>
      </c>
      <c r="AC4159" s="4">
        <f>IF($AD4159=0,-5,IF(F4159="",5,10))</f>
        <v>-5</v>
      </c>
      <c r="AD4159" s="4">
        <f>COUNTA(D4159:F4159)</f>
        <v>0</v>
      </c>
      <c r="AE4159" s="4">
        <f>COUNTA(G4159:V4159)</f>
        <v>0</v>
      </c>
      <c r="AF4159" s="4" cm="1">
        <f t="array" ref="AF4159">IFERROR(_xlfn.IFS((AND(OR(P4159="Si"),Q4159="")),15,AND(Q4159&lt;&gt;"",P4159=""),18,E4159&lt;Q4159,16),0)</f>
        <v>0</v>
      </c>
      <c r="AG4159" s="4" cm="1">
        <f t="array" ref="AG4159">IFERROR(_xlfn.IFS((AND(OR(R4159="Si"),S4159="")),17,AND(S4159&lt;&gt;"",R4159=""),19),0)</f>
        <v>0</v>
      </c>
      <c r="AH4159" s="4">
        <f t="shared" si="194"/>
        <v>0</v>
      </c>
    </row>
    <row r="4160" spans="2:34" x14ac:dyDescent="0.25">
      <c r="B4160" s="6" t="str">
        <f t="shared" si="192"/>
        <v/>
      </c>
      <c r="C4160" s="7" t="str">
        <f t="shared" si="193"/>
        <v/>
      </c>
      <c r="D4160" s="9"/>
      <c r="E4160" s="10"/>
      <c r="F4160" s="9"/>
      <c r="G4160" s="8"/>
      <c r="H4160" s="8"/>
      <c r="I4160" s="8"/>
      <c r="J4160" s="8"/>
      <c r="K4160" s="8"/>
      <c r="L4160" s="8"/>
      <c r="M4160" s="11"/>
      <c r="N4160" s="26"/>
      <c r="O4160" s="26"/>
      <c r="P4160" s="8"/>
      <c r="Q4160" s="11"/>
      <c r="R4160" s="8"/>
      <c r="S4160" s="8"/>
      <c r="T4160" s="8"/>
      <c r="U4160" s="8"/>
      <c r="V4160" s="8"/>
      <c r="Y4160" s="4" t="str" cm="1">
        <f t="array" ref="Y4160">_xlfn.IFS(AND(AD4160=0,AH4160&gt;1),0,AD4160=0,"",SUM(AA4160:AC4160)=30,10,OR(AA4160=5,AB4160=5,AC4160=5),5)</f>
        <v/>
      </c>
      <c r="Z4160" s="4" t="str" cm="1">
        <f t="array" ref="Z4160">IFERROR(_xlfn.IFS(AND(AH4160=0,Y4160=10),"Excelente, producto bien configurado",AND(Y4160=5,AH4160&gt;1),"Faltan Datos Obligatorios y hay error en datos opcionales",Y4160=5,CONCATENATE("Faltan Datos Obligatorios:",IF(AA4160=5," Nombre, ",""),IF(AB4160=5," Precio, ",""),IF(AC4160=5," Cantidad ","")),AH4160&gt;=30,"Error Descuento y Granel",AF4160=15,"Falta Digitar Descuento",AF4160=16,"Error: Valor descuento superior a venta",AG4160=17,"Falta Seleccionar Unidad de medida",AG4160=19,"Habilitar venta a Granel"),"")</f>
        <v/>
      </c>
      <c r="AA4160" s="4">
        <f>IF($AD4160=0,-5,IF(D4160="",5,10))</f>
        <v>-5</v>
      </c>
      <c r="AB4160" s="4">
        <f>IF($AD4160=0,-5,IF(E4160="",5,10))</f>
        <v>-5</v>
      </c>
      <c r="AC4160" s="4">
        <f>IF($AD4160=0,-5,IF(F4160="",5,10))</f>
        <v>-5</v>
      </c>
      <c r="AD4160" s="4">
        <f>COUNTA(D4160:F4160)</f>
        <v>0</v>
      </c>
      <c r="AE4160" s="4">
        <f>COUNTA(G4160:V4160)</f>
        <v>0</v>
      </c>
      <c r="AF4160" s="4" cm="1">
        <f t="array" ref="AF4160">IFERROR(_xlfn.IFS((AND(OR(P4160="Si"),Q4160="")),15,AND(Q4160&lt;&gt;"",P4160=""),18,E4160&lt;Q4160,16),0)</f>
        <v>0</v>
      </c>
      <c r="AG4160" s="4" cm="1">
        <f t="array" ref="AG4160">IFERROR(_xlfn.IFS((AND(OR(R4160="Si"),S4160="")),17,AND(S4160&lt;&gt;"",R4160=""),19),0)</f>
        <v>0</v>
      </c>
      <c r="AH4160" s="4">
        <f t="shared" si="194"/>
        <v>0</v>
      </c>
    </row>
    <row r="4161" spans="2:34" x14ac:dyDescent="0.25">
      <c r="B4161" s="6" t="str">
        <f t="shared" si="192"/>
        <v/>
      </c>
      <c r="C4161" s="7" t="str">
        <f t="shared" si="193"/>
        <v/>
      </c>
      <c r="D4161" s="9"/>
      <c r="E4161" s="10"/>
      <c r="F4161" s="9"/>
      <c r="G4161" s="8"/>
      <c r="H4161" s="8"/>
      <c r="I4161" s="8"/>
      <c r="J4161" s="8"/>
      <c r="K4161" s="8"/>
      <c r="L4161" s="8"/>
      <c r="M4161" s="11"/>
      <c r="N4161" s="26"/>
      <c r="O4161" s="26"/>
      <c r="P4161" s="8"/>
      <c r="Q4161" s="11"/>
      <c r="R4161" s="8"/>
      <c r="S4161" s="8"/>
      <c r="T4161" s="8"/>
      <c r="U4161" s="8"/>
      <c r="V4161" s="8"/>
      <c r="Y4161" s="4" t="str" cm="1">
        <f t="array" ref="Y4161">_xlfn.IFS(AND(AD4161=0,AH4161&gt;1),0,AD4161=0,"",SUM(AA4161:AC4161)=30,10,OR(AA4161=5,AB4161=5,AC4161=5),5)</f>
        <v/>
      </c>
      <c r="Z4161" s="4" t="str" cm="1">
        <f t="array" ref="Z4161">IFERROR(_xlfn.IFS(AND(AH4161=0,Y4161=10),"Excelente, producto bien configurado",AND(Y4161=5,AH4161&gt;1),"Faltan Datos Obligatorios y hay error en datos opcionales",Y4161=5,CONCATENATE("Faltan Datos Obligatorios:",IF(AA4161=5," Nombre, ",""),IF(AB4161=5," Precio, ",""),IF(AC4161=5," Cantidad ","")),AH4161&gt;=30,"Error Descuento y Granel",AF4161=15,"Falta Digitar Descuento",AF4161=16,"Error: Valor descuento superior a venta",AG4161=17,"Falta Seleccionar Unidad de medida",AG4161=19,"Habilitar venta a Granel"),"")</f>
        <v/>
      </c>
      <c r="AA4161" s="4">
        <f>IF($AD4161=0,-5,IF(D4161="",5,10))</f>
        <v>-5</v>
      </c>
      <c r="AB4161" s="4">
        <f>IF($AD4161=0,-5,IF(E4161="",5,10))</f>
        <v>-5</v>
      </c>
      <c r="AC4161" s="4">
        <f>IF($AD4161=0,-5,IF(F4161="",5,10))</f>
        <v>-5</v>
      </c>
      <c r="AD4161" s="4">
        <f>COUNTA(D4161:F4161)</f>
        <v>0</v>
      </c>
      <c r="AE4161" s="4">
        <f>COUNTA(G4161:V4161)</f>
        <v>0</v>
      </c>
      <c r="AF4161" s="4" cm="1">
        <f t="array" ref="AF4161">IFERROR(_xlfn.IFS((AND(OR(P4161="Si"),Q4161="")),15,AND(Q4161&lt;&gt;"",P4161=""),18,E4161&lt;Q4161,16),0)</f>
        <v>0</v>
      </c>
      <c r="AG4161" s="4" cm="1">
        <f t="array" ref="AG4161">IFERROR(_xlfn.IFS((AND(OR(R4161="Si"),S4161="")),17,AND(S4161&lt;&gt;"",R4161=""),19),0)</f>
        <v>0</v>
      </c>
      <c r="AH4161" s="4">
        <f t="shared" si="194"/>
        <v>0</v>
      </c>
    </row>
    <row r="4162" spans="2:34" x14ac:dyDescent="0.25">
      <c r="B4162" s="6" t="str">
        <f t="shared" si="192"/>
        <v/>
      </c>
      <c r="C4162" s="7" t="str">
        <f t="shared" si="193"/>
        <v/>
      </c>
      <c r="D4162" s="9"/>
      <c r="E4162" s="10"/>
      <c r="F4162" s="9"/>
      <c r="G4162" s="8"/>
      <c r="H4162" s="8"/>
      <c r="I4162" s="8"/>
      <c r="J4162" s="8"/>
      <c r="K4162" s="8"/>
      <c r="L4162" s="8"/>
      <c r="M4162" s="11"/>
      <c r="N4162" s="26"/>
      <c r="O4162" s="26"/>
      <c r="P4162" s="8"/>
      <c r="Q4162" s="11"/>
      <c r="R4162" s="8"/>
      <c r="S4162" s="8"/>
      <c r="T4162" s="8"/>
      <c r="U4162" s="8"/>
      <c r="V4162" s="8"/>
      <c r="Y4162" s="4" t="str" cm="1">
        <f t="array" ref="Y4162">_xlfn.IFS(AND(AD4162=0,AH4162&gt;1),0,AD4162=0,"",SUM(AA4162:AC4162)=30,10,OR(AA4162=5,AB4162=5,AC4162=5),5)</f>
        <v/>
      </c>
      <c r="Z4162" s="4" t="str" cm="1">
        <f t="array" ref="Z4162">IFERROR(_xlfn.IFS(AND(AH4162=0,Y4162=10),"Excelente, producto bien configurado",AND(Y4162=5,AH4162&gt;1),"Faltan Datos Obligatorios y hay error en datos opcionales",Y4162=5,CONCATENATE("Faltan Datos Obligatorios:",IF(AA4162=5," Nombre, ",""),IF(AB4162=5," Precio, ",""),IF(AC4162=5," Cantidad ","")),AH4162&gt;=30,"Error Descuento y Granel",AF4162=15,"Falta Digitar Descuento",AF4162=16,"Error: Valor descuento superior a venta",AG4162=17,"Falta Seleccionar Unidad de medida",AG4162=19,"Habilitar venta a Granel"),"")</f>
        <v/>
      </c>
      <c r="AA4162" s="4">
        <f>IF($AD4162=0,-5,IF(D4162="",5,10))</f>
        <v>-5</v>
      </c>
      <c r="AB4162" s="4">
        <f>IF($AD4162=0,-5,IF(E4162="",5,10))</f>
        <v>-5</v>
      </c>
      <c r="AC4162" s="4">
        <f>IF($AD4162=0,-5,IF(F4162="",5,10))</f>
        <v>-5</v>
      </c>
      <c r="AD4162" s="4">
        <f>COUNTA(D4162:F4162)</f>
        <v>0</v>
      </c>
      <c r="AE4162" s="4">
        <f>COUNTA(G4162:V4162)</f>
        <v>0</v>
      </c>
      <c r="AF4162" s="4" cm="1">
        <f t="array" ref="AF4162">IFERROR(_xlfn.IFS((AND(OR(P4162="Si"),Q4162="")),15,AND(Q4162&lt;&gt;"",P4162=""),18,E4162&lt;Q4162,16),0)</f>
        <v>0</v>
      </c>
      <c r="AG4162" s="4" cm="1">
        <f t="array" ref="AG4162">IFERROR(_xlfn.IFS((AND(OR(R4162="Si"),S4162="")),17,AND(S4162&lt;&gt;"",R4162=""),19),0)</f>
        <v>0</v>
      </c>
      <c r="AH4162" s="4">
        <f t="shared" si="194"/>
        <v>0</v>
      </c>
    </row>
    <row r="4163" spans="2:34" x14ac:dyDescent="0.25">
      <c r="B4163" s="6" t="str">
        <f t="shared" si="192"/>
        <v/>
      </c>
      <c r="C4163" s="7" t="str">
        <f t="shared" si="193"/>
        <v/>
      </c>
      <c r="D4163" s="9"/>
      <c r="E4163" s="10"/>
      <c r="F4163" s="9"/>
      <c r="G4163" s="8"/>
      <c r="H4163" s="8"/>
      <c r="I4163" s="8"/>
      <c r="J4163" s="8"/>
      <c r="K4163" s="8"/>
      <c r="L4163" s="8"/>
      <c r="M4163" s="11"/>
      <c r="N4163" s="26"/>
      <c r="O4163" s="26"/>
      <c r="P4163" s="8"/>
      <c r="Q4163" s="11"/>
      <c r="R4163" s="8"/>
      <c r="S4163" s="8"/>
      <c r="T4163" s="8"/>
      <c r="U4163" s="8"/>
      <c r="V4163" s="8"/>
      <c r="Y4163" s="4" t="str" cm="1">
        <f t="array" ref="Y4163">_xlfn.IFS(AND(AD4163=0,AH4163&gt;1),0,AD4163=0,"",SUM(AA4163:AC4163)=30,10,OR(AA4163=5,AB4163=5,AC4163=5),5)</f>
        <v/>
      </c>
      <c r="Z4163" s="4" t="str" cm="1">
        <f t="array" ref="Z4163">IFERROR(_xlfn.IFS(AND(AH4163=0,Y4163=10),"Excelente, producto bien configurado",AND(Y4163=5,AH4163&gt;1),"Faltan Datos Obligatorios y hay error en datos opcionales",Y4163=5,CONCATENATE("Faltan Datos Obligatorios:",IF(AA4163=5," Nombre, ",""),IF(AB4163=5," Precio, ",""),IF(AC4163=5," Cantidad ","")),AH4163&gt;=30,"Error Descuento y Granel",AF4163=15,"Falta Digitar Descuento",AF4163=16,"Error: Valor descuento superior a venta",AG4163=17,"Falta Seleccionar Unidad de medida",AG4163=19,"Habilitar venta a Granel"),"")</f>
        <v/>
      </c>
      <c r="AA4163" s="4">
        <f>IF($AD4163=0,-5,IF(D4163="",5,10))</f>
        <v>-5</v>
      </c>
      <c r="AB4163" s="4">
        <f>IF($AD4163=0,-5,IF(E4163="",5,10))</f>
        <v>-5</v>
      </c>
      <c r="AC4163" s="4">
        <f>IF($AD4163=0,-5,IF(F4163="",5,10))</f>
        <v>-5</v>
      </c>
      <c r="AD4163" s="4">
        <f>COUNTA(D4163:F4163)</f>
        <v>0</v>
      </c>
      <c r="AE4163" s="4">
        <f>COUNTA(G4163:V4163)</f>
        <v>0</v>
      </c>
      <c r="AF4163" s="4" cm="1">
        <f t="array" ref="AF4163">IFERROR(_xlfn.IFS((AND(OR(P4163="Si"),Q4163="")),15,AND(Q4163&lt;&gt;"",P4163=""),18,E4163&lt;Q4163,16),0)</f>
        <v>0</v>
      </c>
      <c r="AG4163" s="4" cm="1">
        <f t="array" ref="AG4163">IFERROR(_xlfn.IFS((AND(OR(R4163="Si"),S4163="")),17,AND(S4163&lt;&gt;"",R4163=""),19),0)</f>
        <v>0</v>
      </c>
      <c r="AH4163" s="4">
        <f t="shared" si="194"/>
        <v>0</v>
      </c>
    </row>
    <row r="4164" spans="2:34" x14ac:dyDescent="0.25">
      <c r="B4164" s="6" t="str">
        <f t="shared" si="192"/>
        <v/>
      </c>
      <c r="C4164" s="7" t="str">
        <f t="shared" si="193"/>
        <v/>
      </c>
      <c r="D4164" s="9"/>
      <c r="E4164" s="10"/>
      <c r="F4164" s="9"/>
      <c r="G4164" s="8"/>
      <c r="H4164" s="8"/>
      <c r="I4164" s="8"/>
      <c r="J4164" s="8"/>
      <c r="K4164" s="8"/>
      <c r="L4164" s="8"/>
      <c r="M4164" s="11"/>
      <c r="N4164" s="26"/>
      <c r="O4164" s="26"/>
      <c r="P4164" s="8"/>
      <c r="Q4164" s="11"/>
      <c r="R4164" s="8"/>
      <c r="S4164" s="8"/>
      <c r="T4164" s="8"/>
      <c r="U4164" s="8"/>
      <c r="V4164" s="8"/>
      <c r="Y4164" s="4" t="str" cm="1">
        <f t="array" ref="Y4164">_xlfn.IFS(AND(AD4164=0,AH4164&gt;1),0,AD4164=0,"",SUM(AA4164:AC4164)=30,10,OR(AA4164=5,AB4164=5,AC4164=5),5)</f>
        <v/>
      </c>
      <c r="Z4164" s="4" t="str" cm="1">
        <f t="array" ref="Z4164">IFERROR(_xlfn.IFS(AND(AH4164=0,Y4164=10),"Excelente, producto bien configurado",AND(Y4164=5,AH4164&gt;1),"Faltan Datos Obligatorios y hay error en datos opcionales",Y4164=5,CONCATENATE("Faltan Datos Obligatorios:",IF(AA4164=5," Nombre, ",""),IF(AB4164=5," Precio, ",""),IF(AC4164=5," Cantidad ","")),AH4164&gt;=30,"Error Descuento y Granel",AF4164=15,"Falta Digitar Descuento",AF4164=16,"Error: Valor descuento superior a venta",AG4164=17,"Falta Seleccionar Unidad de medida",AG4164=19,"Habilitar venta a Granel"),"")</f>
        <v/>
      </c>
      <c r="AA4164" s="4">
        <f>IF($AD4164=0,-5,IF(D4164="",5,10))</f>
        <v>-5</v>
      </c>
      <c r="AB4164" s="4">
        <f>IF($AD4164=0,-5,IF(E4164="",5,10))</f>
        <v>-5</v>
      </c>
      <c r="AC4164" s="4">
        <f>IF($AD4164=0,-5,IF(F4164="",5,10))</f>
        <v>-5</v>
      </c>
      <c r="AD4164" s="4">
        <f>COUNTA(D4164:F4164)</f>
        <v>0</v>
      </c>
      <c r="AE4164" s="4">
        <f>COUNTA(G4164:V4164)</f>
        <v>0</v>
      </c>
      <c r="AF4164" s="4" cm="1">
        <f t="array" ref="AF4164">IFERROR(_xlfn.IFS((AND(OR(P4164="Si"),Q4164="")),15,AND(Q4164&lt;&gt;"",P4164=""),18,E4164&lt;Q4164,16),0)</f>
        <v>0</v>
      </c>
      <c r="AG4164" s="4" cm="1">
        <f t="array" ref="AG4164">IFERROR(_xlfn.IFS((AND(OR(R4164="Si"),S4164="")),17,AND(S4164&lt;&gt;"",R4164=""),19),0)</f>
        <v>0</v>
      </c>
      <c r="AH4164" s="4">
        <f t="shared" si="194"/>
        <v>0</v>
      </c>
    </row>
    <row r="4165" spans="2:34" x14ac:dyDescent="0.25">
      <c r="B4165" s="6" t="str">
        <f t="shared" ref="B4165:B4228" si="195">IF(Y4165&gt;=0,Y4165,"")</f>
        <v/>
      </c>
      <c r="C4165" s="7" t="str">
        <f t="shared" ref="C4165:C4228" si="196">Z4165</f>
        <v/>
      </c>
      <c r="D4165" s="9"/>
      <c r="E4165" s="10"/>
      <c r="F4165" s="9"/>
      <c r="G4165" s="8"/>
      <c r="H4165" s="8"/>
      <c r="I4165" s="8"/>
      <c r="J4165" s="8"/>
      <c r="K4165" s="8"/>
      <c r="L4165" s="8"/>
      <c r="M4165" s="11"/>
      <c r="N4165" s="26"/>
      <c r="O4165" s="26"/>
      <c r="P4165" s="8"/>
      <c r="Q4165" s="11"/>
      <c r="R4165" s="8"/>
      <c r="S4165" s="8"/>
      <c r="T4165" s="8"/>
      <c r="U4165" s="8"/>
      <c r="V4165" s="8"/>
      <c r="Y4165" s="4" t="str" cm="1">
        <f t="array" ref="Y4165">_xlfn.IFS(AND(AD4165=0,AH4165&gt;1),0,AD4165=0,"",SUM(AA4165:AC4165)=30,10,OR(AA4165=5,AB4165=5,AC4165=5),5)</f>
        <v/>
      </c>
      <c r="Z4165" s="4" t="str" cm="1">
        <f t="array" ref="Z4165">IFERROR(_xlfn.IFS(AND(AH4165=0,Y4165=10),"Excelente, producto bien configurado",AND(Y4165=5,AH4165&gt;1),"Faltan Datos Obligatorios y hay error en datos opcionales",Y4165=5,CONCATENATE("Faltan Datos Obligatorios:",IF(AA4165=5," Nombre, ",""),IF(AB4165=5," Precio, ",""),IF(AC4165=5," Cantidad ","")),AH4165&gt;=30,"Error Descuento y Granel",AF4165=15,"Falta Digitar Descuento",AF4165=16,"Error: Valor descuento superior a venta",AG4165=17,"Falta Seleccionar Unidad de medida",AG4165=19,"Habilitar venta a Granel"),"")</f>
        <v/>
      </c>
      <c r="AA4165" s="4">
        <f>IF($AD4165=0,-5,IF(D4165="",5,10))</f>
        <v>-5</v>
      </c>
      <c r="AB4165" s="4">
        <f>IF($AD4165=0,-5,IF(E4165="",5,10))</f>
        <v>-5</v>
      </c>
      <c r="AC4165" s="4">
        <f>IF($AD4165=0,-5,IF(F4165="",5,10))</f>
        <v>-5</v>
      </c>
      <c r="AD4165" s="4">
        <f>COUNTA(D4165:F4165)</f>
        <v>0</v>
      </c>
      <c r="AE4165" s="4">
        <f>COUNTA(G4165:V4165)</f>
        <v>0</v>
      </c>
      <c r="AF4165" s="4" cm="1">
        <f t="array" ref="AF4165">IFERROR(_xlfn.IFS((AND(OR(P4165="Si"),Q4165="")),15,AND(Q4165&lt;&gt;"",P4165=""),18,E4165&lt;Q4165,16),0)</f>
        <v>0</v>
      </c>
      <c r="AG4165" s="4" cm="1">
        <f t="array" ref="AG4165">IFERROR(_xlfn.IFS((AND(OR(R4165="Si"),S4165="")),17,AND(S4165&lt;&gt;"",R4165=""),19),0)</f>
        <v>0</v>
      </c>
      <c r="AH4165" s="4">
        <f t="shared" ref="AH4165:AH4228" si="197">SUM(AF4165:AG4165)</f>
        <v>0</v>
      </c>
    </row>
    <row r="4166" spans="2:34" x14ac:dyDescent="0.25">
      <c r="B4166" s="6" t="str">
        <f t="shared" si="195"/>
        <v/>
      </c>
      <c r="C4166" s="7" t="str">
        <f t="shared" si="196"/>
        <v/>
      </c>
      <c r="D4166" s="9"/>
      <c r="E4166" s="10"/>
      <c r="F4166" s="9"/>
      <c r="G4166" s="8"/>
      <c r="H4166" s="8"/>
      <c r="I4166" s="8"/>
      <c r="J4166" s="8"/>
      <c r="K4166" s="8"/>
      <c r="L4166" s="8"/>
      <c r="M4166" s="11"/>
      <c r="N4166" s="26"/>
      <c r="O4166" s="26"/>
      <c r="P4166" s="8"/>
      <c r="Q4166" s="11"/>
      <c r="R4166" s="8"/>
      <c r="S4166" s="8"/>
      <c r="T4166" s="8"/>
      <c r="U4166" s="8"/>
      <c r="V4166" s="8"/>
      <c r="Y4166" s="4" t="str" cm="1">
        <f t="array" ref="Y4166">_xlfn.IFS(AND(AD4166=0,AH4166&gt;1),0,AD4166=0,"",SUM(AA4166:AC4166)=30,10,OR(AA4166=5,AB4166=5,AC4166=5),5)</f>
        <v/>
      </c>
      <c r="Z4166" s="4" t="str" cm="1">
        <f t="array" ref="Z4166">IFERROR(_xlfn.IFS(AND(AH4166=0,Y4166=10),"Excelente, producto bien configurado",AND(Y4166=5,AH4166&gt;1),"Faltan Datos Obligatorios y hay error en datos opcionales",Y4166=5,CONCATENATE("Faltan Datos Obligatorios:",IF(AA4166=5," Nombre, ",""),IF(AB4166=5," Precio, ",""),IF(AC4166=5," Cantidad ","")),AH4166&gt;=30,"Error Descuento y Granel",AF4166=15,"Falta Digitar Descuento",AF4166=16,"Error: Valor descuento superior a venta",AG4166=17,"Falta Seleccionar Unidad de medida",AG4166=19,"Habilitar venta a Granel"),"")</f>
        <v/>
      </c>
      <c r="AA4166" s="4">
        <f>IF($AD4166=0,-5,IF(D4166="",5,10))</f>
        <v>-5</v>
      </c>
      <c r="AB4166" s="4">
        <f>IF($AD4166=0,-5,IF(E4166="",5,10))</f>
        <v>-5</v>
      </c>
      <c r="AC4166" s="4">
        <f>IF($AD4166=0,-5,IF(F4166="",5,10))</f>
        <v>-5</v>
      </c>
      <c r="AD4166" s="4">
        <f>COUNTA(D4166:F4166)</f>
        <v>0</v>
      </c>
      <c r="AE4166" s="4">
        <f>COUNTA(G4166:V4166)</f>
        <v>0</v>
      </c>
      <c r="AF4166" s="4" cm="1">
        <f t="array" ref="AF4166">IFERROR(_xlfn.IFS((AND(OR(P4166="Si"),Q4166="")),15,AND(Q4166&lt;&gt;"",P4166=""),18,E4166&lt;Q4166,16),0)</f>
        <v>0</v>
      </c>
      <c r="AG4166" s="4" cm="1">
        <f t="array" ref="AG4166">IFERROR(_xlfn.IFS((AND(OR(R4166="Si"),S4166="")),17,AND(S4166&lt;&gt;"",R4166=""),19),0)</f>
        <v>0</v>
      </c>
      <c r="AH4166" s="4">
        <f t="shared" si="197"/>
        <v>0</v>
      </c>
    </row>
    <row r="4167" spans="2:34" x14ac:dyDescent="0.25">
      <c r="B4167" s="6" t="str">
        <f t="shared" si="195"/>
        <v/>
      </c>
      <c r="C4167" s="7" t="str">
        <f t="shared" si="196"/>
        <v/>
      </c>
      <c r="D4167" s="9"/>
      <c r="E4167" s="10"/>
      <c r="F4167" s="9"/>
      <c r="G4167" s="8"/>
      <c r="H4167" s="8"/>
      <c r="I4167" s="8"/>
      <c r="J4167" s="8"/>
      <c r="K4167" s="8"/>
      <c r="L4167" s="8"/>
      <c r="M4167" s="11"/>
      <c r="N4167" s="26"/>
      <c r="O4167" s="26"/>
      <c r="P4167" s="8"/>
      <c r="Q4167" s="11"/>
      <c r="R4167" s="8"/>
      <c r="S4167" s="8"/>
      <c r="T4167" s="8"/>
      <c r="U4167" s="8"/>
      <c r="V4167" s="8"/>
      <c r="Y4167" s="4" t="str" cm="1">
        <f t="array" ref="Y4167">_xlfn.IFS(AND(AD4167=0,AH4167&gt;1),0,AD4167=0,"",SUM(AA4167:AC4167)=30,10,OR(AA4167=5,AB4167=5,AC4167=5),5)</f>
        <v/>
      </c>
      <c r="Z4167" s="4" t="str" cm="1">
        <f t="array" ref="Z4167">IFERROR(_xlfn.IFS(AND(AH4167=0,Y4167=10),"Excelente, producto bien configurado",AND(Y4167=5,AH4167&gt;1),"Faltan Datos Obligatorios y hay error en datos opcionales",Y4167=5,CONCATENATE("Faltan Datos Obligatorios:",IF(AA4167=5," Nombre, ",""),IF(AB4167=5," Precio, ",""),IF(AC4167=5," Cantidad ","")),AH4167&gt;=30,"Error Descuento y Granel",AF4167=15,"Falta Digitar Descuento",AF4167=16,"Error: Valor descuento superior a venta",AG4167=17,"Falta Seleccionar Unidad de medida",AG4167=19,"Habilitar venta a Granel"),"")</f>
        <v/>
      </c>
      <c r="AA4167" s="4">
        <f>IF($AD4167=0,-5,IF(D4167="",5,10))</f>
        <v>-5</v>
      </c>
      <c r="AB4167" s="4">
        <f>IF($AD4167=0,-5,IF(E4167="",5,10))</f>
        <v>-5</v>
      </c>
      <c r="AC4167" s="4">
        <f>IF($AD4167=0,-5,IF(F4167="",5,10))</f>
        <v>-5</v>
      </c>
      <c r="AD4167" s="4">
        <f>COUNTA(D4167:F4167)</f>
        <v>0</v>
      </c>
      <c r="AE4167" s="4">
        <f>COUNTA(G4167:V4167)</f>
        <v>0</v>
      </c>
      <c r="AF4167" s="4" cm="1">
        <f t="array" ref="AF4167">IFERROR(_xlfn.IFS((AND(OR(P4167="Si"),Q4167="")),15,AND(Q4167&lt;&gt;"",P4167=""),18,E4167&lt;Q4167,16),0)</f>
        <v>0</v>
      </c>
      <c r="AG4167" s="4" cm="1">
        <f t="array" ref="AG4167">IFERROR(_xlfn.IFS((AND(OR(R4167="Si"),S4167="")),17,AND(S4167&lt;&gt;"",R4167=""),19),0)</f>
        <v>0</v>
      </c>
      <c r="AH4167" s="4">
        <f t="shared" si="197"/>
        <v>0</v>
      </c>
    </row>
    <row r="4168" spans="2:34" x14ac:dyDescent="0.25">
      <c r="B4168" s="6" t="str">
        <f t="shared" si="195"/>
        <v/>
      </c>
      <c r="C4168" s="7" t="str">
        <f t="shared" si="196"/>
        <v/>
      </c>
      <c r="D4168" s="9"/>
      <c r="E4168" s="10"/>
      <c r="F4168" s="9"/>
      <c r="G4168" s="8"/>
      <c r="H4168" s="8"/>
      <c r="I4168" s="8"/>
      <c r="J4168" s="8"/>
      <c r="K4168" s="8"/>
      <c r="L4168" s="8"/>
      <c r="M4168" s="11"/>
      <c r="N4168" s="26"/>
      <c r="O4168" s="26"/>
      <c r="P4168" s="8"/>
      <c r="Q4168" s="11"/>
      <c r="R4168" s="8"/>
      <c r="S4168" s="8"/>
      <c r="T4168" s="8"/>
      <c r="U4168" s="8"/>
      <c r="V4168" s="8"/>
      <c r="Y4168" s="4" t="str" cm="1">
        <f t="array" ref="Y4168">_xlfn.IFS(AND(AD4168=0,AH4168&gt;1),0,AD4168=0,"",SUM(AA4168:AC4168)=30,10,OR(AA4168=5,AB4168=5,AC4168=5),5)</f>
        <v/>
      </c>
      <c r="Z4168" s="4" t="str" cm="1">
        <f t="array" ref="Z4168">IFERROR(_xlfn.IFS(AND(AH4168=0,Y4168=10),"Excelente, producto bien configurado",AND(Y4168=5,AH4168&gt;1),"Faltan Datos Obligatorios y hay error en datos opcionales",Y4168=5,CONCATENATE("Faltan Datos Obligatorios:",IF(AA4168=5," Nombre, ",""),IF(AB4168=5," Precio, ",""),IF(AC4168=5," Cantidad ","")),AH4168&gt;=30,"Error Descuento y Granel",AF4168=15,"Falta Digitar Descuento",AF4168=16,"Error: Valor descuento superior a venta",AG4168=17,"Falta Seleccionar Unidad de medida",AG4168=19,"Habilitar venta a Granel"),"")</f>
        <v/>
      </c>
      <c r="AA4168" s="4">
        <f>IF($AD4168=0,-5,IF(D4168="",5,10))</f>
        <v>-5</v>
      </c>
      <c r="AB4168" s="4">
        <f>IF($AD4168=0,-5,IF(E4168="",5,10))</f>
        <v>-5</v>
      </c>
      <c r="AC4168" s="4">
        <f>IF($AD4168=0,-5,IF(F4168="",5,10))</f>
        <v>-5</v>
      </c>
      <c r="AD4168" s="4">
        <f>COUNTA(D4168:F4168)</f>
        <v>0</v>
      </c>
      <c r="AE4168" s="4">
        <f>COUNTA(G4168:V4168)</f>
        <v>0</v>
      </c>
      <c r="AF4168" s="4" cm="1">
        <f t="array" ref="AF4168">IFERROR(_xlfn.IFS((AND(OR(P4168="Si"),Q4168="")),15,AND(Q4168&lt;&gt;"",P4168=""),18,E4168&lt;Q4168,16),0)</f>
        <v>0</v>
      </c>
      <c r="AG4168" s="4" cm="1">
        <f t="array" ref="AG4168">IFERROR(_xlfn.IFS((AND(OR(R4168="Si"),S4168="")),17,AND(S4168&lt;&gt;"",R4168=""),19),0)</f>
        <v>0</v>
      </c>
      <c r="AH4168" s="4">
        <f t="shared" si="197"/>
        <v>0</v>
      </c>
    </row>
    <row r="4169" spans="2:34" x14ac:dyDescent="0.25">
      <c r="B4169" s="6" t="str">
        <f t="shared" si="195"/>
        <v/>
      </c>
      <c r="C4169" s="7" t="str">
        <f t="shared" si="196"/>
        <v/>
      </c>
      <c r="D4169" s="9"/>
      <c r="E4169" s="10"/>
      <c r="F4169" s="9"/>
      <c r="G4169" s="8"/>
      <c r="H4169" s="8"/>
      <c r="I4169" s="8"/>
      <c r="J4169" s="8"/>
      <c r="K4169" s="8"/>
      <c r="L4169" s="8"/>
      <c r="M4169" s="11"/>
      <c r="N4169" s="26"/>
      <c r="O4169" s="26"/>
      <c r="P4169" s="8"/>
      <c r="Q4169" s="11"/>
      <c r="R4169" s="8"/>
      <c r="S4169" s="8"/>
      <c r="T4169" s="8"/>
      <c r="U4169" s="8"/>
      <c r="V4169" s="8"/>
      <c r="Y4169" s="4" t="str" cm="1">
        <f t="array" ref="Y4169">_xlfn.IFS(AND(AD4169=0,AH4169&gt;1),0,AD4169=0,"",SUM(AA4169:AC4169)=30,10,OR(AA4169=5,AB4169=5,AC4169=5),5)</f>
        <v/>
      </c>
      <c r="Z4169" s="4" t="str" cm="1">
        <f t="array" ref="Z4169">IFERROR(_xlfn.IFS(AND(AH4169=0,Y4169=10),"Excelente, producto bien configurado",AND(Y4169=5,AH4169&gt;1),"Faltan Datos Obligatorios y hay error en datos opcionales",Y4169=5,CONCATENATE("Faltan Datos Obligatorios:",IF(AA4169=5," Nombre, ",""),IF(AB4169=5," Precio, ",""),IF(AC4169=5," Cantidad ","")),AH4169&gt;=30,"Error Descuento y Granel",AF4169=15,"Falta Digitar Descuento",AF4169=16,"Error: Valor descuento superior a venta",AG4169=17,"Falta Seleccionar Unidad de medida",AG4169=19,"Habilitar venta a Granel"),"")</f>
        <v/>
      </c>
      <c r="AA4169" s="4">
        <f>IF($AD4169=0,-5,IF(D4169="",5,10))</f>
        <v>-5</v>
      </c>
      <c r="AB4169" s="4">
        <f>IF($AD4169=0,-5,IF(E4169="",5,10))</f>
        <v>-5</v>
      </c>
      <c r="AC4169" s="4">
        <f>IF($AD4169=0,-5,IF(F4169="",5,10))</f>
        <v>-5</v>
      </c>
      <c r="AD4169" s="4">
        <f>COUNTA(D4169:F4169)</f>
        <v>0</v>
      </c>
      <c r="AE4169" s="4">
        <f>COUNTA(G4169:V4169)</f>
        <v>0</v>
      </c>
      <c r="AF4169" s="4" cm="1">
        <f t="array" ref="AF4169">IFERROR(_xlfn.IFS((AND(OR(P4169="Si"),Q4169="")),15,AND(Q4169&lt;&gt;"",P4169=""),18,E4169&lt;Q4169,16),0)</f>
        <v>0</v>
      </c>
      <c r="AG4169" s="4" cm="1">
        <f t="array" ref="AG4169">IFERROR(_xlfn.IFS((AND(OR(R4169="Si"),S4169="")),17,AND(S4169&lt;&gt;"",R4169=""),19),0)</f>
        <v>0</v>
      </c>
      <c r="AH4169" s="4">
        <f t="shared" si="197"/>
        <v>0</v>
      </c>
    </row>
    <row r="4170" spans="2:34" x14ac:dyDescent="0.25">
      <c r="B4170" s="6" t="str">
        <f t="shared" si="195"/>
        <v/>
      </c>
      <c r="C4170" s="7" t="str">
        <f t="shared" si="196"/>
        <v/>
      </c>
      <c r="D4170" s="9"/>
      <c r="E4170" s="10"/>
      <c r="F4170" s="9"/>
      <c r="G4170" s="8"/>
      <c r="H4170" s="8"/>
      <c r="I4170" s="8"/>
      <c r="J4170" s="8"/>
      <c r="K4170" s="8"/>
      <c r="L4170" s="8"/>
      <c r="M4170" s="11"/>
      <c r="N4170" s="26"/>
      <c r="O4170" s="26"/>
      <c r="P4170" s="8"/>
      <c r="Q4170" s="11"/>
      <c r="R4170" s="8"/>
      <c r="S4170" s="8"/>
      <c r="T4170" s="8"/>
      <c r="U4170" s="8"/>
      <c r="V4170" s="8"/>
      <c r="Y4170" s="4" t="str" cm="1">
        <f t="array" ref="Y4170">_xlfn.IFS(AND(AD4170=0,AH4170&gt;1),0,AD4170=0,"",SUM(AA4170:AC4170)=30,10,OR(AA4170=5,AB4170=5,AC4170=5),5)</f>
        <v/>
      </c>
      <c r="Z4170" s="4" t="str" cm="1">
        <f t="array" ref="Z4170">IFERROR(_xlfn.IFS(AND(AH4170=0,Y4170=10),"Excelente, producto bien configurado",AND(Y4170=5,AH4170&gt;1),"Faltan Datos Obligatorios y hay error en datos opcionales",Y4170=5,CONCATENATE("Faltan Datos Obligatorios:",IF(AA4170=5," Nombre, ",""),IF(AB4170=5," Precio, ",""),IF(AC4170=5," Cantidad ","")),AH4170&gt;=30,"Error Descuento y Granel",AF4170=15,"Falta Digitar Descuento",AF4170=16,"Error: Valor descuento superior a venta",AG4170=17,"Falta Seleccionar Unidad de medida",AG4170=19,"Habilitar venta a Granel"),"")</f>
        <v/>
      </c>
      <c r="AA4170" s="4">
        <f>IF($AD4170=0,-5,IF(D4170="",5,10))</f>
        <v>-5</v>
      </c>
      <c r="AB4170" s="4">
        <f>IF($AD4170=0,-5,IF(E4170="",5,10))</f>
        <v>-5</v>
      </c>
      <c r="AC4170" s="4">
        <f>IF($AD4170=0,-5,IF(F4170="",5,10))</f>
        <v>-5</v>
      </c>
      <c r="AD4170" s="4">
        <f>COUNTA(D4170:F4170)</f>
        <v>0</v>
      </c>
      <c r="AE4170" s="4">
        <f>COUNTA(G4170:V4170)</f>
        <v>0</v>
      </c>
      <c r="AF4170" s="4" cm="1">
        <f t="array" ref="AF4170">IFERROR(_xlfn.IFS((AND(OR(P4170="Si"),Q4170="")),15,AND(Q4170&lt;&gt;"",P4170=""),18,E4170&lt;Q4170,16),0)</f>
        <v>0</v>
      </c>
      <c r="AG4170" s="4" cm="1">
        <f t="array" ref="AG4170">IFERROR(_xlfn.IFS((AND(OR(R4170="Si"),S4170="")),17,AND(S4170&lt;&gt;"",R4170=""),19),0)</f>
        <v>0</v>
      </c>
      <c r="AH4170" s="4">
        <f t="shared" si="197"/>
        <v>0</v>
      </c>
    </row>
    <row r="4171" spans="2:34" x14ac:dyDescent="0.25">
      <c r="B4171" s="6" t="str">
        <f t="shared" si="195"/>
        <v/>
      </c>
      <c r="C4171" s="7" t="str">
        <f t="shared" si="196"/>
        <v/>
      </c>
      <c r="D4171" s="9"/>
      <c r="E4171" s="10"/>
      <c r="F4171" s="9"/>
      <c r="G4171" s="8"/>
      <c r="H4171" s="8"/>
      <c r="I4171" s="8"/>
      <c r="J4171" s="8"/>
      <c r="K4171" s="8"/>
      <c r="L4171" s="8"/>
      <c r="M4171" s="11"/>
      <c r="N4171" s="26"/>
      <c r="O4171" s="26"/>
      <c r="P4171" s="8"/>
      <c r="Q4171" s="11"/>
      <c r="R4171" s="8"/>
      <c r="S4171" s="8"/>
      <c r="T4171" s="8"/>
      <c r="U4171" s="8"/>
      <c r="V4171" s="8"/>
      <c r="Y4171" s="4" t="str" cm="1">
        <f t="array" ref="Y4171">_xlfn.IFS(AND(AD4171=0,AH4171&gt;1),0,AD4171=0,"",SUM(AA4171:AC4171)=30,10,OR(AA4171=5,AB4171=5,AC4171=5),5)</f>
        <v/>
      </c>
      <c r="Z4171" s="4" t="str" cm="1">
        <f t="array" ref="Z4171">IFERROR(_xlfn.IFS(AND(AH4171=0,Y4171=10),"Excelente, producto bien configurado",AND(Y4171=5,AH4171&gt;1),"Faltan Datos Obligatorios y hay error en datos opcionales",Y4171=5,CONCATENATE("Faltan Datos Obligatorios:",IF(AA4171=5," Nombre, ",""),IF(AB4171=5," Precio, ",""),IF(AC4171=5," Cantidad ","")),AH4171&gt;=30,"Error Descuento y Granel",AF4171=15,"Falta Digitar Descuento",AF4171=16,"Error: Valor descuento superior a venta",AG4171=17,"Falta Seleccionar Unidad de medida",AG4171=19,"Habilitar venta a Granel"),"")</f>
        <v/>
      </c>
      <c r="AA4171" s="4">
        <f>IF($AD4171=0,-5,IF(D4171="",5,10))</f>
        <v>-5</v>
      </c>
      <c r="AB4171" s="4">
        <f>IF($AD4171=0,-5,IF(E4171="",5,10))</f>
        <v>-5</v>
      </c>
      <c r="AC4171" s="4">
        <f>IF($AD4171=0,-5,IF(F4171="",5,10))</f>
        <v>-5</v>
      </c>
      <c r="AD4171" s="4">
        <f>COUNTA(D4171:F4171)</f>
        <v>0</v>
      </c>
      <c r="AE4171" s="4">
        <f>COUNTA(G4171:V4171)</f>
        <v>0</v>
      </c>
      <c r="AF4171" s="4" cm="1">
        <f t="array" ref="AF4171">IFERROR(_xlfn.IFS((AND(OR(P4171="Si"),Q4171="")),15,AND(Q4171&lt;&gt;"",P4171=""),18,E4171&lt;Q4171,16),0)</f>
        <v>0</v>
      </c>
      <c r="AG4171" s="4" cm="1">
        <f t="array" ref="AG4171">IFERROR(_xlfn.IFS((AND(OR(R4171="Si"),S4171="")),17,AND(S4171&lt;&gt;"",R4171=""),19),0)</f>
        <v>0</v>
      </c>
      <c r="AH4171" s="4">
        <f t="shared" si="197"/>
        <v>0</v>
      </c>
    </row>
    <row r="4172" spans="2:34" x14ac:dyDescent="0.25">
      <c r="B4172" s="6" t="str">
        <f t="shared" si="195"/>
        <v/>
      </c>
      <c r="C4172" s="7" t="str">
        <f t="shared" si="196"/>
        <v/>
      </c>
      <c r="D4172" s="9"/>
      <c r="E4172" s="10"/>
      <c r="F4172" s="9"/>
      <c r="G4172" s="8"/>
      <c r="H4172" s="8"/>
      <c r="I4172" s="8"/>
      <c r="J4172" s="8"/>
      <c r="K4172" s="8"/>
      <c r="L4172" s="8"/>
      <c r="M4172" s="11"/>
      <c r="N4172" s="26"/>
      <c r="O4172" s="26"/>
      <c r="P4172" s="8"/>
      <c r="Q4172" s="11"/>
      <c r="R4172" s="8"/>
      <c r="S4172" s="8"/>
      <c r="T4172" s="8"/>
      <c r="U4172" s="8"/>
      <c r="V4172" s="8"/>
      <c r="Y4172" s="4" t="str" cm="1">
        <f t="array" ref="Y4172">_xlfn.IFS(AND(AD4172=0,AH4172&gt;1),0,AD4172=0,"",SUM(AA4172:AC4172)=30,10,OR(AA4172=5,AB4172=5,AC4172=5),5)</f>
        <v/>
      </c>
      <c r="Z4172" s="4" t="str" cm="1">
        <f t="array" ref="Z4172">IFERROR(_xlfn.IFS(AND(AH4172=0,Y4172=10),"Excelente, producto bien configurado",AND(Y4172=5,AH4172&gt;1),"Faltan Datos Obligatorios y hay error en datos opcionales",Y4172=5,CONCATENATE("Faltan Datos Obligatorios:",IF(AA4172=5," Nombre, ",""),IF(AB4172=5," Precio, ",""),IF(AC4172=5," Cantidad ","")),AH4172&gt;=30,"Error Descuento y Granel",AF4172=15,"Falta Digitar Descuento",AF4172=16,"Error: Valor descuento superior a venta",AG4172=17,"Falta Seleccionar Unidad de medida",AG4172=19,"Habilitar venta a Granel"),"")</f>
        <v/>
      </c>
      <c r="AA4172" s="4">
        <f>IF($AD4172=0,-5,IF(D4172="",5,10))</f>
        <v>-5</v>
      </c>
      <c r="AB4172" s="4">
        <f>IF($AD4172=0,-5,IF(E4172="",5,10))</f>
        <v>-5</v>
      </c>
      <c r="AC4172" s="4">
        <f>IF($AD4172=0,-5,IF(F4172="",5,10))</f>
        <v>-5</v>
      </c>
      <c r="AD4172" s="4">
        <f>COUNTA(D4172:F4172)</f>
        <v>0</v>
      </c>
      <c r="AE4172" s="4">
        <f>COUNTA(G4172:V4172)</f>
        <v>0</v>
      </c>
      <c r="AF4172" s="4" cm="1">
        <f t="array" ref="AF4172">IFERROR(_xlfn.IFS((AND(OR(P4172="Si"),Q4172="")),15,AND(Q4172&lt;&gt;"",P4172=""),18,E4172&lt;Q4172,16),0)</f>
        <v>0</v>
      </c>
      <c r="AG4172" s="4" cm="1">
        <f t="array" ref="AG4172">IFERROR(_xlfn.IFS((AND(OR(R4172="Si"),S4172="")),17,AND(S4172&lt;&gt;"",R4172=""),19),0)</f>
        <v>0</v>
      </c>
      <c r="AH4172" s="4">
        <f t="shared" si="197"/>
        <v>0</v>
      </c>
    </row>
    <row r="4173" spans="2:34" x14ac:dyDescent="0.25">
      <c r="B4173" s="6" t="str">
        <f t="shared" si="195"/>
        <v/>
      </c>
      <c r="C4173" s="7" t="str">
        <f t="shared" si="196"/>
        <v/>
      </c>
      <c r="D4173" s="9"/>
      <c r="E4173" s="10"/>
      <c r="F4173" s="9"/>
      <c r="G4173" s="8"/>
      <c r="H4173" s="8"/>
      <c r="I4173" s="8"/>
      <c r="J4173" s="8"/>
      <c r="K4173" s="8"/>
      <c r="L4173" s="8"/>
      <c r="M4173" s="11"/>
      <c r="N4173" s="26"/>
      <c r="O4173" s="26"/>
      <c r="P4173" s="8"/>
      <c r="Q4173" s="11"/>
      <c r="R4173" s="8"/>
      <c r="S4173" s="8"/>
      <c r="T4173" s="8"/>
      <c r="U4173" s="8"/>
      <c r="V4173" s="8"/>
      <c r="Y4173" s="4" t="str" cm="1">
        <f t="array" ref="Y4173">_xlfn.IFS(AND(AD4173=0,AH4173&gt;1),0,AD4173=0,"",SUM(AA4173:AC4173)=30,10,OR(AA4173=5,AB4173=5,AC4173=5),5)</f>
        <v/>
      </c>
      <c r="Z4173" s="4" t="str" cm="1">
        <f t="array" ref="Z4173">IFERROR(_xlfn.IFS(AND(AH4173=0,Y4173=10),"Excelente, producto bien configurado",AND(Y4173=5,AH4173&gt;1),"Faltan Datos Obligatorios y hay error en datos opcionales",Y4173=5,CONCATENATE("Faltan Datos Obligatorios:",IF(AA4173=5," Nombre, ",""),IF(AB4173=5," Precio, ",""),IF(AC4173=5," Cantidad ","")),AH4173&gt;=30,"Error Descuento y Granel",AF4173=15,"Falta Digitar Descuento",AF4173=16,"Error: Valor descuento superior a venta",AG4173=17,"Falta Seleccionar Unidad de medida",AG4173=19,"Habilitar venta a Granel"),"")</f>
        <v/>
      </c>
      <c r="AA4173" s="4">
        <f>IF($AD4173=0,-5,IF(D4173="",5,10))</f>
        <v>-5</v>
      </c>
      <c r="AB4173" s="4">
        <f>IF($AD4173=0,-5,IF(E4173="",5,10))</f>
        <v>-5</v>
      </c>
      <c r="AC4173" s="4">
        <f>IF($AD4173=0,-5,IF(F4173="",5,10))</f>
        <v>-5</v>
      </c>
      <c r="AD4173" s="4">
        <f>COUNTA(D4173:F4173)</f>
        <v>0</v>
      </c>
      <c r="AE4173" s="4">
        <f>COUNTA(G4173:V4173)</f>
        <v>0</v>
      </c>
      <c r="AF4173" s="4" cm="1">
        <f t="array" ref="AF4173">IFERROR(_xlfn.IFS((AND(OR(P4173="Si"),Q4173="")),15,AND(Q4173&lt;&gt;"",P4173=""),18,E4173&lt;Q4173,16),0)</f>
        <v>0</v>
      </c>
      <c r="AG4173" s="4" cm="1">
        <f t="array" ref="AG4173">IFERROR(_xlfn.IFS((AND(OR(R4173="Si"),S4173="")),17,AND(S4173&lt;&gt;"",R4173=""),19),0)</f>
        <v>0</v>
      </c>
      <c r="AH4173" s="4">
        <f t="shared" si="197"/>
        <v>0</v>
      </c>
    </row>
    <row r="4174" spans="2:34" x14ac:dyDescent="0.25">
      <c r="B4174" s="6" t="str">
        <f t="shared" si="195"/>
        <v/>
      </c>
      <c r="C4174" s="7" t="str">
        <f t="shared" si="196"/>
        <v/>
      </c>
      <c r="D4174" s="9"/>
      <c r="E4174" s="10"/>
      <c r="F4174" s="9"/>
      <c r="G4174" s="8"/>
      <c r="H4174" s="8"/>
      <c r="I4174" s="8"/>
      <c r="J4174" s="8"/>
      <c r="K4174" s="8"/>
      <c r="L4174" s="8"/>
      <c r="M4174" s="11"/>
      <c r="N4174" s="26"/>
      <c r="O4174" s="26"/>
      <c r="P4174" s="8"/>
      <c r="Q4174" s="11"/>
      <c r="R4174" s="8"/>
      <c r="S4174" s="8"/>
      <c r="T4174" s="8"/>
      <c r="U4174" s="8"/>
      <c r="V4174" s="8"/>
      <c r="Y4174" s="4" t="str" cm="1">
        <f t="array" ref="Y4174">_xlfn.IFS(AND(AD4174=0,AH4174&gt;1),0,AD4174=0,"",SUM(AA4174:AC4174)=30,10,OR(AA4174=5,AB4174=5,AC4174=5),5)</f>
        <v/>
      </c>
      <c r="Z4174" s="4" t="str" cm="1">
        <f t="array" ref="Z4174">IFERROR(_xlfn.IFS(AND(AH4174=0,Y4174=10),"Excelente, producto bien configurado",AND(Y4174=5,AH4174&gt;1),"Faltan Datos Obligatorios y hay error en datos opcionales",Y4174=5,CONCATENATE("Faltan Datos Obligatorios:",IF(AA4174=5," Nombre, ",""),IF(AB4174=5," Precio, ",""),IF(AC4174=5," Cantidad ","")),AH4174&gt;=30,"Error Descuento y Granel",AF4174=15,"Falta Digitar Descuento",AF4174=16,"Error: Valor descuento superior a venta",AG4174=17,"Falta Seleccionar Unidad de medida",AG4174=19,"Habilitar venta a Granel"),"")</f>
        <v/>
      </c>
      <c r="AA4174" s="4">
        <f>IF($AD4174=0,-5,IF(D4174="",5,10))</f>
        <v>-5</v>
      </c>
      <c r="AB4174" s="4">
        <f>IF($AD4174=0,-5,IF(E4174="",5,10))</f>
        <v>-5</v>
      </c>
      <c r="AC4174" s="4">
        <f>IF($AD4174=0,-5,IF(F4174="",5,10))</f>
        <v>-5</v>
      </c>
      <c r="AD4174" s="4">
        <f>COUNTA(D4174:F4174)</f>
        <v>0</v>
      </c>
      <c r="AE4174" s="4">
        <f>COUNTA(G4174:V4174)</f>
        <v>0</v>
      </c>
      <c r="AF4174" s="4" cm="1">
        <f t="array" ref="AF4174">IFERROR(_xlfn.IFS((AND(OR(P4174="Si"),Q4174="")),15,AND(Q4174&lt;&gt;"",P4174=""),18,E4174&lt;Q4174,16),0)</f>
        <v>0</v>
      </c>
      <c r="AG4174" s="4" cm="1">
        <f t="array" ref="AG4174">IFERROR(_xlfn.IFS((AND(OR(R4174="Si"),S4174="")),17,AND(S4174&lt;&gt;"",R4174=""),19),0)</f>
        <v>0</v>
      </c>
      <c r="AH4174" s="4">
        <f t="shared" si="197"/>
        <v>0</v>
      </c>
    </row>
    <row r="4175" spans="2:34" x14ac:dyDescent="0.25">
      <c r="B4175" s="6" t="str">
        <f t="shared" si="195"/>
        <v/>
      </c>
      <c r="C4175" s="7" t="str">
        <f t="shared" si="196"/>
        <v/>
      </c>
      <c r="D4175" s="9"/>
      <c r="E4175" s="10"/>
      <c r="F4175" s="9"/>
      <c r="G4175" s="8"/>
      <c r="H4175" s="8"/>
      <c r="I4175" s="8"/>
      <c r="J4175" s="8"/>
      <c r="K4175" s="8"/>
      <c r="L4175" s="8"/>
      <c r="M4175" s="11"/>
      <c r="N4175" s="26"/>
      <c r="O4175" s="26"/>
      <c r="P4175" s="8"/>
      <c r="Q4175" s="11"/>
      <c r="R4175" s="8"/>
      <c r="S4175" s="8"/>
      <c r="T4175" s="8"/>
      <c r="U4175" s="8"/>
      <c r="V4175" s="8"/>
      <c r="Y4175" s="4" t="str" cm="1">
        <f t="array" ref="Y4175">_xlfn.IFS(AND(AD4175=0,AH4175&gt;1),0,AD4175=0,"",SUM(AA4175:AC4175)=30,10,OR(AA4175=5,AB4175=5,AC4175=5),5)</f>
        <v/>
      </c>
      <c r="Z4175" s="4" t="str" cm="1">
        <f t="array" ref="Z4175">IFERROR(_xlfn.IFS(AND(AH4175=0,Y4175=10),"Excelente, producto bien configurado",AND(Y4175=5,AH4175&gt;1),"Faltan Datos Obligatorios y hay error en datos opcionales",Y4175=5,CONCATENATE("Faltan Datos Obligatorios:",IF(AA4175=5," Nombre, ",""),IF(AB4175=5," Precio, ",""),IF(AC4175=5," Cantidad ","")),AH4175&gt;=30,"Error Descuento y Granel",AF4175=15,"Falta Digitar Descuento",AF4175=16,"Error: Valor descuento superior a venta",AG4175=17,"Falta Seleccionar Unidad de medida",AG4175=19,"Habilitar venta a Granel"),"")</f>
        <v/>
      </c>
      <c r="AA4175" s="4">
        <f>IF($AD4175=0,-5,IF(D4175="",5,10))</f>
        <v>-5</v>
      </c>
      <c r="AB4175" s="4">
        <f>IF($AD4175=0,-5,IF(E4175="",5,10))</f>
        <v>-5</v>
      </c>
      <c r="AC4175" s="4">
        <f>IF($AD4175=0,-5,IF(F4175="",5,10))</f>
        <v>-5</v>
      </c>
      <c r="AD4175" s="4">
        <f>COUNTA(D4175:F4175)</f>
        <v>0</v>
      </c>
      <c r="AE4175" s="4">
        <f>COUNTA(G4175:V4175)</f>
        <v>0</v>
      </c>
      <c r="AF4175" s="4" cm="1">
        <f t="array" ref="AF4175">IFERROR(_xlfn.IFS((AND(OR(P4175="Si"),Q4175="")),15,AND(Q4175&lt;&gt;"",P4175=""),18,E4175&lt;Q4175,16),0)</f>
        <v>0</v>
      </c>
      <c r="AG4175" s="4" cm="1">
        <f t="array" ref="AG4175">IFERROR(_xlfn.IFS((AND(OR(R4175="Si"),S4175="")),17,AND(S4175&lt;&gt;"",R4175=""),19),0)</f>
        <v>0</v>
      </c>
      <c r="AH4175" s="4">
        <f t="shared" si="197"/>
        <v>0</v>
      </c>
    </row>
    <row r="4176" spans="2:34" x14ac:dyDescent="0.25">
      <c r="B4176" s="6" t="str">
        <f t="shared" si="195"/>
        <v/>
      </c>
      <c r="C4176" s="7" t="str">
        <f t="shared" si="196"/>
        <v/>
      </c>
      <c r="D4176" s="9"/>
      <c r="E4176" s="10"/>
      <c r="F4176" s="9"/>
      <c r="G4176" s="8"/>
      <c r="H4176" s="8"/>
      <c r="I4176" s="8"/>
      <c r="J4176" s="8"/>
      <c r="K4176" s="8"/>
      <c r="L4176" s="8"/>
      <c r="M4176" s="11"/>
      <c r="N4176" s="26"/>
      <c r="O4176" s="26"/>
      <c r="P4176" s="8"/>
      <c r="Q4176" s="11"/>
      <c r="R4176" s="8"/>
      <c r="S4176" s="8"/>
      <c r="T4176" s="8"/>
      <c r="U4176" s="8"/>
      <c r="V4176" s="8"/>
      <c r="Y4176" s="4" t="str" cm="1">
        <f t="array" ref="Y4176">_xlfn.IFS(AND(AD4176=0,AH4176&gt;1),0,AD4176=0,"",SUM(AA4176:AC4176)=30,10,OR(AA4176=5,AB4176=5,AC4176=5),5)</f>
        <v/>
      </c>
      <c r="Z4176" s="4" t="str" cm="1">
        <f t="array" ref="Z4176">IFERROR(_xlfn.IFS(AND(AH4176=0,Y4176=10),"Excelente, producto bien configurado",AND(Y4176=5,AH4176&gt;1),"Faltan Datos Obligatorios y hay error en datos opcionales",Y4176=5,CONCATENATE("Faltan Datos Obligatorios:",IF(AA4176=5," Nombre, ",""),IF(AB4176=5," Precio, ",""),IF(AC4176=5," Cantidad ","")),AH4176&gt;=30,"Error Descuento y Granel",AF4176=15,"Falta Digitar Descuento",AF4176=16,"Error: Valor descuento superior a venta",AG4176=17,"Falta Seleccionar Unidad de medida",AG4176=19,"Habilitar venta a Granel"),"")</f>
        <v/>
      </c>
      <c r="AA4176" s="4">
        <f>IF($AD4176=0,-5,IF(D4176="",5,10))</f>
        <v>-5</v>
      </c>
      <c r="AB4176" s="4">
        <f>IF($AD4176=0,-5,IF(E4176="",5,10))</f>
        <v>-5</v>
      </c>
      <c r="AC4176" s="4">
        <f>IF($AD4176=0,-5,IF(F4176="",5,10))</f>
        <v>-5</v>
      </c>
      <c r="AD4176" s="4">
        <f>COUNTA(D4176:F4176)</f>
        <v>0</v>
      </c>
      <c r="AE4176" s="4">
        <f>COUNTA(G4176:V4176)</f>
        <v>0</v>
      </c>
      <c r="AF4176" s="4" cm="1">
        <f t="array" ref="AF4176">IFERROR(_xlfn.IFS((AND(OR(P4176="Si"),Q4176="")),15,AND(Q4176&lt;&gt;"",P4176=""),18,E4176&lt;Q4176,16),0)</f>
        <v>0</v>
      </c>
      <c r="AG4176" s="4" cm="1">
        <f t="array" ref="AG4176">IFERROR(_xlfn.IFS((AND(OR(R4176="Si"),S4176="")),17,AND(S4176&lt;&gt;"",R4176=""),19),0)</f>
        <v>0</v>
      </c>
      <c r="AH4176" s="4">
        <f t="shared" si="197"/>
        <v>0</v>
      </c>
    </row>
    <row r="4177" spans="2:34" x14ac:dyDescent="0.25">
      <c r="B4177" s="6" t="str">
        <f t="shared" si="195"/>
        <v/>
      </c>
      <c r="C4177" s="7" t="str">
        <f t="shared" si="196"/>
        <v/>
      </c>
      <c r="D4177" s="9"/>
      <c r="E4177" s="10"/>
      <c r="F4177" s="9"/>
      <c r="G4177" s="8"/>
      <c r="H4177" s="8"/>
      <c r="I4177" s="8"/>
      <c r="J4177" s="8"/>
      <c r="K4177" s="8"/>
      <c r="L4177" s="8"/>
      <c r="M4177" s="11"/>
      <c r="N4177" s="26"/>
      <c r="O4177" s="26"/>
      <c r="P4177" s="8"/>
      <c r="Q4177" s="11"/>
      <c r="R4177" s="8"/>
      <c r="S4177" s="8"/>
      <c r="T4177" s="8"/>
      <c r="U4177" s="8"/>
      <c r="V4177" s="8"/>
      <c r="Y4177" s="4" t="str" cm="1">
        <f t="array" ref="Y4177">_xlfn.IFS(AND(AD4177=0,AH4177&gt;1),0,AD4177=0,"",SUM(AA4177:AC4177)=30,10,OR(AA4177=5,AB4177=5,AC4177=5),5)</f>
        <v/>
      </c>
      <c r="Z4177" s="4" t="str" cm="1">
        <f t="array" ref="Z4177">IFERROR(_xlfn.IFS(AND(AH4177=0,Y4177=10),"Excelente, producto bien configurado",AND(Y4177=5,AH4177&gt;1),"Faltan Datos Obligatorios y hay error en datos opcionales",Y4177=5,CONCATENATE("Faltan Datos Obligatorios:",IF(AA4177=5," Nombre, ",""),IF(AB4177=5," Precio, ",""),IF(AC4177=5," Cantidad ","")),AH4177&gt;=30,"Error Descuento y Granel",AF4177=15,"Falta Digitar Descuento",AF4177=16,"Error: Valor descuento superior a venta",AG4177=17,"Falta Seleccionar Unidad de medida",AG4177=19,"Habilitar venta a Granel"),"")</f>
        <v/>
      </c>
      <c r="AA4177" s="4">
        <f>IF($AD4177=0,-5,IF(D4177="",5,10))</f>
        <v>-5</v>
      </c>
      <c r="AB4177" s="4">
        <f>IF($AD4177=0,-5,IF(E4177="",5,10))</f>
        <v>-5</v>
      </c>
      <c r="AC4177" s="4">
        <f>IF($AD4177=0,-5,IF(F4177="",5,10))</f>
        <v>-5</v>
      </c>
      <c r="AD4177" s="4">
        <f>COUNTA(D4177:F4177)</f>
        <v>0</v>
      </c>
      <c r="AE4177" s="4">
        <f>COUNTA(G4177:V4177)</f>
        <v>0</v>
      </c>
      <c r="AF4177" s="4" cm="1">
        <f t="array" ref="AF4177">IFERROR(_xlfn.IFS((AND(OR(P4177="Si"),Q4177="")),15,AND(Q4177&lt;&gt;"",P4177=""),18,E4177&lt;Q4177,16),0)</f>
        <v>0</v>
      </c>
      <c r="AG4177" s="4" cm="1">
        <f t="array" ref="AG4177">IFERROR(_xlfn.IFS((AND(OR(R4177="Si"),S4177="")),17,AND(S4177&lt;&gt;"",R4177=""),19),0)</f>
        <v>0</v>
      </c>
      <c r="AH4177" s="4">
        <f t="shared" si="197"/>
        <v>0</v>
      </c>
    </row>
    <row r="4178" spans="2:34" x14ac:dyDescent="0.25">
      <c r="B4178" s="6" t="str">
        <f t="shared" si="195"/>
        <v/>
      </c>
      <c r="C4178" s="7" t="str">
        <f t="shared" si="196"/>
        <v/>
      </c>
      <c r="D4178" s="9"/>
      <c r="E4178" s="10"/>
      <c r="F4178" s="9"/>
      <c r="G4178" s="8"/>
      <c r="H4178" s="8"/>
      <c r="I4178" s="8"/>
      <c r="J4178" s="8"/>
      <c r="K4178" s="8"/>
      <c r="L4178" s="8"/>
      <c r="M4178" s="11"/>
      <c r="N4178" s="26"/>
      <c r="O4178" s="26"/>
      <c r="P4178" s="8"/>
      <c r="Q4178" s="11"/>
      <c r="R4178" s="8"/>
      <c r="S4178" s="8"/>
      <c r="T4178" s="8"/>
      <c r="U4178" s="8"/>
      <c r="V4178" s="8"/>
      <c r="Y4178" s="4" t="str" cm="1">
        <f t="array" ref="Y4178">_xlfn.IFS(AND(AD4178=0,AH4178&gt;1),0,AD4178=0,"",SUM(AA4178:AC4178)=30,10,OR(AA4178=5,AB4178=5,AC4178=5),5)</f>
        <v/>
      </c>
      <c r="Z4178" s="4" t="str" cm="1">
        <f t="array" ref="Z4178">IFERROR(_xlfn.IFS(AND(AH4178=0,Y4178=10),"Excelente, producto bien configurado",AND(Y4178=5,AH4178&gt;1),"Faltan Datos Obligatorios y hay error en datos opcionales",Y4178=5,CONCATENATE("Faltan Datos Obligatorios:",IF(AA4178=5," Nombre, ",""),IF(AB4178=5," Precio, ",""),IF(AC4178=5," Cantidad ","")),AH4178&gt;=30,"Error Descuento y Granel",AF4178=15,"Falta Digitar Descuento",AF4178=16,"Error: Valor descuento superior a venta",AG4178=17,"Falta Seleccionar Unidad de medida",AG4178=19,"Habilitar venta a Granel"),"")</f>
        <v/>
      </c>
      <c r="AA4178" s="4">
        <f>IF($AD4178=0,-5,IF(D4178="",5,10))</f>
        <v>-5</v>
      </c>
      <c r="AB4178" s="4">
        <f>IF($AD4178=0,-5,IF(E4178="",5,10))</f>
        <v>-5</v>
      </c>
      <c r="AC4178" s="4">
        <f>IF($AD4178=0,-5,IF(F4178="",5,10))</f>
        <v>-5</v>
      </c>
      <c r="AD4178" s="4">
        <f>COUNTA(D4178:F4178)</f>
        <v>0</v>
      </c>
      <c r="AE4178" s="4">
        <f>COUNTA(G4178:V4178)</f>
        <v>0</v>
      </c>
      <c r="AF4178" s="4" cm="1">
        <f t="array" ref="AF4178">IFERROR(_xlfn.IFS((AND(OR(P4178="Si"),Q4178="")),15,AND(Q4178&lt;&gt;"",P4178=""),18,E4178&lt;Q4178,16),0)</f>
        <v>0</v>
      </c>
      <c r="AG4178" s="4" cm="1">
        <f t="array" ref="AG4178">IFERROR(_xlfn.IFS((AND(OR(R4178="Si"),S4178="")),17,AND(S4178&lt;&gt;"",R4178=""),19),0)</f>
        <v>0</v>
      </c>
      <c r="AH4178" s="4">
        <f t="shared" si="197"/>
        <v>0</v>
      </c>
    </row>
    <row r="4179" spans="2:34" x14ac:dyDescent="0.25">
      <c r="B4179" s="6" t="str">
        <f t="shared" si="195"/>
        <v/>
      </c>
      <c r="C4179" s="7" t="str">
        <f t="shared" si="196"/>
        <v/>
      </c>
      <c r="D4179" s="9"/>
      <c r="E4179" s="10"/>
      <c r="F4179" s="9"/>
      <c r="G4179" s="8"/>
      <c r="H4179" s="8"/>
      <c r="I4179" s="8"/>
      <c r="J4179" s="8"/>
      <c r="K4179" s="8"/>
      <c r="L4179" s="8"/>
      <c r="M4179" s="11"/>
      <c r="N4179" s="26"/>
      <c r="O4179" s="26"/>
      <c r="P4179" s="8"/>
      <c r="Q4179" s="11"/>
      <c r="R4179" s="8"/>
      <c r="S4179" s="8"/>
      <c r="T4179" s="8"/>
      <c r="U4179" s="8"/>
      <c r="V4179" s="8"/>
      <c r="Y4179" s="4" t="str" cm="1">
        <f t="array" ref="Y4179">_xlfn.IFS(AND(AD4179=0,AH4179&gt;1),0,AD4179=0,"",SUM(AA4179:AC4179)=30,10,OR(AA4179=5,AB4179=5,AC4179=5),5)</f>
        <v/>
      </c>
      <c r="Z4179" s="4" t="str" cm="1">
        <f t="array" ref="Z4179">IFERROR(_xlfn.IFS(AND(AH4179=0,Y4179=10),"Excelente, producto bien configurado",AND(Y4179=5,AH4179&gt;1),"Faltan Datos Obligatorios y hay error en datos opcionales",Y4179=5,CONCATENATE("Faltan Datos Obligatorios:",IF(AA4179=5," Nombre, ",""),IF(AB4179=5," Precio, ",""),IF(AC4179=5," Cantidad ","")),AH4179&gt;=30,"Error Descuento y Granel",AF4179=15,"Falta Digitar Descuento",AF4179=16,"Error: Valor descuento superior a venta",AG4179=17,"Falta Seleccionar Unidad de medida",AG4179=19,"Habilitar venta a Granel"),"")</f>
        <v/>
      </c>
      <c r="AA4179" s="4">
        <f>IF($AD4179=0,-5,IF(D4179="",5,10))</f>
        <v>-5</v>
      </c>
      <c r="AB4179" s="4">
        <f>IF($AD4179=0,-5,IF(E4179="",5,10))</f>
        <v>-5</v>
      </c>
      <c r="AC4179" s="4">
        <f>IF($AD4179=0,-5,IF(F4179="",5,10))</f>
        <v>-5</v>
      </c>
      <c r="AD4179" s="4">
        <f>COUNTA(D4179:F4179)</f>
        <v>0</v>
      </c>
      <c r="AE4179" s="4">
        <f>COUNTA(G4179:V4179)</f>
        <v>0</v>
      </c>
      <c r="AF4179" s="4" cm="1">
        <f t="array" ref="AF4179">IFERROR(_xlfn.IFS((AND(OR(P4179="Si"),Q4179="")),15,AND(Q4179&lt;&gt;"",P4179=""),18,E4179&lt;Q4179,16),0)</f>
        <v>0</v>
      </c>
      <c r="AG4179" s="4" cm="1">
        <f t="array" ref="AG4179">IFERROR(_xlfn.IFS((AND(OR(R4179="Si"),S4179="")),17,AND(S4179&lt;&gt;"",R4179=""),19),0)</f>
        <v>0</v>
      </c>
      <c r="AH4179" s="4">
        <f t="shared" si="197"/>
        <v>0</v>
      </c>
    </row>
    <row r="4180" spans="2:34" x14ac:dyDescent="0.25">
      <c r="B4180" s="6" t="str">
        <f t="shared" si="195"/>
        <v/>
      </c>
      <c r="C4180" s="7" t="str">
        <f t="shared" si="196"/>
        <v/>
      </c>
      <c r="D4180" s="9"/>
      <c r="E4180" s="10"/>
      <c r="F4180" s="9"/>
      <c r="G4180" s="8"/>
      <c r="H4180" s="8"/>
      <c r="I4180" s="8"/>
      <c r="J4180" s="8"/>
      <c r="K4180" s="8"/>
      <c r="L4180" s="8"/>
      <c r="M4180" s="11"/>
      <c r="N4180" s="26"/>
      <c r="O4180" s="26"/>
      <c r="P4180" s="8"/>
      <c r="Q4180" s="11"/>
      <c r="R4180" s="8"/>
      <c r="S4180" s="8"/>
      <c r="T4180" s="8"/>
      <c r="U4180" s="8"/>
      <c r="V4180" s="8"/>
      <c r="Y4180" s="4" t="str" cm="1">
        <f t="array" ref="Y4180">_xlfn.IFS(AND(AD4180=0,AH4180&gt;1),0,AD4180=0,"",SUM(AA4180:AC4180)=30,10,OR(AA4180=5,AB4180=5,AC4180=5),5)</f>
        <v/>
      </c>
      <c r="Z4180" s="4" t="str" cm="1">
        <f t="array" ref="Z4180">IFERROR(_xlfn.IFS(AND(AH4180=0,Y4180=10),"Excelente, producto bien configurado",AND(Y4180=5,AH4180&gt;1),"Faltan Datos Obligatorios y hay error en datos opcionales",Y4180=5,CONCATENATE("Faltan Datos Obligatorios:",IF(AA4180=5," Nombre, ",""),IF(AB4180=5," Precio, ",""),IF(AC4180=5," Cantidad ","")),AH4180&gt;=30,"Error Descuento y Granel",AF4180=15,"Falta Digitar Descuento",AF4180=16,"Error: Valor descuento superior a venta",AG4180=17,"Falta Seleccionar Unidad de medida",AG4180=19,"Habilitar venta a Granel"),"")</f>
        <v/>
      </c>
      <c r="AA4180" s="4">
        <f>IF($AD4180=0,-5,IF(D4180="",5,10))</f>
        <v>-5</v>
      </c>
      <c r="AB4180" s="4">
        <f>IF($AD4180=0,-5,IF(E4180="",5,10))</f>
        <v>-5</v>
      </c>
      <c r="AC4180" s="4">
        <f>IF($AD4180=0,-5,IF(F4180="",5,10))</f>
        <v>-5</v>
      </c>
      <c r="AD4180" s="4">
        <f>COUNTA(D4180:F4180)</f>
        <v>0</v>
      </c>
      <c r="AE4180" s="4">
        <f>COUNTA(G4180:V4180)</f>
        <v>0</v>
      </c>
      <c r="AF4180" s="4" cm="1">
        <f t="array" ref="AF4180">IFERROR(_xlfn.IFS((AND(OR(P4180="Si"),Q4180="")),15,AND(Q4180&lt;&gt;"",P4180=""),18,E4180&lt;Q4180,16),0)</f>
        <v>0</v>
      </c>
      <c r="AG4180" s="4" cm="1">
        <f t="array" ref="AG4180">IFERROR(_xlfn.IFS((AND(OR(R4180="Si"),S4180="")),17,AND(S4180&lt;&gt;"",R4180=""),19),0)</f>
        <v>0</v>
      </c>
      <c r="AH4180" s="4">
        <f t="shared" si="197"/>
        <v>0</v>
      </c>
    </row>
    <row r="4181" spans="2:34" x14ac:dyDescent="0.25">
      <c r="B4181" s="6" t="str">
        <f t="shared" si="195"/>
        <v/>
      </c>
      <c r="C4181" s="7" t="str">
        <f t="shared" si="196"/>
        <v/>
      </c>
      <c r="D4181" s="9"/>
      <c r="E4181" s="10"/>
      <c r="F4181" s="9"/>
      <c r="G4181" s="8"/>
      <c r="H4181" s="8"/>
      <c r="I4181" s="8"/>
      <c r="J4181" s="8"/>
      <c r="K4181" s="8"/>
      <c r="L4181" s="8"/>
      <c r="M4181" s="11"/>
      <c r="N4181" s="26"/>
      <c r="O4181" s="26"/>
      <c r="P4181" s="8"/>
      <c r="Q4181" s="11"/>
      <c r="R4181" s="8"/>
      <c r="S4181" s="8"/>
      <c r="T4181" s="8"/>
      <c r="U4181" s="8"/>
      <c r="V4181" s="8"/>
      <c r="Y4181" s="4" t="str" cm="1">
        <f t="array" ref="Y4181">_xlfn.IFS(AND(AD4181=0,AH4181&gt;1),0,AD4181=0,"",SUM(AA4181:AC4181)=30,10,OR(AA4181=5,AB4181=5,AC4181=5),5)</f>
        <v/>
      </c>
      <c r="Z4181" s="4" t="str" cm="1">
        <f t="array" ref="Z4181">IFERROR(_xlfn.IFS(AND(AH4181=0,Y4181=10),"Excelente, producto bien configurado",AND(Y4181=5,AH4181&gt;1),"Faltan Datos Obligatorios y hay error en datos opcionales",Y4181=5,CONCATENATE("Faltan Datos Obligatorios:",IF(AA4181=5," Nombre, ",""),IF(AB4181=5," Precio, ",""),IF(AC4181=5," Cantidad ","")),AH4181&gt;=30,"Error Descuento y Granel",AF4181=15,"Falta Digitar Descuento",AF4181=16,"Error: Valor descuento superior a venta",AG4181=17,"Falta Seleccionar Unidad de medida",AG4181=19,"Habilitar venta a Granel"),"")</f>
        <v/>
      </c>
      <c r="AA4181" s="4">
        <f>IF($AD4181=0,-5,IF(D4181="",5,10))</f>
        <v>-5</v>
      </c>
      <c r="AB4181" s="4">
        <f>IF($AD4181=0,-5,IF(E4181="",5,10))</f>
        <v>-5</v>
      </c>
      <c r="AC4181" s="4">
        <f>IF($AD4181=0,-5,IF(F4181="",5,10))</f>
        <v>-5</v>
      </c>
      <c r="AD4181" s="4">
        <f>COUNTA(D4181:F4181)</f>
        <v>0</v>
      </c>
      <c r="AE4181" s="4">
        <f>COUNTA(G4181:V4181)</f>
        <v>0</v>
      </c>
      <c r="AF4181" s="4" cm="1">
        <f t="array" ref="AF4181">IFERROR(_xlfn.IFS((AND(OR(P4181="Si"),Q4181="")),15,AND(Q4181&lt;&gt;"",P4181=""),18,E4181&lt;Q4181,16),0)</f>
        <v>0</v>
      </c>
      <c r="AG4181" s="4" cm="1">
        <f t="array" ref="AG4181">IFERROR(_xlfn.IFS((AND(OR(R4181="Si"),S4181="")),17,AND(S4181&lt;&gt;"",R4181=""),19),0)</f>
        <v>0</v>
      </c>
      <c r="AH4181" s="4">
        <f t="shared" si="197"/>
        <v>0</v>
      </c>
    </row>
    <row r="4182" spans="2:34" x14ac:dyDescent="0.25">
      <c r="B4182" s="6" t="str">
        <f t="shared" si="195"/>
        <v/>
      </c>
      <c r="C4182" s="7" t="str">
        <f t="shared" si="196"/>
        <v/>
      </c>
      <c r="D4182" s="9"/>
      <c r="E4182" s="10"/>
      <c r="F4182" s="9"/>
      <c r="G4182" s="8"/>
      <c r="H4182" s="8"/>
      <c r="I4182" s="8"/>
      <c r="J4182" s="8"/>
      <c r="K4182" s="8"/>
      <c r="L4182" s="8"/>
      <c r="M4182" s="11"/>
      <c r="N4182" s="26"/>
      <c r="O4182" s="26"/>
      <c r="P4182" s="8"/>
      <c r="Q4182" s="11"/>
      <c r="R4182" s="8"/>
      <c r="S4182" s="8"/>
      <c r="T4182" s="8"/>
      <c r="U4182" s="8"/>
      <c r="V4182" s="8"/>
      <c r="Y4182" s="4" t="str" cm="1">
        <f t="array" ref="Y4182">_xlfn.IFS(AND(AD4182=0,AH4182&gt;1),0,AD4182=0,"",SUM(AA4182:AC4182)=30,10,OR(AA4182=5,AB4182=5,AC4182=5),5)</f>
        <v/>
      </c>
      <c r="Z4182" s="4" t="str" cm="1">
        <f t="array" ref="Z4182">IFERROR(_xlfn.IFS(AND(AH4182=0,Y4182=10),"Excelente, producto bien configurado",AND(Y4182=5,AH4182&gt;1),"Faltan Datos Obligatorios y hay error en datos opcionales",Y4182=5,CONCATENATE("Faltan Datos Obligatorios:",IF(AA4182=5," Nombre, ",""),IF(AB4182=5," Precio, ",""),IF(AC4182=5," Cantidad ","")),AH4182&gt;=30,"Error Descuento y Granel",AF4182=15,"Falta Digitar Descuento",AF4182=16,"Error: Valor descuento superior a venta",AG4182=17,"Falta Seleccionar Unidad de medida",AG4182=19,"Habilitar venta a Granel"),"")</f>
        <v/>
      </c>
      <c r="AA4182" s="4">
        <f>IF($AD4182=0,-5,IF(D4182="",5,10))</f>
        <v>-5</v>
      </c>
      <c r="AB4182" s="4">
        <f>IF($AD4182=0,-5,IF(E4182="",5,10))</f>
        <v>-5</v>
      </c>
      <c r="AC4182" s="4">
        <f>IF($AD4182=0,-5,IF(F4182="",5,10))</f>
        <v>-5</v>
      </c>
      <c r="AD4182" s="4">
        <f>COUNTA(D4182:F4182)</f>
        <v>0</v>
      </c>
      <c r="AE4182" s="4">
        <f>COUNTA(G4182:V4182)</f>
        <v>0</v>
      </c>
      <c r="AF4182" s="4" cm="1">
        <f t="array" ref="AF4182">IFERROR(_xlfn.IFS((AND(OR(P4182="Si"),Q4182="")),15,AND(Q4182&lt;&gt;"",P4182=""),18,E4182&lt;Q4182,16),0)</f>
        <v>0</v>
      </c>
      <c r="AG4182" s="4" cm="1">
        <f t="array" ref="AG4182">IFERROR(_xlfn.IFS((AND(OR(R4182="Si"),S4182="")),17,AND(S4182&lt;&gt;"",R4182=""),19),0)</f>
        <v>0</v>
      </c>
      <c r="AH4182" s="4">
        <f t="shared" si="197"/>
        <v>0</v>
      </c>
    </row>
    <row r="4183" spans="2:34" x14ac:dyDescent="0.25">
      <c r="B4183" s="6" t="str">
        <f t="shared" si="195"/>
        <v/>
      </c>
      <c r="C4183" s="7" t="str">
        <f t="shared" si="196"/>
        <v/>
      </c>
      <c r="D4183" s="9"/>
      <c r="E4183" s="10"/>
      <c r="F4183" s="9"/>
      <c r="G4183" s="8"/>
      <c r="H4183" s="8"/>
      <c r="I4183" s="8"/>
      <c r="J4183" s="8"/>
      <c r="K4183" s="8"/>
      <c r="L4183" s="8"/>
      <c r="M4183" s="11"/>
      <c r="N4183" s="26"/>
      <c r="O4183" s="26"/>
      <c r="P4183" s="8"/>
      <c r="Q4183" s="11"/>
      <c r="R4183" s="8"/>
      <c r="S4183" s="8"/>
      <c r="T4183" s="8"/>
      <c r="U4183" s="8"/>
      <c r="V4183" s="8"/>
      <c r="Y4183" s="4" t="str" cm="1">
        <f t="array" ref="Y4183">_xlfn.IFS(AND(AD4183=0,AH4183&gt;1),0,AD4183=0,"",SUM(AA4183:AC4183)=30,10,OR(AA4183=5,AB4183=5,AC4183=5),5)</f>
        <v/>
      </c>
      <c r="Z4183" s="4" t="str" cm="1">
        <f t="array" ref="Z4183">IFERROR(_xlfn.IFS(AND(AH4183=0,Y4183=10),"Excelente, producto bien configurado",AND(Y4183=5,AH4183&gt;1),"Faltan Datos Obligatorios y hay error en datos opcionales",Y4183=5,CONCATENATE("Faltan Datos Obligatorios:",IF(AA4183=5," Nombre, ",""),IF(AB4183=5," Precio, ",""),IF(AC4183=5," Cantidad ","")),AH4183&gt;=30,"Error Descuento y Granel",AF4183=15,"Falta Digitar Descuento",AF4183=16,"Error: Valor descuento superior a venta",AG4183=17,"Falta Seleccionar Unidad de medida",AG4183=19,"Habilitar venta a Granel"),"")</f>
        <v/>
      </c>
      <c r="AA4183" s="4">
        <f>IF($AD4183=0,-5,IF(D4183="",5,10))</f>
        <v>-5</v>
      </c>
      <c r="AB4183" s="4">
        <f>IF($AD4183=0,-5,IF(E4183="",5,10))</f>
        <v>-5</v>
      </c>
      <c r="AC4183" s="4">
        <f>IF($AD4183=0,-5,IF(F4183="",5,10))</f>
        <v>-5</v>
      </c>
      <c r="AD4183" s="4">
        <f>COUNTA(D4183:F4183)</f>
        <v>0</v>
      </c>
      <c r="AE4183" s="4">
        <f>COUNTA(G4183:V4183)</f>
        <v>0</v>
      </c>
      <c r="AF4183" s="4" cm="1">
        <f t="array" ref="AF4183">IFERROR(_xlfn.IFS((AND(OR(P4183="Si"),Q4183="")),15,AND(Q4183&lt;&gt;"",P4183=""),18,E4183&lt;Q4183,16),0)</f>
        <v>0</v>
      </c>
      <c r="AG4183" s="4" cm="1">
        <f t="array" ref="AG4183">IFERROR(_xlfn.IFS((AND(OR(R4183="Si"),S4183="")),17,AND(S4183&lt;&gt;"",R4183=""),19),0)</f>
        <v>0</v>
      </c>
      <c r="AH4183" s="4">
        <f t="shared" si="197"/>
        <v>0</v>
      </c>
    </row>
    <row r="4184" spans="2:34" x14ac:dyDescent="0.25">
      <c r="B4184" s="6" t="str">
        <f t="shared" si="195"/>
        <v/>
      </c>
      <c r="C4184" s="7" t="str">
        <f t="shared" si="196"/>
        <v/>
      </c>
      <c r="D4184" s="9"/>
      <c r="E4184" s="10"/>
      <c r="F4184" s="9"/>
      <c r="G4184" s="8"/>
      <c r="H4184" s="8"/>
      <c r="I4184" s="8"/>
      <c r="J4184" s="8"/>
      <c r="K4184" s="8"/>
      <c r="L4184" s="8"/>
      <c r="M4184" s="11"/>
      <c r="N4184" s="26"/>
      <c r="O4184" s="26"/>
      <c r="P4184" s="8"/>
      <c r="Q4184" s="11"/>
      <c r="R4184" s="8"/>
      <c r="S4184" s="8"/>
      <c r="T4184" s="8"/>
      <c r="U4184" s="8"/>
      <c r="V4184" s="8"/>
      <c r="Y4184" s="4" t="str" cm="1">
        <f t="array" ref="Y4184">_xlfn.IFS(AND(AD4184=0,AH4184&gt;1),0,AD4184=0,"",SUM(AA4184:AC4184)=30,10,OR(AA4184=5,AB4184=5,AC4184=5),5)</f>
        <v/>
      </c>
      <c r="Z4184" s="4" t="str" cm="1">
        <f t="array" ref="Z4184">IFERROR(_xlfn.IFS(AND(AH4184=0,Y4184=10),"Excelente, producto bien configurado",AND(Y4184=5,AH4184&gt;1),"Faltan Datos Obligatorios y hay error en datos opcionales",Y4184=5,CONCATENATE("Faltan Datos Obligatorios:",IF(AA4184=5," Nombre, ",""),IF(AB4184=5," Precio, ",""),IF(AC4184=5," Cantidad ","")),AH4184&gt;=30,"Error Descuento y Granel",AF4184=15,"Falta Digitar Descuento",AF4184=16,"Error: Valor descuento superior a venta",AG4184=17,"Falta Seleccionar Unidad de medida",AG4184=19,"Habilitar venta a Granel"),"")</f>
        <v/>
      </c>
      <c r="AA4184" s="4">
        <f>IF($AD4184=0,-5,IF(D4184="",5,10))</f>
        <v>-5</v>
      </c>
      <c r="AB4184" s="4">
        <f>IF($AD4184=0,-5,IF(E4184="",5,10))</f>
        <v>-5</v>
      </c>
      <c r="AC4184" s="4">
        <f>IF($AD4184=0,-5,IF(F4184="",5,10))</f>
        <v>-5</v>
      </c>
      <c r="AD4184" s="4">
        <f>COUNTA(D4184:F4184)</f>
        <v>0</v>
      </c>
      <c r="AE4184" s="4">
        <f>COUNTA(G4184:V4184)</f>
        <v>0</v>
      </c>
      <c r="AF4184" s="4" cm="1">
        <f t="array" ref="AF4184">IFERROR(_xlfn.IFS((AND(OR(P4184="Si"),Q4184="")),15,AND(Q4184&lt;&gt;"",P4184=""),18,E4184&lt;Q4184,16),0)</f>
        <v>0</v>
      </c>
      <c r="AG4184" s="4" cm="1">
        <f t="array" ref="AG4184">IFERROR(_xlfn.IFS((AND(OR(R4184="Si"),S4184="")),17,AND(S4184&lt;&gt;"",R4184=""),19),0)</f>
        <v>0</v>
      </c>
      <c r="AH4184" s="4">
        <f t="shared" si="197"/>
        <v>0</v>
      </c>
    </row>
    <row r="4185" spans="2:34" x14ac:dyDescent="0.25">
      <c r="B4185" s="6" t="str">
        <f t="shared" si="195"/>
        <v/>
      </c>
      <c r="C4185" s="7" t="str">
        <f t="shared" si="196"/>
        <v/>
      </c>
      <c r="D4185" s="9"/>
      <c r="E4185" s="10"/>
      <c r="F4185" s="9"/>
      <c r="G4185" s="8"/>
      <c r="H4185" s="8"/>
      <c r="I4185" s="8"/>
      <c r="J4185" s="8"/>
      <c r="K4185" s="8"/>
      <c r="L4185" s="8"/>
      <c r="M4185" s="11"/>
      <c r="N4185" s="26"/>
      <c r="O4185" s="26"/>
      <c r="P4185" s="8"/>
      <c r="Q4185" s="11"/>
      <c r="R4185" s="8"/>
      <c r="S4185" s="8"/>
      <c r="T4185" s="8"/>
      <c r="U4185" s="8"/>
      <c r="V4185" s="8"/>
      <c r="Y4185" s="4" t="str" cm="1">
        <f t="array" ref="Y4185">_xlfn.IFS(AND(AD4185=0,AH4185&gt;1),0,AD4185=0,"",SUM(AA4185:AC4185)=30,10,OR(AA4185=5,AB4185=5,AC4185=5),5)</f>
        <v/>
      </c>
      <c r="Z4185" s="4" t="str" cm="1">
        <f t="array" ref="Z4185">IFERROR(_xlfn.IFS(AND(AH4185=0,Y4185=10),"Excelente, producto bien configurado",AND(Y4185=5,AH4185&gt;1),"Faltan Datos Obligatorios y hay error en datos opcionales",Y4185=5,CONCATENATE("Faltan Datos Obligatorios:",IF(AA4185=5," Nombre, ",""),IF(AB4185=5," Precio, ",""),IF(AC4185=5," Cantidad ","")),AH4185&gt;=30,"Error Descuento y Granel",AF4185=15,"Falta Digitar Descuento",AF4185=16,"Error: Valor descuento superior a venta",AG4185=17,"Falta Seleccionar Unidad de medida",AG4185=19,"Habilitar venta a Granel"),"")</f>
        <v/>
      </c>
      <c r="AA4185" s="4">
        <f>IF($AD4185=0,-5,IF(D4185="",5,10))</f>
        <v>-5</v>
      </c>
      <c r="AB4185" s="4">
        <f>IF($AD4185=0,-5,IF(E4185="",5,10))</f>
        <v>-5</v>
      </c>
      <c r="AC4185" s="4">
        <f>IF($AD4185=0,-5,IF(F4185="",5,10))</f>
        <v>-5</v>
      </c>
      <c r="AD4185" s="4">
        <f>COUNTA(D4185:F4185)</f>
        <v>0</v>
      </c>
      <c r="AE4185" s="4">
        <f>COUNTA(G4185:V4185)</f>
        <v>0</v>
      </c>
      <c r="AF4185" s="4" cm="1">
        <f t="array" ref="AF4185">IFERROR(_xlfn.IFS((AND(OR(P4185="Si"),Q4185="")),15,AND(Q4185&lt;&gt;"",P4185=""),18,E4185&lt;Q4185,16),0)</f>
        <v>0</v>
      </c>
      <c r="AG4185" s="4" cm="1">
        <f t="array" ref="AG4185">IFERROR(_xlfn.IFS((AND(OR(R4185="Si"),S4185="")),17,AND(S4185&lt;&gt;"",R4185=""),19),0)</f>
        <v>0</v>
      </c>
      <c r="AH4185" s="4">
        <f t="shared" si="197"/>
        <v>0</v>
      </c>
    </row>
    <row r="4186" spans="2:34" x14ac:dyDescent="0.25">
      <c r="B4186" s="6" t="str">
        <f t="shared" si="195"/>
        <v/>
      </c>
      <c r="C4186" s="7" t="str">
        <f t="shared" si="196"/>
        <v/>
      </c>
      <c r="D4186" s="9"/>
      <c r="E4186" s="10"/>
      <c r="F4186" s="9"/>
      <c r="G4186" s="8"/>
      <c r="H4186" s="8"/>
      <c r="I4186" s="8"/>
      <c r="J4186" s="8"/>
      <c r="K4186" s="8"/>
      <c r="L4186" s="8"/>
      <c r="M4186" s="11"/>
      <c r="N4186" s="26"/>
      <c r="O4186" s="26"/>
      <c r="P4186" s="8"/>
      <c r="Q4186" s="11"/>
      <c r="R4186" s="8"/>
      <c r="S4186" s="8"/>
      <c r="T4186" s="8"/>
      <c r="U4186" s="8"/>
      <c r="V4186" s="8"/>
      <c r="Y4186" s="4" t="str" cm="1">
        <f t="array" ref="Y4186">_xlfn.IFS(AND(AD4186=0,AH4186&gt;1),0,AD4186=0,"",SUM(AA4186:AC4186)=30,10,OR(AA4186=5,AB4186=5,AC4186=5),5)</f>
        <v/>
      </c>
      <c r="Z4186" s="4" t="str" cm="1">
        <f t="array" ref="Z4186">IFERROR(_xlfn.IFS(AND(AH4186=0,Y4186=10),"Excelente, producto bien configurado",AND(Y4186=5,AH4186&gt;1),"Faltan Datos Obligatorios y hay error en datos opcionales",Y4186=5,CONCATENATE("Faltan Datos Obligatorios:",IF(AA4186=5," Nombre, ",""),IF(AB4186=5," Precio, ",""),IF(AC4186=5," Cantidad ","")),AH4186&gt;=30,"Error Descuento y Granel",AF4186=15,"Falta Digitar Descuento",AF4186=16,"Error: Valor descuento superior a venta",AG4186=17,"Falta Seleccionar Unidad de medida",AG4186=19,"Habilitar venta a Granel"),"")</f>
        <v/>
      </c>
      <c r="AA4186" s="4">
        <f>IF($AD4186=0,-5,IF(D4186="",5,10))</f>
        <v>-5</v>
      </c>
      <c r="AB4186" s="4">
        <f>IF($AD4186=0,-5,IF(E4186="",5,10))</f>
        <v>-5</v>
      </c>
      <c r="AC4186" s="4">
        <f>IF($AD4186=0,-5,IF(F4186="",5,10))</f>
        <v>-5</v>
      </c>
      <c r="AD4186" s="4">
        <f>COUNTA(D4186:F4186)</f>
        <v>0</v>
      </c>
      <c r="AE4186" s="4">
        <f>COUNTA(G4186:V4186)</f>
        <v>0</v>
      </c>
      <c r="AF4186" s="4" cm="1">
        <f t="array" ref="AF4186">IFERROR(_xlfn.IFS((AND(OR(P4186="Si"),Q4186="")),15,AND(Q4186&lt;&gt;"",P4186=""),18,E4186&lt;Q4186,16),0)</f>
        <v>0</v>
      </c>
      <c r="AG4186" s="4" cm="1">
        <f t="array" ref="AG4186">IFERROR(_xlfn.IFS((AND(OR(R4186="Si"),S4186="")),17,AND(S4186&lt;&gt;"",R4186=""),19),0)</f>
        <v>0</v>
      </c>
      <c r="AH4186" s="4">
        <f t="shared" si="197"/>
        <v>0</v>
      </c>
    </row>
    <row r="4187" spans="2:34" x14ac:dyDescent="0.25">
      <c r="B4187" s="6" t="str">
        <f t="shared" si="195"/>
        <v/>
      </c>
      <c r="C4187" s="7" t="str">
        <f t="shared" si="196"/>
        <v/>
      </c>
      <c r="D4187" s="9"/>
      <c r="E4187" s="10"/>
      <c r="F4187" s="9"/>
      <c r="G4187" s="8"/>
      <c r="H4187" s="8"/>
      <c r="I4187" s="8"/>
      <c r="J4187" s="8"/>
      <c r="K4187" s="8"/>
      <c r="L4187" s="8"/>
      <c r="M4187" s="11"/>
      <c r="N4187" s="26"/>
      <c r="O4187" s="26"/>
      <c r="P4187" s="8"/>
      <c r="Q4187" s="11"/>
      <c r="R4187" s="8"/>
      <c r="S4187" s="8"/>
      <c r="T4187" s="8"/>
      <c r="U4187" s="8"/>
      <c r="V4187" s="8"/>
      <c r="Y4187" s="4" t="str" cm="1">
        <f t="array" ref="Y4187">_xlfn.IFS(AND(AD4187=0,AH4187&gt;1),0,AD4187=0,"",SUM(AA4187:AC4187)=30,10,OR(AA4187=5,AB4187=5,AC4187=5),5)</f>
        <v/>
      </c>
      <c r="Z4187" s="4" t="str" cm="1">
        <f t="array" ref="Z4187">IFERROR(_xlfn.IFS(AND(AH4187=0,Y4187=10),"Excelente, producto bien configurado",AND(Y4187=5,AH4187&gt;1),"Faltan Datos Obligatorios y hay error en datos opcionales",Y4187=5,CONCATENATE("Faltan Datos Obligatorios:",IF(AA4187=5," Nombre, ",""),IF(AB4187=5," Precio, ",""),IF(AC4187=5," Cantidad ","")),AH4187&gt;=30,"Error Descuento y Granel",AF4187=15,"Falta Digitar Descuento",AF4187=16,"Error: Valor descuento superior a venta",AG4187=17,"Falta Seleccionar Unidad de medida",AG4187=19,"Habilitar venta a Granel"),"")</f>
        <v/>
      </c>
      <c r="AA4187" s="4">
        <f>IF($AD4187=0,-5,IF(D4187="",5,10))</f>
        <v>-5</v>
      </c>
      <c r="AB4187" s="4">
        <f>IF($AD4187=0,-5,IF(E4187="",5,10))</f>
        <v>-5</v>
      </c>
      <c r="AC4187" s="4">
        <f>IF($AD4187=0,-5,IF(F4187="",5,10))</f>
        <v>-5</v>
      </c>
      <c r="AD4187" s="4">
        <f>COUNTA(D4187:F4187)</f>
        <v>0</v>
      </c>
      <c r="AE4187" s="4">
        <f>COUNTA(G4187:V4187)</f>
        <v>0</v>
      </c>
      <c r="AF4187" s="4" cm="1">
        <f t="array" ref="AF4187">IFERROR(_xlfn.IFS((AND(OR(P4187="Si"),Q4187="")),15,AND(Q4187&lt;&gt;"",P4187=""),18,E4187&lt;Q4187,16),0)</f>
        <v>0</v>
      </c>
      <c r="AG4187" s="4" cm="1">
        <f t="array" ref="AG4187">IFERROR(_xlfn.IFS((AND(OR(R4187="Si"),S4187="")),17,AND(S4187&lt;&gt;"",R4187=""),19),0)</f>
        <v>0</v>
      </c>
      <c r="AH4187" s="4">
        <f t="shared" si="197"/>
        <v>0</v>
      </c>
    </row>
    <row r="4188" spans="2:34" x14ac:dyDescent="0.25">
      <c r="B4188" s="6" t="str">
        <f t="shared" si="195"/>
        <v/>
      </c>
      <c r="C4188" s="7" t="str">
        <f t="shared" si="196"/>
        <v/>
      </c>
      <c r="D4188" s="9"/>
      <c r="E4188" s="10"/>
      <c r="F4188" s="9"/>
      <c r="G4188" s="8"/>
      <c r="H4188" s="8"/>
      <c r="I4188" s="8"/>
      <c r="J4188" s="8"/>
      <c r="K4188" s="8"/>
      <c r="L4188" s="8"/>
      <c r="M4188" s="11"/>
      <c r="N4188" s="26"/>
      <c r="O4188" s="26"/>
      <c r="P4188" s="8"/>
      <c r="Q4188" s="11"/>
      <c r="R4188" s="8"/>
      <c r="S4188" s="8"/>
      <c r="T4188" s="8"/>
      <c r="U4188" s="8"/>
      <c r="V4188" s="8"/>
      <c r="Y4188" s="4" t="str" cm="1">
        <f t="array" ref="Y4188">_xlfn.IFS(AND(AD4188=0,AH4188&gt;1),0,AD4188=0,"",SUM(AA4188:AC4188)=30,10,OR(AA4188=5,AB4188=5,AC4188=5),5)</f>
        <v/>
      </c>
      <c r="Z4188" s="4" t="str" cm="1">
        <f t="array" ref="Z4188">IFERROR(_xlfn.IFS(AND(AH4188=0,Y4188=10),"Excelente, producto bien configurado",AND(Y4188=5,AH4188&gt;1),"Faltan Datos Obligatorios y hay error en datos opcionales",Y4188=5,CONCATENATE("Faltan Datos Obligatorios:",IF(AA4188=5," Nombre, ",""),IF(AB4188=5," Precio, ",""),IF(AC4188=5," Cantidad ","")),AH4188&gt;=30,"Error Descuento y Granel",AF4188=15,"Falta Digitar Descuento",AF4188=16,"Error: Valor descuento superior a venta",AG4188=17,"Falta Seleccionar Unidad de medida",AG4188=19,"Habilitar venta a Granel"),"")</f>
        <v/>
      </c>
      <c r="AA4188" s="4">
        <f>IF($AD4188=0,-5,IF(D4188="",5,10))</f>
        <v>-5</v>
      </c>
      <c r="AB4188" s="4">
        <f>IF($AD4188=0,-5,IF(E4188="",5,10))</f>
        <v>-5</v>
      </c>
      <c r="AC4188" s="4">
        <f>IF($AD4188=0,-5,IF(F4188="",5,10))</f>
        <v>-5</v>
      </c>
      <c r="AD4188" s="4">
        <f>COUNTA(D4188:F4188)</f>
        <v>0</v>
      </c>
      <c r="AE4188" s="4">
        <f>COUNTA(G4188:V4188)</f>
        <v>0</v>
      </c>
      <c r="AF4188" s="4" cm="1">
        <f t="array" ref="AF4188">IFERROR(_xlfn.IFS((AND(OR(P4188="Si"),Q4188="")),15,AND(Q4188&lt;&gt;"",P4188=""),18,E4188&lt;Q4188,16),0)</f>
        <v>0</v>
      </c>
      <c r="AG4188" s="4" cm="1">
        <f t="array" ref="AG4188">IFERROR(_xlfn.IFS((AND(OR(R4188="Si"),S4188="")),17,AND(S4188&lt;&gt;"",R4188=""),19),0)</f>
        <v>0</v>
      </c>
      <c r="AH4188" s="4">
        <f t="shared" si="197"/>
        <v>0</v>
      </c>
    </row>
    <row r="4189" spans="2:34" x14ac:dyDescent="0.25">
      <c r="B4189" s="6" t="str">
        <f t="shared" si="195"/>
        <v/>
      </c>
      <c r="C4189" s="7" t="str">
        <f t="shared" si="196"/>
        <v/>
      </c>
      <c r="D4189" s="9"/>
      <c r="E4189" s="10"/>
      <c r="F4189" s="9"/>
      <c r="G4189" s="8"/>
      <c r="H4189" s="8"/>
      <c r="I4189" s="8"/>
      <c r="J4189" s="8"/>
      <c r="K4189" s="8"/>
      <c r="L4189" s="8"/>
      <c r="M4189" s="11"/>
      <c r="N4189" s="26"/>
      <c r="O4189" s="26"/>
      <c r="P4189" s="8"/>
      <c r="Q4189" s="11"/>
      <c r="R4189" s="8"/>
      <c r="S4189" s="8"/>
      <c r="T4189" s="8"/>
      <c r="U4189" s="8"/>
      <c r="V4189" s="8"/>
      <c r="Y4189" s="4" t="str" cm="1">
        <f t="array" ref="Y4189">_xlfn.IFS(AND(AD4189=0,AH4189&gt;1),0,AD4189=0,"",SUM(AA4189:AC4189)=30,10,OR(AA4189=5,AB4189=5,AC4189=5),5)</f>
        <v/>
      </c>
      <c r="Z4189" s="4" t="str" cm="1">
        <f t="array" ref="Z4189">IFERROR(_xlfn.IFS(AND(AH4189=0,Y4189=10),"Excelente, producto bien configurado",AND(Y4189=5,AH4189&gt;1),"Faltan Datos Obligatorios y hay error en datos opcionales",Y4189=5,CONCATENATE("Faltan Datos Obligatorios:",IF(AA4189=5," Nombre, ",""),IF(AB4189=5," Precio, ",""),IF(AC4189=5," Cantidad ","")),AH4189&gt;=30,"Error Descuento y Granel",AF4189=15,"Falta Digitar Descuento",AF4189=16,"Error: Valor descuento superior a venta",AG4189=17,"Falta Seleccionar Unidad de medida",AG4189=19,"Habilitar venta a Granel"),"")</f>
        <v/>
      </c>
      <c r="AA4189" s="4">
        <f>IF($AD4189=0,-5,IF(D4189="",5,10))</f>
        <v>-5</v>
      </c>
      <c r="AB4189" s="4">
        <f>IF($AD4189=0,-5,IF(E4189="",5,10))</f>
        <v>-5</v>
      </c>
      <c r="AC4189" s="4">
        <f>IF($AD4189=0,-5,IF(F4189="",5,10))</f>
        <v>-5</v>
      </c>
      <c r="AD4189" s="4">
        <f>COUNTA(D4189:F4189)</f>
        <v>0</v>
      </c>
      <c r="AE4189" s="4">
        <f>COUNTA(G4189:V4189)</f>
        <v>0</v>
      </c>
      <c r="AF4189" s="4" cm="1">
        <f t="array" ref="AF4189">IFERROR(_xlfn.IFS((AND(OR(P4189="Si"),Q4189="")),15,AND(Q4189&lt;&gt;"",P4189=""),18,E4189&lt;Q4189,16),0)</f>
        <v>0</v>
      </c>
      <c r="AG4189" s="4" cm="1">
        <f t="array" ref="AG4189">IFERROR(_xlfn.IFS((AND(OR(R4189="Si"),S4189="")),17,AND(S4189&lt;&gt;"",R4189=""),19),0)</f>
        <v>0</v>
      </c>
      <c r="AH4189" s="4">
        <f t="shared" si="197"/>
        <v>0</v>
      </c>
    </row>
    <row r="4190" spans="2:34" x14ac:dyDescent="0.25">
      <c r="B4190" s="6" t="str">
        <f t="shared" si="195"/>
        <v/>
      </c>
      <c r="C4190" s="7" t="str">
        <f t="shared" si="196"/>
        <v/>
      </c>
      <c r="D4190" s="9"/>
      <c r="E4190" s="10"/>
      <c r="F4190" s="9"/>
      <c r="G4190" s="8"/>
      <c r="H4190" s="8"/>
      <c r="I4190" s="8"/>
      <c r="J4190" s="8"/>
      <c r="K4190" s="8"/>
      <c r="L4190" s="8"/>
      <c r="M4190" s="11"/>
      <c r="N4190" s="26"/>
      <c r="O4190" s="26"/>
      <c r="P4190" s="8"/>
      <c r="Q4190" s="11"/>
      <c r="R4190" s="8"/>
      <c r="S4190" s="8"/>
      <c r="T4190" s="8"/>
      <c r="U4190" s="8"/>
      <c r="V4190" s="8"/>
      <c r="Y4190" s="4" t="str" cm="1">
        <f t="array" ref="Y4190">_xlfn.IFS(AND(AD4190=0,AH4190&gt;1),0,AD4190=0,"",SUM(AA4190:AC4190)=30,10,OR(AA4190=5,AB4190=5,AC4190=5),5)</f>
        <v/>
      </c>
      <c r="Z4190" s="4" t="str" cm="1">
        <f t="array" ref="Z4190">IFERROR(_xlfn.IFS(AND(AH4190=0,Y4190=10),"Excelente, producto bien configurado",AND(Y4190=5,AH4190&gt;1),"Faltan Datos Obligatorios y hay error en datos opcionales",Y4190=5,CONCATENATE("Faltan Datos Obligatorios:",IF(AA4190=5," Nombre, ",""),IF(AB4190=5," Precio, ",""),IF(AC4190=5," Cantidad ","")),AH4190&gt;=30,"Error Descuento y Granel",AF4190=15,"Falta Digitar Descuento",AF4190=16,"Error: Valor descuento superior a venta",AG4190=17,"Falta Seleccionar Unidad de medida",AG4190=19,"Habilitar venta a Granel"),"")</f>
        <v/>
      </c>
      <c r="AA4190" s="4">
        <f>IF($AD4190=0,-5,IF(D4190="",5,10))</f>
        <v>-5</v>
      </c>
      <c r="AB4190" s="4">
        <f>IF($AD4190=0,-5,IF(E4190="",5,10))</f>
        <v>-5</v>
      </c>
      <c r="AC4190" s="4">
        <f>IF($AD4190=0,-5,IF(F4190="",5,10))</f>
        <v>-5</v>
      </c>
      <c r="AD4190" s="4">
        <f>COUNTA(D4190:F4190)</f>
        <v>0</v>
      </c>
      <c r="AE4190" s="4">
        <f>COUNTA(G4190:V4190)</f>
        <v>0</v>
      </c>
      <c r="AF4190" s="4" cm="1">
        <f t="array" ref="AF4190">IFERROR(_xlfn.IFS((AND(OR(P4190="Si"),Q4190="")),15,AND(Q4190&lt;&gt;"",P4190=""),18,E4190&lt;Q4190,16),0)</f>
        <v>0</v>
      </c>
      <c r="AG4190" s="4" cm="1">
        <f t="array" ref="AG4190">IFERROR(_xlfn.IFS((AND(OR(R4190="Si"),S4190="")),17,AND(S4190&lt;&gt;"",R4190=""),19),0)</f>
        <v>0</v>
      </c>
      <c r="AH4190" s="4">
        <f t="shared" si="197"/>
        <v>0</v>
      </c>
    </row>
    <row r="4191" spans="2:34" x14ac:dyDescent="0.25">
      <c r="B4191" s="6" t="str">
        <f t="shared" si="195"/>
        <v/>
      </c>
      <c r="C4191" s="7" t="str">
        <f t="shared" si="196"/>
        <v/>
      </c>
      <c r="D4191" s="9"/>
      <c r="E4191" s="10"/>
      <c r="F4191" s="9"/>
      <c r="G4191" s="8"/>
      <c r="H4191" s="8"/>
      <c r="I4191" s="8"/>
      <c r="J4191" s="8"/>
      <c r="K4191" s="8"/>
      <c r="L4191" s="8"/>
      <c r="M4191" s="11"/>
      <c r="N4191" s="26"/>
      <c r="O4191" s="26"/>
      <c r="P4191" s="8"/>
      <c r="Q4191" s="11"/>
      <c r="R4191" s="8"/>
      <c r="S4191" s="8"/>
      <c r="T4191" s="8"/>
      <c r="U4191" s="8"/>
      <c r="V4191" s="8"/>
      <c r="Y4191" s="4" t="str" cm="1">
        <f t="array" ref="Y4191">_xlfn.IFS(AND(AD4191=0,AH4191&gt;1),0,AD4191=0,"",SUM(AA4191:AC4191)=30,10,OR(AA4191=5,AB4191=5,AC4191=5),5)</f>
        <v/>
      </c>
      <c r="Z4191" s="4" t="str" cm="1">
        <f t="array" ref="Z4191">IFERROR(_xlfn.IFS(AND(AH4191=0,Y4191=10),"Excelente, producto bien configurado",AND(Y4191=5,AH4191&gt;1),"Faltan Datos Obligatorios y hay error en datos opcionales",Y4191=5,CONCATENATE("Faltan Datos Obligatorios:",IF(AA4191=5," Nombre, ",""),IF(AB4191=5," Precio, ",""),IF(AC4191=5," Cantidad ","")),AH4191&gt;=30,"Error Descuento y Granel",AF4191=15,"Falta Digitar Descuento",AF4191=16,"Error: Valor descuento superior a venta",AG4191=17,"Falta Seleccionar Unidad de medida",AG4191=19,"Habilitar venta a Granel"),"")</f>
        <v/>
      </c>
      <c r="AA4191" s="4">
        <f>IF($AD4191=0,-5,IF(D4191="",5,10))</f>
        <v>-5</v>
      </c>
      <c r="AB4191" s="4">
        <f>IF($AD4191=0,-5,IF(E4191="",5,10))</f>
        <v>-5</v>
      </c>
      <c r="AC4191" s="4">
        <f>IF($AD4191=0,-5,IF(F4191="",5,10))</f>
        <v>-5</v>
      </c>
      <c r="AD4191" s="4">
        <f>COUNTA(D4191:F4191)</f>
        <v>0</v>
      </c>
      <c r="AE4191" s="4">
        <f>COUNTA(G4191:V4191)</f>
        <v>0</v>
      </c>
      <c r="AF4191" s="4" cm="1">
        <f t="array" ref="AF4191">IFERROR(_xlfn.IFS((AND(OR(P4191="Si"),Q4191="")),15,AND(Q4191&lt;&gt;"",P4191=""),18,E4191&lt;Q4191,16),0)</f>
        <v>0</v>
      </c>
      <c r="AG4191" s="4" cm="1">
        <f t="array" ref="AG4191">IFERROR(_xlfn.IFS((AND(OR(R4191="Si"),S4191="")),17,AND(S4191&lt;&gt;"",R4191=""),19),0)</f>
        <v>0</v>
      </c>
      <c r="AH4191" s="4">
        <f t="shared" si="197"/>
        <v>0</v>
      </c>
    </row>
    <row r="4192" spans="2:34" x14ac:dyDescent="0.25">
      <c r="B4192" s="6" t="str">
        <f t="shared" si="195"/>
        <v/>
      </c>
      <c r="C4192" s="7" t="str">
        <f t="shared" si="196"/>
        <v/>
      </c>
      <c r="D4192" s="9"/>
      <c r="E4192" s="10"/>
      <c r="F4192" s="9"/>
      <c r="G4192" s="8"/>
      <c r="H4192" s="8"/>
      <c r="I4192" s="8"/>
      <c r="J4192" s="8"/>
      <c r="K4192" s="8"/>
      <c r="L4192" s="8"/>
      <c r="M4192" s="11"/>
      <c r="N4192" s="26"/>
      <c r="O4192" s="26"/>
      <c r="P4192" s="8"/>
      <c r="Q4192" s="11"/>
      <c r="R4192" s="8"/>
      <c r="S4192" s="8"/>
      <c r="T4192" s="8"/>
      <c r="U4192" s="8"/>
      <c r="V4192" s="8"/>
      <c r="Y4192" s="4" t="str" cm="1">
        <f t="array" ref="Y4192">_xlfn.IFS(AND(AD4192=0,AH4192&gt;1),0,AD4192=0,"",SUM(AA4192:AC4192)=30,10,OR(AA4192=5,AB4192=5,AC4192=5),5)</f>
        <v/>
      </c>
      <c r="Z4192" s="4" t="str" cm="1">
        <f t="array" ref="Z4192">IFERROR(_xlfn.IFS(AND(AH4192=0,Y4192=10),"Excelente, producto bien configurado",AND(Y4192=5,AH4192&gt;1),"Faltan Datos Obligatorios y hay error en datos opcionales",Y4192=5,CONCATENATE("Faltan Datos Obligatorios:",IF(AA4192=5," Nombre, ",""),IF(AB4192=5," Precio, ",""),IF(AC4192=5," Cantidad ","")),AH4192&gt;=30,"Error Descuento y Granel",AF4192=15,"Falta Digitar Descuento",AF4192=16,"Error: Valor descuento superior a venta",AG4192=17,"Falta Seleccionar Unidad de medida",AG4192=19,"Habilitar venta a Granel"),"")</f>
        <v/>
      </c>
      <c r="AA4192" s="4">
        <f>IF($AD4192=0,-5,IF(D4192="",5,10))</f>
        <v>-5</v>
      </c>
      <c r="AB4192" s="4">
        <f>IF($AD4192=0,-5,IF(E4192="",5,10))</f>
        <v>-5</v>
      </c>
      <c r="AC4192" s="4">
        <f>IF($AD4192=0,-5,IF(F4192="",5,10))</f>
        <v>-5</v>
      </c>
      <c r="AD4192" s="4">
        <f>COUNTA(D4192:F4192)</f>
        <v>0</v>
      </c>
      <c r="AE4192" s="4">
        <f>COUNTA(G4192:V4192)</f>
        <v>0</v>
      </c>
      <c r="AF4192" s="4" cm="1">
        <f t="array" ref="AF4192">IFERROR(_xlfn.IFS((AND(OR(P4192="Si"),Q4192="")),15,AND(Q4192&lt;&gt;"",P4192=""),18,E4192&lt;Q4192,16),0)</f>
        <v>0</v>
      </c>
      <c r="AG4192" s="4" cm="1">
        <f t="array" ref="AG4192">IFERROR(_xlfn.IFS((AND(OR(R4192="Si"),S4192="")),17,AND(S4192&lt;&gt;"",R4192=""),19),0)</f>
        <v>0</v>
      </c>
      <c r="AH4192" s="4">
        <f t="shared" si="197"/>
        <v>0</v>
      </c>
    </row>
    <row r="4193" spans="2:34" x14ac:dyDescent="0.25">
      <c r="B4193" s="6" t="str">
        <f t="shared" si="195"/>
        <v/>
      </c>
      <c r="C4193" s="7" t="str">
        <f t="shared" si="196"/>
        <v/>
      </c>
      <c r="D4193" s="9"/>
      <c r="E4193" s="10"/>
      <c r="F4193" s="9"/>
      <c r="G4193" s="8"/>
      <c r="H4193" s="8"/>
      <c r="I4193" s="8"/>
      <c r="J4193" s="8"/>
      <c r="K4193" s="8"/>
      <c r="L4193" s="8"/>
      <c r="M4193" s="11"/>
      <c r="N4193" s="26"/>
      <c r="O4193" s="26"/>
      <c r="P4193" s="8"/>
      <c r="Q4193" s="11"/>
      <c r="R4193" s="8"/>
      <c r="S4193" s="8"/>
      <c r="T4193" s="8"/>
      <c r="U4193" s="8"/>
      <c r="V4193" s="8"/>
      <c r="Y4193" s="4" t="str" cm="1">
        <f t="array" ref="Y4193">_xlfn.IFS(AND(AD4193=0,AH4193&gt;1),0,AD4193=0,"",SUM(AA4193:AC4193)=30,10,OR(AA4193=5,AB4193=5,AC4193=5),5)</f>
        <v/>
      </c>
      <c r="Z4193" s="4" t="str" cm="1">
        <f t="array" ref="Z4193">IFERROR(_xlfn.IFS(AND(AH4193=0,Y4193=10),"Excelente, producto bien configurado",AND(Y4193=5,AH4193&gt;1),"Faltan Datos Obligatorios y hay error en datos opcionales",Y4193=5,CONCATENATE("Faltan Datos Obligatorios:",IF(AA4193=5," Nombre, ",""),IF(AB4193=5," Precio, ",""),IF(AC4193=5," Cantidad ","")),AH4193&gt;=30,"Error Descuento y Granel",AF4193=15,"Falta Digitar Descuento",AF4193=16,"Error: Valor descuento superior a venta",AG4193=17,"Falta Seleccionar Unidad de medida",AG4193=19,"Habilitar venta a Granel"),"")</f>
        <v/>
      </c>
      <c r="AA4193" s="4">
        <f>IF($AD4193=0,-5,IF(D4193="",5,10))</f>
        <v>-5</v>
      </c>
      <c r="AB4193" s="4">
        <f>IF($AD4193=0,-5,IF(E4193="",5,10))</f>
        <v>-5</v>
      </c>
      <c r="AC4193" s="4">
        <f>IF($AD4193=0,-5,IF(F4193="",5,10))</f>
        <v>-5</v>
      </c>
      <c r="AD4193" s="4">
        <f>COUNTA(D4193:F4193)</f>
        <v>0</v>
      </c>
      <c r="AE4193" s="4">
        <f>COUNTA(G4193:V4193)</f>
        <v>0</v>
      </c>
      <c r="AF4193" s="4" cm="1">
        <f t="array" ref="AF4193">IFERROR(_xlfn.IFS((AND(OR(P4193="Si"),Q4193="")),15,AND(Q4193&lt;&gt;"",P4193=""),18,E4193&lt;Q4193,16),0)</f>
        <v>0</v>
      </c>
      <c r="AG4193" s="4" cm="1">
        <f t="array" ref="AG4193">IFERROR(_xlfn.IFS((AND(OR(R4193="Si"),S4193="")),17,AND(S4193&lt;&gt;"",R4193=""),19),0)</f>
        <v>0</v>
      </c>
      <c r="AH4193" s="4">
        <f t="shared" si="197"/>
        <v>0</v>
      </c>
    </row>
    <row r="4194" spans="2:34" x14ac:dyDescent="0.25">
      <c r="B4194" s="6" t="str">
        <f t="shared" si="195"/>
        <v/>
      </c>
      <c r="C4194" s="7" t="str">
        <f t="shared" si="196"/>
        <v/>
      </c>
      <c r="D4194" s="9"/>
      <c r="E4194" s="10"/>
      <c r="F4194" s="9"/>
      <c r="G4194" s="8"/>
      <c r="H4194" s="8"/>
      <c r="I4194" s="8"/>
      <c r="J4194" s="8"/>
      <c r="K4194" s="8"/>
      <c r="L4194" s="8"/>
      <c r="M4194" s="11"/>
      <c r="N4194" s="26"/>
      <c r="O4194" s="26"/>
      <c r="P4194" s="8"/>
      <c r="Q4194" s="11"/>
      <c r="R4194" s="8"/>
      <c r="S4194" s="8"/>
      <c r="T4194" s="8"/>
      <c r="U4194" s="8"/>
      <c r="V4194" s="8"/>
      <c r="Y4194" s="4" t="str" cm="1">
        <f t="array" ref="Y4194">_xlfn.IFS(AND(AD4194=0,AH4194&gt;1),0,AD4194=0,"",SUM(AA4194:AC4194)=30,10,OR(AA4194=5,AB4194=5,AC4194=5),5)</f>
        <v/>
      </c>
      <c r="Z4194" s="4" t="str" cm="1">
        <f t="array" ref="Z4194">IFERROR(_xlfn.IFS(AND(AH4194=0,Y4194=10),"Excelente, producto bien configurado",AND(Y4194=5,AH4194&gt;1),"Faltan Datos Obligatorios y hay error en datos opcionales",Y4194=5,CONCATENATE("Faltan Datos Obligatorios:",IF(AA4194=5," Nombre, ",""),IF(AB4194=5," Precio, ",""),IF(AC4194=5," Cantidad ","")),AH4194&gt;=30,"Error Descuento y Granel",AF4194=15,"Falta Digitar Descuento",AF4194=16,"Error: Valor descuento superior a venta",AG4194=17,"Falta Seleccionar Unidad de medida",AG4194=19,"Habilitar venta a Granel"),"")</f>
        <v/>
      </c>
      <c r="AA4194" s="4">
        <f>IF($AD4194=0,-5,IF(D4194="",5,10))</f>
        <v>-5</v>
      </c>
      <c r="AB4194" s="4">
        <f>IF($AD4194=0,-5,IF(E4194="",5,10))</f>
        <v>-5</v>
      </c>
      <c r="AC4194" s="4">
        <f>IF($AD4194=0,-5,IF(F4194="",5,10))</f>
        <v>-5</v>
      </c>
      <c r="AD4194" s="4">
        <f>COUNTA(D4194:F4194)</f>
        <v>0</v>
      </c>
      <c r="AE4194" s="4">
        <f>COUNTA(G4194:V4194)</f>
        <v>0</v>
      </c>
      <c r="AF4194" s="4" cm="1">
        <f t="array" ref="AF4194">IFERROR(_xlfn.IFS((AND(OR(P4194="Si"),Q4194="")),15,AND(Q4194&lt;&gt;"",P4194=""),18,E4194&lt;Q4194,16),0)</f>
        <v>0</v>
      </c>
      <c r="AG4194" s="4" cm="1">
        <f t="array" ref="AG4194">IFERROR(_xlfn.IFS((AND(OR(R4194="Si"),S4194="")),17,AND(S4194&lt;&gt;"",R4194=""),19),0)</f>
        <v>0</v>
      </c>
      <c r="AH4194" s="4">
        <f t="shared" si="197"/>
        <v>0</v>
      </c>
    </row>
    <row r="4195" spans="2:34" x14ac:dyDescent="0.25">
      <c r="B4195" s="6" t="str">
        <f t="shared" si="195"/>
        <v/>
      </c>
      <c r="C4195" s="7" t="str">
        <f t="shared" si="196"/>
        <v/>
      </c>
      <c r="D4195" s="9"/>
      <c r="E4195" s="10"/>
      <c r="F4195" s="9"/>
      <c r="G4195" s="8"/>
      <c r="H4195" s="8"/>
      <c r="I4195" s="8"/>
      <c r="J4195" s="8"/>
      <c r="K4195" s="8"/>
      <c r="L4195" s="8"/>
      <c r="M4195" s="11"/>
      <c r="N4195" s="26"/>
      <c r="O4195" s="26"/>
      <c r="P4195" s="8"/>
      <c r="Q4195" s="11"/>
      <c r="R4195" s="8"/>
      <c r="S4195" s="8"/>
      <c r="T4195" s="8"/>
      <c r="U4195" s="8"/>
      <c r="V4195" s="8"/>
      <c r="Y4195" s="4" t="str" cm="1">
        <f t="array" ref="Y4195">_xlfn.IFS(AND(AD4195=0,AH4195&gt;1),0,AD4195=0,"",SUM(AA4195:AC4195)=30,10,OR(AA4195=5,AB4195=5,AC4195=5),5)</f>
        <v/>
      </c>
      <c r="Z4195" s="4" t="str" cm="1">
        <f t="array" ref="Z4195">IFERROR(_xlfn.IFS(AND(AH4195=0,Y4195=10),"Excelente, producto bien configurado",AND(Y4195=5,AH4195&gt;1),"Faltan Datos Obligatorios y hay error en datos opcionales",Y4195=5,CONCATENATE("Faltan Datos Obligatorios:",IF(AA4195=5," Nombre, ",""),IF(AB4195=5," Precio, ",""),IF(AC4195=5," Cantidad ","")),AH4195&gt;=30,"Error Descuento y Granel",AF4195=15,"Falta Digitar Descuento",AF4195=16,"Error: Valor descuento superior a venta",AG4195=17,"Falta Seleccionar Unidad de medida",AG4195=19,"Habilitar venta a Granel"),"")</f>
        <v/>
      </c>
      <c r="AA4195" s="4">
        <f>IF($AD4195=0,-5,IF(D4195="",5,10))</f>
        <v>-5</v>
      </c>
      <c r="AB4195" s="4">
        <f>IF($AD4195=0,-5,IF(E4195="",5,10))</f>
        <v>-5</v>
      </c>
      <c r="AC4195" s="4">
        <f>IF($AD4195=0,-5,IF(F4195="",5,10))</f>
        <v>-5</v>
      </c>
      <c r="AD4195" s="4">
        <f>COUNTA(D4195:F4195)</f>
        <v>0</v>
      </c>
      <c r="AE4195" s="4">
        <f>COUNTA(G4195:V4195)</f>
        <v>0</v>
      </c>
      <c r="AF4195" s="4" cm="1">
        <f t="array" ref="AF4195">IFERROR(_xlfn.IFS((AND(OR(P4195="Si"),Q4195="")),15,AND(Q4195&lt;&gt;"",P4195=""),18,E4195&lt;Q4195,16),0)</f>
        <v>0</v>
      </c>
      <c r="AG4195" s="4" cm="1">
        <f t="array" ref="AG4195">IFERROR(_xlfn.IFS((AND(OR(R4195="Si"),S4195="")),17,AND(S4195&lt;&gt;"",R4195=""),19),0)</f>
        <v>0</v>
      </c>
      <c r="AH4195" s="4">
        <f t="shared" si="197"/>
        <v>0</v>
      </c>
    </row>
    <row r="4196" spans="2:34" x14ac:dyDescent="0.25">
      <c r="B4196" s="6" t="str">
        <f t="shared" si="195"/>
        <v/>
      </c>
      <c r="C4196" s="7" t="str">
        <f t="shared" si="196"/>
        <v/>
      </c>
      <c r="D4196" s="9"/>
      <c r="E4196" s="10"/>
      <c r="F4196" s="9"/>
      <c r="G4196" s="8"/>
      <c r="H4196" s="8"/>
      <c r="I4196" s="8"/>
      <c r="J4196" s="8"/>
      <c r="K4196" s="8"/>
      <c r="L4196" s="8"/>
      <c r="M4196" s="11"/>
      <c r="N4196" s="26"/>
      <c r="O4196" s="26"/>
      <c r="P4196" s="8"/>
      <c r="Q4196" s="11"/>
      <c r="R4196" s="8"/>
      <c r="S4196" s="8"/>
      <c r="T4196" s="8"/>
      <c r="U4196" s="8"/>
      <c r="V4196" s="8"/>
      <c r="Y4196" s="4" t="str" cm="1">
        <f t="array" ref="Y4196">_xlfn.IFS(AND(AD4196=0,AH4196&gt;1),0,AD4196=0,"",SUM(AA4196:AC4196)=30,10,OR(AA4196=5,AB4196=5,AC4196=5),5)</f>
        <v/>
      </c>
      <c r="Z4196" s="4" t="str" cm="1">
        <f t="array" ref="Z4196">IFERROR(_xlfn.IFS(AND(AH4196=0,Y4196=10),"Excelente, producto bien configurado",AND(Y4196=5,AH4196&gt;1),"Faltan Datos Obligatorios y hay error en datos opcionales",Y4196=5,CONCATENATE("Faltan Datos Obligatorios:",IF(AA4196=5," Nombre, ",""),IF(AB4196=5," Precio, ",""),IF(AC4196=5," Cantidad ","")),AH4196&gt;=30,"Error Descuento y Granel",AF4196=15,"Falta Digitar Descuento",AF4196=16,"Error: Valor descuento superior a venta",AG4196=17,"Falta Seleccionar Unidad de medida",AG4196=19,"Habilitar venta a Granel"),"")</f>
        <v/>
      </c>
      <c r="AA4196" s="4">
        <f>IF($AD4196=0,-5,IF(D4196="",5,10))</f>
        <v>-5</v>
      </c>
      <c r="AB4196" s="4">
        <f>IF($AD4196=0,-5,IF(E4196="",5,10))</f>
        <v>-5</v>
      </c>
      <c r="AC4196" s="4">
        <f>IF($AD4196=0,-5,IF(F4196="",5,10))</f>
        <v>-5</v>
      </c>
      <c r="AD4196" s="4">
        <f>COUNTA(D4196:F4196)</f>
        <v>0</v>
      </c>
      <c r="AE4196" s="4">
        <f>COUNTA(G4196:V4196)</f>
        <v>0</v>
      </c>
      <c r="AF4196" s="4" cm="1">
        <f t="array" ref="AF4196">IFERROR(_xlfn.IFS((AND(OR(P4196="Si"),Q4196="")),15,AND(Q4196&lt;&gt;"",P4196=""),18,E4196&lt;Q4196,16),0)</f>
        <v>0</v>
      </c>
      <c r="AG4196" s="4" cm="1">
        <f t="array" ref="AG4196">IFERROR(_xlfn.IFS((AND(OR(R4196="Si"),S4196="")),17,AND(S4196&lt;&gt;"",R4196=""),19),0)</f>
        <v>0</v>
      </c>
      <c r="AH4196" s="4">
        <f t="shared" si="197"/>
        <v>0</v>
      </c>
    </row>
    <row r="4197" spans="2:34" x14ac:dyDescent="0.25">
      <c r="B4197" s="6" t="str">
        <f t="shared" si="195"/>
        <v/>
      </c>
      <c r="C4197" s="7" t="str">
        <f t="shared" si="196"/>
        <v/>
      </c>
      <c r="D4197" s="9"/>
      <c r="E4197" s="10"/>
      <c r="F4197" s="9"/>
      <c r="G4197" s="8"/>
      <c r="H4197" s="8"/>
      <c r="I4197" s="8"/>
      <c r="J4197" s="8"/>
      <c r="K4197" s="8"/>
      <c r="L4197" s="8"/>
      <c r="M4197" s="11"/>
      <c r="N4197" s="26"/>
      <c r="O4197" s="26"/>
      <c r="P4197" s="8"/>
      <c r="Q4197" s="11"/>
      <c r="R4197" s="8"/>
      <c r="S4197" s="8"/>
      <c r="T4197" s="8"/>
      <c r="U4197" s="8"/>
      <c r="V4197" s="8"/>
      <c r="Y4197" s="4" t="str" cm="1">
        <f t="array" ref="Y4197">_xlfn.IFS(AND(AD4197=0,AH4197&gt;1),0,AD4197=0,"",SUM(AA4197:AC4197)=30,10,OR(AA4197=5,AB4197=5,AC4197=5),5)</f>
        <v/>
      </c>
      <c r="Z4197" s="4" t="str" cm="1">
        <f t="array" ref="Z4197">IFERROR(_xlfn.IFS(AND(AH4197=0,Y4197=10),"Excelente, producto bien configurado",AND(Y4197=5,AH4197&gt;1),"Faltan Datos Obligatorios y hay error en datos opcionales",Y4197=5,CONCATENATE("Faltan Datos Obligatorios:",IF(AA4197=5," Nombre, ",""),IF(AB4197=5," Precio, ",""),IF(AC4197=5," Cantidad ","")),AH4197&gt;=30,"Error Descuento y Granel",AF4197=15,"Falta Digitar Descuento",AF4197=16,"Error: Valor descuento superior a venta",AG4197=17,"Falta Seleccionar Unidad de medida",AG4197=19,"Habilitar venta a Granel"),"")</f>
        <v/>
      </c>
      <c r="AA4197" s="4">
        <f>IF($AD4197=0,-5,IF(D4197="",5,10))</f>
        <v>-5</v>
      </c>
      <c r="AB4197" s="4">
        <f>IF($AD4197=0,-5,IF(E4197="",5,10))</f>
        <v>-5</v>
      </c>
      <c r="AC4197" s="4">
        <f>IF($AD4197=0,-5,IF(F4197="",5,10))</f>
        <v>-5</v>
      </c>
      <c r="AD4197" s="4">
        <f>COUNTA(D4197:F4197)</f>
        <v>0</v>
      </c>
      <c r="AE4197" s="4">
        <f>COUNTA(G4197:V4197)</f>
        <v>0</v>
      </c>
      <c r="AF4197" s="4" cm="1">
        <f t="array" ref="AF4197">IFERROR(_xlfn.IFS((AND(OR(P4197="Si"),Q4197="")),15,AND(Q4197&lt;&gt;"",P4197=""),18,E4197&lt;Q4197,16),0)</f>
        <v>0</v>
      </c>
      <c r="AG4197" s="4" cm="1">
        <f t="array" ref="AG4197">IFERROR(_xlfn.IFS((AND(OR(R4197="Si"),S4197="")),17,AND(S4197&lt;&gt;"",R4197=""),19),0)</f>
        <v>0</v>
      </c>
      <c r="AH4197" s="4">
        <f t="shared" si="197"/>
        <v>0</v>
      </c>
    </row>
    <row r="4198" spans="2:34" x14ac:dyDescent="0.25">
      <c r="B4198" s="6" t="str">
        <f t="shared" si="195"/>
        <v/>
      </c>
      <c r="C4198" s="7" t="str">
        <f t="shared" si="196"/>
        <v/>
      </c>
      <c r="D4198" s="9"/>
      <c r="E4198" s="10"/>
      <c r="F4198" s="9"/>
      <c r="G4198" s="8"/>
      <c r="H4198" s="8"/>
      <c r="I4198" s="8"/>
      <c r="J4198" s="8"/>
      <c r="K4198" s="8"/>
      <c r="L4198" s="8"/>
      <c r="M4198" s="11"/>
      <c r="N4198" s="26"/>
      <c r="O4198" s="26"/>
      <c r="P4198" s="8"/>
      <c r="Q4198" s="11"/>
      <c r="R4198" s="8"/>
      <c r="S4198" s="8"/>
      <c r="T4198" s="8"/>
      <c r="U4198" s="8"/>
      <c r="V4198" s="8"/>
      <c r="Y4198" s="4" t="str" cm="1">
        <f t="array" ref="Y4198">_xlfn.IFS(AND(AD4198=0,AH4198&gt;1),0,AD4198=0,"",SUM(AA4198:AC4198)=30,10,OR(AA4198=5,AB4198=5,AC4198=5),5)</f>
        <v/>
      </c>
      <c r="Z4198" s="4" t="str" cm="1">
        <f t="array" ref="Z4198">IFERROR(_xlfn.IFS(AND(AH4198=0,Y4198=10),"Excelente, producto bien configurado",AND(Y4198=5,AH4198&gt;1),"Faltan Datos Obligatorios y hay error en datos opcionales",Y4198=5,CONCATENATE("Faltan Datos Obligatorios:",IF(AA4198=5," Nombre, ",""),IF(AB4198=5," Precio, ",""),IF(AC4198=5," Cantidad ","")),AH4198&gt;=30,"Error Descuento y Granel",AF4198=15,"Falta Digitar Descuento",AF4198=16,"Error: Valor descuento superior a venta",AG4198=17,"Falta Seleccionar Unidad de medida",AG4198=19,"Habilitar venta a Granel"),"")</f>
        <v/>
      </c>
      <c r="AA4198" s="4">
        <f>IF($AD4198=0,-5,IF(D4198="",5,10))</f>
        <v>-5</v>
      </c>
      <c r="AB4198" s="4">
        <f>IF($AD4198=0,-5,IF(E4198="",5,10))</f>
        <v>-5</v>
      </c>
      <c r="AC4198" s="4">
        <f>IF($AD4198=0,-5,IF(F4198="",5,10))</f>
        <v>-5</v>
      </c>
      <c r="AD4198" s="4">
        <f>COUNTA(D4198:F4198)</f>
        <v>0</v>
      </c>
      <c r="AE4198" s="4">
        <f>COUNTA(G4198:V4198)</f>
        <v>0</v>
      </c>
      <c r="AF4198" s="4" cm="1">
        <f t="array" ref="AF4198">IFERROR(_xlfn.IFS((AND(OR(P4198="Si"),Q4198="")),15,AND(Q4198&lt;&gt;"",P4198=""),18,E4198&lt;Q4198,16),0)</f>
        <v>0</v>
      </c>
      <c r="AG4198" s="4" cm="1">
        <f t="array" ref="AG4198">IFERROR(_xlfn.IFS((AND(OR(R4198="Si"),S4198="")),17,AND(S4198&lt;&gt;"",R4198=""),19),0)</f>
        <v>0</v>
      </c>
      <c r="AH4198" s="4">
        <f t="shared" si="197"/>
        <v>0</v>
      </c>
    </row>
    <row r="4199" spans="2:34" x14ac:dyDescent="0.25">
      <c r="B4199" s="6" t="str">
        <f t="shared" si="195"/>
        <v/>
      </c>
      <c r="C4199" s="7" t="str">
        <f t="shared" si="196"/>
        <v/>
      </c>
      <c r="D4199" s="9"/>
      <c r="E4199" s="10"/>
      <c r="F4199" s="9"/>
      <c r="G4199" s="8"/>
      <c r="H4199" s="8"/>
      <c r="I4199" s="8"/>
      <c r="J4199" s="8"/>
      <c r="K4199" s="8"/>
      <c r="L4199" s="8"/>
      <c r="M4199" s="11"/>
      <c r="N4199" s="26"/>
      <c r="O4199" s="26"/>
      <c r="P4199" s="8"/>
      <c r="Q4199" s="11"/>
      <c r="R4199" s="8"/>
      <c r="S4199" s="8"/>
      <c r="T4199" s="8"/>
      <c r="U4199" s="8"/>
      <c r="V4199" s="8"/>
      <c r="Y4199" s="4" t="str" cm="1">
        <f t="array" ref="Y4199">_xlfn.IFS(AND(AD4199=0,AH4199&gt;1),0,AD4199=0,"",SUM(AA4199:AC4199)=30,10,OR(AA4199=5,AB4199=5,AC4199=5),5)</f>
        <v/>
      </c>
      <c r="Z4199" s="4" t="str" cm="1">
        <f t="array" ref="Z4199">IFERROR(_xlfn.IFS(AND(AH4199=0,Y4199=10),"Excelente, producto bien configurado",AND(Y4199=5,AH4199&gt;1),"Faltan Datos Obligatorios y hay error en datos opcionales",Y4199=5,CONCATENATE("Faltan Datos Obligatorios:",IF(AA4199=5," Nombre, ",""),IF(AB4199=5," Precio, ",""),IF(AC4199=5," Cantidad ","")),AH4199&gt;=30,"Error Descuento y Granel",AF4199=15,"Falta Digitar Descuento",AF4199=16,"Error: Valor descuento superior a venta",AG4199=17,"Falta Seleccionar Unidad de medida",AG4199=19,"Habilitar venta a Granel"),"")</f>
        <v/>
      </c>
      <c r="AA4199" s="4">
        <f>IF($AD4199=0,-5,IF(D4199="",5,10))</f>
        <v>-5</v>
      </c>
      <c r="AB4199" s="4">
        <f>IF($AD4199=0,-5,IF(E4199="",5,10))</f>
        <v>-5</v>
      </c>
      <c r="AC4199" s="4">
        <f>IF($AD4199=0,-5,IF(F4199="",5,10))</f>
        <v>-5</v>
      </c>
      <c r="AD4199" s="4">
        <f>COUNTA(D4199:F4199)</f>
        <v>0</v>
      </c>
      <c r="AE4199" s="4">
        <f>COUNTA(G4199:V4199)</f>
        <v>0</v>
      </c>
      <c r="AF4199" s="4" cm="1">
        <f t="array" ref="AF4199">IFERROR(_xlfn.IFS((AND(OR(P4199="Si"),Q4199="")),15,AND(Q4199&lt;&gt;"",P4199=""),18,E4199&lt;Q4199,16),0)</f>
        <v>0</v>
      </c>
      <c r="AG4199" s="4" cm="1">
        <f t="array" ref="AG4199">IFERROR(_xlfn.IFS((AND(OR(R4199="Si"),S4199="")),17,AND(S4199&lt;&gt;"",R4199=""),19),0)</f>
        <v>0</v>
      </c>
      <c r="AH4199" s="4">
        <f t="shared" si="197"/>
        <v>0</v>
      </c>
    </row>
    <row r="4200" spans="2:34" x14ac:dyDescent="0.25">
      <c r="B4200" s="6" t="str">
        <f t="shared" si="195"/>
        <v/>
      </c>
      <c r="C4200" s="7" t="str">
        <f t="shared" si="196"/>
        <v/>
      </c>
      <c r="D4200" s="9"/>
      <c r="E4200" s="10"/>
      <c r="F4200" s="9"/>
      <c r="G4200" s="8"/>
      <c r="H4200" s="8"/>
      <c r="I4200" s="8"/>
      <c r="J4200" s="8"/>
      <c r="K4200" s="8"/>
      <c r="L4200" s="8"/>
      <c r="M4200" s="11"/>
      <c r="N4200" s="26"/>
      <c r="O4200" s="26"/>
      <c r="P4200" s="8"/>
      <c r="Q4200" s="11"/>
      <c r="R4200" s="8"/>
      <c r="S4200" s="8"/>
      <c r="T4200" s="8"/>
      <c r="U4200" s="8"/>
      <c r="V4200" s="8"/>
      <c r="Y4200" s="4" t="str" cm="1">
        <f t="array" ref="Y4200">_xlfn.IFS(AND(AD4200=0,AH4200&gt;1),0,AD4200=0,"",SUM(AA4200:AC4200)=30,10,OR(AA4200=5,AB4200=5,AC4200=5),5)</f>
        <v/>
      </c>
      <c r="Z4200" s="4" t="str" cm="1">
        <f t="array" ref="Z4200">IFERROR(_xlfn.IFS(AND(AH4200=0,Y4200=10),"Excelente, producto bien configurado",AND(Y4200=5,AH4200&gt;1),"Faltan Datos Obligatorios y hay error en datos opcionales",Y4200=5,CONCATENATE("Faltan Datos Obligatorios:",IF(AA4200=5," Nombre, ",""),IF(AB4200=5," Precio, ",""),IF(AC4200=5," Cantidad ","")),AH4200&gt;=30,"Error Descuento y Granel",AF4200=15,"Falta Digitar Descuento",AF4200=16,"Error: Valor descuento superior a venta",AG4200=17,"Falta Seleccionar Unidad de medida",AG4200=19,"Habilitar venta a Granel"),"")</f>
        <v/>
      </c>
      <c r="AA4200" s="4">
        <f>IF($AD4200=0,-5,IF(D4200="",5,10))</f>
        <v>-5</v>
      </c>
      <c r="AB4200" s="4">
        <f>IF($AD4200=0,-5,IF(E4200="",5,10))</f>
        <v>-5</v>
      </c>
      <c r="AC4200" s="4">
        <f>IF($AD4200=0,-5,IF(F4200="",5,10))</f>
        <v>-5</v>
      </c>
      <c r="AD4200" s="4">
        <f>COUNTA(D4200:F4200)</f>
        <v>0</v>
      </c>
      <c r="AE4200" s="4">
        <f>COUNTA(G4200:V4200)</f>
        <v>0</v>
      </c>
      <c r="AF4200" s="4" cm="1">
        <f t="array" ref="AF4200">IFERROR(_xlfn.IFS((AND(OR(P4200="Si"),Q4200="")),15,AND(Q4200&lt;&gt;"",P4200=""),18,E4200&lt;Q4200,16),0)</f>
        <v>0</v>
      </c>
      <c r="AG4200" s="4" cm="1">
        <f t="array" ref="AG4200">IFERROR(_xlfn.IFS((AND(OR(R4200="Si"),S4200="")),17,AND(S4200&lt;&gt;"",R4200=""),19),0)</f>
        <v>0</v>
      </c>
      <c r="AH4200" s="4">
        <f t="shared" si="197"/>
        <v>0</v>
      </c>
    </row>
    <row r="4201" spans="2:34" x14ac:dyDescent="0.25">
      <c r="B4201" s="6" t="str">
        <f t="shared" si="195"/>
        <v/>
      </c>
      <c r="C4201" s="7" t="str">
        <f t="shared" si="196"/>
        <v/>
      </c>
      <c r="D4201" s="9"/>
      <c r="E4201" s="10"/>
      <c r="F4201" s="9"/>
      <c r="G4201" s="8"/>
      <c r="H4201" s="8"/>
      <c r="I4201" s="8"/>
      <c r="J4201" s="8"/>
      <c r="K4201" s="8"/>
      <c r="L4201" s="8"/>
      <c r="M4201" s="11"/>
      <c r="N4201" s="26"/>
      <c r="O4201" s="26"/>
      <c r="P4201" s="8"/>
      <c r="Q4201" s="11"/>
      <c r="R4201" s="8"/>
      <c r="S4201" s="8"/>
      <c r="T4201" s="8"/>
      <c r="U4201" s="8"/>
      <c r="V4201" s="8"/>
      <c r="Y4201" s="4" t="str" cm="1">
        <f t="array" ref="Y4201">_xlfn.IFS(AND(AD4201=0,AH4201&gt;1),0,AD4201=0,"",SUM(AA4201:AC4201)=30,10,OR(AA4201=5,AB4201=5,AC4201=5),5)</f>
        <v/>
      </c>
      <c r="Z4201" s="4" t="str" cm="1">
        <f t="array" ref="Z4201">IFERROR(_xlfn.IFS(AND(AH4201=0,Y4201=10),"Excelente, producto bien configurado",AND(Y4201=5,AH4201&gt;1),"Faltan Datos Obligatorios y hay error en datos opcionales",Y4201=5,CONCATENATE("Faltan Datos Obligatorios:",IF(AA4201=5," Nombre, ",""),IF(AB4201=5," Precio, ",""),IF(AC4201=5," Cantidad ","")),AH4201&gt;=30,"Error Descuento y Granel",AF4201=15,"Falta Digitar Descuento",AF4201=16,"Error: Valor descuento superior a venta",AG4201=17,"Falta Seleccionar Unidad de medida",AG4201=19,"Habilitar venta a Granel"),"")</f>
        <v/>
      </c>
      <c r="AA4201" s="4">
        <f>IF($AD4201=0,-5,IF(D4201="",5,10))</f>
        <v>-5</v>
      </c>
      <c r="AB4201" s="4">
        <f>IF($AD4201=0,-5,IF(E4201="",5,10))</f>
        <v>-5</v>
      </c>
      <c r="AC4201" s="4">
        <f>IF($AD4201=0,-5,IF(F4201="",5,10))</f>
        <v>-5</v>
      </c>
      <c r="AD4201" s="4">
        <f>COUNTA(D4201:F4201)</f>
        <v>0</v>
      </c>
      <c r="AE4201" s="4">
        <f>COUNTA(G4201:V4201)</f>
        <v>0</v>
      </c>
      <c r="AF4201" s="4" cm="1">
        <f t="array" ref="AF4201">IFERROR(_xlfn.IFS((AND(OR(P4201="Si"),Q4201="")),15,AND(Q4201&lt;&gt;"",P4201=""),18,E4201&lt;Q4201,16),0)</f>
        <v>0</v>
      </c>
      <c r="AG4201" s="4" cm="1">
        <f t="array" ref="AG4201">IFERROR(_xlfn.IFS((AND(OR(R4201="Si"),S4201="")),17,AND(S4201&lt;&gt;"",R4201=""),19),0)</f>
        <v>0</v>
      </c>
      <c r="AH4201" s="4">
        <f t="shared" si="197"/>
        <v>0</v>
      </c>
    </row>
    <row r="4202" spans="2:34" x14ac:dyDescent="0.25">
      <c r="B4202" s="6" t="str">
        <f t="shared" si="195"/>
        <v/>
      </c>
      <c r="C4202" s="7" t="str">
        <f t="shared" si="196"/>
        <v/>
      </c>
      <c r="D4202" s="9"/>
      <c r="E4202" s="10"/>
      <c r="F4202" s="9"/>
      <c r="G4202" s="8"/>
      <c r="H4202" s="8"/>
      <c r="I4202" s="8"/>
      <c r="J4202" s="8"/>
      <c r="K4202" s="8"/>
      <c r="L4202" s="8"/>
      <c r="M4202" s="11"/>
      <c r="N4202" s="26"/>
      <c r="O4202" s="26"/>
      <c r="P4202" s="8"/>
      <c r="Q4202" s="11"/>
      <c r="R4202" s="8"/>
      <c r="S4202" s="8"/>
      <c r="T4202" s="8"/>
      <c r="U4202" s="8"/>
      <c r="V4202" s="8"/>
      <c r="Y4202" s="4" t="str" cm="1">
        <f t="array" ref="Y4202">_xlfn.IFS(AND(AD4202=0,AH4202&gt;1),0,AD4202=0,"",SUM(AA4202:AC4202)=30,10,OR(AA4202=5,AB4202=5,AC4202=5),5)</f>
        <v/>
      </c>
      <c r="Z4202" s="4" t="str" cm="1">
        <f t="array" ref="Z4202">IFERROR(_xlfn.IFS(AND(AH4202=0,Y4202=10),"Excelente, producto bien configurado",AND(Y4202=5,AH4202&gt;1),"Faltan Datos Obligatorios y hay error en datos opcionales",Y4202=5,CONCATENATE("Faltan Datos Obligatorios:",IF(AA4202=5," Nombre, ",""),IF(AB4202=5," Precio, ",""),IF(AC4202=5," Cantidad ","")),AH4202&gt;=30,"Error Descuento y Granel",AF4202=15,"Falta Digitar Descuento",AF4202=16,"Error: Valor descuento superior a venta",AG4202=17,"Falta Seleccionar Unidad de medida",AG4202=19,"Habilitar venta a Granel"),"")</f>
        <v/>
      </c>
      <c r="AA4202" s="4">
        <f>IF($AD4202=0,-5,IF(D4202="",5,10))</f>
        <v>-5</v>
      </c>
      <c r="AB4202" s="4">
        <f>IF($AD4202=0,-5,IF(E4202="",5,10))</f>
        <v>-5</v>
      </c>
      <c r="AC4202" s="4">
        <f>IF($AD4202=0,-5,IF(F4202="",5,10))</f>
        <v>-5</v>
      </c>
      <c r="AD4202" s="4">
        <f>COUNTA(D4202:F4202)</f>
        <v>0</v>
      </c>
      <c r="AE4202" s="4">
        <f>COUNTA(G4202:V4202)</f>
        <v>0</v>
      </c>
      <c r="AF4202" s="4" cm="1">
        <f t="array" ref="AF4202">IFERROR(_xlfn.IFS((AND(OR(P4202="Si"),Q4202="")),15,AND(Q4202&lt;&gt;"",P4202=""),18,E4202&lt;Q4202,16),0)</f>
        <v>0</v>
      </c>
      <c r="AG4202" s="4" cm="1">
        <f t="array" ref="AG4202">IFERROR(_xlfn.IFS((AND(OR(R4202="Si"),S4202="")),17,AND(S4202&lt;&gt;"",R4202=""),19),0)</f>
        <v>0</v>
      </c>
      <c r="AH4202" s="4">
        <f t="shared" si="197"/>
        <v>0</v>
      </c>
    </row>
    <row r="4203" spans="2:34" x14ac:dyDescent="0.25">
      <c r="B4203" s="6" t="str">
        <f t="shared" si="195"/>
        <v/>
      </c>
      <c r="C4203" s="7" t="str">
        <f t="shared" si="196"/>
        <v/>
      </c>
      <c r="D4203" s="9"/>
      <c r="E4203" s="10"/>
      <c r="F4203" s="9"/>
      <c r="G4203" s="8"/>
      <c r="H4203" s="8"/>
      <c r="I4203" s="8"/>
      <c r="J4203" s="8"/>
      <c r="K4203" s="8"/>
      <c r="L4203" s="8"/>
      <c r="M4203" s="11"/>
      <c r="N4203" s="26"/>
      <c r="O4203" s="26"/>
      <c r="P4203" s="8"/>
      <c r="Q4203" s="11"/>
      <c r="R4203" s="8"/>
      <c r="S4203" s="8"/>
      <c r="T4203" s="8"/>
      <c r="U4203" s="8"/>
      <c r="V4203" s="8"/>
      <c r="Y4203" s="4" t="str" cm="1">
        <f t="array" ref="Y4203">_xlfn.IFS(AND(AD4203=0,AH4203&gt;1),0,AD4203=0,"",SUM(AA4203:AC4203)=30,10,OR(AA4203=5,AB4203=5,AC4203=5),5)</f>
        <v/>
      </c>
      <c r="Z4203" s="4" t="str" cm="1">
        <f t="array" ref="Z4203">IFERROR(_xlfn.IFS(AND(AH4203=0,Y4203=10),"Excelente, producto bien configurado",AND(Y4203=5,AH4203&gt;1),"Faltan Datos Obligatorios y hay error en datos opcionales",Y4203=5,CONCATENATE("Faltan Datos Obligatorios:",IF(AA4203=5," Nombre, ",""),IF(AB4203=5," Precio, ",""),IF(AC4203=5," Cantidad ","")),AH4203&gt;=30,"Error Descuento y Granel",AF4203=15,"Falta Digitar Descuento",AF4203=16,"Error: Valor descuento superior a venta",AG4203=17,"Falta Seleccionar Unidad de medida",AG4203=19,"Habilitar venta a Granel"),"")</f>
        <v/>
      </c>
      <c r="AA4203" s="4">
        <f>IF($AD4203=0,-5,IF(D4203="",5,10))</f>
        <v>-5</v>
      </c>
      <c r="AB4203" s="4">
        <f>IF($AD4203=0,-5,IF(E4203="",5,10))</f>
        <v>-5</v>
      </c>
      <c r="AC4203" s="4">
        <f>IF($AD4203=0,-5,IF(F4203="",5,10))</f>
        <v>-5</v>
      </c>
      <c r="AD4203" s="4">
        <f>COUNTA(D4203:F4203)</f>
        <v>0</v>
      </c>
      <c r="AE4203" s="4">
        <f>COUNTA(G4203:V4203)</f>
        <v>0</v>
      </c>
      <c r="AF4203" s="4" cm="1">
        <f t="array" ref="AF4203">IFERROR(_xlfn.IFS((AND(OR(P4203="Si"),Q4203="")),15,AND(Q4203&lt;&gt;"",P4203=""),18,E4203&lt;Q4203,16),0)</f>
        <v>0</v>
      </c>
      <c r="AG4203" s="4" cm="1">
        <f t="array" ref="AG4203">IFERROR(_xlfn.IFS((AND(OR(R4203="Si"),S4203="")),17,AND(S4203&lt;&gt;"",R4203=""),19),0)</f>
        <v>0</v>
      </c>
      <c r="AH4203" s="4">
        <f t="shared" si="197"/>
        <v>0</v>
      </c>
    </row>
    <row r="4204" spans="2:34" x14ac:dyDescent="0.25">
      <c r="B4204" s="6" t="str">
        <f t="shared" si="195"/>
        <v/>
      </c>
      <c r="C4204" s="7" t="str">
        <f t="shared" si="196"/>
        <v/>
      </c>
      <c r="D4204" s="9"/>
      <c r="E4204" s="10"/>
      <c r="F4204" s="9"/>
      <c r="G4204" s="8"/>
      <c r="H4204" s="8"/>
      <c r="I4204" s="8"/>
      <c r="J4204" s="8"/>
      <c r="K4204" s="8"/>
      <c r="L4204" s="8"/>
      <c r="M4204" s="11"/>
      <c r="N4204" s="26"/>
      <c r="O4204" s="26"/>
      <c r="P4204" s="8"/>
      <c r="Q4204" s="11"/>
      <c r="R4204" s="8"/>
      <c r="S4204" s="8"/>
      <c r="T4204" s="8"/>
      <c r="U4204" s="8"/>
      <c r="V4204" s="8"/>
      <c r="Y4204" s="4" t="str" cm="1">
        <f t="array" ref="Y4204">_xlfn.IFS(AND(AD4204=0,AH4204&gt;1),0,AD4204=0,"",SUM(AA4204:AC4204)=30,10,OR(AA4204=5,AB4204=5,AC4204=5),5)</f>
        <v/>
      </c>
      <c r="Z4204" s="4" t="str" cm="1">
        <f t="array" ref="Z4204">IFERROR(_xlfn.IFS(AND(AH4204=0,Y4204=10),"Excelente, producto bien configurado",AND(Y4204=5,AH4204&gt;1),"Faltan Datos Obligatorios y hay error en datos opcionales",Y4204=5,CONCATENATE("Faltan Datos Obligatorios:",IF(AA4204=5," Nombre, ",""),IF(AB4204=5," Precio, ",""),IF(AC4204=5," Cantidad ","")),AH4204&gt;=30,"Error Descuento y Granel",AF4204=15,"Falta Digitar Descuento",AF4204=16,"Error: Valor descuento superior a venta",AG4204=17,"Falta Seleccionar Unidad de medida",AG4204=19,"Habilitar venta a Granel"),"")</f>
        <v/>
      </c>
      <c r="AA4204" s="4">
        <f>IF($AD4204=0,-5,IF(D4204="",5,10))</f>
        <v>-5</v>
      </c>
      <c r="AB4204" s="4">
        <f>IF($AD4204=0,-5,IF(E4204="",5,10))</f>
        <v>-5</v>
      </c>
      <c r="AC4204" s="4">
        <f>IF($AD4204=0,-5,IF(F4204="",5,10))</f>
        <v>-5</v>
      </c>
      <c r="AD4204" s="4">
        <f>COUNTA(D4204:F4204)</f>
        <v>0</v>
      </c>
      <c r="AE4204" s="4">
        <f>COUNTA(G4204:V4204)</f>
        <v>0</v>
      </c>
      <c r="AF4204" s="4" cm="1">
        <f t="array" ref="AF4204">IFERROR(_xlfn.IFS((AND(OR(P4204="Si"),Q4204="")),15,AND(Q4204&lt;&gt;"",P4204=""),18,E4204&lt;Q4204,16),0)</f>
        <v>0</v>
      </c>
      <c r="AG4204" s="4" cm="1">
        <f t="array" ref="AG4204">IFERROR(_xlfn.IFS((AND(OR(R4204="Si"),S4204="")),17,AND(S4204&lt;&gt;"",R4204=""),19),0)</f>
        <v>0</v>
      </c>
      <c r="AH4204" s="4">
        <f t="shared" si="197"/>
        <v>0</v>
      </c>
    </row>
    <row r="4205" spans="2:34" x14ac:dyDescent="0.25">
      <c r="B4205" s="6" t="str">
        <f t="shared" si="195"/>
        <v/>
      </c>
      <c r="C4205" s="7" t="str">
        <f t="shared" si="196"/>
        <v/>
      </c>
      <c r="D4205" s="9"/>
      <c r="E4205" s="10"/>
      <c r="F4205" s="9"/>
      <c r="G4205" s="8"/>
      <c r="H4205" s="8"/>
      <c r="I4205" s="8"/>
      <c r="J4205" s="8"/>
      <c r="K4205" s="8"/>
      <c r="L4205" s="8"/>
      <c r="M4205" s="11"/>
      <c r="N4205" s="26"/>
      <c r="O4205" s="26"/>
      <c r="P4205" s="8"/>
      <c r="Q4205" s="11"/>
      <c r="R4205" s="8"/>
      <c r="S4205" s="8"/>
      <c r="T4205" s="8"/>
      <c r="U4205" s="8"/>
      <c r="V4205" s="8"/>
      <c r="Y4205" s="4" t="str" cm="1">
        <f t="array" ref="Y4205">_xlfn.IFS(AND(AD4205=0,AH4205&gt;1),0,AD4205=0,"",SUM(AA4205:AC4205)=30,10,OR(AA4205=5,AB4205=5,AC4205=5),5)</f>
        <v/>
      </c>
      <c r="Z4205" s="4" t="str" cm="1">
        <f t="array" ref="Z4205">IFERROR(_xlfn.IFS(AND(AH4205=0,Y4205=10),"Excelente, producto bien configurado",AND(Y4205=5,AH4205&gt;1),"Faltan Datos Obligatorios y hay error en datos opcionales",Y4205=5,CONCATENATE("Faltan Datos Obligatorios:",IF(AA4205=5," Nombre, ",""),IF(AB4205=5," Precio, ",""),IF(AC4205=5," Cantidad ","")),AH4205&gt;=30,"Error Descuento y Granel",AF4205=15,"Falta Digitar Descuento",AF4205=16,"Error: Valor descuento superior a venta",AG4205=17,"Falta Seleccionar Unidad de medida",AG4205=19,"Habilitar venta a Granel"),"")</f>
        <v/>
      </c>
      <c r="AA4205" s="4">
        <f>IF($AD4205=0,-5,IF(D4205="",5,10))</f>
        <v>-5</v>
      </c>
      <c r="AB4205" s="4">
        <f>IF($AD4205=0,-5,IF(E4205="",5,10))</f>
        <v>-5</v>
      </c>
      <c r="AC4205" s="4">
        <f>IF($AD4205=0,-5,IF(F4205="",5,10))</f>
        <v>-5</v>
      </c>
      <c r="AD4205" s="4">
        <f>COUNTA(D4205:F4205)</f>
        <v>0</v>
      </c>
      <c r="AE4205" s="4">
        <f>COUNTA(G4205:V4205)</f>
        <v>0</v>
      </c>
      <c r="AF4205" s="4" cm="1">
        <f t="array" ref="AF4205">IFERROR(_xlfn.IFS((AND(OR(P4205="Si"),Q4205="")),15,AND(Q4205&lt;&gt;"",P4205=""),18,E4205&lt;Q4205,16),0)</f>
        <v>0</v>
      </c>
      <c r="AG4205" s="4" cm="1">
        <f t="array" ref="AG4205">IFERROR(_xlfn.IFS((AND(OR(R4205="Si"),S4205="")),17,AND(S4205&lt;&gt;"",R4205=""),19),0)</f>
        <v>0</v>
      </c>
      <c r="AH4205" s="4">
        <f t="shared" si="197"/>
        <v>0</v>
      </c>
    </row>
    <row r="4206" spans="2:34" x14ac:dyDescent="0.25">
      <c r="B4206" s="6" t="str">
        <f t="shared" si="195"/>
        <v/>
      </c>
      <c r="C4206" s="7" t="str">
        <f t="shared" si="196"/>
        <v/>
      </c>
      <c r="D4206" s="9"/>
      <c r="E4206" s="10"/>
      <c r="F4206" s="9"/>
      <c r="G4206" s="8"/>
      <c r="H4206" s="8"/>
      <c r="I4206" s="8"/>
      <c r="J4206" s="8"/>
      <c r="K4206" s="8"/>
      <c r="L4206" s="8"/>
      <c r="M4206" s="11"/>
      <c r="N4206" s="26"/>
      <c r="O4206" s="26"/>
      <c r="P4206" s="8"/>
      <c r="Q4206" s="11"/>
      <c r="R4206" s="8"/>
      <c r="S4206" s="8"/>
      <c r="T4206" s="8"/>
      <c r="U4206" s="8"/>
      <c r="V4206" s="8"/>
      <c r="Y4206" s="4" t="str" cm="1">
        <f t="array" ref="Y4206">_xlfn.IFS(AND(AD4206=0,AH4206&gt;1),0,AD4206=0,"",SUM(AA4206:AC4206)=30,10,OR(AA4206=5,AB4206=5,AC4206=5),5)</f>
        <v/>
      </c>
      <c r="Z4206" s="4" t="str" cm="1">
        <f t="array" ref="Z4206">IFERROR(_xlfn.IFS(AND(AH4206=0,Y4206=10),"Excelente, producto bien configurado",AND(Y4206=5,AH4206&gt;1),"Faltan Datos Obligatorios y hay error en datos opcionales",Y4206=5,CONCATENATE("Faltan Datos Obligatorios:",IF(AA4206=5," Nombre, ",""),IF(AB4206=5," Precio, ",""),IF(AC4206=5," Cantidad ","")),AH4206&gt;=30,"Error Descuento y Granel",AF4206=15,"Falta Digitar Descuento",AF4206=16,"Error: Valor descuento superior a venta",AG4206=17,"Falta Seleccionar Unidad de medida",AG4206=19,"Habilitar venta a Granel"),"")</f>
        <v/>
      </c>
      <c r="AA4206" s="4">
        <f>IF($AD4206=0,-5,IF(D4206="",5,10))</f>
        <v>-5</v>
      </c>
      <c r="AB4206" s="4">
        <f>IF($AD4206=0,-5,IF(E4206="",5,10))</f>
        <v>-5</v>
      </c>
      <c r="AC4206" s="4">
        <f>IF($AD4206=0,-5,IF(F4206="",5,10))</f>
        <v>-5</v>
      </c>
      <c r="AD4206" s="4">
        <f>COUNTA(D4206:F4206)</f>
        <v>0</v>
      </c>
      <c r="AE4206" s="4">
        <f>COUNTA(G4206:V4206)</f>
        <v>0</v>
      </c>
      <c r="AF4206" s="4" cm="1">
        <f t="array" ref="AF4206">IFERROR(_xlfn.IFS((AND(OR(P4206="Si"),Q4206="")),15,AND(Q4206&lt;&gt;"",P4206=""),18,E4206&lt;Q4206,16),0)</f>
        <v>0</v>
      </c>
      <c r="AG4206" s="4" cm="1">
        <f t="array" ref="AG4206">IFERROR(_xlfn.IFS((AND(OR(R4206="Si"),S4206="")),17,AND(S4206&lt;&gt;"",R4206=""),19),0)</f>
        <v>0</v>
      </c>
      <c r="AH4206" s="4">
        <f t="shared" si="197"/>
        <v>0</v>
      </c>
    </row>
    <row r="4207" spans="2:34" x14ac:dyDescent="0.25">
      <c r="B4207" s="6" t="str">
        <f t="shared" si="195"/>
        <v/>
      </c>
      <c r="C4207" s="7" t="str">
        <f t="shared" si="196"/>
        <v/>
      </c>
      <c r="D4207" s="9"/>
      <c r="E4207" s="10"/>
      <c r="F4207" s="9"/>
      <c r="G4207" s="8"/>
      <c r="H4207" s="8"/>
      <c r="I4207" s="8"/>
      <c r="J4207" s="8"/>
      <c r="K4207" s="8"/>
      <c r="L4207" s="8"/>
      <c r="M4207" s="11"/>
      <c r="N4207" s="26"/>
      <c r="O4207" s="26"/>
      <c r="P4207" s="8"/>
      <c r="Q4207" s="11"/>
      <c r="R4207" s="8"/>
      <c r="S4207" s="8"/>
      <c r="T4207" s="8"/>
      <c r="U4207" s="8"/>
      <c r="V4207" s="8"/>
      <c r="Y4207" s="4" t="str" cm="1">
        <f t="array" ref="Y4207">_xlfn.IFS(AND(AD4207=0,AH4207&gt;1),0,AD4207=0,"",SUM(AA4207:AC4207)=30,10,OR(AA4207=5,AB4207=5,AC4207=5),5)</f>
        <v/>
      </c>
      <c r="Z4207" s="4" t="str" cm="1">
        <f t="array" ref="Z4207">IFERROR(_xlfn.IFS(AND(AH4207=0,Y4207=10),"Excelente, producto bien configurado",AND(Y4207=5,AH4207&gt;1),"Faltan Datos Obligatorios y hay error en datos opcionales",Y4207=5,CONCATENATE("Faltan Datos Obligatorios:",IF(AA4207=5," Nombre, ",""),IF(AB4207=5," Precio, ",""),IF(AC4207=5," Cantidad ","")),AH4207&gt;=30,"Error Descuento y Granel",AF4207=15,"Falta Digitar Descuento",AF4207=16,"Error: Valor descuento superior a venta",AG4207=17,"Falta Seleccionar Unidad de medida",AG4207=19,"Habilitar venta a Granel"),"")</f>
        <v/>
      </c>
      <c r="AA4207" s="4">
        <f>IF($AD4207=0,-5,IF(D4207="",5,10))</f>
        <v>-5</v>
      </c>
      <c r="AB4207" s="4">
        <f>IF($AD4207=0,-5,IF(E4207="",5,10))</f>
        <v>-5</v>
      </c>
      <c r="AC4207" s="4">
        <f>IF($AD4207=0,-5,IF(F4207="",5,10))</f>
        <v>-5</v>
      </c>
      <c r="AD4207" s="4">
        <f>COUNTA(D4207:F4207)</f>
        <v>0</v>
      </c>
      <c r="AE4207" s="4">
        <f>COUNTA(G4207:V4207)</f>
        <v>0</v>
      </c>
      <c r="AF4207" s="4" cm="1">
        <f t="array" ref="AF4207">IFERROR(_xlfn.IFS((AND(OR(P4207="Si"),Q4207="")),15,AND(Q4207&lt;&gt;"",P4207=""),18,E4207&lt;Q4207,16),0)</f>
        <v>0</v>
      </c>
      <c r="AG4207" s="4" cm="1">
        <f t="array" ref="AG4207">IFERROR(_xlfn.IFS((AND(OR(R4207="Si"),S4207="")),17,AND(S4207&lt;&gt;"",R4207=""),19),0)</f>
        <v>0</v>
      </c>
      <c r="AH4207" s="4">
        <f t="shared" si="197"/>
        <v>0</v>
      </c>
    </row>
    <row r="4208" spans="2:34" x14ac:dyDescent="0.25">
      <c r="B4208" s="6" t="str">
        <f t="shared" si="195"/>
        <v/>
      </c>
      <c r="C4208" s="7" t="str">
        <f t="shared" si="196"/>
        <v/>
      </c>
      <c r="D4208" s="9"/>
      <c r="E4208" s="10"/>
      <c r="F4208" s="9"/>
      <c r="G4208" s="8"/>
      <c r="H4208" s="8"/>
      <c r="I4208" s="8"/>
      <c r="J4208" s="8"/>
      <c r="K4208" s="8"/>
      <c r="L4208" s="8"/>
      <c r="M4208" s="11"/>
      <c r="N4208" s="26"/>
      <c r="O4208" s="26"/>
      <c r="P4208" s="8"/>
      <c r="Q4208" s="11"/>
      <c r="R4208" s="8"/>
      <c r="S4208" s="8"/>
      <c r="T4208" s="8"/>
      <c r="U4208" s="8"/>
      <c r="V4208" s="8"/>
      <c r="Y4208" s="4" t="str" cm="1">
        <f t="array" ref="Y4208">_xlfn.IFS(AND(AD4208=0,AH4208&gt;1),0,AD4208=0,"",SUM(AA4208:AC4208)=30,10,OR(AA4208=5,AB4208=5,AC4208=5),5)</f>
        <v/>
      </c>
      <c r="Z4208" s="4" t="str" cm="1">
        <f t="array" ref="Z4208">IFERROR(_xlfn.IFS(AND(AH4208=0,Y4208=10),"Excelente, producto bien configurado",AND(Y4208=5,AH4208&gt;1),"Faltan Datos Obligatorios y hay error en datos opcionales",Y4208=5,CONCATENATE("Faltan Datos Obligatorios:",IF(AA4208=5," Nombre, ",""),IF(AB4208=5," Precio, ",""),IF(AC4208=5," Cantidad ","")),AH4208&gt;=30,"Error Descuento y Granel",AF4208=15,"Falta Digitar Descuento",AF4208=16,"Error: Valor descuento superior a venta",AG4208=17,"Falta Seleccionar Unidad de medida",AG4208=19,"Habilitar venta a Granel"),"")</f>
        <v/>
      </c>
      <c r="AA4208" s="4">
        <f>IF($AD4208=0,-5,IF(D4208="",5,10))</f>
        <v>-5</v>
      </c>
      <c r="AB4208" s="4">
        <f>IF($AD4208=0,-5,IF(E4208="",5,10))</f>
        <v>-5</v>
      </c>
      <c r="AC4208" s="4">
        <f>IF($AD4208=0,-5,IF(F4208="",5,10))</f>
        <v>-5</v>
      </c>
      <c r="AD4208" s="4">
        <f>COUNTA(D4208:F4208)</f>
        <v>0</v>
      </c>
      <c r="AE4208" s="4">
        <f>COUNTA(G4208:V4208)</f>
        <v>0</v>
      </c>
      <c r="AF4208" s="4" cm="1">
        <f t="array" ref="AF4208">IFERROR(_xlfn.IFS((AND(OR(P4208="Si"),Q4208="")),15,AND(Q4208&lt;&gt;"",P4208=""),18,E4208&lt;Q4208,16),0)</f>
        <v>0</v>
      </c>
      <c r="AG4208" s="4" cm="1">
        <f t="array" ref="AG4208">IFERROR(_xlfn.IFS((AND(OR(R4208="Si"),S4208="")),17,AND(S4208&lt;&gt;"",R4208=""),19),0)</f>
        <v>0</v>
      </c>
      <c r="AH4208" s="4">
        <f t="shared" si="197"/>
        <v>0</v>
      </c>
    </row>
    <row r="4209" spans="2:34" x14ac:dyDescent="0.25">
      <c r="B4209" s="6" t="str">
        <f t="shared" si="195"/>
        <v/>
      </c>
      <c r="C4209" s="7" t="str">
        <f t="shared" si="196"/>
        <v/>
      </c>
      <c r="D4209" s="9"/>
      <c r="E4209" s="10"/>
      <c r="F4209" s="9"/>
      <c r="G4209" s="8"/>
      <c r="H4209" s="8"/>
      <c r="I4209" s="8"/>
      <c r="J4209" s="8"/>
      <c r="K4209" s="8"/>
      <c r="L4209" s="8"/>
      <c r="M4209" s="11"/>
      <c r="N4209" s="26"/>
      <c r="O4209" s="26"/>
      <c r="P4209" s="8"/>
      <c r="Q4209" s="11"/>
      <c r="R4209" s="8"/>
      <c r="S4209" s="8"/>
      <c r="T4209" s="8"/>
      <c r="U4209" s="8"/>
      <c r="V4209" s="8"/>
      <c r="Y4209" s="4" t="str" cm="1">
        <f t="array" ref="Y4209">_xlfn.IFS(AND(AD4209=0,AH4209&gt;1),0,AD4209=0,"",SUM(AA4209:AC4209)=30,10,OR(AA4209=5,AB4209=5,AC4209=5),5)</f>
        <v/>
      </c>
      <c r="Z4209" s="4" t="str" cm="1">
        <f t="array" ref="Z4209">IFERROR(_xlfn.IFS(AND(AH4209=0,Y4209=10),"Excelente, producto bien configurado",AND(Y4209=5,AH4209&gt;1),"Faltan Datos Obligatorios y hay error en datos opcionales",Y4209=5,CONCATENATE("Faltan Datos Obligatorios:",IF(AA4209=5," Nombre, ",""),IF(AB4209=5," Precio, ",""),IF(AC4209=5," Cantidad ","")),AH4209&gt;=30,"Error Descuento y Granel",AF4209=15,"Falta Digitar Descuento",AF4209=16,"Error: Valor descuento superior a venta",AG4209=17,"Falta Seleccionar Unidad de medida",AG4209=19,"Habilitar venta a Granel"),"")</f>
        <v/>
      </c>
      <c r="AA4209" s="4">
        <f>IF($AD4209=0,-5,IF(D4209="",5,10))</f>
        <v>-5</v>
      </c>
      <c r="AB4209" s="4">
        <f>IF($AD4209=0,-5,IF(E4209="",5,10))</f>
        <v>-5</v>
      </c>
      <c r="AC4209" s="4">
        <f>IF($AD4209=0,-5,IF(F4209="",5,10))</f>
        <v>-5</v>
      </c>
      <c r="AD4209" s="4">
        <f>COUNTA(D4209:F4209)</f>
        <v>0</v>
      </c>
      <c r="AE4209" s="4">
        <f>COUNTA(G4209:V4209)</f>
        <v>0</v>
      </c>
      <c r="AF4209" s="4" cm="1">
        <f t="array" ref="AF4209">IFERROR(_xlfn.IFS((AND(OR(P4209="Si"),Q4209="")),15,AND(Q4209&lt;&gt;"",P4209=""),18,E4209&lt;Q4209,16),0)</f>
        <v>0</v>
      </c>
      <c r="AG4209" s="4" cm="1">
        <f t="array" ref="AG4209">IFERROR(_xlfn.IFS((AND(OR(R4209="Si"),S4209="")),17,AND(S4209&lt;&gt;"",R4209=""),19),0)</f>
        <v>0</v>
      </c>
      <c r="AH4209" s="4">
        <f t="shared" si="197"/>
        <v>0</v>
      </c>
    </row>
    <row r="4210" spans="2:34" x14ac:dyDescent="0.25">
      <c r="B4210" s="6" t="str">
        <f t="shared" si="195"/>
        <v/>
      </c>
      <c r="C4210" s="7" t="str">
        <f t="shared" si="196"/>
        <v/>
      </c>
      <c r="D4210" s="9"/>
      <c r="E4210" s="10"/>
      <c r="F4210" s="9"/>
      <c r="G4210" s="8"/>
      <c r="H4210" s="8"/>
      <c r="I4210" s="8"/>
      <c r="J4210" s="8"/>
      <c r="K4210" s="8"/>
      <c r="L4210" s="8"/>
      <c r="M4210" s="11"/>
      <c r="N4210" s="26"/>
      <c r="O4210" s="26"/>
      <c r="P4210" s="8"/>
      <c r="Q4210" s="11"/>
      <c r="R4210" s="8"/>
      <c r="S4210" s="8"/>
      <c r="T4210" s="8"/>
      <c r="U4210" s="8"/>
      <c r="V4210" s="8"/>
      <c r="Y4210" s="4" t="str" cm="1">
        <f t="array" ref="Y4210">_xlfn.IFS(AND(AD4210=0,AH4210&gt;1),0,AD4210=0,"",SUM(AA4210:AC4210)=30,10,OR(AA4210=5,AB4210=5,AC4210=5),5)</f>
        <v/>
      </c>
      <c r="Z4210" s="4" t="str" cm="1">
        <f t="array" ref="Z4210">IFERROR(_xlfn.IFS(AND(AH4210=0,Y4210=10),"Excelente, producto bien configurado",AND(Y4210=5,AH4210&gt;1),"Faltan Datos Obligatorios y hay error en datos opcionales",Y4210=5,CONCATENATE("Faltan Datos Obligatorios:",IF(AA4210=5," Nombre, ",""),IF(AB4210=5," Precio, ",""),IF(AC4210=5," Cantidad ","")),AH4210&gt;=30,"Error Descuento y Granel",AF4210=15,"Falta Digitar Descuento",AF4210=16,"Error: Valor descuento superior a venta",AG4210=17,"Falta Seleccionar Unidad de medida",AG4210=19,"Habilitar venta a Granel"),"")</f>
        <v/>
      </c>
      <c r="AA4210" s="4">
        <f>IF($AD4210=0,-5,IF(D4210="",5,10))</f>
        <v>-5</v>
      </c>
      <c r="AB4210" s="4">
        <f>IF($AD4210=0,-5,IF(E4210="",5,10))</f>
        <v>-5</v>
      </c>
      <c r="AC4210" s="4">
        <f>IF($AD4210=0,-5,IF(F4210="",5,10))</f>
        <v>-5</v>
      </c>
      <c r="AD4210" s="4">
        <f>COUNTA(D4210:F4210)</f>
        <v>0</v>
      </c>
      <c r="AE4210" s="4">
        <f>COUNTA(G4210:V4210)</f>
        <v>0</v>
      </c>
      <c r="AF4210" s="4" cm="1">
        <f t="array" ref="AF4210">IFERROR(_xlfn.IFS((AND(OR(P4210="Si"),Q4210="")),15,AND(Q4210&lt;&gt;"",P4210=""),18,E4210&lt;Q4210,16),0)</f>
        <v>0</v>
      </c>
      <c r="AG4210" s="4" cm="1">
        <f t="array" ref="AG4210">IFERROR(_xlfn.IFS((AND(OR(R4210="Si"),S4210="")),17,AND(S4210&lt;&gt;"",R4210=""),19),0)</f>
        <v>0</v>
      </c>
      <c r="AH4210" s="4">
        <f t="shared" si="197"/>
        <v>0</v>
      </c>
    </row>
    <row r="4211" spans="2:34" x14ac:dyDescent="0.25">
      <c r="B4211" s="6" t="str">
        <f t="shared" si="195"/>
        <v/>
      </c>
      <c r="C4211" s="7" t="str">
        <f t="shared" si="196"/>
        <v/>
      </c>
      <c r="D4211" s="9"/>
      <c r="E4211" s="10"/>
      <c r="F4211" s="9"/>
      <c r="G4211" s="8"/>
      <c r="H4211" s="8"/>
      <c r="I4211" s="8"/>
      <c r="J4211" s="8"/>
      <c r="K4211" s="8"/>
      <c r="L4211" s="8"/>
      <c r="M4211" s="11"/>
      <c r="N4211" s="26"/>
      <c r="O4211" s="26"/>
      <c r="P4211" s="8"/>
      <c r="Q4211" s="11"/>
      <c r="R4211" s="8"/>
      <c r="S4211" s="8"/>
      <c r="T4211" s="8"/>
      <c r="U4211" s="8"/>
      <c r="V4211" s="8"/>
      <c r="Y4211" s="4" t="str" cm="1">
        <f t="array" ref="Y4211">_xlfn.IFS(AND(AD4211=0,AH4211&gt;1),0,AD4211=0,"",SUM(AA4211:AC4211)=30,10,OR(AA4211=5,AB4211=5,AC4211=5),5)</f>
        <v/>
      </c>
      <c r="Z4211" s="4" t="str" cm="1">
        <f t="array" ref="Z4211">IFERROR(_xlfn.IFS(AND(AH4211=0,Y4211=10),"Excelente, producto bien configurado",AND(Y4211=5,AH4211&gt;1),"Faltan Datos Obligatorios y hay error en datos opcionales",Y4211=5,CONCATENATE("Faltan Datos Obligatorios:",IF(AA4211=5," Nombre, ",""),IF(AB4211=5," Precio, ",""),IF(AC4211=5," Cantidad ","")),AH4211&gt;=30,"Error Descuento y Granel",AF4211=15,"Falta Digitar Descuento",AF4211=16,"Error: Valor descuento superior a venta",AG4211=17,"Falta Seleccionar Unidad de medida",AG4211=19,"Habilitar venta a Granel"),"")</f>
        <v/>
      </c>
      <c r="AA4211" s="4">
        <f>IF($AD4211=0,-5,IF(D4211="",5,10))</f>
        <v>-5</v>
      </c>
      <c r="AB4211" s="4">
        <f>IF($AD4211=0,-5,IF(E4211="",5,10))</f>
        <v>-5</v>
      </c>
      <c r="AC4211" s="4">
        <f>IF($AD4211=0,-5,IF(F4211="",5,10))</f>
        <v>-5</v>
      </c>
      <c r="AD4211" s="4">
        <f>COUNTA(D4211:F4211)</f>
        <v>0</v>
      </c>
      <c r="AE4211" s="4">
        <f>COUNTA(G4211:V4211)</f>
        <v>0</v>
      </c>
      <c r="AF4211" s="4" cm="1">
        <f t="array" ref="AF4211">IFERROR(_xlfn.IFS((AND(OR(P4211="Si"),Q4211="")),15,AND(Q4211&lt;&gt;"",P4211=""),18,E4211&lt;Q4211,16),0)</f>
        <v>0</v>
      </c>
      <c r="AG4211" s="4" cm="1">
        <f t="array" ref="AG4211">IFERROR(_xlfn.IFS((AND(OR(R4211="Si"),S4211="")),17,AND(S4211&lt;&gt;"",R4211=""),19),0)</f>
        <v>0</v>
      </c>
      <c r="AH4211" s="4">
        <f t="shared" si="197"/>
        <v>0</v>
      </c>
    </row>
    <row r="4212" spans="2:34" x14ac:dyDescent="0.25">
      <c r="B4212" s="6" t="str">
        <f t="shared" si="195"/>
        <v/>
      </c>
      <c r="C4212" s="7" t="str">
        <f t="shared" si="196"/>
        <v/>
      </c>
      <c r="D4212" s="9"/>
      <c r="E4212" s="10"/>
      <c r="F4212" s="9"/>
      <c r="G4212" s="8"/>
      <c r="H4212" s="8"/>
      <c r="I4212" s="8"/>
      <c r="J4212" s="8"/>
      <c r="K4212" s="8"/>
      <c r="L4212" s="8"/>
      <c r="M4212" s="11"/>
      <c r="N4212" s="26"/>
      <c r="O4212" s="26"/>
      <c r="P4212" s="8"/>
      <c r="Q4212" s="11"/>
      <c r="R4212" s="8"/>
      <c r="S4212" s="8"/>
      <c r="T4212" s="8"/>
      <c r="U4212" s="8"/>
      <c r="V4212" s="8"/>
      <c r="Y4212" s="4" t="str" cm="1">
        <f t="array" ref="Y4212">_xlfn.IFS(AND(AD4212=0,AH4212&gt;1),0,AD4212=0,"",SUM(AA4212:AC4212)=30,10,OR(AA4212=5,AB4212=5,AC4212=5),5)</f>
        <v/>
      </c>
      <c r="Z4212" s="4" t="str" cm="1">
        <f t="array" ref="Z4212">IFERROR(_xlfn.IFS(AND(AH4212=0,Y4212=10),"Excelente, producto bien configurado",AND(Y4212=5,AH4212&gt;1),"Faltan Datos Obligatorios y hay error en datos opcionales",Y4212=5,CONCATENATE("Faltan Datos Obligatorios:",IF(AA4212=5," Nombre, ",""),IF(AB4212=5," Precio, ",""),IF(AC4212=5," Cantidad ","")),AH4212&gt;=30,"Error Descuento y Granel",AF4212=15,"Falta Digitar Descuento",AF4212=16,"Error: Valor descuento superior a venta",AG4212=17,"Falta Seleccionar Unidad de medida",AG4212=19,"Habilitar venta a Granel"),"")</f>
        <v/>
      </c>
      <c r="AA4212" s="4">
        <f>IF($AD4212=0,-5,IF(D4212="",5,10))</f>
        <v>-5</v>
      </c>
      <c r="AB4212" s="4">
        <f>IF($AD4212=0,-5,IF(E4212="",5,10))</f>
        <v>-5</v>
      </c>
      <c r="AC4212" s="4">
        <f>IF($AD4212=0,-5,IF(F4212="",5,10))</f>
        <v>-5</v>
      </c>
      <c r="AD4212" s="4">
        <f>COUNTA(D4212:F4212)</f>
        <v>0</v>
      </c>
      <c r="AE4212" s="4">
        <f>COUNTA(G4212:V4212)</f>
        <v>0</v>
      </c>
      <c r="AF4212" s="4" cm="1">
        <f t="array" ref="AF4212">IFERROR(_xlfn.IFS((AND(OR(P4212="Si"),Q4212="")),15,AND(Q4212&lt;&gt;"",P4212=""),18,E4212&lt;Q4212,16),0)</f>
        <v>0</v>
      </c>
      <c r="AG4212" s="4" cm="1">
        <f t="array" ref="AG4212">IFERROR(_xlfn.IFS((AND(OR(R4212="Si"),S4212="")),17,AND(S4212&lt;&gt;"",R4212=""),19),0)</f>
        <v>0</v>
      </c>
      <c r="AH4212" s="4">
        <f t="shared" si="197"/>
        <v>0</v>
      </c>
    </row>
    <row r="4213" spans="2:34" x14ac:dyDescent="0.25">
      <c r="B4213" s="6" t="str">
        <f t="shared" si="195"/>
        <v/>
      </c>
      <c r="C4213" s="7" t="str">
        <f t="shared" si="196"/>
        <v/>
      </c>
      <c r="D4213" s="9"/>
      <c r="E4213" s="10"/>
      <c r="F4213" s="9"/>
      <c r="G4213" s="8"/>
      <c r="H4213" s="8"/>
      <c r="I4213" s="8"/>
      <c r="J4213" s="8"/>
      <c r="K4213" s="8"/>
      <c r="L4213" s="8"/>
      <c r="M4213" s="11"/>
      <c r="N4213" s="26"/>
      <c r="O4213" s="26"/>
      <c r="P4213" s="8"/>
      <c r="Q4213" s="11"/>
      <c r="R4213" s="8"/>
      <c r="S4213" s="8"/>
      <c r="T4213" s="8"/>
      <c r="U4213" s="8"/>
      <c r="V4213" s="8"/>
      <c r="Y4213" s="4" t="str" cm="1">
        <f t="array" ref="Y4213">_xlfn.IFS(AND(AD4213=0,AH4213&gt;1),0,AD4213=0,"",SUM(AA4213:AC4213)=30,10,OR(AA4213=5,AB4213=5,AC4213=5),5)</f>
        <v/>
      </c>
      <c r="Z4213" s="4" t="str" cm="1">
        <f t="array" ref="Z4213">IFERROR(_xlfn.IFS(AND(AH4213=0,Y4213=10),"Excelente, producto bien configurado",AND(Y4213=5,AH4213&gt;1),"Faltan Datos Obligatorios y hay error en datos opcionales",Y4213=5,CONCATENATE("Faltan Datos Obligatorios:",IF(AA4213=5," Nombre, ",""),IF(AB4213=5," Precio, ",""),IF(AC4213=5," Cantidad ","")),AH4213&gt;=30,"Error Descuento y Granel",AF4213=15,"Falta Digitar Descuento",AF4213=16,"Error: Valor descuento superior a venta",AG4213=17,"Falta Seleccionar Unidad de medida",AG4213=19,"Habilitar venta a Granel"),"")</f>
        <v/>
      </c>
      <c r="AA4213" s="4">
        <f>IF($AD4213=0,-5,IF(D4213="",5,10))</f>
        <v>-5</v>
      </c>
      <c r="AB4213" s="4">
        <f>IF($AD4213=0,-5,IF(E4213="",5,10))</f>
        <v>-5</v>
      </c>
      <c r="AC4213" s="4">
        <f>IF($AD4213=0,-5,IF(F4213="",5,10))</f>
        <v>-5</v>
      </c>
      <c r="AD4213" s="4">
        <f>COUNTA(D4213:F4213)</f>
        <v>0</v>
      </c>
      <c r="AE4213" s="4">
        <f>COUNTA(G4213:V4213)</f>
        <v>0</v>
      </c>
      <c r="AF4213" s="4" cm="1">
        <f t="array" ref="AF4213">IFERROR(_xlfn.IFS((AND(OR(P4213="Si"),Q4213="")),15,AND(Q4213&lt;&gt;"",P4213=""),18,E4213&lt;Q4213,16),0)</f>
        <v>0</v>
      </c>
      <c r="AG4213" s="4" cm="1">
        <f t="array" ref="AG4213">IFERROR(_xlfn.IFS((AND(OR(R4213="Si"),S4213="")),17,AND(S4213&lt;&gt;"",R4213=""),19),0)</f>
        <v>0</v>
      </c>
      <c r="AH4213" s="4">
        <f t="shared" si="197"/>
        <v>0</v>
      </c>
    </row>
    <row r="4214" spans="2:34" x14ac:dyDescent="0.25">
      <c r="B4214" s="6" t="str">
        <f t="shared" si="195"/>
        <v/>
      </c>
      <c r="C4214" s="7" t="str">
        <f t="shared" si="196"/>
        <v/>
      </c>
      <c r="D4214" s="9"/>
      <c r="E4214" s="10"/>
      <c r="F4214" s="9"/>
      <c r="G4214" s="8"/>
      <c r="H4214" s="8"/>
      <c r="I4214" s="8"/>
      <c r="J4214" s="8"/>
      <c r="K4214" s="8"/>
      <c r="L4214" s="8"/>
      <c r="M4214" s="11"/>
      <c r="N4214" s="26"/>
      <c r="O4214" s="26"/>
      <c r="P4214" s="8"/>
      <c r="Q4214" s="11"/>
      <c r="R4214" s="8"/>
      <c r="S4214" s="8"/>
      <c r="T4214" s="8"/>
      <c r="U4214" s="8"/>
      <c r="V4214" s="8"/>
      <c r="Y4214" s="4" t="str" cm="1">
        <f t="array" ref="Y4214">_xlfn.IFS(AND(AD4214=0,AH4214&gt;1),0,AD4214=0,"",SUM(AA4214:AC4214)=30,10,OR(AA4214=5,AB4214=5,AC4214=5),5)</f>
        <v/>
      </c>
      <c r="Z4214" s="4" t="str" cm="1">
        <f t="array" ref="Z4214">IFERROR(_xlfn.IFS(AND(AH4214=0,Y4214=10),"Excelente, producto bien configurado",AND(Y4214=5,AH4214&gt;1),"Faltan Datos Obligatorios y hay error en datos opcionales",Y4214=5,CONCATENATE("Faltan Datos Obligatorios:",IF(AA4214=5," Nombre, ",""),IF(AB4214=5," Precio, ",""),IF(AC4214=5," Cantidad ","")),AH4214&gt;=30,"Error Descuento y Granel",AF4214=15,"Falta Digitar Descuento",AF4214=16,"Error: Valor descuento superior a venta",AG4214=17,"Falta Seleccionar Unidad de medida",AG4214=19,"Habilitar venta a Granel"),"")</f>
        <v/>
      </c>
      <c r="AA4214" s="4">
        <f>IF($AD4214=0,-5,IF(D4214="",5,10))</f>
        <v>-5</v>
      </c>
      <c r="AB4214" s="4">
        <f>IF($AD4214=0,-5,IF(E4214="",5,10))</f>
        <v>-5</v>
      </c>
      <c r="AC4214" s="4">
        <f>IF($AD4214=0,-5,IF(F4214="",5,10))</f>
        <v>-5</v>
      </c>
      <c r="AD4214" s="4">
        <f>COUNTA(D4214:F4214)</f>
        <v>0</v>
      </c>
      <c r="AE4214" s="4">
        <f>COUNTA(G4214:V4214)</f>
        <v>0</v>
      </c>
      <c r="AF4214" s="4" cm="1">
        <f t="array" ref="AF4214">IFERROR(_xlfn.IFS((AND(OR(P4214="Si"),Q4214="")),15,AND(Q4214&lt;&gt;"",P4214=""),18,E4214&lt;Q4214,16),0)</f>
        <v>0</v>
      </c>
      <c r="AG4214" s="4" cm="1">
        <f t="array" ref="AG4214">IFERROR(_xlfn.IFS((AND(OR(R4214="Si"),S4214="")),17,AND(S4214&lt;&gt;"",R4214=""),19),0)</f>
        <v>0</v>
      </c>
      <c r="AH4214" s="4">
        <f t="shared" si="197"/>
        <v>0</v>
      </c>
    </row>
    <row r="4215" spans="2:34" x14ac:dyDescent="0.25">
      <c r="B4215" s="6" t="str">
        <f t="shared" si="195"/>
        <v/>
      </c>
      <c r="C4215" s="7" t="str">
        <f t="shared" si="196"/>
        <v/>
      </c>
      <c r="D4215" s="9"/>
      <c r="E4215" s="10"/>
      <c r="F4215" s="9"/>
      <c r="G4215" s="8"/>
      <c r="H4215" s="8"/>
      <c r="I4215" s="8"/>
      <c r="J4215" s="8"/>
      <c r="K4215" s="8"/>
      <c r="L4215" s="8"/>
      <c r="M4215" s="11"/>
      <c r="N4215" s="26"/>
      <c r="O4215" s="26"/>
      <c r="P4215" s="8"/>
      <c r="Q4215" s="11"/>
      <c r="R4215" s="8"/>
      <c r="S4215" s="8"/>
      <c r="T4215" s="8"/>
      <c r="U4215" s="8"/>
      <c r="V4215" s="8"/>
      <c r="Y4215" s="4" t="str" cm="1">
        <f t="array" ref="Y4215">_xlfn.IFS(AND(AD4215=0,AH4215&gt;1),0,AD4215=0,"",SUM(AA4215:AC4215)=30,10,OR(AA4215=5,AB4215=5,AC4215=5),5)</f>
        <v/>
      </c>
      <c r="Z4215" s="4" t="str" cm="1">
        <f t="array" ref="Z4215">IFERROR(_xlfn.IFS(AND(AH4215=0,Y4215=10),"Excelente, producto bien configurado",AND(Y4215=5,AH4215&gt;1),"Faltan Datos Obligatorios y hay error en datos opcionales",Y4215=5,CONCATENATE("Faltan Datos Obligatorios:",IF(AA4215=5," Nombre, ",""),IF(AB4215=5," Precio, ",""),IF(AC4215=5," Cantidad ","")),AH4215&gt;=30,"Error Descuento y Granel",AF4215=15,"Falta Digitar Descuento",AF4215=16,"Error: Valor descuento superior a venta",AG4215=17,"Falta Seleccionar Unidad de medida",AG4215=19,"Habilitar venta a Granel"),"")</f>
        <v/>
      </c>
      <c r="AA4215" s="4">
        <f>IF($AD4215=0,-5,IF(D4215="",5,10))</f>
        <v>-5</v>
      </c>
      <c r="AB4215" s="4">
        <f>IF($AD4215=0,-5,IF(E4215="",5,10))</f>
        <v>-5</v>
      </c>
      <c r="AC4215" s="4">
        <f>IF($AD4215=0,-5,IF(F4215="",5,10))</f>
        <v>-5</v>
      </c>
      <c r="AD4215" s="4">
        <f>COUNTA(D4215:F4215)</f>
        <v>0</v>
      </c>
      <c r="AE4215" s="4">
        <f>COUNTA(G4215:V4215)</f>
        <v>0</v>
      </c>
      <c r="AF4215" s="4" cm="1">
        <f t="array" ref="AF4215">IFERROR(_xlfn.IFS((AND(OR(P4215="Si"),Q4215="")),15,AND(Q4215&lt;&gt;"",P4215=""),18,E4215&lt;Q4215,16),0)</f>
        <v>0</v>
      </c>
      <c r="AG4215" s="4" cm="1">
        <f t="array" ref="AG4215">IFERROR(_xlfn.IFS((AND(OR(R4215="Si"),S4215="")),17,AND(S4215&lt;&gt;"",R4215=""),19),0)</f>
        <v>0</v>
      </c>
      <c r="AH4215" s="4">
        <f t="shared" si="197"/>
        <v>0</v>
      </c>
    </row>
    <row r="4216" spans="2:34" x14ac:dyDescent="0.25">
      <c r="B4216" s="6" t="str">
        <f t="shared" si="195"/>
        <v/>
      </c>
      <c r="C4216" s="7" t="str">
        <f t="shared" si="196"/>
        <v/>
      </c>
      <c r="D4216" s="9"/>
      <c r="E4216" s="10"/>
      <c r="F4216" s="9"/>
      <c r="G4216" s="8"/>
      <c r="H4216" s="8"/>
      <c r="I4216" s="8"/>
      <c r="J4216" s="8"/>
      <c r="K4216" s="8"/>
      <c r="L4216" s="8"/>
      <c r="M4216" s="11"/>
      <c r="N4216" s="26"/>
      <c r="O4216" s="26"/>
      <c r="P4216" s="8"/>
      <c r="Q4216" s="11"/>
      <c r="R4216" s="8"/>
      <c r="S4216" s="8"/>
      <c r="T4216" s="8"/>
      <c r="U4216" s="8"/>
      <c r="V4216" s="8"/>
      <c r="Y4216" s="4" t="str" cm="1">
        <f t="array" ref="Y4216">_xlfn.IFS(AND(AD4216=0,AH4216&gt;1),0,AD4216=0,"",SUM(AA4216:AC4216)=30,10,OR(AA4216=5,AB4216=5,AC4216=5),5)</f>
        <v/>
      </c>
      <c r="Z4216" s="4" t="str" cm="1">
        <f t="array" ref="Z4216">IFERROR(_xlfn.IFS(AND(AH4216=0,Y4216=10),"Excelente, producto bien configurado",AND(Y4216=5,AH4216&gt;1),"Faltan Datos Obligatorios y hay error en datos opcionales",Y4216=5,CONCATENATE("Faltan Datos Obligatorios:",IF(AA4216=5," Nombre, ",""),IF(AB4216=5," Precio, ",""),IF(AC4216=5," Cantidad ","")),AH4216&gt;=30,"Error Descuento y Granel",AF4216=15,"Falta Digitar Descuento",AF4216=16,"Error: Valor descuento superior a venta",AG4216=17,"Falta Seleccionar Unidad de medida",AG4216=19,"Habilitar venta a Granel"),"")</f>
        <v/>
      </c>
      <c r="AA4216" s="4">
        <f>IF($AD4216=0,-5,IF(D4216="",5,10))</f>
        <v>-5</v>
      </c>
      <c r="AB4216" s="4">
        <f>IF($AD4216=0,-5,IF(E4216="",5,10))</f>
        <v>-5</v>
      </c>
      <c r="AC4216" s="4">
        <f>IF($AD4216=0,-5,IF(F4216="",5,10))</f>
        <v>-5</v>
      </c>
      <c r="AD4216" s="4">
        <f>COUNTA(D4216:F4216)</f>
        <v>0</v>
      </c>
      <c r="AE4216" s="4">
        <f>COUNTA(G4216:V4216)</f>
        <v>0</v>
      </c>
      <c r="AF4216" s="4" cm="1">
        <f t="array" ref="AF4216">IFERROR(_xlfn.IFS((AND(OR(P4216="Si"),Q4216="")),15,AND(Q4216&lt;&gt;"",P4216=""),18,E4216&lt;Q4216,16),0)</f>
        <v>0</v>
      </c>
      <c r="AG4216" s="4" cm="1">
        <f t="array" ref="AG4216">IFERROR(_xlfn.IFS((AND(OR(R4216="Si"),S4216="")),17,AND(S4216&lt;&gt;"",R4216=""),19),0)</f>
        <v>0</v>
      </c>
      <c r="AH4216" s="4">
        <f t="shared" si="197"/>
        <v>0</v>
      </c>
    </row>
    <row r="4217" spans="2:34" x14ac:dyDescent="0.25">
      <c r="B4217" s="6" t="str">
        <f t="shared" si="195"/>
        <v/>
      </c>
      <c r="C4217" s="7" t="str">
        <f t="shared" si="196"/>
        <v/>
      </c>
      <c r="D4217" s="9"/>
      <c r="E4217" s="10"/>
      <c r="F4217" s="9"/>
      <c r="G4217" s="8"/>
      <c r="H4217" s="8"/>
      <c r="I4217" s="8"/>
      <c r="J4217" s="8"/>
      <c r="K4217" s="8"/>
      <c r="L4217" s="8"/>
      <c r="M4217" s="11"/>
      <c r="N4217" s="26"/>
      <c r="O4217" s="26"/>
      <c r="P4217" s="8"/>
      <c r="Q4217" s="11"/>
      <c r="R4217" s="8"/>
      <c r="S4217" s="8"/>
      <c r="T4217" s="8"/>
      <c r="U4217" s="8"/>
      <c r="V4217" s="8"/>
      <c r="Y4217" s="4" t="str" cm="1">
        <f t="array" ref="Y4217">_xlfn.IFS(AND(AD4217=0,AH4217&gt;1),0,AD4217=0,"",SUM(AA4217:AC4217)=30,10,OR(AA4217=5,AB4217=5,AC4217=5),5)</f>
        <v/>
      </c>
      <c r="Z4217" s="4" t="str" cm="1">
        <f t="array" ref="Z4217">IFERROR(_xlfn.IFS(AND(AH4217=0,Y4217=10),"Excelente, producto bien configurado",AND(Y4217=5,AH4217&gt;1),"Faltan Datos Obligatorios y hay error en datos opcionales",Y4217=5,CONCATENATE("Faltan Datos Obligatorios:",IF(AA4217=5," Nombre, ",""),IF(AB4217=5," Precio, ",""),IF(AC4217=5," Cantidad ","")),AH4217&gt;=30,"Error Descuento y Granel",AF4217=15,"Falta Digitar Descuento",AF4217=16,"Error: Valor descuento superior a venta",AG4217=17,"Falta Seleccionar Unidad de medida",AG4217=19,"Habilitar venta a Granel"),"")</f>
        <v/>
      </c>
      <c r="AA4217" s="4">
        <f>IF($AD4217=0,-5,IF(D4217="",5,10))</f>
        <v>-5</v>
      </c>
      <c r="AB4217" s="4">
        <f>IF($AD4217=0,-5,IF(E4217="",5,10))</f>
        <v>-5</v>
      </c>
      <c r="AC4217" s="4">
        <f>IF($AD4217=0,-5,IF(F4217="",5,10))</f>
        <v>-5</v>
      </c>
      <c r="AD4217" s="4">
        <f>COUNTA(D4217:F4217)</f>
        <v>0</v>
      </c>
      <c r="AE4217" s="4">
        <f>COUNTA(G4217:V4217)</f>
        <v>0</v>
      </c>
      <c r="AF4217" s="4" cm="1">
        <f t="array" ref="AF4217">IFERROR(_xlfn.IFS((AND(OR(P4217="Si"),Q4217="")),15,AND(Q4217&lt;&gt;"",P4217=""),18,E4217&lt;Q4217,16),0)</f>
        <v>0</v>
      </c>
      <c r="AG4217" s="4" cm="1">
        <f t="array" ref="AG4217">IFERROR(_xlfn.IFS((AND(OR(R4217="Si"),S4217="")),17,AND(S4217&lt;&gt;"",R4217=""),19),0)</f>
        <v>0</v>
      </c>
      <c r="AH4217" s="4">
        <f t="shared" si="197"/>
        <v>0</v>
      </c>
    </row>
    <row r="4218" spans="2:34" x14ac:dyDescent="0.25">
      <c r="B4218" s="6" t="str">
        <f t="shared" si="195"/>
        <v/>
      </c>
      <c r="C4218" s="7" t="str">
        <f t="shared" si="196"/>
        <v/>
      </c>
      <c r="D4218" s="9"/>
      <c r="E4218" s="10"/>
      <c r="F4218" s="9"/>
      <c r="G4218" s="8"/>
      <c r="H4218" s="8"/>
      <c r="I4218" s="8"/>
      <c r="J4218" s="8"/>
      <c r="K4218" s="8"/>
      <c r="L4218" s="8"/>
      <c r="M4218" s="11"/>
      <c r="N4218" s="26"/>
      <c r="O4218" s="26"/>
      <c r="P4218" s="8"/>
      <c r="Q4218" s="11"/>
      <c r="R4218" s="8"/>
      <c r="S4218" s="8"/>
      <c r="T4218" s="8"/>
      <c r="U4218" s="8"/>
      <c r="V4218" s="8"/>
      <c r="Y4218" s="4" t="str" cm="1">
        <f t="array" ref="Y4218">_xlfn.IFS(AND(AD4218=0,AH4218&gt;1),0,AD4218=0,"",SUM(AA4218:AC4218)=30,10,OR(AA4218=5,AB4218=5,AC4218=5),5)</f>
        <v/>
      </c>
      <c r="Z4218" s="4" t="str" cm="1">
        <f t="array" ref="Z4218">IFERROR(_xlfn.IFS(AND(AH4218=0,Y4218=10),"Excelente, producto bien configurado",AND(Y4218=5,AH4218&gt;1),"Faltan Datos Obligatorios y hay error en datos opcionales",Y4218=5,CONCATENATE("Faltan Datos Obligatorios:",IF(AA4218=5," Nombre, ",""),IF(AB4218=5," Precio, ",""),IF(AC4218=5," Cantidad ","")),AH4218&gt;=30,"Error Descuento y Granel",AF4218=15,"Falta Digitar Descuento",AF4218=16,"Error: Valor descuento superior a venta",AG4218=17,"Falta Seleccionar Unidad de medida",AG4218=19,"Habilitar venta a Granel"),"")</f>
        <v/>
      </c>
      <c r="AA4218" s="4">
        <f>IF($AD4218=0,-5,IF(D4218="",5,10))</f>
        <v>-5</v>
      </c>
      <c r="AB4218" s="4">
        <f>IF($AD4218=0,-5,IF(E4218="",5,10))</f>
        <v>-5</v>
      </c>
      <c r="AC4218" s="4">
        <f>IF($AD4218=0,-5,IF(F4218="",5,10))</f>
        <v>-5</v>
      </c>
      <c r="AD4218" s="4">
        <f>COUNTA(D4218:F4218)</f>
        <v>0</v>
      </c>
      <c r="AE4218" s="4">
        <f>COUNTA(G4218:V4218)</f>
        <v>0</v>
      </c>
      <c r="AF4218" s="4" cm="1">
        <f t="array" ref="AF4218">IFERROR(_xlfn.IFS((AND(OR(P4218="Si"),Q4218="")),15,AND(Q4218&lt;&gt;"",P4218=""),18,E4218&lt;Q4218,16),0)</f>
        <v>0</v>
      </c>
      <c r="AG4218" s="4" cm="1">
        <f t="array" ref="AG4218">IFERROR(_xlfn.IFS((AND(OR(R4218="Si"),S4218="")),17,AND(S4218&lt;&gt;"",R4218=""),19),0)</f>
        <v>0</v>
      </c>
      <c r="AH4218" s="4">
        <f t="shared" si="197"/>
        <v>0</v>
      </c>
    </row>
    <row r="4219" spans="2:34" x14ac:dyDescent="0.25">
      <c r="B4219" s="6" t="str">
        <f t="shared" si="195"/>
        <v/>
      </c>
      <c r="C4219" s="7" t="str">
        <f t="shared" si="196"/>
        <v/>
      </c>
      <c r="D4219" s="9"/>
      <c r="E4219" s="10"/>
      <c r="F4219" s="9"/>
      <c r="G4219" s="8"/>
      <c r="H4219" s="8"/>
      <c r="I4219" s="8"/>
      <c r="J4219" s="8"/>
      <c r="K4219" s="8"/>
      <c r="L4219" s="8"/>
      <c r="M4219" s="11"/>
      <c r="N4219" s="26"/>
      <c r="O4219" s="26"/>
      <c r="P4219" s="8"/>
      <c r="Q4219" s="11"/>
      <c r="R4219" s="8"/>
      <c r="S4219" s="8"/>
      <c r="T4219" s="8"/>
      <c r="U4219" s="8"/>
      <c r="V4219" s="8"/>
      <c r="Y4219" s="4" t="str" cm="1">
        <f t="array" ref="Y4219">_xlfn.IFS(AND(AD4219=0,AH4219&gt;1),0,AD4219=0,"",SUM(AA4219:AC4219)=30,10,OR(AA4219=5,AB4219=5,AC4219=5),5)</f>
        <v/>
      </c>
      <c r="Z4219" s="4" t="str" cm="1">
        <f t="array" ref="Z4219">IFERROR(_xlfn.IFS(AND(AH4219=0,Y4219=10),"Excelente, producto bien configurado",AND(Y4219=5,AH4219&gt;1),"Faltan Datos Obligatorios y hay error en datos opcionales",Y4219=5,CONCATENATE("Faltan Datos Obligatorios:",IF(AA4219=5," Nombre, ",""),IF(AB4219=5," Precio, ",""),IF(AC4219=5," Cantidad ","")),AH4219&gt;=30,"Error Descuento y Granel",AF4219=15,"Falta Digitar Descuento",AF4219=16,"Error: Valor descuento superior a venta",AG4219=17,"Falta Seleccionar Unidad de medida",AG4219=19,"Habilitar venta a Granel"),"")</f>
        <v/>
      </c>
      <c r="AA4219" s="4">
        <f>IF($AD4219=0,-5,IF(D4219="",5,10))</f>
        <v>-5</v>
      </c>
      <c r="AB4219" s="4">
        <f>IF($AD4219=0,-5,IF(E4219="",5,10))</f>
        <v>-5</v>
      </c>
      <c r="AC4219" s="4">
        <f>IF($AD4219=0,-5,IF(F4219="",5,10))</f>
        <v>-5</v>
      </c>
      <c r="AD4219" s="4">
        <f>COUNTA(D4219:F4219)</f>
        <v>0</v>
      </c>
      <c r="AE4219" s="4">
        <f>COUNTA(G4219:V4219)</f>
        <v>0</v>
      </c>
      <c r="AF4219" s="4" cm="1">
        <f t="array" ref="AF4219">IFERROR(_xlfn.IFS((AND(OR(P4219="Si"),Q4219="")),15,AND(Q4219&lt;&gt;"",P4219=""),18,E4219&lt;Q4219,16),0)</f>
        <v>0</v>
      </c>
      <c r="AG4219" s="4" cm="1">
        <f t="array" ref="AG4219">IFERROR(_xlfn.IFS((AND(OR(R4219="Si"),S4219="")),17,AND(S4219&lt;&gt;"",R4219=""),19),0)</f>
        <v>0</v>
      </c>
      <c r="AH4219" s="4">
        <f t="shared" si="197"/>
        <v>0</v>
      </c>
    </row>
    <row r="4220" spans="2:34" x14ac:dyDescent="0.25">
      <c r="B4220" s="6" t="str">
        <f t="shared" si="195"/>
        <v/>
      </c>
      <c r="C4220" s="7" t="str">
        <f t="shared" si="196"/>
        <v/>
      </c>
      <c r="D4220" s="9"/>
      <c r="E4220" s="10"/>
      <c r="F4220" s="9"/>
      <c r="G4220" s="8"/>
      <c r="H4220" s="8"/>
      <c r="I4220" s="8"/>
      <c r="J4220" s="8"/>
      <c r="K4220" s="8"/>
      <c r="L4220" s="8"/>
      <c r="M4220" s="11"/>
      <c r="N4220" s="26"/>
      <c r="O4220" s="26"/>
      <c r="P4220" s="8"/>
      <c r="Q4220" s="11"/>
      <c r="R4220" s="8"/>
      <c r="S4220" s="8"/>
      <c r="T4220" s="8"/>
      <c r="U4220" s="8"/>
      <c r="V4220" s="8"/>
      <c r="Y4220" s="4" t="str" cm="1">
        <f t="array" ref="Y4220">_xlfn.IFS(AND(AD4220=0,AH4220&gt;1),0,AD4220=0,"",SUM(AA4220:AC4220)=30,10,OR(AA4220=5,AB4220=5,AC4220=5),5)</f>
        <v/>
      </c>
      <c r="Z4220" s="4" t="str" cm="1">
        <f t="array" ref="Z4220">IFERROR(_xlfn.IFS(AND(AH4220=0,Y4220=10),"Excelente, producto bien configurado",AND(Y4220=5,AH4220&gt;1),"Faltan Datos Obligatorios y hay error en datos opcionales",Y4220=5,CONCATENATE("Faltan Datos Obligatorios:",IF(AA4220=5," Nombre, ",""),IF(AB4220=5," Precio, ",""),IF(AC4220=5," Cantidad ","")),AH4220&gt;=30,"Error Descuento y Granel",AF4220=15,"Falta Digitar Descuento",AF4220=16,"Error: Valor descuento superior a venta",AG4220=17,"Falta Seleccionar Unidad de medida",AG4220=19,"Habilitar venta a Granel"),"")</f>
        <v/>
      </c>
      <c r="AA4220" s="4">
        <f>IF($AD4220=0,-5,IF(D4220="",5,10))</f>
        <v>-5</v>
      </c>
      <c r="AB4220" s="4">
        <f>IF($AD4220=0,-5,IF(E4220="",5,10))</f>
        <v>-5</v>
      </c>
      <c r="AC4220" s="4">
        <f>IF($AD4220=0,-5,IF(F4220="",5,10))</f>
        <v>-5</v>
      </c>
      <c r="AD4220" s="4">
        <f>COUNTA(D4220:F4220)</f>
        <v>0</v>
      </c>
      <c r="AE4220" s="4">
        <f>COUNTA(G4220:V4220)</f>
        <v>0</v>
      </c>
      <c r="AF4220" s="4" cm="1">
        <f t="array" ref="AF4220">IFERROR(_xlfn.IFS((AND(OR(P4220="Si"),Q4220="")),15,AND(Q4220&lt;&gt;"",P4220=""),18,E4220&lt;Q4220,16),0)</f>
        <v>0</v>
      </c>
      <c r="AG4220" s="4" cm="1">
        <f t="array" ref="AG4220">IFERROR(_xlfn.IFS((AND(OR(R4220="Si"),S4220="")),17,AND(S4220&lt;&gt;"",R4220=""),19),0)</f>
        <v>0</v>
      </c>
      <c r="AH4220" s="4">
        <f t="shared" si="197"/>
        <v>0</v>
      </c>
    </row>
    <row r="4221" spans="2:34" x14ac:dyDescent="0.25">
      <c r="B4221" s="6" t="str">
        <f t="shared" si="195"/>
        <v/>
      </c>
      <c r="C4221" s="7" t="str">
        <f t="shared" si="196"/>
        <v/>
      </c>
      <c r="D4221" s="9"/>
      <c r="E4221" s="10"/>
      <c r="F4221" s="9"/>
      <c r="G4221" s="8"/>
      <c r="H4221" s="8"/>
      <c r="I4221" s="8"/>
      <c r="J4221" s="8"/>
      <c r="K4221" s="8"/>
      <c r="L4221" s="8"/>
      <c r="M4221" s="11"/>
      <c r="N4221" s="26"/>
      <c r="O4221" s="26"/>
      <c r="P4221" s="8"/>
      <c r="Q4221" s="11"/>
      <c r="R4221" s="8"/>
      <c r="S4221" s="8"/>
      <c r="T4221" s="8"/>
      <c r="U4221" s="8"/>
      <c r="V4221" s="8"/>
      <c r="Y4221" s="4" t="str" cm="1">
        <f t="array" ref="Y4221">_xlfn.IFS(AND(AD4221=0,AH4221&gt;1),0,AD4221=0,"",SUM(AA4221:AC4221)=30,10,OR(AA4221=5,AB4221=5,AC4221=5),5)</f>
        <v/>
      </c>
      <c r="Z4221" s="4" t="str" cm="1">
        <f t="array" ref="Z4221">IFERROR(_xlfn.IFS(AND(AH4221=0,Y4221=10),"Excelente, producto bien configurado",AND(Y4221=5,AH4221&gt;1),"Faltan Datos Obligatorios y hay error en datos opcionales",Y4221=5,CONCATENATE("Faltan Datos Obligatorios:",IF(AA4221=5," Nombre, ",""),IF(AB4221=5," Precio, ",""),IF(AC4221=5," Cantidad ","")),AH4221&gt;=30,"Error Descuento y Granel",AF4221=15,"Falta Digitar Descuento",AF4221=16,"Error: Valor descuento superior a venta",AG4221=17,"Falta Seleccionar Unidad de medida",AG4221=19,"Habilitar venta a Granel"),"")</f>
        <v/>
      </c>
      <c r="AA4221" s="4">
        <f>IF($AD4221=0,-5,IF(D4221="",5,10))</f>
        <v>-5</v>
      </c>
      <c r="AB4221" s="4">
        <f>IF($AD4221=0,-5,IF(E4221="",5,10))</f>
        <v>-5</v>
      </c>
      <c r="AC4221" s="4">
        <f>IF($AD4221=0,-5,IF(F4221="",5,10))</f>
        <v>-5</v>
      </c>
      <c r="AD4221" s="4">
        <f>COUNTA(D4221:F4221)</f>
        <v>0</v>
      </c>
      <c r="AE4221" s="4">
        <f>COUNTA(G4221:V4221)</f>
        <v>0</v>
      </c>
      <c r="AF4221" s="4" cm="1">
        <f t="array" ref="AF4221">IFERROR(_xlfn.IFS((AND(OR(P4221="Si"),Q4221="")),15,AND(Q4221&lt;&gt;"",P4221=""),18,E4221&lt;Q4221,16),0)</f>
        <v>0</v>
      </c>
      <c r="AG4221" s="4" cm="1">
        <f t="array" ref="AG4221">IFERROR(_xlfn.IFS((AND(OR(R4221="Si"),S4221="")),17,AND(S4221&lt;&gt;"",R4221=""),19),0)</f>
        <v>0</v>
      </c>
      <c r="AH4221" s="4">
        <f t="shared" si="197"/>
        <v>0</v>
      </c>
    </row>
    <row r="4222" spans="2:34" x14ac:dyDescent="0.25">
      <c r="B4222" s="6" t="str">
        <f t="shared" si="195"/>
        <v/>
      </c>
      <c r="C4222" s="7" t="str">
        <f t="shared" si="196"/>
        <v/>
      </c>
      <c r="D4222" s="9"/>
      <c r="E4222" s="10"/>
      <c r="F4222" s="9"/>
      <c r="G4222" s="8"/>
      <c r="H4222" s="8"/>
      <c r="I4222" s="8"/>
      <c r="J4222" s="8"/>
      <c r="K4222" s="8"/>
      <c r="L4222" s="8"/>
      <c r="M4222" s="11"/>
      <c r="N4222" s="26"/>
      <c r="O4222" s="26"/>
      <c r="P4222" s="8"/>
      <c r="Q4222" s="11"/>
      <c r="R4222" s="8"/>
      <c r="S4222" s="8"/>
      <c r="T4222" s="8"/>
      <c r="U4222" s="8"/>
      <c r="V4222" s="8"/>
      <c r="Y4222" s="4" t="str" cm="1">
        <f t="array" ref="Y4222">_xlfn.IFS(AND(AD4222=0,AH4222&gt;1),0,AD4222=0,"",SUM(AA4222:AC4222)=30,10,OR(AA4222=5,AB4222=5,AC4222=5),5)</f>
        <v/>
      </c>
      <c r="Z4222" s="4" t="str" cm="1">
        <f t="array" ref="Z4222">IFERROR(_xlfn.IFS(AND(AH4222=0,Y4222=10),"Excelente, producto bien configurado",AND(Y4222=5,AH4222&gt;1),"Faltan Datos Obligatorios y hay error en datos opcionales",Y4222=5,CONCATENATE("Faltan Datos Obligatorios:",IF(AA4222=5," Nombre, ",""),IF(AB4222=5," Precio, ",""),IF(AC4222=5," Cantidad ","")),AH4222&gt;=30,"Error Descuento y Granel",AF4222=15,"Falta Digitar Descuento",AF4222=16,"Error: Valor descuento superior a venta",AG4222=17,"Falta Seleccionar Unidad de medida",AG4222=19,"Habilitar venta a Granel"),"")</f>
        <v/>
      </c>
      <c r="AA4222" s="4">
        <f>IF($AD4222=0,-5,IF(D4222="",5,10))</f>
        <v>-5</v>
      </c>
      <c r="AB4222" s="4">
        <f>IF($AD4222=0,-5,IF(E4222="",5,10))</f>
        <v>-5</v>
      </c>
      <c r="AC4222" s="4">
        <f>IF($AD4222=0,-5,IF(F4222="",5,10))</f>
        <v>-5</v>
      </c>
      <c r="AD4222" s="4">
        <f>COUNTA(D4222:F4222)</f>
        <v>0</v>
      </c>
      <c r="AE4222" s="4">
        <f>COUNTA(G4222:V4222)</f>
        <v>0</v>
      </c>
      <c r="AF4222" s="4" cm="1">
        <f t="array" ref="AF4222">IFERROR(_xlfn.IFS((AND(OR(P4222="Si"),Q4222="")),15,AND(Q4222&lt;&gt;"",P4222=""),18,E4222&lt;Q4222,16),0)</f>
        <v>0</v>
      </c>
      <c r="AG4222" s="4" cm="1">
        <f t="array" ref="AG4222">IFERROR(_xlfn.IFS((AND(OR(R4222="Si"),S4222="")),17,AND(S4222&lt;&gt;"",R4222=""),19),0)</f>
        <v>0</v>
      </c>
      <c r="AH4222" s="4">
        <f t="shared" si="197"/>
        <v>0</v>
      </c>
    </row>
    <row r="4223" spans="2:34" x14ac:dyDescent="0.25">
      <c r="B4223" s="6" t="str">
        <f t="shared" si="195"/>
        <v/>
      </c>
      <c r="C4223" s="7" t="str">
        <f t="shared" si="196"/>
        <v/>
      </c>
      <c r="D4223" s="9"/>
      <c r="E4223" s="10"/>
      <c r="F4223" s="9"/>
      <c r="G4223" s="8"/>
      <c r="H4223" s="8"/>
      <c r="I4223" s="8"/>
      <c r="J4223" s="8"/>
      <c r="K4223" s="8"/>
      <c r="L4223" s="8"/>
      <c r="M4223" s="11"/>
      <c r="N4223" s="26"/>
      <c r="O4223" s="26"/>
      <c r="P4223" s="8"/>
      <c r="Q4223" s="11"/>
      <c r="R4223" s="8"/>
      <c r="S4223" s="8"/>
      <c r="T4223" s="8"/>
      <c r="U4223" s="8"/>
      <c r="V4223" s="8"/>
      <c r="Y4223" s="4" t="str" cm="1">
        <f t="array" ref="Y4223">_xlfn.IFS(AND(AD4223=0,AH4223&gt;1),0,AD4223=0,"",SUM(AA4223:AC4223)=30,10,OR(AA4223=5,AB4223=5,AC4223=5),5)</f>
        <v/>
      </c>
      <c r="Z4223" s="4" t="str" cm="1">
        <f t="array" ref="Z4223">IFERROR(_xlfn.IFS(AND(AH4223=0,Y4223=10),"Excelente, producto bien configurado",AND(Y4223=5,AH4223&gt;1),"Faltan Datos Obligatorios y hay error en datos opcionales",Y4223=5,CONCATENATE("Faltan Datos Obligatorios:",IF(AA4223=5," Nombre, ",""),IF(AB4223=5," Precio, ",""),IF(AC4223=5," Cantidad ","")),AH4223&gt;=30,"Error Descuento y Granel",AF4223=15,"Falta Digitar Descuento",AF4223=16,"Error: Valor descuento superior a venta",AG4223=17,"Falta Seleccionar Unidad de medida",AG4223=19,"Habilitar venta a Granel"),"")</f>
        <v/>
      </c>
      <c r="AA4223" s="4">
        <f>IF($AD4223=0,-5,IF(D4223="",5,10))</f>
        <v>-5</v>
      </c>
      <c r="AB4223" s="4">
        <f>IF($AD4223=0,-5,IF(E4223="",5,10))</f>
        <v>-5</v>
      </c>
      <c r="AC4223" s="4">
        <f>IF($AD4223=0,-5,IF(F4223="",5,10))</f>
        <v>-5</v>
      </c>
      <c r="AD4223" s="4">
        <f>COUNTA(D4223:F4223)</f>
        <v>0</v>
      </c>
      <c r="AE4223" s="4">
        <f>COUNTA(G4223:V4223)</f>
        <v>0</v>
      </c>
      <c r="AF4223" s="4" cm="1">
        <f t="array" ref="AF4223">IFERROR(_xlfn.IFS((AND(OR(P4223="Si"),Q4223="")),15,AND(Q4223&lt;&gt;"",P4223=""),18,E4223&lt;Q4223,16),0)</f>
        <v>0</v>
      </c>
      <c r="AG4223" s="4" cm="1">
        <f t="array" ref="AG4223">IFERROR(_xlfn.IFS((AND(OR(R4223="Si"),S4223="")),17,AND(S4223&lt;&gt;"",R4223=""),19),0)</f>
        <v>0</v>
      </c>
      <c r="AH4223" s="4">
        <f t="shared" si="197"/>
        <v>0</v>
      </c>
    </row>
    <row r="4224" spans="2:34" x14ac:dyDescent="0.25">
      <c r="B4224" s="6" t="str">
        <f t="shared" si="195"/>
        <v/>
      </c>
      <c r="C4224" s="7" t="str">
        <f t="shared" si="196"/>
        <v/>
      </c>
      <c r="D4224" s="9"/>
      <c r="E4224" s="10"/>
      <c r="F4224" s="9"/>
      <c r="G4224" s="8"/>
      <c r="H4224" s="8"/>
      <c r="I4224" s="8"/>
      <c r="J4224" s="8"/>
      <c r="K4224" s="8"/>
      <c r="L4224" s="8"/>
      <c r="M4224" s="11"/>
      <c r="N4224" s="26"/>
      <c r="O4224" s="26"/>
      <c r="P4224" s="8"/>
      <c r="Q4224" s="11"/>
      <c r="R4224" s="8"/>
      <c r="S4224" s="8"/>
      <c r="T4224" s="8"/>
      <c r="U4224" s="8"/>
      <c r="V4224" s="8"/>
      <c r="Y4224" s="4" t="str" cm="1">
        <f t="array" ref="Y4224">_xlfn.IFS(AND(AD4224=0,AH4224&gt;1),0,AD4224=0,"",SUM(AA4224:AC4224)=30,10,OR(AA4224=5,AB4224=5,AC4224=5),5)</f>
        <v/>
      </c>
      <c r="Z4224" s="4" t="str" cm="1">
        <f t="array" ref="Z4224">IFERROR(_xlfn.IFS(AND(AH4224=0,Y4224=10),"Excelente, producto bien configurado",AND(Y4224=5,AH4224&gt;1),"Faltan Datos Obligatorios y hay error en datos opcionales",Y4224=5,CONCATENATE("Faltan Datos Obligatorios:",IF(AA4224=5," Nombre, ",""),IF(AB4224=5," Precio, ",""),IF(AC4224=5," Cantidad ","")),AH4224&gt;=30,"Error Descuento y Granel",AF4224=15,"Falta Digitar Descuento",AF4224=16,"Error: Valor descuento superior a venta",AG4224=17,"Falta Seleccionar Unidad de medida",AG4224=19,"Habilitar venta a Granel"),"")</f>
        <v/>
      </c>
      <c r="AA4224" s="4">
        <f>IF($AD4224=0,-5,IF(D4224="",5,10))</f>
        <v>-5</v>
      </c>
      <c r="AB4224" s="4">
        <f>IF($AD4224=0,-5,IF(E4224="",5,10))</f>
        <v>-5</v>
      </c>
      <c r="AC4224" s="4">
        <f>IF($AD4224=0,-5,IF(F4224="",5,10))</f>
        <v>-5</v>
      </c>
      <c r="AD4224" s="4">
        <f>COUNTA(D4224:F4224)</f>
        <v>0</v>
      </c>
      <c r="AE4224" s="4">
        <f>COUNTA(G4224:V4224)</f>
        <v>0</v>
      </c>
      <c r="AF4224" s="4" cm="1">
        <f t="array" ref="AF4224">IFERROR(_xlfn.IFS((AND(OR(P4224="Si"),Q4224="")),15,AND(Q4224&lt;&gt;"",P4224=""),18,E4224&lt;Q4224,16),0)</f>
        <v>0</v>
      </c>
      <c r="AG4224" s="4" cm="1">
        <f t="array" ref="AG4224">IFERROR(_xlfn.IFS((AND(OR(R4224="Si"),S4224="")),17,AND(S4224&lt;&gt;"",R4224=""),19),0)</f>
        <v>0</v>
      </c>
      <c r="AH4224" s="4">
        <f t="shared" si="197"/>
        <v>0</v>
      </c>
    </row>
    <row r="4225" spans="2:34" x14ac:dyDescent="0.25">
      <c r="B4225" s="6" t="str">
        <f t="shared" si="195"/>
        <v/>
      </c>
      <c r="C4225" s="7" t="str">
        <f t="shared" si="196"/>
        <v/>
      </c>
      <c r="D4225" s="9"/>
      <c r="E4225" s="10"/>
      <c r="F4225" s="9"/>
      <c r="G4225" s="8"/>
      <c r="H4225" s="8"/>
      <c r="I4225" s="8"/>
      <c r="J4225" s="8"/>
      <c r="K4225" s="8"/>
      <c r="L4225" s="8"/>
      <c r="M4225" s="11"/>
      <c r="N4225" s="26"/>
      <c r="O4225" s="26"/>
      <c r="P4225" s="8"/>
      <c r="Q4225" s="11"/>
      <c r="R4225" s="8"/>
      <c r="S4225" s="8"/>
      <c r="T4225" s="8"/>
      <c r="U4225" s="8"/>
      <c r="V4225" s="8"/>
      <c r="Y4225" s="4" t="str" cm="1">
        <f t="array" ref="Y4225">_xlfn.IFS(AND(AD4225=0,AH4225&gt;1),0,AD4225=0,"",SUM(AA4225:AC4225)=30,10,OR(AA4225=5,AB4225=5,AC4225=5),5)</f>
        <v/>
      </c>
      <c r="Z4225" s="4" t="str" cm="1">
        <f t="array" ref="Z4225">IFERROR(_xlfn.IFS(AND(AH4225=0,Y4225=10),"Excelente, producto bien configurado",AND(Y4225=5,AH4225&gt;1),"Faltan Datos Obligatorios y hay error en datos opcionales",Y4225=5,CONCATENATE("Faltan Datos Obligatorios:",IF(AA4225=5," Nombre, ",""),IF(AB4225=5," Precio, ",""),IF(AC4225=5," Cantidad ","")),AH4225&gt;=30,"Error Descuento y Granel",AF4225=15,"Falta Digitar Descuento",AF4225=16,"Error: Valor descuento superior a venta",AG4225=17,"Falta Seleccionar Unidad de medida",AG4225=19,"Habilitar venta a Granel"),"")</f>
        <v/>
      </c>
      <c r="AA4225" s="4">
        <f>IF($AD4225=0,-5,IF(D4225="",5,10))</f>
        <v>-5</v>
      </c>
      <c r="AB4225" s="4">
        <f>IF($AD4225=0,-5,IF(E4225="",5,10))</f>
        <v>-5</v>
      </c>
      <c r="AC4225" s="4">
        <f>IF($AD4225=0,-5,IF(F4225="",5,10))</f>
        <v>-5</v>
      </c>
      <c r="AD4225" s="4">
        <f>COUNTA(D4225:F4225)</f>
        <v>0</v>
      </c>
      <c r="AE4225" s="4">
        <f>COUNTA(G4225:V4225)</f>
        <v>0</v>
      </c>
      <c r="AF4225" s="4" cm="1">
        <f t="array" ref="AF4225">IFERROR(_xlfn.IFS((AND(OR(P4225="Si"),Q4225="")),15,AND(Q4225&lt;&gt;"",P4225=""),18,E4225&lt;Q4225,16),0)</f>
        <v>0</v>
      </c>
      <c r="AG4225" s="4" cm="1">
        <f t="array" ref="AG4225">IFERROR(_xlfn.IFS((AND(OR(R4225="Si"),S4225="")),17,AND(S4225&lt;&gt;"",R4225=""),19),0)</f>
        <v>0</v>
      </c>
      <c r="AH4225" s="4">
        <f t="shared" si="197"/>
        <v>0</v>
      </c>
    </row>
    <row r="4226" spans="2:34" x14ac:dyDescent="0.25">
      <c r="B4226" s="6" t="str">
        <f t="shared" si="195"/>
        <v/>
      </c>
      <c r="C4226" s="7" t="str">
        <f t="shared" si="196"/>
        <v/>
      </c>
      <c r="D4226" s="9"/>
      <c r="E4226" s="10"/>
      <c r="F4226" s="9"/>
      <c r="G4226" s="8"/>
      <c r="H4226" s="8"/>
      <c r="I4226" s="8"/>
      <c r="J4226" s="8"/>
      <c r="K4226" s="8"/>
      <c r="L4226" s="8"/>
      <c r="M4226" s="11"/>
      <c r="N4226" s="26"/>
      <c r="O4226" s="26"/>
      <c r="P4226" s="8"/>
      <c r="Q4226" s="11"/>
      <c r="R4226" s="8"/>
      <c r="S4226" s="8"/>
      <c r="T4226" s="8"/>
      <c r="U4226" s="8"/>
      <c r="V4226" s="8"/>
      <c r="Y4226" s="4" t="str" cm="1">
        <f t="array" ref="Y4226">_xlfn.IFS(AND(AD4226=0,AH4226&gt;1),0,AD4226=0,"",SUM(AA4226:AC4226)=30,10,OR(AA4226=5,AB4226=5,AC4226=5),5)</f>
        <v/>
      </c>
      <c r="Z4226" s="4" t="str" cm="1">
        <f t="array" ref="Z4226">IFERROR(_xlfn.IFS(AND(AH4226=0,Y4226=10),"Excelente, producto bien configurado",AND(Y4226=5,AH4226&gt;1),"Faltan Datos Obligatorios y hay error en datos opcionales",Y4226=5,CONCATENATE("Faltan Datos Obligatorios:",IF(AA4226=5," Nombre, ",""),IF(AB4226=5," Precio, ",""),IF(AC4226=5," Cantidad ","")),AH4226&gt;=30,"Error Descuento y Granel",AF4226=15,"Falta Digitar Descuento",AF4226=16,"Error: Valor descuento superior a venta",AG4226=17,"Falta Seleccionar Unidad de medida",AG4226=19,"Habilitar venta a Granel"),"")</f>
        <v/>
      </c>
      <c r="AA4226" s="4">
        <f>IF($AD4226=0,-5,IF(D4226="",5,10))</f>
        <v>-5</v>
      </c>
      <c r="AB4226" s="4">
        <f>IF($AD4226=0,-5,IF(E4226="",5,10))</f>
        <v>-5</v>
      </c>
      <c r="AC4226" s="4">
        <f>IF($AD4226=0,-5,IF(F4226="",5,10))</f>
        <v>-5</v>
      </c>
      <c r="AD4226" s="4">
        <f>COUNTA(D4226:F4226)</f>
        <v>0</v>
      </c>
      <c r="AE4226" s="4">
        <f>COUNTA(G4226:V4226)</f>
        <v>0</v>
      </c>
      <c r="AF4226" s="4" cm="1">
        <f t="array" ref="AF4226">IFERROR(_xlfn.IFS((AND(OR(P4226="Si"),Q4226="")),15,AND(Q4226&lt;&gt;"",P4226=""),18,E4226&lt;Q4226,16),0)</f>
        <v>0</v>
      </c>
      <c r="AG4226" s="4" cm="1">
        <f t="array" ref="AG4226">IFERROR(_xlfn.IFS((AND(OR(R4226="Si"),S4226="")),17,AND(S4226&lt;&gt;"",R4226=""),19),0)</f>
        <v>0</v>
      </c>
      <c r="AH4226" s="4">
        <f t="shared" si="197"/>
        <v>0</v>
      </c>
    </row>
    <row r="4227" spans="2:34" x14ac:dyDescent="0.25">
      <c r="B4227" s="6" t="str">
        <f t="shared" si="195"/>
        <v/>
      </c>
      <c r="C4227" s="7" t="str">
        <f t="shared" si="196"/>
        <v/>
      </c>
      <c r="D4227" s="9"/>
      <c r="E4227" s="10"/>
      <c r="F4227" s="9"/>
      <c r="G4227" s="8"/>
      <c r="H4227" s="8"/>
      <c r="I4227" s="8"/>
      <c r="J4227" s="8"/>
      <c r="K4227" s="8"/>
      <c r="L4227" s="8"/>
      <c r="M4227" s="11"/>
      <c r="N4227" s="26"/>
      <c r="O4227" s="26"/>
      <c r="P4227" s="8"/>
      <c r="Q4227" s="11"/>
      <c r="R4227" s="8"/>
      <c r="S4227" s="8"/>
      <c r="T4227" s="8"/>
      <c r="U4227" s="8"/>
      <c r="V4227" s="8"/>
      <c r="Y4227" s="4" t="str" cm="1">
        <f t="array" ref="Y4227">_xlfn.IFS(AND(AD4227=0,AH4227&gt;1),0,AD4227=0,"",SUM(AA4227:AC4227)=30,10,OR(AA4227=5,AB4227=5,AC4227=5),5)</f>
        <v/>
      </c>
      <c r="Z4227" s="4" t="str" cm="1">
        <f t="array" ref="Z4227">IFERROR(_xlfn.IFS(AND(AH4227=0,Y4227=10),"Excelente, producto bien configurado",AND(Y4227=5,AH4227&gt;1),"Faltan Datos Obligatorios y hay error en datos opcionales",Y4227=5,CONCATENATE("Faltan Datos Obligatorios:",IF(AA4227=5," Nombre, ",""),IF(AB4227=5," Precio, ",""),IF(AC4227=5," Cantidad ","")),AH4227&gt;=30,"Error Descuento y Granel",AF4227=15,"Falta Digitar Descuento",AF4227=16,"Error: Valor descuento superior a venta",AG4227=17,"Falta Seleccionar Unidad de medida",AG4227=19,"Habilitar venta a Granel"),"")</f>
        <v/>
      </c>
      <c r="AA4227" s="4">
        <f>IF($AD4227=0,-5,IF(D4227="",5,10))</f>
        <v>-5</v>
      </c>
      <c r="AB4227" s="4">
        <f>IF($AD4227=0,-5,IF(E4227="",5,10))</f>
        <v>-5</v>
      </c>
      <c r="AC4227" s="4">
        <f>IF($AD4227=0,-5,IF(F4227="",5,10))</f>
        <v>-5</v>
      </c>
      <c r="AD4227" s="4">
        <f>COUNTA(D4227:F4227)</f>
        <v>0</v>
      </c>
      <c r="AE4227" s="4">
        <f>COUNTA(G4227:V4227)</f>
        <v>0</v>
      </c>
      <c r="AF4227" s="4" cm="1">
        <f t="array" ref="AF4227">IFERROR(_xlfn.IFS((AND(OR(P4227="Si"),Q4227="")),15,AND(Q4227&lt;&gt;"",P4227=""),18,E4227&lt;Q4227,16),0)</f>
        <v>0</v>
      </c>
      <c r="AG4227" s="4" cm="1">
        <f t="array" ref="AG4227">IFERROR(_xlfn.IFS((AND(OR(R4227="Si"),S4227="")),17,AND(S4227&lt;&gt;"",R4227=""),19),0)</f>
        <v>0</v>
      </c>
      <c r="AH4227" s="4">
        <f t="shared" si="197"/>
        <v>0</v>
      </c>
    </row>
    <row r="4228" spans="2:34" x14ac:dyDescent="0.25">
      <c r="B4228" s="6" t="str">
        <f t="shared" si="195"/>
        <v/>
      </c>
      <c r="C4228" s="7" t="str">
        <f t="shared" si="196"/>
        <v/>
      </c>
      <c r="D4228" s="9"/>
      <c r="E4228" s="10"/>
      <c r="F4228" s="9"/>
      <c r="G4228" s="8"/>
      <c r="H4228" s="8"/>
      <c r="I4228" s="8"/>
      <c r="J4228" s="8"/>
      <c r="K4228" s="8"/>
      <c r="L4228" s="8"/>
      <c r="M4228" s="11"/>
      <c r="N4228" s="26"/>
      <c r="O4228" s="26"/>
      <c r="P4228" s="8"/>
      <c r="Q4228" s="11"/>
      <c r="R4228" s="8"/>
      <c r="S4228" s="8"/>
      <c r="T4228" s="8"/>
      <c r="U4228" s="8"/>
      <c r="V4228" s="8"/>
      <c r="Y4228" s="4" t="str" cm="1">
        <f t="array" ref="Y4228">_xlfn.IFS(AND(AD4228=0,AH4228&gt;1),0,AD4228=0,"",SUM(AA4228:AC4228)=30,10,OR(AA4228=5,AB4228=5,AC4228=5),5)</f>
        <v/>
      </c>
      <c r="Z4228" s="4" t="str" cm="1">
        <f t="array" ref="Z4228">IFERROR(_xlfn.IFS(AND(AH4228=0,Y4228=10),"Excelente, producto bien configurado",AND(Y4228=5,AH4228&gt;1),"Faltan Datos Obligatorios y hay error en datos opcionales",Y4228=5,CONCATENATE("Faltan Datos Obligatorios:",IF(AA4228=5," Nombre, ",""),IF(AB4228=5," Precio, ",""),IF(AC4228=5," Cantidad ","")),AH4228&gt;=30,"Error Descuento y Granel",AF4228=15,"Falta Digitar Descuento",AF4228=16,"Error: Valor descuento superior a venta",AG4228=17,"Falta Seleccionar Unidad de medida",AG4228=19,"Habilitar venta a Granel"),"")</f>
        <v/>
      </c>
      <c r="AA4228" s="4">
        <f>IF($AD4228=0,-5,IF(D4228="",5,10))</f>
        <v>-5</v>
      </c>
      <c r="AB4228" s="4">
        <f>IF($AD4228=0,-5,IF(E4228="",5,10))</f>
        <v>-5</v>
      </c>
      <c r="AC4228" s="4">
        <f>IF($AD4228=0,-5,IF(F4228="",5,10))</f>
        <v>-5</v>
      </c>
      <c r="AD4228" s="4">
        <f>COUNTA(D4228:F4228)</f>
        <v>0</v>
      </c>
      <c r="AE4228" s="4">
        <f>COUNTA(G4228:V4228)</f>
        <v>0</v>
      </c>
      <c r="AF4228" s="4" cm="1">
        <f t="array" ref="AF4228">IFERROR(_xlfn.IFS((AND(OR(P4228="Si"),Q4228="")),15,AND(Q4228&lt;&gt;"",P4228=""),18,E4228&lt;Q4228,16),0)</f>
        <v>0</v>
      </c>
      <c r="AG4228" s="4" cm="1">
        <f t="array" ref="AG4228">IFERROR(_xlfn.IFS((AND(OR(R4228="Si"),S4228="")),17,AND(S4228&lt;&gt;"",R4228=""),19),0)</f>
        <v>0</v>
      </c>
      <c r="AH4228" s="4">
        <f t="shared" si="197"/>
        <v>0</v>
      </c>
    </row>
    <row r="4229" spans="2:34" x14ac:dyDescent="0.25">
      <c r="B4229" s="6" t="str">
        <f t="shared" ref="B4229:B4292" si="198">IF(Y4229&gt;=0,Y4229,"")</f>
        <v/>
      </c>
      <c r="C4229" s="7" t="str">
        <f t="shared" ref="C4229:C4292" si="199">Z4229</f>
        <v/>
      </c>
      <c r="D4229" s="9"/>
      <c r="E4229" s="10"/>
      <c r="F4229" s="9"/>
      <c r="G4229" s="8"/>
      <c r="H4229" s="8"/>
      <c r="I4229" s="8"/>
      <c r="J4229" s="8"/>
      <c r="K4229" s="8"/>
      <c r="L4229" s="8"/>
      <c r="M4229" s="11"/>
      <c r="N4229" s="26"/>
      <c r="O4229" s="26"/>
      <c r="P4229" s="8"/>
      <c r="Q4229" s="11"/>
      <c r="R4229" s="8"/>
      <c r="S4229" s="8"/>
      <c r="T4229" s="8"/>
      <c r="U4229" s="8"/>
      <c r="V4229" s="8"/>
      <c r="Y4229" s="4" t="str" cm="1">
        <f t="array" ref="Y4229">_xlfn.IFS(AND(AD4229=0,AH4229&gt;1),0,AD4229=0,"",SUM(AA4229:AC4229)=30,10,OR(AA4229=5,AB4229=5,AC4229=5),5)</f>
        <v/>
      </c>
      <c r="Z4229" s="4" t="str" cm="1">
        <f t="array" ref="Z4229">IFERROR(_xlfn.IFS(AND(AH4229=0,Y4229=10),"Excelente, producto bien configurado",AND(Y4229=5,AH4229&gt;1),"Faltan Datos Obligatorios y hay error en datos opcionales",Y4229=5,CONCATENATE("Faltan Datos Obligatorios:",IF(AA4229=5," Nombre, ",""),IF(AB4229=5," Precio, ",""),IF(AC4229=5," Cantidad ","")),AH4229&gt;=30,"Error Descuento y Granel",AF4229=15,"Falta Digitar Descuento",AF4229=16,"Error: Valor descuento superior a venta",AG4229=17,"Falta Seleccionar Unidad de medida",AG4229=19,"Habilitar venta a Granel"),"")</f>
        <v/>
      </c>
      <c r="AA4229" s="4">
        <f>IF($AD4229=0,-5,IF(D4229="",5,10))</f>
        <v>-5</v>
      </c>
      <c r="AB4229" s="4">
        <f>IF($AD4229=0,-5,IF(E4229="",5,10))</f>
        <v>-5</v>
      </c>
      <c r="AC4229" s="4">
        <f>IF($AD4229=0,-5,IF(F4229="",5,10))</f>
        <v>-5</v>
      </c>
      <c r="AD4229" s="4">
        <f>COUNTA(D4229:F4229)</f>
        <v>0</v>
      </c>
      <c r="AE4229" s="4">
        <f>COUNTA(G4229:V4229)</f>
        <v>0</v>
      </c>
      <c r="AF4229" s="4" cm="1">
        <f t="array" ref="AF4229">IFERROR(_xlfn.IFS((AND(OR(P4229="Si"),Q4229="")),15,AND(Q4229&lt;&gt;"",P4229=""),18,E4229&lt;Q4229,16),0)</f>
        <v>0</v>
      </c>
      <c r="AG4229" s="4" cm="1">
        <f t="array" ref="AG4229">IFERROR(_xlfn.IFS((AND(OR(R4229="Si"),S4229="")),17,AND(S4229&lt;&gt;"",R4229=""),19),0)</f>
        <v>0</v>
      </c>
      <c r="AH4229" s="4">
        <f t="shared" ref="AH4229:AH4292" si="200">SUM(AF4229:AG4229)</f>
        <v>0</v>
      </c>
    </row>
    <row r="4230" spans="2:34" x14ac:dyDescent="0.25">
      <c r="B4230" s="6" t="str">
        <f t="shared" si="198"/>
        <v/>
      </c>
      <c r="C4230" s="7" t="str">
        <f t="shared" si="199"/>
        <v/>
      </c>
      <c r="D4230" s="9"/>
      <c r="E4230" s="10"/>
      <c r="F4230" s="9"/>
      <c r="G4230" s="8"/>
      <c r="H4230" s="8"/>
      <c r="I4230" s="8"/>
      <c r="J4230" s="8"/>
      <c r="K4230" s="8"/>
      <c r="L4230" s="8"/>
      <c r="M4230" s="11"/>
      <c r="N4230" s="26"/>
      <c r="O4230" s="26"/>
      <c r="P4230" s="8"/>
      <c r="Q4230" s="11"/>
      <c r="R4230" s="8"/>
      <c r="S4230" s="8"/>
      <c r="T4230" s="8"/>
      <c r="U4230" s="8"/>
      <c r="V4230" s="8"/>
      <c r="Y4230" s="4" t="str" cm="1">
        <f t="array" ref="Y4230">_xlfn.IFS(AND(AD4230=0,AH4230&gt;1),0,AD4230=0,"",SUM(AA4230:AC4230)=30,10,OR(AA4230=5,AB4230=5,AC4230=5),5)</f>
        <v/>
      </c>
      <c r="Z4230" s="4" t="str" cm="1">
        <f t="array" ref="Z4230">IFERROR(_xlfn.IFS(AND(AH4230=0,Y4230=10),"Excelente, producto bien configurado",AND(Y4230=5,AH4230&gt;1),"Faltan Datos Obligatorios y hay error en datos opcionales",Y4230=5,CONCATENATE("Faltan Datos Obligatorios:",IF(AA4230=5," Nombre, ",""),IF(AB4230=5," Precio, ",""),IF(AC4230=5," Cantidad ","")),AH4230&gt;=30,"Error Descuento y Granel",AF4230=15,"Falta Digitar Descuento",AF4230=16,"Error: Valor descuento superior a venta",AG4230=17,"Falta Seleccionar Unidad de medida",AG4230=19,"Habilitar venta a Granel"),"")</f>
        <v/>
      </c>
      <c r="AA4230" s="4">
        <f>IF($AD4230=0,-5,IF(D4230="",5,10))</f>
        <v>-5</v>
      </c>
      <c r="AB4230" s="4">
        <f>IF($AD4230=0,-5,IF(E4230="",5,10))</f>
        <v>-5</v>
      </c>
      <c r="AC4230" s="4">
        <f>IF($AD4230=0,-5,IF(F4230="",5,10))</f>
        <v>-5</v>
      </c>
      <c r="AD4230" s="4">
        <f>COUNTA(D4230:F4230)</f>
        <v>0</v>
      </c>
      <c r="AE4230" s="4">
        <f>COUNTA(G4230:V4230)</f>
        <v>0</v>
      </c>
      <c r="AF4230" s="4" cm="1">
        <f t="array" ref="AF4230">IFERROR(_xlfn.IFS((AND(OR(P4230="Si"),Q4230="")),15,AND(Q4230&lt;&gt;"",P4230=""),18,E4230&lt;Q4230,16),0)</f>
        <v>0</v>
      </c>
      <c r="AG4230" s="4" cm="1">
        <f t="array" ref="AG4230">IFERROR(_xlfn.IFS((AND(OR(R4230="Si"),S4230="")),17,AND(S4230&lt;&gt;"",R4230=""),19),0)</f>
        <v>0</v>
      </c>
      <c r="AH4230" s="4">
        <f t="shared" si="200"/>
        <v>0</v>
      </c>
    </row>
    <row r="4231" spans="2:34" x14ac:dyDescent="0.25">
      <c r="B4231" s="6" t="str">
        <f t="shared" si="198"/>
        <v/>
      </c>
      <c r="C4231" s="7" t="str">
        <f t="shared" si="199"/>
        <v/>
      </c>
      <c r="D4231" s="9"/>
      <c r="E4231" s="10"/>
      <c r="F4231" s="9"/>
      <c r="G4231" s="8"/>
      <c r="H4231" s="8"/>
      <c r="I4231" s="8"/>
      <c r="J4231" s="8"/>
      <c r="K4231" s="8"/>
      <c r="L4231" s="8"/>
      <c r="M4231" s="11"/>
      <c r="N4231" s="26"/>
      <c r="O4231" s="26"/>
      <c r="P4231" s="8"/>
      <c r="Q4231" s="11"/>
      <c r="R4231" s="8"/>
      <c r="S4231" s="8"/>
      <c r="T4231" s="8"/>
      <c r="U4231" s="8"/>
      <c r="V4231" s="8"/>
      <c r="Y4231" s="4" t="str" cm="1">
        <f t="array" ref="Y4231">_xlfn.IFS(AND(AD4231=0,AH4231&gt;1),0,AD4231=0,"",SUM(AA4231:AC4231)=30,10,OR(AA4231=5,AB4231=5,AC4231=5),5)</f>
        <v/>
      </c>
      <c r="Z4231" s="4" t="str" cm="1">
        <f t="array" ref="Z4231">IFERROR(_xlfn.IFS(AND(AH4231=0,Y4231=10),"Excelente, producto bien configurado",AND(Y4231=5,AH4231&gt;1),"Faltan Datos Obligatorios y hay error en datos opcionales",Y4231=5,CONCATENATE("Faltan Datos Obligatorios:",IF(AA4231=5," Nombre, ",""),IF(AB4231=5," Precio, ",""),IF(AC4231=5," Cantidad ","")),AH4231&gt;=30,"Error Descuento y Granel",AF4231=15,"Falta Digitar Descuento",AF4231=16,"Error: Valor descuento superior a venta",AG4231=17,"Falta Seleccionar Unidad de medida",AG4231=19,"Habilitar venta a Granel"),"")</f>
        <v/>
      </c>
      <c r="AA4231" s="4">
        <f>IF($AD4231=0,-5,IF(D4231="",5,10))</f>
        <v>-5</v>
      </c>
      <c r="AB4231" s="4">
        <f>IF($AD4231=0,-5,IF(E4231="",5,10))</f>
        <v>-5</v>
      </c>
      <c r="AC4231" s="4">
        <f>IF($AD4231=0,-5,IF(F4231="",5,10))</f>
        <v>-5</v>
      </c>
      <c r="AD4231" s="4">
        <f>COUNTA(D4231:F4231)</f>
        <v>0</v>
      </c>
      <c r="AE4231" s="4">
        <f>COUNTA(G4231:V4231)</f>
        <v>0</v>
      </c>
      <c r="AF4231" s="4" cm="1">
        <f t="array" ref="AF4231">IFERROR(_xlfn.IFS((AND(OR(P4231="Si"),Q4231="")),15,AND(Q4231&lt;&gt;"",P4231=""),18,E4231&lt;Q4231,16),0)</f>
        <v>0</v>
      </c>
      <c r="AG4231" s="4" cm="1">
        <f t="array" ref="AG4231">IFERROR(_xlfn.IFS((AND(OR(R4231="Si"),S4231="")),17,AND(S4231&lt;&gt;"",R4231=""),19),0)</f>
        <v>0</v>
      </c>
      <c r="AH4231" s="4">
        <f t="shared" si="200"/>
        <v>0</v>
      </c>
    </row>
    <row r="4232" spans="2:34" x14ac:dyDescent="0.25">
      <c r="B4232" s="6" t="str">
        <f t="shared" si="198"/>
        <v/>
      </c>
      <c r="C4232" s="7" t="str">
        <f t="shared" si="199"/>
        <v/>
      </c>
      <c r="D4232" s="9"/>
      <c r="E4232" s="10"/>
      <c r="F4232" s="9"/>
      <c r="G4232" s="8"/>
      <c r="H4232" s="8"/>
      <c r="I4232" s="8"/>
      <c r="J4232" s="8"/>
      <c r="K4232" s="8"/>
      <c r="L4232" s="8"/>
      <c r="M4232" s="11"/>
      <c r="N4232" s="26"/>
      <c r="O4232" s="26"/>
      <c r="P4232" s="8"/>
      <c r="Q4232" s="11"/>
      <c r="R4232" s="8"/>
      <c r="S4232" s="8"/>
      <c r="T4232" s="8"/>
      <c r="U4232" s="8"/>
      <c r="V4232" s="8"/>
      <c r="Y4232" s="4" t="str" cm="1">
        <f t="array" ref="Y4232">_xlfn.IFS(AND(AD4232=0,AH4232&gt;1),0,AD4232=0,"",SUM(AA4232:AC4232)=30,10,OR(AA4232=5,AB4232=5,AC4232=5),5)</f>
        <v/>
      </c>
      <c r="Z4232" s="4" t="str" cm="1">
        <f t="array" ref="Z4232">IFERROR(_xlfn.IFS(AND(AH4232=0,Y4232=10),"Excelente, producto bien configurado",AND(Y4232=5,AH4232&gt;1),"Faltan Datos Obligatorios y hay error en datos opcionales",Y4232=5,CONCATENATE("Faltan Datos Obligatorios:",IF(AA4232=5," Nombre, ",""),IF(AB4232=5," Precio, ",""),IF(AC4232=5," Cantidad ","")),AH4232&gt;=30,"Error Descuento y Granel",AF4232=15,"Falta Digitar Descuento",AF4232=16,"Error: Valor descuento superior a venta",AG4232=17,"Falta Seleccionar Unidad de medida",AG4232=19,"Habilitar venta a Granel"),"")</f>
        <v/>
      </c>
      <c r="AA4232" s="4">
        <f>IF($AD4232=0,-5,IF(D4232="",5,10))</f>
        <v>-5</v>
      </c>
      <c r="AB4232" s="4">
        <f>IF($AD4232=0,-5,IF(E4232="",5,10))</f>
        <v>-5</v>
      </c>
      <c r="AC4232" s="4">
        <f>IF($AD4232=0,-5,IF(F4232="",5,10))</f>
        <v>-5</v>
      </c>
      <c r="AD4232" s="4">
        <f>COUNTA(D4232:F4232)</f>
        <v>0</v>
      </c>
      <c r="AE4232" s="4">
        <f>COUNTA(G4232:V4232)</f>
        <v>0</v>
      </c>
      <c r="AF4232" s="4" cm="1">
        <f t="array" ref="AF4232">IFERROR(_xlfn.IFS((AND(OR(P4232="Si"),Q4232="")),15,AND(Q4232&lt;&gt;"",P4232=""),18,E4232&lt;Q4232,16),0)</f>
        <v>0</v>
      </c>
      <c r="AG4232" s="4" cm="1">
        <f t="array" ref="AG4232">IFERROR(_xlfn.IFS((AND(OR(R4232="Si"),S4232="")),17,AND(S4232&lt;&gt;"",R4232=""),19),0)</f>
        <v>0</v>
      </c>
      <c r="AH4232" s="4">
        <f t="shared" si="200"/>
        <v>0</v>
      </c>
    </row>
    <row r="4233" spans="2:34" x14ac:dyDescent="0.25">
      <c r="B4233" s="6" t="str">
        <f t="shared" si="198"/>
        <v/>
      </c>
      <c r="C4233" s="7" t="str">
        <f t="shared" si="199"/>
        <v/>
      </c>
      <c r="D4233" s="9"/>
      <c r="E4233" s="10"/>
      <c r="F4233" s="9"/>
      <c r="G4233" s="8"/>
      <c r="H4233" s="8"/>
      <c r="I4233" s="8"/>
      <c r="J4233" s="8"/>
      <c r="K4233" s="8"/>
      <c r="L4233" s="8"/>
      <c r="M4233" s="11"/>
      <c r="N4233" s="26"/>
      <c r="O4233" s="26"/>
      <c r="P4233" s="8"/>
      <c r="Q4233" s="11"/>
      <c r="R4233" s="8"/>
      <c r="S4233" s="8"/>
      <c r="T4233" s="8"/>
      <c r="U4233" s="8"/>
      <c r="V4233" s="8"/>
      <c r="Y4233" s="4" t="str" cm="1">
        <f t="array" ref="Y4233">_xlfn.IFS(AND(AD4233=0,AH4233&gt;1),0,AD4233=0,"",SUM(AA4233:AC4233)=30,10,OR(AA4233=5,AB4233=5,AC4233=5),5)</f>
        <v/>
      </c>
      <c r="Z4233" s="4" t="str" cm="1">
        <f t="array" ref="Z4233">IFERROR(_xlfn.IFS(AND(AH4233=0,Y4233=10),"Excelente, producto bien configurado",AND(Y4233=5,AH4233&gt;1),"Faltan Datos Obligatorios y hay error en datos opcionales",Y4233=5,CONCATENATE("Faltan Datos Obligatorios:",IF(AA4233=5," Nombre, ",""),IF(AB4233=5," Precio, ",""),IF(AC4233=5," Cantidad ","")),AH4233&gt;=30,"Error Descuento y Granel",AF4233=15,"Falta Digitar Descuento",AF4233=16,"Error: Valor descuento superior a venta",AG4233=17,"Falta Seleccionar Unidad de medida",AG4233=19,"Habilitar venta a Granel"),"")</f>
        <v/>
      </c>
      <c r="AA4233" s="4">
        <f>IF($AD4233=0,-5,IF(D4233="",5,10))</f>
        <v>-5</v>
      </c>
      <c r="AB4233" s="4">
        <f>IF($AD4233=0,-5,IF(E4233="",5,10))</f>
        <v>-5</v>
      </c>
      <c r="AC4233" s="4">
        <f>IF($AD4233=0,-5,IF(F4233="",5,10))</f>
        <v>-5</v>
      </c>
      <c r="AD4233" s="4">
        <f>COUNTA(D4233:F4233)</f>
        <v>0</v>
      </c>
      <c r="AE4233" s="4">
        <f>COUNTA(G4233:V4233)</f>
        <v>0</v>
      </c>
      <c r="AF4233" s="4" cm="1">
        <f t="array" ref="AF4233">IFERROR(_xlfn.IFS((AND(OR(P4233="Si"),Q4233="")),15,AND(Q4233&lt;&gt;"",P4233=""),18,E4233&lt;Q4233,16),0)</f>
        <v>0</v>
      </c>
      <c r="AG4233" s="4" cm="1">
        <f t="array" ref="AG4233">IFERROR(_xlfn.IFS((AND(OR(R4233="Si"),S4233="")),17,AND(S4233&lt;&gt;"",R4233=""),19),0)</f>
        <v>0</v>
      </c>
      <c r="AH4233" s="4">
        <f t="shared" si="200"/>
        <v>0</v>
      </c>
    </row>
    <row r="4234" spans="2:34" x14ac:dyDescent="0.25">
      <c r="B4234" s="6" t="str">
        <f t="shared" si="198"/>
        <v/>
      </c>
      <c r="C4234" s="7" t="str">
        <f t="shared" si="199"/>
        <v/>
      </c>
      <c r="D4234" s="9"/>
      <c r="E4234" s="10"/>
      <c r="F4234" s="9"/>
      <c r="G4234" s="8"/>
      <c r="H4234" s="8"/>
      <c r="I4234" s="8"/>
      <c r="J4234" s="8"/>
      <c r="K4234" s="8"/>
      <c r="L4234" s="8"/>
      <c r="M4234" s="11"/>
      <c r="N4234" s="26"/>
      <c r="O4234" s="26"/>
      <c r="P4234" s="8"/>
      <c r="Q4234" s="11"/>
      <c r="R4234" s="8"/>
      <c r="S4234" s="8"/>
      <c r="T4234" s="8"/>
      <c r="U4234" s="8"/>
      <c r="V4234" s="8"/>
      <c r="Y4234" s="4" t="str" cm="1">
        <f t="array" ref="Y4234">_xlfn.IFS(AND(AD4234=0,AH4234&gt;1),0,AD4234=0,"",SUM(AA4234:AC4234)=30,10,OR(AA4234=5,AB4234=5,AC4234=5),5)</f>
        <v/>
      </c>
      <c r="Z4234" s="4" t="str" cm="1">
        <f t="array" ref="Z4234">IFERROR(_xlfn.IFS(AND(AH4234=0,Y4234=10),"Excelente, producto bien configurado",AND(Y4234=5,AH4234&gt;1),"Faltan Datos Obligatorios y hay error en datos opcionales",Y4234=5,CONCATENATE("Faltan Datos Obligatorios:",IF(AA4234=5," Nombre, ",""),IF(AB4234=5," Precio, ",""),IF(AC4234=5," Cantidad ","")),AH4234&gt;=30,"Error Descuento y Granel",AF4234=15,"Falta Digitar Descuento",AF4234=16,"Error: Valor descuento superior a venta",AG4234=17,"Falta Seleccionar Unidad de medida",AG4234=19,"Habilitar venta a Granel"),"")</f>
        <v/>
      </c>
      <c r="AA4234" s="4">
        <f>IF($AD4234=0,-5,IF(D4234="",5,10))</f>
        <v>-5</v>
      </c>
      <c r="AB4234" s="4">
        <f>IF($AD4234=0,-5,IF(E4234="",5,10))</f>
        <v>-5</v>
      </c>
      <c r="AC4234" s="4">
        <f>IF($AD4234=0,-5,IF(F4234="",5,10))</f>
        <v>-5</v>
      </c>
      <c r="AD4234" s="4">
        <f>COUNTA(D4234:F4234)</f>
        <v>0</v>
      </c>
      <c r="AE4234" s="4">
        <f>COUNTA(G4234:V4234)</f>
        <v>0</v>
      </c>
      <c r="AF4234" s="4" cm="1">
        <f t="array" ref="AF4234">IFERROR(_xlfn.IFS((AND(OR(P4234="Si"),Q4234="")),15,AND(Q4234&lt;&gt;"",P4234=""),18,E4234&lt;Q4234,16),0)</f>
        <v>0</v>
      </c>
      <c r="AG4234" s="4" cm="1">
        <f t="array" ref="AG4234">IFERROR(_xlfn.IFS((AND(OR(R4234="Si"),S4234="")),17,AND(S4234&lt;&gt;"",R4234=""),19),0)</f>
        <v>0</v>
      </c>
      <c r="AH4234" s="4">
        <f t="shared" si="200"/>
        <v>0</v>
      </c>
    </row>
    <row r="4235" spans="2:34" x14ac:dyDescent="0.25">
      <c r="B4235" s="6" t="str">
        <f t="shared" si="198"/>
        <v/>
      </c>
      <c r="C4235" s="7" t="str">
        <f t="shared" si="199"/>
        <v/>
      </c>
      <c r="D4235" s="9"/>
      <c r="E4235" s="10"/>
      <c r="F4235" s="9"/>
      <c r="G4235" s="8"/>
      <c r="H4235" s="8"/>
      <c r="I4235" s="8"/>
      <c r="J4235" s="8"/>
      <c r="K4235" s="8"/>
      <c r="L4235" s="8"/>
      <c r="M4235" s="11"/>
      <c r="N4235" s="26"/>
      <c r="O4235" s="26"/>
      <c r="P4235" s="8"/>
      <c r="Q4235" s="11"/>
      <c r="R4235" s="8"/>
      <c r="S4235" s="8"/>
      <c r="T4235" s="8"/>
      <c r="U4235" s="8"/>
      <c r="V4235" s="8"/>
      <c r="Y4235" s="4" t="str" cm="1">
        <f t="array" ref="Y4235">_xlfn.IFS(AND(AD4235=0,AH4235&gt;1),0,AD4235=0,"",SUM(AA4235:AC4235)=30,10,OR(AA4235=5,AB4235=5,AC4235=5),5)</f>
        <v/>
      </c>
      <c r="Z4235" s="4" t="str" cm="1">
        <f t="array" ref="Z4235">IFERROR(_xlfn.IFS(AND(AH4235=0,Y4235=10),"Excelente, producto bien configurado",AND(Y4235=5,AH4235&gt;1),"Faltan Datos Obligatorios y hay error en datos opcionales",Y4235=5,CONCATENATE("Faltan Datos Obligatorios:",IF(AA4235=5," Nombre, ",""),IF(AB4235=5," Precio, ",""),IF(AC4235=5," Cantidad ","")),AH4235&gt;=30,"Error Descuento y Granel",AF4235=15,"Falta Digitar Descuento",AF4235=16,"Error: Valor descuento superior a venta",AG4235=17,"Falta Seleccionar Unidad de medida",AG4235=19,"Habilitar venta a Granel"),"")</f>
        <v/>
      </c>
      <c r="AA4235" s="4">
        <f>IF($AD4235=0,-5,IF(D4235="",5,10))</f>
        <v>-5</v>
      </c>
      <c r="AB4235" s="4">
        <f>IF($AD4235=0,-5,IF(E4235="",5,10))</f>
        <v>-5</v>
      </c>
      <c r="AC4235" s="4">
        <f>IF($AD4235=0,-5,IF(F4235="",5,10))</f>
        <v>-5</v>
      </c>
      <c r="AD4235" s="4">
        <f>COUNTA(D4235:F4235)</f>
        <v>0</v>
      </c>
      <c r="AE4235" s="4">
        <f>COUNTA(G4235:V4235)</f>
        <v>0</v>
      </c>
      <c r="AF4235" s="4" cm="1">
        <f t="array" ref="AF4235">IFERROR(_xlfn.IFS((AND(OR(P4235="Si"),Q4235="")),15,AND(Q4235&lt;&gt;"",P4235=""),18,E4235&lt;Q4235,16),0)</f>
        <v>0</v>
      </c>
      <c r="AG4235" s="4" cm="1">
        <f t="array" ref="AG4235">IFERROR(_xlfn.IFS((AND(OR(R4235="Si"),S4235="")),17,AND(S4235&lt;&gt;"",R4235=""),19),0)</f>
        <v>0</v>
      </c>
      <c r="AH4235" s="4">
        <f t="shared" si="200"/>
        <v>0</v>
      </c>
    </row>
    <row r="4236" spans="2:34" x14ac:dyDescent="0.25">
      <c r="B4236" s="6" t="str">
        <f t="shared" si="198"/>
        <v/>
      </c>
      <c r="C4236" s="7" t="str">
        <f t="shared" si="199"/>
        <v/>
      </c>
      <c r="D4236" s="9"/>
      <c r="E4236" s="10"/>
      <c r="F4236" s="9"/>
      <c r="G4236" s="8"/>
      <c r="H4236" s="8"/>
      <c r="I4236" s="8"/>
      <c r="J4236" s="8"/>
      <c r="K4236" s="8"/>
      <c r="L4236" s="8"/>
      <c r="M4236" s="11"/>
      <c r="N4236" s="26"/>
      <c r="O4236" s="26"/>
      <c r="P4236" s="8"/>
      <c r="Q4236" s="11"/>
      <c r="R4236" s="8"/>
      <c r="S4236" s="8"/>
      <c r="T4236" s="8"/>
      <c r="U4236" s="8"/>
      <c r="V4236" s="8"/>
      <c r="Y4236" s="4" t="str" cm="1">
        <f t="array" ref="Y4236">_xlfn.IFS(AND(AD4236=0,AH4236&gt;1),0,AD4236=0,"",SUM(AA4236:AC4236)=30,10,OR(AA4236=5,AB4236=5,AC4236=5),5)</f>
        <v/>
      </c>
      <c r="Z4236" s="4" t="str" cm="1">
        <f t="array" ref="Z4236">IFERROR(_xlfn.IFS(AND(AH4236=0,Y4236=10),"Excelente, producto bien configurado",AND(Y4236=5,AH4236&gt;1),"Faltan Datos Obligatorios y hay error en datos opcionales",Y4236=5,CONCATENATE("Faltan Datos Obligatorios:",IF(AA4236=5," Nombre, ",""),IF(AB4236=5," Precio, ",""),IF(AC4236=5," Cantidad ","")),AH4236&gt;=30,"Error Descuento y Granel",AF4236=15,"Falta Digitar Descuento",AF4236=16,"Error: Valor descuento superior a venta",AG4236=17,"Falta Seleccionar Unidad de medida",AG4236=19,"Habilitar venta a Granel"),"")</f>
        <v/>
      </c>
      <c r="AA4236" s="4">
        <f>IF($AD4236=0,-5,IF(D4236="",5,10))</f>
        <v>-5</v>
      </c>
      <c r="AB4236" s="4">
        <f>IF($AD4236=0,-5,IF(E4236="",5,10))</f>
        <v>-5</v>
      </c>
      <c r="AC4236" s="4">
        <f>IF($AD4236=0,-5,IF(F4236="",5,10))</f>
        <v>-5</v>
      </c>
      <c r="AD4236" s="4">
        <f>COUNTA(D4236:F4236)</f>
        <v>0</v>
      </c>
      <c r="AE4236" s="4">
        <f>COUNTA(G4236:V4236)</f>
        <v>0</v>
      </c>
      <c r="AF4236" s="4" cm="1">
        <f t="array" ref="AF4236">IFERROR(_xlfn.IFS((AND(OR(P4236="Si"),Q4236="")),15,AND(Q4236&lt;&gt;"",P4236=""),18,E4236&lt;Q4236,16),0)</f>
        <v>0</v>
      </c>
      <c r="AG4236" s="4" cm="1">
        <f t="array" ref="AG4236">IFERROR(_xlfn.IFS((AND(OR(R4236="Si"),S4236="")),17,AND(S4236&lt;&gt;"",R4236=""),19),0)</f>
        <v>0</v>
      </c>
      <c r="AH4236" s="4">
        <f t="shared" si="200"/>
        <v>0</v>
      </c>
    </row>
    <row r="4237" spans="2:34" x14ac:dyDescent="0.25">
      <c r="B4237" s="6" t="str">
        <f t="shared" si="198"/>
        <v/>
      </c>
      <c r="C4237" s="7" t="str">
        <f t="shared" si="199"/>
        <v/>
      </c>
      <c r="D4237" s="9"/>
      <c r="E4237" s="10"/>
      <c r="F4237" s="9"/>
      <c r="G4237" s="8"/>
      <c r="H4237" s="8"/>
      <c r="I4237" s="8"/>
      <c r="J4237" s="8"/>
      <c r="K4237" s="8"/>
      <c r="L4237" s="8"/>
      <c r="M4237" s="11"/>
      <c r="N4237" s="26"/>
      <c r="O4237" s="26"/>
      <c r="P4237" s="8"/>
      <c r="Q4237" s="11"/>
      <c r="R4237" s="8"/>
      <c r="S4237" s="8"/>
      <c r="T4237" s="8"/>
      <c r="U4237" s="8"/>
      <c r="V4237" s="8"/>
      <c r="Y4237" s="4" t="str" cm="1">
        <f t="array" ref="Y4237">_xlfn.IFS(AND(AD4237=0,AH4237&gt;1),0,AD4237=0,"",SUM(AA4237:AC4237)=30,10,OR(AA4237=5,AB4237=5,AC4237=5),5)</f>
        <v/>
      </c>
      <c r="Z4237" s="4" t="str" cm="1">
        <f t="array" ref="Z4237">IFERROR(_xlfn.IFS(AND(AH4237=0,Y4237=10),"Excelente, producto bien configurado",AND(Y4237=5,AH4237&gt;1),"Faltan Datos Obligatorios y hay error en datos opcionales",Y4237=5,CONCATENATE("Faltan Datos Obligatorios:",IF(AA4237=5," Nombre, ",""),IF(AB4237=5," Precio, ",""),IF(AC4237=5," Cantidad ","")),AH4237&gt;=30,"Error Descuento y Granel",AF4237=15,"Falta Digitar Descuento",AF4237=16,"Error: Valor descuento superior a venta",AG4237=17,"Falta Seleccionar Unidad de medida",AG4237=19,"Habilitar venta a Granel"),"")</f>
        <v/>
      </c>
      <c r="AA4237" s="4">
        <f>IF($AD4237=0,-5,IF(D4237="",5,10))</f>
        <v>-5</v>
      </c>
      <c r="AB4237" s="4">
        <f>IF($AD4237=0,-5,IF(E4237="",5,10))</f>
        <v>-5</v>
      </c>
      <c r="AC4237" s="4">
        <f>IF($AD4237=0,-5,IF(F4237="",5,10))</f>
        <v>-5</v>
      </c>
      <c r="AD4237" s="4">
        <f>COUNTA(D4237:F4237)</f>
        <v>0</v>
      </c>
      <c r="AE4237" s="4">
        <f>COUNTA(G4237:V4237)</f>
        <v>0</v>
      </c>
      <c r="AF4237" s="4" cm="1">
        <f t="array" ref="AF4237">IFERROR(_xlfn.IFS((AND(OR(P4237="Si"),Q4237="")),15,AND(Q4237&lt;&gt;"",P4237=""),18,E4237&lt;Q4237,16),0)</f>
        <v>0</v>
      </c>
      <c r="AG4237" s="4" cm="1">
        <f t="array" ref="AG4237">IFERROR(_xlfn.IFS((AND(OR(R4237="Si"),S4237="")),17,AND(S4237&lt;&gt;"",R4237=""),19),0)</f>
        <v>0</v>
      </c>
      <c r="AH4237" s="4">
        <f t="shared" si="200"/>
        <v>0</v>
      </c>
    </row>
    <row r="4238" spans="2:34" x14ac:dyDescent="0.25">
      <c r="B4238" s="6" t="str">
        <f t="shared" si="198"/>
        <v/>
      </c>
      <c r="C4238" s="7" t="str">
        <f t="shared" si="199"/>
        <v/>
      </c>
      <c r="D4238" s="9"/>
      <c r="E4238" s="10"/>
      <c r="F4238" s="9"/>
      <c r="G4238" s="8"/>
      <c r="H4238" s="8"/>
      <c r="I4238" s="8"/>
      <c r="J4238" s="8"/>
      <c r="K4238" s="8"/>
      <c r="L4238" s="8"/>
      <c r="M4238" s="11"/>
      <c r="N4238" s="26"/>
      <c r="O4238" s="26"/>
      <c r="P4238" s="8"/>
      <c r="Q4238" s="11"/>
      <c r="R4238" s="8"/>
      <c r="S4238" s="8"/>
      <c r="T4238" s="8"/>
      <c r="U4238" s="8"/>
      <c r="V4238" s="8"/>
      <c r="Y4238" s="4" t="str" cm="1">
        <f t="array" ref="Y4238">_xlfn.IFS(AND(AD4238=0,AH4238&gt;1),0,AD4238=0,"",SUM(AA4238:AC4238)=30,10,OR(AA4238=5,AB4238=5,AC4238=5),5)</f>
        <v/>
      </c>
      <c r="Z4238" s="4" t="str" cm="1">
        <f t="array" ref="Z4238">IFERROR(_xlfn.IFS(AND(AH4238=0,Y4238=10),"Excelente, producto bien configurado",AND(Y4238=5,AH4238&gt;1),"Faltan Datos Obligatorios y hay error en datos opcionales",Y4238=5,CONCATENATE("Faltan Datos Obligatorios:",IF(AA4238=5," Nombre, ",""),IF(AB4238=5," Precio, ",""),IF(AC4238=5," Cantidad ","")),AH4238&gt;=30,"Error Descuento y Granel",AF4238=15,"Falta Digitar Descuento",AF4238=16,"Error: Valor descuento superior a venta",AG4238=17,"Falta Seleccionar Unidad de medida",AG4238=19,"Habilitar venta a Granel"),"")</f>
        <v/>
      </c>
      <c r="AA4238" s="4">
        <f>IF($AD4238=0,-5,IF(D4238="",5,10))</f>
        <v>-5</v>
      </c>
      <c r="AB4238" s="4">
        <f>IF($AD4238=0,-5,IF(E4238="",5,10))</f>
        <v>-5</v>
      </c>
      <c r="AC4238" s="4">
        <f>IF($AD4238=0,-5,IF(F4238="",5,10))</f>
        <v>-5</v>
      </c>
      <c r="AD4238" s="4">
        <f>COUNTA(D4238:F4238)</f>
        <v>0</v>
      </c>
      <c r="AE4238" s="4">
        <f>COUNTA(G4238:V4238)</f>
        <v>0</v>
      </c>
      <c r="AF4238" s="4" cm="1">
        <f t="array" ref="AF4238">IFERROR(_xlfn.IFS((AND(OR(P4238="Si"),Q4238="")),15,AND(Q4238&lt;&gt;"",P4238=""),18,E4238&lt;Q4238,16),0)</f>
        <v>0</v>
      </c>
      <c r="AG4238" s="4" cm="1">
        <f t="array" ref="AG4238">IFERROR(_xlfn.IFS((AND(OR(R4238="Si"),S4238="")),17,AND(S4238&lt;&gt;"",R4238=""),19),0)</f>
        <v>0</v>
      </c>
      <c r="AH4238" s="4">
        <f t="shared" si="200"/>
        <v>0</v>
      </c>
    </row>
    <row r="4239" spans="2:34" x14ac:dyDescent="0.25">
      <c r="B4239" s="6" t="str">
        <f t="shared" si="198"/>
        <v/>
      </c>
      <c r="C4239" s="7" t="str">
        <f t="shared" si="199"/>
        <v/>
      </c>
      <c r="D4239" s="9"/>
      <c r="E4239" s="10"/>
      <c r="F4239" s="9"/>
      <c r="G4239" s="8"/>
      <c r="H4239" s="8"/>
      <c r="I4239" s="8"/>
      <c r="J4239" s="8"/>
      <c r="K4239" s="8"/>
      <c r="L4239" s="8"/>
      <c r="M4239" s="11"/>
      <c r="N4239" s="26"/>
      <c r="O4239" s="26"/>
      <c r="P4239" s="8"/>
      <c r="Q4239" s="11"/>
      <c r="R4239" s="8"/>
      <c r="S4239" s="8"/>
      <c r="T4239" s="8"/>
      <c r="U4239" s="8"/>
      <c r="V4239" s="8"/>
      <c r="Y4239" s="4" t="str" cm="1">
        <f t="array" ref="Y4239">_xlfn.IFS(AND(AD4239=0,AH4239&gt;1),0,AD4239=0,"",SUM(AA4239:AC4239)=30,10,OR(AA4239=5,AB4239=5,AC4239=5),5)</f>
        <v/>
      </c>
      <c r="Z4239" s="4" t="str" cm="1">
        <f t="array" ref="Z4239">IFERROR(_xlfn.IFS(AND(AH4239=0,Y4239=10),"Excelente, producto bien configurado",AND(Y4239=5,AH4239&gt;1),"Faltan Datos Obligatorios y hay error en datos opcionales",Y4239=5,CONCATENATE("Faltan Datos Obligatorios:",IF(AA4239=5," Nombre, ",""),IF(AB4239=5," Precio, ",""),IF(AC4239=5," Cantidad ","")),AH4239&gt;=30,"Error Descuento y Granel",AF4239=15,"Falta Digitar Descuento",AF4239=16,"Error: Valor descuento superior a venta",AG4239=17,"Falta Seleccionar Unidad de medida",AG4239=19,"Habilitar venta a Granel"),"")</f>
        <v/>
      </c>
      <c r="AA4239" s="4">
        <f>IF($AD4239=0,-5,IF(D4239="",5,10))</f>
        <v>-5</v>
      </c>
      <c r="AB4239" s="4">
        <f>IF($AD4239=0,-5,IF(E4239="",5,10))</f>
        <v>-5</v>
      </c>
      <c r="AC4239" s="4">
        <f>IF($AD4239=0,-5,IF(F4239="",5,10))</f>
        <v>-5</v>
      </c>
      <c r="AD4239" s="4">
        <f>COUNTA(D4239:F4239)</f>
        <v>0</v>
      </c>
      <c r="AE4239" s="4">
        <f>COUNTA(G4239:V4239)</f>
        <v>0</v>
      </c>
      <c r="AF4239" s="4" cm="1">
        <f t="array" ref="AF4239">IFERROR(_xlfn.IFS((AND(OR(P4239="Si"),Q4239="")),15,AND(Q4239&lt;&gt;"",P4239=""),18,E4239&lt;Q4239,16),0)</f>
        <v>0</v>
      </c>
      <c r="AG4239" s="4" cm="1">
        <f t="array" ref="AG4239">IFERROR(_xlfn.IFS((AND(OR(R4239="Si"),S4239="")),17,AND(S4239&lt;&gt;"",R4239=""),19),0)</f>
        <v>0</v>
      </c>
      <c r="AH4239" s="4">
        <f t="shared" si="200"/>
        <v>0</v>
      </c>
    </row>
    <row r="4240" spans="2:34" x14ac:dyDescent="0.25">
      <c r="B4240" s="6" t="str">
        <f t="shared" si="198"/>
        <v/>
      </c>
      <c r="C4240" s="7" t="str">
        <f t="shared" si="199"/>
        <v/>
      </c>
      <c r="D4240" s="9"/>
      <c r="E4240" s="10"/>
      <c r="F4240" s="9"/>
      <c r="G4240" s="8"/>
      <c r="H4240" s="8"/>
      <c r="I4240" s="8"/>
      <c r="J4240" s="8"/>
      <c r="K4240" s="8"/>
      <c r="L4240" s="8"/>
      <c r="M4240" s="11"/>
      <c r="N4240" s="26"/>
      <c r="O4240" s="26"/>
      <c r="P4240" s="8"/>
      <c r="Q4240" s="11"/>
      <c r="R4240" s="8"/>
      <c r="S4240" s="8"/>
      <c r="T4240" s="8"/>
      <c r="U4240" s="8"/>
      <c r="V4240" s="8"/>
      <c r="Y4240" s="4" t="str" cm="1">
        <f t="array" ref="Y4240">_xlfn.IFS(AND(AD4240=0,AH4240&gt;1),0,AD4240=0,"",SUM(AA4240:AC4240)=30,10,OR(AA4240=5,AB4240=5,AC4240=5),5)</f>
        <v/>
      </c>
      <c r="Z4240" s="4" t="str" cm="1">
        <f t="array" ref="Z4240">IFERROR(_xlfn.IFS(AND(AH4240=0,Y4240=10),"Excelente, producto bien configurado",AND(Y4240=5,AH4240&gt;1),"Faltan Datos Obligatorios y hay error en datos opcionales",Y4240=5,CONCATENATE("Faltan Datos Obligatorios:",IF(AA4240=5," Nombre, ",""),IF(AB4240=5," Precio, ",""),IF(AC4240=5," Cantidad ","")),AH4240&gt;=30,"Error Descuento y Granel",AF4240=15,"Falta Digitar Descuento",AF4240=16,"Error: Valor descuento superior a venta",AG4240=17,"Falta Seleccionar Unidad de medida",AG4240=19,"Habilitar venta a Granel"),"")</f>
        <v/>
      </c>
      <c r="AA4240" s="4">
        <f>IF($AD4240=0,-5,IF(D4240="",5,10))</f>
        <v>-5</v>
      </c>
      <c r="AB4240" s="4">
        <f>IF($AD4240=0,-5,IF(E4240="",5,10))</f>
        <v>-5</v>
      </c>
      <c r="AC4240" s="4">
        <f>IF($AD4240=0,-5,IF(F4240="",5,10))</f>
        <v>-5</v>
      </c>
      <c r="AD4240" s="4">
        <f>COUNTA(D4240:F4240)</f>
        <v>0</v>
      </c>
      <c r="AE4240" s="4">
        <f>COUNTA(G4240:V4240)</f>
        <v>0</v>
      </c>
      <c r="AF4240" s="4" cm="1">
        <f t="array" ref="AF4240">IFERROR(_xlfn.IFS((AND(OR(P4240="Si"),Q4240="")),15,AND(Q4240&lt;&gt;"",P4240=""),18,E4240&lt;Q4240,16),0)</f>
        <v>0</v>
      </c>
      <c r="AG4240" s="4" cm="1">
        <f t="array" ref="AG4240">IFERROR(_xlfn.IFS((AND(OR(R4240="Si"),S4240="")),17,AND(S4240&lt;&gt;"",R4240=""),19),0)</f>
        <v>0</v>
      </c>
      <c r="AH4240" s="4">
        <f t="shared" si="200"/>
        <v>0</v>
      </c>
    </row>
    <row r="4241" spans="2:34" x14ac:dyDescent="0.25">
      <c r="B4241" s="6" t="str">
        <f t="shared" si="198"/>
        <v/>
      </c>
      <c r="C4241" s="7" t="str">
        <f t="shared" si="199"/>
        <v/>
      </c>
      <c r="D4241" s="9"/>
      <c r="E4241" s="10"/>
      <c r="F4241" s="9"/>
      <c r="G4241" s="8"/>
      <c r="H4241" s="8"/>
      <c r="I4241" s="8"/>
      <c r="J4241" s="8"/>
      <c r="K4241" s="8"/>
      <c r="L4241" s="8"/>
      <c r="M4241" s="11"/>
      <c r="N4241" s="26"/>
      <c r="O4241" s="26"/>
      <c r="P4241" s="8"/>
      <c r="Q4241" s="11"/>
      <c r="R4241" s="8"/>
      <c r="S4241" s="8"/>
      <c r="T4241" s="8"/>
      <c r="U4241" s="8"/>
      <c r="V4241" s="8"/>
      <c r="Y4241" s="4" t="str" cm="1">
        <f t="array" ref="Y4241">_xlfn.IFS(AND(AD4241=0,AH4241&gt;1),0,AD4241=0,"",SUM(AA4241:AC4241)=30,10,OR(AA4241=5,AB4241=5,AC4241=5),5)</f>
        <v/>
      </c>
      <c r="Z4241" s="4" t="str" cm="1">
        <f t="array" ref="Z4241">IFERROR(_xlfn.IFS(AND(AH4241=0,Y4241=10),"Excelente, producto bien configurado",AND(Y4241=5,AH4241&gt;1),"Faltan Datos Obligatorios y hay error en datos opcionales",Y4241=5,CONCATENATE("Faltan Datos Obligatorios:",IF(AA4241=5," Nombre, ",""),IF(AB4241=5," Precio, ",""),IF(AC4241=5," Cantidad ","")),AH4241&gt;=30,"Error Descuento y Granel",AF4241=15,"Falta Digitar Descuento",AF4241=16,"Error: Valor descuento superior a venta",AG4241=17,"Falta Seleccionar Unidad de medida",AG4241=19,"Habilitar venta a Granel"),"")</f>
        <v/>
      </c>
      <c r="AA4241" s="4">
        <f>IF($AD4241=0,-5,IF(D4241="",5,10))</f>
        <v>-5</v>
      </c>
      <c r="AB4241" s="4">
        <f>IF($AD4241=0,-5,IF(E4241="",5,10))</f>
        <v>-5</v>
      </c>
      <c r="AC4241" s="4">
        <f>IF($AD4241=0,-5,IF(F4241="",5,10))</f>
        <v>-5</v>
      </c>
      <c r="AD4241" s="4">
        <f>COUNTA(D4241:F4241)</f>
        <v>0</v>
      </c>
      <c r="AE4241" s="4">
        <f>COUNTA(G4241:V4241)</f>
        <v>0</v>
      </c>
      <c r="AF4241" s="4" cm="1">
        <f t="array" ref="AF4241">IFERROR(_xlfn.IFS((AND(OR(P4241="Si"),Q4241="")),15,AND(Q4241&lt;&gt;"",P4241=""),18,E4241&lt;Q4241,16),0)</f>
        <v>0</v>
      </c>
      <c r="AG4241" s="4" cm="1">
        <f t="array" ref="AG4241">IFERROR(_xlfn.IFS((AND(OR(R4241="Si"),S4241="")),17,AND(S4241&lt;&gt;"",R4241=""),19),0)</f>
        <v>0</v>
      </c>
      <c r="AH4241" s="4">
        <f t="shared" si="200"/>
        <v>0</v>
      </c>
    </row>
    <row r="4242" spans="2:34" x14ac:dyDescent="0.25">
      <c r="B4242" s="6" t="str">
        <f t="shared" si="198"/>
        <v/>
      </c>
      <c r="C4242" s="7" t="str">
        <f t="shared" si="199"/>
        <v/>
      </c>
      <c r="D4242" s="9"/>
      <c r="E4242" s="10"/>
      <c r="F4242" s="9"/>
      <c r="G4242" s="8"/>
      <c r="H4242" s="8"/>
      <c r="I4242" s="8"/>
      <c r="J4242" s="8"/>
      <c r="K4242" s="8"/>
      <c r="L4242" s="8"/>
      <c r="M4242" s="11"/>
      <c r="N4242" s="26"/>
      <c r="O4242" s="26"/>
      <c r="P4242" s="8"/>
      <c r="Q4242" s="11"/>
      <c r="R4242" s="8"/>
      <c r="S4242" s="8"/>
      <c r="T4242" s="8"/>
      <c r="U4242" s="8"/>
      <c r="V4242" s="8"/>
      <c r="Y4242" s="4" t="str" cm="1">
        <f t="array" ref="Y4242">_xlfn.IFS(AND(AD4242=0,AH4242&gt;1),0,AD4242=0,"",SUM(AA4242:AC4242)=30,10,OR(AA4242=5,AB4242=5,AC4242=5),5)</f>
        <v/>
      </c>
      <c r="Z4242" s="4" t="str" cm="1">
        <f t="array" ref="Z4242">IFERROR(_xlfn.IFS(AND(AH4242=0,Y4242=10),"Excelente, producto bien configurado",AND(Y4242=5,AH4242&gt;1),"Faltan Datos Obligatorios y hay error en datos opcionales",Y4242=5,CONCATENATE("Faltan Datos Obligatorios:",IF(AA4242=5," Nombre, ",""),IF(AB4242=5," Precio, ",""),IF(AC4242=5," Cantidad ","")),AH4242&gt;=30,"Error Descuento y Granel",AF4242=15,"Falta Digitar Descuento",AF4242=16,"Error: Valor descuento superior a venta",AG4242=17,"Falta Seleccionar Unidad de medida",AG4242=19,"Habilitar venta a Granel"),"")</f>
        <v/>
      </c>
      <c r="AA4242" s="4">
        <f>IF($AD4242=0,-5,IF(D4242="",5,10))</f>
        <v>-5</v>
      </c>
      <c r="AB4242" s="4">
        <f>IF($AD4242=0,-5,IF(E4242="",5,10))</f>
        <v>-5</v>
      </c>
      <c r="AC4242" s="4">
        <f>IF($AD4242=0,-5,IF(F4242="",5,10))</f>
        <v>-5</v>
      </c>
      <c r="AD4242" s="4">
        <f>COUNTA(D4242:F4242)</f>
        <v>0</v>
      </c>
      <c r="AE4242" s="4">
        <f>COUNTA(G4242:V4242)</f>
        <v>0</v>
      </c>
      <c r="AF4242" s="4" cm="1">
        <f t="array" ref="AF4242">IFERROR(_xlfn.IFS((AND(OR(P4242="Si"),Q4242="")),15,AND(Q4242&lt;&gt;"",P4242=""),18,E4242&lt;Q4242,16),0)</f>
        <v>0</v>
      </c>
      <c r="AG4242" s="4" cm="1">
        <f t="array" ref="AG4242">IFERROR(_xlfn.IFS((AND(OR(R4242="Si"),S4242="")),17,AND(S4242&lt;&gt;"",R4242=""),19),0)</f>
        <v>0</v>
      </c>
      <c r="AH4242" s="4">
        <f t="shared" si="200"/>
        <v>0</v>
      </c>
    </row>
    <row r="4243" spans="2:34" x14ac:dyDescent="0.25">
      <c r="B4243" s="6" t="str">
        <f t="shared" si="198"/>
        <v/>
      </c>
      <c r="C4243" s="7" t="str">
        <f t="shared" si="199"/>
        <v/>
      </c>
      <c r="D4243" s="9"/>
      <c r="E4243" s="10"/>
      <c r="F4243" s="9"/>
      <c r="G4243" s="8"/>
      <c r="H4243" s="8"/>
      <c r="I4243" s="8"/>
      <c r="J4243" s="8"/>
      <c r="K4243" s="8"/>
      <c r="L4243" s="8"/>
      <c r="M4243" s="11"/>
      <c r="N4243" s="26"/>
      <c r="O4243" s="26"/>
      <c r="P4243" s="8"/>
      <c r="Q4243" s="11"/>
      <c r="R4243" s="8"/>
      <c r="S4243" s="8"/>
      <c r="T4243" s="8"/>
      <c r="U4243" s="8"/>
      <c r="V4243" s="8"/>
      <c r="Y4243" s="4" t="str" cm="1">
        <f t="array" ref="Y4243">_xlfn.IFS(AND(AD4243=0,AH4243&gt;1),0,AD4243=0,"",SUM(AA4243:AC4243)=30,10,OR(AA4243=5,AB4243=5,AC4243=5),5)</f>
        <v/>
      </c>
      <c r="Z4243" s="4" t="str" cm="1">
        <f t="array" ref="Z4243">IFERROR(_xlfn.IFS(AND(AH4243=0,Y4243=10),"Excelente, producto bien configurado",AND(Y4243=5,AH4243&gt;1),"Faltan Datos Obligatorios y hay error en datos opcionales",Y4243=5,CONCATENATE("Faltan Datos Obligatorios:",IF(AA4243=5," Nombre, ",""),IF(AB4243=5," Precio, ",""),IF(AC4243=5," Cantidad ","")),AH4243&gt;=30,"Error Descuento y Granel",AF4243=15,"Falta Digitar Descuento",AF4243=16,"Error: Valor descuento superior a venta",AG4243=17,"Falta Seleccionar Unidad de medida",AG4243=19,"Habilitar venta a Granel"),"")</f>
        <v/>
      </c>
      <c r="AA4243" s="4">
        <f>IF($AD4243=0,-5,IF(D4243="",5,10))</f>
        <v>-5</v>
      </c>
      <c r="AB4243" s="4">
        <f>IF($AD4243=0,-5,IF(E4243="",5,10))</f>
        <v>-5</v>
      </c>
      <c r="AC4243" s="4">
        <f>IF($AD4243=0,-5,IF(F4243="",5,10))</f>
        <v>-5</v>
      </c>
      <c r="AD4243" s="4">
        <f>COUNTA(D4243:F4243)</f>
        <v>0</v>
      </c>
      <c r="AE4243" s="4">
        <f>COUNTA(G4243:V4243)</f>
        <v>0</v>
      </c>
      <c r="AF4243" s="4" cm="1">
        <f t="array" ref="AF4243">IFERROR(_xlfn.IFS((AND(OR(P4243="Si"),Q4243="")),15,AND(Q4243&lt;&gt;"",P4243=""),18,E4243&lt;Q4243,16),0)</f>
        <v>0</v>
      </c>
      <c r="AG4243" s="4" cm="1">
        <f t="array" ref="AG4243">IFERROR(_xlfn.IFS((AND(OR(R4243="Si"),S4243="")),17,AND(S4243&lt;&gt;"",R4243=""),19),0)</f>
        <v>0</v>
      </c>
      <c r="AH4243" s="4">
        <f t="shared" si="200"/>
        <v>0</v>
      </c>
    </row>
    <row r="4244" spans="2:34" x14ac:dyDescent="0.25">
      <c r="B4244" s="6" t="str">
        <f t="shared" si="198"/>
        <v/>
      </c>
      <c r="C4244" s="7" t="str">
        <f t="shared" si="199"/>
        <v/>
      </c>
      <c r="D4244" s="9"/>
      <c r="E4244" s="10"/>
      <c r="F4244" s="9"/>
      <c r="G4244" s="8"/>
      <c r="H4244" s="8"/>
      <c r="I4244" s="8"/>
      <c r="J4244" s="8"/>
      <c r="K4244" s="8"/>
      <c r="L4244" s="8"/>
      <c r="M4244" s="11"/>
      <c r="N4244" s="26"/>
      <c r="O4244" s="26"/>
      <c r="P4244" s="8"/>
      <c r="Q4244" s="11"/>
      <c r="R4244" s="8"/>
      <c r="S4244" s="8"/>
      <c r="T4244" s="8"/>
      <c r="U4244" s="8"/>
      <c r="V4244" s="8"/>
      <c r="Y4244" s="4" t="str" cm="1">
        <f t="array" ref="Y4244">_xlfn.IFS(AND(AD4244=0,AH4244&gt;1),0,AD4244=0,"",SUM(AA4244:AC4244)=30,10,OR(AA4244=5,AB4244=5,AC4244=5),5)</f>
        <v/>
      </c>
      <c r="Z4244" s="4" t="str" cm="1">
        <f t="array" ref="Z4244">IFERROR(_xlfn.IFS(AND(AH4244=0,Y4244=10),"Excelente, producto bien configurado",AND(Y4244=5,AH4244&gt;1),"Faltan Datos Obligatorios y hay error en datos opcionales",Y4244=5,CONCATENATE("Faltan Datos Obligatorios:",IF(AA4244=5," Nombre, ",""),IF(AB4244=5," Precio, ",""),IF(AC4244=5," Cantidad ","")),AH4244&gt;=30,"Error Descuento y Granel",AF4244=15,"Falta Digitar Descuento",AF4244=16,"Error: Valor descuento superior a venta",AG4244=17,"Falta Seleccionar Unidad de medida",AG4244=19,"Habilitar venta a Granel"),"")</f>
        <v/>
      </c>
      <c r="AA4244" s="4">
        <f>IF($AD4244=0,-5,IF(D4244="",5,10))</f>
        <v>-5</v>
      </c>
      <c r="AB4244" s="4">
        <f>IF($AD4244=0,-5,IF(E4244="",5,10))</f>
        <v>-5</v>
      </c>
      <c r="AC4244" s="4">
        <f>IF($AD4244=0,-5,IF(F4244="",5,10))</f>
        <v>-5</v>
      </c>
      <c r="AD4244" s="4">
        <f>COUNTA(D4244:F4244)</f>
        <v>0</v>
      </c>
      <c r="AE4244" s="4">
        <f>COUNTA(G4244:V4244)</f>
        <v>0</v>
      </c>
      <c r="AF4244" s="4" cm="1">
        <f t="array" ref="AF4244">IFERROR(_xlfn.IFS((AND(OR(P4244="Si"),Q4244="")),15,AND(Q4244&lt;&gt;"",P4244=""),18,E4244&lt;Q4244,16),0)</f>
        <v>0</v>
      </c>
      <c r="AG4244" s="4" cm="1">
        <f t="array" ref="AG4244">IFERROR(_xlfn.IFS((AND(OR(R4244="Si"),S4244="")),17,AND(S4244&lt;&gt;"",R4244=""),19),0)</f>
        <v>0</v>
      </c>
      <c r="AH4244" s="4">
        <f t="shared" si="200"/>
        <v>0</v>
      </c>
    </row>
    <row r="4245" spans="2:34" x14ac:dyDescent="0.25">
      <c r="B4245" s="6" t="str">
        <f t="shared" si="198"/>
        <v/>
      </c>
      <c r="C4245" s="7" t="str">
        <f t="shared" si="199"/>
        <v/>
      </c>
      <c r="D4245" s="9"/>
      <c r="E4245" s="10"/>
      <c r="F4245" s="9"/>
      <c r="G4245" s="8"/>
      <c r="H4245" s="8"/>
      <c r="I4245" s="8"/>
      <c r="J4245" s="8"/>
      <c r="K4245" s="8"/>
      <c r="L4245" s="8"/>
      <c r="M4245" s="11"/>
      <c r="N4245" s="26"/>
      <c r="O4245" s="26"/>
      <c r="P4245" s="8"/>
      <c r="Q4245" s="11"/>
      <c r="R4245" s="8"/>
      <c r="S4245" s="8"/>
      <c r="T4245" s="8"/>
      <c r="U4245" s="8"/>
      <c r="V4245" s="8"/>
      <c r="Y4245" s="4" t="str" cm="1">
        <f t="array" ref="Y4245">_xlfn.IFS(AND(AD4245=0,AH4245&gt;1),0,AD4245=0,"",SUM(AA4245:AC4245)=30,10,OR(AA4245=5,AB4245=5,AC4245=5),5)</f>
        <v/>
      </c>
      <c r="Z4245" s="4" t="str" cm="1">
        <f t="array" ref="Z4245">IFERROR(_xlfn.IFS(AND(AH4245=0,Y4245=10),"Excelente, producto bien configurado",AND(Y4245=5,AH4245&gt;1),"Faltan Datos Obligatorios y hay error en datos opcionales",Y4245=5,CONCATENATE("Faltan Datos Obligatorios:",IF(AA4245=5," Nombre, ",""),IF(AB4245=5," Precio, ",""),IF(AC4245=5," Cantidad ","")),AH4245&gt;=30,"Error Descuento y Granel",AF4245=15,"Falta Digitar Descuento",AF4245=16,"Error: Valor descuento superior a venta",AG4245=17,"Falta Seleccionar Unidad de medida",AG4245=19,"Habilitar venta a Granel"),"")</f>
        <v/>
      </c>
      <c r="AA4245" s="4">
        <f>IF($AD4245=0,-5,IF(D4245="",5,10))</f>
        <v>-5</v>
      </c>
      <c r="AB4245" s="4">
        <f>IF($AD4245=0,-5,IF(E4245="",5,10))</f>
        <v>-5</v>
      </c>
      <c r="AC4245" s="4">
        <f>IF($AD4245=0,-5,IF(F4245="",5,10))</f>
        <v>-5</v>
      </c>
      <c r="AD4245" s="4">
        <f>COUNTA(D4245:F4245)</f>
        <v>0</v>
      </c>
      <c r="AE4245" s="4">
        <f>COUNTA(G4245:V4245)</f>
        <v>0</v>
      </c>
      <c r="AF4245" s="4" cm="1">
        <f t="array" ref="AF4245">IFERROR(_xlfn.IFS((AND(OR(P4245="Si"),Q4245="")),15,AND(Q4245&lt;&gt;"",P4245=""),18,E4245&lt;Q4245,16),0)</f>
        <v>0</v>
      </c>
      <c r="AG4245" s="4" cm="1">
        <f t="array" ref="AG4245">IFERROR(_xlfn.IFS((AND(OR(R4245="Si"),S4245="")),17,AND(S4245&lt;&gt;"",R4245=""),19),0)</f>
        <v>0</v>
      </c>
      <c r="AH4245" s="4">
        <f t="shared" si="200"/>
        <v>0</v>
      </c>
    </row>
    <row r="4246" spans="2:34" x14ac:dyDescent="0.25">
      <c r="B4246" s="6" t="str">
        <f t="shared" si="198"/>
        <v/>
      </c>
      <c r="C4246" s="7" t="str">
        <f t="shared" si="199"/>
        <v/>
      </c>
      <c r="D4246" s="9"/>
      <c r="E4246" s="10"/>
      <c r="F4246" s="9"/>
      <c r="G4246" s="8"/>
      <c r="H4246" s="8"/>
      <c r="I4246" s="8"/>
      <c r="J4246" s="8"/>
      <c r="K4246" s="8"/>
      <c r="L4246" s="8"/>
      <c r="M4246" s="11"/>
      <c r="N4246" s="26"/>
      <c r="O4246" s="26"/>
      <c r="P4246" s="8"/>
      <c r="Q4246" s="11"/>
      <c r="R4246" s="8"/>
      <c r="S4246" s="8"/>
      <c r="T4246" s="8"/>
      <c r="U4246" s="8"/>
      <c r="V4246" s="8"/>
      <c r="Y4246" s="4" t="str" cm="1">
        <f t="array" ref="Y4246">_xlfn.IFS(AND(AD4246=0,AH4246&gt;1),0,AD4246=0,"",SUM(AA4246:AC4246)=30,10,OR(AA4246=5,AB4246=5,AC4246=5),5)</f>
        <v/>
      </c>
      <c r="Z4246" s="4" t="str" cm="1">
        <f t="array" ref="Z4246">IFERROR(_xlfn.IFS(AND(AH4246=0,Y4246=10),"Excelente, producto bien configurado",AND(Y4246=5,AH4246&gt;1),"Faltan Datos Obligatorios y hay error en datos opcionales",Y4246=5,CONCATENATE("Faltan Datos Obligatorios:",IF(AA4246=5," Nombre, ",""),IF(AB4246=5," Precio, ",""),IF(AC4246=5," Cantidad ","")),AH4246&gt;=30,"Error Descuento y Granel",AF4246=15,"Falta Digitar Descuento",AF4246=16,"Error: Valor descuento superior a venta",AG4246=17,"Falta Seleccionar Unidad de medida",AG4246=19,"Habilitar venta a Granel"),"")</f>
        <v/>
      </c>
      <c r="AA4246" s="4">
        <f>IF($AD4246=0,-5,IF(D4246="",5,10))</f>
        <v>-5</v>
      </c>
      <c r="AB4246" s="4">
        <f>IF($AD4246=0,-5,IF(E4246="",5,10))</f>
        <v>-5</v>
      </c>
      <c r="AC4246" s="4">
        <f>IF($AD4246=0,-5,IF(F4246="",5,10))</f>
        <v>-5</v>
      </c>
      <c r="AD4246" s="4">
        <f>COUNTA(D4246:F4246)</f>
        <v>0</v>
      </c>
      <c r="AE4246" s="4">
        <f>COUNTA(G4246:V4246)</f>
        <v>0</v>
      </c>
      <c r="AF4246" s="4" cm="1">
        <f t="array" ref="AF4246">IFERROR(_xlfn.IFS((AND(OR(P4246="Si"),Q4246="")),15,AND(Q4246&lt;&gt;"",P4246=""),18,E4246&lt;Q4246,16),0)</f>
        <v>0</v>
      </c>
      <c r="AG4246" s="4" cm="1">
        <f t="array" ref="AG4246">IFERROR(_xlfn.IFS((AND(OR(R4246="Si"),S4246="")),17,AND(S4246&lt;&gt;"",R4246=""),19),0)</f>
        <v>0</v>
      </c>
      <c r="AH4246" s="4">
        <f t="shared" si="200"/>
        <v>0</v>
      </c>
    </row>
    <row r="4247" spans="2:34" x14ac:dyDescent="0.25">
      <c r="B4247" s="6" t="str">
        <f t="shared" si="198"/>
        <v/>
      </c>
      <c r="C4247" s="7" t="str">
        <f t="shared" si="199"/>
        <v/>
      </c>
      <c r="D4247" s="9"/>
      <c r="E4247" s="10"/>
      <c r="F4247" s="9"/>
      <c r="G4247" s="8"/>
      <c r="H4247" s="8"/>
      <c r="I4247" s="8"/>
      <c r="J4247" s="8"/>
      <c r="K4247" s="8"/>
      <c r="L4247" s="8"/>
      <c r="M4247" s="11"/>
      <c r="N4247" s="26"/>
      <c r="O4247" s="26"/>
      <c r="P4247" s="8"/>
      <c r="Q4247" s="11"/>
      <c r="R4247" s="8"/>
      <c r="S4247" s="8"/>
      <c r="T4247" s="8"/>
      <c r="U4247" s="8"/>
      <c r="V4247" s="8"/>
      <c r="Y4247" s="4" t="str" cm="1">
        <f t="array" ref="Y4247">_xlfn.IFS(AND(AD4247=0,AH4247&gt;1),0,AD4247=0,"",SUM(AA4247:AC4247)=30,10,OR(AA4247=5,AB4247=5,AC4247=5),5)</f>
        <v/>
      </c>
      <c r="Z4247" s="4" t="str" cm="1">
        <f t="array" ref="Z4247">IFERROR(_xlfn.IFS(AND(AH4247=0,Y4247=10),"Excelente, producto bien configurado",AND(Y4247=5,AH4247&gt;1),"Faltan Datos Obligatorios y hay error en datos opcionales",Y4247=5,CONCATENATE("Faltan Datos Obligatorios:",IF(AA4247=5," Nombre, ",""),IF(AB4247=5," Precio, ",""),IF(AC4247=5," Cantidad ","")),AH4247&gt;=30,"Error Descuento y Granel",AF4247=15,"Falta Digitar Descuento",AF4247=16,"Error: Valor descuento superior a venta",AG4247=17,"Falta Seleccionar Unidad de medida",AG4247=19,"Habilitar venta a Granel"),"")</f>
        <v/>
      </c>
      <c r="AA4247" s="4">
        <f>IF($AD4247=0,-5,IF(D4247="",5,10))</f>
        <v>-5</v>
      </c>
      <c r="AB4247" s="4">
        <f>IF($AD4247=0,-5,IF(E4247="",5,10))</f>
        <v>-5</v>
      </c>
      <c r="AC4247" s="4">
        <f>IF($AD4247=0,-5,IF(F4247="",5,10))</f>
        <v>-5</v>
      </c>
      <c r="AD4247" s="4">
        <f>COUNTA(D4247:F4247)</f>
        <v>0</v>
      </c>
      <c r="AE4247" s="4">
        <f>COUNTA(G4247:V4247)</f>
        <v>0</v>
      </c>
      <c r="AF4247" s="4" cm="1">
        <f t="array" ref="AF4247">IFERROR(_xlfn.IFS((AND(OR(P4247="Si"),Q4247="")),15,AND(Q4247&lt;&gt;"",P4247=""),18,E4247&lt;Q4247,16),0)</f>
        <v>0</v>
      </c>
      <c r="AG4247" s="4" cm="1">
        <f t="array" ref="AG4247">IFERROR(_xlfn.IFS((AND(OR(R4247="Si"),S4247="")),17,AND(S4247&lt;&gt;"",R4247=""),19),0)</f>
        <v>0</v>
      </c>
      <c r="AH4247" s="4">
        <f t="shared" si="200"/>
        <v>0</v>
      </c>
    </row>
    <row r="4248" spans="2:34" x14ac:dyDescent="0.25">
      <c r="B4248" s="6" t="str">
        <f t="shared" si="198"/>
        <v/>
      </c>
      <c r="C4248" s="7" t="str">
        <f t="shared" si="199"/>
        <v/>
      </c>
      <c r="D4248" s="9"/>
      <c r="E4248" s="10"/>
      <c r="F4248" s="9"/>
      <c r="G4248" s="8"/>
      <c r="H4248" s="8"/>
      <c r="I4248" s="8"/>
      <c r="J4248" s="8"/>
      <c r="K4248" s="8"/>
      <c r="L4248" s="8"/>
      <c r="M4248" s="11"/>
      <c r="N4248" s="26"/>
      <c r="O4248" s="26"/>
      <c r="P4248" s="8"/>
      <c r="Q4248" s="11"/>
      <c r="R4248" s="8"/>
      <c r="S4248" s="8"/>
      <c r="T4248" s="8"/>
      <c r="U4248" s="8"/>
      <c r="V4248" s="8"/>
      <c r="Y4248" s="4" t="str" cm="1">
        <f t="array" ref="Y4248">_xlfn.IFS(AND(AD4248=0,AH4248&gt;1),0,AD4248=0,"",SUM(AA4248:AC4248)=30,10,OR(AA4248=5,AB4248=5,AC4248=5),5)</f>
        <v/>
      </c>
      <c r="Z4248" s="4" t="str" cm="1">
        <f t="array" ref="Z4248">IFERROR(_xlfn.IFS(AND(AH4248=0,Y4248=10),"Excelente, producto bien configurado",AND(Y4248=5,AH4248&gt;1),"Faltan Datos Obligatorios y hay error en datos opcionales",Y4248=5,CONCATENATE("Faltan Datos Obligatorios:",IF(AA4248=5," Nombre, ",""),IF(AB4248=5," Precio, ",""),IF(AC4248=5," Cantidad ","")),AH4248&gt;=30,"Error Descuento y Granel",AF4248=15,"Falta Digitar Descuento",AF4248=16,"Error: Valor descuento superior a venta",AG4248=17,"Falta Seleccionar Unidad de medida",AG4248=19,"Habilitar venta a Granel"),"")</f>
        <v/>
      </c>
      <c r="AA4248" s="4">
        <f>IF($AD4248=0,-5,IF(D4248="",5,10))</f>
        <v>-5</v>
      </c>
      <c r="AB4248" s="4">
        <f>IF($AD4248=0,-5,IF(E4248="",5,10))</f>
        <v>-5</v>
      </c>
      <c r="AC4248" s="4">
        <f>IF($AD4248=0,-5,IF(F4248="",5,10))</f>
        <v>-5</v>
      </c>
      <c r="AD4248" s="4">
        <f>COUNTA(D4248:F4248)</f>
        <v>0</v>
      </c>
      <c r="AE4248" s="4">
        <f>COUNTA(G4248:V4248)</f>
        <v>0</v>
      </c>
      <c r="AF4248" s="4" cm="1">
        <f t="array" ref="AF4248">IFERROR(_xlfn.IFS((AND(OR(P4248="Si"),Q4248="")),15,AND(Q4248&lt;&gt;"",P4248=""),18,E4248&lt;Q4248,16),0)</f>
        <v>0</v>
      </c>
      <c r="AG4248" s="4" cm="1">
        <f t="array" ref="AG4248">IFERROR(_xlfn.IFS((AND(OR(R4248="Si"),S4248="")),17,AND(S4248&lt;&gt;"",R4248=""),19),0)</f>
        <v>0</v>
      </c>
      <c r="AH4248" s="4">
        <f t="shared" si="200"/>
        <v>0</v>
      </c>
    </row>
    <row r="4249" spans="2:34" x14ac:dyDescent="0.25">
      <c r="B4249" s="6" t="str">
        <f t="shared" si="198"/>
        <v/>
      </c>
      <c r="C4249" s="7" t="str">
        <f t="shared" si="199"/>
        <v/>
      </c>
      <c r="D4249" s="9"/>
      <c r="E4249" s="10"/>
      <c r="F4249" s="9"/>
      <c r="G4249" s="8"/>
      <c r="H4249" s="8"/>
      <c r="I4249" s="8"/>
      <c r="J4249" s="8"/>
      <c r="K4249" s="8"/>
      <c r="L4249" s="8"/>
      <c r="M4249" s="11"/>
      <c r="N4249" s="26"/>
      <c r="O4249" s="26"/>
      <c r="P4249" s="8"/>
      <c r="Q4249" s="11"/>
      <c r="R4249" s="8"/>
      <c r="S4249" s="8"/>
      <c r="T4249" s="8"/>
      <c r="U4249" s="8"/>
      <c r="V4249" s="8"/>
      <c r="Y4249" s="4" t="str" cm="1">
        <f t="array" ref="Y4249">_xlfn.IFS(AND(AD4249=0,AH4249&gt;1),0,AD4249=0,"",SUM(AA4249:AC4249)=30,10,OR(AA4249=5,AB4249=5,AC4249=5),5)</f>
        <v/>
      </c>
      <c r="Z4249" s="4" t="str" cm="1">
        <f t="array" ref="Z4249">IFERROR(_xlfn.IFS(AND(AH4249=0,Y4249=10),"Excelente, producto bien configurado",AND(Y4249=5,AH4249&gt;1),"Faltan Datos Obligatorios y hay error en datos opcionales",Y4249=5,CONCATENATE("Faltan Datos Obligatorios:",IF(AA4249=5," Nombre, ",""),IF(AB4249=5," Precio, ",""),IF(AC4249=5," Cantidad ","")),AH4249&gt;=30,"Error Descuento y Granel",AF4249=15,"Falta Digitar Descuento",AF4249=16,"Error: Valor descuento superior a venta",AG4249=17,"Falta Seleccionar Unidad de medida",AG4249=19,"Habilitar venta a Granel"),"")</f>
        <v/>
      </c>
      <c r="AA4249" s="4">
        <f>IF($AD4249=0,-5,IF(D4249="",5,10))</f>
        <v>-5</v>
      </c>
      <c r="AB4249" s="4">
        <f>IF($AD4249=0,-5,IF(E4249="",5,10))</f>
        <v>-5</v>
      </c>
      <c r="AC4249" s="4">
        <f>IF($AD4249=0,-5,IF(F4249="",5,10))</f>
        <v>-5</v>
      </c>
      <c r="AD4249" s="4">
        <f>COUNTA(D4249:F4249)</f>
        <v>0</v>
      </c>
      <c r="AE4249" s="4">
        <f>COUNTA(G4249:V4249)</f>
        <v>0</v>
      </c>
      <c r="AF4249" s="4" cm="1">
        <f t="array" ref="AF4249">IFERROR(_xlfn.IFS((AND(OR(P4249="Si"),Q4249="")),15,AND(Q4249&lt;&gt;"",P4249=""),18,E4249&lt;Q4249,16),0)</f>
        <v>0</v>
      </c>
      <c r="AG4249" s="4" cm="1">
        <f t="array" ref="AG4249">IFERROR(_xlfn.IFS((AND(OR(R4249="Si"),S4249="")),17,AND(S4249&lt;&gt;"",R4249=""),19),0)</f>
        <v>0</v>
      </c>
      <c r="AH4249" s="4">
        <f t="shared" si="200"/>
        <v>0</v>
      </c>
    </row>
    <row r="4250" spans="2:34" x14ac:dyDescent="0.25">
      <c r="B4250" s="6" t="str">
        <f t="shared" si="198"/>
        <v/>
      </c>
      <c r="C4250" s="7" t="str">
        <f t="shared" si="199"/>
        <v/>
      </c>
      <c r="D4250" s="9"/>
      <c r="E4250" s="10"/>
      <c r="F4250" s="9"/>
      <c r="G4250" s="8"/>
      <c r="H4250" s="8"/>
      <c r="I4250" s="8"/>
      <c r="J4250" s="8"/>
      <c r="K4250" s="8"/>
      <c r="L4250" s="8"/>
      <c r="M4250" s="11"/>
      <c r="N4250" s="26"/>
      <c r="O4250" s="26"/>
      <c r="P4250" s="8"/>
      <c r="Q4250" s="11"/>
      <c r="R4250" s="8"/>
      <c r="S4250" s="8"/>
      <c r="T4250" s="8"/>
      <c r="U4250" s="8"/>
      <c r="V4250" s="8"/>
      <c r="Y4250" s="4" t="str" cm="1">
        <f t="array" ref="Y4250">_xlfn.IFS(AND(AD4250=0,AH4250&gt;1),0,AD4250=0,"",SUM(AA4250:AC4250)=30,10,OR(AA4250=5,AB4250=5,AC4250=5),5)</f>
        <v/>
      </c>
      <c r="Z4250" s="4" t="str" cm="1">
        <f t="array" ref="Z4250">IFERROR(_xlfn.IFS(AND(AH4250=0,Y4250=10),"Excelente, producto bien configurado",AND(Y4250=5,AH4250&gt;1),"Faltan Datos Obligatorios y hay error en datos opcionales",Y4250=5,CONCATENATE("Faltan Datos Obligatorios:",IF(AA4250=5," Nombre, ",""),IF(AB4250=5," Precio, ",""),IF(AC4250=5," Cantidad ","")),AH4250&gt;=30,"Error Descuento y Granel",AF4250=15,"Falta Digitar Descuento",AF4250=16,"Error: Valor descuento superior a venta",AG4250=17,"Falta Seleccionar Unidad de medida",AG4250=19,"Habilitar venta a Granel"),"")</f>
        <v/>
      </c>
      <c r="AA4250" s="4">
        <f>IF($AD4250=0,-5,IF(D4250="",5,10))</f>
        <v>-5</v>
      </c>
      <c r="AB4250" s="4">
        <f>IF($AD4250=0,-5,IF(E4250="",5,10))</f>
        <v>-5</v>
      </c>
      <c r="AC4250" s="4">
        <f>IF($AD4250=0,-5,IF(F4250="",5,10))</f>
        <v>-5</v>
      </c>
      <c r="AD4250" s="4">
        <f>COUNTA(D4250:F4250)</f>
        <v>0</v>
      </c>
      <c r="AE4250" s="4">
        <f>COUNTA(G4250:V4250)</f>
        <v>0</v>
      </c>
      <c r="AF4250" s="4" cm="1">
        <f t="array" ref="AF4250">IFERROR(_xlfn.IFS((AND(OR(P4250="Si"),Q4250="")),15,AND(Q4250&lt;&gt;"",P4250=""),18,E4250&lt;Q4250,16),0)</f>
        <v>0</v>
      </c>
      <c r="AG4250" s="4" cm="1">
        <f t="array" ref="AG4250">IFERROR(_xlfn.IFS((AND(OR(R4250="Si"),S4250="")),17,AND(S4250&lt;&gt;"",R4250=""),19),0)</f>
        <v>0</v>
      </c>
      <c r="AH4250" s="4">
        <f t="shared" si="200"/>
        <v>0</v>
      </c>
    </row>
    <row r="4251" spans="2:34" x14ac:dyDescent="0.25">
      <c r="B4251" s="6" t="str">
        <f t="shared" si="198"/>
        <v/>
      </c>
      <c r="C4251" s="7" t="str">
        <f t="shared" si="199"/>
        <v/>
      </c>
      <c r="D4251" s="9"/>
      <c r="E4251" s="10"/>
      <c r="F4251" s="9"/>
      <c r="G4251" s="8"/>
      <c r="H4251" s="8"/>
      <c r="I4251" s="8"/>
      <c r="J4251" s="8"/>
      <c r="K4251" s="8"/>
      <c r="L4251" s="8"/>
      <c r="M4251" s="11"/>
      <c r="N4251" s="26"/>
      <c r="O4251" s="26"/>
      <c r="P4251" s="8"/>
      <c r="Q4251" s="11"/>
      <c r="R4251" s="8"/>
      <c r="S4251" s="8"/>
      <c r="T4251" s="8"/>
      <c r="U4251" s="8"/>
      <c r="V4251" s="8"/>
      <c r="Y4251" s="4" t="str" cm="1">
        <f t="array" ref="Y4251">_xlfn.IFS(AND(AD4251=0,AH4251&gt;1),0,AD4251=0,"",SUM(AA4251:AC4251)=30,10,OR(AA4251=5,AB4251=5,AC4251=5),5)</f>
        <v/>
      </c>
      <c r="Z4251" s="4" t="str" cm="1">
        <f t="array" ref="Z4251">IFERROR(_xlfn.IFS(AND(AH4251=0,Y4251=10),"Excelente, producto bien configurado",AND(Y4251=5,AH4251&gt;1),"Faltan Datos Obligatorios y hay error en datos opcionales",Y4251=5,CONCATENATE("Faltan Datos Obligatorios:",IF(AA4251=5," Nombre, ",""),IF(AB4251=5," Precio, ",""),IF(AC4251=5," Cantidad ","")),AH4251&gt;=30,"Error Descuento y Granel",AF4251=15,"Falta Digitar Descuento",AF4251=16,"Error: Valor descuento superior a venta",AG4251=17,"Falta Seleccionar Unidad de medida",AG4251=19,"Habilitar venta a Granel"),"")</f>
        <v/>
      </c>
      <c r="AA4251" s="4">
        <f>IF($AD4251=0,-5,IF(D4251="",5,10))</f>
        <v>-5</v>
      </c>
      <c r="AB4251" s="4">
        <f>IF($AD4251=0,-5,IF(E4251="",5,10))</f>
        <v>-5</v>
      </c>
      <c r="AC4251" s="4">
        <f>IF($AD4251=0,-5,IF(F4251="",5,10))</f>
        <v>-5</v>
      </c>
      <c r="AD4251" s="4">
        <f>COUNTA(D4251:F4251)</f>
        <v>0</v>
      </c>
      <c r="AE4251" s="4">
        <f>COUNTA(G4251:V4251)</f>
        <v>0</v>
      </c>
      <c r="AF4251" s="4" cm="1">
        <f t="array" ref="AF4251">IFERROR(_xlfn.IFS((AND(OR(P4251="Si"),Q4251="")),15,AND(Q4251&lt;&gt;"",P4251=""),18,E4251&lt;Q4251,16),0)</f>
        <v>0</v>
      </c>
      <c r="AG4251" s="4" cm="1">
        <f t="array" ref="AG4251">IFERROR(_xlfn.IFS((AND(OR(R4251="Si"),S4251="")),17,AND(S4251&lt;&gt;"",R4251=""),19),0)</f>
        <v>0</v>
      </c>
      <c r="AH4251" s="4">
        <f t="shared" si="200"/>
        <v>0</v>
      </c>
    </row>
    <row r="4252" spans="2:34" x14ac:dyDescent="0.25">
      <c r="B4252" s="6" t="str">
        <f t="shared" si="198"/>
        <v/>
      </c>
      <c r="C4252" s="7" t="str">
        <f t="shared" si="199"/>
        <v/>
      </c>
      <c r="D4252" s="9"/>
      <c r="E4252" s="10"/>
      <c r="F4252" s="9"/>
      <c r="G4252" s="8"/>
      <c r="H4252" s="8"/>
      <c r="I4252" s="8"/>
      <c r="J4252" s="8"/>
      <c r="K4252" s="8"/>
      <c r="L4252" s="8"/>
      <c r="M4252" s="11"/>
      <c r="N4252" s="26"/>
      <c r="O4252" s="26"/>
      <c r="P4252" s="8"/>
      <c r="Q4252" s="11"/>
      <c r="R4252" s="8"/>
      <c r="S4252" s="8"/>
      <c r="T4252" s="8"/>
      <c r="U4252" s="8"/>
      <c r="V4252" s="8"/>
      <c r="Y4252" s="4" t="str" cm="1">
        <f t="array" ref="Y4252">_xlfn.IFS(AND(AD4252=0,AH4252&gt;1),0,AD4252=0,"",SUM(AA4252:AC4252)=30,10,OR(AA4252=5,AB4252=5,AC4252=5),5)</f>
        <v/>
      </c>
      <c r="Z4252" s="4" t="str" cm="1">
        <f t="array" ref="Z4252">IFERROR(_xlfn.IFS(AND(AH4252=0,Y4252=10),"Excelente, producto bien configurado",AND(Y4252=5,AH4252&gt;1),"Faltan Datos Obligatorios y hay error en datos opcionales",Y4252=5,CONCATENATE("Faltan Datos Obligatorios:",IF(AA4252=5," Nombre, ",""),IF(AB4252=5," Precio, ",""),IF(AC4252=5," Cantidad ","")),AH4252&gt;=30,"Error Descuento y Granel",AF4252=15,"Falta Digitar Descuento",AF4252=16,"Error: Valor descuento superior a venta",AG4252=17,"Falta Seleccionar Unidad de medida",AG4252=19,"Habilitar venta a Granel"),"")</f>
        <v/>
      </c>
      <c r="AA4252" s="4">
        <f>IF($AD4252=0,-5,IF(D4252="",5,10))</f>
        <v>-5</v>
      </c>
      <c r="AB4252" s="4">
        <f>IF($AD4252=0,-5,IF(E4252="",5,10))</f>
        <v>-5</v>
      </c>
      <c r="AC4252" s="4">
        <f>IF($AD4252=0,-5,IF(F4252="",5,10))</f>
        <v>-5</v>
      </c>
      <c r="AD4252" s="4">
        <f>COUNTA(D4252:F4252)</f>
        <v>0</v>
      </c>
      <c r="AE4252" s="4">
        <f>COUNTA(G4252:V4252)</f>
        <v>0</v>
      </c>
      <c r="AF4252" s="4" cm="1">
        <f t="array" ref="AF4252">IFERROR(_xlfn.IFS((AND(OR(P4252="Si"),Q4252="")),15,AND(Q4252&lt;&gt;"",P4252=""),18,E4252&lt;Q4252,16),0)</f>
        <v>0</v>
      </c>
      <c r="AG4252" s="4" cm="1">
        <f t="array" ref="AG4252">IFERROR(_xlfn.IFS((AND(OR(R4252="Si"),S4252="")),17,AND(S4252&lt;&gt;"",R4252=""),19),0)</f>
        <v>0</v>
      </c>
      <c r="AH4252" s="4">
        <f t="shared" si="200"/>
        <v>0</v>
      </c>
    </row>
    <row r="4253" spans="2:34" x14ac:dyDescent="0.25">
      <c r="B4253" s="6" t="str">
        <f t="shared" si="198"/>
        <v/>
      </c>
      <c r="C4253" s="7" t="str">
        <f t="shared" si="199"/>
        <v/>
      </c>
      <c r="D4253" s="9"/>
      <c r="E4253" s="10"/>
      <c r="F4253" s="9"/>
      <c r="G4253" s="8"/>
      <c r="H4253" s="8"/>
      <c r="I4253" s="8"/>
      <c r="J4253" s="8"/>
      <c r="K4253" s="8"/>
      <c r="L4253" s="8"/>
      <c r="M4253" s="11"/>
      <c r="N4253" s="26"/>
      <c r="O4253" s="26"/>
      <c r="P4253" s="8"/>
      <c r="Q4253" s="11"/>
      <c r="R4253" s="8"/>
      <c r="S4253" s="8"/>
      <c r="T4253" s="8"/>
      <c r="U4253" s="8"/>
      <c r="V4253" s="8"/>
      <c r="Y4253" s="4" t="str" cm="1">
        <f t="array" ref="Y4253">_xlfn.IFS(AND(AD4253=0,AH4253&gt;1),0,AD4253=0,"",SUM(AA4253:AC4253)=30,10,OR(AA4253=5,AB4253=5,AC4253=5),5)</f>
        <v/>
      </c>
      <c r="Z4253" s="4" t="str" cm="1">
        <f t="array" ref="Z4253">IFERROR(_xlfn.IFS(AND(AH4253=0,Y4253=10),"Excelente, producto bien configurado",AND(Y4253=5,AH4253&gt;1),"Faltan Datos Obligatorios y hay error en datos opcionales",Y4253=5,CONCATENATE("Faltan Datos Obligatorios:",IF(AA4253=5," Nombre, ",""),IF(AB4253=5," Precio, ",""),IF(AC4253=5," Cantidad ","")),AH4253&gt;=30,"Error Descuento y Granel",AF4253=15,"Falta Digitar Descuento",AF4253=16,"Error: Valor descuento superior a venta",AG4253=17,"Falta Seleccionar Unidad de medida",AG4253=19,"Habilitar venta a Granel"),"")</f>
        <v/>
      </c>
      <c r="AA4253" s="4">
        <f>IF($AD4253=0,-5,IF(D4253="",5,10))</f>
        <v>-5</v>
      </c>
      <c r="AB4253" s="4">
        <f>IF($AD4253=0,-5,IF(E4253="",5,10))</f>
        <v>-5</v>
      </c>
      <c r="AC4253" s="4">
        <f>IF($AD4253=0,-5,IF(F4253="",5,10))</f>
        <v>-5</v>
      </c>
      <c r="AD4253" s="4">
        <f>COUNTA(D4253:F4253)</f>
        <v>0</v>
      </c>
      <c r="AE4253" s="4">
        <f>COUNTA(G4253:V4253)</f>
        <v>0</v>
      </c>
      <c r="AF4253" s="4" cm="1">
        <f t="array" ref="AF4253">IFERROR(_xlfn.IFS((AND(OR(P4253="Si"),Q4253="")),15,AND(Q4253&lt;&gt;"",P4253=""),18,E4253&lt;Q4253,16),0)</f>
        <v>0</v>
      </c>
      <c r="AG4253" s="4" cm="1">
        <f t="array" ref="AG4253">IFERROR(_xlfn.IFS((AND(OR(R4253="Si"),S4253="")),17,AND(S4253&lt;&gt;"",R4253=""),19),0)</f>
        <v>0</v>
      </c>
      <c r="AH4253" s="4">
        <f t="shared" si="200"/>
        <v>0</v>
      </c>
    </row>
    <row r="4254" spans="2:34" x14ac:dyDescent="0.25">
      <c r="B4254" s="6" t="str">
        <f t="shared" si="198"/>
        <v/>
      </c>
      <c r="C4254" s="7" t="str">
        <f t="shared" si="199"/>
        <v/>
      </c>
      <c r="D4254" s="9"/>
      <c r="E4254" s="10"/>
      <c r="F4254" s="9"/>
      <c r="G4254" s="8"/>
      <c r="H4254" s="8"/>
      <c r="I4254" s="8"/>
      <c r="J4254" s="8"/>
      <c r="K4254" s="8"/>
      <c r="L4254" s="8"/>
      <c r="M4254" s="11"/>
      <c r="N4254" s="26"/>
      <c r="O4254" s="26"/>
      <c r="P4254" s="8"/>
      <c r="Q4254" s="11"/>
      <c r="R4254" s="8"/>
      <c r="S4254" s="8"/>
      <c r="T4254" s="8"/>
      <c r="U4254" s="8"/>
      <c r="V4254" s="8"/>
      <c r="Y4254" s="4" t="str" cm="1">
        <f t="array" ref="Y4254">_xlfn.IFS(AND(AD4254=0,AH4254&gt;1),0,AD4254=0,"",SUM(AA4254:AC4254)=30,10,OR(AA4254=5,AB4254=5,AC4254=5),5)</f>
        <v/>
      </c>
      <c r="Z4254" s="4" t="str" cm="1">
        <f t="array" ref="Z4254">IFERROR(_xlfn.IFS(AND(AH4254=0,Y4254=10),"Excelente, producto bien configurado",AND(Y4254=5,AH4254&gt;1),"Faltan Datos Obligatorios y hay error en datos opcionales",Y4254=5,CONCATENATE("Faltan Datos Obligatorios:",IF(AA4254=5," Nombre, ",""),IF(AB4254=5," Precio, ",""),IF(AC4254=5," Cantidad ","")),AH4254&gt;=30,"Error Descuento y Granel",AF4254=15,"Falta Digitar Descuento",AF4254=16,"Error: Valor descuento superior a venta",AG4254=17,"Falta Seleccionar Unidad de medida",AG4254=19,"Habilitar venta a Granel"),"")</f>
        <v/>
      </c>
      <c r="AA4254" s="4">
        <f>IF($AD4254=0,-5,IF(D4254="",5,10))</f>
        <v>-5</v>
      </c>
      <c r="AB4254" s="4">
        <f>IF($AD4254=0,-5,IF(E4254="",5,10))</f>
        <v>-5</v>
      </c>
      <c r="AC4254" s="4">
        <f>IF($AD4254=0,-5,IF(F4254="",5,10))</f>
        <v>-5</v>
      </c>
      <c r="AD4254" s="4">
        <f>COUNTA(D4254:F4254)</f>
        <v>0</v>
      </c>
      <c r="AE4254" s="4">
        <f>COUNTA(G4254:V4254)</f>
        <v>0</v>
      </c>
      <c r="AF4254" s="4" cm="1">
        <f t="array" ref="AF4254">IFERROR(_xlfn.IFS((AND(OR(P4254="Si"),Q4254="")),15,AND(Q4254&lt;&gt;"",P4254=""),18,E4254&lt;Q4254,16),0)</f>
        <v>0</v>
      </c>
      <c r="AG4254" s="4" cm="1">
        <f t="array" ref="AG4254">IFERROR(_xlfn.IFS((AND(OR(R4254="Si"),S4254="")),17,AND(S4254&lt;&gt;"",R4254=""),19),0)</f>
        <v>0</v>
      </c>
      <c r="AH4254" s="4">
        <f t="shared" si="200"/>
        <v>0</v>
      </c>
    </row>
    <row r="4255" spans="2:34" x14ac:dyDescent="0.25">
      <c r="B4255" s="6" t="str">
        <f t="shared" si="198"/>
        <v/>
      </c>
      <c r="C4255" s="7" t="str">
        <f t="shared" si="199"/>
        <v/>
      </c>
      <c r="D4255" s="9"/>
      <c r="E4255" s="10"/>
      <c r="F4255" s="9"/>
      <c r="G4255" s="8"/>
      <c r="H4255" s="8"/>
      <c r="I4255" s="8"/>
      <c r="J4255" s="8"/>
      <c r="K4255" s="8"/>
      <c r="L4255" s="8"/>
      <c r="M4255" s="11"/>
      <c r="N4255" s="26"/>
      <c r="O4255" s="26"/>
      <c r="P4255" s="8"/>
      <c r="Q4255" s="11"/>
      <c r="R4255" s="8"/>
      <c r="S4255" s="8"/>
      <c r="T4255" s="8"/>
      <c r="U4255" s="8"/>
      <c r="V4255" s="8"/>
      <c r="Y4255" s="4" t="str" cm="1">
        <f t="array" ref="Y4255">_xlfn.IFS(AND(AD4255=0,AH4255&gt;1),0,AD4255=0,"",SUM(AA4255:AC4255)=30,10,OR(AA4255=5,AB4255=5,AC4255=5),5)</f>
        <v/>
      </c>
      <c r="Z4255" s="4" t="str" cm="1">
        <f t="array" ref="Z4255">IFERROR(_xlfn.IFS(AND(AH4255=0,Y4255=10),"Excelente, producto bien configurado",AND(Y4255=5,AH4255&gt;1),"Faltan Datos Obligatorios y hay error en datos opcionales",Y4255=5,CONCATENATE("Faltan Datos Obligatorios:",IF(AA4255=5," Nombre, ",""),IF(AB4255=5," Precio, ",""),IF(AC4255=5," Cantidad ","")),AH4255&gt;=30,"Error Descuento y Granel",AF4255=15,"Falta Digitar Descuento",AF4255=16,"Error: Valor descuento superior a venta",AG4255=17,"Falta Seleccionar Unidad de medida",AG4255=19,"Habilitar venta a Granel"),"")</f>
        <v/>
      </c>
      <c r="AA4255" s="4">
        <f>IF($AD4255=0,-5,IF(D4255="",5,10))</f>
        <v>-5</v>
      </c>
      <c r="AB4255" s="4">
        <f>IF($AD4255=0,-5,IF(E4255="",5,10))</f>
        <v>-5</v>
      </c>
      <c r="AC4255" s="4">
        <f>IF($AD4255=0,-5,IF(F4255="",5,10))</f>
        <v>-5</v>
      </c>
      <c r="AD4255" s="4">
        <f>COUNTA(D4255:F4255)</f>
        <v>0</v>
      </c>
      <c r="AE4255" s="4">
        <f>COUNTA(G4255:V4255)</f>
        <v>0</v>
      </c>
      <c r="AF4255" s="4" cm="1">
        <f t="array" ref="AF4255">IFERROR(_xlfn.IFS((AND(OR(P4255="Si"),Q4255="")),15,AND(Q4255&lt;&gt;"",P4255=""),18,E4255&lt;Q4255,16),0)</f>
        <v>0</v>
      </c>
      <c r="AG4255" s="4" cm="1">
        <f t="array" ref="AG4255">IFERROR(_xlfn.IFS((AND(OR(R4255="Si"),S4255="")),17,AND(S4255&lt;&gt;"",R4255=""),19),0)</f>
        <v>0</v>
      </c>
      <c r="AH4255" s="4">
        <f t="shared" si="200"/>
        <v>0</v>
      </c>
    </row>
    <row r="4256" spans="2:34" x14ac:dyDescent="0.25">
      <c r="B4256" s="6" t="str">
        <f t="shared" si="198"/>
        <v/>
      </c>
      <c r="C4256" s="7" t="str">
        <f t="shared" si="199"/>
        <v/>
      </c>
      <c r="D4256" s="9"/>
      <c r="E4256" s="10"/>
      <c r="F4256" s="9"/>
      <c r="G4256" s="8"/>
      <c r="H4256" s="8"/>
      <c r="I4256" s="8"/>
      <c r="J4256" s="8"/>
      <c r="K4256" s="8"/>
      <c r="L4256" s="8"/>
      <c r="M4256" s="11"/>
      <c r="N4256" s="26"/>
      <c r="O4256" s="26"/>
      <c r="P4256" s="8"/>
      <c r="Q4256" s="11"/>
      <c r="R4256" s="8"/>
      <c r="S4256" s="8"/>
      <c r="T4256" s="8"/>
      <c r="U4256" s="8"/>
      <c r="V4256" s="8"/>
      <c r="Y4256" s="4" t="str" cm="1">
        <f t="array" ref="Y4256">_xlfn.IFS(AND(AD4256=0,AH4256&gt;1),0,AD4256=0,"",SUM(AA4256:AC4256)=30,10,OR(AA4256=5,AB4256=5,AC4256=5),5)</f>
        <v/>
      </c>
      <c r="Z4256" s="4" t="str" cm="1">
        <f t="array" ref="Z4256">IFERROR(_xlfn.IFS(AND(AH4256=0,Y4256=10),"Excelente, producto bien configurado",AND(Y4256=5,AH4256&gt;1),"Faltan Datos Obligatorios y hay error en datos opcionales",Y4256=5,CONCATENATE("Faltan Datos Obligatorios:",IF(AA4256=5," Nombre, ",""),IF(AB4256=5," Precio, ",""),IF(AC4256=5," Cantidad ","")),AH4256&gt;=30,"Error Descuento y Granel",AF4256=15,"Falta Digitar Descuento",AF4256=16,"Error: Valor descuento superior a venta",AG4256=17,"Falta Seleccionar Unidad de medida",AG4256=19,"Habilitar venta a Granel"),"")</f>
        <v/>
      </c>
      <c r="AA4256" s="4">
        <f>IF($AD4256=0,-5,IF(D4256="",5,10))</f>
        <v>-5</v>
      </c>
      <c r="AB4256" s="4">
        <f>IF($AD4256=0,-5,IF(E4256="",5,10))</f>
        <v>-5</v>
      </c>
      <c r="AC4256" s="4">
        <f>IF($AD4256=0,-5,IF(F4256="",5,10))</f>
        <v>-5</v>
      </c>
      <c r="AD4256" s="4">
        <f>COUNTA(D4256:F4256)</f>
        <v>0</v>
      </c>
      <c r="AE4256" s="4">
        <f>COUNTA(G4256:V4256)</f>
        <v>0</v>
      </c>
      <c r="AF4256" s="4" cm="1">
        <f t="array" ref="AF4256">IFERROR(_xlfn.IFS((AND(OR(P4256="Si"),Q4256="")),15,AND(Q4256&lt;&gt;"",P4256=""),18,E4256&lt;Q4256,16),0)</f>
        <v>0</v>
      </c>
      <c r="AG4256" s="4" cm="1">
        <f t="array" ref="AG4256">IFERROR(_xlfn.IFS((AND(OR(R4256="Si"),S4256="")),17,AND(S4256&lt;&gt;"",R4256=""),19),0)</f>
        <v>0</v>
      </c>
      <c r="AH4256" s="4">
        <f t="shared" si="200"/>
        <v>0</v>
      </c>
    </row>
    <row r="4257" spans="2:34" x14ac:dyDescent="0.25">
      <c r="B4257" s="6" t="str">
        <f t="shared" si="198"/>
        <v/>
      </c>
      <c r="C4257" s="7" t="str">
        <f t="shared" si="199"/>
        <v/>
      </c>
      <c r="D4257" s="9"/>
      <c r="E4257" s="10"/>
      <c r="F4257" s="9"/>
      <c r="G4257" s="8"/>
      <c r="H4257" s="8"/>
      <c r="I4257" s="8"/>
      <c r="J4257" s="8"/>
      <c r="K4257" s="8"/>
      <c r="L4257" s="8"/>
      <c r="M4257" s="11"/>
      <c r="N4257" s="26"/>
      <c r="O4257" s="26"/>
      <c r="P4257" s="8"/>
      <c r="Q4257" s="11"/>
      <c r="R4257" s="8"/>
      <c r="S4257" s="8"/>
      <c r="T4257" s="8"/>
      <c r="U4257" s="8"/>
      <c r="V4257" s="8"/>
      <c r="Y4257" s="4" t="str" cm="1">
        <f t="array" ref="Y4257">_xlfn.IFS(AND(AD4257=0,AH4257&gt;1),0,AD4257=0,"",SUM(AA4257:AC4257)=30,10,OR(AA4257=5,AB4257=5,AC4257=5),5)</f>
        <v/>
      </c>
      <c r="Z4257" s="4" t="str" cm="1">
        <f t="array" ref="Z4257">IFERROR(_xlfn.IFS(AND(AH4257=0,Y4257=10),"Excelente, producto bien configurado",AND(Y4257=5,AH4257&gt;1),"Faltan Datos Obligatorios y hay error en datos opcionales",Y4257=5,CONCATENATE("Faltan Datos Obligatorios:",IF(AA4257=5," Nombre, ",""),IF(AB4257=5," Precio, ",""),IF(AC4257=5," Cantidad ","")),AH4257&gt;=30,"Error Descuento y Granel",AF4257=15,"Falta Digitar Descuento",AF4257=16,"Error: Valor descuento superior a venta",AG4257=17,"Falta Seleccionar Unidad de medida",AG4257=19,"Habilitar venta a Granel"),"")</f>
        <v/>
      </c>
      <c r="AA4257" s="4">
        <f>IF($AD4257=0,-5,IF(D4257="",5,10))</f>
        <v>-5</v>
      </c>
      <c r="AB4257" s="4">
        <f>IF($AD4257=0,-5,IF(E4257="",5,10))</f>
        <v>-5</v>
      </c>
      <c r="AC4257" s="4">
        <f>IF($AD4257=0,-5,IF(F4257="",5,10))</f>
        <v>-5</v>
      </c>
      <c r="AD4257" s="4">
        <f>COUNTA(D4257:F4257)</f>
        <v>0</v>
      </c>
      <c r="AE4257" s="4">
        <f>COUNTA(G4257:V4257)</f>
        <v>0</v>
      </c>
      <c r="AF4257" s="4" cm="1">
        <f t="array" ref="AF4257">IFERROR(_xlfn.IFS((AND(OR(P4257="Si"),Q4257="")),15,AND(Q4257&lt;&gt;"",P4257=""),18,E4257&lt;Q4257,16),0)</f>
        <v>0</v>
      </c>
      <c r="AG4257" s="4" cm="1">
        <f t="array" ref="AG4257">IFERROR(_xlfn.IFS((AND(OR(R4257="Si"),S4257="")),17,AND(S4257&lt;&gt;"",R4257=""),19),0)</f>
        <v>0</v>
      </c>
      <c r="AH4257" s="4">
        <f t="shared" si="200"/>
        <v>0</v>
      </c>
    </row>
    <row r="4258" spans="2:34" x14ac:dyDescent="0.25">
      <c r="B4258" s="6" t="str">
        <f t="shared" si="198"/>
        <v/>
      </c>
      <c r="C4258" s="7" t="str">
        <f t="shared" si="199"/>
        <v/>
      </c>
      <c r="D4258" s="9"/>
      <c r="E4258" s="10"/>
      <c r="F4258" s="9"/>
      <c r="G4258" s="8"/>
      <c r="H4258" s="8"/>
      <c r="I4258" s="8"/>
      <c r="J4258" s="8"/>
      <c r="K4258" s="8"/>
      <c r="L4258" s="8"/>
      <c r="M4258" s="11"/>
      <c r="N4258" s="26"/>
      <c r="O4258" s="26"/>
      <c r="P4258" s="8"/>
      <c r="Q4258" s="11"/>
      <c r="R4258" s="8"/>
      <c r="S4258" s="8"/>
      <c r="T4258" s="8"/>
      <c r="U4258" s="8"/>
      <c r="V4258" s="8"/>
      <c r="Y4258" s="4" t="str" cm="1">
        <f t="array" ref="Y4258">_xlfn.IFS(AND(AD4258=0,AH4258&gt;1),0,AD4258=0,"",SUM(AA4258:AC4258)=30,10,OR(AA4258=5,AB4258=5,AC4258=5),5)</f>
        <v/>
      </c>
      <c r="Z4258" s="4" t="str" cm="1">
        <f t="array" ref="Z4258">IFERROR(_xlfn.IFS(AND(AH4258=0,Y4258=10),"Excelente, producto bien configurado",AND(Y4258=5,AH4258&gt;1),"Faltan Datos Obligatorios y hay error en datos opcionales",Y4258=5,CONCATENATE("Faltan Datos Obligatorios:",IF(AA4258=5," Nombre, ",""),IF(AB4258=5," Precio, ",""),IF(AC4258=5," Cantidad ","")),AH4258&gt;=30,"Error Descuento y Granel",AF4258=15,"Falta Digitar Descuento",AF4258=16,"Error: Valor descuento superior a venta",AG4258=17,"Falta Seleccionar Unidad de medida",AG4258=19,"Habilitar venta a Granel"),"")</f>
        <v/>
      </c>
      <c r="AA4258" s="4">
        <f>IF($AD4258=0,-5,IF(D4258="",5,10))</f>
        <v>-5</v>
      </c>
      <c r="AB4258" s="4">
        <f>IF($AD4258=0,-5,IF(E4258="",5,10))</f>
        <v>-5</v>
      </c>
      <c r="AC4258" s="4">
        <f>IF($AD4258=0,-5,IF(F4258="",5,10))</f>
        <v>-5</v>
      </c>
      <c r="AD4258" s="4">
        <f>COUNTA(D4258:F4258)</f>
        <v>0</v>
      </c>
      <c r="AE4258" s="4">
        <f>COUNTA(G4258:V4258)</f>
        <v>0</v>
      </c>
      <c r="AF4258" s="4" cm="1">
        <f t="array" ref="AF4258">IFERROR(_xlfn.IFS((AND(OR(P4258="Si"),Q4258="")),15,AND(Q4258&lt;&gt;"",P4258=""),18,E4258&lt;Q4258,16),0)</f>
        <v>0</v>
      </c>
      <c r="AG4258" s="4" cm="1">
        <f t="array" ref="AG4258">IFERROR(_xlfn.IFS((AND(OR(R4258="Si"),S4258="")),17,AND(S4258&lt;&gt;"",R4258=""),19),0)</f>
        <v>0</v>
      </c>
      <c r="AH4258" s="4">
        <f t="shared" si="200"/>
        <v>0</v>
      </c>
    </row>
    <row r="4259" spans="2:34" x14ac:dyDescent="0.25">
      <c r="B4259" s="6" t="str">
        <f t="shared" si="198"/>
        <v/>
      </c>
      <c r="C4259" s="7" t="str">
        <f t="shared" si="199"/>
        <v/>
      </c>
      <c r="D4259" s="9"/>
      <c r="E4259" s="10"/>
      <c r="F4259" s="9"/>
      <c r="G4259" s="8"/>
      <c r="H4259" s="8"/>
      <c r="I4259" s="8"/>
      <c r="J4259" s="8"/>
      <c r="K4259" s="8"/>
      <c r="L4259" s="8"/>
      <c r="M4259" s="11"/>
      <c r="N4259" s="26"/>
      <c r="O4259" s="26"/>
      <c r="P4259" s="8"/>
      <c r="Q4259" s="11"/>
      <c r="R4259" s="8"/>
      <c r="S4259" s="8"/>
      <c r="T4259" s="8"/>
      <c r="U4259" s="8"/>
      <c r="V4259" s="8"/>
      <c r="Y4259" s="4" t="str" cm="1">
        <f t="array" ref="Y4259">_xlfn.IFS(AND(AD4259=0,AH4259&gt;1),0,AD4259=0,"",SUM(AA4259:AC4259)=30,10,OR(AA4259=5,AB4259=5,AC4259=5),5)</f>
        <v/>
      </c>
      <c r="Z4259" s="4" t="str" cm="1">
        <f t="array" ref="Z4259">IFERROR(_xlfn.IFS(AND(AH4259=0,Y4259=10),"Excelente, producto bien configurado",AND(Y4259=5,AH4259&gt;1),"Faltan Datos Obligatorios y hay error en datos opcionales",Y4259=5,CONCATENATE("Faltan Datos Obligatorios:",IF(AA4259=5," Nombre, ",""),IF(AB4259=5," Precio, ",""),IF(AC4259=5," Cantidad ","")),AH4259&gt;=30,"Error Descuento y Granel",AF4259=15,"Falta Digitar Descuento",AF4259=16,"Error: Valor descuento superior a venta",AG4259=17,"Falta Seleccionar Unidad de medida",AG4259=19,"Habilitar venta a Granel"),"")</f>
        <v/>
      </c>
      <c r="AA4259" s="4">
        <f>IF($AD4259=0,-5,IF(D4259="",5,10))</f>
        <v>-5</v>
      </c>
      <c r="AB4259" s="4">
        <f>IF($AD4259=0,-5,IF(E4259="",5,10))</f>
        <v>-5</v>
      </c>
      <c r="AC4259" s="4">
        <f>IF($AD4259=0,-5,IF(F4259="",5,10))</f>
        <v>-5</v>
      </c>
      <c r="AD4259" s="4">
        <f>COUNTA(D4259:F4259)</f>
        <v>0</v>
      </c>
      <c r="AE4259" s="4">
        <f>COUNTA(G4259:V4259)</f>
        <v>0</v>
      </c>
      <c r="AF4259" s="4" cm="1">
        <f t="array" ref="AF4259">IFERROR(_xlfn.IFS((AND(OR(P4259="Si"),Q4259="")),15,AND(Q4259&lt;&gt;"",P4259=""),18,E4259&lt;Q4259,16),0)</f>
        <v>0</v>
      </c>
      <c r="AG4259" s="4" cm="1">
        <f t="array" ref="AG4259">IFERROR(_xlfn.IFS((AND(OR(R4259="Si"),S4259="")),17,AND(S4259&lt;&gt;"",R4259=""),19),0)</f>
        <v>0</v>
      </c>
      <c r="AH4259" s="4">
        <f t="shared" si="200"/>
        <v>0</v>
      </c>
    </row>
    <row r="4260" spans="2:34" x14ac:dyDescent="0.25">
      <c r="B4260" s="6" t="str">
        <f t="shared" si="198"/>
        <v/>
      </c>
      <c r="C4260" s="7" t="str">
        <f t="shared" si="199"/>
        <v/>
      </c>
      <c r="D4260" s="9"/>
      <c r="E4260" s="10"/>
      <c r="F4260" s="9"/>
      <c r="G4260" s="8"/>
      <c r="H4260" s="8"/>
      <c r="I4260" s="8"/>
      <c r="J4260" s="8"/>
      <c r="K4260" s="8"/>
      <c r="L4260" s="8"/>
      <c r="M4260" s="11"/>
      <c r="N4260" s="26"/>
      <c r="O4260" s="26"/>
      <c r="P4260" s="8"/>
      <c r="Q4260" s="11"/>
      <c r="R4260" s="8"/>
      <c r="S4260" s="8"/>
      <c r="T4260" s="8"/>
      <c r="U4260" s="8"/>
      <c r="V4260" s="8"/>
      <c r="Y4260" s="4" t="str" cm="1">
        <f t="array" ref="Y4260">_xlfn.IFS(AND(AD4260=0,AH4260&gt;1),0,AD4260=0,"",SUM(AA4260:AC4260)=30,10,OR(AA4260=5,AB4260=5,AC4260=5),5)</f>
        <v/>
      </c>
      <c r="Z4260" s="4" t="str" cm="1">
        <f t="array" ref="Z4260">IFERROR(_xlfn.IFS(AND(AH4260=0,Y4260=10),"Excelente, producto bien configurado",AND(Y4260=5,AH4260&gt;1),"Faltan Datos Obligatorios y hay error en datos opcionales",Y4260=5,CONCATENATE("Faltan Datos Obligatorios:",IF(AA4260=5," Nombre, ",""),IF(AB4260=5," Precio, ",""),IF(AC4260=5," Cantidad ","")),AH4260&gt;=30,"Error Descuento y Granel",AF4260=15,"Falta Digitar Descuento",AF4260=16,"Error: Valor descuento superior a venta",AG4260=17,"Falta Seleccionar Unidad de medida",AG4260=19,"Habilitar venta a Granel"),"")</f>
        <v/>
      </c>
      <c r="AA4260" s="4">
        <f>IF($AD4260=0,-5,IF(D4260="",5,10))</f>
        <v>-5</v>
      </c>
      <c r="AB4260" s="4">
        <f>IF($AD4260=0,-5,IF(E4260="",5,10))</f>
        <v>-5</v>
      </c>
      <c r="AC4260" s="4">
        <f>IF($AD4260=0,-5,IF(F4260="",5,10))</f>
        <v>-5</v>
      </c>
      <c r="AD4260" s="4">
        <f>COUNTA(D4260:F4260)</f>
        <v>0</v>
      </c>
      <c r="AE4260" s="4">
        <f>COUNTA(G4260:V4260)</f>
        <v>0</v>
      </c>
      <c r="AF4260" s="4" cm="1">
        <f t="array" ref="AF4260">IFERROR(_xlfn.IFS((AND(OR(P4260="Si"),Q4260="")),15,AND(Q4260&lt;&gt;"",P4260=""),18,E4260&lt;Q4260,16),0)</f>
        <v>0</v>
      </c>
      <c r="AG4260" s="4" cm="1">
        <f t="array" ref="AG4260">IFERROR(_xlfn.IFS((AND(OR(R4260="Si"),S4260="")),17,AND(S4260&lt;&gt;"",R4260=""),19),0)</f>
        <v>0</v>
      </c>
      <c r="AH4260" s="4">
        <f t="shared" si="200"/>
        <v>0</v>
      </c>
    </row>
    <row r="4261" spans="2:34" x14ac:dyDescent="0.25">
      <c r="B4261" s="6" t="str">
        <f t="shared" si="198"/>
        <v/>
      </c>
      <c r="C4261" s="7" t="str">
        <f t="shared" si="199"/>
        <v/>
      </c>
      <c r="D4261" s="9"/>
      <c r="E4261" s="10"/>
      <c r="F4261" s="9"/>
      <c r="G4261" s="8"/>
      <c r="H4261" s="8"/>
      <c r="I4261" s="8"/>
      <c r="J4261" s="8"/>
      <c r="K4261" s="8"/>
      <c r="L4261" s="8"/>
      <c r="M4261" s="11"/>
      <c r="N4261" s="26"/>
      <c r="O4261" s="26"/>
      <c r="P4261" s="8"/>
      <c r="Q4261" s="11"/>
      <c r="R4261" s="8"/>
      <c r="S4261" s="8"/>
      <c r="T4261" s="8"/>
      <c r="U4261" s="8"/>
      <c r="V4261" s="8"/>
      <c r="Y4261" s="4" t="str" cm="1">
        <f t="array" ref="Y4261">_xlfn.IFS(AND(AD4261=0,AH4261&gt;1),0,AD4261=0,"",SUM(AA4261:AC4261)=30,10,OR(AA4261=5,AB4261=5,AC4261=5),5)</f>
        <v/>
      </c>
      <c r="Z4261" s="4" t="str" cm="1">
        <f t="array" ref="Z4261">IFERROR(_xlfn.IFS(AND(AH4261=0,Y4261=10),"Excelente, producto bien configurado",AND(Y4261=5,AH4261&gt;1),"Faltan Datos Obligatorios y hay error en datos opcionales",Y4261=5,CONCATENATE("Faltan Datos Obligatorios:",IF(AA4261=5," Nombre, ",""),IF(AB4261=5," Precio, ",""),IF(AC4261=5," Cantidad ","")),AH4261&gt;=30,"Error Descuento y Granel",AF4261=15,"Falta Digitar Descuento",AF4261=16,"Error: Valor descuento superior a venta",AG4261=17,"Falta Seleccionar Unidad de medida",AG4261=19,"Habilitar venta a Granel"),"")</f>
        <v/>
      </c>
      <c r="AA4261" s="4">
        <f>IF($AD4261=0,-5,IF(D4261="",5,10))</f>
        <v>-5</v>
      </c>
      <c r="AB4261" s="4">
        <f>IF($AD4261=0,-5,IF(E4261="",5,10))</f>
        <v>-5</v>
      </c>
      <c r="AC4261" s="4">
        <f>IF($AD4261=0,-5,IF(F4261="",5,10))</f>
        <v>-5</v>
      </c>
      <c r="AD4261" s="4">
        <f>COUNTA(D4261:F4261)</f>
        <v>0</v>
      </c>
      <c r="AE4261" s="4">
        <f>COUNTA(G4261:V4261)</f>
        <v>0</v>
      </c>
      <c r="AF4261" s="4" cm="1">
        <f t="array" ref="AF4261">IFERROR(_xlfn.IFS((AND(OR(P4261="Si"),Q4261="")),15,AND(Q4261&lt;&gt;"",P4261=""),18,E4261&lt;Q4261,16),0)</f>
        <v>0</v>
      </c>
      <c r="AG4261" s="4" cm="1">
        <f t="array" ref="AG4261">IFERROR(_xlfn.IFS((AND(OR(R4261="Si"),S4261="")),17,AND(S4261&lt;&gt;"",R4261=""),19),0)</f>
        <v>0</v>
      </c>
      <c r="AH4261" s="4">
        <f t="shared" si="200"/>
        <v>0</v>
      </c>
    </row>
    <row r="4262" spans="2:34" x14ac:dyDescent="0.25">
      <c r="B4262" s="6" t="str">
        <f t="shared" si="198"/>
        <v/>
      </c>
      <c r="C4262" s="7" t="str">
        <f t="shared" si="199"/>
        <v/>
      </c>
      <c r="D4262" s="9"/>
      <c r="E4262" s="10"/>
      <c r="F4262" s="9"/>
      <c r="G4262" s="8"/>
      <c r="H4262" s="8"/>
      <c r="I4262" s="8"/>
      <c r="J4262" s="8"/>
      <c r="K4262" s="8"/>
      <c r="L4262" s="8"/>
      <c r="M4262" s="11"/>
      <c r="N4262" s="26"/>
      <c r="O4262" s="26"/>
      <c r="P4262" s="8"/>
      <c r="Q4262" s="11"/>
      <c r="R4262" s="8"/>
      <c r="S4262" s="8"/>
      <c r="T4262" s="8"/>
      <c r="U4262" s="8"/>
      <c r="V4262" s="8"/>
      <c r="Y4262" s="4" t="str" cm="1">
        <f t="array" ref="Y4262">_xlfn.IFS(AND(AD4262=0,AH4262&gt;1),0,AD4262=0,"",SUM(AA4262:AC4262)=30,10,OR(AA4262=5,AB4262=5,AC4262=5),5)</f>
        <v/>
      </c>
      <c r="Z4262" s="4" t="str" cm="1">
        <f t="array" ref="Z4262">IFERROR(_xlfn.IFS(AND(AH4262=0,Y4262=10),"Excelente, producto bien configurado",AND(Y4262=5,AH4262&gt;1),"Faltan Datos Obligatorios y hay error en datos opcionales",Y4262=5,CONCATENATE("Faltan Datos Obligatorios:",IF(AA4262=5," Nombre, ",""),IF(AB4262=5," Precio, ",""),IF(AC4262=5," Cantidad ","")),AH4262&gt;=30,"Error Descuento y Granel",AF4262=15,"Falta Digitar Descuento",AF4262=16,"Error: Valor descuento superior a venta",AG4262=17,"Falta Seleccionar Unidad de medida",AG4262=19,"Habilitar venta a Granel"),"")</f>
        <v/>
      </c>
      <c r="AA4262" s="4">
        <f>IF($AD4262=0,-5,IF(D4262="",5,10))</f>
        <v>-5</v>
      </c>
      <c r="AB4262" s="4">
        <f>IF($AD4262=0,-5,IF(E4262="",5,10))</f>
        <v>-5</v>
      </c>
      <c r="AC4262" s="4">
        <f>IF($AD4262=0,-5,IF(F4262="",5,10))</f>
        <v>-5</v>
      </c>
      <c r="AD4262" s="4">
        <f>COUNTA(D4262:F4262)</f>
        <v>0</v>
      </c>
      <c r="AE4262" s="4">
        <f>COUNTA(G4262:V4262)</f>
        <v>0</v>
      </c>
      <c r="AF4262" s="4" cm="1">
        <f t="array" ref="AF4262">IFERROR(_xlfn.IFS((AND(OR(P4262="Si"),Q4262="")),15,AND(Q4262&lt;&gt;"",P4262=""),18,E4262&lt;Q4262,16),0)</f>
        <v>0</v>
      </c>
      <c r="AG4262" s="4" cm="1">
        <f t="array" ref="AG4262">IFERROR(_xlfn.IFS((AND(OR(R4262="Si"),S4262="")),17,AND(S4262&lt;&gt;"",R4262=""),19),0)</f>
        <v>0</v>
      </c>
      <c r="AH4262" s="4">
        <f t="shared" si="200"/>
        <v>0</v>
      </c>
    </row>
    <row r="4263" spans="2:34" x14ac:dyDescent="0.25">
      <c r="B4263" s="6" t="str">
        <f t="shared" si="198"/>
        <v/>
      </c>
      <c r="C4263" s="7" t="str">
        <f t="shared" si="199"/>
        <v/>
      </c>
      <c r="D4263" s="9"/>
      <c r="E4263" s="10"/>
      <c r="F4263" s="9"/>
      <c r="G4263" s="8"/>
      <c r="H4263" s="8"/>
      <c r="I4263" s="8"/>
      <c r="J4263" s="8"/>
      <c r="K4263" s="8"/>
      <c r="L4263" s="8"/>
      <c r="M4263" s="11"/>
      <c r="N4263" s="26"/>
      <c r="O4263" s="26"/>
      <c r="P4263" s="8"/>
      <c r="Q4263" s="11"/>
      <c r="R4263" s="8"/>
      <c r="S4263" s="8"/>
      <c r="T4263" s="8"/>
      <c r="U4263" s="8"/>
      <c r="V4263" s="8"/>
      <c r="Y4263" s="4" t="str" cm="1">
        <f t="array" ref="Y4263">_xlfn.IFS(AND(AD4263=0,AH4263&gt;1),0,AD4263=0,"",SUM(AA4263:AC4263)=30,10,OR(AA4263=5,AB4263=5,AC4263=5),5)</f>
        <v/>
      </c>
      <c r="Z4263" s="4" t="str" cm="1">
        <f t="array" ref="Z4263">IFERROR(_xlfn.IFS(AND(AH4263=0,Y4263=10),"Excelente, producto bien configurado",AND(Y4263=5,AH4263&gt;1),"Faltan Datos Obligatorios y hay error en datos opcionales",Y4263=5,CONCATENATE("Faltan Datos Obligatorios:",IF(AA4263=5," Nombre, ",""),IF(AB4263=5," Precio, ",""),IF(AC4263=5," Cantidad ","")),AH4263&gt;=30,"Error Descuento y Granel",AF4263=15,"Falta Digitar Descuento",AF4263=16,"Error: Valor descuento superior a venta",AG4263=17,"Falta Seleccionar Unidad de medida",AG4263=19,"Habilitar venta a Granel"),"")</f>
        <v/>
      </c>
      <c r="AA4263" s="4">
        <f>IF($AD4263=0,-5,IF(D4263="",5,10))</f>
        <v>-5</v>
      </c>
      <c r="AB4263" s="4">
        <f>IF($AD4263=0,-5,IF(E4263="",5,10))</f>
        <v>-5</v>
      </c>
      <c r="AC4263" s="4">
        <f>IF($AD4263=0,-5,IF(F4263="",5,10))</f>
        <v>-5</v>
      </c>
      <c r="AD4263" s="4">
        <f>COUNTA(D4263:F4263)</f>
        <v>0</v>
      </c>
      <c r="AE4263" s="4">
        <f>COUNTA(G4263:V4263)</f>
        <v>0</v>
      </c>
      <c r="AF4263" s="4" cm="1">
        <f t="array" ref="AF4263">IFERROR(_xlfn.IFS((AND(OR(P4263="Si"),Q4263="")),15,AND(Q4263&lt;&gt;"",P4263=""),18,E4263&lt;Q4263,16),0)</f>
        <v>0</v>
      </c>
      <c r="AG4263" s="4" cm="1">
        <f t="array" ref="AG4263">IFERROR(_xlfn.IFS((AND(OR(R4263="Si"),S4263="")),17,AND(S4263&lt;&gt;"",R4263=""),19),0)</f>
        <v>0</v>
      </c>
      <c r="AH4263" s="4">
        <f t="shared" si="200"/>
        <v>0</v>
      </c>
    </row>
    <row r="4264" spans="2:34" x14ac:dyDescent="0.25">
      <c r="B4264" s="6" t="str">
        <f t="shared" si="198"/>
        <v/>
      </c>
      <c r="C4264" s="7" t="str">
        <f t="shared" si="199"/>
        <v/>
      </c>
      <c r="D4264" s="9"/>
      <c r="E4264" s="10"/>
      <c r="F4264" s="9"/>
      <c r="G4264" s="8"/>
      <c r="H4264" s="8"/>
      <c r="I4264" s="8"/>
      <c r="J4264" s="8"/>
      <c r="K4264" s="8"/>
      <c r="L4264" s="8"/>
      <c r="M4264" s="11"/>
      <c r="N4264" s="26"/>
      <c r="O4264" s="26"/>
      <c r="P4264" s="8"/>
      <c r="Q4264" s="11"/>
      <c r="R4264" s="8"/>
      <c r="S4264" s="8"/>
      <c r="T4264" s="8"/>
      <c r="U4264" s="8"/>
      <c r="V4264" s="8"/>
      <c r="Y4264" s="4" t="str" cm="1">
        <f t="array" ref="Y4264">_xlfn.IFS(AND(AD4264=0,AH4264&gt;1),0,AD4264=0,"",SUM(AA4264:AC4264)=30,10,OR(AA4264=5,AB4264=5,AC4264=5),5)</f>
        <v/>
      </c>
      <c r="Z4264" s="4" t="str" cm="1">
        <f t="array" ref="Z4264">IFERROR(_xlfn.IFS(AND(AH4264=0,Y4264=10),"Excelente, producto bien configurado",AND(Y4264=5,AH4264&gt;1),"Faltan Datos Obligatorios y hay error en datos opcionales",Y4264=5,CONCATENATE("Faltan Datos Obligatorios:",IF(AA4264=5," Nombre, ",""),IF(AB4264=5," Precio, ",""),IF(AC4264=5," Cantidad ","")),AH4264&gt;=30,"Error Descuento y Granel",AF4264=15,"Falta Digitar Descuento",AF4264=16,"Error: Valor descuento superior a venta",AG4264=17,"Falta Seleccionar Unidad de medida",AG4264=19,"Habilitar venta a Granel"),"")</f>
        <v/>
      </c>
      <c r="AA4264" s="4">
        <f>IF($AD4264=0,-5,IF(D4264="",5,10))</f>
        <v>-5</v>
      </c>
      <c r="AB4264" s="4">
        <f>IF($AD4264=0,-5,IF(E4264="",5,10))</f>
        <v>-5</v>
      </c>
      <c r="AC4264" s="4">
        <f>IF($AD4264=0,-5,IF(F4264="",5,10))</f>
        <v>-5</v>
      </c>
      <c r="AD4264" s="4">
        <f>COUNTA(D4264:F4264)</f>
        <v>0</v>
      </c>
      <c r="AE4264" s="4">
        <f>COUNTA(G4264:V4264)</f>
        <v>0</v>
      </c>
      <c r="AF4264" s="4" cm="1">
        <f t="array" ref="AF4264">IFERROR(_xlfn.IFS((AND(OR(P4264="Si"),Q4264="")),15,AND(Q4264&lt;&gt;"",P4264=""),18,E4264&lt;Q4264,16),0)</f>
        <v>0</v>
      </c>
      <c r="AG4264" s="4" cm="1">
        <f t="array" ref="AG4264">IFERROR(_xlfn.IFS((AND(OR(R4264="Si"),S4264="")),17,AND(S4264&lt;&gt;"",R4264=""),19),0)</f>
        <v>0</v>
      </c>
      <c r="AH4264" s="4">
        <f t="shared" si="200"/>
        <v>0</v>
      </c>
    </row>
    <row r="4265" spans="2:34" x14ac:dyDescent="0.25">
      <c r="B4265" s="6" t="str">
        <f t="shared" si="198"/>
        <v/>
      </c>
      <c r="C4265" s="7" t="str">
        <f t="shared" si="199"/>
        <v/>
      </c>
      <c r="D4265" s="9"/>
      <c r="E4265" s="10"/>
      <c r="F4265" s="9"/>
      <c r="G4265" s="8"/>
      <c r="H4265" s="8"/>
      <c r="I4265" s="8"/>
      <c r="J4265" s="8"/>
      <c r="K4265" s="8"/>
      <c r="L4265" s="8"/>
      <c r="M4265" s="11"/>
      <c r="N4265" s="26"/>
      <c r="O4265" s="26"/>
      <c r="P4265" s="8"/>
      <c r="Q4265" s="11"/>
      <c r="R4265" s="8"/>
      <c r="S4265" s="8"/>
      <c r="T4265" s="8"/>
      <c r="U4265" s="8"/>
      <c r="V4265" s="8"/>
      <c r="Y4265" s="4" t="str" cm="1">
        <f t="array" ref="Y4265">_xlfn.IFS(AND(AD4265=0,AH4265&gt;1),0,AD4265=0,"",SUM(AA4265:AC4265)=30,10,OR(AA4265=5,AB4265=5,AC4265=5),5)</f>
        <v/>
      </c>
      <c r="Z4265" s="4" t="str" cm="1">
        <f t="array" ref="Z4265">IFERROR(_xlfn.IFS(AND(AH4265=0,Y4265=10),"Excelente, producto bien configurado",AND(Y4265=5,AH4265&gt;1),"Faltan Datos Obligatorios y hay error en datos opcionales",Y4265=5,CONCATENATE("Faltan Datos Obligatorios:",IF(AA4265=5," Nombre, ",""),IF(AB4265=5," Precio, ",""),IF(AC4265=5," Cantidad ","")),AH4265&gt;=30,"Error Descuento y Granel",AF4265=15,"Falta Digitar Descuento",AF4265=16,"Error: Valor descuento superior a venta",AG4265=17,"Falta Seleccionar Unidad de medida",AG4265=19,"Habilitar venta a Granel"),"")</f>
        <v/>
      </c>
      <c r="AA4265" s="4">
        <f>IF($AD4265=0,-5,IF(D4265="",5,10))</f>
        <v>-5</v>
      </c>
      <c r="AB4265" s="4">
        <f>IF($AD4265=0,-5,IF(E4265="",5,10))</f>
        <v>-5</v>
      </c>
      <c r="AC4265" s="4">
        <f>IF($AD4265=0,-5,IF(F4265="",5,10))</f>
        <v>-5</v>
      </c>
      <c r="AD4265" s="4">
        <f>COUNTA(D4265:F4265)</f>
        <v>0</v>
      </c>
      <c r="AE4265" s="4">
        <f>COUNTA(G4265:V4265)</f>
        <v>0</v>
      </c>
      <c r="AF4265" s="4" cm="1">
        <f t="array" ref="AF4265">IFERROR(_xlfn.IFS((AND(OR(P4265="Si"),Q4265="")),15,AND(Q4265&lt;&gt;"",P4265=""),18,E4265&lt;Q4265,16),0)</f>
        <v>0</v>
      </c>
      <c r="AG4265" s="4" cm="1">
        <f t="array" ref="AG4265">IFERROR(_xlfn.IFS((AND(OR(R4265="Si"),S4265="")),17,AND(S4265&lt;&gt;"",R4265=""),19),0)</f>
        <v>0</v>
      </c>
      <c r="AH4265" s="4">
        <f t="shared" si="200"/>
        <v>0</v>
      </c>
    </row>
    <row r="4266" spans="2:34" x14ac:dyDescent="0.25">
      <c r="B4266" s="6" t="str">
        <f t="shared" si="198"/>
        <v/>
      </c>
      <c r="C4266" s="7" t="str">
        <f t="shared" si="199"/>
        <v/>
      </c>
      <c r="D4266" s="9"/>
      <c r="E4266" s="10"/>
      <c r="F4266" s="9"/>
      <c r="G4266" s="8"/>
      <c r="H4266" s="8"/>
      <c r="I4266" s="8"/>
      <c r="J4266" s="8"/>
      <c r="K4266" s="8"/>
      <c r="L4266" s="8"/>
      <c r="M4266" s="11"/>
      <c r="N4266" s="26"/>
      <c r="O4266" s="26"/>
      <c r="P4266" s="8"/>
      <c r="Q4266" s="11"/>
      <c r="R4266" s="8"/>
      <c r="S4266" s="8"/>
      <c r="T4266" s="8"/>
      <c r="U4266" s="8"/>
      <c r="V4266" s="8"/>
      <c r="Y4266" s="4" t="str" cm="1">
        <f t="array" ref="Y4266">_xlfn.IFS(AND(AD4266=0,AH4266&gt;1),0,AD4266=0,"",SUM(AA4266:AC4266)=30,10,OR(AA4266=5,AB4266=5,AC4266=5),5)</f>
        <v/>
      </c>
      <c r="Z4266" s="4" t="str" cm="1">
        <f t="array" ref="Z4266">IFERROR(_xlfn.IFS(AND(AH4266=0,Y4266=10),"Excelente, producto bien configurado",AND(Y4266=5,AH4266&gt;1),"Faltan Datos Obligatorios y hay error en datos opcionales",Y4266=5,CONCATENATE("Faltan Datos Obligatorios:",IF(AA4266=5," Nombre, ",""),IF(AB4266=5," Precio, ",""),IF(AC4266=5," Cantidad ","")),AH4266&gt;=30,"Error Descuento y Granel",AF4266=15,"Falta Digitar Descuento",AF4266=16,"Error: Valor descuento superior a venta",AG4266=17,"Falta Seleccionar Unidad de medida",AG4266=19,"Habilitar venta a Granel"),"")</f>
        <v/>
      </c>
      <c r="AA4266" s="4">
        <f>IF($AD4266=0,-5,IF(D4266="",5,10))</f>
        <v>-5</v>
      </c>
      <c r="AB4266" s="4">
        <f>IF($AD4266=0,-5,IF(E4266="",5,10))</f>
        <v>-5</v>
      </c>
      <c r="AC4266" s="4">
        <f>IF($AD4266=0,-5,IF(F4266="",5,10))</f>
        <v>-5</v>
      </c>
      <c r="AD4266" s="4">
        <f>COUNTA(D4266:F4266)</f>
        <v>0</v>
      </c>
      <c r="AE4266" s="4">
        <f>COUNTA(G4266:V4266)</f>
        <v>0</v>
      </c>
      <c r="AF4266" s="4" cm="1">
        <f t="array" ref="AF4266">IFERROR(_xlfn.IFS((AND(OR(P4266="Si"),Q4266="")),15,AND(Q4266&lt;&gt;"",P4266=""),18,E4266&lt;Q4266,16),0)</f>
        <v>0</v>
      </c>
      <c r="AG4266" s="4" cm="1">
        <f t="array" ref="AG4266">IFERROR(_xlfn.IFS((AND(OR(R4266="Si"),S4266="")),17,AND(S4266&lt;&gt;"",R4266=""),19),0)</f>
        <v>0</v>
      </c>
      <c r="AH4266" s="4">
        <f t="shared" si="200"/>
        <v>0</v>
      </c>
    </row>
    <row r="4267" spans="2:34" x14ac:dyDescent="0.25">
      <c r="B4267" s="6" t="str">
        <f t="shared" si="198"/>
        <v/>
      </c>
      <c r="C4267" s="7" t="str">
        <f t="shared" si="199"/>
        <v/>
      </c>
      <c r="D4267" s="9"/>
      <c r="E4267" s="10"/>
      <c r="F4267" s="9"/>
      <c r="G4267" s="8"/>
      <c r="H4267" s="8"/>
      <c r="I4267" s="8"/>
      <c r="J4267" s="8"/>
      <c r="K4267" s="8"/>
      <c r="L4267" s="8"/>
      <c r="M4267" s="11"/>
      <c r="N4267" s="26"/>
      <c r="O4267" s="26"/>
      <c r="P4267" s="8"/>
      <c r="Q4267" s="11"/>
      <c r="R4267" s="8"/>
      <c r="S4267" s="8"/>
      <c r="T4267" s="8"/>
      <c r="U4267" s="8"/>
      <c r="V4267" s="8"/>
      <c r="Y4267" s="4" t="str" cm="1">
        <f t="array" ref="Y4267">_xlfn.IFS(AND(AD4267=0,AH4267&gt;1),0,AD4267=0,"",SUM(AA4267:AC4267)=30,10,OR(AA4267=5,AB4267=5,AC4267=5),5)</f>
        <v/>
      </c>
      <c r="Z4267" s="4" t="str" cm="1">
        <f t="array" ref="Z4267">IFERROR(_xlfn.IFS(AND(AH4267=0,Y4267=10),"Excelente, producto bien configurado",AND(Y4267=5,AH4267&gt;1),"Faltan Datos Obligatorios y hay error en datos opcionales",Y4267=5,CONCATENATE("Faltan Datos Obligatorios:",IF(AA4267=5," Nombre, ",""),IF(AB4267=5," Precio, ",""),IF(AC4267=5," Cantidad ","")),AH4267&gt;=30,"Error Descuento y Granel",AF4267=15,"Falta Digitar Descuento",AF4267=16,"Error: Valor descuento superior a venta",AG4267=17,"Falta Seleccionar Unidad de medida",AG4267=19,"Habilitar venta a Granel"),"")</f>
        <v/>
      </c>
      <c r="AA4267" s="4">
        <f>IF($AD4267=0,-5,IF(D4267="",5,10))</f>
        <v>-5</v>
      </c>
      <c r="AB4267" s="4">
        <f>IF($AD4267=0,-5,IF(E4267="",5,10))</f>
        <v>-5</v>
      </c>
      <c r="AC4267" s="4">
        <f>IF($AD4267=0,-5,IF(F4267="",5,10))</f>
        <v>-5</v>
      </c>
      <c r="AD4267" s="4">
        <f>COUNTA(D4267:F4267)</f>
        <v>0</v>
      </c>
      <c r="AE4267" s="4">
        <f>COUNTA(G4267:V4267)</f>
        <v>0</v>
      </c>
      <c r="AF4267" s="4" cm="1">
        <f t="array" ref="AF4267">IFERROR(_xlfn.IFS((AND(OR(P4267="Si"),Q4267="")),15,AND(Q4267&lt;&gt;"",P4267=""),18,E4267&lt;Q4267,16),0)</f>
        <v>0</v>
      </c>
      <c r="AG4267" s="4" cm="1">
        <f t="array" ref="AG4267">IFERROR(_xlfn.IFS((AND(OR(R4267="Si"),S4267="")),17,AND(S4267&lt;&gt;"",R4267=""),19),0)</f>
        <v>0</v>
      </c>
      <c r="AH4267" s="4">
        <f t="shared" si="200"/>
        <v>0</v>
      </c>
    </row>
    <row r="4268" spans="2:34" x14ac:dyDescent="0.25">
      <c r="B4268" s="6" t="str">
        <f t="shared" si="198"/>
        <v/>
      </c>
      <c r="C4268" s="7" t="str">
        <f t="shared" si="199"/>
        <v/>
      </c>
      <c r="D4268" s="9"/>
      <c r="E4268" s="10"/>
      <c r="F4268" s="9"/>
      <c r="G4268" s="8"/>
      <c r="H4268" s="8"/>
      <c r="I4268" s="8"/>
      <c r="J4268" s="8"/>
      <c r="K4268" s="8"/>
      <c r="L4268" s="8"/>
      <c r="M4268" s="11"/>
      <c r="N4268" s="26"/>
      <c r="O4268" s="26"/>
      <c r="P4268" s="8"/>
      <c r="Q4268" s="11"/>
      <c r="R4268" s="8"/>
      <c r="S4268" s="8"/>
      <c r="T4268" s="8"/>
      <c r="U4268" s="8"/>
      <c r="V4268" s="8"/>
      <c r="Y4268" s="4" t="str" cm="1">
        <f t="array" ref="Y4268">_xlfn.IFS(AND(AD4268=0,AH4268&gt;1),0,AD4268=0,"",SUM(AA4268:AC4268)=30,10,OR(AA4268=5,AB4268=5,AC4268=5),5)</f>
        <v/>
      </c>
      <c r="Z4268" s="4" t="str" cm="1">
        <f t="array" ref="Z4268">IFERROR(_xlfn.IFS(AND(AH4268=0,Y4268=10),"Excelente, producto bien configurado",AND(Y4268=5,AH4268&gt;1),"Faltan Datos Obligatorios y hay error en datos opcionales",Y4268=5,CONCATENATE("Faltan Datos Obligatorios:",IF(AA4268=5," Nombre, ",""),IF(AB4268=5," Precio, ",""),IF(AC4268=5," Cantidad ","")),AH4268&gt;=30,"Error Descuento y Granel",AF4268=15,"Falta Digitar Descuento",AF4268=16,"Error: Valor descuento superior a venta",AG4268=17,"Falta Seleccionar Unidad de medida",AG4268=19,"Habilitar venta a Granel"),"")</f>
        <v/>
      </c>
      <c r="AA4268" s="4">
        <f>IF($AD4268=0,-5,IF(D4268="",5,10))</f>
        <v>-5</v>
      </c>
      <c r="AB4268" s="4">
        <f>IF($AD4268=0,-5,IF(E4268="",5,10))</f>
        <v>-5</v>
      </c>
      <c r="AC4268" s="4">
        <f>IF($AD4268=0,-5,IF(F4268="",5,10))</f>
        <v>-5</v>
      </c>
      <c r="AD4268" s="4">
        <f>COUNTA(D4268:F4268)</f>
        <v>0</v>
      </c>
      <c r="AE4268" s="4">
        <f>COUNTA(G4268:V4268)</f>
        <v>0</v>
      </c>
      <c r="AF4268" s="4" cm="1">
        <f t="array" ref="AF4268">IFERROR(_xlfn.IFS((AND(OR(P4268="Si"),Q4268="")),15,AND(Q4268&lt;&gt;"",P4268=""),18,E4268&lt;Q4268,16),0)</f>
        <v>0</v>
      </c>
      <c r="AG4268" s="4" cm="1">
        <f t="array" ref="AG4268">IFERROR(_xlfn.IFS((AND(OR(R4268="Si"),S4268="")),17,AND(S4268&lt;&gt;"",R4268=""),19),0)</f>
        <v>0</v>
      </c>
      <c r="AH4268" s="4">
        <f t="shared" si="200"/>
        <v>0</v>
      </c>
    </row>
    <row r="4269" spans="2:34" x14ac:dyDescent="0.25">
      <c r="B4269" s="6" t="str">
        <f t="shared" si="198"/>
        <v/>
      </c>
      <c r="C4269" s="7" t="str">
        <f t="shared" si="199"/>
        <v/>
      </c>
      <c r="D4269" s="9"/>
      <c r="E4269" s="10"/>
      <c r="F4269" s="9"/>
      <c r="G4269" s="8"/>
      <c r="H4269" s="8"/>
      <c r="I4269" s="8"/>
      <c r="J4269" s="8"/>
      <c r="K4269" s="8"/>
      <c r="L4269" s="8"/>
      <c r="M4269" s="11"/>
      <c r="N4269" s="26"/>
      <c r="O4269" s="26"/>
      <c r="P4269" s="8"/>
      <c r="Q4269" s="11"/>
      <c r="R4269" s="8"/>
      <c r="S4269" s="8"/>
      <c r="T4269" s="8"/>
      <c r="U4269" s="8"/>
      <c r="V4269" s="8"/>
      <c r="Y4269" s="4" t="str" cm="1">
        <f t="array" ref="Y4269">_xlfn.IFS(AND(AD4269=0,AH4269&gt;1),0,AD4269=0,"",SUM(AA4269:AC4269)=30,10,OR(AA4269=5,AB4269=5,AC4269=5),5)</f>
        <v/>
      </c>
      <c r="Z4269" s="4" t="str" cm="1">
        <f t="array" ref="Z4269">IFERROR(_xlfn.IFS(AND(AH4269=0,Y4269=10),"Excelente, producto bien configurado",AND(Y4269=5,AH4269&gt;1),"Faltan Datos Obligatorios y hay error en datos opcionales",Y4269=5,CONCATENATE("Faltan Datos Obligatorios:",IF(AA4269=5," Nombre, ",""),IF(AB4269=5," Precio, ",""),IF(AC4269=5," Cantidad ","")),AH4269&gt;=30,"Error Descuento y Granel",AF4269=15,"Falta Digitar Descuento",AF4269=16,"Error: Valor descuento superior a venta",AG4269=17,"Falta Seleccionar Unidad de medida",AG4269=19,"Habilitar venta a Granel"),"")</f>
        <v/>
      </c>
      <c r="AA4269" s="4">
        <f>IF($AD4269=0,-5,IF(D4269="",5,10))</f>
        <v>-5</v>
      </c>
      <c r="AB4269" s="4">
        <f>IF($AD4269=0,-5,IF(E4269="",5,10))</f>
        <v>-5</v>
      </c>
      <c r="AC4269" s="4">
        <f>IF($AD4269=0,-5,IF(F4269="",5,10))</f>
        <v>-5</v>
      </c>
      <c r="AD4269" s="4">
        <f>COUNTA(D4269:F4269)</f>
        <v>0</v>
      </c>
      <c r="AE4269" s="4">
        <f>COUNTA(G4269:V4269)</f>
        <v>0</v>
      </c>
      <c r="AF4269" s="4" cm="1">
        <f t="array" ref="AF4269">IFERROR(_xlfn.IFS((AND(OR(P4269="Si"),Q4269="")),15,AND(Q4269&lt;&gt;"",P4269=""),18,E4269&lt;Q4269,16),0)</f>
        <v>0</v>
      </c>
      <c r="AG4269" s="4" cm="1">
        <f t="array" ref="AG4269">IFERROR(_xlfn.IFS((AND(OR(R4269="Si"),S4269="")),17,AND(S4269&lt;&gt;"",R4269=""),19),0)</f>
        <v>0</v>
      </c>
      <c r="AH4269" s="4">
        <f t="shared" si="200"/>
        <v>0</v>
      </c>
    </row>
    <row r="4270" spans="2:34" x14ac:dyDescent="0.25">
      <c r="B4270" s="6" t="str">
        <f t="shared" si="198"/>
        <v/>
      </c>
      <c r="C4270" s="7" t="str">
        <f t="shared" si="199"/>
        <v/>
      </c>
      <c r="D4270" s="9"/>
      <c r="E4270" s="10"/>
      <c r="F4270" s="9"/>
      <c r="G4270" s="8"/>
      <c r="H4270" s="8"/>
      <c r="I4270" s="8"/>
      <c r="J4270" s="8"/>
      <c r="K4270" s="8"/>
      <c r="L4270" s="8"/>
      <c r="M4270" s="11"/>
      <c r="N4270" s="26"/>
      <c r="O4270" s="26"/>
      <c r="P4270" s="8"/>
      <c r="Q4270" s="11"/>
      <c r="R4270" s="8"/>
      <c r="S4270" s="8"/>
      <c r="T4270" s="8"/>
      <c r="U4270" s="8"/>
      <c r="V4270" s="8"/>
      <c r="Y4270" s="4" t="str" cm="1">
        <f t="array" ref="Y4270">_xlfn.IFS(AND(AD4270=0,AH4270&gt;1),0,AD4270=0,"",SUM(AA4270:AC4270)=30,10,OR(AA4270=5,AB4270=5,AC4270=5),5)</f>
        <v/>
      </c>
      <c r="Z4270" s="4" t="str" cm="1">
        <f t="array" ref="Z4270">IFERROR(_xlfn.IFS(AND(AH4270=0,Y4270=10),"Excelente, producto bien configurado",AND(Y4270=5,AH4270&gt;1),"Faltan Datos Obligatorios y hay error en datos opcionales",Y4270=5,CONCATENATE("Faltan Datos Obligatorios:",IF(AA4270=5," Nombre, ",""),IF(AB4270=5," Precio, ",""),IF(AC4270=5," Cantidad ","")),AH4270&gt;=30,"Error Descuento y Granel",AF4270=15,"Falta Digitar Descuento",AF4270=16,"Error: Valor descuento superior a venta",AG4270=17,"Falta Seleccionar Unidad de medida",AG4270=19,"Habilitar venta a Granel"),"")</f>
        <v/>
      </c>
      <c r="AA4270" s="4">
        <f>IF($AD4270=0,-5,IF(D4270="",5,10))</f>
        <v>-5</v>
      </c>
      <c r="AB4270" s="4">
        <f>IF($AD4270=0,-5,IF(E4270="",5,10))</f>
        <v>-5</v>
      </c>
      <c r="AC4270" s="4">
        <f>IF($AD4270=0,-5,IF(F4270="",5,10))</f>
        <v>-5</v>
      </c>
      <c r="AD4270" s="4">
        <f>COUNTA(D4270:F4270)</f>
        <v>0</v>
      </c>
      <c r="AE4270" s="4">
        <f>COUNTA(G4270:V4270)</f>
        <v>0</v>
      </c>
      <c r="AF4270" s="4" cm="1">
        <f t="array" ref="AF4270">IFERROR(_xlfn.IFS((AND(OR(P4270="Si"),Q4270="")),15,AND(Q4270&lt;&gt;"",P4270=""),18,E4270&lt;Q4270,16),0)</f>
        <v>0</v>
      </c>
      <c r="AG4270" s="4" cm="1">
        <f t="array" ref="AG4270">IFERROR(_xlfn.IFS((AND(OR(R4270="Si"),S4270="")),17,AND(S4270&lt;&gt;"",R4270=""),19),0)</f>
        <v>0</v>
      </c>
      <c r="AH4270" s="4">
        <f t="shared" si="200"/>
        <v>0</v>
      </c>
    </row>
    <row r="4271" spans="2:34" x14ac:dyDescent="0.25">
      <c r="B4271" s="6" t="str">
        <f t="shared" si="198"/>
        <v/>
      </c>
      <c r="C4271" s="7" t="str">
        <f t="shared" si="199"/>
        <v/>
      </c>
      <c r="D4271" s="9"/>
      <c r="E4271" s="10"/>
      <c r="F4271" s="9"/>
      <c r="G4271" s="8"/>
      <c r="H4271" s="8"/>
      <c r="I4271" s="8"/>
      <c r="J4271" s="8"/>
      <c r="K4271" s="8"/>
      <c r="L4271" s="8"/>
      <c r="M4271" s="11"/>
      <c r="N4271" s="26"/>
      <c r="O4271" s="26"/>
      <c r="P4271" s="8"/>
      <c r="Q4271" s="11"/>
      <c r="R4271" s="8"/>
      <c r="S4271" s="8"/>
      <c r="T4271" s="8"/>
      <c r="U4271" s="8"/>
      <c r="V4271" s="8"/>
      <c r="Y4271" s="4" t="str" cm="1">
        <f t="array" ref="Y4271">_xlfn.IFS(AND(AD4271=0,AH4271&gt;1),0,AD4271=0,"",SUM(AA4271:AC4271)=30,10,OR(AA4271=5,AB4271=5,AC4271=5),5)</f>
        <v/>
      </c>
      <c r="Z4271" s="4" t="str" cm="1">
        <f t="array" ref="Z4271">IFERROR(_xlfn.IFS(AND(AH4271=0,Y4271=10),"Excelente, producto bien configurado",AND(Y4271=5,AH4271&gt;1),"Faltan Datos Obligatorios y hay error en datos opcionales",Y4271=5,CONCATENATE("Faltan Datos Obligatorios:",IF(AA4271=5," Nombre, ",""),IF(AB4271=5," Precio, ",""),IF(AC4271=5," Cantidad ","")),AH4271&gt;=30,"Error Descuento y Granel",AF4271=15,"Falta Digitar Descuento",AF4271=16,"Error: Valor descuento superior a venta",AG4271=17,"Falta Seleccionar Unidad de medida",AG4271=19,"Habilitar venta a Granel"),"")</f>
        <v/>
      </c>
      <c r="AA4271" s="4">
        <f>IF($AD4271=0,-5,IF(D4271="",5,10))</f>
        <v>-5</v>
      </c>
      <c r="AB4271" s="4">
        <f>IF($AD4271=0,-5,IF(E4271="",5,10))</f>
        <v>-5</v>
      </c>
      <c r="AC4271" s="4">
        <f>IF($AD4271=0,-5,IF(F4271="",5,10))</f>
        <v>-5</v>
      </c>
      <c r="AD4271" s="4">
        <f>COUNTA(D4271:F4271)</f>
        <v>0</v>
      </c>
      <c r="AE4271" s="4">
        <f>COUNTA(G4271:V4271)</f>
        <v>0</v>
      </c>
      <c r="AF4271" s="4" cm="1">
        <f t="array" ref="AF4271">IFERROR(_xlfn.IFS((AND(OR(P4271="Si"),Q4271="")),15,AND(Q4271&lt;&gt;"",P4271=""),18,E4271&lt;Q4271,16),0)</f>
        <v>0</v>
      </c>
      <c r="AG4271" s="4" cm="1">
        <f t="array" ref="AG4271">IFERROR(_xlfn.IFS((AND(OR(R4271="Si"),S4271="")),17,AND(S4271&lt;&gt;"",R4271=""),19),0)</f>
        <v>0</v>
      </c>
      <c r="AH4271" s="4">
        <f t="shared" si="200"/>
        <v>0</v>
      </c>
    </row>
    <row r="4272" spans="2:34" x14ac:dyDescent="0.25">
      <c r="B4272" s="6" t="str">
        <f t="shared" si="198"/>
        <v/>
      </c>
      <c r="C4272" s="7" t="str">
        <f t="shared" si="199"/>
        <v/>
      </c>
      <c r="D4272" s="9"/>
      <c r="E4272" s="10"/>
      <c r="F4272" s="9"/>
      <c r="G4272" s="8"/>
      <c r="H4272" s="8"/>
      <c r="I4272" s="8"/>
      <c r="J4272" s="8"/>
      <c r="K4272" s="8"/>
      <c r="L4272" s="8"/>
      <c r="M4272" s="11"/>
      <c r="N4272" s="26"/>
      <c r="O4272" s="26"/>
      <c r="P4272" s="8"/>
      <c r="Q4272" s="11"/>
      <c r="R4272" s="8"/>
      <c r="S4272" s="8"/>
      <c r="T4272" s="8"/>
      <c r="U4272" s="8"/>
      <c r="V4272" s="8"/>
      <c r="Y4272" s="4" t="str" cm="1">
        <f t="array" ref="Y4272">_xlfn.IFS(AND(AD4272=0,AH4272&gt;1),0,AD4272=0,"",SUM(AA4272:AC4272)=30,10,OR(AA4272=5,AB4272=5,AC4272=5),5)</f>
        <v/>
      </c>
      <c r="Z4272" s="4" t="str" cm="1">
        <f t="array" ref="Z4272">IFERROR(_xlfn.IFS(AND(AH4272=0,Y4272=10),"Excelente, producto bien configurado",AND(Y4272=5,AH4272&gt;1),"Faltan Datos Obligatorios y hay error en datos opcionales",Y4272=5,CONCATENATE("Faltan Datos Obligatorios:",IF(AA4272=5," Nombre, ",""),IF(AB4272=5," Precio, ",""),IF(AC4272=5," Cantidad ","")),AH4272&gt;=30,"Error Descuento y Granel",AF4272=15,"Falta Digitar Descuento",AF4272=16,"Error: Valor descuento superior a venta",AG4272=17,"Falta Seleccionar Unidad de medida",AG4272=19,"Habilitar venta a Granel"),"")</f>
        <v/>
      </c>
      <c r="AA4272" s="4">
        <f>IF($AD4272=0,-5,IF(D4272="",5,10))</f>
        <v>-5</v>
      </c>
      <c r="AB4272" s="4">
        <f>IF($AD4272=0,-5,IF(E4272="",5,10))</f>
        <v>-5</v>
      </c>
      <c r="AC4272" s="4">
        <f>IF($AD4272=0,-5,IF(F4272="",5,10))</f>
        <v>-5</v>
      </c>
      <c r="AD4272" s="4">
        <f>COUNTA(D4272:F4272)</f>
        <v>0</v>
      </c>
      <c r="AE4272" s="4">
        <f>COUNTA(G4272:V4272)</f>
        <v>0</v>
      </c>
      <c r="AF4272" s="4" cm="1">
        <f t="array" ref="AF4272">IFERROR(_xlfn.IFS((AND(OR(P4272="Si"),Q4272="")),15,AND(Q4272&lt;&gt;"",P4272=""),18,E4272&lt;Q4272,16),0)</f>
        <v>0</v>
      </c>
      <c r="AG4272" s="4" cm="1">
        <f t="array" ref="AG4272">IFERROR(_xlfn.IFS((AND(OR(R4272="Si"),S4272="")),17,AND(S4272&lt;&gt;"",R4272=""),19),0)</f>
        <v>0</v>
      </c>
      <c r="AH4272" s="4">
        <f t="shared" si="200"/>
        <v>0</v>
      </c>
    </row>
    <row r="4273" spans="2:34" x14ac:dyDescent="0.25">
      <c r="B4273" s="6" t="str">
        <f t="shared" si="198"/>
        <v/>
      </c>
      <c r="C4273" s="7" t="str">
        <f t="shared" si="199"/>
        <v/>
      </c>
      <c r="D4273" s="9"/>
      <c r="E4273" s="10"/>
      <c r="F4273" s="9"/>
      <c r="G4273" s="8"/>
      <c r="H4273" s="8"/>
      <c r="I4273" s="8"/>
      <c r="J4273" s="8"/>
      <c r="K4273" s="8"/>
      <c r="L4273" s="8"/>
      <c r="M4273" s="11"/>
      <c r="N4273" s="26"/>
      <c r="O4273" s="26"/>
      <c r="P4273" s="8"/>
      <c r="Q4273" s="11"/>
      <c r="R4273" s="8"/>
      <c r="S4273" s="8"/>
      <c r="T4273" s="8"/>
      <c r="U4273" s="8"/>
      <c r="V4273" s="8"/>
      <c r="Y4273" s="4" t="str" cm="1">
        <f t="array" ref="Y4273">_xlfn.IFS(AND(AD4273=0,AH4273&gt;1),0,AD4273=0,"",SUM(AA4273:AC4273)=30,10,OR(AA4273=5,AB4273=5,AC4273=5),5)</f>
        <v/>
      </c>
      <c r="Z4273" s="4" t="str" cm="1">
        <f t="array" ref="Z4273">IFERROR(_xlfn.IFS(AND(AH4273=0,Y4273=10),"Excelente, producto bien configurado",AND(Y4273=5,AH4273&gt;1),"Faltan Datos Obligatorios y hay error en datos opcionales",Y4273=5,CONCATENATE("Faltan Datos Obligatorios:",IF(AA4273=5," Nombre, ",""),IF(AB4273=5," Precio, ",""),IF(AC4273=5," Cantidad ","")),AH4273&gt;=30,"Error Descuento y Granel",AF4273=15,"Falta Digitar Descuento",AF4273=16,"Error: Valor descuento superior a venta",AG4273=17,"Falta Seleccionar Unidad de medida",AG4273=19,"Habilitar venta a Granel"),"")</f>
        <v/>
      </c>
      <c r="AA4273" s="4">
        <f>IF($AD4273=0,-5,IF(D4273="",5,10))</f>
        <v>-5</v>
      </c>
      <c r="AB4273" s="4">
        <f>IF($AD4273=0,-5,IF(E4273="",5,10))</f>
        <v>-5</v>
      </c>
      <c r="AC4273" s="4">
        <f>IF($AD4273=0,-5,IF(F4273="",5,10))</f>
        <v>-5</v>
      </c>
      <c r="AD4273" s="4">
        <f>COUNTA(D4273:F4273)</f>
        <v>0</v>
      </c>
      <c r="AE4273" s="4">
        <f>COUNTA(G4273:V4273)</f>
        <v>0</v>
      </c>
      <c r="AF4273" s="4" cm="1">
        <f t="array" ref="AF4273">IFERROR(_xlfn.IFS((AND(OR(P4273="Si"),Q4273="")),15,AND(Q4273&lt;&gt;"",P4273=""),18,E4273&lt;Q4273,16),0)</f>
        <v>0</v>
      </c>
      <c r="AG4273" s="4" cm="1">
        <f t="array" ref="AG4273">IFERROR(_xlfn.IFS((AND(OR(R4273="Si"),S4273="")),17,AND(S4273&lt;&gt;"",R4273=""),19),0)</f>
        <v>0</v>
      </c>
      <c r="AH4273" s="4">
        <f t="shared" si="200"/>
        <v>0</v>
      </c>
    </row>
    <row r="4274" spans="2:34" x14ac:dyDescent="0.25">
      <c r="B4274" s="6" t="str">
        <f t="shared" si="198"/>
        <v/>
      </c>
      <c r="C4274" s="7" t="str">
        <f t="shared" si="199"/>
        <v/>
      </c>
      <c r="D4274" s="9"/>
      <c r="E4274" s="10"/>
      <c r="F4274" s="9"/>
      <c r="G4274" s="8"/>
      <c r="H4274" s="8"/>
      <c r="I4274" s="8"/>
      <c r="J4274" s="8"/>
      <c r="K4274" s="8"/>
      <c r="L4274" s="8"/>
      <c r="M4274" s="11"/>
      <c r="N4274" s="26"/>
      <c r="O4274" s="26"/>
      <c r="P4274" s="8"/>
      <c r="Q4274" s="11"/>
      <c r="R4274" s="8"/>
      <c r="S4274" s="8"/>
      <c r="T4274" s="8"/>
      <c r="U4274" s="8"/>
      <c r="V4274" s="8"/>
      <c r="Y4274" s="4" t="str" cm="1">
        <f t="array" ref="Y4274">_xlfn.IFS(AND(AD4274=0,AH4274&gt;1),0,AD4274=0,"",SUM(AA4274:AC4274)=30,10,OR(AA4274=5,AB4274=5,AC4274=5),5)</f>
        <v/>
      </c>
      <c r="Z4274" s="4" t="str" cm="1">
        <f t="array" ref="Z4274">IFERROR(_xlfn.IFS(AND(AH4274=0,Y4274=10),"Excelente, producto bien configurado",AND(Y4274=5,AH4274&gt;1),"Faltan Datos Obligatorios y hay error en datos opcionales",Y4274=5,CONCATENATE("Faltan Datos Obligatorios:",IF(AA4274=5," Nombre, ",""),IF(AB4274=5," Precio, ",""),IF(AC4274=5," Cantidad ","")),AH4274&gt;=30,"Error Descuento y Granel",AF4274=15,"Falta Digitar Descuento",AF4274=16,"Error: Valor descuento superior a venta",AG4274=17,"Falta Seleccionar Unidad de medida",AG4274=19,"Habilitar venta a Granel"),"")</f>
        <v/>
      </c>
      <c r="AA4274" s="4">
        <f>IF($AD4274=0,-5,IF(D4274="",5,10))</f>
        <v>-5</v>
      </c>
      <c r="AB4274" s="4">
        <f>IF($AD4274=0,-5,IF(E4274="",5,10))</f>
        <v>-5</v>
      </c>
      <c r="AC4274" s="4">
        <f>IF($AD4274=0,-5,IF(F4274="",5,10))</f>
        <v>-5</v>
      </c>
      <c r="AD4274" s="4">
        <f>COUNTA(D4274:F4274)</f>
        <v>0</v>
      </c>
      <c r="AE4274" s="4">
        <f>COUNTA(G4274:V4274)</f>
        <v>0</v>
      </c>
      <c r="AF4274" s="4" cm="1">
        <f t="array" ref="AF4274">IFERROR(_xlfn.IFS((AND(OR(P4274="Si"),Q4274="")),15,AND(Q4274&lt;&gt;"",P4274=""),18,E4274&lt;Q4274,16),0)</f>
        <v>0</v>
      </c>
      <c r="AG4274" s="4" cm="1">
        <f t="array" ref="AG4274">IFERROR(_xlfn.IFS((AND(OR(R4274="Si"),S4274="")),17,AND(S4274&lt;&gt;"",R4274=""),19),0)</f>
        <v>0</v>
      </c>
      <c r="AH4274" s="4">
        <f t="shared" si="200"/>
        <v>0</v>
      </c>
    </row>
    <row r="4275" spans="2:34" x14ac:dyDescent="0.25">
      <c r="B4275" s="6" t="str">
        <f t="shared" si="198"/>
        <v/>
      </c>
      <c r="C4275" s="7" t="str">
        <f t="shared" si="199"/>
        <v/>
      </c>
      <c r="D4275" s="9"/>
      <c r="E4275" s="10"/>
      <c r="F4275" s="9"/>
      <c r="G4275" s="8"/>
      <c r="H4275" s="8"/>
      <c r="I4275" s="8"/>
      <c r="J4275" s="8"/>
      <c r="K4275" s="8"/>
      <c r="L4275" s="8"/>
      <c r="M4275" s="11"/>
      <c r="N4275" s="26"/>
      <c r="O4275" s="26"/>
      <c r="P4275" s="8"/>
      <c r="Q4275" s="11"/>
      <c r="R4275" s="8"/>
      <c r="S4275" s="8"/>
      <c r="T4275" s="8"/>
      <c r="U4275" s="8"/>
      <c r="V4275" s="8"/>
      <c r="Y4275" s="4" t="str" cm="1">
        <f t="array" ref="Y4275">_xlfn.IFS(AND(AD4275=0,AH4275&gt;1),0,AD4275=0,"",SUM(AA4275:AC4275)=30,10,OR(AA4275=5,AB4275=5,AC4275=5),5)</f>
        <v/>
      </c>
      <c r="Z4275" s="4" t="str" cm="1">
        <f t="array" ref="Z4275">IFERROR(_xlfn.IFS(AND(AH4275=0,Y4275=10),"Excelente, producto bien configurado",AND(Y4275=5,AH4275&gt;1),"Faltan Datos Obligatorios y hay error en datos opcionales",Y4275=5,CONCATENATE("Faltan Datos Obligatorios:",IF(AA4275=5," Nombre, ",""),IF(AB4275=5," Precio, ",""),IF(AC4275=5," Cantidad ","")),AH4275&gt;=30,"Error Descuento y Granel",AF4275=15,"Falta Digitar Descuento",AF4275=16,"Error: Valor descuento superior a venta",AG4275=17,"Falta Seleccionar Unidad de medida",AG4275=19,"Habilitar venta a Granel"),"")</f>
        <v/>
      </c>
      <c r="AA4275" s="4">
        <f>IF($AD4275=0,-5,IF(D4275="",5,10))</f>
        <v>-5</v>
      </c>
      <c r="AB4275" s="4">
        <f>IF($AD4275=0,-5,IF(E4275="",5,10))</f>
        <v>-5</v>
      </c>
      <c r="AC4275" s="4">
        <f>IF($AD4275=0,-5,IF(F4275="",5,10))</f>
        <v>-5</v>
      </c>
      <c r="AD4275" s="4">
        <f>COUNTA(D4275:F4275)</f>
        <v>0</v>
      </c>
      <c r="AE4275" s="4">
        <f>COUNTA(G4275:V4275)</f>
        <v>0</v>
      </c>
      <c r="AF4275" s="4" cm="1">
        <f t="array" ref="AF4275">IFERROR(_xlfn.IFS((AND(OR(P4275="Si"),Q4275="")),15,AND(Q4275&lt;&gt;"",P4275=""),18,E4275&lt;Q4275,16),0)</f>
        <v>0</v>
      </c>
      <c r="AG4275" s="4" cm="1">
        <f t="array" ref="AG4275">IFERROR(_xlfn.IFS((AND(OR(R4275="Si"),S4275="")),17,AND(S4275&lt;&gt;"",R4275=""),19),0)</f>
        <v>0</v>
      </c>
      <c r="AH4275" s="4">
        <f t="shared" si="200"/>
        <v>0</v>
      </c>
    </row>
    <row r="4276" spans="2:34" x14ac:dyDescent="0.25">
      <c r="B4276" s="6" t="str">
        <f t="shared" si="198"/>
        <v/>
      </c>
      <c r="C4276" s="7" t="str">
        <f t="shared" si="199"/>
        <v/>
      </c>
      <c r="D4276" s="9"/>
      <c r="E4276" s="10"/>
      <c r="F4276" s="9"/>
      <c r="G4276" s="8"/>
      <c r="H4276" s="8"/>
      <c r="I4276" s="8"/>
      <c r="J4276" s="8"/>
      <c r="K4276" s="8"/>
      <c r="L4276" s="8"/>
      <c r="M4276" s="11"/>
      <c r="N4276" s="26"/>
      <c r="O4276" s="26"/>
      <c r="P4276" s="8"/>
      <c r="Q4276" s="11"/>
      <c r="R4276" s="8"/>
      <c r="S4276" s="8"/>
      <c r="T4276" s="8"/>
      <c r="U4276" s="8"/>
      <c r="V4276" s="8"/>
      <c r="Y4276" s="4" t="str" cm="1">
        <f t="array" ref="Y4276">_xlfn.IFS(AND(AD4276=0,AH4276&gt;1),0,AD4276=0,"",SUM(AA4276:AC4276)=30,10,OR(AA4276=5,AB4276=5,AC4276=5),5)</f>
        <v/>
      </c>
      <c r="Z4276" s="4" t="str" cm="1">
        <f t="array" ref="Z4276">IFERROR(_xlfn.IFS(AND(AH4276=0,Y4276=10),"Excelente, producto bien configurado",AND(Y4276=5,AH4276&gt;1),"Faltan Datos Obligatorios y hay error en datos opcionales",Y4276=5,CONCATENATE("Faltan Datos Obligatorios:",IF(AA4276=5," Nombre, ",""),IF(AB4276=5," Precio, ",""),IF(AC4276=5," Cantidad ","")),AH4276&gt;=30,"Error Descuento y Granel",AF4276=15,"Falta Digitar Descuento",AF4276=16,"Error: Valor descuento superior a venta",AG4276=17,"Falta Seleccionar Unidad de medida",AG4276=19,"Habilitar venta a Granel"),"")</f>
        <v/>
      </c>
      <c r="AA4276" s="4">
        <f>IF($AD4276=0,-5,IF(D4276="",5,10))</f>
        <v>-5</v>
      </c>
      <c r="AB4276" s="4">
        <f>IF($AD4276=0,-5,IF(E4276="",5,10))</f>
        <v>-5</v>
      </c>
      <c r="AC4276" s="4">
        <f>IF($AD4276=0,-5,IF(F4276="",5,10))</f>
        <v>-5</v>
      </c>
      <c r="AD4276" s="4">
        <f>COUNTA(D4276:F4276)</f>
        <v>0</v>
      </c>
      <c r="AE4276" s="4">
        <f>COUNTA(G4276:V4276)</f>
        <v>0</v>
      </c>
      <c r="AF4276" s="4" cm="1">
        <f t="array" ref="AF4276">IFERROR(_xlfn.IFS((AND(OR(P4276="Si"),Q4276="")),15,AND(Q4276&lt;&gt;"",P4276=""),18,E4276&lt;Q4276,16),0)</f>
        <v>0</v>
      </c>
      <c r="AG4276" s="4" cm="1">
        <f t="array" ref="AG4276">IFERROR(_xlfn.IFS((AND(OR(R4276="Si"),S4276="")),17,AND(S4276&lt;&gt;"",R4276=""),19),0)</f>
        <v>0</v>
      </c>
      <c r="AH4276" s="4">
        <f t="shared" si="200"/>
        <v>0</v>
      </c>
    </row>
    <row r="4277" spans="2:34" x14ac:dyDescent="0.25">
      <c r="B4277" s="6" t="str">
        <f t="shared" si="198"/>
        <v/>
      </c>
      <c r="C4277" s="7" t="str">
        <f t="shared" si="199"/>
        <v/>
      </c>
      <c r="D4277" s="9"/>
      <c r="E4277" s="10"/>
      <c r="F4277" s="9"/>
      <c r="G4277" s="8"/>
      <c r="H4277" s="8"/>
      <c r="I4277" s="8"/>
      <c r="J4277" s="8"/>
      <c r="K4277" s="8"/>
      <c r="L4277" s="8"/>
      <c r="M4277" s="11"/>
      <c r="N4277" s="26"/>
      <c r="O4277" s="26"/>
      <c r="P4277" s="8"/>
      <c r="Q4277" s="11"/>
      <c r="R4277" s="8"/>
      <c r="S4277" s="8"/>
      <c r="T4277" s="8"/>
      <c r="U4277" s="8"/>
      <c r="V4277" s="8"/>
      <c r="Y4277" s="4" t="str" cm="1">
        <f t="array" ref="Y4277">_xlfn.IFS(AND(AD4277=0,AH4277&gt;1),0,AD4277=0,"",SUM(AA4277:AC4277)=30,10,OR(AA4277=5,AB4277=5,AC4277=5),5)</f>
        <v/>
      </c>
      <c r="Z4277" s="4" t="str" cm="1">
        <f t="array" ref="Z4277">IFERROR(_xlfn.IFS(AND(AH4277=0,Y4277=10),"Excelente, producto bien configurado",AND(Y4277=5,AH4277&gt;1),"Faltan Datos Obligatorios y hay error en datos opcionales",Y4277=5,CONCATENATE("Faltan Datos Obligatorios:",IF(AA4277=5," Nombre, ",""),IF(AB4277=5," Precio, ",""),IF(AC4277=5," Cantidad ","")),AH4277&gt;=30,"Error Descuento y Granel",AF4277=15,"Falta Digitar Descuento",AF4277=16,"Error: Valor descuento superior a venta",AG4277=17,"Falta Seleccionar Unidad de medida",AG4277=19,"Habilitar venta a Granel"),"")</f>
        <v/>
      </c>
      <c r="AA4277" s="4">
        <f>IF($AD4277=0,-5,IF(D4277="",5,10))</f>
        <v>-5</v>
      </c>
      <c r="AB4277" s="4">
        <f>IF($AD4277=0,-5,IF(E4277="",5,10))</f>
        <v>-5</v>
      </c>
      <c r="AC4277" s="4">
        <f>IF($AD4277=0,-5,IF(F4277="",5,10))</f>
        <v>-5</v>
      </c>
      <c r="AD4277" s="4">
        <f>COUNTA(D4277:F4277)</f>
        <v>0</v>
      </c>
      <c r="AE4277" s="4">
        <f>COUNTA(G4277:V4277)</f>
        <v>0</v>
      </c>
      <c r="AF4277" s="4" cm="1">
        <f t="array" ref="AF4277">IFERROR(_xlfn.IFS((AND(OR(P4277="Si"),Q4277="")),15,AND(Q4277&lt;&gt;"",P4277=""),18,E4277&lt;Q4277,16),0)</f>
        <v>0</v>
      </c>
      <c r="AG4277" s="4" cm="1">
        <f t="array" ref="AG4277">IFERROR(_xlfn.IFS((AND(OR(R4277="Si"),S4277="")),17,AND(S4277&lt;&gt;"",R4277=""),19),0)</f>
        <v>0</v>
      </c>
      <c r="AH4277" s="4">
        <f t="shared" si="200"/>
        <v>0</v>
      </c>
    </row>
    <row r="4278" spans="2:34" x14ac:dyDescent="0.25">
      <c r="B4278" s="6" t="str">
        <f t="shared" si="198"/>
        <v/>
      </c>
      <c r="C4278" s="7" t="str">
        <f t="shared" si="199"/>
        <v/>
      </c>
      <c r="D4278" s="9"/>
      <c r="E4278" s="10"/>
      <c r="F4278" s="9"/>
      <c r="G4278" s="8"/>
      <c r="H4278" s="8"/>
      <c r="I4278" s="8"/>
      <c r="J4278" s="8"/>
      <c r="K4278" s="8"/>
      <c r="L4278" s="8"/>
      <c r="M4278" s="11"/>
      <c r="N4278" s="26"/>
      <c r="O4278" s="26"/>
      <c r="P4278" s="8"/>
      <c r="Q4278" s="11"/>
      <c r="R4278" s="8"/>
      <c r="S4278" s="8"/>
      <c r="T4278" s="8"/>
      <c r="U4278" s="8"/>
      <c r="V4278" s="8"/>
      <c r="Y4278" s="4" t="str" cm="1">
        <f t="array" ref="Y4278">_xlfn.IFS(AND(AD4278=0,AH4278&gt;1),0,AD4278=0,"",SUM(AA4278:AC4278)=30,10,OR(AA4278=5,AB4278=5,AC4278=5),5)</f>
        <v/>
      </c>
      <c r="Z4278" s="4" t="str" cm="1">
        <f t="array" ref="Z4278">IFERROR(_xlfn.IFS(AND(AH4278=0,Y4278=10),"Excelente, producto bien configurado",AND(Y4278=5,AH4278&gt;1),"Faltan Datos Obligatorios y hay error en datos opcionales",Y4278=5,CONCATENATE("Faltan Datos Obligatorios:",IF(AA4278=5," Nombre, ",""),IF(AB4278=5," Precio, ",""),IF(AC4278=5," Cantidad ","")),AH4278&gt;=30,"Error Descuento y Granel",AF4278=15,"Falta Digitar Descuento",AF4278=16,"Error: Valor descuento superior a venta",AG4278=17,"Falta Seleccionar Unidad de medida",AG4278=19,"Habilitar venta a Granel"),"")</f>
        <v/>
      </c>
      <c r="AA4278" s="4">
        <f>IF($AD4278=0,-5,IF(D4278="",5,10))</f>
        <v>-5</v>
      </c>
      <c r="AB4278" s="4">
        <f>IF($AD4278=0,-5,IF(E4278="",5,10))</f>
        <v>-5</v>
      </c>
      <c r="AC4278" s="4">
        <f>IF($AD4278=0,-5,IF(F4278="",5,10))</f>
        <v>-5</v>
      </c>
      <c r="AD4278" s="4">
        <f>COUNTA(D4278:F4278)</f>
        <v>0</v>
      </c>
      <c r="AE4278" s="4">
        <f>COUNTA(G4278:V4278)</f>
        <v>0</v>
      </c>
      <c r="AF4278" s="4" cm="1">
        <f t="array" ref="AF4278">IFERROR(_xlfn.IFS((AND(OR(P4278="Si"),Q4278="")),15,AND(Q4278&lt;&gt;"",P4278=""),18,E4278&lt;Q4278,16),0)</f>
        <v>0</v>
      </c>
      <c r="AG4278" s="4" cm="1">
        <f t="array" ref="AG4278">IFERROR(_xlfn.IFS((AND(OR(R4278="Si"),S4278="")),17,AND(S4278&lt;&gt;"",R4278=""),19),0)</f>
        <v>0</v>
      </c>
      <c r="AH4278" s="4">
        <f t="shared" si="200"/>
        <v>0</v>
      </c>
    </row>
    <row r="4279" spans="2:34" x14ac:dyDescent="0.25">
      <c r="B4279" s="6" t="str">
        <f t="shared" si="198"/>
        <v/>
      </c>
      <c r="C4279" s="7" t="str">
        <f t="shared" si="199"/>
        <v/>
      </c>
      <c r="D4279" s="9"/>
      <c r="E4279" s="10"/>
      <c r="F4279" s="9"/>
      <c r="G4279" s="8"/>
      <c r="H4279" s="8"/>
      <c r="I4279" s="8"/>
      <c r="J4279" s="8"/>
      <c r="K4279" s="8"/>
      <c r="L4279" s="8"/>
      <c r="M4279" s="11"/>
      <c r="N4279" s="26"/>
      <c r="O4279" s="26"/>
      <c r="P4279" s="8"/>
      <c r="Q4279" s="11"/>
      <c r="R4279" s="8"/>
      <c r="S4279" s="8"/>
      <c r="T4279" s="8"/>
      <c r="U4279" s="8"/>
      <c r="V4279" s="8"/>
      <c r="Y4279" s="4" t="str" cm="1">
        <f t="array" ref="Y4279">_xlfn.IFS(AND(AD4279=0,AH4279&gt;1),0,AD4279=0,"",SUM(AA4279:AC4279)=30,10,OR(AA4279=5,AB4279=5,AC4279=5),5)</f>
        <v/>
      </c>
      <c r="Z4279" s="4" t="str" cm="1">
        <f t="array" ref="Z4279">IFERROR(_xlfn.IFS(AND(AH4279=0,Y4279=10),"Excelente, producto bien configurado",AND(Y4279=5,AH4279&gt;1),"Faltan Datos Obligatorios y hay error en datos opcionales",Y4279=5,CONCATENATE("Faltan Datos Obligatorios:",IF(AA4279=5," Nombre, ",""),IF(AB4279=5," Precio, ",""),IF(AC4279=5," Cantidad ","")),AH4279&gt;=30,"Error Descuento y Granel",AF4279=15,"Falta Digitar Descuento",AF4279=16,"Error: Valor descuento superior a venta",AG4279=17,"Falta Seleccionar Unidad de medida",AG4279=19,"Habilitar venta a Granel"),"")</f>
        <v/>
      </c>
      <c r="AA4279" s="4">
        <f>IF($AD4279=0,-5,IF(D4279="",5,10))</f>
        <v>-5</v>
      </c>
      <c r="AB4279" s="4">
        <f>IF($AD4279=0,-5,IF(E4279="",5,10))</f>
        <v>-5</v>
      </c>
      <c r="AC4279" s="4">
        <f>IF($AD4279=0,-5,IF(F4279="",5,10))</f>
        <v>-5</v>
      </c>
      <c r="AD4279" s="4">
        <f>COUNTA(D4279:F4279)</f>
        <v>0</v>
      </c>
      <c r="AE4279" s="4">
        <f>COUNTA(G4279:V4279)</f>
        <v>0</v>
      </c>
      <c r="AF4279" s="4" cm="1">
        <f t="array" ref="AF4279">IFERROR(_xlfn.IFS((AND(OR(P4279="Si"),Q4279="")),15,AND(Q4279&lt;&gt;"",P4279=""),18,E4279&lt;Q4279,16),0)</f>
        <v>0</v>
      </c>
      <c r="AG4279" s="4" cm="1">
        <f t="array" ref="AG4279">IFERROR(_xlfn.IFS((AND(OR(R4279="Si"),S4279="")),17,AND(S4279&lt;&gt;"",R4279=""),19),0)</f>
        <v>0</v>
      </c>
      <c r="AH4279" s="4">
        <f t="shared" si="200"/>
        <v>0</v>
      </c>
    </row>
    <row r="4280" spans="2:34" x14ac:dyDescent="0.25">
      <c r="B4280" s="6" t="str">
        <f t="shared" si="198"/>
        <v/>
      </c>
      <c r="C4280" s="7" t="str">
        <f t="shared" si="199"/>
        <v/>
      </c>
      <c r="D4280" s="9"/>
      <c r="E4280" s="10"/>
      <c r="F4280" s="9"/>
      <c r="G4280" s="8"/>
      <c r="H4280" s="8"/>
      <c r="I4280" s="8"/>
      <c r="J4280" s="8"/>
      <c r="K4280" s="8"/>
      <c r="L4280" s="8"/>
      <c r="M4280" s="11"/>
      <c r="N4280" s="26"/>
      <c r="O4280" s="26"/>
      <c r="P4280" s="8"/>
      <c r="Q4280" s="11"/>
      <c r="R4280" s="8"/>
      <c r="S4280" s="8"/>
      <c r="T4280" s="8"/>
      <c r="U4280" s="8"/>
      <c r="V4280" s="8"/>
      <c r="Y4280" s="4" t="str" cm="1">
        <f t="array" ref="Y4280">_xlfn.IFS(AND(AD4280=0,AH4280&gt;1),0,AD4280=0,"",SUM(AA4280:AC4280)=30,10,OR(AA4280=5,AB4280=5,AC4280=5),5)</f>
        <v/>
      </c>
      <c r="Z4280" s="4" t="str" cm="1">
        <f t="array" ref="Z4280">IFERROR(_xlfn.IFS(AND(AH4280=0,Y4280=10),"Excelente, producto bien configurado",AND(Y4280=5,AH4280&gt;1),"Faltan Datos Obligatorios y hay error en datos opcionales",Y4280=5,CONCATENATE("Faltan Datos Obligatorios:",IF(AA4280=5," Nombre, ",""),IF(AB4280=5," Precio, ",""),IF(AC4280=5," Cantidad ","")),AH4280&gt;=30,"Error Descuento y Granel",AF4280=15,"Falta Digitar Descuento",AF4280=16,"Error: Valor descuento superior a venta",AG4280=17,"Falta Seleccionar Unidad de medida",AG4280=19,"Habilitar venta a Granel"),"")</f>
        <v/>
      </c>
      <c r="AA4280" s="4">
        <f>IF($AD4280=0,-5,IF(D4280="",5,10))</f>
        <v>-5</v>
      </c>
      <c r="AB4280" s="4">
        <f>IF($AD4280=0,-5,IF(E4280="",5,10))</f>
        <v>-5</v>
      </c>
      <c r="AC4280" s="4">
        <f>IF($AD4280=0,-5,IF(F4280="",5,10))</f>
        <v>-5</v>
      </c>
      <c r="AD4280" s="4">
        <f>COUNTA(D4280:F4280)</f>
        <v>0</v>
      </c>
      <c r="AE4280" s="4">
        <f>COUNTA(G4280:V4280)</f>
        <v>0</v>
      </c>
      <c r="AF4280" s="4" cm="1">
        <f t="array" ref="AF4280">IFERROR(_xlfn.IFS((AND(OR(P4280="Si"),Q4280="")),15,AND(Q4280&lt;&gt;"",P4280=""),18,E4280&lt;Q4280,16),0)</f>
        <v>0</v>
      </c>
      <c r="AG4280" s="4" cm="1">
        <f t="array" ref="AG4280">IFERROR(_xlfn.IFS((AND(OR(R4280="Si"),S4280="")),17,AND(S4280&lt;&gt;"",R4280=""),19),0)</f>
        <v>0</v>
      </c>
      <c r="AH4280" s="4">
        <f t="shared" si="200"/>
        <v>0</v>
      </c>
    </row>
    <row r="4281" spans="2:34" x14ac:dyDescent="0.25">
      <c r="B4281" s="6" t="str">
        <f t="shared" si="198"/>
        <v/>
      </c>
      <c r="C4281" s="7" t="str">
        <f t="shared" si="199"/>
        <v/>
      </c>
      <c r="D4281" s="9"/>
      <c r="E4281" s="10"/>
      <c r="F4281" s="9"/>
      <c r="G4281" s="8"/>
      <c r="H4281" s="8"/>
      <c r="I4281" s="8"/>
      <c r="J4281" s="8"/>
      <c r="K4281" s="8"/>
      <c r="L4281" s="8"/>
      <c r="M4281" s="11"/>
      <c r="N4281" s="26"/>
      <c r="O4281" s="26"/>
      <c r="P4281" s="8"/>
      <c r="Q4281" s="11"/>
      <c r="R4281" s="8"/>
      <c r="S4281" s="8"/>
      <c r="T4281" s="8"/>
      <c r="U4281" s="8"/>
      <c r="V4281" s="8"/>
      <c r="Y4281" s="4" t="str" cm="1">
        <f t="array" ref="Y4281">_xlfn.IFS(AND(AD4281=0,AH4281&gt;1),0,AD4281=0,"",SUM(AA4281:AC4281)=30,10,OR(AA4281=5,AB4281=5,AC4281=5),5)</f>
        <v/>
      </c>
      <c r="Z4281" s="4" t="str" cm="1">
        <f t="array" ref="Z4281">IFERROR(_xlfn.IFS(AND(AH4281=0,Y4281=10),"Excelente, producto bien configurado",AND(Y4281=5,AH4281&gt;1),"Faltan Datos Obligatorios y hay error en datos opcionales",Y4281=5,CONCATENATE("Faltan Datos Obligatorios:",IF(AA4281=5," Nombre, ",""),IF(AB4281=5," Precio, ",""),IF(AC4281=5," Cantidad ","")),AH4281&gt;=30,"Error Descuento y Granel",AF4281=15,"Falta Digitar Descuento",AF4281=16,"Error: Valor descuento superior a venta",AG4281=17,"Falta Seleccionar Unidad de medida",AG4281=19,"Habilitar venta a Granel"),"")</f>
        <v/>
      </c>
      <c r="AA4281" s="4">
        <f>IF($AD4281=0,-5,IF(D4281="",5,10))</f>
        <v>-5</v>
      </c>
      <c r="AB4281" s="4">
        <f>IF($AD4281=0,-5,IF(E4281="",5,10))</f>
        <v>-5</v>
      </c>
      <c r="AC4281" s="4">
        <f>IF($AD4281=0,-5,IF(F4281="",5,10))</f>
        <v>-5</v>
      </c>
      <c r="AD4281" s="4">
        <f>COUNTA(D4281:F4281)</f>
        <v>0</v>
      </c>
      <c r="AE4281" s="4">
        <f>COUNTA(G4281:V4281)</f>
        <v>0</v>
      </c>
      <c r="AF4281" s="4" cm="1">
        <f t="array" ref="AF4281">IFERROR(_xlfn.IFS((AND(OR(P4281="Si"),Q4281="")),15,AND(Q4281&lt;&gt;"",P4281=""),18,E4281&lt;Q4281,16),0)</f>
        <v>0</v>
      </c>
      <c r="AG4281" s="4" cm="1">
        <f t="array" ref="AG4281">IFERROR(_xlfn.IFS((AND(OR(R4281="Si"),S4281="")),17,AND(S4281&lt;&gt;"",R4281=""),19),0)</f>
        <v>0</v>
      </c>
      <c r="AH4281" s="4">
        <f t="shared" si="200"/>
        <v>0</v>
      </c>
    </row>
    <row r="4282" spans="2:34" x14ac:dyDescent="0.25">
      <c r="B4282" s="6" t="str">
        <f t="shared" si="198"/>
        <v/>
      </c>
      <c r="C4282" s="7" t="str">
        <f t="shared" si="199"/>
        <v/>
      </c>
      <c r="D4282" s="9"/>
      <c r="E4282" s="10"/>
      <c r="F4282" s="9"/>
      <c r="G4282" s="8"/>
      <c r="H4282" s="8"/>
      <c r="I4282" s="8"/>
      <c r="J4282" s="8"/>
      <c r="K4282" s="8"/>
      <c r="L4282" s="8"/>
      <c r="M4282" s="11"/>
      <c r="N4282" s="26"/>
      <c r="O4282" s="26"/>
      <c r="P4282" s="8"/>
      <c r="Q4282" s="11"/>
      <c r="R4282" s="8"/>
      <c r="S4282" s="8"/>
      <c r="T4282" s="8"/>
      <c r="U4282" s="8"/>
      <c r="V4282" s="8"/>
      <c r="Y4282" s="4" t="str" cm="1">
        <f t="array" ref="Y4282">_xlfn.IFS(AND(AD4282=0,AH4282&gt;1),0,AD4282=0,"",SUM(AA4282:AC4282)=30,10,OR(AA4282=5,AB4282=5,AC4282=5),5)</f>
        <v/>
      </c>
      <c r="Z4282" s="4" t="str" cm="1">
        <f t="array" ref="Z4282">IFERROR(_xlfn.IFS(AND(AH4282=0,Y4282=10),"Excelente, producto bien configurado",AND(Y4282=5,AH4282&gt;1),"Faltan Datos Obligatorios y hay error en datos opcionales",Y4282=5,CONCATENATE("Faltan Datos Obligatorios:",IF(AA4282=5," Nombre, ",""),IF(AB4282=5," Precio, ",""),IF(AC4282=5," Cantidad ","")),AH4282&gt;=30,"Error Descuento y Granel",AF4282=15,"Falta Digitar Descuento",AF4282=16,"Error: Valor descuento superior a venta",AG4282=17,"Falta Seleccionar Unidad de medida",AG4282=19,"Habilitar venta a Granel"),"")</f>
        <v/>
      </c>
      <c r="AA4282" s="4">
        <f>IF($AD4282=0,-5,IF(D4282="",5,10))</f>
        <v>-5</v>
      </c>
      <c r="AB4282" s="4">
        <f>IF($AD4282=0,-5,IF(E4282="",5,10))</f>
        <v>-5</v>
      </c>
      <c r="AC4282" s="4">
        <f>IF($AD4282=0,-5,IF(F4282="",5,10))</f>
        <v>-5</v>
      </c>
      <c r="AD4282" s="4">
        <f>COUNTA(D4282:F4282)</f>
        <v>0</v>
      </c>
      <c r="AE4282" s="4">
        <f>COUNTA(G4282:V4282)</f>
        <v>0</v>
      </c>
      <c r="AF4282" s="4" cm="1">
        <f t="array" ref="AF4282">IFERROR(_xlfn.IFS((AND(OR(P4282="Si"),Q4282="")),15,AND(Q4282&lt;&gt;"",P4282=""),18,E4282&lt;Q4282,16),0)</f>
        <v>0</v>
      </c>
      <c r="AG4282" s="4" cm="1">
        <f t="array" ref="AG4282">IFERROR(_xlfn.IFS((AND(OR(R4282="Si"),S4282="")),17,AND(S4282&lt;&gt;"",R4282=""),19),0)</f>
        <v>0</v>
      </c>
      <c r="AH4282" s="4">
        <f t="shared" si="200"/>
        <v>0</v>
      </c>
    </row>
    <row r="4283" spans="2:34" x14ac:dyDescent="0.25">
      <c r="B4283" s="6" t="str">
        <f t="shared" si="198"/>
        <v/>
      </c>
      <c r="C4283" s="7" t="str">
        <f t="shared" si="199"/>
        <v/>
      </c>
      <c r="D4283" s="9"/>
      <c r="E4283" s="10"/>
      <c r="F4283" s="9"/>
      <c r="G4283" s="8"/>
      <c r="H4283" s="8"/>
      <c r="I4283" s="8"/>
      <c r="J4283" s="8"/>
      <c r="K4283" s="8"/>
      <c r="L4283" s="8"/>
      <c r="M4283" s="11"/>
      <c r="N4283" s="26"/>
      <c r="O4283" s="26"/>
      <c r="P4283" s="8"/>
      <c r="Q4283" s="11"/>
      <c r="R4283" s="8"/>
      <c r="S4283" s="8"/>
      <c r="T4283" s="8"/>
      <c r="U4283" s="8"/>
      <c r="V4283" s="8"/>
      <c r="Y4283" s="4" t="str" cm="1">
        <f t="array" ref="Y4283">_xlfn.IFS(AND(AD4283=0,AH4283&gt;1),0,AD4283=0,"",SUM(AA4283:AC4283)=30,10,OR(AA4283=5,AB4283=5,AC4283=5),5)</f>
        <v/>
      </c>
      <c r="Z4283" s="4" t="str" cm="1">
        <f t="array" ref="Z4283">IFERROR(_xlfn.IFS(AND(AH4283=0,Y4283=10),"Excelente, producto bien configurado",AND(Y4283=5,AH4283&gt;1),"Faltan Datos Obligatorios y hay error en datos opcionales",Y4283=5,CONCATENATE("Faltan Datos Obligatorios:",IF(AA4283=5," Nombre, ",""),IF(AB4283=5," Precio, ",""),IF(AC4283=5," Cantidad ","")),AH4283&gt;=30,"Error Descuento y Granel",AF4283=15,"Falta Digitar Descuento",AF4283=16,"Error: Valor descuento superior a venta",AG4283=17,"Falta Seleccionar Unidad de medida",AG4283=19,"Habilitar venta a Granel"),"")</f>
        <v/>
      </c>
      <c r="AA4283" s="4">
        <f>IF($AD4283=0,-5,IF(D4283="",5,10))</f>
        <v>-5</v>
      </c>
      <c r="AB4283" s="4">
        <f>IF($AD4283=0,-5,IF(E4283="",5,10))</f>
        <v>-5</v>
      </c>
      <c r="AC4283" s="4">
        <f>IF($AD4283=0,-5,IF(F4283="",5,10))</f>
        <v>-5</v>
      </c>
      <c r="AD4283" s="4">
        <f>COUNTA(D4283:F4283)</f>
        <v>0</v>
      </c>
      <c r="AE4283" s="4">
        <f>COUNTA(G4283:V4283)</f>
        <v>0</v>
      </c>
      <c r="AF4283" s="4" cm="1">
        <f t="array" ref="AF4283">IFERROR(_xlfn.IFS((AND(OR(P4283="Si"),Q4283="")),15,AND(Q4283&lt;&gt;"",P4283=""),18,E4283&lt;Q4283,16),0)</f>
        <v>0</v>
      </c>
      <c r="AG4283" s="4" cm="1">
        <f t="array" ref="AG4283">IFERROR(_xlfn.IFS((AND(OR(R4283="Si"),S4283="")),17,AND(S4283&lt;&gt;"",R4283=""),19),0)</f>
        <v>0</v>
      </c>
      <c r="AH4283" s="4">
        <f t="shared" si="200"/>
        <v>0</v>
      </c>
    </row>
    <row r="4284" spans="2:34" x14ac:dyDescent="0.25">
      <c r="B4284" s="6" t="str">
        <f t="shared" si="198"/>
        <v/>
      </c>
      <c r="C4284" s="7" t="str">
        <f t="shared" si="199"/>
        <v/>
      </c>
      <c r="D4284" s="9"/>
      <c r="E4284" s="10"/>
      <c r="F4284" s="9"/>
      <c r="G4284" s="8"/>
      <c r="H4284" s="8"/>
      <c r="I4284" s="8"/>
      <c r="J4284" s="8"/>
      <c r="K4284" s="8"/>
      <c r="L4284" s="8"/>
      <c r="M4284" s="11"/>
      <c r="N4284" s="26"/>
      <c r="O4284" s="26"/>
      <c r="P4284" s="8"/>
      <c r="Q4284" s="11"/>
      <c r="R4284" s="8"/>
      <c r="S4284" s="8"/>
      <c r="T4284" s="8"/>
      <c r="U4284" s="8"/>
      <c r="V4284" s="8"/>
      <c r="Y4284" s="4" t="str" cm="1">
        <f t="array" ref="Y4284">_xlfn.IFS(AND(AD4284=0,AH4284&gt;1),0,AD4284=0,"",SUM(AA4284:AC4284)=30,10,OR(AA4284=5,AB4284=5,AC4284=5),5)</f>
        <v/>
      </c>
      <c r="Z4284" s="4" t="str" cm="1">
        <f t="array" ref="Z4284">IFERROR(_xlfn.IFS(AND(AH4284=0,Y4284=10),"Excelente, producto bien configurado",AND(Y4284=5,AH4284&gt;1),"Faltan Datos Obligatorios y hay error en datos opcionales",Y4284=5,CONCATENATE("Faltan Datos Obligatorios:",IF(AA4284=5," Nombre, ",""),IF(AB4284=5," Precio, ",""),IF(AC4284=5," Cantidad ","")),AH4284&gt;=30,"Error Descuento y Granel",AF4284=15,"Falta Digitar Descuento",AF4284=16,"Error: Valor descuento superior a venta",AG4284=17,"Falta Seleccionar Unidad de medida",AG4284=19,"Habilitar venta a Granel"),"")</f>
        <v/>
      </c>
      <c r="AA4284" s="4">
        <f>IF($AD4284=0,-5,IF(D4284="",5,10))</f>
        <v>-5</v>
      </c>
      <c r="AB4284" s="4">
        <f>IF($AD4284=0,-5,IF(E4284="",5,10))</f>
        <v>-5</v>
      </c>
      <c r="AC4284" s="4">
        <f>IF($AD4284=0,-5,IF(F4284="",5,10))</f>
        <v>-5</v>
      </c>
      <c r="AD4284" s="4">
        <f>COUNTA(D4284:F4284)</f>
        <v>0</v>
      </c>
      <c r="AE4284" s="4">
        <f>COUNTA(G4284:V4284)</f>
        <v>0</v>
      </c>
      <c r="AF4284" s="4" cm="1">
        <f t="array" ref="AF4284">IFERROR(_xlfn.IFS((AND(OR(P4284="Si"),Q4284="")),15,AND(Q4284&lt;&gt;"",P4284=""),18,E4284&lt;Q4284,16),0)</f>
        <v>0</v>
      </c>
      <c r="AG4284" s="4" cm="1">
        <f t="array" ref="AG4284">IFERROR(_xlfn.IFS((AND(OR(R4284="Si"),S4284="")),17,AND(S4284&lt;&gt;"",R4284=""),19),0)</f>
        <v>0</v>
      </c>
      <c r="AH4284" s="4">
        <f t="shared" si="200"/>
        <v>0</v>
      </c>
    </row>
    <row r="4285" spans="2:34" x14ac:dyDescent="0.25">
      <c r="B4285" s="6" t="str">
        <f t="shared" si="198"/>
        <v/>
      </c>
      <c r="C4285" s="7" t="str">
        <f t="shared" si="199"/>
        <v/>
      </c>
      <c r="D4285" s="9"/>
      <c r="E4285" s="10"/>
      <c r="F4285" s="9"/>
      <c r="G4285" s="8"/>
      <c r="H4285" s="8"/>
      <c r="I4285" s="8"/>
      <c r="J4285" s="8"/>
      <c r="K4285" s="8"/>
      <c r="L4285" s="8"/>
      <c r="M4285" s="11"/>
      <c r="N4285" s="26"/>
      <c r="O4285" s="26"/>
      <c r="P4285" s="8"/>
      <c r="Q4285" s="11"/>
      <c r="R4285" s="8"/>
      <c r="S4285" s="8"/>
      <c r="T4285" s="8"/>
      <c r="U4285" s="8"/>
      <c r="V4285" s="8"/>
      <c r="Y4285" s="4" t="str" cm="1">
        <f t="array" ref="Y4285">_xlfn.IFS(AND(AD4285=0,AH4285&gt;1),0,AD4285=0,"",SUM(AA4285:AC4285)=30,10,OR(AA4285=5,AB4285=5,AC4285=5),5)</f>
        <v/>
      </c>
      <c r="Z4285" s="4" t="str" cm="1">
        <f t="array" ref="Z4285">IFERROR(_xlfn.IFS(AND(AH4285=0,Y4285=10),"Excelente, producto bien configurado",AND(Y4285=5,AH4285&gt;1),"Faltan Datos Obligatorios y hay error en datos opcionales",Y4285=5,CONCATENATE("Faltan Datos Obligatorios:",IF(AA4285=5," Nombre, ",""),IF(AB4285=5," Precio, ",""),IF(AC4285=5," Cantidad ","")),AH4285&gt;=30,"Error Descuento y Granel",AF4285=15,"Falta Digitar Descuento",AF4285=16,"Error: Valor descuento superior a venta",AG4285=17,"Falta Seleccionar Unidad de medida",AG4285=19,"Habilitar venta a Granel"),"")</f>
        <v/>
      </c>
      <c r="AA4285" s="4">
        <f>IF($AD4285=0,-5,IF(D4285="",5,10))</f>
        <v>-5</v>
      </c>
      <c r="AB4285" s="4">
        <f>IF($AD4285=0,-5,IF(E4285="",5,10))</f>
        <v>-5</v>
      </c>
      <c r="AC4285" s="4">
        <f>IF($AD4285=0,-5,IF(F4285="",5,10))</f>
        <v>-5</v>
      </c>
      <c r="AD4285" s="4">
        <f>COUNTA(D4285:F4285)</f>
        <v>0</v>
      </c>
      <c r="AE4285" s="4">
        <f>COUNTA(G4285:V4285)</f>
        <v>0</v>
      </c>
      <c r="AF4285" s="4" cm="1">
        <f t="array" ref="AF4285">IFERROR(_xlfn.IFS((AND(OR(P4285="Si"),Q4285="")),15,AND(Q4285&lt;&gt;"",P4285=""),18,E4285&lt;Q4285,16),0)</f>
        <v>0</v>
      </c>
      <c r="AG4285" s="4" cm="1">
        <f t="array" ref="AG4285">IFERROR(_xlfn.IFS((AND(OR(R4285="Si"),S4285="")),17,AND(S4285&lt;&gt;"",R4285=""),19),0)</f>
        <v>0</v>
      </c>
      <c r="AH4285" s="4">
        <f t="shared" si="200"/>
        <v>0</v>
      </c>
    </row>
    <row r="4286" spans="2:34" x14ac:dyDescent="0.25">
      <c r="B4286" s="6" t="str">
        <f t="shared" si="198"/>
        <v/>
      </c>
      <c r="C4286" s="7" t="str">
        <f t="shared" si="199"/>
        <v/>
      </c>
      <c r="D4286" s="9"/>
      <c r="E4286" s="10"/>
      <c r="F4286" s="9"/>
      <c r="G4286" s="8"/>
      <c r="H4286" s="8"/>
      <c r="I4286" s="8"/>
      <c r="J4286" s="8"/>
      <c r="K4286" s="8"/>
      <c r="L4286" s="8"/>
      <c r="M4286" s="11"/>
      <c r="N4286" s="26"/>
      <c r="O4286" s="26"/>
      <c r="P4286" s="8"/>
      <c r="Q4286" s="11"/>
      <c r="R4286" s="8"/>
      <c r="S4286" s="8"/>
      <c r="T4286" s="8"/>
      <c r="U4286" s="8"/>
      <c r="V4286" s="8"/>
      <c r="Y4286" s="4" t="str" cm="1">
        <f t="array" ref="Y4286">_xlfn.IFS(AND(AD4286=0,AH4286&gt;1),0,AD4286=0,"",SUM(AA4286:AC4286)=30,10,OR(AA4286=5,AB4286=5,AC4286=5),5)</f>
        <v/>
      </c>
      <c r="Z4286" s="4" t="str" cm="1">
        <f t="array" ref="Z4286">IFERROR(_xlfn.IFS(AND(AH4286=0,Y4286=10),"Excelente, producto bien configurado",AND(Y4286=5,AH4286&gt;1),"Faltan Datos Obligatorios y hay error en datos opcionales",Y4286=5,CONCATENATE("Faltan Datos Obligatorios:",IF(AA4286=5," Nombre, ",""),IF(AB4286=5," Precio, ",""),IF(AC4286=5," Cantidad ","")),AH4286&gt;=30,"Error Descuento y Granel",AF4286=15,"Falta Digitar Descuento",AF4286=16,"Error: Valor descuento superior a venta",AG4286=17,"Falta Seleccionar Unidad de medida",AG4286=19,"Habilitar venta a Granel"),"")</f>
        <v/>
      </c>
      <c r="AA4286" s="4">
        <f>IF($AD4286=0,-5,IF(D4286="",5,10))</f>
        <v>-5</v>
      </c>
      <c r="AB4286" s="4">
        <f>IF($AD4286=0,-5,IF(E4286="",5,10))</f>
        <v>-5</v>
      </c>
      <c r="AC4286" s="4">
        <f>IF($AD4286=0,-5,IF(F4286="",5,10))</f>
        <v>-5</v>
      </c>
      <c r="AD4286" s="4">
        <f>COUNTA(D4286:F4286)</f>
        <v>0</v>
      </c>
      <c r="AE4286" s="4">
        <f>COUNTA(G4286:V4286)</f>
        <v>0</v>
      </c>
      <c r="AF4286" s="4" cm="1">
        <f t="array" ref="AF4286">IFERROR(_xlfn.IFS((AND(OR(P4286="Si"),Q4286="")),15,AND(Q4286&lt;&gt;"",P4286=""),18,E4286&lt;Q4286,16),0)</f>
        <v>0</v>
      </c>
      <c r="AG4286" s="4" cm="1">
        <f t="array" ref="AG4286">IFERROR(_xlfn.IFS((AND(OR(R4286="Si"),S4286="")),17,AND(S4286&lt;&gt;"",R4286=""),19),0)</f>
        <v>0</v>
      </c>
      <c r="AH4286" s="4">
        <f t="shared" si="200"/>
        <v>0</v>
      </c>
    </row>
    <row r="4287" spans="2:34" x14ac:dyDescent="0.25">
      <c r="B4287" s="6" t="str">
        <f t="shared" si="198"/>
        <v/>
      </c>
      <c r="C4287" s="7" t="str">
        <f t="shared" si="199"/>
        <v/>
      </c>
      <c r="D4287" s="9"/>
      <c r="E4287" s="10"/>
      <c r="F4287" s="9"/>
      <c r="G4287" s="8"/>
      <c r="H4287" s="8"/>
      <c r="I4287" s="8"/>
      <c r="J4287" s="8"/>
      <c r="K4287" s="8"/>
      <c r="L4287" s="8"/>
      <c r="M4287" s="11"/>
      <c r="N4287" s="26"/>
      <c r="O4287" s="26"/>
      <c r="P4287" s="8"/>
      <c r="Q4287" s="11"/>
      <c r="R4287" s="8"/>
      <c r="S4287" s="8"/>
      <c r="T4287" s="8"/>
      <c r="U4287" s="8"/>
      <c r="V4287" s="8"/>
      <c r="Y4287" s="4" t="str" cm="1">
        <f t="array" ref="Y4287">_xlfn.IFS(AND(AD4287=0,AH4287&gt;1),0,AD4287=0,"",SUM(AA4287:AC4287)=30,10,OR(AA4287=5,AB4287=5,AC4287=5),5)</f>
        <v/>
      </c>
      <c r="Z4287" s="4" t="str" cm="1">
        <f t="array" ref="Z4287">IFERROR(_xlfn.IFS(AND(AH4287=0,Y4287=10),"Excelente, producto bien configurado",AND(Y4287=5,AH4287&gt;1),"Faltan Datos Obligatorios y hay error en datos opcionales",Y4287=5,CONCATENATE("Faltan Datos Obligatorios:",IF(AA4287=5," Nombre, ",""),IF(AB4287=5," Precio, ",""),IF(AC4287=5," Cantidad ","")),AH4287&gt;=30,"Error Descuento y Granel",AF4287=15,"Falta Digitar Descuento",AF4287=16,"Error: Valor descuento superior a venta",AG4287=17,"Falta Seleccionar Unidad de medida",AG4287=19,"Habilitar venta a Granel"),"")</f>
        <v/>
      </c>
      <c r="AA4287" s="4">
        <f>IF($AD4287=0,-5,IF(D4287="",5,10))</f>
        <v>-5</v>
      </c>
      <c r="AB4287" s="4">
        <f>IF($AD4287=0,-5,IF(E4287="",5,10))</f>
        <v>-5</v>
      </c>
      <c r="AC4287" s="4">
        <f>IF($AD4287=0,-5,IF(F4287="",5,10))</f>
        <v>-5</v>
      </c>
      <c r="AD4287" s="4">
        <f>COUNTA(D4287:F4287)</f>
        <v>0</v>
      </c>
      <c r="AE4287" s="4">
        <f>COUNTA(G4287:V4287)</f>
        <v>0</v>
      </c>
      <c r="AF4287" s="4" cm="1">
        <f t="array" ref="AF4287">IFERROR(_xlfn.IFS((AND(OR(P4287="Si"),Q4287="")),15,AND(Q4287&lt;&gt;"",P4287=""),18,E4287&lt;Q4287,16),0)</f>
        <v>0</v>
      </c>
      <c r="AG4287" s="4" cm="1">
        <f t="array" ref="AG4287">IFERROR(_xlfn.IFS((AND(OR(R4287="Si"),S4287="")),17,AND(S4287&lt;&gt;"",R4287=""),19),0)</f>
        <v>0</v>
      </c>
      <c r="AH4287" s="4">
        <f t="shared" si="200"/>
        <v>0</v>
      </c>
    </row>
    <row r="4288" spans="2:34" x14ac:dyDescent="0.25">
      <c r="B4288" s="6" t="str">
        <f t="shared" si="198"/>
        <v/>
      </c>
      <c r="C4288" s="7" t="str">
        <f t="shared" si="199"/>
        <v/>
      </c>
      <c r="D4288" s="9"/>
      <c r="E4288" s="10"/>
      <c r="F4288" s="9"/>
      <c r="G4288" s="8"/>
      <c r="H4288" s="8"/>
      <c r="I4288" s="8"/>
      <c r="J4288" s="8"/>
      <c r="K4288" s="8"/>
      <c r="L4288" s="8"/>
      <c r="M4288" s="11"/>
      <c r="N4288" s="26"/>
      <c r="O4288" s="26"/>
      <c r="P4288" s="8"/>
      <c r="Q4288" s="11"/>
      <c r="R4288" s="8"/>
      <c r="S4288" s="8"/>
      <c r="T4288" s="8"/>
      <c r="U4288" s="8"/>
      <c r="V4288" s="8"/>
      <c r="Y4288" s="4" t="str" cm="1">
        <f t="array" ref="Y4288">_xlfn.IFS(AND(AD4288=0,AH4288&gt;1),0,AD4288=0,"",SUM(AA4288:AC4288)=30,10,OR(AA4288=5,AB4288=5,AC4288=5),5)</f>
        <v/>
      </c>
      <c r="Z4288" s="4" t="str" cm="1">
        <f t="array" ref="Z4288">IFERROR(_xlfn.IFS(AND(AH4288=0,Y4288=10),"Excelente, producto bien configurado",AND(Y4288=5,AH4288&gt;1),"Faltan Datos Obligatorios y hay error en datos opcionales",Y4288=5,CONCATENATE("Faltan Datos Obligatorios:",IF(AA4288=5," Nombre, ",""),IF(AB4288=5," Precio, ",""),IF(AC4288=5," Cantidad ","")),AH4288&gt;=30,"Error Descuento y Granel",AF4288=15,"Falta Digitar Descuento",AF4288=16,"Error: Valor descuento superior a venta",AG4288=17,"Falta Seleccionar Unidad de medida",AG4288=19,"Habilitar venta a Granel"),"")</f>
        <v/>
      </c>
      <c r="AA4288" s="4">
        <f>IF($AD4288=0,-5,IF(D4288="",5,10))</f>
        <v>-5</v>
      </c>
      <c r="AB4288" s="4">
        <f>IF($AD4288=0,-5,IF(E4288="",5,10))</f>
        <v>-5</v>
      </c>
      <c r="AC4288" s="4">
        <f>IF($AD4288=0,-5,IF(F4288="",5,10))</f>
        <v>-5</v>
      </c>
      <c r="AD4288" s="4">
        <f>COUNTA(D4288:F4288)</f>
        <v>0</v>
      </c>
      <c r="AE4288" s="4">
        <f>COUNTA(G4288:V4288)</f>
        <v>0</v>
      </c>
      <c r="AF4288" s="4" cm="1">
        <f t="array" ref="AF4288">IFERROR(_xlfn.IFS((AND(OR(P4288="Si"),Q4288="")),15,AND(Q4288&lt;&gt;"",P4288=""),18,E4288&lt;Q4288,16),0)</f>
        <v>0</v>
      </c>
      <c r="AG4288" s="4" cm="1">
        <f t="array" ref="AG4288">IFERROR(_xlfn.IFS((AND(OR(R4288="Si"),S4288="")),17,AND(S4288&lt;&gt;"",R4288=""),19),0)</f>
        <v>0</v>
      </c>
      <c r="AH4288" s="4">
        <f t="shared" si="200"/>
        <v>0</v>
      </c>
    </row>
    <row r="4289" spans="2:34" x14ac:dyDescent="0.25">
      <c r="B4289" s="6" t="str">
        <f t="shared" si="198"/>
        <v/>
      </c>
      <c r="C4289" s="7" t="str">
        <f t="shared" si="199"/>
        <v/>
      </c>
      <c r="D4289" s="9"/>
      <c r="E4289" s="10"/>
      <c r="F4289" s="9"/>
      <c r="G4289" s="8"/>
      <c r="H4289" s="8"/>
      <c r="I4289" s="8"/>
      <c r="J4289" s="8"/>
      <c r="K4289" s="8"/>
      <c r="L4289" s="8"/>
      <c r="M4289" s="11"/>
      <c r="N4289" s="26"/>
      <c r="O4289" s="26"/>
      <c r="P4289" s="8"/>
      <c r="Q4289" s="11"/>
      <c r="R4289" s="8"/>
      <c r="S4289" s="8"/>
      <c r="T4289" s="8"/>
      <c r="U4289" s="8"/>
      <c r="V4289" s="8"/>
      <c r="Y4289" s="4" t="str" cm="1">
        <f t="array" ref="Y4289">_xlfn.IFS(AND(AD4289=0,AH4289&gt;1),0,AD4289=0,"",SUM(AA4289:AC4289)=30,10,OR(AA4289=5,AB4289=5,AC4289=5),5)</f>
        <v/>
      </c>
      <c r="Z4289" s="4" t="str" cm="1">
        <f t="array" ref="Z4289">IFERROR(_xlfn.IFS(AND(AH4289=0,Y4289=10),"Excelente, producto bien configurado",AND(Y4289=5,AH4289&gt;1),"Faltan Datos Obligatorios y hay error en datos opcionales",Y4289=5,CONCATENATE("Faltan Datos Obligatorios:",IF(AA4289=5," Nombre, ",""),IF(AB4289=5," Precio, ",""),IF(AC4289=5," Cantidad ","")),AH4289&gt;=30,"Error Descuento y Granel",AF4289=15,"Falta Digitar Descuento",AF4289=16,"Error: Valor descuento superior a venta",AG4289=17,"Falta Seleccionar Unidad de medida",AG4289=19,"Habilitar venta a Granel"),"")</f>
        <v/>
      </c>
      <c r="AA4289" s="4">
        <f>IF($AD4289=0,-5,IF(D4289="",5,10))</f>
        <v>-5</v>
      </c>
      <c r="AB4289" s="4">
        <f>IF($AD4289=0,-5,IF(E4289="",5,10))</f>
        <v>-5</v>
      </c>
      <c r="AC4289" s="4">
        <f>IF($AD4289=0,-5,IF(F4289="",5,10))</f>
        <v>-5</v>
      </c>
      <c r="AD4289" s="4">
        <f>COUNTA(D4289:F4289)</f>
        <v>0</v>
      </c>
      <c r="AE4289" s="4">
        <f>COUNTA(G4289:V4289)</f>
        <v>0</v>
      </c>
      <c r="AF4289" s="4" cm="1">
        <f t="array" ref="AF4289">IFERROR(_xlfn.IFS((AND(OR(P4289="Si"),Q4289="")),15,AND(Q4289&lt;&gt;"",P4289=""),18,E4289&lt;Q4289,16),0)</f>
        <v>0</v>
      </c>
      <c r="AG4289" s="4" cm="1">
        <f t="array" ref="AG4289">IFERROR(_xlfn.IFS((AND(OR(R4289="Si"),S4289="")),17,AND(S4289&lt;&gt;"",R4289=""),19),0)</f>
        <v>0</v>
      </c>
      <c r="AH4289" s="4">
        <f t="shared" si="200"/>
        <v>0</v>
      </c>
    </row>
    <row r="4290" spans="2:34" x14ac:dyDescent="0.25">
      <c r="B4290" s="6" t="str">
        <f t="shared" si="198"/>
        <v/>
      </c>
      <c r="C4290" s="7" t="str">
        <f t="shared" si="199"/>
        <v/>
      </c>
      <c r="D4290" s="9"/>
      <c r="E4290" s="10"/>
      <c r="F4290" s="9"/>
      <c r="G4290" s="8"/>
      <c r="H4290" s="8"/>
      <c r="I4290" s="8"/>
      <c r="J4290" s="8"/>
      <c r="K4290" s="8"/>
      <c r="L4290" s="8"/>
      <c r="M4290" s="11"/>
      <c r="N4290" s="26"/>
      <c r="O4290" s="26"/>
      <c r="P4290" s="8"/>
      <c r="Q4290" s="11"/>
      <c r="R4290" s="8"/>
      <c r="S4290" s="8"/>
      <c r="T4290" s="8"/>
      <c r="U4290" s="8"/>
      <c r="V4290" s="8"/>
      <c r="Y4290" s="4" t="str" cm="1">
        <f t="array" ref="Y4290">_xlfn.IFS(AND(AD4290=0,AH4290&gt;1),0,AD4290=0,"",SUM(AA4290:AC4290)=30,10,OR(AA4290=5,AB4290=5,AC4290=5),5)</f>
        <v/>
      </c>
      <c r="Z4290" s="4" t="str" cm="1">
        <f t="array" ref="Z4290">IFERROR(_xlfn.IFS(AND(AH4290=0,Y4290=10),"Excelente, producto bien configurado",AND(Y4290=5,AH4290&gt;1),"Faltan Datos Obligatorios y hay error en datos opcionales",Y4290=5,CONCATENATE("Faltan Datos Obligatorios:",IF(AA4290=5," Nombre, ",""),IF(AB4290=5," Precio, ",""),IF(AC4290=5," Cantidad ","")),AH4290&gt;=30,"Error Descuento y Granel",AF4290=15,"Falta Digitar Descuento",AF4290=16,"Error: Valor descuento superior a venta",AG4290=17,"Falta Seleccionar Unidad de medida",AG4290=19,"Habilitar venta a Granel"),"")</f>
        <v/>
      </c>
      <c r="AA4290" s="4">
        <f>IF($AD4290=0,-5,IF(D4290="",5,10))</f>
        <v>-5</v>
      </c>
      <c r="AB4290" s="4">
        <f>IF($AD4290=0,-5,IF(E4290="",5,10))</f>
        <v>-5</v>
      </c>
      <c r="AC4290" s="4">
        <f>IF($AD4290=0,-5,IF(F4290="",5,10))</f>
        <v>-5</v>
      </c>
      <c r="AD4290" s="4">
        <f>COUNTA(D4290:F4290)</f>
        <v>0</v>
      </c>
      <c r="AE4290" s="4">
        <f>COUNTA(G4290:V4290)</f>
        <v>0</v>
      </c>
      <c r="AF4290" s="4" cm="1">
        <f t="array" ref="AF4290">IFERROR(_xlfn.IFS((AND(OR(P4290="Si"),Q4290="")),15,AND(Q4290&lt;&gt;"",P4290=""),18,E4290&lt;Q4290,16),0)</f>
        <v>0</v>
      </c>
      <c r="AG4290" s="4" cm="1">
        <f t="array" ref="AG4290">IFERROR(_xlfn.IFS((AND(OR(R4290="Si"),S4290="")),17,AND(S4290&lt;&gt;"",R4290=""),19),0)</f>
        <v>0</v>
      </c>
      <c r="AH4290" s="4">
        <f t="shared" si="200"/>
        <v>0</v>
      </c>
    </row>
    <row r="4291" spans="2:34" x14ac:dyDescent="0.25">
      <c r="B4291" s="6" t="str">
        <f t="shared" si="198"/>
        <v/>
      </c>
      <c r="C4291" s="7" t="str">
        <f t="shared" si="199"/>
        <v/>
      </c>
      <c r="D4291" s="9"/>
      <c r="E4291" s="10"/>
      <c r="F4291" s="9"/>
      <c r="G4291" s="8"/>
      <c r="H4291" s="8"/>
      <c r="I4291" s="8"/>
      <c r="J4291" s="8"/>
      <c r="K4291" s="8"/>
      <c r="L4291" s="8"/>
      <c r="M4291" s="11"/>
      <c r="N4291" s="26"/>
      <c r="O4291" s="26"/>
      <c r="P4291" s="8"/>
      <c r="Q4291" s="11"/>
      <c r="R4291" s="8"/>
      <c r="S4291" s="8"/>
      <c r="T4291" s="8"/>
      <c r="U4291" s="8"/>
      <c r="V4291" s="8"/>
      <c r="Y4291" s="4" t="str" cm="1">
        <f t="array" ref="Y4291">_xlfn.IFS(AND(AD4291=0,AH4291&gt;1),0,AD4291=0,"",SUM(AA4291:AC4291)=30,10,OR(AA4291=5,AB4291=5,AC4291=5),5)</f>
        <v/>
      </c>
      <c r="Z4291" s="4" t="str" cm="1">
        <f t="array" ref="Z4291">IFERROR(_xlfn.IFS(AND(AH4291=0,Y4291=10),"Excelente, producto bien configurado",AND(Y4291=5,AH4291&gt;1),"Faltan Datos Obligatorios y hay error en datos opcionales",Y4291=5,CONCATENATE("Faltan Datos Obligatorios:",IF(AA4291=5," Nombre, ",""),IF(AB4291=5," Precio, ",""),IF(AC4291=5," Cantidad ","")),AH4291&gt;=30,"Error Descuento y Granel",AF4291=15,"Falta Digitar Descuento",AF4291=16,"Error: Valor descuento superior a venta",AG4291=17,"Falta Seleccionar Unidad de medida",AG4291=19,"Habilitar venta a Granel"),"")</f>
        <v/>
      </c>
      <c r="AA4291" s="4">
        <f>IF($AD4291=0,-5,IF(D4291="",5,10))</f>
        <v>-5</v>
      </c>
      <c r="AB4291" s="4">
        <f>IF($AD4291=0,-5,IF(E4291="",5,10))</f>
        <v>-5</v>
      </c>
      <c r="AC4291" s="4">
        <f>IF($AD4291=0,-5,IF(F4291="",5,10))</f>
        <v>-5</v>
      </c>
      <c r="AD4291" s="4">
        <f>COUNTA(D4291:F4291)</f>
        <v>0</v>
      </c>
      <c r="AE4291" s="4">
        <f>COUNTA(G4291:V4291)</f>
        <v>0</v>
      </c>
      <c r="AF4291" s="4" cm="1">
        <f t="array" ref="AF4291">IFERROR(_xlfn.IFS((AND(OR(P4291="Si"),Q4291="")),15,AND(Q4291&lt;&gt;"",P4291=""),18,E4291&lt;Q4291,16),0)</f>
        <v>0</v>
      </c>
      <c r="AG4291" s="4" cm="1">
        <f t="array" ref="AG4291">IFERROR(_xlfn.IFS((AND(OR(R4291="Si"),S4291="")),17,AND(S4291&lt;&gt;"",R4291=""),19),0)</f>
        <v>0</v>
      </c>
      <c r="AH4291" s="4">
        <f t="shared" si="200"/>
        <v>0</v>
      </c>
    </row>
    <row r="4292" spans="2:34" x14ac:dyDescent="0.25">
      <c r="B4292" s="6" t="str">
        <f t="shared" si="198"/>
        <v/>
      </c>
      <c r="C4292" s="7" t="str">
        <f t="shared" si="199"/>
        <v/>
      </c>
      <c r="D4292" s="9"/>
      <c r="E4292" s="10"/>
      <c r="F4292" s="9"/>
      <c r="G4292" s="8"/>
      <c r="H4292" s="8"/>
      <c r="I4292" s="8"/>
      <c r="J4292" s="8"/>
      <c r="K4292" s="8"/>
      <c r="L4292" s="8"/>
      <c r="M4292" s="11"/>
      <c r="N4292" s="26"/>
      <c r="O4292" s="26"/>
      <c r="P4292" s="8"/>
      <c r="Q4292" s="11"/>
      <c r="R4292" s="8"/>
      <c r="S4292" s="8"/>
      <c r="T4292" s="8"/>
      <c r="U4292" s="8"/>
      <c r="V4292" s="8"/>
      <c r="Y4292" s="4" t="str" cm="1">
        <f t="array" ref="Y4292">_xlfn.IFS(AND(AD4292=0,AH4292&gt;1),0,AD4292=0,"",SUM(AA4292:AC4292)=30,10,OR(AA4292=5,AB4292=5,AC4292=5),5)</f>
        <v/>
      </c>
      <c r="Z4292" s="4" t="str" cm="1">
        <f t="array" ref="Z4292">IFERROR(_xlfn.IFS(AND(AH4292=0,Y4292=10),"Excelente, producto bien configurado",AND(Y4292=5,AH4292&gt;1),"Faltan Datos Obligatorios y hay error en datos opcionales",Y4292=5,CONCATENATE("Faltan Datos Obligatorios:",IF(AA4292=5," Nombre, ",""),IF(AB4292=5," Precio, ",""),IF(AC4292=5," Cantidad ","")),AH4292&gt;=30,"Error Descuento y Granel",AF4292=15,"Falta Digitar Descuento",AF4292=16,"Error: Valor descuento superior a venta",AG4292=17,"Falta Seleccionar Unidad de medida",AG4292=19,"Habilitar venta a Granel"),"")</f>
        <v/>
      </c>
      <c r="AA4292" s="4">
        <f>IF($AD4292=0,-5,IF(D4292="",5,10))</f>
        <v>-5</v>
      </c>
      <c r="AB4292" s="4">
        <f>IF($AD4292=0,-5,IF(E4292="",5,10))</f>
        <v>-5</v>
      </c>
      <c r="AC4292" s="4">
        <f>IF($AD4292=0,-5,IF(F4292="",5,10))</f>
        <v>-5</v>
      </c>
      <c r="AD4292" s="4">
        <f>COUNTA(D4292:F4292)</f>
        <v>0</v>
      </c>
      <c r="AE4292" s="4">
        <f>COUNTA(G4292:V4292)</f>
        <v>0</v>
      </c>
      <c r="AF4292" s="4" cm="1">
        <f t="array" ref="AF4292">IFERROR(_xlfn.IFS((AND(OR(P4292="Si"),Q4292="")),15,AND(Q4292&lt;&gt;"",P4292=""),18,E4292&lt;Q4292,16),0)</f>
        <v>0</v>
      </c>
      <c r="AG4292" s="4" cm="1">
        <f t="array" ref="AG4292">IFERROR(_xlfn.IFS((AND(OR(R4292="Si"),S4292="")),17,AND(S4292&lt;&gt;"",R4292=""),19),0)</f>
        <v>0</v>
      </c>
      <c r="AH4292" s="4">
        <f t="shared" si="200"/>
        <v>0</v>
      </c>
    </row>
    <row r="4293" spans="2:34" x14ac:dyDescent="0.25">
      <c r="B4293" s="6" t="str">
        <f t="shared" ref="B4293:B4356" si="201">IF(Y4293&gt;=0,Y4293,"")</f>
        <v/>
      </c>
      <c r="C4293" s="7" t="str">
        <f t="shared" ref="C4293:C4356" si="202">Z4293</f>
        <v/>
      </c>
      <c r="D4293" s="9"/>
      <c r="E4293" s="10"/>
      <c r="F4293" s="9"/>
      <c r="G4293" s="8"/>
      <c r="H4293" s="8"/>
      <c r="I4293" s="8"/>
      <c r="J4293" s="8"/>
      <c r="K4293" s="8"/>
      <c r="L4293" s="8"/>
      <c r="M4293" s="11"/>
      <c r="N4293" s="26"/>
      <c r="O4293" s="26"/>
      <c r="P4293" s="8"/>
      <c r="Q4293" s="11"/>
      <c r="R4293" s="8"/>
      <c r="S4293" s="8"/>
      <c r="T4293" s="8"/>
      <c r="U4293" s="8"/>
      <c r="V4293" s="8"/>
      <c r="Y4293" s="4" t="str" cm="1">
        <f t="array" ref="Y4293">_xlfn.IFS(AND(AD4293=0,AH4293&gt;1),0,AD4293=0,"",SUM(AA4293:AC4293)=30,10,OR(AA4293=5,AB4293=5,AC4293=5),5)</f>
        <v/>
      </c>
      <c r="Z4293" s="4" t="str" cm="1">
        <f t="array" ref="Z4293">IFERROR(_xlfn.IFS(AND(AH4293=0,Y4293=10),"Excelente, producto bien configurado",AND(Y4293=5,AH4293&gt;1),"Faltan Datos Obligatorios y hay error en datos opcionales",Y4293=5,CONCATENATE("Faltan Datos Obligatorios:",IF(AA4293=5," Nombre, ",""),IF(AB4293=5," Precio, ",""),IF(AC4293=5," Cantidad ","")),AH4293&gt;=30,"Error Descuento y Granel",AF4293=15,"Falta Digitar Descuento",AF4293=16,"Error: Valor descuento superior a venta",AG4293=17,"Falta Seleccionar Unidad de medida",AG4293=19,"Habilitar venta a Granel"),"")</f>
        <v/>
      </c>
      <c r="AA4293" s="4">
        <f>IF($AD4293=0,-5,IF(D4293="",5,10))</f>
        <v>-5</v>
      </c>
      <c r="AB4293" s="4">
        <f>IF($AD4293=0,-5,IF(E4293="",5,10))</f>
        <v>-5</v>
      </c>
      <c r="AC4293" s="4">
        <f>IF($AD4293=0,-5,IF(F4293="",5,10))</f>
        <v>-5</v>
      </c>
      <c r="AD4293" s="4">
        <f>COUNTA(D4293:F4293)</f>
        <v>0</v>
      </c>
      <c r="AE4293" s="4">
        <f>COUNTA(G4293:V4293)</f>
        <v>0</v>
      </c>
      <c r="AF4293" s="4" cm="1">
        <f t="array" ref="AF4293">IFERROR(_xlfn.IFS((AND(OR(P4293="Si"),Q4293="")),15,AND(Q4293&lt;&gt;"",P4293=""),18,E4293&lt;Q4293,16),0)</f>
        <v>0</v>
      </c>
      <c r="AG4293" s="4" cm="1">
        <f t="array" ref="AG4293">IFERROR(_xlfn.IFS((AND(OR(R4293="Si"),S4293="")),17,AND(S4293&lt;&gt;"",R4293=""),19),0)</f>
        <v>0</v>
      </c>
      <c r="AH4293" s="4">
        <f t="shared" ref="AH4293:AH4356" si="203">SUM(AF4293:AG4293)</f>
        <v>0</v>
      </c>
    </row>
    <row r="4294" spans="2:34" x14ac:dyDescent="0.25">
      <c r="B4294" s="6" t="str">
        <f t="shared" si="201"/>
        <v/>
      </c>
      <c r="C4294" s="7" t="str">
        <f t="shared" si="202"/>
        <v/>
      </c>
      <c r="D4294" s="9"/>
      <c r="E4294" s="10"/>
      <c r="F4294" s="9"/>
      <c r="G4294" s="8"/>
      <c r="H4294" s="8"/>
      <c r="I4294" s="8"/>
      <c r="J4294" s="8"/>
      <c r="K4294" s="8"/>
      <c r="L4294" s="8"/>
      <c r="M4294" s="11"/>
      <c r="N4294" s="26"/>
      <c r="O4294" s="26"/>
      <c r="P4294" s="8"/>
      <c r="Q4294" s="11"/>
      <c r="R4294" s="8"/>
      <c r="S4294" s="8"/>
      <c r="T4294" s="8"/>
      <c r="U4294" s="8"/>
      <c r="V4294" s="8"/>
      <c r="Y4294" s="4" t="str" cm="1">
        <f t="array" ref="Y4294">_xlfn.IFS(AND(AD4294=0,AH4294&gt;1),0,AD4294=0,"",SUM(AA4294:AC4294)=30,10,OR(AA4294=5,AB4294=5,AC4294=5),5)</f>
        <v/>
      </c>
      <c r="Z4294" s="4" t="str" cm="1">
        <f t="array" ref="Z4294">IFERROR(_xlfn.IFS(AND(AH4294=0,Y4294=10),"Excelente, producto bien configurado",AND(Y4294=5,AH4294&gt;1),"Faltan Datos Obligatorios y hay error en datos opcionales",Y4294=5,CONCATENATE("Faltan Datos Obligatorios:",IF(AA4294=5," Nombre, ",""),IF(AB4294=5," Precio, ",""),IF(AC4294=5," Cantidad ","")),AH4294&gt;=30,"Error Descuento y Granel",AF4294=15,"Falta Digitar Descuento",AF4294=16,"Error: Valor descuento superior a venta",AG4294=17,"Falta Seleccionar Unidad de medida",AG4294=19,"Habilitar venta a Granel"),"")</f>
        <v/>
      </c>
      <c r="AA4294" s="4">
        <f>IF($AD4294=0,-5,IF(D4294="",5,10))</f>
        <v>-5</v>
      </c>
      <c r="AB4294" s="4">
        <f>IF($AD4294=0,-5,IF(E4294="",5,10))</f>
        <v>-5</v>
      </c>
      <c r="AC4294" s="4">
        <f>IF($AD4294=0,-5,IF(F4294="",5,10))</f>
        <v>-5</v>
      </c>
      <c r="AD4294" s="4">
        <f>COUNTA(D4294:F4294)</f>
        <v>0</v>
      </c>
      <c r="AE4294" s="4">
        <f>COUNTA(G4294:V4294)</f>
        <v>0</v>
      </c>
      <c r="AF4294" s="4" cm="1">
        <f t="array" ref="AF4294">IFERROR(_xlfn.IFS((AND(OR(P4294="Si"),Q4294="")),15,AND(Q4294&lt;&gt;"",P4294=""),18,E4294&lt;Q4294,16),0)</f>
        <v>0</v>
      </c>
      <c r="AG4294" s="4" cm="1">
        <f t="array" ref="AG4294">IFERROR(_xlfn.IFS((AND(OR(R4294="Si"),S4294="")),17,AND(S4294&lt;&gt;"",R4294=""),19),0)</f>
        <v>0</v>
      </c>
      <c r="AH4294" s="4">
        <f t="shared" si="203"/>
        <v>0</v>
      </c>
    </row>
    <row r="4295" spans="2:34" x14ac:dyDescent="0.25">
      <c r="B4295" s="6" t="str">
        <f t="shared" si="201"/>
        <v/>
      </c>
      <c r="C4295" s="7" t="str">
        <f t="shared" si="202"/>
        <v/>
      </c>
      <c r="D4295" s="9"/>
      <c r="E4295" s="10"/>
      <c r="F4295" s="9"/>
      <c r="G4295" s="8"/>
      <c r="H4295" s="8"/>
      <c r="I4295" s="8"/>
      <c r="J4295" s="8"/>
      <c r="K4295" s="8"/>
      <c r="L4295" s="8"/>
      <c r="M4295" s="11"/>
      <c r="N4295" s="26"/>
      <c r="O4295" s="26"/>
      <c r="P4295" s="8"/>
      <c r="Q4295" s="11"/>
      <c r="R4295" s="8"/>
      <c r="S4295" s="8"/>
      <c r="T4295" s="8"/>
      <c r="U4295" s="8"/>
      <c r="V4295" s="8"/>
      <c r="Y4295" s="4" t="str" cm="1">
        <f t="array" ref="Y4295">_xlfn.IFS(AND(AD4295=0,AH4295&gt;1),0,AD4295=0,"",SUM(AA4295:AC4295)=30,10,OR(AA4295=5,AB4295=5,AC4295=5),5)</f>
        <v/>
      </c>
      <c r="Z4295" s="4" t="str" cm="1">
        <f t="array" ref="Z4295">IFERROR(_xlfn.IFS(AND(AH4295=0,Y4295=10),"Excelente, producto bien configurado",AND(Y4295=5,AH4295&gt;1),"Faltan Datos Obligatorios y hay error en datos opcionales",Y4295=5,CONCATENATE("Faltan Datos Obligatorios:",IF(AA4295=5," Nombre, ",""),IF(AB4295=5," Precio, ",""),IF(AC4295=5," Cantidad ","")),AH4295&gt;=30,"Error Descuento y Granel",AF4295=15,"Falta Digitar Descuento",AF4295=16,"Error: Valor descuento superior a venta",AG4295=17,"Falta Seleccionar Unidad de medida",AG4295=19,"Habilitar venta a Granel"),"")</f>
        <v/>
      </c>
      <c r="AA4295" s="4">
        <f>IF($AD4295=0,-5,IF(D4295="",5,10))</f>
        <v>-5</v>
      </c>
      <c r="AB4295" s="4">
        <f>IF($AD4295=0,-5,IF(E4295="",5,10))</f>
        <v>-5</v>
      </c>
      <c r="AC4295" s="4">
        <f>IF($AD4295=0,-5,IF(F4295="",5,10))</f>
        <v>-5</v>
      </c>
      <c r="AD4295" s="4">
        <f>COUNTA(D4295:F4295)</f>
        <v>0</v>
      </c>
      <c r="AE4295" s="4">
        <f>COUNTA(G4295:V4295)</f>
        <v>0</v>
      </c>
      <c r="AF4295" s="4" cm="1">
        <f t="array" ref="AF4295">IFERROR(_xlfn.IFS((AND(OR(P4295="Si"),Q4295="")),15,AND(Q4295&lt;&gt;"",P4295=""),18,E4295&lt;Q4295,16),0)</f>
        <v>0</v>
      </c>
      <c r="AG4295" s="4" cm="1">
        <f t="array" ref="AG4295">IFERROR(_xlfn.IFS((AND(OR(R4295="Si"),S4295="")),17,AND(S4295&lt;&gt;"",R4295=""),19),0)</f>
        <v>0</v>
      </c>
      <c r="AH4295" s="4">
        <f t="shared" si="203"/>
        <v>0</v>
      </c>
    </row>
    <row r="4296" spans="2:34" x14ac:dyDescent="0.25">
      <c r="B4296" s="6" t="str">
        <f t="shared" si="201"/>
        <v/>
      </c>
      <c r="C4296" s="7" t="str">
        <f t="shared" si="202"/>
        <v/>
      </c>
      <c r="D4296" s="9"/>
      <c r="E4296" s="10"/>
      <c r="F4296" s="9"/>
      <c r="G4296" s="8"/>
      <c r="H4296" s="8"/>
      <c r="I4296" s="8"/>
      <c r="J4296" s="8"/>
      <c r="K4296" s="8"/>
      <c r="L4296" s="8"/>
      <c r="M4296" s="11"/>
      <c r="N4296" s="26"/>
      <c r="O4296" s="26"/>
      <c r="P4296" s="8"/>
      <c r="Q4296" s="11"/>
      <c r="R4296" s="8"/>
      <c r="S4296" s="8"/>
      <c r="T4296" s="8"/>
      <c r="U4296" s="8"/>
      <c r="V4296" s="8"/>
      <c r="Y4296" s="4" t="str" cm="1">
        <f t="array" ref="Y4296">_xlfn.IFS(AND(AD4296=0,AH4296&gt;1),0,AD4296=0,"",SUM(AA4296:AC4296)=30,10,OR(AA4296=5,AB4296=5,AC4296=5),5)</f>
        <v/>
      </c>
      <c r="Z4296" s="4" t="str" cm="1">
        <f t="array" ref="Z4296">IFERROR(_xlfn.IFS(AND(AH4296=0,Y4296=10),"Excelente, producto bien configurado",AND(Y4296=5,AH4296&gt;1),"Faltan Datos Obligatorios y hay error en datos opcionales",Y4296=5,CONCATENATE("Faltan Datos Obligatorios:",IF(AA4296=5," Nombre, ",""),IF(AB4296=5," Precio, ",""),IF(AC4296=5," Cantidad ","")),AH4296&gt;=30,"Error Descuento y Granel",AF4296=15,"Falta Digitar Descuento",AF4296=16,"Error: Valor descuento superior a venta",AG4296=17,"Falta Seleccionar Unidad de medida",AG4296=19,"Habilitar venta a Granel"),"")</f>
        <v/>
      </c>
      <c r="AA4296" s="4">
        <f>IF($AD4296=0,-5,IF(D4296="",5,10))</f>
        <v>-5</v>
      </c>
      <c r="AB4296" s="4">
        <f>IF($AD4296=0,-5,IF(E4296="",5,10))</f>
        <v>-5</v>
      </c>
      <c r="AC4296" s="4">
        <f>IF($AD4296=0,-5,IF(F4296="",5,10))</f>
        <v>-5</v>
      </c>
      <c r="AD4296" s="4">
        <f>COUNTA(D4296:F4296)</f>
        <v>0</v>
      </c>
      <c r="AE4296" s="4">
        <f>COUNTA(G4296:V4296)</f>
        <v>0</v>
      </c>
      <c r="AF4296" s="4" cm="1">
        <f t="array" ref="AF4296">IFERROR(_xlfn.IFS((AND(OR(P4296="Si"),Q4296="")),15,AND(Q4296&lt;&gt;"",P4296=""),18,E4296&lt;Q4296,16),0)</f>
        <v>0</v>
      </c>
      <c r="AG4296" s="4" cm="1">
        <f t="array" ref="AG4296">IFERROR(_xlfn.IFS((AND(OR(R4296="Si"),S4296="")),17,AND(S4296&lt;&gt;"",R4296=""),19),0)</f>
        <v>0</v>
      </c>
      <c r="AH4296" s="4">
        <f t="shared" si="203"/>
        <v>0</v>
      </c>
    </row>
    <row r="4297" spans="2:34" x14ac:dyDescent="0.25">
      <c r="B4297" s="6" t="str">
        <f t="shared" si="201"/>
        <v/>
      </c>
      <c r="C4297" s="7" t="str">
        <f t="shared" si="202"/>
        <v/>
      </c>
      <c r="D4297" s="9"/>
      <c r="E4297" s="10"/>
      <c r="F4297" s="9"/>
      <c r="G4297" s="8"/>
      <c r="H4297" s="8"/>
      <c r="I4297" s="8"/>
      <c r="J4297" s="8"/>
      <c r="K4297" s="8"/>
      <c r="L4297" s="8"/>
      <c r="M4297" s="11"/>
      <c r="N4297" s="26"/>
      <c r="O4297" s="26"/>
      <c r="P4297" s="8"/>
      <c r="Q4297" s="11"/>
      <c r="R4297" s="8"/>
      <c r="S4297" s="8"/>
      <c r="T4297" s="8"/>
      <c r="U4297" s="8"/>
      <c r="V4297" s="8"/>
      <c r="Y4297" s="4" t="str" cm="1">
        <f t="array" ref="Y4297">_xlfn.IFS(AND(AD4297=0,AH4297&gt;1),0,AD4297=0,"",SUM(AA4297:AC4297)=30,10,OR(AA4297=5,AB4297=5,AC4297=5),5)</f>
        <v/>
      </c>
      <c r="Z4297" s="4" t="str" cm="1">
        <f t="array" ref="Z4297">IFERROR(_xlfn.IFS(AND(AH4297=0,Y4297=10),"Excelente, producto bien configurado",AND(Y4297=5,AH4297&gt;1),"Faltan Datos Obligatorios y hay error en datos opcionales",Y4297=5,CONCATENATE("Faltan Datos Obligatorios:",IF(AA4297=5," Nombre, ",""),IF(AB4297=5," Precio, ",""),IF(AC4297=5," Cantidad ","")),AH4297&gt;=30,"Error Descuento y Granel",AF4297=15,"Falta Digitar Descuento",AF4297=16,"Error: Valor descuento superior a venta",AG4297=17,"Falta Seleccionar Unidad de medida",AG4297=19,"Habilitar venta a Granel"),"")</f>
        <v/>
      </c>
      <c r="AA4297" s="4">
        <f>IF($AD4297=0,-5,IF(D4297="",5,10))</f>
        <v>-5</v>
      </c>
      <c r="AB4297" s="4">
        <f>IF($AD4297=0,-5,IF(E4297="",5,10))</f>
        <v>-5</v>
      </c>
      <c r="AC4297" s="4">
        <f>IF($AD4297=0,-5,IF(F4297="",5,10))</f>
        <v>-5</v>
      </c>
      <c r="AD4297" s="4">
        <f>COUNTA(D4297:F4297)</f>
        <v>0</v>
      </c>
      <c r="AE4297" s="4">
        <f>COUNTA(G4297:V4297)</f>
        <v>0</v>
      </c>
      <c r="AF4297" s="4" cm="1">
        <f t="array" ref="AF4297">IFERROR(_xlfn.IFS((AND(OR(P4297="Si"),Q4297="")),15,AND(Q4297&lt;&gt;"",P4297=""),18,E4297&lt;Q4297,16),0)</f>
        <v>0</v>
      </c>
      <c r="AG4297" s="4" cm="1">
        <f t="array" ref="AG4297">IFERROR(_xlfn.IFS((AND(OR(R4297="Si"),S4297="")),17,AND(S4297&lt;&gt;"",R4297=""),19),0)</f>
        <v>0</v>
      </c>
      <c r="AH4297" s="4">
        <f t="shared" si="203"/>
        <v>0</v>
      </c>
    </row>
    <row r="4298" spans="2:34" x14ac:dyDescent="0.25">
      <c r="B4298" s="6" t="str">
        <f t="shared" si="201"/>
        <v/>
      </c>
      <c r="C4298" s="7" t="str">
        <f t="shared" si="202"/>
        <v/>
      </c>
      <c r="D4298" s="9"/>
      <c r="E4298" s="10"/>
      <c r="F4298" s="9"/>
      <c r="G4298" s="8"/>
      <c r="H4298" s="8"/>
      <c r="I4298" s="8"/>
      <c r="J4298" s="8"/>
      <c r="K4298" s="8"/>
      <c r="L4298" s="8"/>
      <c r="M4298" s="11"/>
      <c r="N4298" s="26"/>
      <c r="O4298" s="26"/>
      <c r="P4298" s="8"/>
      <c r="Q4298" s="11"/>
      <c r="R4298" s="8"/>
      <c r="S4298" s="8"/>
      <c r="T4298" s="8"/>
      <c r="U4298" s="8"/>
      <c r="V4298" s="8"/>
      <c r="Y4298" s="4" t="str" cm="1">
        <f t="array" ref="Y4298">_xlfn.IFS(AND(AD4298=0,AH4298&gt;1),0,AD4298=0,"",SUM(AA4298:AC4298)=30,10,OR(AA4298=5,AB4298=5,AC4298=5),5)</f>
        <v/>
      </c>
      <c r="Z4298" s="4" t="str" cm="1">
        <f t="array" ref="Z4298">IFERROR(_xlfn.IFS(AND(AH4298=0,Y4298=10),"Excelente, producto bien configurado",AND(Y4298=5,AH4298&gt;1),"Faltan Datos Obligatorios y hay error en datos opcionales",Y4298=5,CONCATENATE("Faltan Datos Obligatorios:",IF(AA4298=5," Nombre, ",""),IF(AB4298=5," Precio, ",""),IF(AC4298=5," Cantidad ","")),AH4298&gt;=30,"Error Descuento y Granel",AF4298=15,"Falta Digitar Descuento",AF4298=16,"Error: Valor descuento superior a venta",AG4298=17,"Falta Seleccionar Unidad de medida",AG4298=19,"Habilitar venta a Granel"),"")</f>
        <v/>
      </c>
      <c r="AA4298" s="4">
        <f>IF($AD4298=0,-5,IF(D4298="",5,10))</f>
        <v>-5</v>
      </c>
      <c r="AB4298" s="4">
        <f>IF($AD4298=0,-5,IF(E4298="",5,10))</f>
        <v>-5</v>
      </c>
      <c r="AC4298" s="4">
        <f>IF($AD4298=0,-5,IF(F4298="",5,10))</f>
        <v>-5</v>
      </c>
      <c r="AD4298" s="4">
        <f>COUNTA(D4298:F4298)</f>
        <v>0</v>
      </c>
      <c r="AE4298" s="4">
        <f>COUNTA(G4298:V4298)</f>
        <v>0</v>
      </c>
      <c r="AF4298" s="4" cm="1">
        <f t="array" ref="AF4298">IFERROR(_xlfn.IFS((AND(OR(P4298="Si"),Q4298="")),15,AND(Q4298&lt;&gt;"",P4298=""),18,E4298&lt;Q4298,16),0)</f>
        <v>0</v>
      </c>
      <c r="AG4298" s="4" cm="1">
        <f t="array" ref="AG4298">IFERROR(_xlfn.IFS((AND(OR(R4298="Si"),S4298="")),17,AND(S4298&lt;&gt;"",R4298=""),19),0)</f>
        <v>0</v>
      </c>
      <c r="AH4298" s="4">
        <f t="shared" si="203"/>
        <v>0</v>
      </c>
    </row>
    <row r="4299" spans="2:34" x14ac:dyDescent="0.25">
      <c r="B4299" s="6" t="str">
        <f t="shared" si="201"/>
        <v/>
      </c>
      <c r="C4299" s="7" t="str">
        <f t="shared" si="202"/>
        <v/>
      </c>
      <c r="D4299" s="9"/>
      <c r="E4299" s="10"/>
      <c r="F4299" s="9"/>
      <c r="G4299" s="8"/>
      <c r="H4299" s="8"/>
      <c r="I4299" s="8"/>
      <c r="J4299" s="8"/>
      <c r="K4299" s="8"/>
      <c r="L4299" s="8"/>
      <c r="M4299" s="11"/>
      <c r="N4299" s="26"/>
      <c r="O4299" s="26"/>
      <c r="P4299" s="8"/>
      <c r="Q4299" s="11"/>
      <c r="R4299" s="8"/>
      <c r="S4299" s="8"/>
      <c r="T4299" s="8"/>
      <c r="U4299" s="8"/>
      <c r="V4299" s="8"/>
      <c r="Y4299" s="4" t="str" cm="1">
        <f t="array" ref="Y4299">_xlfn.IFS(AND(AD4299=0,AH4299&gt;1),0,AD4299=0,"",SUM(AA4299:AC4299)=30,10,OR(AA4299=5,AB4299=5,AC4299=5),5)</f>
        <v/>
      </c>
      <c r="Z4299" s="4" t="str" cm="1">
        <f t="array" ref="Z4299">IFERROR(_xlfn.IFS(AND(AH4299=0,Y4299=10),"Excelente, producto bien configurado",AND(Y4299=5,AH4299&gt;1),"Faltan Datos Obligatorios y hay error en datos opcionales",Y4299=5,CONCATENATE("Faltan Datos Obligatorios:",IF(AA4299=5," Nombre, ",""),IF(AB4299=5," Precio, ",""),IF(AC4299=5," Cantidad ","")),AH4299&gt;=30,"Error Descuento y Granel",AF4299=15,"Falta Digitar Descuento",AF4299=16,"Error: Valor descuento superior a venta",AG4299=17,"Falta Seleccionar Unidad de medida",AG4299=19,"Habilitar venta a Granel"),"")</f>
        <v/>
      </c>
      <c r="AA4299" s="4">
        <f>IF($AD4299=0,-5,IF(D4299="",5,10))</f>
        <v>-5</v>
      </c>
      <c r="AB4299" s="4">
        <f>IF($AD4299=0,-5,IF(E4299="",5,10))</f>
        <v>-5</v>
      </c>
      <c r="AC4299" s="4">
        <f>IF($AD4299=0,-5,IF(F4299="",5,10))</f>
        <v>-5</v>
      </c>
      <c r="AD4299" s="4">
        <f>COUNTA(D4299:F4299)</f>
        <v>0</v>
      </c>
      <c r="AE4299" s="4">
        <f>COUNTA(G4299:V4299)</f>
        <v>0</v>
      </c>
      <c r="AF4299" s="4" cm="1">
        <f t="array" ref="AF4299">IFERROR(_xlfn.IFS((AND(OR(P4299="Si"),Q4299="")),15,AND(Q4299&lt;&gt;"",P4299=""),18,E4299&lt;Q4299,16),0)</f>
        <v>0</v>
      </c>
      <c r="AG4299" s="4" cm="1">
        <f t="array" ref="AG4299">IFERROR(_xlfn.IFS((AND(OR(R4299="Si"),S4299="")),17,AND(S4299&lt;&gt;"",R4299=""),19),0)</f>
        <v>0</v>
      </c>
      <c r="AH4299" s="4">
        <f t="shared" si="203"/>
        <v>0</v>
      </c>
    </row>
    <row r="4300" spans="2:34" x14ac:dyDescent="0.25">
      <c r="B4300" s="6" t="str">
        <f t="shared" si="201"/>
        <v/>
      </c>
      <c r="C4300" s="7" t="str">
        <f t="shared" si="202"/>
        <v/>
      </c>
      <c r="D4300" s="9"/>
      <c r="E4300" s="10"/>
      <c r="F4300" s="9"/>
      <c r="G4300" s="8"/>
      <c r="H4300" s="8"/>
      <c r="I4300" s="8"/>
      <c r="J4300" s="8"/>
      <c r="K4300" s="8"/>
      <c r="L4300" s="8"/>
      <c r="M4300" s="11"/>
      <c r="N4300" s="26"/>
      <c r="O4300" s="26"/>
      <c r="P4300" s="8"/>
      <c r="Q4300" s="11"/>
      <c r="R4300" s="8"/>
      <c r="S4300" s="8"/>
      <c r="T4300" s="8"/>
      <c r="U4300" s="8"/>
      <c r="V4300" s="8"/>
      <c r="Y4300" s="4" t="str" cm="1">
        <f t="array" ref="Y4300">_xlfn.IFS(AND(AD4300=0,AH4300&gt;1),0,AD4300=0,"",SUM(AA4300:AC4300)=30,10,OR(AA4300=5,AB4300=5,AC4300=5),5)</f>
        <v/>
      </c>
      <c r="Z4300" s="4" t="str" cm="1">
        <f t="array" ref="Z4300">IFERROR(_xlfn.IFS(AND(AH4300=0,Y4300=10),"Excelente, producto bien configurado",AND(Y4300=5,AH4300&gt;1),"Faltan Datos Obligatorios y hay error en datos opcionales",Y4300=5,CONCATENATE("Faltan Datos Obligatorios:",IF(AA4300=5," Nombre, ",""),IF(AB4300=5," Precio, ",""),IF(AC4300=5," Cantidad ","")),AH4300&gt;=30,"Error Descuento y Granel",AF4300=15,"Falta Digitar Descuento",AF4300=16,"Error: Valor descuento superior a venta",AG4300=17,"Falta Seleccionar Unidad de medida",AG4300=19,"Habilitar venta a Granel"),"")</f>
        <v/>
      </c>
      <c r="AA4300" s="4">
        <f>IF($AD4300=0,-5,IF(D4300="",5,10))</f>
        <v>-5</v>
      </c>
      <c r="AB4300" s="4">
        <f>IF($AD4300=0,-5,IF(E4300="",5,10))</f>
        <v>-5</v>
      </c>
      <c r="AC4300" s="4">
        <f>IF($AD4300=0,-5,IF(F4300="",5,10))</f>
        <v>-5</v>
      </c>
      <c r="AD4300" s="4">
        <f>COUNTA(D4300:F4300)</f>
        <v>0</v>
      </c>
      <c r="AE4300" s="4">
        <f>COUNTA(G4300:V4300)</f>
        <v>0</v>
      </c>
      <c r="AF4300" s="4" cm="1">
        <f t="array" ref="AF4300">IFERROR(_xlfn.IFS((AND(OR(P4300="Si"),Q4300="")),15,AND(Q4300&lt;&gt;"",P4300=""),18,E4300&lt;Q4300,16),0)</f>
        <v>0</v>
      </c>
      <c r="AG4300" s="4" cm="1">
        <f t="array" ref="AG4300">IFERROR(_xlfn.IFS((AND(OR(R4300="Si"),S4300="")),17,AND(S4300&lt;&gt;"",R4300=""),19),0)</f>
        <v>0</v>
      </c>
      <c r="AH4300" s="4">
        <f t="shared" si="203"/>
        <v>0</v>
      </c>
    </row>
    <row r="4301" spans="2:34" x14ac:dyDescent="0.25">
      <c r="B4301" s="6" t="str">
        <f t="shared" si="201"/>
        <v/>
      </c>
      <c r="C4301" s="7" t="str">
        <f t="shared" si="202"/>
        <v/>
      </c>
      <c r="D4301" s="9"/>
      <c r="E4301" s="10"/>
      <c r="F4301" s="9"/>
      <c r="G4301" s="8"/>
      <c r="H4301" s="8"/>
      <c r="I4301" s="8"/>
      <c r="J4301" s="8"/>
      <c r="K4301" s="8"/>
      <c r="L4301" s="8"/>
      <c r="M4301" s="11"/>
      <c r="N4301" s="26"/>
      <c r="O4301" s="26"/>
      <c r="P4301" s="8"/>
      <c r="Q4301" s="11"/>
      <c r="R4301" s="8"/>
      <c r="S4301" s="8"/>
      <c r="T4301" s="8"/>
      <c r="U4301" s="8"/>
      <c r="V4301" s="8"/>
      <c r="Y4301" s="4" t="str" cm="1">
        <f t="array" ref="Y4301">_xlfn.IFS(AND(AD4301=0,AH4301&gt;1),0,AD4301=0,"",SUM(AA4301:AC4301)=30,10,OR(AA4301=5,AB4301=5,AC4301=5),5)</f>
        <v/>
      </c>
      <c r="Z4301" s="4" t="str" cm="1">
        <f t="array" ref="Z4301">IFERROR(_xlfn.IFS(AND(AH4301=0,Y4301=10),"Excelente, producto bien configurado",AND(Y4301=5,AH4301&gt;1),"Faltan Datos Obligatorios y hay error en datos opcionales",Y4301=5,CONCATENATE("Faltan Datos Obligatorios:",IF(AA4301=5," Nombre, ",""),IF(AB4301=5," Precio, ",""),IF(AC4301=5," Cantidad ","")),AH4301&gt;=30,"Error Descuento y Granel",AF4301=15,"Falta Digitar Descuento",AF4301=16,"Error: Valor descuento superior a venta",AG4301=17,"Falta Seleccionar Unidad de medida",AG4301=19,"Habilitar venta a Granel"),"")</f>
        <v/>
      </c>
      <c r="AA4301" s="4">
        <f>IF($AD4301=0,-5,IF(D4301="",5,10))</f>
        <v>-5</v>
      </c>
      <c r="AB4301" s="4">
        <f>IF($AD4301=0,-5,IF(E4301="",5,10))</f>
        <v>-5</v>
      </c>
      <c r="AC4301" s="4">
        <f>IF($AD4301=0,-5,IF(F4301="",5,10))</f>
        <v>-5</v>
      </c>
      <c r="AD4301" s="4">
        <f>COUNTA(D4301:F4301)</f>
        <v>0</v>
      </c>
      <c r="AE4301" s="4">
        <f>COUNTA(G4301:V4301)</f>
        <v>0</v>
      </c>
      <c r="AF4301" s="4" cm="1">
        <f t="array" ref="AF4301">IFERROR(_xlfn.IFS((AND(OR(P4301="Si"),Q4301="")),15,AND(Q4301&lt;&gt;"",P4301=""),18,E4301&lt;Q4301,16),0)</f>
        <v>0</v>
      </c>
      <c r="AG4301" s="4" cm="1">
        <f t="array" ref="AG4301">IFERROR(_xlfn.IFS((AND(OR(R4301="Si"),S4301="")),17,AND(S4301&lt;&gt;"",R4301=""),19),0)</f>
        <v>0</v>
      </c>
      <c r="AH4301" s="4">
        <f t="shared" si="203"/>
        <v>0</v>
      </c>
    </row>
    <row r="4302" spans="2:34" x14ac:dyDescent="0.25">
      <c r="B4302" s="6" t="str">
        <f t="shared" si="201"/>
        <v/>
      </c>
      <c r="C4302" s="7" t="str">
        <f t="shared" si="202"/>
        <v/>
      </c>
      <c r="D4302" s="9"/>
      <c r="E4302" s="10"/>
      <c r="F4302" s="9"/>
      <c r="G4302" s="8"/>
      <c r="H4302" s="8"/>
      <c r="I4302" s="8"/>
      <c r="J4302" s="8"/>
      <c r="K4302" s="8"/>
      <c r="L4302" s="8"/>
      <c r="M4302" s="11"/>
      <c r="N4302" s="26"/>
      <c r="O4302" s="26"/>
      <c r="P4302" s="8"/>
      <c r="Q4302" s="11"/>
      <c r="R4302" s="8"/>
      <c r="S4302" s="8"/>
      <c r="T4302" s="8"/>
      <c r="U4302" s="8"/>
      <c r="V4302" s="8"/>
      <c r="Y4302" s="4" t="str" cm="1">
        <f t="array" ref="Y4302">_xlfn.IFS(AND(AD4302=0,AH4302&gt;1),0,AD4302=0,"",SUM(AA4302:AC4302)=30,10,OR(AA4302=5,AB4302=5,AC4302=5),5)</f>
        <v/>
      </c>
      <c r="Z4302" s="4" t="str" cm="1">
        <f t="array" ref="Z4302">IFERROR(_xlfn.IFS(AND(AH4302=0,Y4302=10),"Excelente, producto bien configurado",AND(Y4302=5,AH4302&gt;1),"Faltan Datos Obligatorios y hay error en datos opcionales",Y4302=5,CONCATENATE("Faltan Datos Obligatorios:",IF(AA4302=5," Nombre, ",""),IF(AB4302=5," Precio, ",""),IF(AC4302=5," Cantidad ","")),AH4302&gt;=30,"Error Descuento y Granel",AF4302=15,"Falta Digitar Descuento",AF4302=16,"Error: Valor descuento superior a venta",AG4302=17,"Falta Seleccionar Unidad de medida",AG4302=19,"Habilitar venta a Granel"),"")</f>
        <v/>
      </c>
      <c r="AA4302" s="4">
        <f>IF($AD4302=0,-5,IF(D4302="",5,10))</f>
        <v>-5</v>
      </c>
      <c r="AB4302" s="4">
        <f>IF($AD4302=0,-5,IF(E4302="",5,10))</f>
        <v>-5</v>
      </c>
      <c r="AC4302" s="4">
        <f>IF($AD4302=0,-5,IF(F4302="",5,10))</f>
        <v>-5</v>
      </c>
      <c r="AD4302" s="4">
        <f>COUNTA(D4302:F4302)</f>
        <v>0</v>
      </c>
      <c r="AE4302" s="4">
        <f>COUNTA(G4302:V4302)</f>
        <v>0</v>
      </c>
      <c r="AF4302" s="4" cm="1">
        <f t="array" ref="AF4302">IFERROR(_xlfn.IFS((AND(OR(P4302="Si"),Q4302="")),15,AND(Q4302&lt;&gt;"",P4302=""),18,E4302&lt;Q4302,16),0)</f>
        <v>0</v>
      </c>
      <c r="AG4302" s="4" cm="1">
        <f t="array" ref="AG4302">IFERROR(_xlfn.IFS((AND(OR(R4302="Si"),S4302="")),17,AND(S4302&lt;&gt;"",R4302=""),19),0)</f>
        <v>0</v>
      </c>
      <c r="AH4302" s="4">
        <f t="shared" si="203"/>
        <v>0</v>
      </c>
    </row>
    <row r="4303" spans="2:34" x14ac:dyDescent="0.25">
      <c r="B4303" s="6" t="str">
        <f t="shared" si="201"/>
        <v/>
      </c>
      <c r="C4303" s="7" t="str">
        <f t="shared" si="202"/>
        <v/>
      </c>
      <c r="D4303" s="9"/>
      <c r="E4303" s="10"/>
      <c r="F4303" s="9"/>
      <c r="G4303" s="8"/>
      <c r="H4303" s="8"/>
      <c r="I4303" s="8"/>
      <c r="J4303" s="8"/>
      <c r="K4303" s="8"/>
      <c r="L4303" s="8"/>
      <c r="M4303" s="11"/>
      <c r="N4303" s="26"/>
      <c r="O4303" s="26"/>
      <c r="P4303" s="8"/>
      <c r="Q4303" s="11"/>
      <c r="R4303" s="8"/>
      <c r="S4303" s="8"/>
      <c r="T4303" s="8"/>
      <c r="U4303" s="8"/>
      <c r="V4303" s="8"/>
      <c r="Y4303" s="4" t="str" cm="1">
        <f t="array" ref="Y4303">_xlfn.IFS(AND(AD4303=0,AH4303&gt;1),0,AD4303=0,"",SUM(AA4303:AC4303)=30,10,OR(AA4303=5,AB4303=5,AC4303=5),5)</f>
        <v/>
      </c>
      <c r="Z4303" s="4" t="str" cm="1">
        <f t="array" ref="Z4303">IFERROR(_xlfn.IFS(AND(AH4303=0,Y4303=10),"Excelente, producto bien configurado",AND(Y4303=5,AH4303&gt;1),"Faltan Datos Obligatorios y hay error en datos opcionales",Y4303=5,CONCATENATE("Faltan Datos Obligatorios:",IF(AA4303=5," Nombre, ",""),IF(AB4303=5," Precio, ",""),IF(AC4303=5," Cantidad ","")),AH4303&gt;=30,"Error Descuento y Granel",AF4303=15,"Falta Digitar Descuento",AF4303=16,"Error: Valor descuento superior a venta",AG4303=17,"Falta Seleccionar Unidad de medida",AG4303=19,"Habilitar venta a Granel"),"")</f>
        <v/>
      </c>
      <c r="AA4303" s="4">
        <f>IF($AD4303=0,-5,IF(D4303="",5,10))</f>
        <v>-5</v>
      </c>
      <c r="AB4303" s="4">
        <f>IF($AD4303=0,-5,IF(E4303="",5,10))</f>
        <v>-5</v>
      </c>
      <c r="AC4303" s="4">
        <f>IF($AD4303=0,-5,IF(F4303="",5,10))</f>
        <v>-5</v>
      </c>
      <c r="AD4303" s="4">
        <f>COUNTA(D4303:F4303)</f>
        <v>0</v>
      </c>
      <c r="AE4303" s="4">
        <f>COUNTA(G4303:V4303)</f>
        <v>0</v>
      </c>
      <c r="AF4303" s="4" cm="1">
        <f t="array" ref="AF4303">IFERROR(_xlfn.IFS((AND(OR(P4303="Si"),Q4303="")),15,AND(Q4303&lt;&gt;"",P4303=""),18,E4303&lt;Q4303,16),0)</f>
        <v>0</v>
      </c>
      <c r="AG4303" s="4" cm="1">
        <f t="array" ref="AG4303">IFERROR(_xlfn.IFS((AND(OR(R4303="Si"),S4303="")),17,AND(S4303&lt;&gt;"",R4303=""),19),0)</f>
        <v>0</v>
      </c>
      <c r="AH4303" s="4">
        <f t="shared" si="203"/>
        <v>0</v>
      </c>
    </row>
    <row r="4304" spans="2:34" x14ac:dyDescent="0.25">
      <c r="B4304" s="6" t="str">
        <f t="shared" si="201"/>
        <v/>
      </c>
      <c r="C4304" s="7" t="str">
        <f t="shared" si="202"/>
        <v/>
      </c>
      <c r="D4304" s="9"/>
      <c r="E4304" s="10"/>
      <c r="F4304" s="9"/>
      <c r="G4304" s="8"/>
      <c r="H4304" s="8"/>
      <c r="I4304" s="8"/>
      <c r="J4304" s="8"/>
      <c r="K4304" s="8"/>
      <c r="L4304" s="8"/>
      <c r="M4304" s="11"/>
      <c r="N4304" s="26"/>
      <c r="O4304" s="26"/>
      <c r="P4304" s="8"/>
      <c r="Q4304" s="11"/>
      <c r="R4304" s="8"/>
      <c r="S4304" s="8"/>
      <c r="T4304" s="8"/>
      <c r="U4304" s="8"/>
      <c r="V4304" s="8"/>
      <c r="Y4304" s="4" t="str" cm="1">
        <f t="array" ref="Y4304">_xlfn.IFS(AND(AD4304=0,AH4304&gt;1),0,AD4304=0,"",SUM(AA4304:AC4304)=30,10,OR(AA4304=5,AB4304=5,AC4304=5),5)</f>
        <v/>
      </c>
      <c r="Z4304" s="4" t="str" cm="1">
        <f t="array" ref="Z4304">IFERROR(_xlfn.IFS(AND(AH4304=0,Y4304=10),"Excelente, producto bien configurado",AND(Y4304=5,AH4304&gt;1),"Faltan Datos Obligatorios y hay error en datos opcionales",Y4304=5,CONCATENATE("Faltan Datos Obligatorios:",IF(AA4304=5," Nombre, ",""),IF(AB4304=5," Precio, ",""),IF(AC4304=5," Cantidad ","")),AH4304&gt;=30,"Error Descuento y Granel",AF4304=15,"Falta Digitar Descuento",AF4304=16,"Error: Valor descuento superior a venta",AG4304=17,"Falta Seleccionar Unidad de medida",AG4304=19,"Habilitar venta a Granel"),"")</f>
        <v/>
      </c>
      <c r="AA4304" s="4">
        <f>IF($AD4304=0,-5,IF(D4304="",5,10))</f>
        <v>-5</v>
      </c>
      <c r="AB4304" s="4">
        <f>IF($AD4304=0,-5,IF(E4304="",5,10))</f>
        <v>-5</v>
      </c>
      <c r="AC4304" s="4">
        <f>IF($AD4304=0,-5,IF(F4304="",5,10))</f>
        <v>-5</v>
      </c>
      <c r="AD4304" s="4">
        <f>COUNTA(D4304:F4304)</f>
        <v>0</v>
      </c>
      <c r="AE4304" s="4">
        <f>COUNTA(G4304:V4304)</f>
        <v>0</v>
      </c>
      <c r="AF4304" s="4" cm="1">
        <f t="array" ref="AF4304">IFERROR(_xlfn.IFS((AND(OR(P4304="Si"),Q4304="")),15,AND(Q4304&lt;&gt;"",P4304=""),18,E4304&lt;Q4304,16),0)</f>
        <v>0</v>
      </c>
      <c r="AG4304" s="4" cm="1">
        <f t="array" ref="AG4304">IFERROR(_xlfn.IFS((AND(OR(R4304="Si"),S4304="")),17,AND(S4304&lt;&gt;"",R4304=""),19),0)</f>
        <v>0</v>
      </c>
      <c r="AH4304" s="4">
        <f t="shared" si="203"/>
        <v>0</v>
      </c>
    </row>
    <row r="4305" spans="2:34" x14ac:dyDescent="0.25">
      <c r="B4305" s="6" t="str">
        <f t="shared" si="201"/>
        <v/>
      </c>
      <c r="C4305" s="7" t="str">
        <f t="shared" si="202"/>
        <v/>
      </c>
      <c r="D4305" s="9"/>
      <c r="E4305" s="10"/>
      <c r="F4305" s="9"/>
      <c r="G4305" s="8"/>
      <c r="H4305" s="8"/>
      <c r="I4305" s="8"/>
      <c r="J4305" s="8"/>
      <c r="K4305" s="8"/>
      <c r="L4305" s="8"/>
      <c r="M4305" s="11"/>
      <c r="N4305" s="26"/>
      <c r="O4305" s="26"/>
      <c r="P4305" s="8"/>
      <c r="Q4305" s="11"/>
      <c r="R4305" s="8"/>
      <c r="S4305" s="8"/>
      <c r="T4305" s="8"/>
      <c r="U4305" s="8"/>
      <c r="V4305" s="8"/>
      <c r="Y4305" s="4" t="str" cm="1">
        <f t="array" ref="Y4305">_xlfn.IFS(AND(AD4305=0,AH4305&gt;1),0,AD4305=0,"",SUM(AA4305:AC4305)=30,10,OR(AA4305=5,AB4305=5,AC4305=5),5)</f>
        <v/>
      </c>
      <c r="Z4305" s="4" t="str" cm="1">
        <f t="array" ref="Z4305">IFERROR(_xlfn.IFS(AND(AH4305=0,Y4305=10),"Excelente, producto bien configurado",AND(Y4305=5,AH4305&gt;1),"Faltan Datos Obligatorios y hay error en datos opcionales",Y4305=5,CONCATENATE("Faltan Datos Obligatorios:",IF(AA4305=5," Nombre, ",""),IF(AB4305=5," Precio, ",""),IF(AC4305=5," Cantidad ","")),AH4305&gt;=30,"Error Descuento y Granel",AF4305=15,"Falta Digitar Descuento",AF4305=16,"Error: Valor descuento superior a venta",AG4305=17,"Falta Seleccionar Unidad de medida",AG4305=19,"Habilitar venta a Granel"),"")</f>
        <v/>
      </c>
      <c r="AA4305" s="4">
        <f>IF($AD4305=0,-5,IF(D4305="",5,10))</f>
        <v>-5</v>
      </c>
      <c r="AB4305" s="4">
        <f>IF($AD4305=0,-5,IF(E4305="",5,10))</f>
        <v>-5</v>
      </c>
      <c r="AC4305" s="4">
        <f>IF($AD4305=0,-5,IF(F4305="",5,10))</f>
        <v>-5</v>
      </c>
      <c r="AD4305" s="4">
        <f>COUNTA(D4305:F4305)</f>
        <v>0</v>
      </c>
      <c r="AE4305" s="4">
        <f>COUNTA(G4305:V4305)</f>
        <v>0</v>
      </c>
      <c r="AF4305" s="4" cm="1">
        <f t="array" ref="AF4305">IFERROR(_xlfn.IFS((AND(OR(P4305="Si"),Q4305="")),15,AND(Q4305&lt;&gt;"",P4305=""),18,E4305&lt;Q4305,16),0)</f>
        <v>0</v>
      </c>
      <c r="AG4305" s="4" cm="1">
        <f t="array" ref="AG4305">IFERROR(_xlfn.IFS((AND(OR(R4305="Si"),S4305="")),17,AND(S4305&lt;&gt;"",R4305=""),19),0)</f>
        <v>0</v>
      </c>
      <c r="AH4305" s="4">
        <f t="shared" si="203"/>
        <v>0</v>
      </c>
    </row>
    <row r="4306" spans="2:34" x14ac:dyDescent="0.25">
      <c r="B4306" s="6" t="str">
        <f t="shared" si="201"/>
        <v/>
      </c>
      <c r="C4306" s="7" t="str">
        <f t="shared" si="202"/>
        <v/>
      </c>
      <c r="D4306" s="9"/>
      <c r="E4306" s="10"/>
      <c r="F4306" s="9"/>
      <c r="G4306" s="8"/>
      <c r="H4306" s="8"/>
      <c r="I4306" s="8"/>
      <c r="J4306" s="8"/>
      <c r="K4306" s="8"/>
      <c r="L4306" s="8"/>
      <c r="M4306" s="11"/>
      <c r="N4306" s="26"/>
      <c r="O4306" s="26"/>
      <c r="P4306" s="8"/>
      <c r="Q4306" s="11"/>
      <c r="R4306" s="8"/>
      <c r="S4306" s="8"/>
      <c r="T4306" s="8"/>
      <c r="U4306" s="8"/>
      <c r="V4306" s="8"/>
      <c r="Y4306" s="4" t="str" cm="1">
        <f t="array" ref="Y4306">_xlfn.IFS(AND(AD4306=0,AH4306&gt;1),0,AD4306=0,"",SUM(AA4306:AC4306)=30,10,OR(AA4306=5,AB4306=5,AC4306=5),5)</f>
        <v/>
      </c>
      <c r="Z4306" s="4" t="str" cm="1">
        <f t="array" ref="Z4306">IFERROR(_xlfn.IFS(AND(AH4306=0,Y4306=10),"Excelente, producto bien configurado",AND(Y4306=5,AH4306&gt;1),"Faltan Datos Obligatorios y hay error en datos opcionales",Y4306=5,CONCATENATE("Faltan Datos Obligatorios:",IF(AA4306=5," Nombre, ",""),IF(AB4306=5," Precio, ",""),IF(AC4306=5," Cantidad ","")),AH4306&gt;=30,"Error Descuento y Granel",AF4306=15,"Falta Digitar Descuento",AF4306=16,"Error: Valor descuento superior a venta",AG4306=17,"Falta Seleccionar Unidad de medida",AG4306=19,"Habilitar venta a Granel"),"")</f>
        <v/>
      </c>
      <c r="AA4306" s="4">
        <f>IF($AD4306=0,-5,IF(D4306="",5,10))</f>
        <v>-5</v>
      </c>
      <c r="AB4306" s="4">
        <f>IF($AD4306=0,-5,IF(E4306="",5,10))</f>
        <v>-5</v>
      </c>
      <c r="AC4306" s="4">
        <f>IF($AD4306=0,-5,IF(F4306="",5,10))</f>
        <v>-5</v>
      </c>
      <c r="AD4306" s="4">
        <f>COUNTA(D4306:F4306)</f>
        <v>0</v>
      </c>
      <c r="AE4306" s="4">
        <f>COUNTA(G4306:V4306)</f>
        <v>0</v>
      </c>
      <c r="AF4306" s="4" cm="1">
        <f t="array" ref="AF4306">IFERROR(_xlfn.IFS((AND(OR(P4306="Si"),Q4306="")),15,AND(Q4306&lt;&gt;"",P4306=""),18,E4306&lt;Q4306,16),0)</f>
        <v>0</v>
      </c>
      <c r="AG4306" s="4" cm="1">
        <f t="array" ref="AG4306">IFERROR(_xlfn.IFS((AND(OR(R4306="Si"),S4306="")),17,AND(S4306&lt;&gt;"",R4306=""),19),0)</f>
        <v>0</v>
      </c>
      <c r="AH4306" s="4">
        <f t="shared" si="203"/>
        <v>0</v>
      </c>
    </row>
    <row r="4307" spans="2:34" x14ac:dyDescent="0.25">
      <c r="B4307" s="6" t="str">
        <f t="shared" si="201"/>
        <v/>
      </c>
      <c r="C4307" s="7" t="str">
        <f t="shared" si="202"/>
        <v/>
      </c>
      <c r="D4307" s="9"/>
      <c r="E4307" s="10"/>
      <c r="F4307" s="9"/>
      <c r="G4307" s="8"/>
      <c r="H4307" s="8"/>
      <c r="I4307" s="8"/>
      <c r="J4307" s="8"/>
      <c r="K4307" s="8"/>
      <c r="L4307" s="8"/>
      <c r="M4307" s="11"/>
      <c r="N4307" s="26"/>
      <c r="O4307" s="26"/>
      <c r="P4307" s="8"/>
      <c r="Q4307" s="11"/>
      <c r="R4307" s="8"/>
      <c r="S4307" s="8"/>
      <c r="T4307" s="8"/>
      <c r="U4307" s="8"/>
      <c r="V4307" s="8"/>
      <c r="Y4307" s="4" t="str" cm="1">
        <f t="array" ref="Y4307">_xlfn.IFS(AND(AD4307=0,AH4307&gt;1),0,AD4307=0,"",SUM(AA4307:AC4307)=30,10,OR(AA4307=5,AB4307=5,AC4307=5),5)</f>
        <v/>
      </c>
      <c r="Z4307" s="4" t="str" cm="1">
        <f t="array" ref="Z4307">IFERROR(_xlfn.IFS(AND(AH4307=0,Y4307=10),"Excelente, producto bien configurado",AND(Y4307=5,AH4307&gt;1),"Faltan Datos Obligatorios y hay error en datos opcionales",Y4307=5,CONCATENATE("Faltan Datos Obligatorios:",IF(AA4307=5," Nombre, ",""),IF(AB4307=5," Precio, ",""),IF(AC4307=5," Cantidad ","")),AH4307&gt;=30,"Error Descuento y Granel",AF4307=15,"Falta Digitar Descuento",AF4307=16,"Error: Valor descuento superior a venta",AG4307=17,"Falta Seleccionar Unidad de medida",AG4307=19,"Habilitar venta a Granel"),"")</f>
        <v/>
      </c>
      <c r="AA4307" s="4">
        <f>IF($AD4307=0,-5,IF(D4307="",5,10))</f>
        <v>-5</v>
      </c>
      <c r="AB4307" s="4">
        <f>IF($AD4307=0,-5,IF(E4307="",5,10))</f>
        <v>-5</v>
      </c>
      <c r="AC4307" s="4">
        <f>IF($AD4307=0,-5,IF(F4307="",5,10))</f>
        <v>-5</v>
      </c>
      <c r="AD4307" s="4">
        <f>COUNTA(D4307:F4307)</f>
        <v>0</v>
      </c>
      <c r="AE4307" s="4">
        <f>COUNTA(G4307:V4307)</f>
        <v>0</v>
      </c>
      <c r="AF4307" s="4" cm="1">
        <f t="array" ref="AF4307">IFERROR(_xlfn.IFS((AND(OR(P4307="Si"),Q4307="")),15,AND(Q4307&lt;&gt;"",P4307=""),18,E4307&lt;Q4307,16),0)</f>
        <v>0</v>
      </c>
      <c r="AG4307" s="4" cm="1">
        <f t="array" ref="AG4307">IFERROR(_xlfn.IFS((AND(OR(R4307="Si"),S4307="")),17,AND(S4307&lt;&gt;"",R4307=""),19),0)</f>
        <v>0</v>
      </c>
      <c r="AH4307" s="4">
        <f t="shared" si="203"/>
        <v>0</v>
      </c>
    </row>
    <row r="4308" spans="2:34" x14ac:dyDescent="0.25">
      <c r="B4308" s="6" t="str">
        <f t="shared" si="201"/>
        <v/>
      </c>
      <c r="C4308" s="7" t="str">
        <f t="shared" si="202"/>
        <v/>
      </c>
      <c r="D4308" s="9"/>
      <c r="E4308" s="10"/>
      <c r="F4308" s="9"/>
      <c r="G4308" s="8"/>
      <c r="H4308" s="8"/>
      <c r="I4308" s="8"/>
      <c r="J4308" s="8"/>
      <c r="K4308" s="8"/>
      <c r="L4308" s="8"/>
      <c r="M4308" s="11"/>
      <c r="N4308" s="26"/>
      <c r="O4308" s="26"/>
      <c r="P4308" s="8"/>
      <c r="Q4308" s="11"/>
      <c r="R4308" s="8"/>
      <c r="S4308" s="8"/>
      <c r="T4308" s="8"/>
      <c r="U4308" s="8"/>
      <c r="V4308" s="8"/>
      <c r="Y4308" s="4" t="str" cm="1">
        <f t="array" ref="Y4308">_xlfn.IFS(AND(AD4308=0,AH4308&gt;1),0,AD4308=0,"",SUM(AA4308:AC4308)=30,10,OR(AA4308=5,AB4308=5,AC4308=5),5)</f>
        <v/>
      </c>
      <c r="Z4308" s="4" t="str" cm="1">
        <f t="array" ref="Z4308">IFERROR(_xlfn.IFS(AND(AH4308=0,Y4308=10),"Excelente, producto bien configurado",AND(Y4308=5,AH4308&gt;1),"Faltan Datos Obligatorios y hay error en datos opcionales",Y4308=5,CONCATENATE("Faltan Datos Obligatorios:",IF(AA4308=5," Nombre, ",""),IF(AB4308=5," Precio, ",""),IF(AC4308=5," Cantidad ","")),AH4308&gt;=30,"Error Descuento y Granel",AF4308=15,"Falta Digitar Descuento",AF4308=16,"Error: Valor descuento superior a venta",AG4308=17,"Falta Seleccionar Unidad de medida",AG4308=19,"Habilitar venta a Granel"),"")</f>
        <v/>
      </c>
      <c r="AA4308" s="4">
        <f>IF($AD4308=0,-5,IF(D4308="",5,10))</f>
        <v>-5</v>
      </c>
      <c r="AB4308" s="4">
        <f>IF($AD4308=0,-5,IF(E4308="",5,10))</f>
        <v>-5</v>
      </c>
      <c r="AC4308" s="4">
        <f>IF($AD4308=0,-5,IF(F4308="",5,10))</f>
        <v>-5</v>
      </c>
      <c r="AD4308" s="4">
        <f>COUNTA(D4308:F4308)</f>
        <v>0</v>
      </c>
      <c r="AE4308" s="4">
        <f>COUNTA(G4308:V4308)</f>
        <v>0</v>
      </c>
      <c r="AF4308" s="4" cm="1">
        <f t="array" ref="AF4308">IFERROR(_xlfn.IFS((AND(OR(P4308="Si"),Q4308="")),15,AND(Q4308&lt;&gt;"",P4308=""),18,E4308&lt;Q4308,16),0)</f>
        <v>0</v>
      </c>
      <c r="AG4308" s="4" cm="1">
        <f t="array" ref="AG4308">IFERROR(_xlfn.IFS((AND(OR(R4308="Si"),S4308="")),17,AND(S4308&lt;&gt;"",R4308=""),19),0)</f>
        <v>0</v>
      </c>
      <c r="AH4308" s="4">
        <f t="shared" si="203"/>
        <v>0</v>
      </c>
    </row>
    <row r="4309" spans="2:34" x14ac:dyDescent="0.25">
      <c r="B4309" s="6" t="str">
        <f t="shared" si="201"/>
        <v/>
      </c>
      <c r="C4309" s="7" t="str">
        <f t="shared" si="202"/>
        <v/>
      </c>
      <c r="D4309" s="9"/>
      <c r="E4309" s="10"/>
      <c r="F4309" s="9"/>
      <c r="G4309" s="8"/>
      <c r="H4309" s="8"/>
      <c r="I4309" s="8"/>
      <c r="J4309" s="8"/>
      <c r="K4309" s="8"/>
      <c r="L4309" s="8"/>
      <c r="M4309" s="11"/>
      <c r="N4309" s="26"/>
      <c r="O4309" s="26"/>
      <c r="P4309" s="8"/>
      <c r="Q4309" s="11"/>
      <c r="R4309" s="8"/>
      <c r="S4309" s="8"/>
      <c r="T4309" s="8"/>
      <c r="U4309" s="8"/>
      <c r="V4309" s="8"/>
      <c r="Y4309" s="4" t="str" cm="1">
        <f t="array" ref="Y4309">_xlfn.IFS(AND(AD4309=0,AH4309&gt;1),0,AD4309=0,"",SUM(AA4309:AC4309)=30,10,OR(AA4309=5,AB4309=5,AC4309=5),5)</f>
        <v/>
      </c>
      <c r="Z4309" s="4" t="str" cm="1">
        <f t="array" ref="Z4309">IFERROR(_xlfn.IFS(AND(AH4309=0,Y4309=10),"Excelente, producto bien configurado",AND(Y4309=5,AH4309&gt;1),"Faltan Datos Obligatorios y hay error en datos opcionales",Y4309=5,CONCATENATE("Faltan Datos Obligatorios:",IF(AA4309=5," Nombre, ",""),IF(AB4309=5," Precio, ",""),IF(AC4309=5," Cantidad ","")),AH4309&gt;=30,"Error Descuento y Granel",AF4309=15,"Falta Digitar Descuento",AF4309=16,"Error: Valor descuento superior a venta",AG4309=17,"Falta Seleccionar Unidad de medida",AG4309=19,"Habilitar venta a Granel"),"")</f>
        <v/>
      </c>
      <c r="AA4309" s="4">
        <f>IF($AD4309=0,-5,IF(D4309="",5,10))</f>
        <v>-5</v>
      </c>
      <c r="AB4309" s="4">
        <f>IF($AD4309=0,-5,IF(E4309="",5,10))</f>
        <v>-5</v>
      </c>
      <c r="AC4309" s="4">
        <f>IF($AD4309=0,-5,IF(F4309="",5,10))</f>
        <v>-5</v>
      </c>
      <c r="AD4309" s="4">
        <f>COUNTA(D4309:F4309)</f>
        <v>0</v>
      </c>
      <c r="AE4309" s="4">
        <f>COUNTA(G4309:V4309)</f>
        <v>0</v>
      </c>
      <c r="AF4309" s="4" cm="1">
        <f t="array" ref="AF4309">IFERROR(_xlfn.IFS((AND(OR(P4309="Si"),Q4309="")),15,AND(Q4309&lt;&gt;"",P4309=""),18,E4309&lt;Q4309,16),0)</f>
        <v>0</v>
      </c>
      <c r="AG4309" s="4" cm="1">
        <f t="array" ref="AG4309">IFERROR(_xlfn.IFS((AND(OR(R4309="Si"),S4309="")),17,AND(S4309&lt;&gt;"",R4309=""),19),0)</f>
        <v>0</v>
      </c>
      <c r="AH4309" s="4">
        <f t="shared" si="203"/>
        <v>0</v>
      </c>
    </row>
    <row r="4310" spans="2:34" x14ac:dyDescent="0.25">
      <c r="B4310" s="6" t="str">
        <f t="shared" si="201"/>
        <v/>
      </c>
      <c r="C4310" s="7" t="str">
        <f t="shared" si="202"/>
        <v/>
      </c>
      <c r="D4310" s="9"/>
      <c r="E4310" s="10"/>
      <c r="F4310" s="9"/>
      <c r="G4310" s="8"/>
      <c r="H4310" s="8"/>
      <c r="I4310" s="8"/>
      <c r="J4310" s="8"/>
      <c r="K4310" s="8"/>
      <c r="L4310" s="8"/>
      <c r="M4310" s="11"/>
      <c r="N4310" s="26"/>
      <c r="O4310" s="26"/>
      <c r="P4310" s="8"/>
      <c r="Q4310" s="11"/>
      <c r="R4310" s="8"/>
      <c r="S4310" s="8"/>
      <c r="T4310" s="8"/>
      <c r="U4310" s="8"/>
      <c r="V4310" s="8"/>
      <c r="Y4310" s="4" t="str" cm="1">
        <f t="array" ref="Y4310">_xlfn.IFS(AND(AD4310=0,AH4310&gt;1),0,AD4310=0,"",SUM(AA4310:AC4310)=30,10,OR(AA4310=5,AB4310=5,AC4310=5),5)</f>
        <v/>
      </c>
      <c r="Z4310" s="4" t="str" cm="1">
        <f t="array" ref="Z4310">IFERROR(_xlfn.IFS(AND(AH4310=0,Y4310=10),"Excelente, producto bien configurado",AND(Y4310=5,AH4310&gt;1),"Faltan Datos Obligatorios y hay error en datos opcionales",Y4310=5,CONCATENATE("Faltan Datos Obligatorios:",IF(AA4310=5," Nombre, ",""),IF(AB4310=5," Precio, ",""),IF(AC4310=5," Cantidad ","")),AH4310&gt;=30,"Error Descuento y Granel",AF4310=15,"Falta Digitar Descuento",AF4310=16,"Error: Valor descuento superior a venta",AG4310=17,"Falta Seleccionar Unidad de medida",AG4310=19,"Habilitar venta a Granel"),"")</f>
        <v/>
      </c>
      <c r="AA4310" s="4">
        <f>IF($AD4310=0,-5,IF(D4310="",5,10))</f>
        <v>-5</v>
      </c>
      <c r="AB4310" s="4">
        <f>IF($AD4310=0,-5,IF(E4310="",5,10))</f>
        <v>-5</v>
      </c>
      <c r="AC4310" s="4">
        <f>IF($AD4310=0,-5,IF(F4310="",5,10))</f>
        <v>-5</v>
      </c>
      <c r="AD4310" s="4">
        <f>COUNTA(D4310:F4310)</f>
        <v>0</v>
      </c>
      <c r="AE4310" s="4">
        <f>COUNTA(G4310:V4310)</f>
        <v>0</v>
      </c>
      <c r="AF4310" s="4" cm="1">
        <f t="array" ref="AF4310">IFERROR(_xlfn.IFS((AND(OR(P4310="Si"),Q4310="")),15,AND(Q4310&lt;&gt;"",P4310=""),18,E4310&lt;Q4310,16),0)</f>
        <v>0</v>
      </c>
      <c r="AG4310" s="4" cm="1">
        <f t="array" ref="AG4310">IFERROR(_xlfn.IFS((AND(OR(R4310="Si"),S4310="")),17,AND(S4310&lt;&gt;"",R4310=""),19),0)</f>
        <v>0</v>
      </c>
      <c r="AH4310" s="4">
        <f t="shared" si="203"/>
        <v>0</v>
      </c>
    </row>
    <row r="4311" spans="2:34" x14ac:dyDescent="0.25">
      <c r="B4311" s="6" t="str">
        <f t="shared" si="201"/>
        <v/>
      </c>
      <c r="C4311" s="7" t="str">
        <f t="shared" si="202"/>
        <v/>
      </c>
      <c r="D4311" s="9"/>
      <c r="E4311" s="10"/>
      <c r="F4311" s="9"/>
      <c r="G4311" s="8"/>
      <c r="H4311" s="8"/>
      <c r="I4311" s="8"/>
      <c r="J4311" s="8"/>
      <c r="K4311" s="8"/>
      <c r="L4311" s="8"/>
      <c r="M4311" s="11"/>
      <c r="N4311" s="26"/>
      <c r="O4311" s="26"/>
      <c r="P4311" s="8"/>
      <c r="Q4311" s="11"/>
      <c r="R4311" s="8"/>
      <c r="S4311" s="8"/>
      <c r="T4311" s="8"/>
      <c r="U4311" s="8"/>
      <c r="V4311" s="8"/>
      <c r="Y4311" s="4" t="str" cm="1">
        <f t="array" ref="Y4311">_xlfn.IFS(AND(AD4311=0,AH4311&gt;1),0,AD4311=0,"",SUM(AA4311:AC4311)=30,10,OR(AA4311=5,AB4311=5,AC4311=5),5)</f>
        <v/>
      </c>
      <c r="Z4311" s="4" t="str" cm="1">
        <f t="array" ref="Z4311">IFERROR(_xlfn.IFS(AND(AH4311=0,Y4311=10),"Excelente, producto bien configurado",AND(Y4311=5,AH4311&gt;1),"Faltan Datos Obligatorios y hay error en datos opcionales",Y4311=5,CONCATENATE("Faltan Datos Obligatorios:",IF(AA4311=5," Nombre, ",""),IF(AB4311=5," Precio, ",""),IF(AC4311=5," Cantidad ","")),AH4311&gt;=30,"Error Descuento y Granel",AF4311=15,"Falta Digitar Descuento",AF4311=16,"Error: Valor descuento superior a venta",AG4311=17,"Falta Seleccionar Unidad de medida",AG4311=19,"Habilitar venta a Granel"),"")</f>
        <v/>
      </c>
      <c r="AA4311" s="4">
        <f>IF($AD4311=0,-5,IF(D4311="",5,10))</f>
        <v>-5</v>
      </c>
      <c r="AB4311" s="4">
        <f>IF($AD4311=0,-5,IF(E4311="",5,10))</f>
        <v>-5</v>
      </c>
      <c r="AC4311" s="4">
        <f>IF($AD4311=0,-5,IF(F4311="",5,10))</f>
        <v>-5</v>
      </c>
      <c r="AD4311" s="4">
        <f>COUNTA(D4311:F4311)</f>
        <v>0</v>
      </c>
      <c r="AE4311" s="4">
        <f>COUNTA(G4311:V4311)</f>
        <v>0</v>
      </c>
      <c r="AF4311" s="4" cm="1">
        <f t="array" ref="AF4311">IFERROR(_xlfn.IFS((AND(OR(P4311="Si"),Q4311="")),15,AND(Q4311&lt;&gt;"",P4311=""),18,E4311&lt;Q4311,16),0)</f>
        <v>0</v>
      </c>
      <c r="AG4311" s="4" cm="1">
        <f t="array" ref="AG4311">IFERROR(_xlfn.IFS((AND(OR(R4311="Si"),S4311="")),17,AND(S4311&lt;&gt;"",R4311=""),19),0)</f>
        <v>0</v>
      </c>
      <c r="AH4311" s="4">
        <f t="shared" si="203"/>
        <v>0</v>
      </c>
    </row>
    <row r="4312" spans="2:34" x14ac:dyDescent="0.25">
      <c r="B4312" s="6" t="str">
        <f t="shared" si="201"/>
        <v/>
      </c>
      <c r="C4312" s="7" t="str">
        <f t="shared" si="202"/>
        <v/>
      </c>
      <c r="D4312" s="9"/>
      <c r="E4312" s="10"/>
      <c r="F4312" s="9"/>
      <c r="G4312" s="8"/>
      <c r="H4312" s="8"/>
      <c r="I4312" s="8"/>
      <c r="J4312" s="8"/>
      <c r="K4312" s="8"/>
      <c r="L4312" s="8"/>
      <c r="M4312" s="11"/>
      <c r="N4312" s="26"/>
      <c r="O4312" s="26"/>
      <c r="P4312" s="8"/>
      <c r="Q4312" s="11"/>
      <c r="R4312" s="8"/>
      <c r="S4312" s="8"/>
      <c r="T4312" s="8"/>
      <c r="U4312" s="8"/>
      <c r="V4312" s="8"/>
      <c r="Y4312" s="4" t="str" cm="1">
        <f t="array" ref="Y4312">_xlfn.IFS(AND(AD4312=0,AH4312&gt;1),0,AD4312=0,"",SUM(AA4312:AC4312)=30,10,OR(AA4312=5,AB4312=5,AC4312=5),5)</f>
        <v/>
      </c>
      <c r="Z4312" s="4" t="str" cm="1">
        <f t="array" ref="Z4312">IFERROR(_xlfn.IFS(AND(AH4312=0,Y4312=10),"Excelente, producto bien configurado",AND(Y4312=5,AH4312&gt;1),"Faltan Datos Obligatorios y hay error en datos opcionales",Y4312=5,CONCATENATE("Faltan Datos Obligatorios:",IF(AA4312=5," Nombre, ",""),IF(AB4312=5," Precio, ",""),IF(AC4312=5," Cantidad ","")),AH4312&gt;=30,"Error Descuento y Granel",AF4312=15,"Falta Digitar Descuento",AF4312=16,"Error: Valor descuento superior a venta",AG4312=17,"Falta Seleccionar Unidad de medida",AG4312=19,"Habilitar venta a Granel"),"")</f>
        <v/>
      </c>
      <c r="AA4312" s="4">
        <f>IF($AD4312=0,-5,IF(D4312="",5,10))</f>
        <v>-5</v>
      </c>
      <c r="AB4312" s="4">
        <f>IF($AD4312=0,-5,IF(E4312="",5,10))</f>
        <v>-5</v>
      </c>
      <c r="AC4312" s="4">
        <f>IF($AD4312=0,-5,IF(F4312="",5,10))</f>
        <v>-5</v>
      </c>
      <c r="AD4312" s="4">
        <f>COUNTA(D4312:F4312)</f>
        <v>0</v>
      </c>
      <c r="AE4312" s="4">
        <f>COUNTA(G4312:V4312)</f>
        <v>0</v>
      </c>
      <c r="AF4312" s="4" cm="1">
        <f t="array" ref="AF4312">IFERROR(_xlfn.IFS((AND(OR(P4312="Si"),Q4312="")),15,AND(Q4312&lt;&gt;"",P4312=""),18,E4312&lt;Q4312,16),0)</f>
        <v>0</v>
      </c>
      <c r="AG4312" s="4" cm="1">
        <f t="array" ref="AG4312">IFERROR(_xlfn.IFS((AND(OR(R4312="Si"),S4312="")),17,AND(S4312&lt;&gt;"",R4312=""),19),0)</f>
        <v>0</v>
      </c>
      <c r="AH4312" s="4">
        <f t="shared" si="203"/>
        <v>0</v>
      </c>
    </row>
    <row r="4313" spans="2:34" x14ac:dyDescent="0.25">
      <c r="B4313" s="6" t="str">
        <f t="shared" si="201"/>
        <v/>
      </c>
      <c r="C4313" s="7" t="str">
        <f t="shared" si="202"/>
        <v/>
      </c>
      <c r="D4313" s="9"/>
      <c r="E4313" s="10"/>
      <c r="F4313" s="9"/>
      <c r="G4313" s="8"/>
      <c r="H4313" s="8"/>
      <c r="I4313" s="8"/>
      <c r="J4313" s="8"/>
      <c r="K4313" s="8"/>
      <c r="L4313" s="8"/>
      <c r="M4313" s="11"/>
      <c r="N4313" s="26"/>
      <c r="O4313" s="26"/>
      <c r="P4313" s="8"/>
      <c r="Q4313" s="11"/>
      <c r="R4313" s="8"/>
      <c r="S4313" s="8"/>
      <c r="T4313" s="8"/>
      <c r="U4313" s="8"/>
      <c r="V4313" s="8"/>
      <c r="Y4313" s="4" t="str" cm="1">
        <f t="array" ref="Y4313">_xlfn.IFS(AND(AD4313=0,AH4313&gt;1),0,AD4313=0,"",SUM(AA4313:AC4313)=30,10,OR(AA4313=5,AB4313=5,AC4313=5),5)</f>
        <v/>
      </c>
      <c r="Z4313" s="4" t="str" cm="1">
        <f t="array" ref="Z4313">IFERROR(_xlfn.IFS(AND(AH4313=0,Y4313=10),"Excelente, producto bien configurado",AND(Y4313=5,AH4313&gt;1),"Faltan Datos Obligatorios y hay error en datos opcionales",Y4313=5,CONCATENATE("Faltan Datos Obligatorios:",IF(AA4313=5," Nombre, ",""),IF(AB4313=5," Precio, ",""),IF(AC4313=5," Cantidad ","")),AH4313&gt;=30,"Error Descuento y Granel",AF4313=15,"Falta Digitar Descuento",AF4313=16,"Error: Valor descuento superior a venta",AG4313=17,"Falta Seleccionar Unidad de medida",AG4313=19,"Habilitar venta a Granel"),"")</f>
        <v/>
      </c>
      <c r="AA4313" s="4">
        <f>IF($AD4313=0,-5,IF(D4313="",5,10))</f>
        <v>-5</v>
      </c>
      <c r="AB4313" s="4">
        <f>IF($AD4313=0,-5,IF(E4313="",5,10))</f>
        <v>-5</v>
      </c>
      <c r="AC4313" s="4">
        <f>IF($AD4313=0,-5,IF(F4313="",5,10))</f>
        <v>-5</v>
      </c>
      <c r="AD4313" s="4">
        <f>COUNTA(D4313:F4313)</f>
        <v>0</v>
      </c>
      <c r="AE4313" s="4">
        <f>COUNTA(G4313:V4313)</f>
        <v>0</v>
      </c>
      <c r="AF4313" s="4" cm="1">
        <f t="array" ref="AF4313">IFERROR(_xlfn.IFS((AND(OR(P4313="Si"),Q4313="")),15,AND(Q4313&lt;&gt;"",P4313=""),18,E4313&lt;Q4313,16),0)</f>
        <v>0</v>
      </c>
      <c r="AG4313" s="4" cm="1">
        <f t="array" ref="AG4313">IFERROR(_xlfn.IFS((AND(OR(R4313="Si"),S4313="")),17,AND(S4313&lt;&gt;"",R4313=""),19),0)</f>
        <v>0</v>
      </c>
      <c r="AH4313" s="4">
        <f t="shared" si="203"/>
        <v>0</v>
      </c>
    </row>
    <row r="4314" spans="2:34" x14ac:dyDescent="0.25">
      <c r="B4314" s="6" t="str">
        <f t="shared" si="201"/>
        <v/>
      </c>
      <c r="C4314" s="7" t="str">
        <f t="shared" si="202"/>
        <v/>
      </c>
      <c r="D4314" s="9"/>
      <c r="E4314" s="10"/>
      <c r="F4314" s="9"/>
      <c r="G4314" s="8"/>
      <c r="H4314" s="8"/>
      <c r="I4314" s="8"/>
      <c r="J4314" s="8"/>
      <c r="K4314" s="8"/>
      <c r="L4314" s="8"/>
      <c r="M4314" s="11"/>
      <c r="N4314" s="26"/>
      <c r="O4314" s="26"/>
      <c r="P4314" s="8"/>
      <c r="Q4314" s="11"/>
      <c r="R4314" s="8"/>
      <c r="S4314" s="8"/>
      <c r="T4314" s="8"/>
      <c r="U4314" s="8"/>
      <c r="V4314" s="8"/>
      <c r="Y4314" s="4" t="str" cm="1">
        <f t="array" ref="Y4314">_xlfn.IFS(AND(AD4314=0,AH4314&gt;1),0,AD4314=0,"",SUM(AA4314:AC4314)=30,10,OR(AA4314=5,AB4314=5,AC4314=5),5)</f>
        <v/>
      </c>
      <c r="Z4314" s="4" t="str" cm="1">
        <f t="array" ref="Z4314">IFERROR(_xlfn.IFS(AND(AH4314=0,Y4314=10),"Excelente, producto bien configurado",AND(Y4314=5,AH4314&gt;1),"Faltan Datos Obligatorios y hay error en datos opcionales",Y4314=5,CONCATENATE("Faltan Datos Obligatorios:",IF(AA4314=5," Nombre, ",""),IF(AB4314=5," Precio, ",""),IF(AC4314=5," Cantidad ","")),AH4314&gt;=30,"Error Descuento y Granel",AF4314=15,"Falta Digitar Descuento",AF4314=16,"Error: Valor descuento superior a venta",AG4314=17,"Falta Seleccionar Unidad de medida",AG4314=19,"Habilitar venta a Granel"),"")</f>
        <v/>
      </c>
      <c r="AA4314" s="4">
        <f>IF($AD4314=0,-5,IF(D4314="",5,10))</f>
        <v>-5</v>
      </c>
      <c r="AB4314" s="4">
        <f>IF($AD4314=0,-5,IF(E4314="",5,10))</f>
        <v>-5</v>
      </c>
      <c r="AC4314" s="4">
        <f>IF($AD4314=0,-5,IF(F4314="",5,10))</f>
        <v>-5</v>
      </c>
      <c r="AD4314" s="4">
        <f>COUNTA(D4314:F4314)</f>
        <v>0</v>
      </c>
      <c r="AE4314" s="4">
        <f>COUNTA(G4314:V4314)</f>
        <v>0</v>
      </c>
      <c r="AF4314" s="4" cm="1">
        <f t="array" ref="AF4314">IFERROR(_xlfn.IFS((AND(OR(P4314="Si"),Q4314="")),15,AND(Q4314&lt;&gt;"",P4314=""),18,E4314&lt;Q4314,16),0)</f>
        <v>0</v>
      </c>
      <c r="AG4314" s="4" cm="1">
        <f t="array" ref="AG4314">IFERROR(_xlfn.IFS((AND(OR(R4314="Si"),S4314="")),17,AND(S4314&lt;&gt;"",R4314=""),19),0)</f>
        <v>0</v>
      </c>
      <c r="AH4314" s="4">
        <f t="shared" si="203"/>
        <v>0</v>
      </c>
    </row>
    <row r="4315" spans="2:34" x14ac:dyDescent="0.25">
      <c r="B4315" s="6" t="str">
        <f t="shared" si="201"/>
        <v/>
      </c>
      <c r="C4315" s="7" t="str">
        <f t="shared" si="202"/>
        <v/>
      </c>
      <c r="D4315" s="9"/>
      <c r="E4315" s="10"/>
      <c r="F4315" s="9"/>
      <c r="G4315" s="8"/>
      <c r="H4315" s="8"/>
      <c r="I4315" s="8"/>
      <c r="J4315" s="8"/>
      <c r="K4315" s="8"/>
      <c r="L4315" s="8"/>
      <c r="M4315" s="11"/>
      <c r="N4315" s="26"/>
      <c r="O4315" s="26"/>
      <c r="P4315" s="8"/>
      <c r="Q4315" s="11"/>
      <c r="R4315" s="8"/>
      <c r="S4315" s="8"/>
      <c r="T4315" s="8"/>
      <c r="U4315" s="8"/>
      <c r="V4315" s="8"/>
      <c r="Y4315" s="4" t="str" cm="1">
        <f t="array" ref="Y4315">_xlfn.IFS(AND(AD4315=0,AH4315&gt;1),0,AD4315=0,"",SUM(AA4315:AC4315)=30,10,OR(AA4315=5,AB4315=5,AC4315=5),5)</f>
        <v/>
      </c>
      <c r="Z4315" s="4" t="str" cm="1">
        <f t="array" ref="Z4315">IFERROR(_xlfn.IFS(AND(AH4315=0,Y4315=10),"Excelente, producto bien configurado",AND(Y4315=5,AH4315&gt;1),"Faltan Datos Obligatorios y hay error en datos opcionales",Y4315=5,CONCATENATE("Faltan Datos Obligatorios:",IF(AA4315=5," Nombre, ",""),IF(AB4315=5," Precio, ",""),IF(AC4315=5," Cantidad ","")),AH4315&gt;=30,"Error Descuento y Granel",AF4315=15,"Falta Digitar Descuento",AF4315=16,"Error: Valor descuento superior a venta",AG4315=17,"Falta Seleccionar Unidad de medida",AG4315=19,"Habilitar venta a Granel"),"")</f>
        <v/>
      </c>
      <c r="AA4315" s="4">
        <f>IF($AD4315=0,-5,IF(D4315="",5,10))</f>
        <v>-5</v>
      </c>
      <c r="AB4315" s="4">
        <f>IF($AD4315=0,-5,IF(E4315="",5,10))</f>
        <v>-5</v>
      </c>
      <c r="AC4315" s="4">
        <f>IF($AD4315=0,-5,IF(F4315="",5,10))</f>
        <v>-5</v>
      </c>
      <c r="AD4315" s="4">
        <f>COUNTA(D4315:F4315)</f>
        <v>0</v>
      </c>
      <c r="AE4315" s="4">
        <f>COUNTA(G4315:V4315)</f>
        <v>0</v>
      </c>
      <c r="AF4315" s="4" cm="1">
        <f t="array" ref="AF4315">IFERROR(_xlfn.IFS((AND(OR(P4315="Si"),Q4315="")),15,AND(Q4315&lt;&gt;"",P4315=""),18,E4315&lt;Q4315,16),0)</f>
        <v>0</v>
      </c>
      <c r="AG4315" s="4" cm="1">
        <f t="array" ref="AG4315">IFERROR(_xlfn.IFS((AND(OR(R4315="Si"),S4315="")),17,AND(S4315&lt;&gt;"",R4315=""),19),0)</f>
        <v>0</v>
      </c>
      <c r="AH4315" s="4">
        <f t="shared" si="203"/>
        <v>0</v>
      </c>
    </row>
    <row r="4316" spans="2:34" x14ac:dyDescent="0.25">
      <c r="B4316" s="6" t="str">
        <f t="shared" si="201"/>
        <v/>
      </c>
      <c r="C4316" s="7" t="str">
        <f t="shared" si="202"/>
        <v/>
      </c>
      <c r="D4316" s="9"/>
      <c r="E4316" s="10"/>
      <c r="F4316" s="9"/>
      <c r="G4316" s="8"/>
      <c r="H4316" s="8"/>
      <c r="I4316" s="8"/>
      <c r="J4316" s="8"/>
      <c r="K4316" s="8"/>
      <c r="L4316" s="8"/>
      <c r="M4316" s="11"/>
      <c r="N4316" s="26"/>
      <c r="O4316" s="26"/>
      <c r="P4316" s="8"/>
      <c r="Q4316" s="11"/>
      <c r="R4316" s="8"/>
      <c r="S4316" s="8"/>
      <c r="T4316" s="8"/>
      <c r="U4316" s="8"/>
      <c r="V4316" s="8"/>
      <c r="Y4316" s="4" t="str" cm="1">
        <f t="array" ref="Y4316">_xlfn.IFS(AND(AD4316=0,AH4316&gt;1),0,AD4316=0,"",SUM(AA4316:AC4316)=30,10,OR(AA4316=5,AB4316=5,AC4316=5),5)</f>
        <v/>
      </c>
      <c r="Z4316" s="4" t="str" cm="1">
        <f t="array" ref="Z4316">IFERROR(_xlfn.IFS(AND(AH4316=0,Y4316=10),"Excelente, producto bien configurado",AND(Y4316=5,AH4316&gt;1),"Faltan Datos Obligatorios y hay error en datos opcionales",Y4316=5,CONCATENATE("Faltan Datos Obligatorios:",IF(AA4316=5," Nombre, ",""),IF(AB4316=5," Precio, ",""),IF(AC4316=5," Cantidad ","")),AH4316&gt;=30,"Error Descuento y Granel",AF4316=15,"Falta Digitar Descuento",AF4316=16,"Error: Valor descuento superior a venta",AG4316=17,"Falta Seleccionar Unidad de medida",AG4316=19,"Habilitar venta a Granel"),"")</f>
        <v/>
      </c>
      <c r="AA4316" s="4">
        <f>IF($AD4316=0,-5,IF(D4316="",5,10))</f>
        <v>-5</v>
      </c>
      <c r="AB4316" s="4">
        <f>IF($AD4316=0,-5,IF(E4316="",5,10))</f>
        <v>-5</v>
      </c>
      <c r="AC4316" s="4">
        <f>IF($AD4316=0,-5,IF(F4316="",5,10))</f>
        <v>-5</v>
      </c>
      <c r="AD4316" s="4">
        <f>COUNTA(D4316:F4316)</f>
        <v>0</v>
      </c>
      <c r="AE4316" s="4">
        <f>COUNTA(G4316:V4316)</f>
        <v>0</v>
      </c>
      <c r="AF4316" s="4" cm="1">
        <f t="array" ref="AF4316">IFERROR(_xlfn.IFS((AND(OR(P4316="Si"),Q4316="")),15,AND(Q4316&lt;&gt;"",P4316=""),18,E4316&lt;Q4316,16),0)</f>
        <v>0</v>
      </c>
      <c r="AG4316" s="4" cm="1">
        <f t="array" ref="AG4316">IFERROR(_xlfn.IFS((AND(OR(R4316="Si"),S4316="")),17,AND(S4316&lt;&gt;"",R4316=""),19),0)</f>
        <v>0</v>
      </c>
      <c r="AH4316" s="4">
        <f t="shared" si="203"/>
        <v>0</v>
      </c>
    </row>
    <row r="4317" spans="2:34" x14ac:dyDescent="0.25">
      <c r="B4317" s="6" t="str">
        <f t="shared" si="201"/>
        <v/>
      </c>
      <c r="C4317" s="7" t="str">
        <f t="shared" si="202"/>
        <v/>
      </c>
      <c r="D4317" s="9"/>
      <c r="E4317" s="10"/>
      <c r="F4317" s="9"/>
      <c r="G4317" s="8"/>
      <c r="H4317" s="8"/>
      <c r="I4317" s="8"/>
      <c r="J4317" s="8"/>
      <c r="K4317" s="8"/>
      <c r="L4317" s="8"/>
      <c r="M4317" s="11"/>
      <c r="N4317" s="26"/>
      <c r="O4317" s="26"/>
      <c r="P4317" s="8"/>
      <c r="Q4317" s="11"/>
      <c r="R4317" s="8"/>
      <c r="S4317" s="8"/>
      <c r="T4317" s="8"/>
      <c r="U4317" s="8"/>
      <c r="V4317" s="8"/>
      <c r="Y4317" s="4" t="str" cm="1">
        <f t="array" ref="Y4317">_xlfn.IFS(AND(AD4317=0,AH4317&gt;1),0,AD4317=0,"",SUM(AA4317:AC4317)=30,10,OR(AA4317=5,AB4317=5,AC4317=5),5)</f>
        <v/>
      </c>
      <c r="Z4317" s="4" t="str" cm="1">
        <f t="array" ref="Z4317">IFERROR(_xlfn.IFS(AND(AH4317=0,Y4317=10),"Excelente, producto bien configurado",AND(Y4317=5,AH4317&gt;1),"Faltan Datos Obligatorios y hay error en datos opcionales",Y4317=5,CONCATENATE("Faltan Datos Obligatorios:",IF(AA4317=5," Nombre, ",""),IF(AB4317=5," Precio, ",""),IF(AC4317=5," Cantidad ","")),AH4317&gt;=30,"Error Descuento y Granel",AF4317=15,"Falta Digitar Descuento",AF4317=16,"Error: Valor descuento superior a venta",AG4317=17,"Falta Seleccionar Unidad de medida",AG4317=19,"Habilitar venta a Granel"),"")</f>
        <v/>
      </c>
      <c r="AA4317" s="4">
        <f>IF($AD4317=0,-5,IF(D4317="",5,10))</f>
        <v>-5</v>
      </c>
      <c r="AB4317" s="4">
        <f>IF($AD4317=0,-5,IF(E4317="",5,10))</f>
        <v>-5</v>
      </c>
      <c r="AC4317" s="4">
        <f>IF($AD4317=0,-5,IF(F4317="",5,10))</f>
        <v>-5</v>
      </c>
      <c r="AD4317" s="4">
        <f>COUNTA(D4317:F4317)</f>
        <v>0</v>
      </c>
      <c r="AE4317" s="4">
        <f>COUNTA(G4317:V4317)</f>
        <v>0</v>
      </c>
      <c r="AF4317" s="4" cm="1">
        <f t="array" ref="AF4317">IFERROR(_xlfn.IFS((AND(OR(P4317="Si"),Q4317="")),15,AND(Q4317&lt;&gt;"",P4317=""),18,E4317&lt;Q4317,16),0)</f>
        <v>0</v>
      </c>
      <c r="AG4317" s="4" cm="1">
        <f t="array" ref="AG4317">IFERROR(_xlfn.IFS((AND(OR(R4317="Si"),S4317="")),17,AND(S4317&lt;&gt;"",R4317=""),19),0)</f>
        <v>0</v>
      </c>
      <c r="AH4317" s="4">
        <f t="shared" si="203"/>
        <v>0</v>
      </c>
    </row>
    <row r="4318" spans="2:34" x14ac:dyDescent="0.25">
      <c r="B4318" s="6" t="str">
        <f t="shared" si="201"/>
        <v/>
      </c>
      <c r="C4318" s="7" t="str">
        <f t="shared" si="202"/>
        <v/>
      </c>
      <c r="D4318" s="9"/>
      <c r="E4318" s="10"/>
      <c r="F4318" s="9"/>
      <c r="G4318" s="8"/>
      <c r="H4318" s="8"/>
      <c r="I4318" s="8"/>
      <c r="J4318" s="8"/>
      <c r="K4318" s="8"/>
      <c r="L4318" s="8"/>
      <c r="M4318" s="11"/>
      <c r="N4318" s="26"/>
      <c r="O4318" s="26"/>
      <c r="P4318" s="8"/>
      <c r="Q4318" s="11"/>
      <c r="R4318" s="8"/>
      <c r="S4318" s="8"/>
      <c r="T4318" s="8"/>
      <c r="U4318" s="8"/>
      <c r="V4318" s="8"/>
      <c r="Y4318" s="4" t="str" cm="1">
        <f t="array" ref="Y4318">_xlfn.IFS(AND(AD4318=0,AH4318&gt;1),0,AD4318=0,"",SUM(AA4318:AC4318)=30,10,OR(AA4318=5,AB4318=5,AC4318=5),5)</f>
        <v/>
      </c>
      <c r="Z4318" s="4" t="str" cm="1">
        <f t="array" ref="Z4318">IFERROR(_xlfn.IFS(AND(AH4318=0,Y4318=10),"Excelente, producto bien configurado",AND(Y4318=5,AH4318&gt;1),"Faltan Datos Obligatorios y hay error en datos opcionales",Y4318=5,CONCATENATE("Faltan Datos Obligatorios:",IF(AA4318=5," Nombre, ",""),IF(AB4318=5," Precio, ",""),IF(AC4318=5," Cantidad ","")),AH4318&gt;=30,"Error Descuento y Granel",AF4318=15,"Falta Digitar Descuento",AF4318=16,"Error: Valor descuento superior a venta",AG4318=17,"Falta Seleccionar Unidad de medida",AG4318=19,"Habilitar venta a Granel"),"")</f>
        <v/>
      </c>
      <c r="AA4318" s="4">
        <f>IF($AD4318=0,-5,IF(D4318="",5,10))</f>
        <v>-5</v>
      </c>
      <c r="AB4318" s="4">
        <f>IF($AD4318=0,-5,IF(E4318="",5,10))</f>
        <v>-5</v>
      </c>
      <c r="AC4318" s="4">
        <f>IF($AD4318=0,-5,IF(F4318="",5,10))</f>
        <v>-5</v>
      </c>
      <c r="AD4318" s="4">
        <f>COUNTA(D4318:F4318)</f>
        <v>0</v>
      </c>
      <c r="AE4318" s="4">
        <f>COUNTA(G4318:V4318)</f>
        <v>0</v>
      </c>
      <c r="AF4318" s="4" cm="1">
        <f t="array" ref="AF4318">IFERROR(_xlfn.IFS((AND(OR(P4318="Si"),Q4318="")),15,AND(Q4318&lt;&gt;"",P4318=""),18,E4318&lt;Q4318,16),0)</f>
        <v>0</v>
      </c>
      <c r="AG4318" s="4" cm="1">
        <f t="array" ref="AG4318">IFERROR(_xlfn.IFS((AND(OR(R4318="Si"),S4318="")),17,AND(S4318&lt;&gt;"",R4318=""),19),0)</f>
        <v>0</v>
      </c>
      <c r="AH4318" s="4">
        <f t="shared" si="203"/>
        <v>0</v>
      </c>
    </row>
    <row r="4319" spans="2:34" x14ac:dyDescent="0.25">
      <c r="B4319" s="6" t="str">
        <f t="shared" si="201"/>
        <v/>
      </c>
      <c r="C4319" s="7" t="str">
        <f t="shared" si="202"/>
        <v/>
      </c>
      <c r="D4319" s="9"/>
      <c r="E4319" s="10"/>
      <c r="F4319" s="9"/>
      <c r="G4319" s="8"/>
      <c r="H4319" s="8"/>
      <c r="I4319" s="8"/>
      <c r="J4319" s="8"/>
      <c r="K4319" s="8"/>
      <c r="L4319" s="8"/>
      <c r="M4319" s="11"/>
      <c r="N4319" s="26"/>
      <c r="O4319" s="26"/>
      <c r="P4319" s="8"/>
      <c r="Q4319" s="11"/>
      <c r="R4319" s="8"/>
      <c r="S4319" s="8"/>
      <c r="T4319" s="8"/>
      <c r="U4319" s="8"/>
      <c r="V4319" s="8"/>
      <c r="Y4319" s="4" t="str" cm="1">
        <f t="array" ref="Y4319">_xlfn.IFS(AND(AD4319=0,AH4319&gt;1),0,AD4319=0,"",SUM(AA4319:AC4319)=30,10,OR(AA4319=5,AB4319=5,AC4319=5),5)</f>
        <v/>
      </c>
      <c r="Z4319" s="4" t="str" cm="1">
        <f t="array" ref="Z4319">IFERROR(_xlfn.IFS(AND(AH4319=0,Y4319=10),"Excelente, producto bien configurado",AND(Y4319=5,AH4319&gt;1),"Faltan Datos Obligatorios y hay error en datos opcionales",Y4319=5,CONCATENATE("Faltan Datos Obligatorios:",IF(AA4319=5," Nombre, ",""),IF(AB4319=5," Precio, ",""),IF(AC4319=5," Cantidad ","")),AH4319&gt;=30,"Error Descuento y Granel",AF4319=15,"Falta Digitar Descuento",AF4319=16,"Error: Valor descuento superior a venta",AG4319=17,"Falta Seleccionar Unidad de medida",AG4319=19,"Habilitar venta a Granel"),"")</f>
        <v/>
      </c>
      <c r="AA4319" s="4">
        <f>IF($AD4319=0,-5,IF(D4319="",5,10))</f>
        <v>-5</v>
      </c>
      <c r="AB4319" s="4">
        <f>IF($AD4319=0,-5,IF(E4319="",5,10))</f>
        <v>-5</v>
      </c>
      <c r="AC4319" s="4">
        <f>IF($AD4319=0,-5,IF(F4319="",5,10))</f>
        <v>-5</v>
      </c>
      <c r="AD4319" s="4">
        <f>COUNTA(D4319:F4319)</f>
        <v>0</v>
      </c>
      <c r="AE4319" s="4">
        <f>COUNTA(G4319:V4319)</f>
        <v>0</v>
      </c>
      <c r="AF4319" s="4" cm="1">
        <f t="array" ref="AF4319">IFERROR(_xlfn.IFS((AND(OR(P4319="Si"),Q4319="")),15,AND(Q4319&lt;&gt;"",P4319=""),18,E4319&lt;Q4319,16),0)</f>
        <v>0</v>
      </c>
      <c r="AG4319" s="4" cm="1">
        <f t="array" ref="AG4319">IFERROR(_xlfn.IFS((AND(OR(R4319="Si"),S4319="")),17,AND(S4319&lt;&gt;"",R4319=""),19),0)</f>
        <v>0</v>
      </c>
      <c r="AH4319" s="4">
        <f t="shared" si="203"/>
        <v>0</v>
      </c>
    </row>
    <row r="4320" spans="2:34" x14ac:dyDescent="0.25">
      <c r="B4320" s="6" t="str">
        <f t="shared" si="201"/>
        <v/>
      </c>
      <c r="C4320" s="7" t="str">
        <f t="shared" si="202"/>
        <v/>
      </c>
      <c r="D4320" s="9"/>
      <c r="E4320" s="10"/>
      <c r="F4320" s="9"/>
      <c r="G4320" s="8"/>
      <c r="H4320" s="8"/>
      <c r="I4320" s="8"/>
      <c r="J4320" s="8"/>
      <c r="K4320" s="8"/>
      <c r="L4320" s="8"/>
      <c r="M4320" s="11"/>
      <c r="N4320" s="26"/>
      <c r="O4320" s="26"/>
      <c r="P4320" s="8"/>
      <c r="Q4320" s="11"/>
      <c r="R4320" s="8"/>
      <c r="S4320" s="8"/>
      <c r="T4320" s="8"/>
      <c r="U4320" s="8"/>
      <c r="V4320" s="8"/>
      <c r="Y4320" s="4" t="str" cm="1">
        <f t="array" ref="Y4320">_xlfn.IFS(AND(AD4320=0,AH4320&gt;1),0,AD4320=0,"",SUM(AA4320:AC4320)=30,10,OR(AA4320=5,AB4320=5,AC4320=5),5)</f>
        <v/>
      </c>
      <c r="Z4320" s="4" t="str" cm="1">
        <f t="array" ref="Z4320">IFERROR(_xlfn.IFS(AND(AH4320=0,Y4320=10),"Excelente, producto bien configurado",AND(Y4320=5,AH4320&gt;1),"Faltan Datos Obligatorios y hay error en datos opcionales",Y4320=5,CONCATENATE("Faltan Datos Obligatorios:",IF(AA4320=5," Nombre, ",""),IF(AB4320=5," Precio, ",""),IF(AC4320=5," Cantidad ","")),AH4320&gt;=30,"Error Descuento y Granel",AF4320=15,"Falta Digitar Descuento",AF4320=16,"Error: Valor descuento superior a venta",AG4320=17,"Falta Seleccionar Unidad de medida",AG4320=19,"Habilitar venta a Granel"),"")</f>
        <v/>
      </c>
      <c r="AA4320" s="4">
        <f>IF($AD4320=0,-5,IF(D4320="",5,10))</f>
        <v>-5</v>
      </c>
      <c r="AB4320" s="4">
        <f>IF($AD4320=0,-5,IF(E4320="",5,10))</f>
        <v>-5</v>
      </c>
      <c r="AC4320" s="4">
        <f>IF($AD4320=0,-5,IF(F4320="",5,10))</f>
        <v>-5</v>
      </c>
      <c r="AD4320" s="4">
        <f>COUNTA(D4320:F4320)</f>
        <v>0</v>
      </c>
      <c r="AE4320" s="4">
        <f>COUNTA(G4320:V4320)</f>
        <v>0</v>
      </c>
      <c r="AF4320" s="4" cm="1">
        <f t="array" ref="AF4320">IFERROR(_xlfn.IFS((AND(OR(P4320="Si"),Q4320="")),15,AND(Q4320&lt;&gt;"",P4320=""),18,E4320&lt;Q4320,16),0)</f>
        <v>0</v>
      </c>
      <c r="AG4320" s="4" cm="1">
        <f t="array" ref="AG4320">IFERROR(_xlfn.IFS((AND(OR(R4320="Si"),S4320="")),17,AND(S4320&lt;&gt;"",R4320=""),19),0)</f>
        <v>0</v>
      </c>
      <c r="AH4320" s="4">
        <f t="shared" si="203"/>
        <v>0</v>
      </c>
    </row>
    <row r="4321" spans="2:34" x14ac:dyDescent="0.25">
      <c r="B4321" s="6" t="str">
        <f t="shared" si="201"/>
        <v/>
      </c>
      <c r="C4321" s="7" t="str">
        <f t="shared" si="202"/>
        <v/>
      </c>
      <c r="D4321" s="9"/>
      <c r="E4321" s="10"/>
      <c r="F4321" s="9"/>
      <c r="G4321" s="8"/>
      <c r="H4321" s="8"/>
      <c r="I4321" s="8"/>
      <c r="J4321" s="8"/>
      <c r="K4321" s="8"/>
      <c r="L4321" s="8"/>
      <c r="M4321" s="11"/>
      <c r="N4321" s="26"/>
      <c r="O4321" s="26"/>
      <c r="P4321" s="8"/>
      <c r="Q4321" s="11"/>
      <c r="R4321" s="8"/>
      <c r="S4321" s="8"/>
      <c r="T4321" s="8"/>
      <c r="U4321" s="8"/>
      <c r="V4321" s="8"/>
      <c r="Y4321" s="4" t="str" cm="1">
        <f t="array" ref="Y4321">_xlfn.IFS(AND(AD4321=0,AH4321&gt;1),0,AD4321=0,"",SUM(AA4321:AC4321)=30,10,OR(AA4321=5,AB4321=5,AC4321=5),5)</f>
        <v/>
      </c>
      <c r="Z4321" s="4" t="str" cm="1">
        <f t="array" ref="Z4321">IFERROR(_xlfn.IFS(AND(AH4321=0,Y4321=10),"Excelente, producto bien configurado",AND(Y4321=5,AH4321&gt;1),"Faltan Datos Obligatorios y hay error en datos opcionales",Y4321=5,CONCATENATE("Faltan Datos Obligatorios:",IF(AA4321=5," Nombre, ",""),IF(AB4321=5," Precio, ",""),IF(AC4321=5," Cantidad ","")),AH4321&gt;=30,"Error Descuento y Granel",AF4321=15,"Falta Digitar Descuento",AF4321=16,"Error: Valor descuento superior a venta",AG4321=17,"Falta Seleccionar Unidad de medida",AG4321=19,"Habilitar venta a Granel"),"")</f>
        <v/>
      </c>
      <c r="AA4321" s="4">
        <f>IF($AD4321=0,-5,IF(D4321="",5,10))</f>
        <v>-5</v>
      </c>
      <c r="AB4321" s="4">
        <f>IF($AD4321=0,-5,IF(E4321="",5,10))</f>
        <v>-5</v>
      </c>
      <c r="AC4321" s="4">
        <f>IF($AD4321=0,-5,IF(F4321="",5,10))</f>
        <v>-5</v>
      </c>
      <c r="AD4321" s="4">
        <f>COUNTA(D4321:F4321)</f>
        <v>0</v>
      </c>
      <c r="AE4321" s="4">
        <f>COUNTA(G4321:V4321)</f>
        <v>0</v>
      </c>
      <c r="AF4321" s="4" cm="1">
        <f t="array" ref="AF4321">IFERROR(_xlfn.IFS((AND(OR(P4321="Si"),Q4321="")),15,AND(Q4321&lt;&gt;"",P4321=""),18,E4321&lt;Q4321,16),0)</f>
        <v>0</v>
      </c>
      <c r="AG4321" s="4" cm="1">
        <f t="array" ref="AG4321">IFERROR(_xlfn.IFS((AND(OR(R4321="Si"),S4321="")),17,AND(S4321&lt;&gt;"",R4321=""),19),0)</f>
        <v>0</v>
      </c>
      <c r="AH4321" s="4">
        <f t="shared" si="203"/>
        <v>0</v>
      </c>
    </row>
    <row r="4322" spans="2:34" x14ac:dyDescent="0.25">
      <c r="B4322" s="6" t="str">
        <f t="shared" si="201"/>
        <v/>
      </c>
      <c r="C4322" s="7" t="str">
        <f t="shared" si="202"/>
        <v/>
      </c>
      <c r="D4322" s="9"/>
      <c r="E4322" s="10"/>
      <c r="F4322" s="9"/>
      <c r="G4322" s="8"/>
      <c r="H4322" s="8"/>
      <c r="I4322" s="8"/>
      <c r="J4322" s="8"/>
      <c r="K4322" s="8"/>
      <c r="L4322" s="8"/>
      <c r="M4322" s="11"/>
      <c r="N4322" s="26"/>
      <c r="O4322" s="26"/>
      <c r="P4322" s="8"/>
      <c r="Q4322" s="11"/>
      <c r="R4322" s="8"/>
      <c r="S4322" s="8"/>
      <c r="T4322" s="8"/>
      <c r="U4322" s="8"/>
      <c r="V4322" s="8"/>
      <c r="Y4322" s="4" t="str" cm="1">
        <f t="array" ref="Y4322">_xlfn.IFS(AND(AD4322=0,AH4322&gt;1),0,AD4322=0,"",SUM(AA4322:AC4322)=30,10,OR(AA4322=5,AB4322=5,AC4322=5),5)</f>
        <v/>
      </c>
      <c r="Z4322" s="4" t="str" cm="1">
        <f t="array" ref="Z4322">IFERROR(_xlfn.IFS(AND(AH4322=0,Y4322=10),"Excelente, producto bien configurado",AND(Y4322=5,AH4322&gt;1),"Faltan Datos Obligatorios y hay error en datos opcionales",Y4322=5,CONCATENATE("Faltan Datos Obligatorios:",IF(AA4322=5," Nombre, ",""),IF(AB4322=5," Precio, ",""),IF(AC4322=5," Cantidad ","")),AH4322&gt;=30,"Error Descuento y Granel",AF4322=15,"Falta Digitar Descuento",AF4322=16,"Error: Valor descuento superior a venta",AG4322=17,"Falta Seleccionar Unidad de medida",AG4322=19,"Habilitar venta a Granel"),"")</f>
        <v/>
      </c>
      <c r="AA4322" s="4">
        <f>IF($AD4322=0,-5,IF(D4322="",5,10))</f>
        <v>-5</v>
      </c>
      <c r="AB4322" s="4">
        <f>IF($AD4322=0,-5,IF(E4322="",5,10))</f>
        <v>-5</v>
      </c>
      <c r="AC4322" s="4">
        <f>IF($AD4322=0,-5,IF(F4322="",5,10))</f>
        <v>-5</v>
      </c>
      <c r="AD4322" s="4">
        <f>COUNTA(D4322:F4322)</f>
        <v>0</v>
      </c>
      <c r="AE4322" s="4">
        <f>COUNTA(G4322:V4322)</f>
        <v>0</v>
      </c>
      <c r="AF4322" s="4" cm="1">
        <f t="array" ref="AF4322">IFERROR(_xlfn.IFS((AND(OR(P4322="Si"),Q4322="")),15,AND(Q4322&lt;&gt;"",P4322=""),18,E4322&lt;Q4322,16),0)</f>
        <v>0</v>
      </c>
      <c r="AG4322" s="4" cm="1">
        <f t="array" ref="AG4322">IFERROR(_xlfn.IFS((AND(OR(R4322="Si"),S4322="")),17,AND(S4322&lt;&gt;"",R4322=""),19),0)</f>
        <v>0</v>
      </c>
      <c r="AH4322" s="4">
        <f t="shared" si="203"/>
        <v>0</v>
      </c>
    </row>
    <row r="4323" spans="2:34" x14ac:dyDescent="0.25">
      <c r="B4323" s="6" t="str">
        <f t="shared" si="201"/>
        <v/>
      </c>
      <c r="C4323" s="7" t="str">
        <f t="shared" si="202"/>
        <v/>
      </c>
      <c r="D4323" s="9"/>
      <c r="E4323" s="10"/>
      <c r="F4323" s="9"/>
      <c r="G4323" s="8"/>
      <c r="H4323" s="8"/>
      <c r="I4323" s="8"/>
      <c r="J4323" s="8"/>
      <c r="K4323" s="8"/>
      <c r="L4323" s="8"/>
      <c r="M4323" s="11"/>
      <c r="N4323" s="26"/>
      <c r="O4323" s="26"/>
      <c r="P4323" s="8"/>
      <c r="Q4323" s="11"/>
      <c r="R4323" s="8"/>
      <c r="S4323" s="8"/>
      <c r="T4323" s="8"/>
      <c r="U4323" s="8"/>
      <c r="V4323" s="8"/>
      <c r="Y4323" s="4" t="str" cm="1">
        <f t="array" ref="Y4323">_xlfn.IFS(AND(AD4323=0,AH4323&gt;1),0,AD4323=0,"",SUM(AA4323:AC4323)=30,10,OR(AA4323=5,AB4323=5,AC4323=5),5)</f>
        <v/>
      </c>
      <c r="Z4323" s="4" t="str" cm="1">
        <f t="array" ref="Z4323">IFERROR(_xlfn.IFS(AND(AH4323=0,Y4323=10),"Excelente, producto bien configurado",AND(Y4323=5,AH4323&gt;1),"Faltan Datos Obligatorios y hay error en datos opcionales",Y4323=5,CONCATENATE("Faltan Datos Obligatorios:",IF(AA4323=5," Nombre, ",""),IF(AB4323=5," Precio, ",""),IF(AC4323=5," Cantidad ","")),AH4323&gt;=30,"Error Descuento y Granel",AF4323=15,"Falta Digitar Descuento",AF4323=16,"Error: Valor descuento superior a venta",AG4323=17,"Falta Seleccionar Unidad de medida",AG4323=19,"Habilitar venta a Granel"),"")</f>
        <v/>
      </c>
      <c r="AA4323" s="4">
        <f>IF($AD4323=0,-5,IF(D4323="",5,10))</f>
        <v>-5</v>
      </c>
      <c r="AB4323" s="4">
        <f>IF($AD4323=0,-5,IF(E4323="",5,10))</f>
        <v>-5</v>
      </c>
      <c r="AC4323" s="4">
        <f>IF($AD4323=0,-5,IF(F4323="",5,10))</f>
        <v>-5</v>
      </c>
      <c r="AD4323" s="4">
        <f>COUNTA(D4323:F4323)</f>
        <v>0</v>
      </c>
      <c r="AE4323" s="4">
        <f>COUNTA(G4323:V4323)</f>
        <v>0</v>
      </c>
      <c r="AF4323" s="4" cm="1">
        <f t="array" ref="AF4323">IFERROR(_xlfn.IFS((AND(OR(P4323="Si"),Q4323="")),15,AND(Q4323&lt;&gt;"",P4323=""),18,E4323&lt;Q4323,16),0)</f>
        <v>0</v>
      </c>
      <c r="AG4323" s="4" cm="1">
        <f t="array" ref="AG4323">IFERROR(_xlfn.IFS((AND(OR(R4323="Si"),S4323="")),17,AND(S4323&lt;&gt;"",R4323=""),19),0)</f>
        <v>0</v>
      </c>
      <c r="AH4323" s="4">
        <f t="shared" si="203"/>
        <v>0</v>
      </c>
    </row>
    <row r="4324" spans="2:34" x14ac:dyDescent="0.25">
      <c r="B4324" s="6" t="str">
        <f t="shared" si="201"/>
        <v/>
      </c>
      <c r="C4324" s="7" t="str">
        <f t="shared" si="202"/>
        <v/>
      </c>
      <c r="D4324" s="9"/>
      <c r="E4324" s="10"/>
      <c r="F4324" s="9"/>
      <c r="G4324" s="8"/>
      <c r="H4324" s="8"/>
      <c r="I4324" s="8"/>
      <c r="J4324" s="8"/>
      <c r="K4324" s="8"/>
      <c r="L4324" s="8"/>
      <c r="M4324" s="11"/>
      <c r="N4324" s="26"/>
      <c r="O4324" s="26"/>
      <c r="P4324" s="8"/>
      <c r="Q4324" s="11"/>
      <c r="R4324" s="8"/>
      <c r="S4324" s="8"/>
      <c r="T4324" s="8"/>
      <c r="U4324" s="8"/>
      <c r="V4324" s="8"/>
      <c r="Y4324" s="4" t="str" cm="1">
        <f t="array" ref="Y4324">_xlfn.IFS(AND(AD4324=0,AH4324&gt;1),0,AD4324=0,"",SUM(AA4324:AC4324)=30,10,OR(AA4324=5,AB4324=5,AC4324=5),5)</f>
        <v/>
      </c>
      <c r="Z4324" s="4" t="str" cm="1">
        <f t="array" ref="Z4324">IFERROR(_xlfn.IFS(AND(AH4324=0,Y4324=10),"Excelente, producto bien configurado",AND(Y4324=5,AH4324&gt;1),"Faltan Datos Obligatorios y hay error en datos opcionales",Y4324=5,CONCATENATE("Faltan Datos Obligatorios:",IF(AA4324=5," Nombre, ",""),IF(AB4324=5," Precio, ",""),IF(AC4324=5," Cantidad ","")),AH4324&gt;=30,"Error Descuento y Granel",AF4324=15,"Falta Digitar Descuento",AF4324=16,"Error: Valor descuento superior a venta",AG4324=17,"Falta Seleccionar Unidad de medida",AG4324=19,"Habilitar venta a Granel"),"")</f>
        <v/>
      </c>
      <c r="AA4324" s="4">
        <f>IF($AD4324=0,-5,IF(D4324="",5,10))</f>
        <v>-5</v>
      </c>
      <c r="AB4324" s="4">
        <f>IF($AD4324=0,-5,IF(E4324="",5,10))</f>
        <v>-5</v>
      </c>
      <c r="AC4324" s="4">
        <f>IF($AD4324=0,-5,IF(F4324="",5,10))</f>
        <v>-5</v>
      </c>
      <c r="AD4324" s="4">
        <f>COUNTA(D4324:F4324)</f>
        <v>0</v>
      </c>
      <c r="AE4324" s="4">
        <f>COUNTA(G4324:V4324)</f>
        <v>0</v>
      </c>
      <c r="AF4324" s="4" cm="1">
        <f t="array" ref="AF4324">IFERROR(_xlfn.IFS((AND(OR(P4324="Si"),Q4324="")),15,AND(Q4324&lt;&gt;"",P4324=""),18,E4324&lt;Q4324,16),0)</f>
        <v>0</v>
      </c>
      <c r="AG4324" s="4" cm="1">
        <f t="array" ref="AG4324">IFERROR(_xlfn.IFS((AND(OR(R4324="Si"),S4324="")),17,AND(S4324&lt;&gt;"",R4324=""),19),0)</f>
        <v>0</v>
      </c>
      <c r="AH4324" s="4">
        <f t="shared" si="203"/>
        <v>0</v>
      </c>
    </row>
    <row r="4325" spans="2:34" x14ac:dyDescent="0.25">
      <c r="B4325" s="6" t="str">
        <f t="shared" si="201"/>
        <v/>
      </c>
      <c r="C4325" s="7" t="str">
        <f t="shared" si="202"/>
        <v/>
      </c>
      <c r="D4325" s="9"/>
      <c r="E4325" s="10"/>
      <c r="F4325" s="9"/>
      <c r="G4325" s="8"/>
      <c r="H4325" s="8"/>
      <c r="I4325" s="8"/>
      <c r="J4325" s="8"/>
      <c r="K4325" s="8"/>
      <c r="L4325" s="8"/>
      <c r="M4325" s="11"/>
      <c r="N4325" s="26"/>
      <c r="O4325" s="26"/>
      <c r="P4325" s="8"/>
      <c r="Q4325" s="11"/>
      <c r="R4325" s="8"/>
      <c r="S4325" s="8"/>
      <c r="T4325" s="8"/>
      <c r="U4325" s="8"/>
      <c r="V4325" s="8"/>
      <c r="Y4325" s="4" t="str" cm="1">
        <f t="array" ref="Y4325">_xlfn.IFS(AND(AD4325=0,AH4325&gt;1),0,AD4325=0,"",SUM(AA4325:AC4325)=30,10,OR(AA4325=5,AB4325=5,AC4325=5),5)</f>
        <v/>
      </c>
      <c r="Z4325" s="4" t="str" cm="1">
        <f t="array" ref="Z4325">IFERROR(_xlfn.IFS(AND(AH4325=0,Y4325=10),"Excelente, producto bien configurado",AND(Y4325=5,AH4325&gt;1),"Faltan Datos Obligatorios y hay error en datos opcionales",Y4325=5,CONCATENATE("Faltan Datos Obligatorios:",IF(AA4325=5," Nombre, ",""),IF(AB4325=5," Precio, ",""),IF(AC4325=5," Cantidad ","")),AH4325&gt;=30,"Error Descuento y Granel",AF4325=15,"Falta Digitar Descuento",AF4325=16,"Error: Valor descuento superior a venta",AG4325=17,"Falta Seleccionar Unidad de medida",AG4325=19,"Habilitar venta a Granel"),"")</f>
        <v/>
      </c>
      <c r="AA4325" s="4">
        <f>IF($AD4325=0,-5,IF(D4325="",5,10))</f>
        <v>-5</v>
      </c>
      <c r="AB4325" s="4">
        <f>IF($AD4325=0,-5,IF(E4325="",5,10))</f>
        <v>-5</v>
      </c>
      <c r="AC4325" s="4">
        <f>IF($AD4325=0,-5,IF(F4325="",5,10))</f>
        <v>-5</v>
      </c>
      <c r="AD4325" s="4">
        <f>COUNTA(D4325:F4325)</f>
        <v>0</v>
      </c>
      <c r="AE4325" s="4">
        <f>COUNTA(G4325:V4325)</f>
        <v>0</v>
      </c>
      <c r="AF4325" s="4" cm="1">
        <f t="array" ref="AF4325">IFERROR(_xlfn.IFS((AND(OR(P4325="Si"),Q4325="")),15,AND(Q4325&lt;&gt;"",P4325=""),18,E4325&lt;Q4325,16),0)</f>
        <v>0</v>
      </c>
      <c r="AG4325" s="4" cm="1">
        <f t="array" ref="AG4325">IFERROR(_xlfn.IFS((AND(OR(R4325="Si"),S4325="")),17,AND(S4325&lt;&gt;"",R4325=""),19),0)</f>
        <v>0</v>
      </c>
      <c r="AH4325" s="4">
        <f t="shared" si="203"/>
        <v>0</v>
      </c>
    </row>
    <row r="4326" spans="2:34" x14ac:dyDescent="0.25">
      <c r="B4326" s="6" t="str">
        <f t="shared" si="201"/>
        <v/>
      </c>
      <c r="C4326" s="7" t="str">
        <f t="shared" si="202"/>
        <v/>
      </c>
      <c r="D4326" s="9"/>
      <c r="E4326" s="10"/>
      <c r="F4326" s="9"/>
      <c r="G4326" s="8"/>
      <c r="H4326" s="8"/>
      <c r="I4326" s="8"/>
      <c r="J4326" s="8"/>
      <c r="K4326" s="8"/>
      <c r="L4326" s="8"/>
      <c r="M4326" s="11"/>
      <c r="N4326" s="26"/>
      <c r="O4326" s="26"/>
      <c r="P4326" s="8"/>
      <c r="Q4326" s="11"/>
      <c r="R4326" s="8"/>
      <c r="S4326" s="8"/>
      <c r="T4326" s="8"/>
      <c r="U4326" s="8"/>
      <c r="V4326" s="8"/>
      <c r="Y4326" s="4" t="str" cm="1">
        <f t="array" ref="Y4326">_xlfn.IFS(AND(AD4326=0,AH4326&gt;1),0,AD4326=0,"",SUM(AA4326:AC4326)=30,10,OR(AA4326=5,AB4326=5,AC4326=5),5)</f>
        <v/>
      </c>
      <c r="Z4326" s="4" t="str" cm="1">
        <f t="array" ref="Z4326">IFERROR(_xlfn.IFS(AND(AH4326=0,Y4326=10),"Excelente, producto bien configurado",AND(Y4326=5,AH4326&gt;1),"Faltan Datos Obligatorios y hay error en datos opcionales",Y4326=5,CONCATENATE("Faltan Datos Obligatorios:",IF(AA4326=5," Nombre, ",""),IF(AB4326=5," Precio, ",""),IF(AC4326=5," Cantidad ","")),AH4326&gt;=30,"Error Descuento y Granel",AF4326=15,"Falta Digitar Descuento",AF4326=16,"Error: Valor descuento superior a venta",AG4326=17,"Falta Seleccionar Unidad de medida",AG4326=19,"Habilitar venta a Granel"),"")</f>
        <v/>
      </c>
      <c r="AA4326" s="4">
        <f>IF($AD4326=0,-5,IF(D4326="",5,10))</f>
        <v>-5</v>
      </c>
      <c r="AB4326" s="4">
        <f>IF($AD4326=0,-5,IF(E4326="",5,10))</f>
        <v>-5</v>
      </c>
      <c r="AC4326" s="4">
        <f>IF($AD4326=0,-5,IF(F4326="",5,10))</f>
        <v>-5</v>
      </c>
      <c r="AD4326" s="4">
        <f>COUNTA(D4326:F4326)</f>
        <v>0</v>
      </c>
      <c r="AE4326" s="4">
        <f>COUNTA(G4326:V4326)</f>
        <v>0</v>
      </c>
      <c r="AF4326" s="4" cm="1">
        <f t="array" ref="AF4326">IFERROR(_xlfn.IFS((AND(OR(P4326="Si"),Q4326="")),15,AND(Q4326&lt;&gt;"",P4326=""),18,E4326&lt;Q4326,16),0)</f>
        <v>0</v>
      </c>
      <c r="AG4326" s="4" cm="1">
        <f t="array" ref="AG4326">IFERROR(_xlfn.IFS((AND(OR(R4326="Si"),S4326="")),17,AND(S4326&lt;&gt;"",R4326=""),19),0)</f>
        <v>0</v>
      </c>
      <c r="AH4326" s="4">
        <f t="shared" si="203"/>
        <v>0</v>
      </c>
    </row>
    <row r="4327" spans="2:34" x14ac:dyDescent="0.25">
      <c r="B4327" s="6" t="str">
        <f t="shared" si="201"/>
        <v/>
      </c>
      <c r="C4327" s="7" t="str">
        <f t="shared" si="202"/>
        <v/>
      </c>
      <c r="D4327" s="9"/>
      <c r="E4327" s="10"/>
      <c r="F4327" s="9"/>
      <c r="G4327" s="8"/>
      <c r="H4327" s="8"/>
      <c r="I4327" s="8"/>
      <c r="J4327" s="8"/>
      <c r="K4327" s="8"/>
      <c r="L4327" s="8"/>
      <c r="M4327" s="11"/>
      <c r="N4327" s="26"/>
      <c r="O4327" s="26"/>
      <c r="P4327" s="8"/>
      <c r="Q4327" s="11"/>
      <c r="R4327" s="8"/>
      <c r="S4327" s="8"/>
      <c r="T4327" s="8"/>
      <c r="U4327" s="8"/>
      <c r="V4327" s="8"/>
      <c r="Y4327" s="4" t="str" cm="1">
        <f t="array" ref="Y4327">_xlfn.IFS(AND(AD4327=0,AH4327&gt;1),0,AD4327=0,"",SUM(AA4327:AC4327)=30,10,OR(AA4327=5,AB4327=5,AC4327=5),5)</f>
        <v/>
      </c>
      <c r="Z4327" s="4" t="str" cm="1">
        <f t="array" ref="Z4327">IFERROR(_xlfn.IFS(AND(AH4327=0,Y4327=10),"Excelente, producto bien configurado",AND(Y4327=5,AH4327&gt;1),"Faltan Datos Obligatorios y hay error en datos opcionales",Y4327=5,CONCATENATE("Faltan Datos Obligatorios:",IF(AA4327=5," Nombre, ",""),IF(AB4327=5," Precio, ",""),IF(AC4327=5," Cantidad ","")),AH4327&gt;=30,"Error Descuento y Granel",AF4327=15,"Falta Digitar Descuento",AF4327=16,"Error: Valor descuento superior a venta",AG4327=17,"Falta Seleccionar Unidad de medida",AG4327=19,"Habilitar venta a Granel"),"")</f>
        <v/>
      </c>
      <c r="AA4327" s="4">
        <f>IF($AD4327=0,-5,IF(D4327="",5,10))</f>
        <v>-5</v>
      </c>
      <c r="AB4327" s="4">
        <f>IF($AD4327=0,-5,IF(E4327="",5,10))</f>
        <v>-5</v>
      </c>
      <c r="AC4327" s="4">
        <f>IF($AD4327=0,-5,IF(F4327="",5,10))</f>
        <v>-5</v>
      </c>
      <c r="AD4327" s="4">
        <f>COUNTA(D4327:F4327)</f>
        <v>0</v>
      </c>
      <c r="AE4327" s="4">
        <f>COUNTA(G4327:V4327)</f>
        <v>0</v>
      </c>
      <c r="AF4327" s="4" cm="1">
        <f t="array" ref="AF4327">IFERROR(_xlfn.IFS((AND(OR(P4327="Si"),Q4327="")),15,AND(Q4327&lt;&gt;"",P4327=""),18,E4327&lt;Q4327,16),0)</f>
        <v>0</v>
      </c>
      <c r="AG4327" s="4" cm="1">
        <f t="array" ref="AG4327">IFERROR(_xlfn.IFS((AND(OR(R4327="Si"),S4327="")),17,AND(S4327&lt;&gt;"",R4327=""),19),0)</f>
        <v>0</v>
      </c>
      <c r="AH4327" s="4">
        <f t="shared" si="203"/>
        <v>0</v>
      </c>
    </row>
    <row r="4328" spans="2:34" x14ac:dyDescent="0.25">
      <c r="B4328" s="6" t="str">
        <f t="shared" si="201"/>
        <v/>
      </c>
      <c r="C4328" s="7" t="str">
        <f t="shared" si="202"/>
        <v/>
      </c>
      <c r="D4328" s="9"/>
      <c r="E4328" s="10"/>
      <c r="F4328" s="9"/>
      <c r="G4328" s="8"/>
      <c r="H4328" s="8"/>
      <c r="I4328" s="8"/>
      <c r="J4328" s="8"/>
      <c r="K4328" s="8"/>
      <c r="L4328" s="8"/>
      <c r="M4328" s="11"/>
      <c r="N4328" s="26"/>
      <c r="O4328" s="26"/>
      <c r="P4328" s="8"/>
      <c r="Q4328" s="11"/>
      <c r="R4328" s="8"/>
      <c r="S4328" s="8"/>
      <c r="T4328" s="8"/>
      <c r="U4328" s="8"/>
      <c r="V4328" s="8"/>
      <c r="Y4328" s="4" t="str" cm="1">
        <f t="array" ref="Y4328">_xlfn.IFS(AND(AD4328=0,AH4328&gt;1),0,AD4328=0,"",SUM(AA4328:AC4328)=30,10,OR(AA4328=5,AB4328=5,AC4328=5),5)</f>
        <v/>
      </c>
      <c r="Z4328" s="4" t="str" cm="1">
        <f t="array" ref="Z4328">IFERROR(_xlfn.IFS(AND(AH4328=0,Y4328=10),"Excelente, producto bien configurado",AND(Y4328=5,AH4328&gt;1),"Faltan Datos Obligatorios y hay error en datos opcionales",Y4328=5,CONCATENATE("Faltan Datos Obligatorios:",IF(AA4328=5," Nombre, ",""),IF(AB4328=5," Precio, ",""),IF(AC4328=5," Cantidad ","")),AH4328&gt;=30,"Error Descuento y Granel",AF4328=15,"Falta Digitar Descuento",AF4328=16,"Error: Valor descuento superior a venta",AG4328=17,"Falta Seleccionar Unidad de medida",AG4328=19,"Habilitar venta a Granel"),"")</f>
        <v/>
      </c>
      <c r="AA4328" s="4">
        <f>IF($AD4328=0,-5,IF(D4328="",5,10))</f>
        <v>-5</v>
      </c>
      <c r="AB4328" s="4">
        <f>IF($AD4328=0,-5,IF(E4328="",5,10))</f>
        <v>-5</v>
      </c>
      <c r="AC4328" s="4">
        <f>IF($AD4328=0,-5,IF(F4328="",5,10))</f>
        <v>-5</v>
      </c>
      <c r="AD4328" s="4">
        <f>COUNTA(D4328:F4328)</f>
        <v>0</v>
      </c>
      <c r="AE4328" s="4">
        <f>COUNTA(G4328:V4328)</f>
        <v>0</v>
      </c>
      <c r="AF4328" s="4" cm="1">
        <f t="array" ref="AF4328">IFERROR(_xlfn.IFS((AND(OR(P4328="Si"),Q4328="")),15,AND(Q4328&lt;&gt;"",P4328=""),18,E4328&lt;Q4328,16),0)</f>
        <v>0</v>
      </c>
      <c r="AG4328" s="4" cm="1">
        <f t="array" ref="AG4328">IFERROR(_xlfn.IFS((AND(OR(R4328="Si"),S4328="")),17,AND(S4328&lt;&gt;"",R4328=""),19),0)</f>
        <v>0</v>
      </c>
      <c r="AH4328" s="4">
        <f t="shared" si="203"/>
        <v>0</v>
      </c>
    </row>
    <row r="4329" spans="2:34" x14ac:dyDescent="0.25">
      <c r="B4329" s="6" t="str">
        <f t="shared" si="201"/>
        <v/>
      </c>
      <c r="C4329" s="7" t="str">
        <f t="shared" si="202"/>
        <v/>
      </c>
      <c r="D4329" s="9"/>
      <c r="E4329" s="10"/>
      <c r="F4329" s="9"/>
      <c r="G4329" s="8"/>
      <c r="H4329" s="8"/>
      <c r="I4329" s="8"/>
      <c r="J4329" s="8"/>
      <c r="K4329" s="8"/>
      <c r="L4329" s="8"/>
      <c r="M4329" s="11"/>
      <c r="N4329" s="26"/>
      <c r="O4329" s="26"/>
      <c r="P4329" s="8"/>
      <c r="Q4329" s="11"/>
      <c r="R4329" s="8"/>
      <c r="S4329" s="8"/>
      <c r="T4329" s="8"/>
      <c r="U4329" s="8"/>
      <c r="V4329" s="8"/>
      <c r="Y4329" s="4" t="str" cm="1">
        <f t="array" ref="Y4329">_xlfn.IFS(AND(AD4329=0,AH4329&gt;1),0,AD4329=0,"",SUM(AA4329:AC4329)=30,10,OR(AA4329=5,AB4329=5,AC4329=5),5)</f>
        <v/>
      </c>
      <c r="Z4329" s="4" t="str" cm="1">
        <f t="array" ref="Z4329">IFERROR(_xlfn.IFS(AND(AH4329=0,Y4329=10),"Excelente, producto bien configurado",AND(Y4329=5,AH4329&gt;1),"Faltan Datos Obligatorios y hay error en datos opcionales",Y4329=5,CONCATENATE("Faltan Datos Obligatorios:",IF(AA4329=5," Nombre, ",""),IF(AB4329=5," Precio, ",""),IF(AC4329=5," Cantidad ","")),AH4329&gt;=30,"Error Descuento y Granel",AF4329=15,"Falta Digitar Descuento",AF4329=16,"Error: Valor descuento superior a venta",AG4329=17,"Falta Seleccionar Unidad de medida",AG4329=19,"Habilitar venta a Granel"),"")</f>
        <v/>
      </c>
      <c r="AA4329" s="4">
        <f>IF($AD4329=0,-5,IF(D4329="",5,10))</f>
        <v>-5</v>
      </c>
      <c r="AB4329" s="4">
        <f>IF($AD4329=0,-5,IF(E4329="",5,10))</f>
        <v>-5</v>
      </c>
      <c r="AC4329" s="4">
        <f>IF($AD4329=0,-5,IF(F4329="",5,10))</f>
        <v>-5</v>
      </c>
      <c r="AD4329" s="4">
        <f>COUNTA(D4329:F4329)</f>
        <v>0</v>
      </c>
      <c r="AE4329" s="4">
        <f>COUNTA(G4329:V4329)</f>
        <v>0</v>
      </c>
      <c r="AF4329" s="4" cm="1">
        <f t="array" ref="AF4329">IFERROR(_xlfn.IFS((AND(OR(P4329="Si"),Q4329="")),15,AND(Q4329&lt;&gt;"",P4329=""),18,E4329&lt;Q4329,16),0)</f>
        <v>0</v>
      </c>
      <c r="AG4329" s="4" cm="1">
        <f t="array" ref="AG4329">IFERROR(_xlfn.IFS((AND(OR(R4329="Si"),S4329="")),17,AND(S4329&lt;&gt;"",R4329=""),19),0)</f>
        <v>0</v>
      </c>
      <c r="AH4329" s="4">
        <f t="shared" si="203"/>
        <v>0</v>
      </c>
    </row>
    <row r="4330" spans="2:34" x14ac:dyDescent="0.25">
      <c r="B4330" s="6" t="str">
        <f t="shared" si="201"/>
        <v/>
      </c>
      <c r="C4330" s="7" t="str">
        <f t="shared" si="202"/>
        <v/>
      </c>
      <c r="D4330" s="9"/>
      <c r="E4330" s="10"/>
      <c r="F4330" s="9"/>
      <c r="G4330" s="8"/>
      <c r="H4330" s="8"/>
      <c r="I4330" s="8"/>
      <c r="J4330" s="8"/>
      <c r="K4330" s="8"/>
      <c r="L4330" s="8"/>
      <c r="M4330" s="11"/>
      <c r="N4330" s="26"/>
      <c r="O4330" s="26"/>
      <c r="P4330" s="8"/>
      <c r="Q4330" s="11"/>
      <c r="R4330" s="8"/>
      <c r="S4330" s="8"/>
      <c r="T4330" s="8"/>
      <c r="U4330" s="8"/>
      <c r="V4330" s="8"/>
      <c r="Y4330" s="4" t="str" cm="1">
        <f t="array" ref="Y4330">_xlfn.IFS(AND(AD4330=0,AH4330&gt;1),0,AD4330=0,"",SUM(AA4330:AC4330)=30,10,OR(AA4330=5,AB4330=5,AC4330=5),5)</f>
        <v/>
      </c>
      <c r="Z4330" s="4" t="str" cm="1">
        <f t="array" ref="Z4330">IFERROR(_xlfn.IFS(AND(AH4330=0,Y4330=10),"Excelente, producto bien configurado",AND(Y4330=5,AH4330&gt;1),"Faltan Datos Obligatorios y hay error en datos opcionales",Y4330=5,CONCATENATE("Faltan Datos Obligatorios:",IF(AA4330=5," Nombre, ",""),IF(AB4330=5," Precio, ",""),IF(AC4330=5," Cantidad ","")),AH4330&gt;=30,"Error Descuento y Granel",AF4330=15,"Falta Digitar Descuento",AF4330=16,"Error: Valor descuento superior a venta",AG4330=17,"Falta Seleccionar Unidad de medida",AG4330=19,"Habilitar venta a Granel"),"")</f>
        <v/>
      </c>
      <c r="AA4330" s="4">
        <f>IF($AD4330=0,-5,IF(D4330="",5,10))</f>
        <v>-5</v>
      </c>
      <c r="AB4330" s="4">
        <f>IF($AD4330=0,-5,IF(E4330="",5,10))</f>
        <v>-5</v>
      </c>
      <c r="AC4330" s="4">
        <f>IF($AD4330=0,-5,IF(F4330="",5,10))</f>
        <v>-5</v>
      </c>
      <c r="AD4330" s="4">
        <f>COUNTA(D4330:F4330)</f>
        <v>0</v>
      </c>
      <c r="AE4330" s="4">
        <f>COUNTA(G4330:V4330)</f>
        <v>0</v>
      </c>
      <c r="AF4330" s="4" cm="1">
        <f t="array" ref="AF4330">IFERROR(_xlfn.IFS((AND(OR(P4330="Si"),Q4330="")),15,AND(Q4330&lt;&gt;"",P4330=""),18,E4330&lt;Q4330,16),0)</f>
        <v>0</v>
      </c>
      <c r="AG4330" s="4" cm="1">
        <f t="array" ref="AG4330">IFERROR(_xlfn.IFS((AND(OR(R4330="Si"),S4330="")),17,AND(S4330&lt;&gt;"",R4330=""),19),0)</f>
        <v>0</v>
      </c>
      <c r="AH4330" s="4">
        <f t="shared" si="203"/>
        <v>0</v>
      </c>
    </row>
    <row r="4331" spans="2:34" x14ac:dyDescent="0.25">
      <c r="B4331" s="6" t="str">
        <f t="shared" si="201"/>
        <v/>
      </c>
      <c r="C4331" s="7" t="str">
        <f t="shared" si="202"/>
        <v/>
      </c>
      <c r="D4331" s="9"/>
      <c r="E4331" s="10"/>
      <c r="F4331" s="9"/>
      <c r="G4331" s="8"/>
      <c r="H4331" s="8"/>
      <c r="I4331" s="8"/>
      <c r="J4331" s="8"/>
      <c r="K4331" s="8"/>
      <c r="L4331" s="8"/>
      <c r="M4331" s="11"/>
      <c r="N4331" s="26"/>
      <c r="O4331" s="26"/>
      <c r="P4331" s="8"/>
      <c r="Q4331" s="11"/>
      <c r="R4331" s="8"/>
      <c r="S4331" s="8"/>
      <c r="T4331" s="8"/>
      <c r="U4331" s="8"/>
      <c r="V4331" s="8"/>
      <c r="Y4331" s="4" t="str" cm="1">
        <f t="array" ref="Y4331">_xlfn.IFS(AND(AD4331=0,AH4331&gt;1),0,AD4331=0,"",SUM(AA4331:AC4331)=30,10,OR(AA4331=5,AB4331=5,AC4331=5),5)</f>
        <v/>
      </c>
      <c r="Z4331" s="4" t="str" cm="1">
        <f t="array" ref="Z4331">IFERROR(_xlfn.IFS(AND(AH4331=0,Y4331=10),"Excelente, producto bien configurado",AND(Y4331=5,AH4331&gt;1),"Faltan Datos Obligatorios y hay error en datos opcionales",Y4331=5,CONCATENATE("Faltan Datos Obligatorios:",IF(AA4331=5," Nombre, ",""),IF(AB4331=5," Precio, ",""),IF(AC4331=5," Cantidad ","")),AH4331&gt;=30,"Error Descuento y Granel",AF4331=15,"Falta Digitar Descuento",AF4331=16,"Error: Valor descuento superior a venta",AG4331=17,"Falta Seleccionar Unidad de medida",AG4331=19,"Habilitar venta a Granel"),"")</f>
        <v/>
      </c>
      <c r="AA4331" s="4">
        <f>IF($AD4331=0,-5,IF(D4331="",5,10))</f>
        <v>-5</v>
      </c>
      <c r="AB4331" s="4">
        <f>IF($AD4331=0,-5,IF(E4331="",5,10))</f>
        <v>-5</v>
      </c>
      <c r="AC4331" s="4">
        <f>IF($AD4331=0,-5,IF(F4331="",5,10))</f>
        <v>-5</v>
      </c>
      <c r="AD4331" s="4">
        <f>COUNTA(D4331:F4331)</f>
        <v>0</v>
      </c>
      <c r="AE4331" s="4">
        <f>COUNTA(G4331:V4331)</f>
        <v>0</v>
      </c>
      <c r="AF4331" s="4" cm="1">
        <f t="array" ref="AF4331">IFERROR(_xlfn.IFS((AND(OR(P4331="Si"),Q4331="")),15,AND(Q4331&lt;&gt;"",P4331=""),18,E4331&lt;Q4331,16),0)</f>
        <v>0</v>
      </c>
      <c r="AG4331" s="4" cm="1">
        <f t="array" ref="AG4331">IFERROR(_xlfn.IFS((AND(OR(R4331="Si"),S4331="")),17,AND(S4331&lt;&gt;"",R4331=""),19),0)</f>
        <v>0</v>
      </c>
      <c r="AH4331" s="4">
        <f t="shared" si="203"/>
        <v>0</v>
      </c>
    </row>
    <row r="4332" spans="2:34" x14ac:dyDescent="0.25">
      <c r="B4332" s="6" t="str">
        <f t="shared" si="201"/>
        <v/>
      </c>
      <c r="C4332" s="7" t="str">
        <f t="shared" si="202"/>
        <v/>
      </c>
      <c r="D4332" s="9"/>
      <c r="E4332" s="10"/>
      <c r="F4332" s="9"/>
      <c r="G4332" s="8"/>
      <c r="H4332" s="8"/>
      <c r="I4332" s="8"/>
      <c r="J4332" s="8"/>
      <c r="K4332" s="8"/>
      <c r="L4332" s="8"/>
      <c r="M4332" s="11"/>
      <c r="N4332" s="26"/>
      <c r="O4332" s="26"/>
      <c r="P4332" s="8"/>
      <c r="Q4332" s="11"/>
      <c r="R4332" s="8"/>
      <c r="S4332" s="8"/>
      <c r="T4332" s="8"/>
      <c r="U4332" s="8"/>
      <c r="V4332" s="8"/>
      <c r="Y4332" s="4" t="str" cm="1">
        <f t="array" ref="Y4332">_xlfn.IFS(AND(AD4332=0,AH4332&gt;1),0,AD4332=0,"",SUM(AA4332:AC4332)=30,10,OR(AA4332=5,AB4332=5,AC4332=5),5)</f>
        <v/>
      </c>
      <c r="Z4332" s="4" t="str" cm="1">
        <f t="array" ref="Z4332">IFERROR(_xlfn.IFS(AND(AH4332=0,Y4332=10),"Excelente, producto bien configurado",AND(Y4332=5,AH4332&gt;1),"Faltan Datos Obligatorios y hay error en datos opcionales",Y4332=5,CONCATENATE("Faltan Datos Obligatorios:",IF(AA4332=5," Nombre, ",""),IF(AB4332=5," Precio, ",""),IF(AC4332=5," Cantidad ","")),AH4332&gt;=30,"Error Descuento y Granel",AF4332=15,"Falta Digitar Descuento",AF4332=16,"Error: Valor descuento superior a venta",AG4332=17,"Falta Seleccionar Unidad de medida",AG4332=19,"Habilitar venta a Granel"),"")</f>
        <v/>
      </c>
      <c r="AA4332" s="4">
        <f>IF($AD4332=0,-5,IF(D4332="",5,10))</f>
        <v>-5</v>
      </c>
      <c r="AB4332" s="4">
        <f>IF($AD4332=0,-5,IF(E4332="",5,10))</f>
        <v>-5</v>
      </c>
      <c r="AC4332" s="4">
        <f>IF($AD4332=0,-5,IF(F4332="",5,10))</f>
        <v>-5</v>
      </c>
      <c r="AD4332" s="4">
        <f>COUNTA(D4332:F4332)</f>
        <v>0</v>
      </c>
      <c r="AE4332" s="4">
        <f>COUNTA(G4332:V4332)</f>
        <v>0</v>
      </c>
      <c r="AF4332" s="4" cm="1">
        <f t="array" ref="AF4332">IFERROR(_xlfn.IFS((AND(OR(P4332="Si"),Q4332="")),15,AND(Q4332&lt;&gt;"",P4332=""),18,E4332&lt;Q4332,16),0)</f>
        <v>0</v>
      </c>
      <c r="AG4332" s="4" cm="1">
        <f t="array" ref="AG4332">IFERROR(_xlfn.IFS((AND(OR(R4332="Si"),S4332="")),17,AND(S4332&lt;&gt;"",R4332=""),19),0)</f>
        <v>0</v>
      </c>
      <c r="AH4332" s="4">
        <f t="shared" si="203"/>
        <v>0</v>
      </c>
    </row>
    <row r="4333" spans="2:34" x14ac:dyDescent="0.25">
      <c r="B4333" s="6" t="str">
        <f t="shared" si="201"/>
        <v/>
      </c>
      <c r="C4333" s="7" t="str">
        <f t="shared" si="202"/>
        <v/>
      </c>
      <c r="D4333" s="9"/>
      <c r="E4333" s="10"/>
      <c r="F4333" s="9"/>
      <c r="G4333" s="8"/>
      <c r="H4333" s="8"/>
      <c r="I4333" s="8"/>
      <c r="J4333" s="8"/>
      <c r="K4333" s="8"/>
      <c r="L4333" s="8"/>
      <c r="M4333" s="11"/>
      <c r="N4333" s="26"/>
      <c r="O4333" s="26"/>
      <c r="P4333" s="8"/>
      <c r="Q4333" s="11"/>
      <c r="R4333" s="8"/>
      <c r="S4333" s="8"/>
      <c r="T4333" s="8"/>
      <c r="U4333" s="8"/>
      <c r="V4333" s="8"/>
      <c r="Y4333" s="4" t="str" cm="1">
        <f t="array" ref="Y4333">_xlfn.IFS(AND(AD4333=0,AH4333&gt;1),0,AD4333=0,"",SUM(AA4333:AC4333)=30,10,OR(AA4333=5,AB4333=5,AC4333=5),5)</f>
        <v/>
      </c>
      <c r="Z4333" s="4" t="str" cm="1">
        <f t="array" ref="Z4333">IFERROR(_xlfn.IFS(AND(AH4333=0,Y4333=10),"Excelente, producto bien configurado",AND(Y4333=5,AH4333&gt;1),"Faltan Datos Obligatorios y hay error en datos opcionales",Y4333=5,CONCATENATE("Faltan Datos Obligatorios:",IF(AA4333=5," Nombre, ",""),IF(AB4333=5," Precio, ",""),IF(AC4333=5," Cantidad ","")),AH4333&gt;=30,"Error Descuento y Granel",AF4333=15,"Falta Digitar Descuento",AF4333=16,"Error: Valor descuento superior a venta",AG4333=17,"Falta Seleccionar Unidad de medida",AG4333=19,"Habilitar venta a Granel"),"")</f>
        <v/>
      </c>
      <c r="AA4333" s="4">
        <f>IF($AD4333=0,-5,IF(D4333="",5,10))</f>
        <v>-5</v>
      </c>
      <c r="AB4333" s="4">
        <f>IF($AD4333=0,-5,IF(E4333="",5,10))</f>
        <v>-5</v>
      </c>
      <c r="AC4333" s="4">
        <f>IF($AD4333=0,-5,IF(F4333="",5,10))</f>
        <v>-5</v>
      </c>
      <c r="AD4333" s="4">
        <f>COUNTA(D4333:F4333)</f>
        <v>0</v>
      </c>
      <c r="AE4333" s="4">
        <f>COUNTA(G4333:V4333)</f>
        <v>0</v>
      </c>
      <c r="AF4333" s="4" cm="1">
        <f t="array" ref="AF4333">IFERROR(_xlfn.IFS((AND(OR(P4333="Si"),Q4333="")),15,AND(Q4333&lt;&gt;"",P4333=""),18,E4333&lt;Q4333,16),0)</f>
        <v>0</v>
      </c>
      <c r="AG4333" s="4" cm="1">
        <f t="array" ref="AG4333">IFERROR(_xlfn.IFS((AND(OR(R4333="Si"),S4333="")),17,AND(S4333&lt;&gt;"",R4333=""),19),0)</f>
        <v>0</v>
      </c>
      <c r="AH4333" s="4">
        <f t="shared" si="203"/>
        <v>0</v>
      </c>
    </row>
    <row r="4334" spans="2:34" x14ac:dyDescent="0.25">
      <c r="B4334" s="6" t="str">
        <f t="shared" si="201"/>
        <v/>
      </c>
      <c r="C4334" s="7" t="str">
        <f t="shared" si="202"/>
        <v/>
      </c>
      <c r="D4334" s="9"/>
      <c r="E4334" s="10"/>
      <c r="F4334" s="9"/>
      <c r="G4334" s="8"/>
      <c r="H4334" s="8"/>
      <c r="I4334" s="8"/>
      <c r="J4334" s="8"/>
      <c r="K4334" s="8"/>
      <c r="L4334" s="8"/>
      <c r="M4334" s="11"/>
      <c r="N4334" s="26"/>
      <c r="O4334" s="26"/>
      <c r="P4334" s="8"/>
      <c r="Q4334" s="11"/>
      <c r="R4334" s="8"/>
      <c r="S4334" s="8"/>
      <c r="T4334" s="8"/>
      <c r="U4334" s="8"/>
      <c r="V4334" s="8"/>
      <c r="Y4334" s="4" t="str" cm="1">
        <f t="array" ref="Y4334">_xlfn.IFS(AND(AD4334=0,AH4334&gt;1),0,AD4334=0,"",SUM(AA4334:AC4334)=30,10,OR(AA4334=5,AB4334=5,AC4334=5),5)</f>
        <v/>
      </c>
      <c r="Z4334" s="4" t="str" cm="1">
        <f t="array" ref="Z4334">IFERROR(_xlfn.IFS(AND(AH4334=0,Y4334=10),"Excelente, producto bien configurado",AND(Y4334=5,AH4334&gt;1),"Faltan Datos Obligatorios y hay error en datos opcionales",Y4334=5,CONCATENATE("Faltan Datos Obligatorios:",IF(AA4334=5," Nombre, ",""),IF(AB4334=5," Precio, ",""),IF(AC4334=5," Cantidad ","")),AH4334&gt;=30,"Error Descuento y Granel",AF4334=15,"Falta Digitar Descuento",AF4334=16,"Error: Valor descuento superior a venta",AG4334=17,"Falta Seleccionar Unidad de medida",AG4334=19,"Habilitar venta a Granel"),"")</f>
        <v/>
      </c>
      <c r="AA4334" s="4">
        <f>IF($AD4334=0,-5,IF(D4334="",5,10))</f>
        <v>-5</v>
      </c>
      <c r="AB4334" s="4">
        <f>IF($AD4334=0,-5,IF(E4334="",5,10))</f>
        <v>-5</v>
      </c>
      <c r="AC4334" s="4">
        <f>IF($AD4334=0,-5,IF(F4334="",5,10))</f>
        <v>-5</v>
      </c>
      <c r="AD4334" s="4">
        <f>COUNTA(D4334:F4334)</f>
        <v>0</v>
      </c>
      <c r="AE4334" s="4">
        <f>COUNTA(G4334:V4334)</f>
        <v>0</v>
      </c>
      <c r="AF4334" s="4" cm="1">
        <f t="array" ref="AF4334">IFERROR(_xlfn.IFS((AND(OR(P4334="Si"),Q4334="")),15,AND(Q4334&lt;&gt;"",P4334=""),18,E4334&lt;Q4334,16),0)</f>
        <v>0</v>
      </c>
      <c r="AG4334" s="4" cm="1">
        <f t="array" ref="AG4334">IFERROR(_xlfn.IFS((AND(OR(R4334="Si"),S4334="")),17,AND(S4334&lt;&gt;"",R4334=""),19),0)</f>
        <v>0</v>
      </c>
      <c r="AH4334" s="4">
        <f t="shared" si="203"/>
        <v>0</v>
      </c>
    </row>
    <row r="4335" spans="2:34" x14ac:dyDescent="0.25">
      <c r="B4335" s="6" t="str">
        <f t="shared" si="201"/>
        <v/>
      </c>
      <c r="C4335" s="7" t="str">
        <f t="shared" si="202"/>
        <v/>
      </c>
      <c r="D4335" s="9"/>
      <c r="E4335" s="10"/>
      <c r="F4335" s="9"/>
      <c r="G4335" s="8"/>
      <c r="H4335" s="8"/>
      <c r="I4335" s="8"/>
      <c r="J4335" s="8"/>
      <c r="K4335" s="8"/>
      <c r="L4335" s="8"/>
      <c r="M4335" s="11"/>
      <c r="N4335" s="26"/>
      <c r="O4335" s="26"/>
      <c r="P4335" s="8"/>
      <c r="Q4335" s="11"/>
      <c r="R4335" s="8"/>
      <c r="S4335" s="8"/>
      <c r="T4335" s="8"/>
      <c r="U4335" s="8"/>
      <c r="V4335" s="8"/>
      <c r="Y4335" s="4" t="str" cm="1">
        <f t="array" ref="Y4335">_xlfn.IFS(AND(AD4335=0,AH4335&gt;1),0,AD4335=0,"",SUM(AA4335:AC4335)=30,10,OR(AA4335=5,AB4335=5,AC4335=5),5)</f>
        <v/>
      </c>
      <c r="Z4335" s="4" t="str" cm="1">
        <f t="array" ref="Z4335">IFERROR(_xlfn.IFS(AND(AH4335=0,Y4335=10),"Excelente, producto bien configurado",AND(Y4335=5,AH4335&gt;1),"Faltan Datos Obligatorios y hay error en datos opcionales",Y4335=5,CONCATENATE("Faltan Datos Obligatorios:",IF(AA4335=5," Nombre, ",""),IF(AB4335=5," Precio, ",""),IF(AC4335=5," Cantidad ","")),AH4335&gt;=30,"Error Descuento y Granel",AF4335=15,"Falta Digitar Descuento",AF4335=16,"Error: Valor descuento superior a venta",AG4335=17,"Falta Seleccionar Unidad de medida",AG4335=19,"Habilitar venta a Granel"),"")</f>
        <v/>
      </c>
      <c r="AA4335" s="4">
        <f>IF($AD4335=0,-5,IF(D4335="",5,10))</f>
        <v>-5</v>
      </c>
      <c r="AB4335" s="4">
        <f>IF($AD4335=0,-5,IF(E4335="",5,10))</f>
        <v>-5</v>
      </c>
      <c r="AC4335" s="4">
        <f>IF($AD4335=0,-5,IF(F4335="",5,10))</f>
        <v>-5</v>
      </c>
      <c r="AD4335" s="4">
        <f>COUNTA(D4335:F4335)</f>
        <v>0</v>
      </c>
      <c r="AE4335" s="4">
        <f>COUNTA(G4335:V4335)</f>
        <v>0</v>
      </c>
      <c r="AF4335" s="4" cm="1">
        <f t="array" ref="AF4335">IFERROR(_xlfn.IFS((AND(OR(P4335="Si"),Q4335="")),15,AND(Q4335&lt;&gt;"",P4335=""),18,E4335&lt;Q4335,16),0)</f>
        <v>0</v>
      </c>
      <c r="AG4335" s="4" cm="1">
        <f t="array" ref="AG4335">IFERROR(_xlfn.IFS((AND(OR(R4335="Si"),S4335="")),17,AND(S4335&lt;&gt;"",R4335=""),19),0)</f>
        <v>0</v>
      </c>
      <c r="AH4335" s="4">
        <f t="shared" si="203"/>
        <v>0</v>
      </c>
    </row>
    <row r="4336" spans="2:34" x14ac:dyDescent="0.25">
      <c r="B4336" s="6" t="str">
        <f t="shared" si="201"/>
        <v/>
      </c>
      <c r="C4336" s="7" t="str">
        <f t="shared" si="202"/>
        <v/>
      </c>
      <c r="D4336" s="9"/>
      <c r="E4336" s="10"/>
      <c r="F4336" s="9"/>
      <c r="G4336" s="8"/>
      <c r="H4336" s="8"/>
      <c r="I4336" s="8"/>
      <c r="J4336" s="8"/>
      <c r="K4336" s="8"/>
      <c r="L4336" s="8"/>
      <c r="M4336" s="11"/>
      <c r="N4336" s="26"/>
      <c r="O4336" s="26"/>
      <c r="P4336" s="8"/>
      <c r="Q4336" s="11"/>
      <c r="R4336" s="8"/>
      <c r="S4336" s="8"/>
      <c r="T4336" s="8"/>
      <c r="U4336" s="8"/>
      <c r="V4336" s="8"/>
      <c r="Y4336" s="4" t="str" cm="1">
        <f t="array" ref="Y4336">_xlfn.IFS(AND(AD4336=0,AH4336&gt;1),0,AD4336=0,"",SUM(AA4336:AC4336)=30,10,OR(AA4336=5,AB4336=5,AC4336=5),5)</f>
        <v/>
      </c>
      <c r="Z4336" s="4" t="str" cm="1">
        <f t="array" ref="Z4336">IFERROR(_xlfn.IFS(AND(AH4336=0,Y4336=10),"Excelente, producto bien configurado",AND(Y4336=5,AH4336&gt;1),"Faltan Datos Obligatorios y hay error en datos opcionales",Y4336=5,CONCATENATE("Faltan Datos Obligatorios:",IF(AA4336=5," Nombre, ",""),IF(AB4336=5," Precio, ",""),IF(AC4336=5," Cantidad ","")),AH4336&gt;=30,"Error Descuento y Granel",AF4336=15,"Falta Digitar Descuento",AF4336=16,"Error: Valor descuento superior a venta",AG4336=17,"Falta Seleccionar Unidad de medida",AG4336=19,"Habilitar venta a Granel"),"")</f>
        <v/>
      </c>
      <c r="AA4336" s="4">
        <f>IF($AD4336=0,-5,IF(D4336="",5,10))</f>
        <v>-5</v>
      </c>
      <c r="AB4336" s="4">
        <f>IF($AD4336=0,-5,IF(E4336="",5,10))</f>
        <v>-5</v>
      </c>
      <c r="AC4336" s="4">
        <f>IF($AD4336=0,-5,IF(F4336="",5,10))</f>
        <v>-5</v>
      </c>
      <c r="AD4336" s="4">
        <f>COUNTA(D4336:F4336)</f>
        <v>0</v>
      </c>
      <c r="AE4336" s="4">
        <f>COUNTA(G4336:V4336)</f>
        <v>0</v>
      </c>
      <c r="AF4336" s="4" cm="1">
        <f t="array" ref="AF4336">IFERROR(_xlfn.IFS((AND(OR(P4336="Si"),Q4336="")),15,AND(Q4336&lt;&gt;"",P4336=""),18,E4336&lt;Q4336,16),0)</f>
        <v>0</v>
      </c>
      <c r="AG4336" s="4" cm="1">
        <f t="array" ref="AG4336">IFERROR(_xlfn.IFS((AND(OR(R4336="Si"),S4336="")),17,AND(S4336&lt;&gt;"",R4336=""),19),0)</f>
        <v>0</v>
      </c>
      <c r="AH4336" s="4">
        <f t="shared" si="203"/>
        <v>0</v>
      </c>
    </row>
    <row r="4337" spans="2:34" x14ac:dyDescent="0.25">
      <c r="B4337" s="6" t="str">
        <f t="shared" si="201"/>
        <v/>
      </c>
      <c r="C4337" s="7" t="str">
        <f t="shared" si="202"/>
        <v/>
      </c>
      <c r="D4337" s="9"/>
      <c r="E4337" s="10"/>
      <c r="F4337" s="9"/>
      <c r="G4337" s="8"/>
      <c r="H4337" s="8"/>
      <c r="I4337" s="8"/>
      <c r="J4337" s="8"/>
      <c r="K4337" s="8"/>
      <c r="L4337" s="8"/>
      <c r="M4337" s="11"/>
      <c r="N4337" s="26"/>
      <c r="O4337" s="26"/>
      <c r="P4337" s="8"/>
      <c r="Q4337" s="11"/>
      <c r="R4337" s="8"/>
      <c r="S4337" s="8"/>
      <c r="T4337" s="8"/>
      <c r="U4337" s="8"/>
      <c r="V4337" s="8"/>
      <c r="Y4337" s="4" t="str" cm="1">
        <f t="array" ref="Y4337">_xlfn.IFS(AND(AD4337=0,AH4337&gt;1),0,AD4337=0,"",SUM(AA4337:AC4337)=30,10,OR(AA4337=5,AB4337=5,AC4337=5),5)</f>
        <v/>
      </c>
      <c r="Z4337" s="4" t="str" cm="1">
        <f t="array" ref="Z4337">IFERROR(_xlfn.IFS(AND(AH4337=0,Y4337=10),"Excelente, producto bien configurado",AND(Y4337=5,AH4337&gt;1),"Faltan Datos Obligatorios y hay error en datos opcionales",Y4337=5,CONCATENATE("Faltan Datos Obligatorios:",IF(AA4337=5," Nombre, ",""),IF(AB4337=5," Precio, ",""),IF(AC4337=5," Cantidad ","")),AH4337&gt;=30,"Error Descuento y Granel",AF4337=15,"Falta Digitar Descuento",AF4337=16,"Error: Valor descuento superior a venta",AG4337=17,"Falta Seleccionar Unidad de medida",AG4337=19,"Habilitar venta a Granel"),"")</f>
        <v/>
      </c>
      <c r="AA4337" s="4">
        <f>IF($AD4337=0,-5,IF(D4337="",5,10))</f>
        <v>-5</v>
      </c>
      <c r="AB4337" s="4">
        <f>IF($AD4337=0,-5,IF(E4337="",5,10))</f>
        <v>-5</v>
      </c>
      <c r="AC4337" s="4">
        <f>IF($AD4337=0,-5,IF(F4337="",5,10))</f>
        <v>-5</v>
      </c>
      <c r="AD4337" s="4">
        <f>COUNTA(D4337:F4337)</f>
        <v>0</v>
      </c>
      <c r="AE4337" s="4">
        <f>COUNTA(G4337:V4337)</f>
        <v>0</v>
      </c>
      <c r="AF4337" s="4" cm="1">
        <f t="array" ref="AF4337">IFERROR(_xlfn.IFS((AND(OR(P4337="Si"),Q4337="")),15,AND(Q4337&lt;&gt;"",P4337=""),18,E4337&lt;Q4337,16),0)</f>
        <v>0</v>
      </c>
      <c r="AG4337" s="4" cm="1">
        <f t="array" ref="AG4337">IFERROR(_xlfn.IFS((AND(OR(R4337="Si"),S4337="")),17,AND(S4337&lt;&gt;"",R4337=""),19),0)</f>
        <v>0</v>
      </c>
      <c r="AH4337" s="4">
        <f t="shared" si="203"/>
        <v>0</v>
      </c>
    </row>
    <row r="4338" spans="2:34" x14ac:dyDescent="0.25">
      <c r="B4338" s="6" t="str">
        <f t="shared" si="201"/>
        <v/>
      </c>
      <c r="C4338" s="7" t="str">
        <f t="shared" si="202"/>
        <v/>
      </c>
      <c r="D4338" s="9"/>
      <c r="E4338" s="10"/>
      <c r="F4338" s="9"/>
      <c r="G4338" s="8"/>
      <c r="H4338" s="8"/>
      <c r="I4338" s="8"/>
      <c r="J4338" s="8"/>
      <c r="K4338" s="8"/>
      <c r="L4338" s="8"/>
      <c r="M4338" s="11"/>
      <c r="N4338" s="26"/>
      <c r="O4338" s="26"/>
      <c r="P4338" s="8"/>
      <c r="Q4338" s="11"/>
      <c r="R4338" s="8"/>
      <c r="S4338" s="8"/>
      <c r="T4338" s="8"/>
      <c r="U4338" s="8"/>
      <c r="V4338" s="8"/>
      <c r="Y4338" s="4" t="str" cm="1">
        <f t="array" ref="Y4338">_xlfn.IFS(AND(AD4338=0,AH4338&gt;1),0,AD4338=0,"",SUM(AA4338:AC4338)=30,10,OR(AA4338=5,AB4338=5,AC4338=5),5)</f>
        <v/>
      </c>
      <c r="Z4338" s="4" t="str" cm="1">
        <f t="array" ref="Z4338">IFERROR(_xlfn.IFS(AND(AH4338=0,Y4338=10),"Excelente, producto bien configurado",AND(Y4338=5,AH4338&gt;1),"Faltan Datos Obligatorios y hay error en datos opcionales",Y4338=5,CONCATENATE("Faltan Datos Obligatorios:",IF(AA4338=5," Nombre, ",""),IF(AB4338=5," Precio, ",""),IF(AC4338=5," Cantidad ","")),AH4338&gt;=30,"Error Descuento y Granel",AF4338=15,"Falta Digitar Descuento",AF4338=16,"Error: Valor descuento superior a venta",AG4338=17,"Falta Seleccionar Unidad de medida",AG4338=19,"Habilitar venta a Granel"),"")</f>
        <v/>
      </c>
      <c r="AA4338" s="4">
        <f>IF($AD4338=0,-5,IF(D4338="",5,10))</f>
        <v>-5</v>
      </c>
      <c r="AB4338" s="4">
        <f>IF($AD4338=0,-5,IF(E4338="",5,10))</f>
        <v>-5</v>
      </c>
      <c r="AC4338" s="4">
        <f>IF($AD4338=0,-5,IF(F4338="",5,10))</f>
        <v>-5</v>
      </c>
      <c r="AD4338" s="4">
        <f>COUNTA(D4338:F4338)</f>
        <v>0</v>
      </c>
      <c r="AE4338" s="4">
        <f>COUNTA(G4338:V4338)</f>
        <v>0</v>
      </c>
      <c r="AF4338" s="4" cm="1">
        <f t="array" ref="AF4338">IFERROR(_xlfn.IFS((AND(OR(P4338="Si"),Q4338="")),15,AND(Q4338&lt;&gt;"",P4338=""),18,E4338&lt;Q4338,16),0)</f>
        <v>0</v>
      </c>
      <c r="AG4338" s="4" cm="1">
        <f t="array" ref="AG4338">IFERROR(_xlfn.IFS((AND(OR(R4338="Si"),S4338="")),17,AND(S4338&lt;&gt;"",R4338=""),19),0)</f>
        <v>0</v>
      </c>
      <c r="AH4338" s="4">
        <f t="shared" si="203"/>
        <v>0</v>
      </c>
    </row>
    <row r="4339" spans="2:34" x14ac:dyDescent="0.25">
      <c r="B4339" s="6" t="str">
        <f t="shared" si="201"/>
        <v/>
      </c>
      <c r="C4339" s="7" t="str">
        <f t="shared" si="202"/>
        <v/>
      </c>
      <c r="D4339" s="9"/>
      <c r="E4339" s="10"/>
      <c r="F4339" s="9"/>
      <c r="G4339" s="8"/>
      <c r="H4339" s="8"/>
      <c r="I4339" s="8"/>
      <c r="J4339" s="8"/>
      <c r="K4339" s="8"/>
      <c r="L4339" s="8"/>
      <c r="M4339" s="11"/>
      <c r="N4339" s="26"/>
      <c r="O4339" s="26"/>
      <c r="P4339" s="8"/>
      <c r="Q4339" s="11"/>
      <c r="R4339" s="8"/>
      <c r="S4339" s="8"/>
      <c r="T4339" s="8"/>
      <c r="U4339" s="8"/>
      <c r="V4339" s="8"/>
      <c r="Y4339" s="4" t="str" cm="1">
        <f t="array" ref="Y4339">_xlfn.IFS(AND(AD4339=0,AH4339&gt;1),0,AD4339=0,"",SUM(AA4339:AC4339)=30,10,OR(AA4339=5,AB4339=5,AC4339=5),5)</f>
        <v/>
      </c>
      <c r="Z4339" s="4" t="str" cm="1">
        <f t="array" ref="Z4339">IFERROR(_xlfn.IFS(AND(AH4339=0,Y4339=10),"Excelente, producto bien configurado",AND(Y4339=5,AH4339&gt;1),"Faltan Datos Obligatorios y hay error en datos opcionales",Y4339=5,CONCATENATE("Faltan Datos Obligatorios:",IF(AA4339=5," Nombre, ",""),IF(AB4339=5," Precio, ",""),IF(AC4339=5," Cantidad ","")),AH4339&gt;=30,"Error Descuento y Granel",AF4339=15,"Falta Digitar Descuento",AF4339=16,"Error: Valor descuento superior a venta",AG4339=17,"Falta Seleccionar Unidad de medida",AG4339=19,"Habilitar venta a Granel"),"")</f>
        <v/>
      </c>
      <c r="AA4339" s="4">
        <f>IF($AD4339=0,-5,IF(D4339="",5,10))</f>
        <v>-5</v>
      </c>
      <c r="AB4339" s="4">
        <f>IF($AD4339=0,-5,IF(E4339="",5,10))</f>
        <v>-5</v>
      </c>
      <c r="AC4339" s="4">
        <f>IF($AD4339=0,-5,IF(F4339="",5,10))</f>
        <v>-5</v>
      </c>
      <c r="AD4339" s="4">
        <f>COUNTA(D4339:F4339)</f>
        <v>0</v>
      </c>
      <c r="AE4339" s="4">
        <f>COUNTA(G4339:V4339)</f>
        <v>0</v>
      </c>
      <c r="AF4339" s="4" cm="1">
        <f t="array" ref="AF4339">IFERROR(_xlfn.IFS((AND(OR(P4339="Si"),Q4339="")),15,AND(Q4339&lt;&gt;"",P4339=""),18,E4339&lt;Q4339,16),0)</f>
        <v>0</v>
      </c>
      <c r="AG4339" s="4" cm="1">
        <f t="array" ref="AG4339">IFERROR(_xlfn.IFS((AND(OR(R4339="Si"),S4339="")),17,AND(S4339&lt;&gt;"",R4339=""),19),0)</f>
        <v>0</v>
      </c>
      <c r="AH4339" s="4">
        <f t="shared" si="203"/>
        <v>0</v>
      </c>
    </row>
    <row r="4340" spans="2:34" x14ac:dyDescent="0.25">
      <c r="B4340" s="6" t="str">
        <f t="shared" si="201"/>
        <v/>
      </c>
      <c r="C4340" s="7" t="str">
        <f t="shared" si="202"/>
        <v/>
      </c>
      <c r="D4340" s="9"/>
      <c r="E4340" s="10"/>
      <c r="F4340" s="9"/>
      <c r="G4340" s="8"/>
      <c r="H4340" s="8"/>
      <c r="I4340" s="8"/>
      <c r="J4340" s="8"/>
      <c r="K4340" s="8"/>
      <c r="L4340" s="8"/>
      <c r="M4340" s="11"/>
      <c r="N4340" s="26"/>
      <c r="O4340" s="26"/>
      <c r="P4340" s="8"/>
      <c r="Q4340" s="11"/>
      <c r="R4340" s="8"/>
      <c r="S4340" s="8"/>
      <c r="T4340" s="8"/>
      <c r="U4340" s="8"/>
      <c r="V4340" s="8"/>
      <c r="Y4340" s="4" t="str" cm="1">
        <f t="array" ref="Y4340">_xlfn.IFS(AND(AD4340=0,AH4340&gt;1),0,AD4340=0,"",SUM(AA4340:AC4340)=30,10,OR(AA4340=5,AB4340=5,AC4340=5),5)</f>
        <v/>
      </c>
      <c r="Z4340" s="4" t="str" cm="1">
        <f t="array" ref="Z4340">IFERROR(_xlfn.IFS(AND(AH4340=0,Y4340=10),"Excelente, producto bien configurado",AND(Y4340=5,AH4340&gt;1),"Faltan Datos Obligatorios y hay error en datos opcionales",Y4340=5,CONCATENATE("Faltan Datos Obligatorios:",IF(AA4340=5," Nombre, ",""),IF(AB4340=5," Precio, ",""),IF(AC4340=5," Cantidad ","")),AH4340&gt;=30,"Error Descuento y Granel",AF4340=15,"Falta Digitar Descuento",AF4340=16,"Error: Valor descuento superior a venta",AG4340=17,"Falta Seleccionar Unidad de medida",AG4340=19,"Habilitar venta a Granel"),"")</f>
        <v/>
      </c>
      <c r="AA4340" s="4">
        <f>IF($AD4340=0,-5,IF(D4340="",5,10))</f>
        <v>-5</v>
      </c>
      <c r="AB4340" s="4">
        <f>IF($AD4340=0,-5,IF(E4340="",5,10))</f>
        <v>-5</v>
      </c>
      <c r="AC4340" s="4">
        <f>IF($AD4340=0,-5,IF(F4340="",5,10))</f>
        <v>-5</v>
      </c>
      <c r="AD4340" s="4">
        <f>COUNTA(D4340:F4340)</f>
        <v>0</v>
      </c>
      <c r="AE4340" s="4">
        <f>COUNTA(G4340:V4340)</f>
        <v>0</v>
      </c>
      <c r="AF4340" s="4" cm="1">
        <f t="array" ref="AF4340">IFERROR(_xlfn.IFS((AND(OR(P4340="Si"),Q4340="")),15,AND(Q4340&lt;&gt;"",P4340=""),18,E4340&lt;Q4340,16),0)</f>
        <v>0</v>
      </c>
      <c r="AG4340" s="4" cm="1">
        <f t="array" ref="AG4340">IFERROR(_xlfn.IFS((AND(OR(R4340="Si"),S4340="")),17,AND(S4340&lt;&gt;"",R4340=""),19),0)</f>
        <v>0</v>
      </c>
      <c r="AH4340" s="4">
        <f t="shared" si="203"/>
        <v>0</v>
      </c>
    </row>
    <row r="4341" spans="2:34" x14ac:dyDescent="0.25">
      <c r="B4341" s="6" t="str">
        <f t="shared" si="201"/>
        <v/>
      </c>
      <c r="C4341" s="7" t="str">
        <f t="shared" si="202"/>
        <v/>
      </c>
      <c r="D4341" s="9"/>
      <c r="E4341" s="10"/>
      <c r="F4341" s="9"/>
      <c r="G4341" s="8"/>
      <c r="H4341" s="8"/>
      <c r="I4341" s="8"/>
      <c r="J4341" s="8"/>
      <c r="K4341" s="8"/>
      <c r="L4341" s="8"/>
      <c r="M4341" s="11"/>
      <c r="N4341" s="26"/>
      <c r="O4341" s="26"/>
      <c r="P4341" s="8"/>
      <c r="Q4341" s="11"/>
      <c r="R4341" s="8"/>
      <c r="S4341" s="8"/>
      <c r="T4341" s="8"/>
      <c r="U4341" s="8"/>
      <c r="V4341" s="8"/>
      <c r="Y4341" s="4" t="str" cm="1">
        <f t="array" ref="Y4341">_xlfn.IFS(AND(AD4341=0,AH4341&gt;1),0,AD4341=0,"",SUM(AA4341:AC4341)=30,10,OR(AA4341=5,AB4341=5,AC4341=5),5)</f>
        <v/>
      </c>
      <c r="Z4341" s="4" t="str" cm="1">
        <f t="array" ref="Z4341">IFERROR(_xlfn.IFS(AND(AH4341=0,Y4341=10),"Excelente, producto bien configurado",AND(Y4341=5,AH4341&gt;1),"Faltan Datos Obligatorios y hay error en datos opcionales",Y4341=5,CONCATENATE("Faltan Datos Obligatorios:",IF(AA4341=5," Nombre, ",""),IF(AB4341=5," Precio, ",""),IF(AC4341=5," Cantidad ","")),AH4341&gt;=30,"Error Descuento y Granel",AF4341=15,"Falta Digitar Descuento",AF4341=16,"Error: Valor descuento superior a venta",AG4341=17,"Falta Seleccionar Unidad de medida",AG4341=19,"Habilitar venta a Granel"),"")</f>
        <v/>
      </c>
      <c r="AA4341" s="4">
        <f>IF($AD4341=0,-5,IF(D4341="",5,10))</f>
        <v>-5</v>
      </c>
      <c r="AB4341" s="4">
        <f>IF($AD4341=0,-5,IF(E4341="",5,10))</f>
        <v>-5</v>
      </c>
      <c r="AC4341" s="4">
        <f>IF($AD4341=0,-5,IF(F4341="",5,10))</f>
        <v>-5</v>
      </c>
      <c r="AD4341" s="4">
        <f>COUNTA(D4341:F4341)</f>
        <v>0</v>
      </c>
      <c r="AE4341" s="4">
        <f>COUNTA(G4341:V4341)</f>
        <v>0</v>
      </c>
      <c r="AF4341" s="4" cm="1">
        <f t="array" ref="AF4341">IFERROR(_xlfn.IFS((AND(OR(P4341="Si"),Q4341="")),15,AND(Q4341&lt;&gt;"",P4341=""),18,E4341&lt;Q4341,16),0)</f>
        <v>0</v>
      </c>
      <c r="AG4341" s="4" cm="1">
        <f t="array" ref="AG4341">IFERROR(_xlfn.IFS((AND(OR(R4341="Si"),S4341="")),17,AND(S4341&lt;&gt;"",R4341=""),19),0)</f>
        <v>0</v>
      </c>
      <c r="AH4341" s="4">
        <f t="shared" si="203"/>
        <v>0</v>
      </c>
    </row>
    <row r="4342" spans="2:34" x14ac:dyDescent="0.25">
      <c r="B4342" s="6" t="str">
        <f t="shared" si="201"/>
        <v/>
      </c>
      <c r="C4342" s="7" t="str">
        <f t="shared" si="202"/>
        <v/>
      </c>
      <c r="D4342" s="9"/>
      <c r="E4342" s="10"/>
      <c r="F4342" s="9"/>
      <c r="G4342" s="8"/>
      <c r="H4342" s="8"/>
      <c r="I4342" s="8"/>
      <c r="J4342" s="8"/>
      <c r="K4342" s="8"/>
      <c r="L4342" s="8"/>
      <c r="M4342" s="11"/>
      <c r="N4342" s="26"/>
      <c r="O4342" s="26"/>
      <c r="P4342" s="8"/>
      <c r="Q4342" s="11"/>
      <c r="R4342" s="8"/>
      <c r="S4342" s="8"/>
      <c r="T4342" s="8"/>
      <c r="U4342" s="8"/>
      <c r="V4342" s="8"/>
      <c r="Y4342" s="4" t="str" cm="1">
        <f t="array" ref="Y4342">_xlfn.IFS(AND(AD4342=0,AH4342&gt;1),0,AD4342=0,"",SUM(AA4342:AC4342)=30,10,OR(AA4342=5,AB4342=5,AC4342=5),5)</f>
        <v/>
      </c>
      <c r="Z4342" s="4" t="str" cm="1">
        <f t="array" ref="Z4342">IFERROR(_xlfn.IFS(AND(AH4342=0,Y4342=10),"Excelente, producto bien configurado",AND(Y4342=5,AH4342&gt;1),"Faltan Datos Obligatorios y hay error en datos opcionales",Y4342=5,CONCATENATE("Faltan Datos Obligatorios:",IF(AA4342=5," Nombre, ",""),IF(AB4342=5," Precio, ",""),IF(AC4342=5," Cantidad ","")),AH4342&gt;=30,"Error Descuento y Granel",AF4342=15,"Falta Digitar Descuento",AF4342=16,"Error: Valor descuento superior a venta",AG4342=17,"Falta Seleccionar Unidad de medida",AG4342=19,"Habilitar venta a Granel"),"")</f>
        <v/>
      </c>
      <c r="AA4342" s="4">
        <f>IF($AD4342=0,-5,IF(D4342="",5,10))</f>
        <v>-5</v>
      </c>
      <c r="AB4342" s="4">
        <f>IF($AD4342=0,-5,IF(E4342="",5,10))</f>
        <v>-5</v>
      </c>
      <c r="AC4342" s="4">
        <f>IF($AD4342=0,-5,IF(F4342="",5,10))</f>
        <v>-5</v>
      </c>
      <c r="AD4342" s="4">
        <f>COUNTA(D4342:F4342)</f>
        <v>0</v>
      </c>
      <c r="AE4342" s="4">
        <f>COUNTA(G4342:V4342)</f>
        <v>0</v>
      </c>
      <c r="AF4342" s="4" cm="1">
        <f t="array" ref="AF4342">IFERROR(_xlfn.IFS((AND(OR(P4342="Si"),Q4342="")),15,AND(Q4342&lt;&gt;"",P4342=""),18,E4342&lt;Q4342,16),0)</f>
        <v>0</v>
      </c>
      <c r="AG4342" s="4" cm="1">
        <f t="array" ref="AG4342">IFERROR(_xlfn.IFS((AND(OR(R4342="Si"),S4342="")),17,AND(S4342&lt;&gt;"",R4342=""),19),0)</f>
        <v>0</v>
      </c>
      <c r="AH4342" s="4">
        <f t="shared" si="203"/>
        <v>0</v>
      </c>
    </row>
    <row r="4343" spans="2:34" x14ac:dyDescent="0.25">
      <c r="B4343" s="6" t="str">
        <f t="shared" si="201"/>
        <v/>
      </c>
      <c r="C4343" s="7" t="str">
        <f t="shared" si="202"/>
        <v/>
      </c>
      <c r="D4343" s="9"/>
      <c r="E4343" s="10"/>
      <c r="F4343" s="9"/>
      <c r="G4343" s="8"/>
      <c r="H4343" s="8"/>
      <c r="I4343" s="8"/>
      <c r="J4343" s="8"/>
      <c r="K4343" s="8"/>
      <c r="L4343" s="8"/>
      <c r="M4343" s="11"/>
      <c r="N4343" s="26"/>
      <c r="O4343" s="26"/>
      <c r="P4343" s="8"/>
      <c r="Q4343" s="11"/>
      <c r="R4343" s="8"/>
      <c r="S4343" s="8"/>
      <c r="T4343" s="8"/>
      <c r="U4343" s="8"/>
      <c r="V4343" s="8"/>
      <c r="Y4343" s="4" t="str" cm="1">
        <f t="array" ref="Y4343">_xlfn.IFS(AND(AD4343=0,AH4343&gt;1),0,AD4343=0,"",SUM(AA4343:AC4343)=30,10,OR(AA4343=5,AB4343=5,AC4343=5),5)</f>
        <v/>
      </c>
      <c r="Z4343" s="4" t="str" cm="1">
        <f t="array" ref="Z4343">IFERROR(_xlfn.IFS(AND(AH4343=0,Y4343=10),"Excelente, producto bien configurado",AND(Y4343=5,AH4343&gt;1),"Faltan Datos Obligatorios y hay error en datos opcionales",Y4343=5,CONCATENATE("Faltan Datos Obligatorios:",IF(AA4343=5," Nombre, ",""),IF(AB4343=5," Precio, ",""),IF(AC4343=5," Cantidad ","")),AH4343&gt;=30,"Error Descuento y Granel",AF4343=15,"Falta Digitar Descuento",AF4343=16,"Error: Valor descuento superior a venta",AG4343=17,"Falta Seleccionar Unidad de medida",AG4343=19,"Habilitar venta a Granel"),"")</f>
        <v/>
      </c>
      <c r="AA4343" s="4">
        <f>IF($AD4343=0,-5,IF(D4343="",5,10))</f>
        <v>-5</v>
      </c>
      <c r="AB4343" s="4">
        <f>IF($AD4343=0,-5,IF(E4343="",5,10))</f>
        <v>-5</v>
      </c>
      <c r="AC4343" s="4">
        <f>IF($AD4343=0,-5,IF(F4343="",5,10))</f>
        <v>-5</v>
      </c>
      <c r="AD4343" s="4">
        <f>COUNTA(D4343:F4343)</f>
        <v>0</v>
      </c>
      <c r="AE4343" s="4">
        <f>COUNTA(G4343:V4343)</f>
        <v>0</v>
      </c>
      <c r="AF4343" s="4" cm="1">
        <f t="array" ref="AF4343">IFERROR(_xlfn.IFS((AND(OR(P4343="Si"),Q4343="")),15,AND(Q4343&lt;&gt;"",P4343=""),18,E4343&lt;Q4343,16),0)</f>
        <v>0</v>
      </c>
      <c r="AG4343" s="4" cm="1">
        <f t="array" ref="AG4343">IFERROR(_xlfn.IFS((AND(OR(R4343="Si"),S4343="")),17,AND(S4343&lt;&gt;"",R4343=""),19),0)</f>
        <v>0</v>
      </c>
      <c r="AH4343" s="4">
        <f t="shared" si="203"/>
        <v>0</v>
      </c>
    </row>
    <row r="4344" spans="2:34" x14ac:dyDescent="0.25">
      <c r="B4344" s="6" t="str">
        <f t="shared" si="201"/>
        <v/>
      </c>
      <c r="C4344" s="7" t="str">
        <f t="shared" si="202"/>
        <v/>
      </c>
      <c r="D4344" s="9"/>
      <c r="E4344" s="10"/>
      <c r="F4344" s="9"/>
      <c r="G4344" s="8"/>
      <c r="H4344" s="8"/>
      <c r="I4344" s="8"/>
      <c r="J4344" s="8"/>
      <c r="K4344" s="8"/>
      <c r="L4344" s="8"/>
      <c r="M4344" s="11"/>
      <c r="N4344" s="26"/>
      <c r="O4344" s="26"/>
      <c r="P4344" s="8"/>
      <c r="Q4344" s="11"/>
      <c r="R4344" s="8"/>
      <c r="S4344" s="8"/>
      <c r="T4344" s="8"/>
      <c r="U4344" s="8"/>
      <c r="V4344" s="8"/>
      <c r="Y4344" s="4" t="str" cm="1">
        <f t="array" ref="Y4344">_xlfn.IFS(AND(AD4344=0,AH4344&gt;1),0,AD4344=0,"",SUM(AA4344:AC4344)=30,10,OR(AA4344=5,AB4344=5,AC4344=5),5)</f>
        <v/>
      </c>
      <c r="Z4344" s="4" t="str" cm="1">
        <f t="array" ref="Z4344">IFERROR(_xlfn.IFS(AND(AH4344=0,Y4344=10),"Excelente, producto bien configurado",AND(Y4344=5,AH4344&gt;1),"Faltan Datos Obligatorios y hay error en datos opcionales",Y4344=5,CONCATENATE("Faltan Datos Obligatorios:",IF(AA4344=5," Nombre, ",""),IF(AB4344=5," Precio, ",""),IF(AC4344=5," Cantidad ","")),AH4344&gt;=30,"Error Descuento y Granel",AF4344=15,"Falta Digitar Descuento",AF4344=16,"Error: Valor descuento superior a venta",AG4344=17,"Falta Seleccionar Unidad de medida",AG4344=19,"Habilitar venta a Granel"),"")</f>
        <v/>
      </c>
      <c r="AA4344" s="4">
        <f>IF($AD4344=0,-5,IF(D4344="",5,10))</f>
        <v>-5</v>
      </c>
      <c r="AB4344" s="4">
        <f>IF($AD4344=0,-5,IF(E4344="",5,10))</f>
        <v>-5</v>
      </c>
      <c r="AC4344" s="4">
        <f>IF($AD4344=0,-5,IF(F4344="",5,10))</f>
        <v>-5</v>
      </c>
      <c r="AD4344" s="4">
        <f>COUNTA(D4344:F4344)</f>
        <v>0</v>
      </c>
      <c r="AE4344" s="4">
        <f>COUNTA(G4344:V4344)</f>
        <v>0</v>
      </c>
      <c r="AF4344" s="4" cm="1">
        <f t="array" ref="AF4344">IFERROR(_xlfn.IFS((AND(OR(P4344="Si"),Q4344="")),15,AND(Q4344&lt;&gt;"",P4344=""),18,E4344&lt;Q4344,16),0)</f>
        <v>0</v>
      </c>
      <c r="AG4344" s="4" cm="1">
        <f t="array" ref="AG4344">IFERROR(_xlfn.IFS((AND(OR(R4344="Si"),S4344="")),17,AND(S4344&lt;&gt;"",R4344=""),19),0)</f>
        <v>0</v>
      </c>
      <c r="AH4344" s="4">
        <f t="shared" si="203"/>
        <v>0</v>
      </c>
    </row>
    <row r="4345" spans="2:34" x14ac:dyDescent="0.25">
      <c r="B4345" s="6" t="str">
        <f t="shared" si="201"/>
        <v/>
      </c>
      <c r="C4345" s="7" t="str">
        <f t="shared" si="202"/>
        <v/>
      </c>
      <c r="D4345" s="9"/>
      <c r="E4345" s="10"/>
      <c r="F4345" s="9"/>
      <c r="G4345" s="8"/>
      <c r="H4345" s="8"/>
      <c r="I4345" s="8"/>
      <c r="J4345" s="8"/>
      <c r="K4345" s="8"/>
      <c r="L4345" s="8"/>
      <c r="M4345" s="11"/>
      <c r="N4345" s="26"/>
      <c r="O4345" s="26"/>
      <c r="P4345" s="8"/>
      <c r="Q4345" s="11"/>
      <c r="R4345" s="8"/>
      <c r="S4345" s="8"/>
      <c r="T4345" s="8"/>
      <c r="U4345" s="8"/>
      <c r="V4345" s="8"/>
      <c r="Y4345" s="4" t="str" cm="1">
        <f t="array" ref="Y4345">_xlfn.IFS(AND(AD4345=0,AH4345&gt;1),0,AD4345=0,"",SUM(AA4345:AC4345)=30,10,OR(AA4345=5,AB4345=5,AC4345=5),5)</f>
        <v/>
      </c>
      <c r="Z4345" s="4" t="str" cm="1">
        <f t="array" ref="Z4345">IFERROR(_xlfn.IFS(AND(AH4345=0,Y4345=10),"Excelente, producto bien configurado",AND(Y4345=5,AH4345&gt;1),"Faltan Datos Obligatorios y hay error en datos opcionales",Y4345=5,CONCATENATE("Faltan Datos Obligatorios:",IF(AA4345=5," Nombre, ",""),IF(AB4345=5," Precio, ",""),IF(AC4345=5," Cantidad ","")),AH4345&gt;=30,"Error Descuento y Granel",AF4345=15,"Falta Digitar Descuento",AF4345=16,"Error: Valor descuento superior a venta",AG4345=17,"Falta Seleccionar Unidad de medida",AG4345=19,"Habilitar venta a Granel"),"")</f>
        <v/>
      </c>
      <c r="AA4345" s="4">
        <f>IF($AD4345=0,-5,IF(D4345="",5,10))</f>
        <v>-5</v>
      </c>
      <c r="AB4345" s="4">
        <f>IF($AD4345=0,-5,IF(E4345="",5,10))</f>
        <v>-5</v>
      </c>
      <c r="AC4345" s="4">
        <f>IF($AD4345=0,-5,IF(F4345="",5,10))</f>
        <v>-5</v>
      </c>
      <c r="AD4345" s="4">
        <f>COUNTA(D4345:F4345)</f>
        <v>0</v>
      </c>
      <c r="AE4345" s="4">
        <f>COUNTA(G4345:V4345)</f>
        <v>0</v>
      </c>
      <c r="AF4345" s="4" cm="1">
        <f t="array" ref="AF4345">IFERROR(_xlfn.IFS((AND(OR(P4345="Si"),Q4345="")),15,AND(Q4345&lt;&gt;"",P4345=""),18,E4345&lt;Q4345,16),0)</f>
        <v>0</v>
      </c>
      <c r="AG4345" s="4" cm="1">
        <f t="array" ref="AG4345">IFERROR(_xlfn.IFS((AND(OR(R4345="Si"),S4345="")),17,AND(S4345&lt;&gt;"",R4345=""),19),0)</f>
        <v>0</v>
      </c>
      <c r="AH4345" s="4">
        <f t="shared" si="203"/>
        <v>0</v>
      </c>
    </row>
    <row r="4346" spans="2:34" x14ac:dyDescent="0.25">
      <c r="B4346" s="6" t="str">
        <f t="shared" si="201"/>
        <v/>
      </c>
      <c r="C4346" s="7" t="str">
        <f t="shared" si="202"/>
        <v/>
      </c>
      <c r="D4346" s="9"/>
      <c r="E4346" s="10"/>
      <c r="F4346" s="9"/>
      <c r="G4346" s="8"/>
      <c r="H4346" s="8"/>
      <c r="I4346" s="8"/>
      <c r="J4346" s="8"/>
      <c r="K4346" s="8"/>
      <c r="L4346" s="8"/>
      <c r="M4346" s="11"/>
      <c r="N4346" s="26"/>
      <c r="O4346" s="26"/>
      <c r="P4346" s="8"/>
      <c r="Q4346" s="11"/>
      <c r="R4346" s="8"/>
      <c r="S4346" s="8"/>
      <c r="T4346" s="8"/>
      <c r="U4346" s="8"/>
      <c r="V4346" s="8"/>
      <c r="Y4346" s="4" t="str" cm="1">
        <f t="array" ref="Y4346">_xlfn.IFS(AND(AD4346=0,AH4346&gt;1),0,AD4346=0,"",SUM(AA4346:AC4346)=30,10,OR(AA4346=5,AB4346=5,AC4346=5),5)</f>
        <v/>
      </c>
      <c r="Z4346" s="4" t="str" cm="1">
        <f t="array" ref="Z4346">IFERROR(_xlfn.IFS(AND(AH4346=0,Y4346=10),"Excelente, producto bien configurado",AND(Y4346=5,AH4346&gt;1),"Faltan Datos Obligatorios y hay error en datos opcionales",Y4346=5,CONCATENATE("Faltan Datos Obligatorios:",IF(AA4346=5," Nombre, ",""),IF(AB4346=5," Precio, ",""),IF(AC4346=5," Cantidad ","")),AH4346&gt;=30,"Error Descuento y Granel",AF4346=15,"Falta Digitar Descuento",AF4346=16,"Error: Valor descuento superior a venta",AG4346=17,"Falta Seleccionar Unidad de medida",AG4346=19,"Habilitar venta a Granel"),"")</f>
        <v/>
      </c>
      <c r="AA4346" s="4">
        <f>IF($AD4346=0,-5,IF(D4346="",5,10))</f>
        <v>-5</v>
      </c>
      <c r="AB4346" s="4">
        <f>IF($AD4346=0,-5,IF(E4346="",5,10))</f>
        <v>-5</v>
      </c>
      <c r="AC4346" s="4">
        <f>IF($AD4346=0,-5,IF(F4346="",5,10))</f>
        <v>-5</v>
      </c>
      <c r="AD4346" s="4">
        <f>COUNTA(D4346:F4346)</f>
        <v>0</v>
      </c>
      <c r="AE4346" s="4">
        <f>COUNTA(G4346:V4346)</f>
        <v>0</v>
      </c>
      <c r="AF4346" s="4" cm="1">
        <f t="array" ref="AF4346">IFERROR(_xlfn.IFS((AND(OR(P4346="Si"),Q4346="")),15,AND(Q4346&lt;&gt;"",P4346=""),18,E4346&lt;Q4346,16),0)</f>
        <v>0</v>
      </c>
      <c r="AG4346" s="4" cm="1">
        <f t="array" ref="AG4346">IFERROR(_xlfn.IFS((AND(OR(R4346="Si"),S4346="")),17,AND(S4346&lt;&gt;"",R4346=""),19),0)</f>
        <v>0</v>
      </c>
      <c r="AH4346" s="4">
        <f t="shared" si="203"/>
        <v>0</v>
      </c>
    </row>
    <row r="4347" spans="2:34" x14ac:dyDescent="0.25">
      <c r="B4347" s="6" t="str">
        <f t="shared" si="201"/>
        <v/>
      </c>
      <c r="C4347" s="7" t="str">
        <f t="shared" si="202"/>
        <v/>
      </c>
      <c r="D4347" s="9"/>
      <c r="E4347" s="10"/>
      <c r="F4347" s="9"/>
      <c r="G4347" s="8"/>
      <c r="H4347" s="8"/>
      <c r="I4347" s="8"/>
      <c r="J4347" s="8"/>
      <c r="K4347" s="8"/>
      <c r="L4347" s="8"/>
      <c r="M4347" s="11"/>
      <c r="N4347" s="26"/>
      <c r="O4347" s="26"/>
      <c r="P4347" s="8"/>
      <c r="Q4347" s="11"/>
      <c r="R4347" s="8"/>
      <c r="S4347" s="8"/>
      <c r="T4347" s="8"/>
      <c r="U4347" s="8"/>
      <c r="V4347" s="8"/>
      <c r="Y4347" s="4" t="str" cm="1">
        <f t="array" ref="Y4347">_xlfn.IFS(AND(AD4347=0,AH4347&gt;1),0,AD4347=0,"",SUM(AA4347:AC4347)=30,10,OR(AA4347=5,AB4347=5,AC4347=5),5)</f>
        <v/>
      </c>
      <c r="Z4347" s="4" t="str" cm="1">
        <f t="array" ref="Z4347">IFERROR(_xlfn.IFS(AND(AH4347=0,Y4347=10),"Excelente, producto bien configurado",AND(Y4347=5,AH4347&gt;1),"Faltan Datos Obligatorios y hay error en datos opcionales",Y4347=5,CONCATENATE("Faltan Datos Obligatorios:",IF(AA4347=5," Nombre, ",""),IF(AB4347=5," Precio, ",""),IF(AC4347=5," Cantidad ","")),AH4347&gt;=30,"Error Descuento y Granel",AF4347=15,"Falta Digitar Descuento",AF4347=16,"Error: Valor descuento superior a venta",AG4347=17,"Falta Seleccionar Unidad de medida",AG4347=19,"Habilitar venta a Granel"),"")</f>
        <v/>
      </c>
      <c r="AA4347" s="4">
        <f>IF($AD4347=0,-5,IF(D4347="",5,10))</f>
        <v>-5</v>
      </c>
      <c r="AB4347" s="4">
        <f>IF($AD4347=0,-5,IF(E4347="",5,10))</f>
        <v>-5</v>
      </c>
      <c r="AC4347" s="4">
        <f>IF($AD4347=0,-5,IF(F4347="",5,10))</f>
        <v>-5</v>
      </c>
      <c r="AD4347" s="4">
        <f>COUNTA(D4347:F4347)</f>
        <v>0</v>
      </c>
      <c r="AE4347" s="4">
        <f>COUNTA(G4347:V4347)</f>
        <v>0</v>
      </c>
      <c r="AF4347" s="4" cm="1">
        <f t="array" ref="AF4347">IFERROR(_xlfn.IFS((AND(OR(P4347="Si"),Q4347="")),15,AND(Q4347&lt;&gt;"",P4347=""),18,E4347&lt;Q4347,16),0)</f>
        <v>0</v>
      </c>
      <c r="AG4347" s="4" cm="1">
        <f t="array" ref="AG4347">IFERROR(_xlfn.IFS((AND(OR(R4347="Si"),S4347="")),17,AND(S4347&lt;&gt;"",R4347=""),19),0)</f>
        <v>0</v>
      </c>
      <c r="AH4347" s="4">
        <f t="shared" si="203"/>
        <v>0</v>
      </c>
    </row>
    <row r="4348" spans="2:34" x14ac:dyDescent="0.25">
      <c r="B4348" s="6" t="str">
        <f t="shared" si="201"/>
        <v/>
      </c>
      <c r="C4348" s="7" t="str">
        <f t="shared" si="202"/>
        <v/>
      </c>
      <c r="D4348" s="9"/>
      <c r="E4348" s="10"/>
      <c r="F4348" s="9"/>
      <c r="G4348" s="8"/>
      <c r="H4348" s="8"/>
      <c r="I4348" s="8"/>
      <c r="J4348" s="8"/>
      <c r="K4348" s="8"/>
      <c r="L4348" s="8"/>
      <c r="M4348" s="11"/>
      <c r="N4348" s="26"/>
      <c r="O4348" s="26"/>
      <c r="P4348" s="8"/>
      <c r="Q4348" s="11"/>
      <c r="R4348" s="8"/>
      <c r="S4348" s="8"/>
      <c r="T4348" s="8"/>
      <c r="U4348" s="8"/>
      <c r="V4348" s="8"/>
      <c r="Y4348" s="4" t="str" cm="1">
        <f t="array" ref="Y4348">_xlfn.IFS(AND(AD4348=0,AH4348&gt;1),0,AD4348=0,"",SUM(AA4348:AC4348)=30,10,OR(AA4348=5,AB4348=5,AC4348=5),5)</f>
        <v/>
      </c>
      <c r="Z4348" s="4" t="str" cm="1">
        <f t="array" ref="Z4348">IFERROR(_xlfn.IFS(AND(AH4348=0,Y4348=10),"Excelente, producto bien configurado",AND(Y4348=5,AH4348&gt;1),"Faltan Datos Obligatorios y hay error en datos opcionales",Y4348=5,CONCATENATE("Faltan Datos Obligatorios:",IF(AA4348=5," Nombre, ",""),IF(AB4348=5," Precio, ",""),IF(AC4348=5," Cantidad ","")),AH4348&gt;=30,"Error Descuento y Granel",AF4348=15,"Falta Digitar Descuento",AF4348=16,"Error: Valor descuento superior a venta",AG4348=17,"Falta Seleccionar Unidad de medida",AG4348=19,"Habilitar venta a Granel"),"")</f>
        <v/>
      </c>
      <c r="AA4348" s="4">
        <f>IF($AD4348=0,-5,IF(D4348="",5,10))</f>
        <v>-5</v>
      </c>
      <c r="AB4348" s="4">
        <f>IF($AD4348=0,-5,IF(E4348="",5,10))</f>
        <v>-5</v>
      </c>
      <c r="AC4348" s="4">
        <f>IF($AD4348=0,-5,IF(F4348="",5,10))</f>
        <v>-5</v>
      </c>
      <c r="AD4348" s="4">
        <f>COUNTA(D4348:F4348)</f>
        <v>0</v>
      </c>
      <c r="AE4348" s="4">
        <f>COUNTA(G4348:V4348)</f>
        <v>0</v>
      </c>
      <c r="AF4348" s="4" cm="1">
        <f t="array" ref="AF4348">IFERROR(_xlfn.IFS((AND(OR(P4348="Si"),Q4348="")),15,AND(Q4348&lt;&gt;"",P4348=""),18,E4348&lt;Q4348,16),0)</f>
        <v>0</v>
      </c>
      <c r="AG4348" s="4" cm="1">
        <f t="array" ref="AG4348">IFERROR(_xlfn.IFS((AND(OR(R4348="Si"),S4348="")),17,AND(S4348&lt;&gt;"",R4348=""),19),0)</f>
        <v>0</v>
      </c>
      <c r="AH4348" s="4">
        <f t="shared" si="203"/>
        <v>0</v>
      </c>
    </row>
    <row r="4349" spans="2:34" x14ac:dyDescent="0.25">
      <c r="B4349" s="6" t="str">
        <f t="shared" si="201"/>
        <v/>
      </c>
      <c r="C4349" s="7" t="str">
        <f t="shared" si="202"/>
        <v/>
      </c>
      <c r="D4349" s="9"/>
      <c r="E4349" s="10"/>
      <c r="F4349" s="9"/>
      <c r="G4349" s="8"/>
      <c r="H4349" s="8"/>
      <c r="I4349" s="8"/>
      <c r="J4349" s="8"/>
      <c r="K4349" s="8"/>
      <c r="L4349" s="8"/>
      <c r="M4349" s="11"/>
      <c r="N4349" s="26"/>
      <c r="O4349" s="26"/>
      <c r="P4349" s="8"/>
      <c r="Q4349" s="11"/>
      <c r="R4349" s="8"/>
      <c r="S4349" s="8"/>
      <c r="T4349" s="8"/>
      <c r="U4349" s="8"/>
      <c r="V4349" s="8"/>
      <c r="Y4349" s="4" t="str" cm="1">
        <f t="array" ref="Y4349">_xlfn.IFS(AND(AD4349=0,AH4349&gt;1),0,AD4349=0,"",SUM(AA4349:AC4349)=30,10,OR(AA4349=5,AB4349=5,AC4349=5),5)</f>
        <v/>
      </c>
      <c r="Z4349" s="4" t="str" cm="1">
        <f t="array" ref="Z4349">IFERROR(_xlfn.IFS(AND(AH4349=0,Y4349=10),"Excelente, producto bien configurado",AND(Y4349=5,AH4349&gt;1),"Faltan Datos Obligatorios y hay error en datos opcionales",Y4349=5,CONCATENATE("Faltan Datos Obligatorios:",IF(AA4349=5," Nombre, ",""),IF(AB4349=5," Precio, ",""),IF(AC4349=5," Cantidad ","")),AH4349&gt;=30,"Error Descuento y Granel",AF4349=15,"Falta Digitar Descuento",AF4349=16,"Error: Valor descuento superior a venta",AG4349=17,"Falta Seleccionar Unidad de medida",AG4349=19,"Habilitar venta a Granel"),"")</f>
        <v/>
      </c>
      <c r="AA4349" s="4">
        <f>IF($AD4349=0,-5,IF(D4349="",5,10))</f>
        <v>-5</v>
      </c>
      <c r="AB4349" s="4">
        <f>IF($AD4349=0,-5,IF(E4349="",5,10))</f>
        <v>-5</v>
      </c>
      <c r="AC4349" s="4">
        <f>IF($AD4349=0,-5,IF(F4349="",5,10))</f>
        <v>-5</v>
      </c>
      <c r="AD4349" s="4">
        <f>COUNTA(D4349:F4349)</f>
        <v>0</v>
      </c>
      <c r="AE4349" s="4">
        <f>COUNTA(G4349:V4349)</f>
        <v>0</v>
      </c>
      <c r="AF4349" s="4" cm="1">
        <f t="array" ref="AF4349">IFERROR(_xlfn.IFS((AND(OR(P4349="Si"),Q4349="")),15,AND(Q4349&lt;&gt;"",P4349=""),18,E4349&lt;Q4349,16),0)</f>
        <v>0</v>
      </c>
      <c r="AG4349" s="4" cm="1">
        <f t="array" ref="AG4349">IFERROR(_xlfn.IFS((AND(OR(R4349="Si"),S4349="")),17,AND(S4349&lt;&gt;"",R4349=""),19),0)</f>
        <v>0</v>
      </c>
      <c r="AH4349" s="4">
        <f t="shared" si="203"/>
        <v>0</v>
      </c>
    </row>
    <row r="4350" spans="2:34" x14ac:dyDescent="0.25">
      <c r="B4350" s="6" t="str">
        <f t="shared" si="201"/>
        <v/>
      </c>
      <c r="C4350" s="7" t="str">
        <f t="shared" si="202"/>
        <v/>
      </c>
      <c r="D4350" s="9"/>
      <c r="E4350" s="10"/>
      <c r="F4350" s="9"/>
      <c r="G4350" s="8"/>
      <c r="H4350" s="8"/>
      <c r="I4350" s="8"/>
      <c r="J4350" s="8"/>
      <c r="K4350" s="8"/>
      <c r="L4350" s="8"/>
      <c r="M4350" s="11"/>
      <c r="N4350" s="26"/>
      <c r="O4350" s="26"/>
      <c r="P4350" s="8"/>
      <c r="Q4350" s="11"/>
      <c r="R4350" s="8"/>
      <c r="S4350" s="8"/>
      <c r="T4350" s="8"/>
      <c r="U4350" s="8"/>
      <c r="V4350" s="8"/>
      <c r="Y4350" s="4" t="str" cm="1">
        <f t="array" ref="Y4350">_xlfn.IFS(AND(AD4350=0,AH4350&gt;1),0,AD4350=0,"",SUM(AA4350:AC4350)=30,10,OR(AA4350=5,AB4350=5,AC4350=5),5)</f>
        <v/>
      </c>
      <c r="Z4350" s="4" t="str" cm="1">
        <f t="array" ref="Z4350">IFERROR(_xlfn.IFS(AND(AH4350=0,Y4350=10),"Excelente, producto bien configurado",AND(Y4350=5,AH4350&gt;1),"Faltan Datos Obligatorios y hay error en datos opcionales",Y4350=5,CONCATENATE("Faltan Datos Obligatorios:",IF(AA4350=5," Nombre, ",""),IF(AB4350=5," Precio, ",""),IF(AC4350=5," Cantidad ","")),AH4350&gt;=30,"Error Descuento y Granel",AF4350=15,"Falta Digitar Descuento",AF4350=16,"Error: Valor descuento superior a venta",AG4350=17,"Falta Seleccionar Unidad de medida",AG4350=19,"Habilitar venta a Granel"),"")</f>
        <v/>
      </c>
      <c r="AA4350" s="4">
        <f>IF($AD4350=0,-5,IF(D4350="",5,10))</f>
        <v>-5</v>
      </c>
      <c r="AB4350" s="4">
        <f>IF($AD4350=0,-5,IF(E4350="",5,10))</f>
        <v>-5</v>
      </c>
      <c r="AC4350" s="4">
        <f>IF($AD4350=0,-5,IF(F4350="",5,10))</f>
        <v>-5</v>
      </c>
      <c r="AD4350" s="4">
        <f>COUNTA(D4350:F4350)</f>
        <v>0</v>
      </c>
      <c r="AE4350" s="4">
        <f>COUNTA(G4350:V4350)</f>
        <v>0</v>
      </c>
      <c r="AF4350" s="4" cm="1">
        <f t="array" ref="AF4350">IFERROR(_xlfn.IFS((AND(OR(P4350="Si"),Q4350="")),15,AND(Q4350&lt;&gt;"",P4350=""),18,E4350&lt;Q4350,16),0)</f>
        <v>0</v>
      </c>
      <c r="AG4350" s="4" cm="1">
        <f t="array" ref="AG4350">IFERROR(_xlfn.IFS((AND(OR(R4350="Si"),S4350="")),17,AND(S4350&lt;&gt;"",R4350=""),19),0)</f>
        <v>0</v>
      </c>
      <c r="AH4350" s="4">
        <f t="shared" si="203"/>
        <v>0</v>
      </c>
    </row>
    <row r="4351" spans="2:34" x14ac:dyDescent="0.25">
      <c r="B4351" s="6" t="str">
        <f t="shared" si="201"/>
        <v/>
      </c>
      <c r="C4351" s="7" t="str">
        <f t="shared" si="202"/>
        <v/>
      </c>
      <c r="D4351" s="9"/>
      <c r="E4351" s="10"/>
      <c r="F4351" s="9"/>
      <c r="G4351" s="8"/>
      <c r="H4351" s="8"/>
      <c r="I4351" s="8"/>
      <c r="J4351" s="8"/>
      <c r="K4351" s="8"/>
      <c r="L4351" s="8"/>
      <c r="M4351" s="11"/>
      <c r="N4351" s="26"/>
      <c r="O4351" s="26"/>
      <c r="P4351" s="8"/>
      <c r="Q4351" s="11"/>
      <c r="R4351" s="8"/>
      <c r="S4351" s="8"/>
      <c r="T4351" s="8"/>
      <c r="U4351" s="8"/>
      <c r="V4351" s="8"/>
      <c r="Y4351" s="4" t="str" cm="1">
        <f t="array" ref="Y4351">_xlfn.IFS(AND(AD4351=0,AH4351&gt;1),0,AD4351=0,"",SUM(AA4351:AC4351)=30,10,OR(AA4351=5,AB4351=5,AC4351=5),5)</f>
        <v/>
      </c>
      <c r="Z4351" s="4" t="str" cm="1">
        <f t="array" ref="Z4351">IFERROR(_xlfn.IFS(AND(AH4351=0,Y4351=10),"Excelente, producto bien configurado",AND(Y4351=5,AH4351&gt;1),"Faltan Datos Obligatorios y hay error en datos opcionales",Y4351=5,CONCATENATE("Faltan Datos Obligatorios:",IF(AA4351=5," Nombre, ",""),IF(AB4351=5," Precio, ",""),IF(AC4351=5," Cantidad ","")),AH4351&gt;=30,"Error Descuento y Granel",AF4351=15,"Falta Digitar Descuento",AF4351=16,"Error: Valor descuento superior a venta",AG4351=17,"Falta Seleccionar Unidad de medida",AG4351=19,"Habilitar venta a Granel"),"")</f>
        <v/>
      </c>
      <c r="AA4351" s="4">
        <f>IF($AD4351=0,-5,IF(D4351="",5,10))</f>
        <v>-5</v>
      </c>
      <c r="AB4351" s="4">
        <f>IF($AD4351=0,-5,IF(E4351="",5,10))</f>
        <v>-5</v>
      </c>
      <c r="AC4351" s="4">
        <f>IF($AD4351=0,-5,IF(F4351="",5,10))</f>
        <v>-5</v>
      </c>
      <c r="AD4351" s="4">
        <f>COUNTA(D4351:F4351)</f>
        <v>0</v>
      </c>
      <c r="AE4351" s="4">
        <f>COUNTA(G4351:V4351)</f>
        <v>0</v>
      </c>
      <c r="AF4351" s="4" cm="1">
        <f t="array" ref="AF4351">IFERROR(_xlfn.IFS((AND(OR(P4351="Si"),Q4351="")),15,AND(Q4351&lt;&gt;"",P4351=""),18,E4351&lt;Q4351,16),0)</f>
        <v>0</v>
      </c>
      <c r="AG4351" s="4" cm="1">
        <f t="array" ref="AG4351">IFERROR(_xlfn.IFS((AND(OR(R4351="Si"),S4351="")),17,AND(S4351&lt;&gt;"",R4351=""),19),0)</f>
        <v>0</v>
      </c>
      <c r="AH4351" s="4">
        <f t="shared" si="203"/>
        <v>0</v>
      </c>
    </row>
    <row r="4352" spans="2:34" x14ac:dyDescent="0.25">
      <c r="B4352" s="6" t="str">
        <f t="shared" si="201"/>
        <v/>
      </c>
      <c r="C4352" s="7" t="str">
        <f t="shared" si="202"/>
        <v/>
      </c>
      <c r="D4352" s="9"/>
      <c r="E4352" s="10"/>
      <c r="F4352" s="9"/>
      <c r="G4352" s="8"/>
      <c r="H4352" s="8"/>
      <c r="I4352" s="8"/>
      <c r="J4352" s="8"/>
      <c r="K4352" s="8"/>
      <c r="L4352" s="8"/>
      <c r="M4352" s="11"/>
      <c r="N4352" s="26"/>
      <c r="O4352" s="26"/>
      <c r="P4352" s="8"/>
      <c r="Q4352" s="11"/>
      <c r="R4352" s="8"/>
      <c r="S4352" s="8"/>
      <c r="T4352" s="8"/>
      <c r="U4352" s="8"/>
      <c r="V4352" s="8"/>
      <c r="Y4352" s="4" t="str" cm="1">
        <f t="array" ref="Y4352">_xlfn.IFS(AND(AD4352=0,AH4352&gt;1),0,AD4352=0,"",SUM(AA4352:AC4352)=30,10,OR(AA4352=5,AB4352=5,AC4352=5),5)</f>
        <v/>
      </c>
      <c r="Z4352" s="4" t="str" cm="1">
        <f t="array" ref="Z4352">IFERROR(_xlfn.IFS(AND(AH4352=0,Y4352=10),"Excelente, producto bien configurado",AND(Y4352=5,AH4352&gt;1),"Faltan Datos Obligatorios y hay error en datos opcionales",Y4352=5,CONCATENATE("Faltan Datos Obligatorios:",IF(AA4352=5," Nombre, ",""),IF(AB4352=5," Precio, ",""),IF(AC4352=5," Cantidad ","")),AH4352&gt;=30,"Error Descuento y Granel",AF4352=15,"Falta Digitar Descuento",AF4352=16,"Error: Valor descuento superior a venta",AG4352=17,"Falta Seleccionar Unidad de medida",AG4352=19,"Habilitar venta a Granel"),"")</f>
        <v/>
      </c>
      <c r="AA4352" s="4">
        <f>IF($AD4352=0,-5,IF(D4352="",5,10))</f>
        <v>-5</v>
      </c>
      <c r="AB4352" s="4">
        <f>IF($AD4352=0,-5,IF(E4352="",5,10))</f>
        <v>-5</v>
      </c>
      <c r="AC4352" s="4">
        <f>IF($AD4352=0,-5,IF(F4352="",5,10))</f>
        <v>-5</v>
      </c>
      <c r="AD4352" s="4">
        <f>COUNTA(D4352:F4352)</f>
        <v>0</v>
      </c>
      <c r="AE4352" s="4">
        <f>COUNTA(G4352:V4352)</f>
        <v>0</v>
      </c>
      <c r="AF4352" s="4" cm="1">
        <f t="array" ref="AF4352">IFERROR(_xlfn.IFS((AND(OR(P4352="Si"),Q4352="")),15,AND(Q4352&lt;&gt;"",P4352=""),18,E4352&lt;Q4352,16),0)</f>
        <v>0</v>
      </c>
      <c r="AG4352" s="4" cm="1">
        <f t="array" ref="AG4352">IFERROR(_xlfn.IFS((AND(OR(R4352="Si"),S4352="")),17,AND(S4352&lt;&gt;"",R4352=""),19),0)</f>
        <v>0</v>
      </c>
      <c r="AH4352" s="4">
        <f t="shared" si="203"/>
        <v>0</v>
      </c>
    </row>
    <row r="4353" spans="2:34" x14ac:dyDescent="0.25">
      <c r="B4353" s="6" t="str">
        <f t="shared" si="201"/>
        <v/>
      </c>
      <c r="C4353" s="7" t="str">
        <f t="shared" si="202"/>
        <v/>
      </c>
      <c r="D4353" s="9"/>
      <c r="E4353" s="10"/>
      <c r="F4353" s="9"/>
      <c r="G4353" s="8"/>
      <c r="H4353" s="8"/>
      <c r="I4353" s="8"/>
      <c r="J4353" s="8"/>
      <c r="K4353" s="8"/>
      <c r="L4353" s="8"/>
      <c r="M4353" s="11"/>
      <c r="N4353" s="26"/>
      <c r="O4353" s="26"/>
      <c r="P4353" s="8"/>
      <c r="Q4353" s="11"/>
      <c r="R4353" s="8"/>
      <c r="S4353" s="8"/>
      <c r="T4353" s="8"/>
      <c r="U4353" s="8"/>
      <c r="V4353" s="8"/>
      <c r="Y4353" s="4" t="str" cm="1">
        <f t="array" ref="Y4353">_xlfn.IFS(AND(AD4353=0,AH4353&gt;1),0,AD4353=0,"",SUM(AA4353:AC4353)=30,10,OR(AA4353=5,AB4353=5,AC4353=5),5)</f>
        <v/>
      </c>
      <c r="Z4353" s="4" t="str" cm="1">
        <f t="array" ref="Z4353">IFERROR(_xlfn.IFS(AND(AH4353=0,Y4353=10),"Excelente, producto bien configurado",AND(Y4353=5,AH4353&gt;1),"Faltan Datos Obligatorios y hay error en datos opcionales",Y4353=5,CONCATENATE("Faltan Datos Obligatorios:",IF(AA4353=5," Nombre, ",""),IF(AB4353=5," Precio, ",""),IF(AC4353=5," Cantidad ","")),AH4353&gt;=30,"Error Descuento y Granel",AF4353=15,"Falta Digitar Descuento",AF4353=16,"Error: Valor descuento superior a venta",AG4353=17,"Falta Seleccionar Unidad de medida",AG4353=19,"Habilitar venta a Granel"),"")</f>
        <v/>
      </c>
      <c r="AA4353" s="4">
        <f>IF($AD4353=0,-5,IF(D4353="",5,10))</f>
        <v>-5</v>
      </c>
      <c r="AB4353" s="4">
        <f>IF($AD4353=0,-5,IF(E4353="",5,10))</f>
        <v>-5</v>
      </c>
      <c r="AC4353" s="4">
        <f>IF($AD4353=0,-5,IF(F4353="",5,10))</f>
        <v>-5</v>
      </c>
      <c r="AD4353" s="4">
        <f>COUNTA(D4353:F4353)</f>
        <v>0</v>
      </c>
      <c r="AE4353" s="4">
        <f>COUNTA(G4353:V4353)</f>
        <v>0</v>
      </c>
      <c r="AF4353" s="4" cm="1">
        <f t="array" ref="AF4353">IFERROR(_xlfn.IFS((AND(OR(P4353="Si"),Q4353="")),15,AND(Q4353&lt;&gt;"",P4353=""),18,E4353&lt;Q4353,16),0)</f>
        <v>0</v>
      </c>
      <c r="AG4353" s="4" cm="1">
        <f t="array" ref="AG4353">IFERROR(_xlfn.IFS((AND(OR(R4353="Si"),S4353="")),17,AND(S4353&lt;&gt;"",R4353=""),19),0)</f>
        <v>0</v>
      </c>
      <c r="AH4353" s="4">
        <f t="shared" si="203"/>
        <v>0</v>
      </c>
    </row>
    <row r="4354" spans="2:34" x14ac:dyDescent="0.25">
      <c r="B4354" s="6" t="str">
        <f t="shared" si="201"/>
        <v/>
      </c>
      <c r="C4354" s="7" t="str">
        <f t="shared" si="202"/>
        <v/>
      </c>
      <c r="D4354" s="9"/>
      <c r="E4354" s="10"/>
      <c r="F4354" s="9"/>
      <c r="G4354" s="8"/>
      <c r="H4354" s="8"/>
      <c r="I4354" s="8"/>
      <c r="J4354" s="8"/>
      <c r="K4354" s="8"/>
      <c r="L4354" s="8"/>
      <c r="M4354" s="11"/>
      <c r="N4354" s="26"/>
      <c r="O4354" s="26"/>
      <c r="P4354" s="8"/>
      <c r="Q4354" s="11"/>
      <c r="R4354" s="8"/>
      <c r="S4354" s="8"/>
      <c r="T4354" s="8"/>
      <c r="U4354" s="8"/>
      <c r="V4354" s="8"/>
      <c r="Y4354" s="4" t="str" cm="1">
        <f t="array" ref="Y4354">_xlfn.IFS(AND(AD4354=0,AH4354&gt;1),0,AD4354=0,"",SUM(AA4354:AC4354)=30,10,OR(AA4354=5,AB4354=5,AC4354=5),5)</f>
        <v/>
      </c>
      <c r="Z4354" s="4" t="str" cm="1">
        <f t="array" ref="Z4354">IFERROR(_xlfn.IFS(AND(AH4354=0,Y4354=10),"Excelente, producto bien configurado",AND(Y4354=5,AH4354&gt;1),"Faltan Datos Obligatorios y hay error en datos opcionales",Y4354=5,CONCATENATE("Faltan Datos Obligatorios:",IF(AA4354=5," Nombre, ",""),IF(AB4354=5," Precio, ",""),IF(AC4354=5," Cantidad ","")),AH4354&gt;=30,"Error Descuento y Granel",AF4354=15,"Falta Digitar Descuento",AF4354=16,"Error: Valor descuento superior a venta",AG4354=17,"Falta Seleccionar Unidad de medida",AG4354=19,"Habilitar venta a Granel"),"")</f>
        <v/>
      </c>
      <c r="AA4354" s="4">
        <f>IF($AD4354=0,-5,IF(D4354="",5,10))</f>
        <v>-5</v>
      </c>
      <c r="AB4354" s="4">
        <f>IF($AD4354=0,-5,IF(E4354="",5,10))</f>
        <v>-5</v>
      </c>
      <c r="AC4354" s="4">
        <f>IF($AD4354=0,-5,IF(F4354="",5,10))</f>
        <v>-5</v>
      </c>
      <c r="AD4354" s="4">
        <f>COUNTA(D4354:F4354)</f>
        <v>0</v>
      </c>
      <c r="AE4354" s="4">
        <f>COUNTA(G4354:V4354)</f>
        <v>0</v>
      </c>
      <c r="AF4354" s="4" cm="1">
        <f t="array" ref="AF4354">IFERROR(_xlfn.IFS((AND(OR(P4354="Si"),Q4354="")),15,AND(Q4354&lt;&gt;"",P4354=""),18,E4354&lt;Q4354,16),0)</f>
        <v>0</v>
      </c>
      <c r="AG4354" s="4" cm="1">
        <f t="array" ref="AG4354">IFERROR(_xlfn.IFS((AND(OR(R4354="Si"),S4354="")),17,AND(S4354&lt;&gt;"",R4354=""),19),0)</f>
        <v>0</v>
      </c>
      <c r="AH4354" s="4">
        <f t="shared" si="203"/>
        <v>0</v>
      </c>
    </row>
    <row r="4355" spans="2:34" x14ac:dyDescent="0.25">
      <c r="B4355" s="6" t="str">
        <f t="shared" si="201"/>
        <v/>
      </c>
      <c r="C4355" s="7" t="str">
        <f t="shared" si="202"/>
        <v/>
      </c>
      <c r="D4355" s="9"/>
      <c r="E4355" s="10"/>
      <c r="F4355" s="9"/>
      <c r="G4355" s="8"/>
      <c r="H4355" s="8"/>
      <c r="I4355" s="8"/>
      <c r="J4355" s="8"/>
      <c r="K4355" s="8"/>
      <c r="L4355" s="8"/>
      <c r="M4355" s="11"/>
      <c r="N4355" s="26"/>
      <c r="O4355" s="26"/>
      <c r="P4355" s="8"/>
      <c r="Q4355" s="11"/>
      <c r="R4355" s="8"/>
      <c r="S4355" s="8"/>
      <c r="T4355" s="8"/>
      <c r="U4355" s="8"/>
      <c r="V4355" s="8"/>
      <c r="Y4355" s="4" t="str" cm="1">
        <f t="array" ref="Y4355">_xlfn.IFS(AND(AD4355=0,AH4355&gt;1),0,AD4355=0,"",SUM(AA4355:AC4355)=30,10,OR(AA4355=5,AB4355=5,AC4355=5),5)</f>
        <v/>
      </c>
      <c r="Z4355" s="4" t="str" cm="1">
        <f t="array" ref="Z4355">IFERROR(_xlfn.IFS(AND(AH4355=0,Y4355=10),"Excelente, producto bien configurado",AND(Y4355=5,AH4355&gt;1),"Faltan Datos Obligatorios y hay error en datos opcionales",Y4355=5,CONCATENATE("Faltan Datos Obligatorios:",IF(AA4355=5," Nombre, ",""),IF(AB4355=5," Precio, ",""),IF(AC4355=5," Cantidad ","")),AH4355&gt;=30,"Error Descuento y Granel",AF4355=15,"Falta Digitar Descuento",AF4355=16,"Error: Valor descuento superior a venta",AG4355=17,"Falta Seleccionar Unidad de medida",AG4355=19,"Habilitar venta a Granel"),"")</f>
        <v/>
      </c>
      <c r="AA4355" s="4">
        <f>IF($AD4355=0,-5,IF(D4355="",5,10))</f>
        <v>-5</v>
      </c>
      <c r="AB4355" s="4">
        <f>IF($AD4355=0,-5,IF(E4355="",5,10))</f>
        <v>-5</v>
      </c>
      <c r="AC4355" s="4">
        <f>IF($AD4355=0,-5,IF(F4355="",5,10))</f>
        <v>-5</v>
      </c>
      <c r="AD4355" s="4">
        <f>COUNTA(D4355:F4355)</f>
        <v>0</v>
      </c>
      <c r="AE4355" s="4">
        <f>COUNTA(G4355:V4355)</f>
        <v>0</v>
      </c>
      <c r="AF4355" s="4" cm="1">
        <f t="array" ref="AF4355">IFERROR(_xlfn.IFS((AND(OR(P4355="Si"),Q4355="")),15,AND(Q4355&lt;&gt;"",P4355=""),18,E4355&lt;Q4355,16),0)</f>
        <v>0</v>
      </c>
      <c r="AG4355" s="4" cm="1">
        <f t="array" ref="AG4355">IFERROR(_xlfn.IFS((AND(OR(R4355="Si"),S4355="")),17,AND(S4355&lt;&gt;"",R4355=""),19),0)</f>
        <v>0</v>
      </c>
      <c r="AH4355" s="4">
        <f t="shared" si="203"/>
        <v>0</v>
      </c>
    </row>
    <row r="4356" spans="2:34" x14ac:dyDescent="0.25">
      <c r="B4356" s="6" t="str">
        <f t="shared" si="201"/>
        <v/>
      </c>
      <c r="C4356" s="7" t="str">
        <f t="shared" si="202"/>
        <v/>
      </c>
      <c r="D4356" s="9"/>
      <c r="E4356" s="10"/>
      <c r="F4356" s="9"/>
      <c r="G4356" s="8"/>
      <c r="H4356" s="8"/>
      <c r="I4356" s="8"/>
      <c r="J4356" s="8"/>
      <c r="K4356" s="8"/>
      <c r="L4356" s="8"/>
      <c r="M4356" s="11"/>
      <c r="N4356" s="26"/>
      <c r="O4356" s="26"/>
      <c r="P4356" s="8"/>
      <c r="Q4356" s="11"/>
      <c r="R4356" s="8"/>
      <c r="S4356" s="8"/>
      <c r="T4356" s="8"/>
      <c r="U4356" s="8"/>
      <c r="V4356" s="8"/>
      <c r="Y4356" s="4" t="str" cm="1">
        <f t="array" ref="Y4356">_xlfn.IFS(AND(AD4356=0,AH4356&gt;1),0,AD4356=0,"",SUM(AA4356:AC4356)=30,10,OR(AA4356=5,AB4356=5,AC4356=5),5)</f>
        <v/>
      </c>
      <c r="Z4356" s="4" t="str" cm="1">
        <f t="array" ref="Z4356">IFERROR(_xlfn.IFS(AND(AH4356=0,Y4356=10),"Excelente, producto bien configurado",AND(Y4356=5,AH4356&gt;1),"Faltan Datos Obligatorios y hay error en datos opcionales",Y4356=5,CONCATENATE("Faltan Datos Obligatorios:",IF(AA4356=5," Nombre, ",""),IF(AB4356=5," Precio, ",""),IF(AC4356=5," Cantidad ","")),AH4356&gt;=30,"Error Descuento y Granel",AF4356=15,"Falta Digitar Descuento",AF4356=16,"Error: Valor descuento superior a venta",AG4356=17,"Falta Seleccionar Unidad de medida",AG4356=19,"Habilitar venta a Granel"),"")</f>
        <v/>
      </c>
      <c r="AA4356" s="4">
        <f>IF($AD4356=0,-5,IF(D4356="",5,10))</f>
        <v>-5</v>
      </c>
      <c r="AB4356" s="4">
        <f>IF($AD4356=0,-5,IF(E4356="",5,10))</f>
        <v>-5</v>
      </c>
      <c r="AC4356" s="4">
        <f>IF($AD4356=0,-5,IF(F4356="",5,10))</f>
        <v>-5</v>
      </c>
      <c r="AD4356" s="4">
        <f>COUNTA(D4356:F4356)</f>
        <v>0</v>
      </c>
      <c r="AE4356" s="4">
        <f>COUNTA(G4356:V4356)</f>
        <v>0</v>
      </c>
      <c r="AF4356" s="4" cm="1">
        <f t="array" ref="AF4356">IFERROR(_xlfn.IFS((AND(OR(P4356="Si"),Q4356="")),15,AND(Q4356&lt;&gt;"",P4356=""),18,E4356&lt;Q4356,16),0)</f>
        <v>0</v>
      </c>
      <c r="AG4356" s="4" cm="1">
        <f t="array" ref="AG4356">IFERROR(_xlfn.IFS((AND(OR(R4356="Si"),S4356="")),17,AND(S4356&lt;&gt;"",R4356=""),19),0)</f>
        <v>0</v>
      </c>
      <c r="AH4356" s="4">
        <f t="shared" si="203"/>
        <v>0</v>
      </c>
    </row>
    <row r="4357" spans="2:34" x14ac:dyDescent="0.25">
      <c r="B4357" s="6" t="str">
        <f t="shared" ref="B4357:B4420" si="204">IF(Y4357&gt;=0,Y4357,"")</f>
        <v/>
      </c>
      <c r="C4357" s="7" t="str">
        <f t="shared" ref="C4357:C4420" si="205">Z4357</f>
        <v/>
      </c>
      <c r="D4357" s="9"/>
      <c r="E4357" s="10"/>
      <c r="F4357" s="9"/>
      <c r="G4357" s="8"/>
      <c r="H4357" s="8"/>
      <c r="I4357" s="8"/>
      <c r="J4357" s="8"/>
      <c r="K4357" s="8"/>
      <c r="L4357" s="8"/>
      <c r="M4357" s="11"/>
      <c r="N4357" s="26"/>
      <c r="O4357" s="26"/>
      <c r="P4357" s="8"/>
      <c r="Q4357" s="11"/>
      <c r="R4357" s="8"/>
      <c r="S4357" s="8"/>
      <c r="T4357" s="8"/>
      <c r="U4357" s="8"/>
      <c r="V4357" s="8"/>
      <c r="Y4357" s="4" t="str" cm="1">
        <f t="array" ref="Y4357">_xlfn.IFS(AND(AD4357=0,AH4357&gt;1),0,AD4357=0,"",SUM(AA4357:AC4357)=30,10,OR(AA4357=5,AB4357=5,AC4357=5),5)</f>
        <v/>
      </c>
      <c r="Z4357" s="4" t="str" cm="1">
        <f t="array" ref="Z4357">IFERROR(_xlfn.IFS(AND(AH4357=0,Y4357=10),"Excelente, producto bien configurado",AND(Y4357=5,AH4357&gt;1),"Faltan Datos Obligatorios y hay error en datos opcionales",Y4357=5,CONCATENATE("Faltan Datos Obligatorios:",IF(AA4357=5," Nombre, ",""),IF(AB4357=5," Precio, ",""),IF(AC4357=5," Cantidad ","")),AH4357&gt;=30,"Error Descuento y Granel",AF4357=15,"Falta Digitar Descuento",AF4357=16,"Error: Valor descuento superior a venta",AG4357=17,"Falta Seleccionar Unidad de medida",AG4357=19,"Habilitar venta a Granel"),"")</f>
        <v/>
      </c>
      <c r="AA4357" s="4">
        <f>IF($AD4357=0,-5,IF(D4357="",5,10))</f>
        <v>-5</v>
      </c>
      <c r="AB4357" s="4">
        <f>IF($AD4357=0,-5,IF(E4357="",5,10))</f>
        <v>-5</v>
      </c>
      <c r="AC4357" s="4">
        <f>IF($AD4357=0,-5,IF(F4357="",5,10))</f>
        <v>-5</v>
      </c>
      <c r="AD4357" s="4">
        <f>COUNTA(D4357:F4357)</f>
        <v>0</v>
      </c>
      <c r="AE4357" s="4">
        <f>COUNTA(G4357:V4357)</f>
        <v>0</v>
      </c>
      <c r="AF4357" s="4" cm="1">
        <f t="array" ref="AF4357">IFERROR(_xlfn.IFS((AND(OR(P4357="Si"),Q4357="")),15,AND(Q4357&lt;&gt;"",P4357=""),18,E4357&lt;Q4357,16),0)</f>
        <v>0</v>
      </c>
      <c r="AG4357" s="4" cm="1">
        <f t="array" ref="AG4357">IFERROR(_xlfn.IFS((AND(OR(R4357="Si"),S4357="")),17,AND(S4357&lt;&gt;"",R4357=""),19),0)</f>
        <v>0</v>
      </c>
      <c r="AH4357" s="4">
        <f t="shared" ref="AH4357:AH4420" si="206">SUM(AF4357:AG4357)</f>
        <v>0</v>
      </c>
    </row>
    <row r="4358" spans="2:34" x14ac:dyDescent="0.25">
      <c r="B4358" s="6" t="str">
        <f t="shared" si="204"/>
        <v/>
      </c>
      <c r="C4358" s="7" t="str">
        <f t="shared" si="205"/>
        <v/>
      </c>
      <c r="D4358" s="9"/>
      <c r="E4358" s="10"/>
      <c r="F4358" s="9"/>
      <c r="G4358" s="8"/>
      <c r="H4358" s="8"/>
      <c r="I4358" s="8"/>
      <c r="J4358" s="8"/>
      <c r="K4358" s="8"/>
      <c r="L4358" s="8"/>
      <c r="M4358" s="11"/>
      <c r="N4358" s="26"/>
      <c r="O4358" s="26"/>
      <c r="P4358" s="8"/>
      <c r="Q4358" s="11"/>
      <c r="R4358" s="8"/>
      <c r="S4358" s="8"/>
      <c r="T4358" s="8"/>
      <c r="U4358" s="8"/>
      <c r="V4358" s="8"/>
      <c r="Y4358" s="4" t="str" cm="1">
        <f t="array" ref="Y4358">_xlfn.IFS(AND(AD4358=0,AH4358&gt;1),0,AD4358=0,"",SUM(AA4358:AC4358)=30,10,OR(AA4358=5,AB4358=5,AC4358=5),5)</f>
        <v/>
      </c>
      <c r="Z4358" s="4" t="str" cm="1">
        <f t="array" ref="Z4358">IFERROR(_xlfn.IFS(AND(AH4358=0,Y4358=10),"Excelente, producto bien configurado",AND(Y4358=5,AH4358&gt;1),"Faltan Datos Obligatorios y hay error en datos opcionales",Y4358=5,CONCATENATE("Faltan Datos Obligatorios:",IF(AA4358=5," Nombre, ",""),IF(AB4358=5," Precio, ",""),IF(AC4358=5," Cantidad ","")),AH4358&gt;=30,"Error Descuento y Granel",AF4358=15,"Falta Digitar Descuento",AF4358=16,"Error: Valor descuento superior a venta",AG4358=17,"Falta Seleccionar Unidad de medida",AG4358=19,"Habilitar venta a Granel"),"")</f>
        <v/>
      </c>
      <c r="AA4358" s="4">
        <f>IF($AD4358=0,-5,IF(D4358="",5,10))</f>
        <v>-5</v>
      </c>
      <c r="AB4358" s="4">
        <f>IF($AD4358=0,-5,IF(E4358="",5,10))</f>
        <v>-5</v>
      </c>
      <c r="AC4358" s="4">
        <f>IF($AD4358=0,-5,IF(F4358="",5,10))</f>
        <v>-5</v>
      </c>
      <c r="AD4358" s="4">
        <f>COUNTA(D4358:F4358)</f>
        <v>0</v>
      </c>
      <c r="AE4358" s="4">
        <f>COUNTA(G4358:V4358)</f>
        <v>0</v>
      </c>
      <c r="AF4358" s="4" cm="1">
        <f t="array" ref="AF4358">IFERROR(_xlfn.IFS((AND(OR(P4358="Si"),Q4358="")),15,AND(Q4358&lt;&gt;"",P4358=""),18,E4358&lt;Q4358,16),0)</f>
        <v>0</v>
      </c>
      <c r="AG4358" s="4" cm="1">
        <f t="array" ref="AG4358">IFERROR(_xlfn.IFS((AND(OR(R4358="Si"),S4358="")),17,AND(S4358&lt;&gt;"",R4358=""),19),0)</f>
        <v>0</v>
      </c>
      <c r="AH4358" s="4">
        <f t="shared" si="206"/>
        <v>0</v>
      </c>
    </row>
    <row r="4359" spans="2:34" x14ac:dyDescent="0.25">
      <c r="B4359" s="6" t="str">
        <f t="shared" si="204"/>
        <v/>
      </c>
      <c r="C4359" s="7" t="str">
        <f t="shared" si="205"/>
        <v/>
      </c>
      <c r="D4359" s="9"/>
      <c r="E4359" s="10"/>
      <c r="F4359" s="9"/>
      <c r="G4359" s="8"/>
      <c r="H4359" s="8"/>
      <c r="I4359" s="8"/>
      <c r="J4359" s="8"/>
      <c r="K4359" s="8"/>
      <c r="L4359" s="8"/>
      <c r="M4359" s="11"/>
      <c r="N4359" s="26"/>
      <c r="O4359" s="26"/>
      <c r="P4359" s="8"/>
      <c r="Q4359" s="11"/>
      <c r="R4359" s="8"/>
      <c r="S4359" s="8"/>
      <c r="T4359" s="8"/>
      <c r="U4359" s="8"/>
      <c r="V4359" s="8"/>
      <c r="Y4359" s="4" t="str" cm="1">
        <f t="array" ref="Y4359">_xlfn.IFS(AND(AD4359=0,AH4359&gt;1),0,AD4359=0,"",SUM(AA4359:AC4359)=30,10,OR(AA4359=5,AB4359=5,AC4359=5),5)</f>
        <v/>
      </c>
      <c r="Z4359" s="4" t="str" cm="1">
        <f t="array" ref="Z4359">IFERROR(_xlfn.IFS(AND(AH4359=0,Y4359=10),"Excelente, producto bien configurado",AND(Y4359=5,AH4359&gt;1),"Faltan Datos Obligatorios y hay error en datos opcionales",Y4359=5,CONCATENATE("Faltan Datos Obligatorios:",IF(AA4359=5," Nombre, ",""),IF(AB4359=5," Precio, ",""),IF(AC4359=5," Cantidad ","")),AH4359&gt;=30,"Error Descuento y Granel",AF4359=15,"Falta Digitar Descuento",AF4359=16,"Error: Valor descuento superior a venta",AG4359=17,"Falta Seleccionar Unidad de medida",AG4359=19,"Habilitar venta a Granel"),"")</f>
        <v/>
      </c>
      <c r="AA4359" s="4">
        <f>IF($AD4359=0,-5,IF(D4359="",5,10))</f>
        <v>-5</v>
      </c>
      <c r="AB4359" s="4">
        <f>IF($AD4359=0,-5,IF(E4359="",5,10))</f>
        <v>-5</v>
      </c>
      <c r="AC4359" s="4">
        <f>IF($AD4359=0,-5,IF(F4359="",5,10))</f>
        <v>-5</v>
      </c>
      <c r="AD4359" s="4">
        <f>COUNTA(D4359:F4359)</f>
        <v>0</v>
      </c>
      <c r="AE4359" s="4">
        <f>COUNTA(G4359:V4359)</f>
        <v>0</v>
      </c>
      <c r="AF4359" s="4" cm="1">
        <f t="array" ref="AF4359">IFERROR(_xlfn.IFS((AND(OR(P4359="Si"),Q4359="")),15,AND(Q4359&lt;&gt;"",P4359=""),18,E4359&lt;Q4359,16),0)</f>
        <v>0</v>
      </c>
      <c r="AG4359" s="4" cm="1">
        <f t="array" ref="AG4359">IFERROR(_xlfn.IFS((AND(OR(R4359="Si"),S4359="")),17,AND(S4359&lt;&gt;"",R4359=""),19),0)</f>
        <v>0</v>
      </c>
      <c r="AH4359" s="4">
        <f t="shared" si="206"/>
        <v>0</v>
      </c>
    </row>
    <row r="4360" spans="2:34" x14ac:dyDescent="0.25">
      <c r="B4360" s="6" t="str">
        <f t="shared" si="204"/>
        <v/>
      </c>
      <c r="C4360" s="7" t="str">
        <f t="shared" si="205"/>
        <v/>
      </c>
      <c r="D4360" s="9"/>
      <c r="E4360" s="10"/>
      <c r="F4360" s="9"/>
      <c r="G4360" s="8"/>
      <c r="H4360" s="8"/>
      <c r="I4360" s="8"/>
      <c r="J4360" s="8"/>
      <c r="K4360" s="8"/>
      <c r="L4360" s="8"/>
      <c r="M4360" s="11"/>
      <c r="N4360" s="26"/>
      <c r="O4360" s="26"/>
      <c r="P4360" s="8"/>
      <c r="Q4360" s="11"/>
      <c r="R4360" s="8"/>
      <c r="S4360" s="8"/>
      <c r="T4360" s="8"/>
      <c r="U4360" s="8"/>
      <c r="V4360" s="8"/>
      <c r="Y4360" s="4" t="str" cm="1">
        <f t="array" ref="Y4360">_xlfn.IFS(AND(AD4360=0,AH4360&gt;1),0,AD4360=0,"",SUM(AA4360:AC4360)=30,10,OR(AA4360=5,AB4360=5,AC4360=5),5)</f>
        <v/>
      </c>
      <c r="Z4360" s="4" t="str" cm="1">
        <f t="array" ref="Z4360">IFERROR(_xlfn.IFS(AND(AH4360=0,Y4360=10),"Excelente, producto bien configurado",AND(Y4360=5,AH4360&gt;1),"Faltan Datos Obligatorios y hay error en datos opcionales",Y4360=5,CONCATENATE("Faltan Datos Obligatorios:",IF(AA4360=5," Nombre, ",""),IF(AB4360=5," Precio, ",""),IF(AC4360=5," Cantidad ","")),AH4360&gt;=30,"Error Descuento y Granel",AF4360=15,"Falta Digitar Descuento",AF4360=16,"Error: Valor descuento superior a venta",AG4360=17,"Falta Seleccionar Unidad de medida",AG4360=19,"Habilitar venta a Granel"),"")</f>
        <v/>
      </c>
      <c r="AA4360" s="4">
        <f>IF($AD4360=0,-5,IF(D4360="",5,10))</f>
        <v>-5</v>
      </c>
      <c r="AB4360" s="4">
        <f>IF($AD4360=0,-5,IF(E4360="",5,10))</f>
        <v>-5</v>
      </c>
      <c r="AC4360" s="4">
        <f>IF($AD4360=0,-5,IF(F4360="",5,10))</f>
        <v>-5</v>
      </c>
      <c r="AD4360" s="4">
        <f>COUNTA(D4360:F4360)</f>
        <v>0</v>
      </c>
      <c r="AE4360" s="4">
        <f>COUNTA(G4360:V4360)</f>
        <v>0</v>
      </c>
      <c r="AF4360" s="4" cm="1">
        <f t="array" ref="AF4360">IFERROR(_xlfn.IFS((AND(OR(P4360="Si"),Q4360="")),15,AND(Q4360&lt;&gt;"",P4360=""),18,E4360&lt;Q4360,16),0)</f>
        <v>0</v>
      </c>
      <c r="AG4360" s="4" cm="1">
        <f t="array" ref="AG4360">IFERROR(_xlfn.IFS((AND(OR(R4360="Si"),S4360="")),17,AND(S4360&lt;&gt;"",R4360=""),19),0)</f>
        <v>0</v>
      </c>
      <c r="AH4360" s="4">
        <f t="shared" si="206"/>
        <v>0</v>
      </c>
    </row>
    <row r="4361" spans="2:34" x14ac:dyDescent="0.25">
      <c r="B4361" s="6" t="str">
        <f t="shared" si="204"/>
        <v/>
      </c>
      <c r="C4361" s="7" t="str">
        <f t="shared" si="205"/>
        <v/>
      </c>
      <c r="D4361" s="9"/>
      <c r="E4361" s="10"/>
      <c r="F4361" s="9"/>
      <c r="G4361" s="8"/>
      <c r="H4361" s="8"/>
      <c r="I4361" s="8"/>
      <c r="J4361" s="8"/>
      <c r="K4361" s="8"/>
      <c r="L4361" s="8"/>
      <c r="M4361" s="11"/>
      <c r="N4361" s="26"/>
      <c r="O4361" s="26"/>
      <c r="P4361" s="8"/>
      <c r="Q4361" s="11"/>
      <c r="R4361" s="8"/>
      <c r="S4361" s="8"/>
      <c r="T4361" s="8"/>
      <c r="U4361" s="8"/>
      <c r="V4361" s="8"/>
      <c r="Y4361" s="4" t="str" cm="1">
        <f t="array" ref="Y4361">_xlfn.IFS(AND(AD4361=0,AH4361&gt;1),0,AD4361=0,"",SUM(AA4361:AC4361)=30,10,OR(AA4361=5,AB4361=5,AC4361=5),5)</f>
        <v/>
      </c>
      <c r="Z4361" s="4" t="str" cm="1">
        <f t="array" ref="Z4361">IFERROR(_xlfn.IFS(AND(AH4361=0,Y4361=10),"Excelente, producto bien configurado",AND(Y4361=5,AH4361&gt;1),"Faltan Datos Obligatorios y hay error en datos opcionales",Y4361=5,CONCATENATE("Faltan Datos Obligatorios:",IF(AA4361=5," Nombre, ",""),IF(AB4361=5," Precio, ",""),IF(AC4361=5," Cantidad ","")),AH4361&gt;=30,"Error Descuento y Granel",AF4361=15,"Falta Digitar Descuento",AF4361=16,"Error: Valor descuento superior a venta",AG4361=17,"Falta Seleccionar Unidad de medida",AG4361=19,"Habilitar venta a Granel"),"")</f>
        <v/>
      </c>
      <c r="AA4361" s="4">
        <f>IF($AD4361=0,-5,IF(D4361="",5,10))</f>
        <v>-5</v>
      </c>
      <c r="AB4361" s="4">
        <f>IF($AD4361=0,-5,IF(E4361="",5,10))</f>
        <v>-5</v>
      </c>
      <c r="AC4361" s="4">
        <f>IF($AD4361=0,-5,IF(F4361="",5,10))</f>
        <v>-5</v>
      </c>
      <c r="AD4361" s="4">
        <f>COUNTA(D4361:F4361)</f>
        <v>0</v>
      </c>
      <c r="AE4361" s="4">
        <f>COUNTA(G4361:V4361)</f>
        <v>0</v>
      </c>
      <c r="AF4361" s="4" cm="1">
        <f t="array" ref="AF4361">IFERROR(_xlfn.IFS((AND(OR(P4361="Si"),Q4361="")),15,AND(Q4361&lt;&gt;"",P4361=""),18,E4361&lt;Q4361,16),0)</f>
        <v>0</v>
      </c>
      <c r="AG4361" s="4" cm="1">
        <f t="array" ref="AG4361">IFERROR(_xlfn.IFS((AND(OR(R4361="Si"),S4361="")),17,AND(S4361&lt;&gt;"",R4361=""),19),0)</f>
        <v>0</v>
      </c>
      <c r="AH4361" s="4">
        <f t="shared" si="206"/>
        <v>0</v>
      </c>
    </row>
    <row r="4362" spans="2:34" x14ac:dyDescent="0.25">
      <c r="B4362" s="6" t="str">
        <f t="shared" si="204"/>
        <v/>
      </c>
      <c r="C4362" s="7" t="str">
        <f t="shared" si="205"/>
        <v/>
      </c>
      <c r="D4362" s="9"/>
      <c r="E4362" s="10"/>
      <c r="F4362" s="9"/>
      <c r="G4362" s="8"/>
      <c r="H4362" s="8"/>
      <c r="I4362" s="8"/>
      <c r="J4362" s="8"/>
      <c r="K4362" s="8"/>
      <c r="L4362" s="8"/>
      <c r="M4362" s="11"/>
      <c r="N4362" s="26"/>
      <c r="O4362" s="26"/>
      <c r="P4362" s="8"/>
      <c r="Q4362" s="11"/>
      <c r="R4362" s="8"/>
      <c r="S4362" s="8"/>
      <c r="T4362" s="8"/>
      <c r="U4362" s="8"/>
      <c r="V4362" s="8"/>
      <c r="Y4362" s="4" t="str" cm="1">
        <f t="array" ref="Y4362">_xlfn.IFS(AND(AD4362=0,AH4362&gt;1),0,AD4362=0,"",SUM(AA4362:AC4362)=30,10,OR(AA4362=5,AB4362=5,AC4362=5),5)</f>
        <v/>
      </c>
      <c r="Z4362" s="4" t="str" cm="1">
        <f t="array" ref="Z4362">IFERROR(_xlfn.IFS(AND(AH4362=0,Y4362=10),"Excelente, producto bien configurado",AND(Y4362=5,AH4362&gt;1),"Faltan Datos Obligatorios y hay error en datos opcionales",Y4362=5,CONCATENATE("Faltan Datos Obligatorios:",IF(AA4362=5," Nombre, ",""),IF(AB4362=5," Precio, ",""),IF(AC4362=5," Cantidad ","")),AH4362&gt;=30,"Error Descuento y Granel",AF4362=15,"Falta Digitar Descuento",AF4362=16,"Error: Valor descuento superior a venta",AG4362=17,"Falta Seleccionar Unidad de medida",AG4362=19,"Habilitar venta a Granel"),"")</f>
        <v/>
      </c>
      <c r="AA4362" s="4">
        <f>IF($AD4362=0,-5,IF(D4362="",5,10))</f>
        <v>-5</v>
      </c>
      <c r="AB4362" s="4">
        <f>IF($AD4362=0,-5,IF(E4362="",5,10))</f>
        <v>-5</v>
      </c>
      <c r="AC4362" s="4">
        <f>IF($AD4362=0,-5,IF(F4362="",5,10))</f>
        <v>-5</v>
      </c>
      <c r="AD4362" s="4">
        <f>COUNTA(D4362:F4362)</f>
        <v>0</v>
      </c>
      <c r="AE4362" s="4">
        <f>COUNTA(G4362:V4362)</f>
        <v>0</v>
      </c>
      <c r="AF4362" s="4" cm="1">
        <f t="array" ref="AF4362">IFERROR(_xlfn.IFS((AND(OR(P4362="Si"),Q4362="")),15,AND(Q4362&lt;&gt;"",P4362=""),18,E4362&lt;Q4362,16),0)</f>
        <v>0</v>
      </c>
      <c r="AG4362" s="4" cm="1">
        <f t="array" ref="AG4362">IFERROR(_xlfn.IFS((AND(OR(R4362="Si"),S4362="")),17,AND(S4362&lt;&gt;"",R4362=""),19),0)</f>
        <v>0</v>
      </c>
      <c r="AH4362" s="4">
        <f t="shared" si="206"/>
        <v>0</v>
      </c>
    </row>
    <row r="4363" spans="2:34" x14ac:dyDescent="0.25">
      <c r="B4363" s="6" t="str">
        <f t="shared" si="204"/>
        <v/>
      </c>
      <c r="C4363" s="7" t="str">
        <f t="shared" si="205"/>
        <v/>
      </c>
      <c r="D4363" s="9"/>
      <c r="E4363" s="10"/>
      <c r="F4363" s="9"/>
      <c r="G4363" s="8"/>
      <c r="H4363" s="8"/>
      <c r="I4363" s="8"/>
      <c r="J4363" s="8"/>
      <c r="K4363" s="8"/>
      <c r="L4363" s="8"/>
      <c r="M4363" s="11"/>
      <c r="N4363" s="26"/>
      <c r="O4363" s="26"/>
      <c r="P4363" s="8"/>
      <c r="Q4363" s="11"/>
      <c r="R4363" s="8"/>
      <c r="S4363" s="8"/>
      <c r="T4363" s="8"/>
      <c r="U4363" s="8"/>
      <c r="V4363" s="8"/>
      <c r="Y4363" s="4" t="str" cm="1">
        <f t="array" ref="Y4363">_xlfn.IFS(AND(AD4363=0,AH4363&gt;1),0,AD4363=0,"",SUM(AA4363:AC4363)=30,10,OR(AA4363=5,AB4363=5,AC4363=5),5)</f>
        <v/>
      </c>
      <c r="Z4363" s="4" t="str" cm="1">
        <f t="array" ref="Z4363">IFERROR(_xlfn.IFS(AND(AH4363=0,Y4363=10),"Excelente, producto bien configurado",AND(Y4363=5,AH4363&gt;1),"Faltan Datos Obligatorios y hay error en datos opcionales",Y4363=5,CONCATENATE("Faltan Datos Obligatorios:",IF(AA4363=5," Nombre, ",""),IF(AB4363=5," Precio, ",""),IF(AC4363=5," Cantidad ","")),AH4363&gt;=30,"Error Descuento y Granel",AF4363=15,"Falta Digitar Descuento",AF4363=16,"Error: Valor descuento superior a venta",AG4363=17,"Falta Seleccionar Unidad de medida",AG4363=19,"Habilitar venta a Granel"),"")</f>
        <v/>
      </c>
      <c r="AA4363" s="4">
        <f>IF($AD4363=0,-5,IF(D4363="",5,10))</f>
        <v>-5</v>
      </c>
      <c r="AB4363" s="4">
        <f>IF($AD4363=0,-5,IF(E4363="",5,10))</f>
        <v>-5</v>
      </c>
      <c r="AC4363" s="4">
        <f>IF($AD4363=0,-5,IF(F4363="",5,10))</f>
        <v>-5</v>
      </c>
      <c r="AD4363" s="4">
        <f>COUNTA(D4363:F4363)</f>
        <v>0</v>
      </c>
      <c r="AE4363" s="4">
        <f>COUNTA(G4363:V4363)</f>
        <v>0</v>
      </c>
      <c r="AF4363" s="4" cm="1">
        <f t="array" ref="AF4363">IFERROR(_xlfn.IFS((AND(OR(P4363="Si"),Q4363="")),15,AND(Q4363&lt;&gt;"",P4363=""),18,E4363&lt;Q4363,16),0)</f>
        <v>0</v>
      </c>
      <c r="AG4363" s="4" cm="1">
        <f t="array" ref="AG4363">IFERROR(_xlfn.IFS((AND(OR(R4363="Si"),S4363="")),17,AND(S4363&lt;&gt;"",R4363=""),19),0)</f>
        <v>0</v>
      </c>
      <c r="AH4363" s="4">
        <f t="shared" si="206"/>
        <v>0</v>
      </c>
    </row>
    <row r="4364" spans="2:34" x14ac:dyDescent="0.25">
      <c r="B4364" s="6" t="str">
        <f t="shared" si="204"/>
        <v/>
      </c>
      <c r="C4364" s="7" t="str">
        <f t="shared" si="205"/>
        <v/>
      </c>
      <c r="D4364" s="9"/>
      <c r="E4364" s="10"/>
      <c r="F4364" s="9"/>
      <c r="G4364" s="8"/>
      <c r="H4364" s="8"/>
      <c r="I4364" s="8"/>
      <c r="J4364" s="8"/>
      <c r="K4364" s="8"/>
      <c r="L4364" s="8"/>
      <c r="M4364" s="11"/>
      <c r="N4364" s="26"/>
      <c r="O4364" s="26"/>
      <c r="P4364" s="8"/>
      <c r="Q4364" s="11"/>
      <c r="R4364" s="8"/>
      <c r="S4364" s="8"/>
      <c r="T4364" s="8"/>
      <c r="U4364" s="8"/>
      <c r="V4364" s="8"/>
      <c r="Y4364" s="4" t="str" cm="1">
        <f t="array" ref="Y4364">_xlfn.IFS(AND(AD4364=0,AH4364&gt;1),0,AD4364=0,"",SUM(AA4364:AC4364)=30,10,OR(AA4364=5,AB4364=5,AC4364=5),5)</f>
        <v/>
      </c>
      <c r="Z4364" s="4" t="str" cm="1">
        <f t="array" ref="Z4364">IFERROR(_xlfn.IFS(AND(AH4364=0,Y4364=10),"Excelente, producto bien configurado",AND(Y4364=5,AH4364&gt;1),"Faltan Datos Obligatorios y hay error en datos opcionales",Y4364=5,CONCATENATE("Faltan Datos Obligatorios:",IF(AA4364=5," Nombre, ",""),IF(AB4364=5," Precio, ",""),IF(AC4364=5," Cantidad ","")),AH4364&gt;=30,"Error Descuento y Granel",AF4364=15,"Falta Digitar Descuento",AF4364=16,"Error: Valor descuento superior a venta",AG4364=17,"Falta Seleccionar Unidad de medida",AG4364=19,"Habilitar venta a Granel"),"")</f>
        <v/>
      </c>
      <c r="AA4364" s="4">
        <f>IF($AD4364=0,-5,IF(D4364="",5,10))</f>
        <v>-5</v>
      </c>
      <c r="AB4364" s="4">
        <f>IF($AD4364=0,-5,IF(E4364="",5,10))</f>
        <v>-5</v>
      </c>
      <c r="AC4364" s="4">
        <f>IF($AD4364=0,-5,IF(F4364="",5,10))</f>
        <v>-5</v>
      </c>
      <c r="AD4364" s="4">
        <f>COUNTA(D4364:F4364)</f>
        <v>0</v>
      </c>
      <c r="AE4364" s="4">
        <f>COUNTA(G4364:V4364)</f>
        <v>0</v>
      </c>
      <c r="AF4364" s="4" cm="1">
        <f t="array" ref="AF4364">IFERROR(_xlfn.IFS((AND(OR(P4364="Si"),Q4364="")),15,AND(Q4364&lt;&gt;"",P4364=""),18,E4364&lt;Q4364,16),0)</f>
        <v>0</v>
      </c>
      <c r="AG4364" s="4" cm="1">
        <f t="array" ref="AG4364">IFERROR(_xlfn.IFS((AND(OR(R4364="Si"),S4364="")),17,AND(S4364&lt;&gt;"",R4364=""),19),0)</f>
        <v>0</v>
      </c>
      <c r="AH4364" s="4">
        <f t="shared" si="206"/>
        <v>0</v>
      </c>
    </row>
    <row r="4365" spans="2:34" x14ac:dyDescent="0.25">
      <c r="B4365" s="6" t="str">
        <f t="shared" si="204"/>
        <v/>
      </c>
      <c r="C4365" s="7" t="str">
        <f t="shared" si="205"/>
        <v/>
      </c>
      <c r="D4365" s="9"/>
      <c r="E4365" s="10"/>
      <c r="F4365" s="9"/>
      <c r="G4365" s="8"/>
      <c r="H4365" s="8"/>
      <c r="I4365" s="8"/>
      <c r="J4365" s="8"/>
      <c r="K4365" s="8"/>
      <c r="L4365" s="8"/>
      <c r="M4365" s="11"/>
      <c r="N4365" s="26"/>
      <c r="O4365" s="26"/>
      <c r="P4365" s="8"/>
      <c r="Q4365" s="11"/>
      <c r="R4365" s="8"/>
      <c r="S4365" s="8"/>
      <c r="T4365" s="8"/>
      <c r="U4365" s="8"/>
      <c r="V4365" s="8"/>
      <c r="Y4365" s="4" t="str" cm="1">
        <f t="array" ref="Y4365">_xlfn.IFS(AND(AD4365=0,AH4365&gt;1),0,AD4365=0,"",SUM(AA4365:AC4365)=30,10,OR(AA4365=5,AB4365=5,AC4365=5),5)</f>
        <v/>
      </c>
      <c r="Z4365" s="4" t="str" cm="1">
        <f t="array" ref="Z4365">IFERROR(_xlfn.IFS(AND(AH4365=0,Y4365=10),"Excelente, producto bien configurado",AND(Y4365=5,AH4365&gt;1),"Faltan Datos Obligatorios y hay error en datos opcionales",Y4365=5,CONCATENATE("Faltan Datos Obligatorios:",IF(AA4365=5," Nombre, ",""),IF(AB4365=5," Precio, ",""),IF(AC4365=5," Cantidad ","")),AH4365&gt;=30,"Error Descuento y Granel",AF4365=15,"Falta Digitar Descuento",AF4365=16,"Error: Valor descuento superior a venta",AG4365=17,"Falta Seleccionar Unidad de medida",AG4365=19,"Habilitar venta a Granel"),"")</f>
        <v/>
      </c>
      <c r="AA4365" s="4">
        <f>IF($AD4365=0,-5,IF(D4365="",5,10))</f>
        <v>-5</v>
      </c>
      <c r="AB4365" s="4">
        <f>IF($AD4365=0,-5,IF(E4365="",5,10))</f>
        <v>-5</v>
      </c>
      <c r="AC4365" s="4">
        <f>IF($AD4365=0,-5,IF(F4365="",5,10))</f>
        <v>-5</v>
      </c>
      <c r="AD4365" s="4">
        <f>COUNTA(D4365:F4365)</f>
        <v>0</v>
      </c>
      <c r="AE4365" s="4">
        <f>COUNTA(G4365:V4365)</f>
        <v>0</v>
      </c>
      <c r="AF4365" s="4" cm="1">
        <f t="array" ref="AF4365">IFERROR(_xlfn.IFS((AND(OR(P4365="Si"),Q4365="")),15,AND(Q4365&lt;&gt;"",P4365=""),18,E4365&lt;Q4365,16),0)</f>
        <v>0</v>
      </c>
      <c r="AG4365" s="4" cm="1">
        <f t="array" ref="AG4365">IFERROR(_xlfn.IFS((AND(OR(R4365="Si"),S4365="")),17,AND(S4365&lt;&gt;"",R4365=""),19),0)</f>
        <v>0</v>
      </c>
      <c r="AH4365" s="4">
        <f t="shared" si="206"/>
        <v>0</v>
      </c>
    </row>
    <row r="4366" spans="2:34" x14ac:dyDescent="0.25">
      <c r="B4366" s="6" t="str">
        <f t="shared" si="204"/>
        <v/>
      </c>
      <c r="C4366" s="7" t="str">
        <f t="shared" si="205"/>
        <v/>
      </c>
      <c r="D4366" s="9"/>
      <c r="E4366" s="10"/>
      <c r="F4366" s="9"/>
      <c r="G4366" s="8"/>
      <c r="H4366" s="8"/>
      <c r="I4366" s="8"/>
      <c r="J4366" s="8"/>
      <c r="K4366" s="8"/>
      <c r="L4366" s="8"/>
      <c r="M4366" s="11"/>
      <c r="N4366" s="26"/>
      <c r="O4366" s="26"/>
      <c r="P4366" s="8"/>
      <c r="Q4366" s="11"/>
      <c r="R4366" s="8"/>
      <c r="S4366" s="8"/>
      <c r="T4366" s="8"/>
      <c r="U4366" s="8"/>
      <c r="V4366" s="8"/>
      <c r="Y4366" s="4" t="str" cm="1">
        <f t="array" ref="Y4366">_xlfn.IFS(AND(AD4366=0,AH4366&gt;1),0,AD4366=0,"",SUM(AA4366:AC4366)=30,10,OR(AA4366=5,AB4366=5,AC4366=5),5)</f>
        <v/>
      </c>
      <c r="Z4366" s="4" t="str" cm="1">
        <f t="array" ref="Z4366">IFERROR(_xlfn.IFS(AND(AH4366=0,Y4366=10),"Excelente, producto bien configurado",AND(Y4366=5,AH4366&gt;1),"Faltan Datos Obligatorios y hay error en datos opcionales",Y4366=5,CONCATENATE("Faltan Datos Obligatorios:",IF(AA4366=5," Nombre, ",""),IF(AB4366=5," Precio, ",""),IF(AC4366=5," Cantidad ","")),AH4366&gt;=30,"Error Descuento y Granel",AF4366=15,"Falta Digitar Descuento",AF4366=16,"Error: Valor descuento superior a venta",AG4366=17,"Falta Seleccionar Unidad de medida",AG4366=19,"Habilitar venta a Granel"),"")</f>
        <v/>
      </c>
      <c r="AA4366" s="4">
        <f>IF($AD4366=0,-5,IF(D4366="",5,10))</f>
        <v>-5</v>
      </c>
      <c r="AB4366" s="4">
        <f>IF($AD4366=0,-5,IF(E4366="",5,10))</f>
        <v>-5</v>
      </c>
      <c r="AC4366" s="4">
        <f>IF($AD4366=0,-5,IF(F4366="",5,10))</f>
        <v>-5</v>
      </c>
      <c r="AD4366" s="4">
        <f>COUNTA(D4366:F4366)</f>
        <v>0</v>
      </c>
      <c r="AE4366" s="4">
        <f>COUNTA(G4366:V4366)</f>
        <v>0</v>
      </c>
      <c r="AF4366" s="4" cm="1">
        <f t="array" ref="AF4366">IFERROR(_xlfn.IFS((AND(OR(P4366="Si"),Q4366="")),15,AND(Q4366&lt;&gt;"",P4366=""),18,E4366&lt;Q4366,16),0)</f>
        <v>0</v>
      </c>
      <c r="AG4366" s="4" cm="1">
        <f t="array" ref="AG4366">IFERROR(_xlfn.IFS((AND(OR(R4366="Si"),S4366="")),17,AND(S4366&lt;&gt;"",R4366=""),19),0)</f>
        <v>0</v>
      </c>
      <c r="AH4366" s="4">
        <f t="shared" si="206"/>
        <v>0</v>
      </c>
    </row>
    <row r="4367" spans="2:34" x14ac:dyDescent="0.25">
      <c r="B4367" s="6" t="str">
        <f t="shared" si="204"/>
        <v/>
      </c>
      <c r="C4367" s="7" t="str">
        <f t="shared" si="205"/>
        <v/>
      </c>
      <c r="D4367" s="9"/>
      <c r="E4367" s="10"/>
      <c r="F4367" s="9"/>
      <c r="G4367" s="8"/>
      <c r="H4367" s="8"/>
      <c r="I4367" s="8"/>
      <c r="J4367" s="8"/>
      <c r="K4367" s="8"/>
      <c r="L4367" s="8"/>
      <c r="M4367" s="11"/>
      <c r="N4367" s="26"/>
      <c r="O4367" s="26"/>
      <c r="P4367" s="8"/>
      <c r="Q4367" s="11"/>
      <c r="R4367" s="8"/>
      <c r="S4367" s="8"/>
      <c r="T4367" s="8"/>
      <c r="U4367" s="8"/>
      <c r="V4367" s="8"/>
      <c r="Y4367" s="4" t="str" cm="1">
        <f t="array" ref="Y4367">_xlfn.IFS(AND(AD4367=0,AH4367&gt;1),0,AD4367=0,"",SUM(AA4367:AC4367)=30,10,OR(AA4367=5,AB4367=5,AC4367=5),5)</f>
        <v/>
      </c>
      <c r="Z4367" s="4" t="str" cm="1">
        <f t="array" ref="Z4367">IFERROR(_xlfn.IFS(AND(AH4367=0,Y4367=10),"Excelente, producto bien configurado",AND(Y4367=5,AH4367&gt;1),"Faltan Datos Obligatorios y hay error en datos opcionales",Y4367=5,CONCATENATE("Faltan Datos Obligatorios:",IF(AA4367=5," Nombre, ",""),IF(AB4367=5," Precio, ",""),IF(AC4367=5," Cantidad ","")),AH4367&gt;=30,"Error Descuento y Granel",AF4367=15,"Falta Digitar Descuento",AF4367=16,"Error: Valor descuento superior a venta",AG4367=17,"Falta Seleccionar Unidad de medida",AG4367=19,"Habilitar venta a Granel"),"")</f>
        <v/>
      </c>
      <c r="AA4367" s="4">
        <f>IF($AD4367=0,-5,IF(D4367="",5,10))</f>
        <v>-5</v>
      </c>
      <c r="AB4367" s="4">
        <f>IF($AD4367=0,-5,IF(E4367="",5,10))</f>
        <v>-5</v>
      </c>
      <c r="AC4367" s="4">
        <f>IF($AD4367=0,-5,IF(F4367="",5,10))</f>
        <v>-5</v>
      </c>
      <c r="AD4367" s="4">
        <f>COUNTA(D4367:F4367)</f>
        <v>0</v>
      </c>
      <c r="AE4367" s="4">
        <f>COUNTA(G4367:V4367)</f>
        <v>0</v>
      </c>
      <c r="AF4367" s="4" cm="1">
        <f t="array" ref="AF4367">IFERROR(_xlfn.IFS((AND(OR(P4367="Si"),Q4367="")),15,AND(Q4367&lt;&gt;"",P4367=""),18,E4367&lt;Q4367,16),0)</f>
        <v>0</v>
      </c>
      <c r="AG4367" s="4" cm="1">
        <f t="array" ref="AG4367">IFERROR(_xlfn.IFS((AND(OR(R4367="Si"),S4367="")),17,AND(S4367&lt;&gt;"",R4367=""),19),0)</f>
        <v>0</v>
      </c>
      <c r="AH4367" s="4">
        <f t="shared" si="206"/>
        <v>0</v>
      </c>
    </row>
    <row r="4368" spans="2:34" x14ac:dyDescent="0.25">
      <c r="B4368" s="6" t="str">
        <f t="shared" si="204"/>
        <v/>
      </c>
      <c r="C4368" s="7" t="str">
        <f t="shared" si="205"/>
        <v/>
      </c>
      <c r="D4368" s="9"/>
      <c r="E4368" s="10"/>
      <c r="F4368" s="9"/>
      <c r="G4368" s="8"/>
      <c r="H4368" s="8"/>
      <c r="I4368" s="8"/>
      <c r="J4368" s="8"/>
      <c r="K4368" s="8"/>
      <c r="L4368" s="8"/>
      <c r="M4368" s="11"/>
      <c r="N4368" s="26"/>
      <c r="O4368" s="26"/>
      <c r="P4368" s="8"/>
      <c r="Q4368" s="11"/>
      <c r="R4368" s="8"/>
      <c r="S4368" s="8"/>
      <c r="T4368" s="8"/>
      <c r="U4368" s="8"/>
      <c r="V4368" s="8"/>
      <c r="Y4368" s="4" t="str" cm="1">
        <f t="array" ref="Y4368">_xlfn.IFS(AND(AD4368=0,AH4368&gt;1),0,AD4368=0,"",SUM(AA4368:AC4368)=30,10,OR(AA4368=5,AB4368=5,AC4368=5),5)</f>
        <v/>
      </c>
      <c r="Z4368" s="4" t="str" cm="1">
        <f t="array" ref="Z4368">IFERROR(_xlfn.IFS(AND(AH4368=0,Y4368=10),"Excelente, producto bien configurado",AND(Y4368=5,AH4368&gt;1),"Faltan Datos Obligatorios y hay error en datos opcionales",Y4368=5,CONCATENATE("Faltan Datos Obligatorios:",IF(AA4368=5," Nombre, ",""),IF(AB4368=5," Precio, ",""),IF(AC4368=5," Cantidad ","")),AH4368&gt;=30,"Error Descuento y Granel",AF4368=15,"Falta Digitar Descuento",AF4368=16,"Error: Valor descuento superior a venta",AG4368=17,"Falta Seleccionar Unidad de medida",AG4368=19,"Habilitar venta a Granel"),"")</f>
        <v/>
      </c>
      <c r="AA4368" s="4">
        <f>IF($AD4368=0,-5,IF(D4368="",5,10))</f>
        <v>-5</v>
      </c>
      <c r="AB4368" s="4">
        <f>IF($AD4368=0,-5,IF(E4368="",5,10))</f>
        <v>-5</v>
      </c>
      <c r="AC4368" s="4">
        <f>IF($AD4368=0,-5,IF(F4368="",5,10))</f>
        <v>-5</v>
      </c>
      <c r="AD4368" s="4">
        <f>COUNTA(D4368:F4368)</f>
        <v>0</v>
      </c>
      <c r="AE4368" s="4">
        <f>COUNTA(G4368:V4368)</f>
        <v>0</v>
      </c>
      <c r="AF4368" s="4" cm="1">
        <f t="array" ref="AF4368">IFERROR(_xlfn.IFS((AND(OR(P4368="Si"),Q4368="")),15,AND(Q4368&lt;&gt;"",P4368=""),18,E4368&lt;Q4368,16),0)</f>
        <v>0</v>
      </c>
      <c r="AG4368" s="4" cm="1">
        <f t="array" ref="AG4368">IFERROR(_xlfn.IFS((AND(OR(R4368="Si"),S4368="")),17,AND(S4368&lt;&gt;"",R4368=""),19),0)</f>
        <v>0</v>
      </c>
      <c r="AH4368" s="4">
        <f t="shared" si="206"/>
        <v>0</v>
      </c>
    </row>
    <row r="4369" spans="2:34" x14ac:dyDescent="0.25">
      <c r="B4369" s="6" t="str">
        <f t="shared" si="204"/>
        <v/>
      </c>
      <c r="C4369" s="7" t="str">
        <f t="shared" si="205"/>
        <v/>
      </c>
      <c r="D4369" s="9"/>
      <c r="E4369" s="10"/>
      <c r="F4369" s="9"/>
      <c r="G4369" s="8"/>
      <c r="H4369" s="8"/>
      <c r="I4369" s="8"/>
      <c r="J4369" s="8"/>
      <c r="K4369" s="8"/>
      <c r="L4369" s="8"/>
      <c r="M4369" s="11"/>
      <c r="N4369" s="26"/>
      <c r="O4369" s="26"/>
      <c r="P4369" s="8"/>
      <c r="Q4369" s="11"/>
      <c r="R4369" s="8"/>
      <c r="S4369" s="8"/>
      <c r="T4369" s="8"/>
      <c r="U4369" s="8"/>
      <c r="V4369" s="8"/>
      <c r="Y4369" s="4" t="str" cm="1">
        <f t="array" ref="Y4369">_xlfn.IFS(AND(AD4369=0,AH4369&gt;1),0,AD4369=0,"",SUM(AA4369:AC4369)=30,10,OR(AA4369=5,AB4369=5,AC4369=5),5)</f>
        <v/>
      </c>
      <c r="Z4369" s="4" t="str" cm="1">
        <f t="array" ref="Z4369">IFERROR(_xlfn.IFS(AND(AH4369=0,Y4369=10),"Excelente, producto bien configurado",AND(Y4369=5,AH4369&gt;1),"Faltan Datos Obligatorios y hay error en datos opcionales",Y4369=5,CONCATENATE("Faltan Datos Obligatorios:",IF(AA4369=5," Nombre, ",""),IF(AB4369=5," Precio, ",""),IF(AC4369=5," Cantidad ","")),AH4369&gt;=30,"Error Descuento y Granel",AF4369=15,"Falta Digitar Descuento",AF4369=16,"Error: Valor descuento superior a venta",AG4369=17,"Falta Seleccionar Unidad de medida",AG4369=19,"Habilitar venta a Granel"),"")</f>
        <v/>
      </c>
      <c r="AA4369" s="4">
        <f>IF($AD4369=0,-5,IF(D4369="",5,10))</f>
        <v>-5</v>
      </c>
      <c r="AB4369" s="4">
        <f>IF($AD4369=0,-5,IF(E4369="",5,10))</f>
        <v>-5</v>
      </c>
      <c r="AC4369" s="4">
        <f>IF($AD4369=0,-5,IF(F4369="",5,10))</f>
        <v>-5</v>
      </c>
      <c r="AD4369" s="4">
        <f>COUNTA(D4369:F4369)</f>
        <v>0</v>
      </c>
      <c r="AE4369" s="4">
        <f>COUNTA(G4369:V4369)</f>
        <v>0</v>
      </c>
      <c r="AF4369" s="4" cm="1">
        <f t="array" ref="AF4369">IFERROR(_xlfn.IFS((AND(OR(P4369="Si"),Q4369="")),15,AND(Q4369&lt;&gt;"",P4369=""),18,E4369&lt;Q4369,16),0)</f>
        <v>0</v>
      </c>
      <c r="AG4369" s="4" cm="1">
        <f t="array" ref="AG4369">IFERROR(_xlfn.IFS((AND(OR(R4369="Si"),S4369="")),17,AND(S4369&lt;&gt;"",R4369=""),19),0)</f>
        <v>0</v>
      </c>
      <c r="AH4369" s="4">
        <f t="shared" si="206"/>
        <v>0</v>
      </c>
    </row>
    <row r="4370" spans="2:34" x14ac:dyDescent="0.25">
      <c r="B4370" s="6" t="str">
        <f t="shared" si="204"/>
        <v/>
      </c>
      <c r="C4370" s="7" t="str">
        <f t="shared" si="205"/>
        <v/>
      </c>
      <c r="D4370" s="9"/>
      <c r="E4370" s="10"/>
      <c r="F4370" s="9"/>
      <c r="G4370" s="8"/>
      <c r="H4370" s="8"/>
      <c r="I4370" s="8"/>
      <c r="J4370" s="8"/>
      <c r="K4370" s="8"/>
      <c r="L4370" s="8"/>
      <c r="M4370" s="11"/>
      <c r="N4370" s="26"/>
      <c r="O4370" s="26"/>
      <c r="P4370" s="8"/>
      <c r="Q4370" s="11"/>
      <c r="R4370" s="8"/>
      <c r="S4370" s="8"/>
      <c r="T4370" s="8"/>
      <c r="U4370" s="8"/>
      <c r="V4370" s="8"/>
      <c r="Y4370" s="4" t="str" cm="1">
        <f t="array" ref="Y4370">_xlfn.IFS(AND(AD4370=0,AH4370&gt;1),0,AD4370=0,"",SUM(AA4370:AC4370)=30,10,OR(AA4370=5,AB4370=5,AC4370=5),5)</f>
        <v/>
      </c>
      <c r="Z4370" s="4" t="str" cm="1">
        <f t="array" ref="Z4370">IFERROR(_xlfn.IFS(AND(AH4370=0,Y4370=10),"Excelente, producto bien configurado",AND(Y4370=5,AH4370&gt;1),"Faltan Datos Obligatorios y hay error en datos opcionales",Y4370=5,CONCATENATE("Faltan Datos Obligatorios:",IF(AA4370=5," Nombre, ",""),IF(AB4370=5," Precio, ",""),IF(AC4370=5," Cantidad ","")),AH4370&gt;=30,"Error Descuento y Granel",AF4370=15,"Falta Digitar Descuento",AF4370=16,"Error: Valor descuento superior a venta",AG4370=17,"Falta Seleccionar Unidad de medida",AG4370=19,"Habilitar venta a Granel"),"")</f>
        <v/>
      </c>
      <c r="AA4370" s="4">
        <f>IF($AD4370=0,-5,IF(D4370="",5,10))</f>
        <v>-5</v>
      </c>
      <c r="AB4370" s="4">
        <f>IF($AD4370=0,-5,IF(E4370="",5,10))</f>
        <v>-5</v>
      </c>
      <c r="AC4370" s="4">
        <f>IF($AD4370=0,-5,IF(F4370="",5,10))</f>
        <v>-5</v>
      </c>
      <c r="AD4370" s="4">
        <f>COUNTA(D4370:F4370)</f>
        <v>0</v>
      </c>
      <c r="AE4370" s="4">
        <f>COUNTA(G4370:V4370)</f>
        <v>0</v>
      </c>
      <c r="AF4370" s="4" cm="1">
        <f t="array" ref="AF4370">IFERROR(_xlfn.IFS((AND(OR(P4370="Si"),Q4370="")),15,AND(Q4370&lt;&gt;"",P4370=""),18,E4370&lt;Q4370,16),0)</f>
        <v>0</v>
      </c>
      <c r="AG4370" s="4" cm="1">
        <f t="array" ref="AG4370">IFERROR(_xlfn.IFS((AND(OR(R4370="Si"),S4370="")),17,AND(S4370&lt;&gt;"",R4370=""),19),0)</f>
        <v>0</v>
      </c>
      <c r="AH4370" s="4">
        <f t="shared" si="206"/>
        <v>0</v>
      </c>
    </row>
    <row r="4371" spans="2:34" x14ac:dyDescent="0.25">
      <c r="B4371" s="6" t="str">
        <f t="shared" si="204"/>
        <v/>
      </c>
      <c r="C4371" s="7" t="str">
        <f t="shared" si="205"/>
        <v/>
      </c>
      <c r="D4371" s="9"/>
      <c r="E4371" s="10"/>
      <c r="F4371" s="9"/>
      <c r="G4371" s="8"/>
      <c r="H4371" s="8"/>
      <c r="I4371" s="8"/>
      <c r="J4371" s="8"/>
      <c r="K4371" s="8"/>
      <c r="L4371" s="8"/>
      <c r="M4371" s="11"/>
      <c r="N4371" s="26"/>
      <c r="O4371" s="26"/>
      <c r="P4371" s="8"/>
      <c r="Q4371" s="11"/>
      <c r="R4371" s="8"/>
      <c r="S4371" s="8"/>
      <c r="T4371" s="8"/>
      <c r="U4371" s="8"/>
      <c r="V4371" s="8"/>
      <c r="Y4371" s="4" t="str" cm="1">
        <f t="array" ref="Y4371">_xlfn.IFS(AND(AD4371=0,AH4371&gt;1),0,AD4371=0,"",SUM(AA4371:AC4371)=30,10,OR(AA4371=5,AB4371=5,AC4371=5),5)</f>
        <v/>
      </c>
      <c r="Z4371" s="4" t="str" cm="1">
        <f t="array" ref="Z4371">IFERROR(_xlfn.IFS(AND(AH4371=0,Y4371=10),"Excelente, producto bien configurado",AND(Y4371=5,AH4371&gt;1),"Faltan Datos Obligatorios y hay error en datos opcionales",Y4371=5,CONCATENATE("Faltan Datos Obligatorios:",IF(AA4371=5," Nombre, ",""),IF(AB4371=5," Precio, ",""),IF(AC4371=5," Cantidad ","")),AH4371&gt;=30,"Error Descuento y Granel",AF4371=15,"Falta Digitar Descuento",AF4371=16,"Error: Valor descuento superior a venta",AG4371=17,"Falta Seleccionar Unidad de medida",AG4371=19,"Habilitar venta a Granel"),"")</f>
        <v/>
      </c>
      <c r="AA4371" s="4">
        <f>IF($AD4371=0,-5,IF(D4371="",5,10))</f>
        <v>-5</v>
      </c>
      <c r="AB4371" s="4">
        <f>IF($AD4371=0,-5,IF(E4371="",5,10))</f>
        <v>-5</v>
      </c>
      <c r="AC4371" s="4">
        <f>IF($AD4371=0,-5,IF(F4371="",5,10))</f>
        <v>-5</v>
      </c>
      <c r="AD4371" s="4">
        <f>COUNTA(D4371:F4371)</f>
        <v>0</v>
      </c>
      <c r="AE4371" s="4">
        <f>COUNTA(G4371:V4371)</f>
        <v>0</v>
      </c>
      <c r="AF4371" s="4" cm="1">
        <f t="array" ref="AF4371">IFERROR(_xlfn.IFS((AND(OR(P4371="Si"),Q4371="")),15,AND(Q4371&lt;&gt;"",P4371=""),18,E4371&lt;Q4371,16),0)</f>
        <v>0</v>
      </c>
      <c r="AG4371" s="4" cm="1">
        <f t="array" ref="AG4371">IFERROR(_xlfn.IFS((AND(OR(R4371="Si"),S4371="")),17,AND(S4371&lt;&gt;"",R4371=""),19),0)</f>
        <v>0</v>
      </c>
      <c r="AH4371" s="4">
        <f t="shared" si="206"/>
        <v>0</v>
      </c>
    </row>
    <row r="4372" spans="2:34" x14ac:dyDescent="0.25">
      <c r="B4372" s="6" t="str">
        <f t="shared" si="204"/>
        <v/>
      </c>
      <c r="C4372" s="7" t="str">
        <f t="shared" si="205"/>
        <v/>
      </c>
      <c r="D4372" s="9"/>
      <c r="E4372" s="10"/>
      <c r="F4372" s="9"/>
      <c r="G4372" s="8"/>
      <c r="H4372" s="8"/>
      <c r="I4372" s="8"/>
      <c r="J4372" s="8"/>
      <c r="K4372" s="8"/>
      <c r="L4372" s="8"/>
      <c r="M4372" s="11"/>
      <c r="N4372" s="26"/>
      <c r="O4372" s="26"/>
      <c r="P4372" s="8"/>
      <c r="Q4372" s="11"/>
      <c r="R4372" s="8"/>
      <c r="S4372" s="8"/>
      <c r="T4372" s="8"/>
      <c r="U4372" s="8"/>
      <c r="V4372" s="8"/>
      <c r="Y4372" s="4" t="str" cm="1">
        <f t="array" ref="Y4372">_xlfn.IFS(AND(AD4372=0,AH4372&gt;1),0,AD4372=0,"",SUM(AA4372:AC4372)=30,10,OR(AA4372=5,AB4372=5,AC4372=5),5)</f>
        <v/>
      </c>
      <c r="Z4372" s="4" t="str" cm="1">
        <f t="array" ref="Z4372">IFERROR(_xlfn.IFS(AND(AH4372=0,Y4372=10),"Excelente, producto bien configurado",AND(Y4372=5,AH4372&gt;1),"Faltan Datos Obligatorios y hay error en datos opcionales",Y4372=5,CONCATENATE("Faltan Datos Obligatorios:",IF(AA4372=5," Nombre, ",""),IF(AB4372=5," Precio, ",""),IF(AC4372=5," Cantidad ","")),AH4372&gt;=30,"Error Descuento y Granel",AF4372=15,"Falta Digitar Descuento",AF4372=16,"Error: Valor descuento superior a venta",AG4372=17,"Falta Seleccionar Unidad de medida",AG4372=19,"Habilitar venta a Granel"),"")</f>
        <v/>
      </c>
      <c r="AA4372" s="4">
        <f>IF($AD4372=0,-5,IF(D4372="",5,10))</f>
        <v>-5</v>
      </c>
      <c r="AB4372" s="4">
        <f>IF($AD4372=0,-5,IF(E4372="",5,10))</f>
        <v>-5</v>
      </c>
      <c r="AC4372" s="4">
        <f>IF($AD4372=0,-5,IF(F4372="",5,10))</f>
        <v>-5</v>
      </c>
      <c r="AD4372" s="4">
        <f>COUNTA(D4372:F4372)</f>
        <v>0</v>
      </c>
      <c r="AE4372" s="4">
        <f>COUNTA(G4372:V4372)</f>
        <v>0</v>
      </c>
      <c r="AF4372" s="4" cm="1">
        <f t="array" ref="AF4372">IFERROR(_xlfn.IFS((AND(OR(P4372="Si"),Q4372="")),15,AND(Q4372&lt;&gt;"",P4372=""),18,E4372&lt;Q4372,16),0)</f>
        <v>0</v>
      </c>
      <c r="AG4372" s="4" cm="1">
        <f t="array" ref="AG4372">IFERROR(_xlfn.IFS((AND(OR(R4372="Si"),S4372="")),17,AND(S4372&lt;&gt;"",R4372=""),19),0)</f>
        <v>0</v>
      </c>
      <c r="AH4372" s="4">
        <f t="shared" si="206"/>
        <v>0</v>
      </c>
    </row>
    <row r="4373" spans="2:34" x14ac:dyDescent="0.25">
      <c r="B4373" s="6" t="str">
        <f t="shared" si="204"/>
        <v/>
      </c>
      <c r="C4373" s="7" t="str">
        <f t="shared" si="205"/>
        <v/>
      </c>
      <c r="D4373" s="9"/>
      <c r="E4373" s="10"/>
      <c r="F4373" s="9"/>
      <c r="G4373" s="8"/>
      <c r="H4373" s="8"/>
      <c r="I4373" s="8"/>
      <c r="J4373" s="8"/>
      <c r="K4373" s="8"/>
      <c r="L4373" s="8"/>
      <c r="M4373" s="11"/>
      <c r="N4373" s="26"/>
      <c r="O4373" s="26"/>
      <c r="P4373" s="8"/>
      <c r="Q4373" s="11"/>
      <c r="R4373" s="8"/>
      <c r="S4373" s="8"/>
      <c r="T4373" s="8"/>
      <c r="U4373" s="8"/>
      <c r="V4373" s="8"/>
      <c r="Y4373" s="4" t="str" cm="1">
        <f t="array" ref="Y4373">_xlfn.IFS(AND(AD4373=0,AH4373&gt;1),0,AD4373=0,"",SUM(AA4373:AC4373)=30,10,OR(AA4373=5,AB4373=5,AC4373=5),5)</f>
        <v/>
      </c>
      <c r="Z4373" s="4" t="str" cm="1">
        <f t="array" ref="Z4373">IFERROR(_xlfn.IFS(AND(AH4373=0,Y4373=10),"Excelente, producto bien configurado",AND(Y4373=5,AH4373&gt;1),"Faltan Datos Obligatorios y hay error en datos opcionales",Y4373=5,CONCATENATE("Faltan Datos Obligatorios:",IF(AA4373=5," Nombre, ",""),IF(AB4373=5," Precio, ",""),IF(AC4373=5," Cantidad ","")),AH4373&gt;=30,"Error Descuento y Granel",AF4373=15,"Falta Digitar Descuento",AF4373=16,"Error: Valor descuento superior a venta",AG4373=17,"Falta Seleccionar Unidad de medida",AG4373=19,"Habilitar venta a Granel"),"")</f>
        <v/>
      </c>
      <c r="AA4373" s="4">
        <f>IF($AD4373=0,-5,IF(D4373="",5,10))</f>
        <v>-5</v>
      </c>
      <c r="AB4373" s="4">
        <f>IF($AD4373=0,-5,IF(E4373="",5,10))</f>
        <v>-5</v>
      </c>
      <c r="AC4373" s="4">
        <f>IF($AD4373=0,-5,IF(F4373="",5,10))</f>
        <v>-5</v>
      </c>
      <c r="AD4373" s="4">
        <f>COUNTA(D4373:F4373)</f>
        <v>0</v>
      </c>
      <c r="AE4373" s="4">
        <f>COUNTA(G4373:V4373)</f>
        <v>0</v>
      </c>
      <c r="AF4373" s="4" cm="1">
        <f t="array" ref="AF4373">IFERROR(_xlfn.IFS((AND(OR(P4373="Si"),Q4373="")),15,AND(Q4373&lt;&gt;"",P4373=""),18,E4373&lt;Q4373,16),0)</f>
        <v>0</v>
      </c>
      <c r="AG4373" s="4" cm="1">
        <f t="array" ref="AG4373">IFERROR(_xlfn.IFS((AND(OR(R4373="Si"),S4373="")),17,AND(S4373&lt;&gt;"",R4373=""),19),0)</f>
        <v>0</v>
      </c>
      <c r="AH4373" s="4">
        <f t="shared" si="206"/>
        <v>0</v>
      </c>
    </row>
    <row r="4374" spans="2:34" x14ac:dyDescent="0.25">
      <c r="B4374" s="6" t="str">
        <f t="shared" si="204"/>
        <v/>
      </c>
      <c r="C4374" s="7" t="str">
        <f t="shared" si="205"/>
        <v/>
      </c>
      <c r="D4374" s="9"/>
      <c r="E4374" s="10"/>
      <c r="F4374" s="9"/>
      <c r="G4374" s="8"/>
      <c r="H4374" s="8"/>
      <c r="I4374" s="8"/>
      <c r="J4374" s="8"/>
      <c r="K4374" s="8"/>
      <c r="L4374" s="8"/>
      <c r="M4374" s="11"/>
      <c r="N4374" s="26"/>
      <c r="O4374" s="26"/>
      <c r="P4374" s="8"/>
      <c r="Q4374" s="11"/>
      <c r="R4374" s="8"/>
      <c r="S4374" s="8"/>
      <c r="T4374" s="8"/>
      <c r="U4374" s="8"/>
      <c r="V4374" s="8"/>
      <c r="Y4374" s="4" t="str" cm="1">
        <f t="array" ref="Y4374">_xlfn.IFS(AND(AD4374=0,AH4374&gt;1),0,AD4374=0,"",SUM(AA4374:AC4374)=30,10,OR(AA4374=5,AB4374=5,AC4374=5),5)</f>
        <v/>
      </c>
      <c r="Z4374" s="4" t="str" cm="1">
        <f t="array" ref="Z4374">IFERROR(_xlfn.IFS(AND(AH4374=0,Y4374=10),"Excelente, producto bien configurado",AND(Y4374=5,AH4374&gt;1),"Faltan Datos Obligatorios y hay error en datos opcionales",Y4374=5,CONCATENATE("Faltan Datos Obligatorios:",IF(AA4374=5," Nombre, ",""),IF(AB4374=5," Precio, ",""),IF(AC4374=5," Cantidad ","")),AH4374&gt;=30,"Error Descuento y Granel",AF4374=15,"Falta Digitar Descuento",AF4374=16,"Error: Valor descuento superior a venta",AG4374=17,"Falta Seleccionar Unidad de medida",AG4374=19,"Habilitar venta a Granel"),"")</f>
        <v/>
      </c>
      <c r="AA4374" s="4">
        <f>IF($AD4374=0,-5,IF(D4374="",5,10))</f>
        <v>-5</v>
      </c>
      <c r="AB4374" s="4">
        <f>IF($AD4374=0,-5,IF(E4374="",5,10))</f>
        <v>-5</v>
      </c>
      <c r="AC4374" s="4">
        <f>IF($AD4374=0,-5,IF(F4374="",5,10))</f>
        <v>-5</v>
      </c>
      <c r="AD4374" s="4">
        <f>COUNTA(D4374:F4374)</f>
        <v>0</v>
      </c>
      <c r="AE4374" s="4">
        <f>COUNTA(G4374:V4374)</f>
        <v>0</v>
      </c>
      <c r="AF4374" s="4" cm="1">
        <f t="array" ref="AF4374">IFERROR(_xlfn.IFS((AND(OR(P4374="Si"),Q4374="")),15,AND(Q4374&lt;&gt;"",P4374=""),18,E4374&lt;Q4374,16),0)</f>
        <v>0</v>
      </c>
      <c r="AG4374" s="4" cm="1">
        <f t="array" ref="AG4374">IFERROR(_xlfn.IFS((AND(OR(R4374="Si"),S4374="")),17,AND(S4374&lt;&gt;"",R4374=""),19),0)</f>
        <v>0</v>
      </c>
      <c r="AH4374" s="4">
        <f t="shared" si="206"/>
        <v>0</v>
      </c>
    </row>
    <row r="4375" spans="2:34" x14ac:dyDescent="0.25">
      <c r="B4375" s="6" t="str">
        <f t="shared" si="204"/>
        <v/>
      </c>
      <c r="C4375" s="7" t="str">
        <f t="shared" si="205"/>
        <v/>
      </c>
      <c r="D4375" s="9"/>
      <c r="E4375" s="10"/>
      <c r="F4375" s="9"/>
      <c r="G4375" s="8"/>
      <c r="H4375" s="8"/>
      <c r="I4375" s="8"/>
      <c r="J4375" s="8"/>
      <c r="K4375" s="8"/>
      <c r="L4375" s="8"/>
      <c r="M4375" s="11"/>
      <c r="N4375" s="26"/>
      <c r="O4375" s="26"/>
      <c r="P4375" s="8"/>
      <c r="Q4375" s="11"/>
      <c r="R4375" s="8"/>
      <c r="S4375" s="8"/>
      <c r="T4375" s="8"/>
      <c r="U4375" s="8"/>
      <c r="V4375" s="8"/>
      <c r="Y4375" s="4" t="str" cm="1">
        <f t="array" ref="Y4375">_xlfn.IFS(AND(AD4375=0,AH4375&gt;1),0,AD4375=0,"",SUM(AA4375:AC4375)=30,10,OR(AA4375=5,AB4375=5,AC4375=5),5)</f>
        <v/>
      </c>
      <c r="Z4375" s="4" t="str" cm="1">
        <f t="array" ref="Z4375">IFERROR(_xlfn.IFS(AND(AH4375=0,Y4375=10),"Excelente, producto bien configurado",AND(Y4375=5,AH4375&gt;1),"Faltan Datos Obligatorios y hay error en datos opcionales",Y4375=5,CONCATENATE("Faltan Datos Obligatorios:",IF(AA4375=5," Nombre, ",""),IF(AB4375=5," Precio, ",""),IF(AC4375=5," Cantidad ","")),AH4375&gt;=30,"Error Descuento y Granel",AF4375=15,"Falta Digitar Descuento",AF4375=16,"Error: Valor descuento superior a venta",AG4375=17,"Falta Seleccionar Unidad de medida",AG4375=19,"Habilitar venta a Granel"),"")</f>
        <v/>
      </c>
      <c r="AA4375" s="4">
        <f>IF($AD4375=0,-5,IF(D4375="",5,10))</f>
        <v>-5</v>
      </c>
      <c r="AB4375" s="4">
        <f>IF($AD4375=0,-5,IF(E4375="",5,10))</f>
        <v>-5</v>
      </c>
      <c r="AC4375" s="4">
        <f>IF($AD4375=0,-5,IF(F4375="",5,10))</f>
        <v>-5</v>
      </c>
      <c r="AD4375" s="4">
        <f>COUNTA(D4375:F4375)</f>
        <v>0</v>
      </c>
      <c r="AE4375" s="4">
        <f>COUNTA(G4375:V4375)</f>
        <v>0</v>
      </c>
      <c r="AF4375" s="4" cm="1">
        <f t="array" ref="AF4375">IFERROR(_xlfn.IFS((AND(OR(P4375="Si"),Q4375="")),15,AND(Q4375&lt;&gt;"",P4375=""),18,E4375&lt;Q4375,16),0)</f>
        <v>0</v>
      </c>
      <c r="AG4375" s="4" cm="1">
        <f t="array" ref="AG4375">IFERROR(_xlfn.IFS((AND(OR(R4375="Si"),S4375="")),17,AND(S4375&lt;&gt;"",R4375=""),19),0)</f>
        <v>0</v>
      </c>
      <c r="AH4375" s="4">
        <f t="shared" si="206"/>
        <v>0</v>
      </c>
    </row>
    <row r="4376" spans="2:34" x14ac:dyDescent="0.25">
      <c r="B4376" s="6" t="str">
        <f t="shared" si="204"/>
        <v/>
      </c>
      <c r="C4376" s="7" t="str">
        <f t="shared" si="205"/>
        <v/>
      </c>
      <c r="D4376" s="9"/>
      <c r="E4376" s="10"/>
      <c r="F4376" s="9"/>
      <c r="G4376" s="8"/>
      <c r="H4376" s="8"/>
      <c r="I4376" s="8"/>
      <c r="J4376" s="8"/>
      <c r="K4376" s="8"/>
      <c r="L4376" s="8"/>
      <c r="M4376" s="11"/>
      <c r="N4376" s="26"/>
      <c r="O4376" s="26"/>
      <c r="P4376" s="8"/>
      <c r="Q4376" s="11"/>
      <c r="R4376" s="8"/>
      <c r="S4376" s="8"/>
      <c r="T4376" s="8"/>
      <c r="U4376" s="8"/>
      <c r="V4376" s="8"/>
      <c r="Y4376" s="4" t="str" cm="1">
        <f t="array" ref="Y4376">_xlfn.IFS(AND(AD4376=0,AH4376&gt;1),0,AD4376=0,"",SUM(AA4376:AC4376)=30,10,OR(AA4376=5,AB4376=5,AC4376=5),5)</f>
        <v/>
      </c>
      <c r="Z4376" s="4" t="str" cm="1">
        <f t="array" ref="Z4376">IFERROR(_xlfn.IFS(AND(AH4376=0,Y4376=10),"Excelente, producto bien configurado",AND(Y4376=5,AH4376&gt;1),"Faltan Datos Obligatorios y hay error en datos opcionales",Y4376=5,CONCATENATE("Faltan Datos Obligatorios:",IF(AA4376=5," Nombre, ",""),IF(AB4376=5," Precio, ",""),IF(AC4376=5," Cantidad ","")),AH4376&gt;=30,"Error Descuento y Granel",AF4376=15,"Falta Digitar Descuento",AF4376=16,"Error: Valor descuento superior a venta",AG4376=17,"Falta Seleccionar Unidad de medida",AG4376=19,"Habilitar venta a Granel"),"")</f>
        <v/>
      </c>
      <c r="AA4376" s="4">
        <f>IF($AD4376=0,-5,IF(D4376="",5,10))</f>
        <v>-5</v>
      </c>
      <c r="AB4376" s="4">
        <f>IF($AD4376=0,-5,IF(E4376="",5,10))</f>
        <v>-5</v>
      </c>
      <c r="AC4376" s="4">
        <f>IF($AD4376=0,-5,IF(F4376="",5,10))</f>
        <v>-5</v>
      </c>
      <c r="AD4376" s="4">
        <f>COUNTA(D4376:F4376)</f>
        <v>0</v>
      </c>
      <c r="AE4376" s="4">
        <f>COUNTA(G4376:V4376)</f>
        <v>0</v>
      </c>
      <c r="AF4376" s="4" cm="1">
        <f t="array" ref="AF4376">IFERROR(_xlfn.IFS((AND(OR(P4376="Si"),Q4376="")),15,AND(Q4376&lt;&gt;"",P4376=""),18,E4376&lt;Q4376,16),0)</f>
        <v>0</v>
      </c>
      <c r="AG4376" s="4" cm="1">
        <f t="array" ref="AG4376">IFERROR(_xlfn.IFS((AND(OR(R4376="Si"),S4376="")),17,AND(S4376&lt;&gt;"",R4376=""),19),0)</f>
        <v>0</v>
      </c>
      <c r="AH4376" s="4">
        <f t="shared" si="206"/>
        <v>0</v>
      </c>
    </row>
    <row r="4377" spans="2:34" x14ac:dyDescent="0.25">
      <c r="B4377" s="6" t="str">
        <f t="shared" si="204"/>
        <v/>
      </c>
      <c r="C4377" s="7" t="str">
        <f t="shared" si="205"/>
        <v/>
      </c>
      <c r="D4377" s="9"/>
      <c r="E4377" s="10"/>
      <c r="F4377" s="9"/>
      <c r="G4377" s="8"/>
      <c r="H4377" s="8"/>
      <c r="I4377" s="8"/>
      <c r="J4377" s="8"/>
      <c r="K4377" s="8"/>
      <c r="L4377" s="8"/>
      <c r="M4377" s="11"/>
      <c r="N4377" s="26"/>
      <c r="O4377" s="26"/>
      <c r="P4377" s="8"/>
      <c r="Q4377" s="11"/>
      <c r="R4377" s="8"/>
      <c r="S4377" s="8"/>
      <c r="T4377" s="8"/>
      <c r="U4377" s="8"/>
      <c r="V4377" s="8"/>
      <c r="Y4377" s="4" t="str" cm="1">
        <f t="array" ref="Y4377">_xlfn.IFS(AND(AD4377=0,AH4377&gt;1),0,AD4377=0,"",SUM(AA4377:AC4377)=30,10,OR(AA4377=5,AB4377=5,AC4377=5),5)</f>
        <v/>
      </c>
      <c r="Z4377" s="4" t="str" cm="1">
        <f t="array" ref="Z4377">IFERROR(_xlfn.IFS(AND(AH4377=0,Y4377=10),"Excelente, producto bien configurado",AND(Y4377=5,AH4377&gt;1),"Faltan Datos Obligatorios y hay error en datos opcionales",Y4377=5,CONCATENATE("Faltan Datos Obligatorios:",IF(AA4377=5," Nombre, ",""),IF(AB4377=5," Precio, ",""),IF(AC4377=5," Cantidad ","")),AH4377&gt;=30,"Error Descuento y Granel",AF4377=15,"Falta Digitar Descuento",AF4377=16,"Error: Valor descuento superior a venta",AG4377=17,"Falta Seleccionar Unidad de medida",AG4377=19,"Habilitar venta a Granel"),"")</f>
        <v/>
      </c>
      <c r="AA4377" s="4">
        <f>IF($AD4377=0,-5,IF(D4377="",5,10))</f>
        <v>-5</v>
      </c>
      <c r="AB4377" s="4">
        <f>IF($AD4377=0,-5,IF(E4377="",5,10))</f>
        <v>-5</v>
      </c>
      <c r="AC4377" s="4">
        <f>IF($AD4377=0,-5,IF(F4377="",5,10))</f>
        <v>-5</v>
      </c>
      <c r="AD4377" s="4">
        <f>COUNTA(D4377:F4377)</f>
        <v>0</v>
      </c>
      <c r="AE4377" s="4">
        <f>COUNTA(G4377:V4377)</f>
        <v>0</v>
      </c>
      <c r="AF4377" s="4" cm="1">
        <f t="array" ref="AF4377">IFERROR(_xlfn.IFS((AND(OR(P4377="Si"),Q4377="")),15,AND(Q4377&lt;&gt;"",P4377=""),18,E4377&lt;Q4377,16),0)</f>
        <v>0</v>
      </c>
      <c r="AG4377" s="4" cm="1">
        <f t="array" ref="AG4377">IFERROR(_xlfn.IFS((AND(OR(R4377="Si"),S4377="")),17,AND(S4377&lt;&gt;"",R4377=""),19),0)</f>
        <v>0</v>
      </c>
      <c r="AH4377" s="4">
        <f t="shared" si="206"/>
        <v>0</v>
      </c>
    </row>
    <row r="4378" spans="2:34" x14ac:dyDescent="0.25">
      <c r="B4378" s="6" t="str">
        <f t="shared" si="204"/>
        <v/>
      </c>
      <c r="C4378" s="7" t="str">
        <f t="shared" si="205"/>
        <v/>
      </c>
      <c r="D4378" s="9"/>
      <c r="E4378" s="10"/>
      <c r="F4378" s="9"/>
      <c r="G4378" s="8"/>
      <c r="H4378" s="8"/>
      <c r="I4378" s="8"/>
      <c r="J4378" s="8"/>
      <c r="K4378" s="8"/>
      <c r="L4378" s="8"/>
      <c r="M4378" s="11"/>
      <c r="N4378" s="26"/>
      <c r="O4378" s="26"/>
      <c r="P4378" s="8"/>
      <c r="Q4378" s="11"/>
      <c r="R4378" s="8"/>
      <c r="S4378" s="8"/>
      <c r="T4378" s="8"/>
      <c r="U4378" s="8"/>
      <c r="V4378" s="8"/>
      <c r="Y4378" s="4" t="str" cm="1">
        <f t="array" ref="Y4378">_xlfn.IFS(AND(AD4378=0,AH4378&gt;1),0,AD4378=0,"",SUM(AA4378:AC4378)=30,10,OR(AA4378=5,AB4378=5,AC4378=5),5)</f>
        <v/>
      </c>
      <c r="Z4378" s="4" t="str" cm="1">
        <f t="array" ref="Z4378">IFERROR(_xlfn.IFS(AND(AH4378=0,Y4378=10),"Excelente, producto bien configurado",AND(Y4378=5,AH4378&gt;1),"Faltan Datos Obligatorios y hay error en datos opcionales",Y4378=5,CONCATENATE("Faltan Datos Obligatorios:",IF(AA4378=5," Nombre, ",""),IF(AB4378=5," Precio, ",""),IF(AC4378=5," Cantidad ","")),AH4378&gt;=30,"Error Descuento y Granel",AF4378=15,"Falta Digitar Descuento",AF4378=16,"Error: Valor descuento superior a venta",AG4378=17,"Falta Seleccionar Unidad de medida",AG4378=19,"Habilitar venta a Granel"),"")</f>
        <v/>
      </c>
      <c r="AA4378" s="4">
        <f>IF($AD4378=0,-5,IF(D4378="",5,10))</f>
        <v>-5</v>
      </c>
      <c r="AB4378" s="4">
        <f>IF($AD4378=0,-5,IF(E4378="",5,10))</f>
        <v>-5</v>
      </c>
      <c r="AC4378" s="4">
        <f>IF($AD4378=0,-5,IF(F4378="",5,10))</f>
        <v>-5</v>
      </c>
      <c r="AD4378" s="4">
        <f>COUNTA(D4378:F4378)</f>
        <v>0</v>
      </c>
      <c r="AE4378" s="4">
        <f>COUNTA(G4378:V4378)</f>
        <v>0</v>
      </c>
      <c r="AF4378" s="4" cm="1">
        <f t="array" ref="AF4378">IFERROR(_xlfn.IFS((AND(OR(P4378="Si"),Q4378="")),15,AND(Q4378&lt;&gt;"",P4378=""),18,E4378&lt;Q4378,16),0)</f>
        <v>0</v>
      </c>
      <c r="AG4378" s="4" cm="1">
        <f t="array" ref="AG4378">IFERROR(_xlfn.IFS((AND(OR(R4378="Si"),S4378="")),17,AND(S4378&lt;&gt;"",R4378=""),19),0)</f>
        <v>0</v>
      </c>
      <c r="AH4378" s="4">
        <f t="shared" si="206"/>
        <v>0</v>
      </c>
    </row>
    <row r="4379" spans="2:34" x14ac:dyDescent="0.25">
      <c r="B4379" s="6" t="str">
        <f t="shared" si="204"/>
        <v/>
      </c>
      <c r="C4379" s="7" t="str">
        <f t="shared" si="205"/>
        <v/>
      </c>
      <c r="D4379" s="9"/>
      <c r="E4379" s="10"/>
      <c r="F4379" s="9"/>
      <c r="G4379" s="8"/>
      <c r="H4379" s="8"/>
      <c r="I4379" s="8"/>
      <c r="J4379" s="8"/>
      <c r="K4379" s="8"/>
      <c r="L4379" s="8"/>
      <c r="M4379" s="11"/>
      <c r="N4379" s="26"/>
      <c r="O4379" s="26"/>
      <c r="P4379" s="8"/>
      <c r="Q4379" s="11"/>
      <c r="R4379" s="8"/>
      <c r="S4379" s="8"/>
      <c r="T4379" s="8"/>
      <c r="U4379" s="8"/>
      <c r="V4379" s="8"/>
      <c r="Y4379" s="4" t="str" cm="1">
        <f t="array" ref="Y4379">_xlfn.IFS(AND(AD4379=0,AH4379&gt;1),0,AD4379=0,"",SUM(AA4379:AC4379)=30,10,OR(AA4379=5,AB4379=5,AC4379=5),5)</f>
        <v/>
      </c>
      <c r="Z4379" s="4" t="str" cm="1">
        <f t="array" ref="Z4379">IFERROR(_xlfn.IFS(AND(AH4379=0,Y4379=10),"Excelente, producto bien configurado",AND(Y4379=5,AH4379&gt;1),"Faltan Datos Obligatorios y hay error en datos opcionales",Y4379=5,CONCATENATE("Faltan Datos Obligatorios:",IF(AA4379=5," Nombre, ",""),IF(AB4379=5," Precio, ",""),IF(AC4379=5," Cantidad ","")),AH4379&gt;=30,"Error Descuento y Granel",AF4379=15,"Falta Digitar Descuento",AF4379=16,"Error: Valor descuento superior a venta",AG4379=17,"Falta Seleccionar Unidad de medida",AG4379=19,"Habilitar venta a Granel"),"")</f>
        <v/>
      </c>
      <c r="AA4379" s="4">
        <f>IF($AD4379=0,-5,IF(D4379="",5,10))</f>
        <v>-5</v>
      </c>
      <c r="AB4379" s="4">
        <f>IF($AD4379=0,-5,IF(E4379="",5,10))</f>
        <v>-5</v>
      </c>
      <c r="AC4379" s="4">
        <f>IF($AD4379=0,-5,IF(F4379="",5,10))</f>
        <v>-5</v>
      </c>
      <c r="AD4379" s="4">
        <f>COUNTA(D4379:F4379)</f>
        <v>0</v>
      </c>
      <c r="AE4379" s="4">
        <f>COUNTA(G4379:V4379)</f>
        <v>0</v>
      </c>
      <c r="AF4379" s="4" cm="1">
        <f t="array" ref="AF4379">IFERROR(_xlfn.IFS((AND(OR(P4379="Si"),Q4379="")),15,AND(Q4379&lt;&gt;"",P4379=""),18,E4379&lt;Q4379,16),0)</f>
        <v>0</v>
      </c>
      <c r="AG4379" s="4" cm="1">
        <f t="array" ref="AG4379">IFERROR(_xlfn.IFS((AND(OR(R4379="Si"),S4379="")),17,AND(S4379&lt;&gt;"",R4379=""),19),0)</f>
        <v>0</v>
      </c>
      <c r="AH4379" s="4">
        <f t="shared" si="206"/>
        <v>0</v>
      </c>
    </row>
    <row r="4380" spans="2:34" x14ac:dyDescent="0.25">
      <c r="B4380" s="6" t="str">
        <f t="shared" si="204"/>
        <v/>
      </c>
      <c r="C4380" s="7" t="str">
        <f t="shared" si="205"/>
        <v/>
      </c>
      <c r="D4380" s="9"/>
      <c r="E4380" s="10"/>
      <c r="F4380" s="9"/>
      <c r="G4380" s="8"/>
      <c r="H4380" s="8"/>
      <c r="I4380" s="8"/>
      <c r="J4380" s="8"/>
      <c r="K4380" s="8"/>
      <c r="L4380" s="8"/>
      <c r="M4380" s="11"/>
      <c r="N4380" s="26"/>
      <c r="O4380" s="26"/>
      <c r="P4380" s="8"/>
      <c r="Q4380" s="11"/>
      <c r="R4380" s="8"/>
      <c r="S4380" s="8"/>
      <c r="T4380" s="8"/>
      <c r="U4380" s="8"/>
      <c r="V4380" s="8"/>
      <c r="Y4380" s="4" t="str" cm="1">
        <f t="array" ref="Y4380">_xlfn.IFS(AND(AD4380=0,AH4380&gt;1),0,AD4380=0,"",SUM(AA4380:AC4380)=30,10,OR(AA4380=5,AB4380=5,AC4380=5),5)</f>
        <v/>
      </c>
      <c r="Z4380" s="4" t="str" cm="1">
        <f t="array" ref="Z4380">IFERROR(_xlfn.IFS(AND(AH4380=0,Y4380=10),"Excelente, producto bien configurado",AND(Y4380=5,AH4380&gt;1),"Faltan Datos Obligatorios y hay error en datos opcionales",Y4380=5,CONCATENATE("Faltan Datos Obligatorios:",IF(AA4380=5," Nombre, ",""),IF(AB4380=5," Precio, ",""),IF(AC4380=5," Cantidad ","")),AH4380&gt;=30,"Error Descuento y Granel",AF4380=15,"Falta Digitar Descuento",AF4380=16,"Error: Valor descuento superior a venta",AG4380=17,"Falta Seleccionar Unidad de medida",AG4380=19,"Habilitar venta a Granel"),"")</f>
        <v/>
      </c>
      <c r="AA4380" s="4">
        <f>IF($AD4380=0,-5,IF(D4380="",5,10))</f>
        <v>-5</v>
      </c>
      <c r="AB4380" s="4">
        <f>IF($AD4380=0,-5,IF(E4380="",5,10))</f>
        <v>-5</v>
      </c>
      <c r="AC4380" s="4">
        <f>IF($AD4380=0,-5,IF(F4380="",5,10))</f>
        <v>-5</v>
      </c>
      <c r="AD4380" s="4">
        <f>COUNTA(D4380:F4380)</f>
        <v>0</v>
      </c>
      <c r="AE4380" s="4">
        <f>COUNTA(G4380:V4380)</f>
        <v>0</v>
      </c>
      <c r="AF4380" s="4" cm="1">
        <f t="array" ref="AF4380">IFERROR(_xlfn.IFS((AND(OR(P4380="Si"),Q4380="")),15,AND(Q4380&lt;&gt;"",P4380=""),18,E4380&lt;Q4380,16),0)</f>
        <v>0</v>
      </c>
      <c r="AG4380" s="4" cm="1">
        <f t="array" ref="AG4380">IFERROR(_xlfn.IFS((AND(OR(R4380="Si"),S4380="")),17,AND(S4380&lt;&gt;"",R4380=""),19),0)</f>
        <v>0</v>
      </c>
      <c r="AH4380" s="4">
        <f t="shared" si="206"/>
        <v>0</v>
      </c>
    </row>
    <row r="4381" spans="2:34" x14ac:dyDescent="0.25">
      <c r="B4381" s="6" t="str">
        <f t="shared" si="204"/>
        <v/>
      </c>
      <c r="C4381" s="7" t="str">
        <f t="shared" si="205"/>
        <v/>
      </c>
      <c r="D4381" s="9"/>
      <c r="E4381" s="10"/>
      <c r="F4381" s="9"/>
      <c r="G4381" s="8"/>
      <c r="H4381" s="8"/>
      <c r="I4381" s="8"/>
      <c r="J4381" s="8"/>
      <c r="K4381" s="8"/>
      <c r="L4381" s="8"/>
      <c r="M4381" s="11"/>
      <c r="N4381" s="26"/>
      <c r="O4381" s="26"/>
      <c r="P4381" s="8"/>
      <c r="Q4381" s="11"/>
      <c r="R4381" s="8"/>
      <c r="S4381" s="8"/>
      <c r="T4381" s="8"/>
      <c r="U4381" s="8"/>
      <c r="V4381" s="8"/>
      <c r="Y4381" s="4" t="str" cm="1">
        <f t="array" ref="Y4381">_xlfn.IFS(AND(AD4381=0,AH4381&gt;1),0,AD4381=0,"",SUM(AA4381:AC4381)=30,10,OR(AA4381=5,AB4381=5,AC4381=5),5)</f>
        <v/>
      </c>
      <c r="Z4381" s="4" t="str" cm="1">
        <f t="array" ref="Z4381">IFERROR(_xlfn.IFS(AND(AH4381=0,Y4381=10),"Excelente, producto bien configurado",AND(Y4381=5,AH4381&gt;1),"Faltan Datos Obligatorios y hay error en datos opcionales",Y4381=5,CONCATENATE("Faltan Datos Obligatorios:",IF(AA4381=5," Nombre, ",""),IF(AB4381=5," Precio, ",""),IF(AC4381=5," Cantidad ","")),AH4381&gt;=30,"Error Descuento y Granel",AF4381=15,"Falta Digitar Descuento",AF4381=16,"Error: Valor descuento superior a venta",AG4381=17,"Falta Seleccionar Unidad de medida",AG4381=19,"Habilitar venta a Granel"),"")</f>
        <v/>
      </c>
      <c r="AA4381" s="4">
        <f>IF($AD4381=0,-5,IF(D4381="",5,10))</f>
        <v>-5</v>
      </c>
      <c r="AB4381" s="4">
        <f>IF($AD4381=0,-5,IF(E4381="",5,10))</f>
        <v>-5</v>
      </c>
      <c r="AC4381" s="4">
        <f>IF($AD4381=0,-5,IF(F4381="",5,10))</f>
        <v>-5</v>
      </c>
      <c r="AD4381" s="4">
        <f>COUNTA(D4381:F4381)</f>
        <v>0</v>
      </c>
      <c r="AE4381" s="4">
        <f>COUNTA(G4381:V4381)</f>
        <v>0</v>
      </c>
      <c r="AF4381" s="4" cm="1">
        <f t="array" ref="AF4381">IFERROR(_xlfn.IFS((AND(OR(P4381="Si"),Q4381="")),15,AND(Q4381&lt;&gt;"",P4381=""),18,E4381&lt;Q4381,16),0)</f>
        <v>0</v>
      </c>
      <c r="AG4381" s="4" cm="1">
        <f t="array" ref="AG4381">IFERROR(_xlfn.IFS((AND(OR(R4381="Si"),S4381="")),17,AND(S4381&lt;&gt;"",R4381=""),19),0)</f>
        <v>0</v>
      </c>
      <c r="AH4381" s="4">
        <f t="shared" si="206"/>
        <v>0</v>
      </c>
    </row>
    <row r="4382" spans="2:34" x14ac:dyDescent="0.25">
      <c r="B4382" s="6" t="str">
        <f t="shared" si="204"/>
        <v/>
      </c>
      <c r="C4382" s="7" t="str">
        <f t="shared" si="205"/>
        <v/>
      </c>
      <c r="D4382" s="9"/>
      <c r="E4382" s="10"/>
      <c r="F4382" s="9"/>
      <c r="G4382" s="8"/>
      <c r="H4382" s="8"/>
      <c r="I4382" s="8"/>
      <c r="J4382" s="8"/>
      <c r="K4382" s="8"/>
      <c r="L4382" s="8"/>
      <c r="M4382" s="11"/>
      <c r="N4382" s="26"/>
      <c r="O4382" s="26"/>
      <c r="P4382" s="8"/>
      <c r="Q4382" s="11"/>
      <c r="R4382" s="8"/>
      <c r="S4382" s="8"/>
      <c r="T4382" s="8"/>
      <c r="U4382" s="8"/>
      <c r="V4382" s="8"/>
      <c r="Y4382" s="4" t="str" cm="1">
        <f t="array" ref="Y4382">_xlfn.IFS(AND(AD4382=0,AH4382&gt;1),0,AD4382=0,"",SUM(AA4382:AC4382)=30,10,OR(AA4382=5,AB4382=5,AC4382=5),5)</f>
        <v/>
      </c>
      <c r="Z4382" s="4" t="str" cm="1">
        <f t="array" ref="Z4382">IFERROR(_xlfn.IFS(AND(AH4382=0,Y4382=10),"Excelente, producto bien configurado",AND(Y4382=5,AH4382&gt;1),"Faltan Datos Obligatorios y hay error en datos opcionales",Y4382=5,CONCATENATE("Faltan Datos Obligatorios:",IF(AA4382=5," Nombre, ",""),IF(AB4382=5," Precio, ",""),IF(AC4382=5," Cantidad ","")),AH4382&gt;=30,"Error Descuento y Granel",AF4382=15,"Falta Digitar Descuento",AF4382=16,"Error: Valor descuento superior a venta",AG4382=17,"Falta Seleccionar Unidad de medida",AG4382=19,"Habilitar venta a Granel"),"")</f>
        <v/>
      </c>
      <c r="AA4382" s="4">
        <f>IF($AD4382=0,-5,IF(D4382="",5,10))</f>
        <v>-5</v>
      </c>
      <c r="AB4382" s="4">
        <f>IF($AD4382=0,-5,IF(E4382="",5,10))</f>
        <v>-5</v>
      </c>
      <c r="AC4382" s="4">
        <f>IF($AD4382=0,-5,IF(F4382="",5,10))</f>
        <v>-5</v>
      </c>
      <c r="AD4382" s="4">
        <f>COUNTA(D4382:F4382)</f>
        <v>0</v>
      </c>
      <c r="AE4382" s="4">
        <f>COUNTA(G4382:V4382)</f>
        <v>0</v>
      </c>
      <c r="AF4382" s="4" cm="1">
        <f t="array" ref="AF4382">IFERROR(_xlfn.IFS((AND(OR(P4382="Si"),Q4382="")),15,AND(Q4382&lt;&gt;"",P4382=""),18,E4382&lt;Q4382,16),0)</f>
        <v>0</v>
      </c>
      <c r="AG4382" s="4" cm="1">
        <f t="array" ref="AG4382">IFERROR(_xlfn.IFS((AND(OR(R4382="Si"),S4382="")),17,AND(S4382&lt;&gt;"",R4382=""),19),0)</f>
        <v>0</v>
      </c>
      <c r="AH4382" s="4">
        <f t="shared" si="206"/>
        <v>0</v>
      </c>
    </row>
    <row r="4383" spans="2:34" x14ac:dyDescent="0.25">
      <c r="B4383" s="6" t="str">
        <f t="shared" si="204"/>
        <v/>
      </c>
      <c r="C4383" s="7" t="str">
        <f t="shared" si="205"/>
        <v/>
      </c>
      <c r="D4383" s="9"/>
      <c r="E4383" s="10"/>
      <c r="F4383" s="9"/>
      <c r="G4383" s="8"/>
      <c r="H4383" s="8"/>
      <c r="I4383" s="8"/>
      <c r="J4383" s="8"/>
      <c r="K4383" s="8"/>
      <c r="L4383" s="8"/>
      <c r="M4383" s="11"/>
      <c r="N4383" s="26"/>
      <c r="O4383" s="26"/>
      <c r="P4383" s="8"/>
      <c r="Q4383" s="11"/>
      <c r="R4383" s="8"/>
      <c r="S4383" s="8"/>
      <c r="T4383" s="8"/>
      <c r="U4383" s="8"/>
      <c r="V4383" s="8"/>
      <c r="Y4383" s="4" t="str" cm="1">
        <f t="array" ref="Y4383">_xlfn.IFS(AND(AD4383=0,AH4383&gt;1),0,AD4383=0,"",SUM(AA4383:AC4383)=30,10,OR(AA4383=5,AB4383=5,AC4383=5),5)</f>
        <v/>
      </c>
      <c r="Z4383" s="4" t="str" cm="1">
        <f t="array" ref="Z4383">IFERROR(_xlfn.IFS(AND(AH4383=0,Y4383=10),"Excelente, producto bien configurado",AND(Y4383=5,AH4383&gt;1),"Faltan Datos Obligatorios y hay error en datos opcionales",Y4383=5,CONCATENATE("Faltan Datos Obligatorios:",IF(AA4383=5," Nombre, ",""),IF(AB4383=5," Precio, ",""),IF(AC4383=5," Cantidad ","")),AH4383&gt;=30,"Error Descuento y Granel",AF4383=15,"Falta Digitar Descuento",AF4383=16,"Error: Valor descuento superior a venta",AG4383=17,"Falta Seleccionar Unidad de medida",AG4383=19,"Habilitar venta a Granel"),"")</f>
        <v/>
      </c>
      <c r="AA4383" s="4">
        <f>IF($AD4383=0,-5,IF(D4383="",5,10))</f>
        <v>-5</v>
      </c>
      <c r="AB4383" s="4">
        <f>IF($AD4383=0,-5,IF(E4383="",5,10))</f>
        <v>-5</v>
      </c>
      <c r="AC4383" s="4">
        <f>IF($AD4383=0,-5,IF(F4383="",5,10))</f>
        <v>-5</v>
      </c>
      <c r="AD4383" s="4">
        <f>COUNTA(D4383:F4383)</f>
        <v>0</v>
      </c>
      <c r="AE4383" s="4">
        <f>COUNTA(G4383:V4383)</f>
        <v>0</v>
      </c>
      <c r="AF4383" s="4" cm="1">
        <f t="array" ref="AF4383">IFERROR(_xlfn.IFS((AND(OR(P4383="Si"),Q4383="")),15,AND(Q4383&lt;&gt;"",P4383=""),18,E4383&lt;Q4383,16),0)</f>
        <v>0</v>
      </c>
      <c r="AG4383" s="4" cm="1">
        <f t="array" ref="AG4383">IFERROR(_xlfn.IFS((AND(OR(R4383="Si"),S4383="")),17,AND(S4383&lt;&gt;"",R4383=""),19),0)</f>
        <v>0</v>
      </c>
      <c r="AH4383" s="4">
        <f t="shared" si="206"/>
        <v>0</v>
      </c>
    </row>
    <row r="4384" spans="2:34" x14ac:dyDescent="0.25">
      <c r="B4384" s="6" t="str">
        <f t="shared" si="204"/>
        <v/>
      </c>
      <c r="C4384" s="7" t="str">
        <f t="shared" si="205"/>
        <v/>
      </c>
      <c r="D4384" s="9"/>
      <c r="E4384" s="10"/>
      <c r="F4384" s="9"/>
      <c r="G4384" s="8"/>
      <c r="H4384" s="8"/>
      <c r="I4384" s="8"/>
      <c r="J4384" s="8"/>
      <c r="K4384" s="8"/>
      <c r="L4384" s="8"/>
      <c r="M4384" s="11"/>
      <c r="N4384" s="26"/>
      <c r="O4384" s="26"/>
      <c r="P4384" s="8"/>
      <c r="Q4384" s="11"/>
      <c r="R4384" s="8"/>
      <c r="S4384" s="8"/>
      <c r="T4384" s="8"/>
      <c r="U4384" s="8"/>
      <c r="V4384" s="8"/>
      <c r="Y4384" s="4" t="str" cm="1">
        <f t="array" ref="Y4384">_xlfn.IFS(AND(AD4384=0,AH4384&gt;1),0,AD4384=0,"",SUM(AA4384:AC4384)=30,10,OR(AA4384=5,AB4384=5,AC4384=5),5)</f>
        <v/>
      </c>
      <c r="Z4384" s="4" t="str" cm="1">
        <f t="array" ref="Z4384">IFERROR(_xlfn.IFS(AND(AH4384=0,Y4384=10),"Excelente, producto bien configurado",AND(Y4384=5,AH4384&gt;1),"Faltan Datos Obligatorios y hay error en datos opcionales",Y4384=5,CONCATENATE("Faltan Datos Obligatorios:",IF(AA4384=5," Nombre, ",""),IF(AB4384=5," Precio, ",""),IF(AC4384=5," Cantidad ","")),AH4384&gt;=30,"Error Descuento y Granel",AF4384=15,"Falta Digitar Descuento",AF4384=16,"Error: Valor descuento superior a venta",AG4384=17,"Falta Seleccionar Unidad de medida",AG4384=19,"Habilitar venta a Granel"),"")</f>
        <v/>
      </c>
      <c r="AA4384" s="4">
        <f>IF($AD4384=0,-5,IF(D4384="",5,10))</f>
        <v>-5</v>
      </c>
      <c r="AB4384" s="4">
        <f>IF($AD4384=0,-5,IF(E4384="",5,10))</f>
        <v>-5</v>
      </c>
      <c r="AC4384" s="4">
        <f>IF($AD4384=0,-5,IF(F4384="",5,10))</f>
        <v>-5</v>
      </c>
      <c r="AD4384" s="4">
        <f>COUNTA(D4384:F4384)</f>
        <v>0</v>
      </c>
      <c r="AE4384" s="4">
        <f>COUNTA(G4384:V4384)</f>
        <v>0</v>
      </c>
      <c r="AF4384" s="4" cm="1">
        <f t="array" ref="AF4384">IFERROR(_xlfn.IFS((AND(OR(P4384="Si"),Q4384="")),15,AND(Q4384&lt;&gt;"",P4384=""),18,E4384&lt;Q4384,16),0)</f>
        <v>0</v>
      </c>
      <c r="AG4384" s="4" cm="1">
        <f t="array" ref="AG4384">IFERROR(_xlfn.IFS((AND(OR(R4384="Si"),S4384="")),17,AND(S4384&lt;&gt;"",R4384=""),19),0)</f>
        <v>0</v>
      </c>
      <c r="AH4384" s="4">
        <f t="shared" si="206"/>
        <v>0</v>
      </c>
    </row>
    <row r="4385" spans="2:34" x14ac:dyDescent="0.25">
      <c r="B4385" s="6" t="str">
        <f t="shared" si="204"/>
        <v/>
      </c>
      <c r="C4385" s="7" t="str">
        <f t="shared" si="205"/>
        <v/>
      </c>
      <c r="D4385" s="9"/>
      <c r="E4385" s="10"/>
      <c r="F4385" s="9"/>
      <c r="G4385" s="8"/>
      <c r="H4385" s="8"/>
      <c r="I4385" s="8"/>
      <c r="J4385" s="8"/>
      <c r="K4385" s="8"/>
      <c r="L4385" s="8"/>
      <c r="M4385" s="11"/>
      <c r="N4385" s="26"/>
      <c r="O4385" s="26"/>
      <c r="P4385" s="8"/>
      <c r="Q4385" s="11"/>
      <c r="R4385" s="8"/>
      <c r="S4385" s="8"/>
      <c r="T4385" s="8"/>
      <c r="U4385" s="8"/>
      <c r="V4385" s="8"/>
      <c r="Y4385" s="4" t="str" cm="1">
        <f t="array" ref="Y4385">_xlfn.IFS(AND(AD4385=0,AH4385&gt;1),0,AD4385=0,"",SUM(AA4385:AC4385)=30,10,OR(AA4385=5,AB4385=5,AC4385=5),5)</f>
        <v/>
      </c>
      <c r="Z4385" s="4" t="str" cm="1">
        <f t="array" ref="Z4385">IFERROR(_xlfn.IFS(AND(AH4385=0,Y4385=10),"Excelente, producto bien configurado",AND(Y4385=5,AH4385&gt;1),"Faltan Datos Obligatorios y hay error en datos opcionales",Y4385=5,CONCATENATE("Faltan Datos Obligatorios:",IF(AA4385=5," Nombre, ",""),IF(AB4385=5," Precio, ",""),IF(AC4385=5," Cantidad ","")),AH4385&gt;=30,"Error Descuento y Granel",AF4385=15,"Falta Digitar Descuento",AF4385=16,"Error: Valor descuento superior a venta",AG4385=17,"Falta Seleccionar Unidad de medida",AG4385=19,"Habilitar venta a Granel"),"")</f>
        <v/>
      </c>
      <c r="AA4385" s="4">
        <f>IF($AD4385=0,-5,IF(D4385="",5,10))</f>
        <v>-5</v>
      </c>
      <c r="AB4385" s="4">
        <f>IF($AD4385=0,-5,IF(E4385="",5,10))</f>
        <v>-5</v>
      </c>
      <c r="AC4385" s="4">
        <f>IF($AD4385=0,-5,IF(F4385="",5,10))</f>
        <v>-5</v>
      </c>
      <c r="AD4385" s="4">
        <f>COUNTA(D4385:F4385)</f>
        <v>0</v>
      </c>
      <c r="AE4385" s="4">
        <f>COUNTA(G4385:V4385)</f>
        <v>0</v>
      </c>
      <c r="AF4385" s="4" cm="1">
        <f t="array" ref="AF4385">IFERROR(_xlfn.IFS((AND(OR(P4385="Si"),Q4385="")),15,AND(Q4385&lt;&gt;"",P4385=""),18,E4385&lt;Q4385,16),0)</f>
        <v>0</v>
      </c>
      <c r="AG4385" s="4" cm="1">
        <f t="array" ref="AG4385">IFERROR(_xlfn.IFS((AND(OR(R4385="Si"),S4385="")),17,AND(S4385&lt;&gt;"",R4385=""),19),0)</f>
        <v>0</v>
      </c>
      <c r="AH4385" s="4">
        <f t="shared" si="206"/>
        <v>0</v>
      </c>
    </row>
    <row r="4386" spans="2:34" x14ac:dyDescent="0.25">
      <c r="B4386" s="6" t="str">
        <f t="shared" si="204"/>
        <v/>
      </c>
      <c r="C4386" s="7" t="str">
        <f t="shared" si="205"/>
        <v/>
      </c>
      <c r="D4386" s="9"/>
      <c r="E4386" s="10"/>
      <c r="F4386" s="9"/>
      <c r="G4386" s="8"/>
      <c r="H4386" s="8"/>
      <c r="I4386" s="8"/>
      <c r="J4386" s="8"/>
      <c r="K4386" s="8"/>
      <c r="L4386" s="8"/>
      <c r="M4386" s="11"/>
      <c r="N4386" s="26"/>
      <c r="O4386" s="26"/>
      <c r="P4386" s="8"/>
      <c r="Q4386" s="11"/>
      <c r="R4386" s="8"/>
      <c r="S4386" s="8"/>
      <c r="T4386" s="8"/>
      <c r="U4386" s="8"/>
      <c r="V4386" s="8"/>
      <c r="Y4386" s="4" t="str" cm="1">
        <f t="array" ref="Y4386">_xlfn.IFS(AND(AD4386=0,AH4386&gt;1),0,AD4386=0,"",SUM(AA4386:AC4386)=30,10,OR(AA4386=5,AB4386=5,AC4386=5),5)</f>
        <v/>
      </c>
      <c r="Z4386" s="4" t="str" cm="1">
        <f t="array" ref="Z4386">IFERROR(_xlfn.IFS(AND(AH4386=0,Y4386=10),"Excelente, producto bien configurado",AND(Y4386=5,AH4386&gt;1),"Faltan Datos Obligatorios y hay error en datos opcionales",Y4386=5,CONCATENATE("Faltan Datos Obligatorios:",IF(AA4386=5," Nombre, ",""),IF(AB4386=5," Precio, ",""),IF(AC4386=5," Cantidad ","")),AH4386&gt;=30,"Error Descuento y Granel",AF4386=15,"Falta Digitar Descuento",AF4386=16,"Error: Valor descuento superior a venta",AG4386=17,"Falta Seleccionar Unidad de medida",AG4386=19,"Habilitar venta a Granel"),"")</f>
        <v/>
      </c>
      <c r="AA4386" s="4">
        <f>IF($AD4386=0,-5,IF(D4386="",5,10))</f>
        <v>-5</v>
      </c>
      <c r="AB4386" s="4">
        <f>IF($AD4386=0,-5,IF(E4386="",5,10))</f>
        <v>-5</v>
      </c>
      <c r="AC4386" s="4">
        <f>IF($AD4386=0,-5,IF(F4386="",5,10))</f>
        <v>-5</v>
      </c>
      <c r="AD4386" s="4">
        <f>COUNTA(D4386:F4386)</f>
        <v>0</v>
      </c>
      <c r="AE4386" s="4">
        <f>COUNTA(G4386:V4386)</f>
        <v>0</v>
      </c>
      <c r="AF4386" s="4" cm="1">
        <f t="array" ref="AF4386">IFERROR(_xlfn.IFS((AND(OR(P4386="Si"),Q4386="")),15,AND(Q4386&lt;&gt;"",P4386=""),18,E4386&lt;Q4386,16),0)</f>
        <v>0</v>
      </c>
      <c r="AG4386" s="4" cm="1">
        <f t="array" ref="AG4386">IFERROR(_xlfn.IFS((AND(OR(R4386="Si"),S4386="")),17,AND(S4386&lt;&gt;"",R4386=""),19),0)</f>
        <v>0</v>
      </c>
      <c r="AH4386" s="4">
        <f t="shared" si="206"/>
        <v>0</v>
      </c>
    </row>
    <row r="4387" spans="2:34" x14ac:dyDescent="0.25">
      <c r="B4387" s="6" t="str">
        <f t="shared" si="204"/>
        <v/>
      </c>
      <c r="C4387" s="7" t="str">
        <f t="shared" si="205"/>
        <v/>
      </c>
      <c r="D4387" s="9"/>
      <c r="E4387" s="10"/>
      <c r="F4387" s="9"/>
      <c r="G4387" s="8"/>
      <c r="H4387" s="8"/>
      <c r="I4387" s="8"/>
      <c r="J4387" s="8"/>
      <c r="K4387" s="8"/>
      <c r="L4387" s="8"/>
      <c r="M4387" s="11"/>
      <c r="N4387" s="26"/>
      <c r="O4387" s="26"/>
      <c r="P4387" s="8"/>
      <c r="Q4387" s="11"/>
      <c r="R4387" s="8"/>
      <c r="S4387" s="8"/>
      <c r="T4387" s="8"/>
      <c r="U4387" s="8"/>
      <c r="V4387" s="8"/>
      <c r="Y4387" s="4" t="str" cm="1">
        <f t="array" ref="Y4387">_xlfn.IFS(AND(AD4387=0,AH4387&gt;1),0,AD4387=0,"",SUM(AA4387:AC4387)=30,10,OR(AA4387=5,AB4387=5,AC4387=5),5)</f>
        <v/>
      </c>
      <c r="Z4387" s="4" t="str" cm="1">
        <f t="array" ref="Z4387">IFERROR(_xlfn.IFS(AND(AH4387=0,Y4387=10),"Excelente, producto bien configurado",AND(Y4387=5,AH4387&gt;1),"Faltan Datos Obligatorios y hay error en datos opcionales",Y4387=5,CONCATENATE("Faltan Datos Obligatorios:",IF(AA4387=5," Nombre, ",""),IF(AB4387=5," Precio, ",""),IF(AC4387=5," Cantidad ","")),AH4387&gt;=30,"Error Descuento y Granel",AF4387=15,"Falta Digitar Descuento",AF4387=16,"Error: Valor descuento superior a venta",AG4387=17,"Falta Seleccionar Unidad de medida",AG4387=19,"Habilitar venta a Granel"),"")</f>
        <v/>
      </c>
      <c r="AA4387" s="4">
        <f>IF($AD4387=0,-5,IF(D4387="",5,10))</f>
        <v>-5</v>
      </c>
      <c r="AB4387" s="4">
        <f>IF($AD4387=0,-5,IF(E4387="",5,10))</f>
        <v>-5</v>
      </c>
      <c r="AC4387" s="4">
        <f>IF($AD4387=0,-5,IF(F4387="",5,10))</f>
        <v>-5</v>
      </c>
      <c r="AD4387" s="4">
        <f>COUNTA(D4387:F4387)</f>
        <v>0</v>
      </c>
      <c r="AE4387" s="4">
        <f>COUNTA(G4387:V4387)</f>
        <v>0</v>
      </c>
      <c r="AF4387" s="4" cm="1">
        <f t="array" ref="AF4387">IFERROR(_xlfn.IFS((AND(OR(P4387="Si"),Q4387="")),15,AND(Q4387&lt;&gt;"",P4387=""),18,E4387&lt;Q4387,16),0)</f>
        <v>0</v>
      </c>
      <c r="AG4387" s="4" cm="1">
        <f t="array" ref="AG4387">IFERROR(_xlfn.IFS((AND(OR(R4387="Si"),S4387="")),17,AND(S4387&lt;&gt;"",R4387=""),19),0)</f>
        <v>0</v>
      </c>
      <c r="AH4387" s="4">
        <f t="shared" si="206"/>
        <v>0</v>
      </c>
    </row>
    <row r="4388" spans="2:34" x14ac:dyDescent="0.25">
      <c r="B4388" s="6" t="str">
        <f t="shared" si="204"/>
        <v/>
      </c>
      <c r="C4388" s="7" t="str">
        <f t="shared" si="205"/>
        <v/>
      </c>
      <c r="D4388" s="9"/>
      <c r="E4388" s="10"/>
      <c r="F4388" s="9"/>
      <c r="G4388" s="8"/>
      <c r="H4388" s="8"/>
      <c r="I4388" s="8"/>
      <c r="J4388" s="8"/>
      <c r="K4388" s="8"/>
      <c r="L4388" s="8"/>
      <c r="M4388" s="11"/>
      <c r="N4388" s="26"/>
      <c r="O4388" s="26"/>
      <c r="P4388" s="8"/>
      <c r="Q4388" s="11"/>
      <c r="R4388" s="8"/>
      <c r="S4388" s="8"/>
      <c r="T4388" s="8"/>
      <c r="U4388" s="8"/>
      <c r="V4388" s="8"/>
      <c r="Y4388" s="4" t="str" cm="1">
        <f t="array" ref="Y4388">_xlfn.IFS(AND(AD4388=0,AH4388&gt;1),0,AD4388=0,"",SUM(AA4388:AC4388)=30,10,OR(AA4388=5,AB4388=5,AC4388=5),5)</f>
        <v/>
      </c>
      <c r="Z4388" s="4" t="str" cm="1">
        <f t="array" ref="Z4388">IFERROR(_xlfn.IFS(AND(AH4388=0,Y4388=10),"Excelente, producto bien configurado",AND(Y4388=5,AH4388&gt;1),"Faltan Datos Obligatorios y hay error en datos opcionales",Y4388=5,CONCATENATE("Faltan Datos Obligatorios:",IF(AA4388=5," Nombre, ",""),IF(AB4388=5," Precio, ",""),IF(AC4388=5," Cantidad ","")),AH4388&gt;=30,"Error Descuento y Granel",AF4388=15,"Falta Digitar Descuento",AF4388=16,"Error: Valor descuento superior a venta",AG4388=17,"Falta Seleccionar Unidad de medida",AG4388=19,"Habilitar venta a Granel"),"")</f>
        <v/>
      </c>
      <c r="AA4388" s="4">
        <f>IF($AD4388=0,-5,IF(D4388="",5,10))</f>
        <v>-5</v>
      </c>
      <c r="AB4388" s="4">
        <f>IF($AD4388=0,-5,IF(E4388="",5,10))</f>
        <v>-5</v>
      </c>
      <c r="AC4388" s="4">
        <f>IF($AD4388=0,-5,IF(F4388="",5,10))</f>
        <v>-5</v>
      </c>
      <c r="AD4388" s="4">
        <f>COUNTA(D4388:F4388)</f>
        <v>0</v>
      </c>
      <c r="AE4388" s="4">
        <f>COUNTA(G4388:V4388)</f>
        <v>0</v>
      </c>
      <c r="AF4388" s="4" cm="1">
        <f t="array" ref="AF4388">IFERROR(_xlfn.IFS((AND(OR(P4388="Si"),Q4388="")),15,AND(Q4388&lt;&gt;"",P4388=""),18,E4388&lt;Q4388,16),0)</f>
        <v>0</v>
      </c>
      <c r="AG4388" s="4" cm="1">
        <f t="array" ref="AG4388">IFERROR(_xlfn.IFS((AND(OR(R4388="Si"),S4388="")),17,AND(S4388&lt;&gt;"",R4388=""),19),0)</f>
        <v>0</v>
      </c>
      <c r="AH4388" s="4">
        <f t="shared" si="206"/>
        <v>0</v>
      </c>
    </row>
    <row r="4389" spans="2:34" x14ac:dyDescent="0.25">
      <c r="B4389" s="6" t="str">
        <f t="shared" si="204"/>
        <v/>
      </c>
      <c r="C4389" s="7" t="str">
        <f t="shared" si="205"/>
        <v/>
      </c>
      <c r="D4389" s="9"/>
      <c r="E4389" s="10"/>
      <c r="F4389" s="9"/>
      <c r="G4389" s="8"/>
      <c r="H4389" s="8"/>
      <c r="I4389" s="8"/>
      <c r="J4389" s="8"/>
      <c r="K4389" s="8"/>
      <c r="L4389" s="8"/>
      <c r="M4389" s="11"/>
      <c r="N4389" s="26"/>
      <c r="O4389" s="26"/>
      <c r="P4389" s="8"/>
      <c r="Q4389" s="11"/>
      <c r="R4389" s="8"/>
      <c r="S4389" s="8"/>
      <c r="T4389" s="8"/>
      <c r="U4389" s="8"/>
      <c r="V4389" s="8"/>
      <c r="Y4389" s="4" t="str" cm="1">
        <f t="array" ref="Y4389">_xlfn.IFS(AND(AD4389=0,AH4389&gt;1),0,AD4389=0,"",SUM(AA4389:AC4389)=30,10,OR(AA4389=5,AB4389=5,AC4389=5),5)</f>
        <v/>
      </c>
      <c r="Z4389" s="4" t="str" cm="1">
        <f t="array" ref="Z4389">IFERROR(_xlfn.IFS(AND(AH4389=0,Y4389=10),"Excelente, producto bien configurado",AND(Y4389=5,AH4389&gt;1),"Faltan Datos Obligatorios y hay error en datos opcionales",Y4389=5,CONCATENATE("Faltan Datos Obligatorios:",IF(AA4389=5," Nombre, ",""),IF(AB4389=5," Precio, ",""),IF(AC4389=5," Cantidad ","")),AH4389&gt;=30,"Error Descuento y Granel",AF4389=15,"Falta Digitar Descuento",AF4389=16,"Error: Valor descuento superior a venta",AG4389=17,"Falta Seleccionar Unidad de medida",AG4389=19,"Habilitar venta a Granel"),"")</f>
        <v/>
      </c>
      <c r="AA4389" s="4">
        <f>IF($AD4389=0,-5,IF(D4389="",5,10))</f>
        <v>-5</v>
      </c>
      <c r="AB4389" s="4">
        <f>IF($AD4389=0,-5,IF(E4389="",5,10))</f>
        <v>-5</v>
      </c>
      <c r="AC4389" s="4">
        <f>IF($AD4389=0,-5,IF(F4389="",5,10))</f>
        <v>-5</v>
      </c>
      <c r="AD4389" s="4">
        <f>COUNTA(D4389:F4389)</f>
        <v>0</v>
      </c>
      <c r="AE4389" s="4">
        <f>COUNTA(G4389:V4389)</f>
        <v>0</v>
      </c>
      <c r="AF4389" s="4" cm="1">
        <f t="array" ref="AF4389">IFERROR(_xlfn.IFS((AND(OR(P4389="Si"),Q4389="")),15,AND(Q4389&lt;&gt;"",P4389=""),18,E4389&lt;Q4389,16),0)</f>
        <v>0</v>
      </c>
      <c r="AG4389" s="4" cm="1">
        <f t="array" ref="AG4389">IFERROR(_xlfn.IFS((AND(OR(R4389="Si"),S4389="")),17,AND(S4389&lt;&gt;"",R4389=""),19),0)</f>
        <v>0</v>
      </c>
      <c r="AH4389" s="4">
        <f t="shared" si="206"/>
        <v>0</v>
      </c>
    </row>
    <row r="4390" spans="2:34" x14ac:dyDescent="0.25">
      <c r="B4390" s="6" t="str">
        <f t="shared" si="204"/>
        <v/>
      </c>
      <c r="C4390" s="7" t="str">
        <f t="shared" si="205"/>
        <v/>
      </c>
      <c r="D4390" s="9"/>
      <c r="E4390" s="10"/>
      <c r="F4390" s="9"/>
      <c r="G4390" s="8"/>
      <c r="H4390" s="8"/>
      <c r="I4390" s="8"/>
      <c r="J4390" s="8"/>
      <c r="K4390" s="8"/>
      <c r="L4390" s="8"/>
      <c r="M4390" s="11"/>
      <c r="N4390" s="26"/>
      <c r="O4390" s="26"/>
      <c r="P4390" s="8"/>
      <c r="Q4390" s="11"/>
      <c r="R4390" s="8"/>
      <c r="S4390" s="8"/>
      <c r="T4390" s="8"/>
      <c r="U4390" s="8"/>
      <c r="V4390" s="8"/>
      <c r="Y4390" s="4" t="str" cm="1">
        <f t="array" ref="Y4390">_xlfn.IFS(AND(AD4390=0,AH4390&gt;1),0,AD4390=0,"",SUM(AA4390:AC4390)=30,10,OR(AA4390=5,AB4390=5,AC4390=5),5)</f>
        <v/>
      </c>
      <c r="Z4390" s="4" t="str" cm="1">
        <f t="array" ref="Z4390">IFERROR(_xlfn.IFS(AND(AH4390=0,Y4390=10),"Excelente, producto bien configurado",AND(Y4390=5,AH4390&gt;1),"Faltan Datos Obligatorios y hay error en datos opcionales",Y4390=5,CONCATENATE("Faltan Datos Obligatorios:",IF(AA4390=5," Nombre, ",""),IF(AB4390=5," Precio, ",""),IF(AC4390=5," Cantidad ","")),AH4390&gt;=30,"Error Descuento y Granel",AF4390=15,"Falta Digitar Descuento",AF4390=16,"Error: Valor descuento superior a venta",AG4390=17,"Falta Seleccionar Unidad de medida",AG4390=19,"Habilitar venta a Granel"),"")</f>
        <v/>
      </c>
      <c r="AA4390" s="4">
        <f>IF($AD4390=0,-5,IF(D4390="",5,10))</f>
        <v>-5</v>
      </c>
      <c r="AB4390" s="4">
        <f>IF($AD4390=0,-5,IF(E4390="",5,10))</f>
        <v>-5</v>
      </c>
      <c r="AC4390" s="4">
        <f>IF($AD4390=0,-5,IF(F4390="",5,10))</f>
        <v>-5</v>
      </c>
      <c r="AD4390" s="4">
        <f>COUNTA(D4390:F4390)</f>
        <v>0</v>
      </c>
      <c r="AE4390" s="4">
        <f>COUNTA(G4390:V4390)</f>
        <v>0</v>
      </c>
      <c r="AF4390" s="4" cm="1">
        <f t="array" ref="AF4390">IFERROR(_xlfn.IFS((AND(OR(P4390="Si"),Q4390="")),15,AND(Q4390&lt;&gt;"",P4390=""),18,E4390&lt;Q4390,16),0)</f>
        <v>0</v>
      </c>
      <c r="AG4390" s="4" cm="1">
        <f t="array" ref="AG4390">IFERROR(_xlfn.IFS((AND(OR(R4390="Si"),S4390="")),17,AND(S4390&lt;&gt;"",R4390=""),19),0)</f>
        <v>0</v>
      </c>
      <c r="AH4390" s="4">
        <f t="shared" si="206"/>
        <v>0</v>
      </c>
    </row>
    <row r="4391" spans="2:34" x14ac:dyDescent="0.25">
      <c r="B4391" s="6" t="str">
        <f t="shared" si="204"/>
        <v/>
      </c>
      <c r="C4391" s="7" t="str">
        <f t="shared" si="205"/>
        <v/>
      </c>
      <c r="D4391" s="9"/>
      <c r="E4391" s="10"/>
      <c r="F4391" s="9"/>
      <c r="G4391" s="8"/>
      <c r="H4391" s="8"/>
      <c r="I4391" s="8"/>
      <c r="J4391" s="8"/>
      <c r="K4391" s="8"/>
      <c r="L4391" s="8"/>
      <c r="M4391" s="11"/>
      <c r="N4391" s="26"/>
      <c r="O4391" s="26"/>
      <c r="P4391" s="8"/>
      <c r="Q4391" s="11"/>
      <c r="R4391" s="8"/>
      <c r="S4391" s="8"/>
      <c r="T4391" s="8"/>
      <c r="U4391" s="8"/>
      <c r="V4391" s="8"/>
      <c r="Y4391" s="4" t="str" cm="1">
        <f t="array" ref="Y4391">_xlfn.IFS(AND(AD4391=0,AH4391&gt;1),0,AD4391=0,"",SUM(AA4391:AC4391)=30,10,OR(AA4391=5,AB4391=5,AC4391=5),5)</f>
        <v/>
      </c>
      <c r="Z4391" s="4" t="str" cm="1">
        <f t="array" ref="Z4391">IFERROR(_xlfn.IFS(AND(AH4391=0,Y4391=10),"Excelente, producto bien configurado",AND(Y4391=5,AH4391&gt;1),"Faltan Datos Obligatorios y hay error en datos opcionales",Y4391=5,CONCATENATE("Faltan Datos Obligatorios:",IF(AA4391=5," Nombre, ",""),IF(AB4391=5," Precio, ",""),IF(AC4391=5," Cantidad ","")),AH4391&gt;=30,"Error Descuento y Granel",AF4391=15,"Falta Digitar Descuento",AF4391=16,"Error: Valor descuento superior a venta",AG4391=17,"Falta Seleccionar Unidad de medida",AG4391=19,"Habilitar venta a Granel"),"")</f>
        <v/>
      </c>
      <c r="AA4391" s="4">
        <f>IF($AD4391=0,-5,IF(D4391="",5,10))</f>
        <v>-5</v>
      </c>
      <c r="AB4391" s="4">
        <f>IF($AD4391=0,-5,IF(E4391="",5,10))</f>
        <v>-5</v>
      </c>
      <c r="AC4391" s="4">
        <f>IF($AD4391=0,-5,IF(F4391="",5,10))</f>
        <v>-5</v>
      </c>
      <c r="AD4391" s="4">
        <f>COUNTA(D4391:F4391)</f>
        <v>0</v>
      </c>
      <c r="AE4391" s="4">
        <f>COUNTA(G4391:V4391)</f>
        <v>0</v>
      </c>
      <c r="AF4391" s="4" cm="1">
        <f t="array" ref="AF4391">IFERROR(_xlfn.IFS((AND(OR(P4391="Si"),Q4391="")),15,AND(Q4391&lt;&gt;"",P4391=""),18,E4391&lt;Q4391,16),0)</f>
        <v>0</v>
      </c>
      <c r="AG4391" s="4" cm="1">
        <f t="array" ref="AG4391">IFERROR(_xlfn.IFS((AND(OR(R4391="Si"),S4391="")),17,AND(S4391&lt;&gt;"",R4391=""),19),0)</f>
        <v>0</v>
      </c>
      <c r="AH4391" s="4">
        <f t="shared" si="206"/>
        <v>0</v>
      </c>
    </row>
    <row r="4392" spans="2:34" x14ac:dyDescent="0.25">
      <c r="B4392" s="6" t="str">
        <f t="shared" si="204"/>
        <v/>
      </c>
      <c r="C4392" s="7" t="str">
        <f t="shared" si="205"/>
        <v/>
      </c>
      <c r="D4392" s="9"/>
      <c r="E4392" s="10"/>
      <c r="F4392" s="9"/>
      <c r="G4392" s="8"/>
      <c r="H4392" s="8"/>
      <c r="I4392" s="8"/>
      <c r="J4392" s="8"/>
      <c r="K4392" s="8"/>
      <c r="L4392" s="8"/>
      <c r="M4392" s="11"/>
      <c r="N4392" s="26"/>
      <c r="O4392" s="26"/>
      <c r="P4392" s="8"/>
      <c r="Q4392" s="11"/>
      <c r="R4392" s="8"/>
      <c r="S4392" s="8"/>
      <c r="T4392" s="8"/>
      <c r="U4392" s="8"/>
      <c r="V4392" s="8"/>
      <c r="Y4392" s="4" t="str" cm="1">
        <f t="array" ref="Y4392">_xlfn.IFS(AND(AD4392=0,AH4392&gt;1),0,AD4392=0,"",SUM(AA4392:AC4392)=30,10,OR(AA4392=5,AB4392=5,AC4392=5),5)</f>
        <v/>
      </c>
      <c r="Z4392" s="4" t="str" cm="1">
        <f t="array" ref="Z4392">IFERROR(_xlfn.IFS(AND(AH4392=0,Y4392=10),"Excelente, producto bien configurado",AND(Y4392=5,AH4392&gt;1),"Faltan Datos Obligatorios y hay error en datos opcionales",Y4392=5,CONCATENATE("Faltan Datos Obligatorios:",IF(AA4392=5," Nombre, ",""),IF(AB4392=5," Precio, ",""),IF(AC4392=5," Cantidad ","")),AH4392&gt;=30,"Error Descuento y Granel",AF4392=15,"Falta Digitar Descuento",AF4392=16,"Error: Valor descuento superior a venta",AG4392=17,"Falta Seleccionar Unidad de medida",AG4392=19,"Habilitar venta a Granel"),"")</f>
        <v/>
      </c>
      <c r="AA4392" s="4">
        <f>IF($AD4392=0,-5,IF(D4392="",5,10))</f>
        <v>-5</v>
      </c>
      <c r="AB4392" s="4">
        <f>IF($AD4392=0,-5,IF(E4392="",5,10))</f>
        <v>-5</v>
      </c>
      <c r="AC4392" s="4">
        <f>IF($AD4392=0,-5,IF(F4392="",5,10))</f>
        <v>-5</v>
      </c>
      <c r="AD4392" s="4">
        <f>COUNTA(D4392:F4392)</f>
        <v>0</v>
      </c>
      <c r="AE4392" s="4">
        <f>COUNTA(G4392:V4392)</f>
        <v>0</v>
      </c>
      <c r="AF4392" s="4" cm="1">
        <f t="array" ref="AF4392">IFERROR(_xlfn.IFS((AND(OR(P4392="Si"),Q4392="")),15,AND(Q4392&lt;&gt;"",P4392=""),18,E4392&lt;Q4392,16),0)</f>
        <v>0</v>
      </c>
      <c r="AG4392" s="4" cm="1">
        <f t="array" ref="AG4392">IFERROR(_xlfn.IFS((AND(OR(R4392="Si"),S4392="")),17,AND(S4392&lt;&gt;"",R4392=""),19),0)</f>
        <v>0</v>
      </c>
      <c r="AH4392" s="4">
        <f t="shared" si="206"/>
        <v>0</v>
      </c>
    </row>
    <row r="4393" spans="2:34" x14ac:dyDescent="0.25">
      <c r="B4393" s="6" t="str">
        <f t="shared" si="204"/>
        <v/>
      </c>
      <c r="C4393" s="7" t="str">
        <f t="shared" si="205"/>
        <v/>
      </c>
      <c r="D4393" s="9"/>
      <c r="E4393" s="10"/>
      <c r="F4393" s="9"/>
      <c r="G4393" s="8"/>
      <c r="H4393" s="8"/>
      <c r="I4393" s="8"/>
      <c r="J4393" s="8"/>
      <c r="K4393" s="8"/>
      <c r="L4393" s="8"/>
      <c r="M4393" s="11"/>
      <c r="N4393" s="26"/>
      <c r="O4393" s="26"/>
      <c r="P4393" s="8"/>
      <c r="Q4393" s="11"/>
      <c r="R4393" s="8"/>
      <c r="S4393" s="8"/>
      <c r="T4393" s="8"/>
      <c r="U4393" s="8"/>
      <c r="V4393" s="8"/>
      <c r="Y4393" s="4" t="str" cm="1">
        <f t="array" ref="Y4393">_xlfn.IFS(AND(AD4393=0,AH4393&gt;1),0,AD4393=0,"",SUM(AA4393:AC4393)=30,10,OR(AA4393=5,AB4393=5,AC4393=5),5)</f>
        <v/>
      </c>
      <c r="Z4393" s="4" t="str" cm="1">
        <f t="array" ref="Z4393">IFERROR(_xlfn.IFS(AND(AH4393=0,Y4393=10),"Excelente, producto bien configurado",AND(Y4393=5,AH4393&gt;1),"Faltan Datos Obligatorios y hay error en datos opcionales",Y4393=5,CONCATENATE("Faltan Datos Obligatorios:",IF(AA4393=5," Nombre, ",""),IF(AB4393=5," Precio, ",""),IF(AC4393=5," Cantidad ","")),AH4393&gt;=30,"Error Descuento y Granel",AF4393=15,"Falta Digitar Descuento",AF4393=16,"Error: Valor descuento superior a venta",AG4393=17,"Falta Seleccionar Unidad de medida",AG4393=19,"Habilitar venta a Granel"),"")</f>
        <v/>
      </c>
      <c r="AA4393" s="4">
        <f>IF($AD4393=0,-5,IF(D4393="",5,10))</f>
        <v>-5</v>
      </c>
      <c r="AB4393" s="4">
        <f>IF($AD4393=0,-5,IF(E4393="",5,10))</f>
        <v>-5</v>
      </c>
      <c r="AC4393" s="4">
        <f>IF($AD4393=0,-5,IF(F4393="",5,10))</f>
        <v>-5</v>
      </c>
      <c r="AD4393" s="4">
        <f>COUNTA(D4393:F4393)</f>
        <v>0</v>
      </c>
      <c r="AE4393" s="4">
        <f>COUNTA(G4393:V4393)</f>
        <v>0</v>
      </c>
      <c r="AF4393" s="4" cm="1">
        <f t="array" ref="AF4393">IFERROR(_xlfn.IFS((AND(OR(P4393="Si"),Q4393="")),15,AND(Q4393&lt;&gt;"",P4393=""),18,E4393&lt;Q4393,16),0)</f>
        <v>0</v>
      </c>
      <c r="AG4393" s="4" cm="1">
        <f t="array" ref="AG4393">IFERROR(_xlfn.IFS((AND(OR(R4393="Si"),S4393="")),17,AND(S4393&lt;&gt;"",R4393=""),19),0)</f>
        <v>0</v>
      </c>
      <c r="AH4393" s="4">
        <f t="shared" si="206"/>
        <v>0</v>
      </c>
    </row>
    <row r="4394" spans="2:34" x14ac:dyDescent="0.25">
      <c r="B4394" s="6" t="str">
        <f t="shared" si="204"/>
        <v/>
      </c>
      <c r="C4394" s="7" t="str">
        <f t="shared" si="205"/>
        <v/>
      </c>
      <c r="D4394" s="9"/>
      <c r="E4394" s="10"/>
      <c r="F4394" s="9"/>
      <c r="G4394" s="8"/>
      <c r="H4394" s="8"/>
      <c r="I4394" s="8"/>
      <c r="J4394" s="8"/>
      <c r="K4394" s="8"/>
      <c r="L4394" s="8"/>
      <c r="M4394" s="11"/>
      <c r="N4394" s="26"/>
      <c r="O4394" s="26"/>
      <c r="P4394" s="8"/>
      <c r="Q4394" s="11"/>
      <c r="R4394" s="8"/>
      <c r="S4394" s="8"/>
      <c r="T4394" s="8"/>
      <c r="U4394" s="8"/>
      <c r="V4394" s="8"/>
      <c r="Y4394" s="4" t="str" cm="1">
        <f t="array" ref="Y4394">_xlfn.IFS(AND(AD4394=0,AH4394&gt;1),0,AD4394=0,"",SUM(AA4394:AC4394)=30,10,OR(AA4394=5,AB4394=5,AC4394=5),5)</f>
        <v/>
      </c>
      <c r="Z4394" s="4" t="str" cm="1">
        <f t="array" ref="Z4394">IFERROR(_xlfn.IFS(AND(AH4394=0,Y4394=10),"Excelente, producto bien configurado",AND(Y4394=5,AH4394&gt;1),"Faltan Datos Obligatorios y hay error en datos opcionales",Y4394=5,CONCATENATE("Faltan Datos Obligatorios:",IF(AA4394=5," Nombre, ",""),IF(AB4394=5," Precio, ",""),IF(AC4394=5," Cantidad ","")),AH4394&gt;=30,"Error Descuento y Granel",AF4394=15,"Falta Digitar Descuento",AF4394=16,"Error: Valor descuento superior a venta",AG4394=17,"Falta Seleccionar Unidad de medida",AG4394=19,"Habilitar venta a Granel"),"")</f>
        <v/>
      </c>
      <c r="AA4394" s="4">
        <f>IF($AD4394=0,-5,IF(D4394="",5,10))</f>
        <v>-5</v>
      </c>
      <c r="AB4394" s="4">
        <f>IF($AD4394=0,-5,IF(E4394="",5,10))</f>
        <v>-5</v>
      </c>
      <c r="AC4394" s="4">
        <f>IF($AD4394=0,-5,IF(F4394="",5,10))</f>
        <v>-5</v>
      </c>
      <c r="AD4394" s="4">
        <f>COUNTA(D4394:F4394)</f>
        <v>0</v>
      </c>
      <c r="AE4394" s="4">
        <f>COUNTA(G4394:V4394)</f>
        <v>0</v>
      </c>
      <c r="AF4394" s="4" cm="1">
        <f t="array" ref="AF4394">IFERROR(_xlfn.IFS((AND(OR(P4394="Si"),Q4394="")),15,AND(Q4394&lt;&gt;"",P4394=""),18,E4394&lt;Q4394,16),0)</f>
        <v>0</v>
      </c>
      <c r="AG4394" s="4" cm="1">
        <f t="array" ref="AG4394">IFERROR(_xlfn.IFS((AND(OR(R4394="Si"),S4394="")),17,AND(S4394&lt;&gt;"",R4394=""),19),0)</f>
        <v>0</v>
      </c>
      <c r="AH4394" s="4">
        <f t="shared" si="206"/>
        <v>0</v>
      </c>
    </row>
    <row r="4395" spans="2:34" x14ac:dyDescent="0.25">
      <c r="B4395" s="6" t="str">
        <f t="shared" si="204"/>
        <v/>
      </c>
      <c r="C4395" s="7" t="str">
        <f t="shared" si="205"/>
        <v/>
      </c>
      <c r="D4395" s="9"/>
      <c r="E4395" s="10"/>
      <c r="F4395" s="9"/>
      <c r="G4395" s="8"/>
      <c r="H4395" s="8"/>
      <c r="I4395" s="8"/>
      <c r="J4395" s="8"/>
      <c r="K4395" s="8"/>
      <c r="L4395" s="8"/>
      <c r="M4395" s="11"/>
      <c r="N4395" s="26"/>
      <c r="O4395" s="26"/>
      <c r="P4395" s="8"/>
      <c r="Q4395" s="11"/>
      <c r="R4395" s="8"/>
      <c r="S4395" s="8"/>
      <c r="T4395" s="8"/>
      <c r="U4395" s="8"/>
      <c r="V4395" s="8"/>
      <c r="Y4395" s="4" t="str" cm="1">
        <f t="array" ref="Y4395">_xlfn.IFS(AND(AD4395=0,AH4395&gt;1),0,AD4395=0,"",SUM(AA4395:AC4395)=30,10,OR(AA4395=5,AB4395=5,AC4395=5),5)</f>
        <v/>
      </c>
      <c r="Z4395" s="4" t="str" cm="1">
        <f t="array" ref="Z4395">IFERROR(_xlfn.IFS(AND(AH4395=0,Y4395=10),"Excelente, producto bien configurado",AND(Y4395=5,AH4395&gt;1),"Faltan Datos Obligatorios y hay error en datos opcionales",Y4395=5,CONCATENATE("Faltan Datos Obligatorios:",IF(AA4395=5," Nombre, ",""),IF(AB4395=5," Precio, ",""),IF(AC4395=5," Cantidad ","")),AH4395&gt;=30,"Error Descuento y Granel",AF4395=15,"Falta Digitar Descuento",AF4395=16,"Error: Valor descuento superior a venta",AG4395=17,"Falta Seleccionar Unidad de medida",AG4395=19,"Habilitar venta a Granel"),"")</f>
        <v/>
      </c>
      <c r="AA4395" s="4">
        <f>IF($AD4395=0,-5,IF(D4395="",5,10))</f>
        <v>-5</v>
      </c>
      <c r="AB4395" s="4">
        <f>IF($AD4395=0,-5,IF(E4395="",5,10))</f>
        <v>-5</v>
      </c>
      <c r="AC4395" s="4">
        <f>IF($AD4395=0,-5,IF(F4395="",5,10))</f>
        <v>-5</v>
      </c>
      <c r="AD4395" s="4">
        <f>COUNTA(D4395:F4395)</f>
        <v>0</v>
      </c>
      <c r="AE4395" s="4">
        <f>COUNTA(G4395:V4395)</f>
        <v>0</v>
      </c>
      <c r="AF4395" s="4" cm="1">
        <f t="array" ref="AF4395">IFERROR(_xlfn.IFS((AND(OR(P4395="Si"),Q4395="")),15,AND(Q4395&lt;&gt;"",P4395=""),18,E4395&lt;Q4395,16),0)</f>
        <v>0</v>
      </c>
      <c r="AG4395" s="4" cm="1">
        <f t="array" ref="AG4395">IFERROR(_xlfn.IFS((AND(OR(R4395="Si"),S4395="")),17,AND(S4395&lt;&gt;"",R4395=""),19),0)</f>
        <v>0</v>
      </c>
      <c r="AH4395" s="4">
        <f t="shared" si="206"/>
        <v>0</v>
      </c>
    </row>
    <row r="4396" spans="2:34" x14ac:dyDescent="0.25">
      <c r="B4396" s="6" t="str">
        <f t="shared" si="204"/>
        <v/>
      </c>
      <c r="C4396" s="7" t="str">
        <f t="shared" si="205"/>
        <v/>
      </c>
      <c r="D4396" s="9"/>
      <c r="E4396" s="10"/>
      <c r="F4396" s="9"/>
      <c r="G4396" s="8"/>
      <c r="H4396" s="8"/>
      <c r="I4396" s="8"/>
      <c r="J4396" s="8"/>
      <c r="K4396" s="8"/>
      <c r="L4396" s="8"/>
      <c r="M4396" s="11"/>
      <c r="N4396" s="26"/>
      <c r="O4396" s="26"/>
      <c r="P4396" s="8"/>
      <c r="Q4396" s="11"/>
      <c r="R4396" s="8"/>
      <c r="S4396" s="8"/>
      <c r="T4396" s="8"/>
      <c r="U4396" s="8"/>
      <c r="V4396" s="8"/>
      <c r="Y4396" s="4" t="str" cm="1">
        <f t="array" ref="Y4396">_xlfn.IFS(AND(AD4396=0,AH4396&gt;1),0,AD4396=0,"",SUM(AA4396:AC4396)=30,10,OR(AA4396=5,AB4396=5,AC4396=5),5)</f>
        <v/>
      </c>
      <c r="Z4396" s="4" t="str" cm="1">
        <f t="array" ref="Z4396">IFERROR(_xlfn.IFS(AND(AH4396=0,Y4396=10),"Excelente, producto bien configurado",AND(Y4396=5,AH4396&gt;1),"Faltan Datos Obligatorios y hay error en datos opcionales",Y4396=5,CONCATENATE("Faltan Datos Obligatorios:",IF(AA4396=5," Nombre, ",""),IF(AB4396=5," Precio, ",""),IF(AC4396=5," Cantidad ","")),AH4396&gt;=30,"Error Descuento y Granel",AF4396=15,"Falta Digitar Descuento",AF4396=16,"Error: Valor descuento superior a venta",AG4396=17,"Falta Seleccionar Unidad de medida",AG4396=19,"Habilitar venta a Granel"),"")</f>
        <v/>
      </c>
      <c r="AA4396" s="4">
        <f>IF($AD4396=0,-5,IF(D4396="",5,10))</f>
        <v>-5</v>
      </c>
      <c r="AB4396" s="4">
        <f>IF($AD4396=0,-5,IF(E4396="",5,10))</f>
        <v>-5</v>
      </c>
      <c r="AC4396" s="4">
        <f>IF($AD4396=0,-5,IF(F4396="",5,10))</f>
        <v>-5</v>
      </c>
      <c r="AD4396" s="4">
        <f>COUNTA(D4396:F4396)</f>
        <v>0</v>
      </c>
      <c r="AE4396" s="4">
        <f>COUNTA(G4396:V4396)</f>
        <v>0</v>
      </c>
      <c r="AF4396" s="4" cm="1">
        <f t="array" ref="AF4396">IFERROR(_xlfn.IFS((AND(OR(P4396="Si"),Q4396="")),15,AND(Q4396&lt;&gt;"",P4396=""),18,E4396&lt;Q4396,16),0)</f>
        <v>0</v>
      </c>
      <c r="AG4396" s="4" cm="1">
        <f t="array" ref="AG4396">IFERROR(_xlfn.IFS((AND(OR(R4396="Si"),S4396="")),17,AND(S4396&lt;&gt;"",R4396=""),19),0)</f>
        <v>0</v>
      </c>
      <c r="AH4396" s="4">
        <f t="shared" si="206"/>
        <v>0</v>
      </c>
    </row>
    <row r="4397" spans="2:34" x14ac:dyDescent="0.25">
      <c r="B4397" s="6" t="str">
        <f t="shared" si="204"/>
        <v/>
      </c>
      <c r="C4397" s="7" t="str">
        <f t="shared" si="205"/>
        <v/>
      </c>
      <c r="D4397" s="9"/>
      <c r="E4397" s="10"/>
      <c r="F4397" s="9"/>
      <c r="G4397" s="8"/>
      <c r="H4397" s="8"/>
      <c r="I4397" s="8"/>
      <c r="J4397" s="8"/>
      <c r="K4397" s="8"/>
      <c r="L4397" s="8"/>
      <c r="M4397" s="11"/>
      <c r="N4397" s="26"/>
      <c r="O4397" s="26"/>
      <c r="P4397" s="8"/>
      <c r="Q4397" s="11"/>
      <c r="R4397" s="8"/>
      <c r="S4397" s="8"/>
      <c r="T4397" s="8"/>
      <c r="U4397" s="8"/>
      <c r="V4397" s="8"/>
      <c r="Y4397" s="4" t="str" cm="1">
        <f t="array" ref="Y4397">_xlfn.IFS(AND(AD4397=0,AH4397&gt;1),0,AD4397=0,"",SUM(AA4397:AC4397)=30,10,OR(AA4397=5,AB4397=5,AC4397=5),5)</f>
        <v/>
      </c>
      <c r="Z4397" s="4" t="str" cm="1">
        <f t="array" ref="Z4397">IFERROR(_xlfn.IFS(AND(AH4397=0,Y4397=10),"Excelente, producto bien configurado",AND(Y4397=5,AH4397&gt;1),"Faltan Datos Obligatorios y hay error en datos opcionales",Y4397=5,CONCATENATE("Faltan Datos Obligatorios:",IF(AA4397=5," Nombre, ",""),IF(AB4397=5," Precio, ",""),IF(AC4397=5," Cantidad ","")),AH4397&gt;=30,"Error Descuento y Granel",AF4397=15,"Falta Digitar Descuento",AF4397=16,"Error: Valor descuento superior a venta",AG4397=17,"Falta Seleccionar Unidad de medida",AG4397=19,"Habilitar venta a Granel"),"")</f>
        <v/>
      </c>
      <c r="AA4397" s="4">
        <f>IF($AD4397=0,-5,IF(D4397="",5,10))</f>
        <v>-5</v>
      </c>
      <c r="AB4397" s="4">
        <f>IF($AD4397=0,-5,IF(E4397="",5,10))</f>
        <v>-5</v>
      </c>
      <c r="AC4397" s="4">
        <f>IF($AD4397=0,-5,IF(F4397="",5,10))</f>
        <v>-5</v>
      </c>
      <c r="AD4397" s="4">
        <f>COUNTA(D4397:F4397)</f>
        <v>0</v>
      </c>
      <c r="AE4397" s="4">
        <f>COUNTA(G4397:V4397)</f>
        <v>0</v>
      </c>
      <c r="AF4397" s="4" cm="1">
        <f t="array" ref="AF4397">IFERROR(_xlfn.IFS((AND(OR(P4397="Si"),Q4397="")),15,AND(Q4397&lt;&gt;"",P4397=""),18,E4397&lt;Q4397,16),0)</f>
        <v>0</v>
      </c>
      <c r="AG4397" s="4" cm="1">
        <f t="array" ref="AG4397">IFERROR(_xlfn.IFS((AND(OR(R4397="Si"),S4397="")),17,AND(S4397&lt;&gt;"",R4397=""),19),0)</f>
        <v>0</v>
      </c>
      <c r="AH4397" s="4">
        <f t="shared" si="206"/>
        <v>0</v>
      </c>
    </row>
    <row r="4398" spans="2:34" x14ac:dyDescent="0.25">
      <c r="B4398" s="6" t="str">
        <f t="shared" si="204"/>
        <v/>
      </c>
      <c r="C4398" s="7" t="str">
        <f t="shared" si="205"/>
        <v/>
      </c>
      <c r="D4398" s="9"/>
      <c r="E4398" s="10"/>
      <c r="F4398" s="9"/>
      <c r="G4398" s="8"/>
      <c r="H4398" s="8"/>
      <c r="I4398" s="8"/>
      <c r="J4398" s="8"/>
      <c r="K4398" s="8"/>
      <c r="L4398" s="8"/>
      <c r="M4398" s="11"/>
      <c r="N4398" s="26"/>
      <c r="O4398" s="26"/>
      <c r="P4398" s="8"/>
      <c r="Q4398" s="11"/>
      <c r="R4398" s="8"/>
      <c r="S4398" s="8"/>
      <c r="T4398" s="8"/>
      <c r="U4398" s="8"/>
      <c r="V4398" s="8"/>
      <c r="Y4398" s="4" t="str" cm="1">
        <f t="array" ref="Y4398">_xlfn.IFS(AND(AD4398=0,AH4398&gt;1),0,AD4398=0,"",SUM(AA4398:AC4398)=30,10,OR(AA4398=5,AB4398=5,AC4398=5),5)</f>
        <v/>
      </c>
      <c r="Z4398" s="4" t="str" cm="1">
        <f t="array" ref="Z4398">IFERROR(_xlfn.IFS(AND(AH4398=0,Y4398=10),"Excelente, producto bien configurado",AND(Y4398=5,AH4398&gt;1),"Faltan Datos Obligatorios y hay error en datos opcionales",Y4398=5,CONCATENATE("Faltan Datos Obligatorios:",IF(AA4398=5," Nombre, ",""),IF(AB4398=5," Precio, ",""),IF(AC4398=5," Cantidad ","")),AH4398&gt;=30,"Error Descuento y Granel",AF4398=15,"Falta Digitar Descuento",AF4398=16,"Error: Valor descuento superior a venta",AG4398=17,"Falta Seleccionar Unidad de medida",AG4398=19,"Habilitar venta a Granel"),"")</f>
        <v/>
      </c>
      <c r="AA4398" s="4">
        <f>IF($AD4398=0,-5,IF(D4398="",5,10))</f>
        <v>-5</v>
      </c>
      <c r="AB4398" s="4">
        <f>IF($AD4398=0,-5,IF(E4398="",5,10))</f>
        <v>-5</v>
      </c>
      <c r="AC4398" s="4">
        <f>IF($AD4398=0,-5,IF(F4398="",5,10))</f>
        <v>-5</v>
      </c>
      <c r="AD4398" s="4">
        <f>COUNTA(D4398:F4398)</f>
        <v>0</v>
      </c>
      <c r="AE4398" s="4">
        <f>COUNTA(G4398:V4398)</f>
        <v>0</v>
      </c>
      <c r="AF4398" s="4" cm="1">
        <f t="array" ref="AF4398">IFERROR(_xlfn.IFS((AND(OR(P4398="Si"),Q4398="")),15,AND(Q4398&lt;&gt;"",P4398=""),18,E4398&lt;Q4398,16),0)</f>
        <v>0</v>
      </c>
      <c r="AG4398" s="4" cm="1">
        <f t="array" ref="AG4398">IFERROR(_xlfn.IFS((AND(OR(R4398="Si"),S4398="")),17,AND(S4398&lt;&gt;"",R4398=""),19),0)</f>
        <v>0</v>
      </c>
      <c r="AH4398" s="4">
        <f t="shared" si="206"/>
        <v>0</v>
      </c>
    </row>
    <row r="4399" spans="2:34" x14ac:dyDescent="0.25">
      <c r="B4399" s="6" t="str">
        <f t="shared" si="204"/>
        <v/>
      </c>
      <c r="C4399" s="7" t="str">
        <f t="shared" si="205"/>
        <v/>
      </c>
      <c r="D4399" s="9"/>
      <c r="E4399" s="10"/>
      <c r="F4399" s="9"/>
      <c r="G4399" s="8"/>
      <c r="H4399" s="8"/>
      <c r="I4399" s="8"/>
      <c r="J4399" s="8"/>
      <c r="K4399" s="8"/>
      <c r="L4399" s="8"/>
      <c r="M4399" s="11"/>
      <c r="N4399" s="26"/>
      <c r="O4399" s="26"/>
      <c r="P4399" s="8"/>
      <c r="Q4399" s="11"/>
      <c r="R4399" s="8"/>
      <c r="S4399" s="8"/>
      <c r="T4399" s="8"/>
      <c r="U4399" s="8"/>
      <c r="V4399" s="8"/>
      <c r="Y4399" s="4" t="str" cm="1">
        <f t="array" ref="Y4399">_xlfn.IFS(AND(AD4399=0,AH4399&gt;1),0,AD4399=0,"",SUM(AA4399:AC4399)=30,10,OR(AA4399=5,AB4399=5,AC4399=5),5)</f>
        <v/>
      </c>
      <c r="Z4399" s="4" t="str" cm="1">
        <f t="array" ref="Z4399">IFERROR(_xlfn.IFS(AND(AH4399=0,Y4399=10),"Excelente, producto bien configurado",AND(Y4399=5,AH4399&gt;1),"Faltan Datos Obligatorios y hay error en datos opcionales",Y4399=5,CONCATENATE("Faltan Datos Obligatorios:",IF(AA4399=5," Nombre, ",""),IF(AB4399=5," Precio, ",""),IF(AC4399=5," Cantidad ","")),AH4399&gt;=30,"Error Descuento y Granel",AF4399=15,"Falta Digitar Descuento",AF4399=16,"Error: Valor descuento superior a venta",AG4399=17,"Falta Seleccionar Unidad de medida",AG4399=19,"Habilitar venta a Granel"),"")</f>
        <v/>
      </c>
      <c r="AA4399" s="4">
        <f>IF($AD4399=0,-5,IF(D4399="",5,10))</f>
        <v>-5</v>
      </c>
      <c r="AB4399" s="4">
        <f>IF($AD4399=0,-5,IF(E4399="",5,10))</f>
        <v>-5</v>
      </c>
      <c r="AC4399" s="4">
        <f>IF($AD4399=0,-5,IF(F4399="",5,10))</f>
        <v>-5</v>
      </c>
      <c r="AD4399" s="4">
        <f>COUNTA(D4399:F4399)</f>
        <v>0</v>
      </c>
      <c r="AE4399" s="4">
        <f>COUNTA(G4399:V4399)</f>
        <v>0</v>
      </c>
      <c r="AF4399" s="4" cm="1">
        <f t="array" ref="AF4399">IFERROR(_xlfn.IFS((AND(OR(P4399="Si"),Q4399="")),15,AND(Q4399&lt;&gt;"",P4399=""),18,E4399&lt;Q4399,16),0)</f>
        <v>0</v>
      </c>
      <c r="AG4399" s="4" cm="1">
        <f t="array" ref="AG4399">IFERROR(_xlfn.IFS((AND(OR(R4399="Si"),S4399="")),17,AND(S4399&lt;&gt;"",R4399=""),19),0)</f>
        <v>0</v>
      </c>
      <c r="AH4399" s="4">
        <f t="shared" si="206"/>
        <v>0</v>
      </c>
    </row>
    <row r="4400" spans="2:34" x14ac:dyDescent="0.25">
      <c r="B4400" s="6" t="str">
        <f t="shared" si="204"/>
        <v/>
      </c>
      <c r="C4400" s="7" t="str">
        <f t="shared" si="205"/>
        <v/>
      </c>
      <c r="D4400" s="9"/>
      <c r="E4400" s="10"/>
      <c r="F4400" s="9"/>
      <c r="G4400" s="8"/>
      <c r="H4400" s="8"/>
      <c r="I4400" s="8"/>
      <c r="J4400" s="8"/>
      <c r="K4400" s="8"/>
      <c r="L4400" s="8"/>
      <c r="M4400" s="11"/>
      <c r="N4400" s="26"/>
      <c r="O4400" s="26"/>
      <c r="P4400" s="8"/>
      <c r="Q4400" s="11"/>
      <c r="R4400" s="8"/>
      <c r="S4400" s="8"/>
      <c r="T4400" s="8"/>
      <c r="U4400" s="8"/>
      <c r="V4400" s="8"/>
      <c r="Y4400" s="4" t="str" cm="1">
        <f t="array" ref="Y4400">_xlfn.IFS(AND(AD4400=0,AH4400&gt;1),0,AD4400=0,"",SUM(AA4400:AC4400)=30,10,OR(AA4400=5,AB4400=5,AC4400=5),5)</f>
        <v/>
      </c>
      <c r="Z4400" s="4" t="str" cm="1">
        <f t="array" ref="Z4400">IFERROR(_xlfn.IFS(AND(AH4400=0,Y4400=10),"Excelente, producto bien configurado",AND(Y4400=5,AH4400&gt;1),"Faltan Datos Obligatorios y hay error en datos opcionales",Y4400=5,CONCATENATE("Faltan Datos Obligatorios:",IF(AA4400=5," Nombre, ",""),IF(AB4400=5," Precio, ",""),IF(AC4400=5," Cantidad ","")),AH4400&gt;=30,"Error Descuento y Granel",AF4400=15,"Falta Digitar Descuento",AF4400=16,"Error: Valor descuento superior a venta",AG4400=17,"Falta Seleccionar Unidad de medida",AG4400=19,"Habilitar venta a Granel"),"")</f>
        <v/>
      </c>
      <c r="AA4400" s="4">
        <f>IF($AD4400=0,-5,IF(D4400="",5,10))</f>
        <v>-5</v>
      </c>
      <c r="AB4400" s="4">
        <f>IF($AD4400=0,-5,IF(E4400="",5,10))</f>
        <v>-5</v>
      </c>
      <c r="AC4400" s="4">
        <f>IF($AD4400=0,-5,IF(F4400="",5,10))</f>
        <v>-5</v>
      </c>
      <c r="AD4400" s="4">
        <f>COUNTA(D4400:F4400)</f>
        <v>0</v>
      </c>
      <c r="AE4400" s="4">
        <f>COUNTA(G4400:V4400)</f>
        <v>0</v>
      </c>
      <c r="AF4400" s="4" cm="1">
        <f t="array" ref="AF4400">IFERROR(_xlfn.IFS((AND(OR(P4400="Si"),Q4400="")),15,AND(Q4400&lt;&gt;"",P4400=""),18,E4400&lt;Q4400,16),0)</f>
        <v>0</v>
      </c>
      <c r="AG4400" s="4" cm="1">
        <f t="array" ref="AG4400">IFERROR(_xlfn.IFS((AND(OR(R4400="Si"),S4400="")),17,AND(S4400&lt;&gt;"",R4400=""),19),0)</f>
        <v>0</v>
      </c>
      <c r="AH4400" s="4">
        <f t="shared" si="206"/>
        <v>0</v>
      </c>
    </row>
    <row r="4401" spans="2:34" x14ac:dyDescent="0.25">
      <c r="B4401" s="6" t="str">
        <f t="shared" si="204"/>
        <v/>
      </c>
      <c r="C4401" s="7" t="str">
        <f t="shared" si="205"/>
        <v/>
      </c>
      <c r="D4401" s="9"/>
      <c r="E4401" s="10"/>
      <c r="F4401" s="9"/>
      <c r="G4401" s="8"/>
      <c r="H4401" s="8"/>
      <c r="I4401" s="8"/>
      <c r="J4401" s="8"/>
      <c r="K4401" s="8"/>
      <c r="L4401" s="8"/>
      <c r="M4401" s="11"/>
      <c r="N4401" s="26"/>
      <c r="O4401" s="26"/>
      <c r="P4401" s="8"/>
      <c r="Q4401" s="11"/>
      <c r="R4401" s="8"/>
      <c r="S4401" s="8"/>
      <c r="T4401" s="8"/>
      <c r="U4401" s="8"/>
      <c r="V4401" s="8"/>
      <c r="Y4401" s="4" t="str" cm="1">
        <f t="array" ref="Y4401">_xlfn.IFS(AND(AD4401=0,AH4401&gt;1),0,AD4401=0,"",SUM(AA4401:AC4401)=30,10,OR(AA4401=5,AB4401=5,AC4401=5),5)</f>
        <v/>
      </c>
      <c r="Z4401" s="4" t="str" cm="1">
        <f t="array" ref="Z4401">IFERROR(_xlfn.IFS(AND(AH4401=0,Y4401=10),"Excelente, producto bien configurado",AND(Y4401=5,AH4401&gt;1),"Faltan Datos Obligatorios y hay error en datos opcionales",Y4401=5,CONCATENATE("Faltan Datos Obligatorios:",IF(AA4401=5," Nombre, ",""),IF(AB4401=5," Precio, ",""),IF(AC4401=5," Cantidad ","")),AH4401&gt;=30,"Error Descuento y Granel",AF4401=15,"Falta Digitar Descuento",AF4401=16,"Error: Valor descuento superior a venta",AG4401=17,"Falta Seleccionar Unidad de medida",AG4401=19,"Habilitar venta a Granel"),"")</f>
        <v/>
      </c>
      <c r="AA4401" s="4">
        <f>IF($AD4401=0,-5,IF(D4401="",5,10))</f>
        <v>-5</v>
      </c>
      <c r="AB4401" s="4">
        <f>IF($AD4401=0,-5,IF(E4401="",5,10))</f>
        <v>-5</v>
      </c>
      <c r="AC4401" s="4">
        <f>IF($AD4401=0,-5,IF(F4401="",5,10))</f>
        <v>-5</v>
      </c>
      <c r="AD4401" s="4">
        <f>COUNTA(D4401:F4401)</f>
        <v>0</v>
      </c>
      <c r="AE4401" s="4">
        <f>COUNTA(G4401:V4401)</f>
        <v>0</v>
      </c>
      <c r="AF4401" s="4" cm="1">
        <f t="array" ref="AF4401">IFERROR(_xlfn.IFS((AND(OR(P4401="Si"),Q4401="")),15,AND(Q4401&lt;&gt;"",P4401=""),18,E4401&lt;Q4401,16),0)</f>
        <v>0</v>
      </c>
      <c r="AG4401" s="4" cm="1">
        <f t="array" ref="AG4401">IFERROR(_xlfn.IFS((AND(OR(R4401="Si"),S4401="")),17,AND(S4401&lt;&gt;"",R4401=""),19),0)</f>
        <v>0</v>
      </c>
      <c r="AH4401" s="4">
        <f t="shared" si="206"/>
        <v>0</v>
      </c>
    </row>
    <row r="4402" spans="2:34" x14ac:dyDescent="0.25">
      <c r="B4402" s="6" t="str">
        <f t="shared" si="204"/>
        <v/>
      </c>
      <c r="C4402" s="7" t="str">
        <f t="shared" si="205"/>
        <v/>
      </c>
      <c r="D4402" s="9"/>
      <c r="E4402" s="10"/>
      <c r="F4402" s="9"/>
      <c r="G4402" s="8"/>
      <c r="H4402" s="8"/>
      <c r="I4402" s="8"/>
      <c r="J4402" s="8"/>
      <c r="K4402" s="8"/>
      <c r="L4402" s="8"/>
      <c r="M4402" s="11"/>
      <c r="N4402" s="26"/>
      <c r="O4402" s="26"/>
      <c r="P4402" s="8"/>
      <c r="Q4402" s="11"/>
      <c r="R4402" s="8"/>
      <c r="S4402" s="8"/>
      <c r="T4402" s="8"/>
      <c r="U4402" s="8"/>
      <c r="V4402" s="8"/>
      <c r="Y4402" s="4" t="str" cm="1">
        <f t="array" ref="Y4402">_xlfn.IFS(AND(AD4402=0,AH4402&gt;1),0,AD4402=0,"",SUM(AA4402:AC4402)=30,10,OR(AA4402=5,AB4402=5,AC4402=5),5)</f>
        <v/>
      </c>
      <c r="Z4402" s="4" t="str" cm="1">
        <f t="array" ref="Z4402">IFERROR(_xlfn.IFS(AND(AH4402=0,Y4402=10),"Excelente, producto bien configurado",AND(Y4402=5,AH4402&gt;1),"Faltan Datos Obligatorios y hay error en datos opcionales",Y4402=5,CONCATENATE("Faltan Datos Obligatorios:",IF(AA4402=5," Nombre, ",""),IF(AB4402=5," Precio, ",""),IF(AC4402=5," Cantidad ","")),AH4402&gt;=30,"Error Descuento y Granel",AF4402=15,"Falta Digitar Descuento",AF4402=16,"Error: Valor descuento superior a venta",AG4402=17,"Falta Seleccionar Unidad de medida",AG4402=19,"Habilitar venta a Granel"),"")</f>
        <v/>
      </c>
      <c r="AA4402" s="4">
        <f>IF($AD4402=0,-5,IF(D4402="",5,10))</f>
        <v>-5</v>
      </c>
      <c r="AB4402" s="4">
        <f>IF($AD4402=0,-5,IF(E4402="",5,10))</f>
        <v>-5</v>
      </c>
      <c r="AC4402" s="4">
        <f>IF($AD4402=0,-5,IF(F4402="",5,10))</f>
        <v>-5</v>
      </c>
      <c r="AD4402" s="4">
        <f>COUNTA(D4402:F4402)</f>
        <v>0</v>
      </c>
      <c r="AE4402" s="4">
        <f>COUNTA(G4402:V4402)</f>
        <v>0</v>
      </c>
      <c r="AF4402" s="4" cm="1">
        <f t="array" ref="AF4402">IFERROR(_xlfn.IFS((AND(OR(P4402="Si"),Q4402="")),15,AND(Q4402&lt;&gt;"",P4402=""),18,E4402&lt;Q4402,16),0)</f>
        <v>0</v>
      </c>
      <c r="AG4402" s="4" cm="1">
        <f t="array" ref="AG4402">IFERROR(_xlfn.IFS((AND(OR(R4402="Si"),S4402="")),17,AND(S4402&lt;&gt;"",R4402=""),19),0)</f>
        <v>0</v>
      </c>
      <c r="AH4402" s="4">
        <f t="shared" si="206"/>
        <v>0</v>
      </c>
    </row>
    <row r="4403" spans="2:34" x14ac:dyDescent="0.25">
      <c r="B4403" s="6" t="str">
        <f t="shared" si="204"/>
        <v/>
      </c>
      <c r="C4403" s="7" t="str">
        <f t="shared" si="205"/>
        <v/>
      </c>
      <c r="D4403" s="9"/>
      <c r="E4403" s="10"/>
      <c r="F4403" s="9"/>
      <c r="G4403" s="8"/>
      <c r="H4403" s="8"/>
      <c r="I4403" s="8"/>
      <c r="J4403" s="8"/>
      <c r="K4403" s="8"/>
      <c r="L4403" s="8"/>
      <c r="M4403" s="11"/>
      <c r="N4403" s="26"/>
      <c r="O4403" s="26"/>
      <c r="P4403" s="8"/>
      <c r="Q4403" s="11"/>
      <c r="R4403" s="8"/>
      <c r="S4403" s="8"/>
      <c r="T4403" s="8"/>
      <c r="U4403" s="8"/>
      <c r="V4403" s="8"/>
      <c r="Y4403" s="4" t="str" cm="1">
        <f t="array" ref="Y4403">_xlfn.IFS(AND(AD4403=0,AH4403&gt;1),0,AD4403=0,"",SUM(AA4403:AC4403)=30,10,OR(AA4403=5,AB4403=5,AC4403=5),5)</f>
        <v/>
      </c>
      <c r="Z4403" s="4" t="str" cm="1">
        <f t="array" ref="Z4403">IFERROR(_xlfn.IFS(AND(AH4403=0,Y4403=10),"Excelente, producto bien configurado",AND(Y4403=5,AH4403&gt;1),"Faltan Datos Obligatorios y hay error en datos opcionales",Y4403=5,CONCATENATE("Faltan Datos Obligatorios:",IF(AA4403=5," Nombre, ",""),IF(AB4403=5," Precio, ",""),IF(AC4403=5," Cantidad ","")),AH4403&gt;=30,"Error Descuento y Granel",AF4403=15,"Falta Digitar Descuento",AF4403=16,"Error: Valor descuento superior a venta",AG4403=17,"Falta Seleccionar Unidad de medida",AG4403=19,"Habilitar venta a Granel"),"")</f>
        <v/>
      </c>
      <c r="AA4403" s="4">
        <f>IF($AD4403=0,-5,IF(D4403="",5,10))</f>
        <v>-5</v>
      </c>
      <c r="AB4403" s="4">
        <f>IF($AD4403=0,-5,IF(E4403="",5,10))</f>
        <v>-5</v>
      </c>
      <c r="AC4403" s="4">
        <f>IF($AD4403=0,-5,IF(F4403="",5,10))</f>
        <v>-5</v>
      </c>
      <c r="AD4403" s="4">
        <f>COUNTA(D4403:F4403)</f>
        <v>0</v>
      </c>
      <c r="AE4403" s="4">
        <f>COUNTA(G4403:V4403)</f>
        <v>0</v>
      </c>
      <c r="AF4403" s="4" cm="1">
        <f t="array" ref="AF4403">IFERROR(_xlfn.IFS((AND(OR(P4403="Si"),Q4403="")),15,AND(Q4403&lt;&gt;"",P4403=""),18,E4403&lt;Q4403,16),0)</f>
        <v>0</v>
      </c>
      <c r="AG4403" s="4" cm="1">
        <f t="array" ref="AG4403">IFERROR(_xlfn.IFS((AND(OR(R4403="Si"),S4403="")),17,AND(S4403&lt;&gt;"",R4403=""),19),0)</f>
        <v>0</v>
      </c>
      <c r="AH4403" s="4">
        <f t="shared" si="206"/>
        <v>0</v>
      </c>
    </row>
    <row r="4404" spans="2:34" x14ac:dyDescent="0.25">
      <c r="B4404" s="6" t="str">
        <f t="shared" si="204"/>
        <v/>
      </c>
      <c r="C4404" s="7" t="str">
        <f t="shared" si="205"/>
        <v/>
      </c>
      <c r="D4404" s="9"/>
      <c r="E4404" s="10"/>
      <c r="F4404" s="9"/>
      <c r="G4404" s="8"/>
      <c r="H4404" s="8"/>
      <c r="I4404" s="8"/>
      <c r="J4404" s="8"/>
      <c r="K4404" s="8"/>
      <c r="L4404" s="8"/>
      <c r="M4404" s="11"/>
      <c r="N4404" s="26"/>
      <c r="O4404" s="26"/>
      <c r="P4404" s="8"/>
      <c r="Q4404" s="11"/>
      <c r="R4404" s="8"/>
      <c r="S4404" s="8"/>
      <c r="T4404" s="8"/>
      <c r="U4404" s="8"/>
      <c r="V4404" s="8"/>
      <c r="Y4404" s="4" t="str" cm="1">
        <f t="array" ref="Y4404">_xlfn.IFS(AND(AD4404=0,AH4404&gt;1),0,AD4404=0,"",SUM(AA4404:AC4404)=30,10,OR(AA4404=5,AB4404=5,AC4404=5),5)</f>
        <v/>
      </c>
      <c r="Z4404" s="4" t="str" cm="1">
        <f t="array" ref="Z4404">IFERROR(_xlfn.IFS(AND(AH4404=0,Y4404=10),"Excelente, producto bien configurado",AND(Y4404=5,AH4404&gt;1),"Faltan Datos Obligatorios y hay error en datos opcionales",Y4404=5,CONCATENATE("Faltan Datos Obligatorios:",IF(AA4404=5," Nombre, ",""),IF(AB4404=5," Precio, ",""),IF(AC4404=5," Cantidad ","")),AH4404&gt;=30,"Error Descuento y Granel",AF4404=15,"Falta Digitar Descuento",AF4404=16,"Error: Valor descuento superior a venta",AG4404=17,"Falta Seleccionar Unidad de medida",AG4404=19,"Habilitar venta a Granel"),"")</f>
        <v/>
      </c>
      <c r="AA4404" s="4">
        <f>IF($AD4404=0,-5,IF(D4404="",5,10))</f>
        <v>-5</v>
      </c>
      <c r="AB4404" s="4">
        <f>IF($AD4404=0,-5,IF(E4404="",5,10))</f>
        <v>-5</v>
      </c>
      <c r="AC4404" s="4">
        <f>IF($AD4404=0,-5,IF(F4404="",5,10))</f>
        <v>-5</v>
      </c>
      <c r="AD4404" s="4">
        <f>COUNTA(D4404:F4404)</f>
        <v>0</v>
      </c>
      <c r="AE4404" s="4">
        <f>COUNTA(G4404:V4404)</f>
        <v>0</v>
      </c>
      <c r="AF4404" s="4" cm="1">
        <f t="array" ref="AF4404">IFERROR(_xlfn.IFS((AND(OR(P4404="Si"),Q4404="")),15,AND(Q4404&lt;&gt;"",P4404=""),18,E4404&lt;Q4404,16),0)</f>
        <v>0</v>
      </c>
      <c r="AG4404" s="4" cm="1">
        <f t="array" ref="AG4404">IFERROR(_xlfn.IFS((AND(OR(R4404="Si"),S4404="")),17,AND(S4404&lt;&gt;"",R4404=""),19),0)</f>
        <v>0</v>
      </c>
      <c r="AH4404" s="4">
        <f t="shared" si="206"/>
        <v>0</v>
      </c>
    </row>
    <row r="4405" spans="2:34" x14ac:dyDescent="0.25">
      <c r="B4405" s="6" t="str">
        <f t="shared" si="204"/>
        <v/>
      </c>
      <c r="C4405" s="7" t="str">
        <f t="shared" si="205"/>
        <v/>
      </c>
      <c r="D4405" s="9"/>
      <c r="E4405" s="10"/>
      <c r="F4405" s="9"/>
      <c r="G4405" s="8"/>
      <c r="H4405" s="8"/>
      <c r="I4405" s="8"/>
      <c r="J4405" s="8"/>
      <c r="K4405" s="8"/>
      <c r="L4405" s="8"/>
      <c r="M4405" s="11"/>
      <c r="N4405" s="26"/>
      <c r="O4405" s="26"/>
      <c r="P4405" s="8"/>
      <c r="Q4405" s="11"/>
      <c r="R4405" s="8"/>
      <c r="S4405" s="8"/>
      <c r="T4405" s="8"/>
      <c r="U4405" s="8"/>
      <c r="V4405" s="8"/>
      <c r="Y4405" s="4" t="str" cm="1">
        <f t="array" ref="Y4405">_xlfn.IFS(AND(AD4405=0,AH4405&gt;1),0,AD4405=0,"",SUM(AA4405:AC4405)=30,10,OR(AA4405=5,AB4405=5,AC4405=5),5)</f>
        <v/>
      </c>
      <c r="Z4405" s="4" t="str" cm="1">
        <f t="array" ref="Z4405">IFERROR(_xlfn.IFS(AND(AH4405=0,Y4405=10),"Excelente, producto bien configurado",AND(Y4405=5,AH4405&gt;1),"Faltan Datos Obligatorios y hay error en datos opcionales",Y4405=5,CONCATENATE("Faltan Datos Obligatorios:",IF(AA4405=5," Nombre, ",""),IF(AB4405=5," Precio, ",""),IF(AC4405=5," Cantidad ","")),AH4405&gt;=30,"Error Descuento y Granel",AF4405=15,"Falta Digitar Descuento",AF4405=16,"Error: Valor descuento superior a venta",AG4405=17,"Falta Seleccionar Unidad de medida",AG4405=19,"Habilitar venta a Granel"),"")</f>
        <v/>
      </c>
      <c r="AA4405" s="4">
        <f>IF($AD4405=0,-5,IF(D4405="",5,10))</f>
        <v>-5</v>
      </c>
      <c r="AB4405" s="4">
        <f>IF($AD4405=0,-5,IF(E4405="",5,10))</f>
        <v>-5</v>
      </c>
      <c r="AC4405" s="4">
        <f>IF($AD4405=0,-5,IF(F4405="",5,10))</f>
        <v>-5</v>
      </c>
      <c r="AD4405" s="4">
        <f>COUNTA(D4405:F4405)</f>
        <v>0</v>
      </c>
      <c r="AE4405" s="4">
        <f>COUNTA(G4405:V4405)</f>
        <v>0</v>
      </c>
      <c r="AF4405" s="4" cm="1">
        <f t="array" ref="AF4405">IFERROR(_xlfn.IFS((AND(OR(P4405="Si"),Q4405="")),15,AND(Q4405&lt;&gt;"",P4405=""),18,E4405&lt;Q4405,16),0)</f>
        <v>0</v>
      </c>
      <c r="AG4405" s="4" cm="1">
        <f t="array" ref="AG4405">IFERROR(_xlfn.IFS((AND(OR(R4405="Si"),S4405="")),17,AND(S4405&lt;&gt;"",R4405=""),19),0)</f>
        <v>0</v>
      </c>
      <c r="AH4405" s="4">
        <f t="shared" si="206"/>
        <v>0</v>
      </c>
    </row>
    <row r="4406" spans="2:34" x14ac:dyDescent="0.25">
      <c r="B4406" s="6" t="str">
        <f t="shared" si="204"/>
        <v/>
      </c>
      <c r="C4406" s="7" t="str">
        <f t="shared" si="205"/>
        <v/>
      </c>
      <c r="D4406" s="9"/>
      <c r="E4406" s="10"/>
      <c r="F4406" s="9"/>
      <c r="G4406" s="8"/>
      <c r="H4406" s="8"/>
      <c r="I4406" s="8"/>
      <c r="J4406" s="8"/>
      <c r="K4406" s="8"/>
      <c r="L4406" s="8"/>
      <c r="M4406" s="11"/>
      <c r="N4406" s="26"/>
      <c r="O4406" s="26"/>
      <c r="P4406" s="8"/>
      <c r="Q4406" s="11"/>
      <c r="R4406" s="8"/>
      <c r="S4406" s="8"/>
      <c r="T4406" s="8"/>
      <c r="U4406" s="8"/>
      <c r="V4406" s="8"/>
      <c r="Y4406" s="4" t="str" cm="1">
        <f t="array" ref="Y4406">_xlfn.IFS(AND(AD4406=0,AH4406&gt;1),0,AD4406=0,"",SUM(AA4406:AC4406)=30,10,OR(AA4406=5,AB4406=5,AC4406=5),5)</f>
        <v/>
      </c>
      <c r="Z4406" s="4" t="str" cm="1">
        <f t="array" ref="Z4406">IFERROR(_xlfn.IFS(AND(AH4406=0,Y4406=10),"Excelente, producto bien configurado",AND(Y4406=5,AH4406&gt;1),"Faltan Datos Obligatorios y hay error en datos opcionales",Y4406=5,CONCATENATE("Faltan Datos Obligatorios:",IF(AA4406=5," Nombre, ",""),IF(AB4406=5," Precio, ",""),IF(AC4406=5," Cantidad ","")),AH4406&gt;=30,"Error Descuento y Granel",AF4406=15,"Falta Digitar Descuento",AF4406=16,"Error: Valor descuento superior a venta",AG4406=17,"Falta Seleccionar Unidad de medida",AG4406=19,"Habilitar venta a Granel"),"")</f>
        <v/>
      </c>
      <c r="AA4406" s="4">
        <f>IF($AD4406=0,-5,IF(D4406="",5,10))</f>
        <v>-5</v>
      </c>
      <c r="AB4406" s="4">
        <f>IF($AD4406=0,-5,IF(E4406="",5,10))</f>
        <v>-5</v>
      </c>
      <c r="AC4406" s="4">
        <f>IF($AD4406=0,-5,IF(F4406="",5,10))</f>
        <v>-5</v>
      </c>
      <c r="AD4406" s="4">
        <f>COUNTA(D4406:F4406)</f>
        <v>0</v>
      </c>
      <c r="AE4406" s="4">
        <f>COUNTA(G4406:V4406)</f>
        <v>0</v>
      </c>
      <c r="AF4406" s="4" cm="1">
        <f t="array" ref="AF4406">IFERROR(_xlfn.IFS((AND(OR(P4406="Si"),Q4406="")),15,AND(Q4406&lt;&gt;"",P4406=""),18,E4406&lt;Q4406,16),0)</f>
        <v>0</v>
      </c>
      <c r="AG4406" s="4" cm="1">
        <f t="array" ref="AG4406">IFERROR(_xlfn.IFS((AND(OR(R4406="Si"),S4406="")),17,AND(S4406&lt;&gt;"",R4406=""),19),0)</f>
        <v>0</v>
      </c>
      <c r="AH4406" s="4">
        <f t="shared" si="206"/>
        <v>0</v>
      </c>
    </row>
    <row r="4407" spans="2:34" x14ac:dyDescent="0.25">
      <c r="B4407" s="6" t="str">
        <f t="shared" si="204"/>
        <v/>
      </c>
      <c r="C4407" s="7" t="str">
        <f t="shared" si="205"/>
        <v/>
      </c>
      <c r="D4407" s="9"/>
      <c r="E4407" s="10"/>
      <c r="F4407" s="9"/>
      <c r="G4407" s="8"/>
      <c r="H4407" s="8"/>
      <c r="I4407" s="8"/>
      <c r="J4407" s="8"/>
      <c r="K4407" s="8"/>
      <c r="L4407" s="8"/>
      <c r="M4407" s="11"/>
      <c r="N4407" s="26"/>
      <c r="O4407" s="26"/>
      <c r="P4407" s="8"/>
      <c r="Q4407" s="11"/>
      <c r="R4407" s="8"/>
      <c r="S4407" s="8"/>
      <c r="T4407" s="8"/>
      <c r="U4407" s="8"/>
      <c r="V4407" s="8"/>
      <c r="Y4407" s="4" t="str" cm="1">
        <f t="array" ref="Y4407">_xlfn.IFS(AND(AD4407=0,AH4407&gt;1),0,AD4407=0,"",SUM(AA4407:AC4407)=30,10,OR(AA4407=5,AB4407=5,AC4407=5),5)</f>
        <v/>
      </c>
      <c r="Z4407" s="4" t="str" cm="1">
        <f t="array" ref="Z4407">IFERROR(_xlfn.IFS(AND(AH4407=0,Y4407=10),"Excelente, producto bien configurado",AND(Y4407=5,AH4407&gt;1),"Faltan Datos Obligatorios y hay error en datos opcionales",Y4407=5,CONCATENATE("Faltan Datos Obligatorios:",IF(AA4407=5," Nombre, ",""),IF(AB4407=5," Precio, ",""),IF(AC4407=5," Cantidad ","")),AH4407&gt;=30,"Error Descuento y Granel",AF4407=15,"Falta Digitar Descuento",AF4407=16,"Error: Valor descuento superior a venta",AG4407=17,"Falta Seleccionar Unidad de medida",AG4407=19,"Habilitar venta a Granel"),"")</f>
        <v/>
      </c>
      <c r="AA4407" s="4">
        <f>IF($AD4407=0,-5,IF(D4407="",5,10))</f>
        <v>-5</v>
      </c>
      <c r="AB4407" s="4">
        <f>IF($AD4407=0,-5,IF(E4407="",5,10))</f>
        <v>-5</v>
      </c>
      <c r="AC4407" s="4">
        <f>IF($AD4407=0,-5,IF(F4407="",5,10))</f>
        <v>-5</v>
      </c>
      <c r="AD4407" s="4">
        <f>COUNTA(D4407:F4407)</f>
        <v>0</v>
      </c>
      <c r="AE4407" s="4">
        <f>COUNTA(G4407:V4407)</f>
        <v>0</v>
      </c>
      <c r="AF4407" s="4" cm="1">
        <f t="array" ref="AF4407">IFERROR(_xlfn.IFS((AND(OR(P4407="Si"),Q4407="")),15,AND(Q4407&lt;&gt;"",P4407=""),18,E4407&lt;Q4407,16),0)</f>
        <v>0</v>
      </c>
      <c r="AG4407" s="4" cm="1">
        <f t="array" ref="AG4407">IFERROR(_xlfn.IFS((AND(OR(R4407="Si"),S4407="")),17,AND(S4407&lt;&gt;"",R4407=""),19),0)</f>
        <v>0</v>
      </c>
      <c r="AH4407" s="4">
        <f t="shared" si="206"/>
        <v>0</v>
      </c>
    </row>
    <row r="4408" spans="2:34" x14ac:dyDescent="0.25">
      <c r="B4408" s="6" t="str">
        <f t="shared" si="204"/>
        <v/>
      </c>
      <c r="C4408" s="7" t="str">
        <f t="shared" si="205"/>
        <v/>
      </c>
      <c r="D4408" s="9"/>
      <c r="E4408" s="10"/>
      <c r="F4408" s="9"/>
      <c r="G4408" s="8"/>
      <c r="H4408" s="8"/>
      <c r="I4408" s="8"/>
      <c r="J4408" s="8"/>
      <c r="K4408" s="8"/>
      <c r="L4408" s="8"/>
      <c r="M4408" s="11"/>
      <c r="N4408" s="26"/>
      <c r="O4408" s="26"/>
      <c r="P4408" s="8"/>
      <c r="Q4408" s="11"/>
      <c r="R4408" s="8"/>
      <c r="S4408" s="8"/>
      <c r="T4408" s="8"/>
      <c r="U4408" s="8"/>
      <c r="V4408" s="8"/>
      <c r="Y4408" s="4" t="str" cm="1">
        <f t="array" ref="Y4408">_xlfn.IFS(AND(AD4408=0,AH4408&gt;1),0,AD4408=0,"",SUM(AA4408:AC4408)=30,10,OR(AA4408=5,AB4408=5,AC4408=5),5)</f>
        <v/>
      </c>
      <c r="Z4408" s="4" t="str" cm="1">
        <f t="array" ref="Z4408">IFERROR(_xlfn.IFS(AND(AH4408=0,Y4408=10),"Excelente, producto bien configurado",AND(Y4408=5,AH4408&gt;1),"Faltan Datos Obligatorios y hay error en datos opcionales",Y4408=5,CONCATENATE("Faltan Datos Obligatorios:",IF(AA4408=5," Nombre, ",""),IF(AB4408=5," Precio, ",""),IF(AC4408=5," Cantidad ","")),AH4408&gt;=30,"Error Descuento y Granel",AF4408=15,"Falta Digitar Descuento",AF4408=16,"Error: Valor descuento superior a venta",AG4408=17,"Falta Seleccionar Unidad de medida",AG4408=19,"Habilitar venta a Granel"),"")</f>
        <v/>
      </c>
      <c r="AA4408" s="4">
        <f>IF($AD4408=0,-5,IF(D4408="",5,10))</f>
        <v>-5</v>
      </c>
      <c r="AB4408" s="4">
        <f>IF($AD4408=0,-5,IF(E4408="",5,10))</f>
        <v>-5</v>
      </c>
      <c r="AC4408" s="4">
        <f>IF($AD4408=0,-5,IF(F4408="",5,10))</f>
        <v>-5</v>
      </c>
      <c r="AD4408" s="4">
        <f>COUNTA(D4408:F4408)</f>
        <v>0</v>
      </c>
      <c r="AE4408" s="4">
        <f>COUNTA(G4408:V4408)</f>
        <v>0</v>
      </c>
      <c r="AF4408" s="4" cm="1">
        <f t="array" ref="AF4408">IFERROR(_xlfn.IFS((AND(OR(P4408="Si"),Q4408="")),15,AND(Q4408&lt;&gt;"",P4408=""),18,E4408&lt;Q4408,16),0)</f>
        <v>0</v>
      </c>
      <c r="AG4408" s="4" cm="1">
        <f t="array" ref="AG4408">IFERROR(_xlfn.IFS((AND(OR(R4408="Si"),S4408="")),17,AND(S4408&lt;&gt;"",R4408=""),19),0)</f>
        <v>0</v>
      </c>
      <c r="AH4408" s="4">
        <f t="shared" si="206"/>
        <v>0</v>
      </c>
    </row>
    <row r="4409" spans="2:34" x14ac:dyDescent="0.25">
      <c r="B4409" s="6" t="str">
        <f t="shared" si="204"/>
        <v/>
      </c>
      <c r="C4409" s="7" t="str">
        <f t="shared" si="205"/>
        <v/>
      </c>
      <c r="D4409" s="9"/>
      <c r="E4409" s="10"/>
      <c r="F4409" s="9"/>
      <c r="G4409" s="8"/>
      <c r="H4409" s="8"/>
      <c r="I4409" s="8"/>
      <c r="J4409" s="8"/>
      <c r="K4409" s="8"/>
      <c r="L4409" s="8"/>
      <c r="M4409" s="11"/>
      <c r="N4409" s="26"/>
      <c r="O4409" s="26"/>
      <c r="P4409" s="8"/>
      <c r="Q4409" s="11"/>
      <c r="R4409" s="8"/>
      <c r="S4409" s="8"/>
      <c r="T4409" s="8"/>
      <c r="U4409" s="8"/>
      <c r="V4409" s="8"/>
      <c r="Y4409" s="4" t="str" cm="1">
        <f t="array" ref="Y4409">_xlfn.IFS(AND(AD4409=0,AH4409&gt;1),0,AD4409=0,"",SUM(AA4409:AC4409)=30,10,OR(AA4409=5,AB4409=5,AC4409=5),5)</f>
        <v/>
      </c>
      <c r="Z4409" s="4" t="str" cm="1">
        <f t="array" ref="Z4409">IFERROR(_xlfn.IFS(AND(AH4409=0,Y4409=10),"Excelente, producto bien configurado",AND(Y4409=5,AH4409&gt;1),"Faltan Datos Obligatorios y hay error en datos opcionales",Y4409=5,CONCATENATE("Faltan Datos Obligatorios:",IF(AA4409=5," Nombre, ",""),IF(AB4409=5," Precio, ",""),IF(AC4409=5," Cantidad ","")),AH4409&gt;=30,"Error Descuento y Granel",AF4409=15,"Falta Digitar Descuento",AF4409=16,"Error: Valor descuento superior a venta",AG4409=17,"Falta Seleccionar Unidad de medida",AG4409=19,"Habilitar venta a Granel"),"")</f>
        <v/>
      </c>
      <c r="AA4409" s="4">
        <f>IF($AD4409=0,-5,IF(D4409="",5,10))</f>
        <v>-5</v>
      </c>
      <c r="AB4409" s="4">
        <f>IF($AD4409=0,-5,IF(E4409="",5,10))</f>
        <v>-5</v>
      </c>
      <c r="AC4409" s="4">
        <f>IF($AD4409=0,-5,IF(F4409="",5,10))</f>
        <v>-5</v>
      </c>
      <c r="AD4409" s="4">
        <f>COUNTA(D4409:F4409)</f>
        <v>0</v>
      </c>
      <c r="AE4409" s="4">
        <f>COUNTA(G4409:V4409)</f>
        <v>0</v>
      </c>
      <c r="AF4409" s="4" cm="1">
        <f t="array" ref="AF4409">IFERROR(_xlfn.IFS((AND(OR(P4409="Si"),Q4409="")),15,AND(Q4409&lt;&gt;"",P4409=""),18,E4409&lt;Q4409,16),0)</f>
        <v>0</v>
      </c>
      <c r="AG4409" s="4" cm="1">
        <f t="array" ref="AG4409">IFERROR(_xlfn.IFS((AND(OR(R4409="Si"),S4409="")),17,AND(S4409&lt;&gt;"",R4409=""),19),0)</f>
        <v>0</v>
      </c>
      <c r="AH4409" s="4">
        <f t="shared" si="206"/>
        <v>0</v>
      </c>
    </row>
    <row r="4410" spans="2:34" x14ac:dyDescent="0.25">
      <c r="B4410" s="6" t="str">
        <f t="shared" si="204"/>
        <v/>
      </c>
      <c r="C4410" s="7" t="str">
        <f t="shared" si="205"/>
        <v/>
      </c>
      <c r="D4410" s="9"/>
      <c r="E4410" s="10"/>
      <c r="F4410" s="9"/>
      <c r="G4410" s="8"/>
      <c r="H4410" s="8"/>
      <c r="I4410" s="8"/>
      <c r="J4410" s="8"/>
      <c r="K4410" s="8"/>
      <c r="L4410" s="8"/>
      <c r="M4410" s="11"/>
      <c r="N4410" s="26"/>
      <c r="O4410" s="26"/>
      <c r="P4410" s="8"/>
      <c r="Q4410" s="11"/>
      <c r="R4410" s="8"/>
      <c r="S4410" s="8"/>
      <c r="T4410" s="8"/>
      <c r="U4410" s="8"/>
      <c r="V4410" s="8"/>
      <c r="Y4410" s="4" t="str" cm="1">
        <f t="array" ref="Y4410">_xlfn.IFS(AND(AD4410=0,AH4410&gt;1),0,AD4410=0,"",SUM(AA4410:AC4410)=30,10,OR(AA4410=5,AB4410=5,AC4410=5),5)</f>
        <v/>
      </c>
      <c r="Z4410" s="4" t="str" cm="1">
        <f t="array" ref="Z4410">IFERROR(_xlfn.IFS(AND(AH4410=0,Y4410=10),"Excelente, producto bien configurado",AND(Y4410=5,AH4410&gt;1),"Faltan Datos Obligatorios y hay error en datos opcionales",Y4410=5,CONCATENATE("Faltan Datos Obligatorios:",IF(AA4410=5," Nombre, ",""),IF(AB4410=5," Precio, ",""),IF(AC4410=5," Cantidad ","")),AH4410&gt;=30,"Error Descuento y Granel",AF4410=15,"Falta Digitar Descuento",AF4410=16,"Error: Valor descuento superior a venta",AG4410=17,"Falta Seleccionar Unidad de medida",AG4410=19,"Habilitar venta a Granel"),"")</f>
        <v/>
      </c>
      <c r="AA4410" s="4">
        <f>IF($AD4410=0,-5,IF(D4410="",5,10))</f>
        <v>-5</v>
      </c>
      <c r="AB4410" s="4">
        <f>IF($AD4410=0,-5,IF(E4410="",5,10))</f>
        <v>-5</v>
      </c>
      <c r="AC4410" s="4">
        <f>IF($AD4410=0,-5,IF(F4410="",5,10))</f>
        <v>-5</v>
      </c>
      <c r="AD4410" s="4">
        <f>COUNTA(D4410:F4410)</f>
        <v>0</v>
      </c>
      <c r="AE4410" s="4">
        <f>COUNTA(G4410:V4410)</f>
        <v>0</v>
      </c>
      <c r="AF4410" s="4" cm="1">
        <f t="array" ref="AF4410">IFERROR(_xlfn.IFS((AND(OR(P4410="Si"),Q4410="")),15,AND(Q4410&lt;&gt;"",P4410=""),18,E4410&lt;Q4410,16),0)</f>
        <v>0</v>
      </c>
      <c r="AG4410" s="4" cm="1">
        <f t="array" ref="AG4410">IFERROR(_xlfn.IFS((AND(OR(R4410="Si"),S4410="")),17,AND(S4410&lt;&gt;"",R4410=""),19),0)</f>
        <v>0</v>
      </c>
      <c r="AH4410" s="4">
        <f t="shared" si="206"/>
        <v>0</v>
      </c>
    </row>
    <row r="4411" spans="2:34" x14ac:dyDescent="0.25">
      <c r="B4411" s="6" t="str">
        <f t="shared" si="204"/>
        <v/>
      </c>
      <c r="C4411" s="7" t="str">
        <f t="shared" si="205"/>
        <v/>
      </c>
      <c r="D4411" s="9"/>
      <c r="E4411" s="10"/>
      <c r="F4411" s="9"/>
      <c r="G4411" s="8"/>
      <c r="H4411" s="8"/>
      <c r="I4411" s="8"/>
      <c r="J4411" s="8"/>
      <c r="K4411" s="8"/>
      <c r="L4411" s="8"/>
      <c r="M4411" s="11"/>
      <c r="N4411" s="26"/>
      <c r="O4411" s="26"/>
      <c r="P4411" s="8"/>
      <c r="Q4411" s="11"/>
      <c r="R4411" s="8"/>
      <c r="S4411" s="8"/>
      <c r="T4411" s="8"/>
      <c r="U4411" s="8"/>
      <c r="V4411" s="8"/>
      <c r="Y4411" s="4" t="str" cm="1">
        <f t="array" ref="Y4411">_xlfn.IFS(AND(AD4411=0,AH4411&gt;1),0,AD4411=0,"",SUM(AA4411:AC4411)=30,10,OR(AA4411=5,AB4411=5,AC4411=5),5)</f>
        <v/>
      </c>
      <c r="Z4411" s="4" t="str" cm="1">
        <f t="array" ref="Z4411">IFERROR(_xlfn.IFS(AND(AH4411=0,Y4411=10),"Excelente, producto bien configurado",AND(Y4411=5,AH4411&gt;1),"Faltan Datos Obligatorios y hay error en datos opcionales",Y4411=5,CONCATENATE("Faltan Datos Obligatorios:",IF(AA4411=5," Nombre, ",""),IF(AB4411=5," Precio, ",""),IF(AC4411=5," Cantidad ","")),AH4411&gt;=30,"Error Descuento y Granel",AF4411=15,"Falta Digitar Descuento",AF4411=16,"Error: Valor descuento superior a venta",AG4411=17,"Falta Seleccionar Unidad de medida",AG4411=19,"Habilitar venta a Granel"),"")</f>
        <v/>
      </c>
      <c r="AA4411" s="4">
        <f>IF($AD4411=0,-5,IF(D4411="",5,10))</f>
        <v>-5</v>
      </c>
      <c r="AB4411" s="4">
        <f>IF($AD4411=0,-5,IF(E4411="",5,10))</f>
        <v>-5</v>
      </c>
      <c r="AC4411" s="4">
        <f>IF($AD4411=0,-5,IF(F4411="",5,10))</f>
        <v>-5</v>
      </c>
      <c r="AD4411" s="4">
        <f>COUNTA(D4411:F4411)</f>
        <v>0</v>
      </c>
      <c r="AE4411" s="4">
        <f>COUNTA(G4411:V4411)</f>
        <v>0</v>
      </c>
      <c r="AF4411" s="4" cm="1">
        <f t="array" ref="AF4411">IFERROR(_xlfn.IFS((AND(OR(P4411="Si"),Q4411="")),15,AND(Q4411&lt;&gt;"",P4411=""),18,E4411&lt;Q4411,16),0)</f>
        <v>0</v>
      </c>
      <c r="AG4411" s="4" cm="1">
        <f t="array" ref="AG4411">IFERROR(_xlfn.IFS((AND(OR(R4411="Si"),S4411="")),17,AND(S4411&lt;&gt;"",R4411=""),19),0)</f>
        <v>0</v>
      </c>
      <c r="AH4411" s="4">
        <f t="shared" si="206"/>
        <v>0</v>
      </c>
    </row>
    <row r="4412" spans="2:34" x14ac:dyDescent="0.25">
      <c r="B4412" s="6" t="str">
        <f t="shared" si="204"/>
        <v/>
      </c>
      <c r="C4412" s="7" t="str">
        <f t="shared" si="205"/>
        <v/>
      </c>
      <c r="D4412" s="9"/>
      <c r="E4412" s="10"/>
      <c r="F4412" s="9"/>
      <c r="G4412" s="8"/>
      <c r="H4412" s="8"/>
      <c r="I4412" s="8"/>
      <c r="J4412" s="8"/>
      <c r="K4412" s="8"/>
      <c r="L4412" s="8"/>
      <c r="M4412" s="11"/>
      <c r="N4412" s="26"/>
      <c r="O4412" s="26"/>
      <c r="P4412" s="8"/>
      <c r="Q4412" s="11"/>
      <c r="R4412" s="8"/>
      <c r="S4412" s="8"/>
      <c r="T4412" s="8"/>
      <c r="U4412" s="8"/>
      <c r="V4412" s="8"/>
      <c r="Y4412" s="4" t="str" cm="1">
        <f t="array" ref="Y4412">_xlfn.IFS(AND(AD4412=0,AH4412&gt;1),0,AD4412=0,"",SUM(AA4412:AC4412)=30,10,OR(AA4412=5,AB4412=5,AC4412=5),5)</f>
        <v/>
      </c>
      <c r="Z4412" s="4" t="str" cm="1">
        <f t="array" ref="Z4412">IFERROR(_xlfn.IFS(AND(AH4412=0,Y4412=10),"Excelente, producto bien configurado",AND(Y4412=5,AH4412&gt;1),"Faltan Datos Obligatorios y hay error en datos opcionales",Y4412=5,CONCATENATE("Faltan Datos Obligatorios:",IF(AA4412=5," Nombre, ",""),IF(AB4412=5," Precio, ",""),IF(AC4412=5," Cantidad ","")),AH4412&gt;=30,"Error Descuento y Granel",AF4412=15,"Falta Digitar Descuento",AF4412=16,"Error: Valor descuento superior a venta",AG4412=17,"Falta Seleccionar Unidad de medida",AG4412=19,"Habilitar venta a Granel"),"")</f>
        <v/>
      </c>
      <c r="AA4412" s="4">
        <f>IF($AD4412=0,-5,IF(D4412="",5,10))</f>
        <v>-5</v>
      </c>
      <c r="AB4412" s="4">
        <f>IF($AD4412=0,-5,IF(E4412="",5,10))</f>
        <v>-5</v>
      </c>
      <c r="AC4412" s="4">
        <f>IF($AD4412=0,-5,IF(F4412="",5,10))</f>
        <v>-5</v>
      </c>
      <c r="AD4412" s="4">
        <f>COUNTA(D4412:F4412)</f>
        <v>0</v>
      </c>
      <c r="AE4412" s="4">
        <f>COUNTA(G4412:V4412)</f>
        <v>0</v>
      </c>
      <c r="AF4412" s="4" cm="1">
        <f t="array" ref="AF4412">IFERROR(_xlfn.IFS((AND(OR(P4412="Si"),Q4412="")),15,AND(Q4412&lt;&gt;"",P4412=""),18,E4412&lt;Q4412,16),0)</f>
        <v>0</v>
      </c>
      <c r="AG4412" s="4" cm="1">
        <f t="array" ref="AG4412">IFERROR(_xlfn.IFS((AND(OR(R4412="Si"),S4412="")),17,AND(S4412&lt;&gt;"",R4412=""),19),0)</f>
        <v>0</v>
      </c>
      <c r="AH4412" s="4">
        <f t="shared" si="206"/>
        <v>0</v>
      </c>
    </row>
    <row r="4413" spans="2:34" x14ac:dyDescent="0.25">
      <c r="B4413" s="6" t="str">
        <f t="shared" si="204"/>
        <v/>
      </c>
      <c r="C4413" s="7" t="str">
        <f t="shared" si="205"/>
        <v/>
      </c>
      <c r="D4413" s="9"/>
      <c r="E4413" s="10"/>
      <c r="F4413" s="9"/>
      <c r="G4413" s="8"/>
      <c r="H4413" s="8"/>
      <c r="I4413" s="8"/>
      <c r="J4413" s="8"/>
      <c r="K4413" s="8"/>
      <c r="L4413" s="8"/>
      <c r="M4413" s="11"/>
      <c r="N4413" s="26"/>
      <c r="O4413" s="26"/>
      <c r="P4413" s="8"/>
      <c r="Q4413" s="11"/>
      <c r="R4413" s="8"/>
      <c r="S4413" s="8"/>
      <c r="T4413" s="8"/>
      <c r="U4413" s="8"/>
      <c r="V4413" s="8"/>
      <c r="Y4413" s="4" t="str" cm="1">
        <f t="array" ref="Y4413">_xlfn.IFS(AND(AD4413=0,AH4413&gt;1),0,AD4413=0,"",SUM(AA4413:AC4413)=30,10,OR(AA4413=5,AB4413=5,AC4413=5),5)</f>
        <v/>
      </c>
      <c r="Z4413" s="4" t="str" cm="1">
        <f t="array" ref="Z4413">IFERROR(_xlfn.IFS(AND(AH4413=0,Y4413=10),"Excelente, producto bien configurado",AND(Y4413=5,AH4413&gt;1),"Faltan Datos Obligatorios y hay error en datos opcionales",Y4413=5,CONCATENATE("Faltan Datos Obligatorios:",IF(AA4413=5," Nombre, ",""),IF(AB4413=5," Precio, ",""),IF(AC4413=5," Cantidad ","")),AH4413&gt;=30,"Error Descuento y Granel",AF4413=15,"Falta Digitar Descuento",AF4413=16,"Error: Valor descuento superior a venta",AG4413=17,"Falta Seleccionar Unidad de medida",AG4413=19,"Habilitar venta a Granel"),"")</f>
        <v/>
      </c>
      <c r="AA4413" s="4">
        <f>IF($AD4413=0,-5,IF(D4413="",5,10))</f>
        <v>-5</v>
      </c>
      <c r="AB4413" s="4">
        <f>IF($AD4413=0,-5,IF(E4413="",5,10))</f>
        <v>-5</v>
      </c>
      <c r="AC4413" s="4">
        <f>IF($AD4413=0,-5,IF(F4413="",5,10))</f>
        <v>-5</v>
      </c>
      <c r="AD4413" s="4">
        <f>COUNTA(D4413:F4413)</f>
        <v>0</v>
      </c>
      <c r="AE4413" s="4">
        <f>COUNTA(G4413:V4413)</f>
        <v>0</v>
      </c>
      <c r="AF4413" s="4" cm="1">
        <f t="array" ref="AF4413">IFERROR(_xlfn.IFS((AND(OR(P4413="Si"),Q4413="")),15,AND(Q4413&lt;&gt;"",P4413=""),18,E4413&lt;Q4413,16),0)</f>
        <v>0</v>
      </c>
      <c r="AG4413" s="4" cm="1">
        <f t="array" ref="AG4413">IFERROR(_xlfn.IFS((AND(OR(R4413="Si"),S4413="")),17,AND(S4413&lt;&gt;"",R4413=""),19),0)</f>
        <v>0</v>
      </c>
      <c r="AH4413" s="4">
        <f t="shared" si="206"/>
        <v>0</v>
      </c>
    </row>
    <row r="4414" spans="2:34" x14ac:dyDescent="0.25">
      <c r="B4414" s="6" t="str">
        <f t="shared" si="204"/>
        <v/>
      </c>
      <c r="C4414" s="7" t="str">
        <f t="shared" si="205"/>
        <v/>
      </c>
      <c r="D4414" s="9"/>
      <c r="E4414" s="10"/>
      <c r="F4414" s="9"/>
      <c r="G4414" s="8"/>
      <c r="H4414" s="8"/>
      <c r="I4414" s="8"/>
      <c r="J4414" s="8"/>
      <c r="K4414" s="8"/>
      <c r="L4414" s="8"/>
      <c r="M4414" s="11"/>
      <c r="N4414" s="26"/>
      <c r="O4414" s="26"/>
      <c r="P4414" s="8"/>
      <c r="Q4414" s="11"/>
      <c r="R4414" s="8"/>
      <c r="S4414" s="8"/>
      <c r="T4414" s="8"/>
      <c r="U4414" s="8"/>
      <c r="V4414" s="8"/>
      <c r="Y4414" s="4" t="str" cm="1">
        <f t="array" ref="Y4414">_xlfn.IFS(AND(AD4414=0,AH4414&gt;1),0,AD4414=0,"",SUM(AA4414:AC4414)=30,10,OR(AA4414=5,AB4414=5,AC4414=5),5)</f>
        <v/>
      </c>
      <c r="Z4414" s="4" t="str" cm="1">
        <f t="array" ref="Z4414">IFERROR(_xlfn.IFS(AND(AH4414=0,Y4414=10),"Excelente, producto bien configurado",AND(Y4414=5,AH4414&gt;1),"Faltan Datos Obligatorios y hay error en datos opcionales",Y4414=5,CONCATENATE("Faltan Datos Obligatorios:",IF(AA4414=5," Nombre, ",""),IF(AB4414=5," Precio, ",""),IF(AC4414=5," Cantidad ","")),AH4414&gt;=30,"Error Descuento y Granel",AF4414=15,"Falta Digitar Descuento",AF4414=16,"Error: Valor descuento superior a venta",AG4414=17,"Falta Seleccionar Unidad de medida",AG4414=19,"Habilitar venta a Granel"),"")</f>
        <v/>
      </c>
      <c r="AA4414" s="4">
        <f>IF($AD4414=0,-5,IF(D4414="",5,10))</f>
        <v>-5</v>
      </c>
      <c r="AB4414" s="4">
        <f>IF($AD4414=0,-5,IF(E4414="",5,10))</f>
        <v>-5</v>
      </c>
      <c r="AC4414" s="4">
        <f>IF($AD4414=0,-5,IF(F4414="",5,10))</f>
        <v>-5</v>
      </c>
      <c r="AD4414" s="4">
        <f>COUNTA(D4414:F4414)</f>
        <v>0</v>
      </c>
      <c r="AE4414" s="4">
        <f>COUNTA(G4414:V4414)</f>
        <v>0</v>
      </c>
      <c r="AF4414" s="4" cm="1">
        <f t="array" ref="AF4414">IFERROR(_xlfn.IFS((AND(OR(P4414="Si"),Q4414="")),15,AND(Q4414&lt;&gt;"",P4414=""),18,E4414&lt;Q4414,16),0)</f>
        <v>0</v>
      </c>
      <c r="AG4414" s="4" cm="1">
        <f t="array" ref="AG4414">IFERROR(_xlfn.IFS((AND(OR(R4414="Si"),S4414="")),17,AND(S4414&lt;&gt;"",R4414=""),19),0)</f>
        <v>0</v>
      </c>
      <c r="AH4414" s="4">
        <f t="shared" si="206"/>
        <v>0</v>
      </c>
    </row>
    <row r="4415" spans="2:34" x14ac:dyDescent="0.25">
      <c r="B4415" s="6" t="str">
        <f t="shared" si="204"/>
        <v/>
      </c>
      <c r="C4415" s="7" t="str">
        <f t="shared" si="205"/>
        <v/>
      </c>
      <c r="D4415" s="9"/>
      <c r="E4415" s="10"/>
      <c r="F4415" s="9"/>
      <c r="G4415" s="8"/>
      <c r="H4415" s="8"/>
      <c r="I4415" s="8"/>
      <c r="J4415" s="8"/>
      <c r="K4415" s="8"/>
      <c r="L4415" s="8"/>
      <c r="M4415" s="11"/>
      <c r="N4415" s="26"/>
      <c r="O4415" s="26"/>
      <c r="P4415" s="8"/>
      <c r="Q4415" s="11"/>
      <c r="R4415" s="8"/>
      <c r="S4415" s="8"/>
      <c r="T4415" s="8"/>
      <c r="U4415" s="8"/>
      <c r="V4415" s="8"/>
      <c r="Y4415" s="4" t="str" cm="1">
        <f t="array" ref="Y4415">_xlfn.IFS(AND(AD4415=0,AH4415&gt;1),0,AD4415=0,"",SUM(AA4415:AC4415)=30,10,OR(AA4415=5,AB4415=5,AC4415=5),5)</f>
        <v/>
      </c>
      <c r="Z4415" s="4" t="str" cm="1">
        <f t="array" ref="Z4415">IFERROR(_xlfn.IFS(AND(AH4415=0,Y4415=10),"Excelente, producto bien configurado",AND(Y4415=5,AH4415&gt;1),"Faltan Datos Obligatorios y hay error en datos opcionales",Y4415=5,CONCATENATE("Faltan Datos Obligatorios:",IF(AA4415=5," Nombre, ",""),IF(AB4415=5," Precio, ",""),IF(AC4415=5," Cantidad ","")),AH4415&gt;=30,"Error Descuento y Granel",AF4415=15,"Falta Digitar Descuento",AF4415=16,"Error: Valor descuento superior a venta",AG4415=17,"Falta Seleccionar Unidad de medida",AG4415=19,"Habilitar venta a Granel"),"")</f>
        <v/>
      </c>
      <c r="AA4415" s="4">
        <f>IF($AD4415=0,-5,IF(D4415="",5,10))</f>
        <v>-5</v>
      </c>
      <c r="AB4415" s="4">
        <f>IF($AD4415=0,-5,IF(E4415="",5,10))</f>
        <v>-5</v>
      </c>
      <c r="AC4415" s="4">
        <f>IF($AD4415=0,-5,IF(F4415="",5,10))</f>
        <v>-5</v>
      </c>
      <c r="AD4415" s="4">
        <f>COUNTA(D4415:F4415)</f>
        <v>0</v>
      </c>
      <c r="AE4415" s="4">
        <f>COUNTA(G4415:V4415)</f>
        <v>0</v>
      </c>
      <c r="AF4415" s="4" cm="1">
        <f t="array" ref="AF4415">IFERROR(_xlfn.IFS((AND(OR(P4415="Si"),Q4415="")),15,AND(Q4415&lt;&gt;"",P4415=""),18,E4415&lt;Q4415,16),0)</f>
        <v>0</v>
      </c>
      <c r="AG4415" s="4" cm="1">
        <f t="array" ref="AG4415">IFERROR(_xlfn.IFS((AND(OR(R4415="Si"),S4415="")),17,AND(S4415&lt;&gt;"",R4415=""),19),0)</f>
        <v>0</v>
      </c>
      <c r="AH4415" s="4">
        <f t="shared" si="206"/>
        <v>0</v>
      </c>
    </row>
    <row r="4416" spans="2:34" x14ac:dyDescent="0.25">
      <c r="B4416" s="6" t="str">
        <f t="shared" si="204"/>
        <v/>
      </c>
      <c r="C4416" s="7" t="str">
        <f t="shared" si="205"/>
        <v/>
      </c>
      <c r="D4416" s="9"/>
      <c r="E4416" s="10"/>
      <c r="F4416" s="9"/>
      <c r="G4416" s="8"/>
      <c r="H4416" s="8"/>
      <c r="I4416" s="8"/>
      <c r="J4416" s="8"/>
      <c r="K4416" s="8"/>
      <c r="L4416" s="8"/>
      <c r="M4416" s="11"/>
      <c r="N4416" s="26"/>
      <c r="O4416" s="26"/>
      <c r="P4416" s="8"/>
      <c r="Q4416" s="11"/>
      <c r="R4416" s="8"/>
      <c r="S4416" s="8"/>
      <c r="T4416" s="8"/>
      <c r="U4416" s="8"/>
      <c r="V4416" s="8"/>
      <c r="Y4416" s="4" t="str" cm="1">
        <f t="array" ref="Y4416">_xlfn.IFS(AND(AD4416=0,AH4416&gt;1),0,AD4416=0,"",SUM(AA4416:AC4416)=30,10,OR(AA4416=5,AB4416=5,AC4416=5),5)</f>
        <v/>
      </c>
      <c r="Z4416" s="4" t="str" cm="1">
        <f t="array" ref="Z4416">IFERROR(_xlfn.IFS(AND(AH4416=0,Y4416=10),"Excelente, producto bien configurado",AND(Y4416=5,AH4416&gt;1),"Faltan Datos Obligatorios y hay error en datos opcionales",Y4416=5,CONCATENATE("Faltan Datos Obligatorios:",IF(AA4416=5," Nombre, ",""),IF(AB4416=5," Precio, ",""),IF(AC4416=5," Cantidad ","")),AH4416&gt;=30,"Error Descuento y Granel",AF4416=15,"Falta Digitar Descuento",AF4416=16,"Error: Valor descuento superior a venta",AG4416=17,"Falta Seleccionar Unidad de medida",AG4416=19,"Habilitar venta a Granel"),"")</f>
        <v/>
      </c>
      <c r="AA4416" s="4">
        <f>IF($AD4416=0,-5,IF(D4416="",5,10))</f>
        <v>-5</v>
      </c>
      <c r="AB4416" s="4">
        <f>IF($AD4416=0,-5,IF(E4416="",5,10))</f>
        <v>-5</v>
      </c>
      <c r="AC4416" s="4">
        <f>IF($AD4416=0,-5,IF(F4416="",5,10))</f>
        <v>-5</v>
      </c>
      <c r="AD4416" s="4">
        <f>COUNTA(D4416:F4416)</f>
        <v>0</v>
      </c>
      <c r="AE4416" s="4">
        <f>COUNTA(G4416:V4416)</f>
        <v>0</v>
      </c>
      <c r="AF4416" s="4" cm="1">
        <f t="array" ref="AF4416">IFERROR(_xlfn.IFS((AND(OR(P4416="Si"),Q4416="")),15,AND(Q4416&lt;&gt;"",P4416=""),18,E4416&lt;Q4416,16),0)</f>
        <v>0</v>
      </c>
      <c r="AG4416" s="4" cm="1">
        <f t="array" ref="AG4416">IFERROR(_xlfn.IFS((AND(OR(R4416="Si"),S4416="")),17,AND(S4416&lt;&gt;"",R4416=""),19),0)</f>
        <v>0</v>
      </c>
      <c r="AH4416" s="4">
        <f t="shared" si="206"/>
        <v>0</v>
      </c>
    </row>
    <row r="4417" spans="2:34" x14ac:dyDescent="0.25">
      <c r="B4417" s="6" t="str">
        <f t="shared" si="204"/>
        <v/>
      </c>
      <c r="C4417" s="7" t="str">
        <f t="shared" si="205"/>
        <v/>
      </c>
      <c r="D4417" s="9"/>
      <c r="E4417" s="10"/>
      <c r="F4417" s="9"/>
      <c r="G4417" s="8"/>
      <c r="H4417" s="8"/>
      <c r="I4417" s="8"/>
      <c r="J4417" s="8"/>
      <c r="K4417" s="8"/>
      <c r="L4417" s="8"/>
      <c r="M4417" s="11"/>
      <c r="N4417" s="26"/>
      <c r="O4417" s="26"/>
      <c r="P4417" s="8"/>
      <c r="Q4417" s="11"/>
      <c r="R4417" s="8"/>
      <c r="S4417" s="8"/>
      <c r="T4417" s="8"/>
      <c r="U4417" s="8"/>
      <c r="V4417" s="8"/>
      <c r="Y4417" s="4" t="str" cm="1">
        <f t="array" ref="Y4417">_xlfn.IFS(AND(AD4417=0,AH4417&gt;1),0,AD4417=0,"",SUM(AA4417:AC4417)=30,10,OR(AA4417=5,AB4417=5,AC4417=5),5)</f>
        <v/>
      </c>
      <c r="Z4417" s="4" t="str" cm="1">
        <f t="array" ref="Z4417">IFERROR(_xlfn.IFS(AND(AH4417=0,Y4417=10),"Excelente, producto bien configurado",AND(Y4417=5,AH4417&gt;1),"Faltan Datos Obligatorios y hay error en datos opcionales",Y4417=5,CONCATENATE("Faltan Datos Obligatorios:",IF(AA4417=5," Nombre, ",""),IF(AB4417=5," Precio, ",""),IF(AC4417=5," Cantidad ","")),AH4417&gt;=30,"Error Descuento y Granel",AF4417=15,"Falta Digitar Descuento",AF4417=16,"Error: Valor descuento superior a venta",AG4417=17,"Falta Seleccionar Unidad de medida",AG4417=19,"Habilitar venta a Granel"),"")</f>
        <v/>
      </c>
      <c r="AA4417" s="4">
        <f>IF($AD4417=0,-5,IF(D4417="",5,10))</f>
        <v>-5</v>
      </c>
      <c r="AB4417" s="4">
        <f>IF($AD4417=0,-5,IF(E4417="",5,10))</f>
        <v>-5</v>
      </c>
      <c r="AC4417" s="4">
        <f>IF($AD4417=0,-5,IF(F4417="",5,10))</f>
        <v>-5</v>
      </c>
      <c r="AD4417" s="4">
        <f>COUNTA(D4417:F4417)</f>
        <v>0</v>
      </c>
      <c r="AE4417" s="4">
        <f>COUNTA(G4417:V4417)</f>
        <v>0</v>
      </c>
      <c r="AF4417" s="4" cm="1">
        <f t="array" ref="AF4417">IFERROR(_xlfn.IFS((AND(OR(P4417="Si"),Q4417="")),15,AND(Q4417&lt;&gt;"",P4417=""),18,E4417&lt;Q4417,16),0)</f>
        <v>0</v>
      </c>
      <c r="AG4417" s="4" cm="1">
        <f t="array" ref="AG4417">IFERROR(_xlfn.IFS((AND(OR(R4417="Si"),S4417="")),17,AND(S4417&lt;&gt;"",R4417=""),19),0)</f>
        <v>0</v>
      </c>
      <c r="AH4417" s="4">
        <f t="shared" si="206"/>
        <v>0</v>
      </c>
    </row>
    <row r="4418" spans="2:34" x14ac:dyDescent="0.25">
      <c r="B4418" s="6" t="str">
        <f t="shared" si="204"/>
        <v/>
      </c>
      <c r="C4418" s="7" t="str">
        <f t="shared" si="205"/>
        <v/>
      </c>
      <c r="D4418" s="9"/>
      <c r="E4418" s="10"/>
      <c r="F4418" s="9"/>
      <c r="G4418" s="8"/>
      <c r="H4418" s="8"/>
      <c r="I4418" s="8"/>
      <c r="J4418" s="8"/>
      <c r="K4418" s="8"/>
      <c r="L4418" s="8"/>
      <c r="M4418" s="11"/>
      <c r="N4418" s="26"/>
      <c r="O4418" s="26"/>
      <c r="P4418" s="8"/>
      <c r="Q4418" s="11"/>
      <c r="R4418" s="8"/>
      <c r="S4418" s="8"/>
      <c r="T4418" s="8"/>
      <c r="U4418" s="8"/>
      <c r="V4418" s="8"/>
      <c r="Y4418" s="4" t="str" cm="1">
        <f t="array" ref="Y4418">_xlfn.IFS(AND(AD4418=0,AH4418&gt;1),0,AD4418=0,"",SUM(AA4418:AC4418)=30,10,OR(AA4418=5,AB4418=5,AC4418=5),5)</f>
        <v/>
      </c>
      <c r="Z4418" s="4" t="str" cm="1">
        <f t="array" ref="Z4418">IFERROR(_xlfn.IFS(AND(AH4418=0,Y4418=10),"Excelente, producto bien configurado",AND(Y4418=5,AH4418&gt;1),"Faltan Datos Obligatorios y hay error en datos opcionales",Y4418=5,CONCATENATE("Faltan Datos Obligatorios:",IF(AA4418=5," Nombre, ",""),IF(AB4418=5," Precio, ",""),IF(AC4418=5," Cantidad ","")),AH4418&gt;=30,"Error Descuento y Granel",AF4418=15,"Falta Digitar Descuento",AF4418=16,"Error: Valor descuento superior a venta",AG4418=17,"Falta Seleccionar Unidad de medida",AG4418=19,"Habilitar venta a Granel"),"")</f>
        <v/>
      </c>
      <c r="AA4418" s="4">
        <f>IF($AD4418=0,-5,IF(D4418="",5,10))</f>
        <v>-5</v>
      </c>
      <c r="AB4418" s="4">
        <f>IF($AD4418=0,-5,IF(E4418="",5,10))</f>
        <v>-5</v>
      </c>
      <c r="AC4418" s="4">
        <f>IF($AD4418=0,-5,IF(F4418="",5,10))</f>
        <v>-5</v>
      </c>
      <c r="AD4418" s="4">
        <f>COUNTA(D4418:F4418)</f>
        <v>0</v>
      </c>
      <c r="AE4418" s="4">
        <f>COUNTA(G4418:V4418)</f>
        <v>0</v>
      </c>
      <c r="AF4418" s="4" cm="1">
        <f t="array" ref="AF4418">IFERROR(_xlfn.IFS((AND(OR(P4418="Si"),Q4418="")),15,AND(Q4418&lt;&gt;"",P4418=""),18,E4418&lt;Q4418,16),0)</f>
        <v>0</v>
      </c>
      <c r="AG4418" s="4" cm="1">
        <f t="array" ref="AG4418">IFERROR(_xlfn.IFS((AND(OR(R4418="Si"),S4418="")),17,AND(S4418&lt;&gt;"",R4418=""),19),0)</f>
        <v>0</v>
      </c>
      <c r="AH4418" s="4">
        <f t="shared" si="206"/>
        <v>0</v>
      </c>
    </row>
    <row r="4419" spans="2:34" x14ac:dyDescent="0.25">
      <c r="B4419" s="6" t="str">
        <f t="shared" si="204"/>
        <v/>
      </c>
      <c r="C4419" s="7" t="str">
        <f t="shared" si="205"/>
        <v/>
      </c>
      <c r="D4419" s="9"/>
      <c r="E4419" s="10"/>
      <c r="F4419" s="9"/>
      <c r="G4419" s="8"/>
      <c r="H4419" s="8"/>
      <c r="I4419" s="8"/>
      <c r="J4419" s="8"/>
      <c r="K4419" s="8"/>
      <c r="L4419" s="8"/>
      <c r="M4419" s="11"/>
      <c r="N4419" s="26"/>
      <c r="O4419" s="26"/>
      <c r="P4419" s="8"/>
      <c r="Q4419" s="11"/>
      <c r="R4419" s="8"/>
      <c r="S4419" s="8"/>
      <c r="T4419" s="8"/>
      <c r="U4419" s="8"/>
      <c r="V4419" s="8"/>
      <c r="Y4419" s="4" t="str" cm="1">
        <f t="array" ref="Y4419">_xlfn.IFS(AND(AD4419=0,AH4419&gt;1),0,AD4419=0,"",SUM(AA4419:AC4419)=30,10,OR(AA4419=5,AB4419=5,AC4419=5),5)</f>
        <v/>
      </c>
      <c r="Z4419" s="4" t="str" cm="1">
        <f t="array" ref="Z4419">IFERROR(_xlfn.IFS(AND(AH4419=0,Y4419=10),"Excelente, producto bien configurado",AND(Y4419=5,AH4419&gt;1),"Faltan Datos Obligatorios y hay error en datos opcionales",Y4419=5,CONCATENATE("Faltan Datos Obligatorios:",IF(AA4419=5," Nombre, ",""),IF(AB4419=5," Precio, ",""),IF(AC4419=5," Cantidad ","")),AH4419&gt;=30,"Error Descuento y Granel",AF4419=15,"Falta Digitar Descuento",AF4419=16,"Error: Valor descuento superior a venta",AG4419=17,"Falta Seleccionar Unidad de medida",AG4419=19,"Habilitar venta a Granel"),"")</f>
        <v/>
      </c>
      <c r="AA4419" s="4">
        <f>IF($AD4419=0,-5,IF(D4419="",5,10))</f>
        <v>-5</v>
      </c>
      <c r="AB4419" s="4">
        <f>IF($AD4419=0,-5,IF(E4419="",5,10))</f>
        <v>-5</v>
      </c>
      <c r="AC4419" s="4">
        <f>IF($AD4419=0,-5,IF(F4419="",5,10))</f>
        <v>-5</v>
      </c>
      <c r="AD4419" s="4">
        <f>COUNTA(D4419:F4419)</f>
        <v>0</v>
      </c>
      <c r="AE4419" s="4">
        <f>COUNTA(G4419:V4419)</f>
        <v>0</v>
      </c>
      <c r="AF4419" s="4" cm="1">
        <f t="array" ref="AF4419">IFERROR(_xlfn.IFS((AND(OR(P4419="Si"),Q4419="")),15,AND(Q4419&lt;&gt;"",P4419=""),18,E4419&lt;Q4419,16),0)</f>
        <v>0</v>
      </c>
      <c r="AG4419" s="4" cm="1">
        <f t="array" ref="AG4419">IFERROR(_xlfn.IFS((AND(OR(R4419="Si"),S4419="")),17,AND(S4419&lt;&gt;"",R4419=""),19),0)</f>
        <v>0</v>
      </c>
      <c r="AH4419" s="4">
        <f t="shared" si="206"/>
        <v>0</v>
      </c>
    </row>
    <row r="4420" spans="2:34" x14ac:dyDescent="0.25">
      <c r="B4420" s="6" t="str">
        <f t="shared" si="204"/>
        <v/>
      </c>
      <c r="C4420" s="7" t="str">
        <f t="shared" si="205"/>
        <v/>
      </c>
      <c r="D4420" s="9"/>
      <c r="E4420" s="10"/>
      <c r="F4420" s="9"/>
      <c r="G4420" s="8"/>
      <c r="H4420" s="8"/>
      <c r="I4420" s="8"/>
      <c r="J4420" s="8"/>
      <c r="K4420" s="8"/>
      <c r="L4420" s="8"/>
      <c r="M4420" s="11"/>
      <c r="N4420" s="26"/>
      <c r="O4420" s="26"/>
      <c r="P4420" s="8"/>
      <c r="Q4420" s="11"/>
      <c r="R4420" s="8"/>
      <c r="S4420" s="8"/>
      <c r="T4420" s="8"/>
      <c r="U4420" s="8"/>
      <c r="V4420" s="8"/>
      <c r="Y4420" s="4" t="str" cm="1">
        <f t="array" ref="Y4420">_xlfn.IFS(AND(AD4420=0,AH4420&gt;1),0,AD4420=0,"",SUM(AA4420:AC4420)=30,10,OR(AA4420=5,AB4420=5,AC4420=5),5)</f>
        <v/>
      </c>
      <c r="Z4420" s="4" t="str" cm="1">
        <f t="array" ref="Z4420">IFERROR(_xlfn.IFS(AND(AH4420=0,Y4420=10),"Excelente, producto bien configurado",AND(Y4420=5,AH4420&gt;1),"Faltan Datos Obligatorios y hay error en datos opcionales",Y4420=5,CONCATENATE("Faltan Datos Obligatorios:",IF(AA4420=5," Nombre, ",""),IF(AB4420=5," Precio, ",""),IF(AC4420=5," Cantidad ","")),AH4420&gt;=30,"Error Descuento y Granel",AF4420=15,"Falta Digitar Descuento",AF4420=16,"Error: Valor descuento superior a venta",AG4420=17,"Falta Seleccionar Unidad de medida",AG4420=19,"Habilitar venta a Granel"),"")</f>
        <v/>
      </c>
      <c r="AA4420" s="4">
        <f>IF($AD4420=0,-5,IF(D4420="",5,10))</f>
        <v>-5</v>
      </c>
      <c r="AB4420" s="4">
        <f>IF($AD4420=0,-5,IF(E4420="",5,10))</f>
        <v>-5</v>
      </c>
      <c r="AC4420" s="4">
        <f>IF($AD4420=0,-5,IF(F4420="",5,10))</f>
        <v>-5</v>
      </c>
      <c r="AD4420" s="4">
        <f>COUNTA(D4420:F4420)</f>
        <v>0</v>
      </c>
      <c r="AE4420" s="4">
        <f>COUNTA(G4420:V4420)</f>
        <v>0</v>
      </c>
      <c r="AF4420" s="4" cm="1">
        <f t="array" ref="AF4420">IFERROR(_xlfn.IFS((AND(OR(P4420="Si"),Q4420="")),15,AND(Q4420&lt;&gt;"",P4420=""),18,E4420&lt;Q4420,16),0)</f>
        <v>0</v>
      </c>
      <c r="AG4420" s="4" cm="1">
        <f t="array" ref="AG4420">IFERROR(_xlfn.IFS((AND(OR(R4420="Si"),S4420="")),17,AND(S4420&lt;&gt;"",R4420=""),19),0)</f>
        <v>0</v>
      </c>
      <c r="AH4420" s="4">
        <f t="shared" si="206"/>
        <v>0</v>
      </c>
    </row>
    <row r="4421" spans="2:34" x14ac:dyDescent="0.25">
      <c r="B4421" s="6" t="str">
        <f t="shared" ref="B4421:B4484" si="207">IF(Y4421&gt;=0,Y4421,"")</f>
        <v/>
      </c>
      <c r="C4421" s="7" t="str">
        <f t="shared" ref="C4421:C4484" si="208">Z4421</f>
        <v/>
      </c>
      <c r="D4421" s="9"/>
      <c r="E4421" s="10"/>
      <c r="F4421" s="9"/>
      <c r="G4421" s="8"/>
      <c r="H4421" s="8"/>
      <c r="I4421" s="8"/>
      <c r="J4421" s="8"/>
      <c r="K4421" s="8"/>
      <c r="L4421" s="8"/>
      <c r="M4421" s="11"/>
      <c r="N4421" s="26"/>
      <c r="O4421" s="26"/>
      <c r="P4421" s="8"/>
      <c r="Q4421" s="11"/>
      <c r="R4421" s="8"/>
      <c r="S4421" s="8"/>
      <c r="T4421" s="8"/>
      <c r="U4421" s="8"/>
      <c r="V4421" s="8"/>
      <c r="Y4421" s="4" t="str" cm="1">
        <f t="array" ref="Y4421">_xlfn.IFS(AND(AD4421=0,AH4421&gt;1),0,AD4421=0,"",SUM(AA4421:AC4421)=30,10,OR(AA4421=5,AB4421=5,AC4421=5),5)</f>
        <v/>
      </c>
      <c r="Z4421" s="4" t="str" cm="1">
        <f t="array" ref="Z4421">IFERROR(_xlfn.IFS(AND(AH4421=0,Y4421=10),"Excelente, producto bien configurado",AND(Y4421=5,AH4421&gt;1),"Faltan Datos Obligatorios y hay error en datos opcionales",Y4421=5,CONCATENATE("Faltan Datos Obligatorios:",IF(AA4421=5," Nombre, ",""),IF(AB4421=5," Precio, ",""),IF(AC4421=5," Cantidad ","")),AH4421&gt;=30,"Error Descuento y Granel",AF4421=15,"Falta Digitar Descuento",AF4421=16,"Error: Valor descuento superior a venta",AG4421=17,"Falta Seleccionar Unidad de medida",AG4421=19,"Habilitar venta a Granel"),"")</f>
        <v/>
      </c>
      <c r="AA4421" s="4">
        <f>IF($AD4421=0,-5,IF(D4421="",5,10))</f>
        <v>-5</v>
      </c>
      <c r="AB4421" s="4">
        <f>IF($AD4421=0,-5,IF(E4421="",5,10))</f>
        <v>-5</v>
      </c>
      <c r="AC4421" s="4">
        <f>IF($AD4421=0,-5,IF(F4421="",5,10))</f>
        <v>-5</v>
      </c>
      <c r="AD4421" s="4">
        <f>COUNTA(D4421:F4421)</f>
        <v>0</v>
      </c>
      <c r="AE4421" s="4">
        <f>COUNTA(G4421:V4421)</f>
        <v>0</v>
      </c>
      <c r="AF4421" s="4" cm="1">
        <f t="array" ref="AF4421">IFERROR(_xlfn.IFS((AND(OR(P4421="Si"),Q4421="")),15,AND(Q4421&lt;&gt;"",P4421=""),18,E4421&lt;Q4421,16),0)</f>
        <v>0</v>
      </c>
      <c r="AG4421" s="4" cm="1">
        <f t="array" ref="AG4421">IFERROR(_xlfn.IFS((AND(OR(R4421="Si"),S4421="")),17,AND(S4421&lt;&gt;"",R4421=""),19),0)</f>
        <v>0</v>
      </c>
      <c r="AH4421" s="4">
        <f t="shared" ref="AH4421:AH4484" si="209">SUM(AF4421:AG4421)</f>
        <v>0</v>
      </c>
    </row>
    <row r="4422" spans="2:34" x14ac:dyDescent="0.25">
      <c r="B4422" s="6" t="str">
        <f t="shared" si="207"/>
        <v/>
      </c>
      <c r="C4422" s="7" t="str">
        <f t="shared" si="208"/>
        <v/>
      </c>
      <c r="D4422" s="9"/>
      <c r="E4422" s="10"/>
      <c r="F4422" s="9"/>
      <c r="G4422" s="8"/>
      <c r="H4422" s="8"/>
      <c r="I4422" s="8"/>
      <c r="J4422" s="8"/>
      <c r="K4422" s="8"/>
      <c r="L4422" s="8"/>
      <c r="M4422" s="11"/>
      <c r="N4422" s="26"/>
      <c r="O4422" s="26"/>
      <c r="P4422" s="8"/>
      <c r="Q4422" s="11"/>
      <c r="R4422" s="8"/>
      <c r="S4422" s="8"/>
      <c r="T4422" s="8"/>
      <c r="U4422" s="8"/>
      <c r="V4422" s="8"/>
      <c r="Y4422" s="4" t="str" cm="1">
        <f t="array" ref="Y4422">_xlfn.IFS(AND(AD4422=0,AH4422&gt;1),0,AD4422=0,"",SUM(AA4422:AC4422)=30,10,OR(AA4422=5,AB4422=5,AC4422=5),5)</f>
        <v/>
      </c>
      <c r="Z4422" s="4" t="str" cm="1">
        <f t="array" ref="Z4422">IFERROR(_xlfn.IFS(AND(AH4422=0,Y4422=10),"Excelente, producto bien configurado",AND(Y4422=5,AH4422&gt;1),"Faltan Datos Obligatorios y hay error en datos opcionales",Y4422=5,CONCATENATE("Faltan Datos Obligatorios:",IF(AA4422=5," Nombre, ",""),IF(AB4422=5," Precio, ",""),IF(AC4422=5," Cantidad ","")),AH4422&gt;=30,"Error Descuento y Granel",AF4422=15,"Falta Digitar Descuento",AF4422=16,"Error: Valor descuento superior a venta",AG4422=17,"Falta Seleccionar Unidad de medida",AG4422=19,"Habilitar venta a Granel"),"")</f>
        <v/>
      </c>
      <c r="AA4422" s="4">
        <f>IF($AD4422=0,-5,IF(D4422="",5,10))</f>
        <v>-5</v>
      </c>
      <c r="AB4422" s="4">
        <f>IF($AD4422=0,-5,IF(E4422="",5,10))</f>
        <v>-5</v>
      </c>
      <c r="AC4422" s="4">
        <f>IF($AD4422=0,-5,IF(F4422="",5,10))</f>
        <v>-5</v>
      </c>
      <c r="AD4422" s="4">
        <f>COUNTA(D4422:F4422)</f>
        <v>0</v>
      </c>
      <c r="AE4422" s="4">
        <f>COUNTA(G4422:V4422)</f>
        <v>0</v>
      </c>
      <c r="AF4422" s="4" cm="1">
        <f t="array" ref="AF4422">IFERROR(_xlfn.IFS((AND(OR(P4422="Si"),Q4422="")),15,AND(Q4422&lt;&gt;"",P4422=""),18,E4422&lt;Q4422,16),0)</f>
        <v>0</v>
      </c>
      <c r="AG4422" s="4" cm="1">
        <f t="array" ref="AG4422">IFERROR(_xlfn.IFS((AND(OR(R4422="Si"),S4422="")),17,AND(S4422&lt;&gt;"",R4422=""),19),0)</f>
        <v>0</v>
      </c>
      <c r="AH4422" s="4">
        <f t="shared" si="209"/>
        <v>0</v>
      </c>
    </row>
    <row r="4423" spans="2:34" x14ac:dyDescent="0.25">
      <c r="B4423" s="6" t="str">
        <f t="shared" si="207"/>
        <v/>
      </c>
      <c r="C4423" s="7" t="str">
        <f t="shared" si="208"/>
        <v/>
      </c>
      <c r="D4423" s="9"/>
      <c r="E4423" s="10"/>
      <c r="F4423" s="9"/>
      <c r="G4423" s="8"/>
      <c r="H4423" s="8"/>
      <c r="I4423" s="8"/>
      <c r="J4423" s="8"/>
      <c r="K4423" s="8"/>
      <c r="L4423" s="8"/>
      <c r="M4423" s="11"/>
      <c r="N4423" s="26"/>
      <c r="O4423" s="26"/>
      <c r="P4423" s="8"/>
      <c r="Q4423" s="11"/>
      <c r="R4423" s="8"/>
      <c r="S4423" s="8"/>
      <c r="T4423" s="8"/>
      <c r="U4423" s="8"/>
      <c r="V4423" s="8"/>
      <c r="Y4423" s="4" t="str" cm="1">
        <f t="array" ref="Y4423">_xlfn.IFS(AND(AD4423=0,AH4423&gt;1),0,AD4423=0,"",SUM(AA4423:AC4423)=30,10,OR(AA4423=5,AB4423=5,AC4423=5),5)</f>
        <v/>
      </c>
      <c r="Z4423" s="4" t="str" cm="1">
        <f t="array" ref="Z4423">IFERROR(_xlfn.IFS(AND(AH4423=0,Y4423=10),"Excelente, producto bien configurado",AND(Y4423=5,AH4423&gt;1),"Faltan Datos Obligatorios y hay error en datos opcionales",Y4423=5,CONCATENATE("Faltan Datos Obligatorios:",IF(AA4423=5," Nombre, ",""),IF(AB4423=5," Precio, ",""),IF(AC4423=5," Cantidad ","")),AH4423&gt;=30,"Error Descuento y Granel",AF4423=15,"Falta Digitar Descuento",AF4423=16,"Error: Valor descuento superior a venta",AG4423=17,"Falta Seleccionar Unidad de medida",AG4423=19,"Habilitar venta a Granel"),"")</f>
        <v/>
      </c>
      <c r="AA4423" s="4">
        <f>IF($AD4423=0,-5,IF(D4423="",5,10))</f>
        <v>-5</v>
      </c>
      <c r="AB4423" s="4">
        <f>IF($AD4423=0,-5,IF(E4423="",5,10))</f>
        <v>-5</v>
      </c>
      <c r="AC4423" s="4">
        <f>IF($AD4423=0,-5,IF(F4423="",5,10))</f>
        <v>-5</v>
      </c>
      <c r="AD4423" s="4">
        <f>COUNTA(D4423:F4423)</f>
        <v>0</v>
      </c>
      <c r="AE4423" s="4">
        <f>COUNTA(G4423:V4423)</f>
        <v>0</v>
      </c>
      <c r="AF4423" s="4" cm="1">
        <f t="array" ref="AF4423">IFERROR(_xlfn.IFS((AND(OR(P4423="Si"),Q4423="")),15,AND(Q4423&lt;&gt;"",P4423=""),18,E4423&lt;Q4423,16),0)</f>
        <v>0</v>
      </c>
      <c r="AG4423" s="4" cm="1">
        <f t="array" ref="AG4423">IFERROR(_xlfn.IFS((AND(OR(R4423="Si"),S4423="")),17,AND(S4423&lt;&gt;"",R4423=""),19),0)</f>
        <v>0</v>
      </c>
      <c r="AH4423" s="4">
        <f t="shared" si="209"/>
        <v>0</v>
      </c>
    </row>
    <row r="4424" spans="2:34" x14ac:dyDescent="0.25">
      <c r="B4424" s="6" t="str">
        <f t="shared" si="207"/>
        <v/>
      </c>
      <c r="C4424" s="7" t="str">
        <f t="shared" si="208"/>
        <v/>
      </c>
      <c r="D4424" s="9"/>
      <c r="E4424" s="10"/>
      <c r="F4424" s="9"/>
      <c r="G4424" s="8"/>
      <c r="H4424" s="8"/>
      <c r="I4424" s="8"/>
      <c r="J4424" s="8"/>
      <c r="K4424" s="8"/>
      <c r="L4424" s="8"/>
      <c r="M4424" s="11"/>
      <c r="N4424" s="26"/>
      <c r="O4424" s="26"/>
      <c r="P4424" s="8"/>
      <c r="Q4424" s="11"/>
      <c r="R4424" s="8"/>
      <c r="S4424" s="8"/>
      <c r="T4424" s="8"/>
      <c r="U4424" s="8"/>
      <c r="V4424" s="8"/>
      <c r="Y4424" s="4" t="str" cm="1">
        <f t="array" ref="Y4424">_xlfn.IFS(AND(AD4424=0,AH4424&gt;1),0,AD4424=0,"",SUM(AA4424:AC4424)=30,10,OR(AA4424=5,AB4424=5,AC4424=5),5)</f>
        <v/>
      </c>
      <c r="Z4424" s="4" t="str" cm="1">
        <f t="array" ref="Z4424">IFERROR(_xlfn.IFS(AND(AH4424=0,Y4424=10),"Excelente, producto bien configurado",AND(Y4424=5,AH4424&gt;1),"Faltan Datos Obligatorios y hay error en datos opcionales",Y4424=5,CONCATENATE("Faltan Datos Obligatorios:",IF(AA4424=5," Nombre, ",""),IF(AB4424=5," Precio, ",""),IF(AC4424=5," Cantidad ","")),AH4424&gt;=30,"Error Descuento y Granel",AF4424=15,"Falta Digitar Descuento",AF4424=16,"Error: Valor descuento superior a venta",AG4424=17,"Falta Seleccionar Unidad de medida",AG4424=19,"Habilitar venta a Granel"),"")</f>
        <v/>
      </c>
      <c r="AA4424" s="4">
        <f>IF($AD4424=0,-5,IF(D4424="",5,10))</f>
        <v>-5</v>
      </c>
      <c r="AB4424" s="4">
        <f>IF($AD4424=0,-5,IF(E4424="",5,10))</f>
        <v>-5</v>
      </c>
      <c r="AC4424" s="4">
        <f>IF($AD4424=0,-5,IF(F4424="",5,10))</f>
        <v>-5</v>
      </c>
      <c r="AD4424" s="4">
        <f>COUNTA(D4424:F4424)</f>
        <v>0</v>
      </c>
      <c r="AE4424" s="4">
        <f>COUNTA(G4424:V4424)</f>
        <v>0</v>
      </c>
      <c r="AF4424" s="4" cm="1">
        <f t="array" ref="AF4424">IFERROR(_xlfn.IFS((AND(OR(P4424="Si"),Q4424="")),15,AND(Q4424&lt;&gt;"",P4424=""),18,E4424&lt;Q4424,16),0)</f>
        <v>0</v>
      </c>
      <c r="AG4424" s="4" cm="1">
        <f t="array" ref="AG4424">IFERROR(_xlfn.IFS((AND(OR(R4424="Si"),S4424="")),17,AND(S4424&lt;&gt;"",R4424=""),19),0)</f>
        <v>0</v>
      </c>
      <c r="AH4424" s="4">
        <f t="shared" si="209"/>
        <v>0</v>
      </c>
    </row>
    <row r="4425" spans="2:34" x14ac:dyDescent="0.25">
      <c r="B4425" s="6" t="str">
        <f t="shared" si="207"/>
        <v/>
      </c>
      <c r="C4425" s="7" t="str">
        <f t="shared" si="208"/>
        <v/>
      </c>
      <c r="D4425" s="9"/>
      <c r="E4425" s="10"/>
      <c r="F4425" s="9"/>
      <c r="G4425" s="8"/>
      <c r="H4425" s="8"/>
      <c r="I4425" s="8"/>
      <c r="J4425" s="8"/>
      <c r="K4425" s="8"/>
      <c r="L4425" s="8"/>
      <c r="M4425" s="11"/>
      <c r="N4425" s="26"/>
      <c r="O4425" s="26"/>
      <c r="P4425" s="8"/>
      <c r="Q4425" s="11"/>
      <c r="R4425" s="8"/>
      <c r="S4425" s="8"/>
      <c r="T4425" s="8"/>
      <c r="U4425" s="8"/>
      <c r="V4425" s="8"/>
      <c r="Y4425" s="4" t="str" cm="1">
        <f t="array" ref="Y4425">_xlfn.IFS(AND(AD4425=0,AH4425&gt;1),0,AD4425=0,"",SUM(AA4425:AC4425)=30,10,OR(AA4425=5,AB4425=5,AC4425=5),5)</f>
        <v/>
      </c>
      <c r="Z4425" s="4" t="str" cm="1">
        <f t="array" ref="Z4425">IFERROR(_xlfn.IFS(AND(AH4425=0,Y4425=10),"Excelente, producto bien configurado",AND(Y4425=5,AH4425&gt;1),"Faltan Datos Obligatorios y hay error en datos opcionales",Y4425=5,CONCATENATE("Faltan Datos Obligatorios:",IF(AA4425=5," Nombre, ",""),IF(AB4425=5," Precio, ",""),IF(AC4425=5," Cantidad ","")),AH4425&gt;=30,"Error Descuento y Granel",AF4425=15,"Falta Digitar Descuento",AF4425=16,"Error: Valor descuento superior a venta",AG4425=17,"Falta Seleccionar Unidad de medida",AG4425=19,"Habilitar venta a Granel"),"")</f>
        <v/>
      </c>
      <c r="AA4425" s="4">
        <f>IF($AD4425=0,-5,IF(D4425="",5,10))</f>
        <v>-5</v>
      </c>
      <c r="AB4425" s="4">
        <f>IF($AD4425=0,-5,IF(E4425="",5,10))</f>
        <v>-5</v>
      </c>
      <c r="AC4425" s="4">
        <f>IF($AD4425=0,-5,IF(F4425="",5,10))</f>
        <v>-5</v>
      </c>
      <c r="AD4425" s="4">
        <f>COUNTA(D4425:F4425)</f>
        <v>0</v>
      </c>
      <c r="AE4425" s="4">
        <f>COUNTA(G4425:V4425)</f>
        <v>0</v>
      </c>
      <c r="AF4425" s="4" cm="1">
        <f t="array" ref="AF4425">IFERROR(_xlfn.IFS((AND(OR(P4425="Si"),Q4425="")),15,AND(Q4425&lt;&gt;"",P4425=""),18,E4425&lt;Q4425,16),0)</f>
        <v>0</v>
      </c>
      <c r="AG4425" s="4" cm="1">
        <f t="array" ref="AG4425">IFERROR(_xlfn.IFS((AND(OR(R4425="Si"),S4425="")),17,AND(S4425&lt;&gt;"",R4425=""),19),0)</f>
        <v>0</v>
      </c>
      <c r="AH4425" s="4">
        <f t="shared" si="209"/>
        <v>0</v>
      </c>
    </row>
    <row r="4426" spans="2:34" x14ac:dyDescent="0.25">
      <c r="B4426" s="6" t="str">
        <f t="shared" si="207"/>
        <v/>
      </c>
      <c r="C4426" s="7" t="str">
        <f t="shared" si="208"/>
        <v/>
      </c>
      <c r="D4426" s="9"/>
      <c r="E4426" s="10"/>
      <c r="F4426" s="9"/>
      <c r="G4426" s="8"/>
      <c r="H4426" s="8"/>
      <c r="I4426" s="8"/>
      <c r="J4426" s="8"/>
      <c r="K4426" s="8"/>
      <c r="L4426" s="8"/>
      <c r="M4426" s="11"/>
      <c r="N4426" s="26"/>
      <c r="O4426" s="26"/>
      <c r="P4426" s="8"/>
      <c r="Q4426" s="11"/>
      <c r="R4426" s="8"/>
      <c r="S4426" s="8"/>
      <c r="T4426" s="8"/>
      <c r="U4426" s="8"/>
      <c r="V4426" s="8"/>
      <c r="Y4426" s="4" t="str" cm="1">
        <f t="array" ref="Y4426">_xlfn.IFS(AND(AD4426=0,AH4426&gt;1),0,AD4426=0,"",SUM(AA4426:AC4426)=30,10,OR(AA4426=5,AB4426=5,AC4426=5),5)</f>
        <v/>
      </c>
      <c r="Z4426" s="4" t="str" cm="1">
        <f t="array" ref="Z4426">IFERROR(_xlfn.IFS(AND(AH4426=0,Y4426=10),"Excelente, producto bien configurado",AND(Y4426=5,AH4426&gt;1),"Faltan Datos Obligatorios y hay error en datos opcionales",Y4426=5,CONCATENATE("Faltan Datos Obligatorios:",IF(AA4426=5," Nombre, ",""),IF(AB4426=5," Precio, ",""),IF(AC4426=5," Cantidad ","")),AH4426&gt;=30,"Error Descuento y Granel",AF4426=15,"Falta Digitar Descuento",AF4426=16,"Error: Valor descuento superior a venta",AG4426=17,"Falta Seleccionar Unidad de medida",AG4426=19,"Habilitar venta a Granel"),"")</f>
        <v/>
      </c>
      <c r="AA4426" s="4">
        <f>IF($AD4426=0,-5,IF(D4426="",5,10))</f>
        <v>-5</v>
      </c>
      <c r="AB4426" s="4">
        <f>IF($AD4426=0,-5,IF(E4426="",5,10))</f>
        <v>-5</v>
      </c>
      <c r="AC4426" s="4">
        <f>IF($AD4426=0,-5,IF(F4426="",5,10))</f>
        <v>-5</v>
      </c>
      <c r="AD4426" s="4">
        <f>COUNTA(D4426:F4426)</f>
        <v>0</v>
      </c>
      <c r="AE4426" s="4">
        <f>COUNTA(G4426:V4426)</f>
        <v>0</v>
      </c>
      <c r="AF4426" s="4" cm="1">
        <f t="array" ref="AF4426">IFERROR(_xlfn.IFS((AND(OR(P4426="Si"),Q4426="")),15,AND(Q4426&lt;&gt;"",P4426=""),18,E4426&lt;Q4426,16),0)</f>
        <v>0</v>
      </c>
      <c r="AG4426" s="4" cm="1">
        <f t="array" ref="AG4426">IFERROR(_xlfn.IFS((AND(OR(R4426="Si"),S4426="")),17,AND(S4426&lt;&gt;"",R4426=""),19),0)</f>
        <v>0</v>
      </c>
      <c r="AH4426" s="4">
        <f t="shared" si="209"/>
        <v>0</v>
      </c>
    </row>
    <row r="4427" spans="2:34" x14ac:dyDescent="0.25">
      <c r="B4427" s="6" t="str">
        <f t="shared" si="207"/>
        <v/>
      </c>
      <c r="C4427" s="7" t="str">
        <f t="shared" si="208"/>
        <v/>
      </c>
      <c r="D4427" s="9"/>
      <c r="E4427" s="10"/>
      <c r="F4427" s="9"/>
      <c r="G4427" s="8"/>
      <c r="H4427" s="8"/>
      <c r="I4427" s="8"/>
      <c r="J4427" s="8"/>
      <c r="K4427" s="8"/>
      <c r="L4427" s="8"/>
      <c r="M4427" s="11"/>
      <c r="N4427" s="26"/>
      <c r="O4427" s="26"/>
      <c r="P4427" s="8"/>
      <c r="Q4427" s="11"/>
      <c r="R4427" s="8"/>
      <c r="S4427" s="8"/>
      <c r="T4427" s="8"/>
      <c r="U4427" s="8"/>
      <c r="V4427" s="8"/>
      <c r="Y4427" s="4" t="str" cm="1">
        <f t="array" ref="Y4427">_xlfn.IFS(AND(AD4427=0,AH4427&gt;1),0,AD4427=0,"",SUM(AA4427:AC4427)=30,10,OR(AA4427=5,AB4427=5,AC4427=5),5)</f>
        <v/>
      </c>
      <c r="Z4427" s="4" t="str" cm="1">
        <f t="array" ref="Z4427">IFERROR(_xlfn.IFS(AND(AH4427=0,Y4427=10),"Excelente, producto bien configurado",AND(Y4427=5,AH4427&gt;1),"Faltan Datos Obligatorios y hay error en datos opcionales",Y4427=5,CONCATENATE("Faltan Datos Obligatorios:",IF(AA4427=5," Nombre, ",""),IF(AB4427=5," Precio, ",""),IF(AC4427=5," Cantidad ","")),AH4427&gt;=30,"Error Descuento y Granel",AF4427=15,"Falta Digitar Descuento",AF4427=16,"Error: Valor descuento superior a venta",AG4427=17,"Falta Seleccionar Unidad de medida",AG4427=19,"Habilitar venta a Granel"),"")</f>
        <v/>
      </c>
      <c r="AA4427" s="4">
        <f>IF($AD4427=0,-5,IF(D4427="",5,10))</f>
        <v>-5</v>
      </c>
      <c r="AB4427" s="4">
        <f>IF($AD4427=0,-5,IF(E4427="",5,10))</f>
        <v>-5</v>
      </c>
      <c r="AC4427" s="4">
        <f>IF($AD4427=0,-5,IF(F4427="",5,10))</f>
        <v>-5</v>
      </c>
      <c r="AD4427" s="4">
        <f>COUNTA(D4427:F4427)</f>
        <v>0</v>
      </c>
      <c r="AE4427" s="4">
        <f>COUNTA(G4427:V4427)</f>
        <v>0</v>
      </c>
      <c r="AF4427" s="4" cm="1">
        <f t="array" ref="AF4427">IFERROR(_xlfn.IFS((AND(OR(P4427="Si"),Q4427="")),15,AND(Q4427&lt;&gt;"",P4427=""),18,E4427&lt;Q4427,16),0)</f>
        <v>0</v>
      </c>
      <c r="AG4427" s="4" cm="1">
        <f t="array" ref="AG4427">IFERROR(_xlfn.IFS((AND(OR(R4427="Si"),S4427="")),17,AND(S4427&lt;&gt;"",R4427=""),19),0)</f>
        <v>0</v>
      </c>
      <c r="AH4427" s="4">
        <f t="shared" si="209"/>
        <v>0</v>
      </c>
    </row>
    <row r="4428" spans="2:34" x14ac:dyDescent="0.25">
      <c r="B4428" s="6" t="str">
        <f t="shared" si="207"/>
        <v/>
      </c>
      <c r="C4428" s="7" t="str">
        <f t="shared" si="208"/>
        <v/>
      </c>
      <c r="D4428" s="9"/>
      <c r="E4428" s="10"/>
      <c r="F4428" s="9"/>
      <c r="G4428" s="8"/>
      <c r="H4428" s="8"/>
      <c r="I4428" s="8"/>
      <c r="J4428" s="8"/>
      <c r="K4428" s="8"/>
      <c r="L4428" s="8"/>
      <c r="M4428" s="11"/>
      <c r="N4428" s="26"/>
      <c r="O4428" s="26"/>
      <c r="P4428" s="8"/>
      <c r="Q4428" s="11"/>
      <c r="R4428" s="8"/>
      <c r="S4428" s="8"/>
      <c r="T4428" s="8"/>
      <c r="U4428" s="8"/>
      <c r="V4428" s="8"/>
      <c r="Y4428" s="4" t="str" cm="1">
        <f t="array" ref="Y4428">_xlfn.IFS(AND(AD4428=0,AH4428&gt;1),0,AD4428=0,"",SUM(AA4428:AC4428)=30,10,OR(AA4428=5,AB4428=5,AC4428=5),5)</f>
        <v/>
      </c>
      <c r="Z4428" s="4" t="str" cm="1">
        <f t="array" ref="Z4428">IFERROR(_xlfn.IFS(AND(AH4428=0,Y4428=10),"Excelente, producto bien configurado",AND(Y4428=5,AH4428&gt;1),"Faltan Datos Obligatorios y hay error en datos opcionales",Y4428=5,CONCATENATE("Faltan Datos Obligatorios:",IF(AA4428=5," Nombre, ",""),IF(AB4428=5," Precio, ",""),IF(AC4428=5," Cantidad ","")),AH4428&gt;=30,"Error Descuento y Granel",AF4428=15,"Falta Digitar Descuento",AF4428=16,"Error: Valor descuento superior a venta",AG4428=17,"Falta Seleccionar Unidad de medida",AG4428=19,"Habilitar venta a Granel"),"")</f>
        <v/>
      </c>
      <c r="AA4428" s="4">
        <f>IF($AD4428=0,-5,IF(D4428="",5,10))</f>
        <v>-5</v>
      </c>
      <c r="AB4428" s="4">
        <f>IF($AD4428=0,-5,IF(E4428="",5,10))</f>
        <v>-5</v>
      </c>
      <c r="AC4428" s="4">
        <f>IF($AD4428=0,-5,IF(F4428="",5,10))</f>
        <v>-5</v>
      </c>
      <c r="AD4428" s="4">
        <f>COUNTA(D4428:F4428)</f>
        <v>0</v>
      </c>
      <c r="AE4428" s="4">
        <f>COUNTA(G4428:V4428)</f>
        <v>0</v>
      </c>
      <c r="AF4428" s="4" cm="1">
        <f t="array" ref="AF4428">IFERROR(_xlfn.IFS((AND(OR(P4428="Si"),Q4428="")),15,AND(Q4428&lt;&gt;"",P4428=""),18,E4428&lt;Q4428,16),0)</f>
        <v>0</v>
      </c>
      <c r="AG4428" s="4" cm="1">
        <f t="array" ref="AG4428">IFERROR(_xlfn.IFS((AND(OR(R4428="Si"),S4428="")),17,AND(S4428&lt;&gt;"",R4428=""),19),0)</f>
        <v>0</v>
      </c>
      <c r="AH4428" s="4">
        <f t="shared" si="209"/>
        <v>0</v>
      </c>
    </row>
    <row r="4429" spans="2:34" x14ac:dyDescent="0.25">
      <c r="B4429" s="6" t="str">
        <f t="shared" si="207"/>
        <v/>
      </c>
      <c r="C4429" s="7" t="str">
        <f t="shared" si="208"/>
        <v/>
      </c>
      <c r="D4429" s="9"/>
      <c r="E4429" s="10"/>
      <c r="F4429" s="9"/>
      <c r="G4429" s="8"/>
      <c r="H4429" s="8"/>
      <c r="I4429" s="8"/>
      <c r="J4429" s="8"/>
      <c r="K4429" s="8"/>
      <c r="L4429" s="8"/>
      <c r="M4429" s="11"/>
      <c r="N4429" s="26"/>
      <c r="O4429" s="26"/>
      <c r="P4429" s="8"/>
      <c r="Q4429" s="11"/>
      <c r="R4429" s="8"/>
      <c r="S4429" s="8"/>
      <c r="T4429" s="8"/>
      <c r="U4429" s="8"/>
      <c r="V4429" s="8"/>
      <c r="Y4429" s="4" t="str" cm="1">
        <f t="array" ref="Y4429">_xlfn.IFS(AND(AD4429=0,AH4429&gt;1),0,AD4429=0,"",SUM(AA4429:AC4429)=30,10,OR(AA4429=5,AB4429=5,AC4429=5),5)</f>
        <v/>
      </c>
      <c r="Z4429" s="4" t="str" cm="1">
        <f t="array" ref="Z4429">IFERROR(_xlfn.IFS(AND(AH4429=0,Y4429=10),"Excelente, producto bien configurado",AND(Y4429=5,AH4429&gt;1),"Faltan Datos Obligatorios y hay error en datos opcionales",Y4429=5,CONCATENATE("Faltan Datos Obligatorios:",IF(AA4429=5," Nombre, ",""),IF(AB4429=5," Precio, ",""),IF(AC4429=5," Cantidad ","")),AH4429&gt;=30,"Error Descuento y Granel",AF4429=15,"Falta Digitar Descuento",AF4429=16,"Error: Valor descuento superior a venta",AG4429=17,"Falta Seleccionar Unidad de medida",AG4429=19,"Habilitar venta a Granel"),"")</f>
        <v/>
      </c>
      <c r="AA4429" s="4">
        <f>IF($AD4429=0,-5,IF(D4429="",5,10))</f>
        <v>-5</v>
      </c>
      <c r="AB4429" s="4">
        <f>IF($AD4429=0,-5,IF(E4429="",5,10))</f>
        <v>-5</v>
      </c>
      <c r="AC4429" s="4">
        <f>IF($AD4429=0,-5,IF(F4429="",5,10))</f>
        <v>-5</v>
      </c>
      <c r="AD4429" s="4">
        <f>COUNTA(D4429:F4429)</f>
        <v>0</v>
      </c>
      <c r="AE4429" s="4">
        <f>COUNTA(G4429:V4429)</f>
        <v>0</v>
      </c>
      <c r="AF4429" s="4" cm="1">
        <f t="array" ref="AF4429">IFERROR(_xlfn.IFS((AND(OR(P4429="Si"),Q4429="")),15,AND(Q4429&lt;&gt;"",P4429=""),18,E4429&lt;Q4429,16),0)</f>
        <v>0</v>
      </c>
      <c r="AG4429" s="4" cm="1">
        <f t="array" ref="AG4429">IFERROR(_xlfn.IFS((AND(OR(R4429="Si"),S4429="")),17,AND(S4429&lt;&gt;"",R4429=""),19),0)</f>
        <v>0</v>
      </c>
      <c r="AH4429" s="4">
        <f t="shared" si="209"/>
        <v>0</v>
      </c>
    </row>
    <row r="4430" spans="2:34" x14ac:dyDescent="0.25">
      <c r="B4430" s="6" t="str">
        <f t="shared" si="207"/>
        <v/>
      </c>
      <c r="C4430" s="7" t="str">
        <f t="shared" si="208"/>
        <v/>
      </c>
      <c r="D4430" s="9"/>
      <c r="E4430" s="10"/>
      <c r="F4430" s="9"/>
      <c r="G4430" s="8"/>
      <c r="H4430" s="8"/>
      <c r="I4430" s="8"/>
      <c r="J4430" s="8"/>
      <c r="K4430" s="8"/>
      <c r="L4430" s="8"/>
      <c r="M4430" s="11"/>
      <c r="N4430" s="26"/>
      <c r="O4430" s="26"/>
      <c r="P4430" s="8"/>
      <c r="Q4430" s="11"/>
      <c r="R4430" s="8"/>
      <c r="S4430" s="8"/>
      <c r="T4430" s="8"/>
      <c r="U4430" s="8"/>
      <c r="V4430" s="8"/>
      <c r="Y4430" s="4" t="str" cm="1">
        <f t="array" ref="Y4430">_xlfn.IFS(AND(AD4430=0,AH4430&gt;1),0,AD4430=0,"",SUM(AA4430:AC4430)=30,10,OR(AA4430=5,AB4430=5,AC4430=5),5)</f>
        <v/>
      </c>
      <c r="Z4430" s="4" t="str" cm="1">
        <f t="array" ref="Z4430">IFERROR(_xlfn.IFS(AND(AH4430=0,Y4430=10),"Excelente, producto bien configurado",AND(Y4430=5,AH4430&gt;1),"Faltan Datos Obligatorios y hay error en datos opcionales",Y4430=5,CONCATENATE("Faltan Datos Obligatorios:",IF(AA4430=5," Nombre, ",""),IF(AB4430=5," Precio, ",""),IF(AC4430=5," Cantidad ","")),AH4430&gt;=30,"Error Descuento y Granel",AF4430=15,"Falta Digitar Descuento",AF4430=16,"Error: Valor descuento superior a venta",AG4430=17,"Falta Seleccionar Unidad de medida",AG4430=19,"Habilitar venta a Granel"),"")</f>
        <v/>
      </c>
      <c r="AA4430" s="4">
        <f>IF($AD4430=0,-5,IF(D4430="",5,10))</f>
        <v>-5</v>
      </c>
      <c r="AB4430" s="4">
        <f>IF($AD4430=0,-5,IF(E4430="",5,10))</f>
        <v>-5</v>
      </c>
      <c r="AC4430" s="4">
        <f>IF($AD4430=0,-5,IF(F4430="",5,10))</f>
        <v>-5</v>
      </c>
      <c r="AD4430" s="4">
        <f>COUNTA(D4430:F4430)</f>
        <v>0</v>
      </c>
      <c r="AE4430" s="4">
        <f>COUNTA(G4430:V4430)</f>
        <v>0</v>
      </c>
      <c r="AF4430" s="4" cm="1">
        <f t="array" ref="AF4430">IFERROR(_xlfn.IFS((AND(OR(P4430="Si"),Q4430="")),15,AND(Q4430&lt;&gt;"",P4430=""),18,E4430&lt;Q4430,16),0)</f>
        <v>0</v>
      </c>
      <c r="AG4430" s="4" cm="1">
        <f t="array" ref="AG4430">IFERROR(_xlfn.IFS((AND(OR(R4430="Si"),S4430="")),17,AND(S4430&lt;&gt;"",R4430=""),19),0)</f>
        <v>0</v>
      </c>
      <c r="AH4430" s="4">
        <f t="shared" si="209"/>
        <v>0</v>
      </c>
    </row>
    <row r="4431" spans="2:34" x14ac:dyDescent="0.25">
      <c r="B4431" s="6" t="str">
        <f t="shared" si="207"/>
        <v/>
      </c>
      <c r="C4431" s="7" t="str">
        <f t="shared" si="208"/>
        <v/>
      </c>
      <c r="D4431" s="9"/>
      <c r="E4431" s="10"/>
      <c r="F4431" s="9"/>
      <c r="G4431" s="8"/>
      <c r="H4431" s="8"/>
      <c r="I4431" s="8"/>
      <c r="J4431" s="8"/>
      <c r="K4431" s="8"/>
      <c r="L4431" s="8"/>
      <c r="M4431" s="11"/>
      <c r="N4431" s="26"/>
      <c r="O4431" s="26"/>
      <c r="P4431" s="8"/>
      <c r="Q4431" s="11"/>
      <c r="R4431" s="8"/>
      <c r="S4431" s="8"/>
      <c r="T4431" s="8"/>
      <c r="U4431" s="8"/>
      <c r="V4431" s="8"/>
      <c r="Y4431" s="4" t="str" cm="1">
        <f t="array" ref="Y4431">_xlfn.IFS(AND(AD4431=0,AH4431&gt;1),0,AD4431=0,"",SUM(AA4431:AC4431)=30,10,OR(AA4431=5,AB4431=5,AC4431=5),5)</f>
        <v/>
      </c>
      <c r="Z4431" s="4" t="str" cm="1">
        <f t="array" ref="Z4431">IFERROR(_xlfn.IFS(AND(AH4431=0,Y4431=10),"Excelente, producto bien configurado",AND(Y4431=5,AH4431&gt;1),"Faltan Datos Obligatorios y hay error en datos opcionales",Y4431=5,CONCATENATE("Faltan Datos Obligatorios:",IF(AA4431=5," Nombre, ",""),IF(AB4431=5," Precio, ",""),IF(AC4431=5," Cantidad ","")),AH4431&gt;=30,"Error Descuento y Granel",AF4431=15,"Falta Digitar Descuento",AF4431=16,"Error: Valor descuento superior a venta",AG4431=17,"Falta Seleccionar Unidad de medida",AG4431=19,"Habilitar venta a Granel"),"")</f>
        <v/>
      </c>
      <c r="AA4431" s="4">
        <f>IF($AD4431=0,-5,IF(D4431="",5,10))</f>
        <v>-5</v>
      </c>
      <c r="AB4431" s="4">
        <f>IF($AD4431=0,-5,IF(E4431="",5,10))</f>
        <v>-5</v>
      </c>
      <c r="AC4431" s="4">
        <f>IF($AD4431=0,-5,IF(F4431="",5,10))</f>
        <v>-5</v>
      </c>
      <c r="AD4431" s="4">
        <f>COUNTA(D4431:F4431)</f>
        <v>0</v>
      </c>
      <c r="AE4431" s="4">
        <f>COUNTA(G4431:V4431)</f>
        <v>0</v>
      </c>
      <c r="AF4431" s="4" cm="1">
        <f t="array" ref="AF4431">IFERROR(_xlfn.IFS((AND(OR(P4431="Si"),Q4431="")),15,AND(Q4431&lt;&gt;"",P4431=""),18,E4431&lt;Q4431,16),0)</f>
        <v>0</v>
      </c>
      <c r="AG4431" s="4" cm="1">
        <f t="array" ref="AG4431">IFERROR(_xlfn.IFS((AND(OR(R4431="Si"),S4431="")),17,AND(S4431&lt;&gt;"",R4431=""),19),0)</f>
        <v>0</v>
      </c>
      <c r="AH4431" s="4">
        <f t="shared" si="209"/>
        <v>0</v>
      </c>
    </row>
    <row r="4432" spans="2:34" x14ac:dyDescent="0.25">
      <c r="B4432" s="6" t="str">
        <f t="shared" si="207"/>
        <v/>
      </c>
      <c r="C4432" s="7" t="str">
        <f t="shared" si="208"/>
        <v/>
      </c>
      <c r="D4432" s="9"/>
      <c r="E4432" s="10"/>
      <c r="F4432" s="9"/>
      <c r="G4432" s="8"/>
      <c r="H4432" s="8"/>
      <c r="I4432" s="8"/>
      <c r="J4432" s="8"/>
      <c r="K4432" s="8"/>
      <c r="L4432" s="8"/>
      <c r="M4432" s="11"/>
      <c r="N4432" s="26"/>
      <c r="O4432" s="26"/>
      <c r="P4432" s="8"/>
      <c r="Q4432" s="11"/>
      <c r="R4432" s="8"/>
      <c r="S4432" s="8"/>
      <c r="T4432" s="8"/>
      <c r="U4432" s="8"/>
      <c r="V4432" s="8"/>
      <c r="Y4432" s="4" t="str" cm="1">
        <f t="array" ref="Y4432">_xlfn.IFS(AND(AD4432=0,AH4432&gt;1),0,AD4432=0,"",SUM(AA4432:AC4432)=30,10,OR(AA4432=5,AB4432=5,AC4432=5),5)</f>
        <v/>
      </c>
      <c r="Z4432" s="4" t="str" cm="1">
        <f t="array" ref="Z4432">IFERROR(_xlfn.IFS(AND(AH4432=0,Y4432=10),"Excelente, producto bien configurado",AND(Y4432=5,AH4432&gt;1),"Faltan Datos Obligatorios y hay error en datos opcionales",Y4432=5,CONCATENATE("Faltan Datos Obligatorios:",IF(AA4432=5," Nombre, ",""),IF(AB4432=5," Precio, ",""),IF(AC4432=5," Cantidad ","")),AH4432&gt;=30,"Error Descuento y Granel",AF4432=15,"Falta Digitar Descuento",AF4432=16,"Error: Valor descuento superior a venta",AG4432=17,"Falta Seleccionar Unidad de medida",AG4432=19,"Habilitar venta a Granel"),"")</f>
        <v/>
      </c>
      <c r="AA4432" s="4">
        <f>IF($AD4432=0,-5,IF(D4432="",5,10))</f>
        <v>-5</v>
      </c>
      <c r="AB4432" s="4">
        <f>IF($AD4432=0,-5,IF(E4432="",5,10))</f>
        <v>-5</v>
      </c>
      <c r="AC4432" s="4">
        <f>IF($AD4432=0,-5,IF(F4432="",5,10))</f>
        <v>-5</v>
      </c>
      <c r="AD4432" s="4">
        <f>COUNTA(D4432:F4432)</f>
        <v>0</v>
      </c>
      <c r="AE4432" s="4">
        <f>COUNTA(G4432:V4432)</f>
        <v>0</v>
      </c>
      <c r="AF4432" s="4" cm="1">
        <f t="array" ref="AF4432">IFERROR(_xlfn.IFS((AND(OR(P4432="Si"),Q4432="")),15,AND(Q4432&lt;&gt;"",P4432=""),18,E4432&lt;Q4432,16),0)</f>
        <v>0</v>
      </c>
      <c r="AG4432" s="4" cm="1">
        <f t="array" ref="AG4432">IFERROR(_xlfn.IFS((AND(OR(R4432="Si"),S4432="")),17,AND(S4432&lt;&gt;"",R4432=""),19),0)</f>
        <v>0</v>
      </c>
      <c r="AH4432" s="4">
        <f t="shared" si="209"/>
        <v>0</v>
      </c>
    </row>
    <row r="4433" spans="2:34" x14ac:dyDescent="0.25">
      <c r="B4433" s="6" t="str">
        <f t="shared" si="207"/>
        <v/>
      </c>
      <c r="C4433" s="7" t="str">
        <f t="shared" si="208"/>
        <v/>
      </c>
      <c r="D4433" s="9"/>
      <c r="E4433" s="10"/>
      <c r="F4433" s="9"/>
      <c r="G4433" s="8"/>
      <c r="H4433" s="8"/>
      <c r="I4433" s="8"/>
      <c r="J4433" s="8"/>
      <c r="K4433" s="8"/>
      <c r="L4433" s="8"/>
      <c r="M4433" s="11"/>
      <c r="N4433" s="26"/>
      <c r="O4433" s="26"/>
      <c r="P4433" s="8"/>
      <c r="Q4433" s="11"/>
      <c r="R4433" s="8"/>
      <c r="S4433" s="8"/>
      <c r="T4433" s="8"/>
      <c r="U4433" s="8"/>
      <c r="V4433" s="8"/>
      <c r="Y4433" s="4" t="str" cm="1">
        <f t="array" ref="Y4433">_xlfn.IFS(AND(AD4433=0,AH4433&gt;1),0,AD4433=0,"",SUM(AA4433:AC4433)=30,10,OR(AA4433=5,AB4433=5,AC4433=5),5)</f>
        <v/>
      </c>
      <c r="Z4433" s="4" t="str" cm="1">
        <f t="array" ref="Z4433">IFERROR(_xlfn.IFS(AND(AH4433=0,Y4433=10),"Excelente, producto bien configurado",AND(Y4433=5,AH4433&gt;1),"Faltan Datos Obligatorios y hay error en datos opcionales",Y4433=5,CONCATENATE("Faltan Datos Obligatorios:",IF(AA4433=5," Nombre, ",""),IF(AB4433=5," Precio, ",""),IF(AC4433=5," Cantidad ","")),AH4433&gt;=30,"Error Descuento y Granel",AF4433=15,"Falta Digitar Descuento",AF4433=16,"Error: Valor descuento superior a venta",AG4433=17,"Falta Seleccionar Unidad de medida",AG4433=19,"Habilitar venta a Granel"),"")</f>
        <v/>
      </c>
      <c r="AA4433" s="4">
        <f>IF($AD4433=0,-5,IF(D4433="",5,10))</f>
        <v>-5</v>
      </c>
      <c r="AB4433" s="4">
        <f>IF($AD4433=0,-5,IF(E4433="",5,10))</f>
        <v>-5</v>
      </c>
      <c r="AC4433" s="4">
        <f>IF($AD4433=0,-5,IF(F4433="",5,10))</f>
        <v>-5</v>
      </c>
      <c r="AD4433" s="4">
        <f>COUNTA(D4433:F4433)</f>
        <v>0</v>
      </c>
      <c r="AE4433" s="4">
        <f>COUNTA(G4433:V4433)</f>
        <v>0</v>
      </c>
      <c r="AF4433" s="4" cm="1">
        <f t="array" ref="AF4433">IFERROR(_xlfn.IFS((AND(OR(P4433="Si"),Q4433="")),15,AND(Q4433&lt;&gt;"",P4433=""),18,E4433&lt;Q4433,16),0)</f>
        <v>0</v>
      </c>
      <c r="AG4433" s="4" cm="1">
        <f t="array" ref="AG4433">IFERROR(_xlfn.IFS((AND(OR(R4433="Si"),S4433="")),17,AND(S4433&lt;&gt;"",R4433=""),19),0)</f>
        <v>0</v>
      </c>
      <c r="AH4433" s="4">
        <f t="shared" si="209"/>
        <v>0</v>
      </c>
    </row>
    <row r="4434" spans="2:34" x14ac:dyDescent="0.25">
      <c r="B4434" s="6" t="str">
        <f t="shared" si="207"/>
        <v/>
      </c>
      <c r="C4434" s="7" t="str">
        <f t="shared" si="208"/>
        <v/>
      </c>
      <c r="D4434" s="9"/>
      <c r="E4434" s="10"/>
      <c r="F4434" s="9"/>
      <c r="G4434" s="8"/>
      <c r="H4434" s="8"/>
      <c r="I4434" s="8"/>
      <c r="J4434" s="8"/>
      <c r="K4434" s="8"/>
      <c r="L4434" s="8"/>
      <c r="M4434" s="11"/>
      <c r="N4434" s="26"/>
      <c r="O4434" s="26"/>
      <c r="P4434" s="8"/>
      <c r="Q4434" s="11"/>
      <c r="R4434" s="8"/>
      <c r="S4434" s="8"/>
      <c r="T4434" s="8"/>
      <c r="U4434" s="8"/>
      <c r="V4434" s="8"/>
      <c r="Y4434" s="4" t="str" cm="1">
        <f t="array" ref="Y4434">_xlfn.IFS(AND(AD4434=0,AH4434&gt;1),0,AD4434=0,"",SUM(AA4434:AC4434)=30,10,OR(AA4434=5,AB4434=5,AC4434=5),5)</f>
        <v/>
      </c>
      <c r="Z4434" s="4" t="str" cm="1">
        <f t="array" ref="Z4434">IFERROR(_xlfn.IFS(AND(AH4434=0,Y4434=10),"Excelente, producto bien configurado",AND(Y4434=5,AH4434&gt;1),"Faltan Datos Obligatorios y hay error en datos opcionales",Y4434=5,CONCATENATE("Faltan Datos Obligatorios:",IF(AA4434=5," Nombre, ",""),IF(AB4434=5," Precio, ",""),IF(AC4434=5," Cantidad ","")),AH4434&gt;=30,"Error Descuento y Granel",AF4434=15,"Falta Digitar Descuento",AF4434=16,"Error: Valor descuento superior a venta",AG4434=17,"Falta Seleccionar Unidad de medida",AG4434=19,"Habilitar venta a Granel"),"")</f>
        <v/>
      </c>
      <c r="AA4434" s="4">
        <f>IF($AD4434=0,-5,IF(D4434="",5,10))</f>
        <v>-5</v>
      </c>
      <c r="AB4434" s="4">
        <f>IF($AD4434=0,-5,IF(E4434="",5,10))</f>
        <v>-5</v>
      </c>
      <c r="AC4434" s="4">
        <f>IF($AD4434=0,-5,IF(F4434="",5,10))</f>
        <v>-5</v>
      </c>
      <c r="AD4434" s="4">
        <f>COUNTA(D4434:F4434)</f>
        <v>0</v>
      </c>
      <c r="AE4434" s="4">
        <f>COUNTA(G4434:V4434)</f>
        <v>0</v>
      </c>
      <c r="AF4434" s="4" cm="1">
        <f t="array" ref="AF4434">IFERROR(_xlfn.IFS((AND(OR(P4434="Si"),Q4434="")),15,AND(Q4434&lt;&gt;"",P4434=""),18,E4434&lt;Q4434,16),0)</f>
        <v>0</v>
      </c>
      <c r="AG4434" s="4" cm="1">
        <f t="array" ref="AG4434">IFERROR(_xlfn.IFS((AND(OR(R4434="Si"),S4434="")),17,AND(S4434&lt;&gt;"",R4434=""),19),0)</f>
        <v>0</v>
      </c>
      <c r="AH4434" s="4">
        <f t="shared" si="209"/>
        <v>0</v>
      </c>
    </row>
    <row r="4435" spans="2:34" x14ac:dyDescent="0.25">
      <c r="B4435" s="6" t="str">
        <f t="shared" si="207"/>
        <v/>
      </c>
      <c r="C4435" s="7" t="str">
        <f t="shared" si="208"/>
        <v/>
      </c>
      <c r="D4435" s="9"/>
      <c r="E4435" s="10"/>
      <c r="F4435" s="9"/>
      <c r="G4435" s="8"/>
      <c r="H4435" s="8"/>
      <c r="I4435" s="8"/>
      <c r="J4435" s="8"/>
      <c r="K4435" s="8"/>
      <c r="L4435" s="8"/>
      <c r="M4435" s="11"/>
      <c r="N4435" s="26"/>
      <c r="O4435" s="26"/>
      <c r="P4435" s="8"/>
      <c r="Q4435" s="11"/>
      <c r="R4435" s="8"/>
      <c r="S4435" s="8"/>
      <c r="T4435" s="8"/>
      <c r="U4435" s="8"/>
      <c r="V4435" s="8"/>
      <c r="Y4435" s="4" t="str" cm="1">
        <f t="array" ref="Y4435">_xlfn.IFS(AND(AD4435=0,AH4435&gt;1),0,AD4435=0,"",SUM(AA4435:AC4435)=30,10,OR(AA4435=5,AB4435=5,AC4435=5),5)</f>
        <v/>
      </c>
      <c r="Z4435" s="4" t="str" cm="1">
        <f t="array" ref="Z4435">IFERROR(_xlfn.IFS(AND(AH4435=0,Y4435=10),"Excelente, producto bien configurado",AND(Y4435=5,AH4435&gt;1),"Faltan Datos Obligatorios y hay error en datos opcionales",Y4435=5,CONCATENATE("Faltan Datos Obligatorios:",IF(AA4435=5," Nombre, ",""),IF(AB4435=5," Precio, ",""),IF(AC4435=5," Cantidad ","")),AH4435&gt;=30,"Error Descuento y Granel",AF4435=15,"Falta Digitar Descuento",AF4435=16,"Error: Valor descuento superior a venta",AG4435=17,"Falta Seleccionar Unidad de medida",AG4435=19,"Habilitar venta a Granel"),"")</f>
        <v/>
      </c>
      <c r="AA4435" s="4">
        <f>IF($AD4435=0,-5,IF(D4435="",5,10))</f>
        <v>-5</v>
      </c>
      <c r="AB4435" s="4">
        <f>IF($AD4435=0,-5,IF(E4435="",5,10))</f>
        <v>-5</v>
      </c>
      <c r="AC4435" s="4">
        <f>IF($AD4435=0,-5,IF(F4435="",5,10))</f>
        <v>-5</v>
      </c>
      <c r="AD4435" s="4">
        <f>COUNTA(D4435:F4435)</f>
        <v>0</v>
      </c>
      <c r="AE4435" s="4">
        <f>COUNTA(G4435:V4435)</f>
        <v>0</v>
      </c>
      <c r="AF4435" s="4" cm="1">
        <f t="array" ref="AF4435">IFERROR(_xlfn.IFS((AND(OR(P4435="Si"),Q4435="")),15,AND(Q4435&lt;&gt;"",P4435=""),18,E4435&lt;Q4435,16),0)</f>
        <v>0</v>
      </c>
      <c r="AG4435" s="4" cm="1">
        <f t="array" ref="AG4435">IFERROR(_xlfn.IFS((AND(OR(R4435="Si"),S4435="")),17,AND(S4435&lt;&gt;"",R4435=""),19),0)</f>
        <v>0</v>
      </c>
      <c r="AH4435" s="4">
        <f t="shared" si="209"/>
        <v>0</v>
      </c>
    </row>
    <row r="4436" spans="2:34" x14ac:dyDescent="0.25">
      <c r="B4436" s="6" t="str">
        <f t="shared" si="207"/>
        <v/>
      </c>
      <c r="C4436" s="7" t="str">
        <f t="shared" si="208"/>
        <v/>
      </c>
      <c r="D4436" s="9"/>
      <c r="E4436" s="10"/>
      <c r="F4436" s="9"/>
      <c r="G4436" s="8"/>
      <c r="H4436" s="8"/>
      <c r="I4436" s="8"/>
      <c r="J4436" s="8"/>
      <c r="K4436" s="8"/>
      <c r="L4436" s="8"/>
      <c r="M4436" s="11"/>
      <c r="N4436" s="26"/>
      <c r="O4436" s="26"/>
      <c r="P4436" s="8"/>
      <c r="Q4436" s="11"/>
      <c r="R4436" s="8"/>
      <c r="S4436" s="8"/>
      <c r="T4436" s="8"/>
      <c r="U4436" s="8"/>
      <c r="V4436" s="8"/>
      <c r="Y4436" s="4" t="str" cm="1">
        <f t="array" ref="Y4436">_xlfn.IFS(AND(AD4436=0,AH4436&gt;1),0,AD4436=0,"",SUM(AA4436:AC4436)=30,10,OR(AA4436=5,AB4436=5,AC4436=5),5)</f>
        <v/>
      </c>
      <c r="Z4436" s="4" t="str" cm="1">
        <f t="array" ref="Z4436">IFERROR(_xlfn.IFS(AND(AH4436=0,Y4436=10),"Excelente, producto bien configurado",AND(Y4436=5,AH4436&gt;1),"Faltan Datos Obligatorios y hay error en datos opcionales",Y4436=5,CONCATENATE("Faltan Datos Obligatorios:",IF(AA4436=5," Nombre, ",""),IF(AB4436=5," Precio, ",""),IF(AC4436=5," Cantidad ","")),AH4436&gt;=30,"Error Descuento y Granel",AF4436=15,"Falta Digitar Descuento",AF4436=16,"Error: Valor descuento superior a venta",AG4436=17,"Falta Seleccionar Unidad de medida",AG4436=19,"Habilitar venta a Granel"),"")</f>
        <v/>
      </c>
      <c r="AA4436" s="4">
        <f>IF($AD4436=0,-5,IF(D4436="",5,10))</f>
        <v>-5</v>
      </c>
      <c r="AB4436" s="4">
        <f>IF($AD4436=0,-5,IF(E4436="",5,10))</f>
        <v>-5</v>
      </c>
      <c r="AC4436" s="4">
        <f>IF($AD4436=0,-5,IF(F4436="",5,10))</f>
        <v>-5</v>
      </c>
      <c r="AD4436" s="4">
        <f>COUNTA(D4436:F4436)</f>
        <v>0</v>
      </c>
      <c r="AE4436" s="4">
        <f>COUNTA(G4436:V4436)</f>
        <v>0</v>
      </c>
      <c r="AF4436" s="4" cm="1">
        <f t="array" ref="AF4436">IFERROR(_xlfn.IFS((AND(OR(P4436="Si"),Q4436="")),15,AND(Q4436&lt;&gt;"",P4436=""),18,E4436&lt;Q4436,16),0)</f>
        <v>0</v>
      </c>
      <c r="AG4436" s="4" cm="1">
        <f t="array" ref="AG4436">IFERROR(_xlfn.IFS((AND(OR(R4436="Si"),S4436="")),17,AND(S4436&lt;&gt;"",R4436=""),19),0)</f>
        <v>0</v>
      </c>
      <c r="AH4436" s="4">
        <f t="shared" si="209"/>
        <v>0</v>
      </c>
    </row>
    <row r="4437" spans="2:34" x14ac:dyDescent="0.25">
      <c r="B4437" s="6" t="str">
        <f t="shared" si="207"/>
        <v/>
      </c>
      <c r="C4437" s="7" t="str">
        <f t="shared" si="208"/>
        <v/>
      </c>
      <c r="D4437" s="9"/>
      <c r="E4437" s="10"/>
      <c r="F4437" s="9"/>
      <c r="G4437" s="8"/>
      <c r="H4437" s="8"/>
      <c r="I4437" s="8"/>
      <c r="J4437" s="8"/>
      <c r="K4437" s="8"/>
      <c r="L4437" s="8"/>
      <c r="M4437" s="11"/>
      <c r="N4437" s="26"/>
      <c r="O4437" s="26"/>
      <c r="P4437" s="8"/>
      <c r="Q4437" s="11"/>
      <c r="R4437" s="8"/>
      <c r="S4437" s="8"/>
      <c r="T4437" s="8"/>
      <c r="U4437" s="8"/>
      <c r="V4437" s="8"/>
      <c r="Y4437" s="4" t="str" cm="1">
        <f t="array" ref="Y4437">_xlfn.IFS(AND(AD4437=0,AH4437&gt;1),0,AD4437=0,"",SUM(AA4437:AC4437)=30,10,OR(AA4437=5,AB4437=5,AC4437=5),5)</f>
        <v/>
      </c>
      <c r="Z4437" s="4" t="str" cm="1">
        <f t="array" ref="Z4437">IFERROR(_xlfn.IFS(AND(AH4437=0,Y4437=10),"Excelente, producto bien configurado",AND(Y4437=5,AH4437&gt;1),"Faltan Datos Obligatorios y hay error en datos opcionales",Y4437=5,CONCATENATE("Faltan Datos Obligatorios:",IF(AA4437=5," Nombre, ",""),IF(AB4437=5," Precio, ",""),IF(AC4437=5," Cantidad ","")),AH4437&gt;=30,"Error Descuento y Granel",AF4437=15,"Falta Digitar Descuento",AF4437=16,"Error: Valor descuento superior a venta",AG4437=17,"Falta Seleccionar Unidad de medida",AG4437=19,"Habilitar venta a Granel"),"")</f>
        <v/>
      </c>
      <c r="AA4437" s="4">
        <f>IF($AD4437=0,-5,IF(D4437="",5,10))</f>
        <v>-5</v>
      </c>
      <c r="AB4437" s="4">
        <f>IF($AD4437=0,-5,IF(E4437="",5,10))</f>
        <v>-5</v>
      </c>
      <c r="AC4437" s="4">
        <f>IF($AD4437=0,-5,IF(F4437="",5,10))</f>
        <v>-5</v>
      </c>
      <c r="AD4437" s="4">
        <f>COUNTA(D4437:F4437)</f>
        <v>0</v>
      </c>
      <c r="AE4437" s="4">
        <f>COUNTA(G4437:V4437)</f>
        <v>0</v>
      </c>
      <c r="AF4437" s="4" cm="1">
        <f t="array" ref="AF4437">IFERROR(_xlfn.IFS((AND(OR(P4437="Si"),Q4437="")),15,AND(Q4437&lt;&gt;"",P4437=""),18,E4437&lt;Q4437,16),0)</f>
        <v>0</v>
      </c>
      <c r="AG4437" s="4" cm="1">
        <f t="array" ref="AG4437">IFERROR(_xlfn.IFS((AND(OR(R4437="Si"),S4437="")),17,AND(S4437&lt;&gt;"",R4437=""),19),0)</f>
        <v>0</v>
      </c>
      <c r="AH4437" s="4">
        <f t="shared" si="209"/>
        <v>0</v>
      </c>
    </row>
    <row r="4438" spans="2:34" x14ac:dyDescent="0.25">
      <c r="B4438" s="6" t="str">
        <f t="shared" si="207"/>
        <v/>
      </c>
      <c r="C4438" s="7" t="str">
        <f t="shared" si="208"/>
        <v/>
      </c>
      <c r="D4438" s="9"/>
      <c r="E4438" s="10"/>
      <c r="F4438" s="9"/>
      <c r="G4438" s="8"/>
      <c r="H4438" s="8"/>
      <c r="I4438" s="8"/>
      <c r="J4438" s="8"/>
      <c r="K4438" s="8"/>
      <c r="L4438" s="8"/>
      <c r="M4438" s="11"/>
      <c r="N4438" s="26"/>
      <c r="O4438" s="26"/>
      <c r="P4438" s="8"/>
      <c r="Q4438" s="11"/>
      <c r="R4438" s="8"/>
      <c r="S4438" s="8"/>
      <c r="T4438" s="8"/>
      <c r="U4438" s="8"/>
      <c r="V4438" s="8"/>
      <c r="Y4438" s="4" t="str" cm="1">
        <f t="array" ref="Y4438">_xlfn.IFS(AND(AD4438=0,AH4438&gt;1),0,AD4438=0,"",SUM(AA4438:AC4438)=30,10,OR(AA4438=5,AB4438=5,AC4438=5),5)</f>
        <v/>
      </c>
      <c r="Z4438" s="4" t="str" cm="1">
        <f t="array" ref="Z4438">IFERROR(_xlfn.IFS(AND(AH4438=0,Y4438=10),"Excelente, producto bien configurado",AND(Y4438=5,AH4438&gt;1),"Faltan Datos Obligatorios y hay error en datos opcionales",Y4438=5,CONCATENATE("Faltan Datos Obligatorios:",IF(AA4438=5," Nombre, ",""),IF(AB4438=5," Precio, ",""),IF(AC4438=5," Cantidad ","")),AH4438&gt;=30,"Error Descuento y Granel",AF4438=15,"Falta Digitar Descuento",AF4438=16,"Error: Valor descuento superior a venta",AG4438=17,"Falta Seleccionar Unidad de medida",AG4438=19,"Habilitar venta a Granel"),"")</f>
        <v/>
      </c>
      <c r="AA4438" s="4">
        <f>IF($AD4438=0,-5,IF(D4438="",5,10))</f>
        <v>-5</v>
      </c>
      <c r="AB4438" s="4">
        <f>IF($AD4438=0,-5,IF(E4438="",5,10))</f>
        <v>-5</v>
      </c>
      <c r="AC4438" s="4">
        <f>IF($AD4438=0,-5,IF(F4438="",5,10))</f>
        <v>-5</v>
      </c>
      <c r="AD4438" s="4">
        <f>COUNTA(D4438:F4438)</f>
        <v>0</v>
      </c>
      <c r="AE4438" s="4">
        <f>COUNTA(G4438:V4438)</f>
        <v>0</v>
      </c>
      <c r="AF4438" s="4" cm="1">
        <f t="array" ref="AF4438">IFERROR(_xlfn.IFS((AND(OR(P4438="Si"),Q4438="")),15,AND(Q4438&lt;&gt;"",P4438=""),18,E4438&lt;Q4438,16),0)</f>
        <v>0</v>
      </c>
      <c r="AG4438" s="4" cm="1">
        <f t="array" ref="AG4438">IFERROR(_xlfn.IFS((AND(OR(R4438="Si"),S4438="")),17,AND(S4438&lt;&gt;"",R4438=""),19),0)</f>
        <v>0</v>
      </c>
      <c r="AH4438" s="4">
        <f t="shared" si="209"/>
        <v>0</v>
      </c>
    </row>
    <row r="4439" spans="2:34" x14ac:dyDescent="0.25">
      <c r="B4439" s="6" t="str">
        <f t="shared" si="207"/>
        <v/>
      </c>
      <c r="C4439" s="7" t="str">
        <f t="shared" si="208"/>
        <v/>
      </c>
      <c r="D4439" s="9"/>
      <c r="E4439" s="10"/>
      <c r="F4439" s="9"/>
      <c r="G4439" s="8"/>
      <c r="H4439" s="8"/>
      <c r="I4439" s="8"/>
      <c r="J4439" s="8"/>
      <c r="K4439" s="8"/>
      <c r="L4439" s="8"/>
      <c r="M4439" s="11"/>
      <c r="N4439" s="26"/>
      <c r="O4439" s="26"/>
      <c r="P4439" s="8"/>
      <c r="Q4439" s="11"/>
      <c r="R4439" s="8"/>
      <c r="S4439" s="8"/>
      <c r="T4439" s="8"/>
      <c r="U4439" s="8"/>
      <c r="V4439" s="8"/>
      <c r="Y4439" s="4" t="str" cm="1">
        <f t="array" ref="Y4439">_xlfn.IFS(AND(AD4439=0,AH4439&gt;1),0,AD4439=0,"",SUM(AA4439:AC4439)=30,10,OR(AA4439=5,AB4439=5,AC4439=5),5)</f>
        <v/>
      </c>
      <c r="Z4439" s="4" t="str" cm="1">
        <f t="array" ref="Z4439">IFERROR(_xlfn.IFS(AND(AH4439=0,Y4439=10),"Excelente, producto bien configurado",AND(Y4439=5,AH4439&gt;1),"Faltan Datos Obligatorios y hay error en datos opcionales",Y4439=5,CONCATENATE("Faltan Datos Obligatorios:",IF(AA4439=5," Nombre, ",""),IF(AB4439=5," Precio, ",""),IF(AC4439=5," Cantidad ","")),AH4439&gt;=30,"Error Descuento y Granel",AF4439=15,"Falta Digitar Descuento",AF4439=16,"Error: Valor descuento superior a venta",AG4439=17,"Falta Seleccionar Unidad de medida",AG4439=19,"Habilitar venta a Granel"),"")</f>
        <v/>
      </c>
      <c r="AA4439" s="4">
        <f>IF($AD4439=0,-5,IF(D4439="",5,10))</f>
        <v>-5</v>
      </c>
      <c r="AB4439" s="4">
        <f>IF($AD4439=0,-5,IF(E4439="",5,10))</f>
        <v>-5</v>
      </c>
      <c r="AC4439" s="4">
        <f>IF($AD4439=0,-5,IF(F4439="",5,10))</f>
        <v>-5</v>
      </c>
      <c r="AD4439" s="4">
        <f>COUNTA(D4439:F4439)</f>
        <v>0</v>
      </c>
      <c r="AE4439" s="4">
        <f>COUNTA(G4439:V4439)</f>
        <v>0</v>
      </c>
      <c r="AF4439" s="4" cm="1">
        <f t="array" ref="AF4439">IFERROR(_xlfn.IFS((AND(OR(P4439="Si"),Q4439="")),15,AND(Q4439&lt;&gt;"",P4439=""),18,E4439&lt;Q4439,16),0)</f>
        <v>0</v>
      </c>
      <c r="AG4439" s="4" cm="1">
        <f t="array" ref="AG4439">IFERROR(_xlfn.IFS((AND(OR(R4439="Si"),S4439="")),17,AND(S4439&lt;&gt;"",R4439=""),19),0)</f>
        <v>0</v>
      </c>
      <c r="AH4439" s="4">
        <f t="shared" si="209"/>
        <v>0</v>
      </c>
    </row>
    <row r="4440" spans="2:34" x14ac:dyDescent="0.25">
      <c r="B4440" s="6" t="str">
        <f t="shared" si="207"/>
        <v/>
      </c>
      <c r="C4440" s="7" t="str">
        <f t="shared" si="208"/>
        <v/>
      </c>
      <c r="D4440" s="9"/>
      <c r="E4440" s="10"/>
      <c r="F4440" s="9"/>
      <c r="G4440" s="8"/>
      <c r="H4440" s="8"/>
      <c r="I4440" s="8"/>
      <c r="J4440" s="8"/>
      <c r="K4440" s="8"/>
      <c r="L4440" s="8"/>
      <c r="M4440" s="11"/>
      <c r="N4440" s="26"/>
      <c r="O4440" s="26"/>
      <c r="P4440" s="8"/>
      <c r="Q4440" s="11"/>
      <c r="R4440" s="8"/>
      <c r="S4440" s="8"/>
      <c r="T4440" s="8"/>
      <c r="U4440" s="8"/>
      <c r="V4440" s="8"/>
      <c r="Y4440" s="4" t="str" cm="1">
        <f t="array" ref="Y4440">_xlfn.IFS(AND(AD4440=0,AH4440&gt;1),0,AD4440=0,"",SUM(AA4440:AC4440)=30,10,OR(AA4440=5,AB4440=5,AC4440=5),5)</f>
        <v/>
      </c>
      <c r="Z4440" s="4" t="str" cm="1">
        <f t="array" ref="Z4440">IFERROR(_xlfn.IFS(AND(AH4440=0,Y4440=10),"Excelente, producto bien configurado",AND(Y4440=5,AH4440&gt;1),"Faltan Datos Obligatorios y hay error en datos opcionales",Y4440=5,CONCATENATE("Faltan Datos Obligatorios:",IF(AA4440=5," Nombre, ",""),IF(AB4440=5," Precio, ",""),IF(AC4440=5," Cantidad ","")),AH4440&gt;=30,"Error Descuento y Granel",AF4440=15,"Falta Digitar Descuento",AF4440=16,"Error: Valor descuento superior a venta",AG4440=17,"Falta Seleccionar Unidad de medida",AG4440=19,"Habilitar venta a Granel"),"")</f>
        <v/>
      </c>
      <c r="AA4440" s="4">
        <f>IF($AD4440=0,-5,IF(D4440="",5,10))</f>
        <v>-5</v>
      </c>
      <c r="AB4440" s="4">
        <f>IF($AD4440=0,-5,IF(E4440="",5,10))</f>
        <v>-5</v>
      </c>
      <c r="AC4440" s="4">
        <f>IF($AD4440=0,-5,IF(F4440="",5,10))</f>
        <v>-5</v>
      </c>
      <c r="AD4440" s="4">
        <f>COUNTA(D4440:F4440)</f>
        <v>0</v>
      </c>
      <c r="AE4440" s="4">
        <f>COUNTA(G4440:V4440)</f>
        <v>0</v>
      </c>
      <c r="AF4440" s="4" cm="1">
        <f t="array" ref="AF4440">IFERROR(_xlfn.IFS((AND(OR(P4440="Si"),Q4440="")),15,AND(Q4440&lt;&gt;"",P4440=""),18,E4440&lt;Q4440,16),0)</f>
        <v>0</v>
      </c>
      <c r="AG4440" s="4" cm="1">
        <f t="array" ref="AG4440">IFERROR(_xlfn.IFS((AND(OR(R4440="Si"),S4440="")),17,AND(S4440&lt;&gt;"",R4440=""),19),0)</f>
        <v>0</v>
      </c>
      <c r="AH4440" s="4">
        <f t="shared" si="209"/>
        <v>0</v>
      </c>
    </row>
    <row r="4441" spans="2:34" x14ac:dyDescent="0.25">
      <c r="B4441" s="6" t="str">
        <f t="shared" si="207"/>
        <v/>
      </c>
      <c r="C4441" s="7" t="str">
        <f t="shared" si="208"/>
        <v/>
      </c>
      <c r="D4441" s="9"/>
      <c r="E4441" s="10"/>
      <c r="F4441" s="9"/>
      <c r="G4441" s="8"/>
      <c r="H4441" s="8"/>
      <c r="I4441" s="8"/>
      <c r="J4441" s="8"/>
      <c r="K4441" s="8"/>
      <c r="L4441" s="8"/>
      <c r="M4441" s="11"/>
      <c r="N4441" s="26"/>
      <c r="O4441" s="26"/>
      <c r="P4441" s="8"/>
      <c r="Q4441" s="11"/>
      <c r="R4441" s="8"/>
      <c r="S4441" s="8"/>
      <c r="T4441" s="8"/>
      <c r="U4441" s="8"/>
      <c r="V4441" s="8"/>
      <c r="Y4441" s="4" t="str" cm="1">
        <f t="array" ref="Y4441">_xlfn.IFS(AND(AD4441=0,AH4441&gt;1),0,AD4441=0,"",SUM(AA4441:AC4441)=30,10,OR(AA4441=5,AB4441=5,AC4441=5),5)</f>
        <v/>
      </c>
      <c r="Z4441" s="4" t="str" cm="1">
        <f t="array" ref="Z4441">IFERROR(_xlfn.IFS(AND(AH4441=0,Y4441=10),"Excelente, producto bien configurado",AND(Y4441=5,AH4441&gt;1),"Faltan Datos Obligatorios y hay error en datos opcionales",Y4441=5,CONCATENATE("Faltan Datos Obligatorios:",IF(AA4441=5," Nombre, ",""),IF(AB4441=5," Precio, ",""),IF(AC4441=5," Cantidad ","")),AH4441&gt;=30,"Error Descuento y Granel",AF4441=15,"Falta Digitar Descuento",AF4441=16,"Error: Valor descuento superior a venta",AG4441=17,"Falta Seleccionar Unidad de medida",AG4441=19,"Habilitar venta a Granel"),"")</f>
        <v/>
      </c>
      <c r="AA4441" s="4">
        <f>IF($AD4441=0,-5,IF(D4441="",5,10))</f>
        <v>-5</v>
      </c>
      <c r="AB4441" s="4">
        <f>IF($AD4441=0,-5,IF(E4441="",5,10))</f>
        <v>-5</v>
      </c>
      <c r="AC4441" s="4">
        <f>IF($AD4441=0,-5,IF(F4441="",5,10))</f>
        <v>-5</v>
      </c>
      <c r="AD4441" s="4">
        <f>COUNTA(D4441:F4441)</f>
        <v>0</v>
      </c>
      <c r="AE4441" s="4">
        <f>COUNTA(G4441:V4441)</f>
        <v>0</v>
      </c>
      <c r="AF4441" s="4" cm="1">
        <f t="array" ref="AF4441">IFERROR(_xlfn.IFS((AND(OR(P4441="Si"),Q4441="")),15,AND(Q4441&lt;&gt;"",P4441=""),18,E4441&lt;Q4441,16),0)</f>
        <v>0</v>
      </c>
      <c r="AG4441" s="4" cm="1">
        <f t="array" ref="AG4441">IFERROR(_xlfn.IFS((AND(OR(R4441="Si"),S4441="")),17,AND(S4441&lt;&gt;"",R4441=""),19),0)</f>
        <v>0</v>
      </c>
      <c r="AH4441" s="4">
        <f t="shared" si="209"/>
        <v>0</v>
      </c>
    </row>
    <row r="4442" spans="2:34" x14ac:dyDescent="0.25">
      <c r="B4442" s="6" t="str">
        <f t="shared" si="207"/>
        <v/>
      </c>
      <c r="C4442" s="7" t="str">
        <f t="shared" si="208"/>
        <v/>
      </c>
      <c r="D4442" s="9"/>
      <c r="E4442" s="10"/>
      <c r="F4442" s="9"/>
      <c r="G4442" s="8"/>
      <c r="H4442" s="8"/>
      <c r="I4442" s="8"/>
      <c r="J4442" s="8"/>
      <c r="K4442" s="8"/>
      <c r="L4442" s="8"/>
      <c r="M4442" s="11"/>
      <c r="N4442" s="26"/>
      <c r="O4442" s="26"/>
      <c r="P4442" s="8"/>
      <c r="Q4442" s="11"/>
      <c r="R4442" s="8"/>
      <c r="S4442" s="8"/>
      <c r="T4442" s="8"/>
      <c r="U4442" s="8"/>
      <c r="V4442" s="8"/>
      <c r="Y4442" s="4" t="str" cm="1">
        <f t="array" ref="Y4442">_xlfn.IFS(AND(AD4442=0,AH4442&gt;1),0,AD4442=0,"",SUM(AA4442:AC4442)=30,10,OR(AA4442=5,AB4442=5,AC4442=5),5)</f>
        <v/>
      </c>
      <c r="Z4442" s="4" t="str" cm="1">
        <f t="array" ref="Z4442">IFERROR(_xlfn.IFS(AND(AH4442=0,Y4442=10),"Excelente, producto bien configurado",AND(Y4442=5,AH4442&gt;1),"Faltan Datos Obligatorios y hay error en datos opcionales",Y4442=5,CONCATENATE("Faltan Datos Obligatorios:",IF(AA4442=5," Nombre, ",""),IF(AB4442=5," Precio, ",""),IF(AC4442=5," Cantidad ","")),AH4442&gt;=30,"Error Descuento y Granel",AF4442=15,"Falta Digitar Descuento",AF4442=16,"Error: Valor descuento superior a venta",AG4442=17,"Falta Seleccionar Unidad de medida",AG4442=19,"Habilitar venta a Granel"),"")</f>
        <v/>
      </c>
      <c r="AA4442" s="4">
        <f>IF($AD4442=0,-5,IF(D4442="",5,10))</f>
        <v>-5</v>
      </c>
      <c r="AB4442" s="4">
        <f>IF($AD4442=0,-5,IF(E4442="",5,10))</f>
        <v>-5</v>
      </c>
      <c r="AC4442" s="4">
        <f>IF($AD4442=0,-5,IF(F4442="",5,10))</f>
        <v>-5</v>
      </c>
      <c r="AD4442" s="4">
        <f>COUNTA(D4442:F4442)</f>
        <v>0</v>
      </c>
      <c r="AE4442" s="4">
        <f>COUNTA(G4442:V4442)</f>
        <v>0</v>
      </c>
      <c r="AF4442" s="4" cm="1">
        <f t="array" ref="AF4442">IFERROR(_xlfn.IFS((AND(OR(P4442="Si"),Q4442="")),15,AND(Q4442&lt;&gt;"",P4442=""),18,E4442&lt;Q4442,16),0)</f>
        <v>0</v>
      </c>
      <c r="AG4442" s="4" cm="1">
        <f t="array" ref="AG4442">IFERROR(_xlfn.IFS((AND(OR(R4442="Si"),S4442="")),17,AND(S4442&lt;&gt;"",R4442=""),19),0)</f>
        <v>0</v>
      </c>
      <c r="AH4442" s="4">
        <f t="shared" si="209"/>
        <v>0</v>
      </c>
    </row>
    <row r="4443" spans="2:34" x14ac:dyDescent="0.25">
      <c r="B4443" s="6" t="str">
        <f t="shared" si="207"/>
        <v/>
      </c>
      <c r="C4443" s="7" t="str">
        <f t="shared" si="208"/>
        <v/>
      </c>
      <c r="D4443" s="9"/>
      <c r="E4443" s="10"/>
      <c r="F4443" s="9"/>
      <c r="G4443" s="8"/>
      <c r="H4443" s="8"/>
      <c r="I4443" s="8"/>
      <c r="J4443" s="8"/>
      <c r="K4443" s="8"/>
      <c r="L4443" s="8"/>
      <c r="M4443" s="11"/>
      <c r="N4443" s="26"/>
      <c r="O4443" s="26"/>
      <c r="P4443" s="8"/>
      <c r="Q4443" s="11"/>
      <c r="R4443" s="8"/>
      <c r="S4443" s="8"/>
      <c r="T4443" s="8"/>
      <c r="U4443" s="8"/>
      <c r="V4443" s="8"/>
      <c r="Y4443" s="4" t="str" cm="1">
        <f t="array" ref="Y4443">_xlfn.IFS(AND(AD4443=0,AH4443&gt;1),0,AD4443=0,"",SUM(AA4443:AC4443)=30,10,OR(AA4443=5,AB4443=5,AC4443=5),5)</f>
        <v/>
      </c>
      <c r="Z4443" s="4" t="str" cm="1">
        <f t="array" ref="Z4443">IFERROR(_xlfn.IFS(AND(AH4443=0,Y4443=10),"Excelente, producto bien configurado",AND(Y4443=5,AH4443&gt;1),"Faltan Datos Obligatorios y hay error en datos opcionales",Y4443=5,CONCATENATE("Faltan Datos Obligatorios:",IF(AA4443=5," Nombre, ",""),IF(AB4443=5," Precio, ",""),IF(AC4443=5," Cantidad ","")),AH4443&gt;=30,"Error Descuento y Granel",AF4443=15,"Falta Digitar Descuento",AF4443=16,"Error: Valor descuento superior a venta",AG4443=17,"Falta Seleccionar Unidad de medida",AG4443=19,"Habilitar venta a Granel"),"")</f>
        <v/>
      </c>
      <c r="AA4443" s="4">
        <f>IF($AD4443=0,-5,IF(D4443="",5,10))</f>
        <v>-5</v>
      </c>
      <c r="AB4443" s="4">
        <f>IF($AD4443=0,-5,IF(E4443="",5,10))</f>
        <v>-5</v>
      </c>
      <c r="AC4443" s="4">
        <f>IF($AD4443=0,-5,IF(F4443="",5,10))</f>
        <v>-5</v>
      </c>
      <c r="AD4443" s="4">
        <f>COUNTA(D4443:F4443)</f>
        <v>0</v>
      </c>
      <c r="AE4443" s="4">
        <f>COUNTA(G4443:V4443)</f>
        <v>0</v>
      </c>
      <c r="AF4443" s="4" cm="1">
        <f t="array" ref="AF4443">IFERROR(_xlfn.IFS((AND(OR(P4443="Si"),Q4443="")),15,AND(Q4443&lt;&gt;"",P4443=""),18,E4443&lt;Q4443,16),0)</f>
        <v>0</v>
      </c>
      <c r="AG4443" s="4" cm="1">
        <f t="array" ref="AG4443">IFERROR(_xlfn.IFS((AND(OR(R4443="Si"),S4443="")),17,AND(S4443&lt;&gt;"",R4443=""),19),0)</f>
        <v>0</v>
      </c>
      <c r="AH4443" s="4">
        <f t="shared" si="209"/>
        <v>0</v>
      </c>
    </row>
    <row r="4444" spans="2:34" x14ac:dyDescent="0.25">
      <c r="B4444" s="6" t="str">
        <f t="shared" si="207"/>
        <v/>
      </c>
      <c r="C4444" s="7" t="str">
        <f t="shared" si="208"/>
        <v/>
      </c>
      <c r="D4444" s="9"/>
      <c r="E4444" s="10"/>
      <c r="F4444" s="9"/>
      <c r="G4444" s="8"/>
      <c r="H4444" s="8"/>
      <c r="I4444" s="8"/>
      <c r="J4444" s="8"/>
      <c r="K4444" s="8"/>
      <c r="L4444" s="8"/>
      <c r="M4444" s="11"/>
      <c r="N4444" s="26"/>
      <c r="O4444" s="26"/>
      <c r="P4444" s="8"/>
      <c r="Q4444" s="11"/>
      <c r="R4444" s="8"/>
      <c r="S4444" s="8"/>
      <c r="T4444" s="8"/>
      <c r="U4444" s="8"/>
      <c r="V4444" s="8"/>
      <c r="Y4444" s="4" t="str" cm="1">
        <f t="array" ref="Y4444">_xlfn.IFS(AND(AD4444=0,AH4444&gt;1),0,AD4444=0,"",SUM(AA4444:AC4444)=30,10,OR(AA4444=5,AB4444=5,AC4444=5),5)</f>
        <v/>
      </c>
      <c r="Z4444" s="4" t="str" cm="1">
        <f t="array" ref="Z4444">IFERROR(_xlfn.IFS(AND(AH4444=0,Y4444=10),"Excelente, producto bien configurado",AND(Y4444=5,AH4444&gt;1),"Faltan Datos Obligatorios y hay error en datos opcionales",Y4444=5,CONCATENATE("Faltan Datos Obligatorios:",IF(AA4444=5," Nombre, ",""),IF(AB4444=5," Precio, ",""),IF(AC4444=5," Cantidad ","")),AH4444&gt;=30,"Error Descuento y Granel",AF4444=15,"Falta Digitar Descuento",AF4444=16,"Error: Valor descuento superior a venta",AG4444=17,"Falta Seleccionar Unidad de medida",AG4444=19,"Habilitar venta a Granel"),"")</f>
        <v/>
      </c>
      <c r="AA4444" s="4">
        <f>IF($AD4444=0,-5,IF(D4444="",5,10))</f>
        <v>-5</v>
      </c>
      <c r="AB4444" s="4">
        <f>IF($AD4444=0,-5,IF(E4444="",5,10))</f>
        <v>-5</v>
      </c>
      <c r="AC4444" s="4">
        <f>IF($AD4444=0,-5,IF(F4444="",5,10))</f>
        <v>-5</v>
      </c>
      <c r="AD4444" s="4">
        <f>COUNTA(D4444:F4444)</f>
        <v>0</v>
      </c>
      <c r="AE4444" s="4">
        <f>COUNTA(G4444:V4444)</f>
        <v>0</v>
      </c>
      <c r="AF4444" s="4" cm="1">
        <f t="array" ref="AF4444">IFERROR(_xlfn.IFS((AND(OR(P4444="Si"),Q4444="")),15,AND(Q4444&lt;&gt;"",P4444=""),18,E4444&lt;Q4444,16),0)</f>
        <v>0</v>
      </c>
      <c r="AG4444" s="4" cm="1">
        <f t="array" ref="AG4444">IFERROR(_xlfn.IFS((AND(OR(R4444="Si"),S4444="")),17,AND(S4444&lt;&gt;"",R4444=""),19),0)</f>
        <v>0</v>
      </c>
      <c r="AH4444" s="4">
        <f t="shared" si="209"/>
        <v>0</v>
      </c>
    </row>
    <row r="4445" spans="2:34" x14ac:dyDescent="0.25">
      <c r="B4445" s="6" t="str">
        <f t="shared" si="207"/>
        <v/>
      </c>
      <c r="C4445" s="7" t="str">
        <f t="shared" si="208"/>
        <v/>
      </c>
      <c r="D4445" s="9"/>
      <c r="E4445" s="10"/>
      <c r="F4445" s="9"/>
      <c r="G4445" s="8"/>
      <c r="H4445" s="8"/>
      <c r="I4445" s="8"/>
      <c r="J4445" s="8"/>
      <c r="K4445" s="8"/>
      <c r="L4445" s="8"/>
      <c r="M4445" s="11"/>
      <c r="N4445" s="26"/>
      <c r="O4445" s="26"/>
      <c r="P4445" s="8"/>
      <c r="Q4445" s="11"/>
      <c r="R4445" s="8"/>
      <c r="S4445" s="8"/>
      <c r="T4445" s="8"/>
      <c r="U4445" s="8"/>
      <c r="V4445" s="8"/>
      <c r="Y4445" s="4" t="str" cm="1">
        <f t="array" ref="Y4445">_xlfn.IFS(AND(AD4445=0,AH4445&gt;1),0,AD4445=0,"",SUM(AA4445:AC4445)=30,10,OR(AA4445=5,AB4445=5,AC4445=5),5)</f>
        <v/>
      </c>
      <c r="Z4445" s="4" t="str" cm="1">
        <f t="array" ref="Z4445">IFERROR(_xlfn.IFS(AND(AH4445=0,Y4445=10),"Excelente, producto bien configurado",AND(Y4445=5,AH4445&gt;1),"Faltan Datos Obligatorios y hay error en datos opcionales",Y4445=5,CONCATENATE("Faltan Datos Obligatorios:",IF(AA4445=5," Nombre, ",""),IF(AB4445=5," Precio, ",""),IF(AC4445=5," Cantidad ","")),AH4445&gt;=30,"Error Descuento y Granel",AF4445=15,"Falta Digitar Descuento",AF4445=16,"Error: Valor descuento superior a venta",AG4445=17,"Falta Seleccionar Unidad de medida",AG4445=19,"Habilitar venta a Granel"),"")</f>
        <v/>
      </c>
      <c r="AA4445" s="4">
        <f>IF($AD4445=0,-5,IF(D4445="",5,10))</f>
        <v>-5</v>
      </c>
      <c r="AB4445" s="4">
        <f>IF($AD4445=0,-5,IF(E4445="",5,10))</f>
        <v>-5</v>
      </c>
      <c r="AC4445" s="4">
        <f>IF($AD4445=0,-5,IF(F4445="",5,10))</f>
        <v>-5</v>
      </c>
      <c r="AD4445" s="4">
        <f>COUNTA(D4445:F4445)</f>
        <v>0</v>
      </c>
      <c r="AE4445" s="4">
        <f>COUNTA(G4445:V4445)</f>
        <v>0</v>
      </c>
      <c r="AF4445" s="4" cm="1">
        <f t="array" ref="AF4445">IFERROR(_xlfn.IFS((AND(OR(P4445="Si"),Q4445="")),15,AND(Q4445&lt;&gt;"",P4445=""),18,E4445&lt;Q4445,16),0)</f>
        <v>0</v>
      </c>
      <c r="AG4445" s="4" cm="1">
        <f t="array" ref="AG4445">IFERROR(_xlfn.IFS((AND(OR(R4445="Si"),S4445="")),17,AND(S4445&lt;&gt;"",R4445=""),19),0)</f>
        <v>0</v>
      </c>
      <c r="AH4445" s="4">
        <f t="shared" si="209"/>
        <v>0</v>
      </c>
    </row>
    <row r="4446" spans="2:34" x14ac:dyDescent="0.25">
      <c r="B4446" s="6" t="str">
        <f t="shared" si="207"/>
        <v/>
      </c>
      <c r="C4446" s="7" t="str">
        <f t="shared" si="208"/>
        <v/>
      </c>
      <c r="D4446" s="9"/>
      <c r="E4446" s="10"/>
      <c r="F4446" s="9"/>
      <c r="G4446" s="8"/>
      <c r="H4446" s="8"/>
      <c r="I4446" s="8"/>
      <c r="J4446" s="8"/>
      <c r="K4446" s="8"/>
      <c r="L4446" s="8"/>
      <c r="M4446" s="11"/>
      <c r="N4446" s="26"/>
      <c r="O4446" s="26"/>
      <c r="P4446" s="8"/>
      <c r="Q4446" s="11"/>
      <c r="R4446" s="8"/>
      <c r="S4446" s="8"/>
      <c r="T4446" s="8"/>
      <c r="U4446" s="8"/>
      <c r="V4446" s="8"/>
      <c r="Y4446" s="4" t="str" cm="1">
        <f t="array" ref="Y4446">_xlfn.IFS(AND(AD4446=0,AH4446&gt;1),0,AD4446=0,"",SUM(AA4446:AC4446)=30,10,OR(AA4446=5,AB4446=5,AC4446=5),5)</f>
        <v/>
      </c>
      <c r="Z4446" s="4" t="str" cm="1">
        <f t="array" ref="Z4446">IFERROR(_xlfn.IFS(AND(AH4446=0,Y4446=10),"Excelente, producto bien configurado",AND(Y4446=5,AH4446&gt;1),"Faltan Datos Obligatorios y hay error en datos opcionales",Y4446=5,CONCATENATE("Faltan Datos Obligatorios:",IF(AA4446=5," Nombre, ",""),IF(AB4446=5," Precio, ",""),IF(AC4446=5," Cantidad ","")),AH4446&gt;=30,"Error Descuento y Granel",AF4446=15,"Falta Digitar Descuento",AF4446=16,"Error: Valor descuento superior a venta",AG4446=17,"Falta Seleccionar Unidad de medida",AG4446=19,"Habilitar venta a Granel"),"")</f>
        <v/>
      </c>
      <c r="AA4446" s="4">
        <f>IF($AD4446=0,-5,IF(D4446="",5,10))</f>
        <v>-5</v>
      </c>
      <c r="AB4446" s="4">
        <f>IF($AD4446=0,-5,IF(E4446="",5,10))</f>
        <v>-5</v>
      </c>
      <c r="AC4446" s="4">
        <f>IF($AD4446=0,-5,IF(F4446="",5,10))</f>
        <v>-5</v>
      </c>
      <c r="AD4446" s="4">
        <f>COUNTA(D4446:F4446)</f>
        <v>0</v>
      </c>
      <c r="AE4446" s="4">
        <f>COUNTA(G4446:V4446)</f>
        <v>0</v>
      </c>
      <c r="AF4446" s="4" cm="1">
        <f t="array" ref="AF4446">IFERROR(_xlfn.IFS((AND(OR(P4446="Si"),Q4446="")),15,AND(Q4446&lt;&gt;"",P4446=""),18,E4446&lt;Q4446,16),0)</f>
        <v>0</v>
      </c>
      <c r="AG4446" s="4" cm="1">
        <f t="array" ref="AG4446">IFERROR(_xlfn.IFS((AND(OR(R4446="Si"),S4446="")),17,AND(S4446&lt;&gt;"",R4446=""),19),0)</f>
        <v>0</v>
      </c>
      <c r="AH4446" s="4">
        <f t="shared" si="209"/>
        <v>0</v>
      </c>
    </row>
    <row r="4447" spans="2:34" x14ac:dyDescent="0.25">
      <c r="B4447" s="6" t="str">
        <f t="shared" si="207"/>
        <v/>
      </c>
      <c r="C4447" s="7" t="str">
        <f t="shared" si="208"/>
        <v/>
      </c>
      <c r="D4447" s="9"/>
      <c r="E4447" s="10"/>
      <c r="F4447" s="9"/>
      <c r="G4447" s="8"/>
      <c r="H4447" s="8"/>
      <c r="I4447" s="8"/>
      <c r="J4447" s="8"/>
      <c r="K4447" s="8"/>
      <c r="L4447" s="8"/>
      <c r="M4447" s="11"/>
      <c r="N4447" s="26"/>
      <c r="O4447" s="26"/>
      <c r="P4447" s="8"/>
      <c r="Q4447" s="11"/>
      <c r="R4447" s="8"/>
      <c r="S4447" s="8"/>
      <c r="T4447" s="8"/>
      <c r="U4447" s="8"/>
      <c r="V4447" s="8"/>
      <c r="Y4447" s="4" t="str" cm="1">
        <f t="array" ref="Y4447">_xlfn.IFS(AND(AD4447=0,AH4447&gt;1),0,AD4447=0,"",SUM(AA4447:AC4447)=30,10,OR(AA4447=5,AB4447=5,AC4447=5),5)</f>
        <v/>
      </c>
      <c r="Z4447" s="4" t="str" cm="1">
        <f t="array" ref="Z4447">IFERROR(_xlfn.IFS(AND(AH4447=0,Y4447=10),"Excelente, producto bien configurado",AND(Y4447=5,AH4447&gt;1),"Faltan Datos Obligatorios y hay error en datos opcionales",Y4447=5,CONCATENATE("Faltan Datos Obligatorios:",IF(AA4447=5," Nombre, ",""),IF(AB4447=5," Precio, ",""),IF(AC4447=5," Cantidad ","")),AH4447&gt;=30,"Error Descuento y Granel",AF4447=15,"Falta Digitar Descuento",AF4447=16,"Error: Valor descuento superior a venta",AG4447=17,"Falta Seleccionar Unidad de medida",AG4447=19,"Habilitar venta a Granel"),"")</f>
        <v/>
      </c>
      <c r="AA4447" s="4">
        <f>IF($AD4447=0,-5,IF(D4447="",5,10))</f>
        <v>-5</v>
      </c>
      <c r="AB4447" s="4">
        <f>IF($AD4447=0,-5,IF(E4447="",5,10))</f>
        <v>-5</v>
      </c>
      <c r="AC4447" s="4">
        <f>IF($AD4447=0,-5,IF(F4447="",5,10))</f>
        <v>-5</v>
      </c>
      <c r="AD4447" s="4">
        <f>COUNTA(D4447:F4447)</f>
        <v>0</v>
      </c>
      <c r="AE4447" s="4">
        <f>COUNTA(G4447:V4447)</f>
        <v>0</v>
      </c>
      <c r="AF4447" s="4" cm="1">
        <f t="array" ref="AF4447">IFERROR(_xlfn.IFS((AND(OR(P4447="Si"),Q4447="")),15,AND(Q4447&lt;&gt;"",P4447=""),18,E4447&lt;Q4447,16),0)</f>
        <v>0</v>
      </c>
      <c r="AG4447" s="4" cm="1">
        <f t="array" ref="AG4447">IFERROR(_xlfn.IFS((AND(OR(R4447="Si"),S4447="")),17,AND(S4447&lt;&gt;"",R4447=""),19),0)</f>
        <v>0</v>
      </c>
      <c r="AH4447" s="4">
        <f t="shared" si="209"/>
        <v>0</v>
      </c>
    </row>
    <row r="4448" spans="2:34" x14ac:dyDescent="0.25">
      <c r="B4448" s="6" t="str">
        <f t="shared" si="207"/>
        <v/>
      </c>
      <c r="C4448" s="7" t="str">
        <f t="shared" si="208"/>
        <v/>
      </c>
      <c r="D4448" s="9"/>
      <c r="E4448" s="10"/>
      <c r="F4448" s="9"/>
      <c r="G4448" s="8"/>
      <c r="H4448" s="8"/>
      <c r="I4448" s="8"/>
      <c r="J4448" s="8"/>
      <c r="K4448" s="8"/>
      <c r="L4448" s="8"/>
      <c r="M4448" s="11"/>
      <c r="N4448" s="26"/>
      <c r="O4448" s="26"/>
      <c r="P4448" s="8"/>
      <c r="Q4448" s="11"/>
      <c r="R4448" s="8"/>
      <c r="S4448" s="8"/>
      <c r="T4448" s="8"/>
      <c r="U4448" s="8"/>
      <c r="V4448" s="8"/>
      <c r="Y4448" s="4" t="str" cm="1">
        <f t="array" ref="Y4448">_xlfn.IFS(AND(AD4448=0,AH4448&gt;1),0,AD4448=0,"",SUM(AA4448:AC4448)=30,10,OR(AA4448=5,AB4448=5,AC4448=5),5)</f>
        <v/>
      </c>
      <c r="Z4448" s="4" t="str" cm="1">
        <f t="array" ref="Z4448">IFERROR(_xlfn.IFS(AND(AH4448=0,Y4448=10),"Excelente, producto bien configurado",AND(Y4448=5,AH4448&gt;1),"Faltan Datos Obligatorios y hay error en datos opcionales",Y4448=5,CONCATENATE("Faltan Datos Obligatorios:",IF(AA4448=5," Nombre, ",""),IF(AB4448=5," Precio, ",""),IF(AC4448=5," Cantidad ","")),AH4448&gt;=30,"Error Descuento y Granel",AF4448=15,"Falta Digitar Descuento",AF4448=16,"Error: Valor descuento superior a venta",AG4448=17,"Falta Seleccionar Unidad de medida",AG4448=19,"Habilitar venta a Granel"),"")</f>
        <v/>
      </c>
      <c r="AA4448" s="4">
        <f>IF($AD4448=0,-5,IF(D4448="",5,10))</f>
        <v>-5</v>
      </c>
      <c r="AB4448" s="4">
        <f>IF($AD4448=0,-5,IF(E4448="",5,10))</f>
        <v>-5</v>
      </c>
      <c r="AC4448" s="4">
        <f>IF($AD4448=0,-5,IF(F4448="",5,10))</f>
        <v>-5</v>
      </c>
      <c r="AD4448" s="4">
        <f>COUNTA(D4448:F4448)</f>
        <v>0</v>
      </c>
      <c r="AE4448" s="4">
        <f>COUNTA(G4448:V4448)</f>
        <v>0</v>
      </c>
      <c r="AF4448" s="4" cm="1">
        <f t="array" ref="AF4448">IFERROR(_xlfn.IFS((AND(OR(P4448="Si"),Q4448="")),15,AND(Q4448&lt;&gt;"",P4448=""),18,E4448&lt;Q4448,16),0)</f>
        <v>0</v>
      </c>
      <c r="AG4448" s="4" cm="1">
        <f t="array" ref="AG4448">IFERROR(_xlfn.IFS((AND(OR(R4448="Si"),S4448="")),17,AND(S4448&lt;&gt;"",R4448=""),19),0)</f>
        <v>0</v>
      </c>
      <c r="AH4448" s="4">
        <f t="shared" si="209"/>
        <v>0</v>
      </c>
    </row>
    <row r="4449" spans="2:34" x14ac:dyDescent="0.25">
      <c r="B4449" s="6" t="str">
        <f t="shared" si="207"/>
        <v/>
      </c>
      <c r="C4449" s="7" t="str">
        <f t="shared" si="208"/>
        <v/>
      </c>
      <c r="D4449" s="9"/>
      <c r="E4449" s="10"/>
      <c r="F4449" s="9"/>
      <c r="G4449" s="8"/>
      <c r="H4449" s="8"/>
      <c r="I4449" s="8"/>
      <c r="J4449" s="8"/>
      <c r="K4449" s="8"/>
      <c r="L4449" s="8"/>
      <c r="M4449" s="11"/>
      <c r="N4449" s="26"/>
      <c r="O4449" s="26"/>
      <c r="P4449" s="8"/>
      <c r="Q4449" s="11"/>
      <c r="R4449" s="8"/>
      <c r="S4449" s="8"/>
      <c r="T4449" s="8"/>
      <c r="U4449" s="8"/>
      <c r="V4449" s="8"/>
      <c r="Y4449" s="4" t="str" cm="1">
        <f t="array" ref="Y4449">_xlfn.IFS(AND(AD4449=0,AH4449&gt;1),0,AD4449=0,"",SUM(AA4449:AC4449)=30,10,OR(AA4449=5,AB4449=5,AC4449=5),5)</f>
        <v/>
      </c>
      <c r="Z4449" s="4" t="str" cm="1">
        <f t="array" ref="Z4449">IFERROR(_xlfn.IFS(AND(AH4449=0,Y4449=10),"Excelente, producto bien configurado",AND(Y4449=5,AH4449&gt;1),"Faltan Datos Obligatorios y hay error en datos opcionales",Y4449=5,CONCATENATE("Faltan Datos Obligatorios:",IF(AA4449=5," Nombre, ",""),IF(AB4449=5," Precio, ",""),IF(AC4449=5," Cantidad ","")),AH4449&gt;=30,"Error Descuento y Granel",AF4449=15,"Falta Digitar Descuento",AF4449=16,"Error: Valor descuento superior a venta",AG4449=17,"Falta Seleccionar Unidad de medida",AG4449=19,"Habilitar venta a Granel"),"")</f>
        <v/>
      </c>
      <c r="AA4449" s="4">
        <f>IF($AD4449=0,-5,IF(D4449="",5,10))</f>
        <v>-5</v>
      </c>
      <c r="AB4449" s="4">
        <f>IF($AD4449=0,-5,IF(E4449="",5,10))</f>
        <v>-5</v>
      </c>
      <c r="AC4449" s="4">
        <f>IF($AD4449=0,-5,IF(F4449="",5,10))</f>
        <v>-5</v>
      </c>
      <c r="AD4449" s="4">
        <f>COUNTA(D4449:F4449)</f>
        <v>0</v>
      </c>
      <c r="AE4449" s="4">
        <f>COUNTA(G4449:V4449)</f>
        <v>0</v>
      </c>
      <c r="AF4449" s="4" cm="1">
        <f t="array" ref="AF4449">IFERROR(_xlfn.IFS((AND(OR(P4449="Si"),Q4449="")),15,AND(Q4449&lt;&gt;"",P4449=""),18,E4449&lt;Q4449,16),0)</f>
        <v>0</v>
      </c>
      <c r="AG4449" s="4" cm="1">
        <f t="array" ref="AG4449">IFERROR(_xlfn.IFS((AND(OR(R4449="Si"),S4449="")),17,AND(S4449&lt;&gt;"",R4449=""),19),0)</f>
        <v>0</v>
      </c>
      <c r="AH4449" s="4">
        <f t="shared" si="209"/>
        <v>0</v>
      </c>
    </row>
    <row r="4450" spans="2:34" x14ac:dyDescent="0.25">
      <c r="B4450" s="6" t="str">
        <f t="shared" si="207"/>
        <v/>
      </c>
      <c r="C4450" s="7" t="str">
        <f t="shared" si="208"/>
        <v/>
      </c>
      <c r="D4450" s="9"/>
      <c r="E4450" s="10"/>
      <c r="F4450" s="9"/>
      <c r="G4450" s="8"/>
      <c r="H4450" s="8"/>
      <c r="I4450" s="8"/>
      <c r="J4450" s="8"/>
      <c r="K4450" s="8"/>
      <c r="L4450" s="8"/>
      <c r="M4450" s="11"/>
      <c r="N4450" s="26"/>
      <c r="O4450" s="26"/>
      <c r="P4450" s="8"/>
      <c r="Q4450" s="11"/>
      <c r="R4450" s="8"/>
      <c r="S4450" s="8"/>
      <c r="T4450" s="8"/>
      <c r="U4450" s="8"/>
      <c r="V4450" s="8"/>
      <c r="Y4450" s="4" t="str" cm="1">
        <f t="array" ref="Y4450">_xlfn.IFS(AND(AD4450=0,AH4450&gt;1),0,AD4450=0,"",SUM(AA4450:AC4450)=30,10,OR(AA4450=5,AB4450=5,AC4450=5),5)</f>
        <v/>
      </c>
      <c r="Z4450" s="4" t="str" cm="1">
        <f t="array" ref="Z4450">IFERROR(_xlfn.IFS(AND(AH4450=0,Y4450=10),"Excelente, producto bien configurado",AND(Y4450=5,AH4450&gt;1),"Faltan Datos Obligatorios y hay error en datos opcionales",Y4450=5,CONCATENATE("Faltan Datos Obligatorios:",IF(AA4450=5," Nombre, ",""),IF(AB4450=5," Precio, ",""),IF(AC4450=5," Cantidad ","")),AH4450&gt;=30,"Error Descuento y Granel",AF4450=15,"Falta Digitar Descuento",AF4450=16,"Error: Valor descuento superior a venta",AG4450=17,"Falta Seleccionar Unidad de medida",AG4450=19,"Habilitar venta a Granel"),"")</f>
        <v/>
      </c>
      <c r="AA4450" s="4">
        <f>IF($AD4450=0,-5,IF(D4450="",5,10))</f>
        <v>-5</v>
      </c>
      <c r="AB4450" s="4">
        <f>IF($AD4450=0,-5,IF(E4450="",5,10))</f>
        <v>-5</v>
      </c>
      <c r="AC4450" s="4">
        <f>IF($AD4450=0,-5,IF(F4450="",5,10))</f>
        <v>-5</v>
      </c>
      <c r="AD4450" s="4">
        <f>COUNTA(D4450:F4450)</f>
        <v>0</v>
      </c>
      <c r="AE4450" s="4">
        <f>COUNTA(G4450:V4450)</f>
        <v>0</v>
      </c>
      <c r="AF4450" s="4" cm="1">
        <f t="array" ref="AF4450">IFERROR(_xlfn.IFS((AND(OR(P4450="Si"),Q4450="")),15,AND(Q4450&lt;&gt;"",P4450=""),18,E4450&lt;Q4450,16),0)</f>
        <v>0</v>
      </c>
      <c r="AG4450" s="4" cm="1">
        <f t="array" ref="AG4450">IFERROR(_xlfn.IFS((AND(OR(R4450="Si"),S4450="")),17,AND(S4450&lt;&gt;"",R4450=""),19),0)</f>
        <v>0</v>
      </c>
      <c r="AH4450" s="4">
        <f t="shared" si="209"/>
        <v>0</v>
      </c>
    </row>
    <row r="4451" spans="2:34" x14ac:dyDescent="0.25">
      <c r="B4451" s="6" t="str">
        <f t="shared" si="207"/>
        <v/>
      </c>
      <c r="C4451" s="7" t="str">
        <f t="shared" si="208"/>
        <v/>
      </c>
      <c r="D4451" s="9"/>
      <c r="E4451" s="10"/>
      <c r="F4451" s="9"/>
      <c r="G4451" s="8"/>
      <c r="H4451" s="8"/>
      <c r="I4451" s="8"/>
      <c r="J4451" s="8"/>
      <c r="K4451" s="8"/>
      <c r="L4451" s="8"/>
      <c r="M4451" s="11"/>
      <c r="N4451" s="26"/>
      <c r="O4451" s="26"/>
      <c r="P4451" s="8"/>
      <c r="Q4451" s="11"/>
      <c r="R4451" s="8"/>
      <c r="S4451" s="8"/>
      <c r="T4451" s="8"/>
      <c r="U4451" s="8"/>
      <c r="V4451" s="8"/>
      <c r="Y4451" s="4" t="str" cm="1">
        <f t="array" ref="Y4451">_xlfn.IFS(AND(AD4451=0,AH4451&gt;1),0,AD4451=0,"",SUM(AA4451:AC4451)=30,10,OR(AA4451=5,AB4451=5,AC4451=5),5)</f>
        <v/>
      </c>
      <c r="Z4451" s="4" t="str" cm="1">
        <f t="array" ref="Z4451">IFERROR(_xlfn.IFS(AND(AH4451=0,Y4451=10),"Excelente, producto bien configurado",AND(Y4451=5,AH4451&gt;1),"Faltan Datos Obligatorios y hay error en datos opcionales",Y4451=5,CONCATENATE("Faltan Datos Obligatorios:",IF(AA4451=5," Nombre, ",""),IF(AB4451=5," Precio, ",""),IF(AC4451=5," Cantidad ","")),AH4451&gt;=30,"Error Descuento y Granel",AF4451=15,"Falta Digitar Descuento",AF4451=16,"Error: Valor descuento superior a venta",AG4451=17,"Falta Seleccionar Unidad de medida",AG4451=19,"Habilitar venta a Granel"),"")</f>
        <v/>
      </c>
      <c r="AA4451" s="4">
        <f>IF($AD4451=0,-5,IF(D4451="",5,10))</f>
        <v>-5</v>
      </c>
      <c r="AB4451" s="4">
        <f>IF($AD4451=0,-5,IF(E4451="",5,10))</f>
        <v>-5</v>
      </c>
      <c r="AC4451" s="4">
        <f>IF($AD4451=0,-5,IF(F4451="",5,10))</f>
        <v>-5</v>
      </c>
      <c r="AD4451" s="4">
        <f>COUNTA(D4451:F4451)</f>
        <v>0</v>
      </c>
      <c r="AE4451" s="4">
        <f>COUNTA(G4451:V4451)</f>
        <v>0</v>
      </c>
      <c r="AF4451" s="4" cm="1">
        <f t="array" ref="AF4451">IFERROR(_xlfn.IFS((AND(OR(P4451="Si"),Q4451="")),15,AND(Q4451&lt;&gt;"",P4451=""),18,E4451&lt;Q4451,16),0)</f>
        <v>0</v>
      </c>
      <c r="AG4451" s="4" cm="1">
        <f t="array" ref="AG4451">IFERROR(_xlfn.IFS((AND(OR(R4451="Si"),S4451="")),17,AND(S4451&lt;&gt;"",R4451=""),19),0)</f>
        <v>0</v>
      </c>
      <c r="AH4451" s="4">
        <f t="shared" si="209"/>
        <v>0</v>
      </c>
    </row>
    <row r="4452" spans="2:34" x14ac:dyDescent="0.25">
      <c r="B4452" s="6" t="str">
        <f t="shared" si="207"/>
        <v/>
      </c>
      <c r="C4452" s="7" t="str">
        <f t="shared" si="208"/>
        <v/>
      </c>
      <c r="D4452" s="9"/>
      <c r="E4452" s="10"/>
      <c r="F4452" s="9"/>
      <c r="G4452" s="8"/>
      <c r="H4452" s="8"/>
      <c r="I4452" s="8"/>
      <c r="J4452" s="8"/>
      <c r="K4452" s="8"/>
      <c r="L4452" s="8"/>
      <c r="M4452" s="11"/>
      <c r="N4452" s="26"/>
      <c r="O4452" s="26"/>
      <c r="P4452" s="8"/>
      <c r="Q4452" s="11"/>
      <c r="R4452" s="8"/>
      <c r="S4452" s="8"/>
      <c r="T4452" s="8"/>
      <c r="U4452" s="8"/>
      <c r="V4452" s="8"/>
      <c r="Y4452" s="4" t="str" cm="1">
        <f t="array" ref="Y4452">_xlfn.IFS(AND(AD4452=0,AH4452&gt;1),0,AD4452=0,"",SUM(AA4452:AC4452)=30,10,OR(AA4452=5,AB4452=5,AC4452=5),5)</f>
        <v/>
      </c>
      <c r="Z4452" s="4" t="str" cm="1">
        <f t="array" ref="Z4452">IFERROR(_xlfn.IFS(AND(AH4452=0,Y4452=10),"Excelente, producto bien configurado",AND(Y4452=5,AH4452&gt;1),"Faltan Datos Obligatorios y hay error en datos opcionales",Y4452=5,CONCATENATE("Faltan Datos Obligatorios:",IF(AA4452=5," Nombre, ",""),IF(AB4452=5," Precio, ",""),IF(AC4452=5," Cantidad ","")),AH4452&gt;=30,"Error Descuento y Granel",AF4452=15,"Falta Digitar Descuento",AF4452=16,"Error: Valor descuento superior a venta",AG4452=17,"Falta Seleccionar Unidad de medida",AG4452=19,"Habilitar venta a Granel"),"")</f>
        <v/>
      </c>
      <c r="AA4452" s="4">
        <f>IF($AD4452=0,-5,IF(D4452="",5,10))</f>
        <v>-5</v>
      </c>
      <c r="AB4452" s="4">
        <f>IF($AD4452=0,-5,IF(E4452="",5,10))</f>
        <v>-5</v>
      </c>
      <c r="AC4452" s="4">
        <f>IF($AD4452=0,-5,IF(F4452="",5,10))</f>
        <v>-5</v>
      </c>
      <c r="AD4452" s="4">
        <f>COUNTA(D4452:F4452)</f>
        <v>0</v>
      </c>
      <c r="AE4452" s="4">
        <f>COUNTA(G4452:V4452)</f>
        <v>0</v>
      </c>
      <c r="AF4452" s="4" cm="1">
        <f t="array" ref="AF4452">IFERROR(_xlfn.IFS((AND(OR(P4452="Si"),Q4452="")),15,AND(Q4452&lt;&gt;"",P4452=""),18,E4452&lt;Q4452,16),0)</f>
        <v>0</v>
      </c>
      <c r="AG4452" s="4" cm="1">
        <f t="array" ref="AG4452">IFERROR(_xlfn.IFS((AND(OR(R4452="Si"),S4452="")),17,AND(S4452&lt;&gt;"",R4452=""),19),0)</f>
        <v>0</v>
      </c>
      <c r="AH4452" s="4">
        <f t="shared" si="209"/>
        <v>0</v>
      </c>
    </row>
    <row r="4453" spans="2:34" x14ac:dyDescent="0.25">
      <c r="B4453" s="6" t="str">
        <f t="shared" si="207"/>
        <v/>
      </c>
      <c r="C4453" s="7" t="str">
        <f t="shared" si="208"/>
        <v/>
      </c>
      <c r="D4453" s="9"/>
      <c r="E4453" s="10"/>
      <c r="F4453" s="9"/>
      <c r="G4453" s="8"/>
      <c r="H4453" s="8"/>
      <c r="I4453" s="8"/>
      <c r="J4453" s="8"/>
      <c r="K4453" s="8"/>
      <c r="L4453" s="8"/>
      <c r="M4453" s="11"/>
      <c r="N4453" s="26"/>
      <c r="O4453" s="26"/>
      <c r="P4453" s="8"/>
      <c r="Q4453" s="11"/>
      <c r="R4453" s="8"/>
      <c r="S4453" s="8"/>
      <c r="T4453" s="8"/>
      <c r="U4453" s="8"/>
      <c r="V4453" s="8"/>
      <c r="Y4453" s="4" t="str" cm="1">
        <f t="array" ref="Y4453">_xlfn.IFS(AND(AD4453=0,AH4453&gt;1),0,AD4453=0,"",SUM(AA4453:AC4453)=30,10,OR(AA4453=5,AB4453=5,AC4453=5),5)</f>
        <v/>
      </c>
      <c r="Z4453" s="4" t="str" cm="1">
        <f t="array" ref="Z4453">IFERROR(_xlfn.IFS(AND(AH4453=0,Y4453=10),"Excelente, producto bien configurado",AND(Y4453=5,AH4453&gt;1),"Faltan Datos Obligatorios y hay error en datos opcionales",Y4453=5,CONCATENATE("Faltan Datos Obligatorios:",IF(AA4453=5," Nombre, ",""),IF(AB4453=5," Precio, ",""),IF(AC4453=5," Cantidad ","")),AH4453&gt;=30,"Error Descuento y Granel",AF4453=15,"Falta Digitar Descuento",AF4453=16,"Error: Valor descuento superior a venta",AG4453=17,"Falta Seleccionar Unidad de medida",AG4453=19,"Habilitar venta a Granel"),"")</f>
        <v/>
      </c>
      <c r="AA4453" s="4">
        <f>IF($AD4453=0,-5,IF(D4453="",5,10))</f>
        <v>-5</v>
      </c>
      <c r="AB4453" s="4">
        <f>IF($AD4453=0,-5,IF(E4453="",5,10))</f>
        <v>-5</v>
      </c>
      <c r="AC4453" s="4">
        <f>IF($AD4453=0,-5,IF(F4453="",5,10))</f>
        <v>-5</v>
      </c>
      <c r="AD4453" s="4">
        <f>COUNTA(D4453:F4453)</f>
        <v>0</v>
      </c>
      <c r="AE4453" s="4">
        <f>COUNTA(G4453:V4453)</f>
        <v>0</v>
      </c>
      <c r="AF4453" s="4" cm="1">
        <f t="array" ref="AF4453">IFERROR(_xlfn.IFS((AND(OR(P4453="Si"),Q4453="")),15,AND(Q4453&lt;&gt;"",P4453=""),18,E4453&lt;Q4453,16),0)</f>
        <v>0</v>
      </c>
      <c r="AG4453" s="4" cm="1">
        <f t="array" ref="AG4453">IFERROR(_xlfn.IFS((AND(OR(R4453="Si"),S4453="")),17,AND(S4453&lt;&gt;"",R4453=""),19),0)</f>
        <v>0</v>
      </c>
      <c r="AH4453" s="4">
        <f t="shared" si="209"/>
        <v>0</v>
      </c>
    </row>
    <row r="4454" spans="2:34" x14ac:dyDescent="0.25">
      <c r="B4454" s="6" t="str">
        <f t="shared" si="207"/>
        <v/>
      </c>
      <c r="C4454" s="7" t="str">
        <f t="shared" si="208"/>
        <v/>
      </c>
      <c r="D4454" s="9"/>
      <c r="E4454" s="10"/>
      <c r="F4454" s="9"/>
      <c r="G4454" s="8"/>
      <c r="H4454" s="8"/>
      <c r="I4454" s="8"/>
      <c r="J4454" s="8"/>
      <c r="K4454" s="8"/>
      <c r="L4454" s="8"/>
      <c r="M4454" s="11"/>
      <c r="N4454" s="26"/>
      <c r="O4454" s="26"/>
      <c r="P4454" s="8"/>
      <c r="Q4454" s="11"/>
      <c r="R4454" s="8"/>
      <c r="S4454" s="8"/>
      <c r="T4454" s="8"/>
      <c r="U4454" s="8"/>
      <c r="V4454" s="8"/>
      <c r="Y4454" s="4" t="str" cm="1">
        <f t="array" ref="Y4454">_xlfn.IFS(AND(AD4454=0,AH4454&gt;1),0,AD4454=0,"",SUM(AA4454:AC4454)=30,10,OR(AA4454=5,AB4454=5,AC4454=5),5)</f>
        <v/>
      </c>
      <c r="Z4454" s="4" t="str" cm="1">
        <f t="array" ref="Z4454">IFERROR(_xlfn.IFS(AND(AH4454=0,Y4454=10),"Excelente, producto bien configurado",AND(Y4454=5,AH4454&gt;1),"Faltan Datos Obligatorios y hay error en datos opcionales",Y4454=5,CONCATENATE("Faltan Datos Obligatorios:",IF(AA4454=5," Nombre, ",""),IF(AB4454=5," Precio, ",""),IF(AC4454=5," Cantidad ","")),AH4454&gt;=30,"Error Descuento y Granel",AF4454=15,"Falta Digitar Descuento",AF4454=16,"Error: Valor descuento superior a venta",AG4454=17,"Falta Seleccionar Unidad de medida",AG4454=19,"Habilitar venta a Granel"),"")</f>
        <v/>
      </c>
      <c r="AA4454" s="4">
        <f>IF($AD4454=0,-5,IF(D4454="",5,10))</f>
        <v>-5</v>
      </c>
      <c r="AB4454" s="4">
        <f>IF($AD4454=0,-5,IF(E4454="",5,10))</f>
        <v>-5</v>
      </c>
      <c r="AC4454" s="4">
        <f>IF($AD4454=0,-5,IF(F4454="",5,10))</f>
        <v>-5</v>
      </c>
      <c r="AD4454" s="4">
        <f>COUNTA(D4454:F4454)</f>
        <v>0</v>
      </c>
      <c r="AE4454" s="4">
        <f>COUNTA(G4454:V4454)</f>
        <v>0</v>
      </c>
      <c r="AF4454" s="4" cm="1">
        <f t="array" ref="AF4454">IFERROR(_xlfn.IFS((AND(OR(P4454="Si"),Q4454="")),15,AND(Q4454&lt;&gt;"",P4454=""),18,E4454&lt;Q4454,16),0)</f>
        <v>0</v>
      </c>
      <c r="AG4454" s="4" cm="1">
        <f t="array" ref="AG4454">IFERROR(_xlfn.IFS((AND(OR(R4454="Si"),S4454="")),17,AND(S4454&lt;&gt;"",R4454=""),19),0)</f>
        <v>0</v>
      </c>
      <c r="AH4454" s="4">
        <f t="shared" si="209"/>
        <v>0</v>
      </c>
    </row>
    <row r="4455" spans="2:34" x14ac:dyDescent="0.25">
      <c r="B4455" s="6" t="str">
        <f t="shared" si="207"/>
        <v/>
      </c>
      <c r="C4455" s="7" t="str">
        <f t="shared" si="208"/>
        <v/>
      </c>
      <c r="D4455" s="9"/>
      <c r="E4455" s="10"/>
      <c r="F4455" s="9"/>
      <c r="G4455" s="8"/>
      <c r="H4455" s="8"/>
      <c r="I4455" s="8"/>
      <c r="J4455" s="8"/>
      <c r="K4455" s="8"/>
      <c r="L4455" s="8"/>
      <c r="M4455" s="11"/>
      <c r="N4455" s="26"/>
      <c r="O4455" s="26"/>
      <c r="P4455" s="8"/>
      <c r="Q4455" s="11"/>
      <c r="R4455" s="8"/>
      <c r="S4455" s="8"/>
      <c r="T4455" s="8"/>
      <c r="U4455" s="8"/>
      <c r="V4455" s="8"/>
      <c r="Y4455" s="4" t="str" cm="1">
        <f t="array" ref="Y4455">_xlfn.IFS(AND(AD4455=0,AH4455&gt;1),0,AD4455=0,"",SUM(AA4455:AC4455)=30,10,OR(AA4455=5,AB4455=5,AC4455=5),5)</f>
        <v/>
      </c>
      <c r="Z4455" s="4" t="str" cm="1">
        <f t="array" ref="Z4455">IFERROR(_xlfn.IFS(AND(AH4455=0,Y4455=10),"Excelente, producto bien configurado",AND(Y4455=5,AH4455&gt;1),"Faltan Datos Obligatorios y hay error en datos opcionales",Y4455=5,CONCATENATE("Faltan Datos Obligatorios:",IF(AA4455=5," Nombre, ",""),IF(AB4455=5," Precio, ",""),IF(AC4455=5," Cantidad ","")),AH4455&gt;=30,"Error Descuento y Granel",AF4455=15,"Falta Digitar Descuento",AF4455=16,"Error: Valor descuento superior a venta",AG4455=17,"Falta Seleccionar Unidad de medida",AG4455=19,"Habilitar venta a Granel"),"")</f>
        <v/>
      </c>
      <c r="AA4455" s="4">
        <f>IF($AD4455=0,-5,IF(D4455="",5,10))</f>
        <v>-5</v>
      </c>
      <c r="AB4455" s="4">
        <f>IF($AD4455=0,-5,IF(E4455="",5,10))</f>
        <v>-5</v>
      </c>
      <c r="AC4455" s="4">
        <f>IF($AD4455=0,-5,IF(F4455="",5,10))</f>
        <v>-5</v>
      </c>
      <c r="AD4455" s="4">
        <f>COUNTA(D4455:F4455)</f>
        <v>0</v>
      </c>
      <c r="AE4455" s="4">
        <f>COUNTA(G4455:V4455)</f>
        <v>0</v>
      </c>
      <c r="AF4455" s="4" cm="1">
        <f t="array" ref="AF4455">IFERROR(_xlfn.IFS((AND(OR(P4455="Si"),Q4455="")),15,AND(Q4455&lt;&gt;"",P4455=""),18,E4455&lt;Q4455,16),0)</f>
        <v>0</v>
      </c>
      <c r="AG4455" s="4" cm="1">
        <f t="array" ref="AG4455">IFERROR(_xlfn.IFS((AND(OR(R4455="Si"),S4455="")),17,AND(S4455&lt;&gt;"",R4455=""),19),0)</f>
        <v>0</v>
      </c>
      <c r="AH4455" s="4">
        <f t="shared" si="209"/>
        <v>0</v>
      </c>
    </row>
    <row r="4456" spans="2:34" x14ac:dyDescent="0.25">
      <c r="B4456" s="6" t="str">
        <f t="shared" si="207"/>
        <v/>
      </c>
      <c r="C4456" s="7" t="str">
        <f t="shared" si="208"/>
        <v/>
      </c>
      <c r="D4456" s="9"/>
      <c r="E4456" s="10"/>
      <c r="F4456" s="9"/>
      <c r="G4456" s="8"/>
      <c r="H4456" s="8"/>
      <c r="I4456" s="8"/>
      <c r="J4456" s="8"/>
      <c r="K4456" s="8"/>
      <c r="L4456" s="8"/>
      <c r="M4456" s="11"/>
      <c r="N4456" s="26"/>
      <c r="O4456" s="26"/>
      <c r="P4456" s="8"/>
      <c r="Q4456" s="11"/>
      <c r="R4456" s="8"/>
      <c r="S4456" s="8"/>
      <c r="T4456" s="8"/>
      <c r="U4456" s="8"/>
      <c r="V4456" s="8"/>
      <c r="Y4456" s="4" t="str" cm="1">
        <f t="array" ref="Y4456">_xlfn.IFS(AND(AD4456=0,AH4456&gt;1),0,AD4456=0,"",SUM(AA4456:AC4456)=30,10,OR(AA4456=5,AB4456=5,AC4456=5),5)</f>
        <v/>
      </c>
      <c r="Z4456" s="4" t="str" cm="1">
        <f t="array" ref="Z4456">IFERROR(_xlfn.IFS(AND(AH4456=0,Y4456=10),"Excelente, producto bien configurado",AND(Y4456=5,AH4456&gt;1),"Faltan Datos Obligatorios y hay error en datos opcionales",Y4456=5,CONCATENATE("Faltan Datos Obligatorios:",IF(AA4456=5," Nombre, ",""),IF(AB4456=5," Precio, ",""),IF(AC4456=5," Cantidad ","")),AH4456&gt;=30,"Error Descuento y Granel",AF4456=15,"Falta Digitar Descuento",AF4456=16,"Error: Valor descuento superior a venta",AG4456=17,"Falta Seleccionar Unidad de medida",AG4456=19,"Habilitar venta a Granel"),"")</f>
        <v/>
      </c>
      <c r="AA4456" s="4">
        <f>IF($AD4456=0,-5,IF(D4456="",5,10))</f>
        <v>-5</v>
      </c>
      <c r="AB4456" s="4">
        <f>IF($AD4456=0,-5,IF(E4456="",5,10))</f>
        <v>-5</v>
      </c>
      <c r="AC4456" s="4">
        <f>IF($AD4456=0,-5,IF(F4456="",5,10))</f>
        <v>-5</v>
      </c>
      <c r="AD4456" s="4">
        <f>COUNTA(D4456:F4456)</f>
        <v>0</v>
      </c>
      <c r="AE4456" s="4">
        <f>COUNTA(G4456:V4456)</f>
        <v>0</v>
      </c>
      <c r="AF4456" s="4" cm="1">
        <f t="array" ref="AF4456">IFERROR(_xlfn.IFS((AND(OR(P4456="Si"),Q4456="")),15,AND(Q4456&lt;&gt;"",P4456=""),18,E4456&lt;Q4456,16),0)</f>
        <v>0</v>
      </c>
      <c r="AG4456" s="4" cm="1">
        <f t="array" ref="AG4456">IFERROR(_xlfn.IFS((AND(OR(R4456="Si"),S4456="")),17,AND(S4456&lt;&gt;"",R4456=""),19),0)</f>
        <v>0</v>
      </c>
      <c r="AH4456" s="4">
        <f t="shared" si="209"/>
        <v>0</v>
      </c>
    </row>
    <row r="4457" spans="2:34" x14ac:dyDescent="0.25">
      <c r="B4457" s="6" t="str">
        <f t="shared" si="207"/>
        <v/>
      </c>
      <c r="C4457" s="7" t="str">
        <f t="shared" si="208"/>
        <v/>
      </c>
      <c r="D4457" s="9"/>
      <c r="E4457" s="10"/>
      <c r="F4457" s="9"/>
      <c r="G4457" s="8"/>
      <c r="H4457" s="8"/>
      <c r="I4457" s="8"/>
      <c r="J4457" s="8"/>
      <c r="K4457" s="8"/>
      <c r="L4457" s="8"/>
      <c r="M4457" s="11"/>
      <c r="N4457" s="26"/>
      <c r="O4457" s="26"/>
      <c r="P4457" s="8"/>
      <c r="Q4457" s="11"/>
      <c r="R4457" s="8"/>
      <c r="S4457" s="8"/>
      <c r="T4457" s="8"/>
      <c r="U4457" s="8"/>
      <c r="V4457" s="8"/>
      <c r="Y4457" s="4" t="str" cm="1">
        <f t="array" ref="Y4457">_xlfn.IFS(AND(AD4457=0,AH4457&gt;1),0,AD4457=0,"",SUM(AA4457:AC4457)=30,10,OR(AA4457=5,AB4457=5,AC4457=5),5)</f>
        <v/>
      </c>
      <c r="Z4457" s="4" t="str" cm="1">
        <f t="array" ref="Z4457">IFERROR(_xlfn.IFS(AND(AH4457=0,Y4457=10),"Excelente, producto bien configurado",AND(Y4457=5,AH4457&gt;1),"Faltan Datos Obligatorios y hay error en datos opcionales",Y4457=5,CONCATENATE("Faltan Datos Obligatorios:",IF(AA4457=5," Nombre, ",""),IF(AB4457=5," Precio, ",""),IF(AC4457=5," Cantidad ","")),AH4457&gt;=30,"Error Descuento y Granel",AF4457=15,"Falta Digitar Descuento",AF4457=16,"Error: Valor descuento superior a venta",AG4457=17,"Falta Seleccionar Unidad de medida",AG4457=19,"Habilitar venta a Granel"),"")</f>
        <v/>
      </c>
      <c r="AA4457" s="4">
        <f>IF($AD4457=0,-5,IF(D4457="",5,10))</f>
        <v>-5</v>
      </c>
      <c r="AB4457" s="4">
        <f>IF($AD4457=0,-5,IF(E4457="",5,10))</f>
        <v>-5</v>
      </c>
      <c r="AC4457" s="4">
        <f>IF($AD4457=0,-5,IF(F4457="",5,10))</f>
        <v>-5</v>
      </c>
      <c r="AD4457" s="4">
        <f>COUNTA(D4457:F4457)</f>
        <v>0</v>
      </c>
      <c r="AE4457" s="4">
        <f>COUNTA(G4457:V4457)</f>
        <v>0</v>
      </c>
      <c r="AF4457" s="4" cm="1">
        <f t="array" ref="AF4457">IFERROR(_xlfn.IFS((AND(OR(P4457="Si"),Q4457="")),15,AND(Q4457&lt;&gt;"",P4457=""),18,E4457&lt;Q4457,16),0)</f>
        <v>0</v>
      </c>
      <c r="AG4457" s="4" cm="1">
        <f t="array" ref="AG4457">IFERROR(_xlfn.IFS((AND(OR(R4457="Si"),S4457="")),17,AND(S4457&lt;&gt;"",R4457=""),19),0)</f>
        <v>0</v>
      </c>
      <c r="AH4457" s="4">
        <f t="shared" si="209"/>
        <v>0</v>
      </c>
    </row>
    <row r="4458" spans="2:34" x14ac:dyDescent="0.25">
      <c r="B4458" s="6" t="str">
        <f t="shared" si="207"/>
        <v/>
      </c>
      <c r="C4458" s="7" t="str">
        <f t="shared" si="208"/>
        <v/>
      </c>
      <c r="D4458" s="9"/>
      <c r="E4458" s="10"/>
      <c r="F4458" s="9"/>
      <c r="G4458" s="8"/>
      <c r="H4458" s="8"/>
      <c r="I4458" s="8"/>
      <c r="J4458" s="8"/>
      <c r="K4458" s="8"/>
      <c r="L4458" s="8"/>
      <c r="M4458" s="11"/>
      <c r="N4458" s="26"/>
      <c r="O4458" s="26"/>
      <c r="P4458" s="8"/>
      <c r="Q4458" s="11"/>
      <c r="R4458" s="8"/>
      <c r="S4458" s="8"/>
      <c r="T4458" s="8"/>
      <c r="U4458" s="8"/>
      <c r="V4458" s="8"/>
      <c r="Y4458" s="4" t="str" cm="1">
        <f t="array" ref="Y4458">_xlfn.IFS(AND(AD4458=0,AH4458&gt;1),0,AD4458=0,"",SUM(AA4458:AC4458)=30,10,OR(AA4458=5,AB4458=5,AC4458=5),5)</f>
        <v/>
      </c>
      <c r="Z4458" s="4" t="str" cm="1">
        <f t="array" ref="Z4458">IFERROR(_xlfn.IFS(AND(AH4458=0,Y4458=10),"Excelente, producto bien configurado",AND(Y4458=5,AH4458&gt;1),"Faltan Datos Obligatorios y hay error en datos opcionales",Y4458=5,CONCATENATE("Faltan Datos Obligatorios:",IF(AA4458=5," Nombre, ",""),IF(AB4458=5," Precio, ",""),IF(AC4458=5," Cantidad ","")),AH4458&gt;=30,"Error Descuento y Granel",AF4458=15,"Falta Digitar Descuento",AF4458=16,"Error: Valor descuento superior a venta",AG4458=17,"Falta Seleccionar Unidad de medida",AG4458=19,"Habilitar venta a Granel"),"")</f>
        <v/>
      </c>
      <c r="AA4458" s="4">
        <f>IF($AD4458=0,-5,IF(D4458="",5,10))</f>
        <v>-5</v>
      </c>
      <c r="AB4458" s="4">
        <f>IF($AD4458=0,-5,IF(E4458="",5,10))</f>
        <v>-5</v>
      </c>
      <c r="AC4458" s="4">
        <f>IF($AD4458=0,-5,IF(F4458="",5,10))</f>
        <v>-5</v>
      </c>
      <c r="AD4458" s="4">
        <f>COUNTA(D4458:F4458)</f>
        <v>0</v>
      </c>
      <c r="AE4458" s="4">
        <f>COUNTA(G4458:V4458)</f>
        <v>0</v>
      </c>
      <c r="AF4458" s="4" cm="1">
        <f t="array" ref="AF4458">IFERROR(_xlfn.IFS((AND(OR(P4458="Si"),Q4458="")),15,AND(Q4458&lt;&gt;"",P4458=""),18,E4458&lt;Q4458,16),0)</f>
        <v>0</v>
      </c>
      <c r="AG4458" s="4" cm="1">
        <f t="array" ref="AG4458">IFERROR(_xlfn.IFS((AND(OR(R4458="Si"),S4458="")),17,AND(S4458&lt;&gt;"",R4458=""),19),0)</f>
        <v>0</v>
      </c>
      <c r="AH4458" s="4">
        <f t="shared" si="209"/>
        <v>0</v>
      </c>
    </row>
    <row r="4459" spans="2:34" x14ac:dyDescent="0.25">
      <c r="B4459" s="6" t="str">
        <f t="shared" si="207"/>
        <v/>
      </c>
      <c r="C4459" s="7" t="str">
        <f t="shared" si="208"/>
        <v/>
      </c>
      <c r="D4459" s="9"/>
      <c r="E4459" s="10"/>
      <c r="F4459" s="9"/>
      <c r="G4459" s="8"/>
      <c r="H4459" s="8"/>
      <c r="I4459" s="8"/>
      <c r="J4459" s="8"/>
      <c r="K4459" s="8"/>
      <c r="L4459" s="8"/>
      <c r="M4459" s="11"/>
      <c r="N4459" s="26"/>
      <c r="O4459" s="26"/>
      <c r="P4459" s="8"/>
      <c r="Q4459" s="11"/>
      <c r="R4459" s="8"/>
      <c r="S4459" s="8"/>
      <c r="T4459" s="8"/>
      <c r="U4459" s="8"/>
      <c r="V4459" s="8"/>
      <c r="Y4459" s="4" t="str" cm="1">
        <f t="array" ref="Y4459">_xlfn.IFS(AND(AD4459=0,AH4459&gt;1),0,AD4459=0,"",SUM(AA4459:AC4459)=30,10,OR(AA4459=5,AB4459=5,AC4459=5),5)</f>
        <v/>
      </c>
      <c r="Z4459" s="4" t="str" cm="1">
        <f t="array" ref="Z4459">IFERROR(_xlfn.IFS(AND(AH4459=0,Y4459=10),"Excelente, producto bien configurado",AND(Y4459=5,AH4459&gt;1),"Faltan Datos Obligatorios y hay error en datos opcionales",Y4459=5,CONCATENATE("Faltan Datos Obligatorios:",IF(AA4459=5," Nombre, ",""),IF(AB4459=5," Precio, ",""),IF(AC4459=5," Cantidad ","")),AH4459&gt;=30,"Error Descuento y Granel",AF4459=15,"Falta Digitar Descuento",AF4459=16,"Error: Valor descuento superior a venta",AG4459=17,"Falta Seleccionar Unidad de medida",AG4459=19,"Habilitar venta a Granel"),"")</f>
        <v/>
      </c>
      <c r="AA4459" s="4">
        <f>IF($AD4459=0,-5,IF(D4459="",5,10))</f>
        <v>-5</v>
      </c>
      <c r="AB4459" s="4">
        <f>IF($AD4459=0,-5,IF(E4459="",5,10))</f>
        <v>-5</v>
      </c>
      <c r="AC4459" s="4">
        <f>IF($AD4459=0,-5,IF(F4459="",5,10))</f>
        <v>-5</v>
      </c>
      <c r="AD4459" s="4">
        <f>COUNTA(D4459:F4459)</f>
        <v>0</v>
      </c>
      <c r="AE4459" s="4">
        <f>COUNTA(G4459:V4459)</f>
        <v>0</v>
      </c>
      <c r="AF4459" s="4" cm="1">
        <f t="array" ref="AF4459">IFERROR(_xlfn.IFS((AND(OR(P4459="Si"),Q4459="")),15,AND(Q4459&lt;&gt;"",P4459=""),18,E4459&lt;Q4459,16),0)</f>
        <v>0</v>
      </c>
      <c r="AG4459" s="4" cm="1">
        <f t="array" ref="AG4459">IFERROR(_xlfn.IFS((AND(OR(R4459="Si"),S4459="")),17,AND(S4459&lt;&gt;"",R4459=""),19),0)</f>
        <v>0</v>
      </c>
      <c r="AH4459" s="4">
        <f t="shared" si="209"/>
        <v>0</v>
      </c>
    </row>
    <row r="4460" spans="2:34" x14ac:dyDescent="0.25">
      <c r="B4460" s="6" t="str">
        <f t="shared" si="207"/>
        <v/>
      </c>
      <c r="C4460" s="7" t="str">
        <f t="shared" si="208"/>
        <v/>
      </c>
      <c r="D4460" s="9"/>
      <c r="E4460" s="10"/>
      <c r="F4460" s="9"/>
      <c r="G4460" s="8"/>
      <c r="H4460" s="8"/>
      <c r="I4460" s="8"/>
      <c r="J4460" s="8"/>
      <c r="K4460" s="8"/>
      <c r="L4460" s="8"/>
      <c r="M4460" s="11"/>
      <c r="N4460" s="26"/>
      <c r="O4460" s="26"/>
      <c r="P4460" s="8"/>
      <c r="Q4460" s="11"/>
      <c r="R4460" s="8"/>
      <c r="S4460" s="8"/>
      <c r="T4460" s="8"/>
      <c r="U4460" s="8"/>
      <c r="V4460" s="8"/>
      <c r="Y4460" s="4" t="str" cm="1">
        <f t="array" ref="Y4460">_xlfn.IFS(AND(AD4460=0,AH4460&gt;1),0,AD4460=0,"",SUM(AA4460:AC4460)=30,10,OR(AA4460=5,AB4460=5,AC4460=5),5)</f>
        <v/>
      </c>
      <c r="Z4460" s="4" t="str" cm="1">
        <f t="array" ref="Z4460">IFERROR(_xlfn.IFS(AND(AH4460=0,Y4460=10),"Excelente, producto bien configurado",AND(Y4460=5,AH4460&gt;1),"Faltan Datos Obligatorios y hay error en datos opcionales",Y4460=5,CONCATENATE("Faltan Datos Obligatorios:",IF(AA4460=5," Nombre, ",""),IF(AB4460=5," Precio, ",""),IF(AC4460=5," Cantidad ","")),AH4460&gt;=30,"Error Descuento y Granel",AF4460=15,"Falta Digitar Descuento",AF4460=16,"Error: Valor descuento superior a venta",AG4460=17,"Falta Seleccionar Unidad de medida",AG4460=19,"Habilitar venta a Granel"),"")</f>
        <v/>
      </c>
      <c r="AA4460" s="4">
        <f>IF($AD4460=0,-5,IF(D4460="",5,10))</f>
        <v>-5</v>
      </c>
      <c r="AB4460" s="4">
        <f>IF($AD4460=0,-5,IF(E4460="",5,10))</f>
        <v>-5</v>
      </c>
      <c r="AC4460" s="4">
        <f>IF($AD4460=0,-5,IF(F4460="",5,10))</f>
        <v>-5</v>
      </c>
      <c r="AD4460" s="4">
        <f>COUNTA(D4460:F4460)</f>
        <v>0</v>
      </c>
      <c r="AE4460" s="4">
        <f>COUNTA(G4460:V4460)</f>
        <v>0</v>
      </c>
      <c r="AF4460" s="4" cm="1">
        <f t="array" ref="AF4460">IFERROR(_xlfn.IFS((AND(OR(P4460="Si"),Q4460="")),15,AND(Q4460&lt;&gt;"",P4460=""),18,E4460&lt;Q4460,16),0)</f>
        <v>0</v>
      </c>
      <c r="AG4460" s="4" cm="1">
        <f t="array" ref="AG4460">IFERROR(_xlfn.IFS((AND(OR(R4460="Si"),S4460="")),17,AND(S4460&lt;&gt;"",R4460=""),19),0)</f>
        <v>0</v>
      </c>
      <c r="AH4460" s="4">
        <f t="shared" si="209"/>
        <v>0</v>
      </c>
    </row>
    <row r="4461" spans="2:34" x14ac:dyDescent="0.25">
      <c r="B4461" s="6" t="str">
        <f t="shared" si="207"/>
        <v/>
      </c>
      <c r="C4461" s="7" t="str">
        <f t="shared" si="208"/>
        <v/>
      </c>
      <c r="D4461" s="9"/>
      <c r="E4461" s="10"/>
      <c r="F4461" s="9"/>
      <c r="G4461" s="8"/>
      <c r="H4461" s="8"/>
      <c r="I4461" s="8"/>
      <c r="J4461" s="8"/>
      <c r="K4461" s="8"/>
      <c r="L4461" s="8"/>
      <c r="M4461" s="11"/>
      <c r="N4461" s="26"/>
      <c r="O4461" s="26"/>
      <c r="P4461" s="8"/>
      <c r="Q4461" s="11"/>
      <c r="R4461" s="8"/>
      <c r="S4461" s="8"/>
      <c r="T4461" s="8"/>
      <c r="U4461" s="8"/>
      <c r="V4461" s="8"/>
      <c r="Y4461" s="4" t="str" cm="1">
        <f t="array" ref="Y4461">_xlfn.IFS(AND(AD4461=0,AH4461&gt;1),0,AD4461=0,"",SUM(AA4461:AC4461)=30,10,OR(AA4461=5,AB4461=5,AC4461=5),5)</f>
        <v/>
      </c>
      <c r="Z4461" s="4" t="str" cm="1">
        <f t="array" ref="Z4461">IFERROR(_xlfn.IFS(AND(AH4461=0,Y4461=10),"Excelente, producto bien configurado",AND(Y4461=5,AH4461&gt;1),"Faltan Datos Obligatorios y hay error en datos opcionales",Y4461=5,CONCATENATE("Faltan Datos Obligatorios:",IF(AA4461=5," Nombre, ",""),IF(AB4461=5," Precio, ",""),IF(AC4461=5," Cantidad ","")),AH4461&gt;=30,"Error Descuento y Granel",AF4461=15,"Falta Digitar Descuento",AF4461=16,"Error: Valor descuento superior a venta",AG4461=17,"Falta Seleccionar Unidad de medida",AG4461=19,"Habilitar venta a Granel"),"")</f>
        <v/>
      </c>
      <c r="AA4461" s="4">
        <f>IF($AD4461=0,-5,IF(D4461="",5,10))</f>
        <v>-5</v>
      </c>
      <c r="AB4461" s="4">
        <f>IF($AD4461=0,-5,IF(E4461="",5,10))</f>
        <v>-5</v>
      </c>
      <c r="AC4461" s="4">
        <f>IF($AD4461=0,-5,IF(F4461="",5,10))</f>
        <v>-5</v>
      </c>
      <c r="AD4461" s="4">
        <f>COUNTA(D4461:F4461)</f>
        <v>0</v>
      </c>
      <c r="AE4461" s="4">
        <f>COUNTA(G4461:V4461)</f>
        <v>0</v>
      </c>
      <c r="AF4461" s="4" cm="1">
        <f t="array" ref="AF4461">IFERROR(_xlfn.IFS((AND(OR(P4461="Si"),Q4461="")),15,AND(Q4461&lt;&gt;"",P4461=""),18,E4461&lt;Q4461,16),0)</f>
        <v>0</v>
      </c>
      <c r="AG4461" s="4" cm="1">
        <f t="array" ref="AG4461">IFERROR(_xlfn.IFS((AND(OR(R4461="Si"),S4461="")),17,AND(S4461&lt;&gt;"",R4461=""),19),0)</f>
        <v>0</v>
      </c>
      <c r="AH4461" s="4">
        <f t="shared" si="209"/>
        <v>0</v>
      </c>
    </row>
    <row r="4462" spans="2:34" x14ac:dyDescent="0.25">
      <c r="B4462" s="6" t="str">
        <f t="shared" si="207"/>
        <v/>
      </c>
      <c r="C4462" s="7" t="str">
        <f t="shared" si="208"/>
        <v/>
      </c>
      <c r="D4462" s="9"/>
      <c r="E4462" s="10"/>
      <c r="F4462" s="9"/>
      <c r="G4462" s="8"/>
      <c r="H4462" s="8"/>
      <c r="I4462" s="8"/>
      <c r="J4462" s="8"/>
      <c r="K4462" s="8"/>
      <c r="L4462" s="8"/>
      <c r="M4462" s="11"/>
      <c r="N4462" s="26"/>
      <c r="O4462" s="26"/>
      <c r="P4462" s="8"/>
      <c r="Q4462" s="11"/>
      <c r="R4462" s="8"/>
      <c r="S4462" s="8"/>
      <c r="T4462" s="8"/>
      <c r="U4462" s="8"/>
      <c r="V4462" s="8"/>
      <c r="Y4462" s="4" t="str" cm="1">
        <f t="array" ref="Y4462">_xlfn.IFS(AND(AD4462=0,AH4462&gt;1),0,AD4462=0,"",SUM(AA4462:AC4462)=30,10,OR(AA4462=5,AB4462=5,AC4462=5),5)</f>
        <v/>
      </c>
      <c r="Z4462" s="4" t="str" cm="1">
        <f t="array" ref="Z4462">IFERROR(_xlfn.IFS(AND(AH4462=0,Y4462=10),"Excelente, producto bien configurado",AND(Y4462=5,AH4462&gt;1),"Faltan Datos Obligatorios y hay error en datos opcionales",Y4462=5,CONCATENATE("Faltan Datos Obligatorios:",IF(AA4462=5," Nombre, ",""),IF(AB4462=5," Precio, ",""),IF(AC4462=5," Cantidad ","")),AH4462&gt;=30,"Error Descuento y Granel",AF4462=15,"Falta Digitar Descuento",AF4462=16,"Error: Valor descuento superior a venta",AG4462=17,"Falta Seleccionar Unidad de medida",AG4462=19,"Habilitar venta a Granel"),"")</f>
        <v/>
      </c>
      <c r="AA4462" s="4">
        <f>IF($AD4462=0,-5,IF(D4462="",5,10))</f>
        <v>-5</v>
      </c>
      <c r="AB4462" s="4">
        <f>IF($AD4462=0,-5,IF(E4462="",5,10))</f>
        <v>-5</v>
      </c>
      <c r="AC4462" s="4">
        <f>IF($AD4462=0,-5,IF(F4462="",5,10))</f>
        <v>-5</v>
      </c>
      <c r="AD4462" s="4">
        <f>COUNTA(D4462:F4462)</f>
        <v>0</v>
      </c>
      <c r="AE4462" s="4">
        <f>COUNTA(G4462:V4462)</f>
        <v>0</v>
      </c>
      <c r="AF4462" s="4" cm="1">
        <f t="array" ref="AF4462">IFERROR(_xlfn.IFS((AND(OR(P4462="Si"),Q4462="")),15,AND(Q4462&lt;&gt;"",P4462=""),18,E4462&lt;Q4462,16),0)</f>
        <v>0</v>
      </c>
      <c r="AG4462" s="4" cm="1">
        <f t="array" ref="AG4462">IFERROR(_xlfn.IFS((AND(OR(R4462="Si"),S4462="")),17,AND(S4462&lt;&gt;"",R4462=""),19),0)</f>
        <v>0</v>
      </c>
      <c r="AH4462" s="4">
        <f t="shared" si="209"/>
        <v>0</v>
      </c>
    </row>
    <row r="4463" spans="2:34" x14ac:dyDescent="0.25">
      <c r="B4463" s="6" t="str">
        <f t="shared" si="207"/>
        <v/>
      </c>
      <c r="C4463" s="7" t="str">
        <f t="shared" si="208"/>
        <v/>
      </c>
      <c r="D4463" s="9"/>
      <c r="E4463" s="10"/>
      <c r="F4463" s="9"/>
      <c r="G4463" s="8"/>
      <c r="H4463" s="8"/>
      <c r="I4463" s="8"/>
      <c r="J4463" s="8"/>
      <c r="K4463" s="8"/>
      <c r="L4463" s="8"/>
      <c r="M4463" s="11"/>
      <c r="N4463" s="26"/>
      <c r="O4463" s="26"/>
      <c r="P4463" s="8"/>
      <c r="Q4463" s="11"/>
      <c r="R4463" s="8"/>
      <c r="S4463" s="8"/>
      <c r="T4463" s="8"/>
      <c r="U4463" s="8"/>
      <c r="V4463" s="8"/>
      <c r="Y4463" s="4" t="str" cm="1">
        <f t="array" ref="Y4463">_xlfn.IFS(AND(AD4463=0,AH4463&gt;1),0,AD4463=0,"",SUM(AA4463:AC4463)=30,10,OR(AA4463=5,AB4463=5,AC4463=5),5)</f>
        <v/>
      </c>
      <c r="Z4463" s="4" t="str" cm="1">
        <f t="array" ref="Z4463">IFERROR(_xlfn.IFS(AND(AH4463=0,Y4463=10),"Excelente, producto bien configurado",AND(Y4463=5,AH4463&gt;1),"Faltan Datos Obligatorios y hay error en datos opcionales",Y4463=5,CONCATENATE("Faltan Datos Obligatorios:",IF(AA4463=5," Nombre, ",""),IF(AB4463=5," Precio, ",""),IF(AC4463=5," Cantidad ","")),AH4463&gt;=30,"Error Descuento y Granel",AF4463=15,"Falta Digitar Descuento",AF4463=16,"Error: Valor descuento superior a venta",AG4463=17,"Falta Seleccionar Unidad de medida",AG4463=19,"Habilitar venta a Granel"),"")</f>
        <v/>
      </c>
      <c r="AA4463" s="4">
        <f>IF($AD4463=0,-5,IF(D4463="",5,10))</f>
        <v>-5</v>
      </c>
      <c r="AB4463" s="4">
        <f>IF($AD4463=0,-5,IF(E4463="",5,10))</f>
        <v>-5</v>
      </c>
      <c r="AC4463" s="4">
        <f>IF($AD4463=0,-5,IF(F4463="",5,10))</f>
        <v>-5</v>
      </c>
      <c r="AD4463" s="4">
        <f>COUNTA(D4463:F4463)</f>
        <v>0</v>
      </c>
      <c r="AE4463" s="4">
        <f>COUNTA(G4463:V4463)</f>
        <v>0</v>
      </c>
      <c r="AF4463" s="4" cm="1">
        <f t="array" ref="AF4463">IFERROR(_xlfn.IFS((AND(OR(P4463="Si"),Q4463="")),15,AND(Q4463&lt;&gt;"",P4463=""),18,E4463&lt;Q4463,16),0)</f>
        <v>0</v>
      </c>
      <c r="AG4463" s="4" cm="1">
        <f t="array" ref="AG4463">IFERROR(_xlfn.IFS((AND(OR(R4463="Si"),S4463="")),17,AND(S4463&lt;&gt;"",R4463=""),19),0)</f>
        <v>0</v>
      </c>
      <c r="AH4463" s="4">
        <f t="shared" si="209"/>
        <v>0</v>
      </c>
    </row>
    <row r="4464" spans="2:34" x14ac:dyDescent="0.25">
      <c r="B4464" s="6" t="str">
        <f t="shared" si="207"/>
        <v/>
      </c>
      <c r="C4464" s="7" t="str">
        <f t="shared" si="208"/>
        <v/>
      </c>
      <c r="D4464" s="9"/>
      <c r="E4464" s="10"/>
      <c r="F4464" s="9"/>
      <c r="G4464" s="8"/>
      <c r="H4464" s="8"/>
      <c r="I4464" s="8"/>
      <c r="J4464" s="8"/>
      <c r="K4464" s="8"/>
      <c r="L4464" s="8"/>
      <c r="M4464" s="11"/>
      <c r="N4464" s="26"/>
      <c r="O4464" s="26"/>
      <c r="P4464" s="8"/>
      <c r="Q4464" s="11"/>
      <c r="R4464" s="8"/>
      <c r="S4464" s="8"/>
      <c r="T4464" s="8"/>
      <c r="U4464" s="8"/>
      <c r="V4464" s="8"/>
      <c r="Y4464" s="4" t="str" cm="1">
        <f t="array" ref="Y4464">_xlfn.IFS(AND(AD4464=0,AH4464&gt;1),0,AD4464=0,"",SUM(AA4464:AC4464)=30,10,OR(AA4464=5,AB4464=5,AC4464=5),5)</f>
        <v/>
      </c>
      <c r="Z4464" s="4" t="str" cm="1">
        <f t="array" ref="Z4464">IFERROR(_xlfn.IFS(AND(AH4464=0,Y4464=10),"Excelente, producto bien configurado",AND(Y4464=5,AH4464&gt;1),"Faltan Datos Obligatorios y hay error en datos opcionales",Y4464=5,CONCATENATE("Faltan Datos Obligatorios:",IF(AA4464=5," Nombre, ",""),IF(AB4464=5," Precio, ",""),IF(AC4464=5," Cantidad ","")),AH4464&gt;=30,"Error Descuento y Granel",AF4464=15,"Falta Digitar Descuento",AF4464=16,"Error: Valor descuento superior a venta",AG4464=17,"Falta Seleccionar Unidad de medida",AG4464=19,"Habilitar venta a Granel"),"")</f>
        <v/>
      </c>
      <c r="AA4464" s="4">
        <f>IF($AD4464=0,-5,IF(D4464="",5,10))</f>
        <v>-5</v>
      </c>
      <c r="AB4464" s="4">
        <f>IF($AD4464=0,-5,IF(E4464="",5,10))</f>
        <v>-5</v>
      </c>
      <c r="AC4464" s="4">
        <f>IF($AD4464=0,-5,IF(F4464="",5,10))</f>
        <v>-5</v>
      </c>
      <c r="AD4464" s="4">
        <f>COUNTA(D4464:F4464)</f>
        <v>0</v>
      </c>
      <c r="AE4464" s="4">
        <f>COUNTA(G4464:V4464)</f>
        <v>0</v>
      </c>
      <c r="AF4464" s="4" cm="1">
        <f t="array" ref="AF4464">IFERROR(_xlfn.IFS((AND(OR(P4464="Si"),Q4464="")),15,AND(Q4464&lt;&gt;"",P4464=""),18,E4464&lt;Q4464,16),0)</f>
        <v>0</v>
      </c>
      <c r="AG4464" s="4" cm="1">
        <f t="array" ref="AG4464">IFERROR(_xlfn.IFS((AND(OR(R4464="Si"),S4464="")),17,AND(S4464&lt;&gt;"",R4464=""),19),0)</f>
        <v>0</v>
      </c>
      <c r="AH4464" s="4">
        <f t="shared" si="209"/>
        <v>0</v>
      </c>
    </row>
    <row r="4465" spans="2:34" x14ac:dyDescent="0.25">
      <c r="B4465" s="6" t="str">
        <f t="shared" si="207"/>
        <v/>
      </c>
      <c r="C4465" s="7" t="str">
        <f t="shared" si="208"/>
        <v/>
      </c>
      <c r="D4465" s="9"/>
      <c r="E4465" s="10"/>
      <c r="F4465" s="9"/>
      <c r="G4465" s="8"/>
      <c r="H4465" s="8"/>
      <c r="I4465" s="8"/>
      <c r="J4465" s="8"/>
      <c r="K4465" s="8"/>
      <c r="L4465" s="8"/>
      <c r="M4465" s="11"/>
      <c r="N4465" s="26"/>
      <c r="O4465" s="26"/>
      <c r="P4465" s="8"/>
      <c r="Q4465" s="11"/>
      <c r="R4465" s="8"/>
      <c r="S4465" s="8"/>
      <c r="T4465" s="8"/>
      <c r="U4465" s="8"/>
      <c r="V4465" s="8"/>
      <c r="Y4465" s="4" t="str" cm="1">
        <f t="array" ref="Y4465">_xlfn.IFS(AND(AD4465=0,AH4465&gt;1),0,AD4465=0,"",SUM(AA4465:AC4465)=30,10,OR(AA4465=5,AB4465=5,AC4465=5),5)</f>
        <v/>
      </c>
      <c r="Z4465" s="4" t="str" cm="1">
        <f t="array" ref="Z4465">IFERROR(_xlfn.IFS(AND(AH4465=0,Y4465=10),"Excelente, producto bien configurado",AND(Y4465=5,AH4465&gt;1),"Faltan Datos Obligatorios y hay error en datos opcionales",Y4465=5,CONCATENATE("Faltan Datos Obligatorios:",IF(AA4465=5," Nombre, ",""),IF(AB4465=5," Precio, ",""),IF(AC4465=5," Cantidad ","")),AH4465&gt;=30,"Error Descuento y Granel",AF4465=15,"Falta Digitar Descuento",AF4465=16,"Error: Valor descuento superior a venta",AG4465=17,"Falta Seleccionar Unidad de medida",AG4465=19,"Habilitar venta a Granel"),"")</f>
        <v/>
      </c>
      <c r="AA4465" s="4">
        <f>IF($AD4465=0,-5,IF(D4465="",5,10))</f>
        <v>-5</v>
      </c>
      <c r="AB4465" s="4">
        <f>IF($AD4465=0,-5,IF(E4465="",5,10))</f>
        <v>-5</v>
      </c>
      <c r="AC4465" s="4">
        <f>IF($AD4465=0,-5,IF(F4465="",5,10))</f>
        <v>-5</v>
      </c>
      <c r="AD4465" s="4">
        <f>COUNTA(D4465:F4465)</f>
        <v>0</v>
      </c>
      <c r="AE4465" s="4">
        <f>COUNTA(G4465:V4465)</f>
        <v>0</v>
      </c>
      <c r="AF4465" s="4" cm="1">
        <f t="array" ref="AF4465">IFERROR(_xlfn.IFS((AND(OR(P4465="Si"),Q4465="")),15,AND(Q4465&lt;&gt;"",P4465=""),18,E4465&lt;Q4465,16),0)</f>
        <v>0</v>
      </c>
      <c r="AG4465" s="4" cm="1">
        <f t="array" ref="AG4465">IFERROR(_xlfn.IFS((AND(OR(R4465="Si"),S4465="")),17,AND(S4465&lt;&gt;"",R4465=""),19),0)</f>
        <v>0</v>
      </c>
      <c r="AH4465" s="4">
        <f t="shared" si="209"/>
        <v>0</v>
      </c>
    </row>
    <row r="4466" spans="2:34" x14ac:dyDescent="0.25">
      <c r="B4466" s="6" t="str">
        <f t="shared" si="207"/>
        <v/>
      </c>
      <c r="C4466" s="7" t="str">
        <f t="shared" si="208"/>
        <v/>
      </c>
      <c r="D4466" s="9"/>
      <c r="E4466" s="10"/>
      <c r="F4466" s="9"/>
      <c r="G4466" s="8"/>
      <c r="H4466" s="8"/>
      <c r="I4466" s="8"/>
      <c r="J4466" s="8"/>
      <c r="K4466" s="8"/>
      <c r="L4466" s="8"/>
      <c r="M4466" s="11"/>
      <c r="N4466" s="26"/>
      <c r="O4466" s="26"/>
      <c r="P4466" s="8"/>
      <c r="Q4466" s="11"/>
      <c r="R4466" s="8"/>
      <c r="S4466" s="8"/>
      <c r="T4466" s="8"/>
      <c r="U4466" s="8"/>
      <c r="V4466" s="8"/>
      <c r="Y4466" s="4" t="str" cm="1">
        <f t="array" ref="Y4466">_xlfn.IFS(AND(AD4466=0,AH4466&gt;1),0,AD4466=0,"",SUM(AA4466:AC4466)=30,10,OR(AA4466=5,AB4466=5,AC4466=5),5)</f>
        <v/>
      </c>
      <c r="Z4466" s="4" t="str" cm="1">
        <f t="array" ref="Z4466">IFERROR(_xlfn.IFS(AND(AH4466=0,Y4466=10),"Excelente, producto bien configurado",AND(Y4466=5,AH4466&gt;1),"Faltan Datos Obligatorios y hay error en datos opcionales",Y4466=5,CONCATENATE("Faltan Datos Obligatorios:",IF(AA4466=5," Nombre, ",""),IF(AB4466=5," Precio, ",""),IF(AC4466=5," Cantidad ","")),AH4466&gt;=30,"Error Descuento y Granel",AF4466=15,"Falta Digitar Descuento",AF4466=16,"Error: Valor descuento superior a venta",AG4466=17,"Falta Seleccionar Unidad de medida",AG4466=19,"Habilitar venta a Granel"),"")</f>
        <v/>
      </c>
      <c r="AA4466" s="4">
        <f>IF($AD4466=0,-5,IF(D4466="",5,10))</f>
        <v>-5</v>
      </c>
      <c r="AB4466" s="4">
        <f>IF($AD4466=0,-5,IF(E4466="",5,10))</f>
        <v>-5</v>
      </c>
      <c r="AC4466" s="4">
        <f>IF($AD4466=0,-5,IF(F4466="",5,10))</f>
        <v>-5</v>
      </c>
      <c r="AD4466" s="4">
        <f>COUNTA(D4466:F4466)</f>
        <v>0</v>
      </c>
      <c r="AE4466" s="4">
        <f>COUNTA(G4466:V4466)</f>
        <v>0</v>
      </c>
      <c r="AF4466" s="4" cm="1">
        <f t="array" ref="AF4466">IFERROR(_xlfn.IFS((AND(OR(P4466="Si"),Q4466="")),15,AND(Q4466&lt;&gt;"",P4466=""),18,E4466&lt;Q4466,16),0)</f>
        <v>0</v>
      </c>
      <c r="AG4466" s="4" cm="1">
        <f t="array" ref="AG4466">IFERROR(_xlfn.IFS((AND(OR(R4466="Si"),S4466="")),17,AND(S4466&lt;&gt;"",R4466=""),19),0)</f>
        <v>0</v>
      </c>
      <c r="AH4466" s="4">
        <f t="shared" si="209"/>
        <v>0</v>
      </c>
    </row>
    <row r="4467" spans="2:34" x14ac:dyDescent="0.25">
      <c r="B4467" s="6" t="str">
        <f t="shared" si="207"/>
        <v/>
      </c>
      <c r="C4467" s="7" t="str">
        <f t="shared" si="208"/>
        <v/>
      </c>
      <c r="D4467" s="9"/>
      <c r="E4467" s="10"/>
      <c r="F4467" s="9"/>
      <c r="G4467" s="8"/>
      <c r="H4467" s="8"/>
      <c r="I4467" s="8"/>
      <c r="J4467" s="8"/>
      <c r="K4467" s="8"/>
      <c r="L4467" s="8"/>
      <c r="M4467" s="11"/>
      <c r="N4467" s="26"/>
      <c r="O4467" s="26"/>
      <c r="P4467" s="8"/>
      <c r="Q4467" s="11"/>
      <c r="R4467" s="8"/>
      <c r="S4467" s="8"/>
      <c r="T4467" s="8"/>
      <c r="U4467" s="8"/>
      <c r="V4467" s="8"/>
      <c r="Y4467" s="4" t="str" cm="1">
        <f t="array" ref="Y4467">_xlfn.IFS(AND(AD4467=0,AH4467&gt;1),0,AD4467=0,"",SUM(AA4467:AC4467)=30,10,OR(AA4467=5,AB4467=5,AC4467=5),5)</f>
        <v/>
      </c>
      <c r="Z4467" s="4" t="str" cm="1">
        <f t="array" ref="Z4467">IFERROR(_xlfn.IFS(AND(AH4467=0,Y4467=10),"Excelente, producto bien configurado",AND(Y4467=5,AH4467&gt;1),"Faltan Datos Obligatorios y hay error en datos opcionales",Y4467=5,CONCATENATE("Faltan Datos Obligatorios:",IF(AA4467=5," Nombre, ",""),IF(AB4467=5," Precio, ",""),IF(AC4467=5," Cantidad ","")),AH4467&gt;=30,"Error Descuento y Granel",AF4467=15,"Falta Digitar Descuento",AF4467=16,"Error: Valor descuento superior a venta",AG4467=17,"Falta Seleccionar Unidad de medida",AG4467=19,"Habilitar venta a Granel"),"")</f>
        <v/>
      </c>
      <c r="AA4467" s="4">
        <f>IF($AD4467=0,-5,IF(D4467="",5,10))</f>
        <v>-5</v>
      </c>
      <c r="AB4467" s="4">
        <f>IF($AD4467=0,-5,IF(E4467="",5,10))</f>
        <v>-5</v>
      </c>
      <c r="AC4467" s="4">
        <f>IF($AD4467=0,-5,IF(F4467="",5,10))</f>
        <v>-5</v>
      </c>
      <c r="AD4467" s="4">
        <f>COUNTA(D4467:F4467)</f>
        <v>0</v>
      </c>
      <c r="AE4467" s="4">
        <f>COUNTA(G4467:V4467)</f>
        <v>0</v>
      </c>
      <c r="AF4467" s="4" cm="1">
        <f t="array" ref="AF4467">IFERROR(_xlfn.IFS((AND(OR(P4467="Si"),Q4467="")),15,AND(Q4467&lt;&gt;"",P4467=""),18,E4467&lt;Q4467,16),0)</f>
        <v>0</v>
      </c>
      <c r="AG4467" s="4" cm="1">
        <f t="array" ref="AG4467">IFERROR(_xlfn.IFS((AND(OR(R4467="Si"),S4467="")),17,AND(S4467&lt;&gt;"",R4467=""),19),0)</f>
        <v>0</v>
      </c>
      <c r="AH4467" s="4">
        <f t="shared" si="209"/>
        <v>0</v>
      </c>
    </row>
    <row r="4468" spans="2:34" x14ac:dyDescent="0.25">
      <c r="B4468" s="6" t="str">
        <f t="shared" si="207"/>
        <v/>
      </c>
      <c r="C4468" s="7" t="str">
        <f t="shared" si="208"/>
        <v/>
      </c>
      <c r="D4468" s="9"/>
      <c r="E4468" s="10"/>
      <c r="F4468" s="9"/>
      <c r="G4468" s="8"/>
      <c r="H4468" s="8"/>
      <c r="I4468" s="8"/>
      <c r="J4468" s="8"/>
      <c r="K4468" s="8"/>
      <c r="L4468" s="8"/>
      <c r="M4468" s="11"/>
      <c r="N4468" s="26"/>
      <c r="O4468" s="26"/>
      <c r="P4468" s="8"/>
      <c r="Q4468" s="11"/>
      <c r="R4468" s="8"/>
      <c r="S4468" s="8"/>
      <c r="T4468" s="8"/>
      <c r="U4468" s="8"/>
      <c r="V4468" s="8"/>
      <c r="Y4468" s="4" t="str" cm="1">
        <f t="array" ref="Y4468">_xlfn.IFS(AND(AD4468=0,AH4468&gt;1),0,AD4468=0,"",SUM(AA4468:AC4468)=30,10,OR(AA4468=5,AB4468=5,AC4468=5),5)</f>
        <v/>
      </c>
      <c r="Z4468" s="4" t="str" cm="1">
        <f t="array" ref="Z4468">IFERROR(_xlfn.IFS(AND(AH4468=0,Y4468=10),"Excelente, producto bien configurado",AND(Y4468=5,AH4468&gt;1),"Faltan Datos Obligatorios y hay error en datos opcionales",Y4468=5,CONCATENATE("Faltan Datos Obligatorios:",IF(AA4468=5," Nombre, ",""),IF(AB4468=5," Precio, ",""),IF(AC4468=5," Cantidad ","")),AH4468&gt;=30,"Error Descuento y Granel",AF4468=15,"Falta Digitar Descuento",AF4468=16,"Error: Valor descuento superior a venta",AG4468=17,"Falta Seleccionar Unidad de medida",AG4468=19,"Habilitar venta a Granel"),"")</f>
        <v/>
      </c>
      <c r="AA4468" s="4">
        <f>IF($AD4468=0,-5,IF(D4468="",5,10))</f>
        <v>-5</v>
      </c>
      <c r="AB4468" s="4">
        <f>IF($AD4468=0,-5,IF(E4468="",5,10))</f>
        <v>-5</v>
      </c>
      <c r="AC4468" s="4">
        <f>IF($AD4468=0,-5,IF(F4468="",5,10))</f>
        <v>-5</v>
      </c>
      <c r="AD4468" s="4">
        <f>COUNTA(D4468:F4468)</f>
        <v>0</v>
      </c>
      <c r="AE4468" s="4">
        <f>COUNTA(G4468:V4468)</f>
        <v>0</v>
      </c>
      <c r="AF4468" s="4" cm="1">
        <f t="array" ref="AF4468">IFERROR(_xlfn.IFS((AND(OR(P4468="Si"),Q4468="")),15,AND(Q4468&lt;&gt;"",P4468=""),18,E4468&lt;Q4468,16),0)</f>
        <v>0</v>
      </c>
      <c r="AG4468" s="4" cm="1">
        <f t="array" ref="AG4468">IFERROR(_xlfn.IFS((AND(OR(R4468="Si"),S4468="")),17,AND(S4468&lt;&gt;"",R4468=""),19),0)</f>
        <v>0</v>
      </c>
      <c r="AH4468" s="4">
        <f t="shared" si="209"/>
        <v>0</v>
      </c>
    </row>
    <row r="4469" spans="2:34" x14ac:dyDescent="0.25">
      <c r="B4469" s="6" t="str">
        <f t="shared" si="207"/>
        <v/>
      </c>
      <c r="C4469" s="7" t="str">
        <f t="shared" si="208"/>
        <v/>
      </c>
      <c r="D4469" s="9"/>
      <c r="E4469" s="10"/>
      <c r="F4469" s="9"/>
      <c r="G4469" s="8"/>
      <c r="H4469" s="8"/>
      <c r="I4469" s="8"/>
      <c r="J4469" s="8"/>
      <c r="K4469" s="8"/>
      <c r="L4469" s="8"/>
      <c r="M4469" s="11"/>
      <c r="N4469" s="26"/>
      <c r="O4469" s="26"/>
      <c r="P4469" s="8"/>
      <c r="Q4469" s="11"/>
      <c r="R4469" s="8"/>
      <c r="S4469" s="8"/>
      <c r="T4469" s="8"/>
      <c r="U4469" s="8"/>
      <c r="V4469" s="8"/>
      <c r="Y4469" s="4" t="str" cm="1">
        <f t="array" ref="Y4469">_xlfn.IFS(AND(AD4469=0,AH4469&gt;1),0,AD4469=0,"",SUM(AA4469:AC4469)=30,10,OR(AA4469=5,AB4469=5,AC4469=5),5)</f>
        <v/>
      </c>
      <c r="Z4469" s="4" t="str" cm="1">
        <f t="array" ref="Z4469">IFERROR(_xlfn.IFS(AND(AH4469=0,Y4469=10),"Excelente, producto bien configurado",AND(Y4469=5,AH4469&gt;1),"Faltan Datos Obligatorios y hay error en datos opcionales",Y4469=5,CONCATENATE("Faltan Datos Obligatorios:",IF(AA4469=5," Nombre, ",""),IF(AB4469=5," Precio, ",""),IF(AC4469=5," Cantidad ","")),AH4469&gt;=30,"Error Descuento y Granel",AF4469=15,"Falta Digitar Descuento",AF4469=16,"Error: Valor descuento superior a venta",AG4469=17,"Falta Seleccionar Unidad de medida",AG4469=19,"Habilitar venta a Granel"),"")</f>
        <v/>
      </c>
      <c r="AA4469" s="4">
        <f>IF($AD4469=0,-5,IF(D4469="",5,10))</f>
        <v>-5</v>
      </c>
      <c r="AB4469" s="4">
        <f>IF($AD4469=0,-5,IF(E4469="",5,10))</f>
        <v>-5</v>
      </c>
      <c r="AC4469" s="4">
        <f>IF($AD4469=0,-5,IF(F4469="",5,10))</f>
        <v>-5</v>
      </c>
      <c r="AD4469" s="4">
        <f>COUNTA(D4469:F4469)</f>
        <v>0</v>
      </c>
      <c r="AE4469" s="4">
        <f>COUNTA(G4469:V4469)</f>
        <v>0</v>
      </c>
      <c r="AF4469" s="4" cm="1">
        <f t="array" ref="AF4469">IFERROR(_xlfn.IFS((AND(OR(P4469="Si"),Q4469="")),15,AND(Q4469&lt;&gt;"",P4469=""),18,E4469&lt;Q4469,16),0)</f>
        <v>0</v>
      </c>
      <c r="AG4469" s="4" cm="1">
        <f t="array" ref="AG4469">IFERROR(_xlfn.IFS((AND(OR(R4469="Si"),S4469="")),17,AND(S4469&lt;&gt;"",R4469=""),19),0)</f>
        <v>0</v>
      </c>
      <c r="AH4469" s="4">
        <f t="shared" si="209"/>
        <v>0</v>
      </c>
    </row>
    <row r="4470" spans="2:34" x14ac:dyDescent="0.25">
      <c r="B4470" s="6" t="str">
        <f t="shared" si="207"/>
        <v/>
      </c>
      <c r="C4470" s="7" t="str">
        <f t="shared" si="208"/>
        <v/>
      </c>
      <c r="D4470" s="9"/>
      <c r="E4470" s="10"/>
      <c r="F4470" s="9"/>
      <c r="G4470" s="8"/>
      <c r="H4470" s="8"/>
      <c r="I4470" s="8"/>
      <c r="J4470" s="8"/>
      <c r="K4470" s="8"/>
      <c r="L4470" s="8"/>
      <c r="M4470" s="11"/>
      <c r="N4470" s="26"/>
      <c r="O4470" s="26"/>
      <c r="P4470" s="8"/>
      <c r="Q4470" s="11"/>
      <c r="R4470" s="8"/>
      <c r="S4470" s="8"/>
      <c r="T4470" s="8"/>
      <c r="U4470" s="8"/>
      <c r="V4470" s="8"/>
      <c r="Y4470" s="4" t="str" cm="1">
        <f t="array" ref="Y4470">_xlfn.IFS(AND(AD4470=0,AH4470&gt;1),0,AD4470=0,"",SUM(AA4470:AC4470)=30,10,OR(AA4470=5,AB4470=5,AC4470=5),5)</f>
        <v/>
      </c>
      <c r="Z4470" s="4" t="str" cm="1">
        <f t="array" ref="Z4470">IFERROR(_xlfn.IFS(AND(AH4470=0,Y4470=10),"Excelente, producto bien configurado",AND(Y4470=5,AH4470&gt;1),"Faltan Datos Obligatorios y hay error en datos opcionales",Y4470=5,CONCATENATE("Faltan Datos Obligatorios:",IF(AA4470=5," Nombre, ",""),IF(AB4470=5," Precio, ",""),IF(AC4470=5," Cantidad ","")),AH4470&gt;=30,"Error Descuento y Granel",AF4470=15,"Falta Digitar Descuento",AF4470=16,"Error: Valor descuento superior a venta",AG4470=17,"Falta Seleccionar Unidad de medida",AG4470=19,"Habilitar venta a Granel"),"")</f>
        <v/>
      </c>
      <c r="AA4470" s="4">
        <f>IF($AD4470=0,-5,IF(D4470="",5,10))</f>
        <v>-5</v>
      </c>
      <c r="AB4470" s="4">
        <f>IF($AD4470=0,-5,IF(E4470="",5,10))</f>
        <v>-5</v>
      </c>
      <c r="AC4470" s="4">
        <f>IF($AD4470=0,-5,IF(F4470="",5,10))</f>
        <v>-5</v>
      </c>
      <c r="AD4470" s="4">
        <f>COUNTA(D4470:F4470)</f>
        <v>0</v>
      </c>
      <c r="AE4470" s="4">
        <f>COUNTA(G4470:V4470)</f>
        <v>0</v>
      </c>
      <c r="AF4470" s="4" cm="1">
        <f t="array" ref="AF4470">IFERROR(_xlfn.IFS((AND(OR(P4470="Si"),Q4470="")),15,AND(Q4470&lt;&gt;"",P4470=""),18,E4470&lt;Q4470,16),0)</f>
        <v>0</v>
      </c>
      <c r="AG4470" s="4" cm="1">
        <f t="array" ref="AG4470">IFERROR(_xlfn.IFS((AND(OR(R4470="Si"),S4470="")),17,AND(S4470&lt;&gt;"",R4470=""),19),0)</f>
        <v>0</v>
      </c>
      <c r="AH4470" s="4">
        <f t="shared" si="209"/>
        <v>0</v>
      </c>
    </row>
    <row r="4471" spans="2:34" x14ac:dyDescent="0.25">
      <c r="B4471" s="6" t="str">
        <f t="shared" si="207"/>
        <v/>
      </c>
      <c r="C4471" s="7" t="str">
        <f t="shared" si="208"/>
        <v/>
      </c>
      <c r="D4471" s="9"/>
      <c r="E4471" s="10"/>
      <c r="F4471" s="9"/>
      <c r="G4471" s="8"/>
      <c r="H4471" s="8"/>
      <c r="I4471" s="8"/>
      <c r="J4471" s="8"/>
      <c r="K4471" s="8"/>
      <c r="L4471" s="8"/>
      <c r="M4471" s="11"/>
      <c r="N4471" s="26"/>
      <c r="O4471" s="26"/>
      <c r="P4471" s="8"/>
      <c r="Q4471" s="11"/>
      <c r="R4471" s="8"/>
      <c r="S4471" s="8"/>
      <c r="T4471" s="8"/>
      <c r="U4471" s="8"/>
      <c r="V4471" s="8"/>
      <c r="Y4471" s="4" t="str" cm="1">
        <f t="array" ref="Y4471">_xlfn.IFS(AND(AD4471=0,AH4471&gt;1),0,AD4471=0,"",SUM(AA4471:AC4471)=30,10,OR(AA4471=5,AB4471=5,AC4471=5),5)</f>
        <v/>
      </c>
      <c r="Z4471" s="4" t="str" cm="1">
        <f t="array" ref="Z4471">IFERROR(_xlfn.IFS(AND(AH4471=0,Y4471=10),"Excelente, producto bien configurado",AND(Y4471=5,AH4471&gt;1),"Faltan Datos Obligatorios y hay error en datos opcionales",Y4471=5,CONCATENATE("Faltan Datos Obligatorios:",IF(AA4471=5," Nombre, ",""),IF(AB4471=5," Precio, ",""),IF(AC4471=5," Cantidad ","")),AH4471&gt;=30,"Error Descuento y Granel",AF4471=15,"Falta Digitar Descuento",AF4471=16,"Error: Valor descuento superior a venta",AG4471=17,"Falta Seleccionar Unidad de medida",AG4471=19,"Habilitar venta a Granel"),"")</f>
        <v/>
      </c>
      <c r="AA4471" s="4">
        <f>IF($AD4471=0,-5,IF(D4471="",5,10))</f>
        <v>-5</v>
      </c>
      <c r="AB4471" s="4">
        <f>IF($AD4471=0,-5,IF(E4471="",5,10))</f>
        <v>-5</v>
      </c>
      <c r="AC4471" s="4">
        <f>IF($AD4471=0,-5,IF(F4471="",5,10))</f>
        <v>-5</v>
      </c>
      <c r="AD4471" s="4">
        <f>COUNTA(D4471:F4471)</f>
        <v>0</v>
      </c>
      <c r="AE4471" s="4">
        <f>COUNTA(G4471:V4471)</f>
        <v>0</v>
      </c>
      <c r="AF4471" s="4" cm="1">
        <f t="array" ref="AF4471">IFERROR(_xlfn.IFS((AND(OR(P4471="Si"),Q4471="")),15,AND(Q4471&lt;&gt;"",P4471=""),18,E4471&lt;Q4471,16),0)</f>
        <v>0</v>
      </c>
      <c r="AG4471" s="4" cm="1">
        <f t="array" ref="AG4471">IFERROR(_xlfn.IFS((AND(OR(R4471="Si"),S4471="")),17,AND(S4471&lt;&gt;"",R4471=""),19),0)</f>
        <v>0</v>
      </c>
      <c r="AH4471" s="4">
        <f t="shared" si="209"/>
        <v>0</v>
      </c>
    </row>
    <row r="4472" spans="2:34" x14ac:dyDescent="0.25">
      <c r="B4472" s="6" t="str">
        <f t="shared" si="207"/>
        <v/>
      </c>
      <c r="C4472" s="7" t="str">
        <f t="shared" si="208"/>
        <v/>
      </c>
      <c r="D4472" s="9"/>
      <c r="E4472" s="10"/>
      <c r="F4472" s="9"/>
      <c r="G4472" s="8"/>
      <c r="H4472" s="8"/>
      <c r="I4472" s="8"/>
      <c r="J4472" s="8"/>
      <c r="K4472" s="8"/>
      <c r="L4472" s="8"/>
      <c r="M4472" s="11"/>
      <c r="N4472" s="26"/>
      <c r="O4472" s="26"/>
      <c r="P4472" s="8"/>
      <c r="Q4472" s="11"/>
      <c r="R4472" s="8"/>
      <c r="S4472" s="8"/>
      <c r="T4472" s="8"/>
      <c r="U4472" s="8"/>
      <c r="V4472" s="8"/>
      <c r="Y4472" s="4" t="str" cm="1">
        <f t="array" ref="Y4472">_xlfn.IFS(AND(AD4472=0,AH4472&gt;1),0,AD4472=0,"",SUM(AA4472:AC4472)=30,10,OR(AA4472=5,AB4472=5,AC4472=5),5)</f>
        <v/>
      </c>
      <c r="Z4472" s="4" t="str" cm="1">
        <f t="array" ref="Z4472">IFERROR(_xlfn.IFS(AND(AH4472=0,Y4472=10),"Excelente, producto bien configurado",AND(Y4472=5,AH4472&gt;1),"Faltan Datos Obligatorios y hay error en datos opcionales",Y4472=5,CONCATENATE("Faltan Datos Obligatorios:",IF(AA4472=5," Nombre, ",""),IF(AB4472=5," Precio, ",""),IF(AC4472=5," Cantidad ","")),AH4472&gt;=30,"Error Descuento y Granel",AF4472=15,"Falta Digitar Descuento",AF4472=16,"Error: Valor descuento superior a venta",AG4472=17,"Falta Seleccionar Unidad de medida",AG4472=19,"Habilitar venta a Granel"),"")</f>
        <v/>
      </c>
      <c r="AA4472" s="4">
        <f>IF($AD4472=0,-5,IF(D4472="",5,10))</f>
        <v>-5</v>
      </c>
      <c r="AB4472" s="4">
        <f>IF($AD4472=0,-5,IF(E4472="",5,10))</f>
        <v>-5</v>
      </c>
      <c r="AC4472" s="4">
        <f>IF($AD4472=0,-5,IF(F4472="",5,10))</f>
        <v>-5</v>
      </c>
      <c r="AD4472" s="4">
        <f>COUNTA(D4472:F4472)</f>
        <v>0</v>
      </c>
      <c r="AE4472" s="4">
        <f>COUNTA(G4472:V4472)</f>
        <v>0</v>
      </c>
      <c r="AF4472" s="4" cm="1">
        <f t="array" ref="AF4472">IFERROR(_xlfn.IFS((AND(OR(P4472="Si"),Q4472="")),15,AND(Q4472&lt;&gt;"",P4472=""),18,E4472&lt;Q4472,16),0)</f>
        <v>0</v>
      </c>
      <c r="AG4472" s="4" cm="1">
        <f t="array" ref="AG4472">IFERROR(_xlfn.IFS((AND(OR(R4472="Si"),S4472="")),17,AND(S4472&lt;&gt;"",R4472=""),19),0)</f>
        <v>0</v>
      </c>
      <c r="AH4472" s="4">
        <f t="shared" si="209"/>
        <v>0</v>
      </c>
    </row>
    <row r="4473" spans="2:34" x14ac:dyDescent="0.25">
      <c r="B4473" s="6" t="str">
        <f t="shared" si="207"/>
        <v/>
      </c>
      <c r="C4473" s="7" t="str">
        <f t="shared" si="208"/>
        <v/>
      </c>
      <c r="D4473" s="9"/>
      <c r="E4473" s="10"/>
      <c r="F4473" s="9"/>
      <c r="G4473" s="8"/>
      <c r="H4473" s="8"/>
      <c r="I4473" s="8"/>
      <c r="J4473" s="8"/>
      <c r="K4473" s="8"/>
      <c r="L4473" s="8"/>
      <c r="M4473" s="11"/>
      <c r="N4473" s="26"/>
      <c r="O4473" s="26"/>
      <c r="P4473" s="8"/>
      <c r="Q4473" s="11"/>
      <c r="R4473" s="8"/>
      <c r="S4473" s="8"/>
      <c r="T4473" s="8"/>
      <c r="U4473" s="8"/>
      <c r="V4473" s="8"/>
      <c r="Y4473" s="4" t="str" cm="1">
        <f t="array" ref="Y4473">_xlfn.IFS(AND(AD4473=0,AH4473&gt;1),0,AD4473=0,"",SUM(AA4473:AC4473)=30,10,OR(AA4473=5,AB4473=5,AC4473=5),5)</f>
        <v/>
      </c>
      <c r="Z4473" s="4" t="str" cm="1">
        <f t="array" ref="Z4473">IFERROR(_xlfn.IFS(AND(AH4473=0,Y4473=10),"Excelente, producto bien configurado",AND(Y4473=5,AH4473&gt;1),"Faltan Datos Obligatorios y hay error en datos opcionales",Y4473=5,CONCATENATE("Faltan Datos Obligatorios:",IF(AA4473=5," Nombre, ",""),IF(AB4473=5," Precio, ",""),IF(AC4473=5," Cantidad ","")),AH4473&gt;=30,"Error Descuento y Granel",AF4473=15,"Falta Digitar Descuento",AF4473=16,"Error: Valor descuento superior a venta",AG4473=17,"Falta Seleccionar Unidad de medida",AG4473=19,"Habilitar venta a Granel"),"")</f>
        <v/>
      </c>
      <c r="AA4473" s="4">
        <f>IF($AD4473=0,-5,IF(D4473="",5,10))</f>
        <v>-5</v>
      </c>
      <c r="AB4473" s="4">
        <f>IF($AD4473=0,-5,IF(E4473="",5,10))</f>
        <v>-5</v>
      </c>
      <c r="AC4473" s="4">
        <f>IF($AD4473=0,-5,IF(F4473="",5,10))</f>
        <v>-5</v>
      </c>
      <c r="AD4473" s="4">
        <f>COUNTA(D4473:F4473)</f>
        <v>0</v>
      </c>
      <c r="AE4473" s="4">
        <f>COUNTA(G4473:V4473)</f>
        <v>0</v>
      </c>
      <c r="AF4473" s="4" cm="1">
        <f t="array" ref="AF4473">IFERROR(_xlfn.IFS((AND(OR(P4473="Si"),Q4473="")),15,AND(Q4473&lt;&gt;"",P4473=""),18,E4473&lt;Q4473,16),0)</f>
        <v>0</v>
      </c>
      <c r="AG4473" s="4" cm="1">
        <f t="array" ref="AG4473">IFERROR(_xlfn.IFS((AND(OR(R4473="Si"),S4473="")),17,AND(S4473&lt;&gt;"",R4473=""),19),0)</f>
        <v>0</v>
      </c>
      <c r="AH4473" s="4">
        <f t="shared" si="209"/>
        <v>0</v>
      </c>
    </row>
    <row r="4474" spans="2:34" x14ac:dyDescent="0.25">
      <c r="B4474" s="6" t="str">
        <f t="shared" si="207"/>
        <v/>
      </c>
      <c r="C4474" s="7" t="str">
        <f t="shared" si="208"/>
        <v/>
      </c>
      <c r="D4474" s="9"/>
      <c r="E4474" s="10"/>
      <c r="F4474" s="9"/>
      <c r="G4474" s="8"/>
      <c r="H4474" s="8"/>
      <c r="I4474" s="8"/>
      <c r="J4474" s="8"/>
      <c r="K4474" s="8"/>
      <c r="L4474" s="8"/>
      <c r="M4474" s="11"/>
      <c r="N4474" s="26"/>
      <c r="O4474" s="26"/>
      <c r="P4474" s="8"/>
      <c r="Q4474" s="11"/>
      <c r="R4474" s="8"/>
      <c r="S4474" s="8"/>
      <c r="T4474" s="8"/>
      <c r="U4474" s="8"/>
      <c r="V4474" s="8"/>
      <c r="Y4474" s="4" t="str" cm="1">
        <f t="array" ref="Y4474">_xlfn.IFS(AND(AD4474=0,AH4474&gt;1),0,AD4474=0,"",SUM(AA4474:AC4474)=30,10,OR(AA4474=5,AB4474=5,AC4474=5),5)</f>
        <v/>
      </c>
      <c r="Z4474" s="4" t="str" cm="1">
        <f t="array" ref="Z4474">IFERROR(_xlfn.IFS(AND(AH4474=0,Y4474=10),"Excelente, producto bien configurado",AND(Y4474=5,AH4474&gt;1),"Faltan Datos Obligatorios y hay error en datos opcionales",Y4474=5,CONCATENATE("Faltan Datos Obligatorios:",IF(AA4474=5," Nombre, ",""),IF(AB4474=5," Precio, ",""),IF(AC4474=5," Cantidad ","")),AH4474&gt;=30,"Error Descuento y Granel",AF4474=15,"Falta Digitar Descuento",AF4474=16,"Error: Valor descuento superior a venta",AG4474=17,"Falta Seleccionar Unidad de medida",AG4474=19,"Habilitar venta a Granel"),"")</f>
        <v/>
      </c>
      <c r="AA4474" s="4">
        <f>IF($AD4474=0,-5,IF(D4474="",5,10))</f>
        <v>-5</v>
      </c>
      <c r="AB4474" s="4">
        <f>IF($AD4474=0,-5,IF(E4474="",5,10))</f>
        <v>-5</v>
      </c>
      <c r="AC4474" s="4">
        <f>IF($AD4474=0,-5,IF(F4474="",5,10))</f>
        <v>-5</v>
      </c>
      <c r="AD4474" s="4">
        <f>COUNTA(D4474:F4474)</f>
        <v>0</v>
      </c>
      <c r="AE4474" s="4">
        <f>COUNTA(G4474:V4474)</f>
        <v>0</v>
      </c>
      <c r="AF4474" s="4" cm="1">
        <f t="array" ref="AF4474">IFERROR(_xlfn.IFS((AND(OR(P4474="Si"),Q4474="")),15,AND(Q4474&lt;&gt;"",P4474=""),18,E4474&lt;Q4474,16),0)</f>
        <v>0</v>
      </c>
      <c r="AG4474" s="4" cm="1">
        <f t="array" ref="AG4474">IFERROR(_xlfn.IFS((AND(OR(R4474="Si"),S4474="")),17,AND(S4474&lt;&gt;"",R4474=""),19),0)</f>
        <v>0</v>
      </c>
      <c r="AH4474" s="4">
        <f t="shared" si="209"/>
        <v>0</v>
      </c>
    </row>
    <row r="4475" spans="2:34" x14ac:dyDescent="0.25">
      <c r="B4475" s="6" t="str">
        <f t="shared" si="207"/>
        <v/>
      </c>
      <c r="C4475" s="7" t="str">
        <f t="shared" si="208"/>
        <v/>
      </c>
      <c r="D4475" s="9"/>
      <c r="E4475" s="10"/>
      <c r="F4475" s="9"/>
      <c r="G4475" s="8"/>
      <c r="H4475" s="8"/>
      <c r="I4475" s="8"/>
      <c r="J4475" s="8"/>
      <c r="K4475" s="8"/>
      <c r="L4475" s="8"/>
      <c r="M4475" s="11"/>
      <c r="N4475" s="26"/>
      <c r="O4475" s="26"/>
      <c r="P4475" s="8"/>
      <c r="Q4475" s="11"/>
      <c r="R4475" s="8"/>
      <c r="S4475" s="8"/>
      <c r="T4475" s="8"/>
      <c r="U4475" s="8"/>
      <c r="V4475" s="8"/>
      <c r="Y4475" s="4" t="str" cm="1">
        <f t="array" ref="Y4475">_xlfn.IFS(AND(AD4475=0,AH4475&gt;1),0,AD4475=0,"",SUM(AA4475:AC4475)=30,10,OR(AA4475=5,AB4475=5,AC4475=5),5)</f>
        <v/>
      </c>
      <c r="Z4475" s="4" t="str" cm="1">
        <f t="array" ref="Z4475">IFERROR(_xlfn.IFS(AND(AH4475=0,Y4475=10),"Excelente, producto bien configurado",AND(Y4475=5,AH4475&gt;1),"Faltan Datos Obligatorios y hay error en datos opcionales",Y4475=5,CONCATENATE("Faltan Datos Obligatorios:",IF(AA4475=5," Nombre, ",""),IF(AB4475=5," Precio, ",""),IF(AC4475=5," Cantidad ","")),AH4475&gt;=30,"Error Descuento y Granel",AF4475=15,"Falta Digitar Descuento",AF4475=16,"Error: Valor descuento superior a venta",AG4475=17,"Falta Seleccionar Unidad de medida",AG4475=19,"Habilitar venta a Granel"),"")</f>
        <v/>
      </c>
      <c r="AA4475" s="4">
        <f>IF($AD4475=0,-5,IF(D4475="",5,10))</f>
        <v>-5</v>
      </c>
      <c r="AB4475" s="4">
        <f>IF($AD4475=0,-5,IF(E4475="",5,10))</f>
        <v>-5</v>
      </c>
      <c r="AC4475" s="4">
        <f>IF($AD4475=0,-5,IF(F4475="",5,10))</f>
        <v>-5</v>
      </c>
      <c r="AD4475" s="4">
        <f>COUNTA(D4475:F4475)</f>
        <v>0</v>
      </c>
      <c r="AE4475" s="4">
        <f>COUNTA(G4475:V4475)</f>
        <v>0</v>
      </c>
      <c r="AF4475" s="4" cm="1">
        <f t="array" ref="AF4475">IFERROR(_xlfn.IFS((AND(OR(P4475="Si"),Q4475="")),15,AND(Q4475&lt;&gt;"",P4475=""),18,E4475&lt;Q4475,16),0)</f>
        <v>0</v>
      </c>
      <c r="AG4475" s="4" cm="1">
        <f t="array" ref="AG4475">IFERROR(_xlfn.IFS((AND(OR(R4475="Si"),S4475="")),17,AND(S4475&lt;&gt;"",R4475=""),19),0)</f>
        <v>0</v>
      </c>
      <c r="AH4475" s="4">
        <f t="shared" si="209"/>
        <v>0</v>
      </c>
    </row>
    <row r="4476" spans="2:34" x14ac:dyDescent="0.25">
      <c r="B4476" s="6" t="str">
        <f t="shared" si="207"/>
        <v/>
      </c>
      <c r="C4476" s="7" t="str">
        <f t="shared" si="208"/>
        <v/>
      </c>
      <c r="D4476" s="9"/>
      <c r="E4476" s="10"/>
      <c r="F4476" s="9"/>
      <c r="G4476" s="8"/>
      <c r="H4476" s="8"/>
      <c r="I4476" s="8"/>
      <c r="J4476" s="8"/>
      <c r="K4476" s="8"/>
      <c r="L4476" s="8"/>
      <c r="M4476" s="11"/>
      <c r="N4476" s="26"/>
      <c r="O4476" s="26"/>
      <c r="P4476" s="8"/>
      <c r="Q4476" s="11"/>
      <c r="R4476" s="8"/>
      <c r="S4476" s="8"/>
      <c r="T4476" s="8"/>
      <c r="U4476" s="8"/>
      <c r="V4476" s="8"/>
      <c r="Y4476" s="4" t="str" cm="1">
        <f t="array" ref="Y4476">_xlfn.IFS(AND(AD4476=0,AH4476&gt;1),0,AD4476=0,"",SUM(AA4476:AC4476)=30,10,OR(AA4476=5,AB4476=5,AC4476=5),5)</f>
        <v/>
      </c>
      <c r="Z4476" s="4" t="str" cm="1">
        <f t="array" ref="Z4476">IFERROR(_xlfn.IFS(AND(AH4476=0,Y4476=10),"Excelente, producto bien configurado",AND(Y4476=5,AH4476&gt;1),"Faltan Datos Obligatorios y hay error en datos opcionales",Y4476=5,CONCATENATE("Faltan Datos Obligatorios:",IF(AA4476=5," Nombre, ",""),IF(AB4476=5," Precio, ",""),IF(AC4476=5," Cantidad ","")),AH4476&gt;=30,"Error Descuento y Granel",AF4476=15,"Falta Digitar Descuento",AF4476=16,"Error: Valor descuento superior a venta",AG4476=17,"Falta Seleccionar Unidad de medida",AG4476=19,"Habilitar venta a Granel"),"")</f>
        <v/>
      </c>
      <c r="AA4476" s="4">
        <f>IF($AD4476=0,-5,IF(D4476="",5,10))</f>
        <v>-5</v>
      </c>
      <c r="AB4476" s="4">
        <f>IF($AD4476=0,-5,IF(E4476="",5,10))</f>
        <v>-5</v>
      </c>
      <c r="AC4476" s="4">
        <f>IF($AD4476=0,-5,IF(F4476="",5,10))</f>
        <v>-5</v>
      </c>
      <c r="AD4476" s="4">
        <f>COUNTA(D4476:F4476)</f>
        <v>0</v>
      </c>
      <c r="AE4476" s="4">
        <f>COUNTA(G4476:V4476)</f>
        <v>0</v>
      </c>
      <c r="AF4476" s="4" cm="1">
        <f t="array" ref="AF4476">IFERROR(_xlfn.IFS((AND(OR(P4476="Si"),Q4476="")),15,AND(Q4476&lt;&gt;"",P4476=""),18,E4476&lt;Q4476,16),0)</f>
        <v>0</v>
      </c>
      <c r="AG4476" s="4" cm="1">
        <f t="array" ref="AG4476">IFERROR(_xlfn.IFS((AND(OR(R4476="Si"),S4476="")),17,AND(S4476&lt;&gt;"",R4476=""),19),0)</f>
        <v>0</v>
      </c>
      <c r="AH4476" s="4">
        <f t="shared" si="209"/>
        <v>0</v>
      </c>
    </row>
    <row r="4477" spans="2:34" x14ac:dyDescent="0.25">
      <c r="B4477" s="6" t="str">
        <f t="shared" si="207"/>
        <v/>
      </c>
      <c r="C4477" s="7" t="str">
        <f t="shared" si="208"/>
        <v/>
      </c>
      <c r="D4477" s="9"/>
      <c r="E4477" s="10"/>
      <c r="F4477" s="9"/>
      <c r="G4477" s="8"/>
      <c r="H4477" s="8"/>
      <c r="I4477" s="8"/>
      <c r="J4477" s="8"/>
      <c r="K4477" s="8"/>
      <c r="L4477" s="8"/>
      <c r="M4477" s="11"/>
      <c r="N4477" s="26"/>
      <c r="O4477" s="26"/>
      <c r="P4477" s="8"/>
      <c r="Q4477" s="11"/>
      <c r="R4477" s="8"/>
      <c r="S4477" s="8"/>
      <c r="T4477" s="8"/>
      <c r="U4477" s="8"/>
      <c r="V4477" s="8"/>
      <c r="Y4477" s="4" t="str" cm="1">
        <f t="array" ref="Y4477">_xlfn.IFS(AND(AD4477=0,AH4477&gt;1),0,AD4477=0,"",SUM(AA4477:AC4477)=30,10,OR(AA4477=5,AB4477=5,AC4477=5),5)</f>
        <v/>
      </c>
      <c r="Z4477" s="4" t="str" cm="1">
        <f t="array" ref="Z4477">IFERROR(_xlfn.IFS(AND(AH4477=0,Y4477=10),"Excelente, producto bien configurado",AND(Y4477=5,AH4477&gt;1),"Faltan Datos Obligatorios y hay error en datos opcionales",Y4477=5,CONCATENATE("Faltan Datos Obligatorios:",IF(AA4477=5," Nombre, ",""),IF(AB4477=5," Precio, ",""),IF(AC4477=5," Cantidad ","")),AH4477&gt;=30,"Error Descuento y Granel",AF4477=15,"Falta Digitar Descuento",AF4477=16,"Error: Valor descuento superior a venta",AG4477=17,"Falta Seleccionar Unidad de medida",AG4477=19,"Habilitar venta a Granel"),"")</f>
        <v/>
      </c>
      <c r="AA4477" s="4">
        <f>IF($AD4477=0,-5,IF(D4477="",5,10))</f>
        <v>-5</v>
      </c>
      <c r="AB4477" s="4">
        <f>IF($AD4477=0,-5,IF(E4477="",5,10))</f>
        <v>-5</v>
      </c>
      <c r="AC4477" s="4">
        <f>IF($AD4477=0,-5,IF(F4477="",5,10))</f>
        <v>-5</v>
      </c>
      <c r="AD4477" s="4">
        <f>COUNTA(D4477:F4477)</f>
        <v>0</v>
      </c>
      <c r="AE4477" s="4">
        <f>COUNTA(G4477:V4477)</f>
        <v>0</v>
      </c>
      <c r="AF4477" s="4" cm="1">
        <f t="array" ref="AF4477">IFERROR(_xlfn.IFS((AND(OR(P4477="Si"),Q4477="")),15,AND(Q4477&lt;&gt;"",P4477=""),18,E4477&lt;Q4477,16),0)</f>
        <v>0</v>
      </c>
      <c r="AG4477" s="4" cm="1">
        <f t="array" ref="AG4477">IFERROR(_xlfn.IFS((AND(OR(R4477="Si"),S4477="")),17,AND(S4477&lt;&gt;"",R4477=""),19),0)</f>
        <v>0</v>
      </c>
      <c r="AH4477" s="4">
        <f t="shared" si="209"/>
        <v>0</v>
      </c>
    </row>
    <row r="4478" spans="2:34" x14ac:dyDescent="0.25">
      <c r="B4478" s="6" t="str">
        <f t="shared" si="207"/>
        <v/>
      </c>
      <c r="C4478" s="7" t="str">
        <f t="shared" si="208"/>
        <v/>
      </c>
      <c r="D4478" s="9"/>
      <c r="E4478" s="10"/>
      <c r="F4478" s="9"/>
      <c r="G4478" s="8"/>
      <c r="H4478" s="8"/>
      <c r="I4478" s="8"/>
      <c r="J4478" s="8"/>
      <c r="K4478" s="8"/>
      <c r="L4478" s="8"/>
      <c r="M4478" s="11"/>
      <c r="N4478" s="26"/>
      <c r="O4478" s="26"/>
      <c r="P4478" s="8"/>
      <c r="Q4478" s="11"/>
      <c r="R4478" s="8"/>
      <c r="S4478" s="8"/>
      <c r="T4478" s="8"/>
      <c r="U4478" s="8"/>
      <c r="V4478" s="8"/>
      <c r="Y4478" s="4" t="str" cm="1">
        <f t="array" ref="Y4478">_xlfn.IFS(AND(AD4478=0,AH4478&gt;1),0,AD4478=0,"",SUM(AA4478:AC4478)=30,10,OR(AA4478=5,AB4478=5,AC4478=5),5)</f>
        <v/>
      </c>
      <c r="Z4478" s="4" t="str" cm="1">
        <f t="array" ref="Z4478">IFERROR(_xlfn.IFS(AND(AH4478=0,Y4478=10),"Excelente, producto bien configurado",AND(Y4478=5,AH4478&gt;1),"Faltan Datos Obligatorios y hay error en datos opcionales",Y4478=5,CONCATENATE("Faltan Datos Obligatorios:",IF(AA4478=5," Nombre, ",""),IF(AB4478=5," Precio, ",""),IF(AC4478=5," Cantidad ","")),AH4478&gt;=30,"Error Descuento y Granel",AF4478=15,"Falta Digitar Descuento",AF4478=16,"Error: Valor descuento superior a venta",AG4478=17,"Falta Seleccionar Unidad de medida",AG4478=19,"Habilitar venta a Granel"),"")</f>
        <v/>
      </c>
      <c r="AA4478" s="4">
        <f>IF($AD4478=0,-5,IF(D4478="",5,10))</f>
        <v>-5</v>
      </c>
      <c r="AB4478" s="4">
        <f>IF($AD4478=0,-5,IF(E4478="",5,10))</f>
        <v>-5</v>
      </c>
      <c r="AC4478" s="4">
        <f>IF($AD4478=0,-5,IF(F4478="",5,10))</f>
        <v>-5</v>
      </c>
      <c r="AD4478" s="4">
        <f>COUNTA(D4478:F4478)</f>
        <v>0</v>
      </c>
      <c r="AE4478" s="4">
        <f>COUNTA(G4478:V4478)</f>
        <v>0</v>
      </c>
      <c r="AF4478" s="4" cm="1">
        <f t="array" ref="AF4478">IFERROR(_xlfn.IFS((AND(OR(P4478="Si"),Q4478="")),15,AND(Q4478&lt;&gt;"",P4478=""),18,E4478&lt;Q4478,16),0)</f>
        <v>0</v>
      </c>
      <c r="AG4478" s="4" cm="1">
        <f t="array" ref="AG4478">IFERROR(_xlfn.IFS((AND(OR(R4478="Si"),S4478="")),17,AND(S4478&lt;&gt;"",R4478=""),19),0)</f>
        <v>0</v>
      </c>
      <c r="AH4478" s="4">
        <f t="shared" si="209"/>
        <v>0</v>
      </c>
    </row>
    <row r="4479" spans="2:34" x14ac:dyDescent="0.25">
      <c r="B4479" s="6" t="str">
        <f t="shared" si="207"/>
        <v/>
      </c>
      <c r="C4479" s="7" t="str">
        <f t="shared" si="208"/>
        <v/>
      </c>
      <c r="D4479" s="9"/>
      <c r="E4479" s="10"/>
      <c r="F4479" s="9"/>
      <c r="G4479" s="8"/>
      <c r="H4479" s="8"/>
      <c r="I4479" s="8"/>
      <c r="J4479" s="8"/>
      <c r="K4479" s="8"/>
      <c r="L4479" s="8"/>
      <c r="M4479" s="11"/>
      <c r="N4479" s="26"/>
      <c r="O4479" s="26"/>
      <c r="P4479" s="8"/>
      <c r="Q4479" s="11"/>
      <c r="R4479" s="8"/>
      <c r="S4479" s="8"/>
      <c r="T4479" s="8"/>
      <c r="U4479" s="8"/>
      <c r="V4479" s="8"/>
      <c r="Y4479" s="4" t="str" cm="1">
        <f t="array" ref="Y4479">_xlfn.IFS(AND(AD4479=0,AH4479&gt;1),0,AD4479=0,"",SUM(AA4479:AC4479)=30,10,OR(AA4479=5,AB4479=5,AC4479=5),5)</f>
        <v/>
      </c>
      <c r="Z4479" s="4" t="str" cm="1">
        <f t="array" ref="Z4479">IFERROR(_xlfn.IFS(AND(AH4479=0,Y4479=10),"Excelente, producto bien configurado",AND(Y4479=5,AH4479&gt;1),"Faltan Datos Obligatorios y hay error en datos opcionales",Y4479=5,CONCATENATE("Faltan Datos Obligatorios:",IF(AA4479=5," Nombre, ",""),IF(AB4479=5," Precio, ",""),IF(AC4479=5," Cantidad ","")),AH4479&gt;=30,"Error Descuento y Granel",AF4479=15,"Falta Digitar Descuento",AF4479=16,"Error: Valor descuento superior a venta",AG4479=17,"Falta Seleccionar Unidad de medida",AG4479=19,"Habilitar venta a Granel"),"")</f>
        <v/>
      </c>
      <c r="AA4479" s="4">
        <f>IF($AD4479=0,-5,IF(D4479="",5,10))</f>
        <v>-5</v>
      </c>
      <c r="AB4479" s="4">
        <f>IF($AD4479=0,-5,IF(E4479="",5,10))</f>
        <v>-5</v>
      </c>
      <c r="AC4479" s="4">
        <f>IF($AD4479=0,-5,IF(F4479="",5,10))</f>
        <v>-5</v>
      </c>
      <c r="AD4479" s="4">
        <f>COUNTA(D4479:F4479)</f>
        <v>0</v>
      </c>
      <c r="AE4479" s="4">
        <f>COUNTA(G4479:V4479)</f>
        <v>0</v>
      </c>
      <c r="AF4479" s="4" cm="1">
        <f t="array" ref="AF4479">IFERROR(_xlfn.IFS((AND(OR(P4479="Si"),Q4479="")),15,AND(Q4479&lt;&gt;"",P4479=""),18,E4479&lt;Q4479,16),0)</f>
        <v>0</v>
      </c>
      <c r="AG4479" s="4" cm="1">
        <f t="array" ref="AG4479">IFERROR(_xlfn.IFS((AND(OR(R4479="Si"),S4479="")),17,AND(S4479&lt;&gt;"",R4479=""),19),0)</f>
        <v>0</v>
      </c>
      <c r="AH4479" s="4">
        <f t="shared" si="209"/>
        <v>0</v>
      </c>
    </row>
    <row r="4480" spans="2:34" x14ac:dyDescent="0.25">
      <c r="B4480" s="6" t="str">
        <f t="shared" si="207"/>
        <v/>
      </c>
      <c r="C4480" s="7" t="str">
        <f t="shared" si="208"/>
        <v/>
      </c>
      <c r="D4480" s="9"/>
      <c r="E4480" s="10"/>
      <c r="F4480" s="9"/>
      <c r="G4480" s="8"/>
      <c r="H4480" s="8"/>
      <c r="I4480" s="8"/>
      <c r="J4480" s="8"/>
      <c r="K4480" s="8"/>
      <c r="L4480" s="8"/>
      <c r="M4480" s="11"/>
      <c r="N4480" s="26"/>
      <c r="O4480" s="26"/>
      <c r="P4480" s="8"/>
      <c r="Q4480" s="11"/>
      <c r="R4480" s="8"/>
      <c r="S4480" s="8"/>
      <c r="T4480" s="8"/>
      <c r="U4480" s="8"/>
      <c r="V4480" s="8"/>
      <c r="Y4480" s="4" t="str" cm="1">
        <f t="array" ref="Y4480">_xlfn.IFS(AND(AD4480=0,AH4480&gt;1),0,AD4480=0,"",SUM(AA4480:AC4480)=30,10,OR(AA4480=5,AB4480=5,AC4480=5),5)</f>
        <v/>
      </c>
      <c r="Z4480" s="4" t="str" cm="1">
        <f t="array" ref="Z4480">IFERROR(_xlfn.IFS(AND(AH4480=0,Y4480=10),"Excelente, producto bien configurado",AND(Y4480=5,AH4480&gt;1),"Faltan Datos Obligatorios y hay error en datos opcionales",Y4480=5,CONCATENATE("Faltan Datos Obligatorios:",IF(AA4480=5," Nombre, ",""),IF(AB4480=5," Precio, ",""),IF(AC4480=5," Cantidad ","")),AH4480&gt;=30,"Error Descuento y Granel",AF4480=15,"Falta Digitar Descuento",AF4480=16,"Error: Valor descuento superior a venta",AG4480=17,"Falta Seleccionar Unidad de medida",AG4480=19,"Habilitar venta a Granel"),"")</f>
        <v/>
      </c>
      <c r="AA4480" s="4">
        <f>IF($AD4480=0,-5,IF(D4480="",5,10))</f>
        <v>-5</v>
      </c>
      <c r="AB4480" s="4">
        <f>IF($AD4480=0,-5,IF(E4480="",5,10))</f>
        <v>-5</v>
      </c>
      <c r="AC4480" s="4">
        <f>IF($AD4480=0,-5,IF(F4480="",5,10))</f>
        <v>-5</v>
      </c>
      <c r="AD4480" s="4">
        <f>COUNTA(D4480:F4480)</f>
        <v>0</v>
      </c>
      <c r="AE4480" s="4">
        <f>COUNTA(G4480:V4480)</f>
        <v>0</v>
      </c>
      <c r="AF4480" s="4" cm="1">
        <f t="array" ref="AF4480">IFERROR(_xlfn.IFS((AND(OR(P4480="Si"),Q4480="")),15,AND(Q4480&lt;&gt;"",P4480=""),18,E4480&lt;Q4480,16),0)</f>
        <v>0</v>
      </c>
      <c r="AG4480" s="4" cm="1">
        <f t="array" ref="AG4480">IFERROR(_xlfn.IFS((AND(OR(R4480="Si"),S4480="")),17,AND(S4480&lt;&gt;"",R4480=""),19),0)</f>
        <v>0</v>
      </c>
      <c r="AH4480" s="4">
        <f t="shared" si="209"/>
        <v>0</v>
      </c>
    </row>
    <row r="4481" spans="2:34" x14ac:dyDescent="0.25">
      <c r="B4481" s="6" t="str">
        <f t="shared" si="207"/>
        <v/>
      </c>
      <c r="C4481" s="7" t="str">
        <f t="shared" si="208"/>
        <v/>
      </c>
      <c r="D4481" s="9"/>
      <c r="E4481" s="10"/>
      <c r="F4481" s="9"/>
      <c r="G4481" s="8"/>
      <c r="H4481" s="8"/>
      <c r="I4481" s="8"/>
      <c r="J4481" s="8"/>
      <c r="K4481" s="8"/>
      <c r="L4481" s="8"/>
      <c r="M4481" s="11"/>
      <c r="N4481" s="26"/>
      <c r="O4481" s="26"/>
      <c r="P4481" s="8"/>
      <c r="Q4481" s="11"/>
      <c r="R4481" s="8"/>
      <c r="S4481" s="8"/>
      <c r="T4481" s="8"/>
      <c r="U4481" s="8"/>
      <c r="V4481" s="8"/>
      <c r="Y4481" s="4" t="str" cm="1">
        <f t="array" ref="Y4481">_xlfn.IFS(AND(AD4481=0,AH4481&gt;1),0,AD4481=0,"",SUM(AA4481:AC4481)=30,10,OR(AA4481=5,AB4481=5,AC4481=5),5)</f>
        <v/>
      </c>
      <c r="Z4481" s="4" t="str" cm="1">
        <f t="array" ref="Z4481">IFERROR(_xlfn.IFS(AND(AH4481=0,Y4481=10),"Excelente, producto bien configurado",AND(Y4481=5,AH4481&gt;1),"Faltan Datos Obligatorios y hay error en datos opcionales",Y4481=5,CONCATENATE("Faltan Datos Obligatorios:",IF(AA4481=5," Nombre, ",""),IF(AB4481=5," Precio, ",""),IF(AC4481=5," Cantidad ","")),AH4481&gt;=30,"Error Descuento y Granel",AF4481=15,"Falta Digitar Descuento",AF4481=16,"Error: Valor descuento superior a venta",AG4481=17,"Falta Seleccionar Unidad de medida",AG4481=19,"Habilitar venta a Granel"),"")</f>
        <v/>
      </c>
      <c r="AA4481" s="4">
        <f>IF($AD4481=0,-5,IF(D4481="",5,10))</f>
        <v>-5</v>
      </c>
      <c r="AB4481" s="4">
        <f>IF($AD4481=0,-5,IF(E4481="",5,10))</f>
        <v>-5</v>
      </c>
      <c r="AC4481" s="4">
        <f>IF($AD4481=0,-5,IF(F4481="",5,10))</f>
        <v>-5</v>
      </c>
      <c r="AD4481" s="4">
        <f>COUNTA(D4481:F4481)</f>
        <v>0</v>
      </c>
      <c r="AE4481" s="4">
        <f>COUNTA(G4481:V4481)</f>
        <v>0</v>
      </c>
      <c r="AF4481" s="4" cm="1">
        <f t="array" ref="AF4481">IFERROR(_xlfn.IFS((AND(OR(P4481="Si"),Q4481="")),15,AND(Q4481&lt;&gt;"",P4481=""),18,E4481&lt;Q4481,16),0)</f>
        <v>0</v>
      </c>
      <c r="AG4481" s="4" cm="1">
        <f t="array" ref="AG4481">IFERROR(_xlfn.IFS((AND(OR(R4481="Si"),S4481="")),17,AND(S4481&lt;&gt;"",R4481=""),19),0)</f>
        <v>0</v>
      </c>
      <c r="AH4481" s="4">
        <f t="shared" si="209"/>
        <v>0</v>
      </c>
    </row>
    <row r="4482" spans="2:34" x14ac:dyDescent="0.25">
      <c r="B4482" s="6" t="str">
        <f t="shared" si="207"/>
        <v/>
      </c>
      <c r="C4482" s="7" t="str">
        <f t="shared" si="208"/>
        <v/>
      </c>
      <c r="D4482" s="9"/>
      <c r="E4482" s="10"/>
      <c r="F4482" s="9"/>
      <c r="G4482" s="8"/>
      <c r="H4482" s="8"/>
      <c r="I4482" s="8"/>
      <c r="J4482" s="8"/>
      <c r="K4482" s="8"/>
      <c r="L4482" s="8"/>
      <c r="M4482" s="11"/>
      <c r="N4482" s="26"/>
      <c r="O4482" s="26"/>
      <c r="P4482" s="8"/>
      <c r="Q4482" s="11"/>
      <c r="R4482" s="8"/>
      <c r="S4482" s="8"/>
      <c r="T4482" s="8"/>
      <c r="U4482" s="8"/>
      <c r="V4482" s="8"/>
      <c r="Y4482" s="4" t="str" cm="1">
        <f t="array" ref="Y4482">_xlfn.IFS(AND(AD4482=0,AH4482&gt;1),0,AD4482=0,"",SUM(AA4482:AC4482)=30,10,OR(AA4482=5,AB4482=5,AC4482=5),5)</f>
        <v/>
      </c>
      <c r="Z4482" s="4" t="str" cm="1">
        <f t="array" ref="Z4482">IFERROR(_xlfn.IFS(AND(AH4482=0,Y4482=10),"Excelente, producto bien configurado",AND(Y4482=5,AH4482&gt;1),"Faltan Datos Obligatorios y hay error en datos opcionales",Y4482=5,CONCATENATE("Faltan Datos Obligatorios:",IF(AA4482=5," Nombre, ",""),IF(AB4482=5," Precio, ",""),IF(AC4482=5," Cantidad ","")),AH4482&gt;=30,"Error Descuento y Granel",AF4482=15,"Falta Digitar Descuento",AF4482=16,"Error: Valor descuento superior a venta",AG4482=17,"Falta Seleccionar Unidad de medida",AG4482=19,"Habilitar venta a Granel"),"")</f>
        <v/>
      </c>
      <c r="AA4482" s="4">
        <f>IF($AD4482=0,-5,IF(D4482="",5,10))</f>
        <v>-5</v>
      </c>
      <c r="AB4482" s="4">
        <f>IF($AD4482=0,-5,IF(E4482="",5,10))</f>
        <v>-5</v>
      </c>
      <c r="AC4482" s="4">
        <f>IF($AD4482=0,-5,IF(F4482="",5,10))</f>
        <v>-5</v>
      </c>
      <c r="AD4482" s="4">
        <f>COUNTA(D4482:F4482)</f>
        <v>0</v>
      </c>
      <c r="AE4482" s="4">
        <f>COUNTA(G4482:V4482)</f>
        <v>0</v>
      </c>
      <c r="AF4482" s="4" cm="1">
        <f t="array" ref="AF4482">IFERROR(_xlfn.IFS((AND(OR(P4482="Si"),Q4482="")),15,AND(Q4482&lt;&gt;"",P4482=""),18,E4482&lt;Q4482,16),0)</f>
        <v>0</v>
      </c>
      <c r="AG4482" s="4" cm="1">
        <f t="array" ref="AG4482">IFERROR(_xlfn.IFS((AND(OR(R4482="Si"),S4482="")),17,AND(S4482&lt;&gt;"",R4482=""),19),0)</f>
        <v>0</v>
      </c>
      <c r="AH4482" s="4">
        <f t="shared" si="209"/>
        <v>0</v>
      </c>
    </row>
    <row r="4483" spans="2:34" x14ac:dyDescent="0.25">
      <c r="B4483" s="6" t="str">
        <f t="shared" si="207"/>
        <v/>
      </c>
      <c r="C4483" s="7" t="str">
        <f t="shared" si="208"/>
        <v/>
      </c>
      <c r="D4483" s="9"/>
      <c r="E4483" s="10"/>
      <c r="F4483" s="9"/>
      <c r="G4483" s="8"/>
      <c r="H4483" s="8"/>
      <c r="I4483" s="8"/>
      <c r="J4483" s="8"/>
      <c r="K4483" s="8"/>
      <c r="L4483" s="8"/>
      <c r="M4483" s="11"/>
      <c r="N4483" s="26"/>
      <c r="O4483" s="26"/>
      <c r="P4483" s="8"/>
      <c r="Q4483" s="11"/>
      <c r="R4483" s="8"/>
      <c r="S4483" s="8"/>
      <c r="T4483" s="8"/>
      <c r="U4483" s="8"/>
      <c r="V4483" s="8"/>
      <c r="Y4483" s="4" t="str" cm="1">
        <f t="array" ref="Y4483">_xlfn.IFS(AND(AD4483=0,AH4483&gt;1),0,AD4483=0,"",SUM(AA4483:AC4483)=30,10,OR(AA4483=5,AB4483=5,AC4483=5),5)</f>
        <v/>
      </c>
      <c r="Z4483" s="4" t="str" cm="1">
        <f t="array" ref="Z4483">IFERROR(_xlfn.IFS(AND(AH4483=0,Y4483=10),"Excelente, producto bien configurado",AND(Y4483=5,AH4483&gt;1),"Faltan Datos Obligatorios y hay error en datos opcionales",Y4483=5,CONCATENATE("Faltan Datos Obligatorios:",IF(AA4483=5," Nombre, ",""),IF(AB4483=5," Precio, ",""),IF(AC4483=5," Cantidad ","")),AH4483&gt;=30,"Error Descuento y Granel",AF4483=15,"Falta Digitar Descuento",AF4483=16,"Error: Valor descuento superior a venta",AG4483=17,"Falta Seleccionar Unidad de medida",AG4483=19,"Habilitar venta a Granel"),"")</f>
        <v/>
      </c>
      <c r="AA4483" s="4">
        <f>IF($AD4483=0,-5,IF(D4483="",5,10))</f>
        <v>-5</v>
      </c>
      <c r="AB4483" s="4">
        <f>IF($AD4483=0,-5,IF(E4483="",5,10))</f>
        <v>-5</v>
      </c>
      <c r="AC4483" s="4">
        <f>IF($AD4483=0,-5,IF(F4483="",5,10))</f>
        <v>-5</v>
      </c>
      <c r="AD4483" s="4">
        <f>COUNTA(D4483:F4483)</f>
        <v>0</v>
      </c>
      <c r="AE4483" s="4">
        <f>COUNTA(G4483:V4483)</f>
        <v>0</v>
      </c>
      <c r="AF4483" s="4" cm="1">
        <f t="array" ref="AF4483">IFERROR(_xlfn.IFS((AND(OR(P4483="Si"),Q4483="")),15,AND(Q4483&lt;&gt;"",P4483=""),18,E4483&lt;Q4483,16),0)</f>
        <v>0</v>
      </c>
      <c r="AG4483" s="4" cm="1">
        <f t="array" ref="AG4483">IFERROR(_xlfn.IFS((AND(OR(R4483="Si"),S4483="")),17,AND(S4483&lt;&gt;"",R4483=""),19),0)</f>
        <v>0</v>
      </c>
      <c r="AH4483" s="4">
        <f t="shared" si="209"/>
        <v>0</v>
      </c>
    </row>
    <row r="4484" spans="2:34" x14ac:dyDescent="0.25">
      <c r="B4484" s="6" t="str">
        <f t="shared" si="207"/>
        <v/>
      </c>
      <c r="C4484" s="7" t="str">
        <f t="shared" si="208"/>
        <v/>
      </c>
      <c r="D4484" s="9"/>
      <c r="E4484" s="10"/>
      <c r="F4484" s="9"/>
      <c r="G4484" s="8"/>
      <c r="H4484" s="8"/>
      <c r="I4484" s="8"/>
      <c r="J4484" s="8"/>
      <c r="K4484" s="8"/>
      <c r="L4484" s="8"/>
      <c r="M4484" s="11"/>
      <c r="N4484" s="26"/>
      <c r="O4484" s="26"/>
      <c r="P4484" s="8"/>
      <c r="Q4484" s="11"/>
      <c r="R4484" s="8"/>
      <c r="S4484" s="8"/>
      <c r="T4484" s="8"/>
      <c r="U4484" s="8"/>
      <c r="V4484" s="8"/>
      <c r="Y4484" s="4" t="str" cm="1">
        <f t="array" ref="Y4484">_xlfn.IFS(AND(AD4484=0,AH4484&gt;1),0,AD4484=0,"",SUM(AA4484:AC4484)=30,10,OR(AA4484=5,AB4484=5,AC4484=5),5)</f>
        <v/>
      </c>
      <c r="Z4484" s="4" t="str" cm="1">
        <f t="array" ref="Z4484">IFERROR(_xlfn.IFS(AND(AH4484=0,Y4484=10),"Excelente, producto bien configurado",AND(Y4484=5,AH4484&gt;1),"Faltan Datos Obligatorios y hay error en datos opcionales",Y4484=5,CONCATENATE("Faltan Datos Obligatorios:",IF(AA4484=5," Nombre, ",""),IF(AB4484=5," Precio, ",""),IF(AC4484=5," Cantidad ","")),AH4484&gt;=30,"Error Descuento y Granel",AF4484=15,"Falta Digitar Descuento",AF4484=16,"Error: Valor descuento superior a venta",AG4484=17,"Falta Seleccionar Unidad de medida",AG4484=19,"Habilitar venta a Granel"),"")</f>
        <v/>
      </c>
      <c r="AA4484" s="4">
        <f>IF($AD4484=0,-5,IF(D4484="",5,10))</f>
        <v>-5</v>
      </c>
      <c r="AB4484" s="4">
        <f>IF($AD4484=0,-5,IF(E4484="",5,10))</f>
        <v>-5</v>
      </c>
      <c r="AC4484" s="4">
        <f>IF($AD4484=0,-5,IF(F4484="",5,10))</f>
        <v>-5</v>
      </c>
      <c r="AD4484" s="4">
        <f>COUNTA(D4484:F4484)</f>
        <v>0</v>
      </c>
      <c r="AE4484" s="4">
        <f>COUNTA(G4484:V4484)</f>
        <v>0</v>
      </c>
      <c r="AF4484" s="4" cm="1">
        <f t="array" ref="AF4484">IFERROR(_xlfn.IFS((AND(OR(P4484="Si"),Q4484="")),15,AND(Q4484&lt;&gt;"",P4484=""),18,E4484&lt;Q4484,16),0)</f>
        <v>0</v>
      </c>
      <c r="AG4484" s="4" cm="1">
        <f t="array" ref="AG4484">IFERROR(_xlfn.IFS((AND(OR(R4484="Si"),S4484="")),17,AND(S4484&lt;&gt;"",R4484=""),19),0)</f>
        <v>0</v>
      </c>
      <c r="AH4484" s="4">
        <f t="shared" si="209"/>
        <v>0</v>
      </c>
    </row>
    <row r="4485" spans="2:34" x14ac:dyDescent="0.25">
      <c r="B4485" s="6" t="str">
        <f t="shared" ref="B4485:B4548" si="210">IF(Y4485&gt;=0,Y4485,"")</f>
        <v/>
      </c>
      <c r="C4485" s="7" t="str">
        <f t="shared" ref="C4485:C4548" si="211">Z4485</f>
        <v/>
      </c>
      <c r="D4485" s="9"/>
      <c r="E4485" s="10"/>
      <c r="F4485" s="9"/>
      <c r="G4485" s="8"/>
      <c r="H4485" s="8"/>
      <c r="I4485" s="8"/>
      <c r="J4485" s="8"/>
      <c r="K4485" s="8"/>
      <c r="L4485" s="8"/>
      <c r="M4485" s="11"/>
      <c r="N4485" s="26"/>
      <c r="O4485" s="26"/>
      <c r="P4485" s="8"/>
      <c r="Q4485" s="11"/>
      <c r="R4485" s="8"/>
      <c r="S4485" s="8"/>
      <c r="T4485" s="8"/>
      <c r="U4485" s="8"/>
      <c r="V4485" s="8"/>
      <c r="Y4485" s="4" t="str" cm="1">
        <f t="array" ref="Y4485">_xlfn.IFS(AND(AD4485=0,AH4485&gt;1),0,AD4485=0,"",SUM(AA4485:AC4485)=30,10,OR(AA4485=5,AB4485=5,AC4485=5),5)</f>
        <v/>
      </c>
      <c r="Z4485" s="4" t="str" cm="1">
        <f t="array" ref="Z4485">IFERROR(_xlfn.IFS(AND(AH4485=0,Y4485=10),"Excelente, producto bien configurado",AND(Y4485=5,AH4485&gt;1),"Faltan Datos Obligatorios y hay error en datos opcionales",Y4485=5,CONCATENATE("Faltan Datos Obligatorios:",IF(AA4485=5," Nombre, ",""),IF(AB4485=5," Precio, ",""),IF(AC4485=5," Cantidad ","")),AH4485&gt;=30,"Error Descuento y Granel",AF4485=15,"Falta Digitar Descuento",AF4485=16,"Error: Valor descuento superior a venta",AG4485=17,"Falta Seleccionar Unidad de medida",AG4485=19,"Habilitar venta a Granel"),"")</f>
        <v/>
      </c>
      <c r="AA4485" s="4">
        <f>IF($AD4485=0,-5,IF(D4485="",5,10))</f>
        <v>-5</v>
      </c>
      <c r="AB4485" s="4">
        <f>IF($AD4485=0,-5,IF(E4485="",5,10))</f>
        <v>-5</v>
      </c>
      <c r="AC4485" s="4">
        <f>IF($AD4485=0,-5,IF(F4485="",5,10))</f>
        <v>-5</v>
      </c>
      <c r="AD4485" s="4">
        <f>COUNTA(D4485:F4485)</f>
        <v>0</v>
      </c>
      <c r="AE4485" s="4">
        <f>COUNTA(G4485:V4485)</f>
        <v>0</v>
      </c>
      <c r="AF4485" s="4" cm="1">
        <f t="array" ref="AF4485">IFERROR(_xlfn.IFS((AND(OR(P4485="Si"),Q4485="")),15,AND(Q4485&lt;&gt;"",P4485=""),18,E4485&lt;Q4485,16),0)</f>
        <v>0</v>
      </c>
      <c r="AG4485" s="4" cm="1">
        <f t="array" ref="AG4485">IFERROR(_xlfn.IFS((AND(OR(R4485="Si"),S4485="")),17,AND(S4485&lt;&gt;"",R4485=""),19),0)</f>
        <v>0</v>
      </c>
      <c r="AH4485" s="4">
        <f t="shared" ref="AH4485:AH4548" si="212">SUM(AF4485:AG4485)</f>
        <v>0</v>
      </c>
    </row>
    <row r="4486" spans="2:34" x14ac:dyDescent="0.25">
      <c r="B4486" s="6" t="str">
        <f t="shared" si="210"/>
        <v/>
      </c>
      <c r="C4486" s="7" t="str">
        <f t="shared" si="211"/>
        <v/>
      </c>
      <c r="D4486" s="9"/>
      <c r="E4486" s="10"/>
      <c r="F4486" s="9"/>
      <c r="G4486" s="8"/>
      <c r="H4486" s="8"/>
      <c r="I4486" s="8"/>
      <c r="J4486" s="8"/>
      <c r="K4486" s="8"/>
      <c r="L4486" s="8"/>
      <c r="M4486" s="11"/>
      <c r="N4486" s="26"/>
      <c r="O4486" s="26"/>
      <c r="P4486" s="8"/>
      <c r="Q4486" s="11"/>
      <c r="R4486" s="8"/>
      <c r="S4486" s="8"/>
      <c r="T4486" s="8"/>
      <c r="U4486" s="8"/>
      <c r="V4486" s="8"/>
      <c r="Y4486" s="4" t="str" cm="1">
        <f t="array" ref="Y4486">_xlfn.IFS(AND(AD4486=0,AH4486&gt;1),0,AD4486=0,"",SUM(AA4486:AC4486)=30,10,OR(AA4486=5,AB4486=5,AC4486=5),5)</f>
        <v/>
      </c>
      <c r="Z4486" s="4" t="str" cm="1">
        <f t="array" ref="Z4486">IFERROR(_xlfn.IFS(AND(AH4486=0,Y4486=10),"Excelente, producto bien configurado",AND(Y4486=5,AH4486&gt;1),"Faltan Datos Obligatorios y hay error en datos opcionales",Y4486=5,CONCATENATE("Faltan Datos Obligatorios:",IF(AA4486=5," Nombre, ",""),IF(AB4486=5," Precio, ",""),IF(AC4486=5," Cantidad ","")),AH4486&gt;=30,"Error Descuento y Granel",AF4486=15,"Falta Digitar Descuento",AF4486=16,"Error: Valor descuento superior a venta",AG4486=17,"Falta Seleccionar Unidad de medida",AG4486=19,"Habilitar venta a Granel"),"")</f>
        <v/>
      </c>
      <c r="AA4486" s="4">
        <f>IF($AD4486=0,-5,IF(D4486="",5,10))</f>
        <v>-5</v>
      </c>
      <c r="AB4486" s="4">
        <f>IF($AD4486=0,-5,IF(E4486="",5,10))</f>
        <v>-5</v>
      </c>
      <c r="AC4486" s="4">
        <f>IF($AD4486=0,-5,IF(F4486="",5,10))</f>
        <v>-5</v>
      </c>
      <c r="AD4486" s="4">
        <f>COUNTA(D4486:F4486)</f>
        <v>0</v>
      </c>
      <c r="AE4486" s="4">
        <f>COUNTA(G4486:V4486)</f>
        <v>0</v>
      </c>
      <c r="AF4486" s="4" cm="1">
        <f t="array" ref="AF4486">IFERROR(_xlfn.IFS((AND(OR(P4486="Si"),Q4486="")),15,AND(Q4486&lt;&gt;"",P4486=""),18,E4486&lt;Q4486,16),0)</f>
        <v>0</v>
      </c>
      <c r="AG4486" s="4" cm="1">
        <f t="array" ref="AG4486">IFERROR(_xlfn.IFS((AND(OR(R4486="Si"),S4486="")),17,AND(S4486&lt;&gt;"",R4486=""),19),0)</f>
        <v>0</v>
      </c>
      <c r="AH4486" s="4">
        <f t="shared" si="212"/>
        <v>0</v>
      </c>
    </row>
    <row r="4487" spans="2:34" x14ac:dyDescent="0.25">
      <c r="B4487" s="6" t="str">
        <f t="shared" si="210"/>
        <v/>
      </c>
      <c r="C4487" s="7" t="str">
        <f t="shared" si="211"/>
        <v/>
      </c>
      <c r="D4487" s="9"/>
      <c r="E4487" s="10"/>
      <c r="F4487" s="9"/>
      <c r="G4487" s="8"/>
      <c r="H4487" s="8"/>
      <c r="I4487" s="8"/>
      <c r="J4487" s="8"/>
      <c r="K4487" s="8"/>
      <c r="L4487" s="8"/>
      <c r="M4487" s="11"/>
      <c r="N4487" s="26"/>
      <c r="O4487" s="26"/>
      <c r="P4487" s="8"/>
      <c r="Q4487" s="11"/>
      <c r="R4487" s="8"/>
      <c r="S4487" s="8"/>
      <c r="T4487" s="8"/>
      <c r="U4487" s="8"/>
      <c r="V4487" s="8"/>
      <c r="Y4487" s="4" t="str" cm="1">
        <f t="array" ref="Y4487">_xlfn.IFS(AND(AD4487=0,AH4487&gt;1),0,AD4487=0,"",SUM(AA4487:AC4487)=30,10,OR(AA4487=5,AB4487=5,AC4487=5),5)</f>
        <v/>
      </c>
      <c r="Z4487" s="4" t="str" cm="1">
        <f t="array" ref="Z4487">IFERROR(_xlfn.IFS(AND(AH4487=0,Y4487=10),"Excelente, producto bien configurado",AND(Y4487=5,AH4487&gt;1),"Faltan Datos Obligatorios y hay error en datos opcionales",Y4487=5,CONCATENATE("Faltan Datos Obligatorios:",IF(AA4487=5," Nombre, ",""),IF(AB4487=5," Precio, ",""),IF(AC4487=5," Cantidad ","")),AH4487&gt;=30,"Error Descuento y Granel",AF4487=15,"Falta Digitar Descuento",AF4487=16,"Error: Valor descuento superior a venta",AG4487=17,"Falta Seleccionar Unidad de medida",AG4487=19,"Habilitar venta a Granel"),"")</f>
        <v/>
      </c>
      <c r="AA4487" s="4">
        <f>IF($AD4487=0,-5,IF(D4487="",5,10))</f>
        <v>-5</v>
      </c>
      <c r="AB4487" s="4">
        <f>IF($AD4487=0,-5,IF(E4487="",5,10))</f>
        <v>-5</v>
      </c>
      <c r="AC4487" s="4">
        <f>IF($AD4487=0,-5,IF(F4487="",5,10))</f>
        <v>-5</v>
      </c>
      <c r="AD4487" s="4">
        <f>COUNTA(D4487:F4487)</f>
        <v>0</v>
      </c>
      <c r="AE4487" s="4">
        <f>COUNTA(G4487:V4487)</f>
        <v>0</v>
      </c>
      <c r="AF4487" s="4" cm="1">
        <f t="array" ref="AF4487">IFERROR(_xlfn.IFS((AND(OR(P4487="Si"),Q4487="")),15,AND(Q4487&lt;&gt;"",P4487=""),18,E4487&lt;Q4487,16),0)</f>
        <v>0</v>
      </c>
      <c r="AG4487" s="4" cm="1">
        <f t="array" ref="AG4487">IFERROR(_xlfn.IFS((AND(OR(R4487="Si"),S4487="")),17,AND(S4487&lt;&gt;"",R4487=""),19),0)</f>
        <v>0</v>
      </c>
      <c r="AH4487" s="4">
        <f t="shared" si="212"/>
        <v>0</v>
      </c>
    </row>
    <row r="4488" spans="2:34" x14ac:dyDescent="0.25">
      <c r="B4488" s="6" t="str">
        <f t="shared" si="210"/>
        <v/>
      </c>
      <c r="C4488" s="7" t="str">
        <f t="shared" si="211"/>
        <v/>
      </c>
      <c r="D4488" s="9"/>
      <c r="E4488" s="10"/>
      <c r="F4488" s="9"/>
      <c r="G4488" s="8"/>
      <c r="H4488" s="8"/>
      <c r="I4488" s="8"/>
      <c r="J4488" s="8"/>
      <c r="K4488" s="8"/>
      <c r="L4488" s="8"/>
      <c r="M4488" s="11"/>
      <c r="N4488" s="26"/>
      <c r="O4488" s="26"/>
      <c r="P4488" s="8"/>
      <c r="Q4488" s="11"/>
      <c r="R4488" s="8"/>
      <c r="S4488" s="8"/>
      <c r="T4488" s="8"/>
      <c r="U4488" s="8"/>
      <c r="V4488" s="8"/>
      <c r="Y4488" s="4" t="str" cm="1">
        <f t="array" ref="Y4488">_xlfn.IFS(AND(AD4488=0,AH4488&gt;1),0,AD4488=0,"",SUM(AA4488:AC4488)=30,10,OR(AA4488=5,AB4488=5,AC4488=5),5)</f>
        <v/>
      </c>
      <c r="Z4488" s="4" t="str" cm="1">
        <f t="array" ref="Z4488">IFERROR(_xlfn.IFS(AND(AH4488=0,Y4488=10),"Excelente, producto bien configurado",AND(Y4488=5,AH4488&gt;1),"Faltan Datos Obligatorios y hay error en datos opcionales",Y4488=5,CONCATENATE("Faltan Datos Obligatorios:",IF(AA4488=5," Nombre, ",""),IF(AB4488=5," Precio, ",""),IF(AC4488=5," Cantidad ","")),AH4488&gt;=30,"Error Descuento y Granel",AF4488=15,"Falta Digitar Descuento",AF4488=16,"Error: Valor descuento superior a venta",AG4488=17,"Falta Seleccionar Unidad de medida",AG4488=19,"Habilitar venta a Granel"),"")</f>
        <v/>
      </c>
      <c r="AA4488" s="4">
        <f>IF($AD4488=0,-5,IF(D4488="",5,10))</f>
        <v>-5</v>
      </c>
      <c r="AB4488" s="4">
        <f>IF($AD4488=0,-5,IF(E4488="",5,10))</f>
        <v>-5</v>
      </c>
      <c r="AC4488" s="4">
        <f>IF($AD4488=0,-5,IF(F4488="",5,10))</f>
        <v>-5</v>
      </c>
      <c r="AD4488" s="4">
        <f>COUNTA(D4488:F4488)</f>
        <v>0</v>
      </c>
      <c r="AE4488" s="4">
        <f>COUNTA(G4488:V4488)</f>
        <v>0</v>
      </c>
      <c r="AF4488" s="4" cm="1">
        <f t="array" ref="AF4488">IFERROR(_xlfn.IFS((AND(OR(P4488="Si"),Q4488="")),15,AND(Q4488&lt;&gt;"",P4488=""),18,E4488&lt;Q4488,16),0)</f>
        <v>0</v>
      </c>
      <c r="AG4488" s="4" cm="1">
        <f t="array" ref="AG4488">IFERROR(_xlfn.IFS((AND(OR(R4488="Si"),S4488="")),17,AND(S4488&lt;&gt;"",R4488=""),19),0)</f>
        <v>0</v>
      </c>
      <c r="AH4488" s="4">
        <f t="shared" si="212"/>
        <v>0</v>
      </c>
    </row>
    <row r="4489" spans="2:34" x14ac:dyDescent="0.25">
      <c r="B4489" s="6" t="str">
        <f t="shared" si="210"/>
        <v/>
      </c>
      <c r="C4489" s="7" t="str">
        <f t="shared" si="211"/>
        <v/>
      </c>
      <c r="D4489" s="9"/>
      <c r="E4489" s="10"/>
      <c r="F4489" s="9"/>
      <c r="G4489" s="8"/>
      <c r="H4489" s="8"/>
      <c r="I4489" s="8"/>
      <c r="J4489" s="8"/>
      <c r="K4489" s="8"/>
      <c r="L4489" s="8"/>
      <c r="M4489" s="11"/>
      <c r="N4489" s="26"/>
      <c r="O4489" s="26"/>
      <c r="P4489" s="8"/>
      <c r="Q4489" s="11"/>
      <c r="R4489" s="8"/>
      <c r="S4489" s="8"/>
      <c r="T4489" s="8"/>
      <c r="U4489" s="8"/>
      <c r="V4489" s="8"/>
      <c r="Y4489" s="4" t="str" cm="1">
        <f t="array" ref="Y4489">_xlfn.IFS(AND(AD4489=0,AH4489&gt;1),0,AD4489=0,"",SUM(AA4489:AC4489)=30,10,OR(AA4489=5,AB4489=5,AC4489=5),5)</f>
        <v/>
      </c>
      <c r="Z4489" s="4" t="str" cm="1">
        <f t="array" ref="Z4489">IFERROR(_xlfn.IFS(AND(AH4489=0,Y4489=10),"Excelente, producto bien configurado",AND(Y4489=5,AH4489&gt;1),"Faltan Datos Obligatorios y hay error en datos opcionales",Y4489=5,CONCATENATE("Faltan Datos Obligatorios:",IF(AA4489=5," Nombre, ",""),IF(AB4489=5," Precio, ",""),IF(AC4489=5," Cantidad ","")),AH4489&gt;=30,"Error Descuento y Granel",AF4489=15,"Falta Digitar Descuento",AF4489=16,"Error: Valor descuento superior a venta",AG4489=17,"Falta Seleccionar Unidad de medida",AG4489=19,"Habilitar venta a Granel"),"")</f>
        <v/>
      </c>
      <c r="AA4489" s="4">
        <f>IF($AD4489=0,-5,IF(D4489="",5,10))</f>
        <v>-5</v>
      </c>
      <c r="AB4489" s="4">
        <f>IF($AD4489=0,-5,IF(E4489="",5,10))</f>
        <v>-5</v>
      </c>
      <c r="AC4489" s="4">
        <f>IF($AD4489=0,-5,IF(F4489="",5,10))</f>
        <v>-5</v>
      </c>
      <c r="AD4489" s="4">
        <f>COUNTA(D4489:F4489)</f>
        <v>0</v>
      </c>
      <c r="AE4489" s="4">
        <f>COUNTA(G4489:V4489)</f>
        <v>0</v>
      </c>
      <c r="AF4489" s="4" cm="1">
        <f t="array" ref="AF4489">IFERROR(_xlfn.IFS((AND(OR(P4489="Si"),Q4489="")),15,AND(Q4489&lt;&gt;"",P4489=""),18,E4489&lt;Q4489,16),0)</f>
        <v>0</v>
      </c>
      <c r="AG4489" s="4" cm="1">
        <f t="array" ref="AG4489">IFERROR(_xlfn.IFS((AND(OR(R4489="Si"),S4489="")),17,AND(S4489&lt;&gt;"",R4489=""),19),0)</f>
        <v>0</v>
      </c>
      <c r="AH4489" s="4">
        <f t="shared" si="212"/>
        <v>0</v>
      </c>
    </row>
    <row r="4490" spans="2:34" x14ac:dyDescent="0.25">
      <c r="B4490" s="6" t="str">
        <f t="shared" si="210"/>
        <v/>
      </c>
      <c r="C4490" s="7" t="str">
        <f t="shared" si="211"/>
        <v/>
      </c>
      <c r="D4490" s="9"/>
      <c r="E4490" s="10"/>
      <c r="F4490" s="9"/>
      <c r="G4490" s="8"/>
      <c r="H4490" s="8"/>
      <c r="I4490" s="8"/>
      <c r="J4490" s="8"/>
      <c r="K4490" s="8"/>
      <c r="L4490" s="8"/>
      <c r="M4490" s="11"/>
      <c r="N4490" s="26"/>
      <c r="O4490" s="26"/>
      <c r="P4490" s="8"/>
      <c r="Q4490" s="11"/>
      <c r="R4490" s="8"/>
      <c r="S4490" s="8"/>
      <c r="T4490" s="8"/>
      <c r="U4490" s="8"/>
      <c r="V4490" s="8"/>
      <c r="Y4490" s="4" t="str" cm="1">
        <f t="array" ref="Y4490">_xlfn.IFS(AND(AD4490=0,AH4490&gt;1),0,AD4490=0,"",SUM(AA4490:AC4490)=30,10,OR(AA4490=5,AB4490=5,AC4490=5),5)</f>
        <v/>
      </c>
      <c r="Z4490" s="4" t="str" cm="1">
        <f t="array" ref="Z4490">IFERROR(_xlfn.IFS(AND(AH4490=0,Y4490=10),"Excelente, producto bien configurado",AND(Y4490=5,AH4490&gt;1),"Faltan Datos Obligatorios y hay error en datos opcionales",Y4490=5,CONCATENATE("Faltan Datos Obligatorios:",IF(AA4490=5," Nombre, ",""),IF(AB4490=5," Precio, ",""),IF(AC4490=5," Cantidad ","")),AH4490&gt;=30,"Error Descuento y Granel",AF4490=15,"Falta Digitar Descuento",AF4490=16,"Error: Valor descuento superior a venta",AG4490=17,"Falta Seleccionar Unidad de medida",AG4490=19,"Habilitar venta a Granel"),"")</f>
        <v/>
      </c>
      <c r="AA4490" s="4">
        <f>IF($AD4490=0,-5,IF(D4490="",5,10))</f>
        <v>-5</v>
      </c>
      <c r="AB4490" s="4">
        <f>IF($AD4490=0,-5,IF(E4490="",5,10))</f>
        <v>-5</v>
      </c>
      <c r="AC4490" s="4">
        <f>IF($AD4490=0,-5,IF(F4490="",5,10))</f>
        <v>-5</v>
      </c>
      <c r="AD4490" s="4">
        <f>COUNTA(D4490:F4490)</f>
        <v>0</v>
      </c>
      <c r="AE4490" s="4">
        <f>COUNTA(G4490:V4490)</f>
        <v>0</v>
      </c>
      <c r="AF4490" s="4" cm="1">
        <f t="array" ref="AF4490">IFERROR(_xlfn.IFS((AND(OR(P4490="Si"),Q4490="")),15,AND(Q4490&lt;&gt;"",P4490=""),18,E4490&lt;Q4490,16),0)</f>
        <v>0</v>
      </c>
      <c r="AG4490" s="4" cm="1">
        <f t="array" ref="AG4490">IFERROR(_xlfn.IFS((AND(OR(R4490="Si"),S4490="")),17,AND(S4490&lt;&gt;"",R4490=""),19),0)</f>
        <v>0</v>
      </c>
      <c r="AH4490" s="4">
        <f t="shared" si="212"/>
        <v>0</v>
      </c>
    </row>
    <row r="4491" spans="2:34" x14ac:dyDescent="0.25">
      <c r="B4491" s="6" t="str">
        <f t="shared" si="210"/>
        <v/>
      </c>
      <c r="C4491" s="7" t="str">
        <f t="shared" si="211"/>
        <v/>
      </c>
      <c r="D4491" s="9"/>
      <c r="E4491" s="10"/>
      <c r="F4491" s="9"/>
      <c r="G4491" s="8"/>
      <c r="H4491" s="8"/>
      <c r="I4491" s="8"/>
      <c r="J4491" s="8"/>
      <c r="K4491" s="8"/>
      <c r="L4491" s="8"/>
      <c r="M4491" s="11"/>
      <c r="N4491" s="26"/>
      <c r="O4491" s="26"/>
      <c r="P4491" s="8"/>
      <c r="Q4491" s="11"/>
      <c r="R4491" s="8"/>
      <c r="S4491" s="8"/>
      <c r="T4491" s="8"/>
      <c r="U4491" s="8"/>
      <c r="V4491" s="8"/>
      <c r="Y4491" s="4" t="str" cm="1">
        <f t="array" ref="Y4491">_xlfn.IFS(AND(AD4491=0,AH4491&gt;1),0,AD4491=0,"",SUM(AA4491:AC4491)=30,10,OR(AA4491=5,AB4491=5,AC4491=5),5)</f>
        <v/>
      </c>
      <c r="Z4491" s="4" t="str" cm="1">
        <f t="array" ref="Z4491">IFERROR(_xlfn.IFS(AND(AH4491=0,Y4491=10),"Excelente, producto bien configurado",AND(Y4491=5,AH4491&gt;1),"Faltan Datos Obligatorios y hay error en datos opcionales",Y4491=5,CONCATENATE("Faltan Datos Obligatorios:",IF(AA4491=5," Nombre, ",""),IF(AB4491=5," Precio, ",""),IF(AC4491=5," Cantidad ","")),AH4491&gt;=30,"Error Descuento y Granel",AF4491=15,"Falta Digitar Descuento",AF4491=16,"Error: Valor descuento superior a venta",AG4491=17,"Falta Seleccionar Unidad de medida",AG4491=19,"Habilitar venta a Granel"),"")</f>
        <v/>
      </c>
      <c r="AA4491" s="4">
        <f>IF($AD4491=0,-5,IF(D4491="",5,10))</f>
        <v>-5</v>
      </c>
      <c r="AB4491" s="4">
        <f>IF($AD4491=0,-5,IF(E4491="",5,10))</f>
        <v>-5</v>
      </c>
      <c r="AC4491" s="4">
        <f>IF($AD4491=0,-5,IF(F4491="",5,10))</f>
        <v>-5</v>
      </c>
      <c r="AD4491" s="4">
        <f>COUNTA(D4491:F4491)</f>
        <v>0</v>
      </c>
      <c r="AE4491" s="4">
        <f>COUNTA(G4491:V4491)</f>
        <v>0</v>
      </c>
      <c r="AF4491" s="4" cm="1">
        <f t="array" ref="AF4491">IFERROR(_xlfn.IFS((AND(OR(P4491="Si"),Q4491="")),15,AND(Q4491&lt;&gt;"",P4491=""),18,E4491&lt;Q4491,16),0)</f>
        <v>0</v>
      </c>
      <c r="AG4491" s="4" cm="1">
        <f t="array" ref="AG4491">IFERROR(_xlfn.IFS((AND(OR(R4491="Si"),S4491="")),17,AND(S4491&lt;&gt;"",R4491=""),19),0)</f>
        <v>0</v>
      </c>
      <c r="AH4491" s="4">
        <f t="shared" si="212"/>
        <v>0</v>
      </c>
    </row>
    <row r="4492" spans="2:34" x14ac:dyDescent="0.25">
      <c r="B4492" s="6" t="str">
        <f t="shared" si="210"/>
        <v/>
      </c>
      <c r="C4492" s="7" t="str">
        <f t="shared" si="211"/>
        <v/>
      </c>
      <c r="D4492" s="9"/>
      <c r="E4492" s="10"/>
      <c r="F4492" s="9"/>
      <c r="G4492" s="8"/>
      <c r="H4492" s="8"/>
      <c r="I4492" s="8"/>
      <c r="J4492" s="8"/>
      <c r="K4492" s="8"/>
      <c r="L4492" s="8"/>
      <c r="M4492" s="11"/>
      <c r="N4492" s="26"/>
      <c r="O4492" s="26"/>
      <c r="P4492" s="8"/>
      <c r="Q4492" s="11"/>
      <c r="R4492" s="8"/>
      <c r="S4492" s="8"/>
      <c r="T4492" s="8"/>
      <c r="U4492" s="8"/>
      <c r="V4492" s="8"/>
      <c r="Y4492" s="4" t="str" cm="1">
        <f t="array" ref="Y4492">_xlfn.IFS(AND(AD4492=0,AH4492&gt;1),0,AD4492=0,"",SUM(AA4492:AC4492)=30,10,OR(AA4492=5,AB4492=5,AC4492=5),5)</f>
        <v/>
      </c>
      <c r="Z4492" s="4" t="str" cm="1">
        <f t="array" ref="Z4492">IFERROR(_xlfn.IFS(AND(AH4492=0,Y4492=10),"Excelente, producto bien configurado",AND(Y4492=5,AH4492&gt;1),"Faltan Datos Obligatorios y hay error en datos opcionales",Y4492=5,CONCATENATE("Faltan Datos Obligatorios:",IF(AA4492=5," Nombre, ",""),IF(AB4492=5," Precio, ",""),IF(AC4492=5," Cantidad ","")),AH4492&gt;=30,"Error Descuento y Granel",AF4492=15,"Falta Digitar Descuento",AF4492=16,"Error: Valor descuento superior a venta",AG4492=17,"Falta Seleccionar Unidad de medida",AG4492=19,"Habilitar venta a Granel"),"")</f>
        <v/>
      </c>
      <c r="AA4492" s="4">
        <f>IF($AD4492=0,-5,IF(D4492="",5,10))</f>
        <v>-5</v>
      </c>
      <c r="AB4492" s="4">
        <f>IF($AD4492=0,-5,IF(E4492="",5,10))</f>
        <v>-5</v>
      </c>
      <c r="AC4492" s="4">
        <f>IF($AD4492=0,-5,IF(F4492="",5,10))</f>
        <v>-5</v>
      </c>
      <c r="AD4492" s="4">
        <f>COUNTA(D4492:F4492)</f>
        <v>0</v>
      </c>
      <c r="AE4492" s="4">
        <f>COUNTA(G4492:V4492)</f>
        <v>0</v>
      </c>
      <c r="AF4492" s="4" cm="1">
        <f t="array" ref="AF4492">IFERROR(_xlfn.IFS((AND(OR(P4492="Si"),Q4492="")),15,AND(Q4492&lt;&gt;"",P4492=""),18,E4492&lt;Q4492,16),0)</f>
        <v>0</v>
      </c>
      <c r="AG4492" s="4" cm="1">
        <f t="array" ref="AG4492">IFERROR(_xlfn.IFS((AND(OR(R4492="Si"),S4492="")),17,AND(S4492&lt;&gt;"",R4492=""),19),0)</f>
        <v>0</v>
      </c>
      <c r="AH4492" s="4">
        <f t="shared" si="212"/>
        <v>0</v>
      </c>
    </row>
    <row r="4493" spans="2:34" x14ac:dyDescent="0.25">
      <c r="B4493" s="6" t="str">
        <f t="shared" si="210"/>
        <v/>
      </c>
      <c r="C4493" s="7" t="str">
        <f t="shared" si="211"/>
        <v/>
      </c>
      <c r="D4493" s="9"/>
      <c r="E4493" s="10"/>
      <c r="F4493" s="9"/>
      <c r="G4493" s="8"/>
      <c r="H4493" s="8"/>
      <c r="I4493" s="8"/>
      <c r="J4493" s="8"/>
      <c r="K4493" s="8"/>
      <c r="L4493" s="8"/>
      <c r="M4493" s="11"/>
      <c r="N4493" s="26"/>
      <c r="O4493" s="26"/>
      <c r="P4493" s="8"/>
      <c r="Q4493" s="11"/>
      <c r="R4493" s="8"/>
      <c r="S4493" s="8"/>
      <c r="T4493" s="8"/>
      <c r="U4493" s="8"/>
      <c r="V4493" s="8"/>
      <c r="Y4493" s="4" t="str" cm="1">
        <f t="array" ref="Y4493">_xlfn.IFS(AND(AD4493=0,AH4493&gt;1),0,AD4493=0,"",SUM(AA4493:AC4493)=30,10,OR(AA4493=5,AB4493=5,AC4493=5),5)</f>
        <v/>
      </c>
      <c r="Z4493" s="4" t="str" cm="1">
        <f t="array" ref="Z4493">IFERROR(_xlfn.IFS(AND(AH4493=0,Y4493=10),"Excelente, producto bien configurado",AND(Y4493=5,AH4493&gt;1),"Faltan Datos Obligatorios y hay error en datos opcionales",Y4493=5,CONCATENATE("Faltan Datos Obligatorios:",IF(AA4493=5," Nombre, ",""),IF(AB4493=5," Precio, ",""),IF(AC4493=5," Cantidad ","")),AH4493&gt;=30,"Error Descuento y Granel",AF4493=15,"Falta Digitar Descuento",AF4493=16,"Error: Valor descuento superior a venta",AG4493=17,"Falta Seleccionar Unidad de medida",AG4493=19,"Habilitar venta a Granel"),"")</f>
        <v/>
      </c>
      <c r="AA4493" s="4">
        <f>IF($AD4493=0,-5,IF(D4493="",5,10))</f>
        <v>-5</v>
      </c>
      <c r="AB4493" s="4">
        <f>IF($AD4493=0,-5,IF(E4493="",5,10))</f>
        <v>-5</v>
      </c>
      <c r="AC4493" s="4">
        <f>IF($AD4493=0,-5,IF(F4493="",5,10))</f>
        <v>-5</v>
      </c>
      <c r="AD4493" s="4">
        <f>COUNTA(D4493:F4493)</f>
        <v>0</v>
      </c>
      <c r="AE4493" s="4">
        <f>COUNTA(G4493:V4493)</f>
        <v>0</v>
      </c>
      <c r="AF4493" s="4" cm="1">
        <f t="array" ref="AF4493">IFERROR(_xlfn.IFS((AND(OR(P4493="Si"),Q4493="")),15,AND(Q4493&lt;&gt;"",P4493=""),18,E4493&lt;Q4493,16),0)</f>
        <v>0</v>
      </c>
      <c r="AG4493" s="4" cm="1">
        <f t="array" ref="AG4493">IFERROR(_xlfn.IFS((AND(OR(R4493="Si"),S4493="")),17,AND(S4493&lt;&gt;"",R4493=""),19),0)</f>
        <v>0</v>
      </c>
      <c r="AH4493" s="4">
        <f t="shared" si="212"/>
        <v>0</v>
      </c>
    </row>
    <row r="4494" spans="2:34" x14ac:dyDescent="0.25">
      <c r="B4494" s="6" t="str">
        <f t="shared" si="210"/>
        <v/>
      </c>
      <c r="C4494" s="7" t="str">
        <f t="shared" si="211"/>
        <v/>
      </c>
      <c r="D4494" s="9"/>
      <c r="E4494" s="10"/>
      <c r="F4494" s="9"/>
      <c r="G4494" s="8"/>
      <c r="H4494" s="8"/>
      <c r="I4494" s="8"/>
      <c r="J4494" s="8"/>
      <c r="K4494" s="8"/>
      <c r="L4494" s="8"/>
      <c r="M4494" s="11"/>
      <c r="N4494" s="26"/>
      <c r="O4494" s="26"/>
      <c r="P4494" s="8"/>
      <c r="Q4494" s="11"/>
      <c r="R4494" s="8"/>
      <c r="S4494" s="8"/>
      <c r="T4494" s="8"/>
      <c r="U4494" s="8"/>
      <c r="V4494" s="8"/>
      <c r="Y4494" s="4" t="str" cm="1">
        <f t="array" ref="Y4494">_xlfn.IFS(AND(AD4494=0,AH4494&gt;1),0,AD4494=0,"",SUM(AA4494:AC4494)=30,10,OR(AA4494=5,AB4494=5,AC4494=5),5)</f>
        <v/>
      </c>
      <c r="Z4494" s="4" t="str" cm="1">
        <f t="array" ref="Z4494">IFERROR(_xlfn.IFS(AND(AH4494=0,Y4494=10),"Excelente, producto bien configurado",AND(Y4494=5,AH4494&gt;1),"Faltan Datos Obligatorios y hay error en datos opcionales",Y4494=5,CONCATENATE("Faltan Datos Obligatorios:",IF(AA4494=5," Nombre, ",""),IF(AB4494=5," Precio, ",""),IF(AC4494=5," Cantidad ","")),AH4494&gt;=30,"Error Descuento y Granel",AF4494=15,"Falta Digitar Descuento",AF4494=16,"Error: Valor descuento superior a venta",AG4494=17,"Falta Seleccionar Unidad de medida",AG4494=19,"Habilitar venta a Granel"),"")</f>
        <v/>
      </c>
      <c r="AA4494" s="4">
        <f>IF($AD4494=0,-5,IF(D4494="",5,10))</f>
        <v>-5</v>
      </c>
      <c r="AB4494" s="4">
        <f>IF($AD4494=0,-5,IF(E4494="",5,10))</f>
        <v>-5</v>
      </c>
      <c r="AC4494" s="4">
        <f>IF($AD4494=0,-5,IF(F4494="",5,10))</f>
        <v>-5</v>
      </c>
      <c r="AD4494" s="4">
        <f>COUNTA(D4494:F4494)</f>
        <v>0</v>
      </c>
      <c r="AE4494" s="4">
        <f>COUNTA(G4494:V4494)</f>
        <v>0</v>
      </c>
      <c r="AF4494" s="4" cm="1">
        <f t="array" ref="AF4494">IFERROR(_xlfn.IFS((AND(OR(P4494="Si"),Q4494="")),15,AND(Q4494&lt;&gt;"",P4494=""),18,E4494&lt;Q4494,16),0)</f>
        <v>0</v>
      </c>
      <c r="AG4494" s="4" cm="1">
        <f t="array" ref="AG4494">IFERROR(_xlfn.IFS((AND(OR(R4494="Si"),S4494="")),17,AND(S4494&lt;&gt;"",R4494=""),19),0)</f>
        <v>0</v>
      </c>
      <c r="AH4494" s="4">
        <f t="shared" si="212"/>
        <v>0</v>
      </c>
    </row>
    <row r="4495" spans="2:34" x14ac:dyDescent="0.25">
      <c r="B4495" s="6" t="str">
        <f t="shared" si="210"/>
        <v/>
      </c>
      <c r="C4495" s="7" t="str">
        <f t="shared" si="211"/>
        <v/>
      </c>
      <c r="D4495" s="9"/>
      <c r="E4495" s="10"/>
      <c r="F4495" s="9"/>
      <c r="G4495" s="8"/>
      <c r="H4495" s="8"/>
      <c r="I4495" s="8"/>
      <c r="J4495" s="8"/>
      <c r="K4495" s="8"/>
      <c r="L4495" s="8"/>
      <c r="M4495" s="11"/>
      <c r="N4495" s="26"/>
      <c r="O4495" s="26"/>
      <c r="P4495" s="8"/>
      <c r="Q4495" s="11"/>
      <c r="R4495" s="8"/>
      <c r="S4495" s="8"/>
      <c r="T4495" s="8"/>
      <c r="U4495" s="8"/>
      <c r="V4495" s="8"/>
      <c r="Y4495" s="4" t="str" cm="1">
        <f t="array" ref="Y4495">_xlfn.IFS(AND(AD4495=0,AH4495&gt;1),0,AD4495=0,"",SUM(AA4495:AC4495)=30,10,OR(AA4495=5,AB4495=5,AC4495=5),5)</f>
        <v/>
      </c>
      <c r="Z4495" s="4" t="str" cm="1">
        <f t="array" ref="Z4495">IFERROR(_xlfn.IFS(AND(AH4495=0,Y4495=10),"Excelente, producto bien configurado",AND(Y4495=5,AH4495&gt;1),"Faltan Datos Obligatorios y hay error en datos opcionales",Y4495=5,CONCATENATE("Faltan Datos Obligatorios:",IF(AA4495=5," Nombre, ",""),IF(AB4495=5," Precio, ",""),IF(AC4495=5," Cantidad ","")),AH4495&gt;=30,"Error Descuento y Granel",AF4495=15,"Falta Digitar Descuento",AF4495=16,"Error: Valor descuento superior a venta",AG4495=17,"Falta Seleccionar Unidad de medida",AG4495=19,"Habilitar venta a Granel"),"")</f>
        <v/>
      </c>
      <c r="AA4495" s="4">
        <f>IF($AD4495=0,-5,IF(D4495="",5,10))</f>
        <v>-5</v>
      </c>
      <c r="AB4495" s="4">
        <f>IF($AD4495=0,-5,IF(E4495="",5,10))</f>
        <v>-5</v>
      </c>
      <c r="AC4495" s="4">
        <f>IF($AD4495=0,-5,IF(F4495="",5,10))</f>
        <v>-5</v>
      </c>
      <c r="AD4495" s="4">
        <f>COUNTA(D4495:F4495)</f>
        <v>0</v>
      </c>
      <c r="AE4495" s="4">
        <f>COUNTA(G4495:V4495)</f>
        <v>0</v>
      </c>
      <c r="AF4495" s="4" cm="1">
        <f t="array" ref="AF4495">IFERROR(_xlfn.IFS((AND(OR(P4495="Si"),Q4495="")),15,AND(Q4495&lt;&gt;"",P4495=""),18,E4495&lt;Q4495,16),0)</f>
        <v>0</v>
      </c>
      <c r="AG4495" s="4" cm="1">
        <f t="array" ref="AG4495">IFERROR(_xlfn.IFS((AND(OR(R4495="Si"),S4495="")),17,AND(S4495&lt;&gt;"",R4495=""),19),0)</f>
        <v>0</v>
      </c>
      <c r="AH4495" s="4">
        <f t="shared" si="212"/>
        <v>0</v>
      </c>
    </row>
    <row r="4496" spans="2:34" x14ac:dyDescent="0.25">
      <c r="B4496" s="6" t="str">
        <f t="shared" si="210"/>
        <v/>
      </c>
      <c r="C4496" s="7" t="str">
        <f t="shared" si="211"/>
        <v/>
      </c>
      <c r="D4496" s="9"/>
      <c r="E4496" s="10"/>
      <c r="F4496" s="9"/>
      <c r="G4496" s="8"/>
      <c r="H4496" s="8"/>
      <c r="I4496" s="8"/>
      <c r="J4496" s="8"/>
      <c r="K4496" s="8"/>
      <c r="L4496" s="8"/>
      <c r="M4496" s="11"/>
      <c r="N4496" s="26"/>
      <c r="O4496" s="26"/>
      <c r="P4496" s="8"/>
      <c r="Q4496" s="11"/>
      <c r="R4496" s="8"/>
      <c r="S4496" s="8"/>
      <c r="T4496" s="8"/>
      <c r="U4496" s="8"/>
      <c r="V4496" s="8"/>
      <c r="Y4496" s="4" t="str" cm="1">
        <f t="array" ref="Y4496">_xlfn.IFS(AND(AD4496=0,AH4496&gt;1),0,AD4496=0,"",SUM(AA4496:AC4496)=30,10,OR(AA4496=5,AB4496=5,AC4496=5),5)</f>
        <v/>
      </c>
      <c r="Z4496" s="4" t="str" cm="1">
        <f t="array" ref="Z4496">IFERROR(_xlfn.IFS(AND(AH4496=0,Y4496=10),"Excelente, producto bien configurado",AND(Y4496=5,AH4496&gt;1),"Faltan Datos Obligatorios y hay error en datos opcionales",Y4496=5,CONCATENATE("Faltan Datos Obligatorios:",IF(AA4496=5," Nombre, ",""),IF(AB4496=5," Precio, ",""),IF(AC4496=5," Cantidad ","")),AH4496&gt;=30,"Error Descuento y Granel",AF4496=15,"Falta Digitar Descuento",AF4496=16,"Error: Valor descuento superior a venta",AG4496=17,"Falta Seleccionar Unidad de medida",AG4496=19,"Habilitar venta a Granel"),"")</f>
        <v/>
      </c>
      <c r="AA4496" s="4">
        <f>IF($AD4496=0,-5,IF(D4496="",5,10))</f>
        <v>-5</v>
      </c>
      <c r="AB4496" s="4">
        <f>IF($AD4496=0,-5,IF(E4496="",5,10))</f>
        <v>-5</v>
      </c>
      <c r="AC4496" s="4">
        <f>IF($AD4496=0,-5,IF(F4496="",5,10))</f>
        <v>-5</v>
      </c>
      <c r="AD4496" s="4">
        <f>COUNTA(D4496:F4496)</f>
        <v>0</v>
      </c>
      <c r="AE4496" s="4">
        <f>COUNTA(G4496:V4496)</f>
        <v>0</v>
      </c>
      <c r="AF4496" s="4" cm="1">
        <f t="array" ref="AF4496">IFERROR(_xlfn.IFS((AND(OR(P4496="Si"),Q4496="")),15,AND(Q4496&lt;&gt;"",P4496=""),18,E4496&lt;Q4496,16),0)</f>
        <v>0</v>
      </c>
      <c r="AG4496" s="4" cm="1">
        <f t="array" ref="AG4496">IFERROR(_xlfn.IFS((AND(OR(R4496="Si"),S4496="")),17,AND(S4496&lt;&gt;"",R4496=""),19),0)</f>
        <v>0</v>
      </c>
      <c r="AH4496" s="4">
        <f t="shared" si="212"/>
        <v>0</v>
      </c>
    </row>
    <row r="4497" spans="2:34" x14ac:dyDescent="0.25">
      <c r="B4497" s="6" t="str">
        <f t="shared" si="210"/>
        <v/>
      </c>
      <c r="C4497" s="7" t="str">
        <f t="shared" si="211"/>
        <v/>
      </c>
      <c r="D4497" s="9"/>
      <c r="E4497" s="10"/>
      <c r="F4497" s="9"/>
      <c r="G4497" s="8"/>
      <c r="H4497" s="8"/>
      <c r="I4497" s="8"/>
      <c r="J4497" s="8"/>
      <c r="K4497" s="8"/>
      <c r="L4497" s="8"/>
      <c r="M4497" s="11"/>
      <c r="N4497" s="26"/>
      <c r="O4497" s="26"/>
      <c r="P4497" s="8"/>
      <c r="Q4497" s="11"/>
      <c r="R4497" s="8"/>
      <c r="S4497" s="8"/>
      <c r="T4497" s="8"/>
      <c r="U4497" s="8"/>
      <c r="V4497" s="8"/>
      <c r="Y4497" s="4" t="str" cm="1">
        <f t="array" ref="Y4497">_xlfn.IFS(AND(AD4497=0,AH4497&gt;1),0,AD4497=0,"",SUM(AA4497:AC4497)=30,10,OR(AA4497=5,AB4497=5,AC4497=5),5)</f>
        <v/>
      </c>
      <c r="Z4497" s="4" t="str" cm="1">
        <f t="array" ref="Z4497">IFERROR(_xlfn.IFS(AND(AH4497=0,Y4497=10),"Excelente, producto bien configurado",AND(Y4497=5,AH4497&gt;1),"Faltan Datos Obligatorios y hay error en datos opcionales",Y4497=5,CONCATENATE("Faltan Datos Obligatorios:",IF(AA4497=5," Nombre, ",""),IF(AB4497=5," Precio, ",""),IF(AC4497=5," Cantidad ","")),AH4497&gt;=30,"Error Descuento y Granel",AF4497=15,"Falta Digitar Descuento",AF4497=16,"Error: Valor descuento superior a venta",AG4497=17,"Falta Seleccionar Unidad de medida",AG4497=19,"Habilitar venta a Granel"),"")</f>
        <v/>
      </c>
      <c r="AA4497" s="4">
        <f>IF($AD4497=0,-5,IF(D4497="",5,10))</f>
        <v>-5</v>
      </c>
      <c r="AB4497" s="4">
        <f>IF($AD4497=0,-5,IF(E4497="",5,10))</f>
        <v>-5</v>
      </c>
      <c r="AC4497" s="4">
        <f>IF($AD4497=0,-5,IF(F4497="",5,10))</f>
        <v>-5</v>
      </c>
      <c r="AD4497" s="4">
        <f>COUNTA(D4497:F4497)</f>
        <v>0</v>
      </c>
      <c r="AE4497" s="4">
        <f>COUNTA(G4497:V4497)</f>
        <v>0</v>
      </c>
      <c r="AF4497" s="4" cm="1">
        <f t="array" ref="AF4497">IFERROR(_xlfn.IFS((AND(OR(P4497="Si"),Q4497="")),15,AND(Q4497&lt;&gt;"",P4497=""),18,E4497&lt;Q4497,16),0)</f>
        <v>0</v>
      </c>
      <c r="AG4497" s="4" cm="1">
        <f t="array" ref="AG4497">IFERROR(_xlfn.IFS((AND(OR(R4497="Si"),S4497="")),17,AND(S4497&lt;&gt;"",R4497=""),19),0)</f>
        <v>0</v>
      </c>
      <c r="AH4497" s="4">
        <f t="shared" si="212"/>
        <v>0</v>
      </c>
    </row>
    <row r="4498" spans="2:34" x14ac:dyDescent="0.25">
      <c r="B4498" s="6" t="str">
        <f t="shared" si="210"/>
        <v/>
      </c>
      <c r="C4498" s="7" t="str">
        <f t="shared" si="211"/>
        <v/>
      </c>
      <c r="D4498" s="9"/>
      <c r="E4498" s="10"/>
      <c r="F4498" s="9"/>
      <c r="G4498" s="8"/>
      <c r="H4498" s="8"/>
      <c r="I4498" s="8"/>
      <c r="J4498" s="8"/>
      <c r="K4498" s="8"/>
      <c r="L4498" s="8"/>
      <c r="M4498" s="11"/>
      <c r="N4498" s="26"/>
      <c r="O4498" s="26"/>
      <c r="P4498" s="8"/>
      <c r="Q4498" s="11"/>
      <c r="R4498" s="8"/>
      <c r="S4498" s="8"/>
      <c r="T4498" s="8"/>
      <c r="U4498" s="8"/>
      <c r="V4498" s="8"/>
      <c r="Y4498" s="4" t="str" cm="1">
        <f t="array" ref="Y4498">_xlfn.IFS(AND(AD4498=0,AH4498&gt;1),0,AD4498=0,"",SUM(AA4498:AC4498)=30,10,OR(AA4498=5,AB4498=5,AC4498=5),5)</f>
        <v/>
      </c>
      <c r="Z4498" s="4" t="str" cm="1">
        <f t="array" ref="Z4498">IFERROR(_xlfn.IFS(AND(AH4498=0,Y4498=10),"Excelente, producto bien configurado",AND(Y4498=5,AH4498&gt;1),"Faltan Datos Obligatorios y hay error en datos opcionales",Y4498=5,CONCATENATE("Faltan Datos Obligatorios:",IF(AA4498=5," Nombre, ",""),IF(AB4498=5," Precio, ",""),IF(AC4498=5," Cantidad ","")),AH4498&gt;=30,"Error Descuento y Granel",AF4498=15,"Falta Digitar Descuento",AF4498=16,"Error: Valor descuento superior a venta",AG4498=17,"Falta Seleccionar Unidad de medida",AG4498=19,"Habilitar venta a Granel"),"")</f>
        <v/>
      </c>
      <c r="AA4498" s="4">
        <f>IF($AD4498=0,-5,IF(D4498="",5,10))</f>
        <v>-5</v>
      </c>
      <c r="AB4498" s="4">
        <f>IF($AD4498=0,-5,IF(E4498="",5,10))</f>
        <v>-5</v>
      </c>
      <c r="AC4498" s="4">
        <f>IF($AD4498=0,-5,IF(F4498="",5,10))</f>
        <v>-5</v>
      </c>
      <c r="AD4498" s="4">
        <f>COUNTA(D4498:F4498)</f>
        <v>0</v>
      </c>
      <c r="AE4498" s="4">
        <f>COUNTA(G4498:V4498)</f>
        <v>0</v>
      </c>
      <c r="AF4498" s="4" cm="1">
        <f t="array" ref="AF4498">IFERROR(_xlfn.IFS((AND(OR(P4498="Si"),Q4498="")),15,AND(Q4498&lt;&gt;"",P4498=""),18,E4498&lt;Q4498,16),0)</f>
        <v>0</v>
      </c>
      <c r="AG4498" s="4" cm="1">
        <f t="array" ref="AG4498">IFERROR(_xlfn.IFS((AND(OR(R4498="Si"),S4498="")),17,AND(S4498&lt;&gt;"",R4498=""),19),0)</f>
        <v>0</v>
      </c>
      <c r="AH4498" s="4">
        <f t="shared" si="212"/>
        <v>0</v>
      </c>
    </row>
    <row r="4499" spans="2:34" x14ac:dyDescent="0.25">
      <c r="B4499" s="6" t="str">
        <f t="shared" si="210"/>
        <v/>
      </c>
      <c r="C4499" s="7" t="str">
        <f t="shared" si="211"/>
        <v/>
      </c>
      <c r="D4499" s="9"/>
      <c r="E4499" s="10"/>
      <c r="F4499" s="9"/>
      <c r="G4499" s="8"/>
      <c r="H4499" s="8"/>
      <c r="I4499" s="8"/>
      <c r="J4499" s="8"/>
      <c r="K4499" s="8"/>
      <c r="L4499" s="8"/>
      <c r="M4499" s="11"/>
      <c r="N4499" s="26"/>
      <c r="O4499" s="26"/>
      <c r="P4499" s="8"/>
      <c r="Q4499" s="11"/>
      <c r="R4499" s="8"/>
      <c r="S4499" s="8"/>
      <c r="T4499" s="8"/>
      <c r="U4499" s="8"/>
      <c r="V4499" s="8"/>
      <c r="Y4499" s="4" t="str" cm="1">
        <f t="array" ref="Y4499">_xlfn.IFS(AND(AD4499=0,AH4499&gt;1),0,AD4499=0,"",SUM(AA4499:AC4499)=30,10,OR(AA4499=5,AB4499=5,AC4499=5),5)</f>
        <v/>
      </c>
      <c r="Z4499" s="4" t="str" cm="1">
        <f t="array" ref="Z4499">IFERROR(_xlfn.IFS(AND(AH4499=0,Y4499=10),"Excelente, producto bien configurado",AND(Y4499=5,AH4499&gt;1),"Faltan Datos Obligatorios y hay error en datos opcionales",Y4499=5,CONCATENATE("Faltan Datos Obligatorios:",IF(AA4499=5," Nombre, ",""),IF(AB4499=5," Precio, ",""),IF(AC4499=5," Cantidad ","")),AH4499&gt;=30,"Error Descuento y Granel",AF4499=15,"Falta Digitar Descuento",AF4499=16,"Error: Valor descuento superior a venta",AG4499=17,"Falta Seleccionar Unidad de medida",AG4499=19,"Habilitar venta a Granel"),"")</f>
        <v/>
      </c>
      <c r="AA4499" s="4">
        <f>IF($AD4499=0,-5,IF(D4499="",5,10))</f>
        <v>-5</v>
      </c>
      <c r="AB4499" s="4">
        <f>IF($AD4499=0,-5,IF(E4499="",5,10))</f>
        <v>-5</v>
      </c>
      <c r="AC4499" s="4">
        <f>IF($AD4499=0,-5,IF(F4499="",5,10))</f>
        <v>-5</v>
      </c>
      <c r="AD4499" s="4">
        <f>COUNTA(D4499:F4499)</f>
        <v>0</v>
      </c>
      <c r="AE4499" s="4">
        <f>COUNTA(G4499:V4499)</f>
        <v>0</v>
      </c>
      <c r="AF4499" s="4" cm="1">
        <f t="array" ref="AF4499">IFERROR(_xlfn.IFS((AND(OR(P4499="Si"),Q4499="")),15,AND(Q4499&lt;&gt;"",P4499=""),18,E4499&lt;Q4499,16),0)</f>
        <v>0</v>
      </c>
      <c r="AG4499" s="4" cm="1">
        <f t="array" ref="AG4499">IFERROR(_xlfn.IFS((AND(OR(R4499="Si"),S4499="")),17,AND(S4499&lt;&gt;"",R4499=""),19),0)</f>
        <v>0</v>
      </c>
      <c r="AH4499" s="4">
        <f t="shared" si="212"/>
        <v>0</v>
      </c>
    </row>
    <row r="4500" spans="2:34" x14ac:dyDescent="0.25">
      <c r="B4500" s="6" t="str">
        <f t="shared" si="210"/>
        <v/>
      </c>
      <c r="C4500" s="7" t="str">
        <f t="shared" si="211"/>
        <v/>
      </c>
      <c r="D4500" s="9"/>
      <c r="E4500" s="10"/>
      <c r="F4500" s="9"/>
      <c r="G4500" s="8"/>
      <c r="H4500" s="8"/>
      <c r="I4500" s="8"/>
      <c r="J4500" s="8"/>
      <c r="K4500" s="8"/>
      <c r="L4500" s="8"/>
      <c r="M4500" s="11"/>
      <c r="N4500" s="26"/>
      <c r="O4500" s="26"/>
      <c r="P4500" s="8"/>
      <c r="Q4500" s="11"/>
      <c r="R4500" s="8"/>
      <c r="S4500" s="8"/>
      <c r="T4500" s="8"/>
      <c r="U4500" s="8"/>
      <c r="V4500" s="8"/>
      <c r="Y4500" s="4" t="str" cm="1">
        <f t="array" ref="Y4500">_xlfn.IFS(AND(AD4500=0,AH4500&gt;1),0,AD4500=0,"",SUM(AA4500:AC4500)=30,10,OR(AA4500=5,AB4500=5,AC4500=5),5)</f>
        <v/>
      </c>
      <c r="Z4500" s="4" t="str" cm="1">
        <f t="array" ref="Z4500">IFERROR(_xlfn.IFS(AND(AH4500=0,Y4500=10),"Excelente, producto bien configurado",AND(Y4500=5,AH4500&gt;1),"Faltan Datos Obligatorios y hay error en datos opcionales",Y4500=5,CONCATENATE("Faltan Datos Obligatorios:",IF(AA4500=5," Nombre, ",""),IF(AB4500=5," Precio, ",""),IF(AC4500=5," Cantidad ","")),AH4500&gt;=30,"Error Descuento y Granel",AF4500=15,"Falta Digitar Descuento",AF4500=16,"Error: Valor descuento superior a venta",AG4500=17,"Falta Seleccionar Unidad de medida",AG4500=19,"Habilitar venta a Granel"),"")</f>
        <v/>
      </c>
      <c r="AA4500" s="4">
        <f>IF($AD4500=0,-5,IF(D4500="",5,10))</f>
        <v>-5</v>
      </c>
      <c r="AB4500" s="4">
        <f>IF($AD4500=0,-5,IF(E4500="",5,10))</f>
        <v>-5</v>
      </c>
      <c r="AC4500" s="4">
        <f>IF($AD4500=0,-5,IF(F4500="",5,10))</f>
        <v>-5</v>
      </c>
      <c r="AD4500" s="4">
        <f>COUNTA(D4500:F4500)</f>
        <v>0</v>
      </c>
      <c r="AE4500" s="4">
        <f>COUNTA(G4500:V4500)</f>
        <v>0</v>
      </c>
      <c r="AF4500" s="4" cm="1">
        <f t="array" ref="AF4500">IFERROR(_xlfn.IFS((AND(OR(P4500="Si"),Q4500="")),15,AND(Q4500&lt;&gt;"",P4500=""),18,E4500&lt;Q4500,16),0)</f>
        <v>0</v>
      </c>
      <c r="AG4500" s="4" cm="1">
        <f t="array" ref="AG4500">IFERROR(_xlfn.IFS((AND(OR(R4500="Si"),S4500="")),17,AND(S4500&lt;&gt;"",R4500=""),19),0)</f>
        <v>0</v>
      </c>
      <c r="AH4500" s="4">
        <f t="shared" si="212"/>
        <v>0</v>
      </c>
    </row>
    <row r="4501" spans="2:34" x14ac:dyDescent="0.25">
      <c r="B4501" s="6" t="str">
        <f t="shared" si="210"/>
        <v/>
      </c>
      <c r="C4501" s="7" t="str">
        <f t="shared" si="211"/>
        <v/>
      </c>
      <c r="D4501" s="9"/>
      <c r="E4501" s="10"/>
      <c r="F4501" s="9"/>
      <c r="G4501" s="8"/>
      <c r="H4501" s="8"/>
      <c r="I4501" s="8"/>
      <c r="J4501" s="8"/>
      <c r="K4501" s="8"/>
      <c r="L4501" s="8"/>
      <c r="M4501" s="11"/>
      <c r="N4501" s="26"/>
      <c r="O4501" s="26"/>
      <c r="P4501" s="8"/>
      <c r="Q4501" s="11"/>
      <c r="R4501" s="8"/>
      <c r="S4501" s="8"/>
      <c r="T4501" s="8"/>
      <c r="U4501" s="8"/>
      <c r="V4501" s="8"/>
      <c r="Y4501" s="4" t="str" cm="1">
        <f t="array" ref="Y4501">_xlfn.IFS(AND(AD4501=0,AH4501&gt;1),0,AD4501=0,"",SUM(AA4501:AC4501)=30,10,OR(AA4501=5,AB4501=5,AC4501=5),5)</f>
        <v/>
      </c>
      <c r="Z4501" s="4" t="str" cm="1">
        <f t="array" ref="Z4501">IFERROR(_xlfn.IFS(AND(AH4501=0,Y4501=10),"Excelente, producto bien configurado",AND(Y4501=5,AH4501&gt;1),"Faltan Datos Obligatorios y hay error en datos opcionales",Y4501=5,CONCATENATE("Faltan Datos Obligatorios:",IF(AA4501=5," Nombre, ",""),IF(AB4501=5," Precio, ",""),IF(AC4501=5," Cantidad ","")),AH4501&gt;=30,"Error Descuento y Granel",AF4501=15,"Falta Digitar Descuento",AF4501=16,"Error: Valor descuento superior a venta",AG4501=17,"Falta Seleccionar Unidad de medida",AG4501=19,"Habilitar venta a Granel"),"")</f>
        <v/>
      </c>
      <c r="AA4501" s="4">
        <f>IF($AD4501=0,-5,IF(D4501="",5,10))</f>
        <v>-5</v>
      </c>
      <c r="AB4501" s="4">
        <f>IF($AD4501=0,-5,IF(E4501="",5,10))</f>
        <v>-5</v>
      </c>
      <c r="AC4501" s="4">
        <f>IF($AD4501=0,-5,IF(F4501="",5,10))</f>
        <v>-5</v>
      </c>
      <c r="AD4501" s="4">
        <f>COUNTA(D4501:F4501)</f>
        <v>0</v>
      </c>
      <c r="AE4501" s="4">
        <f>COUNTA(G4501:V4501)</f>
        <v>0</v>
      </c>
      <c r="AF4501" s="4" cm="1">
        <f t="array" ref="AF4501">IFERROR(_xlfn.IFS((AND(OR(P4501="Si"),Q4501="")),15,AND(Q4501&lt;&gt;"",P4501=""),18,E4501&lt;Q4501,16),0)</f>
        <v>0</v>
      </c>
      <c r="AG4501" s="4" cm="1">
        <f t="array" ref="AG4501">IFERROR(_xlfn.IFS((AND(OR(R4501="Si"),S4501="")),17,AND(S4501&lt;&gt;"",R4501=""),19),0)</f>
        <v>0</v>
      </c>
      <c r="AH4501" s="4">
        <f t="shared" si="212"/>
        <v>0</v>
      </c>
    </row>
    <row r="4502" spans="2:34" x14ac:dyDescent="0.25">
      <c r="B4502" s="6" t="str">
        <f t="shared" si="210"/>
        <v/>
      </c>
      <c r="C4502" s="7" t="str">
        <f t="shared" si="211"/>
        <v/>
      </c>
      <c r="D4502" s="9"/>
      <c r="E4502" s="10"/>
      <c r="F4502" s="9"/>
      <c r="G4502" s="8"/>
      <c r="H4502" s="8"/>
      <c r="I4502" s="8"/>
      <c r="J4502" s="8"/>
      <c r="K4502" s="8"/>
      <c r="L4502" s="8"/>
      <c r="M4502" s="11"/>
      <c r="N4502" s="26"/>
      <c r="O4502" s="26"/>
      <c r="P4502" s="8"/>
      <c r="Q4502" s="11"/>
      <c r="R4502" s="8"/>
      <c r="S4502" s="8"/>
      <c r="T4502" s="8"/>
      <c r="U4502" s="8"/>
      <c r="V4502" s="8"/>
      <c r="Y4502" s="4" t="str" cm="1">
        <f t="array" ref="Y4502">_xlfn.IFS(AND(AD4502=0,AH4502&gt;1),0,AD4502=0,"",SUM(AA4502:AC4502)=30,10,OR(AA4502=5,AB4502=5,AC4502=5),5)</f>
        <v/>
      </c>
      <c r="Z4502" s="4" t="str" cm="1">
        <f t="array" ref="Z4502">IFERROR(_xlfn.IFS(AND(AH4502=0,Y4502=10),"Excelente, producto bien configurado",AND(Y4502=5,AH4502&gt;1),"Faltan Datos Obligatorios y hay error en datos opcionales",Y4502=5,CONCATENATE("Faltan Datos Obligatorios:",IF(AA4502=5," Nombre, ",""),IF(AB4502=5," Precio, ",""),IF(AC4502=5," Cantidad ","")),AH4502&gt;=30,"Error Descuento y Granel",AF4502=15,"Falta Digitar Descuento",AF4502=16,"Error: Valor descuento superior a venta",AG4502=17,"Falta Seleccionar Unidad de medida",AG4502=19,"Habilitar venta a Granel"),"")</f>
        <v/>
      </c>
      <c r="AA4502" s="4">
        <f>IF($AD4502=0,-5,IF(D4502="",5,10))</f>
        <v>-5</v>
      </c>
      <c r="AB4502" s="4">
        <f>IF($AD4502=0,-5,IF(E4502="",5,10))</f>
        <v>-5</v>
      </c>
      <c r="AC4502" s="4">
        <f>IF($AD4502=0,-5,IF(F4502="",5,10))</f>
        <v>-5</v>
      </c>
      <c r="AD4502" s="4">
        <f>COUNTA(D4502:F4502)</f>
        <v>0</v>
      </c>
      <c r="AE4502" s="4">
        <f>COUNTA(G4502:V4502)</f>
        <v>0</v>
      </c>
      <c r="AF4502" s="4" cm="1">
        <f t="array" ref="AF4502">IFERROR(_xlfn.IFS((AND(OR(P4502="Si"),Q4502="")),15,AND(Q4502&lt;&gt;"",P4502=""),18,E4502&lt;Q4502,16),0)</f>
        <v>0</v>
      </c>
      <c r="AG4502" s="4" cm="1">
        <f t="array" ref="AG4502">IFERROR(_xlfn.IFS((AND(OR(R4502="Si"),S4502="")),17,AND(S4502&lt;&gt;"",R4502=""),19),0)</f>
        <v>0</v>
      </c>
      <c r="AH4502" s="4">
        <f t="shared" si="212"/>
        <v>0</v>
      </c>
    </row>
    <row r="4503" spans="2:34" x14ac:dyDescent="0.25">
      <c r="B4503" s="6" t="str">
        <f t="shared" si="210"/>
        <v/>
      </c>
      <c r="C4503" s="7" t="str">
        <f t="shared" si="211"/>
        <v/>
      </c>
      <c r="D4503" s="9"/>
      <c r="E4503" s="10"/>
      <c r="F4503" s="9"/>
      <c r="G4503" s="8"/>
      <c r="H4503" s="8"/>
      <c r="I4503" s="8"/>
      <c r="J4503" s="8"/>
      <c r="K4503" s="8"/>
      <c r="L4503" s="8"/>
      <c r="M4503" s="11"/>
      <c r="N4503" s="26"/>
      <c r="O4503" s="26"/>
      <c r="P4503" s="8"/>
      <c r="Q4503" s="11"/>
      <c r="R4503" s="8"/>
      <c r="S4503" s="8"/>
      <c r="T4503" s="8"/>
      <c r="U4503" s="8"/>
      <c r="V4503" s="8"/>
      <c r="Y4503" s="4" t="str" cm="1">
        <f t="array" ref="Y4503">_xlfn.IFS(AND(AD4503=0,AH4503&gt;1),0,AD4503=0,"",SUM(AA4503:AC4503)=30,10,OR(AA4503=5,AB4503=5,AC4503=5),5)</f>
        <v/>
      </c>
      <c r="Z4503" s="4" t="str" cm="1">
        <f t="array" ref="Z4503">IFERROR(_xlfn.IFS(AND(AH4503=0,Y4503=10),"Excelente, producto bien configurado",AND(Y4503=5,AH4503&gt;1),"Faltan Datos Obligatorios y hay error en datos opcionales",Y4503=5,CONCATENATE("Faltan Datos Obligatorios:",IF(AA4503=5," Nombre, ",""),IF(AB4503=5," Precio, ",""),IF(AC4503=5," Cantidad ","")),AH4503&gt;=30,"Error Descuento y Granel",AF4503=15,"Falta Digitar Descuento",AF4503=16,"Error: Valor descuento superior a venta",AG4503=17,"Falta Seleccionar Unidad de medida",AG4503=19,"Habilitar venta a Granel"),"")</f>
        <v/>
      </c>
      <c r="AA4503" s="4">
        <f>IF($AD4503=0,-5,IF(D4503="",5,10))</f>
        <v>-5</v>
      </c>
      <c r="AB4503" s="4">
        <f>IF($AD4503=0,-5,IF(E4503="",5,10))</f>
        <v>-5</v>
      </c>
      <c r="AC4503" s="4">
        <f>IF($AD4503=0,-5,IF(F4503="",5,10))</f>
        <v>-5</v>
      </c>
      <c r="AD4503" s="4">
        <f>COUNTA(D4503:F4503)</f>
        <v>0</v>
      </c>
      <c r="AE4503" s="4">
        <f>COUNTA(G4503:V4503)</f>
        <v>0</v>
      </c>
      <c r="AF4503" s="4" cm="1">
        <f t="array" ref="AF4503">IFERROR(_xlfn.IFS((AND(OR(P4503="Si"),Q4503="")),15,AND(Q4503&lt;&gt;"",P4503=""),18,E4503&lt;Q4503,16),0)</f>
        <v>0</v>
      </c>
      <c r="AG4503" s="4" cm="1">
        <f t="array" ref="AG4503">IFERROR(_xlfn.IFS((AND(OR(R4503="Si"),S4503="")),17,AND(S4503&lt;&gt;"",R4503=""),19),0)</f>
        <v>0</v>
      </c>
      <c r="AH4503" s="4">
        <f t="shared" si="212"/>
        <v>0</v>
      </c>
    </row>
    <row r="4504" spans="2:34" x14ac:dyDescent="0.25">
      <c r="B4504" s="6" t="str">
        <f t="shared" si="210"/>
        <v/>
      </c>
      <c r="C4504" s="7" t="str">
        <f t="shared" si="211"/>
        <v/>
      </c>
      <c r="D4504" s="9"/>
      <c r="E4504" s="10"/>
      <c r="F4504" s="9"/>
      <c r="G4504" s="8"/>
      <c r="H4504" s="8"/>
      <c r="I4504" s="8"/>
      <c r="J4504" s="8"/>
      <c r="K4504" s="8"/>
      <c r="L4504" s="8"/>
      <c r="M4504" s="11"/>
      <c r="N4504" s="26"/>
      <c r="O4504" s="26"/>
      <c r="P4504" s="8"/>
      <c r="Q4504" s="11"/>
      <c r="R4504" s="8"/>
      <c r="S4504" s="8"/>
      <c r="T4504" s="8"/>
      <c r="U4504" s="8"/>
      <c r="V4504" s="8"/>
      <c r="Y4504" s="4" t="str" cm="1">
        <f t="array" ref="Y4504">_xlfn.IFS(AND(AD4504=0,AH4504&gt;1),0,AD4504=0,"",SUM(AA4504:AC4504)=30,10,OR(AA4504=5,AB4504=5,AC4504=5),5)</f>
        <v/>
      </c>
      <c r="Z4504" s="4" t="str" cm="1">
        <f t="array" ref="Z4504">IFERROR(_xlfn.IFS(AND(AH4504=0,Y4504=10),"Excelente, producto bien configurado",AND(Y4504=5,AH4504&gt;1),"Faltan Datos Obligatorios y hay error en datos opcionales",Y4504=5,CONCATENATE("Faltan Datos Obligatorios:",IF(AA4504=5," Nombre, ",""),IF(AB4504=5," Precio, ",""),IF(AC4504=5," Cantidad ","")),AH4504&gt;=30,"Error Descuento y Granel",AF4504=15,"Falta Digitar Descuento",AF4504=16,"Error: Valor descuento superior a venta",AG4504=17,"Falta Seleccionar Unidad de medida",AG4504=19,"Habilitar venta a Granel"),"")</f>
        <v/>
      </c>
      <c r="AA4504" s="4">
        <f>IF($AD4504=0,-5,IF(D4504="",5,10))</f>
        <v>-5</v>
      </c>
      <c r="AB4504" s="4">
        <f>IF($AD4504=0,-5,IF(E4504="",5,10))</f>
        <v>-5</v>
      </c>
      <c r="AC4504" s="4">
        <f>IF($AD4504=0,-5,IF(F4504="",5,10))</f>
        <v>-5</v>
      </c>
      <c r="AD4504" s="4">
        <f>COUNTA(D4504:F4504)</f>
        <v>0</v>
      </c>
      <c r="AE4504" s="4">
        <f>COUNTA(G4504:V4504)</f>
        <v>0</v>
      </c>
      <c r="AF4504" s="4" cm="1">
        <f t="array" ref="AF4504">IFERROR(_xlfn.IFS((AND(OR(P4504="Si"),Q4504="")),15,AND(Q4504&lt;&gt;"",P4504=""),18,E4504&lt;Q4504,16),0)</f>
        <v>0</v>
      </c>
      <c r="AG4504" s="4" cm="1">
        <f t="array" ref="AG4504">IFERROR(_xlfn.IFS((AND(OR(R4504="Si"),S4504="")),17,AND(S4504&lt;&gt;"",R4504=""),19),0)</f>
        <v>0</v>
      </c>
      <c r="AH4504" s="4">
        <f t="shared" si="212"/>
        <v>0</v>
      </c>
    </row>
    <row r="4505" spans="2:34" x14ac:dyDescent="0.25">
      <c r="B4505" s="6" t="str">
        <f t="shared" si="210"/>
        <v/>
      </c>
      <c r="C4505" s="7" t="str">
        <f t="shared" si="211"/>
        <v/>
      </c>
      <c r="D4505" s="9"/>
      <c r="E4505" s="10"/>
      <c r="F4505" s="9"/>
      <c r="G4505" s="8"/>
      <c r="H4505" s="8"/>
      <c r="I4505" s="8"/>
      <c r="J4505" s="8"/>
      <c r="K4505" s="8"/>
      <c r="L4505" s="8"/>
      <c r="M4505" s="11"/>
      <c r="N4505" s="26"/>
      <c r="O4505" s="26"/>
      <c r="P4505" s="8"/>
      <c r="Q4505" s="11"/>
      <c r="R4505" s="8"/>
      <c r="S4505" s="8"/>
      <c r="T4505" s="8"/>
      <c r="U4505" s="8"/>
      <c r="V4505" s="8"/>
      <c r="Y4505" s="4" t="str" cm="1">
        <f t="array" ref="Y4505">_xlfn.IFS(AND(AD4505=0,AH4505&gt;1),0,AD4505=0,"",SUM(AA4505:AC4505)=30,10,OR(AA4505=5,AB4505=5,AC4505=5),5)</f>
        <v/>
      </c>
      <c r="Z4505" s="4" t="str" cm="1">
        <f t="array" ref="Z4505">IFERROR(_xlfn.IFS(AND(AH4505=0,Y4505=10),"Excelente, producto bien configurado",AND(Y4505=5,AH4505&gt;1),"Faltan Datos Obligatorios y hay error en datos opcionales",Y4505=5,CONCATENATE("Faltan Datos Obligatorios:",IF(AA4505=5," Nombre, ",""),IF(AB4505=5," Precio, ",""),IF(AC4505=5," Cantidad ","")),AH4505&gt;=30,"Error Descuento y Granel",AF4505=15,"Falta Digitar Descuento",AF4505=16,"Error: Valor descuento superior a venta",AG4505=17,"Falta Seleccionar Unidad de medida",AG4505=19,"Habilitar venta a Granel"),"")</f>
        <v/>
      </c>
      <c r="AA4505" s="4">
        <f>IF($AD4505=0,-5,IF(D4505="",5,10))</f>
        <v>-5</v>
      </c>
      <c r="AB4505" s="4">
        <f>IF($AD4505=0,-5,IF(E4505="",5,10))</f>
        <v>-5</v>
      </c>
      <c r="AC4505" s="4">
        <f>IF($AD4505=0,-5,IF(F4505="",5,10))</f>
        <v>-5</v>
      </c>
      <c r="AD4505" s="4">
        <f>COUNTA(D4505:F4505)</f>
        <v>0</v>
      </c>
      <c r="AE4505" s="4">
        <f>COUNTA(G4505:V4505)</f>
        <v>0</v>
      </c>
      <c r="AF4505" s="4" cm="1">
        <f t="array" ref="AF4505">IFERROR(_xlfn.IFS((AND(OR(P4505="Si"),Q4505="")),15,AND(Q4505&lt;&gt;"",P4505=""),18,E4505&lt;Q4505,16),0)</f>
        <v>0</v>
      </c>
      <c r="AG4505" s="4" cm="1">
        <f t="array" ref="AG4505">IFERROR(_xlfn.IFS((AND(OR(R4505="Si"),S4505="")),17,AND(S4505&lt;&gt;"",R4505=""),19),0)</f>
        <v>0</v>
      </c>
      <c r="AH4505" s="4">
        <f t="shared" si="212"/>
        <v>0</v>
      </c>
    </row>
    <row r="4506" spans="2:34" x14ac:dyDescent="0.25">
      <c r="B4506" s="6" t="str">
        <f t="shared" si="210"/>
        <v/>
      </c>
      <c r="C4506" s="7" t="str">
        <f t="shared" si="211"/>
        <v/>
      </c>
      <c r="D4506" s="9"/>
      <c r="E4506" s="10"/>
      <c r="F4506" s="9"/>
      <c r="G4506" s="8"/>
      <c r="H4506" s="8"/>
      <c r="I4506" s="8"/>
      <c r="J4506" s="8"/>
      <c r="K4506" s="8"/>
      <c r="L4506" s="8"/>
      <c r="M4506" s="11"/>
      <c r="N4506" s="26"/>
      <c r="O4506" s="26"/>
      <c r="P4506" s="8"/>
      <c r="Q4506" s="11"/>
      <c r="R4506" s="8"/>
      <c r="S4506" s="8"/>
      <c r="T4506" s="8"/>
      <c r="U4506" s="8"/>
      <c r="V4506" s="8"/>
      <c r="Y4506" s="4" t="str" cm="1">
        <f t="array" ref="Y4506">_xlfn.IFS(AND(AD4506=0,AH4506&gt;1),0,AD4506=0,"",SUM(AA4506:AC4506)=30,10,OR(AA4506=5,AB4506=5,AC4506=5),5)</f>
        <v/>
      </c>
      <c r="Z4506" s="4" t="str" cm="1">
        <f t="array" ref="Z4506">IFERROR(_xlfn.IFS(AND(AH4506=0,Y4506=10),"Excelente, producto bien configurado",AND(Y4506=5,AH4506&gt;1),"Faltan Datos Obligatorios y hay error en datos opcionales",Y4506=5,CONCATENATE("Faltan Datos Obligatorios:",IF(AA4506=5," Nombre, ",""),IF(AB4506=5," Precio, ",""),IF(AC4506=5," Cantidad ","")),AH4506&gt;=30,"Error Descuento y Granel",AF4506=15,"Falta Digitar Descuento",AF4506=16,"Error: Valor descuento superior a venta",AG4506=17,"Falta Seleccionar Unidad de medida",AG4506=19,"Habilitar venta a Granel"),"")</f>
        <v/>
      </c>
      <c r="AA4506" s="4">
        <f>IF($AD4506=0,-5,IF(D4506="",5,10))</f>
        <v>-5</v>
      </c>
      <c r="AB4506" s="4">
        <f>IF($AD4506=0,-5,IF(E4506="",5,10))</f>
        <v>-5</v>
      </c>
      <c r="AC4506" s="4">
        <f>IF($AD4506=0,-5,IF(F4506="",5,10))</f>
        <v>-5</v>
      </c>
      <c r="AD4506" s="4">
        <f>COUNTA(D4506:F4506)</f>
        <v>0</v>
      </c>
      <c r="AE4506" s="4">
        <f>COUNTA(G4506:V4506)</f>
        <v>0</v>
      </c>
      <c r="AF4506" s="4" cm="1">
        <f t="array" ref="AF4506">IFERROR(_xlfn.IFS((AND(OR(P4506="Si"),Q4506="")),15,AND(Q4506&lt;&gt;"",P4506=""),18,E4506&lt;Q4506,16),0)</f>
        <v>0</v>
      </c>
      <c r="AG4506" s="4" cm="1">
        <f t="array" ref="AG4506">IFERROR(_xlfn.IFS((AND(OR(R4506="Si"),S4506="")),17,AND(S4506&lt;&gt;"",R4506=""),19),0)</f>
        <v>0</v>
      </c>
      <c r="AH4506" s="4">
        <f t="shared" si="212"/>
        <v>0</v>
      </c>
    </row>
    <row r="4507" spans="2:34" x14ac:dyDescent="0.25">
      <c r="B4507" s="6" t="str">
        <f t="shared" si="210"/>
        <v/>
      </c>
      <c r="C4507" s="7" t="str">
        <f t="shared" si="211"/>
        <v/>
      </c>
      <c r="D4507" s="9"/>
      <c r="E4507" s="10"/>
      <c r="F4507" s="9"/>
      <c r="G4507" s="8"/>
      <c r="H4507" s="8"/>
      <c r="I4507" s="8"/>
      <c r="J4507" s="8"/>
      <c r="K4507" s="8"/>
      <c r="L4507" s="8"/>
      <c r="M4507" s="11"/>
      <c r="N4507" s="26"/>
      <c r="O4507" s="26"/>
      <c r="P4507" s="8"/>
      <c r="Q4507" s="11"/>
      <c r="R4507" s="8"/>
      <c r="S4507" s="8"/>
      <c r="T4507" s="8"/>
      <c r="U4507" s="8"/>
      <c r="V4507" s="8"/>
      <c r="Y4507" s="4" t="str" cm="1">
        <f t="array" ref="Y4507">_xlfn.IFS(AND(AD4507=0,AH4507&gt;1),0,AD4507=0,"",SUM(AA4507:AC4507)=30,10,OR(AA4507=5,AB4507=5,AC4507=5),5)</f>
        <v/>
      </c>
      <c r="Z4507" s="4" t="str" cm="1">
        <f t="array" ref="Z4507">IFERROR(_xlfn.IFS(AND(AH4507=0,Y4507=10),"Excelente, producto bien configurado",AND(Y4507=5,AH4507&gt;1),"Faltan Datos Obligatorios y hay error en datos opcionales",Y4507=5,CONCATENATE("Faltan Datos Obligatorios:",IF(AA4507=5," Nombre, ",""),IF(AB4507=5," Precio, ",""),IF(AC4507=5," Cantidad ","")),AH4507&gt;=30,"Error Descuento y Granel",AF4507=15,"Falta Digitar Descuento",AF4507=16,"Error: Valor descuento superior a venta",AG4507=17,"Falta Seleccionar Unidad de medida",AG4507=19,"Habilitar venta a Granel"),"")</f>
        <v/>
      </c>
      <c r="AA4507" s="4">
        <f>IF($AD4507=0,-5,IF(D4507="",5,10))</f>
        <v>-5</v>
      </c>
      <c r="AB4507" s="4">
        <f>IF($AD4507=0,-5,IF(E4507="",5,10))</f>
        <v>-5</v>
      </c>
      <c r="AC4507" s="4">
        <f>IF($AD4507=0,-5,IF(F4507="",5,10))</f>
        <v>-5</v>
      </c>
      <c r="AD4507" s="4">
        <f>COUNTA(D4507:F4507)</f>
        <v>0</v>
      </c>
      <c r="AE4507" s="4">
        <f>COUNTA(G4507:V4507)</f>
        <v>0</v>
      </c>
      <c r="AF4507" s="4" cm="1">
        <f t="array" ref="AF4507">IFERROR(_xlfn.IFS((AND(OR(P4507="Si"),Q4507="")),15,AND(Q4507&lt;&gt;"",P4507=""),18,E4507&lt;Q4507,16),0)</f>
        <v>0</v>
      </c>
      <c r="AG4507" s="4" cm="1">
        <f t="array" ref="AG4507">IFERROR(_xlfn.IFS((AND(OR(R4507="Si"),S4507="")),17,AND(S4507&lt;&gt;"",R4507=""),19),0)</f>
        <v>0</v>
      </c>
      <c r="AH4507" s="4">
        <f t="shared" si="212"/>
        <v>0</v>
      </c>
    </row>
    <row r="4508" spans="2:34" x14ac:dyDescent="0.25">
      <c r="B4508" s="6" t="str">
        <f t="shared" si="210"/>
        <v/>
      </c>
      <c r="C4508" s="7" t="str">
        <f t="shared" si="211"/>
        <v/>
      </c>
      <c r="D4508" s="9"/>
      <c r="E4508" s="10"/>
      <c r="F4508" s="9"/>
      <c r="G4508" s="8"/>
      <c r="H4508" s="8"/>
      <c r="I4508" s="8"/>
      <c r="J4508" s="8"/>
      <c r="K4508" s="8"/>
      <c r="L4508" s="8"/>
      <c r="M4508" s="11"/>
      <c r="N4508" s="26"/>
      <c r="O4508" s="26"/>
      <c r="P4508" s="8"/>
      <c r="Q4508" s="11"/>
      <c r="R4508" s="8"/>
      <c r="S4508" s="8"/>
      <c r="T4508" s="8"/>
      <c r="U4508" s="8"/>
      <c r="V4508" s="8"/>
      <c r="Y4508" s="4" t="str" cm="1">
        <f t="array" ref="Y4508">_xlfn.IFS(AND(AD4508=0,AH4508&gt;1),0,AD4508=0,"",SUM(AA4508:AC4508)=30,10,OR(AA4508=5,AB4508=5,AC4508=5),5)</f>
        <v/>
      </c>
      <c r="Z4508" s="4" t="str" cm="1">
        <f t="array" ref="Z4508">IFERROR(_xlfn.IFS(AND(AH4508=0,Y4508=10),"Excelente, producto bien configurado",AND(Y4508=5,AH4508&gt;1),"Faltan Datos Obligatorios y hay error en datos opcionales",Y4508=5,CONCATENATE("Faltan Datos Obligatorios:",IF(AA4508=5," Nombre, ",""),IF(AB4508=5," Precio, ",""),IF(AC4508=5," Cantidad ","")),AH4508&gt;=30,"Error Descuento y Granel",AF4508=15,"Falta Digitar Descuento",AF4508=16,"Error: Valor descuento superior a venta",AG4508=17,"Falta Seleccionar Unidad de medida",AG4508=19,"Habilitar venta a Granel"),"")</f>
        <v/>
      </c>
      <c r="AA4508" s="4">
        <f>IF($AD4508=0,-5,IF(D4508="",5,10))</f>
        <v>-5</v>
      </c>
      <c r="AB4508" s="4">
        <f>IF($AD4508=0,-5,IF(E4508="",5,10))</f>
        <v>-5</v>
      </c>
      <c r="AC4508" s="4">
        <f>IF($AD4508=0,-5,IF(F4508="",5,10))</f>
        <v>-5</v>
      </c>
      <c r="AD4508" s="4">
        <f>COUNTA(D4508:F4508)</f>
        <v>0</v>
      </c>
      <c r="AE4508" s="4">
        <f>COUNTA(G4508:V4508)</f>
        <v>0</v>
      </c>
      <c r="AF4508" s="4" cm="1">
        <f t="array" ref="AF4508">IFERROR(_xlfn.IFS((AND(OR(P4508="Si"),Q4508="")),15,AND(Q4508&lt;&gt;"",P4508=""),18,E4508&lt;Q4508,16),0)</f>
        <v>0</v>
      </c>
      <c r="AG4508" s="4" cm="1">
        <f t="array" ref="AG4508">IFERROR(_xlfn.IFS((AND(OR(R4508="Si"),S4508="")),17,AND(S4508&lt;&gt;"",R4508=""),19),0)</f>
        <v>0</v>
      </c>
      <c r="AH4508" s="4">
        <f t="shared" si="212"/>
        <v>0</v>
      </c>
    </row>
    <row r="4509" spans="2:34" x14ac:dyDescent="0.25">
      <c r="B4509" s="6" t="str">
        <f t="shared" si="210"/>
        <v/>
      </c>
      <c r="C4509" s="7" t="str">
        <f t="shared" si="211"/>
        <v/>
      </c>
      <c r="D4509" s="9"/>
      <c r="E4509" s="10"/>
      <c r="F4509" s="9"/>
      <c r="G4509" s="8"/>
      <c r="H4509" s="8"/>
      <c r="I4509" s="8"/>
      <c r="J4509" s="8"/>
      <c r="K4509" s="8"/>
      <c r="L4509" s="8"/>
      <c r="M4509" s="11"/>
      <c r="N4509" s="26"/>
      <c r="O4509" s="26"/>
      <c r="P4509" s="8"/>
      <c r="Q4509" s="11"/>
      <c r="R4509" s="8"/>
      <c r="S4509" s="8"/>
      <c r="T4509" s="8"/>
      <c r="U4509" s="8"/>
      <c r="V4509" s="8"/>
      <c r="Y4509" s="4" t="str" cm="1">
        <f t="array" ref="Y4509">_xlfn.IFS(AND(AD4509=0,AH4509&gt;1),0,AD4509=0,"",SUM(AA4509:AC4509)=30,10,OR(AA4509=5,AB4509=5,AC4509=5),5)</f>
        <v/>
      </c>
      <c r="Z4509" s="4" t="str" cm="1">
        <f t="array" ref="Z4509">IFERROR(_xlfn.IFS(AND(AH4509=0,Y4509=10),"Excelente, producto bien configurado",AND(Y4509=5,AH4509&gt;1),"Faltan Datos Obligatorios y hay error en datos opcionales",Y4509=5,CONCATENATE("Faltan Datos Obligatorios:",IF(AA4509=5," Nombre, ",""),IF(AB4509=5," Precio, ",""),IF(AC4509=5," Cantidad ","")),AH4509&gt;=30,"Error Descuento y Granel",AF4509=15,"Falta Digitar Descuento",AF4509=16,"Error: Valor descuento superior a venta",AG4509=17,"Falta Seleccionar Unidad de medida",AG4509=19,"Habilitar venta a Granel"),"")</f>
        <v/>
      </c>
      <c r="AA4509" s="4">
        <f>IF($AD4509=0,-5,IF(D4509="",5,10))</f>
        <v>-5</v>
      </c>
      <c r="AB4509" s="4">
        <f>IF($AD4509=0,-5,IF(E4509="",5,10))</f>
        <v>-5</v>
      </c>
      <c r="AC4509" s="4">
        <f>IF($AD4509=0,-5,IF(F4509="",5,10))</f>
        <v>-5</v>
      </c>
      <c r="AD4509" s="4">
        <f>COUNTA(D4509:F4509)</f>
        <v>0</v>
      </c>
      <c r="AE4509" s="4">
        <f>COUNTA(G4509:V4509)</f>
        <v>0</v>
      </c>
      <c r="AF4509" s="4" cm="1">
        <f t="array" ref="AF4509">IFERROR(_xlfn.IFS((AND(OR(P4509="Si"),Q4509="")),15,AND(Q4509&lt;&gt;"",P4509=""),18,E4509&lt;Q4509,16),0)</f>
        <v>0</v>
      </c>
      <c r="AG4509" s="4" cm="1">
        <f t="array" ref="AG4509">IFERROR(_xlfn.IFS((AND(OR(R4509="Si"),S4509="")),17,AND(S4509&lt;&gt;"",R4509=""),19),0)</f>
        <v>0</v>
      </c>
      <c r="AH4509" s="4">
        <f t="shared" si="212"/>
        <v>0</v>
      </c>
    </row>
    <row r="4510" spans="2:34" x14ac:dyDescent="0.25">
      <c r="B4510" s="6" t="str">
        <f t="shared" si="210"/>
        <v/>
      </c>
      <c r="C4510" s="7" t="str">
        <f t="shared" si="211"/>
        <v/>
      </c>
      <c r="D4510" s="9"/>
      <c r="E4510" s="10"/>
      <c r="F4510" s="9"/>
      <c r="G4510" s="8"/>
      <c r="H4510" s="8"/>
      <c r="I4510" s="8"/>
      <c r="J4510" s="8"/>
      <c r="K4510" s="8"/>
      <c r="L4510" s="8"/>
      <c r="M4510" s="11"/>
      <c r="N4510" s="26"/>
      <c r="O4510" s="26"/>
      <c r="P4510" s="8"/>
      <c r="Q4510" s="11"/>
      <c r="R4510" s="8"/>
      <c r="S4510" s="8"/>
      <c r="T4510" s="8"/>
      <c r="U4510" s="8"/>
      <c r="V4510" s="8"/>
      <c r="Y4510" s="4" t="str" cm="1">
        <f t="array" ref="Y4510">_xlfn.IFS(AND(AD4510=0,AH4510&gt;1),0,AD4510=0,"",SUM(AA4510:AC4510)=30,10,OR(AA4510=5,AB4510=5,AC4510=5),5)</f>
        <v/>
      </c>
      <c r="Z4510" s="4" t="str" cm="1">
        <f t="array" ref="Z4510">IFERROR(_xlfn.IFS(AND(AH4510=0,Y4510=10),"Excelente, producto bien configurado",AND(Y4510=5,AH4510&gt;1),"Faltan Datos Obligatorios y hay error en datos opcionales",Y4510=5,CONCATENATE("Faltan Datos Obligatorios:",IF(AA4510=5," Nombre, ",""),IF(AB4510=5," Precio, ",""),IF(AC4510=5," Cantidad ","")),AH4510&gt;=30,"Error Descuento y Granel",AF4510=15,"Falta Digitar Descuento",AF4510=16,"Error: Valor descuento superior a venta",AG4510=17,"Falta Seleccionar Unidad de medida",AG4510=19,"Habilitar venta a Granel"),"")</f>
        <v/>
      </c>
      <c r="AA4510" s="4">
        <f>IF($AD4510=0,-5,IF(D4510="",5,10))</f>
        <v>-5</v>
      </c>
      <c r="AB4510" s="4">
        <f>IF($AD4510=0,-5,IF(E4510="",5,10))</f>
        <v>-5</v>
      </c>
      <c r="AC4510" s="4">
        <f>IF($AD4510=0,-5,IF(F4510="",5,10))</f>
        <v>-5</v>
      </c>
      <c r="AD4510" s="4">
        <f>COUNTA(D4510:F4510)</f>
        <v>0</v>
      </c>
      <c r="AE4510" s="4">
        <f>COUNTA(G4510:V4510)</f>
        <v>0</v>
      </c>
      <c r="AF4510" s="4" cm="1">
        <f t="array" ref="AF4510">IFERROR(_xlfn.IFS((AND(OR(P4510="Si"),Q4510="")),15,AND(Q4510&lt;&gt;"",P4510=""),18,E4510&lt;Q4510,16),0)</f>
        <v>0</v>
      </c>
      <c r="AG4510" s="4" cm="1">
        <f t="array" ref="AG4510">IFERROR(_xlfn.IFS((AND(OR(R4510="Si"),S4510="")),17,AND(S4510&lt;&gt;"",R4510=""),19),0)</f>
        <v>0</v>
      </c>
      <c r="AH4510" s="4">
        <f t="shared" si="212"/>
        <v>0</v>
      </c>
    </row>
    <row r="4511" spans="2:34" x14ac:dyDescent="0.25">
      <c r="B4511" s="6" t="str">
        <f t="shared" si="210"/>
        <v/>
      </c>
      <c r="C4511" s="7" t="str">
        <f t="shared" si="211"/>
        <v/>
      </c>
      <c r="D4511" s="9"/>
      <c r="E4511" s="10"/>
      <c r="F4511" s="9"/>
      <c r="G4511" s="8"/>
      <c r="H4511" s="8"/>
      <c r="I4511" s="8"/>
      <c r="J4511" s="8"/>
      <c r="K4511" s="8"/>
      <c r="L4511" s="8"/>
      <c r="M4511" s="11"/>
      <c r="N4511" s="26"/>
      <c r="O4511" s="26"/>
      <c r="P4511" s="8"/>
      <c r="Q4511" s="11"/>
      <c r="R4511" s="8"/>
      <c r="S4511" s="8"/>
      <c r="T4511" s="8"/>
      <c r="U4511" s="8"/>
      <c r="V4511" s="8"/>
      <c r="Y4511" s="4" t="str" cm="1">
        <f t="array" ref="Y4511">_xlfn.IFS(AND(AD4511=0,AH4511&gt;1),0,AD4511=0,"",SUM(AA4511:AC4511)=30,10,OR(AA4511=5,AB4511=5,AC4511=5),5)</f>
        <v/>
      </c>
      <c r="Z4511" s="4" t="str" cm="1">
        <f t="array" ref="Z4511">IFERROR(_xlfn.IFS(AND(AH4511=0,Y4511=10),"Excelente, producto bien configurado",AND(Y4511=5,AH4511&gt;1),"Faltan Datos Obligatorios y hay error en datos opcionales",Y4511=5,CONCATENATE("Faltan Datos Obligatorios:",IF(AA4511=5," Nombre, ",""),IF(AB4511=5," Precio, ",""),IF(AC4511=5," Cantidad ","")),AH4511&gt;=30,"Error Descuento y Granel",AF4511=15,"Falta Digitar Descuento",AF4511=16,"Error: Valor descuento superior a venta",AG4511=17,"Falta Seleccionar Unidad de medida",AG4511=19,"Habilitar venta a Granel"),"")</f>
        <v/>
      </c>
      <c r="AA4511" s="4">
        <f>IF($AD4511=0,-5,IF(D4511="",5,10))</f>
        <v>-5</v>
      </c>
      <c r="AB4511" s="4">
        <f>IF($AD4511=0,-5,IF(E4511="",5,10))</f>
        <v>-5</v>
      </c>
      <c r="AC4511" s="4">
        <f>IF($AD4511=0,-5,IF(F4511="",5,10))</f>
        <v>-5</v>
      </c>
      <c r="AD4511" s="4">
        <f>COUNTA(D4511:F4511)</f>
        <v>0</v>
      </c>
      <c r="AE4511" s="4">
        <f>COUNTA(G4511:V4511)</f>
        <v>0</v>
      </c>
      <c r="AF4511" s="4" cm="1">
        <f t="array" ref="AF4511">IFERROR(_xlfn.IFS((AND(OR(P4511="Si"),Q4511="")),15,AND(Q4511&lt;&gt;"",P4511=""),18,E4511&lt;Q4511,16),0)</f>
        <v>0</v>
      </c>
      <c r="AG4511" s="4" cm="1">
        <f t="array" ref="AG4511">IFERROR(_xlfn.IFS((AND(OR(R4511="Si"),S4511="")),17,AND(S4511&lt;&gt;"",R4511=""),19),0)</f>
        <v>0</v>
      </c>
      <c r="AH4511" s="4">
        <f t="shared" si="212"/>
        <v>0</v>
      </c>
    </row>
    <row r="4512" spans="2:34" x14ac:dyDescent="0.25">
      <c r="B4512" s="6" t="str">
        <f t="shared" si="210"/>
        <v/>
      </c>
      <c r="C4512" s="7" t="str">
        <f t="shared" si="211"/>
        <v/>
      </c>
      <c r="D4512" s="9"/>
      <c r="E4512" s="10"/>
      <c r="F4512" s="9"/>
      <c r="G4512" s="8"/>
      <c r="H4512" s="8"/>
      <c r="I4512" s="8"/>
      <c r="J4512" s="8"/>
      <c r="K4512" s="8"/>
      <c r="L4512" s="8"/>
      <c r="M4512" s="11"/>
      <c r="N4512" s="26"/>
      <c r="O4512" s="26"/>
      <c r="P4512" s="8"/>
      <c r="Q4512" s="11"/>
      <c r="R4512" s="8"/>
      <c r="S4512" s="8"/>
      <c r="T4512" s="8"/>
      <c r="U4512" s="8"/>
      <c r="V4512" s="8"/>
      <c r="Y4512" s="4" t="str" cm="1">
        <f t="array" ref="Y4512">_xlfn.IFS(AND(AD4512=0,AH4512&gt;1),0,AD4512=0,"",SUM(AA4512:AC4512)=30,10,OR(AA4512=5,AB4512=5,AC4512=5),5)</f>
        <v/>
      </c>
      <c r="Z4512" s="4" t="str" cm="1">
        <f t="array" ref="Z4512">IFERROR(_xlfn.IFS(AND(AH4512=0,Y4512=10),"Excelente, producto bien configurado",AND(Y4512=5,AH4512&gt;1),"Faltan Datos Obligatorios y hay error en datos opcionales",Y4512=5,CONCATENATE("Faltan Datos Obligatorios:",IF(AA4512=5," Nombre, ",""),IF(AB4512=5," Precio, ",""),IF(AC4512=5," Cantidad ","")),AH4512&gt;=30,"Error Descuento y Granel",AF4512=15,"Falta Digitar Descuento",AF4512=16,"Error: Valor descuento superior a venta",AG4512=17,"Falta Seleccionar Unidad de medida",AG4512=19,"Habilitar venta a Granel"),"")</f>
        <v/>
      </c>
      <c r="AA4512" s="4">
        <f>IF($AD4512=0,-5,IF(D4512="",5,10))</f>
        <v>-5</v>
      </c>
      <c r="AB4512" s="4">
        <f>IF($AD4512=0,-5,IF(E4512="",5,10))</f>
        <v>-5</v>
      </c>
      <c r="AC4512" s="4">
        <f>IF($AD4512=0,-5,IF(F4512="",5,10))</f>
        <v>-5</v>
      </c>
      <c r="AD4512" s="4">
        <f>COUNTA(D4512:F4512)</f>
        <v>0</v>
      </c>
      <c r="AE4512" s="4">
        <f>COUNTA(G4512:V4512)</f>
        <v>0</v>
      </c>
      <c r="AF4512" s="4" cm="1">
        <f t="array" ref="AF4512">IFERROR(_xlfn.IFS((AND(OR(P4512="Si"),Q4512="")),15,AND(Q4512&lt;&gt;"",P4512=""),18,E4512&lt;Q4512,16),0)</f>
        <v>0</v>
      </c>
      <c r="AG4512" s="4" cm="1">
        <f t="array" ref="AG4512">IFERROR(_xlfn.IFS((AND(OR(R4512="Si"),S4512="")),17,AND(S4512&lt;&gt;"",R4512=""),19),0)</f>
        <v>0</v>
      </c>
      <c r="AH4512" s="4">
        <f t="shared" si="212"/>
        <v>0</v>
      </c>
    </row>
    <row r="4513" spans="2:34" x14ac:dyDescent="0.25">
      <c r="B4513" s="6" t="str">
        <f t="shared" si="210"/>
        <v/>
      </c>
      <c r="C4513" s="7" t="str">
        <f t="shared" si="211"/>
        <v/>
      </c>
      <c r="D4513" s="9"/>
      <c r="E4513" s="10"/>
      <c r="F4513" s="9"/>
      <c r="G4513" s="8"/>
      <c r="H4513" s="8"/>
      <c r="I4513" s="8"/>
      <c r="J4513" s="8"/>
      <c r="K4513" s="8"/>
      <c r="L4513" s="8"/>
      <c r="M4513" s="11"/>
      <c r="N4513" s="26"/>
      <c r="O4513" s="26"/>
      <c r="P4513" s="8"/>
      <c r="Q4513" s="11"/>
      <c r="R4513" s="8"/>
      <c r="S4513" s="8"/>
      <c r="T4513" s="8"/>
      <c r="U4513" s="8"/>
      <c r="V4513" s="8"/>
      <c r="Y4513" s="4" t="str" cm="1">
        <f t="array" ref="Y4513">_xlfn.IFS(AND(AD4513=0,AH4513&gt;1),0,AD4513=0,"",SUM(AA4513:AC4513)=30,10,OR(AA4513=5,AB4513=5,AC4513=5),5)</f>
        <v/>
      </c>
      <c r="Z4513" s="4" t="str" cm="1">
        <f t="array" ref="Z4513">IFERROR(_xlfn.IFS(AND(AH4513=0,Y4513=10),"Excelente, producto bien configurado",AND(Y4513=5,AH4513&gt;1),"Faltan Datos Obligatorios y hay error en datos opcionales",Y4513=5,CONCATENATE("Faltan Datos Obligatorios:",IF(AA4513=5," Nombre, ",""),IF(AB4513=5," Precio, ",""),IF(AC4513=5," Cantidad ","")),AH4513&gt;=30,"Error Descuento y Granel",AF4513=15,"Falta Digitar Descuento",AF4513=16,"Error: Valor descuento superior a venta",AG4513=17,"Falta Seleccionar Unidad de medida",AG4513=19,"Habilitar venta a Granel"),"")</f>
        <v/>
      </c>
      <c r="AA4513" s="4">
        <f>IF($AD4513=0,-5,IF(D4513="",5,10))</f>
        <v>-5</v>
      </c>
      <c r="AB4513" s="4">
        <f>IF($AD4513=0,-5,IF(E4513="",5,10))</f>
        <v>-5</v>
      </c>
      <c r="AC4513" s="4">
        <f>IF($AD4513=0,-5,IF(F4513="",5,10))</f>
        <v>-5</v>
      </c>
      <c r="AD4513" s="4">
        <f>COUNTA(D4513:F4513)</f>
        <v>0</v>
      </c>
      <c r="AE4513" s="4">
        <f>COUNTA(G4513:V4513)</f>
        <v>0</v>
      </c>
      <c r="AF4513" s="4" cm="1">
        <f t="array" ref="AF4513">IFERROR(_xlfn.IFS((AND(OR(P4513="Si"),Q4513="")),15,AND(Q4513&lt;&gt;"",P4513=""),18,E4513&lt;Q4513,16),0)</f>
        <v>0</v>
      </c>
      <c r="AG4513" s="4" cm="1">
        <f t="array" ref="AG4513">IFERROR(_xlfn.IFS((AND(OR(R4513="Si"),S4513="")),17,AND(S4513&lt;&gt;"",R4513=""),19),0)</f>
        <v>0</v>
      </c>
      <c r="AH4513" s="4">
        <f t="shared" si="212"/>
        <v>0</v>
      </c>
    </row>
    <row r="4514" spans="2:34" x14ac:dyDescent="0.25">
      <c r="B4514" s="6" t="str">
        <f t="shared" si="210"/>
        <v/>
      </c>
      <c r="C4514" s="7" t="str">
        <f t="shared" si="211"/>
        <v/>
      </c>
      <c r="D4514" s="9"/>
      <c r="E4514" s="10"/>
      <c r="F4514" s="9"/>
      <c r="G4514" s="8"/>
      <c r="H4514" s="8"/>
      <c r="I4514" s="8"/>
      <c r="J4514" s="8"/>
      <c r="K4514" s="8"/>
      <c r="L4514" s="8"/>
      <c r="M4514" s="11"/>
      <c r="N4514" s="26"/>
      <c r="O4514" s="26"/>
      <c r="P4514" s="8"/>
      <c r="Q4514" s="11"/>
      <c r="R4514" s="8"/>
      <c r="S4514" s="8"/>
      <c r="T4514" s="8"/>
      <c r="U4514" s="8"/>
      <c r="V4514" s="8"/>
      <c r="Y4514" s="4" t="str" cm="1">
        <f t="array" ref="Y4514">_xlfn.IFS(AND(AD4514=0,AH4514&gt;1),0,AD4514=0,"",SUM(AA4514:AC4514)=30,10,OR(AA4514=5,AB4514=5,AC4514=5),5)</f>
        <v/>
      </c>
      <c r="Z4514" s="4" t="str" cm="1">
        <f t="array" ref="Z4514">IFERROR(_xlfn.IFS(AND(AH4514=0,Y4514=10),"Excelente, producto bien configurado",AND(Y4514=5,AH4514&gt;1),"Faltan Datos Obligatorios y hay error en datos opcionales",Y4514=5,CONCATENATE("Faltan Datos Obligatorios:",IF(AA4514=5," Nombre, ",""),IF(AB4514=5," Precio, ",""),IF(AC4514=5," Cantidad ","")),AH4514&gt;=30,"Error Descuento y Granel",AF4514=15,"Falta Digitar Descuento",AF4514=16,"Error: Valor descuento superior a venta",AG4514=17,"Falta Seleccionar Unidad de medida",AG4514=19,"Habilitar venta a Granel"),"")</f>
        <v/>
      </c>
      <c r="AA4514" s="4">
        <f>IF($AD4514=0,-5,IF(D4514="",5,10))</f>
        <v>-5</v>
      </c>
      <c r="AB4514" s="4">
        <f>IF($AD4514=0,-5,IF(E4514="",5,10))</f>
        <v>-5</v>
      </c>
      <c r="AC4514" s="4">
        <f>IF($AD4514=0,-5,IF(F4514="",5,10))</f>
        <v>-5</v>
      </c>
      <c r="AD4514" s="4">
        <f>COUNTA(D4514:F4514)</f>
        <v>0</v>
      </c>
      <c r="AE4514" s="4">
        <f>COUNTA(G4514:V4514)</f>
        <v>0</v>
      </c>
      <c r="AF4514" s="4" cm="1">
        <f t="array" ref="AF4514">IFERROR(_xlfn.IFS((AND(OR(P4514="Si"),Q4514="")),15,AND(Q4514&lt;&gt;"",P4514=""),18,E4514&lt;Q4514,16),0)</f>
        <v>0</v>
      </c>
      <c r="AG4514" s="4" cm="1">
        <f t="array" ref="AG4514">IFERROR(_xlfn.IFS((AND(OR(R4514="Si"),S4514="")),17,AND(S4514&lt;&gt;"",R4514=""),19),0)</f>
        <v>0</v>
      </c>
      <c r="AH4514" s="4">
        <f t="shared" si="212"/>
        <v>0</v>
      </c>
    </row>
    <row r="4515" spans="2:34" x14ac:dyDescent="0.25">
      <c r="B4515" s="6" t="str">
        <f t="shared" si="210"/>
        <v/>
      </c>
      <c r="C4515" s="7" t="str">
        <f t="shared" si="211"/>
        <v/>
      </c>
      <c r="D4515" s="9"/>
      <c r="E4515" s="10"/>
      <c r="F4515" s="9"/>
      <c r="G4515" s="8"/>
      <c r="H4515" s="8"/>
      <c r="I4515" s="8"/>
      <c r="J4515" s="8"/>
      <c r="K4515" s="8"/>
      <c r="L4515" s="8"/>
      <c r="M4515" s="11"/>
      <c r="N4515" s="26"/>
      <c r="O4515" s="26"/>
      <c r="P4515" s="8"/>
      <c r="Q4515" s="11"/>
      <c r="R4515" s="8"/>
      <c r="S4515" s="8"/>
      <c r="T4515" s="8"/>
      <c r="U4515" s="8"/>
      <c r="V4515" s="8"/>
      <c r="Y4515" s="4" t="str" cm="1">
        <f t="array" ref="Y4515">_xlfn.IFS(AND(AD4515=0,AH4515&gt;1),0,AD4515=0,"",SUM(AA4515:AC4515)=30,10,OR(AA4515=5,AB4515=5,AC4515=5),5)</f>
        <v/>
      </c>
      <c r="Z4515" s="4" t="str" cm="1">
        <f t="array" ref="Z4515">IFERROR(_xlfn.IFS(AND(AH4515=0,Y4515=10),"Excelente, producto bien configurado",AND(Y4515=5,AH4515&gt;1),"Faltan Datos Obligatorios y hay error en datos opcionales",Y4515=5,CONCATENATE("Faltan Datos Obligatorios:",IF(AA4515=5," Nombre, ",""),IF(AB4515=5," Precio, ",""),IF(AC4515=5," Cantidad ","")),AH4515&gt;=30,"Error Descuento y Granel",AF4515=15,"Falta Digitar Descuento",AF4515=16,"Error: Valor descuento superior a venta",AG4515=17,"Falta Seleccionar Unidad de medida",AG4515=19,"Habilitar venta a Granel"),"")</f>
        <v/>
      </c>
      <c r="AA4515" s="4">
        <f>IF($AD4515=0,-5,IF(D4515="",5,10))</f>
        <v>-5</v>
      </c>
      <c r="AB4515" s="4">
        <f>IF($AD4515=0,-5,IF(E4515="",5,10))</f>
        <v>-5</v>
      </c>
      <c r="AC4515" s="4">
        <f>IF($AD4515=0,-5,IF(F4515="",5,10))</f>
        <v>-5</v>
      </c>
      <c r="AD4515" s="4">
        <f>COUNTA(D4515:F4515)</f>
        <v>0</v>
      </c>
      <c r="AE4515" s="4">
        <f>COUNTA(G4515:V4515)</f>
        <v>0</v>
      </c>
      <c r="AF4515" s="4" cm="1">
        <f t="array" ref="AF4515">IFERROR(_xlfn.IFS((AND(OR(P4515="Si"),Q4515="")),15,AND(Q4515&lt;&gt;"",P4515=""),18,E4515&lt;Q4515,16),0)</f>
        <v>0</v>
      </c>
      <c r="AG4515" s="4" cm="1">
        <f t="array" ref="AG4515">IFERROR(_xlfn.IFS((AND(OR(R4515="Si"),S4515="")),17,AND(S4515&lt;&gt;"",R4515=""),19),0)</f>
        <v>0</v>
      </c>
      <c r="AH4515" s="4">
        <f t="shared" si="212"/>
        <v>0</v>
      </c>
    </row>
    <row r="4516" spans="2:34" x14ac:dyDescent="0.25">
      <c r="B4516" s="6" t="str">
        <f t="shared" si="210"/>
        <v/>
      </c>
      <c r="C4516" s="7" t="str">
        <f t="shared" si="211"/>
        <v/>
      </c>
      <c r="D4516" s="9"/>
      <c r="E4516" s="10"/>
      <c r="F4516" s="9"/>
      <c r="G4516" s="8"/>
      <c r="H4516" s="8"/>
      <c r="I4516" s="8"/>
      <c r="J4516" s="8"/>
      <c r="K4516" s="8"/>
      <c r="L4516" s="8"/>
      <c r="M4516" s="11"/>
      <c r="N4516" s="26"/>
      <c r="O4516" s="26"/>
      <c r="P4516" s="8"/>
      <c r="Q4516" s="11"/>
      <c r="R4516" s="8"/>
      <c r="S4516" s="8"/>
      <c r="T4516" s="8"/>
      <c r="U4516" s="8"/>
      <c r="V4516" s="8"/>
      <c r="Y4516" s="4" t="str" cm="1">
        <f t="array" ref="Y4516">_xlfn.IFS(AND(AD4516=0,AH4516&gt;1),0,AD4516=0,"",SUM(AA4516:AC4516)=30,10,OR(AA4516=5,AB4516=5,AC4516=5),5)</f>
        <v/>
      </c>
      <c r="Z4516" s="4" t="str" cm="1">
        <f t="array" ref="Z4516">IFERROR(_xlfn.IFS(AND(AH4516=0,Y4516=10),"Excelente, producto bien configurado",AND(Y4516=5,AH4516&gt;1),"Faltan Datos Obligatorios y hay error en datos opcionales",Y4516=5,CONCATENATE("Faltan Datos Obligatorios:",IF(AA4516=5," Nombre, ",""),IF(AB4516=5," Precio, ",""),IF(AC4516=5," Cantidad ","")),AH4516&gt;=30,"Error Descuento y Granel",AF4516=15,"Falta Digitar Descuento",AF4516=16,"Error: Valor descuento superior a venta",AG4516=17,"Falta Seleccionar Unidad de medida",AG4516=19,"Habilitar venta a Granel"),"")</f>
        <v/>
      </c>
      <c r="AA4516" s="4">
        <f>IF($AD4516=0,-5,IF(D4516="",5,10))</f>
        <v>-5</v>
      </c>
      <c r="AB4516" s="4">
        <f>IF($AD4516=0,-5,IF(E4516="",5,10))</f>
        <v>-5</v>
      </c>
      <c r="AC4516" s="4">
        <f>IF($AD4516=0,-5,IF(F4516="",5,10))</f>
        <v>-5</v>
      </c>
      <c r="AD4516" s="4">
        <f>COUNTA(D4516:F4516)</f>
        <v>0</v>
      </c>
      <c r="AE4516" s="4">
        <f>COUNTA(G4516:V4516)</f>
        <v>0</v>
      </c>
      <c r="AF4516" s="4" cm="1">
        <f t="array" ref="AF4516">IFERROR(_xlfn.IFS((AND(OR(P4516="Si"),Q4516="")),15,AND(Q4516&lt;&gt;"",P4516=""),18,E4516&lt;Q4516,16),0)</f>
        <v>0</v>
      </c>
      <c r="AG4516" s="4" cm="1">
        <f t="array" ref="AG4516">IFERROR(_xlfn.IFS((AND(OR(R4516="Si"),S4516="")),17,AND(S4516&lt;&gt;"",R4516=""),19),0)</f>
        <v>0</v>
      </c>
      <c r="AH4516" s="4">
        <f t="shared" si="212"/>
        <v>0</v>
      </c>
    </row>
    <row r="4517" spans="2:34" x14ac:dyDescent="0.25">
      <c r="B4517" s="6" t="str">
        <f t="shared" si="210"/>
        <v/>
      </c>
      <c r="C4517" s="7" t="str">
        <f t="shared" si="211"/>
        <v/>
      </c>
      <c r="D4517" s="9"/>
      <c r="E4517" s="10"/>
      <c r="F4517" s="9"/>
      <c r="G4517" s="8"/>
      <c r="H4517" s="8"/>
      <c r="I4517" s="8"/>
      <c r="J4517" s="8"/>
      <c r="K4517" s="8"/>
      <c r="L4517" s="8"/>
      <c r="M4517" s="11"/>
      <c r="N4517" s="26"/>
      <c r="O4517" s="26"/>
      <c r="P4517" s="8"/>
      <c r="Q4517" s="11"/>
      <c r="R4517" s="8"/>
      <c r="S4517" s="8"/>
      <c r="T4517" s="8"/>
      <c r="U4517" s="8"/>
      <c r="V4517" s="8"/>
      <c r="Y4517" s="4" t="str" cm="1">
        <f t="array" ref="Y4517">_xlfn.IFS(AND(AD4517=0,AH4517&gt;1),0,AD4517=0,"",SUM(AA4517:AC4517)=30,10,OR(AA4517=5,AB4517=5,AC4517=5),5)</f>
        <v/>
      </c>
      <c r="Z4517" s="4" t="str" cm="1">
        <f t="array" ref="Z4517">IFERROR(_xlfn.IFS(AND(AH4517=0,Y4517=10),"Excelente, producto bien configurado",AND(Y4517=5,AH4517&gt;1),"Faltan Datos Obligatorios y hay error en datos opcionales",Y4517=5,CONCATENATE("Faltan Datos Obligatorios:",IF(AA4517=5," Nombre, ",""),IF(AB4517=5," Precio, ",""),IF(AC4517=5," Cantidad ","")),AH4517&gt;=30,"Error Descuento y Granel",AF4517=15,"Falta Digitar Descuento",AF4517=16,"Error: Valor descuento superior a venta",AG4517=17,"Falta Seleccionar Unidad de medida",AG4517=19,"Habilitar venta a Granel"),"")</f>
        <v/>
      </c>
      <c r="AA4517" s="4">
        <f>IF($AD4517=0,-5,IF(D4517="",5,10))</f>
        <v>-5</v>
      </c>
      <c r="AB4517" s="4">
        <f>IF($AD4517=0,-5,IF(E4517="",5,10))</f>
        <v>-5</v>
      </c>
      <c r="AC4517" s="4">
        <f>IF($AD4517=0,-5,IF(F4517="",5,10))</f>
        <v>-5</v>
      </c>
      <c r="AD4517" s="4">
        <f>COUNTA(D4517:F4517)</f>
        <v>0</v>
      </c>
      <c r="AE4517" s="4">
        <f>COUNTA(G4517:V4517)</f>
        <v>0</v>
      </c>
      <c r="AF4517" s="4" cm="1">
        <f t="array" ref="AF4517">IFERROR(_xlfn.IFS((AND(OR(P4517="Si"),Q4517="")),15,AND(Q4517&lt;&gt;"",P4517=""),18,E4517&lt;Q4517,16),0)</f>
        <v>0</v>
      </c>
      <c r="AG4517" s="4" cm="1">
        <f t="array" ref="AG4517">IFERROR(_xlfn.IFS((AND(OR(R4517="Si"),S4517="")),17,AND(S4517&lt;&gt;"",R4517=""),19),0)</f>
        <v>0</v>
      </c>
      <c r="AH4517" s="4">
        <f t="shared" si="212"/>
        <v>0</v>
      </c>
    </row>
    <row r="4518" spans="2:34" x14ac:dyDescent="0.25">
      <c r="B4518" s="6" t="str">
        <f t="shared" si="210"/>
        <v/>
      </c>
      <c r="C4518" s="7" t="str">
        <f t="shared" si="211"/>
        <v/>
      </c>
      <c r="D4518" s="9"/>
      <c r="E4518" s="10"/>
      <c r="F4518" s="9"/>
      <c r="G4518" s="8"/>
      <c r="H4518" s="8"/>
      <c r="I4518" s="8"/>
      <c r="J4518" s="8"/>
      <c r="K4518" s="8"/>
      <c r="L4518" s="8"/>
      <c r="M4518" s="11"/>
      <c r="N4518" s="26"/>
      <c r="O4518" s="26"/>
      <c r="P4518" s="8"/>
      <c r="Q4518" s="11"/>
      <c r="R4518" s="8"/>
      <c r="S4518" s="8"/>
      <c r="T4518" s="8"/>
      <c r="U4518" s="8"/>
      <c r="V4518" s="8"/>
      <c r="Y4518" s="4" t="str" cm="1">
        <f t="array" ref="Y4518">_xlfn.IFS(AND(AD4518=0,AH4518&gt;1),0,AD4518=0,"",SUM(AA4518:AC4518)=30,10,OR(AA4518=5,AB4518=5,AC4518=5),5)</f>
        <v/>
      </c>
      <c r="Z4518" s="4" t="str" cm="1">
        <f t="array" ref="Z4518">IFERROR(_xlfn.IFS(AND(AH4518=0,Y4518=10),"Excelente, producto bien configurado",AND(Y4518=5,AH4518&gt;1),"Faltan Datos Obligatorios y hay error en datos opcionales",Y4518=5,CONCATENATE("Faltan Datos Obligatorios:",IF(AA4518=5," Nombre, ",""),IF(AB4518=5," Precio, ",""),IF(AC4518=5," Cantidad ","")),AH4518&gt;=30,"Error Descuento y Granel",AF4518=15,"Falta Digitar Descuento",AF4518=16,"Error: Valor descuento superior a venta",AG4518=17,"Falta Seleccionar Unidad de medida",AG4518=19,"Habilitar venta a Granel"),"")</f>
        <v/>
      </c>
      <c r="AA4518" s="4">
        <f>IF($AD4518=0,-5,IF(D4518="",5,10))</f>
        <v>-5</v>
      </c>
      <c r="AB4518" s="4">
        <f>IF($AD4518=0,-5,IF(E4518="",5,10))</f>
        <v>-5</v>
      </c>
      <c r="AC4518" s="4">
        <f>IF($AD4518=0,-5,IF(F4518="",5,10))</f>
        <v>-5</v>
      </c>
      <c r="AD4518" s="4">
        <f>COUNTA(D4518:F4518)</f>
        <v>0</v>
      </c>
      <c r="AE4518" s="4">
        <f>COUNTA(G4518:V4518)</f>
        <v>0</v>
      </c>
      <c r="AF4518" s="4" cm="1">
        <f t="array" ref="AF4518">IFERROR(_xlfn.IFS((AND(OR(P4518="Si"),Q4518="")),15,AND(Q4518&lt;&gt;"",P4518=""),18,E4518&lt;Q4518,16),0)</f>
        <v>0</v>
      </c>
      <c r="AG4518" s="4" cm="1">
        <f t="array" ref="AG4518">IFERROR(_xlfn.IFS((AND(OR(R4518="Si"),S4518="")),17,AND(S4518&lt;&gt;"",R4518=""),19),0)</f>
        <v>0</v>
      </c>
      <c r="AH4518" s="4">
        <f t="shared" si="212"/>
        <v>0</v>
      </c>
    </row>
    <row r="4519" spans="2:34" x14ac:dyDescent="0.25">
      <c r="B4519" s="6" t="str">
        <f t="shared" si="210"/>
        <v/>
      </c>
      <c r="C4519" s="7" t="str">
        <f t="shared" si="211"/>
        <v/>
      </c>
      <c r="D4519" s="9"/>
      <c r="E4519" s="10"/>
      <c r="F4519" s="9"/>
      <c r="G4519" s="8"/>
      <c r="H4519" s="8"/>
      <c r="I4519" s="8"/>
      <c r="J4519" s="8"/>
      <c r="K4519" s="8"/>
      <c r="L4519" s="8"/>
      <c r="M4519" s="11"/>
      <c r="N4519" s="26"/>
      <c r="O4519" s="26"/>
      <c r="P4519" s="8"/>
      <c r="Q4519" s="11"/>
      <c r="R4519" s="8"/>
      <c r="S4519" s="8"/>
      <c r="T4519" s="8"/>
      <c r="U4519" s="8"/>
      <c r="V4519" s="8"/>
      <c r="Y4519" s="4" t="str" cm="1">
        <f t="array" ref="Y4519">_xlfn.IFS(AND(AD4519=0,AH4519&gt;1),0,AD4519=0,"",SUM(AA4519:AC4519)=30,10,OR(AA4519=5,AB4519=5,AC4519=5),5)</f>
        <v/>
      </c>
      <c r="Z4519" s="4" t="str" cm="1">
        <f t="array" ref="Z4519">IFERROR(_xlfn.IFS(AND(AH4519=0,Y4519=10),"Excelente, producto bien configurado",AND(Y4519=5,AH4519&gt;1),"Faltan Datos Obligatorios y hay error en datos opcionales",Y4519=5,CONCATENATE("Faltan Datos Obligatorios:",IF(AA4519=5," Nombre, ",""),IF(AB4519=5," Precio, ",""),IF(AC4519=5," Cantidad ","")),AH4519&gt;=30,"Error Descuento y Granel",AF4519=15,"Falta Digitar Descuento",AF4519=16,"Error: Valor descuento superior a venta",AG4519=17,"Falta Seleccionar Unidad de medida",AG4519=19,"Habilitar venta a Granel"),"")</f>
        <v/>
      </c>
      <c r="AA4519" s="4">
        <f>IF($AD4519=0,-5,IF(D4519="",5,10))</f>
        <v>-5</v>
      </c>
      <c r="AB4519" s="4">
        <f>IF($AD4519=0,-5,IF(E4519="",5,10))</f>
        <v>-5</v>
      </c>
      <c r="AC4519" s="4">
        <f>IF($AD4519=0,-5,IF(F4519="",5,10))</f>
        <v>-5</v>
      </c>
      <c r="AD4519" s="4">
        <f>COUNTA(D4519:F4519)</f>
        <v>0</v>
      </c>
      <c r="AE4519" s="4">
        <f>COUNTA(G4519:V4519)</f>
        <v>0</v>
      </c>
      <c r="AF4519" s="4" cm="1">
        <f t="array" ref="AF4519">IFERROR(_xlfn.IFS((AND(OR(P4519="Si"),Q4519="")),15,AND(Q4519&lt;&gt;"",P4519=""),18,E4519&lt;Q4519,16),0)</f>
        <v>0</v>
      </c>
      <c r="AG4519" s="4" cm="1">
        <f t="array" ref="AG4519">IFERROR(_xlfn.IFS((AND(OR(R4519="Si"),S4519="")),17,AND(S4519&lt;&gt;"",R4519=""),19),0)</f>
        <v>0</v>
      </c>
      <c r="AH4519" s="4">
        <f t="shared" si="212"/>
        <v>0</v>
      </c>
    </row>
    <row r="4520" spans="2:34" x14ac:dyDescent="0.25">
      <c r="B4520" s="6" t="str">
        <f t="shared" si="210"/>
        <v/>
      </c>
      <c r="C4520" s="7" t="str">
        <f t="shared" si="211"/>
        <v/>
      </c>
      <c r="D4520" s="9"/>
      <c r="E4520" s="10"/>
      <c r="F4520" s="9"/>
      <c r="G4520" s="8"/>
      <c r="H4520" s="8"/>
      <c r="I4520" s="8"/>
      <c r="J4520" s="8"/>
      <c r="K4520" s="8"/>
      <c r="L4520" s="8"/>
      <c r="M4520" s="11"/>
      <c r="N4520" s="26"/>
      <c r="O4520" s="26"/>
      <c r="P4520" s="8"/>
      <c r="Q4520" s="11"/>
      <c r="R4520" s="8"/>
      <c r="S4520" s="8"/>
      <c r="T4520" s="8"/>
      <c r="U4520" s="8"/>
      <c r="V4520" s="8"/>
      <c r="Y4520" s="4" t="str" cm="1">
        <f t="array" ref="Y4520">_xlfn.IFS(AND(AD4520=0,AH4520&gt;1),0,AD4520=0,"",SUM(AA4520:AC4520)=30,10,OR(AA4520=5,AB4520=5,AC4520=5),5)</f>
        <v/>
      </c>
      <c r="Z4520" s="4" t="str" cm="1">
        <f t="array" ref="Z4520">IFERROR(_xlfn.IFS(AND(AH4520=0,Y4520=10),"Excelente, producto bien configurado",AND(Y4520=5,AH4520&gt;1),"Faltan Datos Obligatorios y hay error en datos opcionales",Y4520=5,CONCATENATE("Faltan Datos Obligatorios:",IF(AA4520=5," Nombre, ",""),IF(AB4520=5," Precio, ",""),IF(AC4520=5," Cantidad ","")),AH4520&gt;=30,"Error Descuento y Granel",AF4520=15,"Falta Digitar Descuento",AF4520=16,"Error: Valor descuento superior a venta",AG4520=17,"Falta Seleccionar Unidad de medida",AG4520=19,"Habilitar venta a Granel"),"")</f>
        <v/>
      </c>
      <c r="AA4520" s="4">
        <f>IF($AD4520=0,-5,IF(D4520="",5,10))</f>
        <v>-5</v>
      </c>
      <c r="AB4520" s="4">
        <f>IF($AD4520=0,-5,IF(E4520="",5,10))</f>
        <v>-5</v>
      </c>
      <c r="AC4520" s="4">
        <f>IF($AD4520=0,-5,IF(F4520="",5,10))</f>
        <v>-5</v>
      </c>
      <c r="AD4520" s="4">
        <f>COUNTA(D4520:F4520)</f>
        <v>0</v>
      </c>
      <c r="AE4520" s="4">
        <f>COUNTA(G4520:V4520)</f>
        <v>0</v>
      </c>
      <c r="AF4520" s="4" cm="1">
        <f t="array" ref="AF4520">IFERROR(_xlfn.IFS((AND(OR(P4520="Si"),Q4520="")),15,AND(Q4520&lt;&gt;"",P4520=""),18,E4520&lt;Q4520,16),0)</f>
        <v>0</v>
      </c>
      <c r="AG4520" s="4" cm="1">
        <f t="array" ref="AG4520">IFERROR(_xlfn.IFS((AND(OR(R4520="Si"),S4520="")),17,AND(S4520&lt;&gt;"",R4520=""),19),0)</f>
        <v>0</v>
      </c>
      <c r="AH4520" s="4">
        <f t="shared" si="212"/>
        <v>0</v>
      </c>
    </row>
    <row r="4521" spans="2:34" x14ac:dyDescent="0.25">
      <c r="B4521" s="6" t="str">
        <f t="shared" si="210"/>
        <v/>
      </c>
      <c r="C4521" s="7" t="str">
        <f t="shared" si="211"/>
        <v/>
      </c>
      <c r="D4521" s="9"/>
      <c r="E4521" s="10"/>
      <c r="F4521" s="9"/>
      <c r="G4521" s="8"/>
      <c r="H4521" s="8"/>
      <c r="I4521" s="8"/>
      <c r="J4521" s="8"/>
      <c r="K4521" s="8"/>
      <c r="L4521" s="8"/>
      <c r="M4521" s="11"/>
      <c r="N4521" s="26"/>
      <c r="O4521" s="26"/>
      <c r="P4521" s="8"/>
      <c r="Q4521" s="11"/>
      <c r="R4521" s="8"/>
      <c r="S4521" s="8"/>
      <c r="T4521" s="8"/>
      <c r="U4521" s="8"/>
      <c r="V4521" s="8"/>
      <c r="Y4521" s="4" t="str" cm="1">
        <f t="array" ref="Y4521">_xlfn.IFS(AND(AD4521=0,AH4521&gt;1),0,AD4521=0,"",SUM(AA4521:AC4521)=30,10,OR(AA4521=5,AB4521=5,AC4521=5),5)</f>
        <v/>
      </c>
      <c r="Z4521" s="4" t="str" cm="1">
        <f t="array" ref="Z4521">IFERROR(_xlfn.IFS(AND(AH4521=0,Y4521=10),"Excelente, producto bien configurado",AND(Y4521=5,AH4521&gt;1),"Faltan Datos Obligatorios y hay error en datos opcionales",Y4521=5,CONCATENATE("Faltan Datos Obligatorios:",IF(AA4521=5," Nombre, ",""),IF(AB4521=5," Precio, ",""),IF(AC4521=5," Cantidad ","")),AH4521&gt;=30,"Error Descuento y Granel",AF4521=15,"Falta Digitar Descuento",AF4521=16,"Error: Valor descuento superior a venta",AG4521=17,"Falta Seleccionar Unidad de medida",AG4521=19,"Habilitar venta a Granel"),"")</f>
        <v/>
      </c>
      <c r="AA4521" s="4">
        <f>IF($AD4521=0,-5,IF(D4521="",5,10))</f>
        <v>-5</v>
      </c>
      <c r="AB4521" s="4">
        <f>IF($AD4521=0,-5,IF(E4521="",5,10))</f>
        <v>-5</v>
      </c>
      <c r="AC4521" s="4">
        <f>IF($AD4521=0,-5,IF(F4521="",5,10))</f>
        <v>-5</v>
      </c>
      <c r="AD4521" s="4">
        <f>COUNTA(D4521:F4521)</f>
        <v>0</v>
      </c>
      <c r="AE4521" s="4">
        <f>COUNTA(G4521:V4521)</f>
        <v>0</v>
      </c>
      <c r="AF4521" s="4" cm="1">
        <f t="array" ref="AF4521">IFERROR(_xlfn.IFS((AND(OR(P4521="Si"),Q4521="")),15,AND(Q4521&lt;&gt;"",P4521=""),18,E4521&lt;Q4521,16),0)</f>
        <v>0</v>
      </c>
      <c r="AG4521" s="4" cm="1">
        <f t="array" ref="AG4521">IFERROR(_xlfn.IFS((AND(OR(R4521="Si"),S4521="")),17,AND(S4521&lt;&gt;"",R4521=""),19),0)</f>
        <v>0</v>
      </c>
      <c r="AH4521" s="4">
        <f t="shared" si="212"/>
        <v>0</v>
      </c>
    </row>
    <row r="4522" spans="2:34" x14ac:dyDescent="0.25">
      <c r="B4522" s="6" t="str">
        <f t="shared" si="210"/>
        <v/>
      </c>
      <c r="C4522" s="7" t="str">
        <f t="shared" si="211"/>
        <v/>
      </c>
      <c r="D4522" s="9"/>
      <c r="E4522" s="10"/>
      <c r="F4522" s="9"/>
      <c r="G4522" s="8"/>
      <c r="H4522" s="8"/>
      <c r="I4522" s="8"/>
      <c r="J4522" s="8"/>
      <c r="K4522" s="8"/>
      <c r="L4522" s="8"/>
      <c r="M4522" s="11"/>
      <c r="N4522" s="26"/>
      <c r="O4522" s="26"/>
      <c r="P4522" s="8"/>
      <c r="Q4522" s="11"/>
      <c r="R4522" s="8"/>
      <c r="S4522" s="8"/>
      <c r="T4522" s="8"/>
      <c r="U4522" s="8"/>
      <c r="V4522" s="8"/>
      <c r="Y4522" s="4" t="str" cm="1">
        <f t="array" ref="Y4522">_xlfn.IFS(AND(AD4522=0,AH4522&gt;1),0,AD4522=0,"",SUM(AA4522:AC4522)=30,10,OR(AA4522=5,AB4522=5,AC4522=5),5)</f>
        <v/>
      </c>
      <c r="Z4522" s="4" t="str" cm="1">
        <f t="array" ref="Z4522">IFERROR(_xlfn.IFS(AND(AH4522=0,Y4522=10),"Excelente, producto bien configurado",AND(Y4522=5,AH4522&gt;1),"Faltan Datos Obligatorios y hay error en datos opcionales",Y4522=5,CONCATENATE("Faltan Datos Obligatorios:",IF(AA4522=5," Nombre, ",""),IF(AB4522=5," Precio, ",""),IF(AC4522=5," Cantidad ","")),AH4522&gt;=30,"Error Descuento y Granel",AF4522=15,"Falta Digitar Descuento",AF4522=16,"Error: Valor descuento superior a venta",AG4522=17,"Falta Seleccionar Unidad de medida",AG4522=19,"Habilitar venta a Granel"),"")</f>
        <v/>
      </c>
      <c r="AA4522" s="4">
        <f>IF($AD4522=0,-5,IF(D4522="",5,10))</f>
        <v>-5</v>
      </c>
      <c r="AB4522" s="4">
        <f>IF($AD4522=0,-5,IF(E4522="",5,10))</f>
        <v>-5</v>
      </c>
      <c r="AC4522" s="4">
        <f>IF($AD4522=0,-5,IF(F4522="",5,10))</f>
        <v>-5</v>
      </c>
      <c r="AD4522" s="4">
        <f>COUNTA(D4522:F4522)</f>
        <v>0</v>
      </c>
      <c r="AE4522" s="4">
        <f>COUNTA(G4522:V4522)</f>
        <v>0</v>
      </c>
      <c r="AF4522" s="4" cm="1">
        <f t="array" ref="AF4522">IFERROR(_xlfn.IFS((AND(OR(P4522="Si"),Q4522="")),15,AND(Q4522&lt;&gt;"",P4522=""),18,E4522&lt;Q4522,16),0)</f>
        <v>0</v>
      </c>
      <c r="AG4522" s="4" cm="1">
        <f t="array" ref="AG4522">IFERROR(_xlfn.IFS((AND(OR(R4522="Si"),S4522="")),17,AND(S4522&lt;&gt;"",R4522=""),19),0)</f>
        <v>0</v>
      </c>
      <c r="AH4522" s="4">
        <f t="shared" si="212"/>
        <v>0</v>
      </c>
    </row>
    <row r="4523" spans="2:34" x14ac:dyDescent="0.25">
      <c r="B4523" s="6" t="str">
        <f t="shared" si="210"/>
        <v/>
      </c>
      <c r="C4523" s="7" t="str">
        <f t="shared" si="211"/>
        <v/>
      </c>
      <c r="D4523" s="9"/>
      <c r="E4523" s="10"/>
      <c r="F4523" s="9"/>
      <c r="G4523" s="8"/>
      <c r="H4523" s="8"/>
      <c r="I4523" s="8"/>
      <c r="J4523" s="8"/>
      <c r="K4523" s="8"/>
      <c r="L4523" s="8"/>
      <c r="M4523" s="11"/>
      <c r="N4523" s="26"/>
      <c r="O4523" s="26"/>
      <c r="P4523" s="8"/>
      <c r="Q4523" s="11"/>
      <c r="R4523" s="8"/>
      <c r="S4523" s="8"/>
      <c r="T4523" s="8"/>
      <c r="U4523" s="8"/>
      <c r="V4523" s="8"/>
      <c r="Y4523" s="4" t="str" cm="1">
        <f t="array" ref="Y4523">_xlfn.IFS(AND(AD4523=0,AH4523&gt;1),0,AD4523=0,"",SUM(AA4523:AC4523)=30,10,OR(AA4523=5,AB4523=5,AC4523=5),5)</f>
        <v/>
      </c>
      <c r="Z4523" s="4" t="str" cm="1">
        <f t="array" ref="Z4523">IFERROR(_xlfn.IFS(AND(AH4523=0,Y4523=10),"Excelente, producto bien configurado",AND(Y4523=5,AH4523&gt;1),"Faltan Datos Obligatorios y hay error en datos opcionales",Y4523=5,CONCATENATE("Faltan Datos Obligatorios:",IF(AA4523=5," Nombre, ",""),IF(AB4523=5," Precio, ",""),IF(AC4523=5," Cantidad ","")),AH4523&gt;=30,"Error Descuento y Granel",AF4523=15,"Falta Digitar Descuento",AF4523=16,"Error: Valor descuento superior a venta",AG4523=17,"Falta Seleccionar Unidad de medida",AG4523=19,"Habilitar venta a Granel"),"")</f>
        <v/>
      </c>
      <c r="AA4523" s="4">
        <f>IF($AD4523=0,-5,IF(D4523="",5,10))</f>
        <v>-5</v>
      </c>
      <c r="AB4523" s="4">
        <f>IF($AD4523=0,-5,IF(E4523="",5,10))</f>
        <v>-5</v>
      </c>
      <c r="AC4523" s="4">
        <f>IF($AD4523=0,-5,IF(F4523="",5,10))</f>
        <v>-5</v>
      </c>
      <c r="AD4523" s="4">
        <f>COUNTA(D4523:F4523)</f>
        <v>0</v>
      </c>
      <c r="AE4523" s="4">
        <f>COUNTA(G4523:V4523)</f>
        <v>0</v>
      </c>
      <c r="AF4523" s="4" cm="1">
        <f t="array" ref="AF4523">IFERROR(_xlfn.IFS((AND(OR(P4523="Si"),Q4523="")),15,AND(Q4523&lt;&gt;"",P4523=""),18,E4523&lt;Q4523,16),0)</f>
        <v>0</v>
      </c>
      <c r="AG4523" s="4" cm="1">
        <f t="array" ref="AG4523">IFERROR(_xlfn.IFS((AND(OR(R4523="Si"),S4523="")),17,AND(S4523&lt;&gt;"",R4523=""),19),0)</f>
        <v>0</v>
      </c>
      <c r="AH4523" s="4">
        <f t="shared" si="212"/>
        <v>0</v>
      </c>
    </row>
    <row r="4524" spans="2:34" x14ac:dyDescent="0.25">
      <c r="B4524" s="6" t="str">
        <f t="shared" si="210"/>
        <v/>
      </c>
      <c r="C4524" s="7" t="str">
        <f t="shared" si="211"/>
        <v/>
      </c>
      <c r="D4524" s="9"/>
      <c r="E4524" s="10"/>
      <c r="F4524" s="9"/>
      <c r="G4524" s="8"/>
      <c r="H4524" s="8"/>
      <c r="I4524" s="8"/>
      <c r="J4524" s="8"/>
      <c r="K4524" s="8"/>
      <c r="L4524" s="8"/>
      <c r="M4524" s="11"/>
      <c r="N4524" s="26"/>
      <c r="O4524" s="26"/>
      <c r="P4524" s="8"/>
      <c r="Q4524" s="11"/>
      <c r="R4524" s="8"/>
      <c r="S4524" s="8"/>
      <c r="T4524" s="8"/>
      <c r="U4524" s="8"/>
      <c r="V4524" s="8"/>
      <c r="Y4524" s="4" t="str" cm="1">
        <f t="array" ref="Y4524">_xlfn.IFS(AND(AD4524=0,AH4524&gt;1),0,AD4524=0,"",SUM(AA4524:AC4524)=30,10,OR(AA4524=5,AB4524=5,AC4524=5),5)</f>
        <v/>
      </c>
      <c r="Z4524" s="4" t="str" cm="1">
        <f t="array" ref="Z4524">IFERROR(_xlfn.IFS(AND(AH4524=0,Y4524=10),"Excelente, producto bien configurado",AND(Y4524=5,AH4524&gt;1),"Faltan Datos Obligatorios y hay error en datos opcionales",Y4524=5,CONCATENATE("Faltan Datos Obligatorios:",IF(AA4524=5," Nombre, ",""),IF(AB4524=5," Precio, ",""),IF(AC4524=5," Cantidad ","")),AH4524&gt;=30,"Error Descuento y Granel",AF4524=15,"Falta Digitar Descuento",AF4524=16,"Error: Valor descuento superior a venta",AG4524=17,"Falta Seleccionar Unidad de medida",AG4524=19,"Habilitar venta a Granel"),"")</f>
        <v/>
      </c>
      <c r="AA4524" s="4">
        <f>IF($AD4524=0,-5,IF(D4524="",5,10))</f>
        <v>-5</v>
      </c>
      <c r="AB4524" s="4">
        <f>IF($AD4524=0,-5,IF(E4524="",5,10))</f>
        <v>-5</v>
      </c>
      <c r="AC4524" s="4">
        <f>IF($AD4524=0,-5,IF(F4524="",5,10))</f>
        <v>-5</v>
      </c>
      <c r="AD4524" s="4">
        <f>COUNTA(D4524:F4524)</f>
        <v>0</v>
      </c>
      <c r="AE4524" s="4">
        <f>COUNTA(G4524:V4524)</f>
        <v>0</v>
      </c>
      <c r="AF4524" s="4" cm="1">
        <f t="array" ref="AF4524">IFERROR(_xlfn.IFS((AND(OR(P4524="Si"),Q4524="")),15,AND(Q4524&lt;&gt;"",P4524=""),18,E4524&lt;Q4524,16),0)</f>
        <v>0</v>
      </c>
      <c r="AG4524" s="4" cm="1">
        <f t="array" ref="AG4524">IFERROR(_xlfn.IFS((AND(OR(R4524="Si"),S4524="")),17,AND(S4524&lt;&gt;"",R4524=""),19),0)</f>
        <v>0</v>
      </c>
      <c r="AH4524" s="4">
        <f t="shared" si="212"/>
        <v>0</v>
      </c>
    </row>
    <row r="4525" spans="2:34" x14ac:dyDescent="0.25">
      <c r="B4525" s="6" t="str">
        <f t="shared" si="210"/>
        <v/>
      </c>
      <c r="C4525" s="7" t="str">
        <f t="shared" si="211"/>
        <v/>
      </c>
      <c r="D4525" s="9"/>
      <c r="E4525" s="10"/>
      <c r="F4525" s="9"/>
      <c r="G4525" s="8"/>
      <c r="H4525" s="8"/>
      <c r="I4525" s="8"/>
      <c r="J4525" s="8"/>
      <c r="K4525" s="8"/>
      <c r="L4525" s="8"/>
      <c r="M4525" s="11"/>
      <c r="N4525" s="26"/>
      <c r="O4525" s="26"/>
      <c r="P4525" s="8"/>
      <c r="Q4525" s="11"/>
      <c r="R4525" s="8"/>
      <c r="S4525" s="8"/>
      <c r="T4525" s="8"/>
      <c r="U4525" s="8"/>
      <c r="V4525" s="8"/>
      <c r="Y4525" s="4" t="str" cm="1">
        <f t="array" ref="Y4525">_xlfn.IFS(AND(AD4525=0,AH4525&gt;1),0,AD4525=0,"",SUM(AA4525:AC4525)=30,10,OR(AA4525=5,AB4525=5,AC4525=5),5)</f>
        <v/>
      </c>
      <c r="Z4525" s="4" t="str" cm="1">
        <f t="array" ref="Z4525">IFERROR(_xlfn.IFS(AND(AH4525=0,Y4525=10),"Excelente, producto bien configurado",AND(Y4525=5,AH4525&gt;1),"Faltan Datos Obligatorios y hay error en datos opcionales",Y4525=5,CONCATENATE("Faltan Datos Obligatorios:",IF(AA4525=5," Nombre, ",""),IF(AB4525=5," Precio, ",""),IF(AC4525=5," Cantidad ","")),AH4525&gt;=30,"Error Descuento y Granel",AF4525=15,"Falta Digitar Descuento",AF4525=16,"Error: Valor descuento superior a venta",AG4525=17,"Falta Seleccionar Unidad de medida",AG4525=19,"Habilitar venta a Granel"),"")</f>
        <v/>
      </c>
      <c r="AA4525" s="4">
        <f>IF($AD4525=0,-5,IF(D4525="",5,10))</f>
        <v>-5</v>
      </c>
      <c r="AB4525" s="4">
        <f>IF($AD4525=0,-5,IF(E4525="",5,10))</f>
        <v>-5</v>
      </c>
      <c r="AC4525" s="4">
        <f>IF($AD4525=0,-5,IF(F4525="",5,10))</f>
        <v>-5</v>
      </c>
      <c r="AD4525" s="4">
        <f>COUNTA(D4525:F4525)</f>
        <v>0</v>
      </c>
      <c r="AE4525" s="4">
        <f>COUNTA(G4525:V4525)</f>
        <v>0</v>
      </c>
      <c r="AF4525" s="4" cm="1">
        <f t="array" ref="AF4525">IFERROR(_xlfn.IFS((AND(OR(P4525="Si"),Q4525="")),15,AND(Q4525&lt;&gt;"",P4525=""),18,E4525&lt;Q4525,16),0)</f>
        <v>0</v>
      </c>
      <c r="AG4525" s="4" cm="1">
        <f t="array" ref="AG4525">IFERROR(_xlfn.IFS((AND(OR(R4525="Si"),S4525="")),17,AND(S4525&lt;&gt;"",R4525=""),19),0)</f>
        <v>0</v>
      </c>
      <c r="AH4525" s="4">
        <f t="shared" si="212"/>
        <v>0</v>
      </c>
    </row>
    <row r="4526" spans="2:34" x14ac:dyDescent="0.25">
      <c r="B4526" s="6" t="str">
        <f t="shared" si="210"/>
        <v/>
      </c>
      <c r="C4526" s="7" t="str">
        <f t="shared" si="211"/>
        <v/>
      </c>
      <c r="D4526" s="9"/>
      <c r="E4526" s="10"/>
      <c r="F4526" s="9"/>
      <c r="G4526" s="8"/>
      <c r="H4526" s="8"/>
      <c r="I4526" s="8"/>
      <c r="J4526" s="8"/>
      <c r="K4526" s="8"/>
      <c r="L4526" s="8"/>
      <c r="M4526" s="11"/>
      <c r="N4526" s="26"/>
      <c r="O4526" s="26"/>
      <c r="P4526" s="8"/>
      <c r="Q4526" s="11"/>
      <c r="R4526" s="8"/>
      <c r="S4526" s="8"/>
      <c r="T4526" s="8"/>
      <c r="U4526" s="8"/>
      <c r="V4526" s="8"/>
      <c r="Y4526" s="4" t="str" cm="1">
        <f t="array" ref="Y4526">_xlfn.IFS(AND(AD4526=0,AH4526&gt;1),0,AD4526=0,"",SUM(AA4526:AC4526)=30,10,OR(AA4526=5,AB4526=5,AC4526=5),5)</f>
        <v/>
      </c>
      <c r="Z4526" s="4" t="str" cm="1">
        <f t="array" ref="Z4526">IFERROR(_xlfn.IFS(AND(AH4526=0,Y4526=10),"Excelente, producto bien configurado",AND(Y4526=5,AH4526&gt;1),"Faltan Datos Obligatorios y hay error en datos opcionales",Y4526=5,CONCATENATE("Faltan Datos Obligatorios:",IF(AA4526=5," Nombre, ",""),IF(AB4526=5," Precio, ",""),IF(AC4526=5," Cantidad ","")),AH4526&gt;=30,"Error Descuento y Granel",AF4526=15,"Falta Digitar Descuento",AF4526=16,"Error: Valor descuento superior a venta",AG4526=17,"Falta Seleccionar Unidad de medida",AG4526=19,"Habilitar venta a Granel"),"")</f>
        <v/>
      </c>
      <c r="AA4526" s="4">
        <f>IF($AD4526=0,-5,IF(D4526="",5,10))</f>
        <v>-5</v>
      </c>
      <c r="AB4526" s="4">
        <f>IF($AD4526=0,-5,IF(E4526="",5,10))</f>
        <v>-5</v>
      </c>
      <c r="AC4526" s="4">
        <f>IF($AD4526=0,-5,IF(F4526="",5,10))</f>
        <v>-5</v>
      </c>
      <c r="AD4526" s="4">
        <f>COUNTA(D4526:F4526)</f>
        <v>0</v>
      </c>
      <c r="AE4526" s="4">
        <f>COUNTA(G4526:V4526)</f>
        <v>0</v>
      </c>
      <c r="AF4526" s="4" cm="1">
        <f t="array" ref="AF4526">IFERROR(_xlfn.IFS((AND(OR(P4526="Si"),Q4526="")),15,AND(Q4526&lt;&gt;"",P4526=""),18,E4526&lt;Q4526,16),0)</f>
        <v>0</v>
      </c>
      <c r="AG4526" s="4" cm="1">
        <f t="array" ref="AG4526">IFERROR(_xlfn.IFS((AND(OR(R4526="Si"),S4526="")),17,AND(S4526&lt;&gt;"",R4526=""),19),0)</f>
        <v>0</v>
      </c>
      <c r="AH4526" s="4">
        <f t="shared" si="212"/>
        <v>0</v>
      </c>
    </row>
    <row r="4527" spans="2:34" x14ac:dyDescent="0.25">
      <c r="B4527" s="6" t="str">
        <f t="shared" si="210"/>
        <v/>
      </c>
      <c r="C4527" s="7" t="str">
        <f t="shared" si="211"/>
        <v/>
      </c>
      <c r="D4527" s="9"/>
      <c r="E4527" s="10"/>
      <c r="F4527" s="9"/>
      <c r="G4527" s="8"/>
      <c r="H4527" s="8"/>
      <c r="I4527" s="8"/>
      <c r="J4527" s="8"/>
      <c r="K4527" s="8"/>
      <c r="L4527" s="8"/>
      <c r="M4527" s="11"/>
      <c r="N4527" s="26"/>
      <c r="O4527" s="26"/>
      <c r="P4527" s="8"/>
      <c r="Q4527" s="11"/>
      <c r="R4527" s="8"/>
      <c r="S4527" s="8"/>
      <c r="T4527" s="8"/>
      <c r="U4527" s="8"/>
      <c r="V4527" s="8"/>
      <c r="Y4527" s="4" t="str" cm="1">
        <f t="array" ref="Y4527">_xlfn.IFS(AND(AD4527=0,AH4527&gt;1),0,AD4527=0,"",SUM(AA4527:AC4527)=30,10,OR(AA4527=5,AB4527=5,AC4527=5),5)</f>
        <v/>
      </c>
      <c r="Z4527" s="4" t="str" cm="1">
        <f t="array" ref="Z4527">IFERROR(_xlfn.IFS(AND(AH4527=0,Y4527=10),"Excelente, producto bien configurado",AND(Y4527=5,AH4527&gt;1),"Faltan Datos Obligatorios y hay error en datos opcionales",Y4527=5,CONCATENATE("Faltan Datos Obligatorios:",IF(AA4527=5," Nombre, ",""),IF(AB4527=5," Precio, ",""),IF(AC4527=5," Cantidad ","")),AH4527&gt;=30,"Error Descuento y Granel",AF4527=15,"Falta Digitar Descuento",AF4527=16,"Error: Valor descuento superior a venta",AG4527=17,"Falta Seleccionar Unidad de medida",AG4527=19,"Habilitar venta a Granel"),"")</f>
        <v/>
      </c>
      <c r="AA4527" s="4">
        <f>IF($AD4527=0,-5,IF(D4527="",5,10))</f>
        <v>-5</v>
      </c>
      <c r="AB4527" s="4">
        <f>IF($AD4527=0,-5,IF(E4527="",5,10))</f>
        <v>-5</v>
      </c>
      <c r="AC4527" s="4">
        <f>IF($AD4527=0,-5,IF(F4527="",5,10))</f>
        <v>-5</v>
      </c>
      <c r="AD4527" s="4">
        <f>COUNTA(D4527:F4527)</f>
        <v>0</v>
      </c>
      <c r="AE4527" s="4">
        <f>COUNTA(G4527:V4527)</f>
        <v>0</v>
      </c>
      <c r="AF4527" s="4" cm="1">
        <f t="array" ref="AF4527">IFERROR(_xlfn.IFS((AND(OR(P4527="Si"),Q4527="")),15,AND(Q4527&lt;&gt;"",P4527=""),18,E4527&lt;Q4527,16),0)</f>
        <v>0</v>
      </c>
      <c r="AG4527" s="4" cm="1">
        <f t="array" ref="AG4527">IFERROR(_xlfn.IFS((AND(OR(R4527="Si"),S4527="")),17,AND(S4527&lt;&gt;"",R4527=""),19),0)</f>
        <v>0</v>
      </c>
      <c r="AH4527" s="4">
        <f t="shared" si="212"/>
        <v>0</v>
      </c>
    </row>
    <row r="4528" spans="2:34" x14ac:dyDescent="0.25">
      <c r="B4528" s="6" t="str">
        <f t="shared" si="210"/>
        <v/>
      </c>
      <c r="C4528" s="7" t="str">
        <f t="shared" si="211"/>
        <v/>
      </c>
      <c r="D4528" s="9"/>
      <c r="E4528" s="10"/>
      <c r="F4528" s="9"/>
      <c r="G4528" s="8"/>
      <c r="H4528" s="8"/>
      <c r="I4528" s="8"/>
      <c r="J4528" s="8"/>
      <c r="K4528" s="8"/>
      <c r="L4528" s="8"/>
      <c r="M4528" s="11"/>
      <c r="N4528" s="26"/>
      <c r="O4528" s="26"/>
      <c r="P4528" s="8"/>
      <c r="Q4528" s="11"/>
      <c r="R4528" s="8"/>
      <c r="S4528" s="8"/>
      <c r="T4528" s="8"/>
      <c r="U4528" s="8"/>
      <c r="V4528" s="8"/>
      <c r="Y4528" s="4" t="str" cm="1">
        <f t="array" ref="Y4528">_xlfn.IFS(AND(AD4528=0,AH4528&gt;1),0,AD4528=0,"",SUM(AA4528:AC4528)=30,10,OR(AA4528=5,AB4528=5,AC4528=5),5)</f>
        <v/>
      </c>
      <c r="Z4528" s="4" t="str" cm="1">
        <f t="array" ref="Z4528">IFERROR(_xlfn.IFS(AND(AH4528=0,Y4528=10),"Excelente, producto bien configurado",AND(Y4528=5,AH4528&gt;1),"Faltan Datos Obligatorios y hay error en datos opcionales",Y4528=5,CONCATENATE("Faltan Datos Obligatorios:",IF(AA4528=5," Nombre, ",""),IF(AB4528=5," Precio, ",""),IF(AC4528=5," Cantidad ","")),AH4528&gt;=30,"Error Descuento y Granel",AF4528=15,"Falta Digitar Descuento",AF4528=16,"Error: Valor descuento superior a venta",AG4528=17,"Falta Seleccionar Unidad de medida",AG4528=19,"Habilitar venta a Granel"),"")</f>
        <v/>
      </c>
      <c r="AA4528" s="4">
        <f>IF($AD4528=0,-5,IF(D4528="",5,10))</f>
        <v>-5</v>
      </c>
      <c r="AB4528" s="4">
        <f>IF($AD4528=0,-5,IF(E4528="",5,10))</f>
        <v>-5</v>
      </c>
      <c r="AC4528" s="4">
        <f>IF($AD4528=0,-5,IF(F4528="",5,10))</f>
        <v>-5</v>
      </c>
      <c r="AD4528" s="4">
        <f>COUNTA(D4528:F4528)</f>
        <v>0</v>
      </c>
      <c r="AE4528" s="4">
        <f>COUNTA(G4528:V4528)</f>
        <v>0</v>
      </c>
      <c r="AF4528" s="4" cm="1">
        <f t="array" ref="AF4528">IFERROR(_xlfn.IFS((AND(OR(P4528="Si"),Q4528="")),15,AND(Q4528&lt;&gt;"",P4528=""),18,E4528&lt;Q4528,16),0)</f>
        <v>0</v>
      </c>
      <c r="AG4528" s="4" cm="1">
        <f t="array" ref="AG4528">IFERROR(_xlfn.IFS((AND(OR(R4528="Si"),S4528="")),17,AND(S4528&lt;&gt;"",R4528=""),19),0)</f>
        <v>0</v>
      </c>
      <c r="AH4528" s="4">
        <f t="shared" si="212"/>
        <v>0</v>
      </c>
    </row>
    <row r="4529" spans="2:34" x14ac:dyDescent="0.25">
      <c r="B4529" s="6" t="str">
        <f t="shared" si="210"/>
        <v/>
      </c>
      <c r="C4529" s="7" t="str">
        <f t="shared" si="211"/>
        <v/>
      </c>
      <c r="D4529" s="9"/>
      <c r="E4529" s="10"/>
      <c r="F4529" s="9"/>
      <c r="G4529" s="8"/>
      <c r="H4529" s="8"/>
      <c r="I4529" s="8"/>
      <c r="J4529" s="8"/>
      <c r="K4529" s="8"/>
      <c r="L4529" s="8"/>
      <c r="M4529" s="11"/>
      <c r="N4529" s="26"/>
      <c r="O4529" s="26"/>
      <c r="P4529" s="8"/>
      <c r="Q4529" s="11"/>
      <c r="R4529" s="8"/>
      <c r="S4529" s="8"/>
      <c r="T4529" s="8"/>
      <c r="U4529" s="8"/>
      <c r="V4529" s="8"/>
      <c r="Y4529" s="4" t="str" cm="1">
        <f t="array" ref="Y4529">_xlfn.IFS(AND(AD4529=0,AH4529&gt;1),0,AD4529=0,"",SUM(AA4529:AC4529)=30,10,OR(AA4529=5,AB4529=5,AC4529=5),5)</f>
        <v/>
      </c>
      <c r="Z4529" s="4" t="str" cm="1">
        <f t="array" ref="Z4529">IFERROR(_xlfn.IFS(AND(AH4529=0,Y4529=10),"Excelente, producto bien configurado",AND(Y4529=5,AH4529&gt;1),"Faltan Datos Obligatorios y hay error en datos opcionales",Y4529=5,CONCATENATE("Faltan Datos Obligatorios:",IF(AA4529=5," Nombre, ",""),IF(AB4529=5," Precio, ",""),IF(AC4529=5," Cantidad ","")),AH4529&gt;=30,"Error Descuento y Granel",AF4529=15,"Falta Digitar Descuento",AF4529=16,"Error: Valor descuento superior a venta",AG4529=17,"Falta Seleccionar Unidad de medida",AG4529=19,"Habilitar venta a Granel"),"")</f>
        <v/>
      </c>
      <c r="AA4529" s="4">
        <f>IF($AD4529=0,-5,IF(D4529="",5,10))</f>
        <v>-5</v>
      </c>
      <c r="AB4529" s="4">
        <f>IF($AD4529=0,-5,IF(E4529="",5,10))</f>
        <v>-5</v>
      </c>
      <c r="AC4529" s="4">
        <f>IF($AD4529=0,-5,IF(F4529="",5,10))</f>
        <v>-5</v>
      </c>
      <c r="AD4529" s="4">
        <f>COUNTA(D4529:F4529)</f>
        <v>0</v>
      </c>
      <c r="AE4529" s="4">
        <f>COUNTA(G4529:V4529)</f>
        <v>0</v>
      </c>
      <c r="AF4529" s="4" cm="1">
        <f t="array" ref="AF4529">IFERROR(_xlfn.IFS((AND(OR(P4529="Si"),Q4529="")),15,AND(Q4529&lt;&gt;"",P4529=""),18,E4529&lt;Q4529,16),0)</f>
        <v>0</v>
      </c>
      <c r="AG4529" s="4" cm="1">
        <f t="array" ref="AG4529">IFERROR(_xlfn.IFS((AND(OR(R4529="Si"),S4529="")),17,AND(S4529&lt;&gt;"",R4529=""),19),0)</f>
        <v>0</v>
      </c>
      <c r="AH4529" s="4">
        <f t="shared" si="212"/>
        <v>0</v>
      </c>
    </row>
    <row r="4530" spans="2:34" x14ac:dyDescent="0.25">
      <c r="B4530" s="6" t="str">
        <f t="shared" si="210"/>
        <v/>
      </c>
      <c r="C4530" s="7" t="str">
        <f t="shared" si="211"/>
        <v/>
      </c>
      <c r="D4530" s="9"/>
      <c r="E4530" s="10"/>
      <c r="F4530" s="9"/>
      <c r="G4530" s="8"/>
      <c r="H4530" s="8"/>
      <c r="I4530" s="8"/>
      <c r="J4530" s="8"/>
      <c r="K4530" s="8"/>
      <c r="L4530" s="8"/>
      <c r="M4530" s="11"/>
      <c r="N4530" s="26"/>
      <c r="O4530" s="26"/>
      <c r="P4530" s="8"/>
      <c r="Q4530" s="11"/>
      <c r="R4530" s="8"/>
      <c r="S4530" s="8"/>
      <c r="T4530" s="8"/>
      <c r="U4530" s="8"/>
      <c r="V4530" s="8"/>
      <c r="Y4530" s="4" t="str" cm="1">
        <f t="array" ref="Y4530">_xlfn.IFS(AND(AD4530=0,AH4530&gt;1),0,AD4530=0,"",SUM(AA4530:AC4530)=30,10,OR(AA4530=5,AB4530=5,AC4530=5),5)</f>
        <v/>
      </c>
      <c r="Z4530" s="4" t="str" cm="1">
        <f t="array" ref="Z4530">IFERROR(_xlfn.IFS(AND(AH4530=0,Y4530=10),"Excelente, producto bien configurado",AND(Y4530=5,AH4530&gt;1),"Faltan Datos Obligatorios y hay error en datos opcionales",Y4530=5,CONCATENATE("Faltan Datos Obligatorios:",IF(AA4530=5," Nombre, ",""),IF(AB4530=5," Precio, ",""),IF(AC4530=5," Cantidad ","")),AH4530&gt;=30,"Error Descuento y Granel",AF4530=15,"Falta Digitar Descuento",AF4530=16,"Error: Valor descuento superior a venta",AG4530=17,"Falta Seleccionar Unidad de medida",AG4530=19,"Habilitar venta a Granel"),"")</f>
        <v/>
      </c>
      <c r="AA4530" s="4">
        <f>IF($AD4530=0,-5,IF(D4530="",5,10))</f>
        <v>-5</v>
      </c>
      <c r="AB4530" s="4">
        <f>IF($AD4530=0,-5,IF(E4530="",5,10))</f>
        <v>-5</v>
      </c>
      <c r="AC4530" s="4">
        <f>IF($AD4530=0,-5,IF(F4530="",5,10))</f>
        <v>-5</v>
      </c>
      <c r="AD4530" s="4">
        <f>COUNTA(D4530:F4530)</f>
        <v>0</v>
      </c>
      <c r="AE4530" s="4">
        <f>COUNTA(G4530:V4530)</f>
        <v>0</v>
      </c>
      <c r="AF4530" s="4" cm="1">
        <f t="array" ref="AF4530">IFERROR(_xlfn.IFS((AND(OR(P4530="Si"),Q4530="")),15,AND(Q4530&lt;&gt;"",P4530=""),18,E4530&lt;Q4530,16),0)</f>
        <v>0</v>
      </c>
      <c r="AG4530" s="4" cm="1">
        <f t="array" ref="AG4530">IFERROR(_xlfn.IFS((AND(OR(R4530="Si"),S4530="")),17,AND(S4530&lt;&gt;"",R4530=""),19),0)</f>
        <v>0</v>
      </c>
      <c r="AH4530" s="4">
        <f t="shared" si="212"/>
        <v>0</v>
      </c>
    </row>
    <row r="4531" spans="2:34" x14ac:dyDescent="0.25">
      <c r="B4531" s="6" t="str">
        <f t="shared" si="210"/>
        <v/>
      </c>
      <c r="C4531" s="7" t="str">
        <f t="shared" si="211"/>
        <v/>
      </c>
      <c r="D4531" s="9"/>
      <c r="E4531" s="10"/>
      <c r="F4531" s="9"/>
      <c r="G4531" s="8"/>
      <c r="H4531" s="8"/>
      <c r="I4531" s="8"/>
      <c r="J4531" s="8"/>
      <c r="K4531" s="8"/>
      <c r="L4531" s="8"/>
      <c r="M4531" s="11"/>
      <c r="N4531" s="26"/>
      <c r="O4531" s="26"/>
      <c r="P4531" s="8"/>
      <c r="Q4531" s="11"/>
      <c r="R4531" s="8"/>
      <c r="S4531" s="8"/>
      <c r="T4531" s="8"/>
      <c r="U4531" s="8"/>
      <c r="V4531" s="8"/>
      <c r="Y4531" s="4" t="str" cm="1">
        <f t="array" ref="Y4531">_xlfn.IFS(AND(AD4531=0,AH4531&gt;1),0,AD4531=0,"",SUM(AA4531:AC4531)=30,10,OR(AA4531=5,AB4531=5,AC4531=5),5)</f>
        <v/>
      </c>
      <c r="Z4531" s="4" t="str" cm="1">
        <f t="array" ref="Z4531">IFERROR(_xlfn.IFS(AND(AH4531=0,Y4531=10),"Excelente, producto bien configurado",AND(Y4531=5,AH4531&gt;1),"Faltan Datos Obligatorios y hay error en datos opcionales",Y4531=5,CONCATENATE("Faltan Datos Obligatorios:",IF(AA4531=5," Nombre, ",""),IF(AB4531=5," Precio, ",""),IF(AC4531=5," Cantidad ","")),AH4531&gt;=30,"Error Descuento y Granel",AF4531=15,"Falta Digitar Descuento",AF4531=16,"Error: Valor descuento superior a venta",AG4531=17,"Falta Seleccionar Unidad de medida",AG4531=19,"Habilitar venta a Granel"),"")</f>
        <v/>
      </c>
      <c r="AA4531" s="4">
        <f>IF($AD4531=0,-5,IF(D4531="",5,10))</f>
        <v>-5</v>
      </c>
      <c r="AB4531" s="4">
        <f>IF($AD4531=0,-5,IF(E4531="",5,10))</f>
        <v>-5</v>
      </c>
      <c r="AC4531" s="4">
        <f>IF($AD4531=0,-5,IF(F4531="",5,10))</f>
        <v>-5</v>
      </c>
      <c r="AD4531" s="4">
        <f>COUNTA(D4531:F4531)</f>
        <v>0</v>
      </c>
      <c r="AE4531" s="4">
        <f>COUNTA(G4531:V4531)</f>
        <v>0</v>
      </c>
      <c r="AF4531" s="4" cm="1">
        <f t="array" ref="AF4531">IFERROR(_xlfn.IFS((AND(OR(P4531="Si"),Q4531="")),15,AND(Q4531&lt;&gt;"",P4531=""),18,E4531&lt;Q4531,16),0)</f>
        <v>0</v>
      </c>
      <c r="AG4531" s="4" cm="1">
        <f t="array" ref="AG4531">IFERROR(_xlfn.IFS((AND(OR(R4531="Si"),S4531="")),17,AND(S4531&lt;&gt;"",R4531=""),19),0)</f>
        <v>0</v>
      </c>
      <c r="AH4531" s="4">
        <f t="shared" si="212"/>
        <v>0</v>
      </c>
    </row>
    <row r="4532" spans="2:34" x14ac:dyDescent="0.25">
      <c r="B4532" s="6" t="str">
        <f t="shared" si="210"/>
        <v/>
      </c>
      <c r="C4532" s="7" t="str">
        <f t="shared" si="211"/>
        <v/>
      </c>
      <c r="D4532" s="9"/>
      <c r="E4532" s="10"/>
      <c r="F4532" s="9"/>
      <c r="G4532" s="8"/>
      <c r="H4532" s="8"/>
      <c r="I4532" s="8"/>
      <c r="J4532" s="8"/>
      <c r="K4532" s="8"/>
      <c r="L4532" s="8"/>
      <c r="M4532" s="11"/>
      <c r="N4532" s="26"/>
      <c r="O4532" s="26"/>
      <c r="P4532" s="8"/>
      <c r="Q4532" s="11"/>
      <c r="R4532" s="8"/>
      <c r="S4532" s="8"/>
      <c r="T4532" s="8"/>
      <c r="U4532" s="8"/>
      <c r="V4532" s="8"/>
      <c r="Y4532" s="4" t="str" cm="1">
        <f t="array" ref="Y4532">_xlfn.IFS(AND(AD4532=0,AH4532&gt;1),0,AD4532=0,"",SUM(AA4532:AC4532)=30,10,OR(AA4532=5,AB4532=5,AC4532=5),5)</f>
        <v/>
      </c>
      <c r="Z4532" s="4" t="str" cm="1">
        <f t="array" ref="Z4532">IFERROR(_xlfn.IFS(AND(AH4532=0,Y4532=10),"Excelente, producto bien configurado",AND(Y4532=5,AH4532&gt;1),"Faltan Datos Obligatorios y hay error en datos opcionales",Y4532=5,CONCATENATE("Faltan Datos Obligatorios:",IF(AA4532=5," Nombre, ",""),IF(AB4532=5," Precio, ",""),IF(AC4532=5," Cantidad ","")),AH4532&gt;=30,"Error Descuento y Granel",AF4532=15,"Falta Digitar Descuento",AF4532=16,"Error: Valor descuento superior a venta",AG4532=17,"Falta Seleccionar Unidad de medida",AG4532=19,"Habilitar venta a Granel"),"")</f>
        <v/>
      </c>
      <c r="AA4532" s="4">
        <f>IF($AD4532=0,-5,IF(D4532="",5,10))</f>
        <v>-5</v>
      </c>
      <c r="AB4532" s="4">
        <f>IF($AD4532=0,-5,IF(E4532="",5,10))</f>
        <v>-5</v>
      </c>
      <c r="AC4532" s="4">
        <f>IF($AD4532=0,-5,IF(F4532="",5,10))</f>
        <v>-5</v>
      </c>
      <c r="AD4532" s="4">
        <f>COUNTA(D4532:F4532)</f>
        <v>0</v>
      </c>
      <c r="AE4532" s="4">
        <f>COUNTA(G4532:V4532)</f>
        <v>0</v>
      </c>
      <c r="AF4532" s="4" cm="1">
        <f t="array" ref="AF4532">IFERROR(_xlfn.IFS((AND(OR(P4532="Si"),Q4532="")),15,AND(Q4532&lt;&gt;"",P4532=""),18,E4532&lt;Q4532,16),0)</f>
        <v>0</v>
      </c>
      <c r="AG4532" s="4" cm="1">
        <f t="array" ref="AG4532">IFERROR(_xlfn.IFS((AND(OR(R4532="Si"),S4532="")),17,AND(S4532&lt;&gt;"",R4532=""),19),0)</f>
        <v>0</v>
      </c>
      <c r="AH4532" s="4">
        <f t="shared" si="212"/>
        <v>0</v>
      </c>
    </row>
    <row r="4533" spans="2:34" x14ac:dyDescent="0.25">
      <c r="B4533" s="6" t="str">
        <f t="shared" si="210"/>
        <v/>
      </c>
      <c r="C4533" s="7" t="str">
        <f t="shared" si="211"/>
        <v/>
      </c>
      <c r="D4533" s="9"/>
      <c r="E4533" s="10"/>
      <c r="F4533" s="9"/>
      <c r="G4533" s="8"/>
      <c r="H4533" s="8"/>
      <c r="I4533" s="8"/>
      <c r="J4533" s="8"/>
      <c r="K4533" s="8"/>
      <c r="L4533" s="8"/>
      <c r="M4533" s="11"/>
      <c r="N4533" s="26"/>
      <c r="O4533" s="26"/>
      <c r="P4533" s="8"/>
      <c r="Q4533" s="11"/>
      <c r="R4533" s="8"/>
      <c r="S4533" s="8"/>
      <c r="T4533" s="8"/>
      <c r="U4533" s="8"/>
      <c r="V4533" s="8"/>
      <c r="Y4533" s="4" t="str" cm="1">
        <f t="array" ref="Y4533">_xlfn.IFS(AND(AD4533=0,AH4533&gt;1),0,AD4533=0,"",SUM(AA4533:AC4533)=30,10,OR(AA4533=5,AB4533=5,AC4533=5),5)</f>
        <v/>
      </c>
      <c r="Z4533" s="4" t="str" cm="1">
        <f t="array" ref="Z4533">IFERROR(_xlfn.IFS(AND(AH4533=0,Y4533=10),"Excelente, producto bien configurado",AND(Y4533=5,AH4533&gt;1),"Faltan Datos Obligatorios y hay error en datos opcionales",Y4533=5,CONCATENATE("Faltan Datos Obligatorios:",IF(AA4533=5," Nombre, ",""),IF(AB4533=5," Precio, ",""),IF(AC4533=5," Cantidad ","")),AH4533&gt;=30,"Error Descuento y Granel",AF4533=15,"Falta Digitar Descuento",AF4533=16,"Error: Valor descuento superior a venta",AG4533=17,"Falta Seleccionar Unidad de medida",AG4533=19,"Habilitar venta a Granel"),"")</f>
        <v/>
      </c>
      <c r="AA4533" s="4">
        <f>IF($AD4533=0,-5,IF(D4533="",5,10))</f>
        <v>-5</v>
      </c>
      <c r="AB4533" s="4">
        <f>IF($AD4533=0,-5,IF(E4533="",5,10))</f>
        <v>-5</v>
      </c>
      <c r="AC4533" s="4">
        <f>IF($AD4533=0,-5,IF(F4533="",5,10))</f>
        <v>-5</v>
      </c>
      <c r="AD4533" s="4">
        <f>COUNTA(D4533:F4533)</f>
        <v>0</v>
      </c>
      <c r="AE4533" s="4">
        <f>COUNTA(G4533:V4533)</f>
        <v>0</v>
      </c>
      <c r="AF4533" s="4" cm="1">
        <f t="array" ref="AF4533">IFERROR(_xlfn.IFS((AND(OR(P4533="Si"),Q4533="")),15,AND(Q4533&lt;&gt;"",P4533=""),18,E4533&lt;Q4533,16),0)</f>
        <v>0</v>
      </c>
      <c r="AG4533" s="4" cm="1">
        <f t="array" ref="AG4533">IFERROR(_xlfn.IFS((AND(OR(R4533="Si"),S4533="")),17,AND(S4533&lt;&gt;"",R4533=""),19),0)</f>
        <v>0</v>
      </c>
      <c r="AH4533" s="4">
        <f t="shared" si="212"/>
        <v>0</v>
      </c>
    </row>
    <row r="4534" spans="2:34" x14ac:dyDescent="0.25">
      <c r="B4534" s="6" t="str">
        <f t="shared" si="210"/>
        <v/>
      </c>
      <c r="C4534" s="7" t="str">
        <f t="shared" si="211"/>
        <v/>
      </c>
      <c r="D4534" s="9"/>
      <c r="E4534" s="10"/>
      <c r="F4534" s="9"/>
      <c r="G4534" s="8"/>
      <c r="H4534" s="8"/>
      <c r="I4534" s="8"/>
      <c r="J4534" s="8"/>
      <c r="K4534" s="8"/>
      <c r="L4534" s="8"/>
      <c r="M4534" s="11"/>
      <c r="N4534" s="26"/>
      <c r="O4534" s="26"/>
      <c r="P4534" s="8"/>
      <c r="Q4534" s="11"/>
      <c r="R4534" s="8"/>
      <c r="S4534" s="8"/>
      <c r="T4534" s="8"/>
      <c r="U4534" s="8"/>
      <c r="V4534" s="8"/>
      <c r="Y4534" s="4" t="str" cm="1">
        <f t="array" ref="Y4534">_xlfn.IFS(AND(AD4534=0,AH4534&gt;1),0,AD4534=0,"",SUM(AA4534:AC4534)=30,10,OR(AA4534=5,AB4534=5,AC4534=5),5)</f>
        <v/>
      </c>
      <c r="Z4534" s="4" t="str" cm="1">
        <f t="array" ref="Z4534">IFERROR(_xlfn.IFS(AND(AH4534=0,Y4534=10),"Excelente, producto bien configurado",AND(Y4534=5,AH4534&gt;1),"Faltan Datos Obligatorios y hay error en datos opcionales",Y4534=5,CONCATENATE("Faltan Datos Obligatorios:",IF(AA4534=5," Nombre, ",""),IF(AB4534=5," Precio, ",""),IF(AC4534=5," Cantidad ","")),AH4534&gt;=30,"Error Descuento y Granel",AF4534=15,"Falta Digitar Descuento",AF4534=16,"Error: Valor descuento superior a venta",AG4534=17,"Falta Seleccionar Unidad de medida",AG4534=19,"Habilitar venta a Granel"),"")</f>
        <v/>
      </c>
      <c r="AA4534" s="4">
        <f>IF($AD4534=0,-5,IF(D4534="",5,10))</f>
        <v>-5</v>
      </c>
      <c r="AB4534" s="4">
        <f>IF($AD4534=0,-5,IF(E4534="",5,10))</f>
        <v>-5</v>
      </c>
      <c r="AC4534" s="4">
        <f>IF($AD4534=0,-5,IF(F4534="",5,10))</f>
        <v>-5</v>
      </c>
      <c r="AD4534" s="4">
        <f>COUNTA(D4534:F4534)</f>
        <v>0</v>
      </c>
      <c r="AE4534" s="4">
        <f>COUNTA(G4534:V4534)</f>
        <v>0</v>
      </c>
      <c r="AF4534" s="4" cm="1">
        <f t="array" ref="AF4534">IFERROR(_xlfn.IFS((AND(OR(P4534="Si"),Q4534="")),15,AND(Q4534&lt;&gt;"",P4534=""),18,E4534&lt;Q4534,16),0)</f>
        <v>0</v>
      </c>
      <c r="AG4534" s="4" cm="1">
        <f t="array" ref="AG4534">IFERROR(_xlfn.IFS((AND(OR(R4534="Si"),S4534="")),17,AND(S4534&lt;&gt;"",R4534=""),19),0)</f>
        <v>0</v>
      </c>
      <c r="AH4534" s="4">
        <f t="shared" si="212"/>
        <v>0</v>
      </c>
    </row>
    <row r="4535" spans="2:34" x14ac:dyDescent="0.25">
      <c r="B4535" s="6" t="str">
        <f t="shared" si="210"/>
        <v/>
      </c>
      <c r="C4535" s="7" t="str">
        <f t="shared" si="211"/>
        <v/>
      </c>
      <c r="D4535" s="9"/>
      <c r="E4535" s="10"/>
      <c r="F4535" s="9"/>
      <c r="G4535" s="8"/>
      <c r="H4535" s="8"/>
      <c r="I4535" s="8"/>
      <c r="J4535" s="8"/>
      <c r="K4535" s="8"/>
      <c r="L4535" s="8"/>
      <c r="M4535" s="11"/>
      <c r="N4535" s="26"/>
      <c r="O4535" s="26"/>
      <c r="P4535" s="8"/>
      <c r="Q4535" s="11"/>
      <c r="R4535" s="8"/>
      <c r="S4535" s="8"/>
      <c r="T4535" s="8"/>
      <c r="U4535" s="8"/>
      <c r="V4535" s="8"/>
      <c r="Y4535" s="4" t="str" cm="1">
        <f t="array" ref="Y4535">_xlfn.IFS(AND(AD4535=0,AH4535&gt;1),0,AD4535=0,"",SUM(AA4535:AC4535)=30,10,OR(AA4535=5,AB4535=5,AC4535=5),5)</f>
        <v/>
      </c>
      <c r="Z4535" s="4" t="str" cm="1">
        <f t="array" ref="Z4535">IFERROR(_xlfn.IFS(AND(AH4535=0,Y4535=10),"Excelente, producto bien configurado",AND(Y4535=5,AH4535&gt;1),"Faltan Datos Obligatorios y hay error en datos opcionales",Y4535=5,CONCATENATE("Faltan Datos Obligatorios:",IF(AA4535=5," Nombre, ",""),IF(AB4535=5," Precio, ",""),IF(AC4535=5," Cantidad ","")),AH4535&gt;=30,"Error Descuento y Granel",AF4535=15,"Falta Digitar Descuento",AF4535=16,"Error: Valor descuento superior a venta",AG4535=17,"Falta Seleccionar Unidad de medida",AG4535=19,"Habilitar venta a Granel"),"")</f>
        <v/>
      </c>
      <c r="AA4535" s="4">
        <f>IF($AD4535=0,-5,IF(D4535="",5,10))</f>
        <v>-5</v>
      </c>
      <c r="AB4535" s="4">
        <f>IF($AD4535=0,-5,IF(E4535="",5,10))</f>
        <v>-5</v>
      </c>
      <c r="AC4535" s="4">
        <f>IF($AD4535=0,-5,IF(F4535="",5,10))</f>
        <v>-5</v>
      </c>
      <c r="AD4535" s="4">
        <f>COUNTA(D4535:F4535)</f>
        <v>0</v>
      </c>
      <c r="AE4535" s="4">
        <f>COUNTA(G4535:V4535)</f>
        <v>0</v>
      </c>
      <c r="AF4535" s="4" cm="1">
        <f t="array" ref="AF4535">IFERROR(_xlfn.IFS((AND(OR(P4535="Si"),Q4535="")),15,AND(Q4535&lt;&gt;"",P4535=""),18,E4535&lt;Q4535,16),0)</f>
        <v>0</v>
      </c>
      <c r="AG4535" s="4" cm="1">
        <f t="array" ref="AG4535">IFERROR(_xlfn.IFS((AND(OR(R4535="Si"),S4535="")),17,AND(S4535&lt;&gt;"",R4535=""),19),0)</f>
        <v>0</v>
      </c>
      <c r="AH4535" s="4">
        <f t="shared" si="212"/>
        <v>0</v>
      </c>
    </row>
    <row r="4536" spans="2:34" x14ac:dyDescent="0.25">
      <c r="B4536" s="6" t="str">
        <f t="shared" si="210"/>
        <v/>
      </c>
      <c r="C4536" s="7" t="str">
        <f t="shared" si="211"/>
        <v/>
      </c>
      <c r="D4536" s="9"/>
      <c r="E4536" s="10"/>
      <c r="F4536" s="9"/>
      <c r="G4536" s="8"/>
      <c r="H4536" s="8"/>
      <c r="I4536" s="8"/>
      <c r="J4536" s="8"/>
      <c r="K4536" s="8"/>
      <c r="L4536" s="8"/>
      <c r="M4536" s="11"/>
      <c r="N4536" s="26"/>
      <c r="O4536" s="26"/>
      <c r="P4536" s="8"/>
      <c r="Q4536" s="11"/>
      <c r="R4536" s="8"/>
      <c r="S4536" s="8"/>
      <c r="T4536" s="8"/>
      <c r="U4536" s="8"/>
      <c r="V4536" s="8"/>
      <c r="Y4536" s="4" t="str" cm="1">
        <f t="array" ref="Y4536">_xlfn.IFS(AND(AD4536=0,AH4536&gt;1),0,AD4536=0,"",SUM(AA4536:AC4536)=30,10,OR(AA4536=5,AB4536=5,AC4536=5),5)</f>
        <v/>
      </c>
      <c r="Z4536" s="4" t="str" cm="1">
        <f t="array" ref="Z4536">IFERROR(_xlfn.IFS(AND(AH4536=0,Y4536=10),"Excelente, producto bien configurado",AND(Y4536=5,AH4536&gt;1),"Faltan Datos Obligatorios y hay error en datos opcionales",Y4536=5,CONCATENATE("Faltan Datos Obligatorios:",IF(AA4536=5," Nombre, ",""),IF(AB4536=5," Precio, ",""),IF(AC4536=5," Cantidad ","")),AH4536&gt;=30,"Error Descuento y Granel",AF4536=15,"Falta Digitar Descuento",AF4536=16,"Error: Valor descuento superior a venta",AG4536=17,"Falta Seleccionar Unidad de medida",AG4536=19,"Habilitar venta a Granel"),"")</f>
        <v/>
      </c>
      <c r="AA4536" s="4">
        <f>IF($AD4536=0,-5,IF(D4536="",5,10))</f>
        <v>-5</v>
      </c>
      <c r="AB4536" s="4">
        <f>IF($AD4536=0,-5,IF(E4536="",5,10))</f>
        <v>-5</v>
      </c>
      <c r="AC4536" s="4">
        <f>IF($AD4536=0,-5,IF(F4536="",5,10))</f>
        <v>-5</v>
      </c>
      <c r="AD4536" s="4">
        <f>COUNTA(D4536:F4536)</f>
        <v>0</v>
      </c>
      <c r="AE4536" s="4">
        <f>COUNTA(G4536:V4536)</f>
        <v>0</v>
      </c>
      <c r="AF4536" s="4" cm="1">
        <f t="array" ref="AF4536">IFERROR(_xlfn.IFS((AND(OR(P4536="Si"),Q4536="")),15,AND(Q4536&lt;&gt;"",P4536=""),18,E4536&lt;Q4536,16),0)</f>
        <v>0</v>
      </c>
      <c r="AG4536" s="4" cm="1">
        <f t="array" ref="AG4536">IFERROR(_xlfn.IFS((AND(OR(R4536="Si"),S4536="")),17,AND(S4536&lt;&gt;"",R4536=""),19),0)</f>
        <v>0</v>
      </c>
      <c r="AH4536" s="4">
        <f t="shared" si="212"/>
        <v>0</v>
      </c>
    </row>
    <row r="4537" spans="2:34" x14ac:dyDescent="0.25">
      <c r="B4537" s="6" t="str">
        <f t="shared" si="210"/>
        <v/>
      </c>
      <c r="C4537" s="7" t="str">
        <f t="shared" si="211"/>
        <v/>
      </c>
      <c r="D4537" s="9"/>
      <c r="E4537" s="10"/>
      <c r="F4537" s="9"/>
      <c r="G4537" s="8"/>
      <c r="H4537" s="8"/>
      <c r="I4537" s="8"/>
      <c r="J4537" s="8"/>
      <c r="K4537" s="8"/>
      <c r="L4537" s="8"/>
      <c r="M4537" s="11"/>
      <c r="N4537" s="26"/>
      <c r="O4537" s="26"/>
      <c r="P4537" s="8"/>
      <c r="Q4537" s="11"/>
      <c r="R4537" s="8"/>
      <c r="S4537" s="8"/>
      <c r="T4537" s="8"/>
      <c r="U4537" s="8"/>
      <c r="V4537" s="8"/>
      <c r="Y4537" s="4" t="str" cm="1">
        <f t="array" ref="Y4537">_xlfn.IFS(AND(AD4537=0,AH4537&gt;1),0,AD4537=0,"",SUM(AA4537:AC4537)=30,10,OR(AA4537=5,AB4537=5,AC4537=5),5)</f>
        <v/>
      </c>
      <c r="Z4537" s="4" t="str" cm="1">
        <f t="array" ref="Z4537">IFERROR(_xlfn.IFS(AND(AH4537=0,Y4537=10),"Excelente, producto bien configurado",AND(Y4537=5,AH4537&gt;1),"Faltan Datos Obligatorios y hay error en datos opcionales",Y4537=5,CONCATENATE("Faltan Datos Obligatorios:",IF(AA4537=5," Nombre, ",""),IF(AB4537=5," Precio, ",""),IF(AC4537=5," Cantidad ","")),AH4537&gt;=30,"Error Descuento y Granel",AF4537=15,"Falta Digitar Descuento",AF4537=16,"Error: Valor descuento superior a venta",AG4537=17,"Falta Seleccionar Unidad de medida",AG4537=19,"Habilitar venta a Granel"),"")</f>
        <v/>
      </c>
      <c r="AA4537" s="4">
        <f>IF($AD4537=0,-5,IF(D4537="",5,10))</f>
        <v>-5</v>
      </c>
      <c r="AB4537" s="4">
        <f>IF($AD4537=0,-5,IF(E4537="",5,10))</f>
        <v>-5</v>
      </c>
      <c r="AC4537" s="4">
        <f>IF($AD4537=0,-5,IF(F4537="",5,10))</f>
        <v>-5</v>
      </c>
      <c r="AD4537" s="4">
        <f>COUNTA(D4537:F4537)</f>
        <v>0</v>
      </c>
      <c r="AE4537" s="4">
        <f>COUNTA(G4537:V4537)</f>
        <v>0</v>
      </c>
      <c r="AF4537" s="4" cm="1">
        <f t="array" ref="AF4537">IFERROR(_xlfn.IFS((AND(OR(P4537="Si"),Q4537="")),15,AND(Q4537&lt;&gt;"",P4537=""),18,E4537&lt;Q4537,16),0)</f>
        <v>0</v>
      </c>
      <c r="AG4537" s="4" cm="1">
        <f t="array" ref="AG4537">IFERROR(_xlfn.IFS((AND(OR(R4537="Si"),S4537="")),17,AND(S4537&lt;&gt;"",R4537=""),19),0)</f>
        <v>0</v>
      </c>
      <c r="AH4537" s="4">
        <f t="shared" si="212"/>
        <v>0</v>
      </c>
    </row>
    <row r="4538" spans="2:34" x14ac:dyDescent="0.25">
      <c r="B4538" s="6" t="str">
        <f t="shared" si="210"/>
        <v/>
      </c>
      <c r="C4538" s="7" t="str">
        <f t="shared" si="211"/>
        <v/>
      </c>
      <c r="D4538" s="9"/>
      <c r="E4538" s="10"/>
      <c r="F4538" s="9"/>
      <c r="G4538" s="8"/>
      <c r="H4538" s="8"/>
      <c r="I4538" s="8"/>
      <c r="J4538" s="8"/>
      <c r="K4538" s="8"/>
      <c r="L4538" s="8"/>
      <c r="M4538" s="11"/>
      <c r="N4538" s="26"/>
      <c r="O4538" s="26"/>
      <c r="P4538" s="8"/>
      <c r="Q4538" s="11"/>
      <c r="R4538" s="8"/>
      <c r="S4538" s="8"/>
      <c r="T4538" s="8"/>
      <c r="U4538" s="8"/>
      <c r="V4538" s="8"/>
      <c r="Y4538" s="4" t="str" cm="1">
        <f t="array" ref="Y4538">_xlfn.IFS(AND(AD4538=0,AH4538&gt;1),0,AD4538=0,"",SUM(AA4538:AC4538)=30,10,OR(AA4538=5,AB4538=5,AC4538=5),5)</f>
        <v/>
      </c>
      <c r="Z4538" s="4" t="str" cm="1">
        <f t="array" ref="Z4538">IFERROR(_xlfn.IFS(AND(AH4538=0,Y4538=10),"Excelente, producto bien configurado",AND(Y4538=5,AH4538&gt;1),"Faltan Datos Obligatorios y hay error en datos opcionales",Y4538=5,CONCATENATE("Faltan Datos Obligatorios:",IF(AA4538=5," Nombre, ",""),IF(AB4538=5," Precio, ",""),IF(AC4538=5," Cantidad ","")),AH4538&gt;=30,"Error Descuento y Granel",AF4538=15,"Falta Digitar Descuento",AF4538=16,"Error: Valor descuento superior a venta",AG4538=17,"Falta Seleccionar Unidad de medida",AG4538=19,"Habilitar venta a Granel"),"")</f>
        <v/>
      </c>
      <c r="AA4538" s="4">
        <f>IF($AD4538=0,-5,IF(D4538="",5,10))</f>
        <v>-5</v>
      </c>
      <c r="AB4538" s="4">
        <f>IF($AD4538=0,-5,IF(E4538="",5,10))</f>
        <v>-5</v>
      </c>
      <c r="AC4538" s="4">
        <f>IF($AD4538=0,-5,IF(F4538="",5,10))</f>
        <v>-5</v>
      </c>
      <c r="AD4538" s="4">
        <f>COUNTA(D4538:F4538)</f>
        <v>0</v>
      </c>
      <c r="AE4538" s="4">
        <f>COUNTA(G4538:V4538)</f>
        <v>0</v>
      </c>
      <c r="AF4538" s="4" cm="1">
        <f t="array" ref="AF4538">IFERROR(_xlfn.IFS((AND(OR(P4538="Si"),Q4538="")),15,AND(Q4538&lt;&gt;"",P4538=""),18,E4538&lt;Q4538,16),0)</f>
        <v>0</v>
      </c>
      <c r="AG4538" s="4" cm="1">
        <f t="array" ref="AG4538">IFERROR(_xlfn.IFS((AND(OR(R4538="Si"),S4538="")),17,AND(S4538&lt;&gt;"",R4538=""),19),0)</f>
        <v>0</v>
      </c>
      <c r="AH4538" s="4">
        <f t="shared" si="212"/>
        <v>0</v>
      </c>
    </row>
    <row r="4539" spans="2:34" x14ac:dyDescent="0.25">
      <c r="B4539" s="6" t="str">
        <f t="shared" si="210"/>
        <v/>
      </c>
      <c r="C4539" s="7" t="str">
        <f t="shared" si="211"/>
        <v/>
      </c>
      <c r="D4539" s="9"/>
      <c r="E4539" s="10"/>
      <c r="F4539" s="9"/>
      <c r="G4539" s="8"/>
      <c r="H4539" s="8"/>
      <c r="I4539" s="8"/>
      <c r="J4539" s="8"/>
      <c r="K4539" s="8"/>
      <c r="L4539" s="8"/>
      <c r="M4539" s="11"/>
      <c r="N4539" s="26"/>
      <c r="O4539" s="26"/>
      <c r="P4539" s="8"/>
      <c r="Q4539" s="11"/>
      <c r="R4539" s="8"/>
      <c r="S4539" s="8"/>
      <c r="T4539" s="8"/>
      <c r="U4539" s="8"/>
      <c r="V4539" s="8"/>
      <c r="Y4539" s="4" t="str" cm="1">
        <f t="array" ref="Y4539">_xlfn.IFS(AND(AD4539=0,AH4539&gt;1),0,AD4539=0,"",SUM(AA4539:AC4539)=30,10,OR(AA4539=5,AB4539=5,AC4539=5),5)</f>
        <v/>
      </c>
      <c r="Z4539" s="4" t="str" cm="1">
        <f t="array" ref="Z4539">IFERROR(_xlfn.IFS(AND(AH4539=0,Y4539=10),"Excelente, producto bien configurado",AND(Y4539=5,AH4539&gt;1),"Faltan Datos Obligatorios y hay error en datos opcionales",Y4539=5,CONCATENATE("Faltan Datos Obligatorios:",IF(AA4539=5," Nombre, ",""),IF(AB4539=5," Precio, ",""),IF(AC4539=5," Cantidad ","")),AH4539&gt;=30,"Error Descuento y Granel",AF4539=15,"Falta Digitar Descuento",AF4539=16,"Error: Valor descuento superior a venta",AG4539=17,"Falta Seleccionar Unidad de medida",AG4539=19,"Habilitar venta a Granel"),"")</f>
        <v/>
      </c>
      <c r="AA4539" s="4">
        <f>IF($AD4539=0,-5,IF(D4539="",5,10))</f>
        <v>-5</v>
      </c>
      <c r="AB4539" s="4">
        <f>IF($AD4539=0,-5,IF(E4539="",5,10))</f>
        <v>-5</v>
      </c>
      <c r="AC4539" s="4">
        <f>IF($AD4539=0,-5,IF(F4539="",5,10))</f>
        <v>-5</v>
      </c>
      <c r="AD4539" s="4">
        <f>COUNTA(D4539:F4539)</f>
        <v>0</v>
      </c>
      <c r="AE4539" s="4">
        <f>COUNTA(G4539:V4539)</f>
        <v>0</v>
      </c>
      <c r="AF4539" s="4" cm="1">
        <f t="array" ref="AF4539">IFERROR(_xlfn.IFS((AND(OR(P4539="Si"),Q4539="")),15,AND(Q4539&lt;&gt;"",P4539=""),18,E4539&lt;Q4539,16),0)</f>
        <v>0</v>
      </c>
      <c r="AG4539" s="4" cm="1">
        <f t="array" ref="AG4539">IFERROR(_xlfn.IFS((AND(OR(R4539="Si"),S4539="")),17,AND(S4539&lt;&gt;"",R4539=""),19),0)</f>
        <v>0</v>
      </c>
      <c r="AH4539" s="4">
        <f t="shared" si="212"/>
        <v>0</v>
      </c>
    </row>
    <row r="4540" spans="2:34" x14ac:dyDescent="0.25">
      <c r="B4540" s="6" t="str">
        <f t="shared" si="210"/>
        <v/>
      </c>
      <c r="C4540" s="7" t="str">
        <f t="shared" si="211"/>
        <v/>
      </c>
      <c r="D4540" s="9"/>
      <c r="E4540" s="10"/>
      <c r="F4540" s="9"/>
      <c r="G4540" s="8"/>
      <c r="H4540" s="8"/>
      <c r="I4540" s="8"/>
      <c r="J4540" s="8"/>
      <c r="K4540" s="8"/>
      <c r="L4540" s="8"/>
      <c r="M4540" s="11"/>
      <c r="N4540" s="26"/>
      <c r="O4540" s="26"/>
      <c r="P4540" s="8"/>
      <c r="Q4540" s="11"/>
      <c r="R4540" s="8"/>
      <c r="S4540" s="8"/>
      <c r="T4540" s="8"/>
      <c r="U4540" s="8"/>
      <c r="V4540" s="8"/>
      <c r="Y4540" s="4" t="str" cm="1">
        <f t="array" ref="Y4540">_xlfn.IFS(AND(AD4540=0,AH4540&gt;1),0,AD4540=0,"",SUM(AA4540:AC4540)=30,10,OR(AA4540=5,AB4540=5,AC4540=5),5)</f>
        <v/>
      </c>
      <c r="Z4540" s="4" t="str" cm="1">
        <f t="array" ref="Z4540">IFERROR(_xlfn.IFS(AND(AH4540=0,Y4540=10),"Excelente, producto bien configurado",AND(Y4540=5,AH4540&gt;1),"Faltan Datos Obligatorios y hay error en datos opcionales",Y4540=5,CONCATENATE("Faltan Datos Obligatorios:",IF(AA4540=5," Nombre, ",""),IF(AB4540=5," Precio, ",""),IF(AC4540=5," Cantidad ","")),AH4540&gt;=30,"Error Descuento y Granel",AF4540=15,"Falta Digitar Descuento",AF4540=16,"Error: Valor descuento superior a venta",AG4540=17,"Falta Seleccionar Unidad de medida",AG4540=19,"Habilitar venta a Granel"),"")</f>
        <v/>
      </c>
      <c r="AA4540" s="4">
        <f>IF($AD4540=0,-5,IF(D4540="",5,10))</f>
        <v>-5</v>
      </c>
      <c r="AB4540" s="4">
        <f>IF($AD4540=0,-5,IF(E4540="",5,10))</f>
        <v>-5</v>
      </c>
      <c r="AC4540" s="4">
        <f>IF($AD4540=0,-5,IF(F4540="",5,10))</f>
        <v>-5</v>
      </c>
      <c r="AD4540" s="4">
        <f>COUNTA(D4540:F4540)</f>
        <v>0</v>
      </c>
      <c r="AE4540" s="4">
        <f>COUNTA(G4540:V4540)</f>
        <v>0</v>
      </c>
      <c r="AF4540" s="4" cm="1">
        <f t="array" ref="AF4540">IFERROR(_xlfn.IFS((AND(OR(P4540="Si"),Q4540="")),15,AND(Q4540&lt;&gt;"",P4540=""),18,E4540&lt;Q4540,16),0)</f>
        <v>0</v>
      </c>
      <c r="AG4540" s="4" cm="1">
        <f t="array" ref="AG4540">IFERROR(_xlfn.IFS((AND(OR(R4540="Si"),S4540="")),17,AND(S4540&lt;&gt;"",R4540=""),19),0)</f>
        <v>0</v>
      </c>
      <c r="AH4540" s="4">
        <f t="shared" si="212"/>
        <v>0</v>
      </c>
    </row>
    <row r="4541" spans="2:34" x14ac:dyDescent="0.25">
      <c r="B4541" s="6" t="str">
        <f t="shared" si="210"/>
        <v/>
      </c>
      <c r="C4541" s="7" t="str">
        <f t="shared" si="211"/>
        <v/>
      </c>
      <c r="D4541" s="9"/>
      <c r="E4541" s="10"/>
      <c r="F4541" s="9"/>
      <c r="G4541" s="8"/>
      <c r="H4541" s="8"/>
      <c r="I4541" s="8"/>
      <c r="J4541" s="8"/>
      <c r="K4541" s="8"/>
      <c r="L4541" s="8"/>
      <c r="M4541" s="11"/>
      <c r="N4541" s="26"/>
      <c r="O4541" s="26"/>
      <c r="P4541" s="8"/>
      <c r="Q4541" s="11"/>
      <c r="R4541" s="8"/>
      <c r="S4541" s="8"/>
      <c r="T4541" s="8"/>
      <c r="U4541" s="8"/>
      <c r="V4541" s="8"/>
      <c r="Y4541" s="4" t="str" cm="1">
        <f t="array" ref="Y4541">_xlfn.IFS(AND(AD4541=0,AH4541&gt;1),0,AD4541=0,"",SUM(AA4541:AC4541)=30,10,OR(AA4541=5,AB4541=5,AC4541=5),5)</f>
        <v/>
      </c>
      <c r="Z4541" s="4" t="str" cm="1">
        <f t="array" ref="Z4541">IFERROR(_xlfn.IFS(AND(AH4541=0,Y4541=10),"Excelente, producto bien configurado",AND(Y4541=5,AH4541&gt;1),"Faltan Datos Obligatorios y hay error en datos opcionales",Y4541=5,CONCATENATE("Faltan Datos Obligatorios:",IF(AA4541=5," Nombre, ",""),IF(AB4541=5," Precio, ",""),IF(AC4541=5," Cantidad ","")),AH4541&gt;=30,"Error Descuento y Granel",AF4541=15,"Falta Digitar Descuento",AF4541=16,"Error: Valor descuento superior a venta",AG4541=17,"Falta Seleccionar Unidad de medida",AG4541=19,"Habilitar venta a Granel"),"")</f>
        <v/>
      </c>
      <c r="AA4541" s="4">
        <f>IF($AD4541=0,-5,IF(D4541="",5,10))</f>
        <v>-5</v>
      </c>
      <c r="AB4541" s="4">
        <f>IF($AD4541=0,-5,IF(E4541="",5,10))</f>
        <v>-5</v>
      </c>
      <c r="AC4541" s="4">
        <f>IF($AD4541=0,-5,IF(F4541="",5,10))</f>
        <v>-5</v>
      </c>
      <c r="AD4541" s="4">
        <f>COUNTA(D4541:F4541)</f>
        <v>0</v>
      </c>
      <c r="AE4541" s="4">
        <f>COUNTA(G4541:V4541)</f>
        <v>0</v>
      </c>
      <c r="AF4541" s="4" cm="1">
        <f t="array" ref="AF4541">IFERROR(_xlfn.IFS((AND(OR(P4541="Si"),Q4541="")),15,AND(Q4541&lt;&gt;"",P4541=""),18,E4541&lt;Q4541,16),0)</f>
        <v>0</v>
      </c>
      <c r="AG4541" s="4" cm="1">
        <f t="array" ref="AG4541">IFERROR(_xlfn.IFS((AND(OR(R4541="Si"),S4541="")),17,AND(S4541&lt;&gt;"",R4541=""),19),0)</f>
        <v>0</v>
      </c>
      <c r="AH4541" s="4">
        <f t="shared" si="212"/>
        <v>0</v>
      </c>
    </row>
    <row r="4542" spans="2:34" x14ac:dyDescent="0.25">
      <c r="B4542" s="6" t="str">
        <f t="shared" si="210"/>
        <v/>
      </c>
      <c r="C4542" s="7" t="str">
        <f t="shared" si="211"/>
        <v/>
      </c>
      <c r="D4542" s="9"/>
      <c r="E4542" s="10"/>
      <c r="F4542" s="9"/>
      <c r="G4542" s="8"/>
      <c r="H4542" s="8"/>
      <c r="I4542" s="8"/>
      <c r="J4542" s="8"/>
      <c r="K4542" s="8"/>
      <c r="L4542" s="8"/>
      <c r="M4542" s="11"/>
      <c r="N4542" s="26"/>
      <c r="O4542" s="26"/>
      <c r="P4542" s="8"/>
      <c r="Q4542" s="11"/>
      <c r="R4542" s="8"/>
      <c r="S4542" s="8"/>
      <c r="T4542" s="8"/>
      <c r="U4542" s="8"/>
      <c r="V4542" s="8"/>
      <c r="Y4542" s="4" t="str" cm="1">
        <f t="array" ref="Y4542">_xlfn.IFS(AND(AD4542=0,AH4542&gt;1),0,AD4542=0,"",SUM(AA4542:AC4542)=30,10,OR(AA4542=5,AB4542=5,AC4542=5),5)</f>
        <v/>
      </c>
      <c r="Z4542" s="4" t="str" cm="1">
        <f t="array" ref="Z4542">IFERROR(_xlfn.IFS(AND(AH4542=0,Y4542=10),"Excelente, producto bien configurado",AND(Y4542=5,AH4542&gt;1),"Faltan Datos Obligatorios y hay error en datos opcionales",Y4542=5,CONCATENATE("Faltan Datos Obligatorios:",IF(AA4542=5," Nombre, ",""),IF(AB4542=5," Precio, ",""),IF(AC4542=5," Cantidad ","")),AH4542&gt;=30,"Error Descuento y Granel",AF4542=15,"Falta Digitar Descuento",AF4542=16,"Error: Valor descuento superior a venta",AG4542=17,"Falta Seleccionar Unidad de medida",AG4542=19,"Habilitar venta a Granel"),"")</f>
        <v/>
      </c>
      <c r="AA4542" s="4">
        <f>IF($AD4542=0,-5,IF(D4542="",5,10))</f>
        <v>-5</v>
      </c>
      <c r="AB4542" s="4">
        <f>IF($AD4542=0,-5,IF(E4542="",5,10))</f>
        <v>-5</v>
      </c>
      <c r="AC4542" s="4">
        <f>IF($AD4542=0,-5,IF(F4542="",5,10))</f>
        <v>-5</v>
      </c>
      <c r="AD4542" s="4">
        <f>COUNTA(D4542:F4542)</f>
        <v>0</v>
      </c>
      <c r="AE4542" s="4">
        <f>COUNTA(G4542:V4542)</f>
        <v>0</v>
      </c>
      <c r="AF4542" s="4" cm="1">
        <f t="array" ref="AF4542">IFERROR(_xlfn.IFS((AND(OR(P4542="Si"),Q4542="")),15,AND(Q4542&lt;&gt;"",P4542=""),18,E4542&lt;Q4542,16),0)</f>
        <v>0</v>
      </c>
      <c r="AG4542" s="4" cm="1">
        <f t="array" ref="AG4542">IFERROR(_xlfn.IFS((AND(OR(R4542="Si"),S4542="")),17,AND(S4542&lt;&gt;"",R4542=""),19),0)</f>
        <v>0</v>
      </c>
      <c r="AH4542" s="4">
        <f t="shared" si="212"/>
        <v>0</v>
      </c>
    </row>
    <row r="4543" spans="2:34" x14ac:dyDescent="0.25">
      <c r="B4543" s="6" t="str">
        <f t="shared" si="210"/>
        <v/>
      </c>
      <c r="C4543" s="7" t="str">
        <f t="shared" si="211"/>
        <v/>
      </c>
      <c r="D4543" s="9"/>
      <c r="E4543" s="10"/>
      <c r="F4543" s="9"/>
      <c r="G4543" s="8"/>
      <c r="H4543" s="8"/>
      <c r="I4543" s="8"/>
      <c r="J4543" s="8"/>
      <c r="K4543" s="8"/>
      <c r="L4543" s="8"/>
      <c r="M4543" s="11"/>
      <c r="N4543" s="26"/>
      <c r="O4543" s="26"/>
      <c r="P4543" s="8"/>
      <c r="Q4543" s="11"/>
      <c r="R4543" s="8"/>
      <c r="S4543" s="8"/>
      <c r="T4543" s="8"/>
      <c r="U4543" s="8"/>
      <c r="V4543" s="8"/>
      <c r="Y4543" s="4" t="str" cm="1">
        <f t="array" ref="Y4543">_xlfn.IFS(AND(AD4543=0,AH4543&gt;1),0,AD4543=0,"",SUM(AA4543:AC4543)=30,10,OR(AA4543=5,AB4543=5,AC4543=5),5)</f>
        <v/>
      </c>
      <c r="Z4543" s="4" t="str" cm="1">
        <f t="array" ref="Z4543">IFERROR(_xlfn.IFS(AND(AH4543=0,Y4543=10),"Excelente, producto bien configurado",AND(Y4543=5,AH4543&gt;1),"Faltan Datos Obligatorios y hay error en datos opcionales",Y4543=5,CONCATENATE("Faltan Datos Obligatorios:",IF(AA4543=5," Nombre, ",""),IF(AB4543=5," Precio, ",""),IF(AC4543=5," Cantidad ","")),AH4543&gt;=30,"Error Descuento y Granel",AF4543=15,"Falta Digitar Descuento",AF4543=16,"Error: Valor descuento superior a venta",AG4543=17,"Falta Seleccionar Unidad de medida",AG4543=19,"Habilitar venta a Granel"),"")</f>
        <v/>
      </c>
      <c r="AA4543" s="4">
        <f>IF($AD4543=0,-5,IF(D4543="",5,10))</f>
        <v>-5</v>
      </c>
      <c r="AB4543" s="4">
        <f>IF($AD4543=0,-5,IF(E4543="",5,10))</f>
        <v>-5</v>
      </c>
      <c r="AC4543" s="4">
        <f>IF($AD4543=0,-5,IF(F4543="",5,10))</f>
        <v>-5</v>
      </c>
      <c r="AD4543" s="4">
        <f>COUNTA(D4543:F4543)</f>
        <v>0</v>
      </c>
      <c r="AE4543" s="4">
        <f>COUNTA(G4543:V4543)</f>
        <v>0</v>
      </c>
      <c r="AF4543" s="4" cm="1">
        <f t="array" ref="AF4543">IFERROR(_xlfn.IFS((AND(OR(P4543="Si"),Q4543="")),15,AND(Q4543&lt;&gt;"",P4543=""),18,E4543&lt;Q4543,16),0)</f>
        <v>0</v>
      </c>
      <c r="AG4543" s="4" cm="1">
        <f t="array" ref="AG4543">IFERROR(_xlfn.IFS((AND(OR(R4543="Si"),S4543="")),17,AND(S4543&lt;&gt;"",R4543=""),19),0)</f>
        <v>0</v>
      </c>
      <c r="AH4543" s="4">
        <f t="shared" si="212"/>
        <v>0</v>
      </c>
    </row>
    <row r="4544" spans="2:34" x14ac:dyDescent="0.25">
      <c r="B4544" s="6" t="str">
        <f t="shared" si="210"/>
        <v/>
      </c>
      <c r="C4544" s="7" t="str">
        <f t="shared" si="211"/>
        <v/>
      </c>
      <c r="D4544" s="9"/>
      <c r="E4544" s="10"/>
      <c r="F4544" s="9"/>
      <c r="G4544" s="8"/>
      <c r="H4544" s="8"/>
      <c r="I4544" s="8"/>
      <c r="J4544" s="8"/>
      <c r="K4544" s="8"/>
      <c r="L4544" s="8"/>
      <c r="M4544" s="11"/>
      <c r="N4544" s="26"/>
      <c r="O4544" s="26"/>
      <c r="P4544" s="8"/>
      <c r="Q4544" s="11"/>
      <c r="R4544" s="8"/>
      <c r="S4544" s="8"/>
      <c r="T4544" s="8"/>
      <c r="U4544" s="8"/>
      <c r="V4544" s="8"/>
      <c r="Y4544" s="4" t="str" cm="1">
        <f t="array" ref="Y4544">_xlfn.IFS(AND(AD4544=0,AH4544&gt;1),0,AD4544=0,"",SUM(AA4544:AC4544)=30,10,OR(AA4544=5,AB4544=5,AC4544=5),5)</f>
        <v/>
      </c>
      <c r="Z4544" s="4" t="str" cm="1">
        <f t="array" ref="Z4544">IFERROR(_xlfn.IFS(AND(AH4544=0,Y4544=10),"Excelente, producto bien configurado",AND(Y4544=5,AH4544&gt;1),"Faltan Datos Obligatorios y hay error en datos opcionales",Y4544=5,CONCATENATE("Faltan Datos Obligatorios:",IF(AA4544=5," Nombre, ",""),IF(AB4544=5," Precio, ",""),IF(AC4544=5," Cantidad ","")),AH4544&gt;=30,"Error Descuento y Granel",AF4544=15,"Falta Digitar Descuento",AF4544=16,"Error: Valor descuento superior a venta",AG4544=17,"Falta Seleccionar Unidad de medida",AG4544=19,"Habilitar venta a Granel"),"")</f>
        <v/>
      </c>
      <c r="AA4544" s="4">
        <f>IF($AD4544=0,-5,IF(D4544="",5,10))</f>
        <v>-5</v>
      </c>
      <c r="AB4544" s="4">
        <f>IF($AD4544=0,-5,IF(E4544="",5,10))</f>
        <v>-5</v>
      </c>
      <c r="AC4544" s="4">
        <f>IF($AD4544=0,-5,IF(F4544="",5,10))</f>
        <v>-5</v>
      </c>
      <c r="AD4544" s="4">
        <f>COUNTA(D4544:F4544)</f>
        <v>0</v>
      </c>
      <c r="AE4544" s="4">
        <f>COUNTA(G4544:V4544)</f>
        <v>0</v>
      </c>
      <c r="AF4544" s="4" cm="1">
        <f t="array" ref="AF4544">IFERROR(_xlfn.IFS((AND(OR(P4544="Si"),Q4544="")),15,AND(Q4544&lt;&gt;"",P4544=""),18,E4544&lt;Q4544,16),0)</f>
        <v>0</v>
      </c>
      <c r="AG4544" s="4" cm="1">
        <f t="array" ref="AG4544">IFERROR(_xlfn.IFS((AND(OR(R4544="Si"),S4544="")),17,AND(S4544&lt;&gt;"",R4544=""),19),0)</f>
        <v>0</v>
      </c>
      <c r="AH4544" s="4">
        <f t="shared" si="212"/>
        <v>0</v>
      </c>
    </row>
    <row r="4545" spans="2:34" x14ac:dyDescent="0.25">
      <c r="B4545" s="6" t="str">
        <f t="shared" si="210"/>
        <v/>
      </c>
      <c r="C4545" s="7" t="str">
        <f t="shared" si="211"/>
        <v/>
      </c>
      <c r="D4545" s="9"/>
      <c r="E4545" s="10"/>
      <c r="F4545" s="9"/>
      <c r="G4545" s="8"/>
      <c r="H4545" s="8"/>
      <c r="I4545" s="8"/>
      <c r="J4545" s="8"/>
      <c r="K4545" s="8"/>
      <c r="L4545" s="8"/>
      <c r="M4545" s="11"/>
      <c r="N4545" s="26"/>
      <c r="O4545" s="26"/>
      <c r="P4545" s="8"/>
      <c r="Q4545" s="11"/>
      <c r="R4545" s="8"/>
      <c r="S4545" s="8"/>
      <c r="T4545" s="8"/>
      <c r="U4545" s="8"/>
      <c r="V4545" s="8"/>
      <c r="Y4545" s="4" t="str" cm="1">
        <f t="array" ref="Y4545">_xlfn.IFS(AND(AD4545=0,AH4545&gt;1),0,AD4545=0,"",SUM(AA4545:AC4545)=30,10,OR(AA4545=5,AB4545=5,AC4545=5),5)</f>
        <v/>
      </c>
      <c r="Z4545" s="4" t="str" cm="1">
        <f t="array" ref="Z4545">IFERROR(_xlfn.IFS(AND(AH4545=0,Y4545=10),"Excelente, producto bien configurado",AND(Y4545=5,AH4545&gt;1),"Faltan Datos Obligatorios y hay error en datos opcionales",Y4545=5,CONCATENATE("Faltan Datos Obligatorios:",IF(AA4545=5," Nombre, ",""),IF(AB4545=5," Precio, ",""),IF(AC4545=5," Cantidad ","")),AH4545&gt;=30,"Error Descuento y Granel",AF4545=15,"Falta Digitar Descuento",AF4545=16,"Error: Valor descuento superior a venta",AG4545=17,"Falta Seleccionar Unidad de medida",AG4545=19,"Habilitar venta a Granel"),"")</f>
        <v/>
      </c>
      <c r="AA4545" s="4">
        <f>IF($AD4545=0,-5,IF(D4545="",5,10))</f>
        <v>-5</v>
      </c>
      <c r="AB4545" s="4">
        <f>IF($AD4545=0,-5,IF(E4545="",5,10))</f>
        <v>-5</v>
      </c>
      <c r="AC4545" s="4">
        <f>IF($AD4545=0,-5,IF(F4545="",5,10))</f>
        <v>-5</v>
      </c>
      <c r="AD4545" s="4">
        <f>COUNTA(D4545:F4545)</f>
        <v>0</v>
      </c>
      <c r="AE4545" s="4">
        <f>COUNTA(G4545:V4545)</f>
        <v>0</v>
      </c>
      <c r="AF4545" s="4" cm="1">
        <f t="array" ref="AF4545">IFERROR(_xlfn.IFS((AND(OR(P4545="Si"),Q4545="")),15,AND(Q4545&lt;&gt;"",P4545=""),18,E4545&lt;Q4545,16),0)</f>
        <v>0</v>
      </c>
      <c r="AG4545" s="4" cm="1">
        <f t="array" ref="AG4545">IFERROR(_xlfn.IFS((AND(OR(R4545="Si"),S4545="")),17,AND(S4545&lt;&gt;"",R4545=""),19),0)</f>
        <v>0</v>
      </c>
      <c r="AH4545" s="4">
        <f t="shared" si="212"/>
        <v>0</v>
      </c>
    </row>
    <row r="4546" spans="2:34" x14ac:dyDescent="0.25">
      <c r="B4546" s="6" t="str">
        <f t="shared" si="210"/>
        <v/>
      </c>
      <c r="C4546" s="7" t="str">
        <f t="shared" si="211"/>
        <v/>
      </c>
      <c r="D4546" s="9"/>
      <c r="E4546" s="10"/>
      <c r="F4546" s="9"/>
      <c r="G4546" s="8"/>
      <c r="H4546" s="8"/>
      <c r="I4546" s="8"/>
      <c r="J4546" s="8"/>
      <c r="K4546" s="8"/>
      <c r="L4546" s="8"/>
      <c r="M4546" s="11"/>
      <c r="N4546" s="26"/>
      <c r="O4546" s="26"/>
      <c r="P4546" s="8"/>
      <c r="Q4546" s="11"/>
      <c r="R4546" s="8"/>
      <c r="S4546" s="8"/>
      <c r="T4546" s="8"/>
      <c r="U4546" s="8"/>
      <c r="V4546" s="8"/>
      <c r="Y4546" s="4" t="str" cm="1">
        <f t="array" ref="Y4546">_xlfn.IFS(AND(AD4546=0,AH4546&gt;1),0,AD4546=0,"",SUM(AA4546:AC4546)=30,10,OR(AA4546=5,AB4546=5,AC4546=5),5)</f>
        <v/>
      </c>
      <c r="Z4546" s="4" t="str" cm="1">
        <f t="array" ref="Z4546">IFERROR(_xlfn.IFS(AND(AH4546=0,Y4546=10),"Excelente, producto bien configurado",AND(Y4546=5,AH4546&gt;1),"Faltan Datos Obligatorios y hay error en datos opcionales",Y4546=5,CONCATENATE("Faltan Datos Obligatorios:",IF(AA4546=5," Nombre, ",""),IF(AB4546=5," Precio, ",""),IF(AC4546=5," Cantidad ","")),AH4546&gt;=30,"Error Descuento y Granel",AF4546=15,"Falta Digitar Descuento",AF4546=16,"Error: Valor descuento superior a venta",AG4546=17,"Falta Seleccionar Unidad de medida",AG4546=19,"Habilitar venta a Granel"),"")</f>
        <v/>
      </c>
      <c r="AA4546" s="4">
        <f>IF($AD4546=0,-5,IF(D4546="",5,10))</f>
        <v>-5</v>
      </c>
      <c r="AB4546" s="4">
        <f>IF($AD4546=0,-5,IF(E4546="",5,10))</f>
        <v>-5</v>
      </c>
      <c r="AC4546" s="4">
        <f>IF($AD4546=0,-5,IF(F4546="",5,10))</f>
        <v>-5</v>
      </c>
      <c r="AD4546" s="4">
        <f>COUNTA(D4546:F4546)</f>
        <v>0</v>
      </c>
      <c r="AE4546" s="4">
        <f>COUNTA(G4546:V4546)</f>
        <v>0</v>
      </c>
      <c r="AF4546" s="4" cm="1">
        <f t="array" ref="AF4546">IFERROR(_xlfn.IFS((AND(OR(P4546="Si"),Q4546="")),15,AND(Q4546&lt;&gt;"",P4546=""),18,E4546&lt;Q4546,16),0)</f>
        <v>0</v>
      </c>
      <c r="AG4546" s="4" cm="1">
        <f t="array" ref="AG4546">IFERROR(_xlfn.IFS((AND(OR(R4546="Si"),S4546="")),17,AND(S4546&lt;&gt;"",R4546=""),19),0)</f>
        <v>0</v>
      </c>
      <c r="AH4546" s="4">
        <f t="shared" si="212"/>
        <v>0</v>
      </c>
    </row>
    <row r="4547" spans="2:34" x14ac:dyDescent="0.25">
      <c r="B4547" s="6" t="str">
        <f t="shared" si="210"/>
        <v/>
      </c>
      <c r="C4547" s="7" t="str">
        <f t="shared" si="211"/>
        <v/>
      </c>
      <c r="D4547" s="9"/>
      <c r="E4547" s="10"/>
      <c r="F4547" s="9"/>
      <c r="G4547" s="8"/>
      <c r="H4547" s="8"/>
      <c r="I4547" s="8"/>
      <c r="J4547" s="8"/>
      <c r="K4547" s="8"/>
      <c r="L4547" s="8"/>
      <c r="M4547" s="11"/>
      <c r="N4547" s="26"/>
      <c r="O4547" s="26"/>
      <c r="P4547" s="8"/>
      <c r="Q4547" s="11"/>
      <c r="R4547" s="8"/>
      <c r="S4547" s="8"/>
      <c r="T4547" s="8"/>
      <c r="U4547" s="8"/>
      <c r="V4547" s="8"/>
      <c r="Y4547" s="4" t="str" cm="1">
        <f t="array" ref="Y4547">_xlfn.IFS(AND(AD4547=0,AH4547&gt;1),0,AD4547=0,"",SUM(AA4547:AC4547)=30,10,OR(AA4547=5,AB4547=5,AC4547=5),5)</f>
        <v/>
      </c>
      <c r="Z4547" s="4" t="str" cm="1">
        <f t="array" ref="Z4547">IFERROR(_xlfn.IFS(AND(AH4547=0,Y4547=10),"Excelente, producto bien configurado",AND(Y4547=5,AH4547&gt;1),"Faltan Datos Obligatorios y hay error en datos opcionales",Y4547=5,CONCATENATE("Faltan Datos Obligatorios:",IF(AA4547=5," Nombre, ",""),IF(AB4547=5," Precio, ",""),IF(AC4547=5," Cantidad ","")),AH4547&gt;=30,"Error Descuento y Granel",AF4547=15,"Falta Digitar Descuento",AF4547=16,"Error: Valor descuento superior a venta",AG4547=17,"Falta Seleccionar Unidad de medida",AG4547=19,"Habilitar venta a Granel"),"")</f>
        <v/>
      </c>
      <c r="AA4547" s="4">
        <f>IF($AD4547=0,-5,IF(D4547="",5,10))</f>
        <v>-5</v>
      </c>
      <c r="AB4547" s="4">
        <f>IF($AD4547=0,-5,IF(E4547="",5,10))</f>
        <v>-5</v>
      </c>
      <c r="AC4547" s="4">
        <f>IF($AD4547=0,-5,IF(F4547="",5,10))</f>
        <v>-5</v>
      </c>
      <c r="AD4547" s="4">
        <f>COUNTA(D4547:F4547)</f>
        <v>0</v>
      </c>
      <c r="AE4547" s="4">
        <f>COUNTA(G4547:V4547)</f>
        <v>0</v>
      </c>
      <c r="AF4547" s="4" cm="1">
        <f t="array" ref="AF4547">IFERROR(_xlfn.IFS((AND(OR(P4547="Si"),Q4547="")),15,AND(Q4547&lt;&gt;"",P4547=""),18,E4547&lt;Q4547,16),0)</f>
        <v>0</v>
      </c>
      <c r="AG4547" s="4" cm="1">
        <f t="array" ref="AG4547">IFERROR(_xlfn.IFS((AND(OR(R4547="Si"),S4547="")),17,AND(S4547&lt;&gt;"",R4547=""),19),0)</f>
        <v>0</v>
      </c>
      <c r="AH4547" s="4">
        <f t="shared" si="212"/>
        <v>0</v>
      </c>
    </row>
    <row r="4548" spans="2:34" x14ac:dyDescent="0.25">
      <c r="B4548" s="6" t="str">
        <f t="shared" si="210"/>
        <v/>
      </c>
      <c r="C4548" s="7" t="str">
        <f t="shared" si="211"/>
        <v/>
      </c>
      <c r="D4548" s="9"/>
      <c r="E4548" s="10"/>
      <c r="F4548" s="9"/>
      <c r="G4548" s="8"/>
      <c r="H4548" s="8"/>
      <c r="I4548" s="8"/>
      <c r="J4548" s="8"/>
      <c r="K4548" s="8"/>
      <c r="L4548" s="8"/>
      <c r="M4548" s="11"/>
      <c r="N4548" s="26"/>
      <c r="O4548" s="26"/>
      <c r="P4548" s="8"/>
      <c r="Q4548" s="11"/>
      <c r="R4548" s="8"/>
      <c r="S4548" s="8"/>
      <c r="T4548" s="8"/>
      <c r="U4548" s="8"/>
      <c r="V4548" s="8"/>
      <c r="Y4548" s="4" t="str" cm="1">
        <f t="array" ref="Y4548">_xlfn.IFS(AND(AD4548=0,AH4548&gt;1),0,AD4548=0,"",SUM(AA4548:AC4548)=30,10,OR(AA4548=5,AB4548=5,AC4548=5),5)</f>
        <v/>
      </c>
      <c r="Z4548" s="4" t="str" cm="1">
        <f t="array" ref="Z4548">IFERROR(_xlfn.IFS(AND(AH4548=0,Y4548=10),"Excelente, producto bien configurado",AND(Y4548=5,AH4548&gt;1),"Faltan Datos Obligatorios y hay error en datos opcionales",Y4548=5,CONCATENATE("Faltan Datos Obligatorios:",IF(AA4548=5," Nombre, ",""),IF(AB4548=5," Precio, ",""),IF(AC4548=5," Cantidad ","")),AH4548&gt;=30,"Error Descuento y Granel",AF4548=15,"Falta Digitar Descuento",AF4548=16,"Error: Valor descuento superior a venta",AG4548=17,"Falta Seleccionar Unidad de medida",AG4548=19,"Habilitar venta a Granel"),"")</f>
        <v/>
      </c>
      <c r="AA4548" s="4">
        <f>IF($AD4548=0,-5,IF(D4548="",5,10))</f>
        <v>-5</v>
      </c>
      <c r="AB4548" s="4">
        <f>IF($AD4548=0,-5,IF(E4548="",5,10))</f>
        <v>-5</v>
      </c>
      <c r="AC4548" s="4">
        <f>IF($AD4548=0,-5,IF(F4548="",5,10))</f>
        <v>-5</v>
      </c>
      <c r="AD4548" s="4">
        <f>COUNTA(D4548:F4548)</f>
        <v>0</v>
      </c>
      <c r="AE4548" s="4">
        <f>COUNTA(G4548:V4548)</f>
        <v>0</v>
      </c>
      <c r="AF4548" s="4" cm="1">
        <f t="array" ref="AF4548">IFERROR(_xlfn.IFS((AND(OR(P4548="Si"),Q4548="")),15,AND(Q4548&lt;&gt;"",P4548=""),18,E4548&lt;Q4548,16),0)</f>
        <v>0</v>
      </c>
      <c r="AG4548" s="4" cm="1">
        <f t="array" ref="AG4548">IFERROR(_xlfn.IFS((AND(OR(R4548="Si"),S4548="")),17,AND(S4548&lt;&gt;"",R4548=""),19),0)</f>
        <v>0</v>
      </c>
      <c r="AH4548" s="4">
        <f t="shared" si="212"/>
        <v>0</v>
      </c>
    </row>
    <row r="4549" spans="2:34" x14ac:dyDescent="0.25">
      <c r="B4549" s="6" t="str">
        <f t="shared" ref="B4549:B4612" si="213">IF(Y4549&gt;=0,Y4549,"")</f>
        <v/>
      </c>
      <c r="C4549" s="7" t="str">
        <f t="shared" ref="C4549:C4612" si="214">Z4549</f>
        <v/>
      </c>
      <c r="D4549" s="9"/>
      <c r="E4549" s="10"/>
      <c r="F4549" s="9"/>
      <c r="G4549" s="8"/>
      <c r="H4549" s="8"/>
      <c r="I4549" s="8"/>
      <c r="J4549" s="8"/>
      <c r="K4549" s="8"/>
      <c r="L4549" s="8"/>
      <c r="M4549" s="11"/>
      <c r="N4549" s="26"/>
      <c r="O4549" s="26"/>
      <c r="P4549" s="8"/>
      <c r="Q4549" s="11"/>
      <c r="R4549" s="8"/>
      <c r="S4549" s="8"/>
      <c r="T4549" s="8"/>
      <c r="U4549" s="8"/>
      <c r="V4549" s="8"/>
      <c r="Y4549" s="4" t="str" cm="1">
        <f t="array" ref="Y4549">_xlfn.IFS(AND(AD4549=0,AH4549&gt;1),0,AD4549=0,"",SUM(AA4549:AC4549)=30,10,OR(AA4549=5,AB4549=5,AC4549=5),5)</f>
        <v/>
      </c>
      <c r="Z4549" s="4" t="str" cm="1">
        <f t="array" ref="Z4549">IFERROR(_xlfn.IFS(AND(AH4549=0,Y4549=10),"Excelente, producto bien configurado",AND(Y4549=5,AH4549&gt;1),"Faltan Datos Obligatorios y hay error en datos opcionales",Y4549=5,CONCATENATE("Faltan Datos Obligatorios:",IF(AA4549=5," Nombre, ",""),IF(AB4549=5," Precio, ",""),IF(AC4549=5," Cantidad ","")),AH4549&gt;=30,"Error Descuento y Granel",AF4549=15,"Falta Digitar Descuento",AF4549=16,"Error: Valor descuento superior a venta",AG4549=17,"Falta Seleccionar Unidad de medida",AG4549=19,"Habilitar venta a Granel"),"")</f>
        <v/>
      </c>
      <c r="AA4549" s="4">
        <f>IF($AD4549=0,-5,IF(D4549="",5,10))</f>
        <v>-5</v>
      </c>
      <c r="AB4549" s="4">
        <f>IF($AD4549=0,-5,IF(E4549="",5,10))</f>
        <v>-5</v>
      </c>
      <c r="AC4549" s="4">
        <f>IF($AD4549=0,-5,IF(F4549="",5,10))</f>
        <v>-5</v>
      </c>
      <c r="AD4549" s="4">
        <f>COUNTA(D4549:F4549)</f>
        <v>0</v>
      </c>
      <c r="AE4549" s="4">
        <f>COUNTA(G4549:V4549)</f>
        <v>0</v>
      </c>
      <c r="AF4549" s="4" cm="1">
        <f t="array" ref="AF4549">IFERROR(_xlfn.IFS((AND(OR(P4549="Si"),Q4549="")),15,AND(Q4549&lt;&gt;"",P4549=""),18,E4549&lt;Q4549,16),0)</f>
        <v>0</v>
      </c>
      <c r="AG4549" s="4" cm="1">
        <f t="array" ref="AG4549">IFERROR(_xlfn.IFS((AND(OR(R4549="Si"),S4549="")),17,AND(S4549&lt;&gt;"",R4549=""),19),0)</f>
        <v>0</v>
      </c>
      <c r="AH4549" s="4">
        <f t="shared" ref="AH4549:AH4612" si="215">SUM(AF4549:AG4549)</f>
        <v>0</v>
      </c>
    </row>
    <row r="4550" spans="2:34" x14ac:dyDescent="0.25">
      <c r="B4550" s="6" t="str">
        <f t="shared" si="213"/>
        <v/>
      </c>
      <c r="C4550" s="7" t="str">
        <f t="shared" si="214"/>
        <v/>
      </c>
      <c r="D4550" s="9"/>
      <c r="E4550" s="10"/>
      <c r="F4550" s="9"/>
      <c r="G4550" s="8"/>
      <c r="H4550" s="8"/>
      <c r="I4550" s="8"/>
      <c r="J4550" s="8"/>
      <c r="K4550" s="8"/>
      <c r="L4550" s="8"/>
      <c r="M4550" s="11"/>
      <c r="N4550" s="26"/>
      <c r="O4550" s="26"/>
      <c r="P4550" s="8"/>
      <c r="Q4550" s="11"/>
      <c r="R4550" s="8"/>
      <c r="S4550" s="8"/>
      <c r="T4550" s="8"/>
      <c r="U4550" s="8"/>
      <c r="V4550" s="8"/>
      <c r="Y4550" s="4" t="str" cm="1">
        <f t="array" ref="Y4550">_xlfn.IFS(AND(AD4550=0,AH4550&gt;1),0,AD4550=0,"",SUM(AA4550:AC4550)=30,10,OR(AA4550=5,AB4550=5,AC4550=5),5)</f>
        <v/>
      </c>
      <c r="Z4550" s="4" t="str" cm="1">
        <f t="array" ref="Z4550">IFERROR(_xlfn.IFS(AND(AH4550=0,Y4550=10),"Excelente, producto bien configurado",AND(Y4550=5,AH4550&gt;1),"Faltan Datos Obligatorios y hay error en datos opcionales",Y4550=5,CONCATENATE("Faltan Datos Obligatorios:",IF(AA4550=5," Nombre, ",""),IF(AB4550=5," Precio, ",""),IF(AC4550=5," Cantidad ","")),AH4550&gt;=30,"Error Descuento y Granel",AF4550=15,"Falta Digitar Descuento",AF4550=16,"Error: Valor descuento superior a venta",AG4550=17,"Falta Seleccionar Unidad de medida",AG4550=19,"Habilitar venta a Granel"),"")</f>
        <v/>
      </c>
      <c r="AA4550" s="4">
        <f>IF($AD4550=0,-5,IF(D4550="",5,10))</f>
        <v>-5</v>
      </c>
      <c r="AB4550" s="4">
        <f>IF($AD4550=0,-5,IF(E4550="",5,10))</f>
        <v>-5</v>
      </c>
      <c r="AC4550" s="4">
        <f>IF($AD4550=0,-5,IF(F4550="",5,10))</f>
        <v>-5</v>
      </c>
      <c r="AD4550" s="4">
        <f>COUNTA(D4550:F4550)</f>
        <v>0</v>
      </c>
      <c r="AE4550" s="4">
        <f>COUNTA(G4550:V4550)</f>
        <v>0</v>
      </c>
      <c r="AF4550" s="4" cm="1">
        <f t="array" ref="AF4550">IFERROR(_xlfn.IFS((AND(OR(P4550="Si"),Q4550="")),15,AND(Q4550&lt;&gt;"",P4550=""),18,E4550&lt;Q4550,16),0)</f>
        <v>0</v>
      </c>
      <c r="AG4550" s="4" cm="1">
        <f t="array" ref="AG4550">IFERROR(_xlfn.IFS((AND(OR(R4550="Si"),S4550="")),17,AND(S4550&lt;&gt;"",R4550=""),19),0)</f>
        <v>0</v>
      </c>
      <c r="AH4550" s="4">
        <f t="shared" si="215"/>
        <v>0</v>
      </c>
    </row>
    <row r="4551" spans="2:34" x14ac:dyDescent="0.25">
      <c r="B4551" s="6" t="str">
        <f t="shared" si="213"/>
        <v/>
      </c>
      <c r="C4551" s="7" t="str">
        <f t="shared" si="214"/>
        <v/>
      </c>
      <c r="D4551" s="9"/>
      <c r="E4551" s="10"/>
      <c r="F4551" s="9"/>
      <c r="G4551" s="8"/>
      <c r="H4551" s="8"/>
      <c r="I4551" s="8"/>
      <c r="J4551" s="8"/>
      <c r="K4551" s="8"/>
      <c r="L4551" s="8"/>
      <c r="M4551" s="11"/>
      <c r="N4551" s="26"/>
      <c r="O4551" s="26"/>
      <c r="P4551" s="8"/>
      <c r="Q4551" s="11"/>
      <c r="R4551" s="8"/>
      <c r="S4551" s="8"/>
      <c r="T4551" s="8"/>
      <c r="U4551" s="8"/>
      <c r="V4551" s="8"/>
      <c r="Y4551" s="4" t="str" cm="1">
        <f t="array" ref="Y4551">_xlfn.IFS(AND(AD4551=0,AH4551&gt;1),0,AD4551=0,"",SUM(AA4551:AC4551)=30,10,OR(AA4551=5,AB4551=5,AC4551=5),5)</f>
        <v/>
      </c>
      <c r="Z4551" s="4" t="str" cm="1">
        <f t="array" ref="Z4551">IFERROR(_xlfn.IFS(AND(AH4551=0,Y4551=10),"Excelente, producto bien configurado",AND(Y4551=5,AH4551&gt;1),"Faltan Datos Obligatorios y hay error en datos opcionales",Y4551=5,CONCATENATE("Faltan Datos Obligatorios:",IF(AA4551=5," Nombre, ",""),IF(AB4551=5," Precio, ",""),IF(AC4551=5," Cantidad ","")),AH4551&gt;=30,"Error Descuento y Granel",AF4551=15,"Falta Digitar Descuento",AF4551=16,"Error: Valor descuento superior a venta",AG4551=17,"Falta Seleccionar Unidad de medida",AG4551=19,"Habilitar venta a Granel"),"")</f>
        <v/>
      </c>
      <c r="AA4551" s="4">
        <f>IF($AD4551=0,-5,IF(D4551="",5,10))</f>
        <v>-5</v>
      </c>
      <c r="AB4551" s="4">
        <f>IF($AD4551=0,-5,IF(E4551="",5,10))</f>
        <v>-5</v>
      </c>
      <c r="AC4551" s="4">
        <f>IF($AD4551=0,-5,IF(F4551="",5,10))</f>
        <v>-5</v>
      </c>
      <c r="AD4551" s="4">
        <f>COUNTA(D4551:F4551)</f>
        <v>0</v>
      </c>
      <c r="AE4551" s="4">
        <f>COUNTA(G4551:V4551)</f>
        <v>0</v>
      </c>
      <c r="AF4551" s="4" cm="1">
        <f t="array" ref="AF4551">IFERROR(_xlfn.IFS((AND(OR(P4551="Si"),Q4551="")),15,AND(Q4551&lt;&gt;"",P4551=""),18,E4551&lt;Q4551,16),0)</f>
        <v>0</v>
      </c>
      <c r="AG4551" s="4" cm="1">
        <f t="array" ref="AG4551">IFERROR(_xlfn.IFS((AND(OR(R4551="Si"),S4551="")),17,AND(S4551&lt;&gt;"",R4551=""),19),0)</f>
        <v>0</v>
      </c>
      <c r="AH4551" s="4">
        <f t="shared" si="215"/>
        <v>0</v>
      </c>
    </row>
    <row r="4552" spans="2:34" x14ac:dyDescent="0.25">
      <c r="B4552" s="6" t="str">
        <f t="shared" si="213"/>
        <v/>
      </c>
      <c r="C4552" s="7" t="str">
        <f t="shared" si="214"/>
        <v/>
      </c>
      <c r="D4552" s="9"/>
      <c r="E4552" s="10"/>
      <c r="F4552" s="9"/>
      <c r="G4552" s="8"/>
      <c r="H4552" s="8"/>
      <c r="I4552" s="8"/>
      <c r="J4552" s="8"/>
      <c r="K4552" s="8"/>
      <c r="L4552" s="8"/>
      <c r="M4552" s="11"/>
      <c r="N4552" s="26"/>
      <c r="O4552" s="26"/>
      <c r="P4552" s="8"/>
      <c r="Q4552" s="11"/>
      <c r="R4552" s="8"/>
      <c r="S4552" s="8"/>
      <c r="T4552" s="8"/>
      <c r="U4552" s="8"/>
      <c r="V4552" s="8"/>
      <c r="Y4552" s="4" t="str" cm="1">
        <f t="array" ref="Y4552">_xlfn.IFS(AND(AD4552=0,AH4552&gt;1),0,AD4552=0,"",SUM(AA4552:AC4552)=30,10,OR(AA4552=5,AB4552=5,AC4552=5),5)</f>
        <v/>
      </c>
      <c r="Z4552" s="4" t="str" cm="1">
        <f t="array" ref="Z4552">IFERROR(_xlfn.IFS(AND(AH4552=0,Y4552=10),"Excelente, producto bien configurado",AND(Y4552=5,AH4552&gt;1),"Faltan Datos Obligatorios y hay error en datos opcionales",Y4552=5,CONCATENATE("Faltan Datos Obligatorios:",IF(AA4552=5," Nombre, ",""),IF(AB4552=5," Precio, ",""),IF(AC4552=5," Cantidad ","")),AH4552&gt;=30,"Error Descuento y Granel",AF4552=15,"Falta Digitar Descuento",AF4552=16,"Error: Valor descuento superior a venta",AG4552=17,"Falta Seleccionar Unidad de medida",AG4552=19,"Habilitar venta a Granel"),"")</f>
        <v/>
      </c>
      <c r="AA4552" s="4">
        <f>IF($AD4552=0,-5,IF(D4552="",5,10))</f>
        <v>-5</v>
      </c>
      <c r="AB4552" s="4">
        <f>IF($AD4552=0,-5,IF(E4552="",5,10))</f>
        <v>-5</v>
      </c>
      <c r="AC4552" s="4">
        <f>IF($AD4552=0,-5,IF(F4552="",5,10))</f>
        <v>-5</v>
      </c>
      <c r="AD4552" s="4">
        <f>COUNTA(D4552:F4552)</f>
        <v>0</v>
      </c>
      <c r="AE4552" s="4">
        <f>COUNTA(G4552:V4552)</f>
        <v>0</v>
      </c>
      <c r="AF4552" s="4" cm="1">
        <f t="array" ref="AF4552">IFERROR(_xlfn.IFS((AND(OR(P4552="Si"),Q4552="")),15,AND(Q4552&lt;&gt;"",P4552=""),18,E4552&lt;Q4552,16),0)</f>
        <v>0</v>
      </c>
      <c r="AG4552" s="4" cm="1">
        <f t="array" ref="AG4552">IFERROR(_xlfn.IFS((AND(OR(R4552="Si"),S4552="")),17,AND(S4552&lt;&gt;"",R4552=""),19),0)</f>
        <v>0</v>
      </c>
      <c r="AH4552" s="4">
        <f t="shared" si="215"/>
        <v>0</v>
      </c>
    </row>
    <row r="4553" spans="2:34" x14ac:dyDescent="0.25">
      <c r="B4553" s="6" t="str">
        <f t="shared" si="213"/>
        <v/>
      </c>
      <c r="C4553" s="7" t="str">
        <f t="shared" si="214"/>
        <v/>
      </c>
      <c r="D4553" s="9"/>
      <c r="E4553" s="10"/>
      <c r="F4553" s="9"/>
      <c r="G4553" s="8"/>
      <c r="H4553" s="8"/>
      <c r="I4553" s="8"/>
      <c r="J4553" s="8"/>
      <c r="K4553" s="8"/>
      <c r="L4553" s="8"/>
      <c r="M4553" s="11"/>
      <c r="N4553" s="26"/>
      <c r="O4553" s="26"/>
      <c r="P4553" s="8"/>
      <c r="Q4553" s="11"/>
      <c r="R4553" s="8"/>
      <c r="S4553" s="8"/>
      <c r="T4553" s="8"/>
      <c r="U4553" s="8"/>
      <c r="V4553" s="8"/>
      <c r="Y4553" s="4" t="str" cm="1">
        <f t="array" ref="Y4553">_xlfn.IFS(AND(AD4553=0,AH4553&gt;1),0,AD4553=0,"",SUM(AA4553:AC4553)=30,10,OR(AA4553=5,AB4553=5,AC4553=5),5)</f>
        <v/>
      </c>
      <c r="Z4553" s="4" t="str" cm="1">
        <f t="array" ref="Z4553">IFERROR(_xlfn.IFS(AND(AH4553=0,Y4553=10),"Excelente, producto bien configurado",AND(Y4553=5,AH4553&gt;1),"Faltan Datos Obligatorios y hay error en datos opcionales",Y4553=5,CONCATENATE("Faltan Datos Obligatorios:",IF(AA4553=5," Nombre, ",""),IF(AB4553=5," Precio, ",""),IF(AC4553=5," Cantidad ","")),AH4553&gt;=30,"Error Descuento y Granel",AF4553=15,"Falta Digitar Descuento",AF4553=16,"Error: Valor descuento superior a venta",AG4553=17,"Falta Seleccionar Unidad de medida",AG4553=19,"Habilitar venta a Granel"),"")</f>
        <v/>
      </c>
      <c r="AA4553" s="4">
        <f>IF($AD4553=0,-5,IF(D4553="",5,10))</f>
        <v>-5</v>
      </c>
      <c r="AB4553" s="4">
        <f>IF($AD4553=0,-5,IF(E4553="",5,10))</f>
        <v>-5</v>
      </c>
      <c r="AC4553" s="4">
        <f>IF($AD4553=0,-5,IF(F4553="",5,10))</f>
        <v>-5</v>
      </c>
      <c r="AD4553" s="4">
        <f>COUNTA(D4553:F4553)</f>
        <v>0</v>
      </c>
      <c r="AE4553" s="4">
        <f>COUNTA(G4553:V4553)</f>
        <v>0</v>
      </c>
      <c r="AF4553" s="4" cm="1">
        <f t="array" ref="AF4553">IFERROR(_xlfn.IFS((AND(OR(P4553="Si"),Q4553="")),15,AND(Q4553&lt;&gt;"",P4553=""),18,E4553&lt;Q4553,16),0)</f>
        <v>0</v>
      </c>
      <c r="AG4553" s="4" cm="1">
        <f t="array" ref="AG4553">IFERROR(_xlfn.IFS((AND(OR(R4553="Si"),S4553="")),17,AND(S4553&lt;&gt;"",R4553=""),19),0)</f>
        <v>0</v>
      </c>
      <c r="AH4553" s="4">
        <f t="shared" si="215"/>
        <v>0</v>
      </c>
    </row>
    <row r="4554" spans="2:34" x14ac:dyDescent="0.25">
      <c r="B4554" s="6" t="str">
        <f t="shared" si="213"/>
        <v/>
      </c>
      <c r="C4554" s="7" t="str">
        <f t="shared" si="214"/>
        <v/>
      </c>
      <c r="D4554" s="9"/>
      <c r="E4554" s="10"/>
      <c r="F4554" s="9"/>
      <c r="G4554" s="8"/>
      <c r="H4554" s="8"/>
      <c r="I4554" s="8"/>
      <c r="J4554" s="8"/>
      <c r="K4554" s="8"/>
      <c r="L4554" s="8"/>
      <c r="M4554" s="11"/>
      <c r="N4554" s="26"/>
      <c r="O4554" s="26"/>
      <c r="P4554" s="8"/>
      <c r="Q4554" s="11"/>
      <c r="R4554" s="8"/>
      <c r="S4554" s="8"/>
      <c r="T4554" s="8"/>
      <c r="U4554" s="8"/>
      <c r="V4554" s="8"/>
      <c r="Y4554" s="4" t="str" cm="1">
        <f t="array" ref="Y4554">_xlfn.IFS(AND(AD4554=0,AH4554&gt;1),0,AD4554=0,"",SUM(AA4554:AC4554)=30,10,OR(AA4554=5,AB4554=5,AC4554=5),5)</f>
        <v/>
      </c>
      <c r="Z4554" s="4" t="str" cm="1">
        <f t="array" ref="Z4554">IFERROR(_xlfn.IFS(AND(AH4554=0,Y4554=10),"Excelente, producto bien configurado",AND(Y4554=5,AH4554&gt;1),"Faltan Datos Obligatorios y hay error en datos opcionales",Y4554=5,CONCATENATE("Faltan Datos Obligatorios:",IF(AA4554=5," Nombre, ",""),IF(AB4554=5," Precio, ",""),IF(AC4554=5," Cantidad ","")),AH4554&gt;=30,"Error Descuento y Granel",AF4554=15,"Falta Digitar Descuento",AF4554=16,"Error: Valor descuento superior a venta",AG4554=17,"Falta Seleccionar Unidad de medida",AG4554=19,"Habilitar venta a Granel"),"")</f>
        <v/>
      </c>
      <c r="AA4554" s="4">
        <f>IF($AD4554=0,-5,IF(D4554="",5,10))</f>
        <v>-5</v>
      </c>
      <c r="AB4554" s="4">
        <f>IF($AD4554=0,-5,IF(E4554="",5,10))</f>
        <v>-5</v>
      </c>
      <c r="AC4554" s="4">
        <f>IF($AD4554=0,-5,IF(F4554="",5,10))</f>
        <v>-5</v>
      </c>
      <c r="AD4554" s="4">
        <f>COUNTA(D4554:F4554)</f>
        <v>0</v>
      </c>
      <c r="AE4554" s="4">
        <f>COUNTA(G4554:V4554)</f>
        <v>0</v>
      </c>
      <c r="AF4554" s="4" cm="1">
        <f t="array" ref="AF4554">IFERROR(_xlfn.IFS((AND(OR(P4554="Si"),Q4554="")),15,AND(Q4554&lt;&gt;"",P4554=""),18,E4554&lt;Q4554,16),0)</f>
        <v>0</v>
      </c>
      <c r="AG4554" s="4" cm="1">
        <f t="array" ref="AG4554">IFERROR(_xlfn.IFS((AND(OR(R4554="Si"),S4554="")),17,AND(S4554&lt;&gt;"",R4554=""),19),0)</f>
        <v>0</v>
      </c>
      <c r="AH4554" s="4">
        <f t="shared" si="215"/>
        <v>0</v>
      </c>
    </row>
    <row r="4555" spans="2:34" x14ac:dyDescent="0.25">
      <c r="B4555" s="6" t="str">
        <f t="shared" si="213"/>
        <v/>
      </c>
      <c r="C4555" s="7" t="str">
        <f t="shared" si="214"/>
        <v/>
      </c>
      <c r="D4555" s="9"/>
      <c r="E4555" s="10"/>
      <c r="F4555" s="9"/>
      <c r="G4555" s="8"/>
      <c r="H4555" s="8"/>
      <c r="I4555" s="8"/>
      <c r="J4555" s="8"/>
      <c r="K4555" s="8"/>
      <c r="L4555" s="8"/>
      <c r="M4555" s="11"/>
      <c r="N4555" s="26"/>
      <c r="O4555" s="26"/>
      <c r="P4555" s="8"/>
      <c r="Q4555" s="11"/>
      <c r="R4555" s="8"/>
      <c r="S4555" s="8"/>
      <c r="T4555" s="8"/>
      <c r="U4555" s="8"/>
      <c r="V4555" s="8"/>
      <c r="Y4555" s="4" t="str" cm="1">
        <f t="array" ref="Y4555">_xlfn.IFS(AND(AD4555=0,AH4555&gt;1),0,AD4555=0,"",SUM(AA4555:AC4555)=30,10,OR(AA4555=5,AB4555=5,AC4555=5),5)</f>
        <v/>
      </c>
      <c r="Z4555" s="4" t="str" cm="1">
        <f t="array" ref="Z4555">IFERROR(_xlfn.IFS(AND(AH4555=0,Y4555=10),"Excelente, producto bien configurado",AND(Y4555=5,AH4555&gt;1),"Faltan Datos Obligatorios y hay error en datos opcionales",Y4555=5,CONCATENATE("Faltan Datos Obligatorios:",IF(AA4555=5," Nombre, ",""),IF(AB4555=5," Precio, ",""),IF(AC4555=5," Cantidad ","")),AH4555&gt;=30,"Error Descuento y Granel",AF4555=15,"Falta Digitar Descuento",AF4555=16,"Error: Valor descuento superior a venta",AG4555=17,"Falta Seleccionar Unidad de medida",AG4555=19,"Habilitar venta a Granel"),"")</f>
        <v/>
      </c>
      <c r="AA4555" s="4">
        <f>IF($AD4555=0,-5,IF(D4555="",5,10))</f>
        <v>-5</v>
      </c>
      <c r="AB4555" s="4">
        <f>IF($AD4555=0,-5,IF(E4555="",5,10))</f>
        <v>-5</v>
      </c>
      <c r="AC4555" s="4">
        <f>IF($AD4555=0,-5,IF(F4555="",5,10))</f>
        <v>-5</v>
      </c>
      <c r="AD4555" s="4">
        <f>COUNTA(D4555:F4555)</f>
        <v>0</v>
      </c>
      <c r="AE4555" s="4">
        <f>COUNTA(G4555:V4555)</f>
        <v>0</v>
      </c>
      <c r="AF4555" s="4" cm="1">
        <f t="array" ref="AF4555">IFERROR(_xlfn.IFS((AND(OR(P4555="Si"),Q4555="")),15,AND(Q4555&lt;&gt;"",P4555=""),18,E4555&lt;Q4555,16),0)</f>
        <v>0</v>
      </c>
      <c r="AG4555" s="4" cm="1">
        <f t="array" ref="AG4555">IFERROR(_xlfn.IFS((AND(OR(R4555="Si"),S4555="")),17,AND(S4555&lt;&gt;"",R4555=""),19),0)</f>
        <v>0</v>
      </c>
      <c r="AH4555" s="4">
        <f t="shared" si="215"/>
        <v>0</v>
      </c>
    </row>
    <row r="4556" spans="2:34" x14ac:dyDescent="0.25">
      <c r="B4556" s="6" t="str">
        <f t="shared" si="213"/>
        <v/>
      </c>
      <c r="C4556" s="7" t="str">
        <f t="shared" si="214"/>
        <v/>
      </c>
      <c r="D4556" s="9"/>
      <c r="E4556" s="10"/>
      <c r="F4556" s="9"/>
      <c r="G4556" s="8"/>
      <c r="H4556" s="8"/>
      <c r="I4556" s="8"/>
      <c r="J4556" s="8"/>
      <c r="K4556" s="8"/>
      <c r="L4556" s="8"/>
      <c r="M4556" s="11"/>
      <c r="N4556" s="26"/>
      <c r="O4556" s="26"/>
      <c r="P4556" s="8"/>
      <c r="Q4556" s="11"/>
      <c r="R4556" s="8"/>
      <c r="S4556" s="8"/>
      <c r="T4556" s="8"/>
      <c r="U4556" s="8"/>
      <c r="V4556" s="8"/>
      <c r="Y4556" s="4" t="str" cm="1">
        <f t="array" ref="Y4556">_xlfn.IFS(AND(AD4556=0,AH4556&gt;1),0,AD4556=0,"",SUM(AA4556:AC4556)=30,10,OR(AA4556=5,AB4556=5,AC4556=5),5)</f>
        <v/>
      </c>
      <c r="Z4556" s="4" t="str" cm="1">
        <f t="array" ref="Z4556">IFERROR(_xlfn.IFS(AND(AH4556=0,Y4556=10),"Excelente, producto bien configurado",AND(Y4556=5,AH4556&gt;1),"Faltan Datos Obligatorios y hay error en datos opcionales",Y4556=5,CONCATENATE("Faltan Datos Obligatorios:",IF(AA4556=5," Nombre, ",""),IF(AB4556=5," Precio, ",""),IF(AC4556=5," Cantidad ","")),AH4556&gt;=30,"Error Descuento y Granel",AF4556=15,"Falta Digitar Descuento",AF4556=16,"Error: Valor descuento superior a venta",AG4556=17,"Falta Seleccionar Unidad de medida",AG4556=19,"Habilitar venta a Granel"),"")</f>
        <v/>
      </c>
      <c r="AA4556" s="4">
        <f>IF($AD4556=0,-5,IF(D4556="",5,10))</f>
        <v>-5</v>
      </c>
      <c r="AB4556" s="4">
        <f>IF($AD4556=0,-5,IF(E4556="",5,10))</f>
        <v>-5</v>
      </c>
      <c r="AC4556" s="4">
        <f>IF($AD4556=0,-5,IF(F4556="",5,10))</f>
        <v>-5</v>
      </c>
      <c r="AD4556" s="4">
        <f>COUNTA(D4556:F4556)</f>
        <v>0</v>
      </c>
      <c r="AE4556" s="4">
        <f>COUNTA(G4556:V4556)</f>
        <v>0</v>
      </c>
      <c r="AF4556" s="4" cm="1">
        <f t="array" ref="AF4556">IFERROR(_xlfn.IFS((AND(OR(P4556="Si"),Q4556="")),15,AND(Q4556&lt;&gt;"",P4556=""),18,E4556&lt;Q4556,16),0)</f>
        <v>0</v>
      </c>
      <c r="AG4556" s="4" cm="1">
        <f t="array" ref="AG4556">IFERROR(_xlfn.IFS((AND(OR(R4556="Si"),S4556="")),17,AND(S4556&lt;&gt;"",R4556=""),19),0)</f>
        <v>0</v>
      </c>
      <c r="AH4556" s="4">
        <f t="shared" si="215"/>
        <v>0</v>
      </c>
    </row>
    <row r="4557" spans="2:34" x14ac:dyDescent="0.25">
      <c r="B4557" s="6" t="str">
        <f t="shared" si="213"/>
        <v/>
      </c>
      <c r="C4557" s="7" t="str">
        <f t="shared" si="214"/>
        <v/>
      </c>
      <c r="D4557" s="9"/>
      <c r="E4557" s="10"/>
      <c r="F4557" s="9"/>
      <c r="G4557" s="8"/>
      <c r="H4557" s="8"/>
      <c r="I4557" s="8"/>
      <c r="J4557" s="8"/>
      <c r="K4557" s="8"/>
      <c r="L4557" s="8"/>
      <c r="M4557" s="11"/>
      <c r="N4557" s="26"/>
      <c r="O4557" s="26"/>
      <c r="P4557" s="8"/>
      <c r="Q4557" s="11"/>
      <c r="R4557" s="8"/>
      <c r="S4557" s="8"/>
      <c r="T4557" s="8"/>
      <c r="U4557" s="8"/>
      <c r="V4557" s="8"/>
      <c r="Y4557" s="4" t="str" cm="1">
        <f t="array" ref="Y4557">_xlfn.IFS(AND(AD4557=0,AH4557&gt;1),0,AD4557=0,"",SUM(AA4557:AC4557)=30,10,OR(AA4557=5,AB4557=5,AC4557=5),5)</f>
        <v/>
      </c>
      <c r="Z4557" s="4" t="str" cm="1">
        <f t="array" ref="Z4557">IFERROR(_xlfn.IFS(AND(AH4557=0,Y4557=10),"Excelente, producto bien configurado",AND(Y4557=5,AH4557&gt;1),"Faltan Datos Obligatorios y hay error en datos opcionales",Y4557=5,CONCATENATE("Faltan Datos Obligatorios:",IF(AA4557=5," Nombre, ",""),IF(AB4557=5," Precio, ",""),IF(AC4557=5," Cantidad ","")),AH4557&gt;=30,"Error Descuento y Granel",AF4557=15,"Falta Digitar Descuento",AF4557=16,"Error: Valor descuento superior a venta",AG4557=17,"Falta Seleccionar Unidad de medida",AG4557=19,"Habilitar venta a Granel"),"")</f>
        <v/>
      </c>
      <c r="AA4557" s="4">
        <f>IF($AD4557=0,-5,IF(D4557="",5,10))</f>
        <v>-5</v>
      </c>
      <c r="AB4557" s="4">
        <f>IF($AD4557=0,-5,IF(E4557="",5,10))</f>
        <v>-5</v>
      </c>
      <c r="AC4557" s="4">
        <f>IF($AD4557=0,-5,IF(F4557="",5,10))</f>
        <v>-5</v>
      </c>
      <c r="AD4557" s="4">
        <f>COUNTA(D4557:F4557)</f>
        <v>0</v>
      </c>
      <c r="AE4557" s="4">
        <f>COUNTA(G4557:V4557)</f>
        <v>0</v>
      </c>
      <c r="AF4557" s="4" cm="1">
        <f t="array" ref="AF4557">IFERROR(_xlfn.IFS((AND(OR(P4557="Si"),Q4557="")),15,AND(Q4557&lt;&gt;"",P4557=""),18,E4557&lt;Q4557,16),0)</f>
        <v>0</v>
      </c>
      <c r="AG4557" s="4" cm="1">
        <f t="array" ref="AG4557">IFERROR(_xlfn.IFS((AND(OR(R4557="Si"),S4557="")),17,AND(S4557&lt;&gt;"",R4557=""),19),0)</f>
        <v>0</v>
      </c>
      <c r="AH4557" s="4">
        <f t="shared" si="215"/>
        <v>0</v>
      </c>
    </row>
    <row r="4558" spans="2:34" x14ac:dyDescent="0.25">
      <c r="B4558" s="6" t="str">
        <f t="shared" si="213"/>
        <v/>
      </c>
      <c r="C4558" s="7" t="str">
        <f t="shared" si="214"/>
        <v/>
      </c>
      <c r="D4558" s="9"/>
      <c r="E4558" s="10"/>
      <c r="F4558" s="9"/>
      <c r="G4558" s="8"/>
      <c r="H4558" s="8"/>
      <c r="I4558" s="8"/>
      <c r="J4558" s="8"/>
      <c r="K4558" s="8"/>
      <c r="L4558" s="8"/>
      <c r="M4558" s="11"/>
      <c r="N4558" s="26"/>
      <c r="O4558" s="26"/>
      <c r="P4558" s="8"/>
      <c r="Q4558" s="11"/>
      <c r="R4558" s="8"/>
      <c r="S4558" s="8"/>
      <c r="T4558" s="8"/>
      <c r="U4558" s="8"/>
      <c r="V4558" s="8"/>
      <c r="Y4558" s="4" t="str" cm="1">
        <f t="array" ref="Y4558">_xlfn.IFS(AND(AD4558=0,AH4558&gt;1),0,AD4558=0,"",SUM(AA4558:AC4558)=30,10,OR(AA4558=5,AB4558=5,AC4558=5),5)</f>
        <v/>
      </c>
      <c r="Z4558" s="4" t="str" cm="1">
        <f t="array" ref="Z4558">IFERROR(_xlfn.IFS(AND(AH4558=0,Y4558=10),"Excelente, producto bien configurado",AND(Y4558=5,AH4558&gt;1),"Faltan Datos Obligatorios y hay error en datos opcionales",Y4558=5,CONCATENATE("Faltan Datos Obligatorios:",IF(AA4558=5," Nombre, ",""),IF(AB4558=5," Precio, ",""),IF(AC4558=5," Cantidad ","")),AH4558&gt;=30,"Error Descuento y Granel",AF4558=15,"Falta Digitar Descuento",AF4558=16,"Error: Valor descuento superior a venta",AG4558=17,"Falta Seleccionar Unidad de medida",AG4558=19,"Habilitar venta a Granel"),"")</f>
        <v/>
      </c>
      <c r="AA4558" s="4">
        <f>IF($AD4558=0,-5,IF(D4558="",5,10))</f>
        <v>-5</v>
      </c>
      <c r="AB4558" s="4">
        <f>IF($AD4558=0,-5,IF(E4558="",5,10))</f>
        <v>-5</v>
      </c>
      <c r="AC4558" s="4">
        <f>IF($AD4558=0,-5,IF(F4558="",5,10))</f>
        <v>-5</v>
      </c>
      <c r="AD4558" s="4">
        <f>COUNTA(D4558:F4558)</f>
        <v>0</v>
      </c>
      <c r="AE4558" s="4">
        <f>COUNTA(G4558:V4558)</f>
        <v>0</v>
      </c>
      <c r="AF4558" s="4" cm="1">
        <f t="array" ref="AF4558">IFERROR(_xlfn.IFS((AND(OR(P4558="Si"),Q4558="")),15,AND(Q4558&lt;&gt;"",P4558=""),18,E4558&lt;Q4558,16),0)</f>
        <v>0</v>
      </c>
      <c r="AG4558" s="4" cm="1">
        <f t="array" ref="AG4558">IFERROR(_xlfn.IFS((AND(OR(R4558="Si"),S4558="")),17,AND(S4558&lt;&gt;"",R4558=""),19),0)</f>
        <v>0</v>
      </c>
      <c r="AH4558" s="4">
        <f t="shared" si="215"/>
        <v>0</v>
      </c>
    </row>
    <row r="4559" spans="2:34" x14ac:dyDescent="0.25">
      <c r="B4559" s="6" t="str">
        <f t="shared" si="213"/>
        <v/>
      </c>
      <c r="C4559" s="7" t="str">
        <f t="shared" si="214"/>
        <v/>
      </c>
      <c r="D4559" s="9"/>
      <c r="E4559" s="10"/>
      <c r="F4559" s="9"/>
      <c r="G4559" s="8"/>
      <c r="H4559" s="8"/>
      <c r="I4559" s="8"/>
      <c r="J4559" s="8"/>
      <c r="K4559" s="8"/>
      <c r="L4559" s="8"/>
      <c r="M4559" s="11"/>
      <c r="N4559" s="26"/>
      <c r="O4559" s="26"/>
      <c r="P4559" s="8"/>
      <c r="Q4559" s="11"/>
      <c r="R4559" s="8"/>
      <c r="S4559" s="8"/>
      <c r="T4559" s="8"/>
      <c r="U4559" s="8"/>
      <c r="V4559" s="8"/>
      <c r="Y4559" s="4" t="str" cm="1">
        <f t="array" ref="Y4559">_xlfn.IFS(AND(AD4559=0,AH4559&gt;1),0,AD4559=0,"",SUM(AA4559:AC4559)=30,10,OR(AA4559=5,AB4559=5,AC4559=5),5)</f>
        <v/>
      </c>
      <c r="Z4559" s="4" t="str" cm="1">
        <f t="array" ref="Z4559">IFERROR(_xlfn.IFS(AND(AH4559=0,Y4559=10),"Excelente, producto bien configurado",AND(Y4559=5,AH4559&gt;1),"Faltan Datos Obligatorios y hay error en datos opcionales",Y4559=5,CONCATENATE("Faltan Datos Obligatorios:",IF(AA4559=5," Nombre, ",""),IF(AB4559=5," Precio, ",""),IF(AC4559=5," Cantidad ","")),AH4559&gt;=30,"Error Descuento y Granel",AF4559=15,"Falta Digitar Descuento",AF4559=16,"Error: Valor descuento superior a venta",AG4559=17,"Falta Seleccionar Unidad de medida",AG4559=19,"Habilitar venta a Granel"),"")</f>
        <v/>
      </c>
      <c r="AA4559" s="4">
        <f>IF($AD4559=0,-5,IF(D4559="",5,10))</f>
        <v>-5</v>
      </c>
      <c r="AB4559" s="4">
        <f>IF($AD4559=0,-5,IF(E4559="",5,10))</f>
        <v>-5</v>
      </c>
      <c r="AC4559" s="4">
        <f>IF($AD4559=0,-5,IF(F4559="",5,10))</f>
        <v>-5</v>
      </c>
      <c r="AD4559" s="4">
        <f>COUNTA(D4559:F4559)</f>
        <v>0</v>
      </c>
      <c r="AE4559" s="4">
        <f>COUNTA(G4559:V4559)</f>
        <v>0</v>
      </c>
      <c r="AF4559" s="4" cm="1">
        <f t="array" ref="AF4559">IFERROR(_xlfn.IFS((AND(OR(P4559="Si"),Q4559="")),15,AND(Q4559&lt;&gt;"",P4559=""),18,E4559&lt;Q4559,16),0)</f>
        <v>0</v>
      </c>
      <c r="AG4559" s="4" cm="1">
        <f t="array" ref="AG4559">IFERROR(_xlfn.IFS((AND(OR(R4559="Si"),S4559="")),17,AND(S4559&lt;&gt;"",R4559=""),19),0)</f>
        <v>0</v>
      </c>
      <c r="AH4559" s="4">
        <f t="shared" si="215"/>
        <v>0</v>
      </c>
    </row>
    <row r="4560" spans="2:34" x14ac:dyDescent="0.25">
      <c r="B4560" s="6" t="str">
        <f t="shared" si="213"/>
        <v/>
      </c>
      <c r="C4560" s="7" t="str">
        <f t="shared" si="214"/>
        <v/>
      </c>
      <c r="D4560" s="9"/>
      <c r="E4560" s="10"/>
      <c r="F4560" s="9"/>
      <c r="G4560" s="8"/>
      <c r="H4560" s="8"/>
      <c r="I4560" s="8"/>
      <c r="J4560" s="8"/>
      <c r="K4560" s="8"/>
      <c r="L4560" s="8"/>
      <c r="M4560" s="11"/>
      <c r="N4560" s="26"/>
      <c r="O4560" s="26"/>
      <c r="P4560" s="8"/>
      <c r="Q4560" s="11"/>
      <c r="R4560" s="8"/>
      <c r="S4560" s="8"/>
      <c r="T4560" s="8"/>
      <c r="U4560" s="8"/>
      <c r="V4560" s="8"/>
      <c r="Y4560" s="4" t="str" cm="1">
        <f t="array" ref="Y4560">_xlfn.IFS(AND(AD4560=0,AH4560&gt;1),0,AD4560=0,"",SUM(AA4560:AC4560)=30,10,OR(AA4560=5,AB4560=5,AC4560=5),5)</f>
        <v/>
      </c>
      <c r="Z4560" s="4" t="str" cm="1">
        <f t="array" ref="Z4560">IFERROR(_xlfn.IFS(AND(AH4560=0,Y4560=10),"Excelente, producto bien configurado",AND(Y4560=5,AH4560&gt;1),"Faltan Datos Obligatorios y hay error en datos opcionales",Y4560=5,CONCATENATE("Faltan Datos Obligatorios:",IF(AA4560=5," Nombre, ",""),IF(AB4560=5," Precio, ",""),IF(AC4560=5," Cantidad ","")),AH4560&gt;=30,"Error Descuento y Granel",AF4560=15,"Falta Digitar Descuento",AF4560=16,"Error: Valor descuento superior a venta",AG4560=17,"Falta Seleccionar Unidad de medida",AG4560=19,"Habilitar venta a Granel"),"")</f>
        <v/>
      </c>
      <c r="AA4560" s="4">
        <f>IF($AD4560=0,-5,IF(D4560="",5,10))</f>
        <v>-5</v>
      </c>
      <c r="AB4560" s="4">
        <f>IF($AD4560=0,-5,IF(E4560="",5,10))</f>
        <v>-5</v>
      </c>
      <c r="AC4560" s="4">
        <f>IF($AD4560=0,-5,IF(F4560="",5,10))</f>
        <v>-5</v>
      </c>
      <c r="AD4560" s="4">
        <f>COUNTA(D4560:F4560)</f>
        <v>0</v>
      </c>
      <c r="AE4560" s="4">
        <f>COUNTA(G4560:V4560)</f>
        <v>0</v>
      </c>
      <c r="AF4560" s="4" cm="1">
        <f t="array" ref="AF4560">IFERROR(_xlfn.IFS((AND(OR(P4560="Si"),Q4560="")),15,AND(Q4560&lt;&gt;"",P4560=""),18,E4560&lt;Q4560,16),0)</f>
        <v>0</v>
      </c>
      <c r="AG4560" s="4" cm="1">
        <f t="array" ref="AG4560">IFERROR(_xlfn.IFS((AND(OR(R4560="Si"),S4560="")),17,AND(S4560&lt;&gt;"",R4560=""),19),0)</f>
        <v>0</v>
      </c>
      <c r="AH4560" s="4">
        <f t="shared" si="215"/>
        <v>0</v>
      </c>
    </row>
    <row r="4561" spans="2:34" x14ac:dyDescent="0.25">
      <c r="B4561" s="6" t="str">
        <f t="shared" si="213"/>
        <v/>
      </c>
      <c r="C4561" s="7" t="str">
        <f t="shared" si="214"/>
        <v/>
      </c>
      <c r="D4561" s="9"/>
      <c r="E4561" s="10"/>
      <c r="F4561" s="9"/>
      <c r="G4561" s="8"/>
      <c r="H4561" s="8"/>
      <c r="I4561" s="8"/>
      <c r="J4561" s="8"/>
      <c r="K4561" s="8"/>
      <c r="L4561" s="8"/>
      <c r="M4561" s="11"/>
      <c r="N4561" s="26"/>
      <c r="O4561" s="26"/>
      <c r="P4561" s="8"/>
      <c r="Q4561" s="11"/>
      <c r="R4561" s="8"/>
      <c r="S4561" s="8"/>
      <c r="T4561" s="8"/>
      <c r="U4561" s="8"/>
      <c r="V4561" s="8"/>
      <c r="Y4561" s="4" t="str" cm="1">
        <f t="array" ref="Y4561">_xlfn.IFS(AND(AD4561=0,AH4561&gt;1),0,AD4561=0,"",SUM(AA4561:AC4561)=30,10,OR(AA4561=5,AB4561=5,AC4561=5),5)</f>
        <v/>
      </c>
      <c r="Z4561" s="4" t="str" cm="1">
        <f t="array" ref="Z4561">IFERROR(_xlfn.IFS(AND(AH4561=0,Y4561=10),"Excelente, producto bien configurado",AND(Y4561=5,AH4561&gt;1),"Faltan Datos Obligatorios y hay error en datos opcionales",Y4561=5,CONCATENATE("Faltan Datos Obligatorios:",IF(AA4561=5," Nombre, ",""),IF(AB4561=5," Precio, ",""),IF(AC4561=5," Cantidad ","")),AH4561&gt;=30,"Error Descuento y Granel",AF4561=15,"Falta Digitar Descuento",AF4561=16,"Error: Valor descuento superior a venta",AG4561=17,"Falta Seleccionar Unidad de medida",AG4561=19,"Habilitar venta a Granel"),"")</f>
        <v/>
      </c>
      <c r="AA4561" s="4">
        <f>IF($AD4561=0,-5,IF(D4561="",5,10))</f>
        <v>-5</v>
      </c>
      <c r="AB4561" s="4">
        <f>IF($AD4561=0,-5,IF(E4561="",5,10))</f>
        <v>-5</v>
      </c>
      <c r="AC4561" s="4">
        <f>IF($AD4561=0,-5,IF(F4561="",5,10))</f>
        <v>-5</v>
      </c>
      <c r="AD4561" s="4">
        <f>COUNTA(D4561:F4561)</f>
        <v>0</v>
      </c>
      <c r="AE4561" s="4">
        <f>COUNTA(G4561:V4561)</f>
        <v>0</v>
      </c>
      <c r="AF4561" s="4" cm="1">
        <f t="array" ref="AF4561">IFERROR(_xlfn.IFS((AND(OR(P4561="Si"),Q4561="")),15,AND(Q4561&lt;&gt;"",P4561=""),18,E4561&lt;Q4561,16),0)</f>
        <v>0</v>
      </c>
      <c r="AG4561" s="4" cm="1">
        <f t="array" ref="AG4561">IFERROR(_xlfn.IFS((AND(OR(R4561="Si"),S4561="")),17,AND(S4561&lt;&gt;"",R4561=""),19),0)</f>
        <v>0</v>
      </c>
      <c r="AH4561" s="4">
        <f t="shared" si="215"/>
        <v>0</v>
      </c>
    </row>
    <row r="4562" spans="2:34" x14ac:dyDescent="0.25">
      <c r="B4562" s="6" t="str">
        <f t="shared" si="213"/>
        <v/>
      </c>
      <c r="C4562" s="7" t="str">
        <f t="shared" si="214"/>
        <v/>
      </c>
      <c r="D4562" s="9"/>
      <c r="E4562" s="10"/>
      <c r="F4562" s="9"/>
      <c r="G4562" s="8"/>
      <c r="H4562" s="8"/>
      <c r="I4562" s="8"/>
      <c r="J4562" s="8"/>
      <c r="K4562" s="8"/>
      <c r="L4562" s="8"/>
      <c r="M4562" s="11"/>
      <c r="N4562" s="26"/>
      <c r="O4562" s="26"/>
      <c r="P4562" s="8"/>
      <c r="Q4562" s="11"/>
      <c r="R4562" s="8"/>
      <c r="S4562" s="8"/>
      <c r="T4562" s="8"/>
      <c r="U4562" s="8"/>
      <c r="V4562" s="8"/>
      <c r="Y4562" s="4" t="str" cm="1">
        <f t="array" ref="Y4562">_xlfn.IFS(AND(AD4562=0,AH4562&gt;1),0,AD4562=0,"",SUM(AA4562:AC4562)=30,10,OR(AA4562=5,AB4562=5,AC4562=5),5)</f>
        <v/>
      </c>
      <c r="Z4562" s="4" t="str" cm="1">
        <f t="array" ref="Z4562">IFERROR(_xlfn.IFS(AND(AH4562=0,Y4562=10),"Excelente, producto bien configurado",AND(Y4562=5,AH4562&gt;1),"Faltan Datos Obligatorios y hay error en datos opcionales",Y4562=5,CONCATENATE("Faltan Datos Obligatorios:",IF(AA4562=5," Nombre, ",""),IF(AB4562=5," Precio, ",""),IF(AC4562=5," Cantidad ","")),AH4562&gt;=30,"Error Descuento y Granel",AF4562=15,"Falta Digitar Descuento",AF4562=16,"Error: Valor descuento superior a venta",AG4562=17,"Falta Seleccionar Unidad de medida",AG4562=19,"Habilitar venta a Granel"),"")</f>
        <v/>
      </c>
      <c r="AA4562" s="4">
        <f>IF($AD4562=0,-5,IF(D4562="",5,10))</f>
        <v>-5</v>
      </c>
      <c r="AB4562" s="4">
        <f>IF($AD4562=0,-5,IF(E4562="",5,10))</f>
        <v>-5</v>
      </c>
      <c r="AC4562" s="4">
        <f>IF($AD4562=0,-5,IF(F4562="",5,10))</f>
        <v>-5</v>
      </c>
      <c r="AD4562" s="4">
        <f>COUNTA(D4562:F4562)</f>
        <v>0</v>
      </c>
      <c r="AE4562" s="4">
        <f>COUNTA(G4562:V4562)</f>
        <v>0</v>
      </c>
      <c r="AF4562" s="4" cm="1">
        <f t="array" ref="AF4562">IFERROR(_xlfn.IFS((AND(OR(P4562="Si"),Q4562="")),15,AND(Q4562&lt;&gt;"",P4562=""),18,E4562&lt;Q4562,16),0)</f>
        <v>0</v>
      </c>
      <c r="AG4562" s="4" cm="1">
        <f t="array" ref="AG4562">IFERROR(_xlfn.IFS((AND(OR(R4562="Si"),S4562="")),17,AND(S4562&lt;&gt;"",R4562=""),19),0)</f>
        <v>0</v>
      </c>
      <c r="AH4562" s="4">
        <f t="shared" si="215"/>
        <v>0</v>
      </c>
    </row>
    <row r="4563" spans="2:34" x14ac:dyDescent="0.25">
      <c r="B4563" s="6" t="str">
        <f t="shared" si="213"/>
        <v/>
      </c>
      <c r="C4563" s="7" t="str">
        <f t="shared" si="214"/>
        <v/>
      </c>
      <c r="D4563" s="9"/>
      <c r="E4563" s="10"/>
      <c r="F4563" s="9"/>
      <c r="G4563" s="8"/>
      <c r="H4563" s="8"/>
      <c r="I4563" s="8"/>
      <c r="J4563" s="8"/>
      <c r="K4563" s="8"/>
      <c r="L4563" s="8"/>
      <c r="M4563" s="11"/>
      <c r="N4563" s="26"/>
      <c r="O4563" s="26"/>
      <c r="P4563" s="8"/>
      <c r="Q4563" s="11"/>
      <c r="R4563" s="8"/>
      <c r="S4563" s="8"/>
      <c r="T4563" s="8"/>
      <c r="U4563" s="8"/>
      <c r="V4563" s="8"/>
      <c r="Y4563" s="4" t="str" cm="1">
        <f t="array" ref="Y4563">_xlfn.IFS(AND(AD4563=0,AH4563&gt;1),0,AD4563=0,"",SUM(AA4563:AC4563)=30,10,OR(AA4563=5,AB4563=5,AC4563=5),5)</f>
        <v/>
      </c>
      <c r="Z4563" s="4" t="str" cm="1">
        <f t="array" ref="Z4563">IFERROR(_xlfn.IFS(AND(AH4563=0,Y4563=10),"Excelente, producto bien configurado",AND(Y4563=5,AH4563&gt;1),"Faltan Datos Obligatorios y hay error en datos opcionales",Y4563=5,CONCATENATE("Faltan Datos Obligatorios:",IF(AA4563=5," Nombre, ",""),IF(AB4563=5," Precio, ",""),IF(AC4563=5," Cantidad ","")),AH4563&gt;=30,"Error Descuento y Granel",AF4563=15,"Falta Digitar Descuento",AF4563=16,"Error: Valor descuento superior a venta",AG4563=17,"Falta Seleccionar Unidad de medida",AG4563=19,"Habilitar venta a Granel"),"")</f>
        <v/>
      </c>
      <c r="AA4563" s="4">
        <f>IF($AD4563=0,-5,IF(D4563="",5,10))</f>
        <v>-5</v>
      </c>
      <c r="AB4563" s="4">
        <f>IF($AD4563=0,-5,IF(E4563="",5,10))</f>
        <v>-5</v>
      </c>
      <c r="AC4563" s="4">
        <f>IF($AD4563=0,-5,IF(F4563="",5,10))</f>
        <v>-5</v>
      </c>
      <c r="AD4563" s="4">
        <f>COUNTA(D4563:F4563)</f>
        <v>0</v>
      </c>
      <c r="AE4563" s="4">
        <f>COUNTA(G4563:V4563)</f>
        <v>0</v>
      </c>
      <c r="AF4563" s="4" cm="1">
        <f t="array" ref="AF4563">IFERROR(_xlfn.IFS((AND(OR(P4563="Si"),Q4563="")),15,AND(Q4563&lt;&gt;"",P4563=""),18,E4563&lt;Q4563,16),0)</f>
        <v>0</v>
      </c>
      <c r="AG4563" s="4" cm="1">
        <f t="array" ref="AG4563">IFERROR(_xlfn.IFS((AND(OR(R4563="Si"),S4563="")),17,AND(S4563&lt;&gt;"",R4563=""),19),0)</f>
        <v>0</v>
      </c>
      <c r="AH4563" s="4">
        <f t="shared" si="215"/>
        <v>0</v>
      </c>
    </row>
    <row r="4564" spans="2:34" x14ac:dyDescent="0.25">
      <c r="B4564" s="6" t="str">
        <f t="shared" si="213"/>
        <v/>
      </c>
      <c r="C4564" s="7" t="str">
        <f t="shared" si="214"/>
        <v/>
      </c>
      <c r="D4564" s="9"/>
      <c r="E4564" s="10"/>
      <c r="F4564" s="9"/>
      <c r="G4564" s="8"/>
      <c r="H4564" s="8"/>
      <c r="I4564" s="8"/>
      <c r="J4564" s="8"/>
      <c r="K4564" s="8"/>
      <c r="L4564" s="8"/>
      <c r="M4564" s="11"/>
      <c r="N4564" s="26"/>
      <c r="O4564" s="26"/>
      <c r="P4564" s="8"/>
      <c r="Q4564" s="11"/>
      <c r="R4564" s="8"/>
      <c r="S4564" s="8"/>
      <c r="T4564" s="8"/>
      <c r="U4564" s="8"/>
      <c r="V4564" s="8"/>
      <c r="Y4564" s="4" t="str" cm="1">
        <f t="array" ref="Y4564">_xlfn.IFS(AND(AD4564=0,AH4564&gt;1),0,AD4564=0,"",SUM(AA4564:AC4564)=30,10,OR(AA4564=5,AB4564=5,AC4564=5),5)</f>
        <v/>
      </c>
      <c r="Z4564" s="4" t="str" cm="1">
        <f t="array" ref="Z4564">IFERROR(_xlfn.IFS(AND(AH4564=0,Y4564=10),"Excelente, producto bien configurado",AND(Y4564=5,AH4564&gt;1),"Faltan Datos Obligatorios y hay error en datos opcionales",Y4564=5,CONCATENATE("Faltan Datos Obligatorios:",IF(AA4564=5," Nombre, ",""),IF(AB4564=5," Precio, ",""),IF(AC4564=5," Cantidad ","")),AH4564&gt;=30,"Error Descuento y Granel",AF4564=15,"Falta Digitar Descuento",AF4564=16,"Error: Valor descuento superior a venta",AG4564=17,"Falta Seleccionar Unidad de medida",AG4564=19,"Habilitar venta a Granel"),"")</f>
        <v/>
      </c>
      <c r="AA4564" s="4">
        <f>IF($AD4564=0,-5,IF(D4564="",5,10))</f>
        <v>-5</v>
      </c>
      <c r="AB4564" s="4">
        <f>IF($AD4564=0,-5,IF(E4564="",5,10))</f>
        <v>-5</v>
      </c>
      <c r="AC4564" s="4">
        <f>IF($AD4564=0,-5,IF(F4564="",5,10))</f>
        <v>-5</v>
      </c>
      <c r="AD4564" s="4">
        <f>COUNTA(D4564:F4564)</f>
        <v>0</v>
      </c>
      <c r="AE4564" s="4">
        <f>COUNTA(G4564:V4564)</f>
        <v>0</v>
      </c>
      <c r="AF4564" s="4" cm="1">
        <f t="array" ref="AF4564">IFERROR(_xlfn.IFS((AND(OR(P4564="Si"),Q4564="")),15,AND(Q4564&lt;&gt;"",P4564=""),18,E4564&lt;Q4564,16),0)</f>
        <v>0</v>
      </c>
      <c r="AG4564" s="4" cm="1">
        <f t="array" ref="AG4564">IFERROR(_xlfn.IFS((AND(OR(R4564="Si"),S4564="")),17,AND(S4564&lt;&gt;"",R4564=""),19),0)</f>
        <v>0</v>
      </c>
      <c r="AH4564" s="4">
        <f t="shared" si="215"/>
        <v>0</v>
      </c>
    </row>
    <row r="4565" spans="2:34" x14ac:dyDescent="0.25">
      <c r="B4565" s="6" t="str">
        <f t="shared" si="213"/>
        <v/>
      </c>
      <c r="C4565" s="7" t="str">
        <f t="shared" si="214"/>
        <v/>
      </c>
      <c r="D4565" s="9"/>
      <c r="E4565" s="10"/>
      <c r="F4565" s="9"/>
      <c r="G4565" s="8"/>
      <c r="H4565" s="8"/>
      <c r="I4565" s="8"/>
      <c r="J4565" s="8"/>
      <c r="K4565" s="8"/>
      <c r="L4565" s="8"/>
      <c r="M4565" s="11"/>
      <c r="N4565" s="26"/>
      <c r="O4565" s="26"/>
      <c r="P4565" s="8"/>
      <c r="Q4565" s="11"/>
      <c r="R4565" s="8"/>
      <c r="S4565" s="8"/>
      <c r="T4565" s="8"/>
      <c r="U4565" s="8"/>
      <c r="V4565" s="8"/>
      <c r="Y4565" s="4" t="str" cm="1">
        <f t="array" ref="Y4565">_xlfn.IFS(AND(AD4565=0,AH4565&gt;1),0,AD4565=0,"",SUM(AA4565:AC4565)=30,10,OR(AA4565=5,AB4565=5,AC4565=5),5)</f>
        <v/>
      </c>
      <c r="Z4565" s="4" t="str" cm="1">
        <f t="array" ref="Z4565">IFERROR(_xlfn.IFS(AND(AH4565=0,Y4565=10),"Excelente, producto bien configurado",AND(Y4565=5,AH4565&gt;1),"Faltan Datos Obligatorios y hay error en datos opcionales",Y4565=5,CONCATENATE("Faltan Datos Obligatorios:",IF(AA4565=5," Nombre, ",""),IF(AB4565=5," Precio, ",""),IF(AC4565=5," Cantidad ","")),AH4565&gt;=30,"Error Descuento y Granel",AF4565=15,"Falta Digitar Descuento",AF4565=16,"Error: Valor descuento superior a venta",AG4565=17,"Falta Seleccionar Unidad de medida",AG4565=19,"Habilitar venta a Granel"),"")</f>
        <v/>
      </c>
      <c r="AA4565" s="4">
        <f>IF($AD4565=0,-5,IF(D4565="",5,10))</f>
        <v>-5</v>
      </c>
      <c r="AB4565" s="4">
        <f>IF($AD4565=0,-5,IF(E4565="",5,10))</f>
        <v>-5</v>
      </c>
      <c r="AC4565" s="4">
        <f>IF($AD4565=0,-5,IF(F4565="",5,10))</f>
        <v>-5</v>
      </c>
      <c r="AD4565" s="4">
        <f>COUNTA(D4565:F4565)</f>
        <v>0</v>
      </c>
      <c r="AE4565" s="4">
        <f>COUNTA(G4565:V4565)</f>
        <v>0</v>
      </c>
      <c r="AF4565" s="4" cm="1">
        <f t="array" ref="AF4565">IFERROR(_xlfn.IFS((AND(OR(P4565="Si"),Q4565="")),15,AND(Q4565&lt;&gt;"",P4565=""),18,E4565&lt;Q4565,16),0)</f>
        <v>0</v>
      </c>
      <c r="AG4565" s="4" cm="1">
        <f t="array" ref="AG4565">IFERROR(_xlfn.IFS((AND(OR(R4565="Si"),S4565="")),17,AND(S4565&lt;&gt;"",R4565=""),19),0)</f>
        <v>0</v>
      </c>
      <c r="AH4565" s="4">
        <f t="shared" si="215"/>
        <v>0</v>
      </c>
    </row>
    <row r="4566" spans="2:34" x14ac:dyDescent="0.25">
      <c r="B4566" s="6" t="str">
        <f t="shared" si="213"/>
        <v/>
      </c>
      <c r="C4566" s="7" t="str">
        <f t="shared" si="214"/>
        <v/>
      </c>
      <c r="D4566" s="9"/>
      <c r="E4566" s="10"/>
      <c r="F4566" s="9"/>
      <c r="G4566" s="8"/>
      <c r="H4566" s="8"/>
      <c r="I4566" s="8"/>
      <c r="J4566" s="8"/>
      <c r="K4566" s="8"/>
      <c r="L4566" s="8"/>
      <c r="M4566" s="11"/>
      <c r="N4566" s="26"/>
      <c r="O4566" s="26"/>
      <c r="P4566" s="8"/>
      <c r="Q4566" s="11"/>
      <c r="R4566" s="8"/>
      <c r="S4566" s="8"/>
      <c r="T4566" s="8"/>
      <c r="U4566" s="8"/>
      <c r="V4566" s="8"/>
      <c r="Y4566" s="4" t="str" cm="1">
        <f t="array" ref="Y4566">_xlfn.IFS(AND(AD4566=0,AH4566&gt;1),0,AD4566=0,"",SUM(AA4566:AC4566)=30,10,OR(AA4566=5,AB4566=5,AC4566=5),5)</f>
        <v/>
      </c>
      <c r="Z4566" s="4" t="str" cm="1">
        <f t="array" ref="Z4566">IFERROR(_xlfn.IFS(AND(AH4566=0,Y4566=10),"Excelente, producto bien configurado",AND(Y4566=5,AH4566&gt;1),"Faltan Datos Obligatorios y hay error en datos opcionales",Y4566=5,CONCATENATE("Faltan Datos Obligatorios:",IF(AA4566=5," Nombre, ",""),IF(AB4566=5," Precio, ",""),IF(AC4566=5," Cantidad ","")),AH4566&gt;=30,"Error Descuento y Granel",AF4566=15,"Falta Digitar Descuento",AF4566=16,"Error: Valor descuento superior a venta",AG4566=17,"Falta Seleccionar Unidad de medida",AG4566=19,"Habilitar venta a Granel"),"")</f>
        <v/>
      </c>
      <c r="AA4566" s="4">
        <f>IF($AD4566=0,-5,IF(D4566="",5,10))</f>
        <v>-5</v>
      </c>
      <c r="AB4566" s="4">
        <f>IF($AD4566=0,-5,IF(E4566="",5,10))</f>
        <v>-5</v>
      </c>
      <c r="AC4566" s="4">
        <f>IF($AD4566=0,-5,IF(F4566="",5,10))</f>
        <v>-5</v>
      </c>
      <c r="AD4566" s="4">
        <f>COUNTA(D4566:F4566)</f>
        <v>0</v>
      </c>
      <c r="AE4566" s="4">
        <f>COUNTA(G4566:V4566)</f>
        <v>0</v>
      </c>
      <c r="AF4566" s="4" cm="1">
        <f t="array" ref="AF4566">IFERROR(_xlfn.IFS((AND(OR(P4566="Si"),Q4566="")),15,AND(Q4566&lt;&gt;"",P4566=""),18,E4566&lt;Q4566,16),0)</f>
        <v>0</v>
      </c>
      <c r="AG4566" s="4" cm="1">
        <f t="array" ref="AG4566">IFERROR(_xlfn.IFS((AND(OR(R4566="Si"),S4566="")),17,AND(S4566&lt;&gt;"",R4566=""),19),0)</f>
        <v>0</v>
      </c>
      <c r="AH4566" s="4">
        <f t="shared" si="215"/>
        <v>0</v>
      </c>
    </row>
    <row r="4567" spans="2:34" x14ac:dyDescent="0.25">
      <c r="B4567" s="6" t="str">
        <f t="shared" si="213"/>
        <v/>
      </c>
      <c r="C4567" s="7" t="str">
        <f t="shared" si="214"/>
        <v/>
      </c>
      <c r="D4567" s="9"/>
      <c r="E4567" s="10"/>
      <c r="F4567" s="9"/>
      <c r="G4567" s="8"/>
      <c r="H4567" s="8"/>
      <c r="I4567" s="8"/>
      <c r="J4567" s="8"/>
      <c r="K4567" s="8"/>
      <c r="L4567" s="8"/>
      <c r="M4567" s="11"/>
      <c r="N4567" s="26"/>
      <c r="O4567" s="26"/>
      <c r="P4567" s="8"/>
      <c r="Q4567" s="11"/>
      <c r="R4567" s="8"/>
      <c r="S4567" s="8"/>
      <c r="T4567" s="8"/>
      <c r="U4567" s="8"/>
      <c r="V4567" s="8"/>
      <c r="Y4567" s="4" t="str" cm="1">
        <f t="array" ref="Y4567">_xlfn.IFS(AND(AD4567=0,AH4567&gt;1),0,AD4567=0,"",SUM(AA4567:AC4567)=30,10,OR(AA4567=5,AB4567=5,AC4567=5),5)</f>
        <v/>
      </c>
      <c r="Z4567" s="4" t="str" cm="1">
        <f t="array" ref="Z4567">IFERROR(_xlfn.IFS(AND(AH4567=0,Y4567=10),"Excelente, producto bien configurado",AND(Y4567=5,AH4567&gt;1),"Faltan Datos Obligatorios y hay error en datos opcionales",Y4567=5,CONCATENATE("Faltan Datos Obligatorios:",IF(AA4567=5," Nombre, ",""),IF(AB4567=5," Precio, ",""),IF(AC4567=5," Cantidad ","")),AH4567&gt;=30,"Error Descuento y Granel",AF4567=15,"Falta Digitar Descuento",AF4567=16,"Error: Valor descuento superior a venta",AG4567=17,"Falta Seleccionar Unidad de medida",AG4567=19,"Habilitar venta a Granel"),"")</f>
        <v/>
      </c>
      <c r="AA4567" s="4">
        <f>IF($AD4567=0,-5,IF(D4567="",5,10))</f>
        <v>-5</v>
      </c>
      <c r="AB4567" s="4">
        <f>IF($AD4567=0,-5,IF(E4567="",5,10))</f>
        <v>-5</v>
      </c>
      <c r="AC4567" s="4">
        <f>IF($AD4567=0,-5,IF(F4567="",5,10))</f>
        <v>-5</v>
      </c>
      <c r="AD4567" s="4">
        <f>COUNTA(D4567:F4567)</f>
        <v>0</v>
      </c>
      <c r="AE4567" s="4">
        <f>COUNTA(G4567:V4567)</f>
        <v>0</v>
      </c>
      <c r="AF4567" s="4" cm="1">
        <f t="array" ref="AF4567">IFERROR(_xlfn.IFS((AND(OR(P4567="Si"),Q4567="")),15,AND(Q4567&lt;&gt;"",P4567=""),18,E4567&lt;Q4567,16),0)</f>
        <v>0</v>
      </c>
      <c r="AG4567" s="4" cm="1">
        <f t="array" ref="AG4567">IFERROR(_xlfn.IFS((AND(OR(R4567="Si"),S4567="")),17,AND(S4567&lt;&gt;"",R4567=""),19),0)</f>
        <v>0</v>
      </c>
      <c r="AH4567" s="4">
        <f t="shared" si="215"/>
        <v>0</v>
      </c>
    </row>
    <row r="4568" spans="2:34" x14ac:dyDescent="0.25">
      <c r="B4568" s="6" t="str">
        <f t="shared" si="213"/>
        <v/>
      </c>
      <c r="C4568" s="7" t="str">
        <f t="shared" si="214"/>
        <v/>
      </c>
      <c r="D4568" s="9"/>
      <c r="E4568" s="10"/>
      <c r="F4568" s="9"/>
      <c r="G4568" s="8"/>
      <c r="H4568" s="8"/>
      <c r="I4568" s="8"/>
      <c r="J4568" s="8"/>
      <c r="K4568" s="8"/>
      <c r="L4568" s="8"/>
      <c r="M4568" s="11"/>
      <c r="N4568" s="26"/>
      <c r="O4568" s="26"/>
      <c r="P4568" s="8"/>
      <c r="Q4568" s="11"/>
      <c r="R4568" s="8"/>
      <c r="S4568" s="8"/>
      <c r="T4568" s="8"/>
      <c r="U4568" s="8"/>
      <c r="V4568" s="8"/>
      <c r="Y4568" s="4" t="str" cm="1">
        <f t="array" ref="Y4568">_xlfn.IFS(AND(AD4568=0,AH4568&gt;1),0,AD4568=0,"",SUM(AA4568:AC4568)=30,10,OR(AA4568=5,AB4568=5,AC4568=5),5)</f>
        <v/>
      </c>
      <c r="Z4568" s="4" t="str" cm="1">
        <f t="array" ref="Z4568">IFERROR(_xlfn.IFS(AND(AH4568=0,Y4568=10),"Excelente, producto bien configurado",AND(Y4568=5,AH4568&gt;1),"Faltan Datos Obligatorios y hay error en datos opcionales",Y4568=5,CONCATENATE("Faltan Datos Obligatorios:",IF(AA4568=5," Nombre, ",""),IF(AB4568=5," Precio, ",""),IF(AC4568=5," Cantidad ","")),AH4568&gt;=30,"Error Descuento y Granel",AF4568=15,"Falta Digitar Descuento",AF4568=16,"Error: Valor descuento superior a venta",AG4568=17,"Falta Seleccionar Unidad de medida",AG4568=19,"Habilitar venta a Granel"),"")</f>
        <v/>
      </c>
      <c r="AA4568" s="4">
        <f>IF($AD4568=0,-5,IF(D4568="",5,10))</f>
        <v>-5</v>
      </c>
      <c r="AB4568" s="4">
        <f>IF($AD4568=0,-5,IF(E4568="",5,10))</f>
        <v>-5</v>
      </c>
      <c r="AC4568" s="4">
        <f>IF($AD4568=0,-5,IF(F4568="",5,10))</f>
        <v>-5</v>
      </c>
      <c r="AD4568" s="4">
        <f>COUNTA(D4568:F4568)</f>
        <v>0</v>
      </c>
      <c r="AE4568" s="4">
        <f>COUNTA(G4568:V4568)</f>
        <v>0</v>
      </c>
      <c r="AF4568" s="4" cm="1">
        <f t="array" ref="AF4568">IFERROR(_xlfn.IFS((AND(OR(P4568="Si"),Q4568="")),15,AND(Q4568&lt;&gt;"",P4568=""),18,E4568&lt;Q4568,16),0)</f>
        <v>0</v>
      </c>
      <c r="AG4568" s="4" cm="1">
        <f t="array" ref="AG4568">IFERROR(_xlfn.IFS((AND(OR(R4568="Si"),S4568="")),17,AND(S4568&lt;&gt;"",R4568=""),19),0)</f>
        <v>0</v>
      </c>
      <c r="AH4568" s="4">
        <f t="shared" si="215"/>
        <v>0</v>
      </c>
    </row>
    <row r="4569" spans="2:34" x14ac:dyDescent="0.25">
      <c r="B4569" s="6" t="str">
        <f t="shared" si="213"/>
        <v/>
      </c>
      <c r="C4569" s="7" t="str">
        <f t="shared" si="214"/>
        <v/>
      </c>
      <c r="D4569" s="9"/>
      <c r="E4569" s="10"/>
      <c r="F4569" s="9"/>
      <c r="G4569" s="8"/>
      <c r="H4569" s="8"/>
      <c r="I4569" s="8"/>
      <c r="J4569" s="8"/>
      <c r="K4569" s="8"/>
      <c r="L4569" s="8"/>
      <c r="M4569" s="11"/>
      <c r="N4569" s="26"/>
      <c r="O4569" s="26"/>
      <c r="P4569" s="8"/>
      <c r="Q4569" s="11"/>
      <c r="R4569" s="8"/>
      <c r="S4569" s="8"/>
      <c r="T4569" s="8"/>
      <c r="U4569" s="8"/>
      <c r="V4569" s="8"/>
      <c r="Y4569" s="4" t="str" cm="1">
        <f t="array" ref="Y4569">_xlfn.IFS(AND(AD4569=0,AH4569&gt;1),0,AD4569=0,"",SUM(AA4569:AC4569)=30,10,OR(AA4569=5,AB4569=5,AC4569=5),5)</f>
        <v/>
      </c>
      <c r="Z4569" s="4" t="str" cm="1">
        <f t="array" ref="Z4569">IFERROR(_xlfn.IFS(AND(AH4569=0,Y4569=10),"Excelente, producto bien configurado",AND(Y4569=5,AH4569&gt;1),"Faltan Datos Obligatorios y hay error en datos opcionales",Y4569=5,CONCATENATE("Faltan Datos Obligatorios:",IF(AA4569=5," Nombre, ",""),IF(AB4569=5," Precio, ",""),IF(AC4569=5," Cantidad ","")),AH4569&gt;=30,"Error Descuento y Granel",AF4569=15,"Falta Digitar Descuento",AF4569=16,"Error: Valor descuento superior a venta",AG4569=17,"Falta Seleccionar Unidad de medida",AG4569=19,"Habilitar venta a Granel"),"")</f>
        <v/>
      </c>
      <c r="AA4569" s="4">
        <f>IF($AD4569=0,-5,IF(D4569="",5,10))</f>
        <v>-5</v>
      </c>
      <c r="AB4569" s="4">
        <f>IF($AD4569=0,-5,IF(E4569="",5,10))</f>
        <v>-5</v>
      </c>
      <c r="AC4569" s="4">
        <f>IF($AD4569=0,-5,IF(F4569="",5,10))</f>
        <v>-5</v>
      </c>
      <c r="AD4569" s="4">
        <f>COUNTA(D4569:F4569)</f>
        <v>0</v>
      </c>
      <c r="AE4569" s="4">
        <f>COUNTA(G4569:V4569)</f>
        <v>0</v>
      </c>
      <c r="AF4569" s="4" cm="1">
        <f t="array" ref="AF4569">IFERROR(_xlfn.IFS((AND(OR(P4569="Si"),Q4569="")),15,AND(Q4569&lt;&gt;"",P4569=""),18,E4569&lt;Q4569,16),0)</f>
        <v>0</v>
      </c>
      <c r="AG4569" s="4" cm="1">
        <f t="array" ref="AG4569">IFERROR(_xlfn.IFS((AND(OR(R4569="Si"),S4569="")),17,AND(S4569&lt;&gt;"",R4569=""),19),0)</f>
        <v>0</v>
      </c>
      <c r="AH4569" s="4">
        <f t="shared" si="215"/>
        <v>0</v>
      </c>
    </row>
    <row r="4570" spans="2:34" x14ac:dyDescent="0.25">
      <c r="B4570" s="6" t="str">
        <f t="shared" si="213"/>
        <v/>
      </c>
      <c r="C4570" s="7" t="str">
        <f t="shared" si="214"/>
        <v/>
      </c>
      <c r="D4570" s="9"/>
      <c r="E4570" s="10"/>
      <c r="F4570" s="9"/>
      <c r="G4570" s="8"/>
      <c r="H4570" s="8"/>
      <c r="I4570" s="8"/>
      <c r="J4570" s="8"/>
      <c r="K4570" s="8"/>
      <c r="L4570" s="8"/>
      <c r="M4570" s="11"/>
      <c r="N4570" s="26"/>
      <c r="O4570" s="26"/>
      <c r="P4570" s="8"/>
      <c r="Q4570" s="11"/>
      <c r="R4570" s="8"/>
      <c r="S4570" s="8"/>
      <c r="T4570" s="8"/>
      <c r="U4570" s="8"/>
      <c r="V4570" s="8"/>
      <c r="Y4570" s="4" t="str" cm="1">
        <f t="array" ref="Y4570">_xlfn.IFS(AND(AD4570=0,AH4570&gt;1),0,AD4570=0,"",SUM(AA4570:AC4570)=30,10,OR(AA4570=5,AB4570=5,AC4570=5),5)</f>
        <v/>
      </c>
      <c r="Z4570" s="4" t="str" cm="1">
        <f t="array" ref="Z4570">IFERROR(_xlfn.IFS(AND(AH4570=0,Y4570=10),"Excelente, producto bien configurado",AND(Y4570=5,AH4570&gt;1),"Faltan Datos Obligatorios y hay error en datos opcionales",Y4570=5,CONCATENATE("Faltan Datos Obligatorios:",IF(AA4570=5," Nombre, ",""),IF(AB4570=5," Precio, ",""),IF(AC4570=5," Cantidad ","")),AH4570&gt;=30,"Error Descuento y Granel",AF4570=15,"Falta Digitar Descuento",AF4570=16,"Error: Valor descuento superior a venta",AG4570=17,"Falta Seleccionar Unidad de medida",AG4570=19,"Habilitar venta a Granel"),"")</f>
        <v/>
      </c>
      <c r="AA4570" s="4">
        <f>IF($AD4570=0,-5,IF(D4570="",5,10))</f>
        <v>-5</v>
      </c>
      <c r="AB4570" s="4">
        <f>IF($AD4570=0,-5,IF(E4570="",5,10))</f>
        <v>-5</v>
      </c>
      <c r="AC4570" s="4">
        <f>IF($AD4570=0,-5,IF(F4570="",5,10))</f>
        <v>-5</v>
      </c>
      <c r="AD4570" s="4">
        <f>COUNTA(D4570:F4570)</f>
        <v>0</v>
      </c>
      <c r="AE4570" s="4">
        <f>COUNTA(G4570:V4570)</f>
        <v>0</v>
      </c>
      <c r="AF4570" s="4" cm="1">
        <f t="array" ref="AF4570">IFERROR(_xlfn.IFS((AND(OR(P4570="Si"),Q4570="")),15,AND(Q4570&lt;&gt;"",P4570=""),18,E4570&lt;Q4570,16),0)</f>
        <v>0</v>
      </c>
      <c r="AG4570" s="4" cm="1">
        <f t="array" ref="AG4570">IFERROR(_xlfn.IFS((AND(OR(R4570="Si"),S4570="")),17,AND(S4570&lt;&gt;"",R4570=""),19),0)</f>
        <v>0</v>
      </c>
      <c r="AH4570" s="4">
        <f t="shared" si="215"/>
        <v>0</v>
      </c>
    </row>
    <row r="4571" spans="2:34" x14ac:dyDescent="0.25">
      <c r="B4571" s="6" t="str">
        <f t="shared" si="213"/>
        <v/>
      </c>
      <c r="C4571" s="7" t="str">
        <f t="shared" si="214"/>
        <v/>
      </c>
      <c r="D4571" s="9"/>
      <c r="E4571" s="10"/>
      <c r="F4571" s="9"/>
      <c r="G4571" s="8"/>
      <c r="H4571" s="8"/>
      <c r="I4571" s="8"/>
      <c r="J4571" s="8"/>
      <c r="K4571" s="8"/>
      <c r="L4571" s="8"/>
      <c r="M4571" s="11"/>
      <c r="N4571" s="26"/>
      <c r="O4571" s="26"/>
      <c r="P4571" s="8"/>
      <c r="Q4571" s="11"/>
      <c r="R4571" s="8"/>
      <c r="S4571" s="8"/>
      <c r="T4571" s="8"/>
      <c r="U4571" s="8"/>
      <c r="V4571" s="8"/>
      <c r="Y4571" s="4" t="str" cm="1">
        <f t="array" ref="Y4571">_xlfn.IFS(AND(AD4571=0,AH4571&gt;1),0,AD4571=0,"",SUM(AA4571:AC4571)=30,10,OR(AA4571=5,AB4571=5,AC4571=5),5)</f>
        <v/>
      </c>
      <c r="Z4571" s="4" t="str" cm="1">
        <f t="array" ref="Z4571">IFERROR(_xlfn.IFS(AND(AH4571=0,Y4571=10),"Excelente, producto bien configurado",AND(Y4571=5,AH4571&gt;1),"Faltan Datos Obligatorios y hay error en datos opcionales",Y4571=5,CONCATENATE("Faltan Datos Obligatorios:",IF(AA4571=5," Nombre, ",""),IF(AB4571=5," Precio, ",""),IF(AC4571=5," Cantidad ","")),AH4571&gt;=30,"Error Descuento y Granel",AF4571=15,"Falta Digitar Descuento",AF4571=16,"Error: Valor descuento superior a venta",AG4571=17,"Falta Seleccionar Unidad de medida",AG4571=19,"Habilitar venta a Granel"),"")</f>
        <v/>
      </c>
      <c r="AA4571" s="4">
        <f>IF($AD4571=0,-5,IF(D4571="",5,10))</f>
        <v>-5</v>
      </c>
      <c r="AB4571" s="4">
        <f>IF($AD4571=0,-5,IF(E4571="",5,10))</f>
        <v>-5</v>
      </c>
      <c r="AC4571" s="4">
        <f>IF($AD4571=0,-5,IF(F4571="",5,10))</f>
        <v>-5</v>
      </c>
      <c r="AD4571" s="4">
        <f>COUNTA(D4571:F4571)</f>
        <v>0</v>
      </c>
      <c r="AE4571" s="4">
        <f>COUNTA(G4571:V4571)</f>
        <v>0</v>
      </c>
      <c r="AF4571" s="4" cm="1">
        <f t="array" ref="AF4571">IFERROR(_xlfn.IFS((AND(OR(P4571="Si"),Q4571="")),15,AND(Q4571&lt;&gt;"",P4571=""),18,E4571&lt;Q4571,16),0)</f>
        <v>0</v>
      </c>
      <c r="AG4571" s="4" cm="1">
        <f t="array" ref="AG4571">IFERROR(_xlfn.IFS((AND(OR(R4571="Si"),S4571="")),17,AND(S4571&lt;&gt;"",R4571=""),19),0)</f>
        <v>0</v>
      </c>
      <c r="AH4571" s="4">
        <f t="shared" si="215"/>
        <v>0</v>
      </c>
    </row>
    <row r="4572" spans="2:34" x14ac:dyDescent="0.25">
      <c r="B4572" s="6" t="str">
        <f t="shared" si="213"/>
        <v/>
      </c>
      <c r="C4572" s="7" t="str">
        <f t="shared" si="214"/>
        <v/>
      </c>
      <c r="D4572" s="9"/>
      <c r="E4572" s="10"/>
      <c r="F4572" s="9"/>
      <c r="G4572" s="8"/>
      <c r="H4572" s="8"/>
      <c r="I4572" s="8"/>
      <c r="J4572" s="8"/>
      <c r="K4572" s="8"/>
      <c r="L4572" s="8"/>
      <c r="M4572" s="11"/>
      <c r="N4572" s="26"/>
      <c r="O4572" s="26"/>
      <c r="P4572" s="8"/>
      <c r="Q4572" s="11"/>
      <c r="R4572" s="8"/>
      <c r="S4572" s="8"/>
      <c r="T4572" s="8"/>
      <c r="U4572" s="8"/>
      <c r="V4572" s="8"/>
      <c r="Y4572" s="4" t="str" cm="1">
        <f t="array" ref="Y4572">_xlfn.IFS(AND(AD4572=0,AH4572&gt;1),0,AD4572=0,"",SUM(AA4572:AC4572)=30,10,OR(AA4572=5,AB4572=5,AC4572=5),5)</f>
        <v/>
      </c>
      <c r="Z4572" s="4" t="str" cm="1">
        <f t="array" ref="Z4572">IFERROR(_xlfn.IFS(AND(AH4572=0,Y4572=10),"Excelente, producto bien configurado",AND(Y4572=5,AH4572&gt;1),"Faltan Datos Obligatorios y hay error en datos opcionales",Y4572=5,CONCATENATE("Faltan Datos Obligatorios:",IF(AA4572=5," Nombre, ",""),IF(AB4572=5," Precio, ",""),IF(AC4572=5," Cantidad ","")),AH4572&gt;=30,"Error Descuento y Granel",AF4572=15,"Falta Digitar Descuento",AF4572=16,"Error: Valor descuento superior a venta",AG4572=17,"Falta Seleccionar Unidad de medida",AG4572=19,"Habilitar venta a Granel"),"")</f>
        <v/>
      </c>
      <c r="AA4572" s="4">
        <f>IF($AD4572=0,-5,IF(D4572="",5,10))</f>
        <v>-5</v>
      </c>
      <c r="AB4572" s="4">
        <f>IF($AD4572=0,-5,IF(E4572="",5,10))</f>
        <v>-5</v>
      </c>
      <c r="AC4572" s="4">
        <f>IF($AD4572=0,-5,IF(F4572="",5,10))</f>
        <v>-5</v>
      </c>
      <c r="AD4572" s="4">
        <f>COUNTA(D4572:F4572)</f>
        <v>0</v>
      </c>
      <c r="AE4572" s="4">
        <f>COUNTA(G4572:V4572)</f>
        <v>0</v>
      </c>
      <c r="AF4572" s="4" cm="1">
        <f t="array" ref="AF4572">IFERROR(_xlfn.IFS((AND(OR(P4572="Si"),Q4572="")),15,AND(Q4572&lt;&gt;"",P4572=""),18,E4572&lt;Q4572,16),0)</f>
        <v>0</v>
      </c>
      <c r="AG4572" s="4" cm="1">
        <f t="array" ref="AG4572">IFERROR(_xlfn.IFS((AND(OR(R4572="Si"),S4572="")),17,AND(S4572&lt;&gt;"",R4572=""),19),0)</f>
        <v>0</v>
      </c>
      <c r="AH4572" s="4">
        <f t="shared" si="215"/>
        <v>0</v>
      </c>
    </row>
    <row r="4573" spans="2:34" x14ac:dyDescent="0.25">
      <c r="B4573" s="6" t="str">
        <f t="shared" si="213"/>
        <v/>
      </c>
      <c r="C4573" s="7" t="str">
        <f t="shared" si="214"/>
        <v/>
      </c>
      <c r="D4573" s="9"/>
      <c r="E4573" s="10"/>
      <c r="F4573" s="9"/>
      <c r="G4573" s="8"/>
      <c r="H4573" s="8"/>
      <c r="I4573" s="8"/>
      <c r="J4573" s="8"/>
      <c r="K4573" s="8"/>
      <c r="L4573" s="8"/>
      <c r="M4573" s="11"/>
      <c r="N4573" s="26"/>
      <c r="O4573" s="26"/>
      <c r="P4573" s="8"/>
      <c r="Q4573" s="11"/>
      <c r="R4573" s="8"/>
      <c r="S4573" s="8"/>
      <c r="T4573" s="8"/>
      <c r="U4573" s="8"/>
      <c r="V4573" s="8"/>
      <c r="Y4573" s="4" t="str" cm="1">
        <f t="array" ref="Y4573">_xlfn.IFS(AND(AD4573=0,AH4573&gt;1),0,AD4573=0,"",SUM(AA4573:AC4573)=30,10,OR(AA4573=5,AB4573=5,AC4573=5),5)</f>
        <v/>
      </c>
      <c r="Z4573" s="4" t="str" cm="1">
        <f t="array" ref="Z4573">IFERROR(_xlfn.IFS(AND(AH4573=0,Y4573=10),"Excelente, producto bien configurado",AND(Y4573=5,AH4573&gt;1),"Faltan Datos Obligatorios y hay error en datos opcionales",Y4573=5,CONCATENATE("Faltan Datos Obligatorios:",IF(AA4573=5," Nombre, ",""),IF(AB4573=5," Precio, ",""),IF(AC4573=5," Cantidad ","")),AH4573&gt;=30,"Error Descuento y Granel",AF4573=15,"Falta Digitar Descuento",AF4573=16,"Error: Valor descuento superior a venta",AG4573=17,"Falta Seleccionar Unidad de medida",AG4573=19,"Habilitar venta a Granel"),"")</f>
        <v/>
      </c>
      <c r="AA4573" s="4">
        <f>IF($AD4573=0,-5,IF(D4573="",5,10))</f>
        <v>-5</v>
      </c>
      <c r="AB4573" s="4">
        <f>IF($AD4573=0,-5,IF(E4573="",5,10))</f>
        <v>-5</v>
      </c>
      <c r="AC4573" s="4">
        <f>IF($AD4573=0,-5,IF(F4573="",5,10))</f>
        <v>-5</v>
      </c>
      <c r="AD4573" s="4">
        <f>COUNTA(D4573:F4573)</f>
        <v>0</v>
      </c>
      <c r="AE4573" s="4">
        <f>COUNTA(G4573:V4573)</f>
        <v>0</v>
      </c>
      <c r="AF4573" s="4" cm="1">
        <f t="array" ref="AF4573">IFERROR(_xlfn.IFS((AND(OR(P4573="Si"),Q4573="")),15,AND(Q4573&lt;&gt;"",P4573=""),18,E4573&lt;Q4573,16),0)</f>
        <v>0</v>
      </c>
      <c r="AG4573" s="4" cm="1">
        <f t="array" ref="AG4573">IFERROR(_xlfn.IFS((AND(OR(R4573="Si"),S4573="")),17,AND(S4573&lt;&gt;"",R4573=""),19),0)</f>
        <v>0</v>
      </c>
      <c r="AH4573" s="4">
        <f t="shared" si="215"/>
        <v>0</v>
      </c>
    </row>
    <row r="4574" spans="2:34" x14ac:dyDescent="0.25">
      <c r="B4574" s="6" t="str">
        <f t="shared" si="213"/>
        <v/>
      </c>
      <c r="C4574" s="7" t="str">
        <f t="shared" si="214"/>
        <v/>
      </c>
      <c r="D4574" s="9"/>
      <c r="E4574" s="10"/>
      <c r="F4574" s="9"/>
      <c r="G4574" s="8"/>
      <c r="H4574" s="8"/>
      <c r="I4574" s="8"/>
      <c r="J4574" s="8"/>
      <c r="K4574" s="8"/>
      <c r="L4574" s="8"/>
      <c r="M4574" s="11"/>
      <c r="N4574" s="26"/>
      <c r="O4574" s="26"/>
      <c r="P4574" s="8"/>
      <c r="Q4574" s="11"/>
      <c r="R4574" s="8"/>
      <c r="S4574" s="8"/>
      <c r="T4574" s="8"/>
      <c r="U4574" s="8"/>
      <c r="V4574" s="8"/>
      <c r="Y4574" s="4" t="str" cm="1">
        <f t="array" ref="Y4574">_xlfn.IFS(AND(AD4574=0,AH4574&gt;1),0,AD4574=0,"",SUM(AA4574:AC4574)=30,10,OR(AA4574=5,AB4574=5,AC4574=5),5)</f>
        <v/>
      </c>
      <c r="Z4574" s="4" t="str" cm="1">
        <f t="array" ref="Z4574">IFERROR(_xlfn.IFS(AND(AH4574=0,Y4574=10),"Excelente, producto bien configurado",AND(Y4574=5,AH4574&gt;1),"Faltan Datos Obligatorios y hay error en datos opcionales",Y4574=5,CONCATENATE("Faltan Datos Obligatorios:",IF(AA4574=5," Nombre, ",""),IF(AB4574=5," Precio, ",""),IF(AC4574=5," Cantidad ","")),AH4574&gt;=30,"Error Descuento y Granel",AF4574=15,"Falta Digitar Descuento",AF4574=16,"Error: Valor descuento superior a venta",AG4574=17,"Falta Seleccionar Unidad de medida",AG4574=19,"Habilitar venta a Granel"),"")</f>
        <v/>
      </c>
      <c r="AA4574" s="4">
        <f>IF($AD4574=0,-5,IF(D4574="",5,10))</f>
        <v>-5</v>
      </c>
      <c r="AB4574" s="4">
        <f>IF($AD4574=0,-5,IF(E4574="",5,10))</f>
        <v>-5</v>
      </c>
      <c r="AC4574" s="4">
        <f>IF($AD4574=0,-5,IF(F4574="",5,10))</f>
        <v>-5</v>
      </c>
      <c r="AD4574" s="4">
        <f>COUNTA(D4574:F4574)</f>
        <v>0</v>
      </c>
      <c r="AE4574" s="4">
        <f>COUNTA(G4574:V4574)</f>
        <v>0</v>
      </c>
      <c r="AF4574" s="4" cm="1">
        <f t="array" ref="AF4574">IFERROR(_xlfn.IFS((AND(OR(P4574="Si"),Q4574="")),15,AND(Q4574&lt;&gt;"",P4574=""),18,E4574&lt;Q4574,16),0)</f>
        <v>0</v>
      </c>
      <c r="AG4574" s="4" cm="1">
        <f t="array" ref="AG4574">IFERROR(_xlfn.IFS((AND(OR(R4574="Si"),S4574="")),17,AND(S4574&lt;&gt;"",R4574=""),19),0)</f>
        <v>0</v>
      </c>
      <c r="AH4574" s="4">
        <f t="shared" si="215"/>
        <v>0</v>
      </c>
    </row>
    <row r="4575" spans="2:34" x14ac:dyDescent="0.25">
      <c r="B4575" s="6" t="str">
        <f t="shared" si="213"/>
        <v/>
      </c>
      <c r="C4575" s="7" t="str">
        <f t="shared" si="214"/>
        <v/>
      </c>
      <c r="D4575" s="9"/>
      <c r="E4575" s="10"/>
      <c r="F4575" s="9"/>
      <c r="G4575" s="8"/>
      <c r="H4575" s="8"/>
      <c r="I4575" s="8"/>
      <c r="J4575" s="8"/>
      <c r="K4575" s="8"/>
      <c r="L4575" s="8"/>
      <c r="M4575" s="11"/>
      <c r="N4575" s="26"/>
      <c r="O4575" s="26"/>
      <c r="P4575" s="8"/>
      <c r="Q4575" s="11"/>
      <c r="R4575" s="8"/>
      <c r="S4575" s="8"/>
      <c r="T4575" s="8"/>
      <c r="U4575" s="8"/>
      <c r="V4575" s="8"/>
      <c r="Y4575" s="4" t="str" cm="1">
        <f t="array" ref="Y4575">_xlfn.IFS(AND(AD4575=0,AH4575&gt;1),0,AD4575=0,"",SUM(AA4575:AC4575)=30,10,OR(AA4575=5,AB4575=5,AC4575=5),5)</f>
        <v/>
      </c>
      <c r="Z4575" s="4" t="str" cm="1">
        <f t="array" ref="Z4575">IFERROR(_xlfn.IFS(AND(AH4575=0,Y4575=10),"Excelente, producto bien configurado",AND(Y4575=5,AH4575&gt;1),"Faltan Datos Obligatorios y hay error en datos opcionales",Y4575=5,CONCATENATE("Faltan Datos Obligatorios:",IF(AA4575=5," Nombre, ",""),IF(AB4575=5," Precio, ",""),IF(AC4575=5," Cantidad ","")),AH4575&gt;=30,"Error Descuento y Granel",AF4575=15,"Falta Digitar Descuento",AF4575=16,"Error: Valor descuento superior a venta",AG4575=17,"Falta Seleccionar Unidad de medida",AG4575=19,"Habilitar venta a Granel"),"")</f>
        <v/>
      </c>
      <c r="AA4575" s="4">
        <f>IF($AD4575=0,-5,IF(D4575="",5,10))</f>
        <v>-5</v>
      </c>
      <c r="AB4575" s="4">
        <f>IF($AD4575=0,-5,IF(E4575="",5,10))</f>
        <v>-5</v>
      </c>
      <c r="AC4575" s="4">
        <f>IF($AD4575=0,-5,IF(F4575="",5,10))</f>
        <v>-5</v>
      </c>
      <c r="AD4575" s="4">
        <f>COUNTA(D4575:F4575)</f>
        <v>0</v>
      </c>
      <c r="AE4575" s="4">
        <f>COUNTA(G4575:V4575)</f>
        <v>0</v>
      </c>
      <c r="AF4575" s="4" cm="1">
        <f t="array" ref="AF4575">IFERROR(_xlfn.IFS((AND(OR(P4575="Si"),Q4575="")),15,AND(Q4575&lt;&gt;"",P4575=""),18,E4575&lt;Q4575,16),0)</f>
        <v>0</v>
      </c>
      <c r="AG4575" s="4" cm="1">
        <f t="array" ref="AG4575">IFERROR(_xlfn.IFS((AND(OR(R4575="Si"),S4575="")),17,AND(S4575&lt;&gt;"",R4575=""),19),0)</f>
        <v>0</v>
      </c>
      <c r="AH4575" s="4">
        <f t="shared" si="215"/>
        <v>0</v>
      </c>
    </row>
    <row r="4576" spans="2:34" x14ac:dyDescent="0.25">
      <c r="B4576" s="6" t="str">
        <f t="shared" si="213"/>
        <v/>
      </c>
      <c r="C4576" s="7" t="str">
        <f t="shared" si="214"/>
        <v/>
      </c>
      <c r="D4576" s="9"/>
      <c r="E4576" s="10"/>
      <c r="F4576" s="9"/>
      <c r="G4576" s="8"/>
      <c r="H4576" s="8"/>
      <c r="I4576" s="8"/>
      <c r="J4576" s="8"/>
      <c r="K4576" s="8"/>
      <c r="L4576" s="8"/>
      <c r="M4576" s="11"/>
      <c r="N4576" s="26"/>
      <c r="O4576" s="26"/>
      <c r="P4576" s="8"/>
      <c r="Q4576" s="11"/>
      <c r="R4576" s="8"/>
      <c r="S4576" s="8"/>
      <c r="T4576" s="8"/>
      <c r="U4576" s="8"/>
      <c r="V4576" s="8"/>
      <c r="Y4576" s="4" t="str" cm="1">
        <f t="array" ref="Y4576">_xlfn.IFS(AND(AD4576=0,AH4576&gt;1),0,AD4576=0,"",SUM(AA4576:AC4576)=30,10,OR(AA4576=5,AB4576=5,AC4576=5),5)</f>
        <v/>
      </c>
      <c r="Z4576" s="4" t="str" cm="1">
        <f t="array" ref="Z4576">IFERROR(_xlfn.IFS(AND(AH4576=0,Y4576=10),"Excelente, producto bien configurado",AND(Y4576=5,AH4576&gt;1),"Faltan Datos Obligatorios y hay error en datos opcionales",Y4576=5,CONCATENATE("Faltan Datos Obligatorios:",IF(AA4576=5," Nombre, ",""),IF(AB4576=5," Precio, ",""),IF(AC4576=5," Cantidad ","")),AH4576&gt;=30,"Error Descuento y Granel",AF4576=15,"Falta Digitar Descuento",AF4576=16,"Error: Valor descuento superior a venta",AG4576=17,"Falta Seleccionar Unidad de medida",AG4576=19,"Habilitar venta a Granel"),"")</f>
        <v/>
      </c>
      <c r="AA4576" s="4">
        <f>IF($AD4576=0,-5,IF(D4576="",5,10))</f>
        <v>-5</v>
      </c>
      <c r="AB4576" s="4">
        <f>IF($AD4576=0,-5,IF(E4576="",5,10))</f>
        <v>-5</v>
      </c>
      <c r="AC4576" s="4">
        <f>IF($AD4576=0,-5,IF(F4576="",5,10))</f>
        <v>-5</v>
      </c>
      <c r="AD4576" s="4">
        <f>COUNTA(D4576:F4576)</f>
        <v>0</v>
      </c>
      <c r="AE4576" s="4">
        <f>COUNTA(G4576:V4576)</f>
        <v>0</v>
      </c>
      <c r="AF4576" s="4" cm="1">
        <f t="array" ref="AF4576">IFERROR(_xlfn.IFS((AND(OR(P4576="Si"),Q4576="")),15,AND(Q4576&lt;&gt;"",P4576=""),18,E4576&lt;Q4576,16),0)</f>
        <v>0</v>
      </c>
      <c r="AG4576" s="4" cm="1">
        <f t="array" ref="AG4576">IFERROR(_xlfn.IFS((AND(OR(R4576="Si"),S4576="")),17,AND(S4576&lt;&gt;"",R4576=""),19),0)</f>
        <v>0</v>
      </c>
      <c r="AH4576" s="4">
        <f t="shared" si="215"/>
        <v>0</v>
      </c>
    </row>
    <row r="4577" spans="2:34" x14ac:dyDescent="0.25">
      <c r="B4577" s="6" t="str">
        <f t="shared" si="213"/>
        <v/>
      </c>
      <c r="C4577" s="7" t="str">
        <f t="shared" si="214"/>
        <v/>
      </c>
      <c r="D4577" s="9"/>
      <c r="E4577" s="10"/>
      <c r="F4577" s="9"/>
      <c r="G4577" s="8"/>
      <c r="H4577" s="8"/>
      <c r="I4577" s="8"/>
      <c r="J4577" s="8"/>
      <c r="K4577" s="8"/>
      <c r="L4577" s="8"/>
      <c r="M4577" s="11"/>
      <c r="N4577" s="26"/>
      <c r="O4577" s="26"/>
      <c r="P4577" s="8"/>
      <c r="Q4577" s="11"/>
      <c r="R4577" s="8"/>
      <c r="S4577" s="8"/>
      <c r="T4577" s="8"/>
      <c r="U4577" s="8"/>
      <c r="V4577" s="8"/>
      <c r="Y4577" s="4" t="str" cm="1">
        <f t="array" ref="Y4577">_xlfn.IFS(AND(AD4577=0,AH4577&gt;1),0,AD4577=0,"",SUM(AA4577:AC4577)=30,10,OR(AA4577=5,AB4577=5,AC4577=5),5)</f>
        <v/>
      </c>
      <c r="Z4577" s="4" t="str" cm="1">
        <f t="array" ref="Z4577">IFERROR(_xlfn.IFS(AND(AH4577=0,Y4577=10),"Excelente, producto bien configurado",AND(Y4577=5,AH4577&gt;1),"Faltan Datos Obligatorios y hay error en datos opcionales",Y4577=5,CONCATENATE("Faltan Datos Obligatorios:",IF(AA4577=5," Nombre, ",""),IF(AB4577=5," Precio, ",""),IF(AC4577=5," Cantidad ","")),AH4577&gt;=30,"Error Descuento y Granel",AF4577=15,"Falta Digitar Descuento",AF4577=16,"Error: Valor descuento superior a venta",AG4577=17,"Falta Seleccionar Unidad de medida",AG4577=19,"Habilitar venta a Granel"),"")</f>
        <v/>
      </c>
      <c r="AA4577" s="4">
        <f>IF($AD4577=0,-5,IF(D4577="",5,10))</f>
        <v>-5</v>
      </c>
      <c r="AB4577" s="4">
        <f>IF($AD4577=0,-5,IF(E4577="",5,10))</f>
        <v>-5</v>
      </c>
      <c r="AC4577" s="4">
        <f>IF($AD4577=0,-5,IF(F4577="",5,10))</f>
        <v>-5</v>
      </c>
      <c r="AD4577" s="4">
        <f>COUNTA(D4577:F4577)</f>
        <v>0</v>
      </c>
      <c r="AE4577" s="4">
        <f>COUNTA(G4577:V4577)</f>
        <v>0</v>
      </c>
      <c r="AF4577" s="4" cm="1">
        <f t="array" ref="AF4577">IFERROR(_xlfn.IFS((AND(OR(P4577="Si"),Q4577="")),15,AND(Q4577&lt;&gt;"",P4577=""),18,E4577&lt;Q4577,16),0)</f>
        <v>0</v>
      </c>
      <c r="AG4577" s="4" cm="1">
        <f t="array" ref="AG4577">IFERROR(_xlfn.IFS((AND(OR(R4577="Si"),S4577="")),17,AND(S4577&lt;&gt;"",R4577=""),19),0)</f>
        <v>0</v>
      </c>
      <c r="AH4577" s="4">
        <f t="shared" si="215"/>
        <v>0</v>
      </c>
    </row>
    <row r="4578" spans="2:34" x14ac:dyDescent="0.25">
      <c r="B4578" s="6" t="str">
        <f t="shared" si="213"/>
        <v/>
      </c>
      <c r="C4578" s="7" t="str">
        <f t="shared" si="214"/>
        <v/>
      </c>
      <c r="D4578" s="9"/>
      <c r="E4578" s="10"/>
      <c r="F4578" s="9"/>
      <c r="G4578" s="8"/>
      <c r="H4578" s="8"/>
      <c r="I4578" s="8"/>
      <c r="J4578" s="8"/>
      <c r="K4578" s="8"/>
      <c r="L4578" s="8"/>
      <c r="M4578" s="11"/>
      <c r="N4578" s="26"/>
      <c r="O4578" s="26"/>
      <c r="P4578" s="8"/>
      <c r="Q4578" s="11"/>
      <c r="R4578" s="8"/>
      <c r="S4578" s="8"/>
      <c r="T4578" s="8"/>
      <c r="U4578" s="8"/>
      <c r="V4578" s="8"/>
      <c r="Y4578" s="4" t="str" cm="1">
        <f t="array" ref="Y4578">_xlfn.IFS(AND(AD4578=0,AH4578&gt;1),0,AD4578=0,"",SUM(AA4578:AC4578)=30,10,OR(AA4578=5,AB4578=5,AC4578=5),5)</f>
        <v/>
      </c>
      <c r="Z4578" s="4" t="str" cm="1">
        <f t="array" ref="Z4578">IFERROR(_xlfn.IFS(AND(AH4578=0,Y4578=10),"Excelente, producto bien configurado",AND(Y4578=5,AH4578&gt;1),"Faltan Datos Obligatorios y hay error en datos opcionales",Y4578=5,CONCATENATE("Faltan Datos Obligatorios:",IF(AA4578=5," Nombre, ",""),IF(AB4578=5," Precio, ",""),IF(AC4578=5," Cantidad ","")),AH4578&gt;=30,"Error Descuento y Granel",AF4578=15,"Falta Digitar Descuento",AF4578=16,"Error: Valor descuento superior a venta",AG4578=17,"Falta Seleccionar Unidad de medida",AG4578=19,"Habilitar venta a Granel"),"")</f>
        <v/>
      </c>
      <c r="AA4578" s="4">
        <f>IF($AD4578=0,-5,IF(D4578="",5,10))</f>
        <v>-5</v>
      </c>
      <c r="AB4578" s="4">
        <f>IF($AD4578=0,-5,IF(E4578="",5,10))</f>
        <v>-5</v>
      </c>
      <c r="AC4578" s="4">
        <f>IF($AD4578=0,-5,IF(F4578="",5,10))</f>
        <v>-5</v>
      </c>
      <c r="AD4578" s="4">
        <f>COUNTA(D4578:F4578)</f>
        <v>0</v>
      </c>
      <c r="AE4578" s="4">
        <f>COUNTA(G4578:V4578)</f>
        <v>0</v>
      </c>
      <c r="AF4578" s="4" cm="1">
        <f t="array" ref="AF4578">IFERROR(_xlfn.IFS((AND(OR(P4578="Si"),Q4578="")),15,AND(Q4578&lt;&gt;"",P4578=""),18,E4578&lt;Q4578,16),0)</f>
        <v>0</v>
      </c>
      <c r="AG4578" s="4" cm="1">
        <f t="array" ref="AG4578">IFERROR(_xlfn.IFS((AND(OR(R4578="Si"),S4578="")),17,AND(S4578&lt;&gt;"",R4578=""),19),0)</f>
        <v>0</v>
      </c>
      <c r="AH4578" s="4">
        <f t="shared" si="215"/>
        <v>0</v>
      </c>
    </row>
    <row r="4579" spans="2:34" x14ac:dyDescent="0.25">
      <c r="B4579" s="6" t="str">
        <f t="shared" si="213"/>
        <v/>
      </c>
      <c r="C4579" s="7" t="str">
        <f t="shared" si="214"/>
        <v/>
      </c>
      <c r="D4579" s="9"/>
      <c r="E4579" s="10"/>
      <c r="F4579" s="9"/>
      <c r="G4579" s="8"/>
      <c r="H4579" s="8"/>
      <c r="I4579" s="8"/>
      <c r="J4579" s="8"/>
      <c r="K4579" s="8"/>
      <c r="L4579" s="8"/>
      <c r="M4579" s="11"/>
      <c r="N4579" s="26"/>
      <c r="O4579" s="26"/>
      <c r="P4579" s="8"/>
      <c r="Q4579" s="11"/>
      <c r="R4579" s="8"/>
      <c r="S4579" s="8"/>
      <c r="T4579" s="8"/>
      <c r="U4579" s="8"/>
      <c r="V4579" s="8"/>
      <c r="Y4579" s="4" t="str" cm="1">
        <f t="array" ref="Y4579">_xlfn.IFS(AND(AD4579=0,AH4579&gt;1),0,AD4579=0,"",SUM(AA4579:AC4579)=30,10,OR(AA4579=5,AB4579=5,AC4579=5),5)</f>
        <v/>
      </c>
      <c r="Z4579" s="4" t="str" cm="1">
        <f t="array" ref="Z4579">IFERROR(_xlfn.IFS(AND(AH4579=0,Y4579=10),"Excelente, producto bien configurado",AND(Y4579=5,AH4579&gt;1),"Faltan Datos Obligatorios y hay error en datos opcionales",Y4579=5,CONCATENATE("Faltan Datos Obligatorios:",IF(AA4579=5," Nombre, ",""),IF(AB4579=5," Precio, ",""),IF(AC4579=5," Cantidad ","")),AH4579&gt;=30,"Error Descuento y Granel",AF4579=15,"Falta Digitar Descuento",AF4579=16,"Error: Valor descuento superior a venta",AG4579=17,"Falta Seleccionar Unidad de medida",AG4579=19,"Habilitar venta a Granel"),"")</f>
        <v/>
      </c>
      <c r="AA4579" s="4">
        <f>IF($AD4579=0,-5,IF(D4579="",5,10))</f>
        <v>-5</v>
      </c>
      <c r="AB4579" s="4">
        <f>IF($AD4579=0,-5,IF(E4579="",5,10))</f>
        <v>-5</v>
      </c>
      <c r="AC4579" s="4">
        <f>IF($AD4579=0,-5,IF(F4579="",5,10))</f>
        <v>-5</v>
      </c>
      <c r="AD4579" s="4">
        <f>COUNTA(D4579:F4579)</f>
        <v>0</v>
      </c>
      <c r="AE4579" s="4">
        <f>COUNTA(G4579:V4579)</f>
        <v>0</v>
      </c>
      <c r="AF4579" s="4" cm="1">
        <f t="array" ref="AF4579">IFERROR(_xlfn.IFS((AND(OR(P4579="Si"),Q4579="")),15,AND(Q4579&lt;&gt;"",P4579=""),18,E4579&lt;Q4579,16),0)</f>
        <v>0</v>
      </c>
      <c r="AG4579" s="4" cm="1">
        <f t="array" ref="AG4579">IFERROR(_xlfn.IFS((AND(OR(R4579="Si"),S4579="")),17,AND(S4579&lt;&gt;"",R4579=""),19),0)</f>
        <v>0</v>
      </c>
      <c r="AH4579" s="4">
        <f t="shared" si="215"/>
        <v>0</v>
      </c>
    </row>
    <row r="4580" spans="2:34" x14ac:dyDescent="0.25">
      <c r="B4580" s="6" t="str">
        <f t="shared" si="213"/>
        <v/>
      </c>
      <c r="C4580" s="7" t="str">
        <f t="shared" si="214"/>
        <v/>
      </c>
      <c r="D4580" s="9"/>
      <c r="E4580" s="10"/>
      <c r="F4580" s="9"/>
      <c r="G4580" s="8"/>
      <c r="H4580" s="8"/>
      <c r="I4580" s="8"/>
      <c r="J4580" s="8"/>
      <c r="K4580" s="8"/>
      <c r="L4580" s="8"/>
      <c r="M4580" s="11"/>
      <c r="N4580" s="26"/>
      <c r="O4580" s="26"/>
      <c r="P4580" s="8"/>
      <c r="Q4580" s="11"/>
      <c r="R4580" s="8"/>
      <c r="S4580" s="8"/>
      <c r="T4580" s="8"/>
      <c r="U4580" s="8"/>
      <c r="V4580" s="8"/>
      <c r="Y4580" s="4" t="str" cm="1">
        <f t="array" ref="Y4580">_xlfn.IFS(AND(AD4580=0,AH4580&gt;1),0,AD4580=0,"",SUM(AA4580:AC4580)=30,10,OR(AA4580=5,AB4580=5,AC4580=5),5)</f>
        <v/>
      </c>
      <c r="Z4580" s="4" t="str" cm="1">
        <f t="array" ref="Z4580">IFERROR(_xlfn.IFS(AND(AH4580=0,Y4580=10),"Excelente, producto bien configurado",AND(Y4580=5,AH4580&gt;1),"Faltan Datos Obligatorios y hay error en datos opcionales",Y4580=5,CONCATENATE("Faltan Datos Obligatorios:",IF(AA4580=5," Nombre, ",""),IF(AB4580=5," Precio, ",""),IF(AC4580=5," Cantidad ","")),AH4580&gt;=30,"Error Descuento y Granel",AF4580=15,"Falta Digitar Descuento",AF4580=16,"Error: Valor descuento superior a venta",AG4580=17,"Falta Seleccionar Unidad de medida",AG4580=19,"Habilitar venta a Granel"),"")</f>
        <v/>
      </c>
      <c r="AA4580" s="4">
        <f>IF($AD4580=0,-5,IF(D4580="",5,10))</f>
        <v>-5</v>
      </c>
      <c r="AB4580" s="4">
        <f>IF($AD4580=0,-5,IF(E4580="",5,10))</f>
        <v>-5</v>
      </c>
      <c r="AC4580" s="4">
        <f>IF($AD4580=0,-5,IF(F4580="",5,10))</f>
        <v>-5</v>
      </c>
      <c r="AD4580" s="4">
        <f>COUNTA(D4580:F4580)</f>
        <v>0</v>
      </c>
      <c r="AE4580" s="4">
        <f>COUNTA(G4580:V4580)</f>
        <v>0</v>
      </c>
      <c r="AF4580" s="4" cm="1">
        <f t="array" ref="AF4580">IFERROR(_xlfn.IFS((AND(OR(P4580="Si"),Q4580="")),15,AND(Q4580&lt;&gt;"",P4580=""),18,E4580&lt;Q4580,16),0)</f>
        <v>0</v>
      </c>
      <c r="AG4580" s="4" cm="1">
        <f t="array" ref="AG4580">IFERROR(_xlfn.IFS((AND(OR(R4580="Si"),S4580="")),17,AND(S4580&lt;&gt;"",R4580=""),19),0)</f>
        <v>0</v>
      </c>
      <c r="AH4580" s="4">
        <f t="shared" si="215"/>
        <v>0</v>
      </c>
    </row>
    <row r="4581" spans="2:34" x14ac:dyDescent="0.25">
      <c r="B4581" s="6" t="str">
        <f t="shared" si="213"/>
        <v/>
      </c>
      <c r="C4581" s="7" t="str">
        <f t="shared" si="214"/>
        <v/>
      </c>
      <c r="D4581" s="9"/>
      <c r="E4581" s="10"/>
      <c r="F4581" s="9"/>
      <c r="G4581" s="8"/>
      <c r="H4581" s="8"/>
      <c r="I4581" s="8"/>
      <c r="J4581" s="8"/>
      <c r="K4581" s="8"/>
      <c r="L4581" s="8"/>
      <c r="M4581" s="11"/>
      <c r="N4581" s="26"/>
      <c r="O4581" s="26"/>
      <c r="P4581" s="8"/>
      <c r="Q4581" s="11"/>
      <c r="R4581" s="8"/>
      <c r="S4581" s="8"/>
      <c r="T4581" s="8"/>
      <c r="U4581" s="8"/>
      <c r="V4581" s="8"/>
      <c r="Y4581" s="4" t="str" cm="1">
        <f t="array" ref="Y4581">_xlfn.IFS(AND(AD4581=0,AH4581&gt;1),0,AD4581=0,"",SUM(AA4581:AC4581)=30,10,OR(AA4581=5,AB4581=5,AC4581=5),5)</f>
        <v/>
      </c>
      <c r="Z4581" s="4" t="str" cm="1">
        <f t="array" ref="Z4581">IFERROR(_xlfn.IFS(AND(AH4581=0,Y4581=10),"Excelente, producto bien configurado",AND(Y4581=5,AH4581&gt;1),"Faltan Datos Obligatorios y hay error en datos opcionales",Y4581=5,CONCATENATE("Faltan Datos Obligatorios:",IF(AA4581=5," Nombre, ",""),IF(AB4581=5," Precio, ",""),IF(AC4581=5," Cantidad ","")),AH4581&gt;=30,"Error Descuento y Granel",AF4581=15,"Falta Digitar Descuento",AF4581=16,"Error: Valor descuento superior a venta",AG4581=17,"Falta Seleccionar Unidad de medida",AG4581=19,"Habilitar venta a Granel"),"")</f>
        <v/>
      </c>
      <c r="AA4581" s="4">
        <f>IF($AD4581=0,-5,IF(D4581="",5,10))</f>
        <v>-5</v>
      </c>
      <c r="AB4581" s="4">
        <f>IF($AD4581=0,-5,IF(E4581="",5,10))</f>
        <v>-5</v>
      </c>
      <c r="AC4581" s="4">
        <f>IF($AD4581=0,-5,IF(F4581="",5,10))</f>
        <v>-5</v>
      </c>
      <c r="AD4581" s="4">
        <f>COUNTA(D4581:F4581)</f>
        <v>0</v>
      </c>
      <c r="AE4581" s="4">
        <f>COUNTA(G4581:V4581)</f>
        <v>0</v>
      </c>
      <c r="AF4581" s="4" cm="1">
        <f t="array" ref="AF4581">IFERROR(_xlfn.IFS((AND(OR(P4581="Si"),Q4581="")),15,AND(Q4581&lt;&gt;"",P4581=""),18,E4581&lt;Q4581,16),0)</f>
        <v>0</v>
      </c>
      <c r="AG4581" s="4" cm="1">
        <f t="array" ref="AG4581">IFERROR(_xlfn.IFS((AND(OR(R4581="Si"),S4581="")),17,AND(S4581&lt;&gt;"",R4581=""),19),0)</f>
        <v>0</v>
      </c>
      <c r="AH4581" s="4">
        <f t="shared" si="215"/>
        <v>0</v>
      </c>
    </row>
    <row r="4582" spans="2:34" x14ac:dyDescent="0.25">
      <c r="B4582" s="6" t="str">
        <f t="shared" si="213"/>
        <v/>
      </c>
      <c r="C4582" s="7" t="str">
        <f t="shared" si="214"/>
        <v/>
      </c>
      <c r="D4582" s="9"/>
      <c r="E4582" s="10"/>
      <c r="F4582" s="9"/>
      <c r="G4582" s="8"/>
      <c r="H4582" s="8"/>
      <c r="I4582" s="8"/>
      <c r="J4582" s="8"/>
      <c r="K4582" s="8"/>
      <c r="L4582" s="8"/>
      <c r="M4582" s="11"/>
      <c r="N4582" s="26"/>
      <c r="O4582" s="26"/>
      <c r="P4582" s="8"/>
      <c r="Q4582" s="11"/>
      <c r="R4582" s="8"/>
      <c r="S4582" s="8"/>
      <c r="T4582" s="8"/>
      <c r="U4582" s="8"/>
      <c r="V4582" s="8"/>
      <c r="Y4582" s="4" t="str" cm="1">
        <f t="array" ref="Y4582">_xlfn.IFS(AND(AD4582=0,AH4582&gt;1),0,AD4582=0,"",SUM(AA4582:AC4582)=30,10,OR(AA4582=5,AB4582=5,AC4582=5),5)</f>
        <v/>
      </c>
      <c r="Z4582" s="4" t="str" cm="1">
        <f t="array" ref="Z4582">IFERROR(_xlfn.IFS(AND(AH4582=0,Y4582=10),"Excelente, producto bien configurado",AND(Y4582=5,AH4582&gt;1),"Faltan Datos Obligatorios y hay error en datos opcionales",Y4582=5,CONCATENATE("Faltan Datos Obligatorios:",IF(AA4582=5," Nombre, ",""),IF(AB4582=5," Precio, ",""),IF(AC4582=5," Cantidad ","")),AH4582&gt;=30,"Error Descuento y Granel",AF4582=15,"Falta Digitar Descuento",AF4582=16,"Error: Valor descuento superior a venta",AG4582=17,"Falta Seleccionar Unidad de medida",AG4582=19,"Habilitar venta a Granel"),"")</f>
        <v/>
      </c>
      <c r="AA4582" s="4">
        <f>IF($AD4582=0,-5,IF(D4582="",5,10))</f>
        <v>-5</v>
      </c>
      <c r="AB4582" s="4">
        <f>IF($AD4582=0,-5,IF(E4582="",5,10))</f>
        <v>-5</v>
      </c>
      <c r="AC4582" s="4">
        <f>IF($AD4582=0,-5,IF(F4582="",5,10))</f>
        <v>-5</v>
      </c>
      <c r="AD4582" s="4">
        <f>COUNTA(D4582:F4582)</f>
        <v>0</v>
      </c>
      <c r="AE4582" s="4">
        <f>COUNTA(G4582:V4582)</f>
        <v>0</v>
      </c>
      <c r="AF4582" s="4" cm="1">
        <f t="array" ref="AF4582">IFERROR(_xlfn.IFS((AND(OR(P4582="Si"),Q4582="")),15,AND(Q4582&lt;&gt;"",P4582=""),18,E4582&lt;Q4582,16),0)</f>
        <v>0</v>
      </c>
      <c r="AG4582" s="4" cm="1">
        <f t="array" ref="AG4582">IFERROR(_xlfn.IFS((AND(OR(R4582="Si"),S4582="")),17,AND(S4582&lt;&gt;"",R4582=""),19),0)</f>
        <v>0</v>
      </c>
      <c r="AH4582" s="4">
        <f t="shared" si="215"/>
        <v>0</v>
      </c>
    </row>
    <row r="4583" spans="2:34" x14ac:dyDescent="0.25">
      <c r="B4583" s="6" t="str">
        <f t="shared" si="213"/>
        <v/>
      </c>
      <c r="C4583" s="7" t="str">
        <f t="shared" si="214"/>
        <v/>
      </c>
      <c r="D4583" s="9"/>
      <c r="E4583" s="10"/>
      <c r="F4583" s="9"/>
      <c r="G4583" s="8"/>
      <c r="H4583" s="8"/>
      <c r="I4583" s="8"/>
      <c r="J4583" s="8"/>
      <c r="K4583" s="8"/>
      <c r="L4583" s="8"/>
      <c r="M4583" s="11"/>
      <c r="N4583" s="26"/>
      <c r="O4583" s="26"/>
      <c r="P4583" s="8"/>
      <c r="Q4583" s="11"/>
      <c r="R4583" s="8"/>
      <c r="S4583" s="8"/>
      <c r="T4583" s="8"/>
      <c r="U4583" s="8"/>
      <c r="V4583" s="8"/>
      <c r="Y4583" s="4" t="str" cm="1">
        <f t="array" ref="Y4583">_xlfn.IFS(AND(AD4583=0,AH4583&gt;1),0,AD4583=0,"",SUM(AA4583:AC4583)=30,10,OR(AA4583=5,AB4583=5,AC4583=5),5)</f>
        <v/>
      </c>
      <c r="Z4583" s="4" t="str" cm="1">
        <f t="array" ref="Z4583">IFERROR(_xlfn.IFS(AND(AH4583=0,Y4583=10),"Excelente, producto bien configurado",AND(Y4583=5,AH4583&gt;1),"Faltan Datos Obligatorios y hay error en datos opcionales",Y4583=5,CONCATENATE("Faltan Datos Obligatorios:",IF(AA4583=5," Nombre, ",""),IF(AB4583=5," Precio, ",""),IF(AC4583=5," Cantidad ","")),AH4583&gt;=30,"Error Descuento y Granel",AF4583=15,"Falta Digitar Descuento",AF4583=16,"Error: Valor descuento superior a venta",AG4583=17,"Falta Seleccionar Unidad de medida",AG4583=19,"Habilitar venta a Granel"),"")</f>
        <v/>
      </c>
      <c r="AA4583" s="4">
        <f>IF($AD4583=0,-5,IF(D4583="",5,10))</f>
        <v>-5</v>
      </c>
      <c r="AB4583" s="4">
        <f>IF($AD4583=0,-5,IF(E4583="",5,10))</f>
        <v>-5</v>
      </c>
      <c r="AC4583" s="4">
        <f>IF($AD4583=0,-5,IF(F4583="",5,10))</f>
        <v>-5</v>
      </c>
      <c r="AD4583" s="4">
        <f>COUNTA(D4583:F4583)</f>
        <v>0</v>
      </c>
      <c r="AE4583" s="4">
        <f>COUNTA(G4583:V4583)</f>
        <v>0</v>
      </c>
      <c r="AF4583" s="4" cm="1">
        <f t="array" ref="AF4583">IFERROR(_xlfn.IFS((AND(OR(P4583="Si"),Q4583="")),15,AND(Q4583&lt;&gt;"",P4583=""),18,E4583&lt;Q4583,16),0)</f>
        <v>0</v>
      </c>
      <c r="AG4583" s="4" cm="1">
        <f t="array" ref="AG4583">IFERROR(_xlfn.IFS((AND(OR(R4583="Si"),S4583="")),17,AND(S4583&lt;&gt;"",R4583=""),19),0)</f>
        <v>0</v>
      </c>
      <c r="AH4583" s="4">
        <f t="shared" si="215"/>
        <v>0</v>
      </c>
    </row>
    <row r="4584" spans="2:34" x14ac:dyDescent="0.25">
      <c r="B4584" s="6" t="str">
        <f t="shared" si="213"/>
        <v/>
      </c>
      <c r="C4584" s="7" t="str">
        <f t="shared" si="214"/>
        <v/>
      </c>
      <c r="D4584" s="9"/>
      <c r="E4584" s="10"/>
      <c r="F4584" s="9"/>
      <c r="G4584" s="8"/>
      <c r="H4584" s="8"/>
      <c r="I4584" s="8"/>
      <c r="J4584" s="8"/>
      <c r="K4584" s="8"/>
      <c r="L4584" s="8"/>
      <c r="M4584" s="11"/>
      <c r="N4584" s="26"/>
      <c r="O4584" s="26"/>
      <c r="P4584" s="8"/>
      <c r="Q4584" s="11"/>
      <c r="R4584" s="8"/>
      <c r="S4584" s="8"/>
      <c r="T4584" s="8"/>
      <c r="U4584" s="8"/>
      <c r="V4584" s="8"/>
      <c r="Y4584" s="4" t="str" cm="1">
        <f t="array" ref="Y4584">_xlfn.IFS(AND(AD4584=0,AH4584&gt;1),0,AD4584=0,"",SUM(AA4584:AC4584)=30,10,OR(AA4584=5,AB4584=5,AC4584=5),5)</f>
        <v/>
      </c>
      <c r="Z4584" s="4" t="str" cm="1">
        <f t="array" ref="Z4584">IFERROR(_xlfn.IFS(AND(AH4584=0,Y4584=10),"Excelente, producto bien configurado",AND(Y4584=5,AH4584&gt;1),"Faltan Datos Obligatorios y hay error en datos opcionales",Y4584=5,CONCATENATE("Faltan Datos Obligatorios:",IF(AA4584=5," Nombre, ",""),IF(AB4584=5," Precio, ",""),IF(AC4584=5," Cantidad ","")),AH4584&gt;=30,"Error Descuento y Granel",AF4584=15,"Falta Digitar Descuento",AF4584=16,"Error: Valor descuento superior a venta",AG4584=17,"Falta Seleccionar Unidad de medida",AG4584=19,"Habilitar venta a Granel"),"")</f>
        <v/>
      </c>
      <c r="AA4584" s="4">
        <f>IF($AD4584=0,-5,IF(D4584="",5,10))</f>
        <v>-5</v>
      </c>
      <c r="AB4584" s="4">
        <f>IF($AD4584=0,-5,IF(E4584="",5,10))</f>
        <v>-5</v>
      </c>
      <c r="AC4584" s="4">
        <f>IF($AD4584=0,-5,IF(F4584="",5,10))</f>
        <v>-5</v>
      </c>
      <c r="AD4584" s="4">
        <f>COUNTA(D4584:F4584)</f>
        <v>0</v>
      </c>
      <c r="AE4584" s="4">
        <f>COUNTA(G4584:V4584)</f>
        <v>0</v>
      </c>
      <c r="AF4584" s="4" cm="1">
        <f t="array" ref="AF4584">IFERROR(_xlfn.IFS((AND(OR(P4584="Si"),Q4584="")),15,AND(Q4584&lt;&gt;"",P4584=""),18,E4584&lt;Q4584,16),0)</f>
        <v>0</v>
      </c>
      <c r="AG4584" s="4" cm="1">
        <f t="array" ref="AG4584">IFERROR(_xlfn.IFS((AND(OR(R4584="Si"),S4584="")),17,AND(S4584&lt;&gt;"",R4584=""),19),0)</f>
        <v>0</v>
      </c>
      <c r="AH4584" s="4">
        <f t="shared" si="215"/>
        <v>0</v>
      </c>
    </row>
    <row r="4585" spans="2:34" x14ac:dyDescent="0.25">
      <c r="B4585" s="6" t="str">
        <f t="shared" si="213"/>
        <v/>
      </c>
      <c r="C4585" s="7" t="str">
        <f t="shared" si="214"/>
        <v/>
      </c>
      <c r="D4585" s="9"/>
      <c r="E4585" s="10"/>
      <c r="F4585" s="9"/>
      <c r="G4585" s="8"/>
      <c r="H4585" s="8"/>
      <c r="I4585" s="8"/>
      <c r="J4585" s="8"/>
      <c r="K4585" s="8"/>
      <c r="L4585" s="8"/>
      <c r="M4585" s="11"/>
      <c r="N4585" s="26"/>
      <c r="O4585" s="26"/>
      <c r="P4585" s="8"/>
      <c r="Q4585" s="11"/>
      <c r="R4585" s="8"/>
      <c r="S4585" s="8"/>
      <c r="T4585" s="8"/>
      <c r="U4585" s="8"/>
      <c r="V4585" s="8"/>
      <c r="Y4585" s="4" t="str" cm="1">
        <f t="array" ref="Y4585">_xlfn.IFS(AND(AD4585=0,AH4585&gt;1),0,AD4585=0,"",SUM(AA4585:AC4585)=30,10,OR(AA4585=5,AB4585=5,AC4585=5),5)</f>
        <v/>
      </c>
      <c r="Z4585" s="4" t="str" cm="1">
        <f t="array" ref="Z4585">IFERROR(_xlfn.IFS(AND(AH4585=0,Y4585=10),"Excelente, producto bien configurado",AND(Y4585=5,AH4585&gt;1),"Faltan Datos Obligatorios y hay error en datos opcionales",Y4585=5,CONCATENATE("Faltan Datos Obligatorios:",IF(AA4585=5," Nombre, ",""),IF(AB4585=5," Precio, ",""),IF(AC4585=5," Cantidad ","")),AH4585&gt;=30,"Error Descuento y Granel",AF4585=15,"Falta Digitar Descuento",AF4585=16,"Error: Valor descuento superior a venta",AG4585=17,"Falta Seleccionar Unidad de medida",AG4585=19,"Habilitar venta a Granel"),"")</f>
        <v/>
      </c>
      <c r="AA4585" s="4">
        <f>IF($AD4585=0,-5,IF(D4585="",5,10))</f>
        <v>-5</v>
      </c>
      <c r="AB4585" s="4">
        <f>IF($AD4585=0,-5,IF(E4585="",5,10))</f>
        <v>-5</v>
      </c>
      <c r="AC4585" s="4">
        <f>IF($AD4585=0,-5,IF(F4585="",5,10))</f>
        <v>-5</v>
      </c>
      <c r="AD4585" s="4">
        <f>COUNTA(D4585:F4585)</f>
        <v>0</v>
      </c>
      <c r="AE4585" s="4">
        <f>COUNTA(G4585:V4585)</f>
        <v>0</v>
      </c>
      <c r="AF4585" s="4" cm="1">
        <f t="array" ref="AF4585">IFERROR(_xlfn.IFS((AND(OR(P4585="Si"),Q4585="")),15,AND(Q4585&lt;&gt;"",P4585=""),18,E4585&lt;Q4585,16),0)</f>
        <v>0</v>
      </c>
      <c r="AG4585" s="4" cm="1">
        <f t="array" ref="AG4585">IFERROR(_xlfn.IFS((AND(OR(R4585="Si"),S4585="")),17,AND(S4585&lt;&gt;"",R4585=""),19),0)</f>
        <v>0</v>
      </c>
      <c r="AH4585" s="4">
        <f t="shared" si="215"/>
        <v>0</v>
      </c>
    </row>
    <row r="4586" spans="2:34" x14ac:dyDescent="0.25">
      <c r="B4586" s="6" t="str">
        <f t="shared" si="213"/>
        <v/>
      </c>
      <c r="C4586" s="7" t="str">
        <f t="shared" si="214"/>
        <v/>
      </c>
      <c r="D4586" s="9"/>
      <c r="E4586" s="10"/>
      <c r="F4586" s="9"/>
      <c r="G4586" s="8"/>
      <c r="H4586" s="8"/>
      <c r="I4586" s="8"/>
      <c r="J4586" s="8"/>
      <c r="K4586" s="8"/>
      <c r="L4586" s="8"/>
      <c r="M4586" s="11"/>
      <c r="N4586" s="26"/>
      <c r="O4586" s="26"/>
      <c r="P4586" s="8"/>
      <c r="Q4586" s="11"/>
      <c r="R4586" s="8"/>
      <c r="S4586" s="8"/>
      <c r="T4586" s="8"/>
      <c r="U4586" s="8"/>
      <c r="V4586" s="8"/>
      <c r="Y4586" s="4" t="str" cm="1">
        <f t="array" ref="Y4586">_xlfn.IFS(AND(AD4586=0,AH4586&gt;1),0,AD4586=0,"",SUM(AA4586:AC4586)=30,10,OR(AA4586=5,AB4586=5,AC4586=5),5)</f>
        <v/>
      </c>
      <c r="Z4586" s="4" t="str" cm="1">
        <f t="array" ref="Z4586">IFERROR(_xlfn.IFS(AND(AH4586=0,Y4586=10),"Excelente, producto bien configurado",AND(Y4586=5,AH4586&gt;1),"Faltan Datos Obligatorios y hay error en datos opcionales",Y4586=5,CONCATENATE("Faltan Datos Obligatorios:",IF(AA4586=5," Nombre, ",""),IF(AB4586=5," Precio, ",""),IF(AC4586=5," Cantidad ","")),AH4586&gt;=30,"Error Descuento y Granel",AF4586=15,"Falta Digitar Descuento",AF4586=16,"Error: Valor descuento superior a venta",AG4586=17,"Falta Seleccionar Unidad de medida",AG4586=19,"Habilitar venta a Granel"),"")</f>
        <v/>
      </c>
      <c r="AA4586" s="4">
        <f>IF($AD4586=0,-5,IF(D4586="",5,10))</f>
        <v>-5</v>
      </c>
      <c r="AB4586" s="4">
        <f>IF($AD4586=0,-5,IF(E4586="",5,10))</f>
        <v>-5</v>
      </c>
      <c r="AC4586" s="4">
        <f>IF($AD4586=0,-5,IF(F4586="",5,10))</f>
        <v>-5</v>
      </c>
      <c r="AD4586" s="4">
        <f>COUNTA(D4586:F4586)</f>
        <v>0</v>
      </c>
      <c r="AE4586" s="4">
        <f>COUNTA(G4586:V4586)</f>
        <v>0</v>
      </c>
      <c r="AF4586" s="4" cm="1">
        <f t="array" ref="AF4586">IFERROR(_xlfn.IFS((AND(OR(P4586="Si"),Q4586="")),15,AND(Q4586&lt;&gt;"",P4586=""),18,E4586&lt;Q4586,16),0)</f>
        <v>0</v>
      </c>
      <c r="AG4586" s="4" cm="1">
        <f t="array" ref="AG4586">IFERROR(_xlfn.IFS((AND(OR(R4586="Si"),S4586="")),17,AND(S4586&lt;&gt;"",R4586=""),19),0)</f>
        <v>0</v>
      </c>
      <c r="AH4586" s="4">
        <f t="shared" si="215"/>
        <v>0</v>
      </c>
    </row>
    <row r="4587" spans="2:34" x14ac:dyDescent="0.25">
      <c r="B4587" s="6" t="str">
        <f t="shared" si="213"/>
        <v/>
      </c>
      <c r="C4587" s="7" t="str">
        <f t="shared" si="214"/>
        <v/>
      </c>
      <c r="D4587" s="9"/>
      <c r="E4587" s="10"/>
      <c r="F4587" s="9"/>
      <c r="G4587" s="8"/>
      <c r="H4587" s="8"/>
      <c r="I4587" s="8"/>
      <c r="J4587" s="8"/>
      <c r="K4587" s="8"/>
      <c r="L4587" s="8"/>
      <c r="M4587" s="11"/>
      <c r="N4587" s="26"/>
      <c r="O4587" s="26"/>
      <c r="P4587" s="8"/>
      <c r="Q4587" s="11"/>
      <c r="R4587" s="8"/>
      <c r="S4587" s="8"/>
      <c r="T4587" s="8"/>
      <c r="U4587" s="8"/>
      <c r="V4587" s="8"/>
      <c r="Y4587" s="4" t="str" cm="1">
        <f t="array" ref="Y4587">_xlfn.IFS(AND(AD4587=0,AH4587&gt;1),0,AD4587=0,"",SUM(AA4587:AC4587)=30,10,OR(AA4587=5,AB4587=5,AC4587=5),5)</f>
        <v/>
      </c>
      <c r="Z4587" s="4" t="str" cm="1">
        <f t="array" ref="Z4587">IFERROR(_xlfn.IFS(AND(AH4587=0,Y4587=10),"Excelente, producto bien configurado",AND(Y4587=5,AH4587&gt;1),"Faltan Datos Obligatorios y hay error en datos opcionales",Y4587=5,CONCATENATE("Faltan Datos Obligatorios:",IF(AA4587=5," Nombre, ",""),IF(AB4587=5," Precio, ",""),IF(AC4587=5," Cantidad ","")),AH4587&gt;=30,"Error Descuento y Granel",AF4587=15,"Falta Digitar Descuento",AF4587=16,"Error: Valor descuento superior a venta",AG4587=17,"Falta Seleccionar Unidad de medida",AG4587=19,"Habilitar venta a Granel"),"")</f>
        <v/>
      </c>
      <c r="AA4587" s="4">
        <f>IF($AD4587=0,-5,IF(D4587="",5,10))</f>
        <v>-5</v>
      </c>
      <c r="AB4587" s="4">
        <f>IF($AD4587=0,-5,IF(E4587="",5,10))</f>
        <v>-5</v>
      </c>
      <c r="AC4587" s="4">
        <f>IF($AD4587=0,-5,IF(F4587="",5,10))</f>
        <v>-5</v>
      </c>
      <c r="AD4587" s="4">
        <f>COUNTA(D4587:F4587)</f>
        <v>0</v>
      </c>
      <c r="AE4587" s="4">
        <f>COUNTA(G4587:V4587)</f>
        <v>0</v>
      </c>
      <c r="AF4587" s="4" cm="1">
        <f t="array" ref="AF4587">IFERROR(_xlfn.IFS((AND(OR(P4587="Si"),Q4587="")),15,AND(Q4587&lt;&gt;"",P4587=""),18,E4587&lt;Q4587,16),0)</f>
        <v>0</v>
      </c>
      <c r="AG4587" s="4" cm="1">
        <f t="array" ref="AG4587">IFERROR(_xlfn.IFS((AND(OR(R4587="Si"),S4587="")),17,AND(S4587&lt;&gt;"",R4587=""),19),0)</f>
        <v>0</v>
      </c>
      <c r="AH4587" s="4">
        <f t="shared" si="215"/>
        <v>0</v>
      </c>
    </row>
    <row r="4588" spans="2:34" x14ac:dyDescent="0.25">
      <c r="B4588" s="6" t="str">
        <f t="shared" si="213"/>
        <v/>
      </c>
      <c r="C4588" s="7" t="str">
        <f t="shared" si="214"/>
        <v/>
      </c>
      <c r="D4588" s="9"/>
      <c r="E4588" s="10"/>
      <c r="F4588" s="9"/>
      <c r="G4588" s="8"/>
      <c r="H4588" s="8"/>
      <c r="I4588" s="8"/>
      <c r="J4588" s="8"/>
      <c r="K4588" s="8"/>
      <c r="L4588" s="8"/>
      <c r="M4588" s="11"/>
      <c r="N4588" s="26"/>
      <c r="O4588" s="26"/>
      <c r="P4588" s="8"/>
      <c r="Q4588" s="11"/>
      <c r="R4588" s="8"/>
      <c r="S4588" s="8"/>
      <c r="T4588" s="8"/>
      <c r="U4588" s="8"/>
      <c r="V4588" s="8"/>
      <c r="Y4588" s="4" t="str" cm="1">
        <f t="array" ref="Y4588">_xlfn.IFS(AND(AD4588=0,AH4588&gt;1),0,AD4588=0,"",SUM(AA4588:AC4588)=30,10,OR(AA4588=5,AB4588=5,AC4588=5),5)</f>
        <v/>
      </c>
      <c r="Z4588" s="4" t="str" cm="1">
        <f t="array" ref="Z4588">IFERROR(_xlfn.IFS(AND(AH4588=0,Y4588=10),"Excelente, producto bien configurado",AND(Y4588=5,AH4588&gt;1),"Faltan Datos Obligatorios y hay error en datos opcionales",Y4588=5,CONCATENATE("Faltan Datos Obligatorios:",IF(AA4588=5," Nombre, ",""),IF(AB4588=5," Precio, ",""),IF(AC4588=5," Cantidad ","")),AH4588&gt;=30,"Error Descuento y Granel",AF4588=15,"Falta Digitar Descuento",AF4588=16,"Error: Valor descuento superior a venta",AG4588=17,"Falta Seleccionar Unidad de medida",AG4588=19,"Habilitar venta a Granel"),"")</f>
        <v/>
      </c>
      <c r="AA4588" s="4">
        <f>IF($AD4588=0,-5,IF(D4588="",5,10))</f>
        <v>-5</v>
      </c>
      <c r="AB4588" s="4">
        <f>IF($AD4588=0,-5,IF(E4588="",5,10))</f>
        <v>-5</v>
      </c>
      <c r="AC4588" s="4">
        <f>IF($AD4588=0,-5,IF(F4588="",5,10))</f>
        <v>-5</v>
      </c>
      <c r="AD4588" s="4">
        <f>COUNTA(D4588:F4588)</f>
        <v>0</v>
      </c>
      <c r="AE4588" s="4">
        <f>COUNTA(G4588:V4588)</f>
        <v>0</v>
      </c>
      <c r="AF4588" s="4" cm="1">
        <f t="array" ref="AF4588">IFERROR(_xlfn.IFS((AND(OR(P4588="Si"),Q4588="")),15,AND(Q4588&lt;&gt;"",P4588=""),18,E4588&lt;Q4588,16),0)</f>
        <v>0</v>
      </c>
      <c r="AG4588" s="4" cm="1">
        <f t="array" ref="AG4588">IFERROR(_xlfn.IFS((AND(OR(R4588="Si"),S4588="")),17,AND(S4588&lt;&gt;"",R4588=""),19),0)</f>
        <v>0</v>
      </c>
      <c r="AH4588" s="4">
        <f t="shared" si="215"/>
        <v>0</v>
      </c>
    </row>
    <row r="4589" spans="2:34" x14ac:dyDescent="0.25">
      <c r="B4589" s="6" t="str">
        <f t="shared" si="213"/>
        <v/>
      </c>
      <c r="C4589" s="7" t="str">
        <f t="shared" si="214"/>
        <v/>
      </c>
      <c r="D4589" s="9"/>
      <c r="E4589" s="10"/>
      <c r="F4589" s="9"/>
      <c r="G4589" s="8"/>
      <c r="H4589" s="8"/>
      <c r="I4589" s="8"/>
      <c r="J4589" s="8"/>
      <c r="K4589" s="8"/>
      <c r="L4589" s="8"/>
      <c r="M4589" s="11"/>
      <c r="N4589" s="26"/>
      <c r="O4589" s="26"/>
      <c r="P4589" s="8"/>
      <c r="Q4589" s="11"/>
      <c r="R4589" s="8"/>
      <c r="S4589" s="8"/>
      <c r="T4589" s="8"/>
      <c r="U4589" s="8"/>
      <c r="V4589" s="8"/>
      <c r="Y4589" s="4" t="str" cm="1">
        <f t="array" ref="Y4589">_xlfn.IFS(AND(AD4589=0,AH4589&gt;1),0,AD4589=0,"",SUM(AA4589:AC4589)=30,10,OR(AA4589=5,AB4589=5,AC4589=5),5)</f>
        <v/>
      </c>
      <c r="Z4589" s="4" t="str" cm="1">
        <f t="array" ref="Z4589">IFERROR(_xlfn.IFS(AND(AH4589=0,Y4589=10),"Excelente, producto bien configurado",AND(Y4589=5,AH4589&gt;1),"Faltan Datos Obligatorios y hay error en datos opcionales",Y4589=5,CONCATENATE("Faltan Datos Obligatorios:",IF(AA4589=5," Nombre, ",""),IF(AB4589=5," Precio, ",""),IF(AC4589=5," Cantidad ","")),AH4589&gt;=30,"Error Descuento y Granel",AF4589=15,"Falta Digitar Descuento",AF4589=16,"Error: Valor descuento superior a venta",AG4589=17,"Falta Seleccionar Unidad de medida",AG4589=19,"Habilitar venta a Granel"),"")</f>
        <v/>
      </c>
      <c r="AA4589" s="4">
        <f>IF($AD4589=0,-5,IF(D4589="",5,10))</f>
        <v>-5</v>
      </c>
      <c r="AB4589" s="4">
        <f>IF($AD4589=0,-5,IF(E4589="",5,10))</f>
        <v>-5</v>
      </c>
      <c r="AC4589" s="4">
        <f>IF($AD4589=0,-5,IF(F4589="",5,10))</f>
        <v>-5</v>
      </c>
      <c r="AD4589" s="4">
        <f>COUNTA(D4589:F4589)</f>
        <v>0</v>
      </c>
      <c r="AE4589" s="4">
        <f>COUNTA(G4589:V4589)</f>
        <v>0</v>
      </c>
      <c r="AF4589" s="4" cm="1">
        <f t="array" ref="AF4589">IFERROR(_xlfn.IFS((AND(OR(P4589="Si"),Q4589="")),15,AND(Q4589&lt;&gt;"",P4589=""),18,E4589&lt;Q4589,16),0)</f>
        <v>0</v>
      </c>
      <c r="AG4589" s="4" cm="1">
        <f t="array" ref="AG4589">IFERROR(_xlfn.IFS((AND(OR(R4589="Si"),S4589="")),17,AND(S4589&lt;&gt;"",R4589=""),19),0)</f>
        <v>0</v>
      </c>
      <c r="AH4589" s="4">
        <f t="shared" si="215"/>
        <v>0</v>
      </c>
    </row>
    <row r="4590" spans="2:34" x14ac:dyDescent="0.25">
      <c r="B4590" s="6" t="str">
        <f t="shared" si="213"/>
        <v/>
      </c>
      <c r="C4590" s="7" t="str">
        <f t="shared" si="214"/>
        <v/>
      </c>
      <c r="D4590" s="9"/>
      <c r="E4590" s="10"/>
      <c r="F4590" s="9"/>
      <c r="G4590" s="8"/>
      <c r="H4590" s="8"/>
      <c r="I4590" s="8"/>
      <c r="J4590" s="8"/>
      <c r="K4590" s="8"/>
      <c r="L4590" s="8"/>
      <c r="M4590" s="11"/>
      <c r="N4590" s="26"/>
      <c r="O4590" s="26"/>
      <c r="P4590" s="8"/>
      <c r="Q4590" s="11"/>
      <c r="R4590" s="8"/>
      <c r="S4590" s="8"/>
      <c r="T4590" s="8"/>
      <c r="U4590" s="8"/>
      <c r="V4590" s="8"/>
      <c r="Y4590" s="4" t="str" cm="1">
        <f t="array" ref="Y4590">_xlfn.IFS(AND(AD4590=0,AH4590&gt;1),0,AD4590=0,"",SUM(AA4590:AC4590)=30,10,OR(AA4590=5,AB4590=5,AC4590=5),5)</f>
        <v/>
      </c>
      <c r="Z4590" s="4" t="str" cm="1">
        <f t="array" ref="Z4590">IFERROR(_xlfn.IFS(AND(AH4590=0,Y4590=10),"Excelente, producto bien configurado",AND(Y4590=5,AH4590&gt;1),"Faltan Datos Obligatorios y hay error en datos opcionales",Y4590=5,CONCATENATE("Faltan Datos Obligatorios:",IF(AA4590=5," Nombre, ",""),IF(AB4590=5," Precio, ",""),IF(AC4590=5," Cantidad ","")),AH4590&gt;=30,"Error Descuento y Granel",AF4590=15,"Falta Digitar Descuento",AF4590=16,"Error: Valor descuento superior a venta",AG4590=17,"Falta Seleccionar Unidad de medida",AG4590=19,"Habilitar venta a Granel"),"")</f>
        <v/>
      </c>
      <c r="AA4590" s="4">
        <f>IF($AD4590=0,-5,IF(D4590="",5,10))</f>
        <v>-5</v>
      </c>
      <c r="AB4590" s="4">
        <f>IF($AD4590=0,-5,IF(E4590="",5,10))</f>
        <v>-5</v>
      </c>
      <c r="AC4590" s="4">
        <f>IF($AD4590=0,-5,IF(F4590="",5,10))</f>
        <v>-5</v>
      </c>
      <c r="AD4590" s="4">
        <f>COUNTA(D4590:F4590)</f>
        <v>0</v>
      </c>
      <c r="AE4590" s="4">
        <f>COUNTA(G4590:V4590)</f>
        <v>0</v>
      </c>
      <c r="AF4590" s="4" cm="1">
        <f t="array" ref="AF4590">IFERROR(_xlfn.IFS((AND(OR(P4590="Si"),Q4590="")),15,AND(Q4590&lt;&gt;"",P4590=""),18,E4590&lt;Q4590,16),0)</f>
        <v>0</v>
      </c>
      <c r="AG4590" s="4" cm="1">
        <f t="array" ref="AG4590">IFERROR(_xlfn.IFS((AND(OR(R4590="Si"),S4590="")),17,AND(S4590&lt;&gt;"",R4590=""),19),0)</f>
        <v>0</v>
      </c>
      <c r="AH4590" s="4">
        <f t="shared" si="215"/>
        <v>0</v>
      </c>
    </row>
    <row r="4591" spans="2:34" x14ac:dyDescent="0.25">
      <c r="B4591" s="6" t="str">
        <f t="shared" si="213"/>
        <v/>
      </c>
      <c r="C4591" s="7" t="str">
        <f t="shared" si="214"/>
        <v/>
      </c>
      <c r="D4591" s="9"/>
      <c r="E4591" s="10"/>
      <c r="F4591" s="9"/>
      <c r="G4591" s="8"/>
      <c r="H4591" s="8"/>
      <c r="I4591" s="8"/>
      <c r="J4591" s="8"/>
      <c r="K4591" s="8"/>
      <c r="L4591" s="8"/>
      <c r="M4591" s="11"/>
      <c r="N4591" s="26"/>
      <c r="O4591" s="26"/>
      <c r="P4591" s="8"/>
      <c r="Q4591" s="11"/>
      <c r="R4591" s="8"/>
      <c r="S4591" s="8"/>
      <c r="T4591" s="8"/>
      <c r="U4591" s="8"/>
      <c r="V4591" s="8"/>
      <c r="Y4591" s="4" t="str" cm="1">
        <f t="array" ref="Y4591">_xlfn.IFS(AND(AD4591=0,AH4591&gt;1),0,AD4591=0,"",SUM(AA4591:AC4591)=30,10,OR(AA4591=5,AB4591=5,AC4591=5),5)</f>
        <v/>
      </c>
      <c r="Z4591" s="4" t="str" cm="1">
        <f t="array" ref="Z4591">IFERROR(_xlfn.IFS(AND(AH4591=0,Y4591=10),"Excelente, producto bien configurado",AND(Y4591=5,AH4591&gt;1),"Faltan Datos Obligatorios y hay error en datos opcionales",Y4591=5,CONCATENATE("Faltan Datos Obligatorios:",IF(AA4591=5," Nombre, ",""),IF(AB4591=5," Precio, ",""),IF(AC4591=5," Cantidad ","")),AH4591&gt;=30,"Error Descuento y Granel",AF4591=15,"Falta Digitar Descuento",AF4591=16,"Error: Valor descuento superior a venta",AG4591=17,"Falta Seleccionar Unidad de medida",AG4591=19,"Habilitar venta a Granel"),"")</f>
        <v/>
      </c>
      <c r="AA4591" s="4">
        <f>IF($AD4591=0,-5,IF(D4591="",5,10))</f>
        <v>-5</v>
      </c>
      <c r="AB4591" s="4">
        <f>IF($AD4591=0,-5,IF(E4591="",5,10))</f>
        <v>-5</v>
      </c>
      <c r="AC4591" s="4">
        <f>IF($AD4591=0,-5,IF(F4591="",5,10))</f>
        <v>-5</v>
      </c>
      <c r="AD4591" s="4">
        <f>COUNTA(D4591:F4591)</f>
        <v>0</v>
      </c>
      <c r="AE4591" s="4">
        <f>COUNTA(G4591:V4591)</f>
        <v>0</v>
      </c>
      <c r="AF4591" s="4" cm="1">
        <f t="array" ref="AF4591">IFERROR(_xlfn.IFS((AND(OR(P4591="Si"),Q4591="")),15,AND(Q4591&lt;&gt;"",P4591=""),18,E4591&lt;Q4591,16),0)</f>
        <v>0</v>
      </c>
      <c r="AG4591" s="4" cm="1">
        <f t="array" ref="AG4591">IFERROR(_xlfn.IFS((AND(OR(R4591="Si"),S4591="")),17,AND(S4591&lt;&gt;"",R4591=""),19),0)</f>
        <v>0</v>
      </c>
      <c r="AH4591" s="4">
        <f t="shared" si="215"/>
        <v>0</v>
      </c>
    </row>
    <row r="4592" spans="2:34" x14ac:dyDescent="0.25">
      <c r="B4592" s="6" t="str">
        <f t="shared" si="213"/>
        <v/>
      </c>
      <c r="C4592" s="7" t="str">
        <f t="shared" si="214"/>
        <v/>
      </c>
      <c r="D4592" s="9"/>
      <c r="E4592" s="10"/>
      <c r="F4592" s="9"/>
      <c r="G4592" s="8"/>
      <c r="H4592" s="8"/>
      <c r="I4592" s="8"/>
      <c r="J4592" s="8"/>
      <c r="K4592" s="8"/>
      <c r="L4592" s="8"/>
      <c r="M4592" s="11"/>
      <c r="N4592" s="26"/>
      <c r="O4592" s="26"/>
      <c r="P4592" s="8"/>
      <c r="Q4592" s="11"/>
      <c r="R4592" s="8"/>
      <c r="S4592" s="8"/>
      <c r="T4592" s="8"/>
      <c r="U4592" s="8"/>
      <c r="V4592" s="8"/>
      <c r="Y4592" s="4" t="str" cm="1">
        <f t="array" ref="Y4592">_xlfn.IFS(AND(AD4592=0,AH4592&gt;1),0,AD4592=0,"",SUM(AA4592:AC4592)=30,10,OR(AA4592=5,AB4592=5,AC4592=5),5)</f>
        <v/>
      </c>
      <c r="Z4592" s="4" t="str" cm="1">
        <f t="array" ref="Z4592">IFERROR(_xlfn.IFS(AND(AH4592=0,Y4592=10),"Excelente, producto bien configurado",AND(Y4592=5,AH4592&gt;1),"Faltan Datos Obligatorios y hay error en datos opcionales",Y4592=5,CONCATENATE("Faltan Datos Obligatorios:",IF(AA4592=5," Nombre, ",""),IF(AB4592=5," Precio, ",""),IF(AC4592=5," Cantidad ","")),AH4592&gt;=30,"Error Descuento y Granel",AF4592=15,"Falta Digitar Descuento",AF4592=16,"Error: Valor descuento superior a venta",AG4592=17,"Falta Seleccionar Unidad de medida",AG4592=19,"Habilitar venta a Granel"),"")</f>
        <v/>
      </c>
      <c r="AA4592" s="4">
        <f>IF($AD4592=0,-5,IF(D4592="",5,10))</f>
        <v>-5</v>
      </c>
      <c r="AB4592" s="4">
        <f>IF($AD4592=0,-5,IF(E4592="",5,10))</f>
        <v>-5</v>
      </c>
      <c r="AC4592" s="4">
        <f>IF($AD4592=0,-5,IF(F4592="",5,10))</f>
        <v>-5</v>
      </c>
      <c r="AD4592" s="4">
        <f>COUNTA(D4592:F4592)</f>
        <v>0</v>
      </c>
      <c r="AE4592" s="4">
        <f>COUNTA(G4592:V4592)</f>
        <v>0</v>
      </c>
      <c r="AF4592" s="4" cm="1">
        <f t="array" ref="AF4592">IFERROR(_xlfn.IFS((AND(OR(P4592="Si"),Q4592="")),15,AND(Q4592&lt;&gt;"",P4592=""),18,E4592&lt;Q4592,16),0)</f>
        <v>0</v>
      </c>
      <c r="AG4592" s="4" cm="1">
        <f t="array" ref="AG4592">IFERROR(_xlfn.IFS((AND(OR(R4592="Si"),S4592="")),17,AND(S4592&lt;&gt;"",R4592=""),19),0)</f>
        <v>0</v>
      </c>
      <c r="AH4592" s="4">
        <f t="shared" si="215"/>
        <v>0</v>
      </c>
    </row>
    <row r="4593" spans="2:34" x14ac:dyDescent="0.25">
      <c r="B4593" s="6" t="str">
        <f t="shared" si="213"/>
        <v/>
      </c>
      <c r="C4593" s="7" t="str">
        <f t="shared" si="214"/>
        <v/>
      </c>
      <c r="D4593" s="9"/>
      <c r="E4593" s="10"/>
      <c r="F4593" s="9"/>
      <c r="G4593" s="8"/>
      <c r="H4593" s="8"/>
      <c r="I4593" s="8"/>
      <c r="J4593" s="8"/>
      <c r="K4593" s="8"/>
      <c r="L4593" s="8"/>
      <c r="M4593" s="11"/>
      <c r="N4593" s="26"/>
      <c r="O4593" s="26"/>
      <c r="P4593" s="8"/>
      <c r="Q4593" s="11"/>
      <c r="R4593" s="8"/>
      <c r="S4593" s="8"/>
      <c r="T4593" s="8"/>
      <c r="U4593" s="8"/>
      <c r="V4593" s="8"/>
      <c r="Y4593" s="4" t="str" cm="1">
        <f t="array" ref="Y4593">_xlfn.IFS(AND(AD4593=0,AH4593&gt;1),0,AD4593=0,"",SUM(AA4593:AC4593)=30,10,OR(AA4593=5,AB4593=5,AC4593=5),5)</f>
        <v/>
      </c>
      <c r="Z4593" s="4" t="str" cm="1">
        <f t="array" ref="Z4593">IFERROR(_xlfn.IFS(AND(AH4593=0,Y4593=10),"Excelente, producto bien configurado",AND(Y4593=5,AH4593&gt;1),"Faltan Datos Obligatorios y hay error en datos opcionales",Y4593=5,CONCATENATE("Faltan Datos Obligatorios:",IF(AA4593=5," Nombre, ",""),IF(AB4593=5," Precio, ",""),IF(AC4593=5," Cantidad ","")),AH4593&gt;=30,"Error Descuento y Granel",AF4593=15,"Falta Digitar Descuento",AF4593=16,"Error: Valor descuento superior a venta",AG4593=17,"Falta Seleccionar Unidad de medida",AG4593=19,"Habilitar venta a Granel"),"")</f>
        <v/>
      </c>
      <c r="AA4593" s="4">
        <f>IF($AD4593=0,-5,IF(D4593="",5,10))</f>
        <v>-5</v>
      </c>
      <c r="AB4593" s="4">
        <f>IF($AD4593=0,-5,IF(E4593="",5,10))</f>
        <v>-5</v>
      </c>
      <c r="AC4593" s="4">
        <f>IF($AD4593=0,-5,IF(F4593="",5,10))</f>
        <v>-5</v>
      </c>
      <c r="AD4593" s="4">
        <f>COUNTA(D4593:F4593)</f>
        <v>0</v>
      </c>
      <c r="AE4593" s="4">
        <f>COUNTA(G4593:V4593)</f>
        <v>0</v>
      </c>
      <c r="AF4593" s="4" cm="1">
        <f t="array" ref="AF4593">IFERROR(_xlfn.IFS((AND(OR(P4593="Si"),Q4593="")),15,AND(Q4593&lt;&gt;"",P4593=""),18,E4593&lt;Q4593,16),0)</f>
        <v>0</v>
      </c>
      <c r="AG4593" s="4" cm="1">
        <f t="array" ref="AG4593">IFERROR(_xlfn.IFS((AND(OR(R4593="Si"),S4593="")),17,AND(S4593&lt;&gt;"",R4593=""),19),0)</f>
        <v>0</v>
      </c>
      <c r="AH4593" s="4">
        <f t="shared" si="215"/>
        <v>0</v>
      </c>
    </row>
    <row r="4594" spans="2:34" x14ac:dyDescent="0.25">
      <c r="B4594" s="6" t="str">
        <f t="shared" si="213"/>
        <v/>
      </c>
      <c r="C4594" s="7" t="str">
        <f t="shared" si="214"/>
        <v/>
      </c>
      <c r="D4594" s="9"/>
      <c r="E4594" s="10"/>
      <c r="F4594" s="9"/>
      <c r="G4594" s="8"/>
      <c r="H4594" s="8"/>
      <c r="I4594" s="8"/>
      <c r="J4594" s="8"/>
      <c r="K4594" s="8"/>
      <c r="L4594" s="8"/>
      <c r="M4594" s="11"/>
      <c r="N4594" s="26"/>
      <c r="O4594" s="26"/>
      <c r="P4594" s="8"/>
      <c r="Q4594" s="11"/>
      <c r="R4594" s="8"/>
      <c r="S4594" s="8"/>
      <c r="T4594" s="8"/>
      <c r="U4594" s="8"/>
      <c r="V4594" s="8"/>
      <c r="Y4594" s="4" t="str" cm="1">
        <f t="array" ref="Y4594">_xlfn.IFS(AND(AD4594=0,AH4594&gt;1),0,AD4594=0,"",SUM(AA4594:AC4594)=30,10,OR(AA4594=5,AB4594=5,AC4594=5),5)</f>
        <v/>
      </c>
      <c r="Z4594" s="4" t="str" cm="1">
        <f t="array" ref="Z4594">IFERROR(_xlfn.IFS(AND(AH4594=0,Y4594=10),"Excelente, producto bien configurado",AND(Y4594=5,AH4594&gt;1),"Faltan Datos Obligatorios y hay error en datos opcionales",Y4594=5,CONCATENATE("Faltan Datos Obligatorios:",IF(AA4594=5," Nombre, ",""),IF(AB4594=5," Precio, ",""),IF(AC4594=5," Cantidad ","")),AH4594&gt;=30,"Error Descuento y Granel",AF4594=15,"Falta Digitar Descuento",AF4594=16,"Error: Valor descuento superior a venta",AG4594=17,"Falta Seleccionar Unidad de medida",AG4594=19,"Habilitar venta a Granel"),"")</f>
        <v/>
      </c>
      <c r="AA4594" s="4">
        <f>IF($AD4594=0,-5,IF(D4594="",5,10))</f>
        <v>-5</v>
      </c>
      <c r="AB4594" s="4">
        <f>IF($AD4594=0,-5,IF(E4594="",5,10))</f>
        <v>-5</v>
      </c>
      <c r="AC4594" s="4">
        <f>IF($AD4594=0,-5,IF(F4594="",5,10))</f>
        <v>-5</v>
      </c>
      <c r="AD4594" s="4">
        <f>COUNTA(D4594:F4594)</f>
        <v>0</v>
      </c>
      <c r="AE4594" s="4">
        <f>COUNTA(G4594:V4594)</f>
        <v>0</v>
      </c>
      <c r="AF4594" s="4" cm="1">
        <f t="array" ref="AF4594">IFERROR(_xlfn.IFS((AND(OR(P4594="Si"),Q4594="")),15,AND(Q4594&lt;&gt;"",P4594=""),18,E4594&lt;Q4594,16),0)</f>
        <v>0</v>
      </c>
      <c r="AG4594" s="4" cm="1">
        <f t="array" ref="AG4594">IFERROR(_xlfn.IFS((AND(OR(R4594="Si"),S4594="")),17,AND(S4594&lt;&gt;"",R4594=""),19),0)</f>
        <v>0</v>
      </c>
      <c r="AH4594" s="4">
        <f t="shared" si="215"/>
        <v>0</v>
      </c>
    </row>
    <row r="4595" spans="2:34" x14ac:dyDescent="0.25">
      <c r="B4595" s="6" t="str">
        <f t="shared" si="213"/>
        <v/>
      </c>
      <c r="C4595" s="7" t="str">
        <f t="shared" si="214"/>
        <v/>
      </c>
      <c r="D4595" s="9"/>
      <c r="E4595" s="10"/>
      <c r="F4595" s="9"/>
      <c r="G4595" s="8"/>
      <c r="H4595" s="8"/>
      <c r="I4595" s="8"/>
      <c r="J4595" s="8"/>
      <c r="K4595" s="8"/>
      <c r="L4595" s="8"/>
      <c r="M4595" s="11"/>
      <c r="N4595" s="26"/>
      <c r="O4595" s="26"/>
      <c r="P4595" s="8"/>
      <c r="Q4595" s="11"/>
      <c r="R4595" s="8"/>
      <c r="S4595" s="8"/>
      <c r="T4595" s="8"/>
      <c r="U4595" s="8"/>
      <c r="V4595" s="8"/>
      <c r="Y4595" s="4" t="str" cm="1">
        <f t="array" ref="Y4595">_xlfn.IFS(AND(AD4595=0,AH4595&gt;1),0,AD4595=0,"",SUM(AA4595:AC4595)=30,10,OR(AA4595=5,AB4595=5,AC4595=5),5)</f>
        <v/>
      </c>
      <c r="Z4595" s="4" t="str" cm="1">
        <f t="array" ref="Z4595">IFERROR(_xlfn.IFS(AND(AH4595=0,Y4595=10),"Excelente, producto bien configurado",AND(Y4595=5,AH4595&gt;1),"Faltan Datos Obligatorios y hay error en datos opcionales",Y4595=5,CONCATENATE("Faltan Datos Obligatorios:",IF(AA4595=5," Nombre, ",""),IF(AB4595=5," Precio, ",""),IF(AC4595=5," Cantidad ","")),AH4595&gt;=30,"Error Descuento y Granel",AF4595=15,"Falta Digitar Descuento",AF4595=16,"Error: Valor descuento superior a venta",AG4595=17,"Falta Seleccionar Unidad de medida",AG4595=19,"Habilitar venta a Granel"),"")</f>
        <v/>
      </c>
      <c r="AA4595" s="4">
        <f>IF($AD4595=0,-5,IF(D4595="",5,10))</f>
        <v>-5</v>
      </c>
      <c r="AB4595" s="4">
        <f>IF($AD4595=0,-5,IF(E4595="",5,10))</f>
        <v>-5</v>
      </c>
      <c r="AC4595" s="4">
        <f>IF($AD4595=0,-5,IF(F4595="",5,10))</f>
        <v>-5</v>
      </c>
      <c r="AD4595" s="4">
        <f>COUNTA(D4595:F4595)</f>
        <v>0</v>
      </c>
      <c r="AE4595" s="4">
        <f>COUNTA(G4595:V4595)</f>
        <v>0</v>
      </c>
      <c r="AF4595" s="4" cm="1">
        <f t="array" ref="AF4595">IFERROR(_xlfn.IFS((AND(OR(P4595="Si"),Q4595="")),15,AND(Q4595&lt;&gt;"",P4595=""),18,E4595&lt;Q4595,16),0)</f>
        <v>0</v>
      </c>
      <c r="AG4595" s="4" cm="1">
        <f t="array" ref="AG4595">IFERROR(_xlfn.IFS((AND(OR(R4595="Si"),S4595="")),17,AND(S4595&lt;&gt;"",R4595=""),19),0)</f>
        <v>0</v>
      </c>
      <c r="AH4595" s="4">
        <f t="shared" si="215"/>
        <v>0</v>
      </c>
    </row>
    <row r="4596" spans="2:34" x14ac:dyDescent="0.25">
      <c r="B4596" s="6" t="str">
        <f t="shared" si="213"/>
        <v/>
      </c>
      <c r="C4596" s="7" t="str">
        <f t="shared" si="214"/>
        <v/>
      </c>
      <c r="D4596" s="9"/>
      <c r="E4596" s="10"/>
      <c r="F4596" s="9"/>
      <c r="G4596" s="8"/>
      <c r="H4596" s="8"/>
      <c r="I4596" s="8"/>
      <c r="J4596" s="8"/>
      <c r="K4596" s="8"/>
      <c r="L4596" s="8"/>
      <c r="M4596" s="11"/>
      <c r="N4596" s="26"/>
      <c r="O4596" s="26"/>
      <c r="P4596" s="8"/>
      <c r="Q4596" s="11"/>
      <c r="R4596" s="8"/>
      <c r="S4596" s="8"/>
      <c r="T4596" s="8"/>
      <c r="U4596" s="8"/>
      <c r="V4596" s="8"/>
      <c r="Y4596" s="4" t="str" cm="1">
        <f t="array" ref="Y4596">_xlfn.IFS(AND(AD4596=0,AH4596&gt;1),0,AD4596=0,"",SUM(AA4596:AC4596)=30,10,OR(AA4596=5,AB4596=5,AC4596=5),5)</f>
        <v/>
      </c>
      <c r="Z4596" s="4" t="str" cm="1">
        <f t="array" ref="Z4596">IFERROR(_xlfn.IFS(AND(AH4596=0,Y4596=10),"Excelente, producto bien configurado",AND(Y4596=5,AH4596&gt;1),"Faltan Datos Obligatorios y hay error en datos opcionales",Y4596=5,CONCATENATE("Faltan Datos Obligatorios:",IF(AA4596=5," Nombre, ",""),IF(AB4596=5," Precio, ",""),IF(AC4596=5," Cantidad ","")),AH4596&gt;=30,"Error Descuento y Granel",AF4596=15,"Falta Digitar Descuento",AF4596=16,"Error: Valor descuento superior a venta",AG4596=17,"Falta Seleccionar Unidad de medida",AG4596=19,"Habilitar venta a Granel"),"")</f>
        <v/>
      </c>
      <c r="AA4596" s="4">
        <f>IF($AD4596=0,-5,IF(D4596="",5,10))</f>
        <v>-5</v>
      </c>
      <c r="AB4596" s="4">
        <f>IF($AD4596=0,-5,IF(E4596="",5,10))</f>
        <v>-5</v>
      </c>
      <c r="AC4596" s="4">
        <f>IF($AD4596=0,-5,IF(F4596="",5,10))</f>
        <v>-5</v>
      </c>
      <c r="AD4596" s="4">
        <f>COUNTA(D4596:F4596)</f>
        <v>0</v>
      </c>
      <c r="AE4596" s="4">
        <f>COUNTA(G4596:V4596)</f>
        <v>0</v>
      </c>
      <c r="AF4596" s="4" cm="1">
        <f t="array" ref="AF4596">IFERROR(_xlfn.IFS((AND(OR(P4596="Si"),Q4596="")),15,AND(Q4596&lt;&gt;"",P4596=""),18,E4596&lt;Q4596,16),0)</f>
        <v>0</v>
      </c>
      <c r="AG4596" s="4" cm="1">
        <f t="array" ref="AG4596">IFERROR(_xlfn.IFS((AND(OR(R4596="Si"),S4596="")),17,AND(S4596&lt;&gt;"",R4596=""),19),0)</f>
        <v>0</v>
      </c>
      <c r="AH4596" s="4">
        <f t="shared" si="215"/>
        <v>0</v>
      </c>
    </row>
    <row r="4597" spans="2:34" x14ac:dyDescent="0.25">
      <c r="B4597" s="6" t="str">
        <f t="shared" si="213"/>
        <v/>
      </c>
      <c r="C4597" s="7" t="str">
        <f t="shared" si="214"/>
        <v/>
      </c>
      <c r="D4597" s="9"/>
      <c r="E4597" s="10"/>
      <c r="F4597" s="9"/>
      <c r="G4597" s="8"/>
      <c r="H4597" s="8"/>
      <c r="I4597" s="8"/>
      <c r="J4597" s="8"/>
      <c r="K4597" s="8"/>
      <c r="L4597" s="8"/>
      <c r="M4597" s="11"/>
      <c r="N4597" s="26"/>
      <c r="O4597" s="26"/>
      <c r="P4597" s="8"/>
      <c r="Q4597" s="11"/>
      <c r="R4597" s="8"/>
      <c r="S4597" s="8"/>
      <c r="T4597" s="8"/>
      <c r="U4597" s="8"/>
      <c r="V4597" s="8"/>
      <c r="Y4597" s="4" t="str" cm="1">
        <f t="array" ref="Y4597">_xlfn.IFS(AND(AD4597=0,AH4597&gt;1),0,AD4597=0,"",SUM(AA4597:AC4597)=30,10,OR(AA4597=5,AB4597=5,AC4597=5),5)</f>
        <v/>
      </c>
      <c r="Z4597" s="4" t="str" cm="1">
        <f t="array" ref="Z4597">IFERROR(_xlfn.IFS(AND(AH4597=0,Y4597=10),"Excelente, producto bien configurado",AND(Y4597=5,AH4597&gt;1),"Faltan Datos Obligatorios y hay error en datos opcionales",Y4597=5,CONCATENATE("Faltan Datos Obligatorios:",IF(AA4597=5," Nombre, ",""),IF(AB4597=5," Precio, ",""),IF(AC4597=5," Cantidad ","")),AH4597&gt;=30,"Error Descuento y Granel",AF4597=15,"Falta Digitar Descuento",AF4597=16,"Error: Valor descuento superior a venta",AG4597=17,"Falta Seleccionar Unidad de medida",AG4597=19,"Habilitar venta a Granel"),"")</f>
        <v/>
      </c>
      <c r="AA4597" s="4">
        <f>IF($AD4597=0,-5,IF(D4597="",5,10))</f>
        <v>-5</v>
      </c>
      <c r="AB4597" s="4">
        <f>IF($AD4597=0,-5,IF(E4597="",5,10))</f>
        <v>-5</v>
      </c>
      <c r="AC4597" s="4">
        <f>IF($AD4597=0,-5,IF(F4597="",5,10))</f>
        <v>-5</v>
      </c>
      <c r="AD4597" s="4">
        <f>COUNTA(D4597:F4597)</f>
        <v>0</v>
      </c>
      <c r="AE4597" s="4">
        <f>COUNTA(G4597:V4597)</f>
        <v>0</v>
      </c>
      <c r="AF4597" s="4" cm="1">
        <f t="array" ref="AF4597">IFERROR(_xlfn.IFS((AND(OR(P4597="Si"),Q4597="")),15,AND(Q4597&lt;&gt;"",P4597=""),18,E4597&lt;Q4597,16),0)</f>
        <v>0</v>
      </c>
      <c r="AG4597" s="4" cm="1">
        <f t="array" ref="AG4597">IFERROR(_xlfn.IFS((AND(OR(R4597="Si"),S4597="")),17,AND(S4597&lt;&gt;"",R4597=""),19),0)</f>
        <v>0</v>
      </c>
      <c r="AH4597" s="4">
        <f t="shared" si="215"/>
        <v>0</v>
      </c>
    </row>
    <row r="4598" spans="2:34" x14ac:dyDescent="0.25">
      <c r="B4598" s="6" t="str">
        <f t="shared" si="213"/>
        <v/>
      </c>
      <c r="C4598" s="7" t="str">
        <f t="shared" si="214"/>
        <v/>
      </c>
      <c r="D4598" s="9"/>
      <c r="E4598" s="10"/>
      <c r="F4598" s="9"/>
      <c r="G4598" s="8"/>
      <c r="H4598" s="8"/>
      <c r="I4598" s="8"/>
      <c r="J4598" s="8"/>
      <c r="K4598" s="8"/>
      <c r="L4598" s="8"/>
      <c r="M4598" s="11"/>
      <c r="N4598" s="26"/>
      <c r="O4598" s="26"/>
      <c r="P4598" s="8"/>
      <c r="Q4598" s="11"/>
      <c r="R4598" s="8"/>
      <c r="S4598" s="8"/>
      <c r="T4598" s="8"/>
      <c r="U4598" s="8"/>
      <c r="V4598" s="8"/>
      <c r="Y4598" s="4" t="str" cm="1">
        <f t="array" ref="Y4598">_xlfn.IFS(AND(AD4598=0,AH4598&gt;1),0,AD4598=0,"",SUM(AA4598:AC4598)=30,10,OR(AA4598=5,AB4598=5,AC4598=5),5)</f>
        <v/>
      </c>
      <c r="Z4598" s="4" t="str" cm="1">
        <f t="array" ref="Z4598">IFERROR(_xlfn.IFS(AND(AH4598=0,Y4598=10),"Excelente, producto bien configurado",AND(Y4598=5,AH4598&gt;1),"Faltan Datos Obligatorios y hay error en datos opcionales",Y4598=5,CONCATENATE("Faltan Datos Obligatorios:",IF(AA4598=5," Nombre, ",""),IF(AB4598=5," Precio, ",""),IF(AC4598=5," Cantidad ","")),AH4598&gt;=30,"Error Descuento y Granel",AF4598=15,"Falta Digitar Descuento",AF4598=16,"Error: Valor descuento superior a venta",AG4598=17,"Falta Seleccionar Unidad de medida",AG4598=19,"Habilitar venta a Granel"),"")</f>
        <v/>
      </c>
      <c r="AA4598" s="4">
        <f>IF($AD4598=0,-5,IF(D4598="",5,10))</f>
        <v>-5</v>
      </c>
      <c r="AB4598" s="4">
        <f>IF($AD4598=0,-5,IF(E4598="",5,10))</f>
        <v>-5</v>
      </c>
      <c r="AC4598" s="4">
        <f>IF($AD4598=0,-5,IF(F4598="",5,10))</f>
        <v>-5</v>
      </c>
      <c r="AD4598" s="4">
        <f>COUNTA(D4598:F4598)</f>
        <v>0</v>
      </c>
      <c r="AE4598" s="4">
        <f>COUNTA(G4598:V4598)</f>
        <v>0</v>
      </c>
      <c r="AF4598" s="4" cm="1">
        <f t="array" ref="AF4598">IFERROR(_xlfn.IFS((AND(OR(P4598="Si"),Q4598="")),15,AND(Q4598&lt;&gt;"",P4598=""),18,E4598&lt;Q4598,16),0)</f>
        <v>0</v>
      </c>
      <c r="AG4598" s="4" cm="1">
        <f t="array" ref="AG4598">IFERROR(_xlfn.IFS((AND(OR(R4598="Si"),S4598="")),17,AND(S4598&lt;&gt;"",R4598=""),19),0)</f>
        <v>0</v>
      </c>
      <c r="AH4598" s="4">
        <f t="shared" si="215"/>
        <v>0</v>
      </c>
    </row>
    <row r="4599" spans="2:34" x14ac:dyDescent="0.25">
      <c r="B4599" s="6" t="str">
        <f t="shared" si="213"/>
        <v/>
      </c>
      <c r="C4599" s="7" t="str">
        <f t="shared" si="214"/>
        <v/>
      </c>
      <c r="D4599" s="9"/>
      <c r="E4599" s="10"/>
      <c r="F4599" s="9"/>
      <c r="G4599" s="8"/>
      <c r="H4599" s="8"/>
      <c r="I4599" s="8"/>
      <c r="J4599" s="8"/>
      <c r="K4599" s="8"/>
      <c r="L4599" s="8"/>
      <c r="M4599" s="11"/>
      <c r="N4599" s="26"/>
      <c r="O4599" s="26"/>
      <c r="P4599" s="8"/>
      <c r="Q4599" s="11"/>
      <c r="R4599" s="8"/>
      <c r="S4599" s="8"/>
      <c r="T4599" s="8"/>
      <c r="U4599" s="8"/>
      <c r="V4599" s="8"/>
      <c r="Y4599" s="4" t="str" cm="1">
        <f t="array" ref="Y4599">_xlfn.IFS(AND(AD4599=0,AH4599&gt;1),0,AD4599=0,"",SUM(AA4599:AC4599)=30,10,OR(AA4599=5,AB4599=5,AC4599=5),5)</f>
        <v/>
      </c>
      <c r="Z4599" s="4" t="str" cm="1">
        <f t="array" ref="Z4599">IFERROR(_xlfn.IFS(AND(AH4599=0,Y4599=10),"Excelente, producto bien configurado",AND(Y4599=5,AH4599&gt;1),"Faltan Datos Obligatorios y hay error en datos opcionales",Y4599=5,CONCATENATE("Faltan Datos Obligatorios:",IF(AA4599=5," Nombre, ",""),IF(AB4599=5," Precio, ",""),IF(AC4599=5," Cantidad ","")),AH4599&gt;=30,"Error Descuento y Granel",AF4599=15,"Falta Digitar Descuento",AF4599=16,"Error: Valor descuento superior a venta",AG4599=17,"Falta Seleccionar Unidad de medida",AG4599=19,"Habilitar venta a Granel"),"")</f>
        <v/>
      </c>
      <c r="AA4599" s="4">
        <f>IF($AD4599=0,-5,IF(D4599="",5,10))</f>
        <v>-5</v>
      </c>
      <c r="AB4599" s="4">
        <f>IF($AD4599=0,-5,IF(E4599="",5,10))</f>
        <v>-5</v>
      </c>
      <c r="AC4599" s="4">
        <f>IF($AD4599=0,-5,IF(F4599="",5,10))</f>
        <v>-5</v>
      </c>
      <c r="AD4599" s="4">
        <f>COUNTA(D4599:F4599)</f>
        <v>0</v>
      </c>
      <c r="AE4599" s="4">
        <f>COUNTA(G4599:V4599)</f>
        <v>0</v>
      </c>
      <c r="AF4599" s="4" cm="1">
        <f t="array" ref="AF4599">IFERROR(_xlfn.IFS((AND(OR(P4599="Si"),Q4599="")),15,AND(Q4599&lt;&gt;"",P4599=""),18,E4599&lt;Q4599,16),0)</f>
        <v>0</v>
      </c>
      <c r="AG4599" s="4" cm="1">
        <f t="array" ref="AG4599">IFERROR(_xlfn.IFS((AND(OR(R4599="Si"),S4599="")),17,AND(S4599&lt;&gt;"",R4599=""),19),0)</f>
        <v>0</v>
      </c>
      <c r="AH4599" s="4">
        <f t="shared" si="215"/>
        <v>0</v>
      </c>
    </row>
    <row r="4600" spans="2:34" x14ac:dyDescent="0.25">
      <c r="B4600" s="6" t="str">
        <f t="shared" si="213"/>
        <v/>
      </c>
      <c r="C4600" s="7" t="str">
        <f t="shared" si="214"/>
        <v/>
      </c>
      <c r="D4600" s="9"/>
      <c r="E4600" s="10"/>
      <c r="F4600" s="9"/>
      <c r="G4600" s="8"/>
      <c r="H4600" s="8"/>
      <c r="I4600" s="8"/>
      <c r="J4600" s="8"/>
      <c r="K4600" s="8"/>
      <c r="L4600" s="8"/>
      <c r="M4600" s="11"/>
      <c r="N4600" s="26"/>
      <c r="O4600" s="26"/>
      <c r="P4600" s="8"/>
      <c r="Q4600" s="11"/>
      <c r="R4600" s="8"/>
      <c r="S4600" s="8"/>
      <c r="T4600" s="8"/>
      <c r="U4600" s="8"/>
      <c r="V4600" s="8"/>
      <c r="Y4600" s="4" t="str" cm="1">
        <f t="array" ref="Y4600">_xlfn.IFS(AND(AD4600=0,AH4600&gt;1),0,AD4600=0,"",SUM(AA4600:AC4600)=30,10,OR(AA4600=5,AB4600=5,AC4600=5),5)</f>
        <v/>
      </c>
      <c r="Z4600" s="4" t="str" cm="1">
        <f t="array" ref="Z4600">IFERROR(_xlfn.IFS(AND(AH4600=0,Y4600=10),"Excelente, producto bien configurado",AND(Y4600=5,AH4600&gt;1),"Faltan Datos Obligatorios y hay error en datos opcionales",Y4600=5,CONCATENATE("Faltan Datos Obligatorios:",IF(AA4600=5," Nombre, ",""),IF(AB4600=5," Precio, ",""),IF(AC4600=5," Cantidad ","")),AH4600&gt;=30,"Error Descuento y Granel",AF4600=15,"Falta Digitar Descuento",AF4600=16,"Error: Valor descuento superior a venta",AG4600=17,"Falta Seleccionar Unidad de medida",AG4600=19,"Habilitar venta a Granel"),"")</f>
        <v/>
      </c>
      <c r="AA4600" s="4">
        <f>IF($AD4600=0,-5,IF(D4600="",5,10))</f>
        <v>-5</v>
      </c>
      <c r="AB4600" s="4">
        <f>IF($AD4600=0,-5,IF(E4600="",5,10))</f>
        <v>-5</v>
      </c>
      <c r="AC4600" s="4">
        <f>IF($AD4600=0,-5,IF(F4600="",5,10))</f>
        <v>-5</v>
      </c>
      <c r="AD4600" s="4">
        <f>COUNTA(D4600:F4600)</f>
        <v>0</v>
      </c>
      <c r="AE4600" s="4">
        <f>COUNTA(G4600:V4600)</f>
        <v>0</v>
      </c>
      <c r="AF4600" s="4" cm="1">
        <f t="array" ref="AF4600">IFERROR(_xlfn.IFS((AND(OR(P4600="Si"),Q4600="")),15,AND(Q4600&lt;&gt;"",P4600=""),18,E4600&lt;Q4600,16),0)</f>
        <v>0</v>
      </c>
      <c r="AG4600" s="4" cm="1">
        <f t="array" ref="AG4600">IFERROR(_xlfn.IFS((AND(OR(R4600="Si"),S4600="")),17,AND(S4600&lt;&gt;"",R4600=""),19),0)</f>
        <v>0</v>
      </c>
      <c r="AH4600" s="4">
        <f t="shared" si="215"/>
        <v>0</v>
      </c>
    </row>
    <row r="4601" spans="2:34" x14ac:dyDescent="0.25">
      <c r="B4601" s="6" t="str">
        <f t="shared" si="213"/>
        <v/>
      </c>
      <c r="C4601" s="7" t="str">
        <f t="shared" si="214"/>
        <v/>
      </c>
      <c r="D4601" s="9"/>
      <c r="E4601" s="10"/>
      <c r="F4601" s="9"/>
      <c r="G4601" s="8"/>
      <c r="H4601" s="8"/>
      <c r="I4601" s="8"/>
      <c r="J4601" s="8"/>
      <c r="K4601" s="8"/>
      <c r="L4601" s="8"/>
      <c r="M4601" s="11"/>
      <c r="N4601" s="26"/>
      <c r="O4601" s="26"/>
      <c r="P4601" s="8"/>
      <c r="Q4601" s="11"/>
      <c r="R4601" s="8"/>
      <c r="S4601" s="8"/>
      <c r="T4601" s="8"/>
      <c r="U4601" s="8"/>
      <c r="V4601" s="8"/>
      <c r="Y4601" s="4" t="str" cm="1">
        <f t="array" ref="Y4601">_xlfn.IFS(AND(AD4601=0,AH4601&gt;1),0,AD4601=0,"",SUM(AA4601:AC4601)=30,10,OR(AA4601=5,AB4601=5,AC4601=5),5)</f>
        <v/>
      </c>
      <c r="Z4601" s="4" t="str" cm="1">
        <f t="array" ref="Z4601">IFERROR(_xlfn.IFS(AND(AH4601=0,Y4601=10),"Excelente, producto bien configurado",AND(Y4601=5,AH4601&gt;1),"Faltan Datos Obligatorios y hay error en datos opcionales",Y4601=5,CONCATENATE("Faltan Datos Obligatorios:",IF(AA4601=5," Nombre, ",""),IF(AB4601=5," Precio, ",""),IF(AC4601=5," Cantidad ","")),AH4601&gt;=30,"Error Descuento y Granel",AF4601=15,"Falta Digitar Descuento",AF4601=16,"Error: Valor descuento superior a venta",AG4601=17,"Falta Seleccionar Unidad de medida",AG4601=19,"Habilitar venta a Granel"),"")</f>
        <v/>
      </c>
      <c r="AA4601" s="4">
        <f>IF($AD4601=0,-5,IF(D4601="",5,10))</f>
        <v>-5</v>
      </c>
      <c r="AB4601" s="4">
        <f>IF($AD4601=0,-5,IF(E4601="",5,10))</f>
        <v>-5</v>
      </c>
      <c r="AC4601" s="4">
        <f>IF($AD4601=0,-5,IF(F4601="",5,10))</f>
        <v>-5</v>
      </c>
      <c r="AD4601" s="4">
        <f>COUNTA(D4601:F4601)</f>
        <v>0</v>
      </c>
      <c r="AE4601" s="4">
        <f>COUNTA(G4601:V4601)</f>
        <v>0</v>
      </c>
      <c r="AF4601" s="4" cm="1">
        <f t="array" ref="AF4601">IFERROR(_xlfn.IFS((AND(OR(P4601="Si"),Q4601="")),15,AND(Q4601&lt;&gt;"",P4601=""),18,E4601&lt;Q4601,16),0)</f>
        <v>0</v>
      </c>
      <c r="AG4601" s="4" cm="1">
        <f t="array" ref="AG4601">IFERROR(_xlfn.IFS((AND(OR(R4601="Si"),S4601="")),17,AND(S4601&lt;&gt;"",R4601=""),19),0)</f>
        <v>0</v>
      </c>
      <c r="AH4601" s="4">
        <f t="shared" si="215"/>
        <v>0</v>
      </c>
    </row>
    <row r="4602" spans="2:34" x14ac:dyDescent="0.25">
      <c r="B4602" s="6" t="str">
        <f t="shared" si="213"/>
        <v/>
      </c>
      <c r="C4602" s="7" t="str">
        <f t="shared" si="214"/>
        <v/>
      </c>
      <c r="D4602" s="9"/>
      <c r="E4602" s="10"/>
      <c r="F4602" s="9"/>
      <c r="G4602" s="8"/>
      <c r="H4602" s="8"/>
      <c r="I4602" s="8"/>
      <c r="J4602" s="8"/>
      <c r="K4602" s="8"/>
      <c r="L4602" s="8"/>
      <c r="M4602" s="11"/>
      <c r="N4602" s="26"/>
      <c r="O4602" s="26"/>
      <c r="P4602" s="8"/>
      <c r="Q4602" s="11"/>
      <c r="R4602" s="8"/>
      <c r="S4602" s="8"/>
      <c r="T4602" s="8"/>
      <c r="U4602" s="8"/>
      <c r="V4602" s="8"/>
      <c r="Y4602" s="4" t="str" cm="1">
        <f t="array" ref="Y4602">_xlfn.IFS(AND(AD4602=0,AH4602&gt;1),0,AD4602=0,"",SUM(AA4602:AC4602)=30,10,OR(AA4602=5,AB4602=5,AC4602=5),5)</f>
        <v/>
      </c>
      <c r="Z4602" s="4" t="str" cm="1">
        <f t="array" ref="Z4602">IFERROR(_xlfn.IFS(AND(AH4602=0,Y4602=10),"Excelente, producto bien configurado",AND(Y4602=5,AH4602&gt;1),"Faltan Datos Obligatorios y hay error en datos opcionales",Y4602=5,CONCATENATE("Faltan Datos Obligatorios:",IF(AA4602=5," Nombre, ",""),IF(AB4602=5," Precio, ",""),IF(AC4602=5," Cantidad ","")),AH4602&gt;=30,"Error Descuento y Granel",AF4602=15,"Falta Digitar Descuento",AF4602=16,"Error: Valor descuento superior a venta",AG4602=17,"Falta Seleccionar Unidad de medida",AG4602=19,"Habilitar venta a Granel"),"")</f>
        <v/>
      </c>
      <c r="AA4602" s="4">
        <f>IF($AD4602=0,-5,IF(D4602="",5,10))</f>
        <v>-5</v>
      </c>
      <c r="AB4602" s="4">
        <f>IF($AD4602=0,-5,IF(E4602="",5,10))</f>
        <v>-5</v>
      </c>
      <c r="AC4602" s="4">
        <f>IF($AD4602=0,-5,IF(F4602="",5,10))</f>
        <v>-5</v>
      </c>
      <c r="AD4602" s="4">
        <f>COUNTA(D4602:F4602)</f>
        <v>0</v>
      </c>
      <c r="AE4602" s="4">
        <f>COUNTA(G4602:V4602)</f>
        <v>0</v>
      </c>
      <c r="AF4602" s="4" cm="1">
        <f t="array" ref="AF4602">IFERROR(_xlfn.IFS((AND(OR(P4602="Si"),Q4602="")),15,AND(Q4602&lt;&gt;"",P4602=""),18,E4602&lt;Q4602,16),0)</f>
        <v>0</v>
      </c>
      <c r="AG4602" s="4" cm="1">
        <f t="array" ref="AG4602">IFERROR(_xlfn.IFS((AND(OR(R4602="Si"),S4602="")),17,AND(S4602&lt;&gt;"",R4602=""),19),0)</f>
        <v>0</v>
      </c>
      <c r="AH4602" s="4">
        <f t="shared" si="215"/>
        <v>0</v>
      </c>
    </row>
    <row r="4603" spans="2:34" x14ac:dyDescent="0.25">
      <c r="B4603" s="6" t="str">
        <f t="shared" si="213"/>
        <v/>
      </c>
      <c r="C4603" s="7" t="str">
        <f t="shared" si="214"/>
        <v/>
      </c>
      <c r="D4603" s="9"/>
      <c r="E4603" s="10"/>
      <c r="F4603" s="9"/>
      <c r="G4603" s="8"/>
      <c r="H4603" s="8"/>
      <c r="I4603" s="8"/>
      <c r="J4603" s="8"/>
      <c r="K4603" s="8"/>
      <c r="L4603" s="8"/>
      <c r="M4603" s="11"/>
      <c r="N4603" s="26"/>
      <c r="O4603" s="26"/>
      <c r="P4603" s="8"/>
      <c r="Q4603" s="11"/>
      <c r="R4603" s="8"/>
      <c r="S4603" s="8"/>
      <c r="T4603" s="8"/>
      <c r="U4603" s="8"/>
      <c r="V4603" s="8"/>
      <c r="Y4603" s="4" t="str" cm="1">
        <f t="array" ref="Y4603">_xlfn.IFS(AND(AD4603=0,AH4603&gt;1),0,AD4603=0,"",SUM(AA4603:AC4603)=30,10,OR(AA4603=5,AB4603=5,AC4603=5),5)</f>
        <v/>
      </c>
      <c r="Z4603" s="4" t="str" cm="1">
        <f t="array" ref="Z4603">IFERROR(_xlfn.IFS(AND(AH4603=0,Y4603=10),"Excelente, producto bien configurado",AND(Y4603=5,AH4603&gt;1),"Faltan Datos Obligatorios y hay error en datos opcionales",Y4603=5,CONCATENATE("Faltan Datos Obligatorios:",IF(AA4603=5," Nombre, ",""),IF(AB4603=5," Precio, ",""),IF(AC4603=5," Cantidad ","")),AH4603&gt;=30,"Error Descuento y Granel",AF4603=15,"Falta Digitar Descuento",AF4603=16,"Error: Valor descuento superior a venta",AG4603=17,"Falta Seleccionar Unidad de medida",AG4603=19,"Habilitar venta a Granel"),"")</f>
        <v/>
      </c>
      <c r="AA4603" s="4">
        <f>IF($AD4603=0,-5,IF(D4603="",5,10))</f>
        <v>-5</v>
      </c>
      <c r="AB4603" s="4">
        <f>IF($AD4603=0,-5,IF(E4603="",5,10))</f>
        <v>-5</v>
      </c>
      <c r="AC4603" s="4">
        <f>IF($AD4603=0,-5,IF(F4603="",5,10))</f>
        <v>-5</v>
      </c>
      <c r="AD4603" s="4">
        <f>COUNTA(D4603:F4603)</f>
        <v>0</v>
      </c>
      <c r="AE4603" s="4">
        <f>COUNTA(G4603:V4603)</f>
        <v>0</v>
      </c>
      <c r="AF4603" s="4" cm="1">
        <f t="array" ref="AF4603">IFERROR(_xlfn.IFS((AND(OR(P4603="Si"),Q4603="")),15,AND(Q4603&lt;&gt;"",P4603=""),18,E4603&lt;Q4603,16),0)</f>
        <v>0</v>
      </c>
      <c r="AG4603" s="4" cm="1">
        <f t="array" ref="AG4603">IFERROR(_xlfn.IFS((AND(OR(R4603="Si"),S4603="")),17,AND(S4603&lt;&gt;"",R4603=""),19),0)</f>
        <v>0</v>
      </c>
      <c r="AH4603" s="4">
        <f t="shared" si="215"/>
        <v>0</v>
      </c>
    </row>
    <row r="4604" spans="2:34" x14ac:dyDescent="0.25">
      <c r="B4604" s="6" t="str">
        <f t="shared" si="213"/>
        <v/>
      </c>
      <c r="C4604" s="7" t="str">
        <f t="shared" si="214"/>
        <v/>
      </c>
      <c r="D4604" s="9"/>
      <c r="E4604" s="10"/>
      <c r="F4604" s="9"/>
      <c r="G4604" s="8"/>
      <c r="H4604" s="8"/>
      <c r="I4604" s="8"/>
      <c r="J4604" s="8"/>
      <c r="K4604" s="8"/>
      <c r="L4604" s="8"/>
      <c r="M4604" s="11"/>
      <c r="N4604" s="26"/>
      <c r="O4604" s="26"/>
      <c r="P4604" s="8"/>
      <c r="Q4604" s="11"/>
      <c r="R4604" s="8"/>
      <c r="S4604" s="8"/>
      <c r="T4604" s="8"/>
      <c r="U4604" s="8"/>
      <c r="V4604" s="8"/>
      <c r="Y4604" s="4" t="str" cm="1">
        <f t="array" ref="Y4604">_xlfn.IFS(AND(AD4604=0,AH4604&gt;1),0,AD4604=0,"",SUM(AA4604:AC4604)=30,10,OR(AA4604=5,AB4604=5,AC4604=5),5)</f>
        <v/>
      </c>
      <c r="Z4604" s="4" t="str" cm="1">
        <f t="array" ref="Z4604">IFERROR(_xlfn.IFS(AND(AH4604=0,Y4604=10),"Excelente, producto bien configurado",AND(Y4604=5,AH4604&gt;1),"Faltan Datos Obligatorios y hay error en datos opcionales",Y4604=5,CONCATENATE("Faltan Datos Obligatorios:",IF(AA4604=5," Nombre, ",""),IF(AB4604=5," Precio, ",""),IF(AC4604=5," Cantidad ","")),AH4604&gt;=30,"Error Descuento y Granel",AF4604=15,"Falta Digitar Descuento",AF4604=16,"Error: Valor descuento superior a venta",AG4604=17,"Falta Seleccionar Unidad de medida",AG4604=19,"Habilitar venta a Granel"),"")</f>
        <v/>
      </c>
      <c r="AA4604" s="4">
        <f>IF($AD4604=0,-5,IF(D4604="",5,10))</f>
        <v>-5</v>
      </c>
      <c r="AB4604" s="4">
        <f>IF($AD4604=0,-5,IF(E4604="",5,10))</f>
        <v>-5</v>
      </c>
      <c r="AC4604" s="4">
        <f>IF($AD4604=0,-5,IF(F4604="",5,10))</f>
        <v>-5</v>
      </c>
      <c r="AD4604" s="4">
        <f>COUNTA(D4604:F4604)</f>
        <v>0</v>
      </c>
      <c r="AE4604" s="4">
        <f>COUNTA(G4604:V4604)</f>
        <v>0</v>
      </c>
      <c r="AF4604" s="4" cm="1">
        <f t="array" ref="AF4604">IFERROR(_xlfn.IFS((AND(OR(P4604="Si"),Q4604="")),15,AND(Q4604&lt;&gt;"",P4604=""),18,E4604&lt;Q4604,16),0)</f>
        <v>0</v>
      </c>
      <c r="AG4604" s="4" cm="1">
        <f t="array" ref="AG4604">IFERROR(_xlfn.IFS((AND(OR(R4604="Si"),S4604="")),17,AND(S4604&lt;&gt;"",R4604=""),19),0)</f>
        <v>0</v>
      </c>
      <c r="AH4604" s="4">
        <f t="shared" si="215"/>
        <v>0</v>
      </c>
    </row>
    <row r="4605" spans="2:34" x14ac:dyDescent="0.25">
      <c r="B4605" s="6" t="str">
        <f t="shared" si="213"/>
        <v/>
      </c>
      <c r="C4605" s="7" t="str">
        <f t="shared" si="214"/>
        <v/>
      </c>
      <c r="D4605" s="9"/>
      <c r="E4605" s="10"/>
      <c r="F4605" s="9"/>
      <c r="G4605" s="8"/>
      <c r="H4605" s="8"/>
      <c r="I4605" s="8"/>
      <c r="J4605" s="8"/>
      <c r="K4605" s="8"/>
      <c r="L4605" s="8"/>
      <c r="M4605" s="11"/>
      <c r="N4605" s="26"/>
      <c r="O4605" s="26"/>
      <c r="P4605" s="8"/>
      <c r="Q4605" s="11"/>
      <c r="R4605" s="8"/>
      <c r="S4605" s="8"/>
      <c r="T4605" s="8"/>
      <c r="U4605" s="8"/>
      <c r="V4605" s="8"/>
      <c r="Y4605" s="4" t="str" cm="1">
        <f t="array" ref="Y4605">_xlfn.IFS(AND(AD4605=0,AH4605&gt;1),0,AD4605=0,"",SUM(AA4605:AC4605)=30,10,OR(AA4605=5,AB4605=5,AC4605=5),5)</f>
        <v/>
      </c>
      <c r="Z4605" s="4" t="str" cm="1">
        <f t="array" ref="Z4605">IFERROR(_xlfn.IFS(AND(AH4605=0,Y4605=10),"Excelente, producto bien configurado",AND(Y4605=5,AH4605&gt;1),"Faltan Datos Obligatorios y hay error en datos opcionales",Y4605=5,CONCATENATE("Faltan Datos Obligatorios:",IF(AA4605=5," Nombre, ",""),IF(AB4605=5," Precio, ",""),IF(AC4605=5," Cantidad ","")),AH4605&gt;=30,"Error Descuento y Granel",AF4605=15,"Falta Digitar Descuento",AF4605=16,"Error: Valor descuento superior a venta",AG4605=17,"Falta Seleccionar Unidad de medida",AG4605=19,"Habilitar venta a Granel"),"")</f>
        <v/>
      </c>
      <c r="AA4605" s="4">
        <f>IF($AD4605=0,-5,IF(D4605="",5,10))</f>
        <v>-5</v>
      </c>
      <c r="AB4605" s="4">
        <f>IF($AD4605=0,-5,IF(E4605="",5,10))</f>
        <v>-5</v>
      </c>
      <c r="AC4605" s="4">
        <f>IF($AD4605=0,-5,IF(F4605="",5,10))</f>
        <v>-5</v>
      </c>
      <c r="AD4605" s="4">
        <f>COUNTA(D4605:F4605)</f>
        <v>0</v>
      </c>
      <c r="AE4605" s="4">
        <f>COUNTA(G4605:V4605)</f>
        <v>0</v>
      </c>
      <c r="AF4605" s="4" cm="1">
        <f t="array" ref="AF4605">IFERROR(_xlfn.IFS((AND(OR(P4605="Si"),Q4605="")),15,AND(Q4605&lt;&gt;"",P4605=""),18,E4605&lt;Q4605,16),0)</f>
        <v>0</v>
      </c>
      <c r="AG4605" s="4" cm="1">
        <f t="array" ref="AG4605">IFERROR(_xlfn.IFS((AND(OR(R4605="Si"),S4605="")),17,AND(S4605&lt;&gt;"",R4605=""),19),0)</f>
        <v>0</v>
      </c>
      <c r="AH4605" s="4">
        <f t="shared" si="215"/>
        <v>0</v>
      </c>
    </row>
    <row r="4606" spans="2:34" x14ac:dyDescent="0.25">
      <c r="B4606" s="6" t="str">
        <f t="shared" si="213"/>
        <v/>
      </c>
      <c r="C4606" s="7" t="str">
        <f t="shared" si="214"/>
        <v/>
      </c>
      <c r="D4606" s="9"/>
      <c r="E4606" s="10"/>
      <c r="F4606" s="9"/>
      <c r="G4606" s="8"/>
      <c r="H4606" s="8"/>
      <c r="I4606" s="8"/>
      <c r="J4606" s="8"/>
      <c r="K4606" s="8"/>
      <c r="L4606" s="8"/>
      <c r="M4606" s="11"/>
      <c r="N4606" s="26"/>
      <c r="O4606" s="26"/>
      <c r="P4606" s="8"/>
      <c r="Q4606" s="11"/>
      <c r="R4606" s="8"/>
      <c r="S4606" s="8"/>
      <c r="T4606" s="8"/>
      <c r="U4606" s="8"/>
      <c r="V4606" s="8"/>
      <c r="Y4606" s="4" t="str" cm="1">
        <f t="array" ref="Y4606">_xlfn.IFS(AND(AD4606=0,AH4606&gt;1),0,AD4606=0,"",SUM(AA4606:AC4606)=30,10,OR(AA4606=5,AB4606=5,AC4606=5),5)</f>
        <v/>
      </c>
      <c r="Z4606" s="4" t="str" cm="1">
        <f t="array" ref="Z4606">IFERROR(_xlfn.IFS(AND(AH4606=0,Y4606=10),"Excelente, producto bien configurado",AND(Y4606=5,AH4606&gt;1),"Faltan Datos Obligatorios y hay error en datos opcionales",Y4606=5,CONCATENATE("Faltan Datos Obligatorios:",IF(AA4606=5," Nombre, ",""),IF(AB4606=5," Precio, ",""),IF(AC4606=5," Cantidad ","")),AH4606&gt;=30,"Error Descuento y Granel",AF4606=15,"Falta Digitar Descuento",AF4606=16,"Error: Valor descuento superior a venta",AG4606=17,"Falta Seleccionar Unidad de medida",AG4606=19,"Habilitar venta a Granel"),"")</f>
        <v/>
      </c>
      <c r="AA4606" s="4">
        <f>IF($AD4606=0,-5,IF(D4606="",5,10))</f>
        <v>-5</v>
      </c>
      <c r="AB4606" s="4">
        <f>IF($AD4606=0,-5,IF(E4606="",5,10))</f>
        <v>-5</v>
      </c>
      <c r="AC4606" s="4">
        <f>IF($AD4606=0,-5,IF(F4606="",5,10))</f>
        <v>-5</v>
      </c>
      <c r="AD4606" s="4">
        <f>COUNTA(D4606:F4606)</f>
        <v>0</v>
      </c>
      <c r="AE4606" s="4">
        <f>COUNTA(G4606:V4606)</f>
        <v>0</v>
      </c>
      <c r="AF4606" s="4" cm="1">
        <f t="array" ref="AF4606">IFERROR(_xlfn.IFS((AND(OR(P4606="Si"),Q4606="")),15,AND(Q4606&lt;&gt;"",P4606=""),18,E4606&lt;Q4606,16),0)</f>
        <v>0</v>
      </c>
      <c r="AG4606" s="4" cm="1">
        <f t="array" ref="AG4606">IFERROR(_xlfn.IFS((AND(OR(R4606="Si"),S4606="")),17,AND(S4606&lt;&gt;"",R4606=""),19),0)</f>
        <v>0</v>
      </c>
      <c r="AH4606" s="4">
        <f t="shared" si="215"/>
        <v>0</v>
      </c>
    </row>
    <row r="4607" spans="2:34" x14ac:dyDescent="0.25">
      <c r="B4607" s="6" t="str">
        <f t="shared" si="213"/>
        <v/>
      </c>
      <c r="C4607" s="7" t="str">
        <f t="shared" si="214"/>
        <v/>
      </c>
      <c r="D4607" s="9"/>
      <c r="E4607" s="10"/>
      <c r="F4607" s="9"/>
      <c r="G4607" s="8"/>
      <c r="H4607" s="8"/>
      <c r="I4607" s="8"/>
      <c r="J4607" s="8"/>
      <c r="K4607" s="8"/>
      <c r="L4607" s="8"/>
      <c r="M4607" s="11"/>
      <c r="N4607" s="26"/>
      <c r="O4607" s="26"/>
      <c r="P4607" s="8"/>
      <c r="Q4607" s="11"/>
      <c r="R4607" s="8"/>
      <c r="S4607" s="8"/>
      <c r="T4607" s="8"/>
      <c r="U4607" s="8"/>
      <c r="V4607" s="8"/>
      <c r="Y4607" s="4" t="str" cm="1">
        <f t="array" ref="Y4607">_xlfn.IFS(AND(AD4607=0,AH4607&gt;1),0,AD4607=0,"",SUM(AA4607:AC4607)=30,10,OR(AA4607=5,AB4607=5,AC4607=5),5)</f>
        <v/>
      </c>
      <c r="Z4607" s="4" t="str" cm="1">
        <f t="array" ref="Z4607">IFERROR(_xlfn.IFS(AND(AH4607=0,Y4607=10),"Excelente, producto bien configurado",AND(Y4607=5,AH4607&gt;1),"Faltan Datos Obligatorios y hay error en datos opcionales",Y4607=5,CONCATENATE("Faltan Datos Obligatorios:",IF(AA4607=5," Nombre, ",""),IF(AB4607=5," Precio, ",""),IF(AC4607=5," Cantidad ","")),AH4607&gt;=30,"Error Descuento y Granel",AF4607=15,"Falta Digitar Descuento",AF4607=16,"Error: Valor descuento superior a venta",AG4607=17,"Falta Seleccionar Unidad de medida",AG4607=19,"Habilitar venta a Granel"),"")</f>
        <v/>
      </c>
      <c r="AA4607" s="4">
        <f>IF($AD4607=0,-5,IF(D4607="",5,10))</f>
        <v>-5</v>
      </c>
      <c r="AB4607" s="4">
        <f>IF($AD4607=0,-5,IF(E4607="",5,10))</f>
        <v>-5</v>
      </c>
      <c r="AC4607" s="4">
        <f>IF($AD4607=0,-5,IF(F4607="",5,10))</f>
        <v>-5</v>
      </c>
      <c r="AD4607" s="4">
        <f>COUNTA(D4607:F4607)</f>
        <v>0</v>
      </c>
      <c r="AE4607" s="4">
        <f>COUNTA(G4607:V4607)</f>
        <v>0</v>
      </c>
      <c r="AF4607" s="4" cm="1">
        <f t="array" ref="AF4607">IFERROR(_xlfn.IFS((AND(OR(P4607="Si"),Q4607="")),15,AND(Q4607&lt;&gt;"",P4607=""),18,E4607&lt;Q4607,16),0)</f>
        <v>0</v>
      </c>
      <c r="AG4607" s="4" cm="1">
        <f t="array" ref="AG4607">IFERROR(_xlfn.IFS((AND(OR(R4607="Si"),S4607="")),17,AND(S4607&lt;&gt;"",R4607=""),19),0)</f>
        <v>0</v>
      </c>
      <c r="AH4607" s="4">
        <f t="shared" si="215"/>
        <v>0</v>
      </c>
    </row>
    <row r="4608" spans="2:34" x14ac:dyDescent="0.25">
      <c r="B4608" s="6" t="str">
        <f t="shared" si="213"/>
        <v/>
      </c>
      <c r="C4608" s="7" t="str">
        <f t="shared" si="214"/>
        <v/>
      </c>
      <c r="D4608" s="9"/>
      <c r="E4608" s="10"/>
      <c r="F4608" s="9"/>
      <c r="G4608" s="8"/>
      <c r="H4608" s="8"/>
      <c r="I4608" s="8"/>
      <c r="J4608" s="8"/>
      <c r="K4608" s="8"/>
      <c r="L4608" s="8"/>
      <c r="M4608" s="11"/>
      <c r="N4608" s="26"/>
      <c r="O4608" s="26"/>
      <c r="P4608" s="8"/>
      <c r="Q4608" s="11"/>
      <c r="R4608" s="8"/>
      <c r="S4608" s="8"/>
      <c r="T4608" s="8"/>
      <c r="U4608" s="8"/>
      <c r="V4608" s="8"/>
      <c r="Y4608" s="4" t="str" cm="1">
        <f t="array" ref="Y4608">_xlfn.IFS(AND(AD4608=0,AH4608&gt;1),0,AD4608=0,"",SUM(AA4608:AC4608)=30,10,OR(AA4608=5,AB4608=5,AC4608=5),5)</f>
        <v/>
      </c>
      <c r="Z4608" s="4" t="str" cm="1">
        <f t="array" ref="Z4608">IFERROR(_xlfn.IFS(AND(AH4608=0,Y4608=10),"Excelente, producto bien configurado",AND(Y4608=5,AH4608&gt;1),"Faltan Datos Obligatorios y hay error en datos opcionales",Y4608=5,CONCATENATE("Faltan Datos Obligatorios:",IF(AA4608=5," Nombre, ",""),IF(AB4608=5," Precio, ",""),IF(AC4608=5," Cantidad ","")),AH4608&gt;=30,"Error Descuento y Granel",AF4608=15,"Falta Digitar Descuento",AF4608=16,"Error: Valor descuento superior a venta",AG4608=17,"Falta Seleccionar Unidad de medida",AG4608=19,"Habilitar venta a Granel"),"")</f>
        <v/>
      </c>
      <c r="AA4608" s="4">
        <f>IF($AD4608=0,-5,IF(D4608="",5,10))</f>
        <v>-5</v>
      </c>
      <c r="AB4608" s="4">
        <f>IF($AD4608=0,-5,IF(E4608="",5,10))</f>
        <v>-5</v>
      </c>
      <c r="AC4608" s="4">
        <f>IF($AD4608=0,-5,IF(F4608="",5,10))</f>
        <v>-5</v>
      </c>
      <c r="AD4608" s="4">
        <f>COUNTA(D4608:F4608)</f>
        <v>0</v>
      </c>
      <c r="AE4608" s="4">
        <f>COUNTA(G4608:V4608)</f>
        <v>0</v>
      </c>
      <c r="AF4608" s="4" cm="1">
        <f t="array" ref="AF4608">IFERROR(_xlfn.IFS((AND(OR(P4608="Si"),Q4608="")),15,AND(Q4608&lt;&gt;"",P4608=""),18,E4608&lt;Q4608,16),0)</f>
        <v>0</v>
      </c>
      <c r="AG4608" s="4" cm="1">
        <f t="array" ref="AG4608">IFERROR(_xlfn.IFS((AND(OR(R4608="Si"),S4608="")),17,AND(S4608&lt;&gt;"",R4608=""),19),0)</f>
        <v>0</v>
      </c>
      <c r="AH4608" s="4">
        <f t="shared" si="215"/>
        <v>0</v>
      </c>
    </row>
    <row r="4609" spans="2:34" x14ac:dyDescent="0.25">
      <c r="B4609" s="6" t="str">
        <f t="shared" si="213"/>
        <v/>
      </c>
      <c r="C4609" s="7" t="str">
        <f t="shared" si="214"/>
        <v/>
      </c>
      <c r="D4609" s="9"/>
      <c r="E4609" s="10"/>
      <c r="F4609" s="9"/>
      <c r="G4609" s="8"/>
      <c r="H4609" s="8"/>
      <c r="I4609" s="8"/>
      <c r="J4609" s="8"/>
      <c r="K4609" s="8"/>
      <c r="L4609" s="8"/>
      <c r="M4609" s="11"/>
      <c r="N4609" s="26"/>
      <c r="O4609" s="26"/>
      <c r="P4609" s="8"/>
      <c r="Q4609" s="11"/>
      <c r="R4609" s="8"/>
      <c r="S4609" s="8"/>
      <c r="T4609" s="8"/>
      <c r="U4609" s="8"/>
      <c r="V4609" s="8"/>
      <c r="Y4609" s="4" t="str" cm="1">
        <f t="array" ref="Y4609">_xlfn.IFS(AND(AD4609=0,AH4609&gt;1),0,AD4609=0,"",SUM(AA4609:AC4609)=30,10,OR(AA4609=5,AB4609=5,AC4609=5),5)</f>
        <v/>
      </c>
      <c r="Z4609" s="4" t="str" cm="1">
        <f t="array" ref="Z4609">IFERROR(_xlfn.IFS(AND(AH4609=0,Y4609=10),"Excelente, producto bien configurado",AND(Y4609=5,AH4609&gt;1),"Faltan Datos Obligatorios y hay error en datos opcionales",Y4609=5,CONCATENATE("Faltan Datos Obligatorios:",IF(AA4609=5," Nombre, ",""),IF(AB4609=5," Precio, ",""),IF(AC4609=5," Cantidad ","")),AH4609&gt;=30,"Error Descuento y Granel",AF4609=15,"Falta Digitar Descuento",AF4609=16,"Error: Valor descuento superior a venta",AG4609=17,"Falta Seleccionar Unidad de medida",AG4609=19,"Habilitar venta a Granel"),"")</f>
        <v/>
      </c>
      <c r="AA4609" s="4">
        <f>IF($AD4609=0,-5,IF(D4609="",5,10))</f>
        <v>-5</v>
      </c>
      <c r="AB4609" s="4">
        <f>IF($AD4609=0,-5,IF(E4609="",5,10))</f>
        <v>-5</v>
      </c>
      <c r="AC4609" s="4">
        <f>IF($AD4609=0,-5,IF(F4609="",5,10))</f>
        <v>-5</v>
      </c>
      <c r="AD4609" s="4">
        <f>COUNTA(D4609:F4609)</f>
        <v>0</v>
      </c>
      <c r="AE4609" s="4">
        <f>COUNTA(G4609:V4609)</f>
        <v>0</v>
      </c>
      <c r="AF4609" s="4" cm="1">
        <f t="array" ref="AF4609">IFERROR(_xlfn.IFS((AND(OR(P4609="Si"),Q4609="")),15,AND(Q4609&lt;&gt;"",P4609=""),18,E4609&lt;Q4609,16),0)</f>
        <v>0</v>
      </c>
      <c r="AG4609" s="4" cm="1">
        <f t="array" ref="AG4609">IFERROR(_xlfn.IFS((AND(OR(R4609="Si"),S4609="")),17,AND(S4609&lt;&gt;"",R4609=""),19),0)</f>
        <v>0</v>
      </c>
      <c r="AH4609" s="4">
        <f t="shared" si="215"/>
        <v>0</v>
      </c>
    </row>
    <row r="4610" spans="2:34" x14ac:dyDescent="0.25">
      <c r="B4610" s="6" t="str">
        <f t="shared" si="213"/>
        <v/>
      </c>
      <c r="C4610" s="7" t="str">
        <f t="shared" si="214"/>
        <v/>
      </c>
      <c r="D4610" s="9"/>
      <c r="E4610" s="10"/>
      <c r="F4610" s="9"/>
      <c r="G4610" s="8"/>
      <c r="H4610" s="8"/>
      <c r="I4610" s="8"/>
      <c r="J4610" s="8"/>
      <c r="K4610" s="8"/>
      <c r="L4610" s="8"/>
      <c r="M4610" s="11"/>
      <c r="N4610" s="26"/>
      <c r="O4610" s="26"/>
      <c r="P4610" s="8"/>
      <c r="Q4610" s="11"/>
      <c r="R4610" s="8"/>
      <c r="S4610" s="8"/>
      <c r="T4610" s="8"/>
      <c r="U4610" s="8"/>
      <c r="V4610" s="8"/>
      <c r="Y4610" s="4" t="str" cm="1">
        <f t="array" ref="Y4610">_xlfn.IFS(AND(AD4610=0,AH4610&gt;1),0,AD4610=0,"",SUM(AA4610:AC4610)=30,10,OR(AA4610=5,AB4610=5,AC4610=5),5)</f>
        <v/>
      </c>
      <c r="Z4610" s="4" t="str" cm="1">
        <f t="array" ref="Z4610">IFERROR(_xlfn.IFS(AND(AH4610=0,Y4610=10),"Excelente, producto bien configurado",AND(Y4610=5,AH4610&gt;1),"Faltan Datos Obligatorios y hay error en datos opcionales",Y4610=5,CONCATENATE("Faltan Datos Obligatorios:",IF(AA4610=5," Nombre, ",""),IF(AB4610=5," Precio, ",""),IF(AC4610=5," Cantidad ","")),AH4610&gt;=30,"Error Descuento y Granel",AF4610=15,"Falta Digitar Descuento",AF4610=16,"Error: Valor descuento superior a venta",AG4610=17,"Falta Seleccionar Unidad de medida",AG4610=19,"Habilitar venta a Granel"),"")</f>
        <v/>
      </c>
      <c r="AA4610" s="4">
        <f>IF($AD4610=0,-5,IF(D4610="",5,10))</f>
        <v>-5</v>
      </c>
      <c r="AB4610" s="4">
        <f>IF($AD4610=0,-5,IF(E4610="",5,10))</f>
        <v>-5</v>
      </c>
      <c r="AC4610" s="4">
        <f>IF($AD4610=0,-5,IF(F4610="",5,10))</f>
        <v>-5</v>
      </c>
      <c r="AD4610" s="4">
        <f>COUNTA(D4610:F4610)</f>
        <v>0</v>
      </c>
      <c r="AE4610" s="4">
        <f>COUNTA(G4610:V4610)</f>
        <v>0</v>
      </c>
      <c r="AF4610" s="4" cm="1">
        <f t="array" ref="AF4610">IFERROR(_xlfn.IFS((AND(OR(P4610="Si"),Q4610="")),15,AND(Q4610&lt;&gt;"",P4610=""),18,E4610&lt;Q4610,16),0)</f>
        <v>0</v>
      </c>
      <c r="AG4610" s="4" cm="1">
        <f t="array" ref="AG4610">IFERROR(_xlfn.IFS((AND(OR(R4610="Si"),S4610="")),17,AND(S4610&lt;&gt;"",R4610=""),19),0)</f>
        <v>0</v>
      </c>
      <c r="AH4610" s="4">
        <f t="shared" si="215"/>
        <v>0</v>
      </c>
    </row>
    <row r="4611" spans="2:34" x14ac:dyDescent="0.25">
      <c r="B4611" s="6" t="str">
        <f t="shared" si="213"/>
        <v/>
      </c>
      <c r="C4611" s="7" t="str">
        <f t="shared" si="214"/>
        <v/>
      </c>
      <c r="D4611" s="9"/>
      <c r="E4611" s="10"/>
      <c r="F4611" s="9"/>
      <c r="G4611" s="8"/>
      <c r="H4611" s="8"/>
      <c r="I4611" s="8"/>
      <c r="J4611" s="8"/>
      <c r="K4611" s="8"/>
      <c r="L4611" s="8"/>
      <c r="M4611" s="11"/>
      <c r="N4611" s="26"/>
      <c r="O4611" s="26"/>
      <c r="P4611" s="8"/>
      <c r="Q4611" s="11"/>
      <c r="R4611" s="8"/>
      <c r="S4611" s="8"/>
      <c r="T4611" s="8"/>
      <c r="U4611" s="8"/>
      <c r="V4611" s="8"/>
      <c r="Y4611" s="4" t="str" cm="1">
        <f t="array" ref="Y4611">_xlfn.IFS(AND(AD4611=0,AH4611&gt;1),0,AD4611=0,"",SUM(AA4611:AC4611)=30,10,OR(AA4611=5,AB4611=5,AC4611=5),5)</f>
        <v/>
      </c>
      <c r="Z4611" s="4" t="str" cm="1">
        <f t="array" ref="Z4611">IFERROR(_xlfn.IFS(AND(AH4611=0,Y4611=10),"Excelente, producto bien configurado",AND(Y4611=5,AH4611&gt;1),"Faltan Datos Obligatorios y hay error en datos opcionales",Y4611=5,CONCATENATE("Faltan Datos Obligatorios:",IF(AA4611=5," Nombre, ",""),IF(AB4611=5," Precio, ",""),IF(AC4611=5," Cantidad ","")),AH4611&gt;=30,"Error Descuento y Granel",AF4611=15,"Falta Digitar Descuento",AF4611=16,"Error: Valor descuento superior a venta",AG4611=17,"Falta Seleccionar Unidad de medida",AG4611=19,"Habilitar venta a Granel"),"")</f>
        <v/>
      </c>
      <c r="AA4611" s="4">
        <f>IF($AD4611=0,-5,IF(D4611="",5,10))</f>
        <v>-5</v>
      </c>
      <c r="AB4611" s="4">
        <f>IF($AD4611=0,-5,IF(E4611="",5,10))</f>
        <v>-5</v>
      </c>
      <c r="AC4611" s="4">
        <f>IF($AD4611=0,-5,IF(F4611="",5,10))</f>
        <v>-5</v>
      </c>
      <c r="AD4611" s="4">
        <f>COUNTA(D4611:F4611)</f>
        <v>0</v>
      </c>
      <c r="AE4611" s="4">
        <f>COUNTA(G4611:V4611)</f>
        <v>0</v>
      </c>
      <c r="AF4611" s="4" cm="1">
        <f t="array" ref="AF4611">IFERROR(_xlfn.IFS((AND(OR(P4611="Si"),Q4611="")),15,AND(Q4611&lt;&gt;"",P4611=""),18,E4611&lt;Q4611,16),0)</f>
        <v>0</v>
      </c>
      <c r="AG4611" s="4" cm="1">
        <f t="array" ref="AG4611">IFERROR(_xlfn.IFS((AND(OR(R4611="Si"),S4611="")),17,AND(S4611&lt;&gt;"",R4611=""),19),0)</f>
        <v>0</v>
      </c>
      <c r="AH4611" s="4">
        <f t="shared" si="215"/>
        <v>0</v>
      </c>
    </row>
    <row r="4612" spans="2:34" x14ac:dyDescent="0.25">
      <c r="B4612" s="6" t="str">
        <f t="shared" si="213"/>
        <v/>
      </c>
      <c r="C4612" s="7" t="str">
        <f t="shared" si="214"/>
        <v/>
      </c>
      <c r="D4612" s="9"/>
      <c r="E4612" s="10"/>
      <c r="F4612" s="9"/>
      <c r="G4612" s="8"/>
      <c r="H4612" s="8"/>
      <c r="I4612" s="8"/>
      <c r="J4612" s="8"/>
      <c r="K4612" s="8"/>
      <c r="L4612" s="8"/>
      <c r="M4612" s="11"/>
      <c r="N4612" s="26"/>
      <c r="O4612" s="26"/>
      <c r="P4612" s="8"/>
      <c r="Q4612" s="11"/>
      <c r="R4612" s="8"/>
      <c r="S4612" s="8"/>
      <c r="T4612" s="8"/>
      <c r="U4612" s="8"/>
      <c r="V4612" s="8"/>
      <c r="Y4612" s="4" t="str" cm="1">
        <f t="array" ref="Y4612">_xlfn.IFS(AND(AD4612=0,AH4612&gt;1),0,AD4612=0,"",SUM(AA4612:AC4612)=30,10,OR(AA4612=5,AB4612=5,AC4612=5),5)</f>
        <v/>
      </c>
      <c r="Z4612" s="4" t="str" cm="1">
        <f t="array" ref="Z4612">IFERROR(_xlfn.IFS(AND(AH4612=0,Y4612=10),"Excelente, producto bien configurado",AND(Y4612=5,AH4612&gt;1),"Faltan Datos Obligatorios y hay error en datos opcionales",Y4612=5,CONCATENATE("Faltan Datos Obligatorios:",IF(AA4612=5," Nombre, ",""),IF(AB4612=5," Precio, ",""),IF(AC4612=5," Cantidad ","")),AH4612&gt;=30,"Error Descuento y Granel",AF4612=15,"Falta Digitar Descuento",AF4612=16,"Error: Valor descuento superior a venta",AG4612=17,"Falta Seleccionar Unidad de medida",AG4612=19,"Habilitar venta a Granel"),"")</f>
        <v/>
      </c>
      <c r="AA4612" s="4">
        <f>IF($AD4612=0,-5,IF(D4612="",5,10))</f>
        <v>-5</v>
      </c>
      <c r="AB4612" s="4">
        <f>IF($AD4612=0,-5,IF(E4612="",5,10))</f>
        <v>-5</v>
      </c>
      <c r="AC4612" s="4">
        <f>IF($AD4612=0,-5,IF(F4612="",5,10))</f>
        <v>-5</v>
      </c>
      <c r="AD4612" s="4">
        <f>COUNTA(D4612:F4612)</f>
        <v>0</v>
      </c>
      <c r="AE4612" s="4">
        <f>COUNTA(G4612:V4612)</f>
        <v>0</v>
      </c>
      <c r="AF4612" s="4" cm="1">
        <f t="array" ref="AF4612">IFERROR(_xlfn.IFS((AND(OR(P4612="Si"),Q4612="")),15,AND(Q4612&lt;&gt;"",P4612=""),18,E4612&lt;Q4612,16),0)</f>
        <v>0</v>
      </c>
      <c r="AG4612" s="4" cm="1">
        <f t="array" ref="AG4612">IFERROR(_xlfn.IFS((AND(OR(R4612="Si"),S4612="")),17,AND(S4612&lt;&gt;"",R4612=""),19),0)</f>
        <v>0</v>
      </c>
      <c r="AH4612" s="4">
        <f t="shared" si="215"/>
        <v>0</v>
      </c>
    </row>
    <row r="4613" spans="2:34" x14ac:dyDescent="0.25">
      <c r="B4613" s="6" t="str">
        <f t="shared" ref="B4613:B4676" si="216">IF(Y4613&gt;=0,Y4613,"")</f>
        <v/>
      </c>
      <c r="C4613" s="7" t="str">
        <f t="shared" ref="C4613:C4676" si="217">Z4613</f>
        <v/>
      </c>
      <c r="D4613" s="9"/>
      <c r="E4613" s="10"/>
      <c r="F4613" s="9"/>
      <c r="G4613" s="8"/>
      <c r="H4613" s="8"/>
      <c r="I4613" s="8"/>
      <c r="J4613" s="8"/>
      <c r="K4613" s="8"/>
      <c r="L4613" s="8"/>
      <c r="M4613" s="11"/>
      <c r="N4613" s="26"/>
      <c r="O4613" s="26"/>
      <c r="P4613" s="8"/>
      <c r="Q4613" s="11"/>
      <c r="R4613" s="8"/>
      <c r="S4613" s="8"/>
      <c r="T4613" s="8"/>
      <c r="U4613" s="8"/>
      <c r="V4613" s="8"/>
      <c r="Y4613" s="4" t="str" cm="1">
        <f t="array" ref="Y4613">_xlfn.IFS(AND(AD4613=0,AH4613&gt;1),0,AD4613=0,"",SUM(AA4613:AC4613)=30,10,OR(AA4613=5,AB4613=5,AC4613=5),5)</f>
        <v/>
      </c>
      <c r="Z4613" s="4" t="str" cm="1">
        <f t="array" ref="Z4613">IFERROR(_xlfn.IFS(AND(AH4613=0,Y4613=10),"Excelente, producto bien configurado",AND(Y4613=5,AH4613&gt;1),"Faltan Datos Obligatorios y hay error en datos opcionales",Y4613=5,CONCATENATE("Faltan Datos Obligatorios:",IF(AA4613=5," Nombre, ",""),IF(AB4613=5," Precio, ",""),IF(AC4613=5," Cantidad ","")),AH4613&gt;=30,"Error Descuento y Granel",AF4613=15,"Falta Digitar Descuento",AF4613=16,"Error: Valor descuento superior a venta",AG4613=17,"Falta Seleccionar Unidad de medida",AG4613=19,"Habilitar venta a Granel"),"")</f>
        <v/>
      </c>
      <c r="AA4613" s="4">
        <f>IF($AD4613=0,-5,IF(D4613="",5,10))</f>
        <v>-5</v>
      </c>
      <c r="AB4613" s="4">
        <f>IF($AD4613=0,-5,IF(E4613="",5,10))</f>
        <v>-5</v>
      </c>
      <c r="AC4613" s="4">
        <f>IF($AD4613=0,-5,IF(F4613="",5,10))</f>
        <v>-5</v>
      </c>
      <c r="AD4613" s="4">
        <f>COUNTA(D4613:F4613)</f>
        <v>0</v>
      </c>
      <c r="AE4613" s="4">
        <f>COUNTA(G4613:V4613)</f>
        <v>0</v>
      </c>
      <c r="AF4613" s="4" cm="1">
        <f t="array" ref="AF4613">IFERROR(_xlfn.IFS((AND(OR(P4613="Si"),Q4613="")),15,AND(Q4613&lt;&gt;"",P4613=""),18,E4613&lt;Q4613,16),0)</f>
        <v>0</v>
      </c>
      <c r="AG4613" s="4" cm="1">
        <f t="array" ref="AG4613">IFERROR(_xlfn.IFS((AND(OR(R4613="Si"),S4613="")),17,AND(S4613&lt;&gt;"",R4613=""),19),0)</f>
        <v>0</v>
      </c>
      <c r="AH4613" s="4">
        <f t="shared" ref="AH4613:AH4676" si="218">SUM(AF4613:AG4613)</f>
        <v>0</v>
      </c>
    </row>
    <row r="4614" spans="2:34" x14ac:dyDescent="0.25">
      <c r="B4614" s="6" t="str">
        <f t="shared" si="216"/>
        <v/>
      </c>
      <c r="C4614" s="7" t="str">
        <f t="shared" si="217"/>
        <v/>
      </c>
      <c r="D4614" s="9"/>
      <c r="E4614" s="10"/>
      <c r="F4614" s="9"/>
      <c r="G4614" s="8"/>
      <c r="H4614" s="8"/>
      <c r="I4614" s="8"/>
      <c r="J4614" s="8"/>
      <c r="K4614" s="8"/>
      <c r="L4614" s="8"/>
      <c r="M4614" s="11"/>
      <c r="N4614" s="26"/>
      <c r="O4614" s="26"/>
      <c r="P4614" s="8"/>
      <c r="Q4614" s="11"/>
      <c r="R4614" s="8"/>
      <c r="S4614" s="8"/>
      <c r="T4614" s="8"/>
      <c r="U4614" s="8"/>
      <c r="V4614" s="8"/>
      <c r="Y4614" s="4" t="str" cm="1">
        <f t="array" ref="Y4614">_xlfn.IFS(AND(AD4614=0,AH4614&gt;1),0,AD4614=0,"",SUM(AA4614:AC4614)=30,10,OR(AA4614=5,AB4614=5,AC4614=5),5)</f>
        <v/>
      </c>
      <c r="Z4614" s="4" t="str" cm="1">
        <f t="array" ref="Z4614">IFERROR(_xlfn.IFS(AND(AH4614=0,Y4614=10),"Excelente, producto bien configurado",AND(Y4614=5,AH4614&gt;1),"Faltan Datos Obligatorios y hay error en datos opcionales",Y4614=5,CONCATENATE("Faltan Datos Obligatorios:",IF(AA4614=5," Nombre, ",""),IF(AB4614=5," Precio, ",""),IF(AC4614=5," Cantidad ","")),AH4614&gt;=30,"Error Descuento y Granel",AF4614=15,"Falta Digitar Descuento",AF4614=16,"Error: Valor descuento superior a venta",AG4614=17,"Falta Seleccionar Unidad de medida",AG4614=19,"Habilitar venta a Granel"),"")</f>
        <v/>
      </c>
      <c r="AA4614" s="4">
        <f>IF($AD4614=0,-5,IF(D4614="",5,10))</f>
        <v>-5</v>
      </c>
      <c r="AB4614" s="4">
        <f>IF($AD4614=0,-5,IF(E4614="",5,10))</f>
        <v>-5</v>
      </c>
      <c r="AC4614" s="4">
        <f>IF($AD4614=0,-5,IF(F4614="",5,10))</f>
        <v>-5</v>
      </c>
      <c r="AD4614" s="4">
        <f>COUNTA(D4614:F4614)</f>
        <v>0</v>
      </c>
      <c r="AE4614" s="4">
        <f>COUNTA(G4614:V4614)</f>
        <v>0</v>
      </c>
      <c r="AF4614" s="4" cm="1">
        <f t="array" ref="AF4614">IFERROR(_xlfn.IFS((AND(OR(P4614="Si"),Q4614="")),15,AND(Q4614&lt;&gt;"",P4614=""),18,E4614&lt;Q4614,16),0)</f>
        <v>0</v>
      </c>
      <c r="AG4614" s="4" cm="1">
        <f t="array" ref="AG4614">IFERROR(_xlfn.IFS((AND(OR(R4614="Si"),S4614="")),17,AND(S4614&lt;&gt;"",R4614=""),19),0)</f>
        <v>0</v>
      </c>
      <c r="AH4614" s="4">
        <f t="shared" si="218"/>
        <v>0</v>
      </c>
    </row>
    <row r="4615" spans="2:34" x14ac:dyDescent="0.25">
      <c r="B4615" s="6" t="str">
        <f t="shared" si="216"/>
        <v/>
      </c>
      <c r="C4615" s="7" t="str">
        <f t="shared" si="217"/>
        <v/>
      </c>
      <c r="D4615" s="9"/>
      <c r="E4615" s="10"/>
      <c r="F4615" s="9"/>
      <c r="G4615" s="8"/>
      <c r="H4615" s="8"/>
      <c r="I4615" s="8"/>
      <c r="J4615" s="8"/>
      <c r="K4615" s="8"/>
      <c r="L4615" s="8"/>
      <c r="M4615" s="11"/>
      <c r="N4615" s="26"/>
      <c r="O4615" s="26"/>
      <c r="P4615" s="8"/>
      <c r="Q4615" s="11"/>
      <c r="R4615" s="8"/>
      <c r="S4615" s="8"/>
      <c r="T4615" s="8"/>
      <c r="U4615" s="8"/>
      <c r="V4615" s="8"/>
      <c r="Y4615" s="4" t="str" cm="1">
        <f t="array" ref="Y4615">_xlfn.IFS(AND(AD4615=0,AH4615&gt;1),0,AD4615=0,"",SUM(AA4615:AC4615)=30,10,OR(AA4615=5,AB4615=5,AC4615=5),5)</f>
        <v/>
      </c>
      <c r="Z4615" s="4" t="str" cm="1">
        <f t="array" ref="Z4615">IFERROR(_xlfn.IFS(AND(AH4615=0,Y4615=10),"Excelente, producto bien configurado",AND(Y4615=5,AH4615&gt;1),"Faltan Datos Obligatorios y hay error en datos opcionales",Y4615=5,CONCATENATE("Faltan Datos Obligatorios:",IF(AA4615=5," Nombre, ",""),IF(AB4615=5," Precio, ",""),IF(AC4615=5," Cantidad ","")),AH4615&gt;=30,"Error Descuento y Granel",AF4615=15,"Falta Digitar Descuento",AF4615=16,"Error: Valor descuento superior a venta",AG4615=17,"Falta Seleccionar Unidad de medida",AG4615=19,"Habilitar venta a Granel"),"")</f>
        <v/>
      </c>
      <c r="AA4615" s="4">
        <f>IF($AD4615=0,-5,IF(D4615="",5,10))</f>
        <v>-5</v>
      </c>
      <c r="AB4615" s="4">
        <f>IF($AD4615=0,-5,IF(E4615="",5,10))</f>
        <v>-5</v>
      </c>
      <c r="AC4615" s="4">
        <f>IF($AD4615=0,-5,IF(F4615="",5,10))</f>
        <v>-5</v>
      </c>
      <c r="AD4615" s="4">
        <f>COUNTA(D4615:F4615)</f>
        <v>0</v>
      </c>
      <c r="AE4615" s="4">
        <f>COUNTA(G4615:V4615)</f>
        <v>0</v>
      </c>
      <c r="AF4615" s="4" cm="1">
        <f t="array" ref="AF4615">IFERROR(_xlfn.IFS((AND(OR(P4615="Si"),Q4615="")),15,AND(Q4615&lt;&gt;"",P4615=""),18,E4615&lt;Q4615,16),0)</f>
        <v>0</v>
      </c>
      <c r="AG4615" s="4" cm="1">
        <f t="array" ref="AG4615">IFERROR(_xlfn.IFS((AND(OR(R4615="Si"),S4615="")),17,AND(S4615&lt;&gt;"",R4615=""),19),0)</f>
        <v>0</v>
      </c>
      <c r="AH4615" s="4">
        <f t="shared" si="218"/>
        <v>0</v>
      </c>
    </row>
    <row r="4616" spans="2:34" x14ac:dyDescent="0.25">
      <c r="B4616" s="6" t="str">
        <f t="shared" si="216"/>
        <v/>
      </c>
      <c r="C4616" s="7" t="str">
        <f t="shared" si="217"/>
        <v/>
      </c>
      <c r="D4616" s="9"/>
      <c r="E4616" s="10"/>
      <c r="F4616" s="9"/>
      <c r="G4616" s="8"/>
      <c r="H4616" s="8"/>
      <c r="I4616" s="8"/>
      <c r="J4616" s="8"/>
      <c r="K4616" s="8"/>
      <c r="L4616" s="8"/>
      <c r="M4616" s="11"/>
      <c r="N4616" s="26"/>
      <c r="O4616" s="26"/>
      <c r="P4616" s="8"/>
      <c r="Q4616" s="11"/>
      <c r="R4616" s="8"/>
      <c r="S4616" s="8"/>
      <c r="T4616" s="8"/>
      <c r="U4616" s="8"/>
      <c r="V4616" s="8"/>
      <c r="Y4616" s="4" t="str" cm="1">
        <f t="array" ref="Y4616">_xlfn.IFS(AND(AD4616=0,AH4616&gt;1),0,AD4616=0,"",SUM(AA4616:AC4616)=30,10,OR(AA4616=5,AB4616=5,AC4616=5),5)</f>
        <v/>
      </c>
      <c r="Z4616" s="4" t="str" cm="1">
        <f t="array" ref="Z4616">IFERROR(_xlfn.IFS(AND(AH4616=0,Y4616=10),"Excelente, producto bien configurado",AND(Y4616=5,AH4616&gt;1),"Faltan Datos Obligatorios y hay error en datos opcionales",Y4616=5,CONCATENATE("Faltan Datos Obligatorios:",IF(AA4616=5," Nombre, ",""),IF(AB4616=5," Precio, ",""),IF(AC4616=5," Cantidad ","")),AH4616&gt;=30,"Error Descuento y Granel",AF4616=15,"Falta Digitar Descuento",AF4616=16,"Error: Valor descuento superior a venta",AG4616=17,"Falta Seleccionar Unidad de medida",AG4616=19,"Habilitar venta a Granel"),"")</f>
        <v/>
      </c>
      <c r="AA4616" s="4">
        <f>IF($AD4616=0,-5,IF(D4616="",5,10))</f>
        <v>-5</v>
      </c>
      <c r="AB4616" s="4">
        <f>IF($AD4616=0,-5,IF(E4616="",5,10))</f>
        <v>-5</v>
      </c>
      <c r="AC4616" s="4">
        <f>IF($AD4616=0,-5,IF(F4616="",5,10))</f>
        <v>-5</v>
      </c>
      <c r="AD4616" s="4">
        <f>COUNTA(D4616:F4616)</f>
        <v>0</v>
      </c>
      <c r="AE4616" s="4">
        <f>COUNTA(G4616:V4616)</f>
        <v>0</v>
      </c>
      <c r="AF4616" s="4" cm="1">
        <f t="array" ref="AF4616">IFERROR(_xlfn.IFS((AND(OR(P4616="Si"),Q4616="")),15,AND(Q4616&lt;&gt;"",P4616=""),18,E4616&lt;Q4616,16),0)</f>
        <v>0</v>
      </c>
      <c r="AG4616" s="4" cm="1">
        <f t="array" ref="AG4616">IFERROR(_xlfn.IFS((AND(OR(R4616="Si"),S4616="")),17,AND(S4616&lt;&gt;"",R4616=""),19),0)</f>
        <v>0</v>
      </c>
      <c r="AH4616" s="4">
        <f t="shared" si="218"/>
        <v>0</v>
      </c>
    </row>
    <row r="4617" spans="2:34" x14ac:dyDescent="0.25">
      <c r="B4617" s="6" t="str">
        <f t="shared" si="216"/>
        <v/>
      </c>
      <c r="C4617" s="7" t="str">
        <f t="shared" si="217"/>
        <v/>
      </c>
      <c r="D4617" s="9"/>
      <c r="E4617" s="10"/>
      <c r="F4617" s="9"/>
      <c r="G4617" s="8"/>
      <c r="H4617" s="8"/>
      <c r="I4617" s="8"/>
      <c r="J4617" s="8"/>
      <c r="K4617" s="8"/>
      <c r="L4617" s="8"/>
      <c r="M4617" s="11"/>
      <c r="N4617" s="26"/>
      <c r="O4617" s="26"/>
      <c r="P4617" s="8"/>
      <c r="Q4617" s="11"/>
      <c r="R4617" s="8"/>
      <c r="S4617" s="8"/>
      <c r="T4617" s="8"/>
      <c r="U4617" s="8"/>
      <c r="V4617" s="8"/>
      <c r="Y4617" s="4" t="str" cm="1">
        <f t="array" ref="Y4617">_xlfn.IFS(AND(AD4617=0,AH4617&gt;1),0,AD4617=0,"",SUM(AA4617:AC4617)=30,10,OR(AA4617=5,AB4617=5,AC4617=5),5)</f>
        <v/>
      </c>
      <c r="Z4617" s="4" t="str" cm="1">
        <f t="array" ref="Z4617">IFERROR(_xlfn.IFS(AND(AH4617=0,Y4617=10),"Excelente, producto bien configurado",AND(Y4617=5,AH4617&gt;1),"Faltan Datos Obligatorios y hay error en datos opcionales",Y4617=5,CONCATENATE("Faltan Datos Obligatorios:",IF(AA4617=5," Nombre, ",""),IF(AB4617=5," Precio, ",""),IF(AC4617=5," Cantidad ","")),AH4617&gt;=30,"Error Descuento y Granel",AF4617=15,"Falta Digitar Descuento",AF4617=16,"Error: Valor descuento superior a venta",AG4617=17,"Falta Seleccionar Unidad de medida",AG4617=19,"Habilitar venta a Granel"),"")</f>
        <v/>
      </c>
      <c r="AA4617" s="4">
        <f>IF($AD4617=0,-5,IF(D4617="",5,10))</f>
        <v>-5</v>
      </c>
      <c r="AB4617" s="4">
        <f>IF($AD4617=0,-5,IF(E4617="",5,10))</f>
        <v>-5</v>
      </c>
      <c r="AC4617" s="4">
        <f>IF($AD4617=0,-5,IF(F4617="",5,10))</f>
        <v>-5</v>
      </c>
      <c r="AD4617" s="4">
        <f>COUNTA(D4617:F4617)</f>
        <v>0</v>
      </c>
      <c r="AE4617" s="4">
        <f>COUNTA(G4617:V4617)</f>
        <v>0</v>
      </c>
      <c r="AF4617" s="4" cm="1">
        <f t="array" ref="AF4617">IFERROR(_xlfn.IFS((AND(OR(P4617="Si"),Q4617="")),15,AND(Q4617&lt;&gt;"",P4617=""),18,E4617&lt;Q4617,16),0)</f>
        <v>0</v>
      </c>
      <c r="AG4617" s="4" cm="1">
        <f t="array" ref="AG4617">IFERROR(_xlfn.IFS((AND(OR(R4617="Si"),S4617="")),17,AND(S4617&lt;&gt;"",R4617=""),19),0)</f>
        <v>0</v>
      </c>
      <c r="AH4617" s="4">
        <f t="shared" si="218"/>
        <v>0</v>
      </c>
    </row>
    <row r="4618" spans="2:34" x14ac:dyDescent="0.25">
      <c r="B4618" s="6" t="str">
        <f t="shared" si="216"/>
        <v/>
      </c>
      <c r="C4618" s="7" t="str">
        <f t="shared" si="217"/>
        <v/>
      </c>
      <c r="D4618" s="9"/>
      <c r="E4618" s="10"/>
      <c r="F4618" s="9"/>
      <c r="G4618" s="8"/>
      <c r="H4618" s="8"/>
      <c r="I4618" s="8"/>
      <c r="J4618" s="8"/>
      <c r="K4618" s="8"/>
      <c r="L4618" s="8"/>
      <c r="M4618" s="11"/>
      <c r="N4618" s="26"/>
      <c r="O4618" s="26"/>
      <c r="P4618" s="8"/>
      <c r="Q4618" s="11"/>
      <c r="R4618" s="8"/>
      <c r="S4618" s="8"/>
      <c r="T4618" s="8"/>
      <c r="U4618" s="8"/>
      <c r="V4618" s="8"/>
      <c r="Y4618" s="4" t="str" cm="1">
        <f t="array" ref="Y4618">_xlfn.IFS(AND(AD4618=0,AH4618&gt;1),0,AD4618=0,"",SUM(AA4618:AC4618)=30,10,OR(AA4618=5,AB4618=5,AC4618=5),5)</f>
        <v/>
      </c>
      <c r="Z4618" s="4" t="str" cm="1">
        <f t="array" ref="Z4618">IFERROR(_xlfn.IFS(AND(AH4618=0,Y4618=10),"Excelente, producto bien configurado",AND(Y4618=5,AH4618&gt;1),"Faltan Datos Obligatorios y hay error en datos opcionales",Y4618=5,CONCATENATE("Faltan Datos Obligatorios:",IF(AA4618=5," Nombre, ",""),IF(AB4618=5," Precio, ",""),IF(AC4618=5," Cantidad ","")),AH4618&gt;=30,"Error Descuento y Granel",AF4618=15,"Falta Digitar Descuento",AF4618=16,"Error: Valor descuento superior a venta",AG4618=17,"Falta Seleccionar Unidad de medida",AG4618=19,"Habilitar venta a Granel"),"")</f>
        <v/>
      </c>
      <c r="AA4618" s="4">
        <f>IF($AD4618=0,-5,IF(D4618="",5,10))</f>
        <v>-5</v>
      </c>
      <c r="AB4618" s="4">
        <f>IF($AD4618=0,-5,IF(E4618="",5,10))</f>
        <v>-5</v>
      </c>
      <c r="AC4618" s="4">
        <f>IF($AD4618=0,-5,IF(F4618="",5,10))</f>
        <v>-5</v>
      </c>
      <c r="AD4618" s="4">
        <f>COUNTA(D4618:F4618)</f>
        <v>0</v>
      </c>
      <c r="AE4618" s="4">
        <f>COUNTA(G4618:V4618)</f>
        <v>0</v>
      </c>
      <c r="AF4618" s="4" cm="1">
        <f t="array" ref="AF4618">IFERROR(_xlfn.IFS((AND(OR(P4618="Si"),Q4618="")),15,AND(Q4618&lt;&gt;"",P4618=""),18,E4618&lt;Q4618,16),0)</f>
        <v>0</v>
      </c>
      <c r="AG4618" s="4" cm="1">
        <f t="array" ref="AG4618">IFERROR(_xlfn.IFS((AND(OR(R4618="Si"),S4618="")),17,AND(S4618&lt;&gt;"",R4618=""),19),0)</f>
        <v>0</v>
      </c>
      <c r="AH4618" s="4">
        <f t="shared" si="218"/>
        <v>0</v>
      </c>
    </row>
    <row r="4619" spans="2:34" x14ac:dyDescent="0.25">
      <c r="B4619" s="6" t="str">
        <f t="shared" si="216"/>
        <v/>
      </c>
      <c r="C4619" s="7" t="str">
        <f t="shared" si="217"/>
        <v/>
      </c>
      <c r="D4619" s="9"/>
      <c r="E4619" s="10"/>
      <c r="F4619" s="9"/>
      <c r="G4619" s="8"/>
      <c r="H4619" s="8"/>
      <c r="I4619" s="8"/>
      <c r="J4619" s="8"/>
      <c r="K4619" s="8"/>
      <c r="L4619" s="8"/>
      <c r="M4619" s="11"/>
      <c r="N4619" s="26"/>
      <c r="O4619" s="26"/>
      <c r="P4619" s="8"/>
      <c r="Q4619" s="11"/>
      <c r="R4619" s="8"/>
      <c r="S4619" s="8"/>
      <c r="T4619" s="8"/>
      <c r="U4619" s="8"/>
      <c r="V4619" s="8"/>
      <c r="Y4619" s="4" t="str" cm="1">
        <f t="array" ref="Y4619">_xlfn.IFS(AND(AD4619=0,AH4619&gt;1),0,AD4619=0,"",SUM(AA4619:AC4619)=30,10,OR(AA4619=5,AB4619=5,AC4619=5),5)</f>
        <v/>
      </c>
      <c r="Z4619" s="4" t="str" cm="1">
        <f t="array" ref="Z4619">IFERROR(_xlfn.IFS(AND(AH4619=0,Y4619=10),"Excelente, producto bien configurado",AND(Y4619=5,AH4619&gt;1),"Faltan Datos Obligatorios y hay error en datos opcionales",Y4619=5,CONCATENATE("Faltan Datos Obligatorios:",IF(AA4619=5," Nombre, ",""),IF(AB4619=5," Precio, ",""),IF(AC4619=5," Cantidad ","")),AH4619&gt;=30,"Error Descuento y Granel",AF4619=15,"Falta Digitar Descuento",AF4619=16,"Error: Valor descuento superior a venta",AG4619=17,"Falta Seleccionar Unidad de medida",AG4619=19,"Habilitar venta a Granel"),"")</f>
        <v/>
      </c>
      <c r="AA4619" s="4">
        <f>IF($AD4619=0,-5,IF(D4619="",5,10))</f>
        <v>-5</v>
      </c>
      <c r="AB4619" s="4">
        <f>IF($AD4619=0,-5,IF(E4619="",5,10))</f>
        <v>-5</v>
      </c>
      <c r="AC4619" s="4">
        <f>IF($AD4619=0,-5,IF(F4619="",5,10))</f>
        <v>-5</v>
      </c>
      <c r="AD4619" s="4">
        <f>COUNTA(D4619:F4619)</f>
        <v>0</v>
      </c>
      <c r="AE4619" s="4">
        <f>COUNTA(G4619:V4619)</f>
        <v>0</v>
      </c>
      <c r="AF4619" s="4" cm="1">
        <f t="array" ref="AF4619">IFERROR(_xlfn.IFS((AND(OR(P4619="Si"),Q4619="")),15,AND(Q4619&lt;&gt;"",P4619=""),18,E4619&lt;Q4619,16),0)</f>
        <v>0</v>
      </c>
      <c r="AG4619" s="4" cm="1">
        <f t="array" ref="AG4619">IFERROR(_xlfn.IFS((AND(OR(R4619="Si"),S4619="")),17,AND(S4619&lt;&gt;"",R4619=""),19),0)</f>
        <v>0</v>
      </c>
      <c r="AH4619" s="4">
        <f t="shared" si="218"/>
        <v>0</v>
      </c>
    </row>
    <row r="4620" spans="2:34" x14ac:dyDescent="0.25">
      <c r="B4620" s="6" t="str">
        <f t="shared" si="216"/>
        <v/>
      </c>
      <c r="C4620" s="7" t="str">
        <f t="shared" si="217"/>
        <v/>
      </c>
      <c r="D4620" s="9"/>
      <c r="E4620" s="10"/>
      <c r="F4620" s="9"/>
      <c r="G4620" s="8"/>
      <c r="H4620" s="8"/>
      <c r="I4620" s="8"/>
      <c r="J4620" s="8"/>
      <c r="K4620" s="8"/>
      <c r="L4620" s="8"/>
      <c r="M4620" s="11"/>
      <c r="N4620" s="26"/>
      <c r="O4620" s="26"/>
      <c r="P4620" s="8"/>
      <c r="Q4620" s="11"/>
      <c r="R4620" s="8"/>
      <c r="S4620" s="8"/>
      <c r="T4620" s="8"/>
      <c r="U4620" s="8"/>
      <c r="V4620" s="8"/>
      <c r="Y4620" s="4" t="str" cm="1">
        <f t="array" ref="Y4620">_xlfn.IFS(AND(AD4620=0,AH4620&gt;1),0,AD4620=0,"",SUM(AA4620:AC4620)=30,10,OR(AA4620=5,AB4620=5,AC4620=5),5)</f>
        <v/>
      </c>
      <c r="Z4620" s="4" t="str" cm="1">
        <f t="array" ref="Z4620">IFERROR(_xlfn.IFS(AND(AH4620=0,Y4620=10),"Excelente, producto bien configurado",AND(Y4620=5,AH4620&gt;1),"Faltan Datos Obligatorios y hay error en datos opcionales",Y4620=5,CONCATENATE("Faltan Datos Obligatorios:",IF(AA4620=5," Nombre, ",""),IF(AB4620=5," Precio, ",""),IF(AC4620=5," Cantidad ","")),AH4620&gt;=30,"Error Descuento y Granel",AF4620=15,"Falta Digitar Descuento",AF4620=16,"Error: Valor descuento superior a venta",AG4620=17,"Falta Seleccionar Unidad de medida",AG4620=19,"Habilitar venta a Granel"),"")</f>
        <v/>
      </c>
      <c r="AA4620" s="4">
        <f>IF($AD4620=0,-5,IF(D4620="",5,10))</f>
        <v>-5</v>
      </c>
      <c r="AB4620" s="4">
        <f>IF($AD4620=0,-5,IF(E4620="",5,10))</f>
        <v>-5</v>
      </c>
      <c r="AC4620" s="4">
        <f>IF($AD4620=0,-5,IF(F4620="",5,10))</f>
        <v>-5</v>
      </c>
      <c r="AD4620" s="4">
        <f>COUNTA(D4620:F4620)</f>
        <v>0</v>
      </c>
      <c r="AE4620" s="4">
        <f>COUNTA(G4620:V4620)</f>
        <v>0</v>
      </c>
      <c r="AF4620" s="4" cm="1">
        <f t="array" ref="AF4620">IFERROR(_xlfn.IFS((AND(OR(P4620="Si"),Q4620="")),15,AND(Q4620&lt;&gt;"",P4620=""),18,E4620&lt;Q4620,16),0)</f>
        <v>0</v>
      </c>
      <c r="AG4620" s="4" cm="1">
        <f t="array" ref="AG4620">IFERROR(_xlfn.IFS((AND(OR(R4620="Si"),S4620="")),17,AND(S4620&lt;&gt;"",R4620=""),19),0)</f>
        <v>0</v>
      </c>
      <c r="AH4620" s="4">
        <f t="shared" si="218"/>
        <v>0</v>
      </c>
    </row>
    <row r="4621" spans="2:34" x14ac:dyDescent="0.25">
      <c r="B4621" s="6" t="str">
        <f t="shared" si="216"/>
        <v/>
      </c>
      <c r="C4621" s="7" t="str">
        <f t="shared" si="217"/>
        <v/>
      </c>
      <c r="D4621" s="9"/>
      <c r="E4621" s="10"/>
      <c r="F4621" s="9"/>
      <c r="G4621" s="8"/>
      <c r="H4621" s="8"/>
      <c r="I4621" s="8"/>
      <c r="J4621" s="8"/>
      <c r="K4621" s="8"/>
      <c r="L4621" s="8"/>
      <c r="M4621" s="11"/>
      <c r="N4621" s="26"/>
      <c r="O4621" s="26"/>
      <c r="P4621" s="8"/>
      <c r="Q4621" s="11"/>
      <c r="R4621" s="8"/>
      <c r="S4621" s="8"/>
      <c r="T4621" s="8"/>
      <c r="U4621" s="8"/>
      <c r="V4621" s="8"/>
      <c r="Y4621" s="4" t="str" cm="1">
        <f t="array" ref="Y4621">_xlfn.IFS(AND(AD4621=0,AH4621&gt;1),0,AD4621=0,"",SUM(AA4621:AC4621)=30,10,OR(AA4621=5,AB4621=5,AC4621=5),5)</f>
        <v/>
      </c>
      <c r="Z4621" s="4" t="str" cm="1">
        <f t="array" ref="Z4621">IFERROR(_xlfn.IFS(AND(AH4621=0,Y4621=10),"Excelente, producto bien configurado",AND(Y4621=5,AH4621&gt;1),"Faltan Datos Obligatorios y hay error en datos opcionales",Y4621=5,CONCATENATE("Faltan Datos Obligatorios:",IF(AA4621=5," Nombre, ",""),IF(AB4621=5," Precio, ",""),IF(AC4621=5," Cantidad ","")),AH4621&gt;=30,"Error Descuento y Granel",AF4621=15,"Falta Digitar Descuento",AF4621=16,"Error: Valor descuento superior a venta",AG4621=17,"Falta Seleccionar Unidad de medida",AG4621=19,"Habilitar venta a Granel"),"")</f>
        <v/>
      </c>
      <c r="AA4621" s="4">
        <f>IF($AD4621=0,-5,IF(D4621="",5,10))</f>
        <v>-5</v>
      </c>
      <c r="AB4621" s="4">
        <f>IF($AD4621=0,-5,IF(E4621="",5,10))</f>
        <v>-5</v>
      </c>
      <c r="AC4621" s="4">
        <f>IF($AD4621=0,-5,IF(F4621="",5,10))</f>
        <v>-5</v>
      </c>
      <c r="AD4621" s="4">
        <f>COUNTA(D4621:F4621)</f>
        <v>0</v>
      </c>
      <c r="AE4621" s="4">
        <f>COUNTA(G4621:V4621)</f>
        <v>0</v>
      </c>
      <c r="AF4621" s="4" cm="1">
        <f t="array" ref="AF4621">IFERROR(_xlfn.IFS((AND(OR(P4621="Si"),Q4621="")),15,AND(Q4621&lt;&gt;"",P4621=""),18,E4621&lt;Q4621,16),0)</f>
        <v>0</v>
      </c>
      <c r="AG4621" s="4" cm="1">
        <f t="array" ref="AG4621">IFERROR(_xlfn.IFS((AND(OR(R4621="Si"),S4621="")),17,AND(S4621&lt;&gt;"",R4621=""),19),0)</f>
        <v>0</v>
      </c>
      <c r="AH4621" s="4">
        <f t="shared" si="218"/>
        <v>0</v>
      </c>
    </row>
    <row r="4622" spans="2:34" x14ac:dyDescent="0.25">
      <c r="B4622" s="6" t="str">
        <f t="shared" si="216"/>
        <v/>
      </c>
      <c r="C4622" s="7" t="str">
        <f t="shared" si="217"/>
        <v/>
      </c>
      <c r="D4622" s="9"/>
      <c r="E4622" s="10"/>
      <c r="F4622" s="9"/>
      <c r="G4622" s="8"/>
      <c r="H4622" s="8"/>
      <c r="I4622" s="8"/>
      <c r="J4622" s="8"/>
      <c r="K4622" s="8"/>
      <c r="L4622" s="8"/>
      <c r="M4622" s="11"/>
      <c r="N4622" s="26"/>
      <c r="O4622" s="26"/>
      <c r="P4622" s="8"/>
      <c r="Q4622" s="11"/>
      <c r="R4622" s="8"/>
      <c r="S4622" s="8"/>
      <c r="T4622" s="8"/>
      <c r="U4622" s="8"/>
      <c r="V4622" s="8"/>
      <c r="Y4622" s="4" t="str" cm="1">
        <f t="array" ref="Y4622">_xlfn.IFS(AND(AD4622=0,AH4622&gt;1),0,AD4622=0,"",SUM(AA4622:AC4622)=30,10,OR(AA4622=5,AB4622=5,AC4622=5),5)</f>
        <v/>
      </c>
      <c r="Z4622" s="4" t="str" cm="1">
        <f t="array" ref="Z4622">IFERROR(_xlfn.IFS(AND(AH4622=0,Y4622=10),"Excelente, producto bien configurado",AND(Y4622=5,AH4622&gt;1),"Faltan Datos Obligatorios y hay error en datos opcionales",Y4622=5,CONCATENATE("Faltan Datos Obligatorios:",IF(AA4622=5," Nombre, ",""),IF(AB4622=5," Precio, ",""),IF(AC4622=5," Cantidad ","")),AH4622&gt;=30,"Error Descuento y Granel",AF4622=15,"Falta Digitar Descuento",AF4622=16,"Error: Valor descuento superior a venta",AG4622=17,"Falta Seleccionar Unidad de medida",AG4622=19,"Habilitar venta a Granel"),"")</f>
        <v/>
      </c>
      <c r="AA4622" s="4">
        <f>IF($AD4622=0,-5,IF(D4622="",5,10))</f>
        <v>-5</v>
      </c>
      <c r="AB4622" s="4">
        <f>IF($AD4622=0,-5,IF(E4622="",5,10))</f>
        <v>-5</v>
      </c>
      <c r="AC4622" s="4">
        <f>IF($AD4622=0,-5,IF(F4622="",5,10))</f>
        <v>-5</v>
      </c>
      <c r="AD4622" s="4">
        <f>COUNTA(D4622:F4622)</f>
        <v>0</v>
      </c>
      <c r="AE4622" s="4">
        <f>COUNTA(G4622:V4622)</f>
        <v>0</v>
      </c>
      <c r="AF4622" s="4" cm="1">
        <f t="array" ref="AF4622">IFERROR(_xlfn.IFS((AND(OR(P4622="Si"),Q4622="")),15,AND(Q4622&lt;&gt;"",P4622=""),18,E4622&lt;Q4622,16),0)</f>
        <v>0</v>
      </c>
      <c r="AG4622" s="4" cm="1">
        <f t="array" ref="AG4622">IFERROR(_xlfn.IFS((AND(OR(R4622="Si"),S4622="")),17,AND(S4622&lt;&gt;"",R4622=""),19),0)</f>
        <v>0</v>
      </c>
      <c r="AH4622" s="4">
        <f t="shared" si="218"/>
        <v>0</v>
      </c>
    </row>
    <row r="4623" spans="2:34" x14ac:dyDescent="0.25">
      <c r="B4623" s="6" t="str">
        <f t="shared" si="216"/>
        <v/>
      </c>
      <c r="C4623" s="7" t="str">
        <f t="shared" si="217"/>
        <v/>
      </c>
      <c r="D4623" s="9"/>
      <c r="E4623" s="10"/>
      <c r="F4623" s="9"/>
      <c r="G4623" s="8"/>
      <c r="H4623" s="8"/>
      <c r="I4623" s="8"/>
      <c r="J4623" s="8"/>
      <c r="K4623" s="8"/>
      <c r="L4623" s="8"/>
      <c r="M4623" s="11"/>
      <c r="N4623" s="26"/>
      <c r="O4623" s="26"/>
      <c r="P4623" s="8"/>
      <c r="Q4623" s="11"/>
      <c r="R4623" s="8"/>
      <c r="S4623" s="8"/>
      <c r="T4623" s="8"/>
      <c r="U4623" s="8"/>
      <c r="V4623" s="8"/>
      <c r="Y4623" s="4" t="str" cm="1">
        <f t="array" ref="Y4623">_xlfn.IFS(AND(AD4623=0,AH4623&gt;1),0,AD4623=0,"",SUM(AA4623:AC4623)=30,10,OR(AA4623=5,AB4623=5,AC4623=5),5)</f>
        <v/>
      </c>
      <c r="Z4623" s="4" t="str" cm="1">
        <f t="array" ref="Z4623">IFERROR(_xlfn.IFS(AND(AH4623=0,Y4623=10),"Excelente, producto bien configurado",AND(Y4623=5,AH4623&gt;1),"Faltan Datos Obligatorios y hay error en datos opcionales",Y4623=5,CONCATENATE("Faltan Datos Obligatorios:",IF(AA4623=5," Nombre, ",""),IF(AB4623=5," Precio, ",""),IF(AC4623=5," Cantidad ","")),AH4623&gt;=30,"Error Descuento y Granel",AF4623=15,"Falta Digitar Descuento",AF4623=16,"Error: Valor descuento superior a venta",AG4623=17,"Falta Seleccionar Unidad de medida",AG4623=19,"Habilitar venta a Granel"),"")</f>
        <v/>
      </c>
      <c r="AA4623" s="4">
        <f>IF($AD4623=0,-5,IF(D4623="",5,10))</f>
        <v>-5</v>
      </c>
      <c r="AB4623" s="4">
        <f>IF($AD4623=0,-5,IF(E4623="",5,10))</f>
        <v>-5</v>
      </c>
      <c r="AC4623" s="4">
        <f>IF($AD4623=0,-5,IF(F4623="",5,10))</f>
        <v>-5</v>
      </c>
      <c r="AD4623" s="4">
        <f>COUNTA(D4623:F4623)</f>
        <v>0</v>
      </c>
      <c r="AE4623" s="4">
        <f>COUNTA(G4623:V4623)</f>
        <v>0</v>
      </c>
      <c r="AF4623" s="4" cm="1">
        <f t="array" ref="AF4623">IFERROR(_xlfn.IFS((AND(OR(P4623="Si"),Q4623="")),15,AND(Q4623&lt;&gt;"",P4623=""),18,E4623&lt;Q4623,16),0)</f>
        <v>0</v>
      </c>
      <c r="AG4623" s="4" cm="1">
        <f t="array" ref="AG4623">IFERROR(_xlfn.IFS((AND(OR(R4623="Si"),S4623="")),17,AND(S4623&lt;&gt;"",R4623=""),19),0)</f>
        <v>0</v>
      </c>
      <c r="AH4623" s="4">
        <f t="shared" si="218"/>
        <v>0</v>
      </c>
    </row>
    <row r="4624" spans="2:34" x14ac:dyDescent="0.25">
      <c r="B4624" s="6" t="str">
        <f t="shared" si="216"/>
        <v/>
      </c>
      <c r="C4624" s="7" t="str">
        <f t="shared" si="217"/>
        <v/>
      </c>
      <c r="D4624" s="9"/>
      <c r="E4624" s="10"/>
      <c r="F4624" s="9"/>
      <c r="G4624" s="8"/>
      <c r="H4624" s="8"/>
      <c r="I4624" s="8"/>
      <c r="J4624" s="8"/>
      <c r="K4624" s="8"/>
      <c r="L4624" s="8"/>
      <c r="M4624" s="11"/>
      <c r="N4624" s="26"/>
      <c r="O4624" s="26"/>
      <c r="P4624" s="8"/>
      <c r="Q4624" s="11"/>
      <c r="R4624" s="8"/>
      <c r="S4624" s="8"/>
      <c r="T4624" s="8"/>
      <c r="U4624" s="8"/>
      <c r="V4624" s="8"/>
      <c r="Y4624" s="4" t="str" cm="1">
        <f t="array" ref="Y4624">_xlfn.IFS(AND(AD4624=0,AH4624&gt;1),0,AD4624=0,"",SUM(AA4624:AC4624)=30,10,OR(AA4624=5,AB4624=5,AC4624=5),5)</f>
        <v/>
      </c>
      <c r="Z4624" s="4" t="str" cm="1">
        <f t="array" ref="Z4624">IFERROR(_xlfn.IFS(AND(AH4624=0,Y4624=10),"Excelente, producto bien configurado",AND(Y4624=5,AH4624&gt;1),"Faltan Datos Obligatorios y hay error en datos opcionales",Y4624=5,CONCATENATE("Faltan Datos Obligatorios:",IF(AA4624=5," Nombre, ",""),IF(AB4624=5," Precio, ",""),IF(AC4624=5," Cantidad ","")),AH4624&gt;=30,"Error Descuento y Granel",AF4624=15,"Falta Digitar Descuento",AF4624=16,"Error: Valor descuento superior a venta",AG4624=17,"Falta Seleccionar Unidad de medida",AG4624=19,"Habilitar venta a Granel"),"")</f>
        <v/>
      </c>
      <c r="AA4624" s="4">
        <f>IF($AD4624=0,-5,IF(D4624="",5,10))</f>
        <v>-5</v>
      </c>
      <c r="AB4624" s="4">
        <f>IF($AD4624=0,-5,IF(E4624="",5,10))</f>
        <v>-5</v>
      </c>
      <c r="AC4624" s="4">
        <f>IF($AD4624=0,-5,IF(F4624="",5,10))</f>
        <v>-5</v>
      </c>
      <c r="AD4624" s="4">
        <f>COUNTA(D4624:F4624)</f>
        <v>0</v>
      </c>
      <c r="AE4624" s="4">
        <f>COUNTA(G4624:V4624)</f>
        <v>0</v>
      </c>
      <c r="AF4624" s="4" cm="1">
        <f t="array" ref="AF4624">IFERROR(_xlfn.IFS((AND(OR(P4624="Si"),Q4624="")),15,AND(Q4624&lt;&gt;"",P4624=""),18,E4624&lt;Q4624,16),0)</f>
        <v>0</v>
      </c>
      <c r="AG4624" s="4" cm="1">
        <f t="array" ref="AG4624">IFERROR(_xlfn.IFS((AND(OR(R4624="Si"),S4624="")),17,AND(S4624&lt;&gt;"",R4624=""),19),0)</f>
        <v>0</v>
      </c>
      <c r="AH4624" s="4">
        <f t="shared" si="218"/>
        <v>0</v>
      </c>
    </row>
    <row r="4625" spans="2:34" x14ac:dyDescent="0.25">
      <c r="B4625" s="6" t="str">
        <f t="shared" si="216"/>
        <v/>
      </c>
      <c r="C4625" s="7" t="str">
        <f t="shared" si="217"/>
        <v/>
      </c>
      <c r="D4625" s="9"/>
      <c r="E4625" s="10"/>
      <c r="F4625" s="9"/>
      <c r="G4625" s="8"/>
      <c r="H4625" s="8"/>
      <c r="I4625" s="8"/>
      <c r="J4625" s="8"/>
      <c r="K4625" s="8"/>
      <c r="L4625" s="8"/>
      <c r="M4625" s="11"/>
      <c r="N4625" s="26"/>
      <c r="O4625" s="26"/>
      <c r="P4625" s="8"/>
      <c r="Q4625" s="11"/>
      <c r="R4625" s="8"/>
      <c r="S4625" s="8"/>
      <c r="T4625" s="8"/>
      <c r="U4625" s="8"/>
      <c r="V4625" s="8"/>
      <c r="Y4625" s="4" t="str" cm="1">
        <f t="array" ref="Y4625">_xlfn.IFS(AND(AD4625=0,AH4625&gt;1),0,AD4625=0,"",SUM(AA4625:AC4625)=30,10,OR(AA4625=5,AB4625=5,AC4625=5),5)</f>
        <v/>
      </c>
      <c r="Z4625" s="4" t="str" cm="1">
        <f t="array" ref="Z4625">IFERROR(_xlfn.IFS(AND(AH4625=0,Y4625=10),"Excelente, producto bien configurado",AND(Y4625=5,AH4625&gt;1),"Faltan Datos Obligatorios y hay error en datos opcionales",Y4625=5,CONCATENATE("Faltan Datos Obligatorios:",IF(AA4625=5," Nombre, ",""),IF(AB4625=5," Precio, ",""),IF(AC4625=5," Cantidad ","")),AH4625&gt;=30,"Error Descuento y Granel",AF4625=15,"Falta Digitar Descuento",AF4625=16,"Error: Valor descuento superior a venta",AG4625=17,"Falta Seleccionar Unidad de medida",AG4625=19,"Habilitar venta a Granel"),"")</f>
        <v/>
      </c>
      <c r="AA4625" s="4">
        <f>IF($AD4625=0,-5,IF(D4625="",5,10))</f>
        <v>-5</v>
      </c>
      <c r="AB4625" s="4">
        <f>IF($AD4625=0,-5,IF(E4625="",5,10))</f>
        <v>-5</v>
      </c>
      <c r="AC4625" s="4">
        <f>IF($AD4625=0,-5,IF(F4625="",5,10))</f>
        <v>-5</v>
      </c>
      <c r="AD4625" s="4">
        <f>COUNTA(D4625:F4625)</f>
        <v>0</v>
      </c>
      <c r="AE4625" s="4">
        <f>COUNTA(G4625:V4625)</f>
        <v>0</v>
      </c>
      <c r="AF4625" s="4" cm="1">
        <f t="array" ref="AF4625">IFERROR(_xlfn.IFS((AND(OR(P4625="Si"),Q4625="")),15,AND(Q4625&lt;&gt;"",P4625=""),18,E4625&lt;Q4625,16),0)</f>
        <v>0</v>
      </c>
      <c r="AG4625" s="4" cm="1">
        <f t="array" ref="AG4625">IFERROR(_xlfn.IFS((AND(OR(R4625="Si"),S4625="")),17,AND(S4625&lt;&gt;"",R4625=""),19),0)</f>
        <v>0</v>
      </c>
      <c r="AH4625" s="4">
        <f t="shared" si="218"/>
        <v>0</v>
      </c>
    </row>
    <row r="4626" spans="2:34" x14ac:dyDescent="0.25">
      <c r="B4626" s="6" t="str">
        <f t="shared" si="216"/>
        <v/>
      </c>
      <c r="C4626" s="7" t="str">
        <f t="shared" si="217"/>
        <v/>
      </c>
      <c r="D4626" s="9"/>
      <c r="E4626" s="10"/>
      <c r="F4626" s="9"/>
      <c r="G4626" s="8"/>
      <c r="H4626" s="8"/>
      <c r="I4626" s="8"/>
      <c r="J4626" s="8"/>
      <c r="K4626" s="8"/>
      <c r="L4626" s="8"/>
      <c r="M4626" s="11"/>
      <c r="N4626" s="26"/>
      <c r="O4626" s="26"/>
      <c r="P4626" s="8"/>
      <c r="Q4626" s="11"/>
      <c r="R4626" s="8"/>
      <c r="S4626" s="8"/>
      <c r="T4626" s="8"/>
      <c r="U4626" s="8"/>
      <c r="V4626" s="8"/>
      <c r="Y4626" s="4" t="str" cm="1">
        <f t="array" ref="Y4626">_xlfn.IFS(AND(AD4626=0,AH4626&gt;1),0,AD4626=0,"",SUM(AA4626:AC4626)=30,10,OR(AA4626=5,AB4626=5,AC4626=5),5)</f>
        <v/>
      </c>
      <c r="Z4626" s="4" t="str" cm="1">
        <f t="array" ref="Z4626">IFERROR(_xlfn.IFS(AND(AH4626=0,Y4626=10),"Excelente, producto bien configurado",AND(Y4626=5,AH4626&gt;1),"Faltan Datos Obligatorios y hay error en datos opcionales",Y4626=5,CONCATENATE("Faltan Datos Obligatorios:",IF(AA4626=5," Nombre, ",""),IF(AB4626=5," Precio, ",""),IF(AC4626=5," Cantidad ","")),AH4626&gt;=30,"Error Descuento y Granel",AF4626=15,"Falta Digitar Descuento",AF4626=16,"Error: Valor descuento superior a venta",AG4626=17,"Falta Seleccionar Unidad de medida",AG4626=19,"Habilitar venta a Granel"),"")</f>
        <v/>
      </c>
      <c r="AA4626" s="4">
        <f>IF($AD4626=0,-5,IF(D4626="",5,10))</f>
        <v>-5</v>
      </c>
      <c r="AB4626" s="4">
        <f>IF($AD4626=0,-5,IF(E4626="",5,10))</f>
        <v>-5</v>
      </c>
      <c r="AC4626" s="4">
        <f>IF($AD4626=0,-5,IF(F4626="",5,10))</f>
        <v>-5</v>
      </c>
      <c r="AD4626" s="4">
        <f>COUNTA(D4626:F4626)</f>
        <v>0</v>
      </c>
      <c r="AE4626" s="4">
        <f>COUNTA(G4626:V4626)</f>
        <v>0</v>
      </c>
      <c r="AF4626" s="4" cm="1">
        <f t="array" ref="AF4626">IFERROR(_xlfn.IFS((AND(OR(P4626="Si"),Q4626="")),15,AND(Q4626&lt;&gt;"",P4626=""),18,E4626&lt;Q4626,16),0)</f>
        <v>0</v>
      </c>
      <c r="AG4626" s="4" cm="1">
        <f t="array" ref="AG4626">IFERROR(_xlfn.IFS((AND(OR(R4626="Si"),S4626="")),17,AND(S4626&lt;&gt;"",R4626=""),19),0)</f>
        <v>0</v>
      </c>
      <c r="AH4626" s="4">
        <f t="shared" si="218"/>
        <v>0</v>
      </c>
    </row>
    <row r="4627" spans="2:34" x14ac:dyDescent="0.25">
      <c r="B4627" s="6" t="str">
        <f t="shared" si="216"/>
        <v/>
      </c>
      <c r="C4627" s="7" t="str">
        <f t="shared" si="217"/>
        <v/>
      </c>
      <c r="D4627" s="9"/>
      <c r="E4627" s="10"/>
      <c r="F4627" s="9"/>
      <c r="G4627" s="8"/>
      <c r="H4627" s="8"/>
      <c r="I4627" s="8"/>
      <c r="J4627" s="8"/>
      <c r="K4627" s="8"/>
      <c r="L4627" s="8"/>
      <c r="M4627" s="11"/>
      <c r="N4627" s="26"/>
      <c r="O4627" s="26"/>
      <c r="P4627" s="8"/>
      <c r="Q4627" s="11"/>
      <c r="R4627" s="8"/>
      <c r="S4627" s="8"/>
      <c r="T4627" s="8"/>
      <c r="U4627" s="8"/>
      <c r="V4627" s="8"/>
      <c r="Y4627" s="4" t="str" cm="1">
        <f t="array" ref="Y4627">_xlfn.IFS(AND(AD4627=0,AH4627&gt;1),0,AD4627=0,"",SUM(AA4627:AC4627)=30,10,OR(AA4627=5,AB4627=5,AC4627=5),5)</f>
        <v/>
      </c>
      <c r="Z4627" s="4" t="str" cm="1">
        <f t="array" ref="Z4627">IFERROR(_xlfn.IFS(AND(AH4627=0,Y4627=10),"Excelente, producto bien configurado",AND(Y4627=5,AH4627&gt;1),"Faltan Datos Obligatorios y hay error en datos opcionales",Y4627=5,CONCATENATE("Faltan Datos Obligatorios:",IF(AA4627=5," Nombre, ",""),IF(AB4627=5," Precio, ",""),IF(AC4627=5," Cantidad ","")),AH4627&gt;=30,"Error Descuento y Granel",AF4627=15,"Falta Digitar Descuento",AF4627=16,"Error: Valor descuento superior a venta",AG4627=17,"Falta Seleccionar Unidad de medida",AG4627=19,"Habilitar venta a Granel"),"")</f>
        <v/>
      </c>
      <c r="AA4627" s="4">
        <f>IF($AD4627=0,-5,IF(D4627="",5,10))</f>
        <v>-5</v>
      </c>
      <c r="AB4627" s="4">
        <f>IF($AD4627=0,-5,IF(E4627="",5,10))</f>
        <v>-5</v>
      </c>
      <c r="AC4627" s="4">
        <f>IF($AD4627=0,-5,IF(F4627="",5,10))</f>
        <v>-5</v>
      </c>
      <c r="AD4627" s="4">
        <f>COUNTA(D4627:F4627)</f>
        <v>0</v>
      </c>
      <c r="AE4627" s="4">
        <f>COUNTA(G4627:V4627)</f>
        <v>0</v>
      </c>
      <c r="AF4627" s="4" cm="1">
        <f t="array" ref="AF4627">IFERROR(_xlfn.IFS((AND(OR(P4627="Si"),Q4627="")),15,AND(Q4627&lt;&gt;"",P4627=""),18,E4627&lt;Q4627,16),0)</f>
        <v>0</v>
      </c>
      <c r="AG4627" s="4" cm="1">
        <f t="array" ref="AG4627">IFERROR(_xlfn.IFS((AND(OR(R4627="Si"),S4627="")),17,AND(S4627&lt;&gt;"",R4627=""),19),0)</f>
        <v>0</v>
      </c>
      <c r="AH4627" s="4">
        <f t="shared" si="218"/>
        <v>0</v>
      </c>
    </row>
    <row r="4628" spans="2:34" x14ac:dyDescent="0.25">
      <c r="B4628" s="6" t="str">
        <f t="shared" si="216"/>
        <v/>
      </c>
      <c r="C4628" s="7" t="str">
        <f t="shared" si="217"/>
        <v/>
      </c>
      <c r="D4628" s="9"/>
      <c r="E4628" s="10"/>
      <c r="F4628" s="9"/>
      <c r="G4628" s="8"/>
      <c r="H4628" s="8"/>
      <c r="I4628" s="8"/>
      <c r="J4628" s="8"/>
      <c r="K4628" s="8"/>
      <c r="L4628" s="8"/>
      <c r="M4628" s="11"/>
      <c r="N4628" s="26"/>
      <c r="O4628" s="26"/>
      <c r="P4628" s="8"/>
      <c r="Q4628" s="11"/>
      <c r="R4628" s="8"/>
      <c r="S4628" s="8"/>
      <c r="T4628" s="8"/>
      <c r="U4628" s="8"/>
      <c r="V4628" s="8"/>
      <c r="Y4628" s="4" t="str" cm="1">
        <f t="array" ref="Y4628">_xlfn.IFS(AND(AD4628=0,AH4628&gt;1),0,AD4628=0,"",SUM(AA4628:AC4628)=30,10,OR(AA4628=5,AB4628=5,AC4628=5),5)</f>
        <v/>
      </c>
      <c r="Z4628" s="4" t="str" cm="1">
        <f t="array" ref="Z4628">IFERROR(_xlfn.IFS(AND(AH4628=0,Y4628=10),"Excelente, producto bien configurado",AND(Y4628=5,AH4628&gt;1),"Faltan Datos Obligatorios y hay error en datos opcionales",Y4628=5,CONCATENATE("Faltan Datos Obligatorios:",IF(AA4628=5," Nombre, ",""),IF(AB4628=5," Precio, ",""),IF(AC4628=5," Cantidad ","")),AH4628&gt;=30,"Error Descuento y Granel",AF4628=15,"Falta Digitar Descuento",AF4628=16,"Error: Valor descuento superior a venta",AG4628=17,"Falta Seleccionar Unidad de medida",AG4628=19,"Habilitar venta a Granel"),"")</f>
        <v/>
      </c>
      <c r="AA4628" s="4">
        <f>IF($AD4628=0,-5,IF(D4628="",5,10))</f>
        <v>-5</v>
      </c>
      <c r="AB4628" s="4">
        <f>IF($AD4628=0,-5,IF(E4628="",5,10))</f>
        <v>-5</v>
      </c>
      <c r="AC4628" s="4">
        <f>IF($AD4628=0,-5,IF(F4628="",5,10))</f>
        <v>-5</v>
      </c>
      <c r="AD4628" s="4">
        <f>COUNTA(D4628:F4628)</f>
        <v>0</v>
      </c>
      <c r="AE4628" s="4">
        <f>COUNTA(G4628:V4628)</f>
        <v>0</v>
      </c>
      <c r="AF4628" s="4" cm="1">
        <f t="array" ref="AF4628">IFERROR(_xlfn.IFS((AND(OR(P4628="Si"),Q4628="")),15,AND(Q4628&lt;&gt;"",P4628=""),18,E4628&lt;Q4628,16),0)</f>
        <v>0</v>
      </c>
      <c r="AG4628" s="4" cm="1">
        <f t="array" ref="AG4628">IFERROR(_xlfn.IFS((AND(OR(R4628="Si"),S4628="")),17,AND(S4628&lt;&gt;"",R4628=""),19),0)</f>
        <v>0</v>
      </c>
      <c r="AH4628" s="4">
        <f t="shared" si="218"/>
        <v>0</v>
      </c>
    </row>
    <row r="4629" spans="2:34" x14ac:dyDescent="0.25">
      <c r="B4629" s="6" t="str">
        <f t="shared" si="216"/>
        <v/>
      </c>
      <c r="C4629" s="7" t="str">
        <f t="shared" si="217"/>
        <v/>
      </c>
      <c r="D4629" s="9"/>
      <c r="E4629" s="10"/>
      <c r="F4629" s="9"/>
      <c r="G4629" s="8"/>
      <c r="H4629" s="8"/>
      <c r="I4629" s="8"/>
      <c r="J4629" s="8"/>
      <c r="K4629" s="8"/>
      <c r="L4629" s="8"/>
      <c r="M4629" s="11"/>
      <c r="N4629" s="26"/>
      <c r="O4629" s="26"/>
      <c r="P4629" s="8"/>
      <c r="Q4629" s="11"/>
      <c r="R4629" s="8"/>
      <c r="S4629" s="8"/>
      <c r="T4629" s="8"/>
      <c r="U4629" s="8"/>
      <c r="V4629" s="8"/>
      <c r="Y4629" s="4" t="str" cm="1">
        <f t="array" ref="Y4629">_xlfn.IFS(AND(AD4629=0,AH4629&gt;1),0,AD4629=0,"",SUM(AA4629:AC4629)=30,10,OR(AA4629=5,AB4629=5,AC4629=5),5)</f>
        <v/>
      </c>
      <c r="Z4629" s="4" t="str" cm="1">
        <f t="array" ref="Z4629">IFERROR(_xlfn.IFS(AND(AH4629=0,Y4629=10),"Excelente, producto bien configurado",AND(Y4629=5,AH4629&gt;1),"Faltan Datos Obligatorios y hay error en datos opcionales",Y4629=5,CONCATENATE("Faltan Datos Obligatorios:",IF(AA4629=5," Nombre, ",""),IF(AB4629=5," Precio, ",""),IF(AC4629=5," Cantidad ","")),AH4629&gt;=30,"Error Descuento y Granel",AF4629=15,"Falta Digitar Descuento",AF4629=16,"Error: Valor descuento superior a venta",AG4629=17,"Falta Seleccionar Unidad de medida",AG4629=19,"Habilitar venta a Granel"),"")</f>
        <v/>
      </c>
      <c r="AA4629" s="4">
        <f>IF($AD4629=0,-5,IF(D4629="",5,10))</f>
        <v>-5</v>
      </c>
      <c r="AB4629" s="4">
        <f>IF($AD4629=0,-5,IF(E4629="",5,10))</f>
        <v>-5</v>
      </c>
      <c r="AC4629" s="4">
        <f>IF($AD4629=0,-5,IF(F4629="",5,10))</f>
        <v>-5</v>
      </c>
      <c r="AD4629" s="4">
        <f>COUNTA(D4629:F4629)</f>
        <v>0</v>
      </c>
      <c r="AE4629" s="4">
        <f>COUNTA(G4629:V4629)</f>
        <v>0</v>
      </c>
      <c r="AF4629" s="4" cm="1">
        <f t="array" ref="AF4629">IFERROR(_xlfn.IFS((AND(OR(P4629="Si"),Q4629="")),15,AND(Q4629&lt;&gt;"",P4629=""),18,E4629&lt;Q4629,16),0)</f>
        <v>0</v>
      </c>
      <c r="AG4629" s="4" cm="1">
        <f t="array" ref="AG4629">IFERROR(_xlfn.IFS((AND(OR(R4629="Si"),S4629="")),17,AND(S4629&lt;&gt;"",R4629=""),19),0)</f>
        <v>0</v>
      </c>
      <c r="AH4629" s="4">
        <f t="shared" si="218"/>
        <v>0</v>
      </c>
    </row>
    <row r="4630" spans="2:34" x14ac:dyDescent="0.25">
      <c r="B4630" s="6" t="str">
        <f t="shared" si="216"/>
        <v/>
      </c>
      <c r="C4630" s="7" t="str">
        <f t="shared" si="217"/>
        <v/>
      </c>
      <c r="D4630" s="9"/>
      <c r="E4630" s="10"/>
      <c r="F4630" s="9"/>
      <c r="G4630" s="8"/>
      <c r="H4630" s="8"/>
      <c r="I4630" s="8"/>
      <c r="J4630" s="8"/>
      <c r="K4630" s="8"/>
      <c r="L4630" s="8"/>
      <c r="M4630" s="11"/>
      <c r="N4630" s="26"/>
      <c r="O4630" s="26"/>
      <c r="P4630" s="8"/>
      <c r="Q4630" s="11"/>
      <c r="R4630" s="8"/>
      <c r="S4630" s="8"/>
      <c r="T4630" s="8"/>
      <c r="U4630" s="8"/>
      <c r="V4630" s="8"/>
      <c r="Y4630" s="4" t="str" cm="1">
        <f t="array" ref="Y4630">_xlfn.IFS(AND(AD4630=0,AH4630&gt;1),0,AD4630=0,"",SUM(AA4630:AC4630)=30,10,OR(AA4630=5,AB4630=5,AC4630=5),5)</f>
        <v/>
      </c>
      <c r="Z4630" s="4" t="str" cm="1">
        <f t="array" ref="Z4630">IFERROR(_xlfn.IFS(AND(AH4630=0,Y4630=10),"Excelente, producto bien configurado",AND(Y4630=5,AH4630&gt;1),"Faltan Datos Obligatorios y hay error en datos opcionales",Y4630=5,CONCATENATE("Faltan Datos Obligatorios:",IF(AA4630=5," Nombre, ",""),IF(AB4630=5," Precio, ",""),IF(AC4630=5," Cantidad ","")),AH4630&gt;=30,"Error Descuento y Granel",AF4630=15,"Falta Digitar Descuento",AF4630=16,"Error: Valor descuento superior a venta",AG4630=17,"Falta Seleccionar Unidad de medida",AG4630=19,"Habilitar venta a Granel"),"")</f>
        <v/>
      </c>
      <c r="AA4630" s="4">
        <f>IF($AD4630=0,-5,IF(D4630="",5,10))</f>
        <v>-5</v>
      </c>
      <c r="AB4630" s="4">
        <f>IF($AD4630=0,-5,IF(E4630="",5,10))</f>
        <v>-5</v>
      </c>
      <c r="AC4630" s="4">
        <f>IF($AD4630=0,-5,IF(F4630="",5,10))</f>
        <v>-5</v>
      </c>
      <c r="AD4630" s="4">
        <f>COUNTA(D4630:F4630)</f>
        <v>0</v>
      </c>
      <c r="AE4630" s="4">
        <f>COUNTA(G4630:V4630)</f>
        <v>0</v>
      </c>
      <c r="AF4630" s="4" cm="1">
        <f t="array" ref="AF4630">IFERROR(_xlfn.IFS((AND(OR(P4630="Si"),Q4630="")),15,AND(Q4630&lt;&gt;"",P4630=""),18,E4630&lt;Q4630,16),0)</f>
        <v>0</v>
      </c>
      <c r="AG4630" s="4" cm="1">
        <f t="array" ref="AG4630">IFERROR(_xlfn.IFS((AND(OR(R4630="Si"),S4630="")),17,AND(S4630&lt;&gt;"",R4630=""),19),0)</f>
        <v>0</v>
      </c>
      <c r="AH4630" s="4">
        <f t="shared" si="218"/>
        <v>0</v>
      </c>
    </row>
    <row r="4631" spans="2:34" x14ac:dyDescent="0.25">
      <c r="B4631" s="6" t="str">
        <f t="shared" si="216"/>
        <v/>
      </c>
      <c r="C4631" s="7" t="str">
        <f t="shared" si="217"/>
        <v/>
      </c>
      <c r="D4631" s="9"/>
      <c r="E4631" s="10"/>
      <c r="F4631" s="9"/>
      <c r="G4631" s="8"/>
      <c r="H4631" s="8"/>
      <c r="I4631" s="8"/>
      <c r="J4631" s="8"/>
      <c r="K4631" s="8"/>
      <c r="L4631" s="8"/>
      <c r="M4631" s="11"/>
      <c r="N4631" s="26"/>
      <c r="O4631" s="26"/>
      <c r="P4631" s="8"/>
      <c r="Q4631" s="11"/>
      <c r="R4631" s="8"/>
      <c r="S4631" s="8"/>
      <c r="T4631" s="8"/>
      <c r="U4631" s="8"/>
      <c r="V4631" s="8"/>
      <c r="Y4631" s="4" t="str" cm="1">
        <f t="array" ref="Y4631">_xlfn.IFS(AND(AD4631=0,AH4631&gt;1),0,AD4631=0,"",SUM(AA4631:AC4631)=30,10,OR(AA4631=5,AB4631=5,AC4631=5),5)</f>
        <v/>
      </c>
      <c r="Z4631" s="4" t="str" cm="1">
        <f t="array" ref="Z4631">IFERROR(_xlfn.IFS(AND(AH4631=0,Y4631=10),"Excelente, producto bien configurado",AND(Y4631=5,AH4631&gt;1),"Faltan Datos Obligatorios y hay error en datos opcionales",Y4631=5,CONCATENATE("Faltan Datos Obligatorios:",IF(AA4631=5," Nombre, ",""),IF(AB4631=5," Precio, ",""),IF(AC4631=5," Cantidad ","")),AH4631&gt;=30,"Error Descuento y Granel",AF4631=15,"Falta Digitar Descuento",AF4631=16,"Error: Valor descuento superior a venta",AG4631=17,"Falta Seleccionar Unidad de medida",AG4631=19,"Habilitar venta a Granel"),"")</f>
        <v/>
      </c>
      <c r="AA4631" s="4">
        <f>IF($AD4631=0,-5,IF(D4631="",5,10))</f>
        <v>-5</v>
      </c>
      <c r="AB4631" s="4">
        <f>IF($AD4631=0,-5,IF(E4631="",5,10))</f>
        <v>-5</v>
      </c>
      <c r="AC4631" s="4">
        <f>IF($AD4631=0,-5,IF(F4631="",5,10))</f>
        <v>-5</v>
      </c>
      <c r="AD4631" s="4">
        <f>COUNTA(D4631:F4631)</f>
        <v>0</v>
      </c>
      <c r="AE4631" s="4">
        <f>COUNTA(G4631:V4631)</f>
        <v>0</v>
      </c>
      <c r="AF4631" s="4" cm="1">
        <f t="array" ref="AF4631">IFERROR(_xlfn.IFS((AND(OR(P4631="Si"),Q4631="")),15,AND(Q4631&lt;&gt;"",P4631=""),18,E4631&lt;Q4631,16),0)</f>
        <v>0</v>
      </c>
      <c r="AG4631" s="4" cm="1">
        <f t="array" ref="AG4631">IFERROR(_xlfn.IFS((AND(OR(R4631="Si"),S4631="")),17,AND(S4631&lt;&gt;"",R4631=""),19),0)</f>
        <v>0</v>
      </c>
      <c r="AH4631" s="4">
        <f t="shared" si="218"/>
        <v>0</v>
      </c>
    </row>
    <row r="4632" spans="2:34" x14ac:dyDescent="0.25">
      <c r="B4632" s="6" t="str">
        <f t="shared" si="216"/>
        <v/>
      </c>
      <c r="C4632" s="7" t="str">
        <f t="shared" si="217"/>
        <v/>
      </c>
      <c r="D4632" s="9"/>
      <c r="E4632" s="10"/>
      <c r="F4632" s="9"/>
      <c r="G4632" s="8"/>
      <c r="H4632" s="8"/>
      <c r="I4632" s="8"/>
      <c r="J4632" s="8"/>
      <c r="K4632" s="8"/>
      <c r="L4632" s="8"/>
      <c r="M4632" s="11"/>
      <c r="N4632" s="26"/>
      <c r="O4632" s="26"/>
      <c r="P4632" s="8"/>
      <c r="Q4632" s="11"/>
      <c r="R4632" s="8"/>
      <c r="S4632" s="8"/>
      <c r="T4632" s="8"/>
      <c r="U4632" s="8"/>
      <c r="V4632" s="8"/>
      <c r="Y4632" s="4" t="str" cm="1">
        <f t="array" ref="Y4632">_xlfn.IFS(AND(AD4632=0,AH4632&gt;1),0,AD4632=0,"",SUM(AA4632:AC4632)=30,10,OR(AA4632=5,AB4632=5,AC4632=5),5)</f>
        <v/>
      </c>
      <c r="Z4632" s="4" t="str" cm="1">
        <f t="array" ref="Z4632">IFERROR(_xlfn.IFS(AND(AH4632=0,Y4632=10),"Excelente, producto bien configurado",AND(Y4632=5,AH4632&gt;1),"Faltan Datos Obligatorios y hay error en datos opcionales",Y4632=5,CONCATENATE("Faltan Datos Obligatorios:",IF(AA4632=5," Nombre, ",""),IF(AB4632=5," Precio, ",""),IF(AC4632=5," Cantidad ","")),AH4632&gt;=30,"Error Descuento y Granel",AF4632=15,"Falta Digitar Descuento",AF4632=16,"Error: Valor descuento superior a venta",AG4632=17,"Falta Seleccionar Unidad de medida",AG4632=19,"Habilitar venta a Granel"),"")</f>
        <v/>
      </c>
      <c r="AA4632" s="4">
        <f>IF($AD4632=0,-5,IF(D4632="",5,10))</f>
        <v>-5</v>
      </c>
      <c r="AB4632" s="4">
        <f>IF($AD4632=0,-5,IF(E4632="",5,10))</f>
        <v>-5</v>
      </c>
      <c r="AC4632" s="4">
        <f>IF($AD4632=0,-5,IF(F4632="",5,10))</f>
        <v>-5</v>
      </c>
      <c r="AD4632" s="4">
        <f>COUNTA(D4632:F4632)</f>
        <v>0</v>
      </c>
      <c r="AE4632" s="4">
        <f>COUNTA(G4632:V4632)</f>
        <v>0</v>
      </c>
      <c r="AF4632" s="4" cm="1">
        <f t="array" ref="AF4632">IFERROR(_xlfn.IFS((AND(OR(P4632="Si"),Q4632="")),15,AND(Q4632&lt;&gt;"",P4632=""),18,E4632&lt;Q4632,16),0)</f>
        <v>0</v>
      </c>
      <c r="AG4632" s="4" cm="1">
        <f t="array" ref="AG4632">IFERROR(_xlfn.IFS((AND(OR(R4632="Si"),S4632="")),17,AND(S4632&lt;&gt;"",R4632=""),19),0)</f>
        <v>0</v>
      </c>
      <c r="AH4632" s="4">
        <f t="shared" si="218"/>
        <v>0</v>
      </c>
    </row>
    <row r="4633" spans="2:34" x14ac:dyDescent="0.25">
      <c r="B4633" s="6" t="str">
        <f t="shared" si="216"/>
        <v/>
      </c>
      <c r="C4633" s="7" t="str">
        <f t="shared" si="217"/>
        <v/>
      </c>
      <c r="D4633" s="9"/>
      <c r="E4633" s="10"/>
      <c r="F4633" s="9"/>
      <c r="G4633" s="8"/>
      <c r="H4633" s="8"/>
      <c r="I4633" s="8"/>
      <c r="J4633" s="8"/>
      <c r="K4633" s="8"/>
      <c r="L4633" s="8"/>
      <c r="M4633" s="11"/>
      <c r="N4633" s="26"/>
      <c r="O4633" s="26"/>
      <c r="P4633" s="8"/>
      <c r="Q4633" s="11"/>
      <c r="R4633" s="8"/>
      <c r="S4633" s="8"/>
      <c r="T4633" s="8"/>
      <c r="U4633" s="8"/>
      <c r="V4633" s="8"/>
      <c r="Y4633" s="4" t="str" cm="1">
        <f t="array" ref="Y4633">_xlfn.IFS(AND(AD4633=0,AH4633&gt;1),0,AD4633=0,"",SUM(AA4633:AC4633)=30,10,OR(AA4633=5,AB4633=5,AC4633=5),5)</f>
        <v/>
      </c>
      <c r="Z4633" s="4" t="str" cm="1">
        <f t="array" ref="Z4633">IFERROR(_xlfn.IFS(AND(AH4633=0,Y4633=10),"Excelente, producto bien configurado",AND(Y4633=5,AH4633&gt;1),"Faltan Datos Obligatorios y hay error en datos opcionales",Y4633=5,CONCATENATE("Faltan Datos Obligatorios:",IF(AA4633=5," Nombre, ",""),IF(AB4633=5," Precio, ",""),IF(AC4633=5," Cantidad ","")),AH4633&gt;=30,"Error Descuento y Granel",AF4633=15,"Falta Digitar Descuento",AF4633=16,"Error: Valor descuento superior a venta",AG4633=17,"Falta Seleccionar Unidad de medida",AG4633=19,"Habilitar venta a Granel"),"")</f>
        <v/>
      </c>
      <c r="AA4633" s="4">
        <f>IF($AD4633=0,-5,IF(D4633="",5,10))</f>
        <v>-5</v>
      </c>
      <c r="AB4633" s="4">
        <f>IF($AD4633=0,-5,IF(E4633="",5,10))</f>
        <v>-5</v>
      </c>
      <c r="AC4633" s="4">
        <f>IF($AD4633=0,-5,IF(F4633="",5,10))</f>
        <v>-5</v>
      </c>
      <c r="AD4633" s="4">
        <f>COUNTA(D4633:F4633)</f>
        <v>0</v>
      </c>
      <c r="AE4633" s="4">
        <f>COUNTA(G4633:V4633)</f>
        <v>0</v>
      </c>
      <c r="AF4633" s="4" cm="1">
        <f t="array" ref="AF4633">IFERROR(_xlfn.IFS((AND(OR(P4633="Si"),Q4633="")),15,AND(Q4633&lt;&gt;"",P4633=""),18,E4633&lt;Q4633,16),0)</f>
        <v>0</v>
      </c>
      <c r="AG4633" s="4" cm="1">
        <f t="array" ref="AG4633">IFERROR(_xlfn.IFS((AND(OR(R4633="Si"),S4633="")),17,AND(S4633&lt;&gt;"",R4633=""),19),0)</f>
        <v>0</v>
      </c>
      <c r="AH4633" s="4">
        <f t="shared" si="218"/>
        <v>0</v>
      </c>
    </row>
    <row r="4634" spans="2:34" x14ac:dyDescent="0.25">
      <c r="B4634" s="6" t="str">
        <f t="shared" si="216"/>
        <v/>
      </c>
      <c r="C4634" s="7" t="str">
        <f t="shared" si="217"/>
        <v/>
      </c>
      <c r="D4634" s="9"/>
      <c r="E4634" s="10"/>
      <c r="F4634" s="9"/>
      <c r="G4634" s="8"/>
      <c r="H4634" s="8"/>
      <c r="I4634" s="8"/>
      <c r="J4634" s="8"/>
      <c r="K4634" s="8"/>
      <c r="L4634" s="8"/>
      <c r="M4634" s="11"/>
      <c r="N4634" s="26"/>
      <c r="O4634" s="26"/>
      <c r="P4634" s="8"/>
      <c r="Q4634" s="11"/>
      <c r="R4634" s="8"/>
      <c r="S4634" s="8"/>
      <c r="T4634" s="8"/>
      <c r="U4634" s="8"/>
      <c r="V4634" s="8"/>
      <c r="Y4634" s="4" t="str" cm="1">
        <f t="array" ref="Y4634">_xlfn.IFS(AND(AD4634=0,AH4634&gt;1),0,AD4634=0,"",SUM(AA4634:AC4634)=30,10,OR(AA4634=5,AB4634=5,AC4634=5),5)</f>
        <v/>
      </c>
      <c r="Z4634" s="4" t="str" cm="1">
        <f t="array" ref="Z4634">IFERROR(_xlfn.IFS(AND(AH4634=0,Y4634=10),"Excelente, producto bien configurado",AND(Y4634=5,AH4634&gt;1),"Faltan Datos Obligatorios y hay error en datos opcionales",Y4634=5,CONCATENATE("Faltan Datos Obligatorios:",IF(AA4634=5," Nombre, ",""),IF(AB4634=5," Precio, ",""),IF(AC4634=5," Cantidad ","")),AH4634&gt;=30,"Error Descuento y Granel",AF4634=15,"Falta Digitar Descuento",AF4634=16,"Error: Valor descuento superior a venta",AG4634=17,"Falta Seleccionar Unidad de medida",AG4634=19,"Habilitar venta a Granel"),"")</f>
        <v/>
      </c>
      <c r="AA4634" s="4">
        <f>IF($AD4634=0,-5,IF(D4634="",5,10))</f>
        <v>-5</v>
      </c>
      <c r="AB4634" s="4">
        <f>IF($AD4634=0,-5,IF(E4634="",5,10))</f>
        <v>-5</v>
      </c>
      <c r="AC4634" s="4">
        <f>IF($AD4634=0,-5,IF(F4634="",5,10))</f>
        <v>-5</v>
      </c>
      <c r="AD4634" s="4">
        <f>COUNTA(D4634:F4634)</f>
        <v>0</v>
      </c>
      <c r="AE4634" s="4">
        <f>COUNTA(G4634:V4634)</f>
        <v>0</v>
      </c>
      <c r="AF4634" s="4" cm="1">
        <f t="array" ref="AF4634">IFERROR(_xlfn.IFS((AND(OR(P4634="Si"),Q4634="")),15,AND(Q4634&lt;&gt;"",P4634=""),18,E4634&lt;Q4634,16),0)</f>
        <v>0</v>
      </c>
      <c r="AG4634" s="4" cm="1">
        <f t="array" ref="AG4634">IFERROR(_xlfn.IFS((AND(OR(R4634="Si"),S4634="")),17,AND(S4634&lt;&gt;"",R4634=""),19),0)</f>
        <v>0</v>
      </c>
      <c r="AH4634" s="4">
        <f t="shared" si="218"/>
        <v>0</v>
      </c>
    </row>
    <row r="4635" spans="2:34" x14ac:dyDescent="0.25">
      <c r="B4635" s="6" t="str">
        <f t="shared" si="216"/>
        <v/>
      </c>
      <c r="C4635" s="7" t="str">
        <f t="shared" si="217"/>
        <v/>
      </c>
      <c r="D4635" s="9"/>
      <c r="E4635" s="10"/>
      <c r="F4635" s="9"/>
      <c r="G4635" s="8"/>
      <c r="H4635" s="8"/>
      <c r="I4635" s="8"/>
      <c r="J4635" s="8"/>
      <c r="K4635" s="8"/>
      <c r="L4635" s="8"/>
      <c r="M4635" s="11"/>
      <c r="N4635" s="26"/>
      <c r="O4635" s="26"/>
      <c r="P4635" s="8"/>
      <c r="Q4635" s="11"/>
      <c r="R4635" s="8"/>
      <c r="S4635" s="8"/>
      <c r="T4635" s="8"/>
      <c r="U4635" s="8"/>
      <c r="V4635" s="8"/>
      <c r="Y4635" s="4" t="str" cm="1">
        <f t="array" ref="Y4635">_xlfn.IFS(AND(AD4635=0,AH4635&gt;1),0,AD4635=0,"",SUM(AA4635:AC4635)=30,10,OR(AA4635=5,AB4635=5,AC4635=5),5)</f>
        <v/>
      </c>
      <c r="Z4635" s="4" t="str" cm="1">
        <f t="array" ref="Z4635">IFERROR(_xlfn.IFS(AND(AH4635=0,Y4635=10),"Excelente, producto bien configurado",AND(Y4635=5,AH4635&gt;1),"Faltan Datos Obligatorios y hay error en datos opcionales",Y4635=5,CONCATENATE("Faltan Datos Obligatorios:",IF(AA4635=5," Nombre, ",""),IF(AB4635=5," Precio, ",""),IF(AC4635=5," Cantidad ","")),AH4635&gt;=30,"Error Descuento y Granel",AF4635=15,"Falta Digitar Descuento",AF4635=16,"Error: Valor descuento superior a venta",AG4635=17,"Falta Seleccionar Unidad de medida",AG4635=19,"Habilitar venta a Granel"),"")</f>
        <v/>
      </c>
      <c r="AA4635" s="4">
        <f>IF($AD4635=0,-5,IF(D4635="",5,10))</f>
        <v>-5</v>
      </c>
      <c r="AB4635" s="4">
        <f>IF($AD4635=0,-5,IF(E4635="",5,10))</f>
        <v>-5</v>
      </c>
      <c r="AC4635" s="4">
        <f>IF($AD4635=0,-5,IF(F4635="",5,10))</f>
        <v>-5</v>
      </c>
      <c r="AD4635" s="4">
        <f>COUNTA(D4635:F4635)</f>
        <v>0</v>
      </c>
      <c r="AE4635" s="4">
        <f>COUNTA(G4635:V4635)</f>
        <v>0</v>
      </c>
      <c r="AF4635" s="4" cm="1">
        <f t="array" ref="AF4635">IFERROR(_xlfn.IFS((AND(OR(P4635="Si"),Q4635="")),15,AND(Q4635&lt;&gt;"",P4635=""),18,E4635&lt;Q4635,16),0)</f>
        <v>0</v>
      </c>
      <c r="AG4635" s="4" cm="1">
        <f t="array" ref="AG4635">IFERROR(_xlfn.IFS((AND(OR(R4635="Si"),S4635="")),17,AND(S4635&lt;&gt;"",R4635=""),19),0)</f>
        <v>0</v>
      </c>
      <c r="AH4635" s="4">
        <f t="shared" si="218"/>
        <v>0</v>
      </c>
    </row>
    <row r="4636" spans="2:34" x14ac:dyDescent="0.25">
      <c r="B4636" s="6" t="str">
        <f t="shared" si="216"/>
        <v/>
      </c>
      <c r="C4636" s="7" t="str">
        <f t="shared" si="217"/>
        <v/>
      </c>
      <c r="D4636" s="9"/>
      <c r="E4636" s="10"/>
      <c r="F4636" s="9"/>
      <c r="G4636" s="8"/>
      <c r="H4636" s="8"/>
      <c r="I4636" s="8"/>
      <c r="J4636" s="8"/>
      <c r="K4636" s="8"/>
      <c r="L4636" s="8"/>
      <c r="M4636" s="11"/>
      <c r="N4636" s="26"/>
      <c r="O4636" s="26"/>
      <c r="P4636" s="8"/>
      <c r="Q4636" s="11"/>
      <c r="R4636" s="8"/>
      <c r="S4636" s="8"/>
      <c r="T4636" s="8"/>
      <c r="U4636" s="8"/>
      <c r="V4636" s="8"/>
      <c r="Y4636" s="4" t="str" cm="1">
        <f t="array" ref="Y4636">_xlfn.IFS(AND(AD4636=0,AH4636&gt;1),0,AD4636=0,"",SUM(AA4636:AC4636)=30,10,OR(AA4636=5,AB4636=5,AC4636=5),5)</f>
        <v/>
      </c>
      <c r="Z4636" s="4" t="str" cm="1">
        <f t="array" ref="Z4636">IFERROR(_xlfn.IFS(AND(AH4636=0,Y4636=10),"Excelente, producto bien configurado",AND(Y4636=5,AH4636&gt;1),"Faltan Datos Obligatorios y hay error en datos opcionales",Y4636=5,CONCATENATE("Faltan Datos Obligatorios:",IF(AA4636=5," Nombre, ",""),IF(AB4636=5," Precio, ",""),IF(AC4636=5," Cantidad ","")),AH4636&gt;=30,"Error Descuento y Granel",AF4636=15,"Falta Digitar Descuento",AF4636=16,"Error: Valor descuento superior a venta",AG4636=17,"Falta Seleccionar Unidad de medida",AG4636=19,"Habilitar venta a Granel"),"")</f>
        <v/>
      </c>
      <c r="AA4636" s="4">
        <f>IF($AD4636=0,-5,IF(D4636="",5,10))</f>
        <v>-5</v>
      </c>
      <c r="AB4636" s="4">
        <f>IF($AD4636=0,-5,IF(E4636="",5,10))</f>
        <v>-5</v>
      </c>
      <c r="AC4636" s="4">
        <f>IF($AD4636=0,-5,IF(F4636="",5,10))</f>
        <v>-5</v>
      </c>
      <c r="AD4636" s="4">
        <f>COUNTA(D4636:F4636)</f>
        <v>0</v>
      </c>
      <c r="AE4636" s="4">
        <f>COUNTA(G4636:V4636)</f>
        <v>0</v>
      </c>
      <c r="AF4636" s="4" cm="1">
        <f t="array" ref="AF4636">IFERROR(_xlfn.IFS((AND(OR(P4636="Si"),Q4636="")),15,AND(Q4636&lt;&gt;"",P4636=""),18,E4636&lt;Q4636,16),0)</f>
        <v>0</v>
      </c>
      <c r="AG4636" s="4" cm="1">
        <f t="array" ref="AG4636">IFERROR(_xlfn.IFS((AND(OR(R4636="Si"),S4636="")),17,AND(S4636&lt;&gt;"",R4636=""),19),0)</f>
        <v>0</v>
      </c>
      <c r="AH4636" s="4">
        <f t="shared" si="218"/>
        <v>0</v>
      </c>
    </row>
    <row r="4637" spans="2:34" x14ac:dyDescent="0.25">
      <c r="B4637" s="6" t="str">
        <f t="shared" si="216"/>
        <v/>
      </c>
      <c r="C4637" s="7" t="str">
        <f t="shared" si="217"/>
        <v/>
      </c>
      <c r="D4637" s="9"/>
      <c r="E4637" s="10"/>
      <c r="F4637" s="9"/>
      <c r="G4637" s="8"/>
      <c r="H4637" s="8"/>
      <c r="I4637" s="8"/>
      <c r="J4637" s="8"/>
      <c r="K4637" s="8"/>
      <c r="L4637" s="8"/>
      <c r="M4637" s="11"/>
      <c r="N4637" s="26"/>
      <c r="O4637" s="26"/>
      <c r="P4637" s="8"/>
      <c r="Q4637" s="11"/>
      <c r="R4637" s="8"/>
      <c r="S4637" s="8"/>
      <c r="T4637" s="8"/>
      <c r="U4637" s="8"/>
      <c r="V4637" s="8"/>
      <c r="Y4637" s="4" t="str" cm="1">
        <f t="array" ref="Y4637">_xlfn.IFS(AND(AD4637=0,AH4637&gt;1),0,AD4637=0,"",SUM(AA4637:AC4637)=30,10,OR(AA4637=5,AB4637=5,AC4637=5),5)</f>
        <v/>
      </c>
      <c r="Z4637" s="4" t="str" cm="1">
        <f t="array" ref="Z4637">IFERROR(_xlfn.IFS(AND(AH4637=0,Y4637=10),"Excelente, producto bien configurado",AND(Y4637=5,AH4637&gt;1),"Faltan Datos Obligatorios y hay error en datos opcionales",Y4637=5,CONCATENATE("Faltan Datos Obligatorios:",IF(AA4637=5," Nombre, ",""),IF(AB4637=5," Precio, ",""),IF(AC4637=5," Cantidad ","")),AH4637&gt;=30,"Error Descuento y Granel",AF4637=15,"Falta Digitar Descuento",AF4637=16,"Error: Valor descuento superior a venta",AG4637=17,"Falta Seleccionar Unidad de medida",AG4637=19,"Habilitar venta a Granel"),"")</f>
        <v/>
      </c>
      <c r="AA4637" s="4">
        <f>IF($AD4637=0,-5,IF(D4637="",5,10))</f>
        <v>-5</v>
      </c>
      <c r="AB4637" s="4">
        <f>IF($AD4637=0,-5,IF(E4637="",5,10))</f>
        <v>-5</v>
      </c>
      <c r="AC4637" s="4">
        <f>IF($AD4637=0,-5,IF(F4637="",5,10))</f>
        <v>-5</v>
      </c>
      <c r="AD4637" s="4">
        <f>COUNTA(D4637:F4637)</f>
        <v>0</v>
      </c>
      <c r="AE4637" s="4">
        <f>COUNTA(G4637:V4637)</f>
        <v>0</v>
      </c>
      <c r="AF4637" s="4" cm="1">
        <f t="array" ref="AF4637">IFERROR(_xlfn.IFS((AND(OR(P4637="Si"),Q4637="")),15,AND(Q4637&lt;&gt;"",P4637=""),18,E4637&lt;Q4637,16),0)</f>
        <v>0</v>
      </c>
      <c r="AG4637" s="4" cm="1">
        <f t="array" ref="AG4637">IFERROR(_xlfn.IFS((AND(OR(R4637="Si"),S4637="")),17,AND(S4637&lt;&gt;"",R4637=""),19),0)</f>
        <v>0</v>
      </c>
      <c r="AH4637" s="4">
        <f t="shared" si="218"/>
        <v>0</v>
      </c>
    </row>
    <row r="4638" spans="2:34" x14ac:dyDescent="0.25">
      <c r="B4638" s="6" t="str">
        <f t="shared" si="216"/>
        <v/>
      </c>
      <c r="C4638" s="7" t="str">
        <f t="shared" si="217"/>
        <v/>
      </c>
      <c r="D4638" s="9"/>
      <c r="E4638" s="10"/>
      <c r="F4638" s="9"/>
      <c r="G4638" s="8"/>
      <c r="H4638" s="8"/>
      <c r="I4638" s="8"/>
      <c r="J4638" s="8"/>
      <c r="K4638" s="8"/>
      <c r="L4638" s="8"/>
      <c r="M4638" s="11"/>
      <c r="N4638" s="26"/>
      <c r="O4638" s="26"/>
      <c r="P4638" s="8"/>
      <c r="Q4638" s="11"/>
      <c r="R4638" s="8"/>
      <c r="S4638" s="8"/>
      <c r="T4638" s="8"/>
      <c r="U4638" s="8"/>
      <c r="V4638" s="8"/>
      <c r="Y4638" s="4" t="str" cm="1">
        <f t="array" ref="Y4638">_xlfn.IFS(AND(AD4638=0,AH4638&gt;1),0,AD4638=0,"",SUM(AA4638:AC4638)=30,10,OR(AA4638=5,AB4638=5,AC4638=5),5)</f>
        <v/>
      </c>
      <c r="Z4638" s="4" t="str" cm="1">
        <f t="array" ref="Z4638">IFERROR(_xlfn.IFS(AND(AH4638=0,Y4638=10),"Excelente, producto bien configurado",AND(Y4638=5,AH4638&gt;1),"Faltan Datos Obligatorios y hay error en datos opcionales",Y4638=5,CONCATENATE("Faltan Datos Obligatorios:",IF(AA4638=5," Nombre, ",""),IF(AB4638=5," Precio, ",""),IF(AC4638=5," Cantidad ","")),AH4638&gt;=30,"Error Descuento y Granel",AF4638=15,"Falta Digitar Descuento",AF4638=16,"Error: Valor descuento superior a venta",AG4638=17,"Falta Seleccionar Unidad de medida",AG4638=19,"Habilitar venta a Granel"),"")</f>
        <v/>
      </c>
      <c r="AA4638" s="4">
        <f>IF($AD4638=0,-5,IF(D4638="",5,10))</f>
        <v>-5</v>
      </c>
      <c r="AB4638" s="4">
        <f>IF($AD4638=0,-5,IF(E4638="",5,10))</f>
        <v>-5</v>
      </c>
      <c r="AC4638" s="4">
        <f>IF($AD4638=0,-5,IF(F4638="",5,10))</f>
        <v>-5</v>
      </c>
      <c r="AD4638" s="4">
        <f>COUNTA(D4638:F4638)</f>
        <v>0</v>
      </c>
      <c r="AE4638" s="4">
        <f>COUNTA(G4638:V4638)</f>
        <v>0</v>
      </c>
      <c r="AF4638" s="4" cm="1">
        <f t="array" ref="AF4638">IFERROR(_xlfn.IFS((AND(OR(P4638="Si"),Q4638="")),15,AND(Q4638&lt;&gt;"",P4638=""),18,E4638&lt;Q4638,16),0)</f>
        <v>0</v>
      </c>
      <c r="AG4638" s="4" cm="1">
        <f t="array" ref="AG4638">IFERROR(_xlfn.IFS((AND(OR(R4638="Si"),S4638="")),17,AND(S4638&lt;&gt;"",R4638=""),19),0)</f>
        <v>0</v>
      </c>
      <c r="AH4638" s="4">
        <f t="shared" si="218"/>
        <v>0</v>
      </c>
    </row>
    <row r="4639" spans="2:34" x14ac:dyDescent="0.25">
      <c r="B4639" s="6" t="str">
        <f t="shared" si="216"/>
        <v/>
      </c>
      <c r="C4639" s="7" t="str">
        <f t="shared" si="217"/>
        <v/>
      </c>
      <c r="D4639" s="9"/>
      <c r="E4639" s="10"/>
      <c r="F4639" s="9"/>
      <c r="G4639" s="8"/>
      <c r="H4639" s="8"/>
      <c r="I4639" s="8"/>
      <c r="J4639" s="8"/>
      <c r="K4639" s="8"/>
      <c r="L4639" s="8"/>
      <c r="M4639" s="11"/>
      <c r="N4639" s="26"/>
      <c r="O4639" s="26"/>
      <c r="P4639" s="8"/>
      <c r="Q4639" s="11"/>
      <c r="R4639" s="8"/>
      <c r="S4639" s="8"/>
      <c r="T4639" s="8"/>
      <c r="U4639" s="8"/>
      <c r="V4639" s="8"/>
      <c r="Y4639" s="4" t="str" cm="1">
        <f t="array" ref="Y4639">_xlfn.IFS(AND(AD4639=0,AH4639&gt;1),0,AD4639=0,"",SUM(AA4639:AC4639)=30,10,OR(AA4639=5,AB4639=5,AC4639=5),5)</f>
        <v/>
      </c>
      <c r="Z4639" s="4" t="str" cm="1">
        <f t="array" ref="Z4639">IFERROR(_xlfn.IFS(AND(AH4639=0,Y4639=10),"Excelente, producto bien configurado",AND(Y4639=5,AH4639&gt;1),"Faltan Datos Obligatorios y hay error en datos opcionales",Y4639=5,CONCATENATE("Faltan Datos Obligatorios:",IF(AA4639=5," Nombre, ",""),IF(AB4639=5," Precio, ",""),IF(AC4639=5," Cantidad ","")),AH4639&gt;=30,"Error Descuento y Granel",AF4639=15,"Falta Digitar Descuento",AF4639=16,"Error: Valor descuento superior a venta",AG4639=17,"Falta Seleccionar Unidad de medida",AG4639=19,"Habilitar venta a Granel"),"")</f>
        <v/>
      </c>
      <c r="AA4639" s="4">
        <f>IF($AD4639=0,-5,IF(D4639="",5,10))</f>
        <v>-5</v>
      </c>
      <c r="AB4639" s="4">
        <f>IF($AD4639=0,-5,IF(E4639="",5,10))</f>
        <v>-5</v>
      </c>
      <c r="AC4639" s="4">
        <f>IF($AD4639=0,-5,IF(F4639="",5,10))</f>
        <v>-5</v>
      </c>
      <c r="AD4639" s="4">
        <f>COUNTA(D4639:F4639)</f>
        <v>0</v>
      </c>
      <c r="AE4639" s="4">
        <f>COUNTA(G4639:V4639)</f>
        <v>0</v>
      </c>
      <c r="AF4639" s="4" cm="1">
        <f t="array" ref="AF4639">IFERROR(_xlfn.IFS((AND(OR(P4639="Si"),Q4639="")),15,AND(Q4639&lt;&gt;"",P4639=""),18,E4639&lt;Q4639,16),0)</f>
        <v>0</v>
      </c>
      <c r="AG4639" s="4" cm="1">
        <f t="array" ref="AG4639">IFERROR(_xlfn.IFS((AND(OR(R4639="Si"),S4639="")),17,AND(S4639&lt;&gt;"",R4639=""),19),0)</f>
        <v>0</v>
      </c>
      <c r="AH4639" s="4">
        <f t="shared" si="218"/>
        <v>0</v>
      </c>
    </row>
    <row r="4640" spans="2:34" x14ac:dyDescent="0.25">
      <c r="B4640" s="6" t="str">
        <f t="shared" si="216"/>
        <v/>
      </c>
      <c r="C4640" s="7" t="str">
        <f t="shared" si="217"/>
        <v/>
      </c>
      <c r="D4640" s="9"/>
      <c r="E4640" s="10"/>
      <c r="F4640" s="9"/>
      <c r="G4640" s="8"/>
      <c r="H4640" s="8"/>
      <c r="I4640" s="8"/>
      <c r="J4640" s="8"/>
      <c r="K4640" s="8"/>
      <c r="L4640" s="8"/>
      <c r="M4640" s="11"/>
      <c r="N4640" s="26"/>
      <c r="O4640" s="26"/>
      <c r="P4640" s="8"/>
      <c r="Q4640" s="11"/>
      <c r="R4640" s="8"/>
      <c r="S4640" s="8"/>
      <c r="T4640" s="8"/>
      <c r="U4640" s="8"/>
      <c r="V4640" s="8"/>
      <c r="Y4640" s="4" t="str" cm="1">
        <f t="array" ref="Y4640">_xlfn.IFS(AND(AD4640=0,AH4640&gt;1),0,AD4640=0,"",SUM(AA4640:AC4640)=30,10,OR(AA4640=5,AB4640=5,AC4640=5),5)</f>
        <v/>
      </c>
      <c r="Z4640" s="4" t="str" cm="1">
        <f t="array" ref="Z4640">IFERROR(_xlfn.IFS(AND(AH4640=0,Y4640=10),"Excelente, producto bien configurado",AND(Y4640=5,AH4640&gt;1),"Faltan Datos Obligatorios y hay error en datos opcionales",Y4640=5,CONCATENATE("Faltan Datos Obligatorios:",IF(AA4640=5," Nombre, ",""),IF(AB4640=5," Precio, ",""),IF(AC4640=5," Cantidad ","")),AH4640&gt;=30,"Error Descuento y Granel",AF4640=15,"Falta Digitar Descuento",AF4640=16,"Error: Valor descuento superior a venta",AG4640=17,"Falta Seleccionar Unidad de medida",AG4640=19,"Habilitar venta a Granel"),"")</f>
        <v/>
      </c>
      <c r="AA4640" s="4">
        <f>IF($AD4640=0,-5,IF(D4640="",5,10))</f>
        <v>-5</v>
      </c>
      <c r="AB4640" s="4">
        <f>IF($AD4640=0,-5,IF(E4640="",5,10))</f>
        <v>-5</v>
      </c>
      <c r="AC4640" s="4">
        <f>IF($AD4640=0,-5,IF(F4640="",5,10))</f>
        <v>-5</v>
      </c>
      <c r="AD4640" s="4">
        <f>COUNTA(D4640:F4640)</f>
        <v>0</v>
      </c>
      <c r="AE4640" s="4">
        <f>COUNTA(G4640:V4640)</f>
        <v>0</v>
      </c>
      <c r="AF4640" s="4" cm="1">
        <f t="array" ref="AF4640">IFERROR(_xlfn.IFS((AND(OR(P4640="Si"),Q4640="")),15,AND(Q4640&lt;&gt;"",P4640=""),18,E4640&lt;Q4640,16),0)</f>
        <v>0</v>
      </c>
      <c r="AG4640" s="4" cm="1">
        <f t="array" ref="AG4640">IFERROR(_xlfn.IFS((AND(OR(R4640="Si"),S4640="")),17,AND(S4640&lt;&gt;"",R4640=""),19),0)</f>
        <v>0</v>
      </c>
      <c r="AH4640" s="4">
        <f t="shared" si="218"/>
        <v>0</v>
      </c>
    </row>
    <row r="4641" spans="2:34" x14ac:dyDescent="0.25">
      <c r="B4641" s="6" t="str">
        <f t="shared" si="216"/>
        <v/>
      </c>
      <c r="C4641" s="7" t="str">
        <f t="shared" si="217"/>
        <v/>
      </c>
      <c r="D4641" s="9"/>
      <c r="E4641" s="10"/>
      <c r="F4641" s="9"/>
      <c r="G4641" s="8"/>
      <c r="H4641" s="8"/>
      <c r="I4641" s="8"/>
      <c r="J4641" s="8"/>
      <c r="K4641" s="8"/>
      <c r="L4641" s="8"/>
      <c r="M4641" s="11"/>
      <c r="N4641" s="26"/>
      <c r="O4641" s="26"/>
      <c r="P4641" s="8"/>
      <c r="Q4641" s="11"/>
      <c r="R4641" s="8"/>
      <c r="S4641" s="8"/>
      <c r="T4641" s="8"/>
      <c r="U4641" s="8"/>
      <c r="V4641" s="8"/>
      <c r="Y4641" s="4" t="str" cm="1">
        <f t="array" ref="Y4641">_xlfn.IFS(AND(AD4641=0,AH4641&gt;1),0,AD4641=0,"",SUM(AA4641:AC4641)=30,10,OR(AA4641=5,AB4641=5,AC4641=5),5)</f>
        <v/>
      </c>
      <c r="Z4641" s="4" t="str" cm="1">
        <f t="array" ref="Z4641">IFERROR(_xlfn.IFS(AND(AH4641=0,Y4641=10),"Excelente, producto bien configurado",AND(Y4641=5,AH4641&gt;1),"Faltan Datos Obligatorios y hay error en datos opcionales",Y4641=5,CONCATENATE("Faltan Datos Obligatorios:",IF(AA4641=5," Nombre, ",""),IF(AB4641=5," Precio, ",""),IF(AC4641=5," Cantidad ","")),AH4641&gt;=30,"Error Descuento y Granel",AF4641=15,"Falta Digitar Descuento",AF4641=16,"Error: Valor descuento superior a venta",AG4641=17,"Falta Seleccionar Unidad de medida",AG4641=19,"Habilitar venta a Granel"),"")</f>
        <v/>
      </c>
      <c r="AA4641" s="4">
        <f>IF($AD4641=0,-5,IF(D4641="",5,10))</f>
        <v>-5</v>
      </c>
      <c r="AB4641" s="4">
        <f>IF($AD4641=0,-5,IF(E4641="",5,10))</f>
        <v>-5</v>
      </c>
      <c r="AC4641" s="4">
        <f>IF($AD4641=0,-5,IF(F4641="",5,10))</f>
        <v>-5</v>
      </c>
      <c r="AD4641" s="4">
        <f>COUNTA(D4641:F4641)</f>
        <v>0</v>
      </c>
      <c r="AE4641" s="4">
        <f>COUNTA(G4641:V4641)</f>
        <v>0</v>
      </c>
      <c r="AF4641" s="4" cm="1">
        <f t="array" ref="AF4641">IFERROR(_xlfn.IFS((AND(OR(P4641="Si"),Q4641="")),15,AND(Q4641&lt;&gt;"",P4641=""),18,E4641&lt;Q4641,16),0)</f>
        <v>0</v>
      </c>
      <c r="AG4641" s="4" cm="1">
        <f t="array" ref="AG4641">IFERROR(_xlfn.IFS((AND(OR(R4641="Si"),S4641="")),17,AND(S4641&lt;&gt;"",R4641=""),19),0)</f>
        <v>0</v>
      </c>
      <c r="AH4641" s="4">
        <f t="shared" si="218"/>
        <v>0</v>
      </c>
    </row>
    <row r="4642" spans="2:34" x14ac:dyDescent="0.25">
      <c r="B4642" s="6" t="str">
        <f t="shared" si="216"/>
        <v/>
      </c>
      <c r="C4642" s="7" t="str">
        <f t="shared" si="217"/>
        <v/>
      </c>
      <c r="D4642" s="9"/>
      <c r="E4642" s="10"/>
      <c r="F4642" s="9"/>
      <c r="G4642" s="8"/>
      <c r="H4642" s="8"/>
      <c r="I4642" s="8"/>
      <c r="J4642" s="8"/>
      <c r="K4642" s="8"/>
      <c r="L4642" s="8"/>
      <c r="M4642" s="11"/>
      <c r="N4642" s="26"/>
      <c r="O4642" s="26"/>
      <c r="P4642" s="8"/>
      <c r="Q4642" s="11"/>
      <c r="R4642" s="8"/>
      <c r="S4642" s="8"/>
      <c r="T4642" s="8"/>
      <c r="U4642" s="8"/>
      <c r="V4642" s="8"/>
      <c r="Y4642" s="4" t="str" cm="1">
        <f t="array" ref="Y4642">_xlfn.IFS(AND(AD4642=0,AH4642&gt;1),0,AD4642=0,"",SUM(AA4642:AC4642)=30,10,OR(AA4642=5,AB4642=5,AC4642=5),5)</f>
        <v/>
      </c>
      <c r="Z4642" s="4" t="str" cm="1">
        <f t="array" ref="Z4642">IFERROR(_xlfn.IFS(AND(AH4642=0,Y4642=10),"Excelente, producto bien configurado",AND(Y4642=5,AH4642&gt;1),"Faltan Datos Obligatorios y hay error en datos opcionales",Y4642=5,CONCATENATE("Faltan Datos Obligatorios:",IF(AA4642=5," Nombre, ",""),IF(AB4642=5," Precio, ",""),IF(AC4642=5," Cantidad ","")),AH4642&gt;=30,"Error Descuento y Granel",AF4642=15,"Falta Digitar Descuento",AF4642=16,"Error: Valor descuento superior a venta",AG4642=17,"Falta Seleccionar Unidad de medida",AG4642=19,"Habilitar venta a Granel"),"")</f>
        <v/>
      </c>
      <c r="AA4642" s="4">
        <f>IF($AD4642=0,-5,IF(D4642="",5,10))</f>
        <v>-5</v>
      </c>
      <c r="AB4642" s="4">
        <f>IF($AD4642=0,-5,IF(E4642="",5,10))</f>
        <v>-5</v>
      </c>
      <c r="AC4642" s="4">
        <f>IF($AD4642=0,-5,IF(F4642="",5,10))</f>
        <v>-5</v>
      </c>
      <c r="AD4642" s="4">
        <f>COUNTA(D4642:F4642)</f>
        <v>0</v>
      </c>
      <c r="AE4642" s="4">
        <f>COUNTA(G4642:V4642)</f>
        <v>0</v>
      </c>
      <c r="AF4642" s="4" cm="1">
        <f t="array" ref="AF4642">IFERROR(_xlfn.IFS((AND(OR(P4642="Si"),Q4642="")),15,AND(Q4642&lt;&gt;"",P4642=""),18,E4642&lt;Q4642,16),0)</f>
        <v>0</v>
      </c>
      <c r="AG4642" s="4" cm="1">
        <f t="array" ref="AG4642">IFERROR(_xlfn.IFS((AND(OR(R4642="Si"),S4642="")),17,AND(S4642&lt;&gt;"",R4642=""),19),0)</f>
        <v>0</v>
      </c>
      <c r="AH4642" s="4">
        <f t="shared" si="218"/>
        <v>0</v>
      </c>
    </row>
    <row r="4643" spans="2:34" x14ac:dyDescent="0.25">
      <c r="B4643" s="6" t="str">
        <f t="shared" si="216"/>
        <v/>
      </c>
      <c r="C4643" s="7" t="str">
        <f t="shared" si="217"/>
        <v/>
      </c>
      <c r="D4643" s="9"/>
      <c r="E4643" s="10"/>
      <c r="F4643" s="9"/>
      <c r="G4643" s="8"/>
      <c r="H4643" s="8"/>
      <c r="I4643" s="8"/>
      <c r="J4643" s="8"/>
      <c r="K4643" s="8"/>
      <c r="L4643" s="8"/>
      <c r="M4643" s="11"/>
      <c r="N4643" s="26"/>
      <c r="O4643" s="26"/>
      <c r="P4643" s="8"/>
      <c r="Q4643" s="11"/>
      <c r="R4643" s="8"/>
      <c r="S4643" s="8"/>
      <c r="T4643" s="8"/>
      <c r="U4643" s="8"/>
      <c r="V4643" s="8"/>
      <c r="Y4643" s="4" t="str" cm="1">
        <f t="array" ref="Y4643">_xlfn.IFS(AND(AD4643=0,AH4643&gt;1),0,AD4643=0,"",SUM(AA4643:AC4643)=30,10,OR(AA4643=5,AB4643=5,AC4643=5),5)</f>
        <v/>
      </c>
      <c r="Z4643" s="4" t="str" cm="1">
        <f t="array" ref="Z4643">IFERROR(_xlfn.IFS(AND(AH4643=0,Y4643=10),"Excelente, producto bien configurado",AND(Y4643=5,AH4643&gt;1),"Faltan Datos Obligatorios y hay error en datos opcionales",Y4643=5,CONCATENATE("Faltan Datos Obligatorios:",IF(AA4643=5," Nombre, ",""),IF(AB4643=5," Precio, ",""),IF(AC4643=5," Cantidad ","")),AH4643&gt;=30,"Error Descuento y Granel",AF4643=15,"Falta Digitar Descuento",AF4643=16,"Error: Valor descuento superior a venta",AG4643=17,"Falta Seleccionar Unidad de medida",AG4643=19,"Habilitar venta a Granel"),"")</f>
        <v/>
      </c>
      <c r="AA4643" s="4">
        <f>IF($AD4643=0,-5,IF(D4643="",5,10))</f>
        <v>-5</v>
      </c>
      <c r="AB4643" s="4">
        <f>IF($AD4643=0,-5,IF(E4643="",5,10))</f>
        <v>-5</v>
      </c>
      <c r="AC4643" s="4">
        <f>IF($AD4643=0,-5,IF(F4643="",5,10))</f>
        <v>-5</v>
      </c>
      <c r="AD4643" s="4">
        <f>COUNTA(D4643:F4643)</f>
        <v>0</v>
      </c>
      <c r="AE4643" s="4">
        <f>COUNTA(G4643:V4643)</f>
        <v>0</v>
      </c>
      <c r="AF4643" s="4" cm="1">
        <f t="array" ref="AF4643">IFERROR(_xlfn.IFS((AND(OR(P4643="Si"),Q4643="")),15,AND(Q4643&lt;&gt;"",P4643=""),18,E4643&lt;Q4643,16),0)</f>
        <v>0</v>
      </c>
      <c r="AG4643" s="4" cm="1">
        <f t="array" ref="AG4643">IFERROR(_xlfn.IFS((AND(OR(R4643="Si"),S4643="")),17,AND(S4643&lt;&gt;"",R4643=""),19),0)</f>
        <v>0</v>
      </c>
      <c r="AH4643" s="4">
        <f t="shared" si="218"/>
        <v>0</v>
      </c>
    </row>
    <row r="4644" spans="2:34" x14ac:dyDescent="0.25">
      <c r="B4644" s="6" t="str">
        <f t="shared" si="216"/>
        <v/>
      </c>
      <c r="C4644" s="7" t="str">
        <f t="shared" si="217"/>
        <v/>
      </c>
      <c r="D4644" s="9"/>
      <c r="E4644" s="10"/>
      <c r="F4644" s="9"/>
      <c r="G4644" s="8"/>
      <c r="H4644" s="8"/>
      <c r="I4644" s="8"/>
      <c r="J4644" s="8"/>
      <c r="K4644" s="8"/>
      <c r="L4644" s="8"/>
      <c r="M4644" s="11"/>
      <c r="N4644" s="26"/>
      <c r="O4644" s="26"/>
      <c r="P4644" s="8"/>
      <c r="Q4644" s="11"/>
      <c r="R4644" s="8"/>
      <c r="S4644" s="8"/>
      <c r="T4644" s="8"/>
      <c r="U4644" s="8"/>
      <c r="V4644" s="8"/>
      <c r="Y4644" s="4" t="str" cm="1">
        <f t="array" ref="Y4644">_xlfn.IFS(AND(AD4644=0,AH4644&gt;1),0,AD4644=0,"",SUM(AA4644:AC4644)=30,10,OR(AA4644=5,AB4644=5,AC4644=5),5)</f>
        <v/>
      </c>
      <c r="Z4644" s="4" t="str" cm="1">
        <f t="array" ref="Z4644">IFERROR(_xlfn.IFS(AND(AH4644=0,Y4644=10),"Excelente, producto bien configurado",AND(Y4644=5,AH4644&gt;1),"Faltan Datos Obligatorios y hay error en datos opcionales",Y4644=5,CONCATENATE("Faltan Datos Obligatorios:",IF(AA4644=5," Nombre, ",""),IF(AB4644=5," Precio, ",""),IF(AC4644=5," Cantidad ","")),AH4644&gt;=30,"Error Descuento y Granel",AF4644=15,"Falta Digitar Descuento",AF4644=16,"Error: Valor descuento superior a venta",AG4644=17,"Falta Seleccionar Unidad de medida",AG4644=19,"Habilitar venta a Granel"),"")</f>
        <v/>
      </c>
      <c r="AA4644" s="4">
        <f>IF($AD4644=0,-5,IF(D4644="",5,10))</f>
        <v>-5</v>
      </c>
      <c r="AB4644" s="4">
        <f>IF($AD4644=0,-5,IF(E4644="",5,10))</f>
        <v>-5</v>
      </c>
      <c r="AC4644" s="4">
        <f>IF($AD4644=0,-5,IF(F4644="",5,10))</f>
        <v>-5</v>
      </c>
      <c r="AD4644" s="4">
        <f>COUNTA(D4644:F4644)</f>
        <v>0</v>
      </c>
      <c r="AE4644" s="4">
        <f>COUNTA(G4644:V4644)</f>
        <v>0</v>
      </c>
      <c r="AF4644" s="4" cm="1">
        <f t="array" ref="AF4644">IFERROR(_xlfn.IFS((AND(OR(P4644="Si"),Q4644="")),15,AND(Q4644&lt;&gt;"",P4644=""),18,E4644&lt;Q4644,16),0)</f>
        <v>0</v>
      </c>
      <c r="AG4644" s="4" cm="1">
        <f t="array" ref="AG4644">IFERROR(_xlfn.IFS((AND(OR(R4644="Si"),S4644="")),17,AND(S4644&lt;&gt;"",R4644=""),19),0)</f>
        <v>0</v>
      </c>
      <c r="AH4644" s="4">
        <f t="shared" si="218"/>
        <v>0</v>
      </c>
    </row>
    <row r="4645" spans="2:34" x14ac:dyDescent="0.25">
      <c r="B4645" s="6" t="str">
        <f t="shared" si="216"/>
        <v/>
      </c>
      <c r="C4645" s="7" t="str">
        <f t="shared" si="217"/>
        <v/>
      </c>
      <c r="D4645" s="9"/>
      <c r="E4645" s="10"/>
      <c r="F4645" s="9"/>
      <c r="G4645" s="8"/>
      <c r="H4645" s="8"/>
      <c r="I4645" s="8"/>
      <c r="J4645" s="8"/>
      <c r="K4645" s="8"/>
      <c r="L4645" s="8"/>
      <c r="M4645" s="11"/>
      <c r="N4645" s="26"/>
      <c r="O4645" s="26"/>
      <c r="P4645" s="8"/>
      <c r="Q4645" s="11"/>
      <c r="R4645" s="8"/>
      <c r="S4645" s="8"/>
      <c r="T4645" s="8"/>
      <c r="U4645" s="8"/>
      <c r="V4645" s="8"/>
      <c r="Y4645" s="4" t="str" cm="1">
        <f t="array" ref="Y4645">_xlfn.IFS(AND(AD4645=0,AH4645&gt;1),0,AD4645=0,"",SUM(AA4645:AC4645)=30,10,OR(AA4645=5,AB4645=5,AC4645=5),5)</f>
        <v/>
      </c>
      <c r="Z4645" s="4" t="str" cm="1">
        <f t="array" ref="Z4645">IFERROR(_xlfn.IFS(AND(AH4645=0,Y4645=10),"Excelente, producto bien configurado",AND(Y4645=5,AH4645&gt;1),"Faltan Datos Obligatorios y hay error en datos opcionales",Y4645=5,CONCATENATE("Faltan Datos Obligatorios:",IF(AA4645=5," Nombre, ",""),IF(AB4645=5," Precio, ",""),IF(AC4645=5," Cantidad ","")),AH4645&gt;=30,"Error Descuento y Granel",AF4645=15,"Falta Digitar Descuento",AF4645=16,"Error: Valor descuento superior a venta",AG4645=17,"Falta Seleccionar Unidad de medida",AG4645=19,"Habilitar venta a Granel"),"")</f>
        <v/>
      </c>
      <c r="AA4645" s="4">
        <f>IF($AD4645=0,-5,IF(D4645="",5,10))</f>
        <v>-5</v>
      </c>
      <c r="AB4645" s="4">
        <f>IF($AD4645=0,-5,IF(E4645="",5,10))</f>
        <v>-5</v>
      </c>
      <c r="AC4645" s="4">
        <f>IF($AD4645=0,-5,IF(F4645="",5,10))</f>
        <v>-5</v>
      </c>
      <c r="AD4645" s="4">
        <f>COUNTA(D4645:F4645)</f>
        <v>0</v>
      </c>
      <c r="AE4645" s="4">
        <f>COUNTA(G4645:V4645)</f>
        <v>0</v>
      </c>
      <c r="AF4645" s="4" cm="1">
        <f t="array" ref="AF4645">IFERROR(_xlfn.IFS((AND(OR(P4645="Si"),Q4645="")),15,AND(Q4645&lt;&gt;"",P4645=""),18,E4645&lt;Q4645,16),0)</f>
        <v>0</v>
      </c>
      <c r="AG4645" s="4" cm="1">
        <f t="array" ref="AG4645">IFERROR(_xlfn.IFS((AND(OR(R4645="Si"),S4645="")),17,AND(S4645&lt;&gt;"",R4645=""),19),0)</f>
        <v>0</v>
      </c>
      <c r="AH4645" s="4">
        <f t="shared" si="218"/>
        <v>0</v>
      </c>
    </row>
    <row r="4646" spans="2:34" x14ac:dyDescent="0.25">
      <c r="B4646" s="6" t="str">
        <f t="shared" si="216"/>
        <v/>
      </c>
      <c r="C4646" s="7" t="str">
        <f t="shared" si="217"/>
        <v/>
      </c>
      <c r="D4646" s="9"/>
      <c r="E4646" s="10"/>
      <c r="F4646" s="9"/>
      <c r="G4646" s="8"/>
      <c r="H4646" s="8"/>
      <c r="I4646" s="8"/>
      <c r="J4646" s="8"/>
      <c r="K4646" s="8"/>
      <c r="L4646" s="8"/>
      <c r="M4646" s="11"/>
      <c r="N4646" s="26"/>
      <c r="O4646" s="26"/>
      <c r="P4646" s="8"/>
      <c r="Q4646" s="11"/>
      <c r="R4646" s="8"/>
      <c r="S4646" s="8"/>
      <c r="T4646" s="8"/>
      <c r="U4646" s="8"/>
      <c r="V4646" s="8"/>
      <c r="Y4646" s="4" t="str" cm="1">
        <f t="array" ref="Y4646">_xlfn.IFS(AND(AD4646=0,AH4646&gt;1),0,AD4646=0,"",SUM(AA4646:AC4646)=30,10,OR(AA4646=5,AB4646=5,AC4646=5),5)</f>
        <v/>
      </c>
      <c r="Z4646" s="4" t="str" cm="1">
        <f t="array" ref="Z4646">IFERROR(_xlfn.IFS(AND(AH4646=0,Y4646=10),"Excelente, producto bien configurado",AND(Y4646=5,AH4646&gt;1),"Faltan Datos Obligatorios y hay error en datos opcionales",Y4646=5,CONCATENATE("Faltan Datos Obligatorios:",IF(AA4646=5," Nombre, ",""),IF(AB4646=5," Precio, ",""),IF(AC4646=5," Cantidad ","")),AH4646&gt;=30,"Error Descuento y Granel",AF4646=15,"Falta Digitar Descuento",AF4646=16,"Error: Valor descuento superior a venta",AG4646=17,"Falta Seleccionar Unidad de medida",AG4646=19,"Habilitar venta a Granel"),"")</f>
        <v/>
      </c>
      <c r="AA4646" s="4">
        <f>IF($AD4646=0,-5,IF(D4646="",5,10))</f>
        <v>-5</v>
      </c>
      <c r="AB4646" s="4">
        <f>IF($AD4646=0,-5,IF(E4646="",5,10))</f>
        <v>-5</v>
      </c>
      <c r="AC4646" s="4">
        <f>IF($AD4646=0,-5,IF(F4646="",5,10))</f>
        <v>-5</v>
      </c>
      <c r="AD4646" s="4">
        <f>COUNTA(D4646:F4646)</f>
        <v>0</v>
      </c>
      <c r="AE4646" s="4">
        <f>COUNTA(G4646:V4646)</f>
        <v>0</v>
      </c>
      <c r="AF4646" s="4" cm="1">
        <f t="array" ref="AF4646">IFERROR(_xlfn.IFS((AND(OR(P4646="Si"),Q4646="")),15,AND(Q4646&lt;&gt;"",P4646=""),18,E4646&lt;Q4646,16),0)</f>
        <v>0</v>
      </c>
      <c r="AG4646" s="4" cm="1">
        <f t="array" ref="AG4646">IFERROR(_xlfn.IFS((AND(OR(R4646="Si"),S4646="")),17,AND(S4646&lt;&gt;"",R4646=""),19),0)</f>
        <v>0</v>
      </c>
      <c r="AH4646" s="4">
        <f t="shared" si="218"/>
        <v>0</v>
      </c>
    </row>
    <row r="4647" spans="2:34" x14ac:dyDescent="0.25">
      <c r="B4647" s="6" t="str">
        <f t="shared" si="216"/>
        <v/>
      </c>
      <c r="C4647" s="7" t="str">
        <f t="shared" si="217"/>
        <v/>
      </c>
      <c r="D4647" s="9"/>
      <c r="E4647" s="10"/>
      <c r="F4647" s="9"/>
      <c r="G4647" s="8"/>
      <c r="H4647" s="8"/>
      <c r="I4647" s="8"/>
      <c r="J4647" s="8"/>
      <c r="K4647" s="8"/>
      <c r="L4647" s="8"/>
      <c r="M4647" s="11"/>
      <c r="N4647" s="26"/>
      <c r="O4647" s="26"/>
      <c r="P4647" s="8"/>
      <c r="Q4647" s="11"/>
      <c r="R4647" s="8"/>
      <c r="S4647" s="8"/>
      <c r="T4647" s="8"/>
      <c r="U4647" s="8"/>
      <c r="V4647" s="8"/>
      <c r="Y4647" s="4" t="str" cm="1">
        <f t="array" ref="Y4647">_xlfn.IFS(AND(AD4647=0,AH4647&gt;1),0,AD4647=0,"",SUM(AA4647:AC4647)=30,10,OR(AA4647=5,AB4647=5,AC4647=5),5)</f>
        <v/>
      </c>
      <c r="Z4647" s="4" t="str" cm="1">
        <f t="array" ref="Z4647">IFERROR(_xlfn.IFS(AND(AH4647=0,Y4647=10),"Excelente, producto bien configurado",AND(Y4647=5,AH4647&gt;1),"Faltan Datos Obligatorios y hay error en datos opcionales",Y4647=5,CONCATENATE("Faltan Datos Obligatorios:",IF(AA4647=5," Nombre, ",""),IF(AB4647=5," Precio, ",""),IF(AC4647=5," Cantidad ","")),AH4647&gt;=30,"Error Descuento y Granel",AF4647=15,"Falta Digitar Descuento",AF4647=16,"Error: Valor descuento superior a venta",AG4647=17,"Falta Seleccionar Unidad de medida",AG4647=19,"Habilitar venta a Granel"),"")</f>
        <v/>
      </c>
      <c r="AA4647" s="4">
        <f>IF($AD4647=0,-5,IF(D4647="",5,10))</f>
        <v>-5</v>
      </c>
      <c r="AB4647" s="4">
        <f>IF($AD4647=0,-5,IF(E4647="",5,10))</f>
        <v>-5</v>
      </c>
      <c r="AC4647" s="4">
        <f>IF($AD4647=0,-5,IF(F4647="",5,10))</f>
        <v>-5</v>
      </c>
      <c r="AD4647" s="4">
        <f>COUNTA(D4647:F4647)</f>
        <v>0</v>
      </c>
      <c r="AE4647" s="4">
        <f>COUNTA(G4647:V4647)</f>
        <v>0</v>
      </c>
      <c r="AF4647" s="4" cm="1">
        <f t="array" ref="AF4647">IFERROR(_xlfn.IFS((AND(OR(P4647="Si"),Q4647="")),15,AND(Q4647&lt;&gt;"",P4647=""),18,E4647&lt;Q4647,16),0)</f>
        <v>0</v>
      </c>
      <c r="AG4647" s="4" cm="1">
        <f t="array" ref="AG4647">IFERROR(_xlfn.IFS((AND(OR(R4647="Si"),S4647="")),17,AND(S4647&lt;&gt;"",R4647=""),19),0)</f>
        <v>0</v>
      </c>
      <c r="AH4647" s="4">
        <f t="shared" si="218"/>
        <v>0</v>
      </c>
    </row>
    <row r="4648" spans="2:34" x14ac:dyDescent="0.25">
      <c r="B4648" s="6" t="str">
        <f t="shared" si="216"/>
        <v/>
      </c>
      <c r="C4648" s="7" t="str">
        <f t="shared" si="217"/>
        <v/>
      </c>
      <c r="D4648" s="9"/>
      <c r="E4648" s="10"/>
      <c r="F4648" s="9"/>
      <c r="G4648" s="8"/>
      <c r="H4648" s="8"/>
      <c r="I4648" s="8"/>
      <c r="J4648" s="8"/>
      <c r="K4648" s="8"/>
      <c r="L4648" s="8"/>
      <c r="M4648" s="11"/>
      <c r="N4648" s="26"/>
      <c r="O4648" s="26"/>
      <c r="P4648" s="8"/>
      <c r="Q4648" s="11"/>
      <c r="R4648" s="8"/>
      <c r="S4648" s="8"/>
      <c r="T4648" s="8"/>
      <c r="U4648" s="8"/>
      <c r="V4648" s="8"/>
      <c r="Y4648" s="4" t="str" cm="1">
        <f t="array" ref="Y4648">_xlfn.IFS(AND(AD4648=0,AH4648&gt;1),0,AD4648=0,"",SUM(AA4648:AC4648)=30,10,OR(AA4648=5,AB4648=5,AC4648=5),5)</f>
        <v/>
      </c>
      <c r="Z4648" s="4" t="str" cm="1">
        <f t="array" ref="Z4648">IFERROR(_xlfn.IFS(AND(AH4648=0,Y4648=10),"Excelente, producto bien configurado",AND(Y4648=5,AH4648&gt;1),"Faltan Datos Obligatorios y hay error en datos opcionales",Y4648=5,CONCATENATE("Faltan Datos Obligatorios:",IF(AA4648=5," Nombre, ",""),IF(AB4648=5," Precio, ",""),IF(AC4648=5," Cantidad ","")),AH4648&gt;=30,"Error Descuento y Granel",AF4648=15,"Falta Digitar Descuento",AF4648=16,"Error: Valor descuento superior a venta",AG4648=17,"Falta Seleccionar Unidad de medida",AG4648=19,"Habilitar venta a Granel"),"")</f>
        <v/>
      </c>
      <c r="AA4648" s="4">
        <f>IF($AD4648=0,-5,IF(D4648="",5,10))</f>
        <v>-5</v>
      </c>
      <c r="AB4648" s="4">
        <f>IF($AD4648=0,-5,IF(E4648="",5,10))</f>
        <v>-5</v>
      </c>
      <c r="AC4648" s="4">
        <f>IF($AD4648=0,-5,IF(F4648="",5,10))</f>
        <v>-5</v>
      </c>
      <c r="AD4648" s="4">
        <f>COUNTA(D4648:F4648)</f>
        <v>0</v>
      </c>
      <c r="AE4648" s="4">
        <f>COUNTA(G4648:V4648)</f>
        <v>0</v>
      </c>
      <c r="AF4648" s="4" cm="1">
        <f t="array" ref="AF4648">IFERROR(_xlfn.IFS((AND(OR(P4648="Si"),Q4648="")),15,AND(Q4648&lt;&gt;"",P4648=""),18,E4648&lt;Q4648,16),0)</f>
        <v>0</v>
      </c>
      <c r="AG4648" s="4" cm="1">
        <f t="array" ref="AG4648">IFERROR(_xlfn.IFS((AND(OR(R4648="Si"),S4648="")),17,AND(S4648&lt;&gt;"",R4648=""),19),0)</f>
        <v>0</v>
      </c>
      <c r="AH4648" s="4">
        <f t="shared" si="218"/>
        <v>0</v>
      </c>
    </row>
    <row r="4649" spans="2:34" x14ac:dyDescent="0.25">
      <c r="B4649" s="6" t="str">
        <f t="shared" si="216"/>
        <v/>
      </c>
      <c r="C4649" s="7" t="str">
        <f t="shared" si="217"/>
        <v/>
      </c>
      <c r="D4649" s="9"/>
      <c r="E4649" s="10"/>
      <c r="F4649" s="9"/>
      <c r="G4649" s="8"/>
      <c r="H4649" s="8"/>
      <c r="I4649" s="8"/>
      <c r="J4649" s="8"/>
      <c r="K4649" s="8"/>
      <c r="L4649" s="8"/>
      <c r="M4649" s="11"/>
      <c r="N4649" s="26"/>
      <c r="O4649" s="26"/>
      <c r="P4649" s="8"/>
      <c r="Q4649" s="11"/>
      <c r="R4649" s="8"/>
      <c r="S4649" s="8"/>
      <c r="T4649" s="8"/>
      <c r="U4649" s="8"/>
      <c r="V4649" s="8"/>
      <c r="Y4649" s="4" t="str" cm="1">
        <f t="array" ref="Y4649">_xlfn.IFS(AND(AD4649=0,AH4649&gt;1),0,AD4649=0,"",SUM(AA4649:AC4649)=30,10,OR(AA4649=5,AB4649=5,AC4649=5),5)</f>
        <v/>
      </c>
      <c r="Z4649" s="4" t="str" cm="1">
        <f t="array" ref="Z4649">IFERROR(_xlfn.IFS(AND(AH4649=0,Y4649=10),"Excelente, producto bien configurado",AND(Y4649=5,AH4649&gt;1),"Faltan Datos Obligatorios y hay error en datos opcionales",Y4649=5,CONCATENATE("Faltan Datos Obligatorios:",IF(AA4649=5," Nombre, ",""),IF(AB4649=5," Precio, ",""),IF(AC4649=5," Cantidad ","")),AH4649&gt;=30,"Error Descuento y Granel",AF4649=15,"Falta Digitar Descuento",AF4649=16,"Error: Valor descuento superior a venta",AG4649=17,"Falta Seleccionar Unidad de medida",AG4649=19,"Habilitar venta a Granel"),"")</f>
        <v/>
      </c>
      <c r="AA4649" s="4">
        <f>IF($AD4649=0,-5,IF(D4649="",5,10))</f>
        <v>-5</v>
      </c>
      <c r="AB4649" s="4">
        <f>IF($AD4649=0,-5,IF(E4649="",5,10))</f>
        <v>-5</v>
      </c>
      <c r="AC4649" s="4">
        <f>IF($AD4649=0,-5,IF(F4649="",5,10))</f>
        <v>-5</v>
      </c>
      <c r="AD4649" s="4">
        <f>COUNTA(D4649:F4649)</f>
        <v>0</v>
      </c>
      <c r="AE4649" s="4">
        <f>COUNTA(G4649:V4649)</f>
        <v>0</v>
      </c>
      <c r="AF4649" s="4" cm="1">
        <f t="array" ref="AF4649">IFERROR(_xlfn.IFS((AND(OR(P4649="Si"),Q4649="")),15,AND(Q4649&lt;&gt;"",P4649=""),18,E4649&lt;Q4649,16),0)</f>
        <v>0</v>
      </c>
      <c r="AG4649" s="4" cm="1">
        <f t="array" ref="AG4649">IFERROR(_xlfn.IFS((AND(OR(R4649="Si"),S4649="")),17,AND(S4649&lt;&gt;"",R4649=""),19),0)</f>
        <v>0</v>
      </c>
      <c r="AH4649" s="4">
        <f t="shared" si="218"/>
        <v>0</v>
      </c>
    </row>
    <row r="4650" spans="2:34" x14ac:dyDescent="0.25">
      <c r="B4650" s="6" t="str">
        <f t="shared" si="216"/>
        <v/>
      </c>
      <c r="C4650" s="7" t="str">
        <f t="shared" si="217"/>
        <v/>
      </c>
      <c r="D4650" s="9"/>
      <c r="E4650" s="10"/>
      <c r="F4650" s="9"/>
      <c r="G4650" s="8"/>
      <c r="H4650" s="8"/>
      <c r="I4650" s="8"/>
      <c r="J4650" s="8"/>
      <c r="K4650" s="8"/>
      <c r="L4650" s="8"/>
      <c r="M4650" s="11"/>
      <c r="N4650" s="26"/>
      <c r="O4650" s="26"/>
      <c r="P4650" s="8"/>
      <c r="Q4650" s="11"/>
      <c r="R4650" s="8"/>
      <c r="S4650" s="8"/>
      <c r="T4650" s="8"/>
      <c r="U4650" s="8"/>
      <c r="V4650" s="8"/>
      <c r="Y4650" s="4" t="str" cm="1">
        <f t="array" ref="Y4650">_xlfn.IFS(AND(AD4650=0,AH4650&gt;1),0,AD4650=0,"",SUM(AA4650:AC4650)=30,10,OR(AA4650=5,AB4650=5,AC4650=5),5)</f>
        <v/>
      </c>
      <c r="Z4650" s="4" t="str" cm="1">
        <f t="array" ref="Z4650">IFERROR(_xlfn.IFS(AND(AH4650=0,Y4650=10),"Excelente, producto bien configurado",AND(Y4650=5,AH4650&gt;1),"Faltan Datos Obligatorios y hay error en datos opcionales",Y4650=5,CONCATENATE("Faltan Datos Obligatorios:",IF(AA4650=5," Nombre, ",""),IF(AB4650=5," Precio, ",""),IF(AC4650=5," Cantidad ","")),AH4650&gt;=30,"Error Descuento y Granel",AF4650=15,"Falta Digitar Descuento",AF4650=16,"Error: Valor descuento superior a venta",AG4650=17,"Falta Seleccionar Unidad de medida",AG4650=19,"Habilitar venta a Granel"),"")</f>
        <v/>
      </c>
      <c r="AA4650" s="4">
        <f>IF($AD4650=0,-5,IF(D4650="",5,10))</f>
        <v>-5</v>
      </c>
      <c r="AB4650" s="4">
        <f>IF($AD4650=0,-5,IF(E4650="",5,10))</f>
        <v>-5</v>
      </c>
      <c r="AC4650" s="4">
        <f>IF($AD4650=0,-5,IF(F4650="",5,10))</f>
        <v>-5</v>
      </c>
      <c r="AD4650" s="4">
        <f>COUNTA(D4650:F4650)</f>
        <v>0</v>
      </c>
      <c r="AE4650" s="4">
        <f>COUNTA(G4650:V4650)</f>
        <v>0</v>
      </c>
      <c r="AF4650" s="4" cm="1">
        <f t="array" ref="AF4650">IFERROR(_xlfn.IFS((AND(OR(P4650="Si"),Q4650="")),15,AND(Q4650&lt;&gt;"",P4650=""),18,E4650&lt;Q4650,16),0)</f>
        <v>0</v>
      </c>
      <c r="AG4650" s="4" cm="1">
        <f t="array" ref="AG4650">IFERROR(_xlfn.IFS((AND(OR(R4650="Si"),S4650="")),17,AND(S4650&lt;&gt;"",R4650=""),19),0)</f>
        <v>0</v>
      </c>
      <c r="AH4650" s="4">
        <f t="shared" si="218"/>
        <v>0</v>
      </c>
    </row>
    <row r="4651" spans="2:34" x14ac:dyDescent="0.25">
      <c r="B4651" s="6" t="str">
        <f t="shared" si="216"/>
        <v/>
      </c>
      <c r="C4651" s="7" t="str">
        <f t="shared" si="217"/>
        <v/>
      </c>
      <c r="D4651" s="9"/>
      <c r="E4651" s="10"/>
      <c r="F4651" s="9"/>
      <c r="G4651" s="8"/>
      <c r="H4651" s="8"/>
      <c r="I4651" s="8"/>
      <c r="J4651" s="8"/>
      <c r="K4651" s="8"/>
      <c r="L4651" s="8"/>
      <c r="M4651" s="11"/>
      <c r="N4651" s="26"/>
      <c r="O4651" s="26"/>
      <c r="P4651" s="8"/>
      <c r="Q4651" s="11"/>
      <c r="R4651" s="8"/>
      <c r="S4651" s="8"/>
      <c r="T4651" s="8"/>
      <c r="U4651" s="8"/>
      <c r="V4651" s="8"/>
      <c r="Y4651" s="4" t="str" cm="1">
        <f t="array" ref="Y4651">_xlfn.IFS(AND(AD4651=0,AH4651&gt;1),0,AD4651=0,"",SUM(AA4651:AC4651)=30,10,OR(AA4651=5,AB4651=5,AC4651=5),5)</f>
        <v/>
      </c>
      <c r="Z4651" s="4" t="str" cm="1">
        <f t="array" ref="Z4651">IFERROR(_xlfn.IFS(AND(AH4651=0,Y4651=10),"Excelente, producto bien configurado",AND(Y4651=5,AH4651&gt;1),"Faltan Datos Obligatorios y hay error en datos opcionales",Y4651=5,CONCATENATE("Faltan Datos Obligatorios:",IF(AA4651=5," Nombre, ",""),IF(AB4651=5," Precio, ",""),IF(AC4651=5," Cantidad ","")),AH4651&gt;=30,"Error Descuento y Granel",AF4651=15,"Falta Digitar Descuento",AF4651=16,"Error: Valor descuento superior a venta",AG4651=17,"Falta Seleccionar Unidad de medida",AG4651=19,"Habilitar venta a Granel"),"")</f>
        <v/>
      </c>
      <c r="AA4651" s="4">
        <f>IF($AD4651=0,-5,IF(D4651="",5,10))</f>
        <v>-5</v>
      </c>
      <c r="AB4651" s="4">
        <f>IF($AD4651=0,-5,IF(E4651="",5,10))</f>
        <v>-5</v>
      </c>
      <c r="AC4651" s="4">
        <f>IF($AD4651=0,-5,IF(F4651="",5,10))</f>
        <v>-5</v>
      </c>
      <c r="AD4651" s="4">
        <f>COUNTA(D4651:F4651)</f>
        <v>0</v>
      </c>
      <c r="AE4651" s="4">
        <f>COUNTA(G4651:V4651)</f>
        <v>0</v>
      </c>
      <c r="AF4651" s="4" cm="1">
        <f t="array" ref="AF4651">IFERROR(_xlfn.IFS((AND(OR(P4651="Si"),Q4651="")),15,AND(Q4651&lt;&gt;"",P4651=""),18,E4651&lt;Q4651,16),0)</f>
        <v>0</v>
      </c>
      <c r="AG4651" s="4" cm="1">
        <f t="array" ref="AG4651">IFERROR(_xlfn.IFS((AND(OR(R4651="Si"),S4651="")),17,AND(S4651&lt;&gt;"",R4651=""),19),0)</f>
        <v>0</v>
      </c>
      <c r="AH4651" s="4">
        <f t="shared" si="218"/>
        <v>0</v>
      </c>
    </row>
    <row r="4652" spans="2:34" x14ac:dyDescent="0.25">
      <c r="B4652" s="6" t="str">
        <f t="shared" si="216"/>
        <v/>
      </c>
      <c r="C4652" s="7" t="str">
        <f t="shared" si="217"/>
        <v/>
      </c>
      <c r="D4652" s="9"/>
      <c r="E4652" s="10"/>
      <c r="F4652" s="9"/>
      <c r="G4652" s="8"/>
      <c r="H4652" s="8"/>
      <c r="I4652" s="8"/>
      <c r="J4652" s="8"/>
      <c r="K4652" s="8"/>
      <c r="L4652" s="8"/>
      <c r="M4652" s="11"/>
      <c r="N4652" s="26"/>
      <c r="O4652" s="26"/>
      <c r="P4652" s="8"/>
      <c r="Q4652" s="11"/>
      <c r="R4652" s="8"/>
      <c r="S4652" s="8"/>
      <c r="T4652" s="8"/>
      <c r="U4652" s="8"/>
      <c r="V4652" s="8"/>
      <c r="Y4652" s="4" t="str" cm="1">
        <f t="array" ref="Y4652">_xlfn.IFS(AND(AD4652=0,AH4652&gt;1),0,AD4652=0,"",SUM(AA4652:AC4652)=30,10,OR(AA4652=5,AB4652=5,AC4652=5),5)</f>
        <v/>
      </c>
      <c r="Z4652" s="4" t="str" cm="1">
        <f t="array" ref="Z4652">IFERROR(_xlfn.IFS(AND(AH4652=0,Y4652=10),"Excelente, producto bien configurado",AND(Y4652=5,AH4652&gt;1),"Faltan Datos Obligatorios y hay error en datos opcionales",Y4652=5,CONCATENATE("Faltan Datos Obligatorios:",IF(AA4652=5," Nombre, ",""),IF(AB4652=5," Precio, ",""),IF(AC4652=5," Cantidad ","")),AH4652&gt;=30,"Error Descuento y Granel",AF4652=15,"Falta Digitar Descuento",AF4652=16,"Error: Valor descuento superior a venta",AG4652=17,"Falta Seleccionar Unidad de medida",AG4652=19,"Habilitar venta a Granel"),"")</f>
        <v/>
      </c>
      <c r="AA4652" s="4">
        <f>IF($AD4652=0,-5,IF(D4652="",5,10))</f>
        <v>-5</v>
      </c>
      <c r="AB4652" s="4">
        <f>IF($AD4652=0,-5,IF(E4652="",5,10))</f>
        <v>-5</v>
      </c>
      <c r="AC4652" s="4">
        <f>IF($AD4652=0,-5,IF(F4652="",5,10))</f>
        <v>-5</v>
      </c>
      <c r="AD4652" s="4">
        <f>COUNTA(D4652:F4652)</f>
        <v>0</v>
      </c>
      <c r="AE4652" s="4">
        <f>COUNTA(G4652:V4652)</f>
        <v>0</v>
      </c>
      <c r="AF4652" s="4" cm="1">
        <f t="array" ref="AF4652">IFERROR(_xlfn.IFS((AND(OR(P4652="Si"),Q4652="")),15,AND(Q4652&lt;&gt;"",P4652=""),18,E4652&lt;Q4652,16),0)</f>
        <v>0</v>
      </c>
      <c r="AG4652" s="4" cm="1">
        <f t="array" ref="AG4652">IFERROR(_xlfn.IFS((AND(OR(R4652="Si"),S4652="")),17,AND(S4652&lt;&gt;"",R4652=""),19),0)</f>
        <v>0</v>
      </c>
      <c r="AH4652" s="4">
        <f t="shared" si="218"/>
        <v>0</v>
      </c>
    </row>
    <row r="4653" spans="2:34" x14ac:dyDescent="0.25">
      <c r="B4653" s="6" t="str">
        <f t="shared" si="216"/>
        <v/>
      </c>
      <c r="C4653" s="7" t="str">
        <f t="shared" si="217"/>
        <v/>
      </c>
      <c r="D4653" s="9"/>
      <c r="E4653" s="10"/>
      <c r="F4653" s="9"/>
      <c r="G4653" s="8"/>
      <c r="H4653" s="8"/>
      <c r="I4653" s="8"/>
      <c r="J4653" s="8"/>
      <c r="K4653" s="8"/>
      <c r="L4653" s="8"/>
      <c r="M4653" s="11"/>
      <c r="N4653" s="26"/>
      <c r="O4653" s="26"/>
      <c r="P4653" s="8"/>
      <c r="Q4653" s="11"/>
      <c r="R4653" s="8"/>
      <c r="S4653" s="8"/>
      <c r="T4653" s="8"/>
      <c r="U4653" s="8"/>
      <c r="V4653" s="8"/>
      <c r="Y4653" s="4" t="str" cm="1">
        <f t="array" ref="Y4653">_xlfn.IFS(AND(AD4653=0,AH4653&gt;1),0,AD4653=0,"",SUM(AA4653:AC4653)=30,10,OR(AA4653=5,AB4653=5,AC4653=5),5)</f>
        <v/>
      </c>
      <c r="Z4653" s="4" t="str" cm="1">
        <f t="array" ref="Z4653">IFERROR(_xlfn.IFS(AND(AH4653=0,Y4653=10),"Excelente, producto bien configurado",AND(Y4653=5,AH4653&gt;1),"Faltan Datos Obligatorios y hay error en datos opcionales",Y4653=5,CONCATENATE("Faltan Datos Obligatorios:",IF(AA4653=5," Nombre, ",""),IF(AB4653=5," Precio, ",""),IF(AC4653=5," Cantidad ","")),AH4653&gt;=30,"Error Descuento y Granel",AF4653=15,"Falta Digitar Descuento",AF4653=16,"Error: Valor descuento superior a venta",AG4653=17,"Falta Seleccionar Unidad de medida",AG4653=19,"Habilitar venta a Granel"),"")</f>
        <v/>
      </c>
      <c r="AA4653" s="4">
        <f>IF($AD4653=0,-5,IF(D4653="",5,10))</f>
        <v>-5</v>
      </c>
      <c r="AB4653" s="4">
        <f>IF($AD4653=0,-5,IF(E4653="",5,10))</f>
        <v>-5</v>
      </c>
      <c r="AC4653" s="4">
        <f>IF($AD4653=0,-5,IF(F4653="",5,10))</f>
        <v>-5</v>
      </c>
      <c r="AD4653" s="4">
        <f>COUNTA(D4653:F4653)</f>
        <v>0</v>
      </c>
      <c r="AE4653" s="4">
        <f>COUNTA(G4653:V4653)</f>
        <v>0</v>
      </c>
      <c r="AF4653" s="4" cm="1">
        <f t="array" ref="AF4653">IFERROR(_xlfn.IFS((AND(OR(P4653="Si"),Q4653="")),15,AND(Q4653&lt;&gt;"",P4653=""),18,E4653&lt;Q4653,16),0)</f>
        <v>0</v>
      </c>
      <c r="AG4653" s="4" cm="1">
        <f t="array" ref="AG4653">IFERROR(_xlfn.IFS((AND(OR(R4653="Si"),S4653="")),17,AND(S4653&lt;&gt;"",R4653=""),19),0)</f>
        <v>0</v>
      </c>
      <c r="AH4653" s="4">
        <f t="shared" si="218"/>
        <v>0</v>
      </c>
    </row>
    <row r="4654" spans="2:34" x14ac:dyDescent="0.25">
      <c r="B4654" s="6" t="str">
        <f t="shared" si="216"/>
        <v/>
      </c>
      <c r="C4654" s="7" t="str">
        <f t="shared" si="217"/>
        <v/>
      </c>
      <c r="D4654" s="9"/>
      <c r="E4654" s="10"/>
      <c r="F4654" s="9"/>
      <c r="G4654" s="8"/>
      <c r="H4654" s="8"/>
      <c r="I4654" s="8"/>
      <c r="J4654" s="8"/>
      <c r="K4654" s="8"/>
      <c r="L4654" s="8"/>
      <c r="M4654" s="11"/>
      <c r="N4654" s="26"/>
      <c r="O4654" s="26"/>
      <c r="P4654" s="8"/>
      <c r="Q4654" s="11"/>
      <c r="R4654" s="8"/>
      <c r="S4654" s="8"/>
      <c r="T4654" s="8"/>
      <c r="U4654" s="8"/>
      <c r="V4654" s="8"/>
      <c r="Y4654" s="4" t="str" cm="1">
        <f t="array" ref="Y4654">_xlfn.IFS(AND(AD4654=0,AH4654&gt;1),0,AD4654=0,"",SUM(AA4654:AC4654)=30,10,OR(AA4654=5,AB4654=5,AC4654=5),5)</f>
        <v/>
      </c>
      <c r="Z4654" s="4" t="str" cm="1">
        <f t="array" ref="Z4654">IFERROR(_xlfn.IFS(AND(AH4654=0,Y4654=10),"Excelente, producto bien configurado",AND(Y4654=5,AH4654&gt;1),"Faltan Datos Obligatorios y hay error en datos opcionales",Y4654=5,CONCATENATE("Faltan Datos Obligatorios:",IF(AA4654=5," Nombre, ",""),IF(AB4654=5," Precio, ",""),IF(AC4654=5," Cantidad ","")),AH4654&gt;=30,"Error Descuento y Granel",AF4654=15,"Falta Digitar Descuento",AF4654=16,"Error: Valor descuento superior a venta",AG4654=17,"Falta Seleccionar Unidad de medida",AG4654=19,"Habilitar venta a Granel"),"")</f>
        <v/>
      </c>
      <c r="AA4654" s="4">
        <f>IF($AD4654=0,-5,IF(D4654="",5,10))</f>
        <v>-5</v>
      </c>
      <c r="AB4654" s="4">
        <f>IF($AD4654=0,-5,IF(E4654="",5,10))</f>
        <v>-5</v>
      </c>
      <c r="AC4654" s="4">
        <f>IF($AD4654=0,-5,IF(F4654="",5,10))</f>
        <v>-5</v>
      </c>
      <c r="AD4654" s="4">
        <f>COUNTA(D4654:F4654)</f>
        <v>0</v>
      </c>
      <c r="AE4654" s="4">
        <f>COUNTA(G4654:V4654)</f>
        <v>0</v>
      </c>
      <c r="AF4654" s="4" cm="1">
        <f t="array" ref="AF4654">IFERROR(_xlfn.IFS((AND(OR(P4654="Si"),Q4654="")),15,AND(Q4654&lt;&gt;"",P4654=""),18,E4654&lt;Q4654,16),0)</f>
        <v>0</v>
      </c>
      <c r="AG4654" s="4" cm="1">
        <f t="array" ref="AG4654">IFERROR(_xlfn.IFS((AND(OR(R4654="Si"),S4654="")),17,AND(S4654&lt;&gt;"",R4654=""),19),0)</f>
        <v>0</v>
      </c>
      <c r="AH4654" s="4">
        <f t="shared" si="218"/>
        <v>0</v>
      </c>
    </row>
    <row r="4655" spans="2:34" x14ac:dyDescent="0.25">
      <c r="B4655" s="6" t="str">
        <f t="shared" si="216"/>
        <v/>
      </c>
      <c r="C4655" s="7" t="str">
        <f t="shared" si="217"/>
        <v/>
      </c>
      <c r="D4655" s="9"/>
      <c r="E4655" s="10"/>
      <c r="F4655" s="9"/>
      <c r="G4655" s="8"/>
      <c r="H4655" s="8"/>
      <c r="I4655" s="8"/>
      <c r="J4655" s="8"/>
      <c r="K4655" s="8"/>
      <c r="L4655" s="8"/>
      <c r="M4655" s="11"/>
      <c r="N4655" s="26"/>
      <c r="O4655" s="26"/>
      <c r="P4655" s="8"/>
      <c r="Q4655" s="11"/>
      <c r="R4655" s="8"/>
      <c r="S4655" s="8"/>
      <c r="T4655" s="8"/>
      <c r="U4655" s="8"/>
      <c r="V4655" s="8"/>
      <c r="Y4655" s="4" t="str" cm="1">
        <f t="array" ref="Y4655">_xlfn.IFS(AND(AD4655=0,AH4655&gt;1),0,AD4655=0,"",SUM(AA4655:AC4655)=30,10,OR(AA4655=5,AB4655=5,AC4655=5),5)</f>
        <v/>
      </c>
      <c r="Z4655" s="4" t="str" cm="1">
        <f t="array" ref="Z4655">IFERROR(_xlfn.IFS(AND(AH4655=0,Y4655=10),"Excelente, producto bien configurado",AND(Y4655=5,AH4655&gt;1),"Faltan Datos Obligatorios y hay error en datos opcionales",Y4655=5,CONCATENATE("Faltan Datos Obligatorios:",IF(AA4655=5," Nombre, ",""),IF(AB4655=5," Precio, ",""),IF(AC4655=5," Cantidad ","")),AH4655&gt;=30,"Error Descuento y Granel",AF4655=15,"Falta Digitar Descuento",AF4655=16,"Error: Valor descuento superior a venta",AG4655=17,"Falta Seleccionar Unidad de medida",AG4655=19,"Habilitar venta a Granel"),"")</f>
        <v/>
      </c>
      <c r="AA4655" s="4">
        <f>IF($AD4655=0,-5,IF(D4655="",5,10))</f>
        <v>-5</v>
      </c>
      <c r="AB4655" s="4">
        <f>IF($AD4655=0,-5,IF(E4655="",5,10))</f>
        <v>-5</v>
      </c>
      <c r="AC4655" s="4">
        <f>IF($AD4655=0,-5,IF(F4655="",5,10))</f>
        <v>-5</v>
      </c>
      <c r="AD4655" s="4">
        <f>COUNTA(D4655:F4655)</f>
        <v>0</v>
      </c>
      <c r="AE4655" s="4">
        <f>COUNTA(G4655:V4655)</f>
        <v>0</v>
      </c>
      <c r="AF4655" s="4" cm="1">
        <f t="array" ref="AF4655">IFERROR(_xlfn.IFS((AND(OR(P4655="Si"),Q4655="")),15,AND(Q4655&lt;&gt;"",P4655=""),18,E4655&lt;Q4655,16),0)</f>
        <v>0</v>
      </c>
      <c r="AG4655" s="4" cm="1">
        <f t="array" ref="AG4655">IFERROR(_xlfn.IFS((AND(OR(R4655="Si"),S4655="")),17,AND(S4655&lt;&gt;"",R4655=""),19),0)</f>
        <v>0</v>
      </c>
      <c r="AH4655" s="4">
        <f t="shared" si="218"/>
        <v>0</v>
      </c>
    </row>
    <row r="4656" spans="2:34" x14ac:dyDescent="0.25">
      <c r="B4656" s="6" t="str">
        <f t="shared" si="216"/>
        <v/>
      </c>
      <c r="C4656" s="7" t="str">
        <f t="shared" si="217"/>
        <v/>
      </c>
      <c r="D4656" s="9"/>
      <c r="E4656" s="10"/>
      <c r="F4656" s="9"/>
      <c r="G4656" s="8"/>
      <c r="H4656" s="8"/>
      <c r="I4656" s="8"/>
      <c r="J4656" s="8"/>
      <c r="K4656" s="8"/>
      <c r="L4656" s="8"/>
      <c r="M4656" s="11"/>
      <c r="N4656" s="26"/>
      <c r="O4656" s="26"/>
      <c r="P4656" s="8"/>
      <c r="Q4656" s="11"/>
      <c r="R4656" s="8"/>
      <c r="S4656" s="8"/>
      <c r="T4656" s="8"/>
      <c r="U4656" s="8"/>
      <c r="V4656" s="8"/>
      <c r="Y4656" s="4" t="str" cm="1">
        <f t="array" ref="Y4656">_xlfn.IFS(AND(AD4656=0,AH4656&gt;1),0,AD4656=0,"",SUM(AA4656:AC4656)=30,10,OR(AA4656=5,AB4656=5,AC4656=5),5)</f>
        <v/>
      </c>
      <c r="Z4656" s="4" t="str" cm="1">
        <f t="array" ref="Z4656">IFERROR(_xlfn.IFS(AND(AH4656=0,Y4656=10),"Excelente, producto bien configurado",AND(Y4656=5,AH4656&gt;1),"Faltan Datos Obligatorios y hay error en datos opcionales",Y4656=5,CONCATENATE("Faltan Datos Obligatorios:",IF(AA4656=5," Nombre, ",""),IF(AB4656=5," Precio, ",""),IF(AC4656=5," Cantidad ","")),AH4656&gt;=30,"Error Descuento y Granel",AF4656=15,"Falta Digitar Descuento",AF4656=16,"Error: Valor descuento superior a venta",AG4656=17,"Falta Seleccionar Unidad de medida",AG4656=19,"Habilitar venta a Granel"),"")</f>
        <v/>
      </c>
      <c r="AA4656" s="4">
        <f>IF($AD4656=0,-5,IF(D4656="",5,10))</f>
        <v>-5</v>
      </c>
      <c r="AB4656" s="4">
        <f>IF($AD4656=0,-5,IF(E4656="",5,10))</f>
        <v>-5</v>
      </c>
      <c r="AC4656" s="4">
        <f>IF($AD4656=0,-5,IF(F4656="",5,10))</f>
        <v>-5</v>
      </c>
      <c r="AD4656" s="4">
        <f>COUNTA(D4656:F4656)</f>
        <v>0</v>
      </c>
      <c r="AE4656" s="4">
        <f>COUNTA(G4656:V4656)</f>
        <v>0</v>
      </c>
      <c r="AF4656" s="4" cm="1">
        <f t="array" ref="AF4656">IFERROR(_xlfn.IFS((AND(OR(P4656="Si"),Q4656="")),15,AND(Q4656&lt;&gt;"",P4656=""),18,E4656&lt;Q4656,16),0)</f>
        <v>0</v>
      </c>
      <c r="AG4656" s="4" cm="1">
        <f t="array" ref="AG4656">IFERROR(_xlfn.IFS((AND(OR(R4656="Si"),S4656="")),17,AND(S4656&lt;&gt;"",R4656=""),19),0)</f>
        <v>0</v>
      </c>
      <c r="AH4656" s="4">
        <f t="shared" si="218"/>
        <v>0</v>
      </c>
    </row>
    <row r="4657" spans="2:34" x14ac:dyDescent="0.25">
      <c r="B4657" s="6" t="str">
        <f t="shared" si="216"/>
        <v/>
      </c>
      <c r="C4657" s="7" t="str">
        <f t="shared" si="217"/>
        <v/>
      </c>
      <c r="D4657" s="9"/>
      <c r="E4657" s="10"/>
      <c r="F4657" s="9"/>
      <c r="G4657" s="8"/>
      <c r="H4657" s="8"/>
      <c r="I4657" s="8"/>
      <c r="J4657" s="8"/>
      <c r="K4657" s="8"/>
      <c r="L4657" s="8"/>
      <c r="M4657" s="11"/>
      <c r="N4657" s="26"/>
      <c r="O4657" s="26"/>
      <c r="P4657" s="8"/>
      <c r="Q4657" s="11"/>
      <c r="R4657" s="8"/>
      <c r="S4657" s="8"/>
      <c r="T4657" s="8"/>
      <c r="U4657" s="8"/>
      <c r="V4657" s="8"/>
      <c r="Y4657" s="4" t="str" cm="1">
        <f t="array" ref="Y4657">_xlfn.IFS(AND(AD4657=0,AH4657&gt;1),0,AD4657=0,"",SUM(AA4657:AC4657)=30,10,OR(AA4657=5,AB4657=5,AC4657=5),5)</f>
        <v/>
      </c>
      <c r="Z4657" s="4" t="str" cm="1">
        <f t="array" ref="Z4657">IFERROR(_xlfn.IFS(AND(AH4657=0,Y4657=10),"Excelente, producto bien configurado",AND(Y4657=5,AH4657&gt;1),"Faltan Datos Obligatorios y hay error en datos opcionales",Y4657=5,CONCATENATE("Faltan Datos Obligatorios:",IF(AA4657=5," Nombre, ",""),IF(AB4657=5," Precio, ",""),IF(AC4657=5," Cantidad ","")),AH4657&gt;=30,"Error Descuento y Granel",AF4657=15,"Falta Digitar Descuento",AF4657=16,"Error: Valor descuento superior a venta",AG4657=17,"Falta Seleccionar Unidad de medida",AG4657=19,"Habilitar venta a Granel"),"")</f>
        <v/>
      </c>
      <c r="AA4657" s="4">
        <f>IF($AD4657=0,-5,IF(D4657="",5,10))</f>
        <v>-5</v>
      </c>
      <c r="AB4657" s="4">
        <f>IF($AD4657=0,-5,IF(E4657="",5,10))</f>
        <v>-5</v>
      </c>
      <c r="AC4657" s="4">
        <f>IF($AD4657=0,-5,IF(F4657="",5,10))</f>
        <v>-5</v>
      </c>
      <c r="AD4657" s="4">
        <f>COUNTA(D4657:F4657)</f>
        <v>0</v>
      </c>
      <c r="AE4657" s="4">
        <f>COUNTA(G4657:V4657)</f>
        <v>0</v>
      </c>
      <c r="AF4657" s="4" cm="1">
        <f t="array" ref="AF4657">IFERROR(_xlfn.IFS((AND(OR(P4657="Si"),Q4657="")),15,AND(Q4657&lt;&gt;"",P4657=""),18,E4657&lt;Q4657,16),0)</f>
        <v>0</v>
      </c>
      <c r="AG4657" s="4" cm="1">
        <f t="array" ref="AG4657">IFERROR(_xlfn.IFS((AND(OR(R4657="Si"),S4657="")),17,AND(S4657&lt;&gt;"",R4657=""),19),0)</f>
        <v>0</v>
      </c>
      <c r="AH4657" s="4">
        <f t="shared" si="218"/>
        <v>0</v>
      </c>
    </row>
    <row r="4658" spans="2:34" x14ac:dyDescent="0.25">
      <c r="B4658" s="6" t="str">
        <f t="shared" si="216"/>
        <v/>
      </c>
      <c r="C4658" s="7" t="str">
        <f t="shared" si="217"/>
        <v/>
      </c>
      <c r="D4658" s="9"/>
      <c r="E4658" s="10"/>
      <c r="F4658" s="9"/>
      <c r="G4658" s="8"/>
      <c r="H4658" s="8"/>
      <c r="I4658" s="8"/>
      <c r="J4658" s="8"/>
      <c r="K4658" s="8"/>
      <c r="L4658" s="8"/>
      <c r="M4658" s="11"/>
      <c r="N4658" s="26"/>
      <c r="O4658" s="26"/>
      <c r="P4658" s="8"/>
      <c r="Q4658" s="11"/>
      <c r="R4658" s="8"/>
      <c r="S4658" s="8"/>
      <c r="T4658" s="8"/>
      <c r="U4658" s="8"/>
      <c r="V4658" s="8"/>
      <c r="Y4658" s="4" t="str" cm="1">
        <f t="array" ref="Y4658">_xlfn.IFS(AND(AD4658=0,AH4658&gt;1),0,AD4658=0,"",SUM(AA4658:AC4658)=30,10,OR(AA4658=5,AB4658=5,AC4658=5),5)</f>
        <v/>
      </c>
      <c r="Z4658" s="4" t="str" cm="1">
        <f t="array" ref="Z4658">IFERROR(_xlfn.IFS(AND(AH4658=0,Y4658=10),"Excelente, producto bien configurado",AND(Y4658=5,AH4658&gt;1),"Faltan Datos Obligatorios y hay error en datos opcionales",Y4658=5,CONCATENATE("Faltan Datos Obligatorios:",IF(AA4658=5," Nombre, ",""),IF(AB4658=5," Precio, ",""),IF(AC4658=5," Cantidad ","")),AH4658&gt;=30,"Error Descuento y Granel",AF4658=15,"Falta Digitar Descuento",AF4658=16,"Error: Valor descuento superior a venta",AG4658=17,"Falta Seleccionar Unidad de medida",AG4658=19,"Habilitar venta a Granel"),"")</f>
        <v/>
      </c>
      <c r="AA4658" s="4">
        <f>IF($AD4658=0,-5,IF(D4658="",5,10))</f>
        <v>-5</v>
      </c>
      <c r="AB4658" s="4">
        <f>IF($AD4658=0,-5,IF(E4658="",5,10))</f>
        <v>-5</v>
      </c>
      <c r="AC4658" s="4">
        <f>IF($AD4658=0,-5,IF(F4658="",5,10))</f>
        <v>-5</v>
      </c>
      <c r="AD4658" s="4">
        <f>COUNTA(D4658:F4658)</f>
        <v>0</v>
      </c>
      <c r="AE4658" s="4">
        <f>COUNTA(G4658:V4658)</f>
        <v>0</v>
      </c>
      <c r="AF4658" s="4" cm="1">
        <f t="array" ref="AF4658">IFERROR(_xlfn.IFS((AND(OR(P4658="Si"),Q4658="")),15,AND(Q4658&lt;&gt;"",P4658=""),18,E4658&lt;Q4658,16),0)</f>
        <v>0</v>
      </c>
      <c r="AG4658" s="4" cm="1">
        <f t="array" ref="AG4658">IFERROR(_xlfn.IFS((AND(OR(R4658="Si"),S4658="")),17,AND(S4658&lt;&gt;"",R4658=""),19),0)</f>
        <v>0</v>
      </c>
      <c r="AH4658" s="4">
        <f t="shared" si="218"/>
        <v>0</v>
      </c>
    </row>
    <row r="4659" spans="2:34" x14ac:dyDescent="0.25">
      <c r="B4659" s="6" t="str">
        <f t="shared" si="216"/>
        <v/>
      </c>
      <c r="C4659" s="7" t="str">
        <f t="shared" si="217"/>
        <v/>
      </c>
      <c r="D4659" s="9"/>
      <c r="E4659" s="10"/>
      <c r="F4659" s="9"/>
      <c r="G4659" s="8"/>
      <c r="H4659" s="8"/>
      <c r="I4659" s="8"/>
      <c r="J4659" s="8"/>
      <c r="K4659" s="8"/>
      <c r="L4659" s="8"/>
      <c r="M4659" s="11"/>
      <c r="N4659" s="26"/>
      <c r="O4659" s="26"/>
      <c r="P4659" s="8"/>
      <c r="Q4659" s="11"/>
      <c r="R4659" s="8"/>
      <c r="S4659" s="8"/>
      <c r="T4659" s="8"/>
      <c r="U4659" s="8"/>
      <c r="V4659" s="8"/>
      <c r="Y4659" s="4" t="str" cm="1">
        <f t="array" ref="Y4659">_xlfn.IFS(AND(AD4659=0,AH4659&gt;1),0,AD4659=0,"",SUM(AA4659:AC4659)=30,10,OR(AA4659=5,AB4659=5,AC4659=5),5)</f>
        <v/>
      </c>
      <c r="Z4659" s="4" t="str" cm="1">
        <f t="array" ref="Z4659">IFERROR(_xlfn.IFS(AND(AH4659=0,Y4659=10),"Excelente, producto bien configurado",AND(Y4659=5,AH4659&gt;1),"Faltan Datos Obligatorios y hay error en datos opcionales",Y4659=5,CONCATENATE("Faltan Datos Obligatorios:",IF(AA4659=5," Nombre, ",""),IF(AB4659=5," Precio, ",""),IF(AC4659=5," Cantidad ","")),AH4659&gt;=30,"Error Descuento y Granel",AF4659=15,"Falta Digitar Descuento",AF4659=16,"Error: Valor descuento superior a venta",AG4659=17,"Falta Seleccionar Unidad de medida",AG4659=19,"Habilitar venta a Granel"),"")</f>
        <v/>
      </c>
      <c r="AA4659" s="4">
        <f>IF($AD4659=0,-5,IF(D4659="",5,10))</f>
        <v>-5</v>
      </c>
      <c r="AB4659" s="4">
        <f>IF($AD4659=0,-5,IF(E4659="",5,10))</f>
        <v>-5</v>
      </c>
      <c r="AC4659" s="4">
        <f>IF($AD4659=0,-5,IF(F4659="",5,10))</f>
        <v>-5</v>
      </c>
      <c r="AD4659" s="4">
        <f>COUNTA(D4659:F4659)</f>
        <v>0</v>
      </c>
      <c r="AE4659" s="4">
        <f>COUNTA(G4659:V4659)</f>
        <v>0</v>
      </c>
      <c r="AF4659" s="4" cm="1">
        <f t="array" ref="AF4659">IFERROR(_xlfn.IFS((AND(OR(P4659="Si"),Q4659="")),15,AND(Q4659&lt;&gt;"",P4659=""),18,E4659&lt;Q4659,16),0)</f>
        <v>0</v>
      </c>
      <c r="AG4659" s="4" cm="1">
        <f t="array" ref="AG4659">IFERROR(_xlfn.IFS((AND(OR(R4659="Si"),S4659="")),17,AND(S4659&lt;&gt;"",R4659=""),19),0)</f>
        <v>0</v>
      </c>
      <c r="AH4659" s="4">
        <f t="shared" si="218"/>
        <v>0</v>
      </c>
    </row>
    <row r="4660" spans="2:34" x14ac:dyDescent="0.25">
      <c r="B4660" s="6" t="str">
        <f t="shared" si="216"/>
        <v/>
      </c>
      <c r="C4660" s="7" t="str">
        <f t="shared" si="217"/>
        <v/>
      </c>
      <c r="D4660" s="9"/>
      <c r="E4660" s="10"/>
      <c r="F4660" s="9"/>
      <c r="G4660" s="8"/>
      <c r="H4660" s="8"/>
      <c r="I4660" s="8"/>
      <c r="J4660" s="8"/>
      <c r="K4660" s="8"/>
      <c r="L4660" s="8"/>
      <c r="M4660" s="11"/>
      <c r="N4660" s="26"/>
      <c r="O4660" s="26"/>
      <c r="P4660" s="8"/>
      <c r="Q4660" s="11"/>
      <c r="R4660" s="8"/>
      <c r="S4660" s="8"/>
      <c r="T4660" s="8"/>
      <c r="U4660" s="8"/>
      <c r="V4660" s="8"/>
      <c r="Y4660" s="4" t="str" cm="1">
        <f t="array" ref="Y4660">_xlfn.IFS(AND(AD4660=0,AH4660&gt;1),0,AD4660=0,"",SUM(AA4660:AC4660)=30,10,OR(AA4660=5,AB4660=5,AC4660=5),5)</f>
        <v/>
      </c>
      <c r="Z4660" s="4" t="str" cm="1">
        <f t="array" ref="Z4660">IFERROR(_xlfn.IFS(AND(AH4660=0,Y4660=10),"Excelente, producto bien configurado",AND(Y4660=5,AH4660&gt;1),"Faltan Datos Obligatorios y hay error en datos opcionales",Y4660=5,CONCATENATE("Faltan Datos Obligatorios:",IF(AA4660=5," Nombre, ",""),IF(AB4660=5," Precio, ",""),IF(AC4660=5," Cantidad ","")),AH4660&gt;=30,"Error Descuento y Granel",AF4660=15,"Falta Digitar Descuento",AF4660=16,"Error: Valor descuento superior a venta",AG4660=17,"Falta Seleccionar Unidad de medida",AG4660=19,"Habilitar venta a Granel"),"")</f>
        <v/>
      </c>
      <c r="AA4660" s="4">
        <f>IF($AD4660=0,-5,IF(D4660="",5,10))</f>
        <v>-5</v>
      </c>
      <c r="AB4660" s="4">
        <f>IF($AD4660=0,-5,IF(E4660="",5,10))</f>
        <v>-5</v>
      </c>
      <c r="AC4660" s="4">
        <f>IF($AD4660=0,-5,IF(F4660="",5,10))</f>
        <v>-5</v>
      </c>
      <c r="AD4660" s="4">
        <f>COUNTA(D4660:F4660)</f>
        <v>0</v>
      </c>
      <c r="AE4660" s="4">
        <f>COUNTA(G4660:V4660)</f>
        <v>0</v>
      </c>
      <c r="AF4660" s="4" cm="1">
        <f t="array" ref="AF4660">IFERROR(_xlfn.IFS((AND(OR(P4660="Si"),Q4660="")),15,AND(Q4660&lt;&gt;"",P4660=""),18,E4660&lt;Q4660,16),0)</f>
        <v>0</v>
      </c>
      <c r="AG4660" s="4" cm="1">
        <f t="array" ref="AG4660">IFERROR(_xlfn.IFS((AND(OR(R4660="Si"),S4660="")),17,AND(S4660&lt;&gt;"",R4660=""),19),0)</f>
        <v>0</v>
      </c>
      <c r="AH4660" s="4">
        <f t="shared" si="218"/>
        <v>0</v>
      </c>
    </row>
    <row r="4661" spans="2:34" x14ac:dyDescent="0.25">
      <c r="B4661" s="6" t="str">
        <f t="shared" si="216"/>
        <v/>
      </c>
      <c r="C4661" s="7" t="str">
        <f t="shared" si="217"/>
        <v/>
      </c>
      <c r="D4661" s="9"/>
      <c r="E4661" s="10"/>
      <c r="F4661" s="9"/>
      <c r="G4661" s="8"/>
      <c r="H4661" s="8"/>
      <c r="I4661" s="8"/>
      <c r="J4661" s="8"/>
      <c r="K4661" s="8"/>
      <c r="L4661" s="8"/>
      <c r="M4661" s="11"/>
      <c r="N4661" s="26"/>
      <c r="O4661" s="26"/>
      <c r="P4661" s="8"/>
      <c r="Q4661" s="11"/>
      <c r="R4661" s="8"/>
      <c r="S4661" s="8"/>
      <c r="T4661" s="8"/>
      <c r="U4661" s="8"/>
      <c r="V4661" s="8"/>
      <c r="Y4661" s="4" t="str" cm="1">
        <f t="array" ref="Y4661">_xlfn.IFS(AND(AD4661=0,AH4661&gt;1),0,AD4661=0,"",SUM(AA4661:AC4661)=30,10,OR(AA4661=5,AB4661=5,AC4661=5),5)</f>
        <v/>
      </c>
      <c r="Z4661" s="4" t="str" cm="1">
        <f t="array" ref="Z4661">IFERROR(_xlfn.IFS(AND(AH4661=0,Y4661=10),"Excelente, producto bien configurado",AND(Y4661=5,AH4661&gt;1),"Faltan Datos Obligatorios y hay error en datos opcionales",Y4661=5,CONCATENATE("Faltan Datos Obligatorios:",IF(AA4661=5," Nombre, ",""),IF(AB4661=5," Precio, ",""),IF(AC4661=5," Cantidad ","")),AH4661&gt;=30,"Error Descuento y Granel",AF4661=15,"Falta Digitar Descuento",AF4661=16,"Error: Valor descuento superior a venta",AG4661=17,"Falta Seleccionar Unidad de medida",AG4661=19,"Habilitar venta a Granel"),"")</f>
        <v/>
      </c>
      <c r="AA4661" s="4">
        <f>IF($AD4661=0,-5,IF(D4661="",5,10))</f>
        <v>-5</v>
      </c>
      <c r="AB4661" s="4">
        <f>IF($AD4661=0,-5,IF(E4661="",5,10))</f>
        <v>-5</v>
      </c>
      <c r="AC4661" s="4">
        <f>IF($AD4661=0,-5,IF(F4661="",5,10))</f>
        <v>-5</v>
      </c>
      <c r="AD4661" s="4">
        <f>COUNTA(D4661:F4661)</f>
        <v>0</v>
      </c>
      <c r="AE4661" s="4">
        <f>COUNTA(G4661:V4661)</f>
        <v>0</v>
      </c>
      <c r="AF4661" s="4" cm="1">
        <f t="array" ref="AF4661">IFERROR(_xlfn.IFS((AND(OR(P4661="Si"),Q4661="")),15,AND(Q4661&lt;&gt;"",P4661=""),18,E4661&lt;Q4661,16),0)</f>
        <v>0</v>
      </c>
      <c r="AG4661" s="4" cm="1">
        <f t="array" ref="AG4661">IFERROR(_xlfn.IFS((AND(OR(R4661="Si"),S4661="")),17,AND(S4661&lt;&gt;"",R4661=""),19),0)</f>
        <v>0</v>
      </c>
      <c r="AH4661" s="4">
        <f t="shared" si="218"/>
        <v>0</v>
      </c>
    </row>
    <row r="4662" spans="2:34" x14ac:dyDescent="0.25">
      <c r="B4662" s="6" t="str">
        <f t="shared" si="216"/>
        <v/>
      </c>
      <c r="C4662" s="7" t="str">
        <f t="shared" si="217"/>
        <v/>
      </c>
      <c r="D4662" s="9"/>
      <c r="E4662" s="10"/>
      <c r="F4662" s="9"/>
      <c r="G4662" s="8"/>
      <c r="H4662" s="8"/>
      <c r="I4662" s="8"/>
      <c r="J4662" s="8"/>
      <c r="K4662" s="8"/>
      <c r="L4662" s="8"/>
      <c r="M4662" s="11"/>
      <c r="N4662" s="26"/>
      <c r="O4662" s="26"/>
      <c r="P4662" s="8"/>
      <c r="Q4662" s="11"/>
      <c r="R4662" s="8"/>
      <c r="S4662" s="8"/>
      <c r="T4662" s="8"/>
      <c r="U4662" s="8"/>
      <c r="V4662" s="8"/>
      <c r="Y4662" s="4" t="str" cm="1">
        <f t="array" ref="Y4662">_xlfn.IFS(AND(AD4662=0,AH4662&gt;1),0,AD4662=0,"",SUM(AA4662:AC4662)=30,10,OR(AA4662=5,AB4662=5,AC4662=5),5)</f>
        <v/>
      </c>
      <c r="Z4662" s="4" t="str" cm="1">
        <f t="array" ref="Z4662">IFERROR(_xlfn.IFS(AND(AH4662=0,Y4662=10),"Excelente, producto bien configurado",AND(Y4662=5,AH4662&gt;1),"Faltan Datos Obligatorios y hay error en datos opcionales",Y4662=5,CONCATENATE("Faltan Datos Obligatorios:",IF(AA4662=5," Nombre, ",""),IF(AB4662=5," Precio, ",""),IF(AC4662=5," Cantidad ","")),AH4662&gt;=30,"Error Descuento y Granel",AF4662=15,"Falta Digitar Descuento",AF4662=16,"Error: Valor descuento superior a venta",AG4662=17,"Falta Seleccionar Unidad de medida",AG4662=19,"Habilitar venta a Granel"),"")</f>
        <v/>
      </c>
      <c r="AA4662" s="4">
        <f>IF($AD4662=0,-5,IF(D4662="",5,10))</f>
        <v>-5</v>
      </c>
      <c r="AB4662" s="4">
        <f>IF($AD4662=0,-5,IF(E4662="",5,10))</f>
        <v>-5</v>
      </c>
      <c r="AC4662" s="4">
        <f>IF($AD4662=0,-5,IF(F4662="",5,10))</f>
        <v>-5</v>
      </c>
      <c r="AD4662" s="4">
        <f>COUNTA(D4662:F4662)</f>
        <v>0</v>
      </c>
      <c r="AE4662" s="4">
        <f>COUNTA(G4662:V4662)</f>
        <v>0</v>
      </c>
      <c r="AF4662" s="4" cm="1">
        <f t="array" ref="AF4662">IFERROR(_xlfn.IFS((AND(OR(P4662="Si"),Q4662="")),15,AND(Q4662&lt;&gt;"",P4662=""),18,E4662&lt;Q4662,16),0)</f>
        <v>0</v>
      </c>
      <c r="AG4662" s="4" cm="1">
        <f t="array" ref="AG4662">IFERROR(_xlfn.IFS((AND(OR(R4662="Si"),S4662="")),17,AND(S4662&lt;&gt;"",R4662=""),19),0)</f>
        <v>0</v>
      </c>
      <c r="AH4662" s="4">
        <f t="shared" si="218"/>
        <v>0</v>
      </c>
    </row>
    <row r="4663" spans="2:34" x14ac:dyDescent="0.25">
      <c r="B4663" s="6" t="str">
        <f t="shared" si="216"/>
        <v/>
      </c>
      <c r="C4663" s="7" t="str">
        <f t="shared" si="217"/>
        <v/>
      </c>
      <c r="D4663" s="9"/>
      <c r="E4663" s="10"/>
      <c r="F4663" s="9"/>
      <c r="G4663" s="8"/>
      <c r="H4663" s="8"/>
      <c r="I4663" s="8"/>
      <c r="J4663" s="8"/>
      <c r="K4663" s="8"/>
      <c r="L4663" s="8"/>
      <c r="M4663" s="11"/>
      <c r="N4663" s="26"/>
      <c r="O4663" s="26"/>
      <c r="P4663" s="8"/>
      <c r="Q4663" s="11"/>
      <c r="R4663" s="8"/>
      <c r="S4663" s="8"/>
      <c r="T4663" s="8"/>
      <c r="U4663" s="8"/>
      <c r="V4663" s="8"/>
      <c r="Y4663" s="4" t="str" cm="1">
        <f t="array" ref="Y4663">_xlfn.IFS(AND(AD4663=0,AH4663&gt;1),0,AD4663=0,"",SUM(AA4663:AC4663)=30,10,OR(AA4663=5,AB4663=5,AC4663=5),5)</f>
        <v/>
      </c>
      <c r="Z4663" s="4" t="str" cm="1">
        <f t="array" ref="Z4663">IFERROR(_xlfn.IFS(AND(AH4663=0,Y4663=10),"Excelente, producto bien configurado",AND(Y4663=5,AH4663&gt;1),"Faltan Datos Obligatorios y hay error en datos opcionales",Y4663=5,CONCATENATE("Faltan Datos Obligatorios:",IF(AA4663=5," Nombre, ",""),IF(AB4663=5," Precio, ",""),IF(AC4663=5," Cantidad ","")),AH4663&gt;=30,"Error Descuento y Granel",AF4663=15,"Falta Digitar Descuento",AF4663=16,"Error: Valor descuento superior a venta",AG4663=17,"Falta Seleccionar Unidad de medida",AG4663=19,"Habilitar venta a Granel"),"")</f>
        <v/>
      </c>
      <c r="AA4663" s="4">
        <f>IF($AD4663=0,-5,IF(D4663="",5,10))</f>
        <v>-5</v>
      </c>
      <c r="AB4663" s="4">
        <f>IF($AD4663=0,-5,IF(E4663="",5,10))</f>
        <v>-5</v>
      </c>
      <c r="AC4663" s="4">
        <f>IF($AD4663=0,-5,IF(F4663="",5,10))</f>
        <v>-5</v>
      </c>
      <c r="AD4663" s="4">
        <f>COUNTA(D4663:F4663)</f>
        <v>0</v>
      </c>
      <c r="AE4663" s="4">
        <f>COUNTA(G4663:V4663)</f>
        <v>0</v>
      </c>
      <c r="AF4663" s="4" cm="1">
        <f t="array" ref="AF4663">IFERROR(_xlfn.IFS((AND(OR(P4663="Si"),Q4663="")),15,AND(Q4663&lt;&gt;"",P4663=""),18,E4663&lt;Q4663,16),0)</f>
        <v>0</v>
      </c>
      <c r="AG4663" s="4" cm="1">
        <f t="array" ref="AG4663">IFERROR(_xlfn.IFS((AND(OR(R4663="Si"),S4663="")),17,AND(S4663&lt;&gt;"",R4663=""),19),0)</f>
        <v>0</v>
      </c>
      <c r="AH4663" s="4">
        <f t="shared" si="218"/>
        <v>0</v>
      </c>
    </row>
    <row r="4664" spans="2:34" x14ac:dyDescent="0.25">
      <c r="B4664" s="6" t="str">
        <f t="shared" si="216"/>
        <v/>
      </c>
      <c r="C4664" s="7" t="str">
        <f t="shared" si="217"/>
        <v/>
      </c>
      <c r="D4664" s="9"/>
      <c r="E4664" s="10"/>
      <c r="F4664" s="9"/>
      <c r="G4664" s="8"/>
      <c r="H4664" s="8"/>
      <c r="I4664" s="8"/>
      <c r="J4664" s="8"/>
      <c r="K4664" s="8"/>
      <c r="L4664" s="8"/>
      <c r="M4664" s="11"/>
      <c r="N4664" s="26"/>
      <c r="O4664" s="26"/>
      <c r="P4664" s="8"/>
      <c r="Q4664" s="11"/>
      <c r="R4664" s="8"/>
      <c r="S4664" s="8"/>
      <c r="T4664" s="8"/>
      <c r="U4664" s="8"/>
      <c r="V4664" s="8"/>
      <c r="Y4664" s="4" t="str" cm="1">
        <f t="array" ref="Y4664">_xlfn.IFS(AND(AD4664=0,AH4664&gt;1),0,AD4664=0,"",SUM(AA4664:AC4664)=30,10,OR(AA4664=5,AB4664=5,AC4664=5),5)</f>
        <v/>
      </c>
      <c r="Z4664" s="4" t="str" cm="1">
        <f t="array" ref="Z4664">IFERROR(_xlfn.IFS(AND(AH4664=0,Y4664=10),"Excelente, producto bien configurado",AND(Y4664=5,AH4664&gt;1),"Faltan Datos Obligatorios y hay error en datos opcionales",Y4664=5,CONCATENATE("Faltan Datos Obligatorios:",IF(AA4664=5," Nombre, ",""),IF(AB4664=5," Precio, ",""),IF(AC4664=5," Cantidad ","")),AH4664&gt;=30,"Error Descuento y Granel",AF4664=15,"Falta Digitar Descuento",AF4664=16,"Error: Valor descuento superior a venta",AG4664=17,"Falta Seleccionar Unidad de medida",AG4664=19,"Habilitar venta a Granel"),"")</f>
        <v/>
      </c>
      <c r="AA4664" s="4">
        <f>IF($AD4664=0,-5,IF(D4664="",5,10))</f>
        <v>-5</v>
      </c>
      <c r="AB4664" s="4">
        <f>IF($AD4664=0,-5,IF(E4664="",5,10))</f>
        <v>-5</v>
      </c>
      <c r="AC4664" s="4">
        <f>IF($AD4664=0,-5,IF(F4664="",5,10))</f>
        <v>-5</v>
      </c>
      <c r="AD4664" s="4">
        <f>COUNTA(D4664:F4664)</f>
        <v>0</v>
      </c>
      <c r="AE4664" s="4">
        <f>COUNTA(G4664:V4664)</f>
        <v>0</v>
      </c>
      <c r="AF4664" s="4" cm="1">
        <f t="array" ref="AF4664">IFERROR(_xlfn.IFS((AND(OR(P4664="Si"),Q4664="")),15,AND(Q4664&lt;&gt;"",P4664=""),18,E4664&lt;Q4664,16),0)</f>
        <v>0</v>
      </c>
      <c r="AG4664" s="4" cm="1">
        <f t="array" ref="AG4664">IFERROR(_xlfn.IFS((AND(OR(R4664="Si"),S4664="")),17,AND(S4664&lt;&gt;"",R4664=""),19),0)</f>
        <v>0</v>
      </c>
      <c r="AH4664" s="4">
        <f t="shared" si="218"/>
        <v>0</v>
      </c>
    </row>
    <row r="4665" spans="2:34" x14ac:dyDescent="0.25">
      <c r="B4665" s="6" t="str">
        <f t="shared" si="216"/>
        <v/>
      </c>
      <c r="C4665" s="7" t="str">
        <f t="shared" si="217"/>
        <v/>
      </c>
      <c r="D4665" s="9"/>
      <c r="E4665" s="10"/>
      <c r="F4665" s="9"/>
      <c r="G4665" s="8"/>
      <c r="H4665" s="8"/>
      <c r="I4665" s="8"/>
      <c r="J4665" s="8"/>
      <c r="K4665" s="8"/>
      <c r="L4665" s="8"/>
      <c r="M4665" s="11"/>
      <c r="N4665" s="26"/>
      <c r="O4665" s="26"/>
      <c r="P4665" s="8"/>
      <c r="Q4665" s="11"/>
      <c r="R4665" s="8"/>
      <c r="S4665" s="8"/>
      <c r="T4665" s="8"/>
      <c r="U4665" s="8"/>
      <c r="V4665" s="8"/>
      <c r="Y4665" s="4" t="str" cm="1">
        <f t="array" ref="Y4665">_xlfn.IFS(AND(AD4665=0,AH4665&gt;1),0,AD4665=0,"",SUM(AA4665:AC4665)=30,10,OR(AA4665=5,AB4665=5,AC4665=5),5)</f>
        <v/>
      </c>
      <c r="Z4665" s="4" t="str" cm="1">
        <f t="array" ref="Z4665">IFERROR(_xlfn.IFS(AND(AH4665=0,Y4665=10),"Excelente, producto bien configurado",AND(Y4665=5,AH4665&gt;1),"Faltan Datos Obligatorios y hay error en datos opcionales",Y4665=5,CONCATENATE("Faltan Datos Obligatorios:",IF(AA4665=5," Nombre, ",""),IF(AB4665=5," Precio, ",""),IF(AC4665=5," Cantidad ","")),AH4665&gt;=30,"Error Descuento y Granel",AF4665=15,"Falta Digitar Descuento",AF4665=16,"Error: Valor descuento superior a venta",AG4665=17,"Falta Seleccionar Unidad de medida",AG4665=19,"Habilitar venta a Granel"),"")</f>
        <v/>
      </c>
      <c r="AA4665" s="4">
        <f>IF($AD4665=0,-5,IF(D4665="",5,10))</f>
        <v>-5</v>
      </c>
      <c r="AB4665" s="4">
        <f>IF($AD4665=0,-5,IF(E4665="",5,10))</f>
        <v>-5</v>
      </c>
      <c r="AC4665" s="4">
        <f>IF($AD4665=0,-5,IF(F4665="",5,10))</f>
        <v>-5</v>
      </c>
      <c r="AD4665" s="4">
        <f>COUNTA(D4665:F4665)</f>
        <v>0</v>
      </c>
      <c r="AE4665" s="4">
        <f>COUNTA(G4665:V4665)</f>
        <v>0</v>
      </c>
      <c r="AF4665" s="4" cm="1">
        <f t="array" ref="AF4665">IFERROR(_xlfn.IFS((AND(OR(P4665="Si"),Q4665="")),15,AND(Q4665&lt;&gt;"",P4665=""),18,E4665&lt;Q4665,16),0)</f>
        <v>0</v>
      </c>
      <c r="AG4665" s="4" cm="1">
        <f t="array" ref="AG4665">IFERROR(_xlfn.IFS((AND(OR(R4665="Si"),S4665="")),17,AND(S4665&lt;&gt;"",R4665=""),19),0)</f>
        <v>0</v>
      </c>
      <c r="AH4665" s="4">
        <f t="shared" si="218"/>
        <v>0</v>
      </c>
    </row>
    <row r="4666" spans="2:34" x14ac:dyDescent="0.25">
      <c r="B4666" s="6" t="str">
        <f t="shared" si="216"/>
        <v/>
      </c>
      <c r="C4666" s="7" t="str">
        <f t="shared" si="217"/>
        <v/>
      </c>
      <c r="D4666" s="9"/>
      <c r="E4666" s="10"/>
      <c r="F4666" s="9"/>
      <c r="G4666" s="8"/>
      <c r="H4666" s="8"/>
      <c r="I4666" s="8"/>
      <c r="J4666" s="8"/>
      <c r="K4666" s="8"/>
      <c r="L4666" s="8"/>
      <c r="M4666" s="11"/>
      <c r="N4666" s="26"/>
      <c r="O4666" s="26"/>
      <c r="P4666" s="8"/>
      <c r="Q4666" s="11"/>
      <c r="R4666" s="8"/>
      <c r="S4666" s="8"/>
      <c r="T4666" s="8"/>
      <c r="U4666" s="8"/>
      <c r="V4666" s="8"/>
      <c r="Y4666" s="4" t="str" cm="1">
        <f t="array" ref="Y4666">_xlfn.IFS(AND(AD4666=0,AH4666&gt;1),0,AD4666=0,"",SUM(AA4666:AC4666)=30,10,OR(AA4666=5,AB4666=5,AC4666=5),5)</f>
        <v/>
      </c>
      <c r="Z4666" s="4" t="str" cm="1">
        <f t="array" ref="Z4666">IFERROR(_xlfn.IFS(AND(AH4666=0,Y4666=10),"Excelente, producto bien configurado",AND(Y4666=5,AH4666&gt;1),"Faltan Datos Obligatorios y hay error en datos opcionales",Y4666=5,CONCATENATE("Faltan Datos Obligatorios:",IF(AA4666=5," Nombre, ",""),IF(AB4666=5," Precio, ",""),IF(AC4666=5," Cantidad ","")),AH4666&gt;=30,"Error Descuento y Granel",AF4666=15,"Falta Digitar Descuento",AF4666=16,"Error: Valor descuento superior a venta",AG4666=17,"Falta Seleccionar Unidad de medida",AG4666=19,"Habilitar venta a Granel"),"")</f>
        <v/>
      </c>
      <c r="AA4666" s="4">
        <f>IF($AD4666=0,-5,IF(D4666="",5,10))</f>
        <v>-5</v>
      </c>
      <c r="AB4666" s="4">
        <f>IF($AD4666=0,-5,IF(E4666="",5,10))</f>
        <v>-5</v>
      </c>
      <c r="AC4666" s="4">
        <f>IF($AD4666=0,-5,IF(F4666="",5,10))</f>
        <v>-5</v>
      </c>
      <c r="AD4666" s="4">
        <f>COUNTA(D4666:F4666)</f>
        <v>0</v>
      </c>
      <c r="AE4666" s="4">
        <f>COUNTA(G4666:V4666)</f>
        <v>0</v>
      </c>
      <c r="AF4666" s="4" cm="1">
        <f t="array" ref="AF4666">IFERROR(_xlfn.IFS((AND(OR(P4666="Si"),Q4666="")),15,AND(Q4666&lt;&gt;"",P4666=""),18,E4666&lt;Q4666,16),0)</f>
        <v>0</v>
      </c>
      <c r="AG4666" s="4" cm="1">
        <f t="array" ref="AG4666">IFERROR(_xlfn.IFS((AND(OR(R4666="Si"),S4666="")),17,AND(S4666&lt;&gt;"",R4666=""),19),0)</f>
        <v>0</v>
      </c>
      <c r="AH4666" s="4">
        <f t="shared" si="218"/>
        <v>0</v>
      </c>
    </row>
    <row r="4667" spans="2:34" x14ac:dyDescent="0.25">
      <c r="B4667" s="6" t="str">
        <f t="shared" si="216"/>
        <v/>
      </c>
      <c r="C4667" s="7" t="str">
        <f t="shared" si="217"/>
        <v/>
      </c>
      <c r="D4667" s="9"/>
      <c r="E4667" s="10"/>
      <c r="F4667" s="9"/>
      <c r="G4667" s="8"/>
      <c r="H4667" s="8"/>
      <c r="I4667" s="8"/>
      <c r="J4667" s="8"/>
      <c r="K4667" s="8"/>
      <c r="L4667" s="8"/>
      <c r="M4667" s="11"/>
      <c r="N4667" s="26"/>
      <c r="O4667" s="26"/>
      <c r="P4667" s="8"/>
      <c r="Q4667" s="11"/>
      <c r="R4667" s="8"/>
      <c r="S4667" s="8"/>
      <c r="T4667" s="8"/>
      <c r="U4667" s="8"/>
      <c r="V4667" s="8"/>
      <c r="Y4667" s="4" t="str" cm="1">
        <f t="array" ref="Y4667">_xlfn.IFS(AND(AD4667=0,AH4667&gt;1),0,AD4667=0,"",SUM(AA4667:AC4667)=30,10,OR(AA4667=5,AB4667=5,AC4667=5),5)</f>
        <v/>
      </c>
      <c r="Z4667" s="4" t="str" cm="1">
        <f t="array" ref="Z4667">IFERROR(_xlfn.IFS(AND(AH4667=0,Y4667=10),"Excelente, producto bien configurado",AND(Y4667=5,AH4667&gt;1),"Faltan Datos Obligatorios y hay error en datos opcionales",Y4667=5,CONCATENATE("Faltan Datos Obligatorios:",IF(AA4667=5," Nombre, ",""),IF(AB4667=5," Precio, ",""),IF(AC4667=5," Cantidad ","")),AH4667&gt;=30,"Error Descuento y Granel",AF4667=15,"Falta Digitar Descuento",AF4667=16,"Error: Valor descuento superior a venta",AG4667=17,"Falta Seleccionar Unidad de medida",AG4667=19,"Habilitar venta a Granel"),"")</f>
        <v/>
      </c>
      <c r="AA4667" s="4">
        <f>IF($AD4667=0,-5,IF(D4667="",5,10))</f>
        <v>-5</v>
      </c>
      <c r="AB4667" s="4">
        <f>IF($AD4667=0,-5,IF(E4667="",5,10))</f>
        <v>-5</v>
      </c>
      <c r="AC4667" s="4">
        <f>IF($AD4667=0,-5,IF(F4667="",5,10))</f>
        <v>-5</v>
      </c>
      <c r="AD4667" s="4">
        <f>COUNTA(D4667:F4667)</f>
        <v>0</v>
      </c>
      <c r="AE4667" s="4">
        <f>COUNTA(G4667:V4667)</f>
        <v>0</v>
      </c>
      <c r="AF4667" s="4" cm="1">
        <f t="array" ref="AF4667">IFERROR(_xlfn.IFS((AND(OR(P4667="Si"),Q4667="")),15,AND(Q4667&lt;&gt;"",P4667=""),18,E4667&lt;Q4667,16),0)</f>
        <v>0</v>
      </c>
      <c r="AG4667" s="4" cm="1">
        <f t="array" ref="AG4667">IFERROR(_xlfn.IFS((AND(OR(R4667="Si"),S4667="")),17,AND(S4667&lt;&gt;"",R4667=""),19),0)</f>
        <v>0</v>
      </c>
      <c r="AH4667" s="4">
        <f t="shared" si="218"/>
        <v>0</v>
      </c>
    </row>
    <row r="4668" spans="2:34" x14ac:dyDescent="0.25">
      <c r="B4668" s="6" t="str">
        <f t="shared" si="216"/>
        <v/>
      </c>
      <c r="C4668" s="7" t="str">
        <f t="shared" si="217"/>
        <v/>
      </c>
      <c r="D4668" s="9"/>
      <c r="E4668" s="10"/>
      <c r="F4668" s="9"/>
      <c r="G4668" s="8"/>
      <c r="H4668" s="8"/>
      <c r="I4668" s="8"/>
      <c r="J4668" s="8"/>
      <c r="K4668" s="8"/>
      <c r="L4668" s="8"/>
      <c r="M4668" s="11"/>
      <c r="N4668" s="26"/>
      <c r="O4668" s="26"/>
      <c r="P4668" s="8"/>
      <c r="Q4668" s="11"/>
      <c r="R4668" s="8"/>
      <c r="S4668" s="8"/>
      <c r="T4668" s="8"/>
      <c r="U4668" s="8"/>
      <c r="V4668" s="8"/>
      <c r="Y4668" s="4" t="str" cm="1">
        <f t="array" ref="Y4668">_xlfn.IFS(AND(AD4668=0,AH4668&gt;1),0,AD4668=0,"",SUM(AA4668:AC4668)=30,10,OR(AA4668=5,AB4668=5,AC4668=5),5)</f>
        <v/>
      </c>
      <c r="Z4668" s="4" t="str" cm="1">
        <f t="array" ref="Z4668">IFERROR(_xlfn.IFS(AND(AH4668=0,Y4668=10),"Excelente, producto bien configurado",AND(Y4668=5,AH4668&gt;1),"Faltan Datos Obligatorios y hay error en datos opcionales",Y4668=5,CONCATENATE("Faltan Datos Obligatorios:",IF(AA4668=5," Nombre, ",""),IF(AB4668=5," Precio, ",""),IF(AC4668=5," Cantidad ","")),AH4668&gt;=30,"Error Descuento y Granel",AF4668=15,"Falta Digitar Descuento",AF4668=16,"Error: Valor descuento superior a venta",AG4668=17,"Falta Seleccionar Unidad de medida",AG4668=19,"Habilitar venta a Granel"),"")</f>
        <v/>
      </c>
      <c r="AA4668" s="4">
        <f>IF($AD4668=0,-5,IF(D4668="",5,10))</f>
        <v>-5</v>
      </c>
      <c r="AB4668" s="4">
        <f>IF($AD4668=0,-5,IF(E4668="",5,10))</f>
        <v>-5</v>
      </c>
      <c r="AC4668" s="4">
        <f>IF($AD4668=0,-5,IF(F4668="",5,10))</f>
        <v>-5</v>
      </c>
      <c r="AD4668" s="4">
        <f>COUNTA(D4668:F4668)</f>
        <v>0</v>
      </c>
      <c r="AE4668" s="4">
        <f>COUNTA(G4668:V4668)</f>
        <v>0</v>
      </c>
      <c r="AF4668" s="4" cm="1">
        <f t="array" ref="AF4668">IFERROR(_xlfn.IFS((AND(OR(P4668="Si"),Q4668="")),15,AND(Q4668&lt;&gt;"",P4668=""),18,E4668&lt;Q4668,16),0)</f>
        <v>0</v>
      </c>
      <c r="AG4668" s="4" cm="1">
        <f t="array" ref="AG4668">IFERROR(_xlfn.IFS((AND(OR(R4668="Si"),S4668="")),17,AND(S4668&lt;&gt;"",R4668=""),19),0)</f>
        <v>0</v>
      </c>
      <c r="AH4668" s="4">
        <f t="shared" si="218"/>
        <v>0</v>
      </c>
    </row>
    <row r="4669" spans="2:34" x14ac:dyDescent="0.25">
      <c r="B4669" s="6" t="str">
        <f t="shared" si="216"/>
        <v/>
      </c>
      <c r="C4669" s="7" t="str">
        <f t="shared" si="217"/>
        <v/>
      </c>
      <c r="D4669" s="9"/>
      <c r="E4669" s="10"/>
      <c r="F4669" s="9"/>
      <c r="G4669" s="8"/>
      <c r="H4669" s="8"/>
      <c r="I4669" s="8"/>
      <c r="J4669" s="8"/>
      <c r="K4669" s="8"/>
      <c r="L4669" s="8"/>
      <c r="M4669" s="11"/>
      <c r="N4669" s="26"/>
      <c r="O4669" s="26"/>
      <c r="P4669" s="8"/>
      <c r="Q4669" s="11"/>
      <c r="R4669" s="8"/>
      <c r="S4669" s="8"/>
      <c r="T4669" s="8"/>
      <c r="U4669" s="8"/>
      <c r="V4669" s="8"/>
      <c r="Y4669" s="4" t="str" cm="1">
        <f t="array" ref="Y4669">_xlfn.IFS(AND(AD4669=0,AH4669&gt;1),0,AD4669=0,"",SUM(AA4669:AC4669)=30,10,OR(AA4669=5,AB4669=5,AC4669=5),5)</f>
        <v/>
      </c>
      <c r="Z4669" s="4" t="str" cm="1">
        <f t="array" ref="Z4669">IFERROR(_xlfn.IFS(AND(AH4669=0,Y4669=10),"Excelente, producto bien configurado",AND(Y4669=5,AH4669&gt;1),"Faltan Datos Obligatorios y hay error en datos opcionales",Y4669=5,CONCATENATE("Faltan Datos Obligatorios:",IF(AA4669=5," Nombre, ",""),IF(AB4669=5," Precio, ",""),IF(AC4669=5," Cantidad ","")),AH4669&gt;=30,"Error Descuento y Granel",AF4669=15,"Falta Digitar Descuento",AF4669=16,"Error: Valor descuento superior a venta",AG4669=17,"Falta Seleccionar Unidad de medida",AG4669=19,"Habilitar venta a Granel"),"")</f>
        <v/>
      </c>
      <c r="AA4669" s="4">
        <f>IF($AD4669=0,-5,IF(D4669="",5,10))</f>
        <v>-5</v>
      </c>
      <c r="AB4669" s="4">
        <f>IF($AD4669=0,-5,IF(E4669="",5,10))</f>
        <v>-5</v>
      </c>
      <c r="AC4669" s="4">
        <f>IF($AD4669=0,-5,IF(F4669="",5,10))</f>
        <v>-5</v>
      </c>
      <c r="AD4669" s="4">
        <f>COUNTA(D4669:F4669)</f>
        <v>0</v>
      </c>
      <c r="AE4669" s="4">
        <f>COUNTA(G4669:V4669)</f>
        <v>0</v>
      </c>
      <c r="AF4669" s="4" cm="1">
        <f t="array" ref="AF4669">IFERROR(_xlfn.IFS((AND(OR(P4669="Si"),Q4669="")),15,AND(Q4669&lt;&gt;"",P4669=""),18,E4669&lt;Q4669,16),0)</f>
        <v>0</v>
      </c>
      <c r="AG4669" s="4" cm="1">
        <f t="array" ref="AG4669">IFERROR(_xlfn.IFS((AND(OR(R4669="Si"),S4669="")),17,AND(S4669&lt;&gt;"",R4669=""),19),0)</f>
        <v>0</v>
      </c>
      <c r="AH4669" s="4">
        <f t="shared" si="218"/>
        <v>0</v>
      </c>
    </row>
    <row r="4670" spans="2:34" x14ac:dyDescent="0.25">
      <c r="B4670" s="6" t="str">
        <f t="shared" si="216"/>
        <v/>
      </c>
      <c r="C4670" s="7" t="str">
        <f t="shared" si="217"/>
        <v/>
      </c>
      <c r="D4670" s="9"/>
      <c r="E4670" s="10"/>
      <c r="F4670" s="9"/>
      <c r="G4670" s="8"/>
      <c r="H4670" s="8"/>
      <c r="I4670" s="8"/>
      <c r="J4670" s="8"/>
      <c r="K4670" s="8"/>
      <c r="L4670" s="8"/>
      <c r="M4670" s="11"/>
      <c r="N4670" s="26"/>
      <c r="O4670" s="26"/>
      <c r="P4670" s="8"/>
      <c r="Q4670" s="11"/>
      <c r="R4670" s="8"/>
      <c r="S4670" s="8"/>
      <c r="T4670" s="8"/>
      <c r="U4670" s="8"/>
      <c r="V4670" s="8"/>
      <c r="Y4670" s="4" t="str" cm="1">
        <f t="array" ref="Y4670">_xlfn.IFS(AND(AD4670=0,AH4670&gt;1),0,AD4670=0,"",SUM(AA4670:AC4670)=30,10,OR(AA4670=5,AB4670=5,AC4670=5),5)</f>
        <v/>
      </c>
      <c r="Z4670" s="4" t="str" cm="1">
        <f t="array" ref="Z4670">IFERROR(_xlfn.IFS(AND(AH4670=0,Y4670=10),"Excelente, producto bien configurado",AND(Y4670=5,AH4670&gt;1),"Faltan Datos Obligatorios y hay error en datos opcionales",Y4670=5,CONCATENATE("Faltan Datos Obligatorios:",IF(AA4670=5," Nombre, ",""),IF(AB4670=5," Precio, ",""),IF(AC4670=5," Cantidad ","")),AH4670&gt;=30,"Error Descuento y Granel",AF4670=15,"Falta Digitar Descuento",AF4670=16,"Error: Valor descuento superior a venta",AG4670=17,"Falta Seleccionar Unidad de medida",AG4670=19,"Habilitar venta a Granel"),"")</f>
        <v/>
      </c>
      <c r="AA4670" s="4">
        <f>IF($AD4670=0,-5,IF(D4670="",5,10))</f>
        <v>-5</v>
      </c>
      <c r="AB4670" s="4">
        <f>IF($AD4670=0,-5,IF(E4670="",5,10))</f>
        <v>-5</v>
      </c>
      <c r="AC4670" s="4">
        <f>IF($AD4670=0,-5,IF(F4670="",5,10))</f>
        <v>-5</v>
      </c>
      <c r="AD4670" s="4">
        <f>COUNTA(D4670:F4670)</f>
        <v>0</v>
      </c>
      <c r="AE4670" s="4">
        <f>COUNTA(G4670:V4670)</f>
        <v>0</v>
      </c>
      <c r="AF4670" s="4" cm="1">
        <f t="array" ref="AF4670">IFERROR(_xlfn.IFS((AND(OR(P4670="Si"),Q4670="")),15,AND(Q4670&lt;&gt;"",P4670=""),18,E4670&lt;Q4670,16),0)</f>
        <v>0</v>
      </c>
      <c r="AG4670" s="4" cm="1">
        <f t="array" ref="AG4670">IFERROR(_xlfn.IFS((AND(OR(R4670="Si"),S4670="")),17,AND(S4670&lt;&gt;"",R4670=""),19),0)</f>
        <v>0</v>
      </c>
      <c r="AH4670" s="4">
        <f t="shared" si="218"/>
        <v>0</v>
      </c>
    </row>
    <row r="4671" spans="2:34" x14ac:dyDescent="0.25">
      <c r="B4671" s="6" t="str">
        <f t="shared" si="216"/>
        <v/>
      </c>
      <c r="C4671" s="7" t="str">
        <f t="shared" si="217"/>
        <v/>
      </c>
      <c r="D4671" s="9"/>
      <c r="E4671" s="10"/>
      <c r="F4671" s="9"/>
      <c r="G4671" s="8"/>
      <c r="H4671" s="8"/>
      <c r="I4671" s="8"/>
      <c r="J4671" s="8"/>
      <c r="K4671" s="8"/>
      <c r="L4671" s="8"/>
      <c r="M4671" s="11"/>
      <c r="N4671" s="26"/>
      <c r="O4671" s="26"/>
      <c r="P4671" s="8"/>
      <c r="Q4671" s="11"/>
      <c r="R4671" s="8"/>
      <c r="S4671" s="8"/>
      <c r="T4671" s="8"/>
      <c r="U4671" s="8"/>
      <c r="V4671" s="8"/>
      <c r="Y4671" s="4" t="str" cm="1">
        <f t="array" ref="Y4671">_xlfn.IFS(AND(AD4671=0,AH4671&gt;1),0,AD4671=0,"",SUM(AA4671:AC4671)=30,10,OR(AA4671=5,AB4671=5,AC4671=5),5)</f>
        <v/>
      </c>
      <c r="Z4671" s="4" t="str" cm="1">
        <f t="array" ref="Z4671">IFERROR(_xlfn.IFS(AND(AH4671=0,Y4671=10),"Excelente, producto bien configurado",AND(Y4671=5,AH4671&gt;1),"Faltan Datos Obligatorios y hay error en datos opcionales",Y4671=5,CONCATENATE("Faltan Datos Obligatorios:",IF(AA4671=5," Nombre, ",""),IF(AB4671=5," Precio, ",""),IF(AC4671=5," Cantidad ","")),AH4671&gt;=30,"Error Descuento y Granel",AF4671=15,"Falta Digitar Descuento",AF4671=16,"Error: Valor descuento superior a venta",AG4671=17,"Falta Seleccionar Unidad de medida",AG4671=19,"Habilitar venta a Granel"),"")</f>
        <v/>
      </c>
      <c r="AA4671" s="4">
        <f>IF($AD4671=0,-5,IF(D4671="",5,10))</f>
        <v>-5</v>
      </c>
      <c r="AB4671" s="4">
        <f>IF($AD4671=0,-5,IF(E4671="",5,10))</f>
        <v>-5</v>
      </c>
      <c r="AC4671" s="4">
        <f>IF($AD4671=0,-5,IF(F4671="",5,10))</f>
        <v>-5</v>
      </c>
      <c r="AD4671" s="4">
        <f>COUNTA(D4671:F4671)</f>
        <v>0</v>
      </c>
      <c r="AE4671" s="4">
        <f>COUNTA(G4671:V4671)</f>
        <v>0</v>
      </c>
      <c r="AF4671" s="4" cm="1">
        <f t="array" ref="AF4671">IFERROR(_xlfn.IFS((AND(OR(P4671="Si"),Q4671="")),15,AND(Q4671&lt;&gt;"",P4671=""),18,E4671&lt;Q4671,16),0)</f>
        <v>0</v>
      </c>
      <c r="AG4671" s="4" cm="1">
        <f t="array" ref="AG4671">IFERROR(_xlfn.IFS((AND(OR(R4671="Si"),S4671="")),17,AND(S4671&lt;&gt;"",R4671=""),19),0)</f>
        <v>0</v>
      </c>
      <c r="AH4671" s="4">
        <f t="shared" si="218"/>
        <v>0</v>
      </c>
    </row>
    <row r="4672" spans="2:34" x14ac:dyDescent="0.25">
      <c r="B4672" s="6" t="str">
        <f t="shared" si="216"/>
        <v/>
      </c>
      <c r="C4672" s="7" t="str">
        <f t="shared" si="217"/>
        <v/>
      </c>
      <c r="D4672" s="9"/>
      <c r="E4672" s="10"/>
      <c r="F4672" s="9"/>
      <c r="G4672" s="8"/>
      <c r="H4672" s="8"/>
      <c r="I4672" s="8"/>
      <c r="J4672" s="8"/>
      <c r="K4672" s="8"/>
      <c r="L4672" s="8"/>
      <c r="M4672" s="11"/>
      <c r="N4672" s="26"/>
      <c r="O4672" s="26"/>
      <c r="P4672" s="8"/>
      <c r="Q4672" s="11"/>
      <c r="R4672" s="8"/>
      <c r="S4672" s="8"/>
      <c r="T4672" s="8"/>
      <c r="U4672" s="8"/>
      <c r="V4672" s="8"/>
      <c r="Y4672" s="4" t="str" cm="1">
        <f t="array" ref="Y4672">_xlfn.IFS(AND(AD4672=0,AH4672&gt;1),0,AD4672=0,"",SUM(AA4672:AC4672)=30,10,OR(AA4672=5,AB4672=5,AC4672=5),5)</f>
        <v/>
      </c>
      <c r="Z4672" s="4" t="str" cm="1">
        <f t="array" ref="Z4672">IFERROR(_xlfn.IFS(AND(AH4672=0,Y4672=10),"Excelente, producto bien configurado",AND(Y4672=5,AH4672&gt;1),"Faltan Datos Obligatorios y hay error en datos opcionales",Y4672=5,CONCATENATE("Faltan Datos Obligatorios:",IF(AA4672=5," Nombre, ",""),IF(AB4672=5," Precio, ",""),IF(AC4672=5," Cantidad ","")),AH4672&gt;=30,"Error Descuento y Granel",AF4672=15,"Falta Digitar Descuento",AF4672=16,"Error: Valor descuento superior a venta",AG4672=17,"Falta Seleccionar Unidad de medida",AG4672=19,"Habilitar venta a Granel"),"")</f>
        <v/>
      </c>
      <c r="AA4672" s="4">
        <f>IF($AD4672=0,-5,IF(D4672="",5,10))</f>
        <v>-5</v>
      </c>
      <c r="AB4672" s="4">
        <f>IF($AD4672=0,-5,IF(E4672="",5,10))</f>
        <v>-5</v>
      </c>
      <c r="AC4672" s="4">
        <f>IF($AD4672=0,-5,IF(F4672="",5,10))</f>
        <v>-5</v>
      </c>
      <c r="AD4672" s="4">
        <f>COUNTA(D4672:F4672)</f>
        <v>0</v>
      </c>
      <c r="AE4672" s="4">
        <f>COUNTA(G4672:V4672)</f>
        <v>0</v>
      </c>
      <c r="AF4672" s="4" cm="1">
        <f t="array" ref="AF4672">IFERROR(_xlfn.IFS((AND(OR(P4672="Si"),Q4672="")),15,AND(Q4672&lt;&gt;"",P4672=""),18,E4672&lt;Q4672,16),0)</f>
        <v>0</v>
      </c>
      <c r="AG4672" s="4" cm="1">
        <f t="array" ref="AG4672">IFERROR(_xlfn.IFS((AND(OR(R4672="Si"),S4672="")),17,AND(S4672&lt;&gt;"",R4672=""),19),0)</f>
        <v>0</v>
      </c>
      <c r="AH4672" s="4">
        <f t="shared" si="218"/>
        <v>0</v>
      </c>
    </row>
    <row r="4673" spans="2:34" x14ac:dyDescent="0.25">
      <c r="B4673" s="6" t="str">
        <f t="shared" si="216"/>
        <v/>
      </c>
      <c r="C4673" s="7" t="str">
        <f t="shared" si="217"/>
        <v/>
      </c>
      <c r="D4673" s="9"/>
      <c r="E4673" s="10"/>
      <c r="F4673" s="9"/>
      <c r="G4673" s="8"/>
      <c r="H4673" s="8"/>
      <c r="I4673" s="8"/>
      <c r="J4673" s="8"/>
      <c r="K4673" s="8"/>
      <c r="L4673" s="8"/>
      <c r="M4673" s="11"/>
      <c r="N4673" s="26"/>
      <c r="O4673" s="26"/>
      <c r="P4673" s="8"/>
      <c r="Q4673" s="11"/>
      <c r="R4673" s="8"/>
      <c r="S4673" s="8"/>
      <c r="T4673" s="8"/>
      <c r="U4673" s="8"/>
      <c r="V4673" s="8"/>
      <c r="Y4673" s="4" t="str" cm="1">
        <f t="array" ref="Y4673">_xlfn.IFS(AND(AD4673=0,AH4673&gt;1),0,AD4673=0,"",SUM(AA4673:AC4673)=30,10,OR(AA4673=5,AB4673=5,AC4673=5),5)</f>
        <v/>
      </c>
      <c r="Z4673" s="4" t="str" cm="1">
        <f t="array" ref="Z4673">IFERROR(_xlfn.IFS(AND(AH4673=0,Y4673=10),"Excelente, producto bien configurado",AND(Y4673=5,AH4673&gt;1),"Faltan Datos Obligatorios y hay error en datos opcionales",Y4673=5,CONCATENATE("Faltan Datos Obligatorios:",IF(AA4673=5," Nombre, ",""),IF(AB4673=5," Precio, ",""),IF(AC4673=5," Cantidad ","")),AH4673&gt;=30,"Error Descuento y Granel",AF4673=15,"Falta Digitar Descuento",AF4673=16,"Error: Valor descuento superior a venta",AG4673=17,"Falta Seleccionar Unidad de medida",AG4673=19,"Habilitar venta a Granel"),"")</f>
        <v/>
      </c>
      <c r="AA4673" s="4">
        <f>IF($AD4673=0,-5,IF(D4673="",5,10))</f>
        <v>-5</v>
      </c>
      <c r="AB4673" s="4">
        <f>IF($AD4673=0,-5,IF(E4673="",5,10))</f>
        <v>-5</v>
      </c>
      <c r="AC4673" s="4">
        <f>IF($AD4673=0,-5,IF(F4673="",5,10))</f>
        <v>-5</v>
      </c>
      <c r="AD4673" s="4">
        <f>COUNTA(D4673:F4673)</f>
        <v>0</v>
      </c>
      <c r="AE4673" s="4">
        <f>COUNTA(G4673:V4673)</f>
        <v>0</v>
      </c>
      <c r="AF4673" s="4" cm="1">
        <f t="array" ref="AF4673">IFERROR(_xlfn.IFS((AND(OR(P4673="Si"),Q4673="")),15,AND(Q4673&lt;&gt;"",P4673=""),18,E4673&lt;Q4673,16),0)</f>
        <v>0</v>
      </c>
      <c r="AG4673" s="4" cm="1">
        <f t="array" ref="AG4673">IFERROR(_xlfn.IFS((AND(OR(R4673="Si"),S4673="")),17,AND(S4673&lt;&gt;"",R4673=""),19),0)</f>
        <v>0</v>
      </c>
      <c r="AH4673" s="4">
        <f t="shared" si="218"/>
        <v>0</v>
      </c>
    </row>
    <row r="4674" spans="2:34" x14ac:dyDescent="0.25">
      <c r="B4674" s="6" t="str">
        <f t="shared" si="216"/>
        <v/>
      </c>
      <c r="C4674" s="7" t="str">
        <f t="shared" si="217"/>
        <v/>
      </c>
      <c r="D4674" s="9"/>
      <c r="E4674" s="10"/>
      <c r="F4674" s="9"/>
      <c r="G4674" s="8"/>
      <c r="H4674" s="8"/>
      <c r="I4674" s="8"/>
      <c r="J4674" s="8"/>
      <c r="K4674" s="8"/>
      <c r="L4674" s="8"/>
      <c r="M4674" s="11"/>
      <c r="N4674" s="26"/>
      <c r="O4674" s="26"/>
      <c r="P4674" s="8"/>
      <c r="Q4674" s="11"/>
      <c r="R4674" s="8"/>
      <c r="S4674" s="8"/>
      <c r="T4674" s="8"/>
      <c r="U4674" s="8"/>
      <c r="V4674" s="8"/>
      <c r="Y4674" s="4" t="str" cm="1">
        <f t="array" ref="Y4674">_xlfn.IFS(AND(AD4674=0,AH4674&gt;1),0,AD4674=0,"",SUM(AA4674:AC4674)=30,10,OR(AA4674=5,AB4674=5,AC4674=5),5)</f>
        <v/>
      </c>
      <c r="Z4674" s="4" t="str" cm="1">
        <f t="array" ref="Z4674">IFERROR(_xlfn.IFS(AND(AH4674=0,Y4674=10),"Excelente, producto bien configurado",AND(Y4674=5,AH4674&gt;1),"Faltan Datos Obligatorios y hay error en datos opcionales",Y4674=5,CONCATENATE("Faltan Datos Obligatorios:",IF(AA4674=5," Nombre, ",""),IF(AB4674=5," Precio, ",""),IF(AC4674=5," Cantidad ","")),AH4674&gt;=30,"Error Descuento y Granel",AF4674=15,"Falta Digitar Descuento",AF4674=16,"Error: Valor descuento superior a venta",AG4674=17,"Falta Seleccionar Unidad de medida",AG4674=19,"Habilitar venta a Granel"),"")</f>
        <v/>
      </c>
      <c r="AA4674" s="4">
        <f>IF($AD4674=0,-5,IF(D4674="",5,10))</f>
        <v>-5</v>
      </c>
      <c r="AB4674" s="4">
        <f>IF($AD4674=0,-5,IF(E4674="",5,10))</f>
        <v>-5</v>
      </c>
      <c r="AC4674" s="4">
        <f>IF($AD4674=0,-5,IF(F4674="",5,10))</f>
        <v>-5</v>
      </c>
      <c r="AD4674" s="4">
        <f>COUNTA(D4674:F4674)</f>
        <v>0</v>
      </c>
      <c r="AE4674" s="4">
        <f>COUNTA(G4674:V4674)</f>
        <v>0</v>
      </c>
      <c r="AF4674" s="4" cm="1">
        <f t="array" ref="AF4674">IFERROR(_xlfn.IFS((AND(OR(P4674="Si"),Q4674="")),15,AND(Q4674&lt;&gt;"",P4674=""),18,E4674&lt;Q4674,16),0)</f>
        <v>0</v>
      </c>
      <c r="AG4674" s="4" cm="1">
        <f t="array" ref="AG4674">IFERROR(_xlfn.IFS((AND(OR(R4674="Si"),S4674="")),17,AND(S4674&lt;&gt;"",R4674=""),19),0)</f>
        <v>0</v>
      </c>
      <c r="AH4674" s="4">
        <f t="shared" si="218"/>
        <v>0</v>
      </c>
    </row>
    <row r="4675" spans="2:34" x14ac:dyDescent="0.25">
      <c r="B4675" s="6" t="str">
        <f t="shared" si="216"/>
        <v/>
      </c>
      <c r="C4675" s="7" t="str">
        <f t="shared" si="217"/>
        <v/>
      </c>
      <c r="D4675" s="9"/>
      <c r="E4675" s="10"/>
      <c r="F4675" s="9"/>
      <c r="G4675" s="8"/>
      <c r="H4675" s="8"/>
      <c r="I4675" s="8"/>
      <c r="J4675" s="8"/>
      <c r="K4675" s="8"/>
      <c r="L4675" s="8"/>
      <c r="M4675" s="11"/>
      <c r="N4675" s="26"/>
      <c r="O4675" s="26"/>
      <c r="P4675" s="8"/>
      <c r="Q4675" s="11"/>
      <c r="R4675" s="8"/>
      <c r="S4675" s="8"/>
      <c r="T4675" s="8"/>
      <c r="U4675" s="8"/>
      <c r="V4675" s="8"/>
      <c r="Y4675" s="4" t="str" cm="1">
        <f t="array" ref="Y4675">_xlfn.IFS(AND(AD4675=0,AH4675&gt;1),0,AD4675=0,"",SUM(AA4675:AC4675)=30,10,OR(AA4675=5,AB4675=5,AC4675=5),5)</f>
        <v/>
      </c>
      <c r="Z4675" s="4" t="str" cm="1">
        <f t="array" ref="Z4675">IFERROR(_xlfn.IFS(AND(AH4675=0,Y4675=10),"Excelente, producto bien configurado",AND(Y4675=5,AH4675&gt;1),"Faltan Datos Obligatorios y hay error en datos opcionales",Y4675=5,CONCATENATE("Faltan Datos Obligatorios:",IF(AA4675=5," Nombre, ",""),IF(AB4675=5," Precio, ",""),IF(AC4675=5," Cantidad ","")),AH4675&gt;=30,"Error Descuento y Granel",AF4675=15,"Falta Digitar Descuento",AF4675=16,"Error: Valor descuento superior a venta",AG4675=17,"Falta Seleccionar Unidad de medida",AG4675=19,"Habilitar venta a Granel"),"")</f>
        <v/>
      </c>
      <c r="AA4675" s="4">
        <f>IF($AD4675=0,-5,IF(D4675="",5,10))</f>
        <v>-5</v>
      </c>
      <c r="AB4675" s="4">
        <f>IF($AD4675=0,-5,IF(E4675="",5,10))</f>
        <v>-5</v>
      </c>
      <c r="AC4675" s="4">
        <f>IF($AD4675=0,-5,IF(F4675="",5,10))</f>
        <v>-5</v>
      </c>
      <c r="AD4675" s="4">
        <f>COUNTA(D4675:F4675)</f>
        <v>0</v>
      </c>
      <c r="AE4675" s="4">
        <f>COUNTA(G4675:V4675)</f>
        <v>0</v>
      </c>
      <c r="AF4675" s="4" cm="1">
        <f t="array" ref="AF4675">IFERROR(_xlfn.IFS((AND(OR(P4675="Si"),Q4675="")),15,AND(Q4675&lt;&gt;"",P4675=""),18,E4675&lt;Q4675,16),0)</f>
        <v>0</v>
      </c>
      <c r="AG4675" s="4" cm="1">
        <f t="array" ref="AG4675">IFERROR(_xlfn.IFS((AND(OR(R4675="Si"),S4675="")),17,AND(S4675&lt;&gt;"",R4675=""),19),0)</f>
        <v>0</v>
      </c>
      <c r="AH4675" s="4">
        <f t="shared" si="218"/>
        <v>0</v>
      </c>
    </row>
    <row r="4676" spans="2:34" x14ac:dyDescent="0.25">
      <c r="B4676" s="6" t="str">
        <f t="shared" si="216"/>
        <v/>
      </c>
      <c r="C4676" s="7" t="str">
        <f t="shared" si="217"/>
        <v/>
      </c>
      <c r="D4676" s="9"/>
      <c r="E4676" s="10"/>
      <c r="F4676" s="9"/>
      <c r="G4676" s="8"/>
      <c r="H4676" s="8"/>
      <c r="I4676" s="8"/>
      <c r="J4676" s="8"/>
      <c r="K4676" s="8"/>
      <c r="L4676" s="8"/>
      <c r="M4676" s="11"/>
      <c r="N4676" s="26"/>
      <c r="O4676" s="26"/>
      <c r="P4676" s="8"/>
      <c r="Q4676" s="11"/>
      <c r="R4676" s="8"/>
      <c r="S4676" s="8"/>
      <c r="T4676" s="8"/>
      <c r="U4676" s="8"/>
      <c r="V4676" s="8"/>
      <c r="Y4676" s="4" t="str" cm="1">
        <f t="array" ref="Y4676">_xlfn.IFS(AND(AD4676=0,AH4676&gt;1),0,AD4676=0,"",SUM(AA4676:AC4676)=30,10,OR(AA4676=5,AB4676=5,AC4676=5),5)</f>
        <v/>
      </c>
      <c r="Z4676" s="4" t="str" cm="1">
        <f t="array" ref="Z4676">IFERROR(_xlfn.IFS(AND(AH4676=0,Y4676=10),"Excelente, producto bien configurado",AND(Y4676=5,AH4676&gt;1),"Faltan Datos Obligatorios y hay error en datos opcionales",Y4676=5,CONCATENATE("Faltan Datos Obligatorios:",IF(AA4676=5," Nombre, ",""),IF(AB4676=5," Precio, ",""),IF(AC4676=5," Cantidad ","")),AH4676&gt;=30,"Error Descuento y Granel",AF4676=15,"Falta Digitar Descuento",AF4676=16,"Error: Valor descuento superior a venta",AG4676=17,"Falta Seleccionar Unidad de medida",AG4676=19,"Habilitar venta a Granel"),"")</f>
        <v/>
      </c>
      <c r="AA4676" s="4">
        <f>IF($AD4676=0,-5,IF(D4676="",5,10))</f>
        <v>-5</v>
      </c>
      <c r="AB4676" s="4">
        <f>IF($AD4676=0,-5,IF(E4676="",5,10))</f>
        <v>-5</v>
      </c>
      <c r="AC4676" s="4">
        <f>IF($AD4676=0,-5,IF(F4676="",5,10))</f>
        <v>-5</v>
      </c>
      <c r="AD4676" s="4">
        <f>COUNTA(D4676:F4676)</f>
        <v>0</v>
      </c>
      <c r="AE4676" s="4">
        <f>COUNTA(G4676:V4676)</f>
        <v>0</v>
      </c>
      <c r="AF4676" s="4" cm="1">
        <f t="array" ref="AF4676">IFERROR(_xlfn.IFS((AND(OR(P4676="Si"),Q4676="")),15,AND(Q4676&lt;&gt;"",P4676=""),18,E4676&lt;Q4676,16),0)</f>
        <v>0</v>
      </c>
      <c r="AG4676" s="4" cm="1">
        <f t="array" ref="AG4676">IFERROR(_xlfn.IFS((AND(OR(R4676="Si"),S4676="")),17,AND(S4676&lt;&gt;"",R4676=""),19),0)</f>
        <v>0</v>
      </c>
      <c r="AH4676" s="4">
        <f t="shared" si="218"/>
        <v>0</v>
      </c>
    </row>
    <row r="4677" spans="2:34" x14ac:dyDescent="0.25">
      <c r="B4677" s="6" t="str">
        <f t="shared" ref="B4677:B4740" si="219">IF(Y4677&gt;=0,Y4677,"")</f>
        <v/>
      </c>
      <c r="C4677" s="7" t="str">
        <f t="shared" ref="C4677:C4740" si="220">Z4677</f>
        <v/>
      </c>
      <c r="D4677" s="9"/>
      <c r="E4677" s="10"/>
      <c r="F4677" s="9"/>
      <c r="G4677" s="8"/>
      <c r="H4677" s="8"/>
      <c r="I4677" s="8"/>
      <c r="J4677" s="8"/>
      <c r="K4677" s="8"/>
      <c r="L4677" s="8"/>
      <c r="M4677" s="11"/>
      <c r="N4677" s="26"/>
      <c r="O4677" s="26"/>
      <c r="P4677" s="8"/>
      <c r="Q4677" s="11"/>
      <c r="R4677" s="8"/>
      <c r="S4677" s="8"/>
      <c r="T4677" s="8"/>
      <c r="U4677" s="8"/>
      <c r="V4677" s="8"/>
      <c r="Y4677" s="4" t="str" cm="1">
        <f t="array" ref="Y4677">_xlfn.IFS(AND(AD4677=0,AH4677&gt;1),0,AD4677=0,"",SUM(AA4677:AC4677)=30,10,OR(AA4677=5,AB4677=5,AC4677=5),5)</f>
        <v/>
      </c>
      <c r="Z4677" s="4" t="str" cm="1">
        <f t="array" ref="Z4677">IFERROR(_xlfn.IFS(AND(AH4677=0,Y4677=10),"Excelente, producto bien configurado",AND(Y4677=5,AH4677&gt;1),"Faltan Datos Obligatorios y hay error en datos opcionales",Y4677=5,CONCATENATE("Faltan Datos Obligatorios:",IF(AA4677=5," Nombre, ",""),IF(AB4677=5," Precio, ",""),IF(AC4677=5," Cantidad ","")),AH4677&gt;=30,"Error Descuento y Granel",AF4677=15,"Falta Digitar Descuento",AF4677=16,"Error: Valor descuento superior a venta",AG4677=17,"Falta Seleccionar Unidad de medida",AG4677=19,"Habilitar venta a Granel"),"")</f>
        <v/>
      </c>
      <c r="AA4677" s="4">
        <f>IF($AD4677=0,-5,IF(D4677="",5,10))</f>
        <v>-5</v>
      </c>
      <c r="AB4677" s="4">
        <f>IF($AD4677=0,-5,IF(E4677="",5,10))</f>
        <v>-5</v>
      </c>
      <c r="AC4677" s="4">
        <f>IF($AD4677=0,-5,IF(F4677="",5,10))</f>
        <v>-5</v>
      </c>
      <c r="AD4677" s="4">
        <f>COUNTA(D4677:F4677)</f>
        <v>0</v>
      </c>
      <c r="AE4677" s="4">
        <f>COUNTA(G4677:V4677)</f>
        <v>0</v>
      </c>
      <c r="AF4677" s="4" cm="1">
        <f t="array" ref="AF4677">IFERROR(_xlfn.IFS((AND(OR(P4677="Si"),Q4677="")),15,AND(Q4677&lt;&gt;"",P4677=""),18,E4677&lt;Q4677,16),0)</f>
        <v>0</v>
      </c>
      <c r="AG4677" s="4" cm="1">
        <f t="array" ref="AG4677">IFERROR(_xlfn.IFS((AND(OR(R4677="Si"),S4677="")),17,AND(S4677&lt;&gt;"",R4677=""),19),0)</f>
        <v>0</v>
      </c>
      <c r="AH4677" s="4">
        <f t="shared" ref="AH4677:AH4740" si="221">SUM(AF4677:AG4677)</f>
        <v>0</v>
      </c>
    </row>
    <row r="4678" spans="2:34" x14ac:dyDescent="0.25">
      <c r="B4678" s="6" t="str">
        <f t="shared" si="219"/>
        <v/>
      </c>
      <c r="C4678" s="7" t="str">
        <f t="shared" si="220"/>
        <v/>
      </c>
      <c r="D4678" s="9"/>
      <c r="E4678" s="10"/>
      <c r="F4678" s="9"/>
      <c r="G4678" s="8"/>
      <c r="H4678" s="8"/>
      <c r="I4678" s="8"/>
      <c r="J4678" s="8"/>
      <c r="K4678" s="8"/>
      <c r="L4678" s="8"/>
      <c r="M4678" s="11"/>
      <c r="N4678" s="26"/>
      <c r="O4678" s="26"/>
      <c r="P4678" s="8"/>
      <c r="Q4678" s="11"/>
      <c r="R4678" s="8"/>
      <c r="S4678" s="8"/>
      <c r="T4678" s="8"/>
      <c r="U4678" s="8"/>
      <c r="V4678" s="8"/>
      <c r="Y4678" s="4" t="str" cm="1">
        <f t="array" ref="Y4678">_xlfn.IFS(AND(AD4678=0,AH4678&gt;1),0,AD4678=0,"",SUM(AA4678:AC4678)=30,10,OR(AA4678=5,AB4678=5,AC4678=5),5)</f>
        <v/>
      </c>
      <c r="Z4678" s="4" t="str" cm="1">
        <f t="array" ref="Z4678">IFERROR(_xlfn.IFS(AND(AH4678=0,Y4678=10),"Excelente, producto bien configurado",AND(Y4678=5,AH4678&gt;1),"Faltan Datos Obligatorios y hay error en datos opcionales",Y4678=5,CONCATENATE("Faltan Datos Obligatorios:",IF(AA4678=5," Nombre, ",""),IF(AB4678=5," Precio, ",""),IF(AC4678=5," Cantidad ","")),AH4678&gt;=30,"Error Descuento y Granel",AF4678=15,"Falta Digitar Descuento",AF4678=16,"Error: Valor descuento superior a venta",AG4678=17,"Falta Seleccionar Unidad de medida",AG4678=19,"Habilitar venta a Granel"),"")</f>
        <v/>
      </c>
      <c r="AA4678" s="4">
        <f>IF($AD4678=0,-5,IF(D4678="",5,10))</f>
        <v>-5</v>
      </c>
      <c r="AB4678" s="4">
        <f>IF($AD4678=0,-5,IF(E4678="",5,10))</f>
        <v>-5</v>
      </c>
      <c r="AC4678" s="4">
        <f>IF($AD4678=0,-5,IF(F4678="",5,10))</f>
        <v>-5</v>
      </c>
      <c r="AD4678" s="4">
        <f>COUNTA(D4678:F4678)</f>
        <v>0</v>
      </c>
      <c r="AE4678" s="4">
        <f>COUNTA(G4678:V4678)</f>
        <v>0</v>
      </c>
      <c r="AF4678" s="4" cm="1">
        <f t="array" ref="AF4678">IFERROR(_xlfn.IFS((AND(OR(P4678="Si"),Q4678="")),15,AND(Q4678&lt;&gt;"",P4678=""),18,E4678&lt;Q4678,16),0)</f>
        <v>0</v>
      </c>
      <c r="AG4678" s="4" cm="1">
        <f t="array" ref="AG4678">IFERROR(_xlfn.IFS((AND(OR(R4678="Si"),S4678="")),17,AND(S4678&lt;&gt;"",R4678=""),19),0)</f>
        <v>0</v>
      </c>
      <c r="AH4678" s="4">
        <f t="shared" si="221"/>
        <v>0</v>
      </c>
    </row>
    <row r="4679" spans="2:34" x14ac:dyDescent="0.25">
      <c r="B4679" s="6" t="str">
        <f t="shared" si="219"/>
        <v/>
      </c>
      <c r="C4679" s="7" t="str">
        <f t="shared" si="220"/>
        <v/>
      </c>
      <c r="D4679" s="9"/>
      <c r="E4679" s="10"/>
      <c r="F4679" s="9"/>
      <c r="G4679" s="8"/>
      <c r="H4679" s="8"/>
      <c r="I4679" s="8"/>
      <c r="J4679" s="8"/>
      <c r="K4679" s="8"/>
      <c r="L4679" s="8"/>
      <c r="M4679" s="11"/>
      <c r="N4679" s="26"/>
      <c r="O4679" s="26"/>
      <c r="P4679" s="8"/>
      <c r="Q4679" s="11"/>
      <c r="R4679" s="8"/>
      <c r="S4679" s="8"/>
      <c r="T4679" s="8"/>
      <c r="U4679" s="8"/>
      <c r="V4679" s="8"/>
      <c r="Y4679" s="4" t="str" cm="1">
        <f t="array" ref="Y4679">_xlfn.IFS(AND(AD4679=0,AH4679&gt;1),0,AD4679=0,"",SUM(AA4679:AC4679)=30,10,OR(AA4679=5,AB4679=5,AC4679=5),5)</f>
        <v/>
      </c>
      <c r="Z4679" s="4" t="str" cm="1">
        <f t="array" ref="Z4679">IFERROR(_xlfn.IFS(AND(AH4679=0,Y4679=10),"Excelente, producto bien configurado",AND(Y4679=5,AH4679&gt;1),"Faltan Datos Obligatorios y hay error en datos opcionales",Y4679=5,CONCATENATE("Faltan Datos Obligatorios:",IF(AA4679=5," Nombre, ",""),IF(AB4679=5," Precio, ",""),IF(AC4679=5," Cantidad ","")),AH4679&gt;=30,"Error Descuento y Granel",AF4679=15,"Falta Digitar Descuento",AF4679=16,"Error: Valor descuento superior a venta",AG4679=17,"Falta Seleccionar Unidad de medida",AG4679=19,"Habilitar venta a Granel"),"")</f>
        <v/>
      </c>
      <c r="AA4679" s="4">
        <f>IF($AD4679=0,-5,IF(D4679="",5,10))</f>
        <v>-5</v>
      </c>
      <c r="AB4679" s="4">
        <f>IF($AD4679=0,-5,IF(E4679="",5,10))</f>
        <v>-5</v>
      </c>
      <c r="AC4679" s="4">
        <f>IF($AD4679=0,-5,IF(F4679="",5,10))</f>
        <v>-5</v>
      </c>
      <c r="AD4679" s="4">
        <f>COUNTA(D4679:F4679)</f>
        <v>0</v>
      </c>
      <c r="AE4679" s="4">
        <f>COUNTA(G4679:V4679)</f>
        <v>0</v>
      </c>
      <c r="AF4679" s="4" cm="1">
        <f t="array" ref="AF4679">IFERROR(_xlfn.IFS((AND(OR(P4679="Si"),Q4679="")),15,AND(Q4679&lt;&gt;"",P4679=""),18,E4679&lt;Q4679,16),0)</f>
        <v>0</v>
      </c>
      <c r="AG4679" s="4" cm="1">
        <f t="array" ref="AG4679">IFERROR(_xlfn.IFS((AND(OR(R4679="Si"),S4679="")),17,AND(S4679&lt;&gt;"",R4679=""),19),0)</f>
        <v>0</v>
      </c>
      <c r="AH4679" s="4">
        <f t="shared" si="221"/>
        <v>0</v>
      </c>
    </row>
    <row r="4680" spans="2:34" x14ac:dyDescent="0.25">
      <c r="B4680" s="6" t="str">
        <f t="shared" si="219"/>
        <v/>
      </c>
      <c r="C4680" s="7" t="str">
        <f t="shared" si="220"/>
        <v/>
      </c>
      <c r="D4680" s="9"/>
      <c r="E4680" s="10"/>
      <c r="F4680" s="9"/>
      <c r="G4680" s="8"/>
      <c r="H4680" s="8"/>
      <c r="I4680" s="8"/>
      <c r="J4680" s="8"/>
      <c r="K4680" s="8"/>
      <c r="L4680" s="8"/>
      <c r="M4680" s="11"/>
      <c r="N4680" s="26"/>
      <c r="O4680" s="26"/>
      <c r="P4680" s="8"/>
      <c r="Q4680" s="11"/>
      <c r="R4680" s="8"/>
      <c r="S4680" s="8"/>
      <c r="T4680" s="8"/>
      <c r="U4680" s="8"/>
      <c r="V4680" s="8"/>
      <c r="Y4680" s="4" t="str" cm="1">
        <f t="array" ref="Y4680">_xlfn.IFS(AND(AD4680=0,AH4680&gt;1),0,AD4680=0,"",SUM(AA4680:AC4680)=30,10,OR(AA4680=5,AB4680=5,AC4680=5),5)</f>
        <v/>
      </c>
      <c r="Z4680" s="4" t="str" cm="1">
        <f t="array" ref="Z4680">IFERROR(_xlfn.IFS(AND(AH4680=0,Y4680=10),"Excelente, producto bien configurado",AND(Y4680=5,AH4680&gt;1),"Faltan Datos Obligatorios y hay error en datos opcionales",Y4680=5,CONCATENATE("Faltan Datos Obligatorios:",IF(AA4680=5," Nombre, ",""),IF(AB4680=5," Precio, ",""),IF(AC4680=5," Cantidad ","")),AH4680&gt;=30,"Error Descuento y Granel",AF4680=15,"Falta Digitar Descuento",AF4680=16,"Error: Valor descuento superior a venta",AG4680=17,"Falta Seleccionar Unidad de medida",AG4680=19,"Habilitar venta a Granel"),"")</f>
        <v/>
      </c>
      <c r="AA4680" s="4">
        <f>IF($AD4680=0,-5,IF(D4680="",5,10))</f>
        <v>-5</v>
      </c>
      <c r="AB4680" s="4">
        <f>IF($AD4680=0,-5,IF(E4680="",5,10))</f>
        <v>-5</v>
      </c>
      <c r="AC4680" s="4">
        <f>IF($AD4680=0,-5,IF(F4680="",5,10))</f>
        <v>-5</v>
      </c>
      <c r="AD4680" s="4">
        <f>COUNTA(D4680:F4680)</f>
        <v>0</v>
      </c>
      <c r="AE4680" s="4">
        <f>COUNTA(G4680:V4680)</f>
        <v>0</v>
      </c>
      <c r="AF4680" s="4" cm="1">
        <f t="array" ref="AF4680">IFERROR(_xlfn.IFS((AND(OR(P4680="Si"),Q4680="")),15,AND(Q4680&lt;&gt;"",P4680=""),18,E4680&lt;Q4680,16),0)</f>
        <v>0</v>
      </c>
      <c r="AG4680" s="4" cm="1">
        <f t="array" ref="AG4680">IFERROR(_xlfn.IFS((AND(OR(R4680="Si"),S4680="")),17,AND(S4680&lt;&gt;"",R4680=""),19),0)</f>
        <v>0</v>
      </c>
      <c r="AH4680" s="4">
        <f t="shared" si="221"/>
        <v>0</v>
      </c>
    </row>
    <row r="4681" spans="2:34" x14ac:dyDescent="0.25">
      <c r="B4681" s="6" t="str">
        <f t="shared" si="219"/>
        <v/>
      </c>
      <c r="C4681" s="7" t="str">
        <f t="shared" si="220"/>
        <v/>
      </c>
      <c r="D4681" s="9"/>
      <c r="E4681" s="10"/>
      <c r="F4681" s="9"/>
      <c r="G4681" s="8"/>
      <c r="H4681" s="8"/>
      <c r="I4681" s="8"/>
      <c r="J4681" s="8"/>
      <c r="K4681" s="8"/>
      <c r="L4681" s="8"/>
      <c r="M4681" s="11"/>
      <c r="N4681" s="26"/>
      <c r="O4681" s="26"/>
      <c r="P4681" s="8"/>
      <c r="Q4681" s="11"/>
      <c r="R4681" s="8"/>
      <c r="S4681" s="8"/>
      <c r="T4681" s="8"/>
      <c r="U4681" s="8"/>
      <c r="V4681" s="8"/>
      <c r="Y4681" s="4" t="str" cm="1">
        <f t="array" ref="Y4681">_xlfn.IFS(AND(AD4681=0,AH4681&gt;1),0,AD4681=0,"",SUM(AA4681:AC4681)=30,10,OR(AA4681=5,AB4681=5,AC4681=5),5)</f>
        <v/>
      </c>
      <c r="Z4681" s="4" t="str" cm="1">
        <f t="array" ref="Z4681">IFERROR(_xlfn.IFS(AND(AH4681=0,Y4681=10),"Excelente, producto bien configurado",AND(Y4681=5,AH4681&gt;1),"Faltan Datos Obligatorios y hay error en datos opcionales",Y4681=5,CONCATENATE("Faltan Datos Obligatorios:",IF(AA4681=5," Nombre, ",""),IF(AB4681=5," Precio, ",""),IF(AC4681=5," Cantidad ","")),AH4681&gt;=30,"Error Descuento y Granel",AF4681=15,"Falta Digitar Descuento",AF4681=16,"Error: Valor descuento superior a venta",AG4681=17,"Falta Seleccionar Unidad de medida",AG4681=19,"Habilitar venta a Granel"),"")</f>
        <v/>
      </c>
      <c r="AA4681" s="4">
        <f>IF($AD4681=0,-5,IF(D4681="",5,10))</f>
        <v>-5</v>
      </c>
      <c r="AB4681" s="4">
        <f>IF($AD4681=0,-5,IF(E4681="",5,10))</f>
        <v>-5</v>
      </c>
      <c r="AC4681" s="4">
        <f>IF($AD4681=0,-5,IF(F4681="",5,10))</f>
        <v>-5</v>
      </c>
      <c r="AD4681" s="4">
        <f>COUNTA(D4681:F4681)</f>
        <v>0</v>
      </c>
      <c r="AE4681" s="4">
        <f>COUNTA(G4681:V4681)</f>
        <v>0</v>
      </c>
      <c r="AF4681" s="4" cm="1">
        <f t="array" ref="AF4681">IFERROR(_xlfn.IFS((AND(OR(P4681="Si"),Q4681="")),15,AND(Q4681&lt;&gt;"",P4681=""),18,E4681&lt;Q4681,16),0)</f>
        <v>0</v>
      </c>
      <c r="AG4681" s="4" cm="1">
        <f t="array" ref="AG4681">IFERROR(_xlfn.IFS((AND(OR(R4681="Si"),S4681="")),17,AND(S4681&lt;&gt;"",R4681=""),19),0)</f>
        <v>0</v>
      </c>
      <c r="AH4681" s="4">
        <f t="shared" si="221"/>
        <v>0</v>
      </c>
    </row>
    <row r="4682" spans="2:34" x14ac:dyDescent="0.25">
      <c r="B4682" s="6" t="str">
        <f t="shared" si="219"/>
        <v/>
      </c>
      <c r="C4682" s="7" t="str">
        <f t="shared" si="220"/>
        <v/>
      </c>
      <c r="D4682" s="9"/>
      <c r="E4682" s="10"/>
      <c r="F4682" s="9"/>
      <c r="G4682" s="8"/>
      <c r="H4682" s="8"/>
      <c r="I4682" s="8"/>
      <c r="J4682" s="8"/>
      <c r="K4682" s="8"/>
      <c r="L4682" s="8"/>
      <c r="M4682" s="11"/>
      <c r="N4682" s="26"/>
      <c r="O4682" s="26"/>
      <c r="P4682" s="8"/>
      <c r="Q4682" s="11"/>
      <c r="R4682" s="8"/>
      <c r="S4682" s="8"/>
      <c r="T4682" s="8"/>
      <c r="U4682" s="8"/>
      <c r="V4682" s="8"/>
      <c r="Y4682" s="4" t="str" cm="1">
        <f t="array" ref="Y4682">_xlfn.IFS(AND(AD4682=0,AH4682&gt;1),0,AD4682=0,"",SUM(AA4682:AC4682)=30,10,OR(AA4682=5,AB4682=5,AC4682=5),5)</f>
        <v/>
      </c>
      <c r="Z4682" s="4" t="str" cm="1">
        <f t="array" ref="Z4682">IFERROR(_xlfn.IFS(AND(AH4682=0,Y4682=10),"Excelente, producto bien configurado",AND(Y4682=5,AH4682&gt;1),"Faltan Datos Obligatorios y hay error en datos opcionales",Y4682=5,CONCATENATE("Faltan Datos Obligatorios:",IF(AA4682=5," Nombre, ",""),IF(AB4682=5," Precio, ",""),IF(AC4682=5," Cantidad ","")),AH4682&gt;=30,"Error Descuento y Granel",AF4682=15,"Falta Digitar Descuento",AF4682=16,"Error: Valor descuento superior a venta",AG4682=17,"Falta Seleccionar Unidad de medida",AG4682=19,"Habilitar venta a Granel"),"")</f>
        <v/>
      </c>
      <c r="AA4682" s="4">
        <f>IF($AD4682=0,-5,IF(D4682="",5,10))</f>
        <v>-5</v>
      </c>
      <c r="AB4682" s="4">
        <f>IF($AD4682=0,-5,IF(E4682="",5,10))</f>
        <v>-5</v>
      </c>
      <c r="AC4682" s="4">
        <f>IF($AD4682=0,-5,IF(F4682="",5,10))</f>
        <v>-5</v>
      </c>
      <c r="AD4682" s="4">
        <f>COUNTA(D4682:F4682)</f>
        <v>0</v>
      </c>
      <c r="AE4682" s="4">
        <f>COUNTA(G4682:V4682)</f>
        <v>0</v>
      </c>
      <c r="AF4682" s="4" cm="1">
        <f t="array" ref="AF4682">IFERROR(_xlfn.IFS((AND(OR(P4682="Si"),Q4682="")),15,AND(Q4682&lt;&gt;"",P4682=""),18,E4682&lt;Q4682,16),0)</f>
        <v>0</v>
      </c>
      <c r="AG4682" s="4" cm="1">
        <f t="array" ref="AG4682">IFERROR(_xlfn.IFS((AND(OR(R4682="Si"),S4682="")),17,AND(S4682&lt;&gt;"",R4682=""),19),0)</f>
        <v>0</v>
      </c>
      <c r="AH4682" s="4">
        <f t="shared" si="221"/>
        <v>0</v>
      </c>
    </row>
    <row r="4683" spans="2:34" x14ac:dyDescent="0.25">
      <c r="B4683" s="6" t="str">
        <f t="shared" si="219"/>
        <v/>
      </c>
      <c r="C4683" s="7" t="str">
        <f t="shared" si="220"/>
        <v/>
      </c>
      <c r="D4683" s="9"/>
      <c r="E4683" s="10"/>
      <c r="F4683" s="9"/>
      <c r="G4683" s="8"/>
      <c r="H4683" s="8"/>
      <c r="I4683" s="8"/>
      <c r="J4683" s="8"/>
      <c r="K4683" s="8"/>
      <c r="L4683" s="8"/>
      <c r="M4683" s="11"/>
      <c r="N4683" s="26"/>
      <c r="O4683" s="26"/>
      <c r="P4683" s="8"/>
      <c r="Q4683" s="11"/>
      <c r="R4683" s="8"/>
      <c r="S4683" s="8"/>
      <c r="T4683" s="8"/>
      <c r="U4683" s="8"/>
      <c r="V4683" s="8"/>
      <c r="Y4683" s="4" t="str" cm="1">
        <f t="array" ref="Y4683">_xlfn.IFS(AND(AD4683=0,AH4683&gt;1),0,AD4683=0,"",SUM(AA4683:AC4683)=30,10,OR(AA4683=5,AB4683=5,AC4683=5),5)</f>
        <v/>
      </c>
      <c r="Z4683" s="4" t="str" cm="1">
        <f t="array" ref="Z4683">IFERROR(_xlfn.IFS(AND(AH4683=0,Y4683=10),"Excelente, producto bien configurado",AND(Y4683=5,AH4683&gt;1),"Faltan Datos Obligatorios y hay error en datos opcionales",Y4683=5,CONCATENATE("Faltan Datos Obligatorios:",IF(AA4683=5," Nombre, ",""),IF(AB4683=5," Precio, ",""),IF(AC4683=5," Cantidad ","")),AH4683&gt;=30,"Error Descuento y Granel",AF4683=15,"Falta Digitar Descuento",AF4683=16,"Error: Valor descuento superior a venta",AG4683=17,"Falta Seleccionar Unidad de medida",AG4683=19,"Habilitar venta a Granel"),"")</f>
        <v/>
      </c>
      <c r="AA4683" s="4">
        <f>IF($AD4683=0,-5,IF(D4683="",5,10))</f>
        <v>-5</v>
      </c>
      <c r="AB4683" s="4">
        <f>IF($AD4683=0,-5,IF(E4683="",5,10))</f>
        <v>-5</v>
      </c>
      <c r="AC4683" s="4">
        <f>IF($AD4683=0,-5,IF(F4683="",5,10))</f>
        <v>-5</v>
      </c>
      <c r="AD4683" s="4">
        <f>COUNTA(D4683:F4683)</f>
        <v>0</v>
      </c>
      <c r="AE4683" s="4">
        <f>COUNTA(G4683:V4683)</f>
        <v>0</v>
      </c>
      <c r="AF4683" s="4" cm="1">
        <f t="array" ref="AF4683">IFERROR(_xlfn.IFS((AND(OR(P4683="Si"),Q4683="")),15,AND(Q4683&lt;&gt;"",P4683=""),18,E4683&lt;Q4683,16),0)</f>
        <v>0</v>
      </c>
      <c r="AG4683" s="4" cm="1">
        <f t="array" ref="AG4683">IFERROR(_xlfn.IFS((AND(OR(R4683="Si"),S4683="")),17,AND(S4683&lt;&gt;"",R4683=""),19),0)</f>
        <v>0</v>
      </c>
      <c r="AH4683" s="4">
        <f t="shared" si="221"/>
        <v>0</v>
      </c>
    </row>
    <row r="4684" spans="2:34" x14ac:dyDescent="0.25">
      <c r="B4684" s="6" t="str">
        <f t="shared" si="219"/>
        <v/>
      </c>
      <c r="C4684" s="7" t="str">
        <f t="shared" si="220"/>
        <v/>
      </c>
      <c r="D4684" s="9"/>
      <c r="E4684" s="10"/>
      <c r="F4684" s="9"/>
      <c r="G4684" s="8"/>
      <c r="H4684" s="8"/>
      <c r="I4684" s="8"/>
      <c r="J4684" s="8"/>
      <c r="K4684" s="8"/>
      <c r="L4684" s="8"/>
      <c r="M4684" s="11"/>
      <c r="N4684" s="26"/>
      <c r="O4684" s="26"/>
      <c r="P4684" s="8"/>
      <c r="Q4684" s="11"/>
      <c r="R4684" s="8"/>
      <c r="S4684" s="8"/>
      <c r="T4684" s="8"/>
      <c r="U4684" s="8"/>
      <c r="V4684" s="8"/>
      <c r="Y4684" s="4" t="str" cm="1">
        <f t="array" ref="Y4684">_xlfn.IFS(AND(AD4684=0,AH4684&gt;1),0,AD4684=0,"",SUM(AA4684:AC4684)=30,10,OR(AA4684=5,AB4684=5,AC4684=5),5)</f>
        <v/>
      </c>
      <c r="Z4684" s="4" t="str" cm="1">
        <f t="array" ref="Z4684">IFERROR(_xlfn.IFS(AND(AH4684=0,Y4684=10),"Excelente, producto bien configurado",AND(Y4684=5,AH4684&gt;1),"Faltan Datos Obligatorios y hay error en datos opcionales",Y4684=5,CONCATENATE("Faltan Datos Obligatorios:",IF(AA4684=5," Nombre, ",""),IF(AB4684=5," Precio, ",""),IF(AC4684=5," Cantidad ","")),AH4684&gt;=30,"Error Descuento y Granel",AF4684=15,"Falta Digitar Descuento",AF4684=16,"Error: Valor descuento superior a venta",AG4684=17,"Falta Seleccionar Unidad de medida",AG4684=19,"Habilitar venta a Granel"),"")</f>
        <v/>
      </c>
      <c r="AA4684" s="4">
        <f>IF($AD4684=0,-5,IF(D4684="",5,10))</f>
        <v>-5</v>
      </c>
      <c r="AB4684" s="4">
        <f>IF($AD4684=0,-5,IF(E4684="",5,10))</f>
        <v>-5</v>
      </c>
      <c r="AC4684" s="4">
        <f>IF($AD4684=0,-5,IF(F4684="",5,10))</f>
        <v>-5</v>
      </c>
      <c r="AD4684" s="4">
        <f>COUNTA(D4684:F4684)</f>
        <v>0</v>
      </c>
      <c r="AE4684" s="4">
        <f>COUNTA(G4684:V4684)</f>
        <v>0</v>
      </c>
      <c r="AF4684" s="4" cm="1">
        <f t="array" ref="AF4684">IFERROR(_xlfn.IFS((AND(OR(P4684="Si"),Q4684="")),15,AND(Q4684&lt;&gt;"",P4684=""),18,E4684&lt;Q4684,16),0)</f>
        <v>0</v>
      </c>
      <c r="AG4684" s="4" cm="1">
        <f t="array" ref="AG4684">IFERROR(_xlfn.IFS((AND(OR(R4684="Si"),S4684="")),17,AND(S4684&lt;&gt;"",R4684=""),19),0)</f>
        <v>0</v>
      </c>
      <c r="AH4684" s="4">
        <f t="shared" si="221"/>
        <v>0</v>
      </c>
    </row>
    <row r="4685" spans="2:34" x14ac:dyDescent="0.25">
      <c r="B4685" s="6" t="str">
        <f t="shared" si="219"/>
        <v/>
      </c>
      <c r="C4685" s="7" t="str">
        <f t="shared" si="220"/>
        <v/>
      </c>
      <c r="D4685" s="9"/>
      <c r="E4685" s="10"/>
      <c r="F4685" s="9"/>
      <c r="G4685" s="8"/>
      <c r="H4685" s="8"/>
      <c r="I4685" s="8"/>
      <c r="J4685" s="8"/>
      <c r="K4685" s="8"/>
      <c r="L4685" s="8"/>
      <c r="M4685" s="11"/>
      <c r="N4685" s="26"/>
      <c r="O4685" s="26"/>
      <c r="P4685" s="8"/>
      <c r="Q4685" s="11"/>
      <c r="R4685" s="8"/>
      <c r="S4685" s="8"/>
      <c r="T4685" s="8"/>
      <c r="U4685" s="8"/>
      <c r="V4685" s="8"/>
      <c r="Y4685" s="4" t="str" cm="1">
        <f t="array" ref="Y4685">_xlfn.IFS(AND(AD4685=0,AH4685&gt;1),0,AD4685=0,"",SUM(AA4685:AC4685)=30,10,OR(AA4685=5,AB4685=5,AC4685=5),5)</f>
        <v/>
      </c>
      <c r="Z4685" s="4" t="str" cm="1">
        <f t="array" ref="Z4685">IFERROR(_xlfn.IFS(AND(AH4685=0,Y4685=10),"Excelente, producto bien configurado",AND(Y4685=5,AH4685&gt;1),"Faltan Datos Obligatorios y hay error en datos opcionales",Y4685=5,CONCATENATE("Faltan Datos Obligatorios:",IF(AA4685=5," Nombre, ",""),IF(AB4685=5," Precio, ",""),IF(AC4685=5," Cantidad ","")),AH4685&gt;=30,"Error Descuento y Granel",AF4685=15,"Falta Digitar Descuento",AF4685=16,"Error: Valor descuento superior a venta",AG4685=17,"Falta Seleccionar Unidad de medida",AG4685=19,"Habilitar venta a Granel"),"")</f>
        <v/>
      </c>
      <c r="AA4685" s="4">
        <f>IF($AD4685=0,-5,IF(D4685="",5,10))</f>
        <v>-5</v>
      </c>
      <c r="AB4685" s="4">
        <f>IF($AD4685=0,-5,IF(E4685="",5,10))</f>
        <v>-5</v>
      </c>
      <c r="AC4685" s="4">
        <f>IF($AD4685=0,-5,IF(F4685="",5,10))</f>
        <v>-5</v>
      </c>
      <c r="AD4685" s="4">
        <f>COUNTA(D4685:F4685)</f>
        <v>0</v>
      </c>
      <c r="AE4685" s="4">
        <f>COUNTA(G4685:V4685)</f>
        <v>0</v>
      </c>
      <c r="AF4685" s="4" cm="1">
        <f t="array" ref="AF4685">IFERROR(_xlfn.IFS((AND(OR(P4685="Si"),Q4685="")),15,AND(Q4685&lt;&gt;"",P4685=""),18,E4685&lt;Q4685,16),0)</f>
        <v>0</v>
      </c>
      <c r="AG4685" s="4" cm="1">
        <f t="array" ref="AG4685">IFERROR(_xlfn.IFS((AND(OR(R4685="Si"),S4685="")),17,AND(S4685&lt;&gt;"",R4685=""),19),0)</f>
        <v>0</v>
      </c>
      <c r="AH4685" s="4">
        <f t="shared" si="221"/>
        <v>0</v>
      </c>
    </row>
    <row r="4686" spans="2:34" x14ac:dyDescent="0.25">
      <c r="B4686" s="6" t="str">
        <f t="shared" si="219"/>
        <v/>
      </c>
      <c r="C4686" s="7" t="str">
        <f t="shared" si="220"/>
        <v/>
      </c>
      <c r="D4686" s="9"/>
      <c r="E4686" s="10"/>
      <c r="F4686" s="9"/>
      <c r="G4686" s="8"/>
      <c r="H4686" s="8"/>
      <c r="I4686" s="8"/>
      <c r="J4686" s="8"/>
      <c r="K4686" s="8"/>
      <c r="L4686" s="8"/>
      <c r="M4686" s="11"/>
      <c r="N4686" s="26"/>
      <c r="O4686" s="26"/>
      <c r="P4686" s="8"/>
      <c r="Q4686" s="11"/>
      <c r="R4686" s="8"/>
      <c r="S4686" s="8"/>
      <c r="T4686" s="8"/>
      <c r="U4686" s="8"/>
      <c r="V4686" s="8"/>
      <c r="Y4686" s="4" t="str" cm="1">
        <f t="array" ref="Y4686">_xlfn.IFS(AND(AD4686=0,AH4686&gt;1),0,AD4686=0,"",SUM(AA4686:AC4686)=30,10,OR(AA4686=5,AB4686=5,AC4686=5),5)</f>
        <v/>
      </c>
      <c r="Z4686" s="4" t="str" cm="1">
        <f t="array" ref="Z4686">IFERROR(_xlfn.IFS(AND(AH4686=0,Y4686=10),"Excelente, producto bien configurado",AND(Y4686=5,AH4686&gt;1),"Faltan Datos Obligatorios y hay error en datos opcionales",Y4686=5,CONCATENATE("Faltan Datos Obligatorios:",IF(AA4686=5," Nombre, ",""),IF(AB4686=5," Precio, ",""),IF(AC4686=5," Cantidad ","")),AH4686&gt;=30,"Error Descuento y Granel",AF4686=15,"Falta Digitar Descuento",AF4686=16,"Error: Valor descuento superior a venta",AG4686=17,"Falta Seleccionar Unidad de medida",AG4686=19,"Habilitar venta a Granel"),"")</f>
        <v/>
      </c>
      <c r="AA4686" s="4">
        <f>IF($AD4686=0,-5,IF(D4686="",5,10))</f>
        <v>-5</v>
      </c>
      <c r="AB4686" s="4">
        <f>IF($AD4686=0,-5,IF(E4686="",5,10))</f>
        <v>-5</v>
      </c>
      <c r="AC4686" s="4">
        <f>IF($AD4686=0,-5,IF(F4686="",5,10))</f>
        <v>-5</v>
      </c>
      <c r="AD4686" s="4">
        <f>COUNTA(D4686:F4686)</f>
        <v>0</v>
      </c>
      <c r="AE4686" s="4">
        <f>COUNTA(G4686:V4686)</f>
        <v>0</v>
      </c>
      <c r="AF4686" s="4" cm="1">
        <f t="array" ref="AF4686">IFERROR(_xlfn.IFS((AND(OR(P4686="Si"),Q4686="")),15,AND(Q4686&lt;&gt;"",P4686=""),18,E4686&lt;Q4686,16),0)</f>
        <v>0</v>
      </c>
      <c r="AG4686" s="4" cm="1">
        <f t="array" ref="AG4686">IFERROR(_xlfn.IFS((AND(OR(R4686="Si"),S4686="")),17,AND(S4686&lt;&gt;"",R4686=""),19),0)</f>
        <v>0</v>
      </c>
      <c r="AH4686" s="4">
        <f t="shared" si="221"/>
        <v>0</v>
      </c>
    </row>
    <row r="4687" spans="2:34" x14ac:dyDescent="0.25">
      <c r="B4687" s="6" t="str">
        <f t="shared" si="219"/>
        <v/>
      </c>
      <c r="C4687" s="7" t="str">
        <f t="shared" si="220"/>
        <v/>
      </c>
      <c r="D4687" s="9"/>
      <c r="E4687" s="10"/>
      <c r="F4687" s="9"/>
      <c r="G4687" s="8"/>
      <c r="H4687" s="8"/>
      <c r="I4687" s="8"/>
      <c r="J4687" s="8"/>
      <c r="K4687" s="8"/>
      <c r="L4687" s="8"/>
      <c r="M4687" s="11"/>
      <c r="N4687" s="26"/>
      <c r="O4687" s="26"/>
      <c r="P4687" s="8"/>
      <c r="Q4687" s="11"/>
      <c r="R4687" s="8"/>
      <c r="S4687" s="8"/>
      <c r="T4687" s="8"/>
      <c r="U4687" s="8"/>
      <c r="V4687" s="8"/>
      <c r="Y4687" s="4" t="str" cm="1">
        <f t="array" ref="Y4687">_xlfn.IFS(AND(AD4687=0,AH4687&gt;1),0,AD4687=0,"",SUM(AA4687:AC4687)=30,10,OR(AA4687=5,AB4687=5,AC4687=5),5)</f>
        <v/>
      </c>
      <c r="Z4687" s="4" t="str" cm="1">
        <f t="array" ref="Z4687">IFERROR(_xlfn.IFS(AND(AH4687=0,Y4687=10),"Excelente, producto bien configurado",AND(Y4687=5,AH4687&gt;1),"Faltan Datos Obligatorios y hay error en datos opcionales",Y4687=5,CONCATENATE("Faltan Datos Obligatorios:",IF(AA4687=5," Nombre, ",""),IF(AB4687=5," Precio, ",""),IF(AC4687=5," Cantidad ","")),AH4687&gt;=30,"Error Descuento y Granel",AF4687=15,"Falta Digitar Descuento",AF4687=16,"Error: Valor descuento superior a venta",AG4687=17,"Falta Seleccionar Unidad de medida",AG4687=19,"Habilitar venta a Granel"),"")</f>
        <v/>
      </c>
      <c r="AA4687" s="4">
        <f>IF($AD4687=0,-5,IF(D4687="",5,10))</f>
        <v>-5</v>
      </c>
      <c r="AB4687" s="4">
        <f>IF($AD4687=0,-5,IF(E4687="",5,10))</f>
        <v>-5</v>
      </c>
      <c r="AC4687" s="4">
        <f>IF($AD4687=0,-5,IF(F4687="",5,10))</f>
        <v>-5</v>
      </c>
      <c r="AD4687" s="4">
        <f>COUNTA(D4687:F4687)</f>
        <v>0</v>
      </c>
      <c r="AE4687" s="4">
        <f>COUNTA(G4687:V4687)</f>
        <v>0</v>
      </c>
      <c r="AF4687" s="4" cm="1">
        <f t="array" ref="AF4687">IFERROR(_xlfn.IFS((AND(OR(P4687="Si"),Q4687="")),15,AND(Q4687&lt;&gt;"",P4687=""),18,E4687&lt;Q4687,16),0)</f>
        <v>0</v>
      </c>
      <c r="AG4687" s="4" cm="1">
        <f t="array" ref="AG4687">IFERROR(_xlfn.IFS((AND(OR(R4687="Si"),S4687="")),17,AND(S4687&lt;&gt;"",R4687=""),19),0)</f>
        <v>0</v>
      </c>
      <c r="AH4687" s="4">
        <f t="shared" si="221"/>
        <v>0</v>
      </c>
    </row>
    <row r="4688" spans="2:34" x14ac:dyDescent="0.25">
      <c r="B4688" s="6" t="str">
        <f t="shared" si="219"/>
        <v/>
      </c>
      <c r="C4688" s="7" t="str">
        <f t="shared" si="220"/>
        <v/>
      </c>
      <c r="D4688" s="9"/>
      <c r="E4688" s="10"/>
      <c r="F4688" s="9"/>
      <c r="G4688" s="8"/>
      <c r="H4688" s="8"/>
      <c r="I4688" s="8"/>
      <c r="J4688" s="8"/>
      <c r="K4688" s="8"/>
      <c r="L4688" s="8"/>
      <c r="M4688" s="11"/>
      <c r="N4688" s="26"/>
      <c r="O4688" s="26"/>
      <c r="P4688" s="8"/>
      <c r="Q4688" s="11"/>
      <c r="R4688" s="8"/>
      <c r="S4688" s="8"/>
      <c r="T4688" s="8"/>
      <c r="U4688" s="8"/>
      <c r="V4688" s="8"/>
      <c r="Y4688" s="4" t="str" cm="1">
        <f t="array" ref="Y4688">_xlfn.IFS(AND(AD4688=0,AH4688&gt;1),0,AD4688=0,"",SUM(AA4688:AC4688)=30,10,OR(AA4688=5,AB4688=5,AC4688=5),5)</f>
        <v/>
      </c>
      <c r="Z4688" s="4" t="str" cm="1">
        <f t="array" ref="Z4688">IFERROR(_xlfn.IFS(AND(AH4688=0,Y4688=10),"Excelente, producto bien configurado",AND(Y4688=5,AH4688&gt;1),"Faltan Datos Obligatorios y hay error en datos opcionales",Y4688=5,CONCATENATE("Faltan Datos Obligatorios:",IF(AA4688=5," Nombre, ",""),IF(AB4688=5," Precio, ",""),IF(AC4688=5," Cantidad ","")),AH4688&gt;=30,"Error Descuento y Granel",AF4688=15,"Falta Digitar Descuento",AF4688=16,"Error: Valor descuento superior a venta",AG4688=17,"Falta Seleccionar Unidad de medida",AG4688=19,"Habilitar venta a Granel"),"")</f>
        <v/>
      </c>
      <c r="AA4688" s="4">
        <f>IF($AD4688=0,-5,IF(D4688="",5,10))</f>
        <v>-5</v>
      </c>
      <c r="AB4688" s="4">
        <f>IF($AD4688=0,-5,IF(E4688="",5,10))</f>
        <v>-5</v>
      </c>
      <c r="AC4688" s="4">
        <f>IF($AD4688=0,-5,IF(F4688="",5,10))</f>
        <v>-5</v>
      </c>
      <c r="AD4688" s="4">
        <f>COUNTA(D4688:F4688)</f>
        <v>0</v>
      </c>
      <c r="AE4688" s="4">
        <f>COUNTA(G4688:V4688)</f>
        <v>0</v>
      </c>
      <c r="AF4688" s="4" cm="1">
        <f t="array" ref="AF4688">IFERROR(_xlfn.IFS((AND(OR(P4688="Si"),Q4688="")),15,AND(Q4688&lt;&gt;"",P4688=""),18,E4688&lt;Q4688,16),0)</f>
        <v>0</v>
      </c>
      <c r="AG4688" s="4" cm="1">
        <f t="array" ref="AG4688">IFERROR(_xlfn.IFS((AND(OR(R4688="Si"),S4688="")),17,AND(S4688&lt;&gt;"",R4688=""),19),0)</f>
        <v>0</v>
      </c>
      <c r="AH4688" s="4">
        <f t="shared" si="221"/>
        <v>0</v>
      </c>
    </row>
    <row r="4689" spans="2:34" x14ac:dyDescent="0.25">
      <c r="B4689" s="6" t="str">
        <f t="shared" si="219"/>
        <v/>
      </c>
      <c r="C4689" s="7" t="str">
        <f t="shared" si="220"/>
        <v/>
      </c>
      <c r="D4689" s="9"/>
      <c r="E4689" s="10"/>
      <c r="F4689" s="9"/>
      <c r="G4689" s="8"/>
      <c r="H4689" s="8"/>
      <c r="I4689" s="8"/>
      <c r="J4689" s="8"/>
      <c r="K4689" s="8"/>
      <c r="L4689" s="8"/>
      <c r="M4689" s="11"/>
      <c r="N4689" s="26"/>
      <c r="O4689" s="26"/>
      <c r="P4689" s="8"/>
      <c r="Q4689" s="11"/>
      <c r="R4689" s="8"/>
      <c r="S4689" s="8"/>
      <c r="T4689" s="8"/>
      <c r="U4689" s="8"/>
      <c r="V4689" s="8"/>
      <c r="Y4689" s="4" t="str" cm="1">
        <f t="array" ref="Y4689">_xlfn.IFS(AND(AD4689=0,AH4689&gt;1),0,AD4689=0,"",SUM(AA4689:AC4689)=30,10,OR(AA4689=5,AB4689=5,AC4689=5),5)</f>
        <v/>
      </c>
      <c r="Z4689" s="4" t="str" cm="1">
        <f t="array" ref="Z4689">IFERROR(_xlfn.IFS(AND(AH4689=0,Y4689=10),"Excelente, producto bien configurado",AND(Y4689=5,AH4689&gt;1),"Faltan Datos Obligatorios y hay error en datos opcionales",Y4689=5,CONCATENATE("Faltan Datos Obligatorios:",IF(AA4689=5," Nombre, ",""),IF(AB4689=5," Precio, ",""),IF(AC4689=5," Cantidad ","")),AH4689&gt;=30,"Error Descuento y Granel",AF4689=15,"Falta Digitar Descuento",AF4689=16,"Error: Valor descuento superior a venta",AG4689=17,"Falta Seleccionar Unidad de medida",AG4689=19,"Habilitar venta a Granel"),"")</f>
        <v/>
      </c>
      <c r="AA4689" s="4">
        <f>IF($AD4689=0,-5,IF(D4689="",5,10))</f>
        <v>-5</v>
      </c>
      <c r="AB4689" s="4">
        <f>IF($AD4689=0,-5,IF(E4689="",5,10))</f>
        <v>-5</v>
      </c>
      <c r="AC4689" s="4">
        <f>IF($AD4689=0,-5,IF(F4689="",5,10))</f>
        <v>-5</v>
      </c>
      <c r="AD4689" s="4">
        <f>COUNTA(D4689:F4689)</f>
        <v>0</v>
      </c>
      <c r="AE4689" s="4">
        <f>COUNTA(G4689:V4689)</f>
        <v>0</v>
      </c>
      <c r="AF4689" s="4" cm="1">
        <f t="array" ref="AF4689">IFERROR(_xlfn.IFS((AND(OR(P4689="Si"),Q4689="")),15,AND(Q4689&lt;&gt;"",P4689=""),18,E4689&lt;Q4689,16),0)</f>
        <v>0</v>
      </c>
      <c r="AG4689" s="4" cm="1">
        <f t="array" ref="AG4689">IFERROR(_xlfn.IFS((AND(OR(R4689="Si"),S4689="")),17,AND(S4689&lt;&gt;"",R4689=""),19),0)</f>
        <v>0</v>
      </c>
      <c r="AH4689" s="4">
        <f t="shared" si="221"/>
        <v>0</v>
      </c>
    </row>
    <row r="4690" spans="2:34" x14ac:dyDescent="0.25">
      <c r="B4690" s="6" t="str">
        <f t="shared" si="219"/>
        <v/>
      </c>
      <c r="C4690" s="7" t="str">
        <f t="shared" si="220"/>
        <v/>
      </c>
      <c r="D4690" s="9"/>
      <c r="E4690" s="10"/>
      <c r="F4690" s="9"/>
      <c r="G4690" s="8"/>
      <c r="H4690" s="8"/>
      <c r="I4690" s="8"/>
      <c r="J4690" s="8"/>
      <c r="K4690" s="8"/>
      <c r="L4690" s="8"/>
      <c r="M4690" s="11"/>
      <c r="N4690" s="26"/>
      <c r="O4690" s="26"/>
      <c r="P4690" s="8"/>
      <c r="Q4690" s="11"/>
      <c r="R4690" s="8"/>
      <c r="S4690" s="8"/>
      <c r="T4690" s="8"/>
      <c r="U4690" s="8"/>
      <c r="V4690" s="8"/>
      <c r="Y4690" s="4" t="str" cm="1">
        <f t="array" ref="Y4690">_xlfn.IFS(AND(AD4690=0,AH4690&gt;1),0,AD4690=0,"",SUM(AA4690:AC4690)=30,10,OR(AA4690=5,AB4690=5,AC4690=5),5)</f>
        <v/>
      </c>
      <c r="Z4690" s="4" t="str" cm="1">
        <f t="array" ref="Z4690">IFERROR(_xlfn.IFS(AND(AH4690=0,Y4690=10),"Excelente, producto bien configurado",AND(Y4690=5,AH4690&gt;1),"Faltan Datos Obligatorios y hay error en datos opcionales",Y4690=5,CONCATENATE("Faltan Datos Obligatorios:",IF(AA4690=5," Nombre, ",""),IF(AB4690=5," Precio, ",""),IF(AC4690=5," Cantidad ","")),AH4690&gt;=30,"Error Descuento y Granel",AF4690=15,"Falta Digitar Descuento",AF4690=16,"Error: Valor descuento superior a venta",AG4690=17,"Falta Seleccionar Unidad de medida",AG4690=19,"Habilitar venta a Granel"),"")</f>
        <v/>
      </c>
      <c r="AA4690" s="4">
        <f>IF($AD4690=0,-5,IF(D4690="",5,10))</f>
        <v>-5</v>
      </c>
      <c r="AB4690" s="4">
        <f>IF($AD4690=0,-5,IF(E4690="",5,10))</f>
        <v>-5</v>
      </c>
      <c r="AC4690" s="4">
        <f>IF($AD4690=0,-5,IF(F4690="",5,10))</f>
        <v>-5</v>
      </c>
      <c r="AD4690" s="4">
        <f>COUNTA(D4690:F4690)</f>
        <v>0</v>
      </c>
      <c r="AE4690" s="4">
        <f>COUNTA(G4690:V4690)</f>
        <v>0</v>
      </c>
      <c r="AF4690" s="4" cm="1">
        <f t="array" ref="AF4690">IFERROR(_xlfn.IFS((AND(OR(P4690="Si"),Q4690="")),15,AND(Q4690&lt;&gt;"",P4690=""),18,E4690&lt;Q4690,16),0)</f>
        <v>0</v>
      </c>
      <c r="AG4690" s="4" cm="1">
        <f t="array" ref="AG4690">IFERROR(_xlfn.IFS((AND(OR(R4690="Si"),S4690="")),17,AND(S4690&lt;&gt;"",R4690=""),19),0)</f>
        <v>0</v>
      </c>
      <c r="AH4690" s="4">
        <f t="shared" si="221"/>
        <v>0</v>
      </c>
    </row>
    <row r="4691" spans="2:34" x14ac:dyDescent="0.25">
      <c r="B4691" s="6" t="str">
        <f t="shared" si="219"/>
        <v/>
      </c>
      <c r="C4691" s="7" t="str">
        <f t="shared" si="220"/>
        <v/>
      </c>
      <c r="D4691" s="9"/>
      <c r="E4691" s="10"/>
      <c r="F4691" s="9"/>
      <c r="G4691" s="8"/>
      <c r="H4691" s="8"/>
      <c r="I4691" s="8"/>
      <c r="J4691" s="8"/>
      <c r="K4691" s="8"/>
      <c r="L4691" s="8"/>
      <c r="M4691" s="11"/>
      <c r="N4691" s="26"/>
      <c r="O4691" s="26"/>
      <c r="P4691" s="8"/>
      <c r="Q4691" s="11"/>
      <c r="R4691" s="8"/>
      <c r="S4691" s="8"/>
      <c r="T4691" s="8"/>
      <c r="U4691" s="8"/>
      <c r="V4691" s="8"/>
      <c r="Y4691" s="4" t="str" cm="1">
        <f t="array" ref="Y4691">_xlfn.IFS(AND(AD4691=0,AH4691&gt;1),0,AD4691=0,"",SUM(AA4691:AC4691)=30,10,OR(AA4691=5,AB4691=5,AC4691=5),5)</f>
        <v/>
      </c>
      <c r="Z4691" s="4" t="str" cm="1">
        <f t="array" ref="Z4691">IFERROR(_xlfn.IFS(AND(AH4691=0,Y4691=10),"Excelente, producto bien configurado",AND(Y4691=5,AH4691&gt;1),"Faltan Datos Obligatorios y hay error en datos opcionales",Y4691=5,CONCATENATE("Faltan Datos Obligatorios:",IF(AA4691=5," Nombre, ",""),IF(AB4691=5," Precio, ",""),IF(AC4691=5," Cantidad ","")),AH4691&gt;=30,"Error Descuento y Granel",AF4691=15,"Falta Digitar Descuento",AF4691=16,"Error: Valor descuento superior a venta",AG4691=17,"Falta Seleccionar Unidad de medida",AG4691=19,"Habilitar venta a Granel"),"")</f>
        <v/>
      </c>
      <c r="AA4691" s="4">
        <f>IF($AD4691=0,-5,IF(D4691="",5,10))</f>
        <v>-5</v>
      </c>
      <c r="AB4691" s="4">
        <f>IF($AD4691=0,-5,IF(E4691="",5,10))</f>
        <v>-5</v>
      </c>
      <c r="AC4691" s="4">
        <f>IF($AD4691=0,-5,IF(F4691="",5,10))</f>
        <v>-5</v>
      </c>
      <c r="AD4691" s="4">
        <f>COUNTA(D4691:F4691)</f>
        <v>0</v>
      </c>
      <c r="AE4691" s="4">
        <f>COUNTA(G4691:V4691)</f>
        <v>0</v>
      </c>
      <c r="AF4691" s="4" cm="1">
        <f t="array" ref="AF4691">IFERROR(_xlfn.IFS((AND(OR(P4691="Si"),Q4691="")),15,AND(Q4691&lt;&gt;"",P4691=""),18,E4691&lt;Q4691,16),0)</f>
        <v>0</v>
      </c>
      <c r="AG4691" s="4" cm="1">
        <f t="array" ref="AG4691">IFERROR(_xlfn.IFS((AND(OR(R4691="Si"),S4691="")),17,AND(S4691&lt;&gt;"",R4691=""),19),0)</f>
        <v>0</v>
      </c>
      <c r="AH4691" s="4">
        <f t="shared" si="221"/>
        <v>0</v>
      </c>
    </row>
    <row r="4692" spans="2:34" x14ac:dyDescent="0.25">
      <c r="B4692" s="6" t="str">
        <f t="shared" si="219"/>
        <v/>
      </c>
      <c r="C4692" s="7" t="str">
        <f t="shared" si="220"/>
        <v/>
      </c>
      <c r="D4692" s="9"/>
      <c r="E4692" s="10"/>
      <c r="F4692" s="9"/>
      <c r="G4692" s="8"/>
      <c r="H4692" s="8"/>
      <c r="I4692" s="8"/>
      <c r="J4692" s="8"/>
      <c r="K4692" s="8"/>
      <c r="L4692" s="8"/>
      <c r="M4692" s="11"/>
      <c r="N4692" s="26"/>
      <c r="O4692" s="26"/>
      <c r="P4692" s="8"/>
      <c r="Q4692" s="11"/>
      <c r="R4692" s="8"/>
      <c r="S4692" s="8"/>
      <c r="T4692" s="8"/>
      <c r="U4692" s="8"/>
      <c r="V4692" s="8"/>
      <c r="Y4692" s="4" t="str" cm="1">
        <f t="array" ref="Y4692">_xlfn.IFS(AND(AD4692=0,AH4692&gt;1),0,AD4692=0,"",SUM(AA4692:AC4692)=30,10,OR(AA4692=5,AB4692=5,AC4692=5),5)</f>
        <v/>
      </c>
      <c r="Z4692" s="4" t="str" cm="1">
        <f t="array" ref="Z4692">IFERROR(_xlfn.IFS(AND(AH4692=0,Y4692=10),"Excelente, producto bien configurado",AND(Y4692=5,AH4692&gt;1),"Faltan Datos Obligatorios y hay error en datos opcionales",Y4692=5,CONCATENATE("Faltan Datos Obligatorios:",IF(AA4692=5," Nombre, ",""),IF(AB4692=5," Precio, ",""),IF(AC4692=5," Cantidad ","")),AH4692&gt;=30,"Error Descuento y Granel",AF4692=15,"Falta Digitar Descuento",AF4692=16,"Error: Valor descuento superior a venta",AG4692=17,"Falta Seleccionar Unidad de medida",AG4692=19,"Habilitar venta a Granel"),"")</f>
        <v/>
      </c>
      <c r="AA4692" s="4">
        <f>IF($AD4692=0,-5,IF(D4692="",5,10))</f>
        <v>-5</v>
      </c>
      <c r="AB4692" s="4">
        <f>IF($AD4692=0,-5,IF(E4692="",5,10))</f>
        <v>-5</v>
      </c>
      <c r="AC4692" s="4">
        <f>IF($AD4692=0,-5,IF(F4692="",5,10))</f>
        <v>-5</v>
      </c>
      <c r="AD4692" s="4">
        <f>COUNTA(D4692:F4692)</f>
        <v>0</v>
      </c>
      <c r="AE4692" s="4">
        <f>COUNTA(G4692:V4692)</f>
        <v>0</v>
      </c>
      <c r="AF4692" s="4" cm="1">
        <f t="array" ref="AF4692">IFERROR(_xlfn.IFS((AND(OR(P4692="Si"),Q4692="")),15,AND(Q4692&lt;&gt;"",P4692=""),18,E4692&lt;Q4692,16),0)</f>
        <v>0</v>
      </c>
      <c r="AG4692" s="4" cm="1">
        <f t="array" ref="AG4692">IFERROR(_xlfn.IFS((AND(OR(R4692="Si"),S4692="")),17,AND(S4692&lt;&gt;"",R4692=""),19),0)</f>
        <v>0</v>
      </c>
      <c r="AH4692" s="4">
        <f t="shared" si="221"/>
        <v>0</v>
      </c>
    </row>
    <row r="4693" spans="2:34" x14ac:dyDescent="0.25">
      <c r="B4693" s="6" t="str">
        <f t="shared" si="219"/>
        <v/>
      </c>
      <c r="C4693" s="7" t="str">
        <f t="shared" si="220"/>
        <v/>
      </c>
      <c r="D4693" s="9"/>
      <c r="E4693" s="10"/>
      <c r="F4693" s="9"/>
      <c r="G4693" s="8"/>
      <c r="H4693" s="8"/>
      <c r="I4693" s="8"/>
      <c r="J4693" s="8"/>
      <c r="K4693" s="8"/>
      <c r="L4693" s="8"/>
      <c r="M4693" s="11"/>
      <c r="N4693" s="26"/>
      <c r="O4693" s="26"/>
      <c r="P4693" s="8"/>
      <c r="Q4693" s="11"/>
      <c r="R4693" s="8"/>
      <c r="S4693" s="8"/>
      <c r="T4693" s="8"/>
      <c r="U4693" s="8"/>
      <c r="V4693" s="8"/>
      <c r="Y4693" s="4" t="str" cm="1">
        <f t="array" ref="Y4693">_xlfn.IFS(AND(AD4693=0,AH4693&gt;1),0,AD4693=0,"",SUM(AA4693:AC4693)=30,10,OR(AA4693=5,AB4693=5,AC4693=5),5)</f>
        <v/>
      </c>
      <c r="Z4693" s="4" t="str" cm="1">
        <f t="array" ref="Z4693">IFERROR(_xlfn.IFS(AND(AH4693=0,Y4693=10),"Excelente, producto bien configurado",AND(Y4693=5,AH4693&gt;1),"Faltan Datos Obligatorios y hay error en datos opcionales",Y4693=5,CONCATENATE("Faltan Datos Obligatorios:",IF(AA4693=5," Nombre, ",""),IF(AB4693=5," Precio, ",""),IF(AC4693=5," Cantidad ","")),AH4693&gt;=30,"Error Descuento y Granel",AF4693=15,"Falta Digitar Descuento",AF4693=16,"Error: Valor descuento superior a venta",AG4693=17,"Falta Seleccionar Unidad de medida",AG4693=19,"Habilitar venta a Granel"),"")</f>
        <v/>
      </c>
      <c r="AA4693" s="4">
        <f>IF($AD4693=0,-5,IF(D4693="",5,10))</f>
        <v>-5</v>
      </c>
      <c r="AB4693" s="4">
        <f>IF($AD4693=0,-5,IF(E4693="",5,10))</f>
        <v>-5</v>
      </c>
      <c r="AC4693" s="4">
        <f>IF($AD4693=0,-5,IF(F4693="",5,10))</f>
        <v>-5</v>
      </c>
      <c r="AD4693" s="4">
        <f>COUNTA(D4693:F4693)</f>
        <v>0</v>
      </c>
      <c r="AE4693" s="4">
        <f>COUNTA(G4693:V4693)</f>
        <v>0</v>
      </c>
      <c r="AF4693" s="4" cm="1">
        <f t="array" ref="AF4693">IFERROR(_xlfn.IFS((AND(OR(P4693="Si"),Q4693="")),15,AND(Q4693&lt;&gt;"",P4693=""),18,E4693&lt;Q4693,16),0)</f>
        <v>0</v>
      </c>
      <c r="AG4693" s="4" cm="1">
        <f t="array" ref="AG4693">IFERROR(_xlfn.IFS((AND(OR(R4693="Si"),S4693="")),17,AND(S4693&lt;&gt;"",R4693=""),19),0)</f>
        <v>0</v>
      </c>
      <c r="AH4693" s="4">
        <f t="shared" si="221"/>
        <v>0</v>
      </c>
    </row>
    <row r="4694" spans="2:34" x14ac:dyDescent="0.25">
      <c r="B4694" s="6" t="str">
        <f t="shared" si="219"/>
        <v/>
      </c>
      <c r="C4694" s="7" t="str">
        <f t="shared" si="220"/>
        <v/>
      </c>
      <c r="D4694" s="9"/>
      <c r="E4694" s="10"/>
      <c r="F4694" s="9"/>
      <c r="G4694" s="8"/>
      <c r="H4694" s="8"/>
      <c r="I4694" s="8"/>
      <c r="J4694" s="8"/>
      <c r="K4694" s="8"/>
      <c r="L4694" s="8"/>
      <c r="M4694" s="11"/>
      <c r="N4694" s="26"/>
      <c r="O4694" s="26"/>
      <c r="P4694" s="8"/>
      <c r="Q4694" s="11"/>
      <c r="R4694" s="8"/>
      <c r="S4694" s="8"/>
      <c r="T4694" s="8"/>
      <c r="U4694" s="8"/>
      <c r="V4694" s="8"/>
      <c r="Y4694" s="4" t="str" cm="1">
        <f t="array" ref="Y4694">_xlfn.IFS(AND(AD4694=0,AH4694&gt;1),0,AD4694=0,"",SUM(AA4694:AC4694)=30,10,OR(AA4694=5,AB4694=5,AC4694=5),5)</f>
        <v/>
      </c>
      <c r="Z4694" s="4" t="str" cm="1">
        <f t="array" ref="Z4694">IFERROR(_xlfn.IFS(AND(AH4694=0,Y4694=10),"Excelente, producto bien configurado",AND(Y4694=5,AH4694&gt;1),"Faltan Datos Obligatorios y hay error en datos opcionales",Y4694=5,CONCATENATE("Faltan Datos Obligatorios:",IF(AA4694=5," Nombre, ",""),IF(AB4694=5," Precio, ",""),IF(AC4694=5," Cantidad ","")),AH4694&gt;=30,"Error Descuento y Granel",AF4694=15,"Falta Digitar Descuento",AF4694=16,"Error: Valor descuento superior a venta",AG4694=17,"Falta Seleccionar Unidad de medida",AG4694=19,"Habilitar venta a Granel"),"")</f>
        <v/>
      </c>
      <c r="AA4694" s="4">
        <f>IF($AD4694=0,-5,IF(D4694="",5,10))</f>
        <v>-5</v>
      </c>
      <c r="AB4694" s="4">
        <f>IF($AD4694=0,-5,IF(E4694="",5,10))</f>
        <v>-5</v>
      </c>
      <c r="AC4694" s="4">
        <f>IF($AD4694=0,-5,IF(F4694="",5,10))</f>
        <v>-5</v>
      </c>
      <c r="AD4694" s="4">
        <f>COUNTA(D4694:F4694)</f>
        <v>0</v>
      </c>
      <c r="AE4694" s="4">
        <f>COUNTA(G4694:V4694)</f>
        <v>0</v>
      </c>
      <c r="AF4694" s="4" cm="1">
        <f t="array" ref="AF4694">IFERROR(_xlfn.IFS((AND(OR(P4694="Si"),Q4694="")),15,AND(Q4694&lt;&gt;"",P4694=""),18,E4694&lt;Q4694,16),0)</f>
        <v>0</v>
      </c>
      <c r="AG4694" s="4" cm="1">
        <f t="array" ref="AG4694">IFERROR(_xlfn.IFS((AND(OR(R4694="Si"),S4694="")),17,AND(S4694&lt;&gt;"",R4694=""),19),0)</f>
        <v>0</v>
      </c>
      <c r="AH4694" s="4">
        <f t="shared" si="221"/>
        <v>0</v>
      </c>
    </row>
    <row r="4695" spans="2:34" x14ac:dyDescent="0.25">
      <c r="B4695" s="6" t="str">
        <f t="shared" si="219"/>
        <v/>
      </c>
      <c r="C4695" s="7" t="str">
        <f t="shared" si="220"/>
        <v/>
      </c>
      <c r="D4695" s="9"/>
      <c r="E4695" s="10"/>
      <c r="F4695" s="9"/>
      <c r="G4695" s="8"/>
      <c r="H4695" s="8"/>
      <c r="I4695" s="8"/>
      <c r="J4695" s="8"/>
      <c r="K4695" s="8"/>
      <c r="L4695" s="8"/>
      <c r="M4695" s="11"/>
      <c r="N4695" s="26"/>
      <c r="O4695" s="26"/>
      <c r="P4695" s="8"/>
      <c r="Q4695" s="11"/>
      <c r="R4695" s="8"/>
      <c r="S4695" s="8"/>
      <c r="T4695" s="8"/>
      <c r="U4695" s="8"/>
      <c r="V4695" s="8"/>
      <c r="Y4695" s="4" t="str" cm="1">
        <f t="array" ref="Y4695">_xlfn.IFS(AND(AD4695=0,AH4695&gt;1),0,AD4695=0,"",SUM(AA4695:AC4695)=30,10,OR(AA4695=5,AB4695=5,AC4695=5),5)</f>
        <v/>
      </c>
      <c r="Z4695" s="4" t="str" cm="1">
        <f t="array" ref="Z4695">IFERROR(_xlfn.IFS(AND(AH4695=0,Y4695=10),"Excelente, producto bien configurado",AND(Y4695=5,AH4695&gt;1),"Faltan Datos Obligatorios y hay error en datos opcionales",Y4695=5,CONCATENATE("Faltan Datos Obligatorios:",IF(AA4695=5," Nombre, ",""),IF(AB4695=5," Precio, ",""),IF(AC4695=5," Cantidad ","")),AH4695&gt;=30,"Error Descuento y Granel",AF4695=15,"Falta Digitar Descuento",AF4695=16,"Error: Valor descuento superior a venta",AG4695=17,"Falta Seleccionar Unidad de medida",AG4695=19,"Habilitar venta a Granel"),"")</f>
        <v/>
      </c>
      <c r="AA4695" s="4">
        <f>IF($AD4695=0,-5,IF(D4695="",5,10))</f>
        <v>-5</v>
      </c>
      <c r="AB4695" s="4">
        <f>IF($AD4695=0,-5,IF(E4695="",5,10))</f>
        <v>-5</v>
      </c>
      <c r="AC4695" s="4">
        <f>IF($AD4695=0,-5,IF(F4695="",5,10))</f>
        <v>-5</v>
      </c>
      <c r="AD4695" s="4">
        <f>COUNTA(D4695:F4695)</f>
        <v>0</v>
      </c>
      <c r="AE4695" s="4">
        <f>COUNTA(G4695:V4695)</f>
        <v>0</v>
      </c>
      <c r="AF4695" s="4" cm="1">
        <f t="array" ref="AF4695">IFERROR(_xlfn.IFS((AND(OR(P4695="Si"),Q4695="")),15,AND(Q4695&lt;&gt;"",P4695=""),18,E4695&lt;Q4695,16),0)</f>
        <v>0</v>
      </c>
      <c r="AG4695" s="4" cm="1">
        <f t="array" ref="AG4695">IFERROR(_xlfn.IFS((AND(OR(R4695="Si"),S4695="")),17,AND(S4695&lt;&gt;"",R4695=""),19),0)</f>
        <v>0</v>
      </c>
      <c r="AH4695" s="4">
        <f t="shared" si="221"/>
        <v>0</v>
      </c>
    </row>
    <row r="4696" spans="2:34" x14ac:dyDescent="0.25">
      <c r="B4696" s="6" t="str">
        <f t="shared" si="219"/>
        <v/>
      </c>
      <c r="C4696" s="7" t="str">
        <f t="shared" si="220"/>
        <v/>
      </c>
      <c r="D4696" s="9"/>
      <c r="E4696" s="10"/>
      <c r="F4696" s="9"/>
      <c r="G4696" s="8"/>
      <c r="H4696" s="8"/>
      <c r="I4696" s="8"/>
      <c r="J4696" s="8"/>
      <c r="K4696" s="8"/>
      <c r="L4696" s="8"/>
      <c r="M4696" s="11"/>
      <c r="N4696" s="26"/>
      <c r="O4696" s="26"/>
      <c r="P4696" s="8"/>
      <c r="Q4696" s="11"/>
      <c r="R4696" s="8"/>
      <c r="S4696" s="8"/>
      <c r="T4696" s="8"/>
      <c r="U4696" s="8"/>
      <c r="V4696" s="8"/>
      <c r="Y4696" s="4" t="str" cm="1">
        <f t="array" ref="Y4696">_xlfn.IFS(AND(AD4696=0,AH4696&gt;1),0,AD4696=0,"",SUM(AA4696:AC4696)=30,10,OR(AA4696=5,AB4696=5,AC4696=5),5)</f>
        <v/>
      </c>
      <c r="Z4696" s="4" t="str" cm="1">
        <f t="array" ref="Z4696">IFERROR(_xlfn.IFS(AND(AH4696=0,Y4696=10),"Excelente, producto bien configurado",AND(Y4696=5,AH4696&gt;1),"Faltan Datos Obligatorios y hay error en datos opcionales",Y4696=5,CONCATENATE("Faltan Datos Obligatorios:",IF(AA4696=5," Nombre, ",""),IF(AB4696=5," Precio, ",""),IF(AC4696=5," Cantidad ","")),AH4696&gt;=30,"Error Descuento y Granel",AF4696=15,"Falta Digitar Descuento",AF4696=16,"Error: Valor descuento superior a venta",AG4696=17,"Falta Seleccionar Unidad de medida",AG4696=19,"Habilitar venta a Granel"),"")</f>
        <v/>
      </c>
      <c r="AA4696" s="4">
        <f>IF($AD4696=0,-5,IF(D4696="",5,10))</f>
        <v>-5</v>
      </c>
      <c r="AB4696" s="4">
        <f>IF($AD4696=0,-5,IF(E4696="",5,10))</f>
        <v>-5</v>
      </c>
      <c r="AC4696" s="4">
        <f>IF($AD4696=0,-5,IF(F4696="",5,10))</f>
        <v>-5</v>
      </c>
      <c r="AD4696" s="4">
        <f>COUNTA(D4696:F4696)</f>
        <v>0</v>
      </c>
      <c r="AE4696" s="4">
        <f>COUNTA(G4696:V4696)</f>
        <v>0</v>
      </c>
      <c r="AF4696" s="4" cm="1">
        <f t="array" ref="AF4696">IFERROR(_xlfn.IFS((AND(OR(P4696="Si"),Q4696="")),15,AND(Q4696&lt;&gt;"",P4696=""),18,E4696&lt;Q4696,16),0)</f>
        <v>0</v>
      </c>
      <c r="AG4696" s="4" cm="1">
        <f t="array" ref="AG4696">IFERROR(_xlfn.IFS((AND(OR(R4696="Si"),S4696="")),17,AND(S4696&lt;&gt;"",R4696=""),19),0)</f>
        <v>0</v>
      </c>
      <c r="AH4696" s="4">
        <f t="shared" si="221"/>
        <v>0</v>
      </c>
    </row>
    <row r="4697" spans="2:34" x14ac:dyDescent="0.25">
      <c r="B4697" s="6" t="str">
        <f t="shared" si="219"/>
        <v/>
      </c>
      <c r="C4697" s="7" t="str">
        <f t="shared" si="220"/>
        <v/>
      </c>
      <c r="D4697" s="9"/>
      <c r="E4697" s="10"/>
      <c r="F4697" s="9"/>
      <c r="G4697" s="8"/>
      <c r="H4697" s="8"/>
      <c r="I4697" s="8"/>
      <c r="J4697" s="8"/>
      <c r="K4697" s="8"/>
      <c r="L4697" s="8"/>
      <c r="M4697" s="11"/>
      <c r="N4697" s="26"/>
      <c r="O4697" s="26"/>
      <c r="P4697" s="8"/>
      <c r="Q4697" s="11"/>
      <c r="R4697" s="8"/>
      <c r="S4697" s="8"/>
      <c r="T4697" s="8"/>
      <c r="U4697" s="8"/>
      <c r="V4697" s="8"/>
      <c r="Y4697" s="4" t="str" cm="1">
        <f t="array" ref="Y4697">_xlfn.IFS(AND(AD4697=0,AH4697&gt;1),0,AD4697=0,"",SUM(AA4697:AC4697)=30,10,OR(AA4697=5,AB4697=5,AC4697=5),5)</f>
        <v/>
      </c>
      <c r="Z4697" s="4" t="str" cm="1">
        <f t="array" ref="Z4697">IFERROR(_xlfn.IFS(AND(AH4697=0,Y4697=10),"Excelente, producto bien configurado",AND(Y4697=5,AH4697&gt;1),"Faltan Datos Obligatorios y hay error en datos opcionales",Y4697=5,CONCATENATE("Faltan Datos Obligatorios:",IF(AA4697=5," Nombre, ",""),IF(AB4697=5," Precio, ",""),IF(AC4697=5," Cantidad ","")),AH4697&gt;=30,"Error Descuento y Granel",AF4697=15,"Falta Digitar Descuento",AF4697=16,"Error: Valor descuento superior a venta",AG4697=17,"Falta Seleccionar Unidad de medida",AG4697=19,"Habilitar venta a Granel"),"")</f>
        <v/>
      </c>
      <c r="AA4697" s="4">
        <f>IF($AD4697=0,-5,IF(D4697="",5,10))</f>
        <v>-5</v>
      </c>
      <c r="AB4697" s="4">
        <f>IF($AD4697=0,-5,IF(E4697="",5,10))</f>
        <v>-5</v>
      </c>
      <c r="AC4697" s="4">
        <f>IF($AD4697=0,-5,IF(F4697="",5,10))</f>
        <v>-5</v>
      </c>
      <c r="AD4697" s="4">
        <f>COUNTA(D4697:F4697)</f>
        <v>0</v>
      </c>
      <c r="AE4697" s="4">
        <f>COUNTA(G4697:V4697)</f>
        <v>0</v>
      </c>
      <c r="AF4697" s="4" cm="1">
        <f t="array" ref="AF4697">IFERROR(_xlfn.IFS((AND(OR(P4697="Si"),Q4697="")),15,AND(Q4697&lt;&gt;"",P4697=""),18,E4697&lt;Q4697,16),0)</f>
        <v>0</v>
      </c>
      <c r="AG4697" s="4" cm="1">
        <f t="array" ref="AG4697">IFERROR(_xlfn.IFS((AND(OR(R4697="Si"),S4697="")),17,AND(S4697&lt;&gt;"",R4697=""),19),0)</f>
        <v>0</v>
      </c>
      <c r="AH4697" s="4">
        <f t="shared" si="221"/>
        <v>0</v>
      </c>
    </row>
    <row r="4698" spans="2:34" x14ac:dyDescent="0.25">
      <c r="B4698" s="6" t="str">
        <f t="shared" si="219"/>
        <v/>
      </c>
      <c r="C4698" s="7" t="str">
        <f t="shared" si="220"/>
        <v/>
      </c>
      <c r="D4698" s="9"/>
      <c r="E4698" s="10"/>
      <c r="F4698" s="9"/>
      <c r="G4698" s="8"/>
      <c r="H4698" s="8"/>
      <c r="I4698" s="8"/>
      <c r="J4698" s="8"/>
      <c r="K4698" s="8"/>
      <c r="L4698" s="8"/>
      <c r="M4698" s="11"/>
      <c r="N4698" s="26"/>
      <c r="O4698" s="26"/>
      <c r="P4698" s="8"/>
      <c r="Q4698" s="11"/>
      <c r="R4698" s="8"/>
      <c r="S4698" s="8"/>
      <c r="T4698" s="8"/>
      <c r="U4698" s="8"/>
      <c r="V4698" s="8"/>
      <c r="Y4698" s="4" t="str" cm="1">
        <f t="array" ref="Y4698">_xlfn.IFS(AND(AD4698=0,AH4698&gt;1),0,AD4698=0,"",SUM(AA4698:AC4698)=30,10,OR(AA4698=5,AB4698=5,AC4698=5),5)</f>
        <v/>
      </c>
      <c r="Z4698" s="4" t="str" cm="1">
        <f t="array" ref="Z4698">IFERROR(_xlfn.IFS(AND(AH4698=0,Y4698=10),"Excelente, producto bien configurado",AND(Y4698=5,AH4698&gt;1),"Faltan Datos Obligatorios y hay error en datos opcionales",Y4698=5,CONCATENATE("Faltan Datos Obligatorios:",IF(AA4698=5," Nombre, ",""),IF(AB4698=5," Precio, ",""),IF(AC4698=5," Cantidad ","")),AH4698&gt;=30,"Error Descuento y Granel",AF4698=15,"Falta Digitar Descuento",AF4698=16,"Error: Valor descuento superior a venta",AG4698=17,"Falta Seleccionar Unidad de medida",AG4698=19,"Habilitar venta a Granel"),"")</f>
        <v/>
      </c>
      <c r="AA4698" s="4">
        <f>IF($AD4698=0,-5,IF(D4698="",5,10))</f>
        <v>-5</v>
      </c>
      <c r="AB4698" s="4">
        <f>IF($AD4698=0,-5,IF(E4698="",5,10))</f>
        <v>-5</v>
      </c>
      <c r="AC4698" s="4">
        <f>IF($AD4698=0,-5,IF(F4698="",5,10))</f>
        <v>-5</v>
      </c>
      <c r="AD4698" s="4">
        <f>COUNTA(D4698:F4698)</f>
        <v>0</v>
      </c>
      <c r="AE4698" s="4">
        <f>COUNTA(G4698:V4698)</f>
        <v>0</v>
      </c>
      <c r="AF4698" s="4" cm="1">
        <f t="array" ref="AF4698">IFERROR(_xlfn.IFS((AND(OR(P4698="Si"),Q4698="")),15,AND(Q4698&lt;&gt;"",P4698=""),18,E4698&lt;Q4698,16),0)</f>
        <v>0</v>
      </c>
      <c r="AG4698" s="4" cm="1">
        <f t="array" ref="AG4698">IFERROR(_xlfn.IFS((AND(OR(R4698="Si"),S4698="")),17,AND(S4698&lt;&gt;"",R4698=""),19),0)</f>
        <v>0</v>
      </c>
      <c r="AH4698" s="4">
        <f t="shared" si="221"/>
        <v>0</v>
      </c>
    </row>
    <row r="4699" spans="2:34" x14ac:dyDescent="0.25">
      <c r="B4699" s="6" t="str">
        <f t="shared" si="219"/>
        <v/>
      </c>
      <c r="C4699" s="7" t="str">
        <f t="shared" si="220"/>
        <v/>
      </c>
      <c r="D4699" s="9"/>
      <c r="E4699" s="10"/>
      <c r="F4699" s="9"/>
      <c r="G4699" s="8"/>
      <c r="H4699" s="8"/>
      <c r="I4699" s="8"/>
      <c r="J4699" s="8"/>
      <c r="K4699" s="8"/>
      <c r="L4699" s="8"/>
      <c r="M4699" s="11"/>
      <c r="N4699" s="26"/>
      <c r="O4699" s="26"/>
      <c r="P4699" s="8"/>
      <c r="Q4699" s="11"/>
      <c r="R4699" s="8"/>
      <c r="S4699" s="8"/>
      <c r="T4699" s="8"/>
      <c r="U4699" s="8"/>
      <c r="V4699" s="8"/>
      <c r="Y4699" s="4" t="str" cm="1">
        <f t="array" ref="Y4699">_xlfn.IFS(AND(AD4699=0,AH4699&gt;1),0,AD4699=0,"",SUM(AA4699:AC4699)=30,10,OR(AA4699=5,AB4699=5,AC4699=5),5)</f>
        <v/>
      </c>
      <c r="Z4699" s="4" t="str" cm="1">
        <f t="array" ref="Z4699">IFERROR(_xlfn.IFS(AND(AH4699=0,Y4699=10),"Excelente, producto bien configurado",AND(Y4699=5,AH4699&gt;1),"Faltan Datos Obligatorios y hay error en datos opcionales",Y4699=5,CONCATENATE("Faltan Datos Obligatorios:",IF(AA4699=5," Nombre, ",""),IF(AB4699=5," Precio, ",""),IF(AC4699=5," Cantidad ","")),AH4699&gt;=30,"Error Descuento y Granel",AF4699=15,"Falta Digitar Descuento",AF4699=16,"Error: Valor descuento superior a venta",AG4699=17,"Falta Seleccionar Unidad de medida",AG4699=19,"Habilitar venta a Granel"),"")</f>
        <v/>
      </c>
      <c r="AA4699" s="4">
        <f>IF($AD4699=0,-5,IF(D4699="",5,10))</f>
        <v>-5</v>
      </c>
      <c r="AB4699" s="4">
        <f>IF($AD4699=0,-5,IF(E4699="",5,10))</f>
        <v>-5</v>
      </c>
      <c r="AC4699" s="4">
        <f>IF($AD4699=0,-5,IF(F4699="",5,10))</f>
        <v>-5</v>
      </c>
      <c r="AD4699" s="4">
        <f>COUNTA(D4699:F4699)</f>
        <v>0</v>
      </c>
      <c r="AE4699" s="4">
        <f>COUNTA(G4699:V4699)</f>
        <v>0</v>
      </c>
      <c r="AF4699" s="4" cm="1">
        <f t="array" ref="AF4699">IFERROR(_xlfn.IFS((AND(OR(P4699="Si"),Q4699="")),15,AND(Q4699&lt;&gt;"",P4699=""),18,E4699&lt;Q4699,16),0)</f>
        <v>0</v>
      </c>
      <c r="AG4699" s="4" cm="1">
        <f t="array" ref="AG4699">IFERROR(_xlfn.IFS((AND(OR(R4699="Si"),S4699="")),17,AND(S4699&lt;&gt;"",R4699=""),19),0)</f>
        <v>0</v>
      </c>
      <c r="AH4699" s="4">
        <f t="shared" si="221"/>
        <v>0</v>
      </c>
    </row>
    <row r="4700" spans="2:34" x14ac:dyDescent="0.25">
      <c r="B4700" s="6" t="str">
        <f t="shared" si="219"/>
        <v/>
      </c>
      <c r="C4700" s="7" t="str">
        <f t="shared" si="220"/>
        <v/>
      </c>
      <c r="D4700" s="9"/>
      <c r="E4700" s="10"/>
      <c r="F4700" s="9"/>
      <c r="G4700" s="8"/>
      <c r="H4700" s="8"/>
      <c r="I4700" s="8"/>
      <c r="J4700" s="8"/>
      <c r="K4700" s="8"/>
      <c r="L4700" s="8"/>
      <c r="M4700" s="11"/>
      <c r="N4700" s="26"/>
      <c r="O4700" s="26"/>
      <c r="P4700" s="8"/>
      <c r="Q4700" s="11"/>
      <c r="R4700" s="8"/>
      <c r="S4700" s="8"/>
      <c r="T4700" s="8"/>
      <c r="U4700" s="8"/>
      <c r="V4700" s="8"/>
      <c r="Y4700" s="4" t="str" cm="1">
        <f t="array" ref="Y4700">_xlfn.IFS(AND(AD4700=0,AH4700&gt;1),0,AD4700=0,"",SUM(AA4700:AC4700)=30,10,OR(AA4700=5,AB4700=5,AC4700=5),5)</f>
        <v/>
      </c>
      <c r="Z4700" s="4" t="str" cm="1">
        <f t="array" ref="Z4700">IFERROR(_xlfn.IFS(AND(AH4700=0,Y4700=10),"Excelente, producto bien configurado",AND(Y4700=5,AH4700&gt;1),"Faltan Datos Obligatorios y hay error en datos opcionales",Y4700=5,CONCATENATE("Faltan Datos Obligatorios:",IF(AA4700=5," Nombre, ",""),IF(AB4700=5," Precio, ",""),IF(AC4700=5," Cantidad ","")),AH4700&gt;=30,"Error Descuento y Granel",AF4700=15,"Falta Digitar Descuento",AF4700=16,"Error: Valor descuento superior a venta",AG4700=17,"Falta Seleccionar Unidad de medida",AG4700=19,"Habilitar venta a Granel"),"")</f>
        <v/>
      </c>
      <c r="AA4700" s="4">
        <f>IF($AD4700=0,-5,IF(D4700="",5,10))</f>
        <v>-5</v>
      </c>
      <c r="AB4700" s="4">
        <f>IF($AD4700=0,-5,IF(E4700="",5,10))</f>
        <v>-5</v>
      </c>
      <c r="AC4700" s="4">
        <f>IF($AD4700=0,-5,IF(F4700="",5,10))</f>
        <v>-5</v>
      </c>
      <c r="AD4700" s="4">
        <f>COUNTA(D4700:F4700)</f>
        <v>0</v>
      </c>
      <c r="AE4700" s="4">
        <f>COUNTA(G4700:V4700)</f>
        <v>0</v>
      </c>
      <c r="AF4700" s="4" cm="1">
        <f t="array" ref="AF4700">IFERROR(_xlfn.IFS((AND(OR(P4700="Si"),Q4700="")),15,AND(Q4700&lt;&gt;"",P4700=""),18,E4700&lt;Q4700,16),0)</f>
        <v>0</v>
      </c>
      <c r="AG4700" s="4" cm="1">
        <f t="array" ref="AG4700">IFERROR(_xlfn.IFS((AND(OR(R4700="Si"),S4700="")),17,AND(S4700&lt;&gt;"",R4700=""),19),0)</f>
        <v>0</v>
      </c>
      <c r="AH4700" s="4">
        <f t="shared" si="221"/>
        <v>0</v>
      </c>
    </row>
    <row r="4701" spans="2:34" x14ac:dyDescent="0.25">
      <c r="B4701" s="6" t="str">
        <f t="shared" si="219"/>
        <v/>
      </c>
      <c r="C4701" s="7" t="str">
        <f t="shared" si="220"/>
        <v/>
      </c>
      <c r="D4701" s="9"/>
      <c r="E4701" s="10"/>
      <c r="F4701" s="9"/>
      <c r="G4701" s="8"/>
      <c r="H4701" s="8"/>
      <c r="I4701" s="8"/>
      <c r="J4701" s="8"/>
      <c r="K4701" s="8"/>
      <c r="L4701" s="8"/>
      <c r="M4701" s="11"/>
      <c r="N4701" s="26"/>
      <c r="O4701" s="26"/>
      <c r="P4701" s="8"/>
      <c r="Q4701" s="11"/>
      <c r="R4701" s="8"/>
      <c r="S4701" s="8"/>
      <c r="T4701" s="8"/>
      <c r="U4701" s="8"/>
      <c r="V4701" s="8"/>
      <c r="Y4701" s="4" t="str" cm="1">
        <f t="array" ref="Y4701">_xlfn.IFS(AND(AD4701=0,AH4701&gt;1),0,AD4701=0,"",SUM(AA4701:AC4701)=30,10,OR(AA4701=5,AB4701=5,AC4701=5),5)</f>
        <v/>
      </c>
      <c r="Z4701" s="4" t="str" cm="1">
        <f t="array" ref="Z4701">IFERROR(_xlfn.IFS(AND(AH4701=0,Y4701=10),"Excelente, producto bien configurado",AND(Y4701=5,AH4701&gt;1),"Faltan Datos Obligatorios y hay error en datos opcionales",Y4701=5,CONCATENATE("Faltan Datos Obligatorios:",IF(AA4701=5," Nombre, ",""),IF(AB4701=5," Precio, ",""),IF(AC4701=5," Cantidad ","")),AH4701&gt;=30,"Error Descuento y Granel",AF4701=15,"Falta Digitar Descuento",AF4701=16,"Error: Valor descuento superior a venta",AG4701=17,"Falta Seleccionar Unidad de medida",AG4701=19,"Habilitar venta a Granel"),"")</f>
        <v/>
      </c>
      <c r="AA4701" s="4">
        <f>IF($AD4701=0,-5,IF(D4701="",5,10))</f>
        <v>-5</v>
      </c>
      <c r="AB4701" s="4">
        <f>IF($AD4701=0,-5,IF(E4701="",5,10))</f>
        <v>-5</v>
      </c>
      <c r="AC4701" s="4">
        <f>IF($AD4701=0,-5,IF(F4701="",5,10))</f>
        <v>-5</v>
      </c>
      <c r="AD4701" s="4">
        <f>COUNTA(D4701:F4701)</f>
        <v>0</v>
      </c>
      <c r="AE4701" s="4">
        <f>COUNTA(G4701:V4701)</f>
        <v>0</v>
      </c>
      <c r="AF4701" s="4" cm="1">
        <f t="array" ref="AF4701">IFERROR(_xlfn.IFS((AND(OR(P4701="Si"),Q4701="")),15,AND(Q4701&lt;&gt;"",P4701=""),18,E4701&lt;Q4701,16),0)</f>
        <v>0</v>
      </c>
      <c r="AG4701" s="4" cm="1">
        <f t="array" ref="AG4701">IFERROR(_xlfn.IFS((AND(OR(R4701="Si"),S4701="")),17,AND(S4701&lt;&gt;"",R4701=""),19),0)</f>
        <v>0</v>
      </c>
      <c r="AH4701" s="4">
        <f t="shared" si="221"/>
        <v>0</v>
      </c>
    </row>
    <row r="4702" spans="2:34" x14ac:dyDescent="0.25">
      <c r="B4702" s="6" t="str">
        <f t="shared" si="219"/>
        <v/>
      </c>
      <c r="C4702" s="7" t="str">
        <f t="shared" si="220"/>
        <v/>
      </c>
      <c r="D4702" s="9"/>
      <c r="E4702" s="10"/>
      <c r="F4702" s="9"/>
      <c r="G4702" s="8"/>
      <c r="H4702" s="8"/>
      <c r="I4702" s="8"/>
      <c r="J4702" s="8"/>
      <c r="K4702" s="8"/>
      <c r="L4702" s="8"/>
      <c r="M4702" s="11"/>
      <c r="N4702" s="26"/>
      <c r="O4702" s="26"/>
      <c r="P4702" s="8"/>
      <c r="Q4702" s="11"/>
      <c r="R4702" s="8"/>
      <c r="S4702" s="8"/>
      <c r="T4702" s="8"/>
      <c r="U4702" s="8"/>
      <c r="V4702" s="8"/>
      <c r="Y4702" s="4" t="str" cm="1">
        <f t="array" ref="Y4702">_xlfn.IFS(AND(AD4702=0,AH4702&gt;1),0,AD4702=0,"",SUM(AA4702:AC4702)=30,10,OR(AA4702=5,AB4702=5,AC4702=5),5)</f>
        <v/>
      </c>
      <c r="Z4702" s="4" t="str" cm="1">
        <f t="array" ref="Z4702">IFERROR(_xlfn.IFS(AND(AH4702=0,Y4702=10),"Excelente, producto bien configurado",AND(Y4702=5,AH4702&gt;1),"Faltan Datos Obligatorios y hay error en datos opcionales",Y4702=5,CONCATENATE("Faltan Datos Obligatorios:",IF(AA4702=5," Nombre, ",""),IF(AB4702=5," Precio, ",""),IF(AC4702=5," Cantidad ","")),AH4702&gt;=30,"Error Descuento y Granel",AF4702=15,"Falta Digitar Descuento",AF4702=16,"Error: Valor descuento superior a venta",AG4702=17,"Falta Seleccionar Unidad de medida",AG4702=19,"Habilitar venta a Granel"),"")</f>
        <v/>
      </c>
      <c r="AA4702" s="4">
        <f>IF($AD4702=0,-5,IF(D4702="",5,10))</f>
        <v>-5</v>
      </c>
      <c r="AB4702" s="4">
        <f>IF($AD4702=0,-5,IF(E4702="",5,10))</f>
        <v>-5</v>
      </c>
      <c r="AC4702" s="4">
        <f>IF($AD4702=0,-5,IF(F4702="",5,10))</f>
        <v>-5</v>
      </c>
      <c r="AD4702" s="4">
        <f>COUNTA(D4702:F4702)</f>
        <v>0</v>
      </c>
      <c r="AE4702" s="4">
        <f>COUNTA(G4702:V4702)</f>
        <v>0</v>
      </c>
      <c r="AF4702" s="4" cm="1">
        <f t="array" ref="AF4702">IFERROR(_xlfn.IFS((AND(OR(P4702="Si"),Q4702="")),15,AND(Q4702&lt;&gt;"",P4702=""),18,E4702&lt;Q4702,16),0)</f>
        <v>0</v>
      </c>
      <c r="AG4702" s="4" cm="1">
        <f t="array" ref="AG4702">IFERROR(_xlfn.IFS((AND(OR(R4702="Si"),S4702="")),17,AND(S4702&lt;&gt;"",R4702=""),19),0)</f>
        <v>0</v>
      </c>
      <c r="AH4702" s="4">
        <f t="shared" si="221"/>
        <v>0</v>
      </c>
    </row>
    <row r="4703" spans="2:34" x14ac:dyDescent="0.25">
      <c r="B4703" s="6" t="str">
        <f t="shared" si="219"/>
        <v/>
      </c>
      <c r="C4703" s="7" t="str">
        <f t="shared" si="220"/>
        <v/>
      </c>
      <c r="D4703" s="9"/>
      <c r="E4703" s="10"/>
      <c r="F4703" s="9"/>
      <c r="G4703" s="8"/>
      <c r="H4703" s="8"/>
      <c r="I4703" s="8"/>
      <c r="J4703" s="8"/>
      <c r="K4703" s="8"/>
      <c r="L4703" s="8"/>
      <c r="M4703" s="11"/>
      <c r="N4703" s="26"/>
      <c r="O4703" s="26"/>
      <c r="P4703" s="8"/>
      <c r="Q4703" s="11"/>
      <c r="R4703" s="8"/>
      <c r="S4703" s="8"/>
      <c r="T4703" s="8"/>
      <c r="U4703" s="8"/>
      <c r="V4703" s="8"/>
      <c r="Y4703" s="4" t="str" cm="1">
        <f t="array" ref="Y4703">_xlfn.IFS(AND(AD4703=0,AH4703&gt;1),0,AD4703=0,"",SUM(AA4703:AC4703)=30,10,OR(AA4703=5,AB4703=5,AC4703=5),5)</f>
        <v/>
      </c>
      <c r="Z4703" s="4" t="str" cm="1">
        <f t="array" ref="Z4703">IFERROR(_xlfn.IFS(AND(AH4703=0,Y4703=10),"Excelente, producto bien configurado",AND(Y4703=5,AH4703&gt;1),"Faltan Datos Obligatorios y hay error en datos opcionales",Y4703=5,CONCATENATE("Faltan Datos Obligatorios:",IF(AA4703=5," Nombre, ",""),IF(AB4703=5," Precio, ",""),IF(AC4703=5," Cantidad ","")),AH4703&gt;=30,"Error Descuento y Granel",AF4703=15,"Falta Digitar Descuento",AF4703=16,"Error: Valor descuento superior a venta",AG4703=17,"Falta Seleccionar Unidad de medida",AG4703=19,"Habilitar venta a Granel"),"")</f>
        <v/>
      </c>
      <c r="AA4703" s="4">
        <f>IF($AD4703=0,-5,IF(D4703="",5,10))</f>
        <v>-5</v>
      </c>
      <c r="AB4703" s="4">
        <f>IF($AD4703=0,-5,IF(E4703="",5,10))</f>
        <v>-5</v>
      </c>
      <c r="AC4703" s="4">
        <f>IF($AD4703=0,-5,IF(F4703="",5,10))</f>
        <v>-5</v>
      </c>
      <c r="AD4703" s="4">
        <f>COUNTA(D4703:F4703)</f>
        <v>0</v>
      </c>
      <c r="AE4703" s="4">
        <f>COUNTA(G4703:V4703)</f>
        <v>0</v>
      </c>
      <c r="AF4703" s="4" cm="1">
        <f t="array" ref="AF4703">IFERROR(_xlfn.IFS((AND(OR(P4703="Si"),Q4703="")),15,AND(Q4703&lt;&gt;"",P4703=""),18,E4703&lt;Q4703,16),0)</f>
        <v>0</v>
      </c>
      <c r="AG4703" s="4" cm="1">
        <f t="array" ref="AG4703">IFERROR(_xlfn.IFS((AND(OR(R4703="Si"),S4703="")),17,AND(S4703&lt;&gt;"",R4703=""),19),0)</f>
        <v>0</v>
      </c>
      <c r="AH4703" s="4">
        <f t="shared" si="221"/>
        <v>0</v>
      </c>
    </row>
    <row r="4704" spans="2:34" x14ac:dyDescent="0.25">
      <c r="B4704" s="6" t="str">
        <f t="shared" si="219"/>
        <v/>
      </c>
      <c r="C4704" s="7" t="str">
        <f t="shared" si="220"/>
        <v/>
      </c>
      <c r="D4704" s="9"/>
      <c r="E4704" s="10"/>
      <c r="F4704" s="9"/>
      <c r="G4704" s="8"/>
      <c r="H4704" s="8"/>
      <c r="I4704" s="8"/>
      <c r="J4704" s="8"/>
      <c r="K4704" s="8"/>
      <c r="L4704" s="8"/>
      <c r="M4704" s="11"/>
      <c r="N4704" s="26"/>
      <c r="O4704" s="26"/>
      <c r="P4704" s="8"/>
      <c r="Q4704" s="11"/>
      <c r="R4704" s="8"/>
      <c r="S4704" s="8"/>
      <c r="T4704" s="8"/>
      <c r="U4704" s="8"/>
      <c r="V4704" s="8"/>
      <c r="Y4704" s="4" t="str" cm="1">
        <f t="array" ref="Y4704">_xlfn.IFS(AND(AD4704=0,AH4704&gt;1),0,AD4704=0,"",SUM(AA4704:AC4704)=30,10,OR(AA4704=5,AB4704=5,AC4704=5),5)</f>
        <v/>
      </c>
      <c r="Z4704" s="4" t="str" cm="1">
        <f t="array" ref="Z4704">IFERROR(_xlfn.IFS(AND(AH4704=0,Y4704=10),"Excelente, producto bien configurado",AND(Y4704=5,AH4704&gt;1),"Faltan Datos Obligatorios y hay error en datos opcionales",Y4704=5,CONCATENATE("Faltan Datos Obligatorios:",IF(AA4704=5," Nombre, ",""),IF(AB4704=5," Precio, ",""),IF(AC4704=5," Cantidad ","")),AH4704&gt;=30,"Error Descuento y Granel",AF4704=15,"Falta Digitar Descuento",AF4704=16,"Error: Valor descuento superior a venta",AG4704=17,"Falta Seleccionar Unidad de medida",AG4704=19,"Habilitar venta a Granel"),"")</f>
        <v/>
      </c>
      <c r="AA4704" s="4">
        <f>IF($AD4704=0,-5,IF(D4704="",5,10))</f>
        <v>-5</v>
      </c>
      <c r="AB4704" s="4">
        <f>IF($AD4704=0,-5,IF(E4704="",5,10))</f>
        <v>-5</v>
      </c>
      <c r="AC4704" s="4">
        <f>IF($AD4704=0,-5,IF(F4704="",5,10))</f>
        <v>-5</v>
      </c>
      <c r="AD4704" s="4">
        <f>COUNTA(D4704:F4704)</f>
        <v>0</v>
      </c>
      <c r="AE4704" s="4">
        <f>COUNTA(G4704:V4704)</f>
        <v>0</v>
      </c>
      <c r="AF4704" s="4" cm="1">
        <f t="array" ref="AF4704">IFERROR(_xlfn.IFS((AND(OR(P4704="Si"),Q4704="")),15,AND(Q4704&lt;&gt;"",P4704=""),18,E4704&lt;Q4704,16),0)</f>
        <v>0</v>
      </c>
      <c r="AG4704" s="4" cm="1">
        <f t="array" ref="AG4704">IFERROR(_xlfn.IFS((AND(OR(R4704="Si"),S4704="")),17,AND(S4704&lt;&gt;"",R4704=""),19),0)</f>
        <v>0</v>
      </c>
      <c r="AH4704" s="4">
        <f t="shared" si="221"/>
        <v>0</v>
      </c>
    </row>
    <row r="4705" spans="2:34" x14ac:dyDescent="0.25">
      <c r="B4705" s="6" t="str">
        <f t="shared" si="219"/>
        <v/>
      </c>
      <c r="C4705" s="7" t="str">
        <f t="shared" si="220"/>
        <v/>
      </c>
      <c r="D4705" s="9"/>
      <c r="E4705" s="10"/>
      <c r="F4705" s="9"/>
      <c r="G4705" s="8"/>
      <c r="H4705" s="8"/>
      <c r="I4705" s="8"/>
      <c r="J4705" s="8"/>
      <c r="K4705" s="8"/>
      <c r="L4705" s="8"/>
      <c r="M4705" s="11"/>
      <c r="N4705" s="26"/>
      <c r="O4705" s="26"/>
      <c r="P4705" s="8"/>
      <c r="Q4705" s="11"/>
      <c r="R4705" s="8"/>
      <c r="S4705" s="8"/>
      <c r="T4705" s="8"/>
      <c r="U4705" s="8"/>
      <c r="V4705" s="8"/>
      <c r="Y4705" s="4" t="str" cm="1">
        <f t="array" ref="Y4705">_xlfn.IFS(AND(AD4705=0,AH4705&gt;1),0,AD4705=0,"",SUM(AA4705:AC4705)=30,10,OR(AA4705=5,AB4705=5,AC4705=5),5)</f>
        <v/>
      </c>
      <c r="Z4705" s="4" t="str" cm="1">
        <f t="array" ref="Z4705">IFERROR(_xlfn.IFS(AND(AH4705=0,Y4705=10),"Excelente, producto bien configurado",AND(Y4705=5,AH4705&gt;1),"Faltan Datos Obligatorios y hay error en datos opcionales",Y4705=5,CONCATENATE("Faltan Datos Obligatorios:",IF(AA4705=5," Nombre, ",""),IF(AB4705=5," Precio, ",""),IF(AC4705=5," Cantidad ","")),AH4705&gt;=30,"Error Descuento y Granel",AF4705=15,"Falta Digitar Descuento",AF4705=16,"Error: Valor descuento superior a venta",AG4705=17,"Falta Seleccionar Unidad de medida",AG4705=19,"Habilitar venta a Granel"),"")</f>
        <v/>
      </c>
      <c r="AA4705" s="4">
        <f>IF($AD4705=0,-5,IF(D4705="",5,10))</f>
        <v>-5</v>
      </c>
      <c r="AB4705" s="4">
        <f>IF($AD4705=0,-5,IF(E4705="",5,10))</f>
        <v>-5</v>
      </c>
      <c r="AC4705" s="4">
        <f>IF($AD4705=0,-5,IF(F4705="",5,10))</f>
        <v>-5</v>
      </c>
      <c r="AD4705" s="4">
        <f>COUNTA(D4705:F4705)</f>
        <v>0</v>
      </c>
      <c r="AE4705" s="4">
        <f>COUNTA(G4705:V4705)</f>
        <v>0</v>
      </c>
      <c r="AF4705" s="4" cm="1">
        <f t="array" ref="AF4705">IFERROR(_xlfn.IFS((AND(OR(P4705="Si"),Q4705="")),15,AND(Q4705&lt;&gt;"",P4705=""),18,E4705&lt;Q4705,16),0)</f>
        <v>0</v>
      </c>
      <c r="AG4705" s="4" cm="1">
        <f t="array" ref="AG4705">IFERROR(_xlfn.IFS((AND(OR(R4705="Si"),S4705="")),17,AND(S4705&lt;&gt;"",R4705=""),19),0)</f>
        <v>0</v>
      </c>
      <c r="AH4705" s="4">
        <f t="shared" si="221"/>
        <v>0</v>
      </c>
    </row>
    <row r="4706" spans="2:34" x14ac:dyDescent="0.25">
      <c r="B4706" s="6" t="str">
        <f t="shared" si="219"/>
        <v/>
      </c>
      <c r="C4706" s="7" t="str">
        <f t="shared" si="220"/>
        <v/>
      </c>
      <c r="D4706" s="9"/>
      <c r="E4706" s="10"/>
      <c r="F4706" s="9"/>
      <c r="G4706" s="8"/>
      <c r="H4706" s="8"/>
      <c r="I4706" s="8"/>
      <c r="J4706" s="8"/>
      <c r="K4706" s="8"/>
      <c r="L4706" s="8"/>
      <c r="M4706" s="11"/>
      <c r="N4706" s="26"/>
      <c r="O4706" s="26"/>
      <c r="P4706" s="8"/>
      <c r="Q4706" s="11"/>
      <c r="R4706" s="8"/>
      <c r="S4706" s="8"/>
      <c r="T4706" s="8"/>
      <c r="U4706" s="8"/>
      <c r="V4706" s="8"/>
      <c r="Y4706" s="4" t="str" cm="1">
        <f t="array" ref="Y4706">_xlfn.IFS(AND(AD4706=0,AH4706&gt;1),0,AD4706=0,"",SUM(AA4706:AC4706)=30,10,OR(AA4706=5,AB4706=5,AC4706=5),5)</f>
        <v/>
      </c>
      <c r="Z4706" s="4" t="str" cm="1">
        <f t="array" ref="Z4706">IFERROR(_xlfn.IFS(AND(AH4706=0,Y4706=10),"Excelente, producto bien configurado",AND(Y4706=5,AH4706&gt;1),"Faltan Datos Obligatorios y hay error en datos opcionales",Y4706=5,CONCATENATE("Faltan Datos Obligatorios:",IF(AA4706=5," Nombre, ",""),IF(AB4706=5," Precio, ",""),IF(AC4706=5," Cantidad ","")),AH4706&gt;=30,"Error Descuento y Granel",AF4706=15,"Falta Digitar Descuento",AF4706=16,"Error: Valor descuento superior a venta",AG4706=17,"Falta Seleccionar Unidad de medida",AG4706=19,"Habilitar venta a Granel"),"")</f>
        <v/>
      </c>
      <c r="AA4706" s="4">
        <f>IF($AD4706=0,-5,IF(D4706="",5,10))</f>
        <v>-5</v>
      </c>
      <c r="AB4706" s="4">
        <f>IF($AD4706=0,-5,IF(E4706="",5,10))</f>
        <v>-5</v>
      </c>
      <c r="AC4706" s="4">
        <f>IF($AD4706=0,-5,IF(F4706="",5,10))</f>
        <v>-5</v>
      </c>
      <c r="AD4706" s="4">
        <f>COUNTA(D4706:F4706)</f>
        <v>0</v>
      </c>
      <c r="AE4706" s="4">
        <f>COUNTA(G4706:V4706)</f>
        <v>0</v>
      </c>
      <c r="AF4706" s="4" cm="1">
        <f t="array" ref="AF4706">IFERROR(_xlfn.IFS((AND(OR(P4706="Si"),Q4706="")),15,AND(Q4706&lt;&gt;"",P4706=""),18,E4706&lt;Q4706,16),0)</f>
        <v>0</v>
      </c>
      <c r="AG4706" s="4" cm="1">
        <f t="array" ref="AG4706">IFERROR(_xlfn.IFS((AND(OR(R4706="Si"),S4706="")),17,AND(S4706&lt;&gt;"",R4706=""),19),0)</f>
        <v>0</v>
      </c>
      <c r="AH4706" s="4">
        <f t="shared" si="221"/>
        <v>0</v>
      </c>
    </row>
    <row r="4707" spans="2:34" x14ac:dyDescent="0.25">
      <c r="B4707" s="6" t="str">
        <f t="shared" si="219"/>
        <v/>
      </c>
      <c r="C4707" s="7" t="str">
        <f t="shared" si="220"/>
        <v/>
      </c>
      <c r="D4707" s="9"/>
      <c r="E4707" s="10"/>
      <c r="F4707" s="9"/>
      <c r="G4707" s="8"/>
      <c r="H4707" s="8"/>
      <c r="I4707" s="8"/>
      <c r="J4707" s="8"/>
      <c r="K4707" s="8"/>
      <c r="L4707" s="8"/>
      <c r="M4707" s="11"/>
      <c r="N4707" s="26"/>
      <c r="O4707" s="26"/>
      <c r="P4707" s="8"/>
      <c r="Q4707" s="11"/>
      <c r="R4707" s="8"/>
      <c r="S4707" s="8"/>
      <c r="T4707" s="8"/>
      <c r="U4707" s="8"/>
      <c r="V4707" s="8"/>
      <c r="Y4707" s="4" t="str" cm="1">
        <f t="array" ref="Y4707">_xlfn.IFS(AND(AD4707=0,AH4707&gt;1),0,AD4707=0,"",SUM(AA4707:AC4707)=30,10,OR(AA4707=5,AB4707=5,AC4707=5),5)</f>
        <v/>
      </c>
      <c r="Z4707" s="4" t="str" cm="1">
        <f t="array" ref="Z4707">IFERROR(_xlfn.IFS(AND(AH4707=0,Y4707=10),"Excelente, producto bien configurado",AND(Y4707=5,AH4707&gt;1),"Faltan Datos Obligatorios y hay error en datos opcionales",Y4707=5,CONCATENATE("Faltan Datos Obligatorios:",IF(AA4707=5," Nombre, ",""),IF(AB4707=5," Precio, ",""),IF(AC4707=5," Cantidad ","")),AH4707&gt;=30,"Error Descuento y Granel",AF4707=15,"Falta Digitar Descuento",AF4707=16,"Error: Valor descuento superior a venta",AG4707=17,"Falta Seleccionar Unidad de medida",AG4707=19,"Habilitar venta a Granel"),"")</f>
        <v/>
      </c>
      <c r="AA4707" s="4">
        <f>IF($AD4707=0,-5,IF(D4707="",5,10))</f>
        <v>-5</v>
      </c>
      <c r="AB4707" s="4">
        <f>IF($AD4707=0,-5,IF(E4707="",5,10))</f>
        <v>-5</v>
      </c>
      <c r="AC4707" s="4">
        <f>IF($AD4707=0,-5,IF(F4707="",5,10))</f>
        <v>-5</v>
      </c>
      <c r="AD4707" s="4">
        <f>COUNTA(D4707:F4707)</f>
        <v>0</v>
      </c>
      <c r="AE4707" s="4">
        <f>COUNTA(G4707:V4707)</f>
        <v>0</v>
      </c>
      <c r="AF4707" s="4" cm="1">
        <f t="array" ref="AF4707">IFERROR(_xlfn.IFS((AND(OR(P4707="Si"),Q4707="")),15,AND(Q4707&lt;&gt;"",P4707=""),18,E4707&lt;Q4707,16),0)</f>
        <v>0</v>
      </c>
      <c r="AG4707" s="4" cm="1">
        <f t="array" ref="AG4707">IFERROR(_xlfn.IFS((AND(OR(R4707="Si"),S4707="")),17,AND(S4707&lt;&gt;"",R4707=""),19),0)</f>
        <v>0</v>
      </c>
      <c r="AH4707" s="4">
        <f t="shared" si="221"/>
        <v>0</v>
      </c>
    </row>
    <row r="4708" spans="2:34" x14ac:dyDescent="0.25">
      <c r="B4708" s="6" t="str">
        <f t="shared" si="219"/>
        <v/>
      </c>
      <c r="C4708" s="7" t="str">
        <f t="shared" si="220"/>
        <v/>
      </c>
      <c r="D4708" s="9"/>
      <c r="E4708" s="10"/>
      <c r="F4708" s="9"/>
      <c r="G4708" s="8"/>
      <c r="H4708" s="8"/>
      <c r="I4708" s="8"/>
      <c r="J4708" s="8"/>
      <c r="K4708" s="8"/>
      <c r="L4708" s="8"/>
      <c r="M4708" s="11"/>
      <c r="N4708" s="26"/>
      <c r="O4708" s="26"/>
      <c r="P4708" s="8"/>
      <c r="Q4708" s="11"/>
      <c r="R4708" s="8"/>
      <c r="S4708" s="8"/>
      <c r="T4708" s="8"/>
      <c r="U4708" s="8"/>
      <c r="V4708" s="8"/>
      <c r="Y4708" s="4" t="str" cm="1">
        <f t="array" ref="Y4708">_xlfn.IFS(AND(AD4708=0,AH4708&gt;1),0,AD4708=0,"",SUM(AA4708:AC4708)=30,10,OR(AA4708=5,AB4708=5,AC4708=5),5)</f>
        <v/>
      </c>
      <c r="Z4708" s="4" t="str" cm="1">
        <f t="array" ref="Z4708">IFERROR(_xlfn.IFS(AND(AH4708=0,Y4708=10),"Excelente, producto bien configurado",AND(Y4708=5,AH4708&gt;1),"Faltan Datos Obligatorios y hay error en datos opcionales",Y4708=5,CONCATENATE("Faltan Datos Obligatorios:",IF(AA4708=5," Nombre, ",""),IF(AB4708=5," Precio, ",""),IF(AC4708=5," Cantidad ","")),AH4708&gt;=30,"Error Descuento y Granel",AF4708=15,"Falta Digitar Descuento",AF4708=16,"Error: Valor descuento superior a venta",AG4708=17,"Falta Seleccionar Unidad de medida",AG4708=19,"Habilitar venta a Granel"),"")</f>
        <v/>
      </c>
      <c r="AA4708" s="4">
        <f>IF($AD4708=0,-5,IF(D4708="",5,10))</f>
        <v>-5</v>
      </c>
      <c r="AB4708" s="4">
        <f>IF($AD4708=0,-5,IF(E4708="",5,10))</f>
        <v>-5</v>
      </c>
      <c r="AC4708" s="4">
        <f>IF($AD4708=0,-5,IF(F4708="",5,10))</f>
        <v>-5</v>
      </c>
      <c r="AD4708" s="4">
        <f>COUNTA(D4708:F4708)</f>
        <v>0</v>
      </c>
      <c r="AE4708" s="4">
        <f>COUNTA(G4708:V4708)</f>
        <v>0</v>
      </c>
      <c r="AF4708" s="4" cm="1">
        <f t="array" ref="AF4708">IFERROR(_xlfn.IFS((AND(OR(P4708="Si"),Q4708="")),15,AND(Q4708&lt;&gt;"",P4708=""),18,E4708&lt;Q4708,16),0)</f>
        <v>0</v>
      </c>
      <c r="AG4708" s="4" cm="1">
        <f t="array" ref="AG4708">IFERROR(_xlfn.IFS((AND(OR(R4708="Si"),S4708="")),17,AND(S4708&lt;&gt;"",R4708=""),19),0)</f>
        <v>0</v>
      </c>
      <c r="AH4708" s="4">
        <f t="shared" si="221"/>
        <v>0</v>
      </c>
    </row>
    <row r="4709" spans="2:34" x14ac:dyDescent="0.25">
      <c r="B4709" s="6" t="str">
        <f t="shared" si="219"/>
        <v/>
      </c>
      <c r="C4709" s="7" t="str">
        <f t="shared" si="220"/>
        <v/>
      </c>
      <c r="D4709" s="9"/>
      <c r="E4709" s="10"/>
      <c r="F4709" s="9"/>
      <c r="G4709" s="8"/>
      <c r="H4709" s="8"/>
      <c r="I4709" s="8"/>
      <c r="J4709" s="8"/>
      <c r="K4709" s="8"/>
      <c r="L4709" s="8"/>
      <c r="M4709" s="11"/>
      <c r="N4709" s="26"/>
      <c r="O4709" s="26"/>
      <c r="P4709" s="8"/>
      <c r="Q4709" s="11"/>
      <c r="R4709" s="8"/>
      <c r="S4709" s="8"/>
      <c r="T4709" s="8"/>
      <c r="U4709" s="8"/>
      <c r="V4709" s="8"/>
      <c r="Y4709" s="4" t="str" cm="1">
        <f t="array" ref="Y4709">_xlfn.IFS(AND(AD4709=0,AH4709&gt;1),0,AD4709=0,"",SUM(AA4709:AC4709)=30,10,OR(AA4709=5,AB4709=5,AC4709=5),5)</f>
        <v/>
      </c>
      <c r="Z4709" s="4" t="str" cm="1">
        <f t="array" ref="Z4709">IFERROR(_xlfn.IFS(AND(AH4709=0,Y4709=10),"Excelente, producto bien configurado",AND(Y4709=5,AH4709&gt;1),"Faltan Datos Obligatorios y hay error en datos opcionales",Y4709=5,CONCATENATE("Faltan Datos Obligatorios:",IF(AA4709=5," Nombre, ",""),IF(AB4709=5," Precio, ",""),IF(AC4709=5," Cantidad ","")),AH4709&gt;=30,"Error Descuento y Granel",AF4709=15,"Falta Digitar Descuento",AF4709=16,"Error: Valor descuento superior a venta",AG4709=17,"Falta Seleccionar Unidad de medida",AG4709=19,"Habilitar venta a Granel"),"")</f>
        <v/>
      </c>
      <c r="AA4709" s="4">
        <f>IF($AD4709=0,-5,IF(D4709="",5,10))</f>
        <v>-5</v>
      </c>
      <c r="AB4709" s="4">
        <f>IF($AD4709=0,-5,IF(E4709="",5,10))</f>
        <v>-5</v>
      </c>
      <c r="AC4709" s="4">
        <f>IF($AD4709=0,-5,IF(F4709="",5,10))</f>
        <v>-5</v>
      </c>
      <c r="AD4709" s="4">
        <f>COUNTA(D4709:F4709)</f>
        <v>0</v>
      </c>
      <c r="AE4709" s="4">
        <f>COUNTA(G4709:V4709)</f>
        <v>0</v>
      </c>
      <c r="AF4709" s="4" cm="1">
        <f t="array" ref="AF4709">IFERROR(_xlfn.IFS((AND(OR(P4709="Si"),Q4709="")),15,AND(Q4709&lt;&gt;"",P4709=""),18,E4709&lt;Q4709,16),0)</f>
        <v>0</v>
      </c>
      <c r="AG4709" s="4" cm="1">
        <f t="array" ref="AG4709">IFERROR(_xlfn.IFS((AND(OR(R4709="Si"),S4709="")),17,AND(S4709&lt;&gt;"",R4709=""),19),0)</f>
        <v>0</v>
      </c>
      <c r="AH4709" s="4">
        <f t="shared" si="221"/>
        <v>0</v>
      </c>
    </row>
    <row r="4710" spans="2:34" x14ac:dyDescent="0.25">
      <c r="B4710" s="6" t="str">
        <f t="shared" si="219"/>
        <v/>
      </c>
      <c r="C4710" s="7" t="str">
        <f t="shared" si="220"/>
        <v/>
      </c>
      <c r="D4710" s="9"/>
      <c r="E4710" s="10"/>
      <c r="F4710" s="9"/>
      <c r="G4710" s="8"/>
      <c r="H4710" s="8"/>
      <c r="I4710" s="8"/>
      <c r="J4710" s="8"/>
      <c r="K4710" s="8"/>
      <c r="L4710" s="8"/>
      <c r="M4710" s="11"/>
      <c r="N4710" s="26"/>
      <c r="O4710" s="26"/>
      <c r="P4710" s="8"/>
      <c r="Q4710" s="11"/>
      <c r="R4710" s="8"/>
      <c r="S4710" s="8"/>
      <c r="T4710" s="8"/>
      <c r="U4710" s="8"/>
      <c r="V4710" s="8"/>
      <c r="Y4710" s="4" t="str" cm="1">
        <f t="array" ref="Y4710">_xlfn.IFS(AND(AD4710=0,AH4710&gt;1),0,AD4710=0,"",SUM(AA4710:AC4710)=30,10,OR(AA4710=5,AB4710=5,AC4710=5),5)</f>
        <v/>
      </c>
      <c r="Z4710" s="4" t="str" cm="1">
        <f t="array" ref="Z4710">IFERROR(_xlfn.IFS(AND(AH4710=0,Y4710=10),"Excelente, producto bien configurado",AND(Y4710=5,AH4710&gt;1),"Faltan Datos Obligatorios y hay error en datos opcionales",Y4710=5,CONCATENATE("Faltan Datos Obligatorios:",IF(AA4710=5," Nombre, ",""),IF(AB4710=5," Precio, ",""),IF(AC4710=5," Cantidad ","")),AH4710&gt;=30,"Error Descuento y Granel",AF4710=15,"Falta Digitar Descuento",AF4710=16,"Error: Valor descuento superior a venta",AG4710=17,"Falta Seleccionar Unidad de medida",AG4710=19,"Habilitar venta a Granel"),"")</f>
        <v/>
      </c>
      <c r="AA4710" s="4">
        <f>IF($AD4710=0,-5,IF(D4710="",5,10))</f>
        <v>-5</v>
      </c>
      <c r="AB4710" s="4">
        <f>IF($AD4710=0,-5,IF(E4710="",5,10))</f>
        <v>-5</v>
      </c>
      <c r="AC4710" s="4">
        <f>IF($AD4710=0,-5,IF(F4710="",5,10))</f>
        <v>-5</v>
      </c>
      <c r="AD4710" s="4">
        <f>COUNTA(D4710:F4710)</f>
        <v>0</v>
      </c>
      <c r="AE4710" s="4">
        <f>COUNTA(G4710:V4710)</f>
        <v>0</v>
      </c>
      <c r="AF4710" s="4" cm="1">
        <f t="array" ref="AF4710">IFERROR(_xlfn.IFS((AND(OR(P4710="Si"),Q4710="")),15,AND(Q4710&lt;&gt;"",P4710=""),18,E4710&lt;Q4710,16),0)</f>
        <v>0</v>
      </c>
      <c r="AG4710" s="4" cm="1">
        <f t="array" ref="AG4710">IFERROR(_xlfn.IFS((AND(OR(R4710="Si"),S4710="")),17,AND(S4710&lt;&gt;"",R4710=""),19),0)</f>
        <v>0</v>
      </c>
      <c r="AH4710" s="4">
        <f t="shared" si="221"/>
        <v>0</v>
      </c>
    </row>
    <row r="4711" spans="2:34" x14ac:dyDescent="0.25">
      <c r="B4711" s="6" t="str">
        <f t="shared" si="219"/>
        <v/>
      </c>
      <c r="C4711" s="7" t="str">
        <f t="shared" si="220"/>
        <v/>
      </c>
      <c r="D4711" s="9"/>
      <c r="E4711" s="10"/>
      <c r="F4711" s="9"/>
      <c r="G4711" s="8"/>
      <c r="H4711" s="8"/>
      <c r="I4711" s="8"/>
      <c r="J4711" s="8"/>
      <c r="K4711" s="8"/>
      <c r="L4711" s="8"/>
      <c r="M4711" s="11"/>
      <c r="N4711" s="26"/>
      <c r="O4711" s="26"/>
      <c r="P4711" s="8"/>
      <c r="Q4711" s="11"/>
      <c r="R4711" s="8"/>
      <c r="S4711" s="8"/>
      <c r="T4711" s="8"/>
      <c r="U4711" s="8"/>
      <c r="V4711" s="8"/>
      <c r="Y4711" s="4" t="str" cm="1">
        <f t="array" ref="Y4711">_xlfn.IFS(AND(AD4711=0,AH4711&gt;1),0,AD4711=0,"",SUM(AA4711:AC4711)=30,10,OR(AA4711=5,AB4711=5,AC4711=5),5)</f>
        <v/>
      </c>
      <c r="Z4711" s="4" t="str" cm="1">
        <f t="array" ref="Z4711">IFERROR(_xlfn.IFS(AND(AH4711=0,Y4711=10),"Excelente, producto bien configurado",AND(Y4711=5,AH4711&gt;1),"Faltan Datos Obligatorios y hay error en datos opcionales",Y4711=5,CONCATENATE("Faltan Datos Obligatorios:",IF(AA4711=5," Nombre, ",""),IF(AB4711=5," Precio, ",""),IF(AC4711=5," Cantidad ","")),AH4711&gt;=30,"Error Descuento y Granel",AF4711=15,"Falta Digitar Descuento",AF4711=16,"Error: Valor descuento superior a venta",AG4711=17,"Falta Seleccionar Unidad de medida",AG4711=19,"Habilitar venta a Granel"),"")</f>
        <v/>
      </c>
      <c r="AA4711" s="4">
        <f>IF($AD4711=0,-5,IF(D4711="",5,10))</f>
        <v>-5</v>
      </c>
      <c r="AB4711" s="4">
        <f>IF($AD4711=0,-5,IF(E4711="",5,10))</f>
        <v>-5</v>
      </c>
      <c r="AC4711" s="4">
        <f>IF($AD4711=0,-5,IF(F4711="",5,10))</f>
        <v>-5</v>
      </c>
      <c r="AD4711" s="4">
        <f>COUNTA(D4711:F4711)</f>
        <v>0</v>
      </c>
      <c r="AE4711" s="4">
        <f>COUNTA(G4711:V4711)</f>
        <v>0</v>
      </c>
      <c r="AF4711" s="4" cm="1">
        <f t="array" ref="AF4711">IFERROR(_xlfn.IFS((AND(OR(P4711="Si"),Q4711="")),15,AND(Q4711&lt;&gt;"",P4711=""),18,E4711&lt;Q4711,16),0)</f>
        <v>0</v>
      </c>
      <c r="AG4711" s="4" cm="1">
        <f t="array" ref="AG4711">IFERROR(_xlfn.IFS((AND(OR(R4711="Si"),S4711="")),17,AND(S4711&lt;&gt;"",R4711=""),19),0)</f>
        <v>0</v>
      </c>
      <c r="AH4711" s="4">
        <f t="shared" si="221"/>
        <v>0</v>
      </c>
    </row>
    <row r="4712" spans="2:34" x14ac:dyDescent="0.25">
      <c r="B4712" s="6" t="str">
        <f t="shared" si="219"/>
        <v/>
      </c>
      <c r="C4712" s="7" t="str">
        <f t="shared" si="220"/>
        <v/>
      </c>
      <c r="D4712" s="9"/>
      <c r="E4712" s="10"/>
      <c r="F4712" s="9"/>
      <c r="G4712" s="8"/>
      <c r="H4712" s="8"/>
      <c r="I4712" s="8"/>
      <c r="J4712" s="8"/>
      <c r="K4712" s="8"/>
      <c r="L4712" s="8"/>
      <c r="M4712" s="11"/>
      <c r="N4712" s="26"/>
      <c r="O4712" s="26"/>
      <c r="P4712" s="8"/>
      <c r="Q4712" s="11"/>
      <c r="R4712" s="8"/>
      <c r="S4712" s="8"/>
      <c r="T4712" s="8"/>
      <c r="U4712" s="8"/>
      <c r="V4712" s="8"/>
      <c r="Y4712" s="4" t="str" cm="1">
        <f t="array" ref="Y4712">_xlfn.IFS(AND(AD4712=0,AH4712&gt;1),0,AD4712=0,"",SUM(AA4712:AC4712)=30,10,OR(AA4712=5,AB4712=5,AC4712=5),5)</f>
        <v/>
      </c>
      <c r="Z4712" s="4" t="str" cm="1">
        <f t="array" ref="Z4712">IFERROR(_xlfn.IFS(AND(AH4712=0,Y4712=10),"Excelente, producto bien configurado",AND(Y4712=5,AH4712&gt;1),"Faltan Datos Obligatorios y hay error en datos opcionales",Y4712=5,CONCATENATE("Faltan Datos Obligatorios:",IF(AA4712=5," Nombre, ",""),IF(AB4712=5," Precio, ",""),IF(AC4712=5," Cantidad ","")),AH4712&gt;=30,"Error Descuento y Granel",AF4712=15,"Falta Digitar Descuento",AF4712=16,"Error: Valor descuento superior a venta",AG4712=17,"Falta Seleccionar Unidad de medida",AG4712=19,"Habilitar venta a Granel"),"")</f>
        <v/>
      </c>
      <c r="AA4712" s="4">
        <f>IF($AD4712=0,-5,IF(D4712="",5,10))</f>
        <v>-5</v>
      </c>
      <c r="AB4712" s="4">
        <f>IF($AD4712=0,-5,IF(E4712="",5,10))</f>
        <v>-5</v>
      </c>
      <c r="AC4712" s="4">
        <f>IF($AD4712=0,-5,IF(F4712="",5,10))</f>
        <v>-5</v>
      </c>
      <c r="AD4712" s="4">
        <f>COUNTA(D4712:F4712)</f>
        <v>0</v>
      </c>
      <c r="AE4712" s="4">
        <f>COUNTA(G4712:V4712)</f>
        <v>0</v>
      </c>
      <c r="AF4712" s="4" cm="1">
        <f t="array" ref="AF4712">IFERROR(_xlfn.IFS((AND(OR(P4712="Si"),Q4712="")),15,AND(Q4712&lt;&gt;"",P4712=""),18,E4712&lt;Q4712,16),0)</f>
        <v>0</v>
      </c>
      <c r="AG4712" s="4" cm="1">
        <f t="array" ref="AG4712">IFERROR(_xlfn.IFS((AND(OR(R4712="Si"),S4712="")),17,AND(S4712&lt;&gt;"",R4712=""),19),0)</f>
        <v>0</v>
      </c>
      <c r="AH4712" s="4">
        <f t="shared" si="221"/>
        <v>0</v>
      </c>
    </row>
    <row r="4713" spans="2:34" x14ac:dyDescent="0.25">
      <c r="B4713" s="6" t="str">
        <f t="shared" si="219"/>
        <v/>
      </c>
      <c r="C4713" s="7" t="str">
        <f t="shared" si="220"/>
        <v/>
      </c>
      <c r="D4713" s="9"/>
      <c r="E4713" s="10"/>
      <c r="F4713" s="9"/>
      <c r="G4713" s="8"/>
      <c r="H4713" s="8"/>
      <c r="I4713" s="8"/>
      <c r="J4713" s="8"/>
      <c r="K4713" s="8"/>
      <c r="L4713" s="8"/>
      <c r="M4713" s="11"/>
      <c r="N4713" s="26"/>
      <c r="O4713" s="26"/>
      <c r="P4713" s="8"/>
      <c r="Q4713" s="11"/>
      <c r="R4713" s="8"/>
      <c r="S4713" s="8"/>
      <c r="T4713" s="8"/>
      <c r="U4713" s="8"/>
      <c r="V4713" s="8"/>
      <c r="Y4713" s="4" t="str" cm="1">
        <f t="array" ref="Y4713">_xlfn.IFS(AND(AD4713=0,AH4713&gt;1),0,AD4713=0,"",SUM(AA4713:AC4713)=30,10,OR(AA4713=5,AB4713=5,AC4713=5),5)</f>
        <v/>
      </c>
      <c r="Z4713" s="4" t="str" cm="1">
        <f t="array" ref="Z4713">IFERROR(_xlfn.IFS(AND(AH4713=0,Y4713=10),"Excelente, producto bien configurado",AND(Y4713=5,AH4713&gt;1),"Faltan Datos Obligatorios y hay error en datos opcionales",Y4713=5,CONCATENATE("Faltan Datos Obligatorios:",IF(AA4713=5," Nombre, ",""),IF(AB4713=5," Precio, ",""),IF(AC4713=5," Cantidad ","")),AH4713&gt;=30,"Error Descuento y Granel",AF4713=15,"Falta Digitar Descuento",AF4713=16,"Error: Valor descuento superior a venta",AG4713=17,"Falta Seleccionar Unidad de medida",AG4713=19,"Habilitar venta a Granel"),"")</f>
        <v/>
      </c>
      <c r="AA4713" s="4">
        <f>IF($AD4713=0,-5,IF(D4713="",5,10))</f>
        <v>-5</v>
      </c>
      <c r="AB4713" s="4">
        <f>IF($AD4713=0,-5,IF(E4713="",5,10))</f>
        <v>-5</v>
      </c>
      <c r="AC4713" s="4">
        <f>IF($AD4713=0,-5,IF(F4713="",5,10))</f>
        <v>-5</v>
      </c>
      <c r="AD4713" s="4">
        <f>COUNTA(D4713:F4713)</f>
        <v>0</v>
      </c>
      <c r="AE4713" s="4">
        <f>COUNTA(G4713:V4713)</f>
        <v>0</v>
      </c>
      <c r="AF4713" s="4" cm="1">
        <f t="array" ref="AF4713">IFERROR(_xlfn.IFS((AND(OR(P4713="Si"),Q4713="")),15,AND(Q4713&lt;&gt;"",P4713=""),18,E4713&lt;Q4713,16),0)</f>
        <v>0</v>
      </c>
      <c r="AG4713" s="4" cm="1">
        <f t="array" ref="AG4713">IFERROR(_xlfn.IFS((AND(OR(R4713="Si"),S4713="")),17,AND(S4713&lt;&gt;"",R4713=""),19),0)</f>
        <v>0</v>
      </c>
      <c r="AH4713" s="4">
        <f t="shared" si="221"/>
        <v>0</v>
      </c>
    </row>
    <row r="4714" spans="2:34" x14ac:dyDescent="0.25">
      <c r="B4714" s="6" t="str">
        <f t="shared" si="219"/>
        <v/>
      </c>
      <c r="C4714" s="7" t="str">
        <f t="shared" si="220"/>
        <v/>
      </c>
      <c r="D4714" s="9"/>
      <c r="E4714" s="10"/>
      <c r="F4714" s="9"/>
      <c r="G4714" s="8"/>
      <c r="H4714" s="8"/>
      <c r="I4714" s="8"/>
      <c r="J4714" s="8"/>
      <c r="K4714" s="8"/>
      <c r="L4714" s="8"/>
      <c r="M4714" s="11"/>
      <c r="N4714" s="26"/>
      <c r="O4714" s="26"/>
      <c r="P4714" s="8"/>
      <c r="Q4714" s="11"/>
      <c r="R4714" s="8"/>
      <c r="S4714" s="8"/>
      <c r="T4714" s="8"/>
      <c r="U4714" s="8"/>
      <c r="V4714" s="8"/>
      <c r="Y4714" s="4" t="str" cm="1">
        <f t="array" ref="Y4714">_xlfn.IFS(AND(AD4714=0,AH4714&gt;1),0,AD4714=0,"",SUM(AA4714:AC4714)=30,10,OR(AA4714=5,AB4714=5,AC4714=5),5)</f>
        <v/>
      </c>
      <c r="Z4714" s="4" t="str" cm="1">
        <f t="array" ref="Z4714">IFERROR(_xlfn.IFS(AND(AH4714=0,Y4714=10),"Excelente, producto bien configurado",AND(Y4714=5,AH4714&gt;1),"Faltan Datos Obligatorios y hay error en datos opcionales",Y4714=5,CONCATENATE("Faltan Datos Obligatorios:",IF(AA4714=5," Nombre, ",""),IF(AB4714=5," Precio, ",""),IF(AC4714=5," Cantidad ","")),AH4714&gt;=30,"Error Descuento y Granel",AF4714=15,"Falta Digitar Descuento",AF4714=16,"Error: Valor descuento superior a venta",AG4714=17,"Falta Seleccionar Unidad de medida",AG4714=19,"Habilitar venta a Granel"),"")</f>
        <v/>
      </c>
      <c r="AA4714" s="4">
        <f>IF($AD4714=0,-5,IF(D4714="",5,10))</f>
        <v>-5</v>
      </c>
      <c r="AB4714" s="4">
        <f>IF($AD4714=0,-5,IF(E4714="",5,10))</f>
        <v>-5</v>
      </c>
      <c r="AC4714" s="4">
        <f>IF($AD4714=0,-5,IF(F4714="",5,10))</f>
        <v>-5</v>
      </c>
      <c r="AD4714" s="4">
        <f>COUNTA(D4714:F4714)</f>
        <v>0</v>
      </c>
      <c r="AE4714" s="4">
        <f>COUNTA(G4714:V4714)</f>
        <v>0</v>
      </c>
      <c r="AF4714" s="4" cm="1">
        <f t="array" ref="AF4714">IFERROR(_xlfn.IFS((AND(OR(P4714="Si"),Q4714="")),15,AND(Q4714&lt;&gt;"",P4714=""),18,E4714&lt;Q4714,16),0)</f>
        <v>0</v>
      </c>
      <c r="AG4714" s="4" cm="1">
        <f t="array" ref="AG4714">IFERROR(_xlfn.IFS((AND(OR(R4714="Si"),S4714="")),17,AND(S4714&lt;&gt;"",R4714=""),19),0)</f>
        <v>0</v>
      </c>
      <c r="AH4714" s="4">
        <f t="shared" si="221"/>
        <v>0</v>
      </c>
    </row>
    <row r="4715" spans="2:34" x14ac:dyDescent="0.25">
      <c r="B4715" s="6" t="str">
        <f t="shared" si="219"/>
        <v/>
      </c>
      <c r="C4715" s="7" t="str">
        <f t="shared" si="220"/>
        <v/>
      </c>
      <c r="D4715" s="9"/>
      <c r="E4715" s="10"/>
      <c r="F4715" s="9"/>
      <c r="G4715" s="8"/>
      <c r="H4715" s="8"/>
      <c r="I4715" s="8"/>
      <c r="J4715" s="8"/>
      <c r="K4715" s="8"/>
      <c r="L4715" s="8"/>
      <c r="M4715" s="11"/>
      <c r="N4715" s="26"/>
      <c r="O4715" s="26"/>
      <c r="P4715" s="8"/>
      <c r="Q4715" s="11"/>
      <c r="R4715" s="8"/>
      <c r="S4715" s="8"/>
      <c r="T4715" s="8"/>
      <c r="U4715" s="8"/>
      <c r="V4715" s="8"/>
      <c r="Y4715" s="4" t="str" cm="1">
        <f t="array" ref="Y4715">_xlfn.IFS(AND(AD4715=0,AH4715&gt;1),0,AD4715=0,"",SUM(AA4715:AC4715)=30,10,OR(AA4715=5,AB4715=5,AC4715=5),5)</f>
        <v/>
      </c>
      <c r="Z4715" s="4" t="str" cm="1">
        <f t="array" ref="Z4715">IFERROR(_xlfn.IFS(AND(AH4715=0,Y4715=10),"Excelente, producto bien configurado",AND(Y4715=5,AH4715&gt;1),"Faltan Datos Obligatorios y hay error en datos opcionales",Y4715=5,CONCATENATE("Faltan Datos Obligatorios:",IF(AA4715=5," Nombre, ",""),IF(AB4715=5," Precio, ",""),IF(AC4715=5," Cantidad ","")),AH4715&gt;=30,"Error Descuento y Granel",AF4715=15,"Falta Digitar Descuento",AF4715=16,"Error: Valor descuento superior a venta",AG4715=17,"Falta Seleccionar Unidad de medida",AG4715=19,"Habilitar venta a Granel"),"")</f>
        <v/>
      </c>
      <c r="AA4715" s="4">
        <f>IF($AD4715=0,-5,IF(D4715="",5,10))</f>
        <v>-5</v>
      </c>
      <c r="AB4715" s="4">
        <f>IF($AD4715=0,-5,IF(E4715="",5,10))</f>
        <v>-5</v>
      </c>
      <c r="AC4715" s="4">
        <f>IF($AD4715=0,-5,IF(F4715="",5,10))</f>
        <v>-5</v>
      </c>
      <c r="AD4715" s="4">
        <f>COUNTA(D4715:F4715)</f>
        <v>0</v>
      </c>
      <c r="AE4715" s="4">
        <f>COUNTA(G4715:V4715)</f>
        <v>0</v>
      </c>
      <c r="AF4715" s="4" cm="1">
        <f t="array" ref="AF4715">IFERROR(_xlfn.IFS((AND(OR(P4715="Si"),Q4715="")),15,AND(Q4715&lt;&gt;"",P4715=""),18,E4715&lt;Q4715,16),0)</f>
        <v>0</v>
      </c>
      <c r="AG4715" s="4" cm="1">
        <f t="array" ref="AG4715">IFERROR(_xlfn.IFS((AND(OR(R4715="Si"),S4715="")),17,AND(S4715&lt;&gt;"",R4715=""),19),0)</f>
        <v>0</v>
      </c>
      <c r="AH4715" s="4">
        <f t="shared" si="221"/>
        <v>0</v>
      </c>
    </row>
    <row r="4716" spans="2:34" x14ac:dyDescent="0.25">
      <c r="B4716" s="6" t="str">
        <f t="shared" si="219"/>
        <v/>
      </c>
      <c r="C4716" s="7" t="str">
        <f t="shared" si="220"/>
        <v/>
      </c>
      <c r="D4716" s="9"/>
      <c r="E4716" s="10"/>
      <c r="F4716" s="9"/>
      <c r="G4716" s="8"/>
      <c r="H4716" s="8"/>
      <c r="I4716" s="8"/>
      <c r="J4716" s="8"/>
      <c r="K4716" s="8"/>
      <c r="L4716" s="8"/>
      <c r="M4716" s="11"/>
      <c r="N4716" s="26"/>
      <c r="O4716" s="26"/>
      <c r="P4716" s="8"/>
      <c r="Q4716" s="11"/>
      <c r="R4716" s="8"/>
      <c r="S4716" s="8"/>
      <c r="T4716" s="8"/>
      <c r="U4716" s="8"/>
      <c r="V4716" s="8"/>
      <c r="Y4716" s="4" t="str" cm="1">
        <f t="array" ref="Y4716">_xlfn.IFS(AND(AD4716=0,AH4716&gt;1),0,AD4716=0,"",SUM(AA4716:AC4716)=30,10,OR(AA4716=5,AB4716=5,AC4716=5),5)</f>
        <v/>
      </c>
      <c r="Z4716" s="4" t="str" cm="1">
        <f t="array" ref="Z4716">IFERROR(_xlfn.IFS(AND(AH4716=0,Y4716=10),"Excelente, producto bien configurado",AND(Y4716=5,AH4716&gt;1),"Faltan Datos Obligatorios y hay error en datos opcionales",Y4716=5,CONCATENATE("Faltan Datos Obligatorios:",IF(AA4716=5," Nombre, ",""),IF(AB4716=5," Precio, ",""),IF(AC4716=5," Cantidad ","")),AH4716&gt;=30,"Error Descuento y Granel",AF4716=15,"Falta Digitar Descuento",AF4716=16,"Error: Valor descuento superior a venta",AG4716=17,"Falta Seleccionar Unidad de medida",AG4716=19,"Habilitar venta a Granel"),"")</f>
        <v/>
      </c>
      <c r="AA4716" s="4">
        <f>IF($AD4716=0,-5,IF(D4716="",5,10))</f>
        <v>-5</v>
      </c>
      <c r="AB4716" s="4">
        <f>IF($AD4716=0,-5,IF(E4716="",5,10))</f>
        <v>-5</v>
      </c>
      <c r="AC4716" s="4">
        <f>IF($AD4716=0,-5,IF(F4716="",5,10))</f>
        <v>-5</v>
      </c>
      <c r="AD4716" s="4">
        <f>COUNTA(D4716:F4716)</f>
        <v>0</v>
      </c>
      <c r="AE4716" s="4">
        <f>COUNTA(G4716:V4716)</f>
        <v>0</v>
      </c>
      <c r="AF4716" s="4" cm="1">
        <f t="array" ref="AF4716">IFERROR(_xlfn.IFS((AND(OR(P4716="Si"),Q4716="")),15,AND(Q4716&lt;&gt;"",P4716=""),18,E4716&lt;Q4716,16),0)</f>
        <v>0</v>
      </c>
      <c r="AG4716" s="4" cm="1">
        <f t="array" ref="AG4716">IFERROR(_xlfn.IFS((AND(OR(R4716="Si"),S4716="")),17,AND(S4716&lt;&gt;"",R4716=""),19),0)</f>
        <v>0</v>
      </c>
      <c r="AH4716" s="4">
        <f t="shared" si="221"/>
        <v>0</v>
      </c>
    </row>
    <row r="4717" spans="2:34" x14ac:dyDescent="0.25">
      <c r="B4717" s="6" t="str">
        <f t="shared" si="219"/>
        <v/>
      </c>
      <c r="C4717" s="7" t="str">
        <f t="shared" si="220"/>
        <v/>
      </c>
      <c r="D4717" s="9"/>
      <c r="E4717" s="10"/>
      <c r="F4717" s="9"/>
      <c r="G4717" s="8"/>
      <c r="H4717" s="8"/>
      <c r="I4717" s="8"/>
      <c r="J4717" s="8"/>
      <c r="K4717" s="8"/>
      <c r="L4717" s="8"/>
      <c r="M4717" s="11"/>
      <c r="N4717" s="26"/>
      <c r="O4717" s="26"/>
      <c r="P4717" s="8"/>
      <c r="Q4717" s="11"/>
      <c r="R4717" s="8"/>
      <c r="S4717" s="8"/>
      <c r="T4717" s="8"/>
      <c r="U4717" s="8"/>
      <c r="V4717" s="8"/>
      <c r="Y4717" s="4" t="str" cm="1">
        <f t="array" ref="Y4717">_xlfn.IFS(AND(AD4717=0,AH4717&gt;1),0,AD4717=0,"",SUM(AA4717:AC4717)=30,10,OR(AA4717=5,AB4717=5,AC4717=5),5)</f>
        <v/>
      </c>
      <c r="Z4717" s="4" t="str" cm="1">
        <f t="array" ref="Z4717">IFERROR(_xlfn.IFS(AND(AH4717=0,Y4717=10),"Excelente, producto bien configurado",AND(Y4717=5,AH4717&gt;1),"Faltan Datos Obligatorios y hay error en datos opcionales",Y4717=5,CONCATENATE("Faltan Datos Obligatorios:",IF(AA4717=5," Nombre, ",""),IF(AB4717=5," Precio, ",""),IF(AC4717=5," Cantidad ","")),AH4717&gt;=30,"Error Descuento y Granel",AF4717=15,"Falta Digitar Descuento",AF4717=16,"Error: Valor descuento superior a venta",AG4717=17,"Falta Seleccionar Unidad de medida",AG4717=19,"Habilitar venta a Granel"),"")</f>
        <v/>
      </c>
      <c r="AA4717" s="4">
        <f>IF($AD4717=0,-5,IF(D4717="",5,10))</f>
        <v>-5</v>
      </c>
      <c r="AB4717" s="4">
        <f>IF($AD4717=0,-5,IF(E4717="",5,10))</f>
        <v>-5</v>
      </c>
      <c r="AC4717" s="4">
        <f>IF($AD4717=0,-5,IF(F4717="",5,10))</f>
        <v>-5</v>
      </c>
      <c r="AD4717" s="4">
        <f>COUNTA(D4717:F4717)</f>
        <v>0</v>
      </c>
      <c r="AE4717" s="4">
        <f>COUNTA(G4717:V4717)</f>
        <v>0</v>
      </c>
      <c r="AF4717" s="4" cm="1">
        <f t="array" ref="AF4717">IFERROR(_xlfn.IFS((AND(OR(P4717="Si"),Q4717="")),15,AND(Q4717&lt;&gt;"",P4717=""),18,E4717&lt;Q4717,16),0)</f>
        <v>0</v>
      </c>
      <c r="AG4717" s="4" cm="1">
        <f t="array" ref="AG4717">IFERROR(_xlfn.IFS((AND(OR(R4717="Si"),S4717="")),17,AND(S4717&lt;&gt;"",R4717=""),19),0)</f>
        <v>0</v>
      </c>
      <c r="AH4717" s="4">
        <f t="shared" si="221"/>
        <v>0</v>
      </c>
    </row>
    <row r="4718" spans="2:34" x14ac:dyDescent="0.25">
      <c r="B4718" s="6" t="str">
        <f t="shared" si="219"/>
        <v/>
      </c>
      <c r="C4718" s="7" t="str">
        <f t="shared" si="220"/>
        <v/>
      </c>
      <c r="D4718" s="9"/>
      <c r="E4718" s="10"/>
      <c r="F4718" s="9"/>
      <c r="G4718" s="8"/>
      <c r="H4718" s="8"/>
      <c r="I4718" s="8"/>
      <c r="J4718" s="8"/>
      <c r="K4718" s="8"/>
      <c r="L4718" s="8"/>
      <c r="M4718" s="11"/>
      <c r="N4718" s="26"/>
      <c r="O4718" s="26"/>
      <c r="P4718" s="8"/>
      <c r="Q4718" s="11"/>
      <c r="R4718" s="8"/>
      <c r="S4718" s="8"/>
      <c r="T4718" s="8"/>
      <c r="U4718" s="8"/>
      <c r="V4718" s="8"/>
      <c r="Y4718" s="4" t="str" cm="1">
        <f t="array" ref="Y4718">_xlfn.IFS(AND(AD4718=0,AH4718&gt;1),0,AD4718=0,"",SUM(AA4718:AC4718)=30,10,OR(AA4718=5,AB4718=5,AC4718=5),5)</f>
        <v/>
      </c>
      <c r="Z4718" s="4" t="str" cm="1">
        <f t="array" ref="Z4718">IFERROR(_xlfn.IFS(AND(AH4718=0,Y4718=10),"Excelente, producto bien configurado",AND(Y4718=5,AH4718&gt;1),"Faltan Datos Obligatorios y hay error en datos opcionales",Y4718=5,CONCATENATE("Faltan Datos Obligatorios:",IF(AA4718=5," Nombre, ",""),IF(AB4718=5," Precio, ",""),IF(AC4718=5," Cantidad ","")),AH4718&gt;=30,"Error Descuento y Granel",AF4718=15,"Falta Digitar Descuento",AF4718=16,"Error: Valor descuento superior a venta",AG4718=17,"Falta Seleccionar Unidad de medida",AG4718=19,"Habilitar venta a Granel"),"")</f>
        <v/>
      </c>
      <c r="AA4718" s="4">
        <f>IF($AD4718=0,-5,IF(D4718="",5,10))</f>
        <v>-5</v>
      </c>
      <c r="AB4718" s="4">
        <f>IF($AD4718=0,-5,IF(E4718="",5,10))</f>
        <v>-5</v>
      </c>
      <c r="AC4718" s="4">
        <f>IF($AD4718=0,-5,IF(F4718="",5,10))</f>
        <v>-5</v>
      </c>
      <c r="AD4718" s="4">
        <f>COUNTA(D4718:F4718)</f>
        <v>0</v>
      </c>
      <c r="AE4718" s="4">
        <f>COUNTA(G4718:V4718)</f>
        <v>0</v>
      </c>
      <c r="AF4718" s="4" cm="1">
        <f t="array" ref="AF4718">IFERROR(_xlfn.IFS((AND(OR(P4718="Si"),Q4718="")),15,AND(Q4718&lt;&gt;"",P4718=""),18,E4718&lt;Q4718,16),0)</f>
        <v>0</v>
      </c>
      <c r="AG4718" s="4" cm="1">
        <f t="array" ref="AG4718">IFERROR(_xlfn.IFS((AND(OR(R4718="Si"),S4718="")),17,AND(S4718&lt;&gt;"",R4718=""),19),0)</f>
        <v>0</v>
      </c>
      <c r="AH4718" s="4">
        <f t="shared" si="221"/>
        <v>0</v>
      </c>
    </row>
    <row r="4719" spans="2:34" x14ac:dyDescent="0.25">
      <c r="B4719" s="6" t="str">
        <f t="shared" si="219"/>
        <v/>
      </c>
      <c r="C4719" s="7" t="str">
        <f t="shared" si="220"/>
        <v/>
      </c>
      <c r="D4719" s="9"/>
      <c r="E4719" s="10"/>
      <c r="F4719" s="9"/>
      <c r="G4719" s="8"/>
      <c r="H4719" s="8"/>
      <c r="I4719" s="8"/>
      <c r="J4719" s="8"/>
      <c r="K4719" s="8"/>
      <c r="L4719" s="8"/>
      <c r="M4719" s="11"/>
      <c r="N4719" s="26"/>
      <c r="O4719" s="26"/>
      <c r="P4719" s="8"/>
      <c r="Q4719" s="11"/>
      <c r="R4719" s="8"/>
      <c r="S4719" s="8"/>
      <c r="T4719" s="8"/>
      <c r="U4719" s="8"/>
      <c r="V4719" s="8"/>
      <c r="Y4719" s="4" t="str" cm="1">
        <f t="array" ref="Y4719">_xlfn.IFS(AND(AD4719=0,AH4719&gt;1),0,AD4719=0,"",SUM(AA4719:AC4719)=30,10,OR(AA4719=5,AB4719=5,AC4719=5),5)</f>
        <v/>
      </c>
      <c r="Z4719" s="4" t="str" cm="1">
        <f t="array" ref="Z4719">IFERROR(_xlfn.IFS(AND(AH4719=0,Y4719=10),"Excelente, producto bien configurado",AND(Y4719=5,AH4719&gt;1),"Faltan Datos Obligatorios y hay error en datos opcionales",Y4719=5,CONCATENATE("Faltan Datos Obligatorios:",IF(AA4719=5," Nombre, ",""),IF(AB4719=5," Precio, ",""),IF(AC4719=5," Cantidad ","")),AH4719&gt;=30,"Error Descuento y Granel",AF4719=15,"Falta Digitar Descuento",AF4719=16,"Error: Valor descuento superior a venta",AG4719=17,"Falta Seleccionar Unidad de medida",AG4719=19,"Habilitar venta a Granel"),"")</f>
        <v/>
      </c>
      <c r="AA4719" s="4">
        <f>IF($AD4719=0,-5,IF(D4719="",5,10))</f>
        <v>-5</v>
      </c>
      <c r="AB4719" s="4">
        <f>IF($AD4719=0,-5,IF(E4719="",5,10))</f>
        <v>-5</v>
      </c>
      <c r="AC4719" s="4">
        <f>IF($AD4719=0,-5,IF(F4719="",5,10))</f>
        <v>-5</v>
      </c>
      <c r="AD4719" s="4">
        <f>COUNTA(D4719:F4719)</f>
        <v>0</v>
      </c>
      <c r="AE4719" s="4">
        <f>COUNTA(G4719:V4719)</f>
        <v>0</v>
      </c>
      <c r="AF4719" s="4" cm="1">
        <f t="array" ref="AF4719">IFERROR(_xlfn.IFS((AND(OR(P4719="Si"),Q4719="")),15,AND(Q4719&lt;&gt;"",P4719=""),18,E4719&lt;Q4719,16),0)</f>
        <v>0</v>
      </c>
      <c r="AG4719" s="4" cm="1">
        <f t="array" ref="AG4719">IFERROR(_xlfn.IFS((AND(OR(R4719="Si"),S4719="")),17,AND(S4719&lt;&gt;"",R4719=""),19),0)</f>
        <v>0</v>
      </c>
      <c r="AH4719" s="4">
        <f t="shared" si="221"/>
        <v>0</v>
      </c>
    </row>
    <row r="4720" spans="2:34" x14ac:dyDescent="0.25">
      <c r="B4720" s="6" t="str">
        <f t="shared" si="219"/>
        <v/>
      </c>
      <c r="C4720" s="7" t="str">
        <f t="shared" si="220"/>
        <v/>
      </c>
      <c r="D4720" s="9"/>
      <c r="E4720" s="10"/>
      <c r="F4720" s="9"/>
      <c r="G4720" s="8"/>
      <c r="H4720" s="8"/>
      <c r="I4720" s="8"/>
      <c r="J4720" s="8"/>
      <c r="K4720" s="8"/>
      <c r="L4720" s="8"/>
      <c r="M4720" s="11"/>
      <c r="N4720" s="26"/>
      <c r="O4720" s="26"/>
      <c r="P4720" s="8"/>
      <c r="Q4720" s="11"/>
      <c r="R4720" s="8"/>
      <c r="S4720" s="8"/>
      <c r="T4720" s="8"/>
      <c r="U4720" s="8"/>
      <c r="V4720" s="8"/>
      <c r="Y4720" s="4" t="str" cm="1">
        <f t="array" ref="Y4720">_xlfn.IFS(AND(AD4720=0,AH4720&gt;1),0,AD4720=0,"",SUM(AA4720:AC4720)=30,10,OR(AA4720=5,AB4720=5,AC4720=5),5)</f>
        <v/>
      </c>
      <c r="Z4720" s="4" t="str" cm="1">
        <f t="array" ref="Z4720">IFERROR(_xlfn.IFS(AND(AH4720=0,Y4720=10),"Excelente, producto bien configurado",AND(Y4720=5,AH4720&gt;1),"Faltan Datos Obligatorios y hay error en datos opcionales",Y4720=5,CONCATENATE("Faltan Datos Obligatorios:",IF(AA4720=5," Nombre, ",""),IF(AB4720=5," Precio, ",""),IF(AC4720=5," Cantidad ","")),AH4720&gt;=30,"Error Descuento y Granel",AF4720=15,"Falta Digitar Descuento",AF4720=16,"Error: Valor descuento superior a venta",AG4720=17,"Falta Seleccionar Unidad de medida",AG4720=19,"Habilitar venta a Granel"),"")</f>
        <v/>
      </c>
      <c r="AA4720" s="4">
        <f>IF($AD4720=0,-5,IF(D4720="",5,10))</f>
        <v>-5</v>
      </c>
      <c r="AB4720" s="4">
        <f>IF($AD4720=0,-5,IF(E4720="",5,10))</f>
        <v>-5</v>
      </c>
      <c r="AC4720" s="4">
        <f>IF($AD4720=0,-5,IF(F4720="",5,10))</f>
        <v>-5</v>
      </c>
      <c r="AD4720" s="4">
        <f>COUNTA(D4720:F4720)</f>
        <v>0</v>
      </c>
      <c r="AE4720" s="4">
        <f>COUNTA(G4720:V4720)</f>
        <v>0</v>
      </c>
      <c r="AF4720" s="4" cm="1">
        <f t="array" ref="AF4720">IFERROR(_xlfn.IFS((AND(OR(P4720="Si"),Q4720="")),15,AND(Q4720&lt;&gt;"",P4720=""),18,E4720&lt;Q4720,16),0)</f>
        <v>0</v>
      </c>
      <c r="AG4720" s="4" cm="1">
        <f t="array" ref="AG4720">IFERROR(_xlfn.IFS((AND(OR(R4720="Si"),S4720="")),17,AND(S4720&lt;&gt;"",R4720=""),19),0)</f>
        <v>0</v>
      </c>
      <c r="AH4720" s="4">
        <f t="shared" si="221"/>
        <v>0</v>
      </c>
    </row>
    <row r="4721" spans="2:34" x14ac:dyDescent="0.25">
      <c r="B4721" s="6" t="str">
        <f t="shared" si="219"/>
        <v/>
      </c>
      <c r="C4721" s="7" t="str">
        <f t="shared" si="220"/>
        <v/>
      </c>
      <c r="D4721" s="9"/>
      <c r="E4721" s="10"/>
      <c r="F4721" s="9"/>
      <c r="G4721" s="8"/>
      <c r="H4721" s="8"/>
      <c r="I4721" s="8"/>
      <c r="J4721" s="8"/>
      <c r="K4721" s="8"/>
      <c r="L4721" s="8"/>
      <c r="M4721" s="11"/>
      <c r="N4721" s="26"/>
      <c r="O4721" s="26"/>
      <c r="P4721" s="8"/>
      <c r="Q4721" s="11"/>
      <c r="R4721" s="8"/>
      <c r="S4721" s="8"/>
      <c r="T4721" s="8"/>
      <c r="U4721" s="8"/>
      <c r="V4721" s="8"/>
      <c r="Y4721" s="4" t="str" cm="1">
        <f t="array" ref="Y4721">_xlfn.IFS(AND(AD4721=0,AH4721&gt;1),0,AD4721=0,"",SUM(AA4721:AC4721)=30,10,OR(AA4721=5,AB4721=5,AC4721=5),5)</f>
        <v/>
      </c>
      <c r="Z4721" s="4" t="str" cm="1">
        <f t="array" ref="Z4721">IFERROR(_xlfn.IFS(AND(AH4721=0,Y4721=10),"Excelente, producto bien configurado",AND(Y4721=5,AH4721&gt;1),"Faltan Datos Obligatorios y hay error en datos opcionales",Y4721=5,CONCATENATE("Faltan Datos Obligatorios:",IF(AA4721=5," Nombre, ",""),IF(AB4721=5," Precio, ",""),IF(AC4721=5," Cantidad ","")),AH4721&gt;=30,"Error Descuento y Granel",AF4721=15,"Falta Digitar Descuento",AF4721=16,"Error: Valor descuento superior a venta",AG4721=17,"Falta Seleccionar Unidad de medida",AG4721=19,"Habilitar venta a Granel"),"")</f>
        <v/>
      </c>
      <c r="AA4721" s="4">
        <f>IF($AD4721=0,-5,IF(D4721="",5,10))</f>
        <v>-5</v>
      </c>
      <c r="AB4721" s="4">
        <f>IF($AD4721=0,-5,IF(E4721="",5,10))</f>
        <v>-5</v>
      </c>
      <c r="AC4721" s="4">
        <f>IF($AD4721=0,-5,IF(F4721="",5,10))</f>
        <v>-5</v>
      </c>
      <c r="AD4721" s="4">
        <f>COUNTA(D4721:F4721)</f>
        <v>0</v>
      </c>
      <c r="AE4721" s="4">
        <f>COUNTA(G4721:V4721)</f>
        <v>0</v>
      </c>
      <c r="AF4721" s="4" cm="1">
        <f t="array" ref="AF4721">IFERROR(_xlfn.IFS((AND(OR(P4721="Si"),Q4721="")),15,AND(Q4721&lt;&gt;"",P4721=""),18,E4721&lt;Q4721,16),0)</f>
        <v>0</v>
      </c>
      <c r="AG4721" s="4" cm="1">
        <f t="array" ref="AG4721">IFERROR(_xlfn.IFS((AND(OR(R4721="Si"),S4721="")),17,AND(S4721&lt;&gt;"",R4721=""),19),0)</f>
        <v>0</v>
      </c>
      <c r="AH4721" s="4">
        <f t="shared" si="221"/>
        <v>0</v>
      </c>
    </row>
    <row r="4722" spans="2:34" x14ac:dyDescent="0.25">
      <c r="B4722" s="6" t="str">
        <f t="shared" si="219"/>
        <v/>
      </c>
      <c r="C4722" s="7" t="str">
        <f t="shared" si="220"/>
        <v/>
      </c>
      <c r="D4722" s="9"/>
      <c r="E4722" s="10"/>
      <c r="F4722" s="9"/>
      <c r="G4722" s="8"/>
      <c r="H4722" s="8"/>
      <c r="I4722" s="8"/>
      <c r="J4722" s="8"/>
      <c r="K4722" s="8"/>
      <c r="L4722" s="8"/>
      <c r="M4722" s="11"/>
      <c r="N4722" s="26"/>
      <c r="O4722" s="26"/>
      <c r="P4722" s="8"/>
      <c r="Q4722" s="11"/>
      <c r="R4722" s="8"/>
      <c r="S4722" s="8"/>
      <c r="T4722" s="8"/>
      <c r="U4722" s="8"/>
      <c r="V4722" s="8"/>
      <c r="Y4722" s="4" t="str" cm="1">
        <f t="array" ref="Y4722">_xlfn.IFS(AND(AD4722=0,AH4722&gt;1),0,AD4722=0,"",SUM(AA4722:AC4722)=30,10,OR(AA4722=5,AB4722=5,AC4722=5),5)</f>
        <v/>
      </c>
      <c r="Z4722" s="4" t="str" cm="1">
        <f t="array" ref="Z4722">IFERROR(_xlfn.IFS(AND(AH4722=0,Y4722=10),"Excelente, producto bien configurado",AND(Y4722=5,AH4722&gt;1),"Faltan Datos Obligatorios y hay error en datos opcionales",Y4722=5,CONCATENATE("Faltan Datos Obligatorios:",IF(AA4722=5," Nombre, ",""),IF(AB4722=5," Precio, ",""),IF(AC4722=5," Cantidad ","")),AH4722&gt;=30,"Error Descuento y Granel",AF4722=15,"Falta Digitar Descuento",AF4722=16,"Error: Valor descuento superior a venta",AG4722=17,"Falta Seleccionar Unidad de medida",AG4722=19,"Habilitar venta a Granel"),"")</f>
        <v/>
      </c>
      <c r="AA4722" s="4">
        <f>IF($AD4722=0,-5,IF(D4722="",5,10))</f>
        <v>-5</v>
      </c>
      <c r="AB4722" s="4">
        <f>IF($AD4722=0,-5,IF(E4722="",5,10))</f>
        <v>-5</v>
      </c>
      <c r="AC4722" s="4">
        <f>IF($AD4722=0,-5,IF(F4722="",5,10))</f>
        <v>-5</v>
      </c>
      <c r="AD4722" s="4">
        <f>COUNTA(D4722:F4722)</f>
        <v>0</v>
      </c>
      <c r="AE4722" s="4">
        <f>COUNTA(G4722:V4722)</f>
        <v>0</v>
      </c>
      <c r="AF4722" s="4" cm="1">
        <f t="array" ref="AF4722">IFERROR(_xlfn.IFS((AND(OR(P4722="Si"),Q4722="")),15,AND(Q4722&lt;&gt;"",P4722=""),18,E4722&lt;Q4722,16),0)</f>
        <v>0</v>
      </c>
      <c r="AG4722" s="4" cm="1">
        <f t="array" ref="AG4722">IFERROR(_xlfn.IFS((AND(OR(R4722="Si"),S4722="")),17,AND(S4722&lt;&gt;"",R4722=""),19),0)</f>
        <v>0</v>
      </c>
      <c r="AH4722" s="4">
        <f t="shared" si="221"/>
        <v>0</v>
      </c>
    </row>
    <row r="4723" spans="2:34" x14ac:dyDescent="0.25">
      <c r="B4723" s="6" t="str">
        <f t="shared" si="219"/>
        <v/>
      </c>
      <c r="C4723" s="7" t="str">
        <f t="shared" si="220"/>
        <v/>
      </c>
      <c r="D4723" s="9"/>
      <c r="E4723" s="10"/>
      <c r="F4723" s="9"/>
      <c r="G4723" s="8"/>
      <c r="H4723" s="8"/>
      <c r="I4723" s="8"/>
      <c r="J4723" s="8"/>
      <c r="K4723" s="8"/>
      <c r="L4723" s="8"/>
      <c r="M4723" s="11"/>
      <c r="N4723" s="26"/>
      <c r="O4723" s="26"/>
      <c r="P4723" s="8"/>
      <c r="Q4723" s="11"/>
      <c r="R4723" s="8"/>
      <c r="S4723" s="8"/>
      <c r="T4723" s="8"/>
      <c r="U4723" s="8"/>
      <c r="V4723" s="8"/>
      <c r="Y4723" s="4" t="str" cm="1">
        <f t="array" ref="Y4723">_xlfn.IFS(AND(AD4723=0,AH4723&gt;1),0,AD4723=0,"",SUM(AA4723:AC4723)=30,10,OR(AA4723=5,AB4723=5,AC4723=5),5)</f>
        <v/>
      </c>
      <c r="Z4723" s="4" t="str" cm="1">
        <f t="array" ref="Z4723">IFERROR(_xlfn.IFS(AND(AH4723=0,Y4723=10),"Excelente, producto bien configurado",AND(Y4723=5,AH4723&gt;1),"Faltan Datos Obligatorios y hay error en datos opcionales",Y4723=5,CONCATENATE("Faltan Datos Obligatorios:",IF(AA4723=5," Nombre, ",""),IF(AB4723=5," Precio, ",""),IF(AC4723=5," Cantidad ","")),AH4723&gt;=30,"Error Descuento y Granel",AF4723=15,"Falta Digitar Descuento",AF4723=16,"Error: Valor descuento superior a venta",AG4723=17,"Falta Seleccionar Unidad de medida",AG4723=19,"Habilitar venta a Granel"),"")</f>
        <v/>
      </c>
      <c r="AA4723" s="4">
        <f>IF($AD4723=0,-5,IF(D4723="",5,10))</f>
        <v>-5</v>
      </c>
      <c r="AB4723" s="4">
        <f>IF($AD4723=0,-5,IF(E4723="",5,10))</f>
        <v>-5</v>
      </c>
      <c r="AC4723" s="4">
        <f>IF($AD4723=0,-5,IF(F4723="",5,10))</f>
        <v>-5</v>
      </c>
      <c r="AD4723" s="4">
        <f>COUNTA(D4723:F4723)</f>
        <v>0</v>
      </c>
      <c r="AE4723" s="4">
        <f>COUNTA(G4723:V4723)</f>
        <v>0</v>
      </c>
      <c r="AF4723" s="4" cm="1">
        <f t="array" ref="AF4723">IFERROR(_xlfn.IFS((AND(OR(P4723="Si"),Q4723="")),15,AND(Q4723&lt;&gt;"",P4723=""),18,E4723&lt;Q4723,16),0)</f>
        <v>0</v>
      </c>
      <c r="AG4723" s="4" cm="1">
        <f t="array" ref="AG4723">IFERROR(_xlfn.IFS((AND(OR(R4723="Si"),S4723="")),17,AND(S4723&lt;&gt;"",R4723=""),19),0)</f>
        <v>0</v>
      </c>
      <c r="AH4723" s="4">
        <f t="shared" si="221"/>
        <v>0</v>
      </c>
    </row>
    <row r="4724" spans="2:34" x14ac:dyDescent="0.25">
      <c r="B4724" s="6" t="str">
        <f t="shared" si="219"/>
        <v/>
      </c>
      <c r="C4724" s="7" t="str">
        <f t="shared" si="220"/>
        <v/>
      </c>
      <c r="D4724" s="9"/>
      <c r="E4724" s="10"/>
      <c r="F4724" s="9"/>
      <c r="G4724" s="8"/>
      <c r="H4724" s="8"/>
      <c r="I4724" s="8"/>
      <c r="J4724" s="8"/>
      <c r="K4724" s="8"/>
      <c r="L4724" s="8"/>
      <c r="M4724" s="11"/>
      <c r="N4724" s="26"/>
      <c r="O4724" s="26"/>
      <c r="P4724" s="8"/>
      <c r="Q4724" s="11"/>
      <c r="R4724" s="8"/>
      <c r="S4724" s="8"/>
      <c r="T4724" s="8"/>
      <c r="U4724" s="8"/>
      <c r="V4724" s="8"/>
      <c r="Y4724" s="4" t="str" cm="1">
        <f t="array" ref="Y4724">_xlfn.IFS(AND(AD4724=0,AH4724&gt;1),0,AD4724=0,"",SUM(AA4724:AC4724)=30,10,OR(AA4724=5,AB4724=5,AC4724=5),5)</f>
        <v/>
      </c>
      <c r="Z4724" s="4" t="str" cm="1">
        <f t="array" ref="Z4724">IFERROR(_xlfn.IFS(AND(AH4724=0,Y4724=10),"Excelente, producto bien configurado",AND(Y4724=5,AH4724&gt;1),"Faltan Datos Obligatorios y hay error en datos opcionales",Y4724=5,CONCATENATE("Faltan Datos Obligatorios:",IF(AA4724=5," Nombre, ",""),IF(AB4724=5," Precio, ",""),IF(AC4724=5," Cantidad ","")),AH4724&gt;=30,"Error Descuento y Granel",AF4724=15,"Falta Digitar Descuento",AF4724=16,"Error: Valor descuento superior a venta",AG4724=17,"Falta Seleccionar Unidad de medida",AG4724=19,"Habilitar venta a Granel"),"")</f>
        <v/>
      </c>
      <c r="AA4724" s="4">
        <f>IF($AD4724=0,-5,IF(D4724="",5,10))</f>
        <v>-5</v>
      </c>
      <c r="AB4724" s="4">
        <f>IF($AD4724=0,-5,IF(E4724="",5,10))</f>
        <v>-5</v>
      </c>
      <c r="AC4724" s="4">
        <f>IF($AD4724=0,-5,IF(F4724="",5,10))</f>
        <v>-5</v>
      </c>
      <c r="AD4724" s="4">
        <f>COUNTA(D4724:F4724)</f>
        <v>0</v>
      </c>
      <c r="AE4724" s="4">
        <f>COUNTA(G4724:V4724)</f>
        <v>0</v>
      </c>
      <c r="AF4724" s="4" cm="1">
        <f t="array" ref="AF4724">IFERROR(_xlfn.IFS((AND(OR(P4724="Si"),Q4724="")),15,AND(Q4724&lt;&gt;"",P4724=""),18,E4724&lt;Q4724,16),0)</f>
        <v>0</v>
      </c>
      <c r="AG4724" s="4" cm="1">
        <f t="array" ref="AG4724">IFERROR(_xlfn.IFS((AND(OR(R4724="Si"),S4724="")),17,AND(S4724&lt;&gt;"",R4724=""),19),0)</f>
        <v>0</v>
      </c>
      <c r="AH4724" s="4">
        <f t="shared" si="221"/>
        <v>0</v>
      </c>
    </row>
    <row r="4725" spans="2:34" x14ac:dyDescent="0.25">
      <c r="B4725" s="6" t="str">
        <f t="shared" si="219"/>
        <v/>
      </c>
      <c r="C4725" s="7" t="str">
        <f t="shared" si="220"/>
        <v/>
      </c>
      <c r="D4725" s="9"/>
      <c r="E4725" s="10"/>
      <c r="F4725" s="9"/>
      <c r="G4725" s="8"/>
      <c r="H4725" s="8"/>
      <c r="I4725" s="8"/>
      <c r="J4725" s="8"/>
      <c r="K4725" s="8"/>
      <c r="L4725" s="8"/>
      <c r="M4725" s="11"/>
      <c r="N4725" s="26"/>
      <c r="O4725" s="26"/>
      <c r="P4725" s="8"/>
      <c r="Q4725" s="11"/>
      <c r="R4725" s="8"/>
      <c r="S4725" s="8"/>
      <c r="T4725" s="8"/>
      <c r="U4725" s="8"/>
      <c r="V4725" s="8"/>
      <c r="Y4725" s="4" t="str" cm="1">
        <f t="array" ref="Y4725">_xlfn.IFS(AND(AD4725=0,AH4725&gt;1),0,AD4725=0,"",SUM(AA4725:AC4725)=30,10,OR(AA4725=5,AB4725=5,AC4725=5),5)</f>
        <v/>
      </c>
      <c r="Z4725" s="4" t="str" cm="1">
        <f t="array" ref="Z4725">IFERROR(_xlfn.IFS(AND(AH4725=0,Y4725=10),"Excelente, producto bien configurado",AND(Y4725=5,AH4725&gt;1),"Faltan Datos Obligatorios y hay error en datos opcionales",Y4725=5,CONCATENATE("Faltan Datos Obligatorios:",IF(AA4725=5," Nombre, ",""),IF(AB4725=5," Precio, ",""),IF(AC4725=5," Cantidad ","")),AH4725&gt;=30,"Error Descuento y Granel",AF4725=15,"Falta Digitar Descuento",AF4725=16,"Error: Valor descuento superior a venta",AG4725=17,"Falta Seleccionar Unidad de medida",AG4725=19,"Habilitar venta a Granel"),"")</f>
        <v/>
      </c>
      <c r="AA4725" s="4">
        <f>IF($AD4725=0,-5,IF(D4725="",5,10))</f>
        <v>-5</v>
      </c>
      <c r="AB4725" s="4">
        <f>IF($AD4725=0,-5,IF(E4725="",5,10))</f>
        <v>-5</v>
      </c>
      <c r="AC4725" s="4">
        <f>IF($AD4725=0,-5,IF(F4725="",5,10))</f>
        <v>-5</v>
      </c>
      <c r="AD4725" s="4">
        <f>COUNTA(D4725:F4725)</f>
        <v>0</v>
      </c>
      <c r="AE4725" s="4">
        <f>COUNTA(G4725:V4725)</f>
        <v>0</v>
      </c>
      <c r="AF4725" s="4" cm="1">
        <f t="array" ref="AF4725">IFERROR(_xlfn.IFS((AND(OR(P4725="Si"),Q4725="")),15,AND(Q4725&lt;&gt;"",P4725=""),18,E4725&lt;Q4725,16),0)</f>
        <v>0</v>
      </c>
      <c r="AG4725" s="4" cm="1">
        <f t="array" ref="AG4725">IFERROR(_xlfn.IFS((AND(OR(R4725="Si"),S4725="")),17,AND(S4725&lt;&gt;"",R4725=""),19),0)</f>
        <v>0</v>
      </c>
      <c r="AH4725" s="4">
        <f t="shared" si="221"/>
        <v>0</v>
      </c>
    </row>
    <row r="4726" spans="2:34" x14ac:dyDescent="0.25">
      <c r="B4726" s="6" t="str">
        <f t="shared" si="219"/>
        <v/>
      </c>
      <c r="C4726" s="7" t="str">
        <f t="shared" si="220"/>
        <v/>
      </c>
      <c r="D4726" s="9"/>
      <c r="E4726" s="10"/>
      <c r="F4726" s="9"/>
      <c r="G4726" s="8"/>
      <c r="H4726" s="8"/>
      <c r="I4726" s="8"/>
      <c r="J4726" s="8"/>
      <c r="K4726" s="8"/>
      <c r="L4726" s="8"/>
      <c r="M4726" s="11"/>
      <c r="N4726" s="26"/>
      <c r="O4726" s="26"/>
      <c r="P4726" s="8"/>
      <c r="Q4726" s="11"/>
      <c r="R4726" s="8"/>
      <c r="S4726" s="8"/>
      <c r="T4726" s="8"/>
      <c r="U4726" s="8"/>
      <c r="V4726" s="8"/>
      <c r="Y4726" s="4" t="str" cm="1">
        <f t="array" ref="Y4726">_xlfn.IFS(AND(AD4726=0,AH4726&gt;1),0,AD4726=0,"",SUM(AA4726:AC4726)=30,10,OR(AA4726=5,AB4726=5,AC4726=5),5)</f>
        <v/>
      </c>
      <c r="Z4726" s="4" t="str" cm="1">
        <f t="array" ref="Z4726">IFERROR(_xlfn.IFS(AND(AH4726=0,Y4726=10),"Excelente, producto bien configurado",AND(Y4726=5,AH4726&gt;1),"Faltan Datos Obligatorios y hay error en datos opcionales",Y4726=5,CONCATENATE("Faltan Datos Obligatorios:",IF(AA4726=5," Nombre, ",""),IF(AB4726=5," Precio, ",""),IF(AC4726=5," Cantidad ","")),AH4726&gt;=30,"Error Descuento y Granel",AF4726=15,"Falta Digitar Descuento",AF4726=16,"Error: Valor descuento superior a venta",AG4726=17,"Falta Seleccionar Unidad de medida",AG4726=19,"Habilitar venta a Granel"),"")</f>
        <v/>
      </c>
      <c r="AA4726" s="4">
        <f>IF($AD4726=0,-5,IF(D4726="",5,10))</f>
        <v>-5</v>
      </c>
      <c r="AB4726" s="4">
        <f>IF($AD4726=0,-5,IF(E4726="",5,10))</f>
        <v>-5</v>
      </c>
      <c r="AC4726" s="4">
        <f>IF($AD4726=0,-5,IF(F4726="",5,10))</f>
        <v>-5</v>
      </c>
      <c r="AD4726" s="4">
        <f>COUNTA(D4726:F4726)</f>
        <v>0</v>
      </c>
      <c r="AE4726" s="4">
        <f>COUNTA(G4726:V4726)</f>
        <v>0</v>
      </c>
      <c r="AF4726" s="4" cm="1">
        <f t="array" ref="AF4726">IFERROR(_xlfn.IFS((AND(OR(P4726="Si"),Q4726="")),15,AND(Q4726&lt;&gt;"",P4726=""),18,E4726&lt;Q4726,16),0)</f>
        <v>0</v>
      </c>
      <c r="AG4726" s="4" cm="1">
        <f t="array" ref="AG4726">IFERROR(_xlfn.IFS((AND(OR(R4726="Si"),S4726="")),17,AND(S4726&lt;&gt;"",R4726=""),19),0)</f>
        <v>0</v>
      </c>
      <c r="AH4726" s="4">
        <f t="shared" si="221"/>
        <v>0</v>
      </c>
    </row>
    <row r="4727" spans="2:34" x14ac:dyDescent="0.25">
      <c r="B4727" s="6" t="str">
        <f t="shared" si="219"/>
        <v/>
      </c>
      <c r="C4727" s="7" t="str">
        <f t="shared" si="220"/>
        <v/>
      </c>
      <c r="D4727" s="9"/>
      <c r="E4727" s="10"/>
      <c r="F4727" s="9"/>
      <c r="G4727" s="8"/>
      <c r="H4727" s="8"/>
      <c r="I4727" s="8"/>
      <c r="J4727" s="8"/>
      <c r="K4727" s="8"/>
      <c r="L4727" s="8"/>
      <c r="M4727" s="11"/>
      <c r="N4727" s="26"/>
      <c r="O4727" s="26"/>
      <c r="P4727" s="8"/>
      <c r="Q4727" s="11"/>
      <c r="R4727" s="8"/>
      <c r="S4727" s="8"/>
      <c r="T4727" s="8"/>
      <c r="U4727" s="8"/>
      <c r="V4727" s="8"/>
      <c r="Y4727" s="4" t="str" cm="1">
        <f t="array" ref="Y4727">_xlfn.IFS(AND(AD4727=0,AH4727&gt;1),0,AD4727=0,"",SUM(AA4727:AC4727)=30,10,OR(AA4727=5,AB4727=5,AC4727=5),5)</f>
        <v/>
      </c>
      <c r="Z4727" s="4" t="str" cm="1">
        <f t="array" ref="Z4727">IFERROR(_xlfn.IFS(AND(AH4727=0,Y4727=10),"Excelente, producto bien configurado",AND(Y4727=5,AH4727&gt;1),"Faltan Datos Obligatorios y hay error en datos opcionales",Y4727=5,CONCATENATE("Faltan Datos Obligatorios:",IF(AA4727=5," Nombre, ",""),IF(AB4727=5," Precio, ",""),IF(AC4727=5," Cantidad ","")),AH4727&gt;=30,"Error Descuento y Granel",AF4727=15,"Falta Digitar Descuento",AF4727=16,"Error: Valor descuento superior a venta",AG4727=17,"Falta Seleccionar Unidad de medida",AG4727=19,"Habilitar venta a Granel"),"")</f>
        <v/>
      </c>
      <c r="AA4727" s="4">
        <f>IF($AD4727=0,-5,IF(D4727="",5,10))</f>
        <v>-5</v>
      </c>
      <c r="AB4727" s="4">
        <f>IF($AD4727=0,-5,IF(E4727="",5,10))</f>
        <v>-5</v>
      </c>
      <c r="AC4727" s="4">
        <f>IF($AD4727=0,-5,IF(F4727="",5,10))</f>
        <v>-5</v>
      </c>
      <c r="AD4727" s="4">
        <f>COUNTA(D4727:F4727)</f>
        <v>0</v>
      </c>
      <c r="AE4727" s="4">
        <f>COUNTA(G4727:V4727)</f>
        <v>0</v>
      </c>
      <c r="AF4727" s="4" cm="1">
        <f t="array" ref="AF4727">IFERROR(_xlfn.IFS((AND(OR(P4727="Si"),Q4727="")),15,AND(Q4727&lt;&gt;"",P4727=""),18,E4727&lt;Q4727,16),0)</f>
        <v>0</v>
      </c>
      <c r="AG4727" s="4" cm="1">
        <f t="array" ref="AG4727">IFERROR(_xlfn.IFS((AND(OR(R4727="Si"),S4727="")),17,AND(S4727&lt;&gt;"",R4727=""),19),0)</f>
        <v>0</v>
      </c>
      <c r="AH4727" s="4">
        <f t="shared" si="221"/>
        <v>0</v>
      </c>
    </row>
    <row r="4728" spans="2:34" x14ac:dyDescent="0.25">
      <c r="B4728" s="6" t="str">
        <f t="shared" si="219"/>
        <v/>
      </c>
      <c r="C4728" s="7" t="str">
        <f t="shared" si="220"/>
        <v/>
      </c>
      <c r="D4728" s="9"/>
      <c r="E4728" s="10"/>
      <c r="F4728" s="9"/>
      <c r="G4728" s="8"/>
      <c r="H4728" s="8"/>
      <c r="I4728" s="8"/>
      <c r="J4728" s="8"/>
      <c r="K4728" s="8"/>
      <c r="L4728" s="8"/>
      <c r="M4728" s="11"/>
      <c r="N4728" s="26"/>
      <c r="O4728" s="26"/>
      <c r="P4728" s="8"/>
      <c r="Q4728" s="11"/>
      <c r="R4728" s="8"/>
      <c r="S4728" s="8"/>
      <c r="T4728" s="8"/>
      <c r="U4728" s="8"/>
      <c r="V4728" s="8"/>
      <c r="Y4728" s="4" t="str" cm="1">
        <f t="array" ref="Y4728">_xlfn.IFS(AND(AD4728=0,AH4728&gt;1),0,AD4728=0,"",SUM(AA4728:AC4728)=30,10,OR(AA4728=5,AB4728=5,AC4728=5),5)</f>
        <v/>
      </c>
      <c r="Z4728" s="4" t="str" cm="1">
        <f t="array" ref="Z4728">IFERROR(_xlfn.IFS(AND(AH4728=0,Y4728=10),"Excelente, producto bien configurado",AND(Y4728=5,AH4728&gt;1),"Faltan Datos Obligatorios y hay error en datos opcionales",Y4728=5,CONCATENATE("Faltan Datos Obligatorios:",IF(AA4728=5," Nombre, ",""),IF(AB4728=5," Precio, ",""),IF(AC4728=5," Cantidad ","")),AH4728&gt;=30,"Error Descuento y Granel",AF4728=15,"Falta Digitar Descuento",AF4728=16,"Error: Valor descuento superior a venta",AG4728=17,"Falta Seleccionar Unidad de medida",AG4728=19,"Habilitar venta a Granel"),"")</f>
        <v/>
      </c>
      <c r="AA4728" s="4">
        <f>IF($AD4728=0,-5,IF(D4728="",5,10))</f>
        <v>-5</v>
      </c>
      <c r="AB4728" s="4">
        <f>IF($AD4728=0,-5,IF(E4728="",5,10))</f>
        <v>-5</v>
      </c>
      <c r="AC4728" s="4">
        <f>IF($AD4728=0,-5,IF(F4728="",5,10))</f>
        <v>-5</v>
      </c>
      <c r="AD4728" s="4">
        <f>COUNTA(D4728:F4728)</f>
        <v>0</v>
      </c>
      <c r="AE4728" s="4">
        <f>COUNTA(G4728:V4728)</f>
        <v>0</v>
      </c>
      <c r="AF4728" s="4" cm="1">
        <f t="array" ref="AF4728">IFERROR(_xlfn.IFS((AND(OR(P4728="Si"),Q4728="")),15,AND(Q4728&lt;&gt;"",P4728=""),18,E4728&lt;Q4728,16),0)</f>
        <v>0</v>
      </c>
      <c r="AG4728" s="4" cm="1">
        <f t="array" ref="AG4728">IFERROR(_xlfn.IFS((AND(OR(R4728="Si"),S4728="")),17,AND(S4728&lt;&gt;"",R4728=""),19),0)</f>
        <v>0</v>
      </c>
      <c r="AH4728" s="4">
        <f t="shared" si="221"/>
        <v>0</v>
      </c>
    </row>
    <row r="4729" spans="2:34" x14ac:dyDescent="0.25">
      <c r="B4729" s="6" t="str">
        <f t="shared" si="219"/>
        <v/>
      </c>
      <c r="C4729" s="7" t="str">
        <f t="shared" si="220"/>
        <v/>
      </c>
      <c r="D4729" s="9"/>
      <c r="E4729" s="10"/>
      <c r="F4729" s="9"/>
      <c r="G4729" s="8"/>
      <c r="H4729" s="8"/>
      <c r="I4729" s="8"/>
      <c r="J4729" s="8"/>
      <c r="K4729" s="8"/>
      <c r="L4729" s="8"/>
      <c r="M4729" s="11"/>
      <c r="N4729" s="26"/>
      <c r="O4729" s="26"/>
      <c r="P4729" s="8"/>
      <c r="Q4729" s="11"/>
      <c r="R4729" s="8"/>
      <c r="S4729" s="8"/>
      <c r="T4729" s="8"/>
      <c r="U4729" s="8"/>
      <c r="V4729" s="8"/>
      <c r="Y4729" s="4" t="str" cm="1">
        <f t="array" ref="Y4729">_xlfn.IFS(AND(AD4729=0,AH4729&gt;1),0,AD4729=0,"",SUM(AA4729:AC4729)=30,10,OR(AA4729=5,AB4729=5,AC4729=5),5)</f>
        <v/>
      </c>
      <c r="Z4729" s="4" t="str" cm="1">
        <f t="array" ref="Z4729">IFERROR(_xlfn.IFS(AND(AH4729=0,Y4729=10),"Excelente, producto bien configurado",AND(Y4729=5,AH4729&gt;1),"Faltan Datos Obligatorios y hay error en datos opcionales",Y4729=5,CONCATENATE("Faltan Datos Obligatorios:",IF(AA4729=5," Nombre, ",""),IF(AB4729=5," Precio, ",""),IF(AC4729=5," Cantidad ","")),AH4729&gt;=30,"Error Descuento y Granel",AF4729=15,"Falta Digitar Descuento",AF4729=16,"Error: Valor descuento superior a venta",AG4729=17,"Falta Seleccionar Unidad de medida",AG4729=19,"Habilitar venta a Granel"),"")</f>
        <v/>
      </c>
      <c r="AA4729" s="4">
        <f>IF($AD4729=0,-5,IF(D4729="",5,10))</f>
        <v>-5</v>
      </c>
      <c r="AB4729" s="4">
        <f>IF($AD4729=0,-5,IF(E4729="",5,10))</f>
        <v>-5</v>
      </c>
      <c r="AC4729" s="4">
        <f>IF($AD4729=0,-5,IF(F4729="",5,10))</f>
        <v>-5</v>
      </c>
      <c r="AD4729" s="4">
        <f>COUNTA(D4729:F4729)</f>
        <v>0</v>
      </c>
      <c r="AE4729" s="4">
        <f>COUNTA(G4729:V4729)</f>
        <v>0</v>
      </c>
      <c r="AF4729" s="4" cm="1">
        <f t="array" ref="AF4729">IFERROR(_xlfn.IFS((AND(OR(P4729="Si"),Q4729="")),15,AND(Q4729&lt;&gt;"",P4729=""),18,E4729&lt;Q4729,16),0)</f>
        <v>0</v>
      </c>
      <c r="AG4729" s="4" cm="1">
        <f t="array" ref="AG4729">IFERROR(_xlfn.IFS((AND(OR(R4729="Si"),S4729="")),17,AND(S4729&lt;&gt;"",R4729=""),19),0)</f>
        <v>0</v>
      </c>
      <c r="AH4729" s="4">
        <f t="shared" si="221"/>
        <v>0</v>
      </c>
    </row>
    <row r="4730" spans="2:34" x14ac:dyDescent="0.25">
      <c r="B4730" s="6" t="str">
        <f t="shared" si="219"/>
        <v/>
      </c>
      <c r="C4730" s="7" t="str">
        <f t="shared" si="220"/>
        <v/>
      </c>
      <c r="D4730" s="9"/>
      <c r="E4730" s="10"/>
      <c r="F4730" s="9"/>
      <c r="G4730" s="8"/>
      <c r="H4730" s="8"/>
      <c r="I4730" s="8"/>
      <c r="J4730" s="8"/>
      <c r="K4730" s="8"/>
      <c r="L4730" s="8"/>
      <c r="M4730" s="11"/>
      <c r="N4730" s="26"/>
      <c r="O4730" s="26"/>
      <c r="P4730" s="8"/>
      <c r="Q4730" s="11"/>
      <c r="R4730" s="8"/>
      <c r="S4730" s="8"/>
      <c r="T4730" s="8"/>
      <c r="U4730" s="8"/>
      <c r="V4730" s="8"/>
      <c r="Y4730" s="4" t="str" cm="1">
        <f t="array" ref="Y4730">_xlfn.IFS(AND(AD4730=0,AH4730&gt;1),0,AD4730=0,"",SUM(AA4730:AC4730)=30,10,OR(AA4730=5,AB4730=5,AC4730=5),5)</f>
        <v/>
      </c>
      <c r="Z4730" s="4" t="str" cm="1">
        <f t="array" ref="Z4730">IFERROR(_xlfn.IFS(AND(AH4730=0,Y4730=10),"Excelente, producto bien configurado",AND(Y4730=5,AH4730&gt;1),"Faltan Datos Obligatorios y hay error en datos opcionales",Y4730=5,CONCATENATE("Faltan Datos Obligatorios:",IF(AA4730=5," Nombre, ",""),IF(AB4730=5," Precio, ",""),IF(AC4730=5," Cantidad ","")),AH4730&gt;=30,"Error Descuento y Granel",AF4730=15,"Falta Digitar Descuento",AF4730=16,"Error: Valor descuento superior a venta",AG4730=17,"Falta Seleccionar Unidad de medida",AG4730=19,"Habilitar venta a Granel"),"")</f>
        <v/>
      </c>
      <c r="AA4730" s="4">
        <f>IF($AD4730=0,-5,IF(D4730="",5,10))</f>
        <v>-5</v>
      </c>
      <c r="AB4730" s="4">
        <f>IF($AD4730=0,-5,IF(E4730="",5,10))</f>
        <v>-5</v>
      </c>
      <c r="AC4730" s="4">
        <f>IF($AD4730=0,-5,IF(F4730="",5,10))</f>
        <v>-5</v>
      </c>
      <c r="AD4730" s="4">
        <f>COUNTA(D4730:F4730)</f>
        <v>0</v>
      </c>
      <c r="AE4730" s="4">
        <f>COUNTA(G4730:V4730)</f>
        <v>0</v>
      </c>
      <c r="AF4730" s="4" cm="1">
        <f t="array" ref="AF4730">IFERROR(_xlfn.IFS((AND(OR(P4730="Si"),Q4730="")),15,AND(Q4730&lt;&gt;"",P4730=""),18,E4730&lt;Q4730,16),0)</f>
        <v>0</v>
      </c>
      <c r="AG4730" s="4" cm="1">
        <f t="array" ref="AG4730">IFERROR(_xlfn.IFS((AND(OR(R4730="Si"),S4730="")),17,AND(S4730&lt;&gt;"",R4730=""),19),0)</f>
        <v>0</v>
      </c>
      <c r="AH4730" s="4">
        <f t="shared" si="221"/>
        <v>0</v>
      </c>
    </row>
    <row r="4731" spans="2:34" x14ac:dyDescent="0.25">
      <c r="B4731" s="6" t="str">
        <f t="shared" si="219"/>
        <v/>
      </c>
      <c r="C4731" s="7" t="str">
        <f t="shared" si="220"/>
        <v/>
      </c>
      <c r="D4731" s="9"/>
      <c r="E4731" s="10"/>
      <c r="F4731" s="9"/>
      <c r="G4731" s="8"/>
      <c r="H4731" s="8"/>
      <c r="I4731" s="8"/>
      <c r="J4731" s="8"/>
      <c r="K4731" s="8"/>
      <c r="L4731" s="8"/>
      <c r="M4731" s="11"/>
      <c r="N4731" s="26"/>
      <c r="O4731" s="26"/>
      <c r="P4731" s="8"/>
      <c r="Q4731" s="11"/>
      <c r="R4731" s="8"/>
      <c r="S4731" s="8"/>
      <c r="T4731" s="8"/>
      <c r="U4731" s="8"/>
      <c r="V4731" s="8"/>
      <c r="Y4731" s="4" t="str" cm="1">
        <f t="array" ref="Y4731">_xlfn.IFS(AND(AD4731=0,AH4731&gt;1),0,AD4731=0,"",SUM(AA4731:AC4731)=30,10,OR(AA4731=5,AB4731=5,AC4731=5),5)</f>
        <v/>
      </c>
      <c r="Z4731" s="4" t="str" cm="1">
        <f t="array" ref="Z4731">IFERROR(_xlfn.IFS(AND(AH4731=0,Y4731=10),"Excelente, producto bien configurado",AND(Y4731=5,AH4731&gt;1),"Faltan Datos Obligatorios y hay error en datos opcionales",Y4731=5,CONCATENATE("Faltan Datos Obligatorios:",IF(AA4731=5," Nombre, ",""),IF(AB4731=5," Precio, ",""),IF(AC4731=5," Cantidad ","")),AH4731&gt;=30,"Error Descuento y Granel",AF4731=15,"Falta Digitar Descuento",AF4731=16,"Error: Valor descuento superior a venta",AG4731=17,"Falta Seleccionar Unidad de medida",AG4731=19,"Habilitar venta a Granel"),"")</f>
        <v/>
      </c>
      <c r="AA4731" s="4">
        <f>IF($AD4731=0,-5,IF(D4731="",5,10))</f>
        <v>-5</v>
      </c>
      <c r="AB4731" s="4">
        <f>IF($AD4731=0,-5,IF(E4731="",5,10))</f>
        <v>-5</v>
      </c>
      <c r="AC4731" s="4">
        <f>IF($AD4731=0,-5,IF(F4731="",5,10))</f>
        <v>-5</v>
      </c>
      <c r="AD4731" s="4">
        <f>COUNTA(D4731:F4731)</f>
        <v>0</v>
      </c>
      <c r="AE4731" s="4">
        <f>COUNTA(G4731:V4731)</f>
        <v>0</v>
      </c>
      <c r="AF4731" s="4" cm="1">
        <f t="array" ref="AF4731">IFERROR(_xlfn.IFS((AND(OR(P4731="Si"),Q4731="")),15,AND(Q4731&lt;&gt;"",P4731=""),18,E4731&lt;Q4731,16),0)</f>
        <v>0</v>
      </c>
      <c r="AG4731" s="4" cm="1">
        <f t="array" ref="AG4731">IFERROR(_xlfn.IFS((AND(OR(R4731="Si"),S4731="")),17,AND(S4731&lt;&gt;"",R4731=""),19),0)</f>
        <v>0</v>
      </c>
      <c r="AH4731" s="4">
        <f t="shared" si="221"/>
        <v>0</v>
      </c>
    </row>
    <row r="4732" spans="2:34" x14ac:dyDescent="0.25">
      <c r="B4732" s="6" t="str">
        <f t="shared" si="219"/>
        <v/>
      </c>
      <c r="C4732" s="7" t="str">
        <f t="shared" si="220"/>
        <v/>
      </c>
      <c r="D4732" s="9"/>
      <c r="E4732" s="10"/>
      <c r="F4732" s="9"/>
      <c r="G4732" s="8"/>
      <c r="H4732" s="8"/>
      <c r="I4732" s="8"/>
      <c r="J4732" s="8"/>
      <c r="K4732" s="8"/>
      <c r="L4732" s="8"/>
      <c r="M4732" s="11"/>
      <c r="N4732" s="26"/>
      <c r="O4732" s="26"/>
      <c r="P4732" s="8"/>
      <c r="Q4732" s="11"/>
      <c r="R4732" s="8"/>
      <c r="S4732" s="8"/>
      <c r="T4732" s="8"/>
      <c r="U4732" s="8"/>
      <c r="V4732" s="8"/>
      <c r="Y4732" s="4" t="str" cm="1">
        <f t="array" ref="Y4732">_xlfn.IFS(AND(AD4732=0,AH4732&gt;1),0,AD4732=0,"",SUM(AA4732:AC4732)=30,10,OR(AA4732=5,AB4732=5,AC4732=5),5)</f>
        <v/>
      </c>
      <c r="Z4732" s="4" t="str" cm="1">
        <f t="array" ref="Z4732">IFERROR(_xlfn.IFS(AND(AH4732=0,Y4732=10),"Excelente, producto bien configurado",AND(Y4732=5,AH4732&gt;1),"Faltan Datos Obligatorios y hay error en datos opcionales",Y4732=5,CONCATENATE("Faltan Datos Obligatorios:",IF(AA4732=5," Nombre, ",""),IF(AB4732=5," Precio, ",""),IF(AC4732=5," Cantidad ","")),AH4732&gt;=30,"Error Descuento y Granel",AF4732=15,"Falta Digitar Descuento",AF4732=16,"Error: Valor descuento superior a venta",AG4732=17,"Falta Seleccionar Unidad de medida",AG4732=19,"Habilitar venta a Granel"),"")</f>
        <v/>
      </c>
      <c r="AA4732" s="4">
        <f>IF($AD4732=0,-5,IF(D4732="",5,10))</f>
        <v>-5</v>
      </c>
      <c r="AB4732" s="4">
        <f>IF($AD4732=0,-5,IF(E4732="",5,10))</f>
        <v>-5</v>
      </c>
      <c r="AC4732" s="4">
        <f>IF($AD4732=0,-5,IF(F4732="",5,10))</f>
        <v>-5</v>
      </c>
      <c r="AD4732" s="4">
        <f>COUNTA(D4732:F4732)</f>
        <v>0</v>
      </c>
      <c r="AE4732" s="4">
        <f>COUNTA(G4732:V4732)</f>
        <v>0</v>
      </c>
      <c r="AF4732" s="4" cm="1">
        <f t="array" ref="AF4732">IFERROR(_xlfn.IFS((AND(OR(P4732="Si"),Q4732="")),15,AND(Q4732&lt;&gt;"",P4732=""),18,E4732&lt;Q4732,16),0)</f>
        <v>0</v>
      </c>
      <c r="AG4732" s="4" cm="1">
        <f t="array" ref="AG4732">IFERROR(_xlfn.IFS((AND(OR(R4732="Si"),S4732="")),17,AND(S4732&lt;&gt;"",R4732=""),19),0)</f>
        <v>0</v>
      </c>
      <c r="AH4732" s="4">
        <f t="shared" si="221"/>
        <v>0</v>
      </c>
    </row>
    <row r="4733" spans="2:34" x14ac:dyDescent="0.25">
      <c r="B4733" s="6" t="str">
        <f t="shared" si="219"/>
        <v/>
      </c>
      <c r="C4733" s="7" t="str">
        <f t="shared" si="220"/>
        <v/>
      </c>
      <c r="D4733" s="9"/>
      <c r="E4733" s="10"/>
      <c r="F4733" s="9"/>
      <c r="G4733" s="8"/>
      <c r="H4733" s="8"/>
      <c r="I4733" s="8"/>
      <c r="J4733" s="8"/>
      <c r="K4733" s="8"/>
      <c r="L4733" s="8"/>
      <c r="M4733" s="11"/>
      <c r="N4733" s="26"/>
      <c r="O4733" s="26"/>
      <c r="P4733" s="8"/>
      <c r="Q4733" s="11"/>
      <c r="R4733" s="8"/>
      <c r="S4733" s="8"/>
      <c r="T4733" s="8"/>
      <c r="U4733" s="8"/>
      <c r="V4733" s="8"/>
      <c r="Y4733" s="4" t="str" cm="1">
        <f t="array" ref="Y4733">_xlfn.IFS(AND(AD4733=0,AH4733&gt;1),0,AD4733=0,"",SUM(AA4733:AC4733)=30,10,OR(AA4733=5,AB4733=5,AC4733=5),5)</f>
        <v/>
      </c>
      <c r="Z4733" s="4" t="str" cm="1">
        <f t="array" ref="Z4733">IFERROR(_xlfn.IFS(AND(AH4733=0,Y4733=10),"Excelente, producto bien configurado",AND(Y4733=5,AH4733&gt;1),"Faltan Datos Obligatorios y hay error en datos opcionales",Y4733=5,CONCATENATE("Faltan Datos Obligatorios:",IF(AA4733=5," Nombre, ",""),IF(AB4733=5," Precio, ",""),IF(AC4733=5," Cantidad ","")),AH4733&gt;=30,"Error Descuento y Granel",AF4733=15,"Falta Digitar Descuento",AF4733=16,"Error: Valor descuento superior a venta",AG4733=17,"Falta Seleccionar Unidad de medida",AG4733=19,"Habilitar venta a Granel"),"")</f>
        <v/>
      </c>
      <c r="AA4733" s="4">
        <f>IF($AD4733=0,-5,IF(D4733="",5,10))</f>
        <v>-5</v>
      </c>
      <c r="AB4733" s="4">
        <f>IF($AD4733=0,-5,IF(E4733="",5,10))</f>
        <v>-5</v>
      </c>
      <c r="AC4733" s="4">
        <f>IF($AD4733=0,-5,IF(F4733="",5,10))</f>
        <v>-5</v>
      </c>
      <c r="AD4733" s="4">
        <f>COUNTA(D4733:F4733)</f>
        <v>0</v>
      </c>
      <c r="AE4733" s="4">
        <f>COUNTA(G4733:V4733)</f>
        <v>0</v>
      </c>
      <c r="AF4733" s="4" cm="1">
        <f t="array" ref="AF4733">IFERROR(_xlfn.IFS((AND(OR(P4733="Si"),Q4733="")),15,AND(Q4733&lt;&gt;"",P4733=""),18,E4733&lt;Q4733,16),0)</f>
        <v>0</v>
      </c>
      <c r="AG4733" s="4" cm="1">
        <f t="array" ref="AG4733">IFERROR(_xlfn.IFS((AND(OR(R4733="Si"),S4733="")),17,AND(S4733&lt;&gt;"",R4733=""),19),0)</f>
        <v>0</v>
      </c>
      <c r="AH4733" s="4">
        <f t="shared" si="221"/>
        <v>0</v>
      </c>
    </row>
    <row r="4734" spans="2:34" x14ac:dyDescent="0.25">
      <c r="B4734" s="6" t="str">
        <f t="shared" si="219"/>
        <v/>
      </c>
      <c r="C4734" s="7" t="str">
        <f t="shared" si="220"/>
        <v/>
      </c>
      <c r="D4734" s="9"/>
      <c r="E4734" s="10"/>
      <c r="F4734" s="9"/>
      <c r="G4734" s="8"/>
      <c r="H4734" s="8"/>
      <c r="I4734" s="8"/>
      <c r="J4734" s="8"/>
      <c r="K4734" s="8"/>
      <c r="L4734" s="8"/>
      <c r="M4734" s="11"/>
      <c r="N4734" s="26"/>
      <c r="O4734" s="26"/>
      <c r="P4734" s="8"/>
      <c r="Q4734" s="11"/>
      <c r="R4734" s="8"/>
      <c r="S4734" s="8"/>
      <c r="T4734" s="8"/>
      <c r="U4734" s="8"/>
      <c r="V4734" s="8"/>
      <c r="Y4734" s="4" t="str" cm="1">
        <f t="array" ref="Y4734">_xlfn.IFS(AND(AD4734=0,AH4734&gt;1),0,AD4734=0,"",SUM(AA4734:AC4734)=30,10,OR(AA4734=5,AB4734=5,AC4734=5),5)</f>
        <v/>
      </c>
      <c r="Z4734" s="4" t="str" cm="1">
        <f t="array" ref="Z4734">IFERROR(_xlfn.IFS(AND(AH4734=0,Y4734=10),"Excelente, producto bien configurado",AND(Y4734=5,AH4734&gt;1),"Faltan Datos Obligatorios y hay error en datos opcionales",Y4734=5,CONCATENATE("Faltan Datos Obligatorios:",IF(AA4734=5," Nombre, ",""),IF(AB4734=5," Precio, ",""),IF(AC4734=5," Cantidad ","")),AH4734&gt;=30,"Error Descuento y Granel",AF4734=15,"Falta Digitar Descuento",AF4734=16,"Error: Valor descuento superior a venta",AG4734=17,"Falta Seleccionar Unidad de medida",AG4734=19,"Habilitar venta a Granel"),"")</f>
        <v/>
      </c>
      <c r="AA4734" s="4">
        <f>IF($AD4734=0,-5,IF(D4734="",5,10))</f>
        <v>-5</v>
      </c>
      <c r="AB4734" s="4">
        <f>IF($AD4734=0,-5,IF(E4734="",5,10))</f>
        <v>-5</v>
      </c>
      <c r="AC4734" s="4">
        <f>IF($AD4734=0,-5,IF(F4734="",5,10))</f>
        <v>-5</v>
      </c>
      <c r="AD4734" s="4">
        <f>COUNTA(D4734:F4734)</f>
        <v>0</v>
      </c>
      <c r="AE4734" s="4">
        <f>COUNTA(G4734:V4734)</f>
        <v>0</v>
      </c>
      <c r="AF4734" s="4" cm="1">
        <f t="array" ref="AF4734">IFERROR(_xlfn.IFS((AND(OR(P4734="Si"),Q4734="")),15,AND(Q4734&lt;&gt;"",P4734=""),18,E4734&lt;Q4734,16),0)</f>
        <v>0</v>
      </c>
      <c r="AG4734" s="4" cm="1">
        <f t="array" ref="AG4734">IFERROR(_xlfn.IFS((AND(OR(R4734="Si"),S4734="")),17,AND(S4734&lt;&gt;"",R4734=""),19),0)</f>
        <v>0</v>
      </c>
      <c r="AH4734" s="4">
        <f t="shared" si="221"/>
        <v>0</v>
      </c>
    </row>
    <row r="4735" spans="2:34" x14ac:dyDescent="0.25">
      <c r="B4735" s="6" t="str">
        <f t="shared" si="219"/>
        <v/>
      </c>
      <c r="C4735" s="7" t="str">
        <f t="shared" si="220"/>
        <v/>
      </c>
      <c r="D4735" s="9"/>
      <c r="E4735" s="10"/>
      <c r="F4735" s="9"/>
      <c r="G4735" s="8"/>
      <c r="H4735" s="8"/>
      <c r="I4735" s="8"/>
      <c r="J4735" s="8"/>
      <c r="K4735" s="8"/>
      <c r="L4735" s="8"/>
      <c r="M4735" s="11"/>
      <c r="N4735" s="26"/>
      <c r="O4735" s="26"/>
      <c r="P4735" s="8"/>
      <c r="Q4735" s="11"/>
      <c r="R4735" s="8"/>
      <c r="S4735" s="8"/>
      <c r="T4735" s="8"/>
      <c r="U4735" s="8"/>
      <c r="V4735" s="8"/>
      <c r="Y4735" s="4" t="str" cm="1">
        <f t="array" ref="Y4735">_xlfn.IFS(AND(AD4735=0,AH4735&gt;1),0,AD4735=0,"",SUM(AA4735:AC4735)=30,10,OR(AA4735=5,AB4735=5,AC4735=5),5)</f>
        <v/>
      </c>
      <c r="Z4735" s="4" t="str" cm="1">
        <f t="array" ref="Z4735">IFERROR(_xlfn.IFS(AND(AH4735=0,Y4735=10),"Excelente, producto bien configurado",AND(Y4735=5,AH4735&gt;1),"Faltan Datos Obligatorios y hay error en datos opcionales",Y4735=5,CONCATENATE("Faltan Datos Obligatorios:",IF(AA4735=5," Nombre, ",""),IF(AB4735=5," Precio, ",""),IF(AC4735=5," Cantidad ","")),AH4735&gt;=30,"Error Descuento y Granel",AF4735=15,"Falta Digitar Descuento",AF4735=16,"Error: Valor descuento superior a venta",AG4735=17,"Falta Seleccionar Unidad de medida",AG4735=19,"Habilitar venta a Granel"),"")</f>
        <v/>
      </c>
      <c r="AA4735" s="4">
        <f>IF($AD4735=0,-5,IF(D4735="",5,10))</f>
        <v>-5</v>
      </c>
      <c r="AB4735" s="4">
        <f>IF($AD4735=0,-5,IF(E4735="",5,10))</f>
        <v>-5</v>
      </c>
      <c r="AC4735" s="4">
        <f>IF($AD4735=0,-5,IF(F4735="",5,10))</f>
        <v>-5</v>
      </c>
      <c r="AD4735" s="4">
        <f>COUNTA(D4735:F4735)</f>
        <v>0</v>
      </c>
      <c r="AE4735" s="4">
        <f>COUNTA(G4735:V4735)</f>
        <v>0</v>
      </c>
      <c r="AF4735" s="4" cm="1">
        <f t="array" ref="AF4735">IFERROR(_xlfn.IFS((AND(OR(P4735="Si"),Q4735="")),15,AND(Q4735&lt;&gt;"",P4735=""),18,E4735&lt;Q4735,16),0)</f>
        <v>0</v>
      </c>
      <c r="AG4735" s="4" cm="1">
        <f t="array" ref="AG4735">IFERROR(_xlfn.IFS((AND(OR(R4735="Si"),S4735="")),17,AND(S4735&lt;&gt;"",R4735=""),19),0)</f>
        <v>0</v>
      </c>
      <c r="AH4735" s="4">
        <f t="shared" si="221"/>
        <v>0</v>
      </c>
    </row>
    <row r="4736" spans="2:34" x14ac:dyDescent="0.25">
      <c r="B4736" s="6" t="str">
        <f t="shared" si="219"/>
        <v/>
      </c>
      <c r="C4736" s="7" t="str">
        <f t="shared" si="220"/>
        <v/>
      </c>
      <c r="D4736" s="9"/>
      <c r="E4736" s="10"/>
      <c r="F4736" s="9"/>
      <c r="G4736" s="8"/>
      <c r="H4736" s="8"/>
      <c r="I4736" s="8"/>
      <c r="J4736" s="8"/>
      <c r="K4736" s="8"/>
      <c r="L4736" s="8"/>
      <c r="M4736" s="11"/>
      <c r="N4736" s="26"/>
      <c r="O4736" s="26"/>
      <c r="P4736" s="8"/>
      <c r="Q4736" s="11"/>
      <c r="R4736" s="8"/>
      <c r="S4736" s="8"/>
      <c r="T4736" s="8"/>
      <c r="U4736" s="8"/>
      <c r="V4736" s="8"/>
      <c r="Y4736" s="4" t="str" cm="1">
        <f t="array" ref="Y4736">_xlfn.IFS(AND(AD4736=0,AH4736&gt;1),0,AD4736=0,"",SUM(AA4736:AC4736)=30,10,OR(AA4736=5,AB4736=5,AC4736=5),5)</f>
        <v/>
      </c>
      <c r="Z4736" s="4" t="str" cm="1">
        <f t="array" ref="Z4736">IFERROR(_xlfn.IFS(AND(AH4736=0,Y4736=10),"Excelente, producto bien configurado",AND(Y4736=5,AH4736&gt;1),"Faltan Datos Obligatorios y hay error en datos opcionales",Y4736=5,CONCATENATE("Faltan Datos Obligatorios:",IF(AA4736=5," Nombre, ",""),IF(AB4736=5," Precio, ",""),IF(AC4736=5," Cantidad ","")),AH4736&gt;=30,"Error Descuento y Granel",AF4736=15,"Falta Digitar Descuento",AF4736=16,"Error: Valor descuento superior a venta",AG4736=17,"Falta Seleccionar Unidad de medida",AG4736=19,"Habilitar venta a Granel"),"")</f>
        <v/>
      </c>
      <c r="AA4736" s="4">
        <f>IF($AD4736=0,-5,IF(D4736="",5,10))</f>
        <v>-5</v>
      </c>
      <c r="AB4736" s="4">
        <f>IF($AD4736=0,-5,IF(E4736="",5,10))</f>
        <v>-5</v>
      </c>
      <c r="AC4736" s="4">
        <f>IF($AD4736=0,-5,IF(F4736="",5,10))</f>
        <v>-5</v>
      </c>
      <c r="AD4736" s="4">
        <f>COUNTA(D4736:F4736)</f>
        <v>0</v>
      </c>
      <c r="AE4736" s="4">
        <f>COUNTA(G4736:V4736)</f>
        <v>0</v>
      </c>
      <c r="AF4736" s="4" cm="1">
        <f t="array" ref="AF4736">IFERROR(_xlfn.IFS((AND(OR(P4736="Si"),Q4736="")),15,AND(Q4736&lt;&gt;"",P4736=""),18,E4736&lt;Q4736,16),0)</f>
        <v>0</v>
      </c>
      <c r="AG4736" s="4" cm="1">
        <f t="array" ref="AG4736">IFERROR(_xlfn.IFS((AND(OR(R4736="Si"),S4736="")),17,AND(S4736&lt;&gt;"",R4736=""),19),0)</f>
        <v>0</v>
      </c>
      <c r="AH4736" s="4">
        <f t="shared" si="221"/>
        <v>0</v>
      </c>
    </row>
    <row r="4737" spans="2:34" x14ac:dyDescent="0.25">
      <c r="B4737" s="6" t="str">
        <f t="shared" si="219"/>
        <v/>
      </c>
      <c r="C4737" s="7" t="str">
        <f t="shared" si="220"/>
        <v/>
      </c>
      <c r="D4737" s="9"/>
      <c r="E4737" s="10"/>
      <c r="F4737" s="9"/>
      <c r="G4737" s="8"/>
      <c r="H4737" s="8"/>
      <c r="I4737" s="8"/>
      <c r="J4737" s="8"/>
      <c r="K4737" s="8"/>
      <c r="L4737" s="8"/>
      <c r="M4737" s="11"/>
      <c r="N4737" s="26"/>
      <c r="O4737" s="26"/>
      <c r="P4737" s="8"/>
      <c r="Q4737" s="11"/>
      <c r="R4737" s="8"/>
      <c r="S4737" s="8"/>
      <c r="T4737" s="8"/>
      <c r="U4737" s="8"/>
      <c r="V4737" s="8"/>
      <c r="Y4737" s="4" t="str" cm="1">
        <f t="array" ref="Y4737">_xlfn.IFS(AND(AD4737=0,AH4737&gt;1),0,AD4737=0,"",SUM(AA4737:AC4737)=30,10,OR(AA4737=5,AB4737=5,AC4737=5),5)</f>
        <v/>
      </c>
      <c r="Z4737" s="4" t="str" cm="1">
        <f t="array" ref="Z4737">IFERROR(_xlfn.IFS(AND(AH4737=0,Y4737=10),"Excelente, producto bien configurado",AND(Y4737=5,AH4737&gt;1),"Faltan Datos Obligatorios y hay error en datos opcionales",Y4737=5,CONCATENATE("Faltan Datos Obligatorios:",IF(AA4737=5," Nombre, ",""),IF(AB4737=5," Precio, ",""),IF(AC4737=5," Cantidad ","")),AH4737&gt;=30,"Error Descuento y Granel",AF4737=15,"Falta Digitar Descuento",AF4737=16,"Error: Valor descuento superior a venta",AG4737=17,"Falta Seleccionar Unidad de medida",AG4737=19,"Habilitar venta a Granel"),"")</f>
        <v/>
      </c>
      <c r="AA4737" s="4">
        <f>IF($AD4737=0,-5,IF(D4737="",5,10))</f>
        <v>-5</v>
      </c>
      <c r="AB4737" s="4">
        <f>IF($AD4737=0,-5,IF(E4737="",5,10))</f>
        <v>-5</v>
      </c>
      <c r="AC4737" s="4">
        <f>IF($AD4737=0,-5,IF(F4737="",5,10))</f>
        <v>-5</v>
      </c>
      <c r="AD4737" s="4">
        <f>COUNTA(D4737:F4737)</f>
        <v>0</v>
      </c>
      <c r="AE4737" s="4">
        <f>COUNTA(G4737:V4737)</f>
        <v>0</v>
      </c>
      <c r="AF4737" s="4" cm="1">
        <f t="array" ref="AF4737">IFERROR(_xlfn.IFS((AND(OR(P4737="Si"),Q4737="")),15,AND(Q4737&lt;&gt;"",P4737=""),18,E4737&lt;Q4737,16),0)</f>
        <v>0</v>
      </c>
      <c r="AG4737" s="4" cm="1">
        <f t="array" ref="AG4737">IFERROR(_xlfn.IFS((AND(OR(R4737="Si"),S4737="")),17,AND(S4737&lt;&gt;"",R4737=""),19),0)</f>
        <v>0</v>
      </c>
      <c r="AH4737" s="4">
        <f t="shared" si="221"/>
        <v>0</v>
      </c>
    </row>
    <row r="4738" spans="2:34" x14ac:dyDescent="0.25">
      <c r="B4738" s="6" t="str">
        <f t="shared" si="219"/>
        <v/>
      </c>
      <c r="C4738" s="7" t="str">
        <f t="shared" si="220"/>
        <v/>
      </c>
      <c r="D4738" s="9"/>
      <c r="E4738" s="10"/>
      <c r="F4738" s="9"/>
      <c r="G4738" s="8"/>
      <c r="H4738" s="8"/>
      <c r="I4738" s="8"/>
      <c r="J4738" s="8"/>
      <c r="K4738" s="8"/>
      <c r="L4738" s="8"/>
      <c r="M4738" s="11"/>
      <c r="N4738" s="26"/>
      <c r="O4738" s="26"/>
      <c r="P4738" s="8"/>
      <c r="Q4738" s="11"/>
      <c r="R4738" s="8"/>
      <c r="S4738" s="8"/>
      <c r="T4738" s="8"/>
      <c r="U4738" s="8"/>
      <c r="V4738" s="8"/>
      <c r="Y4738" s="4" t="str" cm="1">
        <f t="array" ref="Y4738">_xlfn.IFS(AND(AD4738=0,AH4738&gt;1),0,AD4738=0,"",SUM(AA4738:AC4738)=30,10,OR(AA4738=5,AB4738=5,AC4738=5),5)</f>
        <v/>
      </c>
      <c r="Z4738" s="4" t="str" cm="1">
        <f t="array" ref="Z4738">IFERROR(_xlfn.IFS(AND(AH4738=0,Y4738=10),"Excelente, producto bien configurado",AND(Y4738=5,AH4738&gt;1),"Faltan Datos Obligatorios y hay error en datos opcionales",Y4738=5,CONCATENATE("Faltan Datos Obligatorios:",IF(AA4738=5," Nombre, ",""),IF(AB4738=5," Precio, ",""),IF(AC4738=5," Cantidad ","")),AH4738&gt;=30,"Error Descuento y Granel",AF4738=15,"Falta Digitar Descuento",AF4738=16,"Error: Valor descuento superior a venta",AG4738=17,"Falta Seleccionar Unidad de medida",AG4738=19,"Habilitar venta a Granel"),"")</f>
        <v/>
      </c>
      <c r="AA4738" s="4">
        <f>IF($AD4738=0,-5,IF(D4738="",5,10))</f>
        <v>-5</v>
      </c>
      <c r="AB4738" s="4">
        <f>IF($AD4738=0,-5,IF(E4738="",5,10))</f>
        <v>-5</v>
      </c>
      <c r="AC4738" s="4">
        <f>IF($AD4738=0,-5,IF(F4738="",5,10))</f>
        <v>-5</v>
      </c>
      <c r="AD4738" s="4">
        <f>COUNTA(D4738:F4738)</f>
        <v>0</v>
      </c>
      <c r="AE4738" s="4">
        <f>COUNTA(G4738:V4738)</f>
        <v>0</v>
      </c>
      <c r="AF4738" s="4" cm="1">
        <f t="array" ref="AF4738">IFERROR(_xlfn.IFS((AND(OR(P4738="Si"),Q4738="")),15,AND(Q4738&lt;&gt;"",P4738=""),18,E4738&lt;Q4738,16),0)</f>
        <v>0</v>
      </c>
      <c r="AG4738" s="4" cm="1">
        <f t="array" ref="AG4738">IFERROR(_xlfn.IFS((AND(OR(R4738="Si"),S4738="")),17,AND(S4738&lt;&gt;"",R4738=""),19),0)</f>
        <v>0</v>
      </c>
      <c r="AH4738" s="4">
        <f t="shared" si="221"/>
        <v>0</v>
      </c>
    </row>
    <row r="4739" spans="2:34" x14ac:dyDescent="0.25">
      <c r="B4739" s="6" t="str">
        <f t="shared" si="219"/>
        <v/>
      </c>
      <c r="C4739" s="7" t="str">
        <f t="shared" si="220"/>
        <v/>
      </c>
      <c r="D4739" s="9"/>
      <c r="E4739" s="10"/>
      <c r="F4739" s="9"/>
      <c r="G4739" s="8"/>
      <c r="H4739" s="8"/>
      <c r="I4739" s="8"/>
      <c r="J4739" s="8"/>
      <c r="K4739" s="8"/>
      <c r="L4739" s="8"/>
      <c r="M4739" s="11"/>
      <c r="N4739" s="26"/>
      <c r="O4739" s="26"/>
      <c r="P4739" s="8"/>
      <c r="Q4739" s="11"/>
      <c r="R4739" s="8"/>
      <c r="S4739" s="8"/>
      <c r="T4739" s="8"/>
      <c r="U4739" s="8"/>
      <c r="V4739" s="8"/>
      <c r="Y4739" s="4" t="str" cm="1">
        <f t="array" ref="Y4739">_xlfn.IFS(AND(AD4739=0,AH4739&gt;1),0,AD4739=0,"",SUM(AA4739:AC4739)=30,10,OR(AA4739=5,AB4739=5,AC4739=5),5)</f>
        <v/>
      </c>
      <c r="Z4739" s="4" t="str" cm="1">
        <f t="array" ref="Z4739">IFERROR(_xlfn.IFS(AND(AH4739=0,Y4739=10),"Excelente, producto bien configurado",AND(Y4739=5,AH4739&gt;1),"Faltan Datos Obligatorios y hay error en datos opcionales",Y4739=5,CONCATENATE("Faltan Datos Obligatorios:",IF(AA4739=5," Nombre, ",""),IF(AB4739=5," Precio, ",""),IF(AC4739=5," Cantidad ","")),AH4739&gt;=30,"Error Descuento y Granel",AF4739=15,"Falta Digitar Descuento",AF4739=16,"Error: Valor descuento superior a venta",AG4739=17,"Falta Seleccionar Unidad de medida",AG4739=19,"Habilitar venta a Granel"),"")</f>
        <v/>
      </c>
      <c r="AA4739" s="4">
        <f>IF($AD4739=0,-5,IF(D4739="",5,10))</f>
        <v>-5</v>
      </c>
      <c r="AB4739" s="4">
        <f>IF($AD4739=0,-5,IF(E4739="",5,10))</f>
        <v>-5</v>
      </c>
      <c r="AC4739" s="4">
        <f>IF($AD4739=0,-5,IF(F4739="",5,10))</f>
        <v>-5</v>
      </c>
      <c r="AD4739" s="4">
        <f>COUNTA(D4739:F4739)</f>
        <v>0</v>
      </c>
      <c r="AE4739" s="4">
        <f>COUNTA(G4739:V4739)</f>
        <v>0</v>
      </c>
      <c r="AF4739" s="4" cm="1">
        <f t="array" ref="AF4739">IFERROR(_xlfn.IFS((AND(OR(P4739="Si"),Q4739="")),15,AND(Q4739&lt;&gt;"",P4739=""),18,E4739&lt;Q4739,16),0)</f>
        <v>0</v>
      </c>
      <c r="AG4739" s="4" cm="1">
        <f t="array" ref="AG4739">IFERROR(_xlfn.IFS((AND(OR(R4739="Si"),S4739="")),17,AND(S4739&lt;&gt;"",R4739=""),19),0)</f>
        <v>0</v>
      </c>
      <c r="AH4739" s="4">
        <f t="shared" si="221"/>
        <v>0</v>
      </c>
    </row>
    <row r="4740" spans="2:34" x14ac:dyDescent="0.25">
      <c r="B4740" s="6" t="str">
        <f t="shared" si="219"/>
        <v/>
      </c>
      <c r="C4740" s="7" t="str">
        <f t="shared" si="220"/>
        <v/>
      </c>
      <c r="D4740" s="9"/>
      <c r="E4740" s="10"/>
      <c r="F4740" s="9"/>
      <c r="G4740" s="8"/>
      <c r="H4740" s="8"/>
      <c r="I4740" s="8"/>
      <c r="J4740" s="8"/>
      <c r="K4740" s="8"/>
      <c r="L4740" s="8"/>
      <c r="M4740" s="11"/>
      <c r="N4740" s="26"/>
      <c r="O4740" s="26"/>
      <c r="P4740" s="8"/>
      <c r="Q4740" s="11"/>
      <c r="R4740" s="8"/>
      <c r="S4740" s="8"/>
      <c r="T4740" s="8"/>
      <c r="U4740" s="8"/>
      <c r="V4740" s="8"/>
      <c r="Y4740" s="4" t="str" cm="1">
        <f t="array" ref="Y4740">_xlfn.IFS(AND(AD4740=0,AH4740&gt;1),0,AD4740=0,"",SUM(AA4740:AC4740)=30,10,OR(AA4740=5,AB4740=5,AC4740=5),5)</f>
        <v/>
      </c>
      <c r="Z4740" s="4" t="str" cm="1">
        <f t="array" ref="Z4740">IFERROR(_xlfn.IFS(AND(AH4740=0,Y4740=10),"Excelente, producto bien configurado",AND(Y4740=5,AH4740&gt;1),"Faltan Datos Obligatorios y hay error en datos opcionales",Y4740=5,CONCATENATE("Faltan Datos Obligatorios:",IF(AA4740=5," Nombre, ",""),IF(AB4740=5," Precio, ",""),IF(AC4740=5," Cantidad ","")),AH4740&gt;=30,"Error Descuento y Granel",AF4740=15,"Falta Digitar Descuento",AF4740=16,"Error: Valor descuento superior a venta",AG4740=17,"Falta Seleccionar Unidad de medida",AG4740=19,"Habilitar venta a Granel"),"")</f>
        <v/>
      </c>
      <c r="AA4740" s="4">
        <f>IF($AD4740=0,-5,IF(D4740="",5,10))</f>
        <v>-5</v>
      </c>
      <c r="AB4740" s="4">
        <f>IF($AD4740=0,-5,IF(E4740="",5,10))</f>
        <v>-5</v>
      </c>
      <c r="AC4740" s="4">
        <f>IF($AD4740=0,-5,IF(F4740="",5,10))</f>
        <v>-5</v>
      </c>
      <c r="AD4740" s="4">
        <f>COUNTA(D4740:F4740)</f>
        <v>0</v>
      </c>
      <c r="AE4740" s="4">
        <f>COUNTA(G4740:V4740)</f>
        <v>0</v>
      </c>
      <c r="AF4740" s="4" cm="1">
        <f t="array" ref="AF4740">IFERROR(_xlfn.IFS((AND(OR(P4740="Si"),Q4740="")),15,AND(Q4740&lt;&gt;"",P4740=""),18,E4740&lt;Q4740,16),0)</f>
        <v>0</v>
      </c>
      <c r="AG4740" s="4" cm="1">
        <f t="array" ref="AG4740">IFERROR(_xlfn.IFS((AND(OR(R4740="Si"),S4740="")),17,AND(S4740&lt;&gt;"",R4740=""),19),0)</f>
        <v>0</v>
      </c>
      <c r="AH4740" s="4">
        <f t="shared" si="221"/>
        <v>0</v>
      </c>
    </row>
    <row r="4741" spans="2:34" x14ac:dyDescent="0.25">
      <c r="B4741" s="6" t="str">
        <f t="shared" ref="B4741:B4804" si="222">IF(Y4741&gt;=0,Y4741,"")</f>
        <v/>
      </c>
      <c r="C4741" s="7" t="str">
        <f t="shared" ref="C4741:C4804" si="223">Z4741</f>
        <v/>
      </c>
      <c r="D4741" s="9"/>
      <c r="E4741" s="10"/>
      <c r="F4741" s="9"/>
      <c r="G4741" s="8"/>
      <c r="H4741" s="8"/>
      <c r="I4741" s="8"/>
      <c r="J4741" s="8"/>
      <c r="K4741" s="8"/>
      <c r="L4741" s="8"/>
      <c r="M4741" s="11"/>
      <c r="N4741" s="26"/>
      <c r="O4741" s="26"/>
      <c r="P4741" s="8"/>
      <c r="Q4741" s="11"/>
      <c r="R4741" s="8"/>
      <c r="S4741" s="8"/>
      <c r="T4741" s="8"/>
      <c r="U4741" s="8"/>
      <c r="V4741" s="8"/>
      <c r="Y4741" s="4" t="str" cm="1">
        <f t="array" ref="Y4741">_xlfn.IFS(AND(AD4741=0,AH4741&gt;1),0,AD4741=0,"",SUM(AA4741:AC4741)=30,10,OR(AA4741=5,AB4741=5,AC4741=5),5)</f>
        <v/>
      </c>
      <c r="Z4741" s="4" t="str" cm="1">
        <f t="array" ref="Z4741">IFERROR(_xlfn.IFS(AND(AH4741=0,Y4741=10),"Excelente, producto bien configurado",AND(Y4741=5,AH4741&gt;1),"Faltan Datos Obligatorios y hay error en datos opcionales",Y4741=5,CONCATENATE("Faltan Datos Obligatorios:",IF(AA4741=5," Nombre, ",""),IF(AB4741=5," Precio, ",""),IF(AC4741=5," Cantidad ","")),AH4741&gt;=30,"Error Descuento y Granel",AF4741=15,"Falta Digitar Descuento",AF4741=16,"Error: Valor descuento superior a venta",AG4741=17,"Falta Seleccionar Unidad de medida",AG4741=19,"Habilitar venta a Granel"),"")</f>
        <v/>
      </c>
      <c r="AA4741" s="4">
        <f>IF($AD4741=0,-5,IF(D4741="",5,10))</f>
        <v>-5</v>
      </c>
      <c r="AB4741" s="4">
        <f>IF($AD4741=0,-5,IF(E4741="",5,10))</f>
        <v>-5</v>
      </c>
      <c r="AC4741" s="4">
        <f>IF($AD4741=0,-5,IF(F4741="",5,10))</f>
        <v>-5</v>
      </c>
      <c r="AD4741" s="4">
        <f>COUNTA(D4741:F4741)</f>
        <v>0</v>
      </c>
      <c r="AE4741" s="4">
        <f>COUNTA(G4741:V4741)</f>
        <v>0</v>
      </c>
      <c r="AF4741" s="4" cm="1">
        <f t="array" ref="AF4741">IFERROR(_xlfn.IFS((AND(OR(P4741="Si"),Q4741="")),15,AND(Q4741&lt;&gt;"",P4741=""),18,E4741&lt;Q4741,16),0)</f>
        <v>0</v>
      </c>
      <c r="AG4741" s="4" cm="1">
        <f t="array" ref="AG4741">IFERROR(_xlfn.IFS((AND(OR(R4741="Si"),S4741="")),17,AND(S4741&lt;&gt;"",R4741=""),19),0)</f>
        <v>0</v>
      </c>
      <c r="AH4741" s="4">
        <f t="shared" ref="AH4741:AH4804" si="224">SUM(AF4741:AG4741)</f>
        <v>0</v>
      </c>
    </row>
    <row r="4742" spans="2:34" x14ac:dyDescent="0.25">
      <c r="B4742" s="6" t="str">
        <f t="shared" si="222"/>
        <v/>
      </c>
      <c r="C4742" s="7" t="str">
        <f t="shared" si="223"/>
        <v/>
      </c>
      <c r="D4742" s="9"/>
      <c r="E4742" s="10"/>
      <c r="F4742" s="9"/>
      <c r="G4742" s="8"/>
      <c r="H4742" s="8"/>
      <c r="I4742" s="8"/>
      <c r="J4742" s="8"/>
      <c r="K4742" s="8"/>
      <c r="L4742" s="8"/>
      <c r="M4742" s="11"/>
      <c r="N4742" s="26"/>
      <c r="O4742" s="26"/>
      <c r="P4742" s="8"/>
      <c r="Q4742" s="11"/>
      <c r="R4742" s="8"/>
      <c r="S4742" s="8"/>
      <c r="T4742" s="8"/>
      <c r="U4742" s="8"/>
      <c r="V4742" s="8"/>
      <c r="Y4742" s="4" t="str" cm="1">
        <f t="array" ref="Y4742">_xlfn.IFS(AND(AD4742=0,AH4742&gt;1),0,AD4742=0,"",SUM(AA4742:AC4742)=30,10,OR(AA4742=5,AB4742=5,AC4742=5),5)</f>
        <v/>
      </c>
      <c r="Z4742" s="4" t="str" cm="1">
        <f t="array" ref="Z4742">IFERROR(_xlfn.IFS(AND(AH4742=0,Y4742=10),"Excelente, producto bien configurado",AND(Y4742=5,AH4742&gt;1),"Faltan Datos Obligatorios y hay error en datos opcionales",Y4742=5,CONCATENATE("Faltan Datos Obligatorios:",IF(AA4742=5," Nombre, ",""),IF(AB4742=5," Precio, ",""),IF(AC4742=5," Cantidad ","")),AH4742&gt;=30,"Error Descuento y Granel",AF4742=15,"Falta Digitar Descuento",AF4742=16,"Error: Valor descuento superior a venta",AG4742=17,"Falta Seleccionar Unidad de medida",AG4742=19,"Habilitar venta a Granel"),"")</f>
        <v/>
      </c>
      <c r="AA4742" s="4">
        <f>IF($AD4742=0,-5,IF(D4742="",5,10))</f>
        <v>-5</v>
      </c>
      <c r="AB4742" s="4">
        <f>IF($AD4742=0,-5,IF(E4742="",5,10))</f>
        <v>-5</v>
      </c>
      <c r="AC4742" s="4">
        <f>IF($AD4742=0,-5,IF(F4742="",5,10))</f>
        <v>-5</v>
      </c>
      <c r="AD4742" s="4">
        <f>COUNTA(D4742:F4742)</f>
        <v>0</v>
      </c>
      <c r="AE4742" s="4">
        <f>COUNTA(G4742:V4742)</f>
        <v>0</v>
      </c>
      <c r="AF4742" s="4" cm="1">
        <f t="array" ref="AF4742">IFERROR(_xlfn.IFS((AND(OR(P4742="Si"),Q4742="")),15,AND(Q4742&lt;&gt;"",P4742=""),18,E4742&lt;Q4742,16),0)</f>
        <v>0</v>
      </c>
      <c r="AG4742" s="4" cm="1">
        <f t="array" ref="AG4742">IFERROR(_xlfn.IFS((AND(OR(R4742="Si"),S4742="")),17,AND(S4742&lt;&gt;"",R4742=""),19),0)</f>
        <v>0</v>
      </c>
      <c r="AH4742" s="4">
        <f t="shared" si="224"/>
        <v>0</v>
      </c>
    </row>
    <row r="4743" spans="2:34" x14ac:dyDescent="0.25">
      <c r="B4743" s="6" t="str">
        <f t="shared" si="222"/>
        <v/>
      </c>
      <c r="C4743" s="7" t="str">
        <f t="shared" si="223"/>
        <v/>
      </c>
      <c r="D4743" s="9"/>
      <c r="E4743" s="10"/>
      <c r="F4743" s="9"/>
      <c r="G4743" s="8"/>
      <c r="H4743" s="8"/>
      <c r="I4743" s="8"/>
      <c r="J4743" s="8"/>
      <c r="K4743" s="8"/>
      <c r="L4743" s="8"/>
      <c r="M4743" s="11"/>
      <c r="N4743" s="26"/>
      <c r="O4743" s="26"/>
      <c r="P4743" s="8"/>
      <c r="Q4743" s="11"/>
      <c r="R4743" s="8"/>
      <c r="S4743" s="8"/>
      <c r="T4743" s="8"/>
      <c r="U4743" s="8"/>
      <c r="V4743" s="8"/>
      <c r="Y4743" s="4" t="str" cm="1">
        <f t="array" ref="Y4743">_xlfn.IFS(AND(AD4743=0,AH4743&gt;1),0,AD4743=0,"",SUM(AA4743:AC4743)=30,10,OR(AA4743=5,AB4743=5,AC4743=5),5)</f>
        <v/>
      </c>
      <c r="Z4743" s="4" t="str" cm="1">
        <f t="array" ref="Z4743">IFERROR(_xlfn.IFS(AND(AH4743=0,Y4743=10),"Excelente, producto bien configurado",AND(Y4743=5,AH4743&gt;1),"Faltan Datos Obligatorios y hay error en datos opcionales",Y4743=5,CONCATENATE("Faltan Datos Obligatorios:",IF(AA4743=5," Nombre, ",""),IF(AB4743=5," Precio, ",""),IF(AC4743=5," Cantidad ","")),AH4743&gt;=30,"Error Descuento y Granel",AF4743=15,"Falta Digitar Descuento",AF4743=16,"Error: Valor descuento superior a venta",AG4743=17,"Falta Seleccionar Unidad de medida",AG4743=19,"Habilitar venta a Granel"),"")</f>
        <v/>
      </c>
      <c r="AA4743" s="4">
        <f>IF($AD4743=0,-5,IF(D4743="",5,10))</f>
        <v>-5</v>
      </c>
      <c r="AB4743" s="4">
        <f>IF($AD4743=0,-5,IF(E4743="",5,10))</f>
        <v>-5</v>
      </c>
      <c r="AC4743" s="4">
        <f>IF($AD4743=0,-5,IF(F4743="",5,10))</f>
        <v>-5</v>
      </c>
      <c r="AD4743" s="4">
        <f>COUNTA(D4743:F4743)</f>
        <v>0</v>
      </c>
      <c r="AE4743" s="4">
        <f>COUNTA(G4743:V4743)</f>
        <v>0</v>
      </c>
      <c r="AF4743" s="4" cm="1">
        <f t="array" ref="AF4743">IFERROR(_xlfn.IFS((AND(OR(P4743="Si"),Q4743="")),15,AND(Q4743&lt;&gt;"",P4743=""),18,E4743&lt;Q4743,16),0)</f>
        <v>0</v>
      </c>
      <c r="AG4743" s="4" cm="1">
        <f t="array" ref="AG4743">IFERROR(_xlfn.IFS((AND(OR(R4743="Si"),S4743="")),17,AND(S4743&lt;&gt;"",R4743=""),19),0)</f>
        <v>0</v>
      </c>
      <c r="AH4743" s="4">
        <f t="shared" si="224"/>
        <v>0</v>
      </c>
    </row>
    <row r="4744" spans="2:34" x14ac:dyDescent="0.25">
      <c r="B4744" s="6" t="str">
        <f t="shared" si="222"/>
        <v/>
      </c>
      <c r="C4744" s="7" t="str">
        <f t="shared" si="223"/>
        <v/>
      </c>
      <c r="D4744" s="9"/>
      <c r="E4744" s="10"/>
      <c r="F4744" s="9"/>
      <c r="G4744" s="8"/>
      <c r="H4744" s="8"/>
      <c r="I4744" s="8"/>
      <c r="J4744" s="8"/>
      <c r="K4744" s="8"/>
      <c r="L4744" s="8"/>
      <c r="M4744" s="11"/>
      <c r="N4744" s="26"/>
      <c r="O4744" s="26"/>
      <c r="P4744" s="8"/>
      <c r="Q4744" s="11"/>
      <c r="R4744" s="8"/>
      <c r="S4744" s="8"/>
      <c r="T4744" s="8"/>
      <c r="U4744" s="8"/>
      <c r="V4744" s="8"/>
      <c r="Y4744" s="4" t="str" cm="1">
        <f t="array" ref="Y4744">_xlfn.IFS(AND(AD4744=0,AH4744&gt;1),0,AD4744=0,"",SUM(AA4744:AC4744)=30,10,OR(AA4744=5,AB4744=5,AC4744=5),5)</f>
        <v/>
      </c>
      <c r="Z4744" s="4" t="str" cm="1">
        <f t="array" ref="Z4744">IFERROR(_xlfn.IFS(AND(AH4744=0,Y4744=10),"Excelente, producto bien configurado",AND(Y4744=5,AH4744&gt;1),"Faltan Datos Obligatorios y hay error en datos opcionales",Y4744=5,CONCATENATE("Faltan Datos Obligatorios:",IF(AA4744=5," Nombre, ",""),IF(AB4744=5," Precio, ",""),IF(AC4744=5," Cantidad ","")),AH4744&gt;=30,"Error Descuento y Granel",AF4744=15,"Falta Digitar Descuento",AF4744=16,"Error: Valor descuento superior a venta",AG4744=17,"Falta Seleccionar Unidad de medida",AG4744=19,"Habilitar venta a Granel"),"")</f>
        <v/>
      </c>
      <c r="AA4744" s="4">
        <f>IF($AD4744=0,-5,IF(D4744="",5,10))</f>
        <v>-5</v>
      </c>
      <c r="AB4744" s="4">
        <f>IF($AD4744=0,-5,IF(E4744="",5,10))</f>
        <v>-5</v>
      </c>
      <c r="AC4744" s="4">
        <f>IF($AD4744=0,-5,IF(F4744="",5,10))</f>
        <v>-5</v>
      </c>
      <c r="AD4744" s="4">
        <f>COUNTA(D4744:F4744)</f>
        <v>0</v>
      </c>
      <c r="AE4744" s="4">
        <f>COUNTA(G4744:V4744)</f>
        <v>0</v>
      </c>
      <c r="AF4744" s="4" cm="1">
        <f t="array" ref="AF4744">IFERROR(_xlfn.IFS((AND(OR(P4744="Si"),Q4744="")),15,AND(Q4744&lt;&gt;"",P4744=""),18,E4744&lt;Q4744,16),0)</f>
        <v>0</v>
      </c>
      <c r="AG4744" s="4" cm="1">
        <f t="array" ref="AG4744">IFERROR(_xlfn.IFS((AND(OR(R4744="Si"),S4744="")),17,AND(S4744&lt;&gt;"",R4744=""),19),0)</f>
        <v>0</v>
      </c>
      <c r="AH4744" s="4">
        <f t="shared" si="224"/>
        <v>0</v>
      </c>
    </row>
    <row r="4745" spans="2:34" x14ac:dyDescent="0.25">
      <c r="B4745" s="6" t="str">
        <f t="shared" si="222"/>
        <v/>
      </c>
      <c r="C4745" s="7" t="str">
        <f t="shared" si="223"/>
        <v/>
      </c>
      <c r="D4745" s="9"/>
      <c r="E4745" s="10"/>
      <c r="F4745" s="9"/>
      <c r="G4745" s="8"/>
      <c r="H4745" s="8"/>
      <c r="I4745" s="8"/>
      <c r="J4745" s="8"/>
      <c r="K4745" s="8"/>
      <c r="L4745" s="8"/>
      <c r="M4745" s="11"/>
      <c r="N4745" s="26"/>
      <c r="O4745" s="26"/>
      <c r="P4745" s="8"/>
      <c r="Q4745" s="11"/>
      <c r="R4745" s="8"/>
      <c r="S4745" s="8"/>
      <c r="T4745" s="8"/>
      <c r="U4745" s="8"/>
      <c r="V4745" s="8"/>
      <c r="Y4745" s="4" t="str" cm="1">
        <f t="array" ref="Y4745">_xlfn.IFS(AND(AD4745=0,AH4745&gt;1),0,AD4745=0,"",SUM(AA4745:AC4745)=30,10,OR(AA4745=5,AB4745=5,AC4745=5),5)</f>
        <v/>
      </c>
      <c r="Z4745" s="4" t="str" cm="1">
        <f t="array" ref="Z4745">IFERROR(_xlfn.IFS(AND(AH4745=0,Y4745=10),"Excelente, producto bien configurado",AND(Y4745=5,AH4745&gt;1),"Faltan Datos Obligatorios y hay error en datos opcionales",Y4745=5,CONCATENATE("Faltan Datos Obligatorios:",IF(AA4745=5," Nombre, ",""),IF(AB4745=5," Precio, ",""),IF(AC4745=5," Cantidad ","")),AH4745&gt;=30,"Error Descuento y Granel",AF4745=15,"Falta Digitar Descuento",AF4745=16,"Error: Valor descuento superior a venta",AG4745=17,"Falta Seleccionar Unidad de medida",AG4745=19,"Habilitar venta a Granel"),"")</f>
        <v/>
      </c>
      <c r="AA4745" s="4">
        <f>IF($AD4745=0,-5,IF(D4745="",5,10))</f>
        <v>-5</v>
      </c>
      <c r="AB4745" s="4">
        <f>IF($AD4745=0,-5,IF(E4745="",5,10))</f>
        <v>-5</v>
      </c>
      <c r="AC4745" s="4">
        <f>IF($AD4745=0,-5,IF(F4745="",5,10))</f>
        <v>-5</v>
      </c>
      <c r="AD4745" s="4">
        <f>COUNTA(D4745:F4745)</f>
        <v>0</v>
      </c>
      <c r="AE4745" s="4">
        <f>COUNTA(G4745:V4745)</f>
        <v>0</v>
      </c>
      <c r="AF4745" s="4" cm="1">
        <f t="array" ref="AF4745">IFERROR(_xlfn.IFS((AND(OR(P4745="Si"),Q4745="")),15,AND(Q4745&lt;&gt;"",P4745=""),18,E4745&lt;Q4745,16),0)</f>
        <v>0</v>
      </c>
      <c r="AG4745" s="4" cm="1">
        <f t="array" ref="AG4745">IFERROR(_xlfn.IFS((AND(OR(R4745="Si"),S4745="")),17,AND(S4745&lt;&gt;"",R4745=""),19),0)</f>
        <v>0</v>
      </c>
      <c r="AH4745" s="4">
        <f t="shared" si="224"/>
        <v>0</v>
      </c>
    </row>
    <row r="4746" spans="2:34" x14ac:dyDescent="0.25">
      <c r="B4746" s="6" t="str">
        <f t="shared" si="222"/>
        <v/>
      </c>
      <c r="C4746" s="7" t="str">
        <f t="shared" si="223"/>
        <v/>
      </c>
      <c r="D4746" s="9"/>
      <c r="E4746" s="10"/>
      <c r="F4746" s="9"/>
      <c r="G4746" s="8"/>
      <c r="H4746" s="8"/>
      <c r="I4746" s="8"/>
      <c r="J4746" s="8"/>
      <c r="K4746" s="8"/>
      <c r="L4746" s="8"/>
      <c r="M4746" s="11"/>
      <c r="N4746" s="26"/>
      <c r="O4746" s="26"/>
      <c r="P4746" s="8"/>
      <c r="Q4746" s="11"/>
      <c r="R4746" s="8"/>
      <c r="S4746" s="8"/>
      <c r="T4746" s="8"/>
      <c r="U4746" s="8"/>
      <c r="V4746" s="8"/>
      <c r="Y4746" s="4" t="str" cm="1">
        <f t="array" ref="Y4746">_xlfn.IFS(AND(AD4746=0,AH4746&gt;1),0,AD4746=0,"",SUM(AA4746:AC4746)=30,10,OR(AA4746=5,AB4746=5,AC4746=5),5)</f>
        <v/>
      </c>
      <c r="Z4746" s="4" t="str" cm="1">
        <f t="array" ref="Z4746">IFERROR(_xlfn.IFS(AND(AH4746=0,Y4746=10),"Excelente, producto bien configurado",AND(Y4746=5,AH4746&gt;1),"Faltan Datos Obligatorios y hay error en datos opcionales",Y4746=5,CONCATENATE("Faltan Datos Obligatorios:",IF(AA4746=5," Nombre, ",""),IF(AB4746=5," Precio, ",""),IF(AC4746=5," Cantidad ","")),AH4746&gt;=30,"Error Descuento y Granel",AF4746=15,"Falta Digitar Descuento",AF4746=16,"Error: Valor descuento superior a venta",AG4746=17,"Falta Seleccionar Unidad de medida",AG4746=19,"Habilitar venta a Granel"),"")</f>
        <v/>
      </c>
      <c r="AA4746" s="4">
        <f>IF($AD4746=0,-5,IF(D4746="",5,10))</f>
        <v>-5</v>
      </c>
      <c r="AB4746" s="4">
        <f>IF($AD4746=0,-5,IF(E4746="",5,10))</f>
        <v>-5</v>
      </c>
      <c r="AC4746" s="4">
        <f>IF($AD4746=0,-5,IF(F4746="",5,10))</f>
        <v>-5</v>
      </c>
      <c r="AD4746" s="4">
        <f>COUNTA(D4746:F4746)</f>
        <v>0</v>
      </c>
      <c r="AE4746" s="4">
        <f>COUNTA(G4746:V4746)</f>
        <v>0</v>
      </c>
      <c r="AF4746" s="4" cm="1">
        <f t="array" ref="AF4746">IFERROR(_xlfn.IFS((AND(OR(P4746="Si"),Q4746="")),15,AND(Q4746&lt;&gt;"",P4746=""),18,E4746&lt;Q4746,16),0)</f>
        <v>0</v>
      </c>
      <c r="AG4746" s="4" cm="1">
        <f t="array" ref="AG4746">IFERROR(_xlfn.IFS((AND(OR(R4746="Si"),S4746="")),17,AND(S4746&lt;&gt;"",R4746=""),19),0)</f>
        <v>0</v>
      </c>
      <c r="AH4746" s="4">
        <f t="shared" si="224"/>
        <v>0</v>
      </c>
    </row>
    <row r="4747" spans="2:34" x14ac:dyDescent="0.25">
      <c r="B4747" s="6" t="str">
        <f t="shared" si="222"/>
        <v/>
      </c>
      <c r="C4747" s="7" t="str">
        <f t="shared" si="223"/>
        <v/>
      </c>
      <c r="D4747" s="9"/>
      <c r="E4747" s="10"/>
      <c r="F4747" s="9"/>
      <c r="G4747" s="8"/>
      <c r="H4747" s="8"/>
      <c r="I4747" s="8"/>
      <c r="J4747" s="8"/>
      <c r="K4747" s="8"/>
      <c r="L4747" s="8"/>
      <c r="M4747" s="11"/>
      <c r="N4747" s="26"/>
      <c r="O4747" s="26"/>
      <c r="P4747" s="8"/>
      <c r="Q4747" s="11"/>
      <c r="R4747" s="8"/>
      <c r="S4747" s="8"/>
      <c r="T4747" s="8"/>
      <c r="U4747" s="8"/>
      <c r="V4747" s="8"/>
      <c r="Y4747" s="4" t="str" cm="1">
        <f t="array" ref="Y4747">_xlfn.IFS(AND(AD4747=0,AH4747&gt;1),0,AD4747=0,"",SUM(AA4747:AC4747)=30,10,OR(AA4747=5,AB4747=5,AC4747=5),5)</f>
        <v/>
      </c>
      <c r="Z4747" s="4" t="str" cm="1">
        <f t="array" ref="Z4747">IFERROR(_xlfn.IFS(AND(AH4747=0,Y4747=10),"Excelente, producto bien configurado",AND(Y4747=5,AH4747&gt;1),"Faltan Datos Obligatorios y hay error en datos opcionales",Y4747=5,CONCATENATE("Faltan Datos Obligatorios:",IF(AA4747=5," Nombre, ",""),IF(AB4747=5," Precio, ",""),IF(AC4747=5," Cantidad ","")),AH4747&gt;=30,"Error Descuento y Granel",AF4747=15,"Falta Digitar Descuento",AF4747=16,"Error: Valor descuento superior a venta",AG4747=17,"Falta Seleccionar Unidad de medida",AG4747=19,"Habilitar venta a Granel"),"")</f>
        <v/>
      </c>
      <c r="AA4747" s="4">
        <f>IF($AD4747=0,-5,IF(D4747="",5,10))</f>
        <v>-5</v>
      </c>
      <c r="AB4747" s="4">
        <f>IF($AD4747=0,-5,IF(E4747="",5,10))</f>
        <v>-5</v>
      </c>
      <c r="AC4747" s="4">
        <f>IF($AD4747=0,-5,IF(F4747="",5,10))</f>
        <v>-5</v>
      </c>
      <c r="AD4747" s="4">
        <f>COUNTA(D4747:F4747)</f>
        <v>0</v>
      </c>
      <c r="AE4747" s="4">
        <f>COUNTA(G4747:V4747)</f>
        <v>0</v>
      </c>
      <c r="AF4747" s="4" cm="1">
        <f t="array" ref="AF4747">IFERROR(_xlfn.IFS((AND(OR(P4747="Si"),Q4747="")),15,AND(Q4747&lt;&gt;"",P4747=""),18,E4747&lt;Q4747,16),0)</f>
        <v>0</v>
      </c>
      <c r="AG4747" s="4" cm="1">
        <f t="array" ref="AG4747">IFERROR(_xlfn.IFS((AND(OR(R4747="Si"),S4747="")),17,AND(S4747&lt;&gt;"",R4747=""),19),0)</f>
        <v>0</v>
      </c>
      <c r="AH4747" s="4">
        <f t="shared" si="224"/>
        <v>0</v>
      </c>
    </row>
    <row r="4748" spans="2:34" x14ac:dyDescent="0.25">
      <c r="B4748" s="6" t="str">
        <f t="shared" si="222"/>
        <v/>
      </c>
      <c r="C4748" s="7" t="str">
        <f t="shared" si="223"/>
        <v/>
      </c>
      <c r="D4748" s="9"/>
      <c r="E4748" s="10"/>
      <c r="F4748" s="9"/>
      <c r="G4748" s="8"/>
      <c r="H4748" s="8"/>
      <c r="I4748" s="8"/>
      <c r="J4748" s="8"/>
      <c r="K4748" s="8"/>
      <c r="L4748" s="8"/>
      <c r="M4748" s="11"/>
      <c r="N4748" s="26"/>
      <c r="O4748" s="26"/>
      <c r="P4748" s="8"/>
      <c r="Q4748" s="11"/>
      <c r="R4748" s="8"/>
      <c r="S4748" s="8"/>
      <c r="T4748" s="8"/>
      <c r="U4748" s="8"/>
      <c r="V4748" s="8"/>
      <c r="Y4748" s="4" t="str" cm="1">
        <f t="array" ref="Y4748">_xlfn.IFS(AND(AD4748=0,AH4748&gt;1),0,AD4748=0,"",SUM(AA4748:AC4748)=30,10,OR(AA4748=5,AB4748=5,AC4748=5),5)</f>
        <v/>
      </c>
      <c r="Z4748" s="4" t="str" cm="1">
        <f t="array" ref="Z4748">IFERROR(_xlfn.IFS(AND(AH4748=0,Y4748=10),"Excelente, producto bien configurado",AND(Y4748=5,AH4748&gt;1),"Faltan Datos Obligatorios y hay error en datos opcionales",Y4748=5,CONCATENATE("Faltan Datos Obligatorios:",IF(AA4748=5," Nombre, ",""),IF(AB4748=5," Precio, ",""),IF(AC4748=5," Cantidad ","")),AH4748&gt;=30,"Error Descuento y Granel",AF4748=15,"Falta Digitar Descuento",AF4748=16,"Error: Valor descuento superior a venta",AG4748=17,"Falta Seleccionar Unidad de medida",AG4748=19,"Habilitar venta a Granel"),"")</f>
        <v/>
      </c>
      <c r="AA4748" s="4">
        <f>IF($AD4748=0,-5,IF(D4748="",5,10))</f>
        <v>-5</v>
      </c>
      <c r="AB4748" s="4">
        <f>IF($AD4748=0,-5,IF(E4748="",5,10))</f>
        <v>-5</v>
      </c>
      <c r="AC4748" s="4">
        <f>IF($AD4748=0,-5,IF(F4748="",5,10))</f>
        <v>-5</v>
      </c>
      <c r="AD4748" s="4">
        <f>COUNTA(D4748:F4748)</f>
        <v>0</v>
      </c>
      <c r="AE4748" s="4">
        <f>COUNTA(G4748:V4748)</f>
        <v>0</v>
      </c>
      <c r="AF4748" s="4" cm="1">
        <f t="array" ref="AF4748">IFERROR(_xlfn.IFS((AND(OR(P4748="Si"),Q4748="")),15,AND(Q4748&lt;&gt;"",P4748=""),18,E4748&lt;Q4748,16),0)</f>
        <v>0</v>
      </c>
      <c r="AG4748" s="4" cm="1">
        <f t="array" ref="AG4748">IFERROR(_xlfn.IFS((AND(OR(R4748="Si"),S4748="")),17,AND(S4748&lt;&gt;"",R4748=""),19),0)</f>
        <v>0</v>
      </c>
      <c r="AH4748" s="4">
        <f t="shared" si="224"/>
        <v>0</v>
      </c>
    </row>
    <row r="4749" spans="2:34" x14ac:dyDescent="0.25">
      <c r="B4749" s="6" t="str">
        <f t="shared" si="222"/>
        <v/>
      </c>
      <c r="C4749" s="7" t="str">
        <f t="shared" si="223"/>
        <v/>
      </c>
      <c r="D4749" s="9"/>
      <c r="E4749" s="10"/>
      <c r="F4749" s="9"/>
      <c r="G4749" s="8"/>
      <c r="H4749" s="8"/>
      <c r="I4749" s="8"/>
      <c r="J4749" s="8"/>
      <c r="K4749" s="8"/>
      <c r="L4749" s="8"/>
      <c r="M4749" s="11"/>
      <c r="N4749" s="26"/>
      <c r="O4749" s="26"/>
      <c r="P4749" s="8"/>
      <c r="Q4749" s="11"/>
      <c r="R4749" s="8"/>
      <c r="S4749" s="8"/>
      <c r="T4749" s="8"/>
      <c r="U4749" s="8"/>
      <c r="V4749" s="8"/>
      <c r="Y4749" s="4" t="str" cm="1">
        <f t="array" ref="Y4749">_xlfn.IFS(AND(AD4749=0,AH4749&gt;1),0,AD4749=0,"",SUM(AA4749:AC4749)=30,10,OR(AA4749=5,AB4749=5,AC4749=5),5)</f>
        <v/>
      </c>
      <c r="Z4749" s="4" t="str" cm="1">
        <f t="array" ref="Z4749">IFERROR(_xlfn.IFS(AND(AH4749=0,Y4749=10),"Excelente, producto bien configurado",AND(Y4749=5,AH4749&gt;1),"Faltan Datos Obligatorios y hay error en datos opcionales",Y4749=5,CONCATENATE("Faltan Datos Obligatorios:",IF(AA4749=5," Nombre, ",""),IF(AB4749=5," Precio, ",""),IF(AC4749=5," Cantidad ","")),AH4749&gt;=30,"Error Descuento y Granel",AF4749=15,"Falta Digitar Descuento",AF4749=16,"Error: Valor descuento superior a venta",AG4749=17,"Falta Seleccionar Unidad de medida",AG4749=19,"Habilitar venta a Granel"),"")</f>
        <v/>
      </c>
      <c r="AA4749" s="4">
        <f>IF($AD4749=0,-5,IF(D4749="",5,10))</f>
        <v>-5</v>
      </c>
      <c r="AB4749" s="4">
        <f>IF($AD4749=0,-5,IF(E4749="",5,10))</f>
        <v>-5</v>
      </c>
      <c r="AC4749" s="4">
        <f>IF($AD4749=0,-5,IF(F4749="",5,10))</f>
        <v>-5</v>
      </c>
      <c r="AD4749" s="4">
        <f>COUNTA(D4749:F4749)</f>
        <v>0</v>
      </c>
      <c r="AE4749" s="4">
        <f>COUNTA(G4749:V4749)</f>
        <v>0</v>
      </c>
      <c r="AF4749" s="4" cm="1">
        <f t="array" ref="AF4749">IFERROR(_xlfn.IFS((AND(OR(P4749="Si"),Q4749="")),15,AND(Q4749&lt;&gt;"",P4749=""),18,E4749&lt;Q4749,16),0)</f>
        <v>0</v>
      </c>
      <c r="AG4749" s="4" cm="1">
        <f t="array" ref="AG4749">IFERROR(_xlfn.IFS((AND(OR(R4749="Si"),S4749="")),17,AND(S4749&lt;&gt;"",R4749=""),19),0)</f>
        <v>0</v>
      </c>
      <c r="AH4749" s="4">
        <f t="shared" si="224"/>
        <v>0</v>
      </c>
    </row>
    <row r="4750" spans="2:34" x14ac:dyDescent="0.25">
      <c r="B4750" s="6" t="str">
        <f t="shared" si="222"/>
        <v/>
      </c>
      <c r="C4750" s="7" t="str">
        <f t="shared" si="223"/>
        <v/>
      </c>
      <c r="D4750" s="9"/>
      <c r="E4750" s="10"/>
      <c r="F4750" s="9"/>
      <c r="G4750" s="8"/>
      <c r="H4750" s="8"/>
      <c r="I4750" s="8"/>
      <c r="J4750" s="8"/>
      <c r="K4750" s="8"/>
      <c r="L4750" s="8"/>
      <c r="M4750" s="11"/>
      <c r="N4750" s="26"/>
      <c r="O4750" s="26"/>
      <c r="P4750" s="8"/>
      <c r="Q4750" s="11"/>
      <c r="R4750" s="8"/>
      <c r="S4750" s="8"/>
      <c r="T4750" s="8"/>
      <c r="U4750" s="8"/>
      <c r="V4750" s="8"/>
      <c r="Y4750" s="4" t="str" cm="1">
        <f t="array" ref="Y4750">_xlfn.IFS(AND(AD4750=0,AH4750&gt;1),0,AD4750=0,"",SUM(AA4750:AC4750)=30,10,OR(AA4750=5,AB4750=5,AC4750=5),5)</f>
        <v/>
      </c>
      <c r="Z4750" s="4" t="str" cm="1">
        <f t="array" ref="Z4750">IFERROR(_xlfn.IFS(AND(AH4750=0,Y4750=10),"Excelente, producto bien configurado",AND(Y4750=5,AH4750&gt;1),"Faltan Datos Obligatorios y hay error en datos opcionales",Y4750=5,CONCATENATE("Faltan Datos Obligatorios:",IF(AA4750=5," Nombre, ",""),IF(AB4750=5," Precio, ",""),IF(AC4750=5," Cantidad ","")),AH4750&gt;=30,"Error Descuento y Granel",AF4750=15,"Falta Digitar Descuento",AF4750=16,"Error: Valor descuento superior a venta",AG4750=17,"Falta Seleccionar Unidad de medida",AG4750=19,"Habilitar venta a Granel"),"")</f>
        <v/>
      </c>
      <c r="AA4750" s="4">
        <f>IF($AD4750=0,-5,IF(D4750="",5,10))</f>
        <v>-5</v>
      </c>
      <c r="AB4750" s="4">
        <f>IF($AD4750=0,-5,IF(E4750="",5,10))</f>
        <v>-5</v>
      </c>
      <c r="AC4750" s="4">
        <f>IF($AD4750=0,-5,IF(F4750="",5,10))</f>
        <v>-5</v>
      </c>
      <c r="AD4750" s="4">
        <f>COUNTA(D4750:F4750)</f>
        <v>0</v>
      </c>
      <c r="AE4750" s="4">
        <f>COUNTA(G4750:V4750)</f>
        <v>0</v>
      </c>
      <c r="AF4750" s="4" cm="1">
        <f t="array" ref="AF4750">IFERROR(_xlfn.IFS((AND(OR(P4750="Si"),Q4750="")),15,AND(Q4750&lt;&gt;"",P4750=""),18,E4750&lt;Q4750,16),0)</f>
        <v>0</v>
      </c>
      <c r="AG4750" s="4" cm="1">
        <f t="array" ref="AG4750">IFERROR(_xlfn.IFS((AND(OR(R4750="Si"),S4750="")),17,AND(S4750&lt;&gt;"",R4750=""),19),0)</f>
        <v>0</v>
      </c>
      <c r="AH4750" s="4">
        <f t="shared" si="224"/>
        <v>0</v>
      </c>
    </row>
    <row r="4751" spans="2:34" x14ac:dyDescent="0.25">
      <c r="B4751" s="6" t="str">
        <f t="shared" si="222"/>
        <v/>
      </c>
      <c r="C4751" s="7" t="str">
        <f t="shared" si="223"/>
        <v/>
      </c>
      <c r="D4751" s="9"/>
      <c r="E4751" s="10"/>
      <c r="F4751" s="9"/>
      <c r="G4751" s="8"/>
      <c r="H4751" s="8"/>
      <c r="I4751" s="8"/>
      <c r="J4751" s="8"/>
      <c r="K4751" s="8"/>
      <c r="L4751" s="8"/>
      <c r="M4751" s="11"/>
      <c r="N4751" s="26"/>
      <c r="O4751" s="26"/>
      <c r="P4751" s="8"/>
      <c r="Q4751" s="11"/>
      <c r="R4751" s="8"/>
      <c r="S4751" s="8"/>
      <c r="T4751" s="8"/>
      <c r="U4751" s="8"/>
      <c r="V4751" s="8"/>
      <c r="Y4751" s="4" t="str" cm="1">
        <f t="array" ref="Y4751">_xlfn.IFS(AND(AD4751=0,AH4751&gt;1),0,AD4751=0,"",SUM(AA4751:AC4751)=30,10,OR(AA4751=5,AB4751=5,AC4751=5),5)</f>
        <v/>
      </c>
      <c r="Z4751" s="4" t="str" cm="1">
        <f t="array" ref="Z4751">IFERROR(_xlfn.IFS(AND(AH4751=0,Y4751=10),"Excelente, producto bien configurado",AND(Y4751=5,AH4751&gt;1),"Faltan Datos Obligatorios y hay error en datos opcionales",Y4751=5,CONCATENATE("Faltan Datos Obligatorios:",IF(AA4751=5," Nombre, ",""),IF(AB4751=5," Precio, ",""),IF(AC4751=5," Cantidad ","")),AH4751&gt;=30,"Error Descuento y Granel",AF4751=15,"Falta Digitar Descuento",AF4751=16,"Error: Valor descuento superior a venta",AG4751=17,"Falta Seleccionar Unidad de medida",AG4751=19,"Habilitar venta a Granel"),"")</f>
        <v/>
      </c>
      <c r="AA4751" s="4">
        <f>IF($AD4751=0,-5,IF(D4751="",5,10))</f>
        <v>-5</v>
      </c>
      <c r="AB4751" s="4">
        <f>IF($AD4751=0,-5,IF(E4751="",5,10))</f>
        <v>-5</v>
      </c>
      <c r="AC4751" s="4">
        <f>IF($AD4751=0,-5,IF(F4751="",5,10))</f>
        <v>-5</v>
      </c>
      <c r="AD4751" s="4">
        <f>COUNTA(D4751:F4751)</f>
        <v>0</v>
      </c>
      <c r="AE4751" s="4">
        <f>COUNTA(G4751:V4751)</f>
        <v>0</v>
      </c>
      <c r="AF4751" s="4" cm="1">
        <f t="array" ref="AF4751">IFERROR(_xlfn.IFS((AND(OR(P4751="Si"),Q4751="")),15,AND(Q4751&lt;&gt;"",P4751=""),18,E4751&lt;Q4751,16),0)</f>
        <v>0</v>
      </c>
      <c r="AG4751" s="4" cm="1">
        <f t="array" ref="AG4751">IFERROR(_xlfn.IFS((AND(OR(R4751="Si"),S4751="")),17,AND(S4751&lt;&gt;"",R4751=""),19),0)</f>
        <v>0</v>
      </c>
      <c r="AH4751" s="4">
        <f t="shared" si="224"/>
        <v>0</v>
      </c>
    </row>
    <row r="4752" spans="2:34" x14ac:dyDescent="0.25">
      <c r="B4752" s="6" t="str">
        <f t="shared" si="222"/>
        <v/>
      </c>
      <c r="C4752" s="7" t="str">
        <f t="shared" si="223"/>
        <v/>
      </c>
      <c r="D4752" s="9"/>
      <c r="E4752" s="10"/>
      <c r="F4752" s="9"/>
      <c r="G4752" s="8"/>
      <c r="H4752" s="8"/>
      <c r="I4752" s="8"/>
      <c r="J4752" s="8"/>
      <c r="K4752" s="8"/>
      <c r="L4752" s="8"/>
      <c r="M4752" s="11"/>
      <c r="N4752" s="26"/>
      <c r="O4752" s="26"/>
      <c r="P4752" s="8"/>
      <c r="Q4752" s="11"/>
      <c r="R4752" s="8"/>
      <c r="S4752" s="8"/>
      <c r="T4752" s="8"/>
      <c r="U4752" s="8"/>
      <c r="V4752" s="8"/>
      <c r="Y4752" s="4" t="str" cm="1">
        <f t="array" ref="Y4752">_xlfn.IFS(AND(AD4752=0,AH4752&gt;1),0,AD4752=0,"",SUM(AA4752:AC4752)=30,10,OR(AA4752=5,AB4752=5,AC4752=5),5)</f>
        <v/>
      </c>
      <c r="Z4752" s="4" t="str" cm="1">
        <f t="array" ref="Z4752">IFERROR(_xlfn.IFS(AND(AH4752=0,Y4752=10),"Excelente, producto bien configurado",AND(Y4752=5,AH4752&gt;1),"Faltan Datos Obligatorios y hay error en datos opcionales",Y4752=5,CONCATENATE("Faltan Datos Obligatorios:",IF(AA4752=5," Nombre, ",""),IF(AB4752=5," Precio, ",""),IF(AC4752=5," Cantidad ","")),AH4752&gt;=30,"Error Descuento y Granel",AF4752=15,"Falta Digitar Descuento",AF4752=16,"Error: Valor descuento superior a venta",AG4752=17,"Falta Seleccionar Unidad de medida",AG4752=19,"Habilitar venta a Granel"),"")</f>
        <v/>
      </c>
      <c r="AA4752" s="4">
        <f>IF($AD4752=0,-5,IF(D4752="",5,10))</f>
        <v>-5</v>
      </c>
      <c r="AB4752" s="4">
        <f>IF($AD4752=0,-5,IF(E4752="",5,10))</f>
        <v>-5</v>
      </c>
      <c r="AC4752" s="4">
        <f>IF($AD4752=0,-5,IF(F4752="",5,10))</f>
        <v>-5</v>
      </c>
      <c r="AD4752" s="4">
        <f>COUNTA(D4752:F4752)</f>
        <v>0</v>
      </c>
      <c r="AE4752" s="4">
        <f>COUNTA(G4752:V4752)</f>
        <v>0</v>
      </c>
      <c r="AF4752" s="4" cm="1">
        <f t="array" ref="AF4752">IFERROR(_xlfn.IFS((AND(OR(P4752="Si"),Q4752="")),15,AND(Q4752&lt;&gt;"",P4752=""),18,E4752&lt;Q4752,16),0)</f>
        <v>0</v>
      </c>
      <c r="AG4752" s="4" cm="1">
        <f t="array" ref="AG4752">IFERROR(_xlfn.IFS((AND(OR(R4752="Si"),S4752="")),17,AND(S4752&lt;&gt;"",R4752=""),19),0)</f>
        <v>0</v>
      </c>
      <c r="AH4752" s="4">
        <f t="shared" si="224"/>
        <v>0</v>
      </c>
    </row>
    <row r="4753" spans="2:34" x14ac:dyDescent="0.25">
      <c r="B4753" s="6" t="str">
        <f t="shared" si="222"/>
        <v/>
      </c>
      <c r="C4753" s="7" t="str">
        <f t="shared" si="223"/>
        <v/>
      </c>
      <c r="D4753" s="9"/>
      <c r="E4753" s="10"/>
      <c r="F4753" s="9"/>
      <c r="G4753" s="8"/>
      <c r="H4753" s="8"/>
      <c r="I4753" s="8"/>
      <c r="J4753" s="8"/>
      <c r="K4753" s="8"/>
      <c r="L4753" s="8"/>
      <c r="M4753" s="11"/>
      <c r="N4753" s="26"/>
      <c r="O4753" s="26"/>
      <c r="P4753" s="8"/>
      <c r="Q4753" s="11"/>
      <c r="R4753" s="8"/>
      <c r="S4753" s="8"/>
      <c r="T4753" s="8"/>
      <c r="U4753" s="8"/>
      <c r="V4753" s="8"/>
      <c r="Y4753" s="4" t="str" cm="1">
        <f t="array" ref="Y4753">_xlfn.IFS(AND(AD4753=0,AH4753&gt;1),0,AD4753=0,"",SUM(AA4753:AC4753)=30,10,OR(AA4753=5,AB4753=5,AC4753=5),5)</f>
        <v/>
      </c>
      <c r="Z4753" s="4" t="str" cm="1">
        <f t="array" ref="Z4753">IFERROR(_xlfn.IFS(AND(AH4753=0,Y4753=10),"Excelente, producto bien configurado",AND(Y4753=5,AH4753&gt;1),"Faltan Datos Obligatorios y hay error en datos opcionales",Y4753=5,CONCATENATE("Faltan Datos Obligatorios:",IF(AA4753=5," Nombre, ",""),IF(AB4753=5," Precio, ",""),IF(AC4753=5," Cantidad ","")),AH4753&gt;=30,"Error Descuento y Granel",AF4753=15,"Falta Digitar Descuento",AF4753=16,"Error: Valor descuento superior a venta",AG4753=17,"Falta Seleccionar Unidad de medida",AG4753=19,"Habilitar venta a Granel"),"")</f>
        <v/>
      </c>
      <c r="AA4753" s="4">
        <f>IF($AD4753=0,-5,IF(D4753="",5,10))</f>
        <v>-5</v>
      </c>
      <c r="AB4753" s="4">
        <f>IF($AD4753=0,-5,IF(E4753="",5,10))</f>
        <v>-5</v>
      </c>
      <c r="AC4753" s="4">
        <f>IF($AD4753=0,-5,IF(F4753="",5,10))</f>
        <v>-5</v>
      </c>
      <c r="AD4753" s="4">
        <f>COUNTA(D4753:F4753)</f>
        <v>0</v>
      </c>
      <c r="AE4753" s="4">
        <f>COUNTA(G4753:V4753)</f>
        <v>0</v>
      </c>
      <c r="AF4753" s="4" cm="1">
        <f t="array" ref="AF4753">IFERROR(_xlfn.IFS((AND(OR(P4753="Si"),Q4753="")),15,AND(Q4753&lt;&gt;"",P4753=""),18,E4753&lt;Q4753,16),0)</f>
        <v>0</v>
      </c>
      <c r="AG4753" s="4" cm="1">
        <f t="array" ref="AG4753">IFERROR(_xlfn.IFS((AND(OR(R4753="Si"),S4753="")),17,AND(S4753&lt;&gt;"",R4753=""),19),0)</f>
        <v>0</v>
      </c>
      <c r="AH4753" s="4">
        <f t="shared" si="224"/>
        <v>0</v>
      </c>
    </row>
    <row r="4754" spans="2:34" x14ac:dyDescent="0.25">
      <c r="B4754" s="6" t="str">
        <f t="shared" si="222"/>
        <v/>
      </c>
      <c r="C4754" s="7" t="str">
        <f t="shared" si="223"/>
        <v/>
      </c>
      <c r="D4754" s="9"/>
      <c r="E4754" s="10"/>
      <c r="F4754" s="9"/>
      <c r="G4754" s="8"/>
      <c r="H4754" s="8"/>
      <c r="I4754" s="8"/>
      <c r="J4754" s="8"/>
      <c r="K4754" s="8"/>
      <c r="L4754" s="8"/>
      <c r="M4754" s="11"/>
      <c r="N4754" s="26"/>
      <c r="O4754" s="26"/>
      <c r="P4754" s="8"/>
      <c r="Q4754" s="11"/>
      <c r="R4754" s="8"/>
      <c r="S4754" s="8"/>
      <c r="T4754" s="8"/>
      <c r="U4754" s="8"/>
      <c r="V4754" s="8"/>
      <c r="Y4754" s="4" t="str" cm="1">
        <f t="array" ref="Y4754">_xlfn.IFS(AND(AD4754=0,AH4754&gt;1),0,AD4754=0,"",SUM(AA4754:AC4754)=30,10,OR(AA4754=5,AB4754=5,AC4754=5),5)</f>
        <v/>
      </c>
      <c r="Z4754" s="4" t="str" cm="1">
        <f t="array" ref="Z4754">IFERROR(_xlfn.IFS(AND(AH4754=0,Y4754=10),"Excelente, producto bien configurado",AND(Y4754=5,AH4754&gt;1),"Faltan Datos Obligatorios y hay error en datos opcionales",Y4754=5,CONCATENATE("Faltan Datos Obligatorios:",IF(AA4754=5," Nombre, ",""),IF(AB4754=5," Precio, ",""),IF(AC4754=5," Cantidad ","")),AH4754&gt;=30,"Error Descuento y Granel",AF4754=15,"Falta Digitar Descuento",AF4754=16,"Error: Valor descuento superior a venta",AG4754=17,"Falta Seleccionar Unidad de medida",AG4754=19,"Habilitar venta a Granel"),"")</f>
        <v/>
      </c>
      <c r="AA4754" s="4">
        <f>IF($AD4754=0,-5,IF(D4754="",5,10))</f>
        <v>-5</v>
      </c>
      <c r="AB4754" s="4">
        <f>IF($AD4754=0,-5,IF(E4754="",5,10))</f>
        <v>-5</v>
      </c>
      <c r="AC4754" s="4">
        <f>IF($AD4754=0,-5,IF(F4754="",5,10))</f>
        <v>-5</v>
      </c>
      <c r="AD4754" s="4">
        <f>COUNTA(D4754:F4754)</f>
        <v>0</v>
      </c>
      <c r="AE4754" s="4">
        <f>COUNTA(G4754:V4754)</f>
        <v>0</v>
      </c>
      <c r="AF4754" s="4" cm="1">
        <f t="array" ref="AF4754">IFERROR(_xlfn.IFS((AND(OR(P4754="Si"),Q4754="")),15,AND(Q4754&lt;&gt;"",P4754=""),18,E4754&lt;Q4754,16),0)</f>
        <v>0</v>
      </c>
      <c r="AG4754" s="4" cm="1">
        <f t="array" ref="AG4754">IFERROR(_xlfn.IFS((AND(OR(R4754="Si"),S4754="")),17,AND(S4754&lt;&gt;"",R4754=""),19),0)</f>
        <v>0</v>
      </c>
      <c r="AH4754" s="4">
        <f t="shared" si="224"/>
        <v>0</v>
      </c>
    </row>
    <row r="4755" spans="2:34" x14ac:dyDescent="0.25">
      <c r="B4755" s="6" t="str">
        <f t="shared" si="222"/>
        <v/>
      </c>
      <c r="C4755" s="7" t="str">
        <f t="shared" si="223"/>
        <v/>
      </c>
      <c r="D4755" s="9"/>
      <c r="E4755" s="10"/>
      <c r="F4755" s="9"/>
      <c r="G4755" s="8"/>
      <c r="H4755" s="8"/>
      <c r="I4755" s="8"/>
      <c r="J4755" s="8"/>
      <c r="K4755" s="8"/>
      <c r="L4755" s="8"/>
      <c r="M4755" s="11"/>
      <c r="N4755" s="26"/>
      <c r="O4755" s="26"/>
      <c r="P4755" s="8"/>
      <c r="Q4755" s="11"/>
      <c r="R4755" s="8"/>
      <c r="S4755" s="8"/>
      <c r="T4755" s="8"/>
      <c r="U4755" s="8"/>
      <c r="V4755" s="8"/>
      <c r="Y4755" s="4" t="str" cm="1">
        <f t="array" ref="Y4755">_xlfn.IFS(AND(AD4755=0,AH4755&gt;1),0,AD4755=0,"",SUM(AA4755:AC4755)=30,10,OR(AA4755=5,AB4755=5,AC4755=5),5)</f>
        <v/>
      </c>
      <c r="Z4755" s="4" t="str" cm="1">
        <f t="array" ref="Z4755">IFERROR(_xlfn.IFS(AND(AH4755=0,Y4755=10),"Excelente, producto bien configurado",AND(Y4755=5,AH4755&gt;1),"Faltan Datos Obligatorios y hay error en datos opcionales",Y4755=5,CONCATENATE("Faltan Datos Obligatorios:",IF(AA4755=5," Nombre, ",""),IF(AB4755=5," Precio, ",""),IF(AC4755=5," Cantidad ","")),AH4755&gt;=30,"Error Descuento y Granel",AF4755=15,"Falta Digitar Descuento",AF4755=16,"Error: Valor descuento superior a venta",AG4755=17,"Falta Seleccionar Unidad de medida",AG4755=19,"Habilitar venta a Granel"),"")</f>
        <v/>
      </c>
      <c r="AA4755" s="4">
        <f>IF($AD4755=0,-5,IF(D4755="",5,10))</f>
        <v>-5</v>
      </c>
      <c r="AB4755" s="4">
        <f>IF($AD4755=0,-5,IF(E4755="",5,10))</f>
        <v>-5</v>
      </c>
      <c r="AC4755" s="4">
        <f>IF($AD4755=0,-5,IF(F4755="",5,10))</f>
        <v>-5</v>
      </c>
      <c r="AD4755" s="4">
        <f>COUNTA(D4755:F4755)</f>
        <v>0</v>
      </c>
      <c r="AE4755" s="4">
        <f>COUNTA(G4755:V4755)</f>
        <v>0</v>
      </c>
      <c r="AF4755" s="4" cm="1">
        <f t="array" ref="AF4755">IFERROR(_xlfn.IFS((AND(OR(P4755="Si"),Q4755="")),15,AND(Q4755&lt;&gt;"",P4755=""),18,E4755&lt;Q4755,16),0)</f>
        <v>0</v>
      </c>
      <c r="AG4755" s="4" cm="1">
        <f t="array" ref="AG4755">IFERROR(_xlfn.IFS((AND(OR(R4755="Si"),S4755="")),17,AND(S4755&lt;&gt;"",R4755=""),19),0)</f>
        <v>0</v>
      </c>
      <c r="AH4755" s="4">
        <f t="shared" si="224"/>
        <v>0</v>
      </c>
    </row>
    <row r="4756" spans="2:34" x14ac:dyDescent="0.25">
      <c r="B4756" s="6" t="str">
        <f t="shared" si="222"/>
        <v/>
      </c>
      <c r="C4756" s="7" t="str">
        <f t="shared" si="223"/>
        <v/>
      </c>
      <c r="D4756" s="9"/>
      <c r="E4756" s="10"/>
      <c r="F4756" s="9"/>
      <c r="G4756" s="8"/>
      <c r="H4756" s="8"/>
      <c r="I4756" s="8"/>
      <c r="J4756" s="8"/>
      <c r="K4756" s="8"/>
      <c r="L4756" s="8"/>
      <c r="M4756" s="11"/>
      <c r="N4756" s="26"/>
      <c r="O4756" s="26"/>
      <c r="P4756" s="8"/>
      <c r="Q4756" s="11"/>
      <c r="R4756" s="8"/>
      <c r="S4756" s="8"/>
      <c r="T4756" s="8"/>
      <c r="U4756" s="8"/>
      <c r="V4756" s="8"/>
      <c r="Y4756" s="4" t="str" cm="1">
        <f t="array" ref="Y4756">_xlfn.IFS(AND(AD4756=0,AH4756&gt;1),0,AD4756=0,"",SUM(AA4756:AC4756)=30,10,OR(AA4756=5,AB4756=5,AC4756=5),5)</f>
        <v/>
      </c>
      <c r="Z4756" s="4" t="str" cm="1">
        <f t="array" ref="Z4756">IFERROR(_xlfn.IFS(AND(AH4756=0,Y4756=10),"Excelente, producto bien configurado",AND(Y4756=5,AH4756&gt;1),"Faltan Datos Obligatorios y hay error en datos opcionales",Y4756=5,CONCATENATE("Faltan Datos Obligatorios:",IF(AA4756=5," Nombre, ",""),IF(AB4756=5," Precio, ",""),IF(AC4756=5," Cantidad ","")),AH4756&gt;=30,"Error Descuento y Granel",AF4756=15,"Falta Digitar Descuento",AF4756=16,"Error: Valor descuento superior a venta",AG4756=17,"Falta Seleccionar Unidad de medida",AG4756=19,"Habilitar venta a Granel"),"")</f>
        <v/>
      </c>
      <c r="AA4756" s="4">
        <f>IF($AD4756=0,-5,IF(D4756="",5,10))</f>
        <v>-5</v>
      </c>
      <c r="AB4756" s="4">
        <f>IF($AD4756=0,-5,IF(E4756="",5,10))</f>
        <v>-5</v>
      </c>
      <c r="AC4756" s="4">
        <f>IF($AD4756=0,-5,IF(F4756="",5,10))</f>
        <v>-5</v>
      </c>
      <c r="AD4756" s="4">
        <f>COUNTA(D4756:F4756)</f>
        <v>0</v>
      </c>
      <c r="AE4756" s="4">
        <f>COUNTA(G4756:V4756)</f>
        <v>0</v>
      </c>
      <c r="AF4756" s="4" cm="1">
        <f t="array" ref="AF4756">IFERROR(_xlfn.IFS((AND(OR(P4756="Si"),Q4756="")),15,AND(Q4756&lt;&gt;"",P4756=""),18,E4756&lt;Q4756,16),0)</f>
        <v>0</v>
      </c>
      <c r="AG4756" s="4" cm="1">
        <f t="array" ref="AG4756">IFERROR(_xlfn.IFS((AND(OR(R4756="Si"),S4756="")),17,AND(S4756&lt;&gt;"",R4756=""),19),0)</f>
        <v>0</v>
      </c>
      <c r="AH4756" s="4">
        <f t="shared" si="224"/>
        <v>0</v>
      </c>
    </row>
    <row r="4757" spans="2:34" x14ac:dyDescent="0.25">
      <c r="B4757" s="6" t="str">
        <f t="shared" si="222"/>
        <v/>
      </c>
      <c r="C4757" s="7" t="str">
        <f t="shared" si="223"/>
        <v/>
      </c>
      <c r="D4757" s="9"/>
      <c r="E4757" s="10"/>
      <c r="F4757" s="9"/>
      <c r="G4757" s="8"/>
      <c r="H4757" s="8"/>
      <c r="I4757" s="8"/>
      <c r="J4757" s="8"/>
      <c r="K4757" s="8"/>
      <c r="L4757" s="8"/>
      <c r="M4757" s="11"/>
      <c r="N4757" s="26"/>
      <c r="O4757" s="26"/>
      <c r="P4757" s="8"/>
      <c r="Q4757" s="11"/>
      <c r="R4757" s="8"/>
      <c r="S4757" s="8"/>
      <c r="T4757" s="8"/>
      <c r="U4757" s="8"/>
      <c r="V4757" s="8"/>
      <c r="Y4757" s="4" t="str" cm="1">
        <f t="array" ref="Y4757">_xlfn.IFS(AND(AD4757=0,AH4757&gt;1),0,AD4757=0,"",SUM(AA4757:AC4757)=30,10,OR(AA4757=5,AB4757=5,AC4757=5),5)</f>
        <v/>
      </c>
      <c r="Z4757" s="4" t="str" cm="1">
        <f t="array" ref="Z4757">IFERROR(_xlfn.IFS(AND(AH4757=0,Y4757=10),"Excelente, producto bien configurado",AND(Y4757=5,AH4757&gt;1),"Faltan Datos Obligatorios y hay error en datos opcionales",Y4757=5,CONCATENATE("Faltan Datos Obligatorios:",IF(AA4757=5," Nombre, ",""),IF(AB4757=5," Precio, ",""),IF(AC4757=5," Cantidad ","")),AH4757&gt;=30,"Error Descuento y Granel",AF4757=15,"Falta Digitar Descuento",AF4757=16,"Error: Valor descuento superior a venta",AG4757=17,"Falta Seleccionar Unidad de medida",AG4757=19,"Habilitar venta a Granel"),"")</f>
        <v/>
      </c>
      <c r="AA4757" s="4">
        <f>IF($AD4757=0,-5,IF(D4757="",5,10))</f>
        <v>-5</v>
      </c>
      <c r="AB4757" s="4">
        <f>IF($AD4757=0,-5,IF(E4757="",5,10))</f>
        <v>-5</v>
      </c>
      <c r="AC4757" s="4">
        <f>IF($AD4757=0,-5,IF(F4757="",5,10))</f>
        <v>-5</v>
      </c>
      <c r="AD4757" s="4">
        <f>COUNTA(D4757:F4757)</f>
        <v>0</v>
      </c>
      <c r="AE4757" s="4">
        <f>COUNTA(G4757:V4757)</f>
        <v>0</v>
      </c>
      <c r="AF4757" s="4" cm="1">
        <f t="array" ref="AF4757">IFERROR(_xlfn.IFS((AND(OR(P4757="Si"),Q4757="")),15,AND(Q4757&lt;&gt;"",P4757=""),18,E4757&lt;Q4757,16),0)</f>
        <v>0</v>
      </c>
      <c r="AG4757" s="4" cm="1">
        <f t="array" ref="AG4757">IFERROR(_xlfn.IFS((AND(OR(R4757="Si"),S4757="")),17,AND(S4757&lt;&gt;"",R4757=""),19),0)</f>
        <v>0</v>
      </c>
      <c r="AH4757" s="4">
        <f t="shared" si="224"/>
        <v>0</v>
      </c>
    </row>
    <row r="4758" spans="2:34" x14ac:dyDescent="0.25">
      <c r="B4758" s="6" t="str">
        <f t="shared" si="222"/>
        <v/>
      </c>
      <c r="C4758" s="7" t="str">
        <f t="shared" si="223"/>
        <v/>
      </c>
      <c r="D4758" s="9"/>
      <c r="E4758" s="10"/>
      <c r="F4758" s="9"/>
      <c r="G4758" s="8"/>
      <c r="H4758" s="8"/>
      <c r="I4758" s="8"/>
      <c r="J4758" s="8"/>
      <c r="K4758" s="8"/>
      <c r="L4758" s="8"/>
      <c r="M4758" s="11"/>
      <c r="N4758" s="26"/>
      <c r="O4758" s="26"/>
      <c r="P4758" s="8"/>
      <c r="Q4758" s="11"/>
      <c r="R4758" s="8"/>
      <c r="S4758" s="8"/>
      <c r="T4758" s="8"/>
      <c r="U4758" s="8"/>
      <c r="V4758" s="8"/>
      <c r="Y4758" s="4" t="str" cm="1">
        <f t="array" ref="Y4758">_xlfn.IFS(AND(AD4758=0,AH4758&gt;1),0,AD4758=0,"",SUM(AA4758:AC4758)=30,10,OR(AA4758=5,AB4758=5,AC4758=5),5)</f>
        <v/>
      </c>
      <c r="Z4758" s="4" t="str" cm="1">
        <f t="array" ref="Z4758">IFERROR(_xlfn.IFS(AND(AH4758=0,Y4758=10),"Excelente, producto bien configurado",AND(Y4758=5,AH4758&gt;1),"Faltan Datos Obligatorios y hay error en datos opcionales",Y4758=5,CONCATENATE("Faltan Datos Obligatorios:",IF(AA4758=5," Nombre, ",""),IF(AB4758=5," Precio, ",""),IF(AC4758=5," Cantidad ","")),AH4758&gt;=30,"Error Descuento y Granel",AF4758=15,"Falta Digitar Descuento",AF4758=16,"Error: Valor descuento superior a venta",AG4758=17,"Falta Seleccionar Unidad de medida",AG4758=19,"Habilitar venta a Granel"),"")</f>
        <v/>
      </c>
      <c r="AA4758" s="4">
        <f>IF($AD4758=0,-5,IF(D4758="",5,10))</f>
        <v>-5</v>
      </c>
      <c r="AB4758" s="4">
        <f>IF($AD4758=0,-5,IF(E4758="",5,10))</f>
        <v>-5</v>
      </c>
      <c r="AC4758" s="4">
        <f>IF($AD4758=0,-5,IF(F4758="",5,10))</f>
        <v>-5</v>
      </c>
      <c r="AD4758" s="4">
        <f>COUNTA(D4758:F4758)</f>
        <v>0</v>
      </c>
      <c r="AE4758" s="4">
        <f>COUNTA(G4758:V4758)</f>
        <v>0</v>
      </c>
      <c r="AF4758" s="4" cm="1">
        <f t="array" ref="AF4758">IFERROR(_xlfn.IFS((AND(OR(P4758="Si"),Q4758="")),15,AND(Q4758&lt;&gt;"",P4758=""),18,E4758&lt;Q4758,16),0)</f>
        <v>0</v>
      </c>
      <c r="AG4758" s="4" cm="1">
        <f t="array" ref="AG4758">IFERROR(_xlfn.IFS((AND(OR(R4758="Si"),S4758="")),17,AND(S4758&lt;&gt;"",R4758=""),19),0)</f>
        <v>0</v>
      </c>
      <c r="AH4758" s="4">
        <f t="shared" si="224"/>
        <v>0</v>
      </c>
    </row>
    <row r="4759" spans="2:34" x14ac:dyDescent="0.25">
      <c r="B4759" s="6" t="str">
        <f t="shared" si="222"/>
        <v/>
      </c>
      <c r="C4759" s="7" t="str">
        <f t="shared" si="223"/>
        <v/>
      </c>
      <c r="D4759" s="9"/>
      <c r="E4759" s="10"/>
      <c r="F4759" s="9"/>
      <c r="G4759" s="8"/>
      <c r="H4759" s="8"/>
      <c r="I4759" s="8"/>
      <c r="J4759" s="8"/>
      <c r="K4759" s="8"/>
      <c r="L4759" s="8"/>
      <c r="M4759" s="11"/>
      <c r="N4759" s="26"/>
      <c r="O4759" s="26"/>
      <c r="P4759" s="8"/>
      <c r="Q4759" s="11"/>
      <c r="R4759" s="8"/>
      <c r="S4759" s="8"/>
      <c r="T4759" s="8"/>
      <c r="U4759" s="8"/>
      <c r="V4759" s="8"/>
      <c r="Y4759" s="4" t="str" cm="1">
        <f t="array" ref="Y4759">_xlfn.IFS(AND(AD4759=0,AH4759&gt;1),0,AD4759=0,"",SUM(AA4759:AC4759)=30,10,OR(AA4759=5,AB4759=5,AC4759=5),5)</f>
        <v/>
      </c>
      <c r="Z4759" s="4" t="str" cm="1">
        <f t="array" ref="Z4759">IFERROR(_xlfn.IFS(AND(AH4759=0,Y4759=10),"Excelente, producto bien configurado",AND(Y4759=5,AH4759&gt;1),"Faltan Datos Obligatorios y hay error en datos opcionales",Y4759=5,CONCATENATE("Faltan Datos Obligatorios:",IF(AA4759=5," Nombre, ",""),IF(AB4759=5," Precio, ",""),IF(AC4759=5," Cantidad ","")),AH4759&gt;=30,"Error Descuento y Granel",AF4759=15,"Falta Digitar Descuento",AF4759=16,"Error: Valor descuento superior a venta",AG4759=17,"Falta Seleccionar Unidad de medida",AG4759=19,"Habilitar venta a Granel"),"")</f>
        <v/>
      </c>
      <c r="AA4759" s="4">
        <f>IF($AD4759=0,-5,IF(D4759="",5,10))</f>
        <v>-5</v>
      </c>
      <c r="AB4759" s="4">
        <f>IF($AD4759=0,-5,IF(E4759="",5,10))</f>
        <v>-5</v>
      </c>
      <c r="AC4759" s="4">
        <f>IF($AD4759=0,-5,IF(F4759="",5,10))</f>
        <v>-5</v>
      </c>
      <c r="AD4759" s="4">
        <f>COUNTA(D4759:F4759)</f>
        <v>0</v>
      </c>
      <c r="AE4759" s="4">
        <f>COUNTA(G4759:V4759)</f>
        <v>0</v>
      </c>
      <c r="AF4759" s="4" cm="1">
        <f t="array" ref="AF4759">IFERROR(_xlfn.IFS((AND(OR(P4759="Si"),Q4759="")),15,AND(Q4759&lt;&gt;"",P4759=""),18,E4759&lt;Q4759,16),0)</f>
        <v>0</v>
      </c>
      <c r="AG4759" s="4" cm="1">
        <f t="array" ref="AG4759">IFERROR(_xlfn.IFS((AND(OR(R4759="Si"),S4759="")),17,AND(S4759&lt;&gt;"",R4759=""),19),0)</f>
        <v>0</v>
      </c>
      <c r="AH4759" s="4">
        <f t="shared" si="224"/>
        <v>0</v>
      </c>
    </row>
    <row r="4760" spans="2:34" x14ac:dyDescent="0.25">
      <c r="B4760" s="6" t="str">
        <f t="shared" si="222"/>
        <v/>
      </c>
      <c r="C4760" s="7" t="str">
        <f t="shared" si="223"/>
        <v/>
      </c>
      <c r="D4760" s="9"/>
      <c r="E4760" s="10"/>
      <c r="F4760" s="9"/>
      <c r="G4760" s="8"/>
      <c r="H4760" s="8"/>
      <c r="I4760" s="8"/>
      <c r="J4760" s="8"/>
      <c r="K4760" s="8"/>
      <c r="L4760" s="8"/>
      <c r="M4760" s="11"/>
      <c r="N4760" s="26"/>
      <c r="O4760" s="26"/>
      <c r="P4760" s="8"/>
      <c r="Q4760" s="11"/>
      <c r="R4760" s="8"/>
      <c r="S4760" s="8"/>
      <c r="T4760" s="8"/>
      <c r="U4760" s="8"/>
      <c r="V4760" s="8"/>
      <c r="Y4760" s="4" t="str" cm="1">
        <f t="array" ref="Y4760">_xlfn.IFS(AND(AD4760=0,AH4760&gt;1),0,AD4760=0,"",SUM(AA4760:AC4760)=30,10,OR(AA4760=5,AB4760=5,AC4760=5),5)</f>
        <v/>
      </c>
      <c r="Z4760" s="4" t="str" cm="1">
        <f t="array" ref="Z4760">IFERROR(_xlfn.IFS(AND(AH4760=0,Y4760=10),"Excelente, producto bien configurado",AND(Y4760=5,AH4760&gt;1),"Faltan Datos Obligatorios y hay error en datos opcionales",Y4760=5,CONCATENATE("Faltan Datos Obligatorios:",IF(AA4760=5," Nombre, ",""),IF(AB4760=5," Precio, ",""),IF(AC4760=5," Cantidad ","")),AH4760&gt;=30,"Error Descuento y Granel",AF4760=15,"Falta Digitar Descuento",AF4760=16,"Error: Valor descuento superior a venta",AG4760=17,"Falta Seleccionar Unidad de medida",AG4760=19,"Habilitar venta a Granel"),"")</f>
        <v/>
      </c>
      <c r="AA4760" s="4">
        <f>IF($AD4760=0,-5,IF(D4760="",5,10))</f>
        <v>-5</v>
      </c>
      <c r="AB4760" s="4">
        <f>IF($AD4760=0,-5,IF(E4760="",5,10))</f>
        <v>-5</v>
      </c>
      <c r="AC4760" s="4">
        <f>IF($AD4760=0,-5,IF(F4760="",5,10))</f>
        <v>-5</v>
      </c>
      <c r="AD4760" s="4">
        <f>COUNTA(D4760:F4760)</f>
        <v>0</v>
      </c>
      <c r="AE4760" s="4">
        <f>COUNTA(G4760:V4760)</f>
        <v>0</v>
      </c>
      <c r="AF4760" s="4" cm="1">
        <f t="array" ref="AF4760">IFERROR(_xlfn.IFS((AND(OR(P4760="Si"),Q4760="")),15,AND(Q4760&lt;&gt;"",P4760=""),18,E4760&lt;Q4760,16),0)</f>
        <v>0</v>
      </c>
      <c r="AG4760" s="4" cm="1">
        <f t="array" ref="AG4760">IFERROR(_xlfn.IFS((AND(OR(R4760="Si"),S4760="")),17,AND(S4760&lt;&gt;"",R4760=""),19),0)</f>
        <v>0</v>
      </c>
      <c r="AH4760" s="4">
        <f t="shared" si="224"/>
        <v>0</v>
      </c>
    </row>
    <row r="4761" spans="2:34" x14ac:dyDescent="0.25">
      <c r="B4761" s="6" t="str">
        <f t="shared" si="222"/>
        <v/>
      </c>
      <c r="C4761" s="7" t="str">
        <f t="shared" si="223"/>
        <v/>
      </c>
      <c r="D4761" s="9"/>
      <c r="E4761" s="10"/>
      <c r="F4761" s="9"/>
      <c r="G4761" s="8"/>
      <c r="H4761" s="8"/>
      <c r="I4761" s="8"/>
      <c r="J4761" s="8"/>
      <c r="K4761" s="8"/>
      <c r="L4761" s="8"/>
      <c r="M4761" s="11"/>
      <c r="N4761" s="26"/>
      <c r="O4761" s="26"/>
      <c r="P4761" s="8"/>
      <c r="Q4761" s="11"/>
      <c r="R4761" s="8"/>
      <c r="S4761" s="8"/>
      <c r="T4761" s="8"/>
      <c r="U4761" s="8"/>
      <c r="V4761" s="8"/>
      <c r="Y4761" s="4" t="str" cm="1">
        <f t="array" ref="Y4761">_xlfn.IFS(AND(AD4761=0,AH4761&gt;1),0,AD4761=0,"",SUM(AA4761:AC4761)=30,10,OR(AA4761=5,AB4761=5,AC4761=5),5)</f>
        <v/>
      </c>
      <c r="Z4761" s="4" t="str" cm="1">
        <f t="array" ref="Z4761">IFERROR(_xlfn.IFS(AND(AH4761=0,Y4761=10),"Excelente, producto bien configurado",AND(Y4761=5,AH4761&gt;1),"Faltan Datos Obligatorios y hay error en datos opcionales",Y4761=5,CONCATENATE("Faltan Datos Obligatorios:",IF(AA4761=5," Nombre, ",""),IF(AB4761=5," Precio, ",""),IF(AC4761=5," Cantidad ","")),AH4761&gt;=30,"Error Descuento y Granel",AF4761=15,"Falta Digitar Descuento",AF4761=16,"Error: Valor descuento superior a venta",AG4761=17,"Falta Seleccionar Unidad de medida",AG4761=19,"Habilitar venta a Granel"),"")</f>
        <v/>
      </c>
      <c r="AA4761" s="4">
        <f>IF($AD4761=0,-5,IF(D4761="",5,10))</f>
        <v>-5</v>
      </c>
      <c r="AB4761" s="4">
        <f>IF($AD4761=0,-5,IF(E4761="",5,10))</f>
        <v>-5</v>
      </c>
      <c r="AC4761" s="4">
        <f>IF($AD4761=0,-5,IF(F4761="",5,10))</f>
        <v>-5</v>
      </c>
      <c r="AD4761" s="4">
        <f>COUNTA(D4761:F4761)</f>
        <v>0</v>
      </c>
      <c r="AE4761" s="4">
        <f>COUNTA(G4761:V4761)</f>
        <v>0</v>
      </c>
      <c r="AF4761" s="4" cm="1">
        <f t="array" ref="AF4761">IFERROR(_xlfn.IFS((AND(OR(P4761="Si"),Q4761="")),15,AND(Q4761&lt;&gt;"",P4761=""),18,E4761&lt;Q4761,16),0)</f>
        <v>0</v>
      </c>
      <c r="AG4761" s="4" cm="1">
        <f t="array" ref="AG4761">IFERROR(_xlfn.IFS((AND(OR(R4761="Si"),S4761="")),17,AND(S4761&lt;&gt;"",R4761=""),19),0)</f>
        <v>0</v>
      </c>
      <c r="AH4761" s="4">
        <f t="shared" si="224"/>
        <v>0</v>
      </c>
    </row>
    <row r="4762" spans="2:34" x14ac:dyDescent="0.25">
      <c r="B4762" s="6" t="str">
        <f t="shared" si="222"/>
        <v/>
      </c>
      <c r="C4762" s="7" t="str">
        <f t="shared" si="223"/>
        <v/>
      </c>
      <c r="D4762" s="9"/>
      <c r="E4762" s="10"/>
      <c r="F4762" s="9"/>
      <c r="G4762" s="8"/>
      <c r="H4762" s="8"/>
      <c r="I4762" s="8"/>
      <c r="J4762" s="8"/>
      <c r="K4762" s="8"/>
      <c r="L4762" s="8"/>
      <c r="M4762" s="11"/>
      <c r="N4762" s="26"/>
      <c r="O4762" s="26"/>
      <c r="P4762" s="8"/>
      <c r="Q4762" s="11"/>
      <c r="R4762" s="8"/>
      <c r="S4762" s="8"/>
      <c r="T4762" s="8"/>
      <c r="U4762" s="8"/>
      <c r="V4762" s="8"/>
      <c r="Y4762" s="4" t="str" cm="1">
        <f t="array" ref="Y4762">_xlfn.IFS(AND(AD4762=0,AH4762&gt;1),0,AD4762=0,"",SUM(AA4762:AC4762)=30,10,OR(AA4762=5,AB4762=5,AC4762=5),5)</f>
        <v/>
      </c>
      <c r="Z4762" s="4" t="str" cm="1">
        <f t="array" ref="Z4762">IFERROR(_xlfn.IFS(AND(AH4762=0,Y4762=10),"Excelente, producto bien configurado",AND(Y4762=5,AH4762&gt;1),"Faltan Datos Obligatorios y hay error en datos opcionales",Y4762=5,CONCATENATE("Faltan Datos Obligatorios:",IF(AA4762=5," Nombre, ",""),IF(AB4762=5," Precio, ",""),IF(AC4762=5," Cantidad ","")),AH4762&gt;=30,"Error Descuento y Granel",AF4762=15,"Falta Digitar Descuento",AF4762=16,"Error: Valor descuento superior a venta",AG4762=17,"Falta Seleccionar Unidad de medida",AG4762=19,"Habilitar venta a Granel"),"")</f>
        <v/>
      </c>
      <c r="AA4762" s="4">
        <f>IF($AD4762=0,-5,IF(D4762="",5,10))</f>
        <v>-5</v>
      </c>
      <c r="AB4762" s="4">
        <f>IF($AD4762=0,-5,IF(E4762="",5,10))</f>
        <v>-5</v>
      </c>
      <c r="AC4762" s="4">
        <f>IF($AD4762=0,-5,IF(F4762="",5,10))</f>
        <v>-5</v>
      </c>
      <c r="AD4762" s="4">
        <f>COUNTA(D4762:F4762)</f>
        <v>0</v>
      </c>
      <c r="AE4762" s="4">
        <f>COUNTA(G4762:V4762)</f>
        <v>0</v>
      </c>
      <c r="AF4762" s="4" cm="1">
        <f t="array" ref="AF4762">IFERROR(_xlfn.IFS((AND(OR(P4762="Si"),Q4762="")),15,AND(Q4762&lt;&gt;"",P4762=""),18,E4762&lt;Q4762,16),0)</f>
        <v>0</v>
      </c>
      <c r="AG4762" s="4" cm="1">
        <f t="array" ref="AG4762">IFERROR(_xlfn.IFS((AND(OR(R4762="Si"),S4762="")),17,AND(S4762&lt;&gt;"",R4762=""),19),0)</f>
        <v>0</v>
      </c>
      <c r="AH4762" s="4">
        <f t="shared" si="224"/>
        <v>0</v>
      </c>
    </row>
    <row r="4763" spans="2:34" x14ac:dyDescent="0.25">
      <c r="B4763" s="6" t="str">
        <f t="shared" si="222"/>
        <v/>
      </c>
      <c r="C4763" s="7" t="str">
        <f t="shared" si="223"/>
        <v/>
      </c>
      <c r="D4763" s="9"/>
      <c r="E4763" s="10"/>
      <c r="F4763" s="9"/>
      <c r="G4763" s="8"/>
      <c r="H4763" s="8"/>
      <c r="I4763" s="8"/>
      <c r="J4763" s="8"/>
      <c r="K4763" s="8"/>
      <c r="L4763" s="8"/>
      <c r="M4763" s="11"/>
      <c r="N4763" s="26"/>
      <c r="O4763" s="26"/>
      <c r="P4763" s="8"/>
      <c r="Q4763" s="11"/>
      <c r="R4763" s="8"/>
      <c r="S4763" s="8"/>
      <c r="T4763" s="8"/>
      <c r="U4763" s="8"/>
      <c r="V4763" s="8"/>
      <c r="Y4763" s="4" t="str" cm="1">
        <f t="array" ref="Y4763">_xlfn.IFS(AND(AD4763=0,AH4763&gt;1),0,AD4763=0,"",SUM(AA4763:AC4763)=30,10,OR(AA4763=5,AB4763=5,AC4763=5),5)</f>
        <v/>
      </c>
      <c r="Z4763" s="4" t="str" cm="1">
        <f t="array" ref="Z4763">IFERROR(_xlfn.IFS(AND(AH4763=0,Y4763=10),"Excelente, producto bien configurado",AND(Y4763=5,AH4763&gt;1),"Faltan Datos Obligatorios y hay error en datos opcionales",Y4763=5,CONCATENATE("Faltan Datos Obligatorios:",IF(AA4763=5," Nombre, ",""),IF(AB4763=5," Precio, ",""),IF(AC4763=5," Cantidad ","")),AH4763&gt;=30,"Error Descuento y Granel",AF4763=15,"Falta Digitar Descuento",AF4763=16,"Error: Valor descuento superior a venta",AG4763=17,"Falta Seleccionar Unidad de medida",AG4763=19,"Habilitar venta a Granel"),"")</f>
        <v/>
      </c>
      <c r="AA4763" s="4">
        <f>IF($AD4763=0,-5,IF(D4763="",5,10))</f>
        <v>-5</v>
      </c>
      <c r="AB4763" s="4">
        <f>IF($AD4763=0,-5,IF(E4763="",5,10))</f>
        <v>-5</v>
      </c>
      <c r="AC4763" s="4">
        <f>IF($AD4763=0,-5,IF(F4763="",5,10))</f>
        <v>-5</v>
      </c>
      <c r="AD4763" s="4">
        <f>COUNTA(D4763:F4763)</f>
        <v>0</v>
      </c>
      <c r="AE4763" s="4">
        <f>COUNTA(G4763:V4763)</f>
        <v>0</v>
      </c>
      <c r="AF4763" s="4" cm="1">
        <f t="array" ref="AF4763">IFERROR(_xlfn.IFS((AND(OR(P4763="Si"),Q4763="")),15,AND(Q4763&lt;&gt;"",P4763=""),18,E4763&lt;Q4763,16),0)</f>
        <v>0</v>
      </c>
      <c r="AG4763" s="4" cm="1">
        <f t="array" ref="AG4763">IFERROR(_xlfn.IFS((AND(OR(R4763="Si"),S4763="")),17,AND(S4763&lt;&gt;"",R4763=""),19),0)</f>
        <v>0</v>
      </c>
      <c r="AH4763" s="4">
        <f t="shared" si="224"/>
        <v>0</v>
      </c>
    </row>
    <row r="4764" spans="2:34" x14ac:dyDescent="0.25">
      <c r="B4764" s="6" t="str">
        <f t="shared" si="222"/>
        <v/>
      </c>
      <c r="C4764" s="7" t="str">
        <f t="shared" si="223"/>
        <v/>
      </c>
      <c r="D4764" s="9"/>
      <c r="E4764" s="10"/>
      <c r="F4764" s="9"/>
      <c r="G4764" s="8"/>
      <c r="H4764" s="8"/>
      <c r="I4764" s="8"/>
      <c r="J4764" s="8"/>
      <c r="K4764" s="8"/>
      <c r="L4764" s="8"/>
      <c r="M4764" s="11"/>
      <c r="N4764" s="26"/>
      <c r="O4764" s="26"/>
      <c r="P4764" s="8"/>
      <c r="Q4764" s="11"/>
      <c r="R4764" s="8"/>
      <c r="S4764" s="8"/>
      <c r="T4764" s="8"/>
      <c r="U4764" s="8"/>
      <c r="V4764" s="8"/>
      <c r="Y4764" s="4" t="str" cm="1">
        <f t="array" ref="Y4764">_xlfn.IFS(AND(AD4764=0,AH4764&gt;1),0,AD4764=0,"",SUM(AA4764:AC4764)=30,10,OR(AA4764=5,AB4764=5,AC4764=5),5)</f>
        <v/>
      </c>
      <c r="Z4764" s="4" t="str" cm="1">
        <f t="array" ref="Z4764">IFERROR(_xlfn.IFS(AND(AH4764=0,Y4764=10),"Excelente, producto bien configurado",AND(Y4764=5,AH4764&gt;1),"Faltan Datos Obligatorios y hay error en datos opcionales",Y4764=5,CONCATENATE("Faltan Datos Obligatorios:",IF(AA4764=5," Nombre, ",""),IF(AB4764=5," Precio, ",""),IF(AC4764=5," Cantidad ","")),AH4764&gt;=30,"Error Descuento y Granel",AF4764=15,"Falta Digitar Descuento",AF4764=16,"Error: Valor descuento superior a venta",AG4764=17,"Falta Seleccionar Unidad de medida",AG4764=19,"Habilitar venta a Granel"),"")</f>
        <v/>
      </c>
      <c r="AA4764" s="4">
        <f>IF($AD4764=0,-5,IF(D4764="",5,10))</f>
        <v>-5</v>
      </c>
      <c r="AB4764" s="4">
        <f>IF($AD4764=0,-5,IF(E4764="",5,10))</f>
        <v>-5</v>
      </c>
      <c r="AC4764" s="4">
        <f>IF($AD4764=0,-5,IF(F4764="",5,10))</f>
        <v>-5</v>
      </c>
      <c r="AD4764" s="4">
        <f>COUNTA(D4764:F4764)</f>
        <v>0</v>
      </c>
      <c r="AE4764" s="4">
        <f>COUNTA(G4764:V4764)</f>
        <v>0</v>
      </c>
      <c r="AF4764" s="4" cm="1">
        <f t="array" ref="AF4764">IFERROR(_xlfn.IFS((AND(OR(P4764="Si"),Q4764="")),15,AND(Q4764&lt;&gt;"",P4764=""),18,E4764&lt;Q4764,16),0)</f>
        <v>0</v>
      </c>
      <c r="AG4764" s="4" cm="1">
        <f t="array" ref="AG4764">IFERROR(_xlfn.IFS((AND(OR(R4764="Si"),S4764="")),17,AND(S4764&lt;&gt;"",R4764=""),19),0)</f>
        <v>0</v>
      </c>
      <c r="AH4764" s="4">
        <f t="shared" si="224"/>
        <v>0</v>
      </c>
    </row>
    <row r="4765" spans="2:34" x14ac:dyDescent="0.25">
      <c r="B4765" s="6" t="str">
        <f t="shared" si="222"/>
        <v/>
      </c>
      <c r="C4765" s="7" t="str">
        <f t="shared" si="223"/>
        <v/>
      </c>
      <c r="D4765" s="9"/>
      <c r="E4765" s="10"/>
      <c r="F4765" s="9"/>
      <c r="G4765" s="8"/>
      <c r="H4765" s="8"/>
      <c r="I4765" s="8"/>
      <c r="J4765" s="8"/>
      <c r="K4765" s="8"/>
      <c r="L4765" s="8"/>
      <c r="M4765" s="11"/>
      <c r="N4765" s="26"/>
      <c r="O4765" s="26"/>
      <c r="P4765" s="8"/>
      <c r="Q4765" s="11"/>
      <c r="R4765" s="8"/>
      <c r="S4765" s="8"/>
      <c r="T4765" s="8"/>
      <c r="U4765" s="8"/>
      <c r="V4765" s="8"/>
      <c r="Y4765" s="4" t="str" cm="1">
        <f t="array" ref="Y4765">_xlfn.IFS(AND(AD4765=0,AH4765&gt;1),0,AD4765=0,"",SUM(AA4765:AC4765)=30,10,OR(AA4765=5,AB4765=5,AC4765=5),5)</f>
        <v/>
      </c>
      <c r="Z4765" s="4" t="str" cm="1">
        <f t="array" ref="Z4765">IFERROR(_xlfn.IFS(AND(AH4765=0,Y4765=10),"Excelente, producto bien configurado",AND(Y4765=5,AH4765&gt;1),"Faltan Datos Obligatorios y hay error en datos opcionales",Y4765=5,CONCATENATE("Faltan Datos Obligatorios:",IF(AA4765=5," Nombre, ",""),IF(AB4765=5," Precio, ",""),IF(AC4765=5," Cantidad ","")),AH4765&gt;=30,"Error Descuento y Granel",AF4765=15,"Falta Digitar Descuento",AF4765=16,"Error: Valor descuento superior a venta",AG4765=17,"Falta Seleccionar Unidad de medida",AG4765=19,"Habilitar venta a Granel"),"")</f>
        <v/>
      </c>
      <c r="AA4765" s="4">
        <f>IF($AD4765=0,-5,IF(D4765="",5,10))</f>
        <v>-5</v>
      </c>
      <c r="AB4765" s="4">
        <f>IF($AD4765=0,-5,IF(E4765="",5,10))</f>
        <v>-5</v>
      </c>
      <c r="AC4765" s="4">
        <f>IF($AD4765=0,-5,IF(F4765="",5,10))</f>
        <v>-5</v>
      </c>
      <c r="AD4765" s="4">
        <f>COUNTA(D4765:F4765)</f>
        <v>0</v>
      </c>
      <c r="AE4765" s="4">
        <f>COUNTA(G4765:V4765)</f>
        <v>0</v>
      </c>
      <c r="AF4765" s="4" cm="1">
        <f t="array" ref="AF4765">IFERROR(_xlfn.IFS((AND(OR(P4765="Si"),Q4765="")),15,AND(Q4765&lt;&gt;"",P4765=""),18,E4765&lt;Q4765,16),0)</f>
        <v>0</v>
      </c>
      <c r="AG4765" s="4" cm="1">
        <f t="array" ref="AG4765">IFERROR(_xlfn.IFS((AND(OR(R4765="Si"),S4765="")),17,AND(S4765&lt;&gt;"",R4765=""),19),0)</f>
        <v>0</v>
      </c>
      <c r="AH4765" s="4">
        <f t="shared" si="224"/>
        <v>0</v>
      </c>
    </row>
    <row r="4766" spans="2:34" x14ac:dyDescent="0.25">
      <c r="B4766" s="6" t="str">
        <f t="shared" si="222"/>
        <v/>
      </c>
      <c r="C4766" s="7" t="str">
        <f t="shared" si="223"/>
        <v/>
      </c>
      <c r="D4766" s="9"/>
      <c r="E4766" s="10"/>
      <c r="F4766" s="9"/>
      <c r="G4766" s="8"/>
      <c r="H4766" s="8"/>
      <c r="I4766" s="8"/>
      <c r="J4766" s="8"/>
      <c r="K4766" s="8"/>
      <c r="L4766" s="8"/>
      <c r="M4766" s="11"/>
      <c r="N4766" s="26"/>
      <c r="O4766" s="26"/>
      <c r="P4766" s="8"/>
      <c r="Q4766" s="11"/>
      <c r="R4766" s="8"/>
      <c r="S4766" s="8"/>
      <c r="T4766" s="8"/>
      <c r="U4766" s="8"/>
      <c r="V4766" s="8"/>
      <c r="Y4766" s="4" t="str" cm="1">
        <f t="array" ref="Y4766">_xlfn.IFS(AND(AD4766=0,AH4766&gt;1),0,AD4766=0,"",SUM(AA4766:AC4766)=30,10,OR(AA4766=5,AB4766=5,AC4766=5),5)</f>
        <v/>
      </c>
      <c r="Z4766" s="4" t="str" cm="1">
        <f t="array" ref="Z4766">IFERROR(_xlfn.IFS(AND(AH4766=0,Y4766=10),"Excelente, producto bien configurado",AND(Y4766=5,AH4766&gt;1),"Faltan Datos Obligatorios y hay error en datos opcionales",Y4766=5,CONCATENATE("Faltan Datos Obligatorios:",IF(AA4766=5," Nombre, ",""),IF(AB4766=5," Precio, ",""),IF(AC4766=5," Cantidad ","")),AH4766&gt;=30,"Error Descuento y Granel",AF4766=15,"Falta Digitar Descuento",AF4766=16,"Error: Valor descuento superior a venta",AG4766=17,"Falta Seleccionar Unidad de medida",AG4766=19,"Habilitar venta a Granel"),"")</f>
        <v/>
      </c>
      <c r="AA4766" s="4">
        <f>IF($AD4766=0,-5,IF(D4766="",5,10))</f>
        <v>-5</v>
      </c>
      <c r="AB4766" s="4">
        <f>IF($AD4766=0,-5,IF(E4766="",5,10))</f>
        <v>-5</v>
      </c>
      <c r="AC4766" s="4">
        <f>IF($AD4766=0,-5,IF(F4766="",5,10))</f>
        <v>-5</v>
      </c>
      <c r="AD4766" s="4">
        <f>COUNTA(D4766:F4766)</f>
        <v>0</v>
      </c>
      <c r="AE4766" s="4">
        <f>COUNTA(G4766:V4766)</f>
        <v>0</v>
      </c>
      <c r="AF4766" s="4" cm="1">
        <f t="array" ref="AF4766">IFERROR(_xlfn.IFS((AND(OR(P4766="Si"),Q4766="")),15,AND(Q4766&lt;&gt;"",P4766=""),18,E4766&lt;Q4766,16),0)</f>
        <v>0</v>
      </c>
      <c r="AG4766" s="4" cm="1">
        <f t="array" ref="AG4766">IFERROR(_xlfn.IFS((AND(OR(R4766="Si"),S4766="")),17,AND(S4766&lt;&gt;"",R4766=""),19),0)</f>
        <v>0</v>
      </c>
      <c r="AH4766" s="4">
        <f t="shared" si="224"/>
        <v>0</v>
      </c>
    </row>
    <row r="4767" spans="2:34" x14ac:dyDescent="0.25">
      <c r="B4767" s="6" t="str">
        <f t="shared" si="222"/>
        <v/>
      </c>
      <c r="C4767" s="7" t="str">
        <f t="shared" si="223"/>
        <v/>
      </c>
      <c r="D4767" s="9"/>
      <c r="E4767" s="10"/>
      <c r="F4767" s="9"/>
      <c r="G4767" s="8"/>
      <c r="H4767" s="8"/>
      <c r="I4767" s="8"/>
      <c r="J4767" s="8"/>
      <c r="K4767" s="8"/>
      <c r="L4767" s="8"/>
      <c r="M4767" s="11"/>
      <c r="N4767" s="26"/>
      <c r="O4767" s="26"/>
      <c r="P4767" s="8"/>
      <c r="Q4767" s="11"/>
      <c r="R4767" s="8"/>
      <c r="S4767" s="8"/>
      <c r="T4767" s="8"/>
      <c r="U4767" s="8"/>
      <c r="V4767" s="8"/>
      <c r="Y4767" s="4" t="str" cm="1">
        <f t="array" ref="Y4767">_xlfn.IFS(AND(AD4767=0,AH4767&gt;1),0,AD4767=0,"",SUM(AA4767:AC4767)=30,10,OR(AA4767=5,AB4767=5,AC4767=5),5)</f>
        <v/>
      </c>
      <c r="Z4767" s="4" t="str" cm="1">
        <f t="array" ref="Z4767">IFERROR(_xlfn.IFS(AND(AH4767=0,Y4767=10),"Excelente, producto bien configurado",AND(Y4767=5,AH4767&gt;1),"Faltan Datos Obligatorios y hay error en datos opcionales",Y4767=5,CONCATENATE("Faltan Datos Obligatorios:",IF(AA4767=5," Nombre, ",""),IF(AB4767=5," Precio, ",""),IF(AC4767=5," Cantidad ","")),AH4767&gt;=30,"Error Descuento y Granel",AF4767=15,"Falta Digitar Descuento",AF4767=16,"Error: Valor descuento superior a venta",AG4767=17,"Falta Seleccionar Unidad de medida",AG4767=19,"Habilitar venta a Granel"),"")</f>
        <v/>
      </c>
      <c r="AA4767" s="4">
        <f>IF($AD4767=0,-5,IF(D4767="",5,10))</f>
        <v>-5</v>
      </c>
      <c r="AB4767" s="4">
        <f>IF($AD4767=0,-5,IF(E4767="",5,10))</f>
        <v>-5</v>
      </c>
      <c r="AC4767" s="4">
        <f>IF($AD4767=0,-5,IF(F4767="",5,10))</f>
        <v>-5</v>
      </c>
      <c r="AD4767" s="4">
        <f>COUNTA(D4767:F4767)</f>
        <v>0</v>
      </c>
      <c r="AE4767" s="4">
        <f>COUNTA(G4767:V4767)</f>
        <v>0</v>
      </c>
      <c r="AF4767" s="4" cm="1">
        <f t="array" ref="AF4767">IFERROR(_xlfn.IFS((AND(OR(P4767="Si"),Q4767="")),15,AND(Q4767&lt;&gt;"",P4767=""),18,E4767&lt;Q4767,16),0)</f>
        <v>0</v>
      </c>
      <c r="AG4767" s="4" cm="1">
        <f t="array" ref="AG4767">IFERROR(_xlfn.IFS((AND(OR(R4767="Si"),S4767="")),17,AND(S4767&lt;&gt;"",R4767=""),19),0)</f>
        <v>0</v>
      </c>
      <c r="AH4767" s="4">
        <f t="shared" si="224"/>
        <v>0</v>
      </c>
    </row>
    <row r="4768" spans="2:34" x14ac:dyDescent="0.25">
      <c r="B4768" s="6" t="str">
        <f t="shared" si="222"/>
        <v/>
      </c>
      <c r="C4768" s="7" t="str">
        <f t="shared" si="223"/>
        <v/>
      </c>
      <c r="D4768" s="9"/>
      <c r="E4768" s="10"/>
      <c r="F4768" s="9"/>
      <c r="G4768" s="8"/>
      <c r="H4768" s="8"/>
      <c r="I4768" s="8"/>
      <c r="J4768" s="8"/>
      <c r="K4768" s="8"/>
      <c r="L4768" s="8"/>
      <c r="M4768" s="11"/>
      <c r="N4768" s="26"/>
      <c r="O4768" s="26"/>
      <c r="P4768" s="8"/>
      <c r="Q4768" s="11"/>
      <c r="R4768" s="8"/>
      <c r="S4768" s="8"/>
      <c r="T4768" s="8"/>
      <c r="U4768" s="8"/>
      <c r="V4768" s="8"/>
      <c r="Y4768" s="4" t="str" cm="1">
        <f t="array" ref="Y4768">_xlfn.IFS(AND(AD4768=0,AH4768&gt;1),0,AD4768=0,"",SUM(AA4768:AC4768)=30,10,OR(AA4768=5,AB4768=5,AC4768=5),5)</f>
        <v/>
      </c>
      <c r="Z4768" s="4" t="str" cm="1">
        <f t="array" ref="Z4768">IFERROR(_xlfn.IFS(AND(AH4768=0,Y4768=10),"Excelente, producto bien configurado",AND(Y4768=5,AH4768&gt;1),"Faltan Datos Obligatorios y hay error en datos opcionales",Y4768=5,CONCATENATE("Faltan Datos Obligatorios:",IF(AA4768=5," Nombre, ",""),IF(AB4768=5," Precio, ",""),IF(AC4768=5," Cantidad ","")),AH4768&gt;=30,"Error Descuento y Granel",AF4768=15,"Falta Digitar Descuento",AF4768=16,"Error: Valor descuento superior a venta",AG4768=17,"Falta Seleccionar Unidad de medida",AG4768=19,"Habilitar venta a Granel"),"")</f>
        <v/>
      </c>
      <c r="AA4768" s="4">
        <f>IF($AD4768=0,-5,IF(D4768="",5,10))</f>
        <v>-5</v>
      </c>
      <c r="AB4768" s="4">
        <f>IF($AD4768=0,-5,IF(E4768="",5,10))</f>
        <v>-5</v>
      </c>
      <c r="AC4768" s="4">
        <f>IF($AD4768=0,-5,IF(F4768="",5,10))</f>
        <v>-5</v>
      </c>
      <c r="AD4768" s="4">
        <f>COUNTA(D4768:F4768)</f>
        <v>0</v>
      </c>
      <c r="AE4768" s="4">
        <f>COUNTA(G4768:V4768)</f>
        <v>0</v>
      </c>
      <c r="AF4768" s="4" cm="1">
        <f t="array" ref="AF4768">IFERROR(_xlfn.IFS((AND(OR(P4768="Si"),Q4768="")),15,AND(Q4768&lt;&gt;"",P4768=""),18,E4768&lt;Q4768,16),0)</f>
        <v>0</v>
      </c>
      <c r="AG4768" s="4" cm="1">
        <f t="array" ref="AG4768">IFERROR(_xlfn.IFS((AND(OR(R4768="Si"),S4768="")),17,AND(S4768&lt;&gt;"",R4768=""),19),0)</f>
        <v>0</v>
      </c>
      <c r="AH4768" s="4">
        <f t="shared" si="224"/>
        <v>0</v>
      </c>
    </row>
    <row r="4769" spans="2:34" x14ac:dyDescent="0.25">
      <c r="B4769" s="6" t="str">
        <f t="shared" si="222"/>
        <v/>
      </c>
      <c r="C4769" s="7" t="str">
        <f t="shared" si="223"/>
        <v/>
      </c>
      <c r="D4769" s="9"/>
      <c r="E4769" s="10"/>
      <c r="F4769" s="9"/>
      <c r="G4769" s="8"/>
      <c r="H4769" s="8"/>
      <c r="I4769" s="8"/>
      <c r="J4769" s="8"/>
      <c r="K4769" s="8"/>
      <c r="L4769" s="8"/>
      <c r="M4769" s="11"/>
      <c r="N4769" s="26"/>
      <c r="O4769" s="26"/>
      <c r="P4769" s="8"/>
      <c r="Q4769" s="11"/>
      <c r="R4769" s="8"/>
      <c r="S4769" s="8"/>
      <c r="T4769" s="8"/>
      <c r="U4769" s="8"/>
      <c r="V4769" s="8"/>
      <c r="Y4769" s="4" t="str" cm="1">
        <f t="array" ref="Y4769">_xlfn.IFS(AND(AD4769=0,AH4769&gt;1),0,AD4769=0,"",SUM(AA4769:AC4769)=30,10,OR(AA4769=5,AB4769=5,AC4769=5),5)</f>
        <v/>
      </c>
      <c r="Z4769" s="4" t="str" cm="1">
        <f t="array" ref="Z4769">IFERROR(_xlfn.IFS(AND(AH4769=0,Y4769=10),"Excelente, producto bien configurado",AND(Y4769=5,AH4769&gt;1),"Faltan Datos Obligatorios y hay error en datos opcionales",Y4769=5,CONCATENATE("Faltan Datos Obligatorios:",IF(AA4769=5," Nombre, ",""),IF(AB4769=5," Precio, ",""),IF(AC4769=5," Cantidad ","")),AH4769&gt;=30,"Error Descuento y Granel",AF4769=15,"Falta Digitar Descuento",AF4769=16,"Error: Valor descuento superior a venta",AG4769=17,"Falta Seleccionar Unidad de medida",AG4769=19,"Habilitar venta a Granel"),"")</f>
        <v/>
      </c>
      <c r="AA4769" s="4">
        <f>IF($AD4769=0,-5,IF(D4769="",5,10))</f>
        <v>-5</v>
      </c>
      <c r="AB4769" s="4">
        <f>IF($AD4769=0,-5,IF(E4769="",5,10))</f>
        <v>-5</v>
      </c>
      <c r="AC4769" s="4">
        <f>IF($AD4769=0,-5,IF(F4769="",5,10))</f>
        <v>-5</v>
      </c>
      <c r="AD4769" s="4">
        <f>COUNTA(D4769:F4769)</f>
        <v>0</v>
      </c>
      <c r="AE4769" s="4">
        <f>COUNTA(G4769:V4769)</f>
        <v>0</v>
      </c>
      <c r="AF4769" s="4" cm="1">
        <f t="array" ref="AF4769">IFERROR(_xlfn.IFS((AND(OR(P4769="Si"),Q4769="")),15,AND(Q4769&lt;&gt;"",P4769=""),18,E4769&lt;Q4769,16),0)</f>
        <v>0</v>
      </c>
      <c r="AG4769" s="4" cm="1">
        <f t="array" ref="AG4769">IFERROR(_xlfn.IFS((AND(OR(R4769="Si"),S4769="")),17,AND(S4769&lt;&gt;"",R4769=""),19),0)</f>
        <v>0</v>
      </c>
      <c r="AH4769" s="4">
        <f t="shared" si="224"/>
        <v>0</v>
      </c>
    </row>
    <row r="4770" spans="2:34" x14ac:dyDescent="0.25">
      <c r="B4770" s="6" t="str">
        <f t="shared" si="222"/>
        <v/>
      </c>
      <c r="C4770" s="7" t="str">
        <f t="shared" si="223"/>
        <v/>
      </c>
      <c r="D4770" s="9"/>
      <c r="E4770" s="10"/>
      <c r="F4770" s="9"/>
      <c r="G4770" s="8"/>
      <c r="H4770" s="8"/>
      <c r="I4770" s="8"/>
      <c r="J4770" s="8"/>
      <c r="K4770" s="8"/>
      <c r="L4770" s="8"/>
      <c r="M4770" s="11"/>
      <c r="N4770" s="26"/>
      <c r="O4770" s="26"/>
      <c r="P4770" s="8"/>
      <c r="Q4770" s="11"/>
      <c r="R4770" s="8"/>
      <c r="S4770" s="8"/>
      <c r="T4770" s="8"/>
      <c r="U4770" s="8"/>
      <c r="V4770" s="8"/>
      <c r="Y4770" s="4" t="str" cm="1">
        <f t="array" ref="Y4770">_xlfn.IFS(AND(AD4770=0,AH4770&gt;1),0,AD4770=0,"",SUM(AA4770:AC4770)=30,10,OR(AA4770=5,AB4770=5,AC4770=5),5)</f>
        <v/>
      </c>
      <c r="Z4770" s="4" t="str" cm="1">
        <f t="array" ref="Z4770">IFERROR(_xlfn.IFS(AND(AH4770=0,Y4770=10),"Excelente, producto bien configurado",AND(Y4770=5,AH4770&gt;1),"Faltan Datos Obligatorios y hay error en datos opcionales",Y4770=5,CONCATENATE("Faltan Datos Obligatorios:",IF(AA4770=5," Nombre, ",""),IF(AB4770=5," Precio, ",""),IF(AC4770=5," Cantidad ","")),AH4770&gt;=30,"Error Descuento y Granel",AF4770=15,"Falta Digitar Descuento",AF4770=16,"Error: Valor descuento superior a venta",AG4770=17,"Falta Seleccionar Unidad de medida",AG4770=19,"Habilitar venta a Granel"),"")</f>
        <v/>
      </c>
      <c r="AA4770" s="4">
        <f>IF($AD4770=0,-5,IF(D4770="",5,10))</f>
        <v>-5</v>
      </c>
      <c r="AB4770" s="4">
        <f>IF($AD4770=0,-5,IF(E4770="",5,10))</f>
        <v>-5</v>
      </c>
      <c r="AC4770" s="4">
        <f>IF($AD4770=0,-5,IF(F4770="",5,10))</f>
        <v>-5</v>
      </c>
      <c r="AD4770" s="4">
        <f>COUNTA(D4770:F4770)</f>
        <v>0</v>
      </c>
      <c r="AE4770" s="4">
        <f>COUNTA(G4770:V4770)</f>
        <v>0</v>
      </c>
      <c r="AF4770" s="4" cm="1">
        <f t="array" ref="AF4770">IFERROR(_xlfn.IFS((AND(OR(P4770="Si"),Q4770="")),15,AND(Q4770&lt;&gt;"",P4770=""),18,E4770&lt;Q4770,16),0)</f>
        <v>0</v>
      </c>
      <c r="AG4770" s="4" cm="1">
        <f t="array" ref="AG4770">IFERROR(_xlfn.IFS((AND(OR(R4770="Si"),S4770="")),17,AND(S4770&lt;&gt;"",R4770=""),19),0)</f>
        <v>0</v>
      </c>
      <c r="AH4770" s="4">
        <f t="shared" si="224"/>
        <v>0</v>
      </c>
    </row>
    <row r="4771" spans="2:34" x14ac:dyDescent="0.25">
      <c r="B4771" s="6" t="str">
        <f t="shared" si="222"/>
        <v/>
      </c>
      <c r="C4771" s="7" t="str">
        <f t="shared" si="223"/>
        <v/>
      </c>
      <c r="D4771" s="9"/>
      <c r="E4771" s="10"/>
      <c r="F4771" s="9"/>
      <c r="G4771" s="8"/>
      <c r="H4771" s="8"/>
      <c r="I4771" s="8"/>
      <c r="J4771" s="8"/>
      <c r="K4771" s="8"/>
      <c r="L4771" s="8"/>
      <c r="M4771" s="11"/>
      <c r="N4771" s="26"/>
      <c r="O4771" s="26"/>
      <c r="P4771" s="8"/>
      <c r="Q4771" s="11"/>
      <c r="R4771" s="8"/>
      <c r="S4771" s="8"/>
      <c r="T4771" s="8"/>
      <c r="U4771" s="8"/>
      <c r="V4771" s="8"/>
      <c r="Y4771" s="4" t="str" cm="1">
        <f t="array" ref="Y4771">_xlfn.IFS(AND(AD4771=0,AH4771&gt;1),0,AD4771=0,"",SUM(AA4771:AC4771)=30,10,OR(AA4771=5,AB4771=5,AC4771=5),5)</f>
        <v/>
      </c>
      <c r="Z4771" s="4" t="str" cm="1">
        <f t="array" ref="Z4771">IFERROR(_xlfn.IFS(AND(AH4771=0,Y4771=10),"Excelente, producto bien configurado",AND(Y4771=5,AH4771&gt;1),"Faltan Datos Obligatorios y hay error en datos opcionales",Y4771=5,CONCATENATE("Faltan Datos Obligatorios:",IF(AA4771=5," Nombre, ",""),IF(AB4771=5," Precio, ",""),IF(AC4771=5," Cantidad ","")),AH4771&gt;=30,"Error Descuento y Granel",AF4771=15,"Falta Digitar Descuento",AF4771=16,"Error: Valor descuento superior a venta",AG4771=17,"Falta Seleccionar Unidad de medida",AG4771=19,"Habilitar venta a Granel"),"")</f>
        <v/>
      </c>
      <c r="AA4771" s="4">
        <f>IF($AD4771=0,-5,IF(D4771="",5,10))</f>
        <v>-5</v>
      </c>
      <c r="AB4771" s="4">
        <f>IF($AD4771=0,-5,IF(E4771="",5,10))</f>
        <v>-5</v>
      </c>
      <c r="AC4771" s="4">
        <f>IF($AD4771=0,-5,IF(F4771="",5,10))</f>
        <v>-5</v>
      </c>
      <c r="AD4771" s="4">
        <f>COUNTA(D4771:F4771)</f>
        <v>0</v>
      </c>
      <c r="AE4771" s="4">
        <f>COUNTA(G4771:V4771)</f>
        <v>0</v>
      </c>
      <c r="AF4771" s="4" cm="1">
        <f t="array" ref="AF4771">IFERROR(_xlfn.IFS((AND(OR(P4771="Si"),Q4771="")),15,AND(Q4771&lt;&gt;"",P4771=""),18,E4771&lt;Q4771,16),0)</f>
        <v>0</v>
      </c>
      <c r="AG4771" s="4" cm="1">
        <f t="array" ref="AG4771">IFERROR(_xlfn.IFS((AND(OR(R4771="Si"),S4771="")),17,AND(S4771&lt;&gt;"",R4771=""),19),0)</f>
        <v>0</v>
      </c>
      <c r="AH4771" s="4">
        <f t="shared" si="224"/>
        <v>0</v>
      </c>
    </row>
    <row r="4772" spans="2:34" x14ac:dyDescent="0.25">
      <c r="B4772" s="6" t="str">
        <f t="shared" si="222"/>
        <v/>
      </c>
      <c r="C4772" s="7" t="str">
        <f t="shared" si="223"/>
        <v/>
      </c>
      <c r="D4772" s="9"/>
      <c r="E4772" s="10"/>
      <c r="F4772" s="9"/>
      <c r="G4772" s="8"/>
      <c r="H4772" s="8"/>
      <c r="I4772" s="8"/>
      <c r="J4772" s="8"/>
      <c r="K4772" s="8"/>
      <c r="L4772" s="8"/>
      <c r="M4772" s="11"/>
      <c r="N4772" s="26"/>
      <c r="O4772" s="26"/>
      <c r="P4772" s="8"/>
      <c r="Q4772" s="11"/>
      <c r="R4772" s="8"/>
      <c r="S4772" s="8"/>
      <c r="T4772" s="8"/>
      <c r="U4772" s="8"/>
      <c r="V4772" s="8"/>
      <c r="Y4772" s="4" t="str" cm="1">
        <f t="array" ref="Y4772">_xlfn.IFS(AND(AD4772=0,AH4772&gt;1),0,AD4772=0,"",SUM(AA4772:AC4772)=30,10,OR(AA4772=5,AB4772=5,AC4772=5),5)</f>
        <v/>
      </c>
      <c r="Z4772" s="4" t="str" cm="1">
        <f t="array" ref="Z4772">IFERROR(_xlfn.IFS(AND(AH4772=0,Y4772=10),"Excelente, producto bien configurado",AND(Y4772=5,AH4772&gt;1),"Faltan Datos Obligatorios y hay error en datos opcionales",Y4772=5,CONCATENATE("Faltan Datos Obligatorios:",IF(AA4772=5," Nombre, ",""),IF(AB4772=5," Precio, ",""),IF(AC4772=5," Cantidad ","")),AH4772&gt;=30,"Error Descuento y Granel",AF4772=15,"Falta Digitar Descuento",AF4772=16,"Error: Valor descuento superior a venta",AG4772=17,"Falta Seleccionar Unidad de medida",AG4772=19,"Habilitar venta a Granel"),"")</f>
        <v/>
      </c>
      <c r="AA4772" s="4">
        <f>IF($AD4772=0,-5,IF(D4772="",5,10))</f>
        <v>-5</v>
      </c>
      <c r="AB4772" s="4">
        <f>IF($AD4772=0,-5,IF(E4772="",5,10))</f>
        <v>-5</v>
      </c>
      <c r="AC4772" s="4">
        <f>IF($AD4772=0,-5,IF(F4772="",5,10))</f>
        <v>-5</v>
      </c>
      <c r="AD4772" s="4">
        <f>COUNTA(D4772:F4772)</f>
        <v>0</v>
      </c>
      <c r="AE4772" s="4">
        <f>COUNTA(G4772:V4772)</f>
        <v>0</v>
      </c>
      <c r="AF4772" s="4" cm="1">
        <f t="array" ref="AF4772">IFERROR(_xlfn.IFS((AND(OR(P4772="Si"),Q4772="")),15,AND(Q4772&lt;&gt;"",P4772=""),18,E4772&lt;Q4772,16),0)</f>
        <v>0</v>
      </c>
      <c r="AG4772" s="4" cm="1">
        <f t="array" ref="AG4772">IFERROR(_xlfn.IFS((AND(OR(R4772="Si"),S4772="")),17,AND(S4772&lt;&gt;"",R4772=""),19),0)</f>
        <v>0</v>
      </c>
      <c r="AH4772" s="4">
        <f t="shared" si="224"/>
        <v>0</v>
      </c>
    </row>
    <row r="4773" spans="2:34" x14ac:dyDescent="0.25">
      <c r="B4773" s="6" t="str">
        <f t="shared" si="222"/>
        <v/>
      </c>
      <c r="C4773" s="7" t="str">
        <f t="shared" si="223"/>
        <v/>
      </c>
      <c r="D4773" s="9"/>
      <c r="E4773" s="10"/>
      <c r="F4773" s="9"/>
      <c r="G4773" s="8"/>
      <c r="H4773" s="8"/>
      <c r="I4773" s="8"/>
      <c r="J4773" s="8"/>
      <c r="K4773" s="8"/>
      <c r="L4773" s="8"/>
      <c r="M4773" s="11"/>
      <c r="N4773" s="26"/>
      <c r="O4773" s="26"/>
      <c r="P4773" s="8"/>
      <c r="Q4773" s="11"/>
      <c r="R4773" s="8"/>
      <c r="S4773" s="8"/>
      <c r="T4773" s="8"/>
      <c r="U4773" s="8"/>
      <c r="V4773" s="8"/>
      <c r="Y4773" s="4" t="str" cm="1">
        <f t="array" ref="Y4773">_xlfn.IFS(AND(AD4773=0,AH4773&gt;1),0,AD4773=0,"",SUM(AA4773:AC4773)=30,10,OR(AA4773=5,AB4773=5,AC4773=5),5)</f>
        <v/>
      </c>
      <c r="Z4773" s="4" t="str" cm="1">
        <f t="array" ref="Z4773">IFERROR(_xlfn.IFS(AND(AH4773=0,Y4773=10),"Excelente, producto bien configurado",AND(Y4773=5,AH4773&gt;1),"Faltan Datos Obligatorios y hay error en datos opcionales",Y4773=5,CONCATENATE("Faltan Datos Obligatorios:",IF(AA4773=5," Nombre, ",""),IF(AB4773=5," Precio, ",""),IF(AC4773=5," Cantidad ","")),AH4773&gt;=30,"Error Descuento y Granel",AF4773=15,"Falta Digitar Descuento",AF4773=16,"Error: Valor descuento superior a venta",AG4773=17,"Falta Seleccionar Unidad de medida",AG4773=19,"Habilitar venta a Granel"),"")</f>
        <v/>
      </c>
      <c r="AA4773" s="4">
        <f>IF($AD4773=0,-5,IF(D4773="",5,10))</f>
        <v>-5</v>
      </c>
      <c r="AB4773" s="4">
        <f>IF($AD4773=0,-5,IF(E4773="",5,10))</f>
        <v>-5</v>
      </c>
      <c r="AC4773" s="4">
        <f>IF($AD4773=0,-5,IF(F4773="",5,10))</f>
        <v>-5</v>
      </c>
      <c r="AD4773" s="4">
        <f>COUNTA(D4773:F4773)</f>
        <v>0</v>
      </c>
      <c r="AE4773" s="4">
        <f>COUNTA(G4773:V4773)</f>
        <v>0</v>
      </c>
      <c r="AF4773" s="4" cm="1">
        <f t="array" ref="AF4773">IFERROR(_xlfn.IFS((AND(OR(P4773="Si"),Q4773="")),15,AND(Q4773&lt;&gt;"",P4773=""),18,E4773&lt;Q4773,16),0)</f>
        <v>0</v>
      </c>
      <c r="AG4773" s="4" cm="1">
        <f t="array" ref="AG4773">IFERROR(_xlfn.IFS((AND(OR(R4773="Si"),S4773="")),17,AND(S4773&lt;&gt;"",R4773=""),19),0)</f>
        <v>0</v>
      </c>
      <c r="AH4773" s="4">
        <f t="shared" si="224"/>
        <v>0</v>
      </c>
    </row>
    <row r="4774" spans="2:34" x14ac:dyDescent="0.25">
      <c r="B4774" s="6" t="str">
        <f t="shared" si="222"/>
        <v/>
      </c>
      <c r="C4774" s="7" t="str">
        <f t="shared" si="223"/>
        <v/>
      </c>
      <c r="D4774" s="9"/>
      <c r="E4774" s="10"/>
      <c r="F4774" s="9"/>
      <c r="G4774" s="8"/>
      <c r="H4774" s="8"/>
      <c r="I4774" s="8"/>
      <c r="J4774" s="8"/>
      <c r="K4774" s="8"/>
      <c r="L4774" s="8"/>
      <c r="M4774" s="11"/>
      <c r="N4774" s="26"/>
      <c r="O4774" s="26"/>
      <c r="P4774" s="8"/>
      <c r="Q4774" s="11"/>
      <c r="R4774" s="8"/>
      <c r="S4774" s="8"/>
      <c r="T4774" s="8"/>
      <c r="U4774" s="8"/>
      <c r="V4774" s="8"/>
      <c r="Y4774" s="4" t="str" cm="1">
        <f t="array" ref="Y4774">_xlfn.IFS(AND(AD4774=0,AH4774&gt;1),0,AD4774=0,"",SUM(AA4774:AC4774)=30,10,OR(AA4774=5,AB4774=5,AC4774=5),5)</f>
        <v/>
      </c>
      <c r="Z4774" s="4" t="str" cm="1">
        <f t="array" ref="Z4774">IFERROR(_xlfn.IFS(AND(AH4774=0,Y4774=10),"Excelente, producto bien configurado",AND(Y4774=5,AH4774&gt;1),"Faltan Datos Obligatorios y hay error en datos opcionales",Y4774=5,CONCATENATE("Faltan Datos Obligatorios:",IF(AA4774=5," Nombre, ",""),IF(AB4774=5," Precio, ",""),IF(AC4774=5," Cantidad ","")),AH4774&gt;=30,"Error Descuento y Granel",AF4774=15,"Falta Digitar Descuento",AF4774=16,"Error: Valor descuento superior a venta",AG4774=17,"Falta Seleccionar Unidad de medida",AG4774=19,"Habilitar venta a Granel"),"")</f>
        <v/>
      </c>
      <c r="AA4774" s="4">
        <f>IF($AD4774=0,-5,IF(D4774="",5,10))</f>
        <v>-5</v>
      </c>
      <c r="AB4774" s="4">
        <f>IF($AD4774=0,-5,IF(E4774="",5,10))</f>
        <v>-5</v>
      </c>
      <c r="AC4774" s="4">
        <f>IF($AD4774=0,-5,IF(F4774="",5,10))</f>
        <v>-5</v>
      </c>
      <c r="AD4774" s="4">
        <f>COUNTA(D4774:F4774)</f>
        <v>0</v>
      </c>
      <c r="AE4774" s="4">
        <f>COUNTA(G4774:V4774)</f>
        <v>0</v>
      </c>
      <c r="AF4774" s="4" cm="1">
        <f t="array" ref="AF4774">IFERROR(_xlfn.IFS((AND(OR(P4774="Si"),Q4774="")),15,AND(Q4774&lt;&gt;"",P4774=""),18,E4774&lt;Q4774,16),0)</f>
        <v>0</v>
      </c>
      <c r="AG4774" s="4" cm="1">
        <f t="array" ref="AG4774">IFERROR(_xlfn.IFS((AND(OR(R4774="Si"),S4774="")),17,AND(S4774&lt;&gt;"",R4774=""),19),0)</f>
        <v>0</v>
      </c>
      <c r="AH4774" s="4">
        <f t="shared" si="224"/>
        <v>0</v>
      </c>
    </row>
    <row r="4775" spans="2:34" x14ac:dyDescent="0.25">
      <c r="B4775" s="6" t="str">
        <f t="shared" si="222"/>
        <v/>
      </c>
      <c r="C4775" s="7" t="str">
        <f t="shared" si="223"/>
        <v/>
      </c>
      <c r="D4775" s="9"/>
      <c r="E4775" s="10"/>
      <c r="F4775" s="9"/>
      <c r="G4775" s="8"/>
      <c r="H4775" s="8"/>
      <c r="I4775" s="8"/>
      <c r="J4775" s="8"/>
      <c r="K4775" s="8"/>
      <c r="L4775" s="8"/>
      <c r="M4775" s="11"/>
      <c r="N4775" s="26"/>
      <c r="O4775" s="26"/>
      <c r="P4775" s="8"/>
      <c r="Q4775" s="11"/>
      <c r="R4775" s="8"/>
      <c r="S4775" s="8"/>
      <c r="T4775" s="8"/>
      <c r="U4775" s="8"/>
      <c r="V4775" s="8"/>
      <c r="Y4775" s="4" t="str" cm="1">
        <f t="array" ref="Y4775">_xlfn.IFS(AND(AD4775=0,AH4775&gt;1),0,AD4775=0,"",SUM(AA4775:AC4775)=30,10,OR(AA4775=5,AB4775=5,AC4775=5),5)</f>
        <v/>
      </c>
      <c r="Z4775" s="4" t="str" cm="1">
        <f t="array" ref="Z4775">IFERROR(_xlfn.IFS(AND(AH4775=0,Y4775=10),"Excelente, producto bien configurado",AND(Y4775=5,AH4775&gt;1),"Faltan Datos Obligatorios y hay error en datos opcionales",Y4775=5,CONCATENATE("Faltan Datos Obligatorios:",IF(AA4775=5," Nombre, ",""),IF(AB4775=5," Precio, ",""),IF(AC4775=5," Cantidad ","")),AH4775&gt;=30,"Error Descuento y Granel",AF4775=15,"Falta Digitar Descuento",AF4775=16,"Error: Valor descuento superior a venta",AG4775=17,"Falta Seleccionar Unidad de medida",AG4775=19,"Habilitar venta a Granel"),"")</f>
        <v/>
      </c>
      <c r="AA4775" s="4">
        <f>IF($AD4775=0,-5,IF(D4775="",5,10))</f>
        <v>-5</v>
      </c>
      <c r="AB4775" s="4">
        <f>IF($AD4775=0,-5,IF(E4775="",5,10))</f>
        <v>-5</v>
      </c>
      <c r="AC4775" s="4">
        <f>IF($AD4775=0,-5,IF(F4775="",5,10))</f>
        <v>-5</v>
      </c>
      <c r="AD4775" s="4">
        <f>COUNTA(D4775:F4775)</f>
        <v>0</v>
      </c>
      <c r="AE4775" s="4">
        <f>COUNTA(G4775:V4775)</f>
        <v>0</v>
      </c>
      <c r="AF4775" s="4" cm="1">
        <f t="array" ref="AF4775">IFERROR(_xlfn.IFS((AND(OR(P4775="Si"),Q4775="")),15,AND(Q4775&lt;&gt;"",P4775=""),18,E4775&lt;Q4775,16),0)</f>
        <v>0</v>
      </c>
      <c r="AG4775" s="4" cm="1">
        <f t="array" ref="AG4775">IFERROR(_xlfn.IFS((AND(OR(R4775="Si"),S4775="")),17,AND(S4775&lt;&gt;"",R4775=""),19),0)</f>
        <v>0</v>
      </c>
      <c r="AH4775" s="4">
        <f t="shared" si="224"/>
        <v>0</v>
      </c>
    </row>
    <row r="4776" spans="2:34" x14ac:dyDescent="0.25">
      <c r="B4776" s="6" t="str">
        <f t="shared" si="222"/>
        <v/>
      </c>
      <c r="C4776" s="7" t="str">
        <f t="shared" si="223"/>
        <v/>
      </c>
      <c r="D4776" s="9"/>
      <c r="E4776" s="10"/>
      <c r="F4776" s="9"/>
      <c r="G4776" s="8"/>
      <c r="H4776" s="8"/>
      <c r="I4776" s="8"/>
      <c r="J4776" s="8"/>
      <c r="K4776" s="8"/>
      <c r="L4776" s="8"/>
      <c r="M4776" s="11"/>
      <c r="N4776" s="26"/>
      <c r="O4776" s="26"/>
      <c r="P4776" s="8"/>
      <c r="Q4776" s="11"/>
      <c r="R4776" s="8"/>
      <c r="S4776" s="8"/>
      <c r="T4776" s="8"/>
      <c r="U4776" s="8"/>
      <c r="V4776" s="8"/>
      <c r="Y4776" s="4" t="str" cm="1">
        <f t="array" ref="Y4776">_xlfn.IFS(AND(AD4776=0,AH4776&gt;1),0,AD4776=0,"",SUM(AA4776:AC4776)=30,10,OR(AA4776=5,AB4776=5,AC4776=5),5)</f>
        <v/>
      </c>
      <c r="Z4776" s="4" t="str" cm="1">
        <f t="array" ref="Z4776">IFERROR(_xlfn.IFS(AND(AH4776=0,Y4776=10),"Excelente, producto bien configurado",AND(Y4776=5,AH4776&gt;1),"Faltan Datos Obligatorios y hay error en datos opcionales",Y4776=5,CONCATENATE("Faltan Datos Obligatorios:",IF(AA4776=5," Nombre, ",""),IF(AB4776=5," Precio, ",""),IF(AC4776=5," Cantidad ","")),AH4776&gt;=30,"Error Descuento y Granel",AF4776=15,"Falta Digitar Descuento",AF4776=16,"Error: Valor descuento superior a venta",AG4776=17,"Falta Seleccionar Unidad de medida",AG4776=19,"Habilitar venta a Granel"),"")</f>
        <v/>
      </c>
      <c r="AA4776" s="4">
        <f>IF($AD4776=0,-5,IF(D4776="",5,10))</f>
        <v>-5</v>
      </c>
      <c r="AB4776" s="4">
        <f>IF($AD4776=0,-5,IF(E4776="",5,10))</f>
        <v>-5</v>
      </c>
      <c r="AC4776" s="4">
        <f>IF($AD4776=0,-5,IF(F4776="",5,10))</f>
        <v>-5</v>
      </c>
      <c r="AD4776" s="4">
        <f>COUNTA(D4776:F4776)</f>
        <v>0</v>
      </c>
      <c r="AE4776" s="4">
        <f>COUNTA(G4776:V4776)</f>
        <v>0</v>
      </c>
      <c r="AF4776" s="4" cm="1">
        <f t="array" ref="AF4776">IFERROR(_xlfn.IFS((AND(OR(P4776="Si"),Q4776="")),15,AND(Q4776&lt;&gt;"",P4776=""),18,E4776&lt;Q4776,16),0)</f>
        <v>0</v>
      </c>
      <c r="AG4776" s="4" cm="1">
        <f t="array" ref="AG4776">IFERROR(_xlfn.IFS((AND(OR(R4776="Si"),S4776="")),17,AND(S4776&lt;&gt;"",R4776=""),19),0)</f>
        <v>0</v>
      </c>
      <c r="AH4776" s="4">
        <f t="shared" si="224"/>
        <v>0</v>
      </c>
    </row>
    <row r="4777" spans="2:34" x14ac:dyDescent="0.25">
      <c r="B4777" s="6" t="str">
        <f t="shared" si="222"/>
        <v/>
      </c>
      <c r="C4777" s="7" t="str">
        <f t="shared" si="223"/>
        <v/>
      </c>
      <c r="D4777" s="9"/>
      <c r="E4777" s="10"/>
      <c r="F4777" s="9"/>
      <c r="G4777" s="8"/>
      <c r="H4777" s="8"/>
      <c r="I4777" s="8"/>
      <c r="J4777" s="8"/>
      <c r="K4777" s="8"/>
      <c r="L4777" s="8"/>
      <c r="M4777" s="11"/>
      <c r="N4777" s="26"/>
      <c r="O4777" s="26"/>
      <c r="P4777" s="8"/>
      <c r="Q4777" s="11"/>
      <c r="R4777" s="8"/>
      <c r="S4777" s="8"/>
      <c r="T4777" s="8"/>
      <c r="U4777" s="8"/>
      <c r="V4777" s="8"/>
      <c r="Y4777" s="4" t="str" cm="1">
        <f t="array" ref="Y4777">_xlfn.IFS(AND(AD4777=0,AH4777&gt;1),0,AD4777=0,"",SUM(AA4777:AC4777)=30,10,OR(AA4777=5,AB4777=5,AC4777=5),5)</f>
        <v/>
      </c>
      <c r="Z4777" s="4" t="str" cm="1">
        <f t="array" ref="Z4777">IFERROR(_xlfn.IFS(AND(AH4777=0,Y4777=10),"Excelente, producto bien configurado",AND(Y4777=5,AH4777&gt;1),"Faltan Datos Obligatorios y hay error en datos opcionales",Y4777=5,CONCATENATE("Faltan Datos Obligatorios:",IF(AA4777=5," Nombre, ",""),IF(AB4777=5," Precio, ",""),IF(AC4777=5," Cantidad ","")),AH4777&gt;=30,"Error Descuento y Granel",AF4777=15,"Falta Digitar Descuento",AF4777=16,"Error: Valor descuento superior a venta",AG4777=17,"Falta Seleccionar Unidad de medida",AG4777=19,"Habilitar venta a Granel"),"")</f>
        <v/>
      </c>
      <c r="AA4777" s="4">
        <f>IF($AD4777=0,-5,IF(D4777="",5,10))</f>
        <v>-5</v>
      </c>
      <c r="AB4777" s="4">
        <f>IF($AD4777=0,-5,IF(E4777="",5,10))</f>
        <v>-5</v>
      </c>
      <c r="AC4777" s="4">
        <f>IF($AD4777=0,-5,IF(F4777="",5,10))</f>
        <v>-5</v>
      </c>
      <c r="AD4777" s="4">
        <f>COUNTA(D4777:F4777)</f>
        <v>0</v>
      </c>
      <c r="AE4777" s="4">
        <f>COUNTA(G4777:V4777)</f>
        <v>0</v>
      </c>
      <c r="AF4777" s="4" cm="1">
        <f t="array" ref="AF4777">IFERROR(_xlfn.IFS((AND(OR(P4777="Si"),Q4777="")),15,AND(Q4777&lt;&gt;"",P4777=""),18,E4777&lt;Q4777,16),0)</f>
        <v>0</v>
      </c>
      <c r="AG4777" s="4" cm="1">
        <f t="array" ref="AG4777">IFERROR(_xlfn.IFS((AND(OR(R4777="Si"),S4777="")),17,AND(S4777&lt;&gt;"",R4777=""),19),0)</f>
        <v>0</v>
      </c>
      <c r="AH4777" s="4">
        <f t="shared" si="224"/>
        <v>0</v>
      </c>
    </row>
    <row r="4778" spans="2:34" x14ac:dyDescent="0.25">
      <c r="B4778" s="6" t="str">
        <f t="shared" si="222"/>
        <v/>
      </c>
      <c r="C4778" s="7" t="str">
        <f t="shared" si="223"/>
        <v/>
      </c>
      <c r="D4778" s="9"/>
      <c r="E4778" s="10"/>
      <c r="F4778" s="9"/>
      <c r="G4778" s="8"/>
      <c r="H4778" s="8"/>
      <c r="I4778" s="8"/>
      <c r="J4778" s="8"/>
      <c r="K4778" s="8"/>
      <c r="L4778" s="8"/>
      <c r="M4778" s="11"/>
      <c r="N4778" s="26"/>
      <c r="O4778" s="26"/>
      <c r="P4778" s="8"/>
      <c r="Q4778" s="11"/>
      <c r="R4778" s="8"/>
      <c r="S4778" s="8"/>
      <c r="T4778" s="8"/>
      <c r="U4778" s="8"/>
      <c r="V4778" s="8"/>
      <c r="Y4778" s="4" t="str" cm="1">
        <f t="array" ref="Y4778">_xlfn.IFS(AND(AD4778=0,AH4778&gt;1),0,AD4778=0,"",SUM(AA4778:AC4778)=30,10,OR(AA4778=5,AB4778=5,AC4778=5),5)</f>
        <v/>
      </c>
      <c r="Z4778" s="4" t="str" cm="1">
        <f t="array" ref="Z4778">IFERROR(_xlfn.IFS(AND(AH4778=0,Y4778=10),"Excelente, producto bien configurado",AND(Y4778=5,AH4778&gt;1),"Faltan Datos Obligatorios y hay error en datos opcionales",Y4778=5,CONCATENATE("Faltan Datos Obligatorios:",IF(AA4778=5," Nombre, ",""),IF(AB4778=5," Precio, ",""),IF(AC4778=5," Cantidad ","")),AH4778&gt;=30,"Error Descuento y Granel",AF4778=15,"Falta Digitar Descuento",AF4778=16,"Error: Valor descuento superior a venta",AG4778=17,"Falta Seleccionar Unidad de medida",AG4778=19,"Habilitar venta a Granel"),"")</f>
        <v/>
      </c>
      <c r="AA4778" s="4">
        <f>IF($AD4778=0,-5,IF(D4778="",5,10))</f>
        <v>-5</v>
      </c>
      <c r="AB4778" s="4">
        <f>IF($AD4778=0,-5,IF(E4778="",5,10))</f>
        <v>-5</v>
      </c>
      <c r="AC4778" s="4">
        <f>IF($AD4778=0,-5,IF(F4778="",5,10))</f>
        <v>-5</v>
      </c>
      <c r="AD4778" s="4">
        <f>COUNTA(D4778:F4778)</f>
        <v>0</v>
      </c>
      <c r="AE4778" s="4">
        <f>COUNTA(G4778:V4778)</f>
        <v>0</v>
      </c>
      <c r="AF4778" s="4" cm="1">
        <f t="array" ref="AF4778">IFERROR(_xlfn.IFS((AND(OR(P4778="Si"),Q4778="")),15,AND(Q4778&lt;&gt;"",P4778=""),18,E4778&lt;Q4778,16),0)</f>
        <v>0</v>
      </c>
      <c r="AG4778" s="4" cm="1">
        <f t="array" ref="AG4778">IFERROR(_xlfn.IFS((AND(OR(R4778="Si"),S4778="")),17,AND(S4778&lt;&gt;"",R4778=""),19),0)</f>
        <v>0</v>
      </c>
      <c r="AH4778" s="4">
        <f t="shared" si="224"/>
        <v>0</v>
      </c>
    </row>
    <row r="4779" spans="2:34" x14ac:dyDescent="0.25">
      <c r="B4779" s="6" t="str">
        <f t="shared" si="222"/>
        <v/>
      </c>
      <c r="C4779" s="7" t="str">
        <f t="shared" si="223"/>
        <v/>
      </c>
      <c r="D4779" s="9"/>
      <c r="E4779" s="10"/>
      <c r="F4779" s="9"/>
      <c r="G4779" s="8"/>
      <c r="H4779" s="8"/>
      <c r="I4779" s="8"/>
      <c r="J4779" s="8"/>
      <c r="K4779" s="8"/>
      <c r="L4779" s="8"/>
      <c r="M4779" s="11"/>
      <c r="N4779" s="26"/>
      <c r="O4779" s="26"/>
      <c r="P4779" s="8"/>
      <c r="Q4779" s="11"/>
      <c r="R4779" s="8"/>
      <c r="S4779" s="8"/>
      <c r="T4779" s="8"/>
      <c r="U4779" s="8"/>
      <c r="V4779" s="8"/>
      <c r="Y4779" s="4" t="str" cm="1">
        <f t="array" ref="Y4779">_xlfn.IFS(AND(AD4779=0,AH4779&gt;1),0,AD4779=0,"",SUM(AA4779:AC4779)=30,10,OR(AA4779=5,AB4779=5,AC4779=5),5)</f>
        <v/>
      </c>
      <c r="Z4779" s="4" t="str" cm="1">
        <f t="array" ref="Z4779">IFERROR(_xlfn.IFS(AND(AH4779=0,Y4779=10),"Excelente, producto bien configurado",AND(Y4779=5,AH4779&gt;1),"Faltan Datos Obligatorios y hay error en datos opcionales",Y4779=5,CONCATENATE("Faltan Datos Obligatorios:",IF(AA4779=5," Nombre, ",""),IF(AB4779=5," Precio, ",""),IF(AC4779=5," Cantidad ","")),AH4779&gt;=30,"Error Descuento y Granel",AF4779=15,"Falta Digitar Descuento",AF4779=16,"Error: Valor descuento superior a venta",AG4779=17,"Falta Seleccionar Unidad de medida",AG4779=19,"Habilitar venta a Granel"),"")</f>
        <v/>
      </c>
      <c r="AA4779" s="4">
        <f>IF($AD4779=0,-5,IF(D4779="",5,10))</f>
        <v>-5</v>
      </c>
      <c r="AB4779" s="4">
        <f>IF($AD4779=0,-5,IF(E4779="",5,10))</f>
        <v>-5</v>
      </c>
      <c r="AC4779" s="4">
        <f>IF($AD4779=0,-5,IF(F4779="",5,10))</f>
        <v>-5</v>
      </c>
      <c r="AD4779" s="4">
        <f>COUNTA(D4779:F4779)</f>
        <v>0</v>
      </c>
      <c r="AE4779" s="4">
        <f>COUNTA(G4779:V4779)</f>
        <v>0</v>
      </c>
      <c r="AF4779" s="4" cm="1">
        <f t="array" ref="AF4779">IFERROR(_xlfn.IFS((AND(OR(P4779="Si"),Q4779="")),15,AND(Q4779&lt;&gt;"",P4779=""),18,E4779&lt;Q4779,16),0)</f>
        <v>0</v>
      </c>
      <c r="AG4779" s="4" cm="1">
        <f t="array" ref="AG4779">IFERROR(_xlfn.IFS((AND(OR(R4779="Si"),S4779="")),17,AND(S4779&lt;&gt;"",R4779=""),19),0)</f>
        <v>0</v>
      </c>
      <c r="AH4779" s="4">
        <f t="shared" si="224"/>
        <v>0</v>
      </c>
    </row>
    <row r="4780" spans="2:34" x14ac:dyDescent="0.25">
      <c r="B4780" s="6" t="str">
        <f t="shared" si="222"/>
        <v/>
      </c>
      <c r="C4780" s="7" t="str">
        <f t="shared" si="223"/>
        <v/>
      </c>
      <c r="D4780" s="9"/>
      <c r="E4780" s="10"/>
      <c r="F4780" s="9"/>
      <c r="G4780" s="8"/>
      <c r="H4780" s="8"/>
      <c r="I4780" s="8"/>
      <c r="J4780" s="8"/>
      <c r="K4780" s="8"/>
      <c r="L4780" s="8"/>
      <c r="M4780" s="11"/>
      <c r="N4780" s="26"/>
      <c r="O4780" s="26"/>
      <c r="P4780" s="8"/>
      <c r="Q4780" s="11"/>
      <c r="R4780" s="8"/>
      <c r="S4780" s="8"/>
      <c r="T4780" s="8"/>
      <c r="U4780" s="8"/>
      <c r="V4780" s="8"/>
      <c r="Y4780" s="4" t="str" cm="1">
        <f t="array" ref="Y4780">_xlfn.IFS(AND(AD4780=0,AH4780&gt;1),0,AD4780=0,"",SUM(AA4780:AC4780)=30,10,OR(AA4780=5,AB4780=5,AC4780=5),5)</f>
        <v/>
      </c>
      <c r="Z4780" s="4" t="str" cm="1">
        <f t="array" ref="Z4780">IFERROR(_xlfn.IFS(AND(AH4780=0,Y4780=10),"Excelente, producto bien configurado",AND(Y4780=5,AH4780&gt;1),"Faltan Datos Obligatorios y hay error en datos opcionales",Y4780=5,CONCATENATE("Faltan Datos Obligatorios:",IF(AA4780=5," Nombre, ",""),IF(AB4780=5," Precio, ",""),IF(AC4780=5," Cantidad ","")),AH4780&gt;=30,"Error Descuento y Granel",AF4780=15,"Falta Digitar Descuento",AF4780=16,"Error: Valor descuento superior a venta",AG4780=17,"Falta Seleccionar Unidad de medida",AG4780=19,"Habilitar venta a Granel"),"")</f>
        <v/>
      </c>
      <c r="AA4780" s="4">
        <f>IF($AD4780=0,-5,IF(D4780="",5,10))</f>
        <v>-5</v>
      </c>
      <c r="AB4780" s="4">
        <f>IF($AD4780=0,-5,IF(E4780="",5,10))</f>
        <v>-5</v>
      </c>
      <c r="AC4780" s="4">
        <f>IF($AD4780=0,-5,IF(F4780="",5,10))</f>
        <v>-5</v>
      </c>
      <c r="AD4780" s="4">
        <f>COUNTA(D4780:F4780)</f>
        <v>0</v>
      </c>
      <c r="AE4780" s="4">
        <f>COUNTA(G4780:V4780)</f>
        <v>0</v>
      </c>
      <c r="AF4780" s="4" cm="1">
        <f t="array" ref="AF4780">IFERROR(_xlfn.IFS((AND(OR(P4780="Si"),Q4780="")),15,AND(Q4780&lt;&gt;"",P4780=""),18,E4780&lt;Q4780,16),0)</f>
        <v>0</v>
      </c>
      <c r="AG4780" s="4" cm="1">
        <f t="array" ref="AG4780">IFERROR(_xlfn.IFS((AND(OR(R4780="Si"),S4780="")),17,AND(S4780&lt;&gt;"",R4780=""),19),0)</f>
        <v>0</v>
      </c>
      <c r="AH4780" s="4">
        <f t="shared" si="224"/>
        <v>0</v>
      </c>
    </row>
    <row r="4781" spans="2:34" x14ac:dyDescent="0.25">
      <c r="B4781" s="6" t="str">
        <f t="shared" si="222"/>
        <v/>
      </c>
      <c r="C4781" s="7" t="str">
        <f t="shared" si="223"/>
        <v/>
      </c>
      <c r="D4781" s="9"/>
      <c r="E4781" s="10"/>
      <c r="F4781" s="9"/>
      <c r="G4781" s="8"/>
      <c r="H4781" s="8"/>
      <c r="I4781" s="8"/>
      <c r="J4781" s="8"/>
      <c r="K4781" s="8"/>
      <c r="L4781" s="8"/>
      <c r="M4781" s="11"/>
      <c r="N4781" s="26"/>
      <c r="O4781" s="26"/>
      <c r="P4781" s="8"/>
      <c r="Q4781" s="11"/>
      <c r="R4781" s="8"/>
      <c r="S4781" s="8"/>
      <c r="T4781" s="8"/>
      <c r="U4781" s="8"/>
      <c r="V4781" s="8"/>
      <c r="Y4781" s="4" t="str" cm="1">
        <f t="array" ref="Y4781">_xlfn.IFS(AND(AD4781=0,AH4781&gt;1),0,AD4781=0,"",SUM(AA4781:AC4781)=30,10,OR(AA4781=5,AB4781=5,AC4781=5),5)</f>
        <v/>
      </c>
      <c r="Z4781" s="4" t="str" cm="1">
        <f t="array" ref="Z4781">IFERROR(_xlfn.IFS(AND(AH4781=0,Y4781=10),"Excelente, producto bien configurado",AND(Y4781=5,AH4781&gt;1),"Faltan Datos Obligatorios y hay error en datos opcionales",Y4781=5,CONCATENATE("Faltan Datos Obligatorios:",IF(AA4781=5," Nombre, ",""),IF(AB4781=5," Precio, ",""),IF(AC4781=5," Cantidad ","")),AH4781&gt;=30,"Error Descuento y Granel",AF4781=15,"Falta Digitar Descuento",AF4781=16,"Error: Valor descuento superior a venta",AG4781=17,"Falta Seleccionar Unidad de medida",AG4781=19,"Habilitar venta a Granel"),"")</f>
        <v/>
      </c>
      <c r="AA4781" s="4">
        <f>IF($AD4781=0,-5,IF(D4781="",5,10))</f>
        <v>-5</v>
      </c>
      <c r="AB4781" s="4">
        <f>IF($AD4781=0,-5,IF(E4781="",5,10))</f>
        <v>-5</v>
      </c>
      <c r="AC4781" s="4">
        <f>IF($AD4781=0,-5,IF(F4781="",5,10))</f>
        <v>-5</v>
      </c>
      <c r="AD4781" s="4">
        <f>COUNTA(D4781:F4781)</f>
        <v>0</v>
      </c>
      <c r="AE4781" s="4">
        <f>COUNTA(G4781:V4781)</f>
        <v>0</v>
      </c>
      <c r="AF4781" s="4" cm="1">
        <f t="array" ref="AF4781">IFERROR(_xlfn.IFS((AND(OR(P4781="Si"),Q4781="")),15,AND(Q4781&lt;&gt;"",P4781=""),18,E4781&lt;Q4781,16),0)</f>
        <v>0</v>
      </c>
      <c r="AG4781" s="4" cm="1">
        <f t="array" ref="AG4781">IFERROR(_xlfn.IFS((AND(OR(R4781="Si"),S4781="")),17,AND(S4781&lt;&gt;"",R4781=""),19),0)</f>
        <v>0</v>
      </c>
      <c r="AH4781" s="4">
        <f t="shared" si="224"/>
        <v>0</v>
      </c>
    </row>
    <row r="4782" spans="2:34" x14ac:dyDescent="0.25">
      <c r="B4782" s="6" t="str">
        <f t="shared" si="222"/>
        <v/>
      </c>
      <c r="C4782" s="7" t="str">
        <f t="shared" si="223"/>
        <v/>
      </c>
      <c r="D4782" s="9"/>
      <c r="E4782" s="10"/>
      <c r="F4782" s="9"/>
      <c r="G4782" s="8"/>
      <c r="H4782" s="8"/>
      <c r="I4782" s="8"/>
      <c r="J4782" s="8"/>
      <c r="K4782" s="8"/>
      <c r="L4782" s="8"/>
      <c r="M4782" s="11"/>
      <c r="N4782" s="26"/>
      <c r="O4782" s="26"/>
      <c r="P4782" s="8"/>
      <c r="Q4782" s="11"/>
      <c r="R4782" s="8"/>
      <c r="S4782" s="8"/>
      <c r="T4782" s="8"/>
      <c r="U4782" s="8"/>
      <c r="V4782" s="8"/>
      <c r="Y4782" s="4" t="str" cm="1">
        <f t="array" ref="Y4782">_xlfn.IFS(AND(AD4782=0,AH4782&gt;1),0,AD4782=0,"",SUM(AA4782:AC4782)=30,10,OR(AA4782=5,AB4782=5,AC4782=5),5)</f>
        <v/>
      </c>
      <c r="Z4782" s="4" t="str" cm="1">
        <f t="array" ref="Z4782">IFERROR(_xlfn.IFS(AND(AH4782=0,Y4782=10),"Excelente, producto bien configurado",AND(Y4782=5,AH4782&gt;1),"Faltan Datos Obligatorios y hay error en datos opcionales",Y4782=5,CONCATENATE("Faltan Datos Obligatorios:",IF(AA4782=5," Nombre, ",""),IF(AB4782=5," Precio, ",""),IF(AC4782=5," Cantidad ","")),AH4782&gt;=30,"Error Descuento y Granel",AF4782=15,"Falta Digitar Descuento",AF4782=16,"Error: Valor descuento superior a venta",AG4782=17,"Falta Seleccionar Unidad de medida",AG4782=19,"Habilitar venta a Granel"),"")</f>
        <v/>
      </c>
      <c r="AA4782" s="4">
        <f>IF($AD4782=0,-5,IF(D4782="",5,10))</f>
        <v>-5</v>
      </c>
      <c r="AB4782" s="4">
        <f>IF($AD4782=0,-5,IF(E4782="",5,10))</f>
        <v>-5</v>
      </c>
      <c r="AC4782" s="4">
        <f>IF($AD4782=0,-5,IF(F4782="",5,10))</f>
        <v>-5</v>
      </c>
      <c r="AD4782" s="4">
        <f>COUNTA(D4782:F4782)</f>
        <v>0</v>
      </c>
      <c r="AE4782" s="4">
        <f>COUNTA(G4782:V4782)</f>
        <v>0</v>
      </c>
      <c r="AF4782" s="4" cm="1">
        <f t="array" ref="AF4782">IFERROR(_xlfn.IFS((AND(OR(P4782="Si"),Q4782="")),15,AND(Q4782&lt;&gt;"",P4782=""),18,E4782&lt;Q4782,16),0)</f>
        <v>0</v>
      </c>
      <c r="AG4782" s="4" cm="1">
        <f t="array" ref="AG4782">IFERROR(_xlfn.IFS((AND(OR(R4782="Si"),S4782="")),17,AND(S4782&lt;&gt;"",R4782=""),19),0)</f>
        <v>0</v>
      </c>
      <c r="AH4782" s="4">
        <f t="shared" si="224"/>
        <v>0</v>
      </c>
    </row>
    <row r="4783" spans="2:34" x14ac:dyDescent="0.25">
      <c r="B4783" s="6" t="str">
        <f t="shared" si="222"/>
        <v/>
      </c>
      <c r="C4783" s="7" t="str">
        <f t="shared" si="223"/>
        <v/>
      </c>
      <c r="D4783" s="9"/>
      <c r="E4783" s="10"/>
      <c r="F4783" s="9"/>
      <c r="G4783" s="8"/>
      <c r="H4783" s="8"/>
      <c r="I4783" s="8"/>
      <c r="J4783" s="8"/>
      <c r="K4783" s="8"/>
      <c r="L4783" s="8"/>
      <c r="M4783" s="11"/>
      <c r="N4783" s="26"/>
      <c r="O4783" s="26"/>
      <c r="P4783" s="8"/>
      <c r="Q4783" s="11"/>
      <c r="R4783" s="8"/>
      <c r="S4783" s="8"/>
      <c r="T4783" s="8"/>
      <c r="U4783" s="8"/>
      <c r="V4783" s="8"/>
      <c r="Y4783" s="4" t="str" cm="1">
        <f t="array" ref="Y4783">_xlfn.IFS(AND(AD4783=0,AH4783&gt;1),0,AD4783=0,"",SUM(AA4783:AC4783)=30,10,OR(AA4783=5,AB4783=5,AC4783=5),5)</f>
        <v/>
      </c>
      <c r="Z4783" s="4" t="str" cm="1">
        <f t="array" ref="Z4783">IFERROR(_xlfn.IFS(AND(AH4783=0,Y4783=10),"Excelente, producto bien configurado",AND(Y4783=5,AH4783&gt;1),"Faltan Datos Obligatorios y hay error en datos opcionales",Y4783=5,CONCATENATE("Faltan Datos Obligatorios:",IF(AA4783=5," Nombre, ",""),IF(AB4783=5," Precio, ",""),IF(AC4783=5," Cantidad ","")),AH4783&gt;=30,"Error Descuento y Granel",AF4783=15,"Falta Digitar Descuento",AF4783=16,"Error: Valor descuento superior a venta",AG4783=17,"Falta Seleccionar Unidad de medida",AG4783=19,"Habilitar venta a Granel"),"")</f>
        <v/>
      </c>
      <c r="AA4783" s="4">
        <f>IF($AD4783=0,-5,IF(D4783="",5,10))</f>
        <v>-5</v>
      </c>
      <c r="AB4783" s="4">
        <f>IF($AD4783=0,-5,IF(E4783="",5,10))</f>
        <v>-5</v>
      </c>
      <c r="AC4783" s="4">
        <f>IF($AD4783=0,-5,IF(F4783="",5,10))</f>
        <v>-5</v>
      </c>
      <c r="AD4783" s="4">
        <f>COUNTA(D4783:F4783)</f>
        <v>0</v>
      </c>
      <c r="AE4783" s="4">
        <f>COUNTA(G4783:V4783)</f>
        <v>0</v>
      </c>
      <c r="AF4783" s="4" cm="1">
        <f t="array" ref="AF4783">IFERROR(_xlfn.IFS((AND(OR(P4783="Si"),Q4783="")),15,AND(Q4783&lt;&gt;"",P4783=""),18,E4783&lt;Q4783,16),0)</f>
        <v>0</v>
      </c>
      <c r="AG4783" s="4" cm="1">
        <f t="array" ref="AG4783">IFERROR(_xlfn.IFS((AND(OR(R4783="Si"),S4783="")),17,AND(S4783&lt;&gt;"",R4783=""),19),0)</f>
        <v>0</v>
      </c>
      <c r="AH4783" s="4">
        <f t="shared" si="224"/>
        <v>0</v>
      </c>
    </row>
    <row r="4784" spans="2:34" x14ac:dyDescent="0.25">
      <c r="B4784" s="6" t="str">
        <f t="shared" si="222"/>
        <v/>
      </c>
      <c r="C4784" s="7" t="str">
        <f t="shared" si="223"/>
        <v/>
      </c>
      <c r="D4784" s="9"/>
      <c r="E4784" s="10"/>
      <c r="F4784" s="9"/>
      <c r="G4784" s="8"/>
      <c r="H4784" s="8"/>
      <c r="I4784" s="8"/>
      <c r="J4784" s="8"/>
      <c r="K4784" s="8"/>
      <c r="L4784" s="8"/>
      <c r="M4784" s="11"/>
      <c r="N4784" s="26"/>
      <c r="O4784" s="26"/>
      <c r="P4784" s="8"/>
      <c r="Q4784" s="11"/>
      <c r="R4784" s="8"/>
      <c r="S4784" s="8"/>
      <c r="T4784" s="8"/>
      <c r="U4784" s="8"/>
      <c r="V4784" s="8"/>
      <c r="Y4784" s="4" t="str" cm="1">
        <f t="array" ref="Y4784">_xlfn.IFS(AND(AD4784=0,AH4784&gt;1),0,AD4784=0,"",SUM(AA4784:AC4784)=30,10,OR(AA4784=5,AB4784=5,AC4784=5),5)</f>
        <v/>
      </c>
      <c r="Z4784" s="4" t="str" cm="1">
        <f t="array" ref="Z4784">IFERROR(_xlfn.IFS(AND(AH4784=0,Y4784=10),"Excelente, producto bien configurado",AND(Y4784=5,AH4784&gt;1),"Faltan Datos Obligatorios y hay error en datos opcionales",Y4784=5,CONCATENATE("Faltan Datos Obligatorios:",IF(AA4784=5," Nombre, ",""),IF(AB4784=5," Precio, ",""),IF(AC4784=5," Cantidad ","")),AH4784&gt;=30,"Error Descuento y Granel",AF4784=15,"Falta Digitar Descuento",AF4784=16,"Error: Valor descuento superior a venta",AG4784=17,"Falta Seleccionar Unidad de medida",AG4784=19,"Habilitar venta a Granel"),"")</f>
        <v/>
      </c>
      <c r="AA4784" s="4">
        <f>IF($AD4784=0,-5,IF(D4784="",5,10))</f>
        <v>-5</v>
      </c>
      <c r="AB4784" s="4">
        <f>IF($AD4784=0,-5,IF(E4784="",5,10))</f>
        <v>-5</v>
      </c>
      <c r="AC4784" s="4">
        <f>IF($AD4784=0,-5,IF(F4784="",5,10))</f>
        <v>-5</v>
      </c>
      <c r="AD4784" s="4">
        <f>COUNTA(D4784:F4784)</f>
        <v>0</v>
      </c>
      <c r="AE4784" s="4">
        <f>COUNTA(G4784:V4784)</f>
        <v>0</v>
      </c>
      <c r="AF4784" s="4" cm="1">
        <f t="array" ref="AF4784">IFERROR(_xlfn.IFS((AND(OR(P4784="Si"),Q4784="")),15,AND(Q4784&lt;&gt;"",P4784=""),18,E4784&lt;Q4784,16),0)</f>
        <v>0</v>
      </c>
      <c r="AG4784" s="4" cm="1">
        <f t="array" ref="AG4784">IFERROR(_xlfn.IFS((AND(OR(R4784="Si"),S4784="")),17,AND(S4784&lt;&gt;"",R4784=""),19),0)</f>
        <v>0</v>
      </c>
      <c r="AH4784" s="4">
        <f t="shared" si="224"/>
        <v>0</v>
      </c>
    </row>
    <row r="4785" spans="2:34" x14ac:dyDescent="0.25">
      <c r="B4785" s="6" t="str">
        <f t="shared" si="222"/>
        <v/>
      </c>
      <c r="C4785" s="7" t="str">
        <f t="shared" si="223"/>
        <v/>
      </c>
      <c r="D4785" s="9"/>
      <c r="E4785" s="10"/>
      <c r="F4785" s="9"/>
      <c r="G4785" s="8"/>
      <c r="H4785" s="8"/>
      <c r="I4785" s="8"/>
      <c r="J4785" s="8"/>
      <c r="K4785" s="8"/>
      <c r="L4785" s="8"/>
      <c r="M4785" s="11"/>
      <c r="N4785" s="26"/>
      <c r="O4785" s="26"/>
      <c r="P4785" s="8"/>
      <c r="Q4785" s="11"/>
      <c r="R4785" s="8"/>
      <c r="S4785" s="8"/>
      <c r="T4785" s="8"/>
      <c r="U4785" s="8"/>
      <c r="V4785" s="8"/>
      <c r="Y4785" s="4" t="str" cm="1">
        <f t="array" ref="Y4785">_xlfn.IFS(AND(AD4785=0,AH4785&gt;1),0,AD4785=0,"",SUM(AA4785:AC4785)=30,10,OR(AA4785=5,AB4785=5,AC4785=5),5)</f>
        <v/>
      </c>
      <c r="Z4785" s="4" t="str" cm="1">
        <f t="array" ref="Z4785">IFERROR(_xlfn.IFS(AND(AH4785=0,Y4785=10),"Excelente, producto bien configurado",AND(Y4785=5,AH4785&gt;1),"Faltan Datos Obligatorios y hay error en datos opcionales",Y4785=5,CONCATENATE("Faltan Datos Obligatorios:",IF(AA4785=5," Nombre, ",""),IF(AB4785=5," Precio, ",""),IF(AC4785=5," Cantidad ","")),AH4785&gt;=30,"Error Descuento y Granel",AF4785=15,"Falta Digitar Descuento",AF4785=16,"Error: Valor descuento superior a venta",AG4785=17,"Falta Seleccionar Unidad de medida",AG4785=19,"Habilitar venta a Granel"),"")</f>
        <v/>
      </c>
      <c r="AA4785" s="4">
        <f>IF($AD4785=0,-5,IF(D4785="",5,10))</f>
        <v>-5</v>
      </c>
      <c r="AB4785" s="4">
        <f>IF($AD4785=0,-5,IF(E4785="",5,10))</f>
        <v>-5</v>
      </c>
      <c r="AC4785" s="4">
        <f>IF($AD4785=0,-5,IF(F4785="",5,10))</f>
        <v>-5</v>
      </c>
      <c r="AD4785" s="4">
        <f>COUNTA(D4785:F4785)</f>
        <v>0</v>
      </c>
      <c r="AE4785" s="4">
        <f>COUNTA(G4785:V4785)</f>
        <v>0</v>
      </c>
      <c r="AF4785" s="4" cm="1">
        <f t="array" ref="AF4785">IFERROR(_xlfn.IFS((AND(OR(P4785="Si"),Q4785="")),15,AND(Q4785&lt;&gt;"",P4785=""),18,E4785&lt;Q4785,16),0)</f>
        <v>0</v>
      </c>
      <c r="AG4785" s="4" cm="1">
        <f t="array" ref="AG4785">IFERROR(_xlfn.IFS((AND(OR(R4785="Si"),S4785="")),17,AND(S4785&lt;&gt;"",R4785=""),19),0)</f>
        <v>0</v>
      </c>
      <c r="AH4785" s="4">
        <f t="shared" si="224"/>
        <v>0</v>
      </c>
    </row>
    <row r="4786" spans="2:34" x14ac:dyDescent="0.25">
      <c r="B4786" s="6" t="str">
        <f t="shared" si="222"/>
        <v/>
      </c>
      <c r="C4786" s="7" t="str">
        <f t="shared" si="223"/>
        <v/>
      </c>
      <c r="D4786" s="9"/>
      <c r="E4786" s="10"/>
      <c r="F4786" s="9"/>
      <c r="G4786" s="8"/>
      <c r="H4786" s="8"/>
      <c r="I4786" s="8"/>
      <c r="J4786" s="8"/>
      <c r="K4786" s="8"/>
      <c r="L4786" s="8"/>
      <c r="M4786" s="11"/>
      <c r="N4786" s="26"/>
      <c r="O4786" s="26"/>
      <c r="P4786" s="8"/>
      <c r="Q4786" s="11"/>
      <c r="R4786" s="8"/>
      <c r="S4786" s="8"/>
      <c r="T4786" s="8"/>
      <c r="U4786" s="8"/>
      <c r="V4786" s="8"/>
      <c r="Y4786" s="4" t="str" cm="1">
        <f t="array" ref="Y4786">_xlfn.IFS(AND(AD4786=0,AH4786&gt;1),0,AD4786=0,"",SUM(AA4786:AC4786)=30,10,OR(AA4786=5,AB4786=5,AC4786=5),5)</f>
        <v/>
      </c>
      <c r="Z4786" s="4" t="str" cm="1">
        <f t="array" ref="Z4786">IFERROR(_xlfn.IFS(AND(AH4786=0,Y4786=10),"Excelente, producto bien configurado",AND(Y4786=5,AH4786&gt;1),"Faltan Datos Obligatorios y hay error en datos opcionales",Y4786=5,CONCATENATE("Faltan Datos Obligatorios:",IF(AA4786=5," Nombre, ",""),IF(AB4786=5," Precio, ",""),IF(AC4786=5," Cantidad ","")),AH4786&gt;=30,"Error Descuento y Granel",AF4786=15,"Falta Digitar Descuento",AF4786=16,"Error: Valor descuento superior a venta",AG4786=17,"Falta Seleccionar Unidad de medida",AG4786=19,"Habilitar venta a Granel"),"")</f>
        <v/>
      </c>
      <c r="AA4786" s="4">
        <f>IF($AD4786=0,-5,IF(D4786="",5,10))</f>
        <v>-5</v>
      </c>
      <c r="AB4786" s="4">
        <f>IF($AD4786=0,-5,IF(E4786="",5,10))</f>
        <v>-5</v>
      </c>
      <c r="AC4786" s="4">
        <f>IF($AD4786=0,-5,IF(F4786="",5,10))</f>
        <v>-5</v>
      </c>
      <c r="AD4786" s="4">
        <f>COUNTA(D4786:F4786)</f>
        <v>0</v>
      </c>
      <c r="AE4786" s="4">
        <f>COUNTA(G4786:V4786)</f>
        <v>0</v>
      </c>
      <c r="AF4786" s="4" cm="1">
        <f t="array" ref="AF4786">IFERROR(_xlfn.IFS((AND(OR(P4786="Si"),Q4786="")),15,AND(Q4786&lt;&gt;"",P4786=""),18,E4786&lt;Q4786,16),0)</f>
        <v>0</v>
      </c>
      <c r="AG4786" s="4" cm="1">
        <f t="array" ref="AG4786">IFERROR(_xlfn.IFS((AND(OR(R4786="Si"),S4786="")),17,AND(S4786&lt;&gt;"",R4786=""),19),0)</f>
        <v>0</v>
      </c>
      <c r="AH4786" s="4">
        <f t="shared" si="224"/>
        <v>0</v>
      </c>
    </row>
    <row r="4787" spans="2:34" x14ac:dyDescent="0.25">
      <c r="B4787" s="6" t="str">
        <f t="shared" si="222"/>
        <v/>
      </c>
      <c r="C4787" s="7" t="str">
        <f t="shared" si="223"/>
        <v/>
      </c>
      <c r="D4787" s="9"/>
      <c r="E4787" s="10"/>
      <c r="F4787" s="9"/>
      <c r="G4787" s="8"/>
      <c r="H4787" s="8"/>
      <c r="I4787" s="8"/>
      <c r="J4787" s="8"/>
      <c r="K4787" s="8"/>
      <c r="L4787" s="8"/>
      <c r="M4787" s="11"/>
      <c r="N4787" s="26"/>
      <c r="O4787" s="26"/>
      <c r="P4787" s="8"/>
      <c r="Q4787" s="11"/>
      <c r="R4787" s="8"/>
      <c r="S4787" s="8"/>
      <c r="T4787" s="8"/>
      <c r="U4787" s="8"/>
      <c r="V4787" s="8"/>
      <c r="Y4787" s="4" t="str" cm="1">
        <f t="array" ref="Y4787">_xlfn.IFS(AND(AD4787=0,AH4787&gt;1),0,AD4787=0,"",SUM(AA4787:AC4787)=30,10,OR(AA4787=5,AB4787=5,AC4787=5),5)</f>
        <v/>
      </c>
      <c r="Z4787" s="4" t="str" cm="1">
        <f t="array" ref="Z4787">IFERROR(_xlfn.IFS(AND(AH4787=0,Y4787=10),"Excelente, producto bien configurado",AND(Y4787=5,AH4787&gt;1),"Faltan Datos Obligatorios y hay error en datos opcionales",Y4787=5,CONCATENATE("Faltan Datos Obligatorios:",IF(AA4787=5," Nombre, ",""),IF(AB4787=5," Precio, ",""),IF(AC4787=5," Cantidad ","")),AH4787&gt;=30,"Error Descuento y Granel",AF4787=15,"Falta Digitar Descuento",AF4787=16,"Error: Valor descuento superior a venta",AG4787=17,"Falta Seleccionar Unidad de medida",AG4787=19,"Habilitar venta a Granel"),"")</f>
        <v/>
      </c>
      <c r="AA4787" s="4">
        <f>IF($AD4787=0,-5,IF(D4787="",5,10))</f>
        <v>-5</v>
      </c>
      <c r="AB4787" s="4">
        <f>IF($AD4787=0,-5,IF(E4787="",5,10))</f>
        <v>-5</v>
      </c>
      <c r="AC4787" s="4">
        <f>IF($AD4787=0,-5,IF(F4787="",5,10))</f>
        <v>-5</v>
      </c>
      <c r="AD4787" s="4">
        <f>COUNTA(D4787:F4787)</f>
        <v>0</v>
      </c>
      <c r="AE4787" s="4">
        <f>COUNTA(G4787:V4787)</f>
        <v>0</v>
      </c>
      <c r="AF4787" s="4" cm="1">
        <f t="array" ref="AF4787">IFERROR(_xlfn.IFS((AND(OR(P4787="Si"),Q4787="")),15,AND(Q4787&lt;&gt;"",P4787=""),18,E4787&lt;Q4787,16),0)</f>
        <v>0</v>
      </c>
      <c r="AG4787" s="4" cm="1">
        <f t="array" ref="AG4787">IFERROR(_xlfn.IFS((AND(OR(R4787="Si"),S4787="")),17,AND(S4787&lt;&gt;"",R4787=""),19),0)</f>
        <v>0</v>
      </c>
      <c r="AH4787" s="4">
        <f t="shared" si="224"/>
        <v>0</v>
      </c>
    </row>
    <row r="4788" spans="2:34" x14ac:dyDescent="0.25">
      <c r="B4788" s="6" t="str">
        <f t="shared" si="222"/>
        <v/>
      </c>
      <c r="C4788" s="7" t="str">
        <f t="shared" si="223"/>
        <v/>
      </c>
      <c r="D4788" s="9"/>
      <c r="E4788" s="10"/>
      <c r="F4788" s="9"/>
      <c r="G4788" s="8"/>
      <c r="H4788" s="8"/>
      <c r="I4788" s="8"/>
      <c r="J4788" s="8"/>
      <c r="K4788" s="8"/>
      <c r="L4788" s="8"/>
      <c r="M4788" s="11"/>
      <c r="N4788" s="26"/>
      <c r="O4788" s="26"/>
      <c r="P4788" s="8"/>
      <c r="Q4788" s="11"/>
      <c r="R4788" s="8"/>
      <c r="S4788" s="8"/>
      <c r="T4788" s="8"/>
      <c r="U4788" s="8"/>
      <c r="V4788" s="8"/>
      <c r="Y4788" s="4" t="str" cm="1">
        <f t="array" ref="Y4788">_xlfn.IFS(AND(AD4788=0,AH4788&gt;1),0,AD4788=0,"",SUM(AA4788:AC4788)=30,10,OR(AA4788=5,AB4788=5,AC4788=5),5)</f>
        <v/>
      </c>
      <c r="Z4788" s="4" t="str" cm="1">
        <f t="array" ref="Z4788">IFERROR(_xlfn.IFS(AND(AH4788=0,Y4788=10),"Excelente, producto bien configurado",AND(Y4788=5,AH4788&gt;1),"Faltan Datos Obligatorios y hay error en datos opcionales",Y4788=5,CONCATENATE("Faltan Datos Obligatorios:",IF(AA4788=5," Nombre, ",""),IF(AB4788=5," Precio, ",""),IF(AC4788=5," Cantidad ","")),AH4788&gt;=30,"Error Descuento y Granel",AF4788=15,"Falta Digitar Descuento",AF4788=16,"Error: Valor descuento superior a venta",AG4788=17,"Falta Seleccionar Unidad de medida",AG4788=19,"Habilitar venta a Granel"),"")</f>
        <v/>
      </c>
      <c r="AA4788" s="4">
        <f>IF($AD4788=0,-5,IF(D4788="",5,10))</f>
        <v>-5</v>
      </c>
      <c r="AB4788" s="4">
        <f>IF($AD4788=0,-5,IF(E4788="",5,10))</f>
        <v>-5</v>
      </c>
      <c r="AC4788" s="4">
        <f>IF($AD4788=0,-5,IF(F4788="",5,10))</f>
        <v>-5</v>
      </c>
      <c r="AD4788" s="4">
        <f>COUNTA(D4788:F4788)</f>
        <v>0</v>
      </c>
      <c r="AE4788" s="4">
        <f>COUNTA(G4788:V4788)</f>
        <v>0</v>
      </c>
      <c r="AF4788" s="4" cm="1">
        <f t="array" ref="AF4788">IFERROR(_xlfn.IFS((AND(OR(P4788="Si"),Q4788="")),15,AND(Q4788&lt;&gt;"",P4788=""),18,E4788&lt;Q4788,16),0)</f>
        <v>0</v>
      </c>
      <c r="AG4788" s="4" cm="1">
        <f t="array" ref="AG4788">IFERROR(_xlfn.IFS((AND(OR(R4788="Si"),S4788="")),17,AND(S4788&lt;&gt;"",R4788=""),19),0)</f>
        <v>0</v>
      </c>
      <c r="AH4788" s="4">
        <f t="shared" si="224"/>
        <v>0</v>
      </c>
    </row>
    <row r="4789" spans="2:34" x14ac:dyDescent="0.25">
      <c r="B4789" s="6" t="str">
        <f t="shared" si="222"/>
        <v/>
      </c>
      <c r="C4789" s="7" t="str">
        <f t="shared" si="223"/>
        <v/>
      </c>
      <c r="D4789" s="9"/>
      <c r="E4789" s="10"/>
      <c r="F4789" s="9"/>
      <c r="G4789" s="8"/>
      <c r="H4789" s="8"/>
      <c r="I4789" s="8"/>
      <c r="J4789" s="8"/>
      <c r="K4789" s="8"/>
      <c r="L4789" s="8"/>
      <c r="M4789" s="11"/>
      <c r="N4789" s="26"/>
      <c r="O4789" s="26"/>
      <c r="P4789" s="8"/>
      <c r="Q4789" s="11"/>
      <c r="R4789" s="8"/>
      <c r="S4789" s="8"/>
      <c r="T4789" s="8"/>
      <c r="U4789" s="8"/>
      <c r="V4789" s="8"/>
      <c r="Y4789" s="4" t="str" cm="1">
        <f t="array" ref="Y4789">_xlfn.IFS(AND(AD4789=0,AH4789&gt;1),0,AD4789=0,"",SUM(AA4789:AC4789)=30,10,OR(AA4789=5,AB4789=5,AC4789=5),5)</f>
        <v/>
      </c>
      <c r="Z4789" s="4" t="str" cm="1">
        <f t="array" ref="Z4789">IFERROR(_xlfn.IFS(AND(AH4789=0,Y4789=10),"Excelente, producto bien configurado",AND(Y4789=5,AH4789&gt;1),"Faltan Datos Obligatorios y hay error en datos opcionales",Y4789=5,CONCATENATE("Faltan Datos Obligatorios:",IF(AA4789=5," Nombre, ",""),IF(AB4789=5," Precio, ",""),IF(AC4789=5," Cantidad ","")),AH4789&gt;=30,"Error Descuento y Granel",AF4789=15,"Falta Digitar Descuento",AF4789=16,"Error: Valor descuento superior a venta",AG4789=17,"Falta Seleccionar Unidad de medida",AG4789=19,"Habilitar venta a Granel"),"")</f>
        <v/>
      </c>
      <c r="AA4789" s="4">
        <f>IF($AD4789=0,-5,IF(D4789="",5,10))</f>
        <v>-5</v>
      </c>
      <c r="AB4789" s="4">
        <f>IF($AD4789=0,-5,IF(E4789="",5,10))</f>
        <v>-5</v>
      </c>
      <c r="AC4789" s="4">
        <f>IF($AD4789=0,-5,IF(F4789="",5,10))</f>
        <v>-5</v>
      </c>
      <c r="AD4789" s="4">
        <f>COUNTA(D4789:F4789)</f>
        <v>0</v>
      </c>
      <c r="AE4789" s="4">
        <f>COUNTA(G4789:V4789)</f>
        <v>0</v>
      </c>
      <c r="AF4789" s="4" cm="1">
        <f t="array" ref="AF4789">IFERROR(_xlfn.IFS((AND(OR(P4789="Si"),Q4789="")),15,AND(Q4789&lt;&gt;"",P4789=""),18,E4789&lt;Q4789,16),0)</f>
        <v>0</v>
      </c>
      <c r="AG4789" s="4" cm="1">
        <f t="array" ref="AG4789">IFERROR(_xlfn.IFS((AND(OR(R4789="Si"),S4789="")),17,AND(S4789&lt;&gt;"",R4789=""),19),0)</f>
        <v>0</v>
      </c>
      <c r="AH4789" s="4">
        <f t="shared" si="224"/>
        <v>0</v>
      </c>
    </row>
    <row r="4790" spans="2:34" x14ac:dyDescent="0.25">
      <c r="B4790" s="6" t="str">
        <f t="shared" si="222"/>
        <v/>
      </c>
      <c r="C4790" s="7" t="str">
        <f t="shared" si="223"/>
        <v/>
      </c>
      <c r="D4790" s="9"/>
      <c r="E4790" s="10"/>
      <c r="F4790" s="9"/>
      <c r="G4790" s="8"/>
      <c r="H4790" s="8"/>
      <c r="I4790" s="8"/>
      <c r="J4790" s="8"/>
      <c r="K4790" s="8"/>
      <c r="L4790" s="8"/>
      <c r="M4790" s="11"/>
      <c r="N4790" s="26"/>
      <c r="O4790" s="26"/>
      <c r="P4790" s="8"/>
      <c r="Q4790" s="11"/>
      <c r="R4790" s="8"/>
      <c r="S4790" s="8"/>
      <c r="T4790" s="8"/>
      <c r="U4790" s="8"/>
      <c r="V4790" s="8"/>
      <c r="Y4790" s="4" t="str" cm="1">
        <f t="array" ref="Y4790">_xlfn.IFS(AND(AD4790=0,AH4790&gt;1),0,AD4790=0,"",SUM(AA4790:AC4790)=30,10,OR(AA4790=5,AB4790=5,AC4790=5),5)</f>
        <v/>
      </c>
      <c r="Z4790" s="4" t="str" cm="1">
        <f t="array" ref="Z4790">IFERROR(_xlfn.IFS(AND(AH4790=0,Y4790=10),"Excelente, producto bien configurado",AND(Y4790=5,AH4790&gt;1),"Faltan Datos Obligatorios y hay error en datos opcionales",Y4790=5,CONCATENATE("Faltan Datos Obligatorios:",IF(AA4790=5," Nombre, ",""),IF(AB4790=5," Precio, ",""),IF(AC4790=5," Cantidad ","")),AH4790&gt;=30,"Error Descuento y Granel",AF4790=15,"Falta Digitar Descuento",AF4790=16,"Error: Valor descuento superior a venta",AG4790=17,"Falta Seleccionar Unidad de medida",AG4790=19,"Habilitar venta a Granel"),"")</f>
        <v/>
      </c>
      <c r="AA4790" s="4">
        <f>IF($AD4790=0,-5,IF(D4790="",5,10))</f>
        <v>-5</v>
      </c>
      <c r="AB4790" s="4">
        <f>IF($AD4790=0,-5,IF(E4790="",5,10))</f>
        <v>-5</v>
      </c>
      <c r="AC4790" s="4">
        <f>IF($AD4790=0,-5,IF(F4790="",5,10))</f>
        <v>-5</v>
      </c>
      <c r="AD4790" s="4">
        <f>COUNTA(D4790:F4790)</f>
        <v>0</v>
      </c>
      <c r="AE4790" s="4">
        <f>COUNTA(G4790:V4790)</f>
        <v>0</v>
      </c>
      <c r="AF4790" s="4" cm="1">
        <f t="array" ref="AF4790">IFERROR(_xlfn.IFS((AND(OR(P4790="Si"),Q4790="")),15,AND(Q4790&lt;&gt;"",P4790=""),18,E4790&lt;Q4790,16),0)</f>
        <v>0</v>
      </c>
      <c r="AG4790" s="4" cm="1">
        <f t="array" ref="AG4790">IFERROR(_xlfn.IFS((AND(OR(R4790="Si"),S4790="")),17,AND(S4790&lt;&gt;"",R4790=""),19),0)</f>
        <v>0</v>
      </c>
      <c r="AH4790" s="4">
        <f t="shared" si="224"/>
        <v>0</v>
      </c>
    </row>
    <row r="4791" spans="2:34" x14ac:dyDescent="0.25">
      <c r="B4791" s="6" t="str">
        <f t="shared" si="222"/>
        <v/>
      </c>
      <c r="C4791" s="7" t="str">
        <f t="shared" si="223"/>
        <v/>
      </c>
      <c r="D4791" s="9"/>
      <c r="E4791" s="10"/>
      <c r="F4791" s="9"/>
      <c r="G4791" s="8"/>
      <c r="H4791" s="8"/>
      <c r="I4791" s="8"/>
      <c r="J4791" s="8"/>
      <c r="K4791" s="8"/>
      <c r="L4791" s="8"/>
      <c r="M4791" s="11"/>
      <c r="N4791" s="26"/>
      <c r="O4791" s="26"/>
      <c r="P4791" s="8"/>
      <c r="Q4791" s="11"/>
      <c r="R4791" s="8"/>
      <c r="S4791" s="8"/>
      <c r="T4791" s="8"/>
      <c r="U4791" s="8"/>
      <c r="V4791" s="8"/>
      <c r="Y4791" s="4" t="str" cm="1">
        <f t="array" ref="Y4791">_xlfn.IFS(AND(AD4791=0,AH4791&gt;1),0,AD4791=0,"",SUM(AA4791:AC4791)=30,10,OR(AA4791=5,AB4791=5,AC4791=5),5)</f>
        <v/>
      </c>
      <c r="Z4791" s="4" t="str" cm="1">
        <f t="array" ref="Z4791">IFERROR(_xlfn.IFS(AND(AH4791=0,Y4791=10),"Excelente, producto bien configurado",AND(Y4791=5,AH4791&gt;1),"Faltan Datos Obligatorios y hay error en datos opcionales",Y4791=5,CONCATENATE("Faltan Datos Obligatorios:",IF(AA4791=5," Nombre, ",""),IF(AB4791=5," Precio, ",""),IF(AC4791=5," Cantidad ","")),AH4791&gt;=30,"Error Descuento y Granel",AF4791=15,"Falta Digitar Descuento",AF4791=16,"Error: Valor descuento superior a venta",AG4791=17,"Falta Seleccionar Unidad de medida",AG4791=19,"Habilitar venta a Granel"),"")</f>
        <v/>
      </c>
      <c r="AA4791" s="4">
        <f>IF($AD4791=0,-5,IF(D4791="",5,10))</f>
        <v>-5</v>
      </c>
      <c r="AB4791" s="4">
        <f>IF($AD4791=0,-5,IF(E4791="",5,10))</f>
        <v>-5</v>
      </c>
      <c r="AC4791" s="4">
        <f>IF($AD4791=0,-5,IF(F4791="",5,10))</f>
        <v>-5</v>
      </c>
      <c r="AD4791" s="4">
        <f>COUNTA(D4791:F4791)</f>
        <v>0</v>
      </c>
      <c r="AE4791" s="4">
        <f>COUNTA(G4791:V4791)</f>
        <v>0</v>
      </c>
      <c r="AF4791" s="4" cm="1">
        <f t="array" ref="AF4791">IFERROR(_xlfn.IFS((AND(OR(P4791="Si"),Q4791="")),15,AND(Q4791&lt;&gt;"",P4791=""),18,E4791&lt;Q4791,16),0)</f>
        <v>0</v>
      </c>
      <c r="AG4791" s="4" cm="1">
        <f t="array" ref="AG4791">IFERROR(_xlfn.IFS((AND(OR(R4791="Si"),S4791="")),17,AND(S4791&lt;&gt;"",R4791=""),19),0)</f>
        <v>0</v>
      </c>
      <c r="AH4791" s="4">
        <f t="shared" si="224"/>
        <v>0</v>
      </c>
    </row>
    <row r="4792" spans="2:34" x14ac:dyDescent="0.25">
      <c r="B4792" s="6" t="str">
        <f t="shared" si="222"/>
        <v/>
      </c>
      <c r="C4792" s="7" t="str">
        <f t="shared" si="223"/>
        <v/>
      </c>
      <c r="D4792" s="9"/>
      <c r="E4792" s="10"/>
      <c r="F4792" s="9"/>
      <c r="G4792" s="8"/>
      <c r="H4792" s="8"/>
      <c r="I4792" s="8"/>
      <c r="J4792" s="8"/>
      <c r="K4792" s="8"/>
      <c r="L4792" s="8"/>
      <c r="M4792" s="11"/>
      <c r="N4792" s="26"/>
      <c r="O4792" s="26"/>
      <c r="P4792" s="8"/>
      <c r="Q4792" s="11"/>
      <c r="R4792" s="8"/>
      <c r="S4792" s="8"/>
      <c r="T4792" s="8"/>
      <c r="U4792" s="8"/>
      <c r="V4792" s="8"/>
      <c r="Y4792" s="4" t="str" cm="1">
        <f t="array" ref="Y4792">_xlfn.IFS(AND(AD4792=0,AH4792&gt;1),0,AD4792=0,"",SUM(AA4792:AC4792)=30,10,OR(AA4792=5,AB4792=5,AC4792=5),5)</f>
        <v/>
      </c>
      <c r="Z4792" s="4" t="str" cm="1">
        <f t="array" ref="Z4792">IFERROR(_xlfn.IFS(AND(AH4792=0,Y4792=10),"Excelente, producto bien configurado",AND(Y4792=5,AH4792&gt;1),"Faltan Datos Obligatorios y hay error en datos opcionales",Y4792=5,CONCATENATE("Faltan Datos Obligatorios:",IF(AA4792=5," Nombre, ",""),IF(AB4792=5," Precio, ",""),IF(AC4792=5," Cantidad ","")),AH4792&gt;=30,"Error Descuento y Granel",AF4792=15,"Falta Digitar Descuento",AF4792=16,"Error: Valor descuento superior a venta",AG4792=17,"Falta Seleccionar Unidad de medida",AG4792=19,"Habilitar venta a Granel"),"")</f>
        <v/>
      </c>
      <c r="AA4792" s="4">
        <f>IF($AD4792=0,-5,IF(D4792="",5,10))</f>
        <v>-5</v>
      </c>
      <c r="AB4792" s="4">
        <f>IF($AD4792=0,-5,IF(E4792="",5,10))</f>
        <v>-5</v>
      </c>
      <c r="AC4792" s="4">
        <f>IF($AD4792=0,-5,IF(F4792="",5,10))</f>
        <v>-5</v>
      </c>
      <c r="AD4792" s="4">
        <f>COUNTA(D4792:F4792)</f>
        <v>0</v>
      </c>
      <c r="AE4792" s="4">
        <f>COUNTA(G4792:V4792)</f>
        <v>0</v>
      </c>
      <c r="AF4792" s="4" cm="1">
        <f t="array" ref="AF4792">IFERROR(_xlfn.IFS((AND(OR(P4792="Si"),Q4792="")),15,AND(Q4792&lt;&gt;"",P4792=""),18,E4792&lt;Q4792,16),0)</f>
        <v>0</v>
      </c>
      <c r="AG4792" s="4" cm="1">
        <f t="array" ref="AG4792">IFERROR(_xlfn.IFS((AND(OR(R4792="Si"),S4792="")),17,AND(S4792&lt;&gt;"",R4792=""),19),0)</f>
        <v>0</v>
      </c>
      <c r="AH4792" s="4">
        <f t="shared" si="224"/>
        <v>0</v>
      </c>
    </row>
    <row r="4793" spans="2:34" x14ac:dyDescent="0.25">
      <c r="B4793" s="6" t="str">
        <f t="shared" si="222"/>
        <v/>
      </c>
      <c r="C4793" s="7" t="str">
        <f t="shared" si="223"/>
        <v/>
      </c>
      <c r="D4793" s="9"/>
      <c r="E4793" s="10"/>
      <c r="F4793" s="9"/>
      <c r="G4793" s="8"/>
      <c r="H4793" s="8"/>
      <c r="I4793" s="8"/>
      <c r="J4793" s="8"/>
      <c r="K4793" s="8"/>
      <c r="L4793" s="8"/>
      <c r="M4793" s="11"/>
      <c r="N4793" s="26"/>
      <c r="O4793" s="26"/>
      <c r="P4793" s="8"/>
      <c r="Q4793" s="11"/>
      <c r="R4793" s="8"/>
      <c r="S4793" s="8"/>
      <c r="T4793" s="8"/>
      <c r="U4793" s="8"/>
      <c r="V4793" s="8"/>
      <c r="Y4793" s="4" t="str" cm="1">
        <f t="array" ref="Y4793">_xlfn.IFS(AND(AD4793=0,AH4793&gt;1),0,AD4793=0,"",SUM(AA4793:AC4793)=30,10,OR(AA4793=5,AB4793=5,AC4793=5),5)</f>
        <v/>
      </c>
      <c r="Z4793" s="4" t="str" cm="1">
        <f t="array" ref="Z4793">IFERROR(_xlfn.IFS(AND(AH4793=0,Y4793=10),"Excelente, producto bien configurado",AND(Y4793=5,AH4793&gt;1),"Faltan Datos Obligatorios y hay error en datos opcionales",Y4793=5,CONCATENATE("Faltan Datos Obligatorios:",IF(AA4793=5," Nombre, ",""),IF(AB4793=5," Precio, ",""),IF(AC4793=5," Cantidad ","")),AH4793&gt;=30,"Error Descuento y Granel",AF4793=15,"Falta Digitar Descuento",AF4793=16,"Error: Valor descuento superior a venta",AG4793=17,"Falta Seleccionar Unidad de medida",AG4793=19,"Habilitar venta a Granel"),"")</f>
        <v/>
      </c>
      <c r="AA4793" s="4">
        <f>IF($AD4793=0,-5,IF(D4793="",5,10))</f>
        <v>-5</v>
      </c>
      <c r="AB4793" s="4">
        <f>IF($AD4793=0,-5,IF(E4793="",5,10))</f>
        <v>-5</v>
      </c>
      <c r="AC4793" s="4">
        <f>IF($AD4793=0,-5,IF(F4793="",5,10))</f>
        <v>-5</v>
      </c>
      <c r="AD4793" s="4">
        <f>COUNTA(D4793:F4793)</f>
        <v>0</v>
      </c>
      <c r="AE4793" s="4">
        <f>COUNTA(G4793:V4793)</f>
        <v>0</v>
      </c>
      <c r="AF4793" s="4" cm="1">
        <f t="array" ref="AF4793">IFERROR(_xlfn.IFS((AND(OR(P4793="Si"),Q4793="")),15,AND(Q4793&lt;&gt;"",P4793=""),18,E4793&lt;Q4793,16),0)</f>
        <v>0</v>
      </c>
      <c r="AG4793" s="4" cm="1">
        <f t="array" ref="AG4793">IFERROR(_xlfn.IFS((AND(OR(R4793="Si"),S4793="")),17,AND(S4793&lt;&gt;"",R4793=""),19),0)</f>
        <v>0</v>
      </c>
      <c r="AH4793" s="4">
        <f t="shared" si="224"/>
        <v>0</v>
      </c>
    </row>
    <row r="4794" spans="2:34" x14ac:dyDescent="0.25">
      <c r="B4794" s="6" t="str">
        <f t="shared" si="222"/>
        <v/>
      </c>
      <c r="C4794" s="7" t="str">
        <f t="shared" si="223"/>
        <v/>
      </c>
      <c r="D4794" s="9"/>
      <c r="E4794" s="10"/>
      <c r="F4794" s="9"/>
      <c r="G4794" s="8"/>
      <c r="H4794" s="8"/>
      <c r="I4794" s="8"/>
      <c r="J4794" s="8"/>
      <c r="K4794" s="8"/>
      <c r="L4794" s="8"/>
      <c r="M4794" s="11"/>
      <c r="N4794" s="26"/>
      <c r="O4794" s="26"/>
      <c r="P4794" s="8"/>
      <c r="Q4794" s="11"/>
      <c r="R4794" s="8"/>
      <c r="S4794" s="8"/>
      <c r="T4794" s="8"/>
      <c r="U4794" s="8"/>
      <c r="V4794" s="8"/>
      <c r="Y4794" s="4" t="str" cm="1">
        <f t="array" ref="Y4794">_xlfn.IFS(AND(AD4794=0,AH4794&gt;1),0,AD4794=0,"",SUM(AA4794:AC4794)=30,10,OR(AA4794=5,AB4794=5,AC4794=5),5)</f>
        <v/>
      </c>
      <c r="Z4794" s="4" t="str" cm="1">
        <f t="array" ref="Z4794">IFERROR(_xlfn.IFS(AND(AH4794=0,Y4794=10),"Excelente, producto bien configurado",AND(Y4794=5,AH4794&gt;1),"Faltan Datos Obligatorios y hay error en datos opcionales",Y4794=5,CONCATENATE("Faltan Datos Obligatorios:",IF(AA4794=5," Nombre, ",""),IF(AB4794=5," Precio, ",""),IF(AC4794=5," Cantidad ","")),AH4794&gt;=30,"Error Descuento y Granel",AF4794=15,"Falta Digitar Descuento",AF4794=16,"Error: Valor descuento superior a venta",AG4794=17,"Falta Seleccionar Unidad de medida",AG4794=19,"Habilitar venta a Granel"),"")</f>
        <v/>
      </c>
      <c r="AA4794" s="4">
        <f>IF($AD4794=0,-5,IF(D4794="",5,10))</f>
        <v>-5</v>
      </c>
      <c r="AB4794" s="4">
        <f>IF($AD4794=0,-5,IF(E4794="",5,10))</f>
        <v>-5</v>
      </c>
      <c r="AC4794" s="4">
        <f>IF($AD4794=0,-5,IF(F4794="",5,10))</f>
        <v>-5</v>
      </c>
      <c r="AD4794" s="4">
        <f>COUNTA(D4794:F4794)</f>
        <v>0</v>
      </c>
      <c r="AE4794" s="4">
        <f>COUNTA(G4794:V4794)</f>
        <v>0</v>
      </c>
      <c r="AF4794" s="4" cm="1">
        <f t="array" ref="AF4794">IFERROR(_xlfn.IFS((AND(OR(P4794="Si"),Q4794="")),15,AND(Q4794&lt;&gt;"",P4794=""),18,E4794&lt;Q4794,16),0)</f>
        <v>0</v>
      </c>
      <c r="AG4794" s="4" cm="1">
        <f t="array" ref="AG4794">IFERROR(_xlfn.IFS((AND(OR(R4794="Si"),S4794="")),17,AND(S4794&lt;&gt;"",R4794=""),19),0)</f>
        <v>0</v>
      </c>
      <c r="AH4794" s="4">
        <f t="shared" si="224"/>
        <v>0</v>
      </c>
    </row>
    <row r="4795" spans="2:34" x14ac:dyDescent="0.25">
      <c r="B4795" s="6" t="str">
        <f t="shared" si="222"/>
        <v/>
      </c>
      <c r="C4795" s="7" t="str">
        <f t="shared" si="223"/>
        <v/>
      </c>
      <c r="D4795" s="9"/>
      <c r="E4795" s="10"/>
      <c r="F4795" s="9"/>
      <c r="G4795" s="8"/>
      <c r="H4795" s="8"/>
      <c r="I4795" s="8"/>
      <c r="J4795" s="8"/>
      <c r="K4795" s="8"/>
      <c r="L4795" s="8"/>
      <c r="M4795" s="11"/>
      <c r="N4795" s="26"/>
      <c r="O4795" s="26"/>
      <c r="P4795" s="8"/>
      <c r="Q4795" s="11"/>
      <c r="R4795" s="8"/>
      <c r="S4795" s="8"/>
      <c r="T4795" s="8"/>
      <c r="U4795" s="8"/>
      <c r="V4795" s="8"/>
      <c r="Y4795" s="4" t="str" cm="1">
        <f t="array" ref="Y4795">_xlfn.IFS(AND(AD4795=0,AH4795&gt;1),0,AD4795=0,"",SUM(AA4795:AC4795)=30,10,OR(AA4795=5,AB4795=5,AC4795=5),5)</f>
        <v/>
      </c>
      <c r="Z4795" s="4" t="str" cm="1">
        <f t="array" ref="Z4795">IFERROR(_xlfn.IFS(AND(AH4795=0,Y4795=10),"Excelente, producto bien configurado",AND(Y4795=5,AH4795&gt;1),"Faltan Datos Obligatorios y hay error en datos opcionales",Y4795=5,CONCATENATE("Faltan Datos Obligatorios:",IF(AA4795=5," Nombre, ",""),IF(AB4795=5," Precio, ",""),IF(AC4795=5," Cantidad ","")),AH4795&gt;=30,"Error Descuento y Granel",AF4795=15,"Falta Digitar Descuento",AF4795=16,"Error: Valor descuento superior a venta",AG4795=17,"Falta Seleccionar Unidad de medida",AG4795=19,"Habilitar venta a Granel"),"")</f>
        <v/>
      </c>
      <c r="AA4795" s="4">
        <f>IF($AD4795=0,-5,IF(D4795="",5,10))</f>
        <v>-5</v>
      </c>
      <c r="AB4795" s="4">
        <f>IF($AD4795=0,-5,IF(E4795="",5,10))</f>
        <v>-5</v>
      </c>
      <c r="AC4795" s="4">
        <f>IF($AD4795=0,-5,IF(F4795="",5,10))</f>
        <v>-5</v>
      </c>
      <c r="AD4795" s="4">
        <f>COUNTA(D4795:F4795)</f>
        <v>0</v>
      </c>
      <c r="AE4795" s="4">
        <f>COUNTA(G4795:V4795)</f>
        <v>0</v>
      </c>
      <c r="AF4795" s="4" cm="1">
        <f t="array" ref="AF4795">IFERROR(_xlfn.IFS((AND(OR(P4795="Si"),Q4795="")),15,AND(Q4795&lt;&gt;"",P4795=""),18,E4795&lt;Q4795,16),0)</f>
        <v>0</v>
      </c>
      <c r="AG4795" s="4" cm="1">
        <f t="array" ref="AG4795">IFERROR(_xlfn.IFS((AND(OR(R4795="Si"),S4795="")),17,AND(S4795&lt;&gt;"",R4795=""),19),0)</f>
        <v>0</v>
      </c>
      <c r="AH4795" s="4">
        <f t="shared" si="224"/>
        <v>0</v>
      </c>
    </row>
    <row r="4796" spans="2:34" x14ac:dyDescent="0.25">
      <c r="B4796" s="6" t="str">
        <f t="shared" si="222"/>
        <v/>
      </c>
      <c r="C4796" s="7" t="str">
        <f t="shared" si="223"/>
        <v/>
      </c>
      <c r="D4796" s="9"/>
      <c r="E4796" s="10"/>
      <c r="F4796" s="9"/>
      <c r="G4796" s="8"/>
      <c r="H4796" s="8"/>
      <c r="I4796" s="8"/>
      <c r="J4796" s="8"/>
      <c r="K4796" s="8"/>
      <c r="L4796" s="8"/>
      <c r="M4796" s="11"/>
      <c r="N4796" s="26"/>
      <c r="O4796" s="26"/>
      <c r="P4796" s="8"/>
      <c r="Q4796" s="11"/>
      <c r="R4796" s="8"/>
      <c r="S4796" s="8"/>
      <c r="T4796" s="8"/>
      <c r="U4796" s="8"/>
      <c r="V4796" s="8"/>
      <c r="Y4796" s="4" t="str" cm="1">
        <f t="array" ref="Y4796">_xlfn.IFS(AND(AD4796=0,AH4796&gt;1),0,AD4796=0,"",SUM(AA4796:AC4796)=30,10,OR(AA4796=5,AB4796=5,AC4796=5),5)</f>
        <v/>
      </c>
      <c r="Z4796" s="4" t="str" cm="1">
        <f t="array" ref="Z4796">IFERROR(_xlfn.IFS(AND(AH4796=0,Y4796=10),"Excelente, producto bien configurado",AND(Y4796=5,AH4796&gt;1),"Faltan Datos Obligatorios y hay error en datos opcionales",Y4796=5,CONCATENATE("Faltan Datos Obligatorios:",IF(AA4796=5," Nombre, ",""),IF(AB4796=5," Precio, ",""),IF(AC4796=5," Cantidad ","")),AH4796&gt;=30,"Error Descuento y Granel",AF4796=15,"Falta Digitar Descuento",AF4796=16,"Error: Valor descuento superior a venta",AG4796=17,"Falta Seleccionar Unidad de medida",AG4796=19,"Habilitar venta a Granel"),"")</f>
        <v/>
      </c>
      <c r="AA4796" s="4">
        <f>IF($AD4796=0,-5,IF(D4796="",5,10))</f>
        <v>-5</v>
      </c>
      <c r="AB4796" s="4">
        <f>IF($AD4796=0,-5,IF(E4796="",5,10))</f>
        <v>-5</v>
      </c>
      <c r="AC4796" s="4">
        <f>IF($AD4796=0,-5,IF(F4796="",5,10))</f>
        <v>-5</v>
      </c>
      <c r="AD4796" s="4">
        <f>COUNTA(D4796:F4796)</f>
        <v>0</v>
      </c>
      <c r="AE4796" s="4">
        <f>COUNTA(G4796:V4796)</f>
        <v>0</v>
      </c>
      <c r="AF4796" s="4" cm="1">
        <f t="array" ref="AF4796">IFERROR(_xlfn.IFS((AND(OR(P4796="Si"),Q4796="")),15,AND(Q4796&lt;&gt;"",P4796=""),18,E4796&lt;Q4796,16),0)</f>
        <v>0</v>
      </c>
      <c r="AG4796" s="4" cm="1">
        <f t="array" ref="AG4796">IFERROR(_xlfn.IFS((AND(OR(R4796="Si"),S4796="")),17,AND(S4796&lt;&gt;"",R4796=""),19),0)</f>
        <v>0</v>
      </c>
      <c r="AH4796" s="4">
        <f t="shared" si="224"/>
        <v>0</v>
      </c>
    </row>
    <row r="4797" spans="2:34" x14ac:dyDescent="0.25">
      <c r="B4797" s="6" t="str">
        <f t="shared" si="222"/>
        <v/>
      </c>
      <c r="C4797" s="7" t="str">
        <f t="shared" si="223"/>
        <v/>
      </c>
      <c r="D4797" s="9"/>
      <c r="E4797" s="10"/>
      <c r="F4797" s="9"/>
      <c r="G4797" s="8"/>
      <c r="H4797" s="8"/>
      <c r="I4797" s="8"/>
      <c r="J4797" s="8"/>
      <c r="K4797" s="8"/>
      <c r="L4797" s="8"/>
      <c r="M4797" s="11"/>
      <c r="N4797" s="26"/>
      <c r="O4797" s="26"/>
      <c r="P4797" s="8"/>
      <c r="Q4797" s="11"/>
      <c r="R4797" s="8"/>
      <c r="S4797" s="8"/>
      <c r="T4797" s="8"/>
      <c r="U4797" s="8"/>
      <c r="V4797" s="8"/>
      <c r="Y4797" s="4" t="str" cm="1">
        <f t="array" ref="Y4797">_xlfn.IFS(AND(AD4797=0,AH4797&gt;1),0,AD4797=0,"",SUM(AA4797:AC4797)=30,10,OR(AA4797=5,AB4797=5,AC4797=5),5)</f>
        <v/>
      </c>
      <c r="Z4797" s="4" t="str" cm="1">
        <f t="array" ref="Z4797">IFERROR(_xlfn.IFS(AND(AH4797=0,Y4797=10),"Excelente, producto bien configurado",AND(Y4797=5,AH4797&gt;1),"Faltan Datos Obligatorios y hay error en datos opcionales",Y4797=5,CONCATENATE("Faltan Datos Obligatorios:",IF(AA4797=5," Nombre, ",""),IF(AB4797=5," Precio, ",""),IF(AC4797=5," Cantidad ","")),AH4797&gt;=30,"Error Descuento y Granel",AF4797=15,"Falta Digitar Descuento",AF4797=16,"Error: Valor descuento superior a venta",AG4797=17,"Falta Seleccionar Unidad de medida",AG4797=19,"Habilitar venta a Granel"),"")</f>
        <v/>
      </c>
      <c r="AA4797" s="4">
        <f>IF($AD4797=0,-5,IF(D4797="",5,10))</f>
        <v>-5</v>
      </c>
      <c r="AB4797" s="4">
        <f>IF($AD4797=0,-5,IF(E4797="",5,10))</f>
        <v>-5</v>
      </c>
      <c r="AC4797" s="4">
        <f>IF($AD4797=0,-5,IF(F4797="",5,10))</f>
        <v>-5</v>
      </c>
      <c r="AD4797" s="4">
        <f>COUNTA(D4797:F4797)</f>
        <v>0</v>
      </c>
      <c r="AE4797" s="4">
        <f>COUNTA(G4797:V4797)</f>
        <v>0</v>
      </c>
      <c r="AF4797" s="4" cm="1">
        <f t="array" ref="AF4797">IFERROR(_xlfn.IFS((AND(OR(P4797="Si"),Q4797="")),15,AND(Q4797&lt;&gt;"",P4797=""),18,E4797&lt;Q4797,16),0)</f>
        <v>0</v>
      </c>
      <c r="AG4797" s="4" cm="1">
        <f t="array" ref="AG4797">IFERROR(_xlfn.IFS((AND(OR(R4797="Si"),S4797="")),17,AND(S4797&lt;&gt;"",R4797=""),19),0)</f>
        <v>0</v>
      </c>
      <c r="AH4797" s="4">
        <f t="shared" si="224"/>
        <v>0</v>
      </c>
    </row>
    <row r="4798" spans="2:34" x14ac:dyDescent="0.25">
      <c r="B4798" s="6" t="str">
        <f t="shared" si="222"/>
        <v/>
      </c>
      <c r="C4798" s="7" t="str">
        <f t="shared" si="223"/>
        <v/>
      </c>
      <c r="D4798" s="9"/>
      <c r="E4798" s="10"/>
      <c r="F4798" s="9"/>
      <c r="G4798" s="8"/>
      <c r="H4798" s="8"/>
      <c r="I4798" s="8"/>
      <c r="J4798" s="8"/>
      <c r="K4798" s="8"/>
      <c r="L4798" s="8"/>
      <c r="M4798" s="11"/>
      <c r="N4798" s="26"/>
      <c r="O4798" s="26"/>
      <c r="P4798" s="8"/>
      <c r="Q4798" s="11"/>
      <c r="R4798" s="8"/>
      <c r="S4798" s="8"/>
      <c r="T4798" s="8"/>
      <c r="U4798" s="8"/>
      <c r="V4798" s="8"/>
      <c r="Y4798" s="4" t="str" cm="1">
        <f t="array" ref="Y4798">_xlfn.IFS(AND(AD4798=0,AH4798&gt;1),0,AD4798=0,"",SUM(AA4798:AC4798)=30,10,OR(AA4798=5,AB4798=5,AC4798=5),5)</f>
        <v/>
      </c>
      <c r="Z4798" s="4" t="str" cm="1">
        <f t="array" ref="Z4798">IFERROR(_xlfn.IFS(AND(AH4798=0,Y4798=10),"Excelente, producto bien configurado",AND(Y4798=5,AH4798&gt;1),"Faltan Datos Obligatorios y hay error en datos opcionales",Y4798=5,CONCATENATE("Faltan Datos Obligatorios:",IF(AA4798=5," Nombre, ",""),IF(AB4798=5," Precio, ",""),IF(AC4798=5," Cantidad ","")),AH4798&gt;=30,"Error Descuento y Granel",AF4798=15,"Falta Digitar Descuento",AF4798=16,"Error: Valor descuento superior a venta",AG4798=17,"Falta Seleccionar Unidad de medida",AG4798=19,"Habilitar venta a Granel"),"")</f>
        <v/>
      </c>
      <c r="AA4798" s="4">
        <f>IF($AD4798=0,-5,IF(D4798="",5,10))</f>
        <v>-5</v>
      </c>
      <c r="AB4798" s="4">
        <f>IF($AD4798=0,-5,IF(E4798="",5,10))</f>
        <v>-5</v>
      </c>
      <c r="AC4798" s="4">
        <f>IF($AD4798=0,-5,IF(F4798="",5,10))</f>
        <v>-5</v>
      </c>
      <c r="AD4798" s="4">
        <f>COUNTA(D4798:F4798)</f>
        <v>0</v>
      </c>
      <c r="AE4798" s="4">
        <f>COUNTA(G4798:V4798)</f>
        <v>0</v>
      </c>
      <c r="AF4798" s="4" cm="1">
        <f t="array" ref="AF4798">IFERROR(_xlfn.IFS((AND(OR(P4798="Si"),Q4798="")),15,AND(Q4798&lt;&gt;"",P4798=""),18,E4798&lt;Q4798,16),0)</f>
        <v>0</v>
      </c>
      <c r="AG4798" s="4" cm="1">
        <f t="array" ref="AG4798">IFERROR(_xlfn.IFS((AND(OR(R4798="Si"),S4798="")),17,AND(S4798&lt;&gt;"",R4798=""),19),0)</f>
        <v>0</v>
      </c>
      <c r="AH4798" s="4">
        <f t="shared" si="224"/>
        <v>0</v>
      </c>
    </row>
    <row r="4799" spans="2:34" x14ac:dyDescent="0.25">
      <c r="B4799" s="6" t="str">
        <f t="shared" si="222"/>
        <v/>
      </c>
      <c r="C4799" s="7" t="str">
        <f t="shared" si="223"/>
        <v/>
      </c>
      <c r="D4799" s="9"/>
      <c r="E4799" s="10"/>
      <c r="F4799" s="9"/>
      <c r="G4799" s="8"/>
      <c r="H4799" s="8"/>
      <c r="I4799" s="8"/>
      <c r="J4799" s="8"/>
      <c r="K4799" s="8"/>
      <c r="L4799" s="8"/>
      <c r="M4799" s="11"/>
      <c r="N4799" s="26"/>
      <c r="O4799" s="26"/>
      <c r="P4799" s="8"/>
      <c r="Q4799" s="11"/>
      <c r="R4799" s="8"/>
      <c r="S4799" s="8"/>
      <c r="T4799" s="8"/>
      <c r="U4799" s="8"/>
      <c r="V4799" s="8"/>
      <c r="Y4799" s="4" t="str" cm="1">
        <f t="array" ref="Y4799">_xlfn.IFS(AND(AD4799=0,AH4799&gt;1),0,AD4799=0,"",SUM(AA4799:AC4799)=30,10,OR(AA4799=5,AB4799=5,AC4799=5),5)</f>
        <v/>
      </c>
      <c r="Z4799" s="4" t="str" cm="1">
        <f t="array" ref="Z4799">IFERROR(_xlfn.IFS(AND(AH4799=0,Y4799=10),"Excelente, producto bien configurado",AND(Y4799=5,AH4799&gt;1),"Faltan Datos Obligatorios y hay error en datos opcionales",Y4799=5,CONCATENATE("Faltan Datos Obligatorios:",IF(AA4799=5," Nombre, ",""),IF(AB4799=5," Precio, ",""),IF(AC4799=5," Cantidad ","")),AH4799&gt;=30,"Error Descuento y Granel",AF4799=15,"Falta Digitar Descuento",AF4799=16,"Error: Valor descuento superior a venta",AG4799=17,"Falta Seleccionar Unidad de medida",AG4799=19,"Habilitar venta a Granel"),"")</f>
        <v/>
      </c>
      <c r="AA4799" s="4">
        <f>IF($AD4799=0,-5,IF(D4799="",5,10))</f>
        <v>-5</v>
      </c>
      <c r="AB4799" s="4">
        <f>IF($AD4799=0,-5,IF(E4799="",5,10))</f>
        <v>-5</v>
      </c>
      <c r="AC4799" s="4">
        <f>IF($AD4799=0,-5,IF(F4799="",5,10))</f>
        <v>-5</v>
      </c>
      <c r="AD4799" s="4">
        <f>COUNTA(D4799:F4799)</f>
        <v>0</v>
      </c>
      <c r="AE4799" s="4">
        <f>COUNTA(G4799:V4799)</f>
        <v>0</v>
      </c>
      <c r="AF4799" s="4" cm="1">
        <f t="array" ref="AF4799">IFERROR(_xlfn.IFS((AND(OR(P4799="Si"),Q4799="")),15,AND(Q4799&lt;&gt;"",P4799=""),18,E4799&lt;Q4799,16),0)</f>
        <v>0</v>
      </c>
      <c r="AG4799" s="4" cm="1">
        <f t="array" ref="AG4799">IFERROR(_xlfn.IFS((AND(OR(R4799="Si"),S4799="")),17,AND(S4799&lt;&gt;"",R4799=""),19),0)</f>
        <v>0</v>
      </c>
      <c r="AH4799" s="4">
        <f t="shared" si="224"/>
        <v>0</v>
      </c>
    </row>
    <row r="4800" spans="2:34" x14ac:dyDescent="0.25">
      <c r="B4800" s="6" t="str">
        <f t="shared" si="222"/>
        <v/>
      </c>
      <c r="C4800" s="7" t="str">
        <f t="shared" si="223"/>
        <v/>
      </c>
      <c r="D4800" s="9"/>
      <c r="E4800" s="10"/>
      <c r="F4800" s="9"/>
      <c r="G4800" s="8"/>
      <c r="H4800" s="8"/>
      <c r="I4800" s="8"/>
      <c r="J4800" s="8"/>
      <c r="K4800" s="8"/>
      <c r="L4800" s="8"/>
      <c r="M4800" s="11"/>
      <c r="N4800" s="26"/>
      <c r="O4800" s="26"/>
      <c r="P4800" s="8"/>
      <c r="Q4800" s="11"/>
      <c r="R4800" s="8"/>
      <c r="S4800" s="8"/>
      <c r="T4800" s="8"/>
      <c r="U4800" s="8"/>
      <c r="V4800" s="8"/>
      <c r="Y4800" s="4" t="str" cm="1">
        <f t="array" ref="Y4800">_xlfn.IFS(AND(AD4800=0,AH4800&gt;1),0,AD4800=0,"",SUM(AA4800:AC4800)=30,10,OR(AA4800=5,AB4800=5,AC4800=5),5)</f>
        <v/>
      </c>
      <c r="Z4800" s="4" t="str" cm="1">
        <f t="array" ref="Z4800">IFERROR(_xlfn.IFS(AND(AH4800=0,Y4800=10),"Excelente, producto bien configurado",AND(Y4800=5,AH4800&gt;1),"Faltan Datos Obligatorios y hay error en datos opcionales",Y4800=5,CONCATENATE("Faltan Datos Obligatorios:",IF(AA4800=5," Nombre, ",""),IF(AB4800=5," Precio, ",""),IF(AC4800=5," Cantidad ","")),AH4800&gt;=30,"Error Descuento y Granel",AF4800=15,"Falta Digitar Descuento",AF4800=16,"Error: Valor descuento superior a venta",AG4800=17,"Falta Seleccionar Unidad de medida",AG4800=19,"Habilitar venta a Granel"),"")</f>
        <v/>
      </c>
      <c r="AA4800" s="4">
        <f>IF($AD4800=0,-5,IF(D4800="",5,10))</f>
        <v>-5</v>
      </c>
      <c r="AB4800" s="4">
        <f>IF($AD4800=0,-5,IF(E4800="",5,10))</f>
        <v>-5</v>
      </c>
      <c r="AC4800" s="4">
        <f>IF($AD4800=0,-5,IF(F4800="",5,10))</f>
        <v>-5</v>
      </c>
      <c r="AD4800" s="4">
        <f>COUNTA(D4800:F4800)</f>
        <v>0</v>
      </c>
      <c r="AE4800" s="4">
        <f>COUNTA(G4800:V4800)</f>
        <v>0</v>
      </c>
      <c r="AF4800" s="4" cm="1">
        <f t="array" ref="AF4800">IFERROR(_xlfn.IFS((AND(OR(P4800="Si"),Q4800="")),15,AND(Q4800&lt;&gt;"",P4800=""),18,E4800&lt;Q4800,16),0)</f>
        <v>0</v>
      </c>
      <c r="AG4800" s="4" cm="1">
        <f t="array" ref="AG4800">IFERROR(_xlfn.IFS((AND(OR(R4800="Si"),S4800="")),17,AND(S4800&lt;&gt;"",R4800=""),19),0)</f>
        <v>0</v>
      </c>
      <c r="AH4800" s="4">
        <f t="shared" si="224"/>
        <v>0</v>
      </c>
    </row>
    <row r="4801" spans="2:34" x14ac:dyDescent="0.25">
      <c r="B4801" s="6" t="str">
        <f t="shared" si="222"/>
        <v/>
      </c>
      <c r="C4801" s="7" t="str">
        <f t="shared" si="223"/>
        <v/>
      </c>
      <c r="D4801" s="9"/>
      <c r="E4801" s="10"/>
      <c r="F4801" s="9"/>
      <c r="G4801" s="8"/>
      <c r="H4801" s="8"/>
      <c r="I4801" s="8"/>
      <c r="J4801" s="8"/>
      <c r="K4801" s="8"/>
      <c r="L4801" s="8"/>
      <c r="M4801" s="11"/>
      <c r="N4801" s="26"/>
      <c r="O4801" s="26"/>
      <c r="P4801" s="8"/>
      <c r="Q4801" s="11"/>
      <c r="R4801" s="8"/>
      <c r="S4801" s="8"/>
      <c r="T4801" s="8"/>
      <c r="U4801" s="8"/>
      <c r="V4801" s="8"/>
      <c r="Y4801" s="4" t="str" cm="1">
        <f t="array" ref="Y4801">_xlfn.IFS(AND(AD4801=0,AH4801&gt;1),0,AD4801=0,"",SUM(AA4801:AC4801)=30,10,OR(AA4801=5,AB4801=5,AC4801=5),5)</f>
        <v/>
      </c>
      <c r="Z4801" s="4" t="str" cm="1">
        <f t="array" ref="Z4801">IFERROR(_xlfn.IFS(AND(AH4801=0,Y4801=10),"Excelente, producto bien configurado",AND(Y4801=5,AH4801&gt;1),"Faltan Datos Obligatorios y hay error en datos opcionales",Y4801=5,CONCATENATE("Faltan Datos Obligatorios:",IF(AA4801=5," Nombre, ",""),IF(AB4801=5," Precio, ",""),IF(AC4801=5," Cantidad ","")),AH4801&gt;=30,"Error Descuento y Granel",AF4801=15,"Falta Digitar Descuento",AF4801=16,"Error: Valor descuento superior a venta",AG4801=17,"Falta Seleccionar Unidad de medida",AG4801=19,"Habilitar venta a Granel"),"")</f>
        <v/>
      </c>
      <c r="AA4801" s="4">
        <f>IF($AD4801=0,-5,IF(D4801="",5,10))</f>
        <v>-5</v>
      </c>
      <c r="AB4801" s="4">
        <f>IF($AD4801=0,-5,IF(E4801="",5,10))</f>
        <v>-5</v>
      </c>
      <c r="AC4801" s="4">
        <f>IF($AD4801=0,-5,IF(F4801="",5,10))</f>
        <v>-5</v>
      </c>
      <c r="AD4801" s="4">
        <f>COUNTA(D4801:F4801)</f>
        <v>0</v>
      </c>
      <c r="AE4801" s="4">
        <f>COUNTA(G4801:V4801)</f>
        <v>0</v>
      </c>
      <c r="AF4801" s="4" cm="1">
        <f t="array" ref="AF4801">IFERROR(_xlfn.IFS((AND(OR(P4801="Si"),Q4801="")),15,AND(Q4801&lt;&gt;"",P4801=""),18,E4801&lt;Q4801,16),0)</f>
        <v>0</v>
      </c>
      <c r="AG4801" s="4" cm="1">
        <f t="array" ref="AG4801">IFERROR(_xlfn.IFS((AND(OR(R4801="Si"),S4801="")),17,AND(S4801&lt;&gt;"",R4801=""),19),0)</f>
        <v>0</v>
      </c>
      <c r="AH4801" s="4">
        <f t="shared" si="224"/>
        <v>0</v>
      </c>
    </row>
    <row r="4802" spans="2:34" x14ac:dyDescent="0.25">
      <c r="B4802" s="6" t="str">
        <f t="shared" si="222"/>
        <v/>
      </c>
      <c r="C4802" s="7" t="str">
        <f t="shared" si="223"/>
        <v/>
      </c>
      <c r="D4802" s="9"/>
      <c r="E4802" s="10"/>
      <c r="F4802" s="9"/>
      <c r="G4802" s="8"/>
      <c r="H4802" s="8"/>
      <c r="I4802" s="8"/>
      <c r="J4802" s="8"/>
      <c r="K4802" s="8"/>
      <c r="L4802" s="8"/>
      <c r="M4802" s="11"/>
      <c r="N4802" s="26"/>
      <c r="O4802" s="26"/>
      <c r="P4802" s="8"/>
      <c r="Q4802" s="11"/>
      <c r="R4802" s="8"/>
      <c r="S4802" s="8"/>
      <c r="T4802" s="8"/>
      <c r="U4802" s="8"/>
      <c r="V4802" s="8"/>
      <c r="Y4802" s="4" t="str" cm="1">
        <f t="array" ref="Y4802">_xlfn.IFS(AND(AD4802=0,AH4802&gt;1),0,AD4802=0,"",SUM(AA4802:AC4802)=30,10,OR(AA4802=5,AB4802=5,AC4802=5),5)</f>
        <v/>
      </c>
      <c r="Z4802" s="4" t="str" cm="1">
        <f t="array" ref="Z4802">IFERROR(_xlfn.IFS(AND(AH4802=0,Y4802=10),"Excelente, producto bien configurado",AND(Y4802=5,AH4802&gt;1),"Faltan Datos Obligatorios y hay error en datos opcionales",Y4802=5,CONCATENATE("Faltan Datos Obligatorios:",IF(AA4802=5," Nombre, ",""),IF(AB4802=5," Precio, ",""),IF(AC4802=5," Cantidad ","")),AH4802&gt;=30,"Error Descuento y Granel",AF4802=15,"Falta Digitar Descuento",AF4802=16,"Error: Valor descuento superior a venta",AG4802=17,"Falta Seleccionar Unidad de medida",AG4802=19,"Habilitar venta a Granel"),"")</f>
        <v/>
      </c>
      <c r="AA4802" s="4">
        <f>IF($AD4802=0,-5,IF(D4802="",5,10))</f>
        <v>-5</v>
      </c>
      <c r="AB4802" s="4">
        <f>IF($AD4802=0,-5,IF(E4802="",5,10))</f>
        <v>-5</v>
      </c>
      <c r="AC4802" s="4">
        <f>IF($AD4802=0,-5,IF(F4802="",5,10))</f>
        <v>-5</v>
      </c>
      <c r="AD4802" s="4">
        <f>COUNTA(D4802:F4802)</f>
        <v>0</v>
      </c>
      <c r="AE4802" s="4">
        <f>COUNTA(G4802:V4802)</f>
        <v>0</v>
      </c>
      <c r="AF4802" s="4" cm="1">
        <f t="array" ref="AF4802">IFERROR(_xlfn.IFS((AND(OR(P4802="Si"),Q4802="")),15,AND(Q4802&lt;&gt;"",P4802=""),18,E4802&lt;Q4802,16),0)</f>
        <v>0</v>
      </c>
      <c r="AG4802" s="4" cm="1">
        <f t="array" ref="AG4802">IFERROR(_xlfn.IFS((AND(OR(R4802="Si"),S4802="")),17,AND(S4802&lt;&gt;"",R4802=""),19),0)</f>
        <v>0</v>
      </c>
      <c r="AH4802" s="4">
        <f t="shared" si="224"/>
        <v>0</v>
      </c>
    </row>
    <row r="4803" spans="2:34" x14ac:dyDescent="0.25">
      <c r="B4803" s="6" t="str">
        <f t="shared" si="222"/>
        <v/>
      </c>
      <c r="C4803" s="7" t="str">
        <f t="shared" si="223"/>
        <v/>
      </c>
      <c r="D4803" s="9"/>
      <c r="E4803" s="10"/>
      <c r="F4803" s="9"/>
      <c r="G4803" s="8"/>
      <c r="H4803" s="8"/>
      <c r="I4803" s="8"/>
      <c r="J4803" s="8"/>
      <c r="K4803" s="8"/>
      <c r="L4803" s="8"/>
      <c r="M4803" s="11"/>
      <c r="N4803" s="26"/>
      <c r="O4803" s="26"/>
      <c r="P4803" s="8"/>
      <c r="Q4803" s="11"/>
      <c r="R4803" s="8"/>
      <c r="S4803" s="8"/>
      <c r="T4803" s="8"/>
      <c r="U4803" s="8"/>
      <c r="V4803" s="8"/>
      <c r="Y4803" s="4" t="str" cm="1">
        <f t="array" ref="Y4803">_xlfn.IFS(AND(AD4803=0,AH4803&gt;1),0,AD4803=0,"",SUM(AA4803:AC4803)=30,10,OR(AA4803=5,AB4803=5,AC4803=5),5)</f>
        <v/>
      </c>
      <c r="Z4803" s="4" t="str" cm="1">
        <f t="array" ref="Z4803">IFERROR(_xlfn.IFS(AND(AH4803=0,Y4803=10),"Excelente, producto bien configurado",AND(Y4803=5,AH4803&gt;1),"Faltan Datos Obligatorios y hay error en datos opcionales",Y4803=5,CONCATENATE("Faltan Datos Obligatorios:",IF(AA4803=5," Nombre, ",""),IF(AB4803=5," Precio, ",""),IF(AC4803=5," Cantidad ","")),AH4803&gt;=30,"Error Descuento y Granel",AF4803=15,"Falta Digitar Descuento",AF4803=16,"Error: Valor descuento superior a venta",AG4803=17,"Falta Seleccionar Unidad de medida",AG4803=19,"Habilitar venta a Granel"),"")</f>
        <v/>
      </c>
      <c r="AA4803" s="4">
        <f>IF($AD4803=0,-5,IF(D4803="",5,10))</f>
        <v>-5</v>
      </c>
      <c r="AB4803" s="4">
        <f>IF($AD4803=0,-5,IF(E4803="",5,10))</f>
        <v>-5</v>
      </c>
      <c r="AC4803" s="4">
        <f>IF($AD4803=0,-5,IF(F4803="",5,10))</f>
        <v>-5</v>
      </c>
      <c r="AD4803" s="4">
        <f>COUNTA(D4803:F4803)</f>
        <v>0</v>
      </c>
      <c r="AE4803" s="4">
        <f>COUNTA(G4803:V4803)</f>
        <v>0</v>
      </c>
      <c r="AF4803" s="4" cm="1">
        <f t="array" ref="AF4803">IFERROR(_xlfn.IFS((AND(OR(P4803="Si"),Q4803="")),15,AND(Q4803&lt;&gt;"",P4803=""),18,E4803&lt;Q4803,16),0)</f>
        <v>0</v>
      </c>
      <c r="AG4803" s="4" cm="1">
        <f t="array" ref="AG4803">IFERROR(_xlfn.IFS((AND(OR(R4803="Si"),S4803="")),17,AND(S4803&lt;&gt;"",R4803=""),19),0)</f>
        <v>0</v>
      </c>
      <c r="AH4803" s="4">
        <f t="shared" si="224"/>
        <v>0</v>
      </c>
    </row>
    <row r="4804" spans="2:34" x14ac:dyDescent="0.25">
      <c r="B4804" s="6" t="str">
        <f t="shared" si="222"/>
        <v/>
      </c>
      <c r="C4804" s="7" t="str">
        <f t="shared" si="223"/>
        <v/>
      </c>
      <c r="D4804" s="9"/>
      <c r="E4804" s="10"/>
      <c r="F4804" s="9"/>
      <c r="G4804" s="8"/>
      <c r="H4804" s="8"/>
      <c r="I4804" s="8"/>
      <c r="J4804" s="8"/>
      <c r="K4804" s="8"/>
      <c r="L4804" s="8"/>
      <c r="M4804" s="11"/>
      <c r="N4804" s="26"/>
      <c r="O4804" s="26"/>
      <c r="P4804" s="8"/>
      <c r="Q4804" s="11"/>
      <c r="R4804" s="8"/>
      <c r="S4804" s="8"/>
      <c r="T4804" s="8"/>
      <c r="U4804" s="8"/>
      <c r="V4804" s="8"/>
      <c r="Y4804" s="4" t="str" cm="1">
        <f t="array" ref="Y4804">_xlfn.IFS(AND(AD4804=0,AH4804&gt;1),0,AD4804=0,"",SUM(AA4804:AC4804)=30,10,OR(AA4804=5,AB4804=5,AC4804=5),5)</f>
        <v/>
      </c>
      <c r="Z4804" s="4" t="str" cm="1">
        <f t="array" ref="Z4804">IFERROR(_xlfn.IFS(AND(AH4804=0,Y4804=10),"Excelente, producto bien configurado",AND(Y4804=5,AH4804&gt;1),"Faltan Datos Obligatorios y hay error en datos opcionales",Y4804=5,CONCATENATE("Faltan Datos Obligatorios:",IF(AA4804=5," Nombre, ",""),IF(AB4804=5," Precio, ",""),IF(AC4804=5," Cantidad ","")),AH4804&gt;=30,"Error Descuento y Granel",AF4804=15,"Falta Digitar Descuento",AF4804=16,"Error: Valor descuento superior a venta",AG4804=17,"Falta Seleccionar Unidad de medida",AG4804=19,"Habilitar venta a Granel"),"")</f>
        <v/>
      </c>
      <c r="AA4804" s="4">
        <f>IF($AD4804=0,-5,IF(D4804="",5,10))</f>
        <v>-5</v>
      </c>
      <c r="AB4804" s="4">
        <f>IF($AD4804=0,-5,IF(E4804="",5,10))</f>
        <v>-5</v>
      </c>
      <c r="AC4804" s="4">
        <f>IF($AD4804=0,-5,IF(F4804="",5,10))</f>
        <v>-5</v>
      </c>
      <c r="AD4804" s="4">
        <f>COUNTA(D4804:F4804)</f>
        <v>0</v>
      </c>
      <c r="AE4804" s="4">
        <f>COUNTA(G4804:V4804)</f>
        <v>0</v>
      </c>
      <c r="AF4804" s="4" cm="1">
        <f t="array" ref="AF4804">IFERROR(_xlfn.IFS((AND(OR(P4804="Si"),Q4804="")),15,AND(Q4804&lt;&gt;"",P4804=""),18,E4804&lt;Q4804,16),0)</f>
        <v>0</v>
      </c>
      <c r="AG4804" s="4" cm="1">
        <f t="array" ref="AG4804">IFERROR(_xlfn.IFS((AND(OR(R4804="Si"),S4804="")),17,AND(S4804&lt;&gt;"",R4804=""),19),0)</f>
        <v>0</v>
      </c>
      <c r="AH4804" s="4">
        <f t="shared" si="224"/>
        <v>0</v>
      </c>
    </row>
    <row r="4805" spans="2:34" x14ac:dyDescent="0.25">
      <c r="B4805" s="6" t="str">
        <f t="shared" ref="B4805:B4868" si="225">IF(Y4805&gt;=0,Y4805,"")</f>
        <v/>
      </c>
      <c r="C4805" s="7" t="str">
        <f t="shared" ref="C4805:C4868" si="226">Z4805</f>
        <v/>
      </c>
      <c r="D4805" s="9"/>
      <c r="E4805" s="10"/>
      <c r="F4805" s="9"/>
      <c r="G4805" s="8"/>
      <c r="H4805" s="8"/>
      <c r="I4805" s="8"/>
      <c r="J4805" s="8"/>
      <c r="K4805" s="8"/>
      <c r="L4805" s="8"/>
      <c r="M4805" s="11"/>
      <c r="N4805" s="26"/>
      <c r="O4805" s="26"/>
      <c r="P4805" s="8"/>
      <c r="Q4805" s="11"/>
      <c r="R4805" s="8"/>
      <c r="S4805" s="8"/>
      <c r="T4805" s="8"/>
      <c r="U4805" s="8"/>
      <c r="V4805" s="8"/>
      <c r="Y4805" s="4" t="str" cm="1">
        <f t="array" ref="Y4805">_xlfn.IFS(AND(AD4805=0,AH4805&gt;1),0,AD4805=0,"",SUM(AA4805:AC4805)=30,10,OR(AA4805=5,AB4805=5,AC4805=5),5)</f>
        <v/>
      </c>
      <c r="Z4805" s="4" t="str" cm="1">
        <f t="array" ref="Z4805">IFERROR(_xlfn.IFS(AND(AH4805=0,Y4805=10),"Excelente, producto bien configurado",AND(Y4805=5,AH4805&gt;1),"Faltan Datos Obligatorios y hay error en datos opcionales",Y4805=5,CONCATENATE("Faltan Datos Obligatorios:",IF(AA4805=5," Nombre, ",""),IF(AB4805=5," Precio, ",""),IF(AC4805=5," Cantidad ","")),AH4805&gt;=30,"Error Descuento y Granel",AF4805=15,"Falta Digitar Descuento",AF4805=16,"Error: Valor descuento superior a venta",AG4805=17,"Falta Seleccionar Unidad de medida",AG4805=19,"Habilitar venta a Granel"),"")</f>
        <v/>
      </c>
      <c r="AA4805" s="4">
        <f>IF($AD4805=0,-5,IF(D4805="",5,10))</f>
        <v>-5</v>
      </c>
      <c r="AB4805" s="4">
        <f>IF($AD4805=0,-5,IF(E4805="",5,10))</f>
        <v>-5</v>
      </c>
      <c r="AC4805" s="4">
        <f>IF($AD4805=0,-5,IF(F4805="",5,10))</f>
        <v>-5</v>
      </c>
      <c r="AD4805" s="4">
        <f>COUNTA(D4805:F4805)</f>
        <v>0</v>
      </c>
      <c r="AE4805" s="4">
        <f>COUNTA(G4805:V4805)</f>
        <v>0</v>
      </c>
      <c r="AF4805" s="4" cm="1">
        <f t="array" ref="AF4805">IFERROR(_xlfn.IFS((AND(OR(P4805="Si"),Q4805="")),15,AND(Q4805&lt;&gt;"",P4805=""),18,E4805&lt;Q4805,16),0)</f>
        <v>0</v>
      </c>
      <c r="AG4805" s="4" cm="1">
        <f t="array" ref="AG4805">IFERROR(_xlfn.IFS((AND(OR(R4805="Si"),S4805="")),17,AND(S4805&lt;&gt;"",R4805=""),19),0)</f>
        <v>0</v>
      </c>
      <c r="AH4805" s="4">
        <f t="shared" ref="AH4805:AH4868" si="227">SUM(AF4805:AG4805)</f>
        <v>0</v>
      </c>
    </row>
    <row r="4806" spans="2:34" x14ac:dyDescent="0.25">
      <c r="B4806" s="6" t="str">
        <f t="shared" si="225"/>
        <v/>
      </c>
      <c r="C4806" s="7" t="str">
        <f t="shared" si="226"/>
        <v/>
      </c>
      <c r="D4806" s="9"/>
      <c r="E4806" s="10"/>
      <c r="F4806" s="9"/>
      <c r="G4806" s="8"/>
      <c r="H4806" s="8"/>
      <c r="I4806" s="8"/>
      <c r="J4806" s="8"/>
      <c r="K4806" s="8"/>
      <c r="L4806" s="8"/>
      <c r="M4806" s="11"/>
      <c r="N4806" s="26"/>
      <c r="O4806" s="26"/>
      <c r="P4806" s="8"/>
      <c r="Q4806" s="11"/>
      <c r="R4806" s="8"/>
      <c r="S4806" s="8"/>
      <c r="T4806" s="8"/>
      <c r="U4806" s="8"/>
      <c r="V4806" s="8"/>
      <c r="Y4806" s="4" t="str" cm="1">
        <f t="array" ref="Y4806">_xlfn.IFS(AND(AD4806=0,AH4806&gt;1),0,AD4806=0,"",SUM(AA4806:AC4806)=30,10,OR(AA4806=5,AB4806=5,AC4806=5),5)</f>
        <v/>
      </c>
      <c r="Z4806" s="4" t="str" cm="1">
        <f t="array" ref="Z4806">IFERROR(_xlfn.IFS(AND(AH4806=0,Y4806=10),"Excelente, producto bien configurado",AND(Y4806=5,AH4806&gt;1),"Faltan Datos Obligatorios y hay error en datos opcionales",Y4806=5,CONCATENATE("Faltan Datos Obligatorios:",IF(AA4806=5," Nombre, ",""),IF(AB4806=5," Precio, ",""),IF(AC4806=5," Cantidad ","")),AH4806&gt;=30,"Error Descuento y Granel",AF4806=15,"Falta Digitar Descuento",AF4806=16,"Error: Valor descuento superior a venta",AG4806=17,"Falta Seleccionar Unidad de medida",AG4806=19,"Habilitar venta a Granel"),"")</f>
        <v/>
      </c>
      <c r="AA4806" s="4">
        <f>IF($AD4806=0,-5,IF(D4806="",5,10))</f>
        <v>-5</v>
      </c>
      <c r="AB4806" s="4">
        <f>IF($AD4806=0,-5,IF(E4806="",5,10))</f>
        <v>-5</v>
      </c>
      <c r="AC4806" s="4">
        <f>IF($AD4806=0,-5,IF(F4806="",5,10))</f>
        <v>-5</v>
      </c>
      <c r="AD4806" s="4">
        <f>COUNTA(D4806:F4806)</f>
        <v>0</v>
      </c>
      <c r="AE4806" s="4">
        <f>COUNTA(G4806:V4806)</f>
        <v>0</v>
      </c>
      <c r="AF4806" s="4" cm="1">
        <f t="array" ref="AF4806">IFERROR(_xlfn.IFS((AND(OR(P4806="Si"),Q4806="")),15,AND(Q4806&lt;&gt;"",P4806=""),18,E4806&lt;Q4806,16),0)</f>
        <v>0</v>
      </c>
      <c r="AG4806" s="4" cm="1">
        <f t="array" ref="AG4806">IFERROR(_xlfn.IFS((AND(OR(R4806="Si"),S4806="")),17,AND(S4806&lt;&gt;"",R4806=""),19),0)</f>
        <v>0</v>
      </c>
      <c r="AH4806" s="4">
        <f t="shared" si="227"/>
        <v>0</v>
      </c>
    </row>
    <row r="4807" spans="2:34" x14ac:dyDescent="0.25">
      <c r="B4807" s="6" t="str">
        <f t="shared" si="225"/>
        <v/>
      </c>
      <c r="C4807" s="7" t="str">
        <f t="shared" si="226"/>
        <v/>
      </c>
      <c r="D4807" s="9"/>
      <c r="E4807" s="10"/>
      <c r="F4807" s="9"/>
      <c r="G4807" s="8"/>
      <c r="H4807" s="8"/>
      <c r="I4807" s="8"/>
      <c r="J4807" s="8"/>
      <c r="K4807" s="8"/>
      <c r="L4807" s="8"/>
      <c r="M4807" s="11"/>
      <c r="N4807" s="26"/>
      <c r="O4807" s="26"/>
      <c r="P4807" s="8"/>
      <c r="Q4807" s="11"/>
      <c r="R4807" s="8"/>
      <c r="S4807" s="8"/>
      <c r="T4807" s="8"/>
      <c r="U4807" s="8"/>
      <c r="V4807" s="8"/>
      <c r="Y4807" s="4" t="str" cm="1">
        <f t="array" ref="Y4807">_xlfn.IFS(AND(AD4807=0,AH4807&gt;1),0,AD4807=0,"",SUM(AA4807:AC4807)=30,10,OR(AA4807=5,AB4807=5,AC4807=5),5)</f>
        <v/>
      </c>
      <c r="Z4807" s="4" t="str" cm="1">
        <f t="array" ref="Z4807">IFERROR(_xlfn.IFS(AND(AH4807=0,Y4807=10),"Excelente, producto bien configurado",AND(Y4807=5,AH4807&gt;1),"Faltan Datos Obligatorios y hay error en datos opcionales",Y4807=5,CONCATENATE("Faltan Datos Obligatorios:",IF(AA4807=5," Nombre, ",""),IF(AB4807=5," Precio, ",""),IF(AC4807=5," Cantidad ","")),AH4807&gt;=30,"Error Descuento y Granel",AF4807=15,"Falta Digitar Descuento",AF4807=16,"Error: Valor descuento superior a venta",AG4807=17,"Falta Seleccionar Unidad de medida",AG4807=19,"Habilitar venta a Granel"),"")</f>
        <v/>
      </c>
      <c r="AA4807" s="4">
        <f>IF($AD4807=0,-5,IF(D4807="",5,10))</f>
        <v>-5</v>
      </c>
      <c r="AB4807" s="4">
        <f>IF($AD4807=0,-5,IF(E4807="",5,10))</f>
        <v>-5</v>
      </c>
      <c r="AC4807" s="4">
        <f>IF($AD4807=0,-5,IF(F4807="",5,10))</f>
        <v>-5</v>
      </c>
      <c r="AD4807" s="4">
        <f>COUNTA(D4807:F4807)</f>
        <v>0</v>
      </c>
      <c r="AE4807" s="4">
        <f>COUNTA(G4807:V4807)</f>
        <v>0</v>
      </c>
      <c r="AF4807" s="4" cm="1">
        <f t="array" ref="AF4807">IFERROR(_xlfn.IFS((AND(OR(P4807="Si"),Q4807="")),15,AND(Q4807&lt;&gt;"",P4807=""),18,E4807&lt;Q4807,16),0)</f>
        <v>0</v>
      </c>
      <c r="AG4807" s="4" cm="1">
        <f t="array" ref="AG4807">IFERROR(_xlfn.IFS((AND(OR(R4807="Si"),S4807="")),17,AND(S4807&lt;&gt;"",R4807=""),19),0)</f>
        <v>0</v>
      </c>
      <c r="AH4807" s="4">
        <f t="shared" si="227"/>
        <v>0</v>
      </c>
    </row>
    <row r="4808" spans="2:34" x14ac:dyDescent="0.25">
      <c r="B4808" s="6" t="str">
        <f t="shared" si="225"/>
        <v/>
      </c>
      <c r="C4808" s="7" t="str">
        <f t="shared" si="226"/>
        <v/>
      </c>
      <c r="D4808" s="9"/>
      <c r="E4808" s="10"/>
      <c r="F4808" s="9"/>
      <c r="G4808" s="8"/>
      <c r="H4808" s="8"/>
      <c r="I4808" s="8"/>
      <c r="J4808" s="8"/>
      <c r="K4808" s="8"/>
      <c r="L4808" s="8"/>
      <c r="M4808" s="11"/>
      <c r="N4808" s="26"/>
      <c r="O4808" s="26"/>
      <c r="P4808" s="8"/>
      <c r="Q4808" s="11"/>
      <c r="R4808" s="8"/>
      <c r="S4808" s="8"/>
      <c r="T4808" s="8"/>
      <c r="U4808" s="8"/>
      <c r="V4808" s="8"/>
      <c r="Y4808" s="4" t="str" cm="1">
        <f t="array" ref="Y4808">_xlfn.IFS(AND(AD4808=0,AH4808&gt;1),0,AD4808=0,"",SUM(AA4808:AC4808)=30,10,OR(AA4808=5,AB4808=5,AC4808=5),5)</f>
        <v/>
      </c>
      <c r="Z4808" s="4" t="str" cm="1">
        <f t="array" ref="Z4808">IFERROR(_xlfn.IFS(AND(AH4808=0,Y4808=10),"Excelente, producto bien configurado",AND(Y4808=5,AH4808&gt;1),"Faltan Datos Obligatorios y hay error en datos opcionales",Y4808=5,CONCATENATE("Faltan Datos Obligatorios:",IF(AA4808=5," Nombre, ",""),IF(AB4808=5," Precio, ",""),IF(AC4808=5," Cantidad ","")),AH4808&gt;=30,"Error Descuento y Granel",AF4808=15,"Falta Digitar Descuento",AF4808=16,"Error: Valor descuento superior a venta",AG4808=17,"Falta Seleccionar Unidad de medida",AG4808=19,"Habilitar venta a Granel"),"")</f>
        <v/>
      </c>
      <c r="AA4808" s="4">
        <f>IF($AD4808=0,-5,IF(D4808="",5,10))</f>
        <v>-5</v>
      </c>
      <c r="AB4808" s="4">
        <f>IF($AD4808=0,-5,IF(E4808="",5,10))</f>
        <v>-5</v>
      </c>
      <c r="AC4808" s="4">
        <f>IF($AD4808=0,-5,IF(F4808="",5,10))</f>
        <v>-5</v>
      </c>
      <c r="AD4808" s="4">
        <f>COUNTA(D4808:F4808)</f>
        <v>0</v>
      </c>
      <c r="AE4808" s="4">
        <f>COUNTA(G4808:V4808)</f>
        <v>0</v>
      </c>
      <c r="AF4808" s="4" cm="1">
        <f t="array" ref="AF4808">IFERROR(_xlfn.IFS((AND(OR(P4808="Si"),Q4808="")),15,AND(Q4808&lt;&gt;"",P4808=""),18,E4808&lt;Q4808,16),0)</f>
        <v>0</v>
      </c>
      <c r="AG4808" s="4" cm="1">
        <f t="array" ref="AG4808">IFERROR(_xlfn.IFS((AND(OR(R4808="Si"),S4808="")),17,AND(S4808&lt;&gt;"",R4808=""),19),0)</f>
        <v>0</v>
      </c>
      <c r="AH4808" s="4">
        <f t="shared" si="227"/>
        <v>0</v>
      </c>
    </row>
    <row r="4809" spans="2:34" x14ac:dyDescent="0.25">
      <c r="B4809" s="6" t="str">
        <f t="shared" si="225"/>
        <v/>
      </c>
      <c r="C4809" s="7" t="str">
        <f t="shared" si="226"/>
        <v/>
      </c>
      <c r="D4809" s="9"/>
      <c r="E4809" s="10"/>
      <c r="F4809" s="9"/>
      <c r="G4809" s="8"/>
      <c r="H4809" s="8"/>
      <c r="I4809" s="8"/>
      <c r="J4809" s="8"/>
      <c r="K4809" s="8"/>
      <c r="L4809" s="8"/>
      <c r="M4809" s="11"/>
      <c r="N4809" s="26"/>
      <c r="O4809" s="26"/>
      <c r="P4809" s="8"/>
      <c r="Q4809" s="11"/>
      <c r="R4809" s="8"/>
      <c r="S4809" s="8"/>
      <c r="T4809" s="8"/>
      <c r="U4809" s="8"/>
      <c r="V4809" s="8"/>
      <c r="Y4809" s="4" t="str" cm="1">
        <f t="array" ref="Y4809">_xlfn.IFS(AND(AD4809=0,AH4809&gt;1),0,AD4809=0,"",SUM(AA4809:AC4809)=30,10,OR(AA4809=5,AB4809=5,AC4809=5),5)</f>
        <v/>
      </c>
      <c r="Z4809" s="4" t="str" cm="1">
        <f t="array" ref="Z4809">IFERROR(_xlfn.IFS(AND(AH4809=0,Y4809=10),"Excelente, producto bien configurado",AND(Y4809=5,AH4809&gt;1),"Faltan Datos Obligatorios y hay error en datos opcionales",Y4809=5,CONCATENATE("Faltan Datos Obligatorios:",IF(AA4809=5," Nombre, ",""),IF(AB4809=5," Precio, ",""),IF(AC4809=5," Cantidad ","")),AH4809&gt;=30,"Error Descuento y Granel",AF4809=15,"Falta Digitar Descuento",AF4809=16,"Error: Valor descuento superior a venta",AG4809=17,"Falta Seleccionar Unidad de medida",AG4809=19,"Habilitar venta a Granel"),"")</f>
        <v/>
      </c>
      <c r="AA4809" s="4">
        <f>IF($AD4809=0,-5,IF(D4809="",5,10))</f>
        <v>-5</v>
      </c>
      <c r="AB4809" s="4">
        <f>IF($AD4809=0,-5,IF(E4809="",5,10))</f>
        <v>-5</v>
      </c>
      <c r="AC4809" s="4">
        <f>IF($AD4809=0,-5,IF(F4809="",5,10))</f>
        <v>-5</v>
      </c>
      <c r="AD4809" s="4">
        <f>COUNTA(D4809:F4809)</f>
        <v>0</v>
      </c>
      <c r="AE4809" s="4">
        <f>COUNTA(G4809:V4809)</f>
        <v>0</v>
      </c>
      <c r="AF4809" s="4" cm="1">
        <f t="array" ref="AF4809">IFERROR(_xlfn.IFS((AND(OR(P4809="Si"),Q4809="")),15,AND(Q4809&lt;&gt;"",P4809=""),18,E4809&lt;Q4809,16),0)</f>
        <v>0</v>
      </c>
      <c r="AG4809" s="4" cm="1">
        <f t="array" ref="AG4809">IFERROR(_xlfn.IFS((AND(OR(R4809="Si"),S4809="")),17,AND(S4809&lt;&gt;"",R4809=""),19),0)</f>
        <v>0</v>
      </c>
      <c r="AH4809" s="4">
        <f t="shared" si="227"/>
        <v>0</v>
      </c>
    </row>
    <row r="4810" spans="2:34" x14ac:dyDescent="0.25">
      <c r="B4810" s="6" t="str">
        <f t="shared" si="225"/>
        <v/>
      </c>
      <c r="C4810" s="7" t="str">
        <f t="shared" si="226"/>
        <v/>
      </c>
      <c r="D4810" s="9"/>
      <c r="E4810" s="10"/>
      <c r="F4810" s="9"/>
      <c r="G4810" s="8"/>
      <c r="H4810" s="8"/>
      <c r="I4810" s="8"/>
      <c r="J4810" s="8"/>
      <c r="K4810" s="8"/>
      <c r="L4810" s="8"/>
      <c r="M4810" s="11"/>
      <c r="N4810" s="26"/>
      <c r="O4810" s="26"/>
      <c r="P4810" s="8"/>
      <c r="Q4810" s="11"/>
      <c r="R4810" s="8"/>
      <c r="S4810" s="8"/>
      <c r="T4810" s="8"/>
      <c r="U4810" s="8"/>
      <c r="V4810" s="8"/>
      <c r="Y4810" s="4" t="str" cm="1">
        <f t="array" ref="Y4810">_xlfn.IFS(AND(AD4810=0,AH4810&gt;1),0,AD4810=0,"",SUM(AA4810:AC4810)=30,10,OR(AA4810=5,AB4810=5,AC4810=5),5)</f>
        <v/>
      </c>
      <c r="Z4810" s="4" t="str" cm="1">
        <f t="array" ref="Z4810">IFERROR(_xlfn.IFS(AND(AH4810=0,Y4810=10),"Excelente, producto bien configurado",AND(Y4810=5,AH4810&gt;1),"Faltan Datos Obligatorios y hay error en datos opcionales",Y4810=5,CONCATENATE("Faltan Datos Obligatorios:",IF(AA4810=5," Nombre, ",""),IF(AB4810=5," Precio, ",""),IF(AC4810=5," Cantidad ","")),AH4810&gt;=30,"Error Descuento y Granel",AF4810=15,"Falta Digitar Descuento",AF4810=16,"Error: Valor descuento superior a venta",AG4810=17,"Falta Seleccionar Unidad de medida",AG4810=19,"Habilitar venta a Granel"),"")</f>
        <v/>
      </c>
      <c r="AA4810" s="4">
        <f>IF($AD4810=0,-5,IF(D4810="",5,10))</f>
        <v>-5</v>
      </c>
      <c r="AB4810" s="4">
        <f>IF($AD4810=0,-5,IF(E4810="",5,10))</f>
        <v>-5</v>
      </c>
      <c r="AC4810" s="4">
        <f>IF($AD4810=0,-5,IF(F4810="",5,10))</f>
        <v>-5</v>
      </c>
      <c r="AD4810" s="4">
        <f>COUNTA(D4810:F4810)</f>
        <v>0</v>
      </c>
      <c r="AE4810" s="4">
        <f>COUNTA(G4810:V4810)</f>
        <v>0</v>
      </c>
      <c r="AF4810" s="4" cm="1">
        <f t="array" ref="AF4810">IFERROR(_xlfn.IFS((AND(OR(P4810="Si"),Q4810="")),15,AND(Q4810&lt;&gt;"",P4810=""),18,E4810&lt;Q4810,16),0)</f>
        <v>0</v>
      </c>
      <c r="AG4810" s="4" cm="1">
        <f t="array" ref="AG4810">IFERROR(_xlfn.IFS((AND(OR(R4810="Si"),S4810="")),17,AND(S4810&lt;&gt;"",R4810=""),19),0)</f>
        <v>0</v>
      </c>
      <c r="AH4810" s="4">
        <f t="shared" si="227"/>
        <v>0</v>
      </c>
    </row>
    <row r="4811" spans="2:34" x14ac:dyDescent="0.25">
      <c r="B4811" s="6" t="str">
        <f t="shared" si="225"/>
        <v/>
      </c>
      <c r="C4811" s="7" t="str">
        <f t="shared" si="226"/>
        <v/>
      </c>
      <c r="D4811" s="9"/>
      <c r="E4811" s="10"/>
      <c r="F4811" s="9"/>
      <c r="G4811" s="8"/>
      <c r="H4811" s="8"/>
      <c r="I4811" s="8"/>
      <c r="J4811" s="8"/>
      <c r="K4811" s="8"/>
      <c r="L4811" s="8"/>
      <c r="M4811" s="11"/>
      <c r="N4811" s="26"/>
      <c r="O4811" s="26"/>
      <c r="P4811" s="8"/>
      <c r="Q4811" s="11"/>
      <c r="R4811" s="8"/>
      <c r="S4811" s="8"/>
      <c r="T4811" s="8"/>
      <c r="U4811" s="8"/>
      <c r="V4811" s="8"/>
      <c r="Y4811" s="4" t="str" cm="1">
        <f t="array" ref="Y4811">_xlfn.IFS(AND(AD4811=0,AH4811&gt;1),0,AD4811=0,"",SUM(AA4811:AC4811)=30,10,OR(AA4811=5,AB4811=5,AC4811=5),5)</f>
        <v/>
      </c>
      <c r="Z4811" s="4" t="str" cm="1">
        <f t="array" ref="Z4811">IFERROR(_xlfn.IFS(AND(AH4811=0,Y4811=10),"Excelente, producto bien configurado",AND(Y4811=5,AH4811&gt;1),"Faltan Datos Obligatorios y hay error en datos opcionales",Y4811=5,CONCATENATE("Faltan Datos Obligatorios:",IF(AA4811=5," Nombre, ",""),IF(AB4811=5," Precio, ",""),IF(AC4811=5," Cantidad ","")),AH4811&gt;=30,"Error Descuento y Granel",AF4811=15,"Falta Digitar Descuento",AF4811=16,"Error: Valor descuento superior a venta",AG4811=17,"Falta Seleccionar Unidad de medida",AG4811=19,"Habilitar venta a Granel"),"")</f>
        <v/>
      </c>
      <c r="AA4811" s="4">
        <f>IF($AD4811=0,-5,IF(D4811="",5,10))</f>
        <v>-5</v>
      </c>
      <c r="AB4811" s="4">
        <f>IF($AD4811=0,-5,IF(E4811="",5,10))</f>
        <v>-5</v>
      </c>
      <c r="AC4811" s="4">
        <f>IF($AD4811=0,-5,IF(F4811="",5,10))</f>
        <v>-5</v>
      </c>
      <c r="AD4811" s="4">
        <f>COUNTA(D4811:F4811)</f>
        <v>0</v>
      </c>
      <c r="AE4811" s="4">
        <f>COUNTA(G4811:V4811)</f>
        <v>0</v>
      </c>
      <c r="AF4811" s="4" cm="1">
        <f t="array" ref="AF4811">IFERROR(_xlfn.IFS((AND(OR(P4811="Si"),Q4811="")),15,AND(Q4811&lt;&gt;"",P4811=""),18,E4811&lt;Q4811,16),0)</f>
        <v>0</v>
      </c>
      <c r="AG4811" s="4" cm="1">
        <f t="array" ref="AG4811">IFERROR(_xlfn.IFS((AND(OR(R4811="Si"),S4811="")),17,AND(S4811&lt;&gt;"",R4811=""),19),0)</f>
        <v>0</v>
      </c>
      <c r="AH4811" s="4">
        <f t="shared" si="227"/>
        <v>0</v>
      </c>
    </row>
    <row r="4812" spans="2:34" x14ac:dyDescent="0.25">
      <c r="B4812" s="6" t="str">
        <f t="shared" si="225"/>
        <v/>
      </c>
      <c r="C4812" s="7" t="str">
        <f t="shared" si="226"/>
        <v/>
      </c>
      <c r="D4812" s="9"/>
      <c r="E4812" s="10"/>
      <c r="F4812" s="9"/>
      <c r="G4812" s="8"/>
      <c r="H4812" s="8"/>
      <c r="I4812" s="8"/>
      <c r="J4812" s="8"/>
      <c r="K4812" s="8"/>
      <c r="L4812" s="8"/>
      <c r="M4812" s="11"/>
      <c r="N4812" s="26"/>
      <c r="O4812" s="26"/>
      <c r="P4812" s="8"/>
      <c r="Q4812" s="11"/>
      <c r="R4812" s="8"/>
      <c r="S4812" s="8"/>
      <c r="T4812" s="8"/>
      <c r="U4812" s="8"/>
      <c r="V4812" s="8"/>
      <c r="Y4812" s="4" t="str" cm="1">
        <f t="array" ref="Y4812">_xlfn.IFS(AND(AD4812=0,AH4812&gt;1),0,AD4812=0,"",SUM(AA4812:AC4812)=30,10,OR(AA4812=5,AB4812=5,AC4812=5),5)</f>
        <v/>
      </c>
      <c r="Z4812" s="4" t="str" cm="1">
        <f t="array" ref="Z4812">IFERROR(_xlfn.IFS(AND(AH4812=0,Y4812=10),"Excelente, producto bien configurado",AND(Y4812=5,AH4812&gt;1),"Faltan Datos Obligatorios y hay error en datos opcionales",Y4812=5,CONCATENATE("Faltan Datos Obligatorios:",IF(AA4812=5," Nombre, ",""),IF(AB4812=5," Precio, ",""),IF(AC4812=5," Cantidad ","")),AH4812&gt;=30,"Error Descuento y Granel",AF4812=15,"Falta Digitar Descuento",AF4812=16,"Error: Valor descuento superior a venta",AG4812=17,"Falta Seleccionar Unidad de medida",AG4812=19,"Habilitar venta a Granel"),"")</f>
        <v/>
      </c>
      <c r="AA4812" s="4">
        <f>IF($AD4812=0,-5,IF(D4812="",5,10))</f>
        <v>-5</v>
      </c>
      <c r="AB4812" s="4">
        <f>IF($AD4812=0,-5,IF(E4812="",5,10))</f>
        <v>-5</v>
      </c>
      <c r="AC4812" s="4">
        <f>IF($AD4812=0,-5,IF(F4812="",5,10))</f>
        <v>-5</v>
      </c>
      <c r="AD4812" s="4">
        <f>COUNTA(D4812:F4812)</f>
        <v>0</v>
      </c>
      <c r="AE4812" s="4">
        <f>COUNTA(G4812:V4812)</f>
        <v>0</v>
      </c>
      <c r="AF4812" s="4" cm="1">
        <f t="array" ref="AF4812">IFERROR(_xlfn.IFS((AND(OR(P4812="Si"),Q4812="")),15,AND(Q4812&lt;&gt;"",P4812=""),18,E4812&lt;Q4812,16),0)</f>
        <v>0</v>
      </c>
      <c r="AG4812" s="4" cm="1">
        <f t="array" ref="AG4812">IFERROR(_xlfn.IFS((AND(OR(R4812="Si"),S4812="")),17,AND(S4812&lt;&gt;"",R4812=""),19),0)</f>
        <v>0</v>
      </c>
      <c r="AH4812" s="4">
        <f t="shared" si="227"/>
        <v>0</v>
      </c>
    </row>
    <row r="4813" spans="2:34" x14ac:dyDescent="0.25">
      <c r="B4813" s="6" t="str">
        <f t="shared" si="225"/>
        <v/>
      </c>
      <c r="C4813" s="7" t="str">
        <f t="shared" si="226"/>
        <v/>
      </c>
      <c r="D4813" s="9"/>
      <c r="E4813" s="10"/>
      <c r="F4813" s="9"/>
      <c r="G4813" s="8"/>
      <c r="H4813" s="8"/>
      <c r="I4813" s="8"/>
      <c r="J4813" s="8"/>
      <c r="K4813" s="8"/>
      <c r="L4813" s="8"/>
      <c r="M4813" s="11"/>
      <c r="N4813" s="26"/>
      <c r="O4813" s="26"/>
      <c r="P4813" s="8"/>
      <c r="Q4813" s="11"/>
      <c r="R4813" s="8"/>
      <c r="S4813" s="8"/>
      <c r="T4813" s="8"/>
      <c r="U4813" s="8"/>
      <c r="V4813" s="8"/>
      <c r="Y4813" s="4" t="str" cm="1">
        <f t="array" ref="Y4813">_xlfn.IFS(AND(AD4813=0,AH4813&gt;1),0,AD4813=0,"",SUM(AA4813:AC4813)=30,10,OR(AA4813=5,AB4813=5,AC4813=5),5)</f>
        <v/>
      </c>
      <c r="Z4813" s="4" t="str" cm="1">
        <f t="array" ref="Z4813">IFERROR(_xlfn.IFS(AND(AH4813=0,Y4813=10),"Excelente, producto bien configurado",AND(Y4813=5,AH4813&gt;1),"Faltan Datos Obligatorios y hay error en datos opcionales",Y4813=5,CONCATENATE("Faltan Datos Obligatorios:",IF(AA4813=5," Nombre, ",""),IF(AB4813=5," Precio, ",""),IF(AC4813=5," Cantidad ","")),AH4813&gt;=30,"Error Descuento y Granel",AF4813=15,"Falta Digitar Descuento",AF4813=16,"Error: Valor descuento superior a venta",AG4813=17,"Falta Seleccionar Unidad de medida",AG4813=19,"Habilitar venta a Granel"),"")</f>
        <v/>
      </c>
      <c r="AA4813" s="4">
        <f>IF($AD4813=0,-5,IF(D4813="",5,10))</f>
        <v>-5</v>
      </c>
      <c r="AB4813" s="4">
        <f>IF($AD4813=0,-5,IF(E4813="",5,10))</f>
        <v>-5</v>
      </c>
      <c r="AC4813" s="4">
        <f>IF($AD4813=0,-5,IF(F4813="",5,10))</f>
        <v>-5</v>
      </c>
      <c r="AD4813" s="4">
        <f>COUNTA(D4813:F4813)</f>
        <v>0</v>
      </c>
      <c r="AE4813" s="4">
        <f>COUNTA(G4813:V4813)</f>
        <v>0</v>
      </c>
      <c r="AF4813" s="4" cm="1">
        <f t="array" ref="AF4813">IFERROR(_xlfn.IFS((AND(OR(P4813="Si"),Q4813="")),15,AND(Q4813&lt;&gt;"",P4813=""),18,E4813&lt;Q4813,16),0)</f>
        <v>0</v>
      </c>
      <c r="AG4813" s="4" cm="1">
        <f t="array" ref="AG4813">IFERROR(_xlfn.IFS((AND(OR(R4813="Si"),S4813="")),17,AND(S4813&lt;&gt;"",R4813=""),19),0)</f>
        <v>0</v>
      </c>
      <c r="AH4813" s="4">
        <f t="shared" si="227"/>
        <v>0</v>
      </c>
    </row>
    <row r="4814" spans="2:34" x14ac:dyDescent="0.25">
      <c r="B4814" s="6" t="str">
        <f t="shared" si="225"/>
        <v/>
      </c>
      <c r="C4814" s="7" t="str">
        <f t="shared" si="226"/>
        <v/>
      </c>
      <c r="D4814" s="9"/>
      <c r="E4814" s="10"/>
      <c r="F4814" s="9"/>
      <c r="G4814" s="8"/>
      <c r="H4814" s="8"/>
      <c r="I4814" s="8"/>
      <c r="J4814" s="8"/>
      <c r="K4814" s="8"/>
      <c r="L4814" s="8"/>
      <c r="M4814" s="11"/>
      <c r="N4814" s="26"/>
      <c r="O4814" s="26"/>
      <c r="P4814" s="8"/>
      <c r="Q4814" s="11"/>
      <c r="R4814" s="8"/>
      <c r="S4814" s="8"/>
      <c r="T4814" s="8"/>
      <c r="U4814" s="8"/>
      <c r="V4814" s="8"/>
      <c r="Y4814" s="4" t="str" cm="1">
        <f t="array" ref="Y4814">_xlfn.IFS(AND(AD4814=0,AH4814&gt;1),0,AD4814=0,"",SUM(AA4814:AC4814)=30,10,OR(AA4814=5,AB4814=5,AC4814=5),5)</f>
        <v/>
      </c>
      <c r="Z4814" s="4" t="str" cm="1">
        <f t="array" ref="Z4814">IFERROR(_xlfn.IFS(AND(AH4814=0,Y4814=10),"Excelente, producto bien configurado",AND(Y4814=5,AH4814&gt;1),"Faltan Datos Obligatorios y hay error en datos opcionales",Y4814=5,CONCATENATE("Faltan Datos Obligatorios:",IF(AA4814=5," Nombre, ",""),IF(AB4814=5," Precio, ",""),IF(AC4814=5," Cantidad ","")),AH4814&gt;=30,"Error Descuento y Granel",AF4814=15,"Falta Digitar Descuento",AF4814=16,"Error: Valor descuento superior a venta",AG4814=17,"Falta Seleccionar Unidad de medida",AG4814=19,"Habilitar venta a Granel"),"")</f>
        <v/>
      </c>
      <c r="AA4814" s="4">
        <f>IF($AD4814=0,-5,IF(D4814="",5,10))</f>
        <v>-5</v>
      </c>
      <c r="AB4814" s="4">
        <f>IF($AD4814=0,-5,IF(E4814="",5,10))</f>
        <v>-5</v>
      </c>
      <c r="AC4814" s="4">
        <f>IF($AD4814=0,-5,IF(F4814="",5,10))</f>
        <v>-5</v>
      </c>
      <c r="AD4814" s="4">
        <f>COUNTA(D4814:F4814)</f>
        <v>0</v>
      </c>
      <c r="AE4814" s="4">
        <f>COUNTA(G4814:V4814)</f>
        <v>0</v>
      </c>
      <c r="AF4814" s="4" cm="1">
        <f t="array" ref="AF4814">IFERROR(_xlfn.IFS((AND(OR(P4814="Si"),Q4814="")),15,AND(Q4814&lt;&gt;"",P4814=""),18,E4814&lt;Q4814,16),0)</f>
        <v>0</v>
      </c>
      <c r="AG4814" s="4" cm="1">
        <f t="array" ref="AG4814">IFERROR(_xlfn.IFS((AND(OR(R4814="Si"),S4814="")),17,AND(S4814&lt;&gt;"",R4814=""),19),0)</f>
        <v>0</v>
      </c>
      <c r="AH4814" s="4">
        <f t="shared" si="227"/>
        <v>0</v>
      </c>
    </row>
    <row r="4815" spans="2:34" x14ac:dyDescent="0.25">
      <c r="B4815" s="6" t="str">
        <f t="shared" si="225"/>
        <v/>
      </c>
      <c r="C4815" s="7" t="str">
        <f t="shared" si="226"/>
        <v/>
      </c>
      <c r="D4815" s="9"/>
      <c r="E4815" s="10"/>
      <c r="F4815" s="9"/>
      <c r="G4815" s="8"/>
      <c r="H4815" s="8"/>
      <c r="I4815" s="8"/>
      <c r="J4815" s="8"/>
      <c r="K4815" s="8"/>
      <c r="L4815" s="8"/>
      <c r="M4815" s="11"/>
      <c r="N4815" s="26"/>
      <c r="O4815" s="26"/>
      <c r="P4815" s="8"/>
      <c r="Q4815" s="11"/>
      <c r="R4815" s="8"/>
      <c r="S4815" s="8"/>
      <c r="T4815" s="8"/>
      <c r="U4815" s="8"/>
      <c r="V4815" s="8"/>
      <c r="Y4815" s="4" t="str" cm="1">
        <f t="array" ref="Y4815">_xlfn.IFS(AND(AD4815=0,AH4815&gt;1),0,AD4815=0,"",SUM(AA4815:AC4815)=30,10,OR(AA4815=5,AB4815=5,AC4815=5),5)</f>
        <v/>
      </c>
      <c r="Z4815" s="4" t="str" cm="1">
        <f t="array" ref="Z4815">IFERROR(_xlfn.IFS(AND(AH4815=0,Y4815=10),"Excelente, producto bien configurado",AND(Y4815=5,AH4815&gt;1),"Faltan Datos Obligatorios y hay error en datos opcionales",Y4815=5,CONCATENATE("Faltan Datos Obligatorios:",IF(AA4815=5," Nombre, ",""),IF(AB4815=5," Precio, ",""),IF(AC4815=5," Cantidad ","")),AH4815&gt;=30,"Error Descuento y Granel",AF4815=15,"Falta Digitar Descuento",AF4815=16,"Error: Valor descuento superior a venta",AG4815=17,"Falta Seleccionar Unidad de medida",AG4815=19,"Habilitar venta a Granel"),"")</f>
        <v/>
      </c>
      <c r="AA4815" s="4">
        <f>IF($AD4815=0,-5,IF(D4815="",5,10))</f>
        <v>-5</v>
      </c>
      <c r="AB4815" s="4">
        <f>IF($AD4815=0,-5,IF(E4815="",5,10))</f>
        <v>-5</v>
      </c>
      <c r="AC4815" s="4">
        <f>IF($AD4815=0,-5,IF(F4815="",5,10))</f>
        <v>-5</v>
      </c>
      <c r="AD4815" s="4">
        <f>COUNTA(D4815:F4815)</f>
        <v>0</v>
      </c>
      <c r="AE4815" s="4">
        <f>COUNTA(G4815:V4815)</f>
        <v>0</v>
      </c>
      <c r="AF4815" s="4" cm="1">
        <f t="array" ref="AF4815">IFERROR(_xlfn.IFS((AND(OR(P4815="Si"),Q4815="")),15,AND(Q4815&lt;&gt;"",P4815=""),18,E4815&lt;Q4815,16),0)</f>
        <v>0</v>
      </c>
      <c r="AG4815" s="4" cm="1">
        <f t="array" ref="AG4815">IFERROR(_xlfn.IFS((AND(OR(R4815="Si"),S4815="")),17,AND(S4815&lt;&gt;"",R4815=""),19),0)</f>
        <v>0</v>
      </c>
      <c r="AH4815" s="4">
        <f t="shared" si="227"/>
        <v>0</v>
      </c>
    </row>
    <row r="4816" spans="2:34" x14ac:dyDescent="0.25">
      <c r="B4816" s="6" t="str">
        <f t="shared" si="225"/>
        <v/>
      </c>
      <c r="C4816" s="7" t="str">
        <f t="shared" si="226"/>
        <v/>
      </c>
      <c r="D4816" s="9"/>
      <c r="E4816" s="10"/>
      <c r="F4816" s="9"/>
      <c r="G4816" s="8"/>
      <c r="H4816" s="8"/>
      <c r="I4816" s="8"/>
      <c r="J4816" s="8"/>
      <c r="K4816" s="8"/>
      <c r="L4816" s="8"/>
      <c r="M4816" s="11"/>
      <c r="N4816" s="26"/>
      <c r="O4816" s="26"/>
      <c r="P4816" s="8"/>
      <c r="Q4816" s="11"/>
      <c r="R4816" s="8"/>
      <c r="S4816" s="8"/>
      <c r="T4816" s="8"/>
      <c r="U4816" s="8"/>
      <c r="V4816" s="8"/>
      <c r="Y4816" s="4" t="str" cm="1">
        <f t="array" ref="Y4816">_xlfn.IFS(AND(AD4816=0,AH4816&gt;1),0,AD4816=0,"",SUM(AA4816:AC4816)=30,10,OR(AA4816=5,AB4816=5,AC4816=5),5)</f>
        <v/>
      </c>
      <c r="Z4816" s="4" t="str" cm="1">
        <f t="array" ref="Z4816">IFERROR(_xlfn.IFS(AND(AH4816=0,Y4816=10),"Excelente, producto bien configurado",AND(Y4816=5,AH4816&gt;1),"Faltan Datos Obligatorios y hay error en datos opcionales",Y4816=5,CONCATENATE("Faltan Datos Obligatorios:",IF(AA4816=5," Nombre, ",""),IF(AB4816=5," Precio, ",""),IF(AC4816=5," Cantidad ","")),AH4816&gt;=30,"Error Descuento y Granel",AF4816=15,"Falta Digitar Descuento",AF4816=16,"Error: Valor descuento superior a venta",AG4816=17,"Falta Seleccionar Unidad de medida",AG4816=19,"Habilitar venta a Granel"),"")</f>
        <v/>
      </c>
      <c r="AA4816" s="4">
        <f>IF($AD4816=0,-5,IF(D4816="",5,10))</f>
        <v>-5</v>
      </c>
      <c r="AB4816" s="4">
        <f>IF($AD4816=0,-5,IF(E4816="",5,10))</f>
        <v>-5</v>
      </c>
      <c r="AC4816" s="4">
        <f>IF($AD4816=0,-5,IF(F4816="",5,10))</f>
        <v>-5</v>
      </c>
      <c r="AD4816" s="4">
        <f>COUNTA(D4816:F4816)</f>
        <v>0</v>
      </c>
      <c r="AE4816" s="4">
        <f>COUNTA(G4816:V4816)</f>
        <v>0</v>
      </c>
      <c r="AF4816" s="4" cm="1">
        <f t="array" ref="AF4816">IFERROR(_xlfn.IFS((AND(OR(P4816="Si"),Q4816="")),15,AND(Q4816&lt;&gt;"",P4816=""),18,E4816&lt;Q4816,16),0)</f>
        <v>0</v>
      </c>
      <c r="AG4816" s="4" cm="1">
        <f t="array" ref="AG4816">IFERROR(_xlfn.IFS((AND(OR(R4816="Si"),S4816="")),17,AND(S4816&lt;&gt;"",R4816=""),19),0)</f>
        <v>0</v>
      </c>
      <c r="AH4816" s="4">
        <f t="shared" si="227"/>
        <v>0</v>
      </c>
    </row>
    <row r="4817" spans="2:34" x14ac:dyDescent="0.25">
      <c r="B4817" s="6" t="str">
        <f t="shared" si="225"/>
        <v/>
      </c>
      <c r="C4817" s="7" t="str">
        <f t="shared" si="226"/>
        <v/>
      </c>
      <c r="D4817" s="9"/>
      <c r="E4817" s="10"/>
      <c r="F4817" s="9"/>
      <c r="G4817" s="8"/>
      <c r="H4817" s="8"/>
      <c r="I4817" s="8"/>
      <c r="J4817" s="8"/>
      <c r="K4817" s="8"/>
      <c r="L4817" s="8"/>
      <c r="M4817" s="11"/>
      <c r="N4817" s="26"/>
      <c r="O4817" s="26"/>
      <c r="P4817" s="8"/>
      <c r="Q4817" s="11"/>
      <c r="R4817" s="8"/>
      <c r="S4817" s="8"/>
      <c r="T4817" s="8"/>
      <c r="U4817" s="8"/>
      <c r="V4817" s="8"/>
      <c r="Y4817" s="4" t="str" cm="1">
        <f t="array" ref="Y4817">_xlfn.IFS(AND(AD4817=0,AH4817&gt;1),0,AD4817=0,"",SUM(AA4817:AC4817)=30,10,OR(AA4817=5,AB4817=5,AC4817=5),5)</f>
        <v/>
      </c>
      <c r="Z4817" s="4" t="str" cm="1">
        <f t="array" ref="Z4817">IFERROR(_xlfn.IFS(AND(AH4817=0,Y4817=10),"Excelente, producto bien configurado",AND(Y4817=5,AH4817&gt;1),"Faltan Datos Obligatorios y hay error en datos opcionales",Y4817=5,CONCATENATE("Faltan Datos Obligatorios:",IF(AA4817=5," Nombre, ",""),IF(AB4817=5," Precio, ",""),IF(AC4817=5," Cantidad ","")),AH4817&gt;=30,"Error Descuento y Granel",AF4817=15,"Falta Digitar Descuento",AF4817=16,"Error: Valor descuento superior a venta",AG4817=17,"Falta Seleccionar Unidad de medida",AG4817=19,"Habilitar venta a Granel"),"")</f>
        <v/>
      </c>
      <c r="AA4817" s="4">
        <f>IF($AD4817=0,-5,IF(D4817="",5,10))</f>
        <v>-5</v>
      </c>
      <c r="AB4817" s="4">
        <f>IF($AD4817=0,-5,IF(E4817="",5,10))</f>
        <v>-5</v>
      </c>
      <c r="AC4817" s="4">
        <f>IF($AD4817=0,-5,IF(F4817="",5,10))</f>
        <v>-5</v>
      </c>
      <c r="AD4817" s="4">
        <f>COUNTA(D4817:F4817)</f>
        <v>0</v>
      </c>
      <c r="AE4817" s="4">
        <f>COUNTA(G4817:V4817)</f>
        <v>0</v>
      </c>
      <c r="AF4817" s="4" cm="1">
        <f t="array" ref="AF4817">IFERROR(_xlfn.IFS((AND(OR(P4817="Si"),Q4817="")),15,AND(Q4817&lt;&gt;"",P4817=""),18,E4817&lt;Q4817,16),0)</f>
        <v>0</v>
      </c>
      <c r="AG4817" s="4" cm="1">
        <f t="array" ref="AG4817">IFERROR(_xlfn.IFS((AND(OR(R4817="Si"),S4817="")),17,AND(S4817&lt;&gt;"",R4817=""),19),0)</f>
        <v>0</v>
      </c>
      <c r="AH4817" s="4">
        <f t="shared" si="227"/>
        <v>0</v>
      </c>
    </row>
    <row r="4818" spans="2:34" x14ac:dyDescent="0.25">
      <c r="B4818" s="6" t="str">
        <f t="shared" si="225"/>
        <v/>
      </c>
      <c r="C4818" s="7" t="str">
        <f t="shared" si="226"/>
        <v/>
      </c>
      <c r="D4818" s="9"/>
      <c r="E4818" s="10"/>
      <c r="F4818" s="9"/>
      <c r="G4818" s="8"/>
      <c r="H4818" s="8"/>
      <c r="I4818" s="8"/>
      <c r="J4818" s="8"/>
      <c r="K4818" s="8"/>
      <c r="L4818" s="8"/>
      <c r="M4818" s="11"/>
      <c r="N4818" s="26"/>
      <c r="O4818" s="26"/>
      <c r="P4818" s="8"/>
      <c r="Q4818" s="11"/>
      <c r="R4818" s="8"/>
      <c r="S4818" s="8"/>
      <c r="T4818" s="8"/>
      <c r="U4818" s="8"/>
      <c r="V4818" s="8"/>
      <c r="Y4818" s="4" t="str" cm="1">
        <f t="array" ref="Y4818">_xlfn.IFS(AND(AD4818=0,AH4818&gt;1),0,AD4818=0,"",SUM(AA4818:AC4818)=30,10,OR(AA4818=5,AB4818=5,AC4818=5),5)</f>
        <v/>
      </c>
      <c r="Z4818" s="4" t="str" cm="1">
        <f t="array" ref="Z4818">IFERROR(_xlfn.IFS(AND(AH4818=0,Y4818=10),"Excelente, producto bien configurado",AND(Y4818=5,AH4818&gt;1),"Faltan Datos Obligatorios y hay error en datos opcionales",Y4818=5,CONCATENATE("Faltan Datos Obligatorios:",IF(AA4818=5," Nombre, ",""),IF(AB4818=5," Precio, ",""),IF(AC4818=5," Cantidad ","")),AH4818&gt;=30,"Error Descuento y Granel",AF4818=15,"Falta Digitar Descuento",AF4818=16,"Error: Valor descuento superior a venta",AG4818=17,"Falta Seleccionar Unidad de medida",AG4818=19,"Habilitar venta a Granel"),"")</f>
        <v/>
      </c>
      <c r="AA4818" s="4">
        <f>IF($AD4818=0,-5,IF(D4818="",5,10))</f>
        <v>-5</v>
      </c>
      <c r="AB4818" s="4">
        <f>IF($AD4818=0,-5,IF(E4818="",5,10))</f>
        <v>-5</v>
      </c>
      <c r="AC4818" s="4">
        <f>IF($AD4818=0,-5,IF(F4818="",5,10))</f>
        <v>-5</v>
      </c>
      <c r="AD4818" s="4">
        <f>COUNTA(D4818:F4818)</f>
        <v>0</v>
      </c>
      <c r="AE4818" s="4">
        <f>COUNTA(G4818:V4818)</f>
        <v>0</v>
      </c>
      <c r="AF4818" s="4" cm="1">
        <f t="array" ref="AF4818">IFERROR(_xlfn.IFS((AND(OR(P4818="Si"),Q4818="")),15,AND(Q4818&lt;&gt;"",P4818=""),18,E4818&lt;Q4818,16),0)</f>
        <v>0</v>
      </c>
      <c r="AG4818" s="4" cm="1">
        <f t="array" ref="AG4818">IFERROR(_xlfn.IFS((AND(OR(R4818="Si"),S4818="")),17,AND(S4818&lt;&gt;"",R4818=""),19),0)</f>
        <v>0</v>
      </c>
      <c r="AH4818" s="4">
        <f t="shared" si="227"/>
        <v>0</v>
      </c>
    </row>
    <row r="4819" spans="2:34" x14ac:dyDescent="0.25">
      <c r="B4819" s="6" t="str">
        <f t="shared" si="225"/>
        <v/>
      </c>
      <c r="C4819" s="7" t="str">
        <f t="shared" si="226"/>
        <v/>
      </c>
      <c r="D4819" s="9"/>
      <c r="E4819" s="10"/>
      <c r="F4819" s="9"/>
      <c r="G4819" s="8"/>
      <c r="H4819" s="8"/>
      <c r="I4819" s="8"/>
      <c r="J4819" s="8"/>
      <c r="K4819" s="8"/>
      <c r="L4819" s="8"/>
      <c r="M4819" s="11"/>
      <c r="N4819" s="26"/>
      <c r="O4819" s="26"/>
      <c r="P4819" s="8"/>
      <c r="Q4819" s="11"/>
      <c r="R4819" s="8"/>
      <c r="S4819" s="8"/>
      <c r="T4819" s="8"/>
      <c r="U4819" s="8"/>
      <c r="V4819" s="8"/>
      <c r="Y4819" s="4" t="str" cm="1">
        <f t="array" ref="Y4819">_xlfn.IFS(AND(AD4819=0,AH4819&gt;1),0,AD4819=0,"",SUM(AA4819:AC4819)=30,10,OR(AA4819=5,AB4819=5,AC4819=5),5)</f>
        <v/>
      </c>
      <c r="Z4819" s="4" t="str" cm="1">
        <f t="array" ref="Z4819">IFERROR(_xlfn.IFS(AND(AH4819=0,Y4819=10),"Excelente, producto bien configurado",AND(Y4819=5,AH4819&gt;1),"Faltan Datos Obligatorios y hay error en datos opcionales",Y4819=5,CONCATENATE("Faltan Datos Obligatorios:",IF(AA4819=5," Nombre, ",""),IF(AB4819=5," Precio, ",""),IF(AC4819=5," Cantidad ","")),AH4819&gt;=30,"Error Descuento y Granel",AF4819=15,"Falta Digitar Descuento",AF4819=16,"Error: Valor descuento superior a venta",AG4819=17,"Falta Seleccionar Unidad de medida",AG4819=19,"Habilitar venta a Granel"),"")</f>
        <v/>
      </c>
      <c r="AA4819" s="4">
        <f>IF($AD4819=0,-5,IF(D4819="",5,10))</f>
        <v>-5</v>
      </c>
      <c r="AB4819" s="4">
        <f>IF($AD4819=0,-5,IF(E4819="",5,10))</f>
        <v>-5</v>
      </c>
      <c r="AC4819" s="4">
        <f>IF($AD4819=0,-5,IF(F4819="",5,10))</f>
        <v>-5</v>
      </c>
      <c r="AD4819" s="4">
        <f>COUNTA(D4819:F4819)</f>
        <v>0</v>
      </c>
      <c r="AE4819" s="4">
        <f>COUNTA(G4819:V4819)</f>
        <v>0</v>
      </c>
      <c r="AF4819" s="4" cm="1">
        <f t="array" ref="AF4819">IFERROR(_xlfn.IFS((AND(OR(P4819="Si"),Q4819="")),15,AND(Q4819&lt;&gt;"",P4819=""),18,E4819&lt;Q4819,16),0)</f>
        <v>0</v>
      </c>
      <c r="AG4819" s="4" cm="1">
        <f t="array" ref="AG4819">IFERROR(_xlfn.IFS((AND(OR(R4819="Si"),S4819="")),17,AND(S4819&lt;&gt;"",R4819=""),19),0)</f>
        <v>0</v>
      </c>
      <c r="AH4819" s="4">
        <f t="shared" si="227"/>
        <v>0</v>
      </c>
    </row>
    <row r="4820" spans="2:34" x14ac:dyDescent="0.25">
      <c r="B4820" s="6" t="str">
        <f t="shared" si="225"/>
        <v/>
      </c>
      <c r="C4820" s="7" t="str">
        <f t="shared" si="226"/>
        <v/>
      </c>
      <c r="D4820" s="9"/>
      <c r="E4820" s="10"/>
      <c r="F4820" s="9"/>
      <c r="G4820" s="8"/>
      <c r="H4820" s="8"/>
      <c r="I4820" s="8"/>
      <c r="J4820" s="8"/>
      <c r="K4820" s="8"/>
      <c r="L4820" s="8"/>
      <c r="M4820" s="11"/>
      <c r="N4820" s="26"/>
      <c r="O4820" s="26"/>
      <c r="P4820" s="8"/>
      <c r="Q4820" s="11"/>
      <c r="R4820" s="8"/>
      <c r="S4820" s="8"/>
      <c r="T4820" s="8"/>
      <c r="U4820" s="8"/>
      <c r="V4820" s="8"/>
      <c r="Y4820" s="4" t="str" cm="1">
        <f t="array" ref="Y4820">_xlfn.IFS(AND(AD4820=0,AH4820&gt;1),0,AD4820=0,"",SUM(AA4820:AC4820)=30,10,OR(AA4820=5,AB4820=5,AC4820=5),5)</f>
        <v/>
      </c>
      <c r="Z4820" s="4" t="str" cm="1">
        <f t="array" ref="Z4820">IFERROR(_xlfn.IFS(AND(AH4820=0,Y4820=10),"Excelente, producto bien configurado",AND(Y4820=5,AH4820&gt;1),"Faltan Datos Obligatorios y hay error en datos opcionales",Y4820=5,CONCATENATE("Faltan Datos Obligatorios:",IF(AA4820=5," Nombre, ",""),IF(AB4820=5," Precio, ",""),IF(AC4820=5," Cantidad ","")),AH4820&gt;=30,"Error Descuento y Granel",AF4820=15,"Falta Digitar Descuento",AF4820=16,"Error: Valor descuento superior a venta",AG4820=17,"Falta Seleccionar Unidad de medida",AG4820=19,"Habilitar venta a Granel"),"")</f>
        <v/>
      </c>
      <c r="AA4820" s="4">
        <f>IF($AD4820=0,-5,IF(D4820="",5,10))</f>
        <v>-5</v>
      </c>
      <c r="AB4820" s="4">
        <f>IF($AD4820=0,-5,IF(E4820="",5,10))</f>
        <v>-5</v>
      </c>
      <c r="AC4820" s="4">
        <f>IF($AD4820=0,-5,IF(F4820="",5,10))</f>
        <v>-5</v>
      </c>
      <c r="AD4820" s="4">
        <f>COUNTA(D4820:F4820)</f>
        <v>0</v>
      </c>
      <c r="AE4820" s="4">
        <f>COUNTA(G4820:V4820)</f>
        <v>0</v>
      </c>
      <c r="AF4820" s="4" cm="1">
        <f t="array" ref="AF4820">IFERROR(_xlfn.IFS((AND(OR(P4820="Si"),Q4820="")),15,AND(Q4820&lt;&gt;"",P4820=""),18,E4820&lt;Q4820,16),0)</f>
        <v>0</v>
      </c>
      <c r="AG4820" s="4" cm="1">
        <f t="array" ref="AG4820">IFERROR(_xlfn.IFS((AND(OR(R4820="Si"),S4820="")),17,AND(S4820&lt;&gt;"",R4820=""),19),0)</f>
        <v>0</v>
      </c>
      <c r="AH4820" s="4">
        <f t="shared" si="227"/>
        <v>0</v>
      </c>
    </row>
    <row r="4821" spans="2:34" x14ac:dyDescent="0.25">
      <c r="B4821" s="6" t="str">
        <f t="shared" si="225"/>
        <v/>
      </c>
      <c r="C4821" s="7" t="str">
        <f t="shared" si="226"/>
        <v/>
      </c>
      <c r="D4821" s="9"/>
      <c r="E4821" s="10"/>
      <c r="F4821" s="9"/>
      <c r="G4821" s="8"/>
      <c r="H4821" s="8"/>
      <c r="I4821" s="8"/>
      <c r="J4821" s="8"/>
      <c r="K4821" s="8"/>
      <c r="L4821" s="8"/>
      <c r="M4821" s="11"/>
      <c r="N4821" s="26"/>
      <c r="O4821" s="26"/>
      <c r="P4821" s="8"/>
      <c r="Q4821" s="11"/>
      <c r="R4821" s="8"/>
      <c r="S4821" s="8"/>
      <c r="T4821" s="8"/>
      <c r="U4821" s="8"/>
      <c r="V4821" s="8"/>
      <c r="Y4821" s="4" t="str" cm="1">
        <f t="array" ref="Y4821">_xlfn.IFS(AND(AD4821=0,AH4821&gt;1),0,AD4821=0,"",SUM(AA4821:AC4821)=30,10,OR(AA4821=5,AB4821=5,AC4821=5),5)</f>
        <v/>
      </c>
      <c r="Z4821" s="4" t="str" cm="1">
        <f t="array" ref="Z4821">IFERROR(_xlfn.IFS(AND(AH4821=0,Y4821=10),"Excelente, producto bien configurado",AND(Y4821=5,AH4821&gt;1),"Faltan Datos Obligatorios y hay error en datos opcionales",Y4821=5,CONCATENATE("Faltan Datos Obligatorios:",IF(AA4821=5," Nombre, ",""),IF(AB4821=5," Precio, ",""),IF(AC4821=5," Cantidad ","")),AH4821&gt;=30,"Error Descuento y Granel",AF4821=15,"Falta Digitar Descuento",AF4821=16,"Error: Valor descuento superior a venta",AG4821=17,"Falta Seleccionar Unidad de medida",AG4821=19,"Habilitar venta a Granel"),"")</f>
        <v/>
      </c>
      <c r="AA4821" s="4">
        <f>IF($AD4821=0,-5,IF(D4821="",5,10))</f>
        <v>-5</v>
      </c>
      <c r="AB4821" s="4">
        <f>IF($AD4821=0,-5,IF(E4821="",5,10))</f>
        <v>-5</v>
      </c>
      <c r="AC4821" s="4">
        <f>IF($AD4821=0,-5,IF(F4821="",5,10))</f>
        <v>-5</v>
      </c>
      <c r="AD4821" s="4">
        <f>COUNTA(D4821:F4821)</f>
        <v>0</v>
      </c>
      <c r="AE4821" s="4">
        <f>COUNTA(G4821:V4821)</f>
        <v>0</v>
      </c>
      <c r="AF4821" s="4" cm="1">
        <f t="array" ref="AF4821">IFERROR(_xlfn.IFS((AND(OR(P4821="Si"),Q4821="")),15,AND(Q4821&lt;&gt;"",P4821=""),18,E4821&lt;Q4821,16),0)</f>
        <v>0</v>
      </c>
      <c r="AG4821" s="4" cm="1">
        <f t="array" ref="AG4821">IFERROR(_xlfn.IFS((AND(OR(R4821="Si"),S4821="")),17,AND(S4821&lt;&gt;"",R4821=""),19),0)</f>
        <v>0</v>
      </c>
      <c r="AH4821" s="4">
        <f t="shared" si="227"/>
        <v>0</v>
      </c>
    </row>
    <row r="4822" spans="2:34" x14ac:dyDescent="0.25">
      <c r="B4822" s="6" t="str">
        <f t="shared" si="225"/>
        <v/>
      </c>
      <c r="C4822" s="7" t="str">
        <f t="shared" si="226"/>
        <v/>
      </c>
      <c r="D4822" s="9"/>
      <c r="E4822" s="10"/>
      <c r="F4822" s="9"/>
      <c r="G4822" s="8"/>
      <c r="H4822" s="8"/>
      <c r="I4822" s="8"/>
      <c r="J4822" s="8"/>
      <c r="K4822" s="8"/>
      <c r="L4822" s="8"/>
      <c r="M4822" s="11"/>
      <c r="N4822" s="26"/>
      <c r="O4822" s="26"/>
      <c r="P4822" s="8"/>
      <c r="Q4822" s="11"/>
      <c r="R4822" s="8"/>
      <c r="S4822" s="8"/>
      <c r="T4822" s="8"/>
      <c r="U4822" s="8"/>
      <c r="V4822" s="8"/>
      <c r="Y4822" s="4" t="str" cm="1">
        <f t="array" ref="Y4822">_xlfn.IFS(AND(AD4822=0,AH4822&gt;1),0,AD4822=0,"",SUM(AA4822:AC4822)=30,10,OR(AA4822=5,AB4822=5,AC4822=5),5)</f>
        <v/>
      </c>
      <c r="Z4822" s="4" t="str" cm="1">
        <f t="array" ref="Z4822">IFERROR(_xlfn.IFS(AND(AH4822=0,Y4822=10),"Excelente, producto bien configurado",AND(Y4822=5,AH4822&gt;1),"Faltan Datos Obligatorios y hay error en datos opcionales",Y4822=5,CONCATENATE("Faltan Datos Obligatorios:",IF(AA4822=5," Nombre, ",""),IF(AB4822=5," Precio, ",""),IF(AC4822=5," Cantidad ","")),AH4822&gt;=30,"Error Descuento y Granel",AF4822=15,"Falta Digitar Descuento",AF4822=16,"Error: Valor descuento superior a venta",AG4822=17,"Falta Seleccionar Unidad de medida",AG4822=19,"Habilitar venta a Granel"),"")</f>
        <v/>
      </c>
      <c r="AA4822" s="4">
        <f>IF($AD4822=0,-5,IF(D4822="",5,10))</f>
        <v>-5</v>
      </c>
      <c r="AB4822" s="4">
        <f>IF($AD4822=0,-5,IF(E4822="",5,10))</f>
        <v>-5</v>
      </c>
      <c r="AC4822" s="4">
        <f>IF($AD4822=0,-5,IF(F4822="",5,10))</f>
        <v>-5</v>
      </c>
      <c r="AD4822" s="4">
        <f>COUNTA(D4822:F4822)</f>
        <v>0</v>
      </c>
      <c r="AE4822" s="4">
        <f>COUNTA(G4822:V4822)</f>
        <v>0</v>
      </c>
      <c r="AF4822" s="4" cm="1">
        <f t="array" ref="AF4822">IFERROR(_xlfn.IFS((AND(OR(P4822="Si"),Q4822="")),15,AND(Q4822&lt;&gt;"",P4822=""),18,E4822&lt;Q4822,16),0)</f>
        <v>0</v>
      </c>
      <c r="AG4822" s="4" cm="1">
        <f t="array" ref="AG4822">IFERROR(_xlfn.IFS((AND(OR(R4822="Si"),S4822="")),17,AND(S4822&lt;&gt;"",R4822=""),19),0)</f>
        <v>0</v>
      </c>
      <c r="AH4822" s="4">
        <f t="shared" si="227"/>
        <v>0</v>
      </c>
    </row>
    <row r="4823" spans="2:34" x14ac:dyDescent="0.25">
      <c r="B4823" s="6" t="str">
        <f t="shared" si="225"/>
        <v/>
      </c>
      <c r="C4823" s="7" t="str">
        <f t="shared" si="226"/>
        <v/>
      </c>
      <c r="D4823" s="9"/>
      <c r="E4823" s="10"/>
      <c r="F4823" s="9"/>
      <c r="G4823" s="8"/>
      <c r="H4823" s="8"/>
      <c r="I4823" s="8"/>
      <c r="J4823" s="8"/>
      <c r="K4823" s="8"/>
      <c r="L4823" s="8"/>
      <c r="M4823" s="11"/>
      <c r="N4823" s="26"/>
      <c r="O4823" s="26"/>
      <c r="P4823" s="8"/>
      <c r="Q4823" s="11"/>
      <c r="R4823" s="8"/>
      <c r="S4823" s="8"/>
      <c r="T4823" s="8"/>
      <c r="U4823" s="8"/>
      <c r="V4823" s="8"/>
      <c r="Y4823" s="4" t="str" cm="1">
        <f t="array" ref="Y4823">_xlfn.IFS(AND(AD4823=0,AH4823&gt;1),0,AD4823=0,"",SUM(AA4823:AC4823)=30,10,OR(AA4823=5,AB4823=5,AC4823=5),5)</f>
        <v/>
      </c>
      <c r="Z4823" s="4" t="str" cm="1">
        <f t="array" ref="Z4823">IFERROR(_xlfn.IFS(AND(AH4823=0,Y4823=10),"Excelente, producto bien configurado",AND(Y4823=5,AH4823&gt;1),"Faltan Datos Obligatorios y hay error en datos opcionales",Y4823=5,CONCATENATE("Faltan Datos Obligatorios:",IF(AA4823=5," Nombre, ",""),IF(AB4823=5," Precio, ",""),IF(AC4823=5," Cantidad ","")),AH4823&gt;=30,"Error Descuento y Granel",AF4823=15,"Falta Digitar Descuento",AF4823=16,"Error: Valor descuento superior a venta",AG4823=17,"Falta Seleccionar Unidad de medida",AG4823=19,"Habilitar venta a Granel"),"")</f>
        <v/>
      </c>
      <c r="AA4823" s="4">
        <f>IF($AD4823=0,-5,IF(D4823="",5,10))</f>
        <v>-5</v>
      </c>
      <c r="AB4823" s="4">
        <f>IF($AD4823=0,-5,IF(E4823="",5,10))</f>
        <v>-5</v>
      </c>
      <c r="AC4823" s="4">
        <f>IF($AD4823=0,-5,IF(F4823="",5,10))</f>
        <v>-5</v>
      </c>
      <c r="AD4823" s="4">
        <f>COUNTA(D4823:F4823)</f>
        <v>0</v>
      </c>
      <c r="AE4823" s="4">
        <f>COUNTA(G4823:V4823)</f>
        <v>0</v>
      </c>
      <c r="AF4823" s="4" cm="1">
        <f t="array" ref="AF4823">IFERROR(_xlfn.IFS((AND(OR(P4823="Si"),Q4823="")),15,AND(Q4823&lt;&gt;"",P4823=""),18,E4823&lt;Q4823,16),0)</f>
        <v>0</v>
      </c>
      <c r="AG4823" s="4" cm="1">
        <f t="array" ref="AG4823">IFERROR(_xlfn.IFS((AND(OR(R4823="Si"),S4823="")),17,AND(S4823&lt;&gt;"",R4823=""),19),0)</f>
        <v>0</v>
      </c>
      <c r="AH4823" s="4">
        <f t="shared" si="227"/>
        <v>0</v>
      </c>
    </row>
    <row r="4824" spans="2:34" x14ac:dyDescent="0.25">
      <c r="B4824" s="6" t="str">
        <f t="shared" si="225"/>
        <v/>
      </c>
      <c r="C4824" s="7" t="str">
        <f t="shared" si="226"/>
        <v/>
      </c>
      <c r="D4824" s="9"/>
      <c r="E4824" s="10"/>
      <c r="F4824" s="9"/>
      <c r="G4824" s="8"/>
      <c r="H4824" s="8"/>
      <c r="I4824" s="8"/>
      <c r="J4824" s="8"/>
      <c r="K4824" s="8"/>
      <c r="L4824" s="8"/>
      <c r="M4824" s="11"/>
      <c r="N4824" s="26"/>
      <c r="O4824" s="26"/>
      <c r="P4824" s="8"/>
      <c r="Q4824" s="11"/>
      <c r="R4824" s="8"/>
      <c r="S4824" s="8"/>
      <c r="T4824" s="8"/>
      <c r="U4824" s="8"/>
      <c r="V4824" s="8"/>
      <c r="Y4824" s="4" t="str" cm="1">
        <f t="array" ref="Y4824">_xlfn.IFS(AND(AD4824=0,AH4824&gt;1),0,AD4824=0,"",SUM(AA4824:AC4824)=30,10,OR(AA4824=5,AB4824=5,AC4824=5),5)</f>
        <v/>
      </c>
      <c r="Z4824" s="4" t="str" cm="1">
        <f t="array" ref="Z4824">IFERROR(_xlfn.IFS(AND(AH4824=0,Y4824=10),"Excelente, producto bien configurado",AND(Y4824=5,AH4824&gt;1),"Faltan Datos Obligatorios y hay error en datos opcionales",Y4824=5,CONCATENATE("Faltan Datos Obligatorios:",IF(AA4824=5," Nombre, ",""),IF(AB4824=5," Precio, ",""),IF(AC4824=5," Cantidad ","")),AH4824&gt;=30,"Error Descuento y Granel",AF4824=15,"Falta Digitar Descuento",AF4824=16,"Error: Valor descuento superior a venta",AG4824=17,"Falta Seleccionar Unidad de medida",AG4824=19,"Habilitar venta a Granel"),"")</f>
        <v/>
      </c>
      <c r="AA4824" s="4">
        <f>IF($AD4824=0,-5,IF(D4824="",5,10))</f>
        <v>-5</v>
      </c>
      <c r="AB4824" s="4">
        <f>IF($AD4824=0,-5,IF(E4824="",5,10))</f>
        <v>-5</v>
      </c>
      <c r="AC4824" s="4">
        <f>IF($AD4824=0,-5,IF(F4824="",5,10))</f>
        <v>-5</v>
      </c>
      <c r="AD4824" s="4">
        <f>COUNTA(D4824:F4824)</f>
        <v>0</v>
      </c>
      <c r="AE4824" s="4">
        <f>COUNTA(G4824:V4824)</f>
        <v>0</v>
      </c>
      <c r="AF4824" s="4" cm="1">
        <f t="array" ref="AF4824">IFERROR(_xlfn.IFS((AND(OR(P4824="Si"),Q4824="")),15,AND(Q4824&lt;&gt;"",P4824=""),18,E4824&lt;Q4824,16),0)</f>
        <v>0</v>
      </c>
      <c r="AG4824" s="4" cm="1">
        <f t="array" ref="AG4824">IFERROR(_xlfn.IFS((AND(OR(R4824="Si"),S4824="")),17,AND(S4824&lt;&gt;"",R4824=""),19),0)</f>
        <v>0</v>
      </c>
      <c r="AH4824" s="4">
        <f t="shared" si="227"/>
        <v>0</v>
      </c>
    </row>
    <row r="4825" spans="2:34" x14ac:dyDescent="0.25">
      <c r="B4825" s="6" t="str">
        <f t="shared" si="225"/>
        <v/>
      </c>
      <c r="C4825" s="7" t="str">
        <f t="shared" si="226"/>
        <v/>
      </c>
      <c r="D4825" s="9"/>
      <c r="E4825" s="10"/>
      <c r="F4825" s="9"/>
      <c r="G4825" s="8"/>
      <c r="H4825" s="8"/>
      <c r="I4825" s="8"/>
      <c r="J4825" s="8"/>
      <c r="K4825" s="8"/>
      <c r="L4825" s="8"/>
      <c r="M4825" s="11"/>
      <c r="N4825" s="26"/>
      <c r="O4825" s="26"/>
      <c r="P4825" s="8"/>
      <c r="Q4825" s="11"/>
      <c r="R4825" s="8"/>
      <c r="S4825" s="8"/>
      <c r="T4825" s="8"/>
      <c r="U4825" s="8"/>
      <c r="V4825" s="8"/>
      <c r="Y4825" s="4" t="str" cm="1">
        <f t="array" ref="Y4825">_xlfn.IFS(AND(AD4825=0,AH4825&gt;1),0,AD4825=0,"",SUM(AA4825:AC4825)=30,10,OR(AA4825=5,AB4825=5,AC4825=5),5)</f>
        <v/>
      </c>
      <c r="Z4825" s="4" t="str" cm="1">
        <f t="array" ref="Z4825">IFERROR(_xlfn.IFS(AND(AH4825=0,Y4825=10),"Excelente, producto bien configurado",AND(Y4825=5,AH4825&gt;1),"Faltan Datos Obligatorios y hay error en datos opcionales",Y4825=5,CONCATENATE("Faltan Datos Obligatorios:",IF(AA4825=5," Nombre, ",""),IF(AB4825=5," Precio, ",""),IF(AC4825=5," Cantidad ","")),AH4825&gt;=30,"Error Descuento y Granel",AF4825=15,"Falta Digitar Descuento",AF4825=16,"Error: Valor descuento superior a venta",AG4825=17,"Falta Seleccionar Unidad de medida",AG4825=19,"Habilitar venta a Granel"),"")</f>
        <v/>
      </c>
      <c r="AA4825" s="4">
        <f>IF($AD4825=0,-5,IF(D4825="",5,10))</f>
        <v>-5</v>
      </c>
      <c r="AB4825" s="4">
        <f>IF($AD4825=0,-5,IF(E4825="",5,10))</f>
        <v>-5</v>
      </c>
      <c r="AC4825" s="4">
        <f>IF($AD4825=0,-5,IF(F4825="",5,10))</f>
        <v>-5</v>
      </c>
      <c r="AD4825" s="4">
        <f>COUNTA(D4825:F4825)</f>
        <v>0</v>
      </c>
      <c r="AE4825" s="4">
        <f>COUNTA(G4825:V4825)</f>
        <v>0</v>
      </c>
      <c r="AF4825" s="4" cm="1">
        <f t="array" ref="AF4825">IFERROR(_xlfn.IFS((AND(OR(P4825="Si"),Q4825="")),15,AND(Q4825&lt;&gt;"",P4825=""),18,E4825&lt;Q4825,16),0)</f>
        <v>0</v>
      </c>
      <c r="AG4825" s="4" cm="1">
        <f t="array" ref="AG4825">IFERROR(_xlfn.IFS((AND(OR(R4825="Si"),S4825="")),17,AND(S4825&lt;&gt;"",R4825=""),19),0)</f>
        <v>0</v>
      </c>
      <c r="AH4825" s="4">
        <f t="shared" si="227"/>
        <v>0</v>
      </c>
    </row>
    <row r="4826" spans="2:34" x14ac:dyDescent="0.25">
      <c r="B4826" s="6" t="str">
        <f t="shared" si="225"/>
        <v/>
      </c>
      <c r="C4826" s="7" t="str">
        <f t="shared" si="226"/>
        <v/>
      </c>
      <c r="D4826" s="9"/>
      <c r="E4826" s="10"/>
      <c r="F4826" s="9"/>
      <c r="G4826" s="8"/>
      <c r="H4826" s="8"/>
      <c r="I4826" s="8"/>
      <c r="J4826" s="8"/>
      <c r="K4826" s="8"/>
      <c r="L4826" s="8"/>
      <c r="M4826" s="11"/>
      <c r="N4826" s="26"/>
      <c r="O4826" s="26"/>
      <c r="P4826" s="8"/>
      <c r="Q4826" s="11"/>
      <c r="R4826" s="8"/>
      <c r="S4826" s="8"/>
      <c r="T4826" s="8"/>
      <c r="U4826" s="8"/>
      <c r="V4826" s="8"/>
      <c r="Y4826" s="4" t="str" cm="1">
        <f t="array" ref="Y4826">_xlfn.IFS(AND(AD4826=0,AH4826&gt;1),0,AD4826=0,"",SUM(AA4826:AC4826)=30,10,OR(AA4826=5,AB4826=5,AC4826=5),5)</f>
        <v/>
      </c>
      <c r="Z4826" s="4" t="str" cm="1">
        <f t="array" ref="Z4826">IFERROR(_xlfn.IFS(AND(AH4826=0,Y4826=10),"Excelente, producto bien configurado",AND(Y4826=5,AH4826&gt;1),"Faltan Datos Obligatorios y hay error en datos opcionales",Y4826=5,CONCATENATE("Faltan Datos Obligatorios:",IF(AA4826=5," Nombre, ",""),IF(AB4826=5," Precio, ",""),IF(AC4826=5," Cantidad ","")),AH4826&gt;=30,"Error Descuento y Granel",AF4826=15,"Falta Digitar Descuento",AF4826=16,"Error: Valor descuento superior a venta",AG4826=17,"Falta Seleccionar Unidad de medida",AG4826=19,"Habilitar venta a Granel"),"")</f>
        <v/>
      </c>
      <c r="AA4826" s="4">
        <f>IF($AD4826=0,-5,IF(D4826="",5,10))</f>
        <v>-5</v>
      </c>
      <c r="AB4826" s="4">
        <f>IF($AD4826=0,-5,IF(E4826="",5,10))</f>
        <v>-5</v>
      </c>
      <c r="AC4826" s="4">
        <f>IF($AD4826=0,-5,IF(F4826="",5,10))</f>
        <v>-5</v>
      </c>
      <c r="AD4826" s="4">
        <f>COUNTA(D4826:F4826)</f>
        <v>0</v>
      </c>
      <c r="AE4826" s="4">
        <f>COUNTA(G4826:V4826)</f>
        <v>0</v>
      </c>
      <c r="AF4826" s="4" cm="1">
        <f t="array" ref="AF4826">IFERROR(_xlfn.IFS((AND(OR(P4826="Si"),Q4826="")),15,AND(Q4826&lt;&gt;"",P4826=""),18,E4826&lt;Q4826,16),0)</f>
        <v>0</v>
      </c>
      <c r="AG4826" s="4" cm="1">
        <f t="array" ref="AG4826">IFERROR(_xlfn.IFS((AND(OR(R4826="Si"),S4826="")),17,AND(S4826&lt;&gt;"",R4826=""),19),0)</f>
        <v>0</v>
      </c>
      <c r="AH4826" s="4">
        <f t="shared" si="227"/>
        <v>0</v>
      </c>
    </row>
    <row r="4827" spans="2:34" x14ac:dyDescent="0.25">
      <c r="B4827" s="6" t="str">
        <f t="shared" si="225"/>
        <v/>
      </c>
      <c r="C4827" s="7" t="str">
        <f t="shared" si="226"/>
        <v/>
      </c>
      <c r="D4827" s="9"/>
      <c r="E4827" s="10"/>
      <c r="F4827" s="9"/>
      <c r="G4827" s="8"/>
      <c r="H4827" s="8"/>
      <c r="I4827" s="8"/>
      <c r="J4827" s="8"/>
      <c r="K4827" s="8"/>
      <c r="L4827" s="8"/>
      <c r="M4827" s="11"/>
      <c r="N4827" s="26"/>
      <c r="O4827" s="26"/>
      <c r="P4827" s="8"/>
      <c r="Q4827" s="11"/>
      <c r="R4827" s="8"/>
      <c r="S4827" s="8"/>
      <c r="T4827" s="8"/>
      <c r="U4827" s="8"/>
      <c r="V4827" s="8"/>
      <c r="Y4827" s="4" t="str" cm="1">
        <f t="array" ref="Y4827">_xlfn.IFS(AND(AD4827=0,AH4827&gt;1),0,AD4827=0,"",SUM(AA4827:AC4827)=30,10,OR(AA4827=5,AB4827=5,AC4827=5),5)</f>
        <v/>
      </c>
      <c r="Z4827" s="4" t="str" cm="1">
        <f t="array" ref="Z4827">IFERROR(_xlfn.IFS(AND(AH4827=0,Y4827=10),"Excelente, producto bien configurado",AND(Y4827=5,AH4827&gt;1),"Faltan Datos Obligatorios y hay error en datos opcionales",Y4827=5,CONCATENATE("Faltan Datos Obligatorios:",IF(AA4827=5," Nombre, ",""),IF(AB4827=5," Precio, ",""),IF(AC4827=5," Cantidad ","")),AH4827&gt;=30,"Error Descuento y Granel",AF4827=15,"Falta Digitar Descuento",AF4827=16,"Error: Valor descuento superior a venta",AG4827=17,"Falta Seleccionar Unidad de medida",AG4827=19,"Habilitar venta a Granel"),"")</f>
        <v/>
      </c>
      <c r="AA4827" s="4">
        <f>IF($AD4827=0,-5,IF(D4827="",5,10))</f>
        <v>-5</v>
      </c>
      <c r="AB4827" s="4">
        <f>IF($AD4827=0,-5,IF(E4827="",5,10))</f>
        <v>-5</v>
      </c>
      <c r="AC4827" s="4">
        <f>IF($AD4827=0,-5,IF(F4827="",5,10))</f>
        <v>-5</v>
      </c>
      <c r="AD4827" s="4">
        <f>COUNTA(D4827:F4827)</f>
        <v>0</v>
      </c>
      <c r="AE4827" s="4">
        <f>COUNTA(G4827:V4827)</f>
        <v>0</v>
      </c>
      <c r="AF4827" s="4" cm="1">
        <f t="array" ref="AF4827">IFERROR(_xlfn.IFS((AND(OR(P4827="Si"),Q4827="")),15,AND(Q4827&lt;&gt;"",P4827=""),18,E4827&lt;Q4827,16),0)</f>
        <v>0</v>
      </c>
      <c r="AG4827" s="4" cm="1">
        <f t="array" ref="AG4827">IFERROR(_xlfn.IFS((AND(OR(R4827="Si"),S4827="")),17,AND(S4827&lt;&gt;"",R4827=""),19),0)</f>
        <v>0</v>
      </c>
      <c r="AH4827" s="4">
        <f t="shared" si="227"/>
        <v>0</v>
      </c>
    </row>
    <row r="4828" spans="2:34" x14ac:dyDescent="0.25">
      <c r="B4828" s="6" t="str">
        <f t="shared" si="225"/>
        <v/>
      </c>
      <c r="C4828" s="7" t="str">
        <f t="shared" si="226"/>
        <v/>
      </c>
      <c r="D4828" s="9"/>
      <c r="E4828" s="10"/>
      <c r="F4828" s="9"/>
      <c r="G4828" s="8"/>
      <c r="H4828" s="8"/>
      <c r="I4828" s="8"/>
      <c r="J4828" s="8"/>
      <c r="K4828" s="8"/>
      <c r="L4828" s="8"/>
      <c r="M4828" s="11"/>
      <c r="N4828" s="26"/>
      <c r="O4828" s="26"/>
      <c r="P4828" s="8"/>
      <c r="Q4828" s="11"/>
      <c r="R4828" s="8"/>
      <c r="S4828" s="8"/>
      <c r="T4828" s="8"/>
      <c r="U4828" s="8"/>
      <c r="V4828" s="8"/>
      <c r="Y4828" s="4" t="str" cm="1">
        <f t="array" ref="Y4828">_xlfn.IFS(AND(AD4828=0,AH4828&gt;1),0,AD4828=0,"",SUM(AA4828:AC4828)=30,10,OR(AA4828=5,AB4828=5,AC4828=5),5)</f>
        <v/>
      </c>
      <c r="Z4828" s="4" t="str" cm="1">
        <f t="array" ref="Z4828">IFERROR(_xlfn.IFS(AND(AH4828=0,Y4828=10),"Excelente, producto bien configurado",AND(Y4828=5,AH4828&gt;1),"Faltan Datos Obligatorios y hay error en datos opcionales",Y4828=5,CONCATENATE("Faltan Datos Obligatorios:",IF(AA4828=5," Nombre, ",""),IF(AB4828=5," Precio, ",""),IF(AC4828=5," Cantidad ","")),AH4828&gt;=30,"Error Descuento y Granel",AF4828=15,"Falta Digitar Descuento",AF4828=16,"Error: Valor descuento superior a venta",AG4828=17,"Falta Seleccionar Unidad de medida",AG4828=19,"Habilitar venta a Granel"),"")</f>
        <v/>
      </c>
      <c r="AA4828" s="4">
        <f>IF($AD4828=0,-5,IF(D4828="",5,10))</f>
        <v>-5</v>
      </c>
      <c r="AB4828" s="4">
        <f>IF($AD4828=0,-5,IF(E4828="",5,10))</f>
        <v>-5</v>
      </c>
      <c r="AC4828" s="4">
        <f>IF($AD4828=0,-5,IF(F4828="",5,10))</f>
        <v>-5</v>
      </c>
      <c r="AD4828" s="4">
        <f>COUNTA(D4828:F4828)</f>
        <v>0</v>
      </c>
      <c r="AE4828" s="4">
        <f>COUNTA(G4828:V4828)</f>
        <v>0</v>
      </c>
      <c r="AF4828" s="4" cm="1">
        <f t="array" ref="AF4828">IFERROR(_xlfn.IFS((AND(OR(P4828="Si"),Q4828="")),15,AND(Q4828&lt;&gt;"",P4828=""),18,E4828&lt;Q4828,16),0)</f>
        <v>0</v>
      </c>
      <c r="AG4828" s="4" cm="1">
        <f t="array" ref="AG4828">IFERROR(_xlfn.IFS((AND(OR(R4828="Si"),S4828="")),17,AND(S4828&lt;&gt;"",R4828=""),19),0)</f>
        <v>0</v>
      </c>
      <c r="AH4828" s="4">
        <f t="shared" si="227"/>
        <v>0</v>
      </c>
    </row>
    <row r="4829" spans="2:34" x14ac:dyDescent="0.25">
      <c r="B4829" s="6" t="str">
        <f t="shared" si="225"/>
        <v/>
      </c>
      <c r="C4829" s="7" t="str">
        <f t="shared" si="226"/>
        <v/>
      </c>
      <c r="D4829" s="9"/>
      <c r="E4829" s="10"/>
      <c r="F4829" s="9"/>
      <c r="G4829" s="8"/>
      <c r="H4829" s="8"/>
      <c r="I4829" s="8"/>
      <c r="J4829" s="8"/>
      <c r="K4829" s="8"/>
      <c r="L4829" s="8"/>
      <c r="M4829" s="11"/>
      <c r="N4829" s="26"/>
      <c r="O4829" s="26"/>
      <c r="P4829" s="8"/>
      <c r="Q4829" s="11"/>
      <c r="R4829" s="8"/>
      <c r="S4829" s="8"/>
      <c r="T4829" s="8"/>
      <c r="U4829" s="8"/>
      <c r="V4829" s="8"/>
      <c r="Y4829" s="4" t="str" cm="1">
        <f t="array" ref="Y4829">_xlfn.IFS(AND(AD4829=0,AH4829&gt;1),0,AD4829=0,"",SUM(AA4829:AC4829)=30,10,OR(AA4829=5,AB4829=5,AC4829=5),5)</f>
        <v/>
      </c>
      <c r="Z4829" s="4" t="str" cm="1">
        <f t="array" ref="Z4829">IFERROR(_xlfn.IFS(AND(AH4829=0,Y4829=10),"Excelente, producto bien configurado",AND(Y4829=5,AH4829&gt;1),"Faltan Datos Obligatorios y hay error en datos opcionales",Y4829=5,CONCATENATE("Faltan Datos Obligatorios:",IF(AA4829=5," Nombre, ",""),IF(AB4829=5," Precio, ",""),IF(AC4829=5," Cantidad ","")),AH4829&gt;=30,"Error Descuento y Granel",AF4829=15,"Falta Digitar Descuento",AF4829=16,"Error: Valor descuento superior a venta",AG4829=17,"Falta Seleccionar Unidad de medida",AG4829=19,"Habilitar venta a Granel"),"")</f>
        <v/>
      </c>
      <c r="AA4829" s="4">
        <f>IF($AD4829=0,-5,IF(D4829="",5,10))</f>
        <v>-5</v>
      </c>
      <c r="AB4829" s="4">
        <f>IF($AD4829=0,-5,IF(E4829="",5,10))</f>
        <v>-5</v>
      </c>
      <c r="AC4829" s="4">
        <f>IF($AD4829=0,-5,IF(F4829="",5,10))</f>
        <v>-5</v>
      </c>
      <c r="AD4829" s="4">
        <f>COUNTA(D4829:F4829)</f>
        <v>0</v>
      </c>
      <c r="AE4829" s="4">
        <f>COUNTA(G4829:V4829)</f>
        <v>0</v>
      </c>
      <c r="AF4829" s="4" cm="1">
        <f t="array" ref="AF4829">IFERROR(_xlfn.IFS((AND(OR(P4829="Si"),Q4829="")),15,AND(Q4829&lt;&gt;"",P4829=""),18,E4829&lt;Q4829,16),0)</f>
        <v>0</v>
      </c>
      <c r="AG4829" s="4" cm="1">
        <f t="array" ref="AG4829">IFERROR(_xlfn.IFS((AND(OR(R4829="Si"),S4829="")),17,AND(S4829&lt;&gt;"",R4829=""),19),0)</f>
        <v>0</v>
      </c>
      <c r="AH4829" s="4">
        <f t="shared" si="227"/>
        <v>0</v>
      </c>
    </row>
    <row r="4830" spans="2:34" x14ac:dyDescent="0.25">
      <c r="B4830" s="6" t="str">
        <f t="shared" si="225"/>
        <v/>
      </c>
      <c r="C4830" s="7" t="str">
        <f t="shared" si="226"/>
        <v/>
      </c>
      <c r="D4830" s="9"/>
      <c r="E4830" s="10"/>
      <c r="F4830" s="9"/>
      <c r="G4830" s="8"/>
      <c r="H4830" s="8"/>
      <c r="I4830" s="8"/>
      <c r="J4830" s="8"/>
      <c r="K4830" s="8"/>
      <c r="L4830" s="8"/>
      <c r="M4830" s="11"/>
      <c r="N4830" s="26"/>
      <c r="O4830" s="26"/>
      <c r="P4830" s="8"/>
      <c r="Q4830" s="11"/>
      <c r="R4830" s="8"/>
      <c r="S4830" s="8"/>
      <c r="T4830" s="8"/>
      <c r="U4830" s="8"/>
      <c r="V4830" s="8"/>
      <c r="Y4830" s="4" t="str" cm="1">
        <f t="array" ref="Y4830">_xlfn.IFS(AND(AD4830=0,AH4830&gt;1),0,AD4830=0,"",SUM(AA4830:AC4830)=30,10,OR(AA4830=5,AB4830=5,AC4830=5),5)</f>
        <v/>
      </c>
      <c r="Z4830" s="4" t="str" cm="1">
        <f t="array" ref="Z4830">IFERROR(_xlfn.IFS(AND(AH4830=0,Y4830=10),"Excelente, producto bien configurado",AND(Y4830=5,AH4830&gt;1),"Faltan Datos Obligatorios y hay error en datos opcionales",Y4830=5,CONCATENATE("Faltan Datos Obligatorios:",IF(AA4830=5," Nombre, ",""),IF(AB4830=5," Precio, ",""),IF(AC4830=5," Cantidad ","")),AH4830&gt;=30,"Error Descuento y Granel",AF4830=15,"Falta Digitar Descuento",AF4830=16,"Error: Valor descuento superior a venta",AG4830=17,"Falta Seleccionar Unidad de medida",AG4830=19,"Habilitar venta a Granel"),"")</f>
        <v/>
      </c>
      <c r="AA4830" s="4">
        <f>IF($AD4830=0,-5,IF(D4830="",5,10))</f>
        <v>-5</v>
      </c>
      <c r="AB4830" s="4">
        <f>IF($AD4830=0,-5,IF(E4830="",5,10))</f>
        <v>-5</v>
      </c>
      <c r="AC4830" s="4">
        <f>IF($AD4830=0,-5,IF(F4830="",5,10))</f>
        <v>-5</v>
      </c>
      <c r="AD4830" s="4">
        <f>COUNTA(D4830:F4830)</f>
        <v>0</v>
      </c>
      <c r="AE4830" s="4">
        <f>COUNTA(G4830:V4830)</f>
        <v>0</v>
      </c>
      <c r="AF4830" s="4" cm="1">
        <f t="array" ref="AF4830">IFERROR(_xlfn.IFS((AND(OR(P4830="Si"),Q4830="")),15,AND(Q4830&lt;&gt;"",P4830=""),18,E4830&lt;Q4830,16),0)</f>
        <v>0</v>
      </c>
      <c r="AG4830" s="4" cm="1">
        <f t="array" ref="AG4830">IFERROR(_xlfn.IFS((AND(OR(R4830="Si"),S4830="")),17,AND(S4830&lt;&gt;"",R4830=""),19),0)</f>
        <v>0</v>
      </c>
      <c r="AH4830" s="4">
        <f t="shared" si="227"/>
        <v>0</v>
      </c>
    </row>
    <row r="4831" spans="2:34" x14ac:dyDescent="0.25">
      <c r="B4831" s="6" t="str">
        <f t="shared" si="225"/>
        <v/>
      </c>
      <c r="C4831" s="7" t="str">
        <f t="shared" si="226"/>
        <v/>
      </c>
      <c r="D4831" s="9"/>
      <c r="E4831" s="10"/>
      <c r="F4831" s="9"/>
      <c r="G4831" s="8"/>
      <c r="H4831" s="8"/>
      <c r="I4831" s="8"/>
      <c r="J4831" s="8"/>
      <c r="K4831" s="8"/>
      <c r="L4831" s="8"/>
      <c r="M4831" s="11"/>
      <c r="N4831" s="26"/>
      <c r="O4831" s="26"/>
      <c r="P4831" s="8"/>
      <c r="Q4831" s="11"/>
      <c r="R4831" s="8"/>
      <c r="S4831" s="8"/>
      <c r="T4831" s="8"/>
      <c r="U4831" s="8"/>
      <c r="V4831" s="8"/>
      <c r="Y4831" s="4" t="str" cm="1">
        <f t="array" ref="Y4831">_xlfn.IFS(AND(AD4831=0,AH4831&gt;1),0,AD4831=0,"",SUM(AA4831:AC4831)=30,10,OR(AA4831=5,AB4831=5,AC4831=5),5)</f>
        <v/>
      </c>
      <c r="Z4831" s="4" t="str" cm="1">
        <f t="array" ref="Z4831">IFERROR(_xlfn.IFS(AND(AH4831=0,Y4831=10),"Excelente, producto bien configurado",AND(Y4831=5,AH4831&gt;1),"Faltan Datos Obligatorios y hay error en datos opcionales",Y4831=5,CONCATENATE("Faltan Datos Obligatorios:",IF(AA4831=5," Nombre, ",""),IF(AB4831=5," Precio, ",""),IF(AC4831=5," Cantidad ","")),AH4831&gt;=30,"Error Descuento y Granel",AF4831=15,"Falta Digitar Descuento",AF4831=16,"Error: Valor descuento superior a venta",AG4831=17,"Falta Seleccionar Unidad de medida",AG4831=19,"Habilitar venta a Granel"),"")</f>
        <v/>
      </c>
      <c r="AA4831" s="4">
        <f>IF($AD4831=0,-5,IF(D4831="",5,10))</f>
        <v>-5</v>
      </c>
      <c r="AB4831" s="4">
        <f>IF($AD4831=0,-5,IF(E4831="",5,10))</f>
        <v>-5</v>
      </c>
      <c r="AC4831" s="4">
        <f>IF($AD4831=0,-5,IF(F4831="",5,10))</f>
        <v>-5</v>
      </c>
      <c r="AD4831" s="4">
        <f>COUNTA(D4831:F4831)</f>
        <v>0</v>
      </c>
      <c r="AE4831" s="4">
        <f>COUNTA(G4831:V4831)</f>
        <v>0</v>
      </c>
      <c r="AF4831" s="4" cm="1">
        <f t="array" ref="AF4831">IFERROR(_xlfn.IFS((AND(OR(P4831="Si"),Q4831="")),15,AND(Q4831&lt;&gt;"",P4831=""),18,E4831&lt;Q4831,16),0)</f>
        <v>0</v>
      </c>
      <c r="AG4831" s="4" cm="1">
        <f t="array" ref="AG4831">IFERROR(_xlfn.IFS((AND(OR(R4831="Si"),S4831="")),17,AND(S4831&lt;&gt;"",R4831=""),19),0)</f>
        <v>0</v>
      </c>
      <c r="AH4831" s="4">
        <f t="shared" si="227"/>
        <v>0</v>
      </c>
    </row>
    <row r="4832" spans="2:34" x14ac:dyDescent="0.25">
      <c r="B4832" s="6" t="str">
        <f t="shared" si="225"/>
        <v/>
      </c>
      <c r="C4832" s="7" t="str">
        <f t="shared" si="226"/>
        <v/>
      </c>
      <c r="D4832" s="9"/>
      <c r="E4832" s="10"/>
      <c r="F4832" s="9"/>
      <c r="G4832" s="8"/>
      <c r="H4832" s="8"/>
      <c r="I4832" s="8"/>
      <c r="J4832" s="8"/>
      <c r="K4832" s="8"/>
      <c r="L4832" s="8"/>
      <c r="M4832" s="11"/>
      <c r="N4832" s="26"/>
      <c r="O4832" s="26"/>
      <c r="P4832" s="8"/>
      <c r="Q4832" s="11"/>
      <c r="R4832" s="8"/>
      <c r="S4832" s="8"/>
      <c r="T4832" s="8"/>
      <c r="U4832" s="8"/>
      <c r="V4832" s="8"/>
      <c r="Y4832" s="4" t="str" cm="1">
        <f t="array" ref="Y4832">_xlfn.IFS(AND(AD4832=0,AH4832&gt;1),0,AD4832=0,"",SUM(AA4832:AC4832)=30,10,OR(AA4832=5,AB4832=5,AC4832=5),5)</f>
        <v/>
      </c>
      <c r="Z4832" s="4" t="str" cm="1">
        <f t="array" ref="Z4832">IFERROR(_xlfn.IFS(AND(AH4832=0,Y4832=10),"Excelente, producto bien configurado",AND(Y4832=5,AH4832&gt;1),"Faltan Datos Obligatorios y hay error en datos opcionales",Y4832=5,CONCATENATE("Faltan Datos Obligatorios:",IF(AA4832=5," Nombre, ",""),IF(AB4832=5," Precio, ",""),IF(AC4832=5," Cantidad ","")),AH4832&gt;=30,"Error Descuento y Granel",AF4832=15,"Falta Digitar Descuento",AF4832=16,"Error: Valor descuento superior a venta",AG4832=17,"Falta Seleccionar Unidad de medida",AG4832=19,"Habilitar venta a Granel"),"")</f>
        <v/>
      </c>
      <c r="AA4832" s="4">
        <f>IF($AD4832=0,-5,IF(D4832="",5,10))</f>
        <v>-5</v>
      </c>
      <c r="AB4832" s="4">
        <f>IF($AD4832=0,-5,IF(E4832="",5,10))</f>
        <v>-5</v>
      </c>
      <c r="AC4832" s="4">
        <f>IF($AD4832=0,-5,IF(F4832="",5,10))</f>
        <v>-5</v>
      </c>
      <c r="AD4832" s="4">
        <f>COUNTA(D4832:F4832)</f>
        <v>0</v>
      </c>
      <c r="AE4832" s="4">
        <f>COUNTA(G4832:V4832)</f>
        <v>0</v>
      </c>
      <c r="AF4832" s="4" cm="1">
        <f t="array" ref="AF4832">IFERROR(_xlfn.IFS((AND(OR(P4832="Si"),Q4832="")),15,AND(Q4832&lt;&gt;"",P4832=""),18,E4832&lt;Q4832,16),0)</f>
        <v>0</v>
      </c>
      <c r="AG4832" s="4" cm="1">
        <f t="array" ref="AG4832">IFERROR(_xlfn.IFS((AND(OR(R4832="Si"),S4832="")),17,AND(S4832&lt;&gt;"",R4832=""),19),0)</f>
        <v>0</v>
      </c>
      <c r="AH4832" s="4">
        <f t="shared" si="227"/>
        <v>0</v>
      </c>
    </row>
    <row r="4833" spans="2:34" x14ac:dyDescent="0.25">
      <c r="B4833" s="6" t="str">
        <f t="shared" si="225"/>
        <v/>
      </c>
      <c r="C4833" s="7" t="str">
        <f t="shared" si="226"/>
        <v/>
      </c>
      <c r="D4833" s="9"/>
      <c r="E4833" s="10"/>
      <c r="F4833" s="9"/>
      <c r="G4833" s="8"/>
      <c r="H4833" s="8"/>
      <c r="I4833" s="8"/>
      <c r="J4833" s="8"/>
      <c r="K4833" s="8"/>
      <c r="L4833" s="8"/>
      <c r="M4833" s="11"/>
      <c r="N4833" s="26"/>
      <c r="O4833" s="26"/>
      <c r="P4833" s="8"/>
      <c r="Q4833" s="11"/>
      <c r="R4833" s="8"/>
      <c r="S4833" s="8"/>
      <c r="T4833" s="8"/>
      <c r="U4833" s="8"/>
      <c r="V4833" s="8"/>
      <c r="Y4833" s="4" t="str" cm="1">
        <f t="array" ref="Y4833">_xlfn.IFS(AND(AD4833=0,AH4833&gt;1),0,AD4833=0,"",SUM(AA4833:AC4833)=30,10,OR(AA4833=5,AB4833=5,AC4833=5),5)</f>
        <v/>
      </c>
      <c r="Z4833" s="4" t="str" cm="1">
        <f t="array" ref="Z4833">IFERROR(_xlfn.IFS(AND(AH4833=0,Y4833=10),"Excelente, producto bien configurado",AND(Y4833=5,AH4833&gt;1),"Faltan Datos Obligatorios y hay error en datos opcionales",Y4833=5,CONCATENATE("Faltan Datos Obligatorios:",IF(AA4833=5," Nombre, ",""),IF(AB4833=5," Precio, ",""),IF(AC4833=5," Cantidad ","")),AH4833&gt;=30,"Error Descuento y Granel",AF4833=15,"Falta Digitar Descuento",AF4833=16,"Error: Valor descuento superior a venta",AG4833=17,"Falta Seleccionar Unidad de medida",AG4833=19,"Habilitar venta a Granel"),"")</f>
        <v/>
      </c>
      <c r="AA4833" s="4">
        <f>IF($AD4833=0,-5,IF(D4833="",5,10))</f>
        <v>-5</v>
      </c>
      <c r="AB4833" s="4">
        <f>IF($AD4833=0,-5,IF(E4833="",5,10))</f>
        <v>-5</v>
      </c>
      <c r="AC4833" s="4">
        <f>IF($AD4833=0,-5,IF(F4833="",5,10))</f>
        <v>-5</v>
      </c>
      <c r="AD4833" s="4">
        <f>COUNTA(D4833:F4833)</f>
        <v>0</v>
      </c>
      <c r="AE4833" s="4">
        <f>COUNTA(G4833:V4833)</f>
        <v>0</v>
      </c>
      <c r="AF4833" s="4" cm="1">
        <f t="array" ref="AF4833">IFERROR(_xlfn.IFS((AND(OR(P4833="Si"),Q4833="")),15,AND(Q4833&lt;&gt;"",P4833=""),18,E4833&lt;Q4833,16),0)</f>
        <v>0</v>
      </c>
      <c r="AG4833" s="4" cm="1">
        <f t="array" ref="AG4833">IFERROR(_xlfn.IFS((AND(OR(R4833="Si"),S4833="")),17,AND(S4833&lt;&gt;"",R4833=""),19),0)</f>
        <v>0</v>
      </c>
      <c r="AH4833" s="4">
        <f t="shared" si="227"/>
        <v>0</v>
      </c>
    </row>
    <row r="4834" spans="2:34" x14ac:dyDescent="0.25">
      <c r="B4834" s="6" t="str">
        <f t="shared" si="225"/>
        <v/>
      </c>
      <c r="C4834" s="7" t="str">
        <f t="shared" si="226"/>
        <v/>
      </c>
      <c r="D4834" s="9"/>
      <c r="E4834" s="10"/>
      <c r="F4834" s="9"/>
      <c r="G4834" s="8"/>
      <c r="H4834" s="8"/>
      <c r="I4834" s="8"/>
      <c r="J4834" s="8"/>
      <c r="K4834" s="8"/>
      <c r="L4834" s="8"/>
      <c r="M4834" s="11"/>
      <c r="N4834" s="26"/>
      <c r="O4834" s="26"/>
      <c r="P4834" s="8"/>
      <c r="Q4834" s="11"/>
      <c r="R4834" s="8"/>
      <c r="S4834" s="8"/>
      <c r="T4834" s="8"/>
      <c r="U4834" s="8"/>
      <c r="V4834" s="8"/>
      <c r="Y4834" s="4" t="str" cm="1">
        <f t="array" ref="Y4834">_xlfn.IFS(AND(AD4834=0,AH4834&gt;1),0,AD4834=0,"",SUM(AA4834:AC4834)=30,10,OR(AA4834=5,AB4834=5,AC4834=5),5)</f>
        <v/>
      </c>
      <c r="Z4834" s="4" t="str" cm="1">
        <f t="array" ref="Z4834">IFERROR(_xlfn.IFS(AND(AH4834=0,Y4834=10),"Excelente, producto bien configurado",AND(Y4834=5,AH4834&gt;1),"Faltan Datos Obligatorios y hay error en datos opcionales",Y4834=5,CONCATENATE("Faltan Datos Obligatorios:",IF(AA4834=5," Nombre, ",""),IF(AB4834=5," Precio, ",""),IF(AC4834=5," Cantidad ","")),AH4834&gt;=30,"Error Descuento y Granel",AF4834=15,"Falta Digitar Descuento",AF4834=16,"Error: Valor descuento superior a venta",AG4834=17,"Falta Seleccionar Unidad de medida",AG4834=19,"Habilitar venta a Granel"),"")</f>
        <v/>
      </c>
      <c r="AA4834" s="4">
        <f>IF($AD4834=0,-5,IF(D4834="",5,10))</f>
        <v>-5</v>
      </c>
      <c r="AB4834" s="4">
        <f>IF($AD4834=0,-5,IF(E4834="",5,10))</f>
        <v>-5</v>
      </c>
      <c r="AC4834" s="4">
        <f>IF($AD4834=0,-5,IF(F4834="",5,10))</f>
        <v>-5</v>
      </c>
      <c r="AD4834" s="4">
        <f>COUNTA(D4834:F4834)</f>
        <v>0</v>
      </c>
      <c r="AE4834" s="4">
        <f>COUNTA(G4834:V4834)</f>
        <v>0</v>
      </c>
      <c r="AF4834" s="4" cm="1">
        <f t="array" ref="AF4834">IFERROR(_xlfn.IFS((AND(OR(P4834="Si"),Q4834="")),15,AND(Q4834&lt;&gt;"",P4834=""),18,E4834&lt;Q4834,16),0)</f>
        <v>0</v>
      </c>
      <c r="AG4834" s="4" cm="1">
        <f t="array" ref="AG4834">IFERROR(_xlfn.IFS((AND(OR(R4834="Si"),S4834="")),17,AND(S4834&lt;&gt;"",R4834=""),19),0)</f>
        <v>0</v>
      </c>
      <c r="AH4834" s="4">
        <f t="shared" si="227"/>
        <v>0</v>
      </c>
    </row>
    <row r="4835" spans="2:34" x14ac:dyDescent="0.25">
      <c r="B4835" s="6" t="str">
        <f t="shared" si="225"/>
        <v/>
      </c>
      <c r="C4835" s="7" t="str">
        <f t="shared" si="226"/>
        <v/>
      </c>
      <c r="D4835" s="9"/>
      <c r="E4835" s="10"/>
      <c r="F4835" s="9"/>
      <c r="G4835" s="8"/>
      <c r="H4835" s="8"/>
      <c r="I4835" s="8"/>
      <c r="J4835" s="8"/>
      <c r="K4835" s="8"/>
      <c r="L4835" s="8"/>
      <c r="M4835" s="11"/>
      <c r="N4835" s="26"/>
      <c r="O4835" s="26"/>
      <c r="P4835" s="8"/>
      <c r="Q4835" s="11"/>
      <c r="R4835" s="8"/>
      <c r="S4835" s="8"/>
      <c r="T4835" s="8"/>
      <c r="U4835" s="8"/>
      <c r="V4835" s="8"/>
      <c r="Y4835" s="4" t="str" cm="1">
        <f t="array" ref="Y4835">_xlfn.IFS(AND(AD4835=0,AH4835&gt;1),0,AD4835=0,"",SUM(AA4835:AC4835)=30,10,OR(AA4835=5,AB4835=5,AC4835=5),5)</f>
        <v/>
      </c>
      <c r="Z4835" s="4" t="str" cm="1">
        <f t="array" ref="Z4835">IFERROR(_xlfn.IFS(AND(AH4835=0,Y4835=10),"Excelente, producto bien configurado",AND(Y4835=5,AH4835&gt;1),"Faltan Datos Obligatorios y hay error en datos opcionales",Y4835=5,CONCATENATE("Faltan Datos Obligatorios:",IF(AA4835=5," Nombre, ",""),IF(AB4835=5," Precio, ",""),IF(AC4835=5," Cantidad ","")),AH4835&gt;=30,"Error Descuento y Granel",AF4835=15,"Falta Digitar Descuento",AF4835=16,"Error: Valor descuento superior a venta",AG4835=17,"Falta Seleccionar Unidad de medida",AG4835=19,"Habilitar venta a Granel"),"")</f>
        <v/>
      </c>
      <c r="AA4835" s="4">
        <f>IF($AD4835=0,-5,IF(D4835="",5,10))</f>
        <v>-5</v>
      </c>
      <c r="AB4835" s="4">
        <f>IF($AD4835=0,-5,IF(E4835="",5,10))</f>
        <v>-5</v>
      </c>
      <c r="AC4835" s="4">
        <f>IF($AD4835=0,-5,IF(F4835="",5,10))</f>
        <v>-5</v>
      </c>
      <c r="AD4835" s="4">
        <f>COUNTA(D4835:F4835)</f>
        <v>0</v>
      </c>
      <c r="AE4835" s="4">
        <f>COUNTA(G4835:V4835)</f>
        <v>0</v>
      </c>
      <c r="AF4835" s="4" cm="1">
        <f t="array" ref="AF4835">IFERROR(_xlfn.IFS((AND(OR(P4835="Si"),Q4835="")),15,AND(Q4835&lt;&gt;"",P4835=""),18,E4835&lt;Q4835,16),0)</f>
        <v>0</v>
      </c>
      <c r="AG4835" s="4" cm="1">
        <f t="array" ref="AG4835">IFERROR(_xlfn.IFS((AND(OR(R4835="Si"),S4835="")),17,AND(S4835&lt;&gt;"",R4835=""),19),0)</f>
        <v>0</v>
      </c>
      <c r="AH4835" s="4">
        <f t="shared" si="227"/>
        <v>0</v>
      </c>
    </row>
    <row r="4836" spans="2:34" x14ac:dyDescent="0.25">
      <c r="B4836" s="6" t="str">
        <f t="shared" si="225"/>
        <v/>
      </c>
      <c r="C4836" s="7" t="str">
        <f t="shared" si="226"/>
        <v/>
      </c>
      <c r="D4836" s="9"/>
      <c r="E4836" s="10"/>
      <c r="F4836" s="9"/>
      <c r="G4836" s="8"/>
      <c r="H4836" s="8"/>
      <c r="I4836" s="8"/>
      <c r="J4836" s="8"/>
      <c r="K4836" s="8"/>
      <c r="L4836" s="8"/>
      <c r="M4836" s="11"/>
      <c r="N4836" s="26"/>
      <c r="O4836" s="26"/>
      <c r="P4836" s="8"/>
      <c r="Q4836" s="11"/>
      <c r="R4836" s="8"/>
      <c r="S4836" s="8"/>
      <c r="T4836" s="8"/>
      <c r="U4836" s="8"/>
      <c r="V4836" s="8"/>
      <c r="Y4836" s="4" t="str" cm="1">
        <f t="array" ref="Y4836">_xlfn.IFS(AND(AD4836=0,AH4836&gt;1),0,AD4836=0,"",SUM(AA4836:AC4836)=30,10,OR(AA4836=5,AB4836=5,AC4836=5),5)</f>
        <v/>
      </c>
      <c r="Z4836" s="4" t="str" cm="1">
        <f t="array" ref="Z4836">IFERROR(_xlfn.IFS(AND(AH4836=0,Y4836=10),"Excelente, producto bien configurado",AND(Y4836=5,AH4836&gt;1),"Faltan Datos Obligatorios y hay error en datos opcionales",Y4836=5,CONCATENATE("Faltan Datos Obligatorios:",IF(AA4836=5," Nombre, ",""),IF(AB4836=5," Precio, ",""),IF(AC4836=5," Cantidad ","")),AH4836&gt;=30,"Error Descuento y Granel",AF4836=15,"Falta Digitar Descuento",AF4836=16,"Error: Valor descuento superior a venta",AG4836=17,"Falta Seleccionar Unidad de medida",AG4836=19,"Habilitar venta a Granel"),"")</f>
        <v/>
      </c>
      <c r="AA4836" s="4">
        <f>IF($AD4836=0,-5,IF(D4836="",5,10))</f>
        <v>-5</v>
      </c>
      <c r="AB4836" s="4">
        <f>IF($AD4836=0,-5,IF(E4836="",5,10))</f>
        <v>-5</v>
      </c>
      <c r="AC4836" s="4">
        <f>IF($AD4836=0,-5,IF(F4836="",5,10))</f>
        <v>-5</v>
      </c>
      <c r="AD4836" s="4">
        <f>COUNTA(D4836:F4836)</f>
        <v>0</v>
      </c>
      <c r="AE4836" s="4">
        <f>COUNTA(G4836:V4836)</f>
        <v>0</v>
      </c>
      <c r="AF4836" s="4" cm="1">
        <f t="array" ref="AF4836">IFERROR(_xlfn.IFS((AND(OR(P4836="Si"),Q4836="")),15,AND(Q4836&lt;&gt;"",P4836=""),18,E4836&lt;Q4836,16),0)</f>
        <v>0</v>
      </c>
      <c r="AG4836" s="4" cm="1">
        <f t="array" ref="AG4836">IFERROR(_xlfn.IFS((AND(OR(R4836="Si"),S4836="")),17,AND(S4836&lt;&gt;"",R4836=""),19),0)</f>
        <v>0</v>
      </c>
      <c r="AH4836" s="4">
        <f t="shared" si="227"/>
        <v>0</v>
      </c>
    </row>
    <row r="4837" spans="2:34" x14ac:dyDescent="0.25">
      <c r="B4837" s="6" t="str">
        <f t="shared" si="225"/>
        <v/>
      </c>
      <c r="C4837" s="7" t="str">
        <f t="shared" si="226"/>
        <v/>
      </c>
      <c r="D4837" s="9"/>
      <c r="E4837" s="10"/>
      <c r="F4837" s="9"/>
      <c r="G4837" s="8"/>
      <c r="H4837" s="8"/>
      <c r="I4837" s="8"/>
      <c r="J4837" s="8"/>
      <c r="K4837" s="8"/>
      <c r="L4837" s="8"/>
      <c r="M4837" s="11"/>
      <c r="N4837" s="26"/>
      <c r="O4837" s="26"/>
      <c r="P4837" s="8"/>
      <c r="Q4837" s="11"/>
      <c r="R4837" s="8"/>
      <c r="S4837" s="8"/>
      <c r="T4837" s="8"/>
      <c r="U4837" s="8"/>
      <c r="V4837" s="8"/>
      <c r="Y4837" s="4" t="str" cm="1">
        <f t="array" ref="Y4837">_xlfn.IFS(AND(AD4837=0,AH4837&gt;1),0,AD4837=0,"",SUM(AA4837:AC4837)=30,10,OR(AA4837=5,AB4837=5,AC4837=5),5)</f>
        <v/>
      </c>
      <c r="Z4837" s="4" t="str" cm="1">
        <f t="array" ref="Z4837">IFERROR(_xlfn.IFS(AND(AH4837=0,Y4837=10),"Excelente, producto bien configurado",AND(Y4837=5,AH4837&gt;1),"Faltan Datos Obligatorios y hay error en datos opcionales",Y4837=5,CONCATENATE("Faltan Datos Obligatorios:",IF(AA4837=5," Nombre, ",""),IF(AB4837=5," Precio, ",""),IF(AC4837=5," Cantidad ","")),AH4837&gt;=30,"Error Descuento y Granel",AF4837=15,"Falta Digitar Descuento",AF4837=16,"Error: Valor descuento superior a venta",AG4837=17,"Falta Seleccionar Unidad de medida",AG4837=19,"Habilitar venta a Granel"),"")</f>
        <v/>
      </c>
      <c r="AA4837" s="4">
        <f>IF($AD4837=0,-5,IF(D4837="",5,10))</f>
        <v>-5</v>
      </c>
      <c r="AB4837" s="4">
        <f>IF($AD4837=0,-5,IF(E4837="",5,10))</f>
        <v>-5</v>
      </c>
      <c r="AC4837" s="4">
        <f>IF($AD4837=0,-5,IF(F4837="",5,10))</f>
        <v>-5</v>
      </c>
      <c r="AD4837" s="4">
        <f>COUNTA(D4837:F4837)</f>
        <v>0</v>
      </c>
      <c r="AE4837" s="4">
        <f>COUNTA(G4837:V4837)</f>
        <v>0</v>
      </c>
      <c r="AF4837" s="4" cm="1">
        <f t="array" ref="AF4837">IFERROR(_xlfn.IFS((AND(OR(P4837="Si"),Q4837="")),15,AND(Q4837&lt;&gt;"",P4837=""),18,E4837&lt;Q4837,16),0)</f>
        <v>0</v>
      </c>
      <c r="AG4837" s="4" cm="1">
        <f t="array" ref="AG4837">IFERROR(_xlfn.IFS((AND(OR(R4837="Si"),S4837="")),17,AND(S4837&lt;&gt;"",R4837=""),19),0)</f>
        <v>0</v>
      </c>
      <c r="AH4837" s="4">
        <f t="shared" si="227"/>
        <v>0</v>
      </c>
    </row>
    <row r="4838" spans="2:34" x14ac:dyDescent="0.25">
      <c r="B4838" s="6" t="str">
        <f t="shared" si="225"/>
        <v/>
      </c>
      <c r="C4838" s="7" t="str">
        <f t="shared" si="226"/>
        <v/>
      </c>
      <c r="D4838" s="9"/>
      <c r="E4838" s="10"/>
      <c r="F4838" s="9"/>
      <c r="G4838" s="8"/>
      <c r="H4838" s="8"/>
      <c r="I4838" s="8"/>
      <c r="J4838" s="8"/>
      <c r="K4838" s="8"/>
      <c r="L4838" s="8"/>
      <c r="M4838" s="11"/>
      <c r="N4838" s="26"/>
      <c r="O4838" s="26"/>
      <c r="P4838" s="8"/>
      <c r="Q4838" s="11"/>
      <c r="R4838" s="8"/>
      <c r="S4838" s="8"/>
      <c r="T4838" s="8"/>
      <c r="U4838" s="8"/>
      <c r="V4838" s="8"/>
      <c r="Y4838" s="4" t="str" cm="1">
        <f t="array" ref="Y4838">_xlfn.IFS(AND(AD4838=0,AH4838&gt;1),0,AD4838=0,"",SUM(AA4838:AC4838)=30,10,OR(AA4838=5,AB4838=5,AC4838=5),5)</f>
        <v/>
      </c>
      <c r="Z4838" s="4" t="str" cm="1">
        <f t="array" ref="Z4838">IFERROR(_xlfn.IFS(AND(AH4838=0,Y4838=10),"Excelente, producto bien configurado",AND(Y4838=5,AH4838&gt;1),"Faltan Datos Obligatorios y hay error en datos opcionales",Y4838=5,CONCATENATE("Faltan Datos Obligatorios:",IF(AA4838=5," Nombre, ",""),IF(AB4838=5," Precio, ",""),IF(AC4838=5," Cantidad ","")),AH4838&gt;=30,"Error Descuento y Granel",AF4838=15,"Falta Digitar Descuento",AF4838=16,"Error: Valor descuento superior a venta",AG4838=17,"Falta Seleccionar Unidad de medida",AG4838=19,"Habilitar venta a Granel"),"")</f>
        <v/>
      </c>
      <c r="AA4838" s="4">
        <f>IF($AD4838=0,-5,IF(D4838="",5,10))</f>
        <v>-5</v>
      </c>
      <c r="AB4838" s="4">
        <f>IF($AD4838=0,-5,IF(E4838="",5,10))</f>
        <v>-5</v>
      </c>
      <c r="AC4838" s="4">
        <f>IF($AD4838=0,-5,IF(F4838="",5,10))</f>
        <v>-5</v>
      </c>
      <c r="AD4838" s="4">
        <f>COUNTA(D4838:F4838)</f>
        <v>0</v>
      </c>
      <c r="AE4838" s="4">
        <f>COUNTA(G4838:V4838)</f>
        <v>0</v>
      </c>
      <c r="AF4838" s="4" cm="1">
        <f t="array" ref="AF4838">IFERROR(_xlfn.IFS((AND(OR(P4838="Si"),Q4838="")),15,AND(Q4838&lt;&gt;"",P4838=""),18,E4838&lt;Q4838,16),0)</f>
        <v>0</v>
      </c>
      <c r="AG4838" s="4" cm="1">
        <f t="array" ref="AG4838">IFERROR(_xlfn.IFS((AND(OR(R4838="Si"),S4838="")),17,AND(S4838&lt;&gt;"",R4838=""),19),0)</f>
        <v>0</v>
      </c>
      <c r="AH4838" s="4">
        <f t="shared" si="227"/>
        <v>0</v>
      </c>
    </row>
    <row r="4839" spans="2:34" x14ac:dyDescent="0.25">
      <c r="B4839" s="6" t="str">
        <f t="shared" si="225"/>
        <v/>
      </c>
      <c r="C4839" s="7" t="str">
        <f t="shared" si="226"/>
        <v/>
      </c>
      <c r="D4839" s="9"/>
      <c r="E4839" s="10"/>
      <c r="F4839" s="9"/>
      <c r="G4839" s="8"/>
      <c r="H4839" s="8"/>
      <c r="I4839" s="8"/>
      <c r="J4839" s="8"/>
      <c r="K4839" s="8"/>
      <c r="L4839" s="8"/>
      <c r="M4839" s="11"/>
      <c r="N4839" s="26"/>
      <c r="O4839" s="26"/>
      <c r="P4839" s="8"/>
      <c r="Q4839" s="11"/>
      <c r="R4839" s="8"/>
      <c r="S4839" s="8"/>
      <c r="T4839" s="8"/>
      <c r="U4839" s="8"/>
      <c r="V4839" s="8"/>
      <c r="Y4839" s="4" t="str" cm="1">
        <f t="array" ref="Y4839">_xlfn.IFS(AND(AD4839=0,AH4839&gt;1),0,AD4839=0,"",SUM(AA4839:AC4839)=30,10,OR(AA4839=5,AB4839=5,AC4839=5),5)</f>
        <v/>
      </c>
      <c r="Z4839" s="4" t="str" cm="1">
        <f t="array" ref="Z4839">IFERROR(_xlfn.IFS(AND(AH4839=0,Y4839=10),"Excelente, producto bien configurado",AND(Y4839=5,AH4839&gt;1),"Faltan Datos Obligatorios y hay error en datos opcionales",Y4839=5,CONCATENATE("Faltan Datos Obligatorios:",IF(AA4839=5," Nombre, ",""),IF(AB4839=5," Precio, ",""),IF(AC4839=5," Cantidad ","")),AH4839&gt;=30,"Error Descuento y Granel",AF4839=15,"Falta Digitar Descuento",AF4839=16,"Error: Valor descuento superior a venta",AG4839=17,"Falta Seleccionar Unidad de medida",AG4839=19,"Habilitar venta a Granel"),"")</f>
        <v/>
      </c>
      <c r="AA4839" s="4">
        <f>IF($AD4839=0,-5,IF(D4839="",5,10))</f>
        <v>-5</v>
      </c>
      <c r="AB4839" s="4">
        <f>IF($AD4839=0,-5,IF(E4839="",5,10))</f>
        <v>-5</v>
      </c>
      <c r="AC4839" s="4">
        <f>IF($AD4839=0,-5,IF(F4839="",5,10))</f>
        <v>-5</v>
      </c>
      <c r="AD4839" s="4">
        <f>COUNTA(D4839:F4839)</f>
        <v>0</v>
      </c>
      <c r="AE4839" s="4">
        <f>COUNTA(G4839:V4839)</f>
        <v>0</v>
      </c>
      <c r="AF4839" s="4" cm="1">
        <f t="array" ref="AF4839">IFERROR(_xlfn.IFS((AND(OR(P4839="Si"),Q4839="")),15,AND(Q4839&lt;&gt;"",P4839=""),18,E4839&lt;Q4839,16),0)</f>
        <v>0</v>
      </c>
      <c r="AG4839" s="4" cm="1">
        <f t="array" ref="AG4839">IFERROR(_xlfn.IFS((AND(OR(R4839="Si"),S4839="")),17,AND(S4839&lt;&gt;"",R4839=""),19),0)</f>
        <v>0</v>
      </c>
      <c r="AH4839" s="4">
        <f t="shared" si="227"/>
        <v>0</v>
      </c>
    </row>
    <row r="4840" spans="2:34" x14ac:dyDescent="0.25">
      <c r="B4840" s="6" t="str">
        <f t="shared" si="225"/>
        <v/>
      </c>
      <c r="C4840" s="7" t="str">
        <f t="shared" si="226"/>
        <v/>
      </c>
      <c r="D4840" s="9"/>
      <c r="E4840" s="10"/>
      <c r="F4840" s="9"/>
      <c r="G4840" s="8"/>
      <c r="H4840" s="8"/>
      <c r="I4840" s="8"/>
      <c r="J4840" s="8"/>
      <c r="K4840" s="8"/>
      <c r="L4840" s="8"/>
      <c r="M4840" s="11"/>
      <c r="N4840" s="26"/>
      <c r="O4840" s="26"/>
      <c r="P4840" s="8"/>
      <c r="Q4840" s="11"/>
      <c r="R4840" s="8"/>
      <c r="S4840" s="8"/>
      <c r="T4840" s="8"/>
      <c r="U4840" s="8"/>
      <c r="V4840" s="8"/>
      <c r="Y4840" s="4" t="str" cm="1">
        <f t="array" ref="Y4840">_xlfn.IFS(AND(AD4840=0,AH4840&gt;1),0,AD4840=0,"",SUM(AA4840:AC4840)=30,10,OR(AA4840=5,AB4840=5,AC4840=5),5)</f>
        <v/>
      </c>
      <c r="Z4840" s="4" t="str" cm="1">
        <f t="array" ref="Z4840">IFERROR(_xlfn.IFS(AND(AH4840=0,Y4840=10),"Excelente, producto bien configurado",AND(Y4840=5,AH4840&gt;1),"Faltan Datos Obligatorios y hay error en datos opcionales",Y4840=5,CONCATENATE("Faltan Datos Obligatorios:",IF(AA4840=5," Nombre, ",""),IF(AB4840=5," Precio, ",""),IF(AC4840=5," Cantidad ","")),AH4840&gt;=30,"Error Descuento y Granel",AF4840=15,"Falta Digitar Descuento",AF4840=16,"Error: Valor descuento superior a venta",AG4840=17,"Falta Seleccionar Unidad de medida",AG4840=19,"Habilitar venta a Granel"),"")</f>
        <v/>
      </c>
      <c r="AA4840" s="4">
        <f>IF($AD4840=0,-5,IF(D4840="",5,10))</f>
        <v>-5</v>
      </c>
      <c r="AB4840" s="4">
        <f>IF($AD4840=0,-5,IF(E4840="",5,10))</f>
        <v>-5</v>
      </c>
      <c r="AC4840" s="4">
        <f>IF($AD4840=0,-5,IF(F4840="",5,10))</f>
        <v>-5</v>
      </c>
      <c r="AD4840" s="4">
        <f>COUNTA(D4840:F4840)</f>
        <v>0</v>
      </c>
      <c r="AE4840" s="4">
        <f>COUNTA(G4840:V4840)</f>
        <v>0</v>
      </c>
      <c r="AF4840" s="4" cm="1">
        <f t="array" ref="AF4840">IFERROR(_xlfn.IFS((AND(OR(P4840="Si"),Q4840="")),15,AND(Q4840&lt;&gt;"",P4840=""),18,E4840&lt;Q4840,16),0)</f>
        <v>0</v>
      </c>
      <c r="AG4840" s="4" cm="1">
        <f t="array" ref="AG4840">IFERROR(_xlfn.IFS((AND(OR(R4840="Si"),S4840="")),17,AND(S4840&lt;&gt;"",R4840=""),19),0)</f>
        <v>0</v>
      </c>
      <c r="AH4840" s="4">
        <f t="shared" si="227"/>
        <v>0</v>
      </c>
    </row>
    <row r="4841" spans="2:34" x14ac:dyDescent="0.25">
      <c r="B4841" s="6" t="str">
        <f t="shared" si="225"/>
        <v/>
      </c>
      <c r="C4841" s="7" t="str">
        <f t="shared" si="226"/>
        <v/>
      </c>
      <c r="D4841" s="9"/>
      <c r="E4841" s="10"/>
      <c r="F4841" s="9"/>
      <c r="G4841" s="8"/>
      <c r="H4841" s="8"/>
      <c r="I4841" s="8"/>
      <c r="J4841" s="8"/>
      <c r="K4841" s="8"/>
      <c r="L4841" s="8"/>
      <c r="M4841" s="11"/>
      <c r="N4841" s="26"/>
      <c r="O4841" s="26"/>
      <c r="P4841" s="8"/>
      <c r="Q4841" s="11"/>
      <c r="R4841" s="8"/>
      <c r="S4841" s="8"/>
      <c r="T4841" s="8"/>
      <c r="U4841" s="8"/>
      <c r="V4841" s="8"/>
      <c r="Y4841" s="4" t="str" cm="1">
        <f t="array" ref="Y4841">_xlfn.IFS(AND(AD4841=0,AH4841&gt;1),0,AD4841=0,"",SUM(AA4841:AC4841)=30,10,OR(AA4841=5,AB4841=5,AC4841=5),5)</f>
        <v/>
      </c>
      <c r="Z4841" s="4" t="str" cm="1">
        <f t="array" ref="Z4841">IFERROR(_xlfn.IFS(AND(AH4841=0,Y4841=10),"Excelente, producto bien configurado",AND(Y4841=5,AH4841&gt;1),"Faltan Datos Obligatorios y hay error en datos opcionales",Y4841=5,CONCATENATE("Faltan Datos Obligatorios:",IF(AA4841=5," Nombre, ",""),IF(AB4841=5," Precio, ",""),IF(AC4841=5," Cantidad ","")),AH4841&gt;=30,"Error Descuento y Granel",AF4841=15,"Falta Digitar Descuento",AF4841=16,"Error: Valor descuento superior a venta",AG4841=17,"Falta Seleccionar Unidad de medida",AG4841=19,"Habilitar venta a Granel"),"")</f>
        <v/>
      </c>
      <c r="AA4841" s="4">
        <f>IF($AD4841=0,-5,IF(D4841="",5,10))</f>
        <v>-5</v>
      </c>
      <c r="AB4841" s="4">
        <f>IF($AD4841=0,-5,IF(E4841="",5,10))</f>
        <v>-5</v>
      </c>
      <c r="AC4841" s="4">
        <f>IF($AD4841=0,-5,IF(F4841="",5,10))</f>
        <v>-5</v>
      </c>
      <c r="AD4841" s="4">
        <f>COUNTA(D4841:F4841)</f>
        <v>0</v>
      </c>
      <c r="AE4841" s="4">
        <f>COUNTA(G4841:V4841)</f>
        <v>0</v>
      </c>
      <c r="AF4841" s="4" cm="1">
        <f t="array" ref="AF4841">IFERROR(_xlfn.IFS((AND(OR(P4841="Si"),Q4841="")),15,AND(Q4841&lt;&gt;"",P4841=""),18,E4841&lt;Q4841,16),0)</f>
        <v>0</v>
      </c>
      <c r="AG4841" s="4" cm="1">
        <f t="array" ref="AG4841">IFERROR(_xlfn.IFS((AND(OR(R4841="Si"),S4841="")),17,AND(S4841&lt;&gt;"",R4841=""),19),0)</f>
        <v>0</v>
      </c>
      <c r="AH4841" s="4">
        <f t="shared" si="227"/>
        <v>0</v>
      </c>
    </row>
    <row r="4842" spans="2:34" x14ac:dyDescent="0.25">
      <c r="B4842" s="6" t="str">
        <f t="shared" si="225"/>
        <v/>
      </c>
      <c r="C4842" s="7" t="str">
        <f t="shared" si="226"/>
        <v/>
      </c>
      <c r="D4842" s="9"/>
      <c r="E4842" s="10"/>
      <c r="F4842" s="9"/>
      <c r="G4842" s="8"/>
      <c r="H4842" s="8"/>
      <c r="I4842" s="8"/>
      <c r="J4842" s="8"/>
      <c r="K4842" s="8"/>
      <c r="L4842" s="8"/>
      <c r="M4842" s="11"/>
      <c r="N4842" s="26"/>
      <c r="O4842" s="26"/>
      <c r="P4842" s="8"/>
      <c r="Q4842" s="11"/>
      <c r="R4842" s="8"/>
      <c r="S4842" s="8"/>
      <c r="T4842" s="8"/>
      <c r="U4842" s="8"/>
      <c r="V4842" s="8"/>
      <c r="Y4842" s="4" t="str" cm="1">
        <f t="array" ref="Y4842">_xlfn.IFS(AND(AD4842=0,AH4842&gt;1),0,AD4842=0,"",SUM(AA4842:AC4842)=30,10,OR(AA4842=5,AB4842=5,AC4842=5),5)</f>
        <v/>
      </c>
      <c r="Z4842" s="4" t="str" cm="1">
        <f t="array" ref="Z4842">IFERROR(_xlfn.IFS(AND(AH4842=0,Y4842=10),"Excelente, producto bien configurado",AND(Y4842=5,AH4842&gt;1),"Faltan Datos Obligatorios y hay error en datos opcionales",Y4842=5,CONCATENATE("Faltan Datos Obligatorios:",IF(AA4842=5," Nombre, ",""),IF(AB4842=5," Precio, ",""),IF(AC4842=5," Cantidad ","")),AH4842&gt;=30,"Error Descuento y Granel",AF4842=15,"Falta Digitar Descuento",AF4842=16,"Error: Valor descuento superior a venta",AG4842=17,"Falta Seleccionar Unidad de medida",AG4842=19,"Habilitar venta a Granel"),"")</f>
        <v/>
      </c>
      <c r="AA4842" s="4">
        <f>IF($AD4842=0,-5,IF(D4842="",5,10))</f>
        <v>-5</v>
      </c>
      <c r="AB4842" s="4">
        <f>IF($AD4842=0,-5,IF(E4842="",5,10))</f>
        <v>-5</v>
      </c>
      <c r="AC4842" s="4">
        <f>IF($AD4842=0,-5,IF(F4842="",5,10))</f>
        <v>-5</v>
      </c>
      <c r="AD4842" s="4">
        <f>COUNTA(D4842:F4842)</f>
        <v>0</v>
      </c>
      <c r="AE4842" s="4">
        <f>COUNTA(G4842:V4842)</f>
        <v>0</v>
      </c>
      <c r="AF4842" s="4" cm="1">
        <f t="array" ref="AF4842">IFERROR(_xlfn.IFS((AND(OR(P4842="Si"),Q4842="")),15,AND(Q4842&lt;&gt;"",P4842=""),18,E4842&lt;Q4842,16),0)</f>
        <v>0</v>
      </c>
      <c r="AG4842" s="4" cm="1">
        <f t="array" ref="AG4842">IFERROR(_xlfn.IFS((AND(OR(R4842="Si"),S4842="")),17,AND(S4842&lt;&gt;"",R4842=""),19),0)</f>
        <v>0</v>
      </c>
      <c r="AH4842" s="4">
        <f t="shared" si="227"/>
        <v>0</v>
      </c>
    </row>
    <row r="4843" spans="2:34" x14ac:dyDescent="0.25">
      <c r="B4843" s="6" t="str">
        <f t="shared" si="225"/>
        <v/>
      </c>
      <c r="C4843" s="7" t="str">
        <f t="shared" si="226"/>
        <v/>
      </c>
      <c r="D4843" s="9"/>
      <c r="E4843" s="10"/>
      <c r="F4843" s="9"/>
      <c r="G4843" s="8"/>
      <c r="H4843" s="8"/>
      <c r="I4843" s="8"/>
      <c r="J4843" s="8"/>
      <c r="K4843" s="8"/>
      <c r="L4843" s="8"/>
      <c r="M4843" s="11"/>
      <c r="N4843" s="26"/>
      <c r="O4843" s="26"/>
      <c r="P4843" s="8"/>
      <c r="Q4843" s="11"/>
      <c r="R4843" s="8"/>
      <c r="S4843" s="8"/>
      <c r="T4843" s="8"/>
      <c r="U4843" s="8"/>
      <c r="V4843" s="8"/>
      <c r="Y4843" s="4" t="str" cm="1">
        <f t="array" ref="Y4843">_xlfn.IFS(AND(AD4843=0,AH4843&gt;1),0,AD4843=0,"",SUM(AA4843:AC4843)=30,10,OR(AA4843=5,AB4843=5,AC4843=5),5)</f>
        <v/>
      </c>
      <c r="Z4843" s="4" t="str" cm="1">
        <f t="array" ref="Z4843">IFERROR(_xlfn.IFS(AND(AH4843=0,Y4843=10),"Excelente, producto bien configurado",AND(Y4843=5,AH4843&gt;1),"Faltan Datos Obligatorios y hay error en datos opcionales",Y4843=5,CONCATENATE("Faltan Datos Obligatorios:",IF(AA4843=5," Nombre, ",""),IF(AB4843=5," Precio, ",""),IF(AC4843=5," Cantidad ","")),AH4843&gt;=30,"Error Descuento y Granel",AF4843=15,"Falta Digitar Descuento",AF4843=16,"Error: Valor descuento superior a venta",AG4843=17,"Falta Seleccionar Unidad de medida",AG4843=19,"Habilitar venta a Granel"),"")</f>
        <v/>
      </c>
      <c r="AA4843" s="4">
        <f>IF($AD4843=0,-5,IF(D4843="",5,10))</f>
        <v>-5</v>
      </c>
      <c r="AB4843" s="4">
        <f>IF($AD4843=0,-5,IF(E4843="",5,10))</f>
        <v>-5</v>
      </c>
      <c r="AC4843" s="4">
        <f>IF($AD4843=0,-5,IF(F4843="",5,10))</f>
        <v>-5</v>
      </c>
      <c r="AD4843" s="4">
        <f>COUNTA(D4843:F4843)</f>
        <v>0</v>
      </c>
      <c r="AE4843" s="4">
        <f>COUNTA(G4843:V4843)</f>
        <v>0</v>
      </c>
      <c r="AF4843" s="4" cm="1">
        <f t="array" ref="AF4843">IFERROR(_xlfn.IFS((AND(OR(P4843="Si"),Q4843="")),15,AND(Q4843&lt;&gt;"",P4843=""),18,E4843&lt;Q4843,16),0)</f>
        <v>0</v>
      </c>
      <c r="AG4843" s="4" cm="1">
        <f t="array" ref="AG4843">IFERROR(_xlfn.IFS((AND(OR(R4843="Si"),S4843="")),17,AND(S4843&lt;&gt;"",R4843=""),19),0)</f>
        <v>0</v>
      </c>
      <c r="AH4843" s="4">
        <f t="shared" si="227"/>
        <v>0</v>
      </c>
    </row>
    <row r="4844" spans="2:34" x14ac:dyDescent="0.25">
      <c r="B4844" s="6" t="str">
        <f t="shared" si="225"/>
        <v/>
      </c>
      <c r="C4844" s="7" t="str">
        <f t="shared" si="226"/>
        <v/>
      </c>
      <c r="D4844" s="9"/>
      <c r="E4844" s="10"/>
      <c r="F4844" s="9"/>
      <c r="G4844" s="8"/>
      <c r="H4844" s="8"/>
      <c r="I4844" s="8"/>
      <c r="J4844" s="8"/>
      <c r="K4844" s="8"/>
      <c r="L4844" s="8"/>
      <c r="M4844" s="11"/>
      <c r="N4844" s="26"/>
      <c r="O4844" s="26"/>
      <c r="P4844" s="8"/>
      <c r="Q4844" s="11"/>
      <c r="R4844" s="8"/>
      <c r="S4844" s="8"/>
      <c r="T4844" s="8"/>
      <c r="U4844" s="8"/>
      <c r="V4844" s="8"/>
      <c r="Y4844" s="4" t="str" cm="1">
        <f t="array" ref="Y4844">_xlfn.IFS(AND(AD4844=0,AH4844&gt;1),0,AD4844=0,"",SUM(AA4844:AC4844)=30,10,OR(AA4844=5,AB4844=5,AC4844=5),5)</f>
        <v/>
      </c>
      <c r="Z4844" s="4" t="str" cm="1">
        <f t="array" ref="Z4844">IFERROR(_xlfn.IFS(AND(AH4844=0,Y4844=10),"Excelente, producto bien configurado",AND(Y4844=5,AH4844&gt;1),"Faltan Datos Obligatorios y hay error en datos opcionales",Y4844=5,CONCATENATE("Faltan Datos Obligatorios:",IF(AA4844=5," Nombre, ",""),IF(AB4844=5," Precio, ",""),IF(AC4844=5," Cantidad ","")),AH4844&gt;=30,"Error Descuento y Granel",AF4844=15,"Falta Digitar Descuento",AF4844=16,"Error: Valor descuento superior a venta",AG4844=17,"Falta Seleccionar Unidad de medida",AG4844=19,"Habilitar venta a Granel"),"")</f>
        <v/>
      </c>
      <c r="AA4844" s="4">
        <f>IF($AD4844=0,-5,IF(D4844="",5,10))</f>
        <v>-5</v>
      </c>
      <c r="AB4844" s="4">
        <f>IF($AD4844=0,-5,IF(E4844="",5,10))</f>
        <v>-5</v>
      </c>
      <c r="AC4844" s="4">
        <f>IF($AD4844=0,-5,IF(F4844="",5,10))</f>
        <v>-5</v>
      </c>
      <c r="AD4844" s="4">
        <f>COUNTA(D4844:F4844)</f>
        <v>0</v>
      </c>
      <c r="AE4844" s="4">
        <f>COUNTA(G4844:V4844)</f>
        <v>0</v>
      </c>
      <c r="AF4844" s="4" cm="1">
        <f t="array" ref="AF4844">IFERROR(_xlfn.IFS((AND(OR(P4844="Si"),Q4844="")),15,AND(Q4844&lt;&gt;"",P4844=""),18,E4844&lt;Q4844,16),0)</f>
        <v>0</v>
      </c>
      <c r="AG4844" s="4" cm="1">
        <f t="array" ref="AG4844">IFERROR(_xlfn.IFS((AND(OR(R4844="Si"),S4844="")),17,AND(S4844&lt;&gt;"",R4844=""),19),0)</f>
        <v>0</v>
      </c>
      <c r="AH4844" s="4">
        <f t="shared" si="227"/>
        <v>0</v>
      </c>
    </row>
    <row r="4845" spans="2:34" x14ac:dyDescent="0.25">
      <c r="B4845" s="6" t="str">
        <f t="shared" si="225"/>
        <v/>
      </c>
      <c r="C4845" s="7" t="str">
        <f t="shared" si="226"/>
        <v/>
      </c>
      <c r="D4845" s="9"/>
      <c r="E4845" s="10"/>
      <c r="F4845" s="9"/>
      <c r="G4845" s="8"/>
      <c r="H4845" s="8"/>
      <c r="I4845" s="8"/>
      <c r="J4845" s="8"/>
      <c r="K4845" s="8"/>
      <c r="L4845" s="8"/>
      <c r="M4845" s="11"/>
      <c r="N4845" s="26"/>
      <c r="O4845" s="26"/>
      <c r="P4845" s="8"/>
      <c r="Q4845" s="11"/>
      <c r="R4845" s="8"/>
      <c r="S4845" s="8"/>
      <c r="T4845" s="8"/>
      <c r="U4845" s="8"/>
      <c r="V4845" s="8"/>
      <c r="Y4845" s="4" t="str" cm="1">
        <f t="array" ref="Y4845">_xlfn.IFS(AND(AD4845=0,AH4845&gt;1),0,AD4845=0,"",SUM(AA4845:AC4845)=30,10,OR(AA4845=5,AB4845=5,AC4845=5),5)</f>
        <v/>
      </c>
      <c r="Z4845" s="4" t="str" cm="1">
        <f t="array" ref="Z4845">IFERROR(_xlfn.IFS(AND(AH4845=0,Y4845=10),"Excelente, producto bien configurado",AND(Y4845=5,AH4845&gt;1),"Faltan Datos Obligatorios y hay error en datos opcionales",Y4845=5,CONCATENATE("Faltan Datos Obligatorios:",IF(AA4845=5," Nombre, ",""),IF(AB4845=5," Precio, ",""),IF(AC4845=5," Cantidad ","")),AH4845&gt;=30,"Error Descuento y Granel",AF4845=15,"Falta Digitar Descuento",AF4845=16,"Error: Valor descuento superior a venta",AG4845=17,"Falta Seleccionar Unidad de medida",AG4845=19,"Habilitar venta a Granel"),"")</f>
        <v/>
      </c>
      <c r="AA4845" s="4">
        <f>IF($AD4845=0,-5,IF(D4845="",5,10))</f>
        <v>-5</v>
      </c>
      <c r="AB4845" s="4">
        <f>IF($AD4845=0,-5,IF(E4845="",5,10))</f>
        <v>-5</v>
      </c>
      <c r="AC4845" s="4">
        <f>IF($AD4845=0,-5,IF(F4845="",5,10))</f>
        <v>-5</v>
      </c>
      <c r="AD4845" s="4">
        <f>COUNTA(D4845:F4845)</f>
        <v>0</v>
      </c>
      <c r="AE4845" s="4">
        <f>COUNTA(G4845:V4845)</f>
        <v>0</v>
      </c>
      <c r="AF4845" s="4" cm="1">
        <f t="array" ref="AF4845">IFERROR(_xlfn.IFS((AND(OR(P4845="Si"),Q4845="")),15,AND(Q4845&lt;&gt;"",P4845=""),18,E4845&lt;Q4845,16),0)</f>
        <v>0</v>
      </c>
      <c r="AG4845" s="4" cm="1">
        <f t="array" ref="AG4845">IFERROR(_xlfn.IFS((AND(OR(R4845="Si"),S4845="")),17,AND(S4845&lt;&gt;"",R4845=""),19),0)</f>
        <v>0</v>
      </c>
      <c r="AH4845" s="4">
        <f t="shared" si="227"/>
        <v>0</v>
      </c>
    </row>
    <row r="4846" spans="2:34" x14ac:dyDescent="0.25">
      <c r="B4846" s="6" t="str">
        <f t="shared" si="225"/>
        <v/>
      </c>
      <c r="C4846" s="7" t="str">
        <f t="shared" si="226"/>
        <v/>
      </c>
      <c r="D4846" s="9"/>
      <c r="E4846" s="10"/>
      <c r="F4846" s="9"/>
      <c r="G4846" s="8"/>
      <c r="H4846" s="8"/>
      <c r="I4846" s="8"/>
      <c r="J4846" s="8"/>
      <c r="K4846" s="8"/>
      <c r="L4846" s="8"/>
      <c r="M4846" s="11"/>
      <c r="N4846" s="26"/>
      <c r="O4846" s="26"/>
      <c r="P4846" s="8"/>
      <c r="Q4846" s="11"/>
      <c r="R4846" s="8"/>
      <c r="S4846" s="8"/>
      <c r="T4846" s="8"/>
      <c r="U4846" s="8"/>
      <c r="V4846" s="8"/>
      <c r="Y4846" s="4" t="str" cm="1">
        <f t="array" ref="Y4846">_xlfn.IFS(AND(AD4846=0,AH4846&gt;1),0,AD4846=0,"",SUM(AA4846:AC4846)=30,10,OR(AA4846=5,AB4846=5,AC4846=5),5)</f>
        <v/>
      </c>
      <c r="Z4846" s="4" t="str" cm="1">
        <f t="array" ref="Z4846">IFERROR(_xlfn.IFS(AND(AH4846=0,Y4846=10),"Excelente, producto bien configurado",AND(Y4846=5,AH4846&gt;1),"Faltan Datos Obligatorios y hay error en datos opcionales",Y4846=5,CONCATENATE("Faltan Datos Obligatorios:",IF(AA4846=5," Nombre, ",""),IF(AB4846=5," Precio, ",""),IF(AC4846=5," Cantidad ","")),AH4846&gt;=30,"Error Descuento y Granel",AF4846=15,"Falta Digitar Descuento",AF4846=16,"Error: Valor descuento superior a venta",AG4846=17,"Falta Seleccionar Unidad de medida",AG4846=19,"Habilitar venta a Granel"),"")</f>
        <v/>
      </c>
      <c r="AA4846" s="4">
        <f>IF($AD4846=0,-5,IF(D4846="",5,10))</f>
        <v>-5</v>
      </c>
      <c r="AB4846" s="4">
        <f>IF($AD4846=0,-5,IF(E4846="",5,10))</f>
        <v>-5</v>
      </c>
      <c r="AC4846" s="4">
        <f>IF($AD4846=0,-5,IF(F4846="",5,10))</f>
        <v>-5</v>
      </c>
      <c r="AD4846" s="4">
        <f>COUNTA(D4846:F4846)</f>
        <v>0</v>
      </c>
      <c r="AE4846" s="4">
        <f>COUNTA(G4846:V4846)</f>
        <v>0</v>
      </c>
      <c r="AF4846" s="4" cm="1">
        <f t="array" ref="AF4846">IFERROR(_xlfn.IFS((AND(OR(P4846="Si"),Q4846="")),15,AND(Q4846&lt;&gt;"",P4846=""),18,E4846&lt;Q4846,16),0)</f>
        <v>0</v>
      </c>
      <c r="AG4846" s="4" cm="1">
        <f t="array" ref="AG4846">IFERROR(_xlfn.IFS((AND(OR(R4846="Si"),S4846="")),17,AND(S4846&lt;&gt;"",R4846=""),19),0)</f>
        <v>0</v>
      </c>
      <c r="AH4846" s="4">
        <f t="shared" si="227"/>
        <v>0</v>
      </c>
    </row>
    <row r="4847" spans="2:34" x14ac:dyDescent="0.25">
      <c r="B4847" s="6" t="str">
        <f t="shared" si="225"/>
        <v/>
      </c>
      <c r="C4847" s="7" t="str">
        <f t="shared" si="226"/>
        <v/>
      </c>
      <c r="D4847" s="9"/>
      <c r="E4847" s="10"/>
      <c r="F4847" s="9"/>
      <c r="G4847" s="8"/>
      <c r="H4847" s="8"/>
      <c r="I4847" s="8"/>
      <c r="J4847" s="8"/>
      <c r="K4847" s="8"/>
      <c r="L4847" s="8"/>
      <c r="M4847" s="11"/>
      <c r="N4847" s="26"/>
      <c r="O4847" s="26"/>
      <c r="P4847" s="8"/>
      <c r="Q4847" s="11"/>
      <c r="R4847" s="8"/>
      <c r="S4847" s="8"/>
      <c r="T4847" s="8"/>
      <c r="U4847" s="8"/>
      <c r="V4847" s="8"/>
      <c r="Y4847" s="4" t="str" cm="1">
        <f t="array" ref="Y4847">_xlfn.IFS(AND(AD4847=0,AH4847&gt;1),0,AD4847=0,"",SUM(AA4847:AC4847)=30,10,OR(AA4847=5,AB4847=5,AC4847=5),5)</f>
        <v/>
      </c>
      <c r="Z4847" s="4" t="str" cm="1">
        <f t="array" ref="Z4847">IFERROR(_xlfn.IFS(AND(AH4847=0,Y4847=10),"Excelente, producto bien configurado",AND(Y4847=5,AH4847&gt;1),"Faltan Datos Obligatorios y hay error en datos opcionales",Y4847=5,CONCATENATE("Faltan Datos Obligatorios:",IF(AA4847=5," Nombre, ",""),IF(AB4847=5," Precio, ",""),IF(AC4847=5," Cantidad ","")),AH4847&gt;=30,"Error Descuento y Granel",AF4847=15,"Falta Digitar Descuento",AF4847=16,"Error: Valor descuento superior a venta",AG4847=17,"Falta Seleccionar Unidad de medida",AG4847=19,"Habilitar venta a Granel"),"")</f>
        <v/>
      </c>
      <c r="AA4847" s="4">
        <f>IF($AD4847=0,-5,IF(D4847="",5,10))</f>
        <v>-5</v>
      </c>
      <c r="AB4847" s="4">
        <f>IF($AD4847=0,-5,IF(E4847="",5,10))</f>
        <v>-5</v>
      </c>
      <c r="AC4847" s="4">
        <f>IF($AD4847=0,-5,IF(F4847="",5,10))</f>
        <v>-5</v>
      </c>
      <c r="AD4847" s="4">
        <f>COUNTA(D4847:F4847)</f>
        <v>0</v>
      </c>
      <c r="AE4847" s="4">
        <f>COUNTA(G4847:V4847)</f>
        <v>0</v>
      </c>
      <c r="AF4847" s="4" cm="1">
        <f t="array" ref="AF4847">IFERROR(_xlfn.IFS((AND(OR(P4847="Si"),Q4847="")),15,AND(Q4847&lt;&gt;"",P4847=""),18,E4847&lt;Q4847,16),0)</f>
        <v>0</v>
      </c>
      <c r="AG4847" s="4" cm="1">
        <f t="array" ref="AG4847">IFERROR(_xlfn.IFS((AND(OR(R4847="Si"),S4847="")),17,AND(S4847&lt;&gt;"",R4847=""),19),0)</f>
        <v>0</v>
      </c>
      <c r="AH4847" s="4">
        <f t="shared" si="227"/>
        <v>0</v>
      </c>
    </row>
    <row r="4848" spans="2:34" x14ac:dyDescent="0.25">
      <c r="B4848" s="6" t="str">
        <f t="shared" si="225"/>
        <v/>
      </c>
      <c r="C4848" s="7" t="str">
        <f t="shared" si="226"/>
        <v/>
      </c>
      <c r="D4848" s="9"/>
      <c r="E4848" s="10"/>
      <c r="F4848" s="9"/>
      <c r="G4848" s="8"/>
      <c r="H4848" s="8"/>
      <c r="I4848" s="8"/>
      <c r="J4848" s="8"/>
      <c r="K4848" s="8"/>
      <c r="L4848" s="8"/>
      <c r="M4848" s="11"/>
      <c r="N4848" s="26"/>
      <c r="O4848" s="26"/>
      <c r="P4848" s="8"/>
      <c r="Q4848" s="11"/>
      <c r="R4848" s="8"/>
      <c r="S4848" s="8"/>
      <c r="T4848" s="8"/>
      <c r="U4848" s="8"/>
      <c r="V4848" s="8"/>
      <c r="Y4848" s="4" t="str" cm="1">
        <f t="array" ref="Y4848">_xlfn.IFS(AND(AD4848=0,AH4848&gt;1),0,AD4848=0,"",SUM(AA4848:AC4848)=30,10,OR(AA4848=5,AB4848=5,AC4848=5),5)</f>
        <v/>
      </c>
      <c r="Z4848" s="4" t="str" cm="1">
        <f t="array" ref="Z4848">IFERROR(_xlfn.IFS(AND(AH4848=0,Y4848=10),"Excelente, producto bien configurado",AND(Y4848=5,AH4848&gt;1),"Faltan Datos Obligatorios y hay error en datos opcionales",Y4848=5,CONCATENATE("Faltan Datos Obligatorios:",IF(AA4848=5," Nombre, ",""),IF(AB4848=5," Precio, ",""),IF(AC4848=5," Cantidad ","")),AH4848&gt;=30,"Error Descuento y Granel",AF4848=15,"Falta Digitar Descuento",AF4848=16,"Error: Valor descuento superior a venta",AG4848=17,"Falta Seleccionar Unidad de medida",AG4848=19,"Habilitar venta a Granel"),"")</f>
        <v/>
      </c>
      <c r="AA4848" s="4">
        <f>IF($AD4848=0,-5,IF(D4848="",5,10))</f>
        <v>-5</v>
      </c>
      <c r="AB4848" s="4">
        <f>IF($AD4848=0,-5,IF(E4848="",5,10))</f>
        <v>-5</v>
      </c>
      <c r="AC4848" s="4">
        <f>IF($AD4848=0,-5,IF(F4848="",5,10))</f>
        <v>-5</v>
      </c>
      <c r="AD4848" s="4">
        <f>COUNTA(D4848:F4848)</f>
        <v>0</v>
      </c>
      <c r="AE4848" s="4">
        <f>COUNTA(G4848:V4848)</f>
        <v>0</v>
      </c>
      <c r="AF4848" s="4" cm="1">
        <f t="array" ref="AF4848">IFERROR(_xlfn.IFS((AND(OR(P4848="Si"),Q4848="")),15,AND(Q4848&lt;&gt;"",P4848=""),18,E4848&lt;Q4848,16),0)</f>
        <v>0</v>
      </c>
      <c r="AG4848" s="4" cm="1">
        <f t="array" ref="AG4848">IFERROR(_xlfn.IFS((AND(OR(R4848="Si"),S4848="")),17,AND(S4848&lt;&gt;"",R4848=""),19),0)</f>
        <v>0</v>
      </c>
      <c r="AH4848" s="4">
        <f t="shared" si="227"/>
        <v>0</v>
      </c>
    </row>
    <row r="4849" spans="2:34" x14ac:dyDescent="0.25">
      <c r="B4849" s="6" t="str">
        <f t="shared" si="225"/>
        <v/>
      </c>
      <c r="C4849" s="7" t="str">
        <f t="shared" si="226"/>
        <v/>
      </c>
      <c r="D4849" s="9"/>
      <c r="E4849" s="10"/>
      <c r="F4849" s="9"/>
      <c r="G4849" s="8"/>
      <c r="H4849" s="8"/>
      <c r="I4849" s="8"/>
      <c r="J4849" s="8"/>
      <c r="K4849" s="8"/>
      <c r="L4849" s="8"/>
      <c r="M4849" s="11"/>
      <c r="N4849" s="26"/>
      <c r="O4849" s="26"/>
      <c r="P4849" s="8"/>
      <c r="Q4849" s="11"/>
      <c r="R4849" s="8"/>
      <c r="S4849" s="8"/>
      <c r="T4849" s="8"/>
      <c r="U4849" s="8"/>
      <c r="V4849" s="8"/>
      <c r="Y4849" s="4" t="str" cm="1">
        <f t="array" ref="Y4849">_xlfn.IFS(AND(AD4849=0,AH4849&gt;1),0,AD4849=0,"",SUM(AA4849:AC4849)=30,10,OR(AA4849=5,AB4849=5,AC4849=5),5)</f>
        <v/>
      </c>
      <c r="Z4849" s="4" t="str" cm="1">
        <f t="array" ref="Z4849">IFERROR(_xlfn.IFS(AND(AH4849=0,Y4849=10),"Excelente, producto bien configurado",AND(Y4849=5,AH4849&gt;1),"Faltan Datos Obligatorios y hay error en datos opcionales",Y4849=5,CONCATENATE("Faltan Datos Obligatorios:",IF(AA4849=5," Nombre, ",""),IF(AB4849=5," Precio, ",""),IF(AC4849=5," Cantidad ","")),AH4849&gt;=30,"Error Descuento y Granel",AF4849=15,"Falta Digitar Descuento",AF4849=16,"Error: Valor descuento superior a venta",AG4849=17,"Falta Seleccionar Unidad de medida",AG4849=19,"Habilitar venta a Granel"),"")</f>
        <v/>
      </c>
      <c r="AA4849" s="4">
        <f>IF($AD4849=0,-5,IF(D4849="",5,10))</f>
        <v>-5</v>
      </c>
      <c r="AB4849" s="4">
        <f>IF($AD4849=0,-5,IF(E4849="",5,10))</f>
        <v>-5</v>
      </c>
      <c r="AC4849" s="4">
        <f>IF($AD4849=0,-5,IF(F4849="",5,10))</f>
        <v>-5</v>
      </c>
      <c r="AD4849" s="4">
        <f>COUNTA(D4849:F4849)</f>
        <v>0</v>
      </c>
      <c r="AE4849" s="4">
        <f>COUNTA(G4849:V4849)</f>
        <v>0</v>
      </c>
      <c r="AF4849" s="4" cm="1">
        <f t="array" ref="AF4849">IFERROR(_xlfn.IFS((AND(OR(P4849="Si"),Q4849="")),15,AND(Q4849&lt;&gt;"",P4849=""),18,E4849&lt;Q4849,16),0)</f>
        <v>0</v>
      </c>
      <c r="AG4849" s="4" cm="1">
        <f t="array" ref="AG4849">IFERROR(_xlfn.IFS((AND(OR(R4849="Si"),S4849="")),17,AND(S4849&lt;&gt;"",R4849=""),19),0)</f>
        <v>0</v>
      </c>
      <c r="AH4849" s="4">
        <f t="shared" si="227"/>
        <v>0</v>
      </c>
    </row>
    <row r="4850" spans="2:34" x14ac:dyDescent="0.25">
      <c r="B4850" s="6" t="str">
        <f t="shared" si="225"/>
        <v/>
      </c>
      <c r="C4850" s="7" t="str">
        <f t="shared" si="226"/>
        <v/>
      </c>
      <c r="D4850" s="9"/>
      <c r="E4850" s="10"/>
      <c r="F4850" s="9"/>
      <c r="G4850" s="8"/>
      <c r="H4850" s="8"/>
      <c r="I4850" s="8"/>
      <c r="J4850" s="8"/>
      <c r="K4850" s="8"/>
      <c r="L4850" s="8"/>
      <c r="M4850" s="11"/>
      <c r="N4850" s="26"/>
      <c r="O4850" s="26"/>
      <c r="P4850" s="8"/>
      <c r="Q4850" s="11"/>
      <c r="R4850" s="8"/>
      <c r="S4850" s="8"/>
      <c r="T4850" s="8"/>
      <c r="U4850" s="8"/>
      <c r="V4850" s="8"/>
      <c r="Y4850" s="4" t="str" cm="1">
        <f t="array" ref="Y4850">_xlfn.IFS(AND(AD4850=0,AH4850&gt;1),0,AD4850=0,"",SUM(AA4850:AC4850)=30,10,OR(AA4850=5,AB4850=5,AC4850=5),5)</f>
        <v/>
      </c>
      <c r="Z4850" s="4" t="str" cm="1">
        <f t="array" ref="Z4850">IFERROR(_xlfn.IFS(AND(AH4850=0,Y4850=10),"Excelente, producto bien configurado",AND(Y4850=5,AH4850&gt;1),"Faltan Datos Obligatorios y hay error en datos opcionales",Y4850=5,CONCATENATE("Faltan Datos Obligatorios:",IF(AA4850=5," Nombre, ",""),IF(AB4850=5," Precio, ",""),IF(AC4850=5," Cantidad ","")),AH4850&gt;=30,"Error Descuento y Granel",AF4850=15,"Falta Digitar Descuento",AF4850=16,"Error: Valor descuento superior a venta",AG4850=17,"Falta Seleccionar Unidad de medida",AG4850=19,"Habilitar venta a Granel"),"")</f>
        <v/>
      </c>
      <c r="AA4850" s="4">
        <f>IF($AD4850=0,-5,IF(D4850="",5,10))</f>
        <v>-5</v>
      </c>
      <c r="AB4850" s="4">
        <f>IF($AD4850=0,-5,IF(E4850="",5,10))</f>
        <v>-5</v>
      </c>
      <c r="AC4850" s="4">
        <f>IF($AD4850=0,-5,IF(F4850="",5,10))</f>
        <v>-5</v>
      </c>
      <c r="AD4850" s="4">
        <f>COUNTA(D4850:F4850)</f>
        <v>0</v>
      </c>
      <c r="AE4850" s="4">
        <f>COUNTA(G4850:V4850)</f>
        <v>0</v>
      </c>
      <c r="AF4850" s="4" cm="1">
        <f t="array" ref="AF4850">IFERROR(_xlfn.IFS((AND(OR(P4850="Si"),Q4850="")),15,AND(Q4850&lt;&gt;"",P4850=""),18,E4850&lt;Q4850,16),0)</f>
        <v>0</v>
      </c>
      <c r="AG4850" s="4" cm="1">
        <f t="array" ref="AG4850">IFERROR(_xlfn.IFS((AND(OR(R4850="Si"),S4850="")),17,AND(S4850&lt;&gt;"",R4850=""),19),0)</f>
        <v>0</v>
      </c>
      <c r="AH4850" s="4">
        <f t="shared" si="227"/>
        <v>0</v>
      </c>
    </row>
    <row r="4851" spans="2:34" x14ac:dyDescent="0.25">
      <c r="B4851" s="6" t="str">
        <f t="shared" si="225"/>
        <v/>
      </c>
      <c r="C4851" s="7" t="str">
        <f t="shared" si="226"/>
        <v/>
      </c>
      <c r="D4851" s="9"/>
      <c r="E4851" s="10"/>
      <c r="F4851" s="9"/>
      <c r="G4851" s="8"/>
      <c r="H4851" s="8"/>
      <c r="I4851" s="8"/>
      <c r="J4851" s="8"/>
      <c r="K4851" s="8"/>
      <c r="L4851" s="8"/>
      <c r="M4851" s="11"/>
      <c r="N4851" s="26"/>
      <c r="O4851" s="26"/>
      <c r="P4851" s="8"/>
      <c r="Q4851" s="11"/>
      <c r="R4851" s="8"/>
      <c r="S4851" s="8"/>
      <c r="T4851" s="8"/>
      <c r="U4851" s="8"/>
      <c r="V4851" s="8"/>
      <c r="Y4851" s="4" t="str" cm="1">
        <f t="array" ref="Y4851">_xlfn.IFS(AND(AD4851=0,AH4851&gt;1),0,AD4851=0,"",SUM(AA4851:AC4851)=30,10,OR(AA4851=5,AB4851=5,AC4851=5),5)</f>
        <v/>
      </c>
      <c r="Z4851" s="4" t="str" cm="1">
        <f t="array" ref="Z4851">IFERROR(_xlfn.IFS(AND(AH4851=0,Y4851=10),"Excelente, producto bien configurado",AND(Y4851=5,AH4851&gt;1),"Faltan Datos Obligatorios y hay error en datos opcionales",Y4851=5,CONCATENATE("Faltan Datos Obligatorios:",IF(AA4851=5," Nombre, ",""),IF(AB4851=5," Precio, ",""),IF(AC4851=5," Cantidad ","")),AH4851&gt;=30,"Error Descuento y Granel",AF4851=15,"Falta Digitar Descuento",AF4851=16,"Error: Valor descuento superior a venta",AG4851=17,"Falta Seleccionar Unidad de medida",AG4851=19,"Habilitar venta a Granel"),"")</f>
        <v/>
      </c>
      <c r="AA4851" s="4">
        <f>IF($AD4851=0,-5,IF(D4851="",5,10))</f>
        <v>-5</v>
      </c>
      <c r="AB4851" s="4">
        <f>IF($AD4851=0,-5,IF(E4851="",5,10))</f>
        <v>-5</v>
      </c>
      <c r="AC4851" s="4">
        <f>IF($AD4851=0,-5,IF(F4851="",5,10))</f>
        <v>-5</v>
      </c>
      <c r="AD4851" s="4">
        <f>COUNTA(D4851:F4851)</f>
        <v>0</v>
      </c>
      <c r="AE4851" s="4">
        <f>COUNTA(G4851:V4851)</f>
        <v>0</v>
      </c>
      <c r="AF4851" s="4" cm="1">
        <f t="array" ref="AF4851">IFERROR(_xlfn.IFS((AND(OR(P4851="Si"),Q4851="")),15,AND(Q4851&lt;&gt;"",P4851=""),18,E4851&lt;Q4851,16),0)</f>
        <v>0</v>
      </c>
      <c r="AG4851" s="4" cm="1">
        <f t="array" ref="AG4851">IFERROR(_xlfn.IFS((AND(OR(R4851="Si"),S4851="")),17,AND(S4851&lt;&gt;"",R4851=""),19),0)</f>
        <v>0</v>
      </c>
      <c r="AH4851" s="4">
        <f t="shared" si="227"/>
        <v>0</v>
      </c>
    </row>
    <row r="4852" spans="2:34" x14ac:dyDescent="0.25">
      <c r="B4852" s="6" t="str">
        <f t="shared" si="225"/>
        <v/>
      </c>
      <c r="C4852" s="7" t="str">
        <f t="shared" si="226"/>
        <v/>
      </c>
      <c r="D4852" s="9"/>
      <c r="E4852" s="10"/>
      <c r="F4852" s="9"/>
      <c r="G4852" s="8"/>
      <c r="H4852" s="8"/>
      <c r="I4852" s="8"/>
      <c r="J4852" s="8"/>
      <c r="K4852" s="8"/>
      <c r="L4852" s="8"/>
      <c r="M4852" s="11"/>
      <c r="N4852" s="26"/>
      <c r="O4852" s="26"/>
      <c r="P4852" s="8"/>
      <c r="Q4852" s="11"/>
      <c r="R4852" s="8"/>
      <c r="S4852" s="8"/>
      <c r="T4852" s="8"/>
      <c r="U4852" s="8"/>
      <c r="V4852" s="8"/>
      <c r="Y4852" s="4" t="str" cm="1">
        <f t="array" ref="Y4852">_xlfn.IFS(AND(AD4852=0,AH4852&gt;1),0,AD4852=0,"",SUM(AA4852:AC4852)=30,10,OR(AA4852=5,AB4852=5,AC4852=5),5)</f>
        <v/>
      </c>
      <c r="Z4852" s="4" t="str" cm="1">
        <f t="array" ref="Z4852">IFERROR(_xlfn.IFS(AND(AH4852=0,Y4852=10),"Excelente, producto bien configurado",AND(Y4852=5,AH4852&gt;1),"Faltan Datos Obligatorios y hay error en datos opcionales",Y4852=5,CONCATENATE("Faltan Datos Obligatorios:",IF(AA4852=5," Nombre, ",""),IF(AB4852=5," Precio, ",""),IF(AC4852=5," Cantidad ","")),AH4852&gt;=30,"Error Descuento y Granel",AF4852=15,"Falta Digitar Descuento",AF4852=16,"Error: Valor descuento superior a venta",AG4852=17,"Falta Seleccionar Unidad de medida",AG4852=19,"Habilitar venta a Granel"),"")</f>
        <v/>
      </c>
      <c r="AA4852" s="4">
        <f>IF($AD4852=0,-5,IF(D4852="",5,10))</f>
        <v>-5</v>
      </c>
      <c r="AB4852" s="4">
        <f>IF($AD4852=0,-5,IF(E4852="",5,10))</f>
        <v>-5</v>
      </c>
      <c r="AC4852" s="4">
        <f>IF($AD4852=0,-5,IF(F4852="",5,10))</f>
        <v>-5</v>
      </c>
      <c r="AD4852" s="4">
        <f>COUNTA(D4852:F4852)</f>
        <v>0</v>
      </c>
      <c r="AE4852" s="4">
        <f>COUNTA(G4852:V4852)</f>
        <v>0</v>
      </c>
      <c r="AF4852" s="4" cm="1">
        <f t="array" ref="AF4852">IFERROR(_xlfn.IFS((AND(OR(P4852="Si"),Q4852="")),15,AND(Q4852&lt;&gt;"",P4852=""),18,E4852&lt;Q4852,16),0)</f>
        <v>0</v>
      </c>
      <c r="AG4852" s="4" cm="1">
        <f t="array" ref="AG4852">IFERROR(_xlfn.IFS((AND(OR(R4852="Si"),S4852="")),17,AND(S4852&lt;&gt;"",R4852=""),19),0)</f>
        <v>0</v>
      </c>
      <c r="AH4852" s="4">
        <f t="shared" si="227"/>
        <v>0</v>
      </c>
    </row>
    <row r="4853" spans="2:34" x14ac:dyDescent="0.25">
      <c r="B4853" s="6" t="str">
        <f t="shared" si="225"/>
        <v/>
      </c>
      <c r="C4853" s="7" t="str">
        <f t="shared" si="226"/>
        <v/>
      </c>
      <c r="D4853" s="9"/>
      <c r="E4853" s="10"/>
      <c r="F4853" s="9"/>
      <c r="G4853" s="8"/>
      <c r="H4853" s="8"/>
      <c r="I4853" s="8"/>
      <c r="J4853" s="8"/>
      <c r="K4853" s="8"/>
      <c r="L4853" s="8"/>
      <c r="M4853" s="11"/>
      <c r="N4853" s="26"/>
      <c r="O4853" s="26"/>
      <c r="P4853" s="8"/>
      <c r="Q4853" s="11"/>
      <c r="R4853" s="8"/>
      <c r="S4853" s="8"/>
      <c r="T4853" s="8"/>
      <c r="U4853" s="8"/>
      <c r="V4853" s="8"/>
      <c r="Y4853" s="4" t="str" cm="1">
        <f t="array" ref="Y4853">_xlfn.IFS(AND(AD4853=0,AH4853&gt;1),0,AD4853=0,"",SUM(AA4853:AC4853)=30,10,OR(AA4853=5,AB4853=5,AC4853=5),5)</f>
        <v/>
      </c>
      <c r="Z4853" s="4" t="str" cm="1">
        <f t="array" ref="Z4853">IFERROR(_xlfn.IFS(AND(AH4853=0,Y4853=10),"Excelente, producto bien configurado",AND(Y4853=5,AH4853&gt;1),"Faltan Datos Obligatorios y hay error en datos opcionales",Y4853=5,CONCATENATE("Faltan Datos Obligatorios:",IF(AA4853=5," Nombre, ",""),IF(AB4853=5," Precio, ",""),IF(AC4853=5," Cantidad ","")),AH4853&gt;=30,"Error Descuento y Granel",AF4853=15,"Falta Digitar Descuento",AF4853=16,"Error: Valor descuento superior a venta",AG4853=17,"Falta Seleccionar Unidad de medida",AG4853=19,"Habilitar venta a Granel"),"")</f>
        <v/>
      </c>
      <c r="AA4853" s="4">
        <f>IF($AD4853=0,-5,IF(D4853="",5,10))</f>
        <v>-5</v>
      </c>
      <c r="AB4853" s="4">
        <f>IF($AD4853=0,-5,IF(E4853="",5,10))</f>
        <v>-5</v>
      </c>
      <c r="AC4853" s="4">
        <f>IF($AD4853=0,-5,IF(F4853="",5,10))</f>
        <v>-5</v>
      </c>
      <c r="AD4853" s="4">
        <f>COUNTA(D4853:F4853)</f>
        <v>0</v>
      </c>
      <c r="AE4853" s="4">
        <f>COUNTA(G4853:V4853)</f>
        <v>0</v>
      </c>
      <c r="AF4853" s="4" cm="1">
        <f t="array" ref="AF4853">IFERROR(_xlfn.IFS((AND(OR(P4853="Si"),Q4853="")),15,AND(Q4853&lt;&gt;"",P4853=""),18,E4853&lt;Q4853,16),0)</f>
        <v>0</v>
      </c>
      <c r="AG4853" s="4" cm="1">
        <f t="array" ref="AG4853">IFERROR(_xlfn.IFS((AND(OR(R4853="Si"),S4853="")),17,AND(S4853&lt;&gt;"",R4853=""),19),0)</f>
        <v>0</v>
      </c>
      <c r="AH4853" s="4">
        <f t="shared" si="227"/>
        <v>0</v>
      </c>
    </row>
    <row r="4854" spans="2:34" x14ac:dyDescent="0.25">
      <c r="B4854" s="6" t="str">
        <f t="shared" si="225"/>
        <v/>
      </c>
      <c r="C4854" s="7" t="str">
        <f t="shared" si="226"/>
        <v/>
      </c>
      <c r="D4854" s="9"/>
      <c r="E4854" s="10"/>
      <c r="F4854" s="9"/>
      <c r="G4854" s="8"/>
      <c r="H4854" s="8"/>
      <c r="I4854" s="8"/>
      <c r="J4854" s="8"/>
      <c r="K4854" s="8"/>
      <c r="L4854" s="8"/>
      <c r="M4854" s="11"/>
      <c r="N4854" s="26"/>
      <c r="O4854" s="26"/>
      <c r="P4854" s="8"/>
      <c r="Q4854" s="11"/>
      <c r="R4854" s="8"/>
      <c r="S4854" s="8"/>
      <c r="T4854" s="8"/>
      <c r="U4854" s="8"/>
      <c r="V4854" s="8"/>
      <c r="Y4854" s="4" t="str" cm="1">
        <f t="array" ref="Y4854">_xlfn.IFS(AND(AD4854=0,AH4854&gt;1),0,AD4854=0,"",SUM(AA4854:AC4854)=30,10,OR(AA4854=5,AB4854=5,AC4854=5),5)</f>
        <v/>
      </c>
      <c r="Z4854" s="4" t="str" cm="1">
        <f t="array" ref="Z4854">IFERROR(_xlfn.IFS(AND(AH4854=0,Y4854=10),"Excelente, producto bien configurado",AND(Y4854=5,AH4854&gt;1),"Faltan Datos Obligatorios y hay error en datos opcionales",Y4854=5,CONCATENATE("Faltan Datos Obligatorios:",IF(AA4854=5," Nombre, ",""),IF(AB4854=5," Precio, ",""),IF(AC4854=5," Cantidad ","")),AH4854&gt;=30,"Error Descuento y Granel",AF4854=15,"Falta Digitar Descuento",AF4854=16,"Error: Valor descuento superior a venta",AG4854=17,"Falta Seleccionar Unidad de medida",AG4854=19,"Habilitar venta a Granel"),"")</f>
        <v/>
      </c>
      <c r="AA4854" s="4">
        <f>IF($AD4854=0,-5,IF(D4854="",5,10))</f>
        <v>-5</v>
      </c>
      <c r="AB4854" s="4">
        <f>IF($AD4854=0,-5,IF(E4854="",5,10))</f>
        <v>-5</v>
      </c>
      <c r="AC4854" s="4">
        <f>IF($AD4854=0,-5,IF(F4854="",5,10))</f>
        <v>-5</v>
      </c>
      <c r="AD4854" s="4">
        <f>COUNTA(D4854:F4854)</f>
        <v>0</v>
      </c>
      <c r="AE4854" s="4">
        <f>COUNTA(G4854:V4854)</f>
        <v>0</v>
      </c>
      <c r="AF4854" s="4" cm="1">
        <f t="array" ref="AF4854">IFERROR(_xlfn.IFS((AND(OR(P4854="Si"),Q4854="")),15,AND(Q4854&lt;&gt;"",P4854=""),18,E4854&lt;Q4854,16),0)</f>
        <v>0</v>
      </c>
      <c r="AG4854" s="4" cm="1">
        <f t="array" ref="AG4854">IFERROR(_xlfn.IFS((AND(OR(R4854="Si"),S4854="")),17,AND(S4854&lt;&gt;"",R4854=""),19),0)</f>
        <v>0</v>
      </c>
      <c r="AH4854" s="4">
        <f t="shared" si="227"/>
        <v>0</v>
      </c>
    </row>
    <row r="4855" spans="2:34" x14ac:dyDescent="0.25">
      <c r="B4855" s="6" t="str">
        <f t="shared" si="225"/>
        <v/>
      </c>
      <c r="C4855" s="7" t="str">
        <f t="shared" si="226"/>
        <v/>
      </c>
      <c r="D4855" s="9"/>
      <c r="E4855" s="10"/>
      <c r="F4855" s="9"/>
      <c r="G4855" s="8"/>
      <c r="H4855" s="8"/>
      <c r="I4855" s="8"/>
      <c r="J4855" s="8"/>
      <c r="K4855" s="8"/>
      <c r="L4855" s="8"/>
      <c r="M4855" s="11"/>
      <c r="N4855" s="26"/>
      <c r="O4855" s="26"/>
      <c r="P4855" s="8"/>
      <c r="Q4855" s="11"/>
      <c r="R4855" s="8"/>
      <c r="S4855" s="8"/>
      <c r="T4855" s="8"/>
      <c r="U4855" s="8"/>
      <c r="V4855" s="8"/>
      <c r="Y4855" s="4" t="str" cm="1">
        <f t="array" ref="Y4855">_xlfn.IFS(AND(AD4855=0,AH4855&gt;1),0,AD4855=0,"",SUM(AA4855:AC4855)=30,10,OR(AA4855=5,AB4855=5,AC4855=5),5)</f>
        <v/>
      </c>
      <c r="Z4855" s="4" t="str" cm="1">
        <f t="array" ref="Z4855">IFERROR(_xlfn.IFS(AND(AH4855=0,Y4855=10),"Excelente, producto bien configurado",AND(Y4855=5,AH4855&gt;1),"Faltan Datos Obligatorios y hay error en datos opcionales",Y4855=5,CONCATENATE("Faltan Datos Obligatorios:",IF(AA4855=5," Nombre, ",""),IF(AB4855=5," Precio, ",""),IF(AC4855=5," Cantidad ","")),AH4855&gt;=30,"Error Descuento y Granel",AF4855=15,"Falta Digitar Descuento",AF4855=16,"Error: Valor descuento superior a venta",AG4855=17,"Falta Seleccionar Unidad de medida",AG4855=19,"Habilitar venta a Granel"),"")</f>
        <v/>
      </c>
      <c r="AA4855" s="4">
        <f>IF($AD4855=0,-5,IF(D4855="",5,10))</f>
        <v>-5</v>
      </c>
      <c r="AB4855" s="4">
        <f>IF($AD4855=0,-5,IF(E4855="",5,10))</f>
        <v>-5</v>
      </c>
      <c r="AC4855" s="4">
        <f>IF($AD4855=0,-5,IF(F4855="",5,10))</f>
        <v>-5</v>
      </c>
      <c r="AD4855" s="4">
        <f>COUNTA(D4855:F4855)</f>
        <v>0</v>
      </c>
      <c r="AE4855" s="4">
        <f>COUNTA(G4855:V4855)</f>
        <v>0</v>
      </c>
      <c r="AF4855" s="4" cm="1">
        <f t="array" ref="AF4855">IFERROR(_xlfn.IFS((AND(OR(P4855="Si"),Q4855="")),15,AND(Q4855&lt;&gt;"",P4855=""),18,E4855&lt;Q4855,16),0)</f>
        <v>0</v>
      </c>
      <c r="AG4855" s="4" cm="1">
        <f t="array" ref="AG4855">IFERROR(_xlfn.IFS((AND(OR(R4855="Si"),S4855="")),17,AND(S4855&lt;&gt;"",R4855=""),19),0)</f>
        <v>0</v>
      </c>
      <c r="AH4855" s="4">
        <f t="shared" si="227"/>
        <v>0</v>
      </c>
    </row>
    <row r="4856" spans="2:34" x14ac:dyDescent="0.25">
      <c r="B4856" s="6" t="str">
        <f t="shared" si="225"/>
        <v/>
      </c>
      <c r="C4856" s="7" t="str">
        <f t="shared" si="226"/>
        <v/>
      </c>
      <c r="D4856" s="9"/>
      <c r="E4856" s="10"/>
      <c r="F4856" s="9"/>
      <c r="G4856" s="8"/>
      <c r="H4856" s="8"/>
      <c r="I4856" s="8"/>
      <c r="J4856" s="8"/>
      <c r="K4856" s="8"/>
      <c r="L4856" s="8"/>
      <c r="M4856" s="11"/>
      <c r="N4856" s="26"/>
      <c r="O4856" s="26"/>
      <c r="P4856" s="8"/>
      <c r="Q4856" s="11"/>
      <c r="R4856" s="8"/>
      <c r="S4856" s="8"/>
      <c r="T4856" s="8"/>
      <c r="U4856" s="8"/>
      <c r="V4856" s="8"/>
      <c r="Y4856" s="4" t="str" cm="1">
        <f t="array" ref="Y4856">_xlfn.IFS(AND(AD4856=0,AH4856&gt;1),0,AD4856=0,"",SUM(AA4856:AC4856)=30,10,OR(AA4856=5,AB4856=5,AC4856=5),5)</f>
        <v/>
      </c>
      <c r="Z4856" s="4" t="str" cm="1">
        <f t="array" ref="Z4856">IFERROR(_xlfn.IFS(AND(AH4856=0,Y4856=10),"Excelente, producto bien configurado",AND(Y4856=5,AH4856&gt;1),"Faltan Datos Obligatorios y hay error en datos opcionales",Y4856=5,CONCATENATE("Faltan Datos Obligatorios:",IF(AA4856=5," Nombre, ",""),IF(AB4856=5," Precio, ",""),IF(AC4856=5," Cantidad ","")),AH4856&gt;=30,"Error Descuento y Granel",AF4856=15,"Falta Digitar Descuento",AF4856=16,"Error: Valor descuento superior a venta",AG4856=17,"Falta Seleccionar Unidad de medida",AG4856=19,"Habilitar venta a Granel"),"")</f>
        <v/>
      </c>
      <c r="AA4856" s="4">
        <f>IF($AD4856=0,-5,IF(D4856="",5,10))</f>
        <v>-5</v>
      </c>
      <c r="AB4856" s="4">
        <f>IF($AD4856=0,-5,IF(E4856="",5,10))</f>
        <v>-5</v>
      </c>
      <c r="AC4856" s="4">
        <f>IF($AD4856=0,-5,IF(F4856="",5,10))</f>
        <v>-5</v>
      </c>
      <c r="AD4856" s="4">
        <f>COUNTA(D4856:F4856)</f>
        <v>0</v>
      </c>
      <c r="AE4856" s="4">
        <f>COUNTA(G4856:V4856)</f>
        <v>0</v>
      </c>
      <c r="AF4856" s="4" cm="1">
        <f t="array" ref="AF4856">IFERROR(_xlfn.IFS((AND(OR(P4856="Si"),Q4856="")),15,AND(Q4856&lt;&gt;"",P4856=""),18,E4856&lt;Q4856,16),0)</f>
        <v>0</v>
      </c>
      <c r="AG4856" s="4" cm="1">
        <f t="array" ref="AG4856">IFERROR(_xlfn.IFS((AND(OR(R4856="Si"),S4856="")),17,AND(S4856&lt;&gt;"",R4856=""),19),0)</f>
        <v>0</v>
      </c>
      <c r="AH4856" s="4">
        <f t="shared" si="227"/>
        <v>0</v>
      </c>
    </row>
    <row r="4857" spans="2:34" x14ac:dyDescent="0.25">
      <c r="B4857" s="6" t="str">
        <f t="shared" si="225"/>
        <v/>
      </c>
      <c r="C4857" s="7" t="str">
        <f t="shared" si="226"/>
        <v/>
      </c>
      <c r="D4857" s="9"/>
      <c r="E4857" s="10"/>
      <c r="F4857" s="9"/>
      <c r="G4857" s="8"/>
      <c r="H4857" s="8"/>
      <c r="I4857" s="8"/>
      <c r="J4857" s="8"/>
      <c r="K4857" s="8"/>
      <c r="L4857" s="8"/>
      <c r="M4857" s="11"/>
      <c r="N4857" s="26"/>
      <c r="O4857" s="26"/>
      <c r="P4857" s="8"/>
      <c r="Q4857" s="11"/>
      <c r="R4857" s="8"/>
      <c r="S4857" s="8"/>
      <c r="T4857" s="8"/>
      <c r="U4857" s="8"/>
      <c r="V4857" s="8"/>
      <c r="Y4857" s="4" t="str" cm="1">
        <f t="array" ref="Y4857">_xlfn.IFS(AND(AD4857=0,AH4857&gt;1),0,AD4857=0,"",SUM(AA4857:AC4857)=30,10,OR(AA4857=5,AB4857=5,AC4857=5),5)</f>
        <v/>
      </c>
      <c r="Z4857" s="4" t="str" cm="1">
        <f t="array" ref="Z4857">IFERROR(_xlfn.IFS(AND(AH4857=0,Y4857=10),"Excelente, producto bien configurado",AND(Y4857=5,AH4857&gt;1),"Faltan Datos Obligatorios y hay error en datos opcionales",Y4857=5,CONCATENATE("Faltan Datos Obligatorios:",IF(AA4857=5," Nombre, ",""),IF(AB4857=5," Precio, ",""),IF(AC4857=5," Cantidad ","")),AH4857&gt;=30,"Error Descuento y Granel",AF4857=15,"Falta Digitar Descuento",AF4857=16,"Error: Valor descuento superior a venta",AG4857=17,"Falta Seleccionar Unidad de medida",AG4857=19,"Habilitar venta a Granel"),"")</f>
        <v/>
      </c>
      <c r="AA4857" s="4">
        <f>IF($AD4857=0,-5,IF(D4857="",5,10))</f>
        <v>-5</v>
      </c>
      <c r="AB4857" s="4">
        <f>IF($AD4857=0,-5,IF(E4857="",5,10))</f>
        <v>-5</v>
      </c>
      <c r="AC4857" s="4">
        <f>IF($AD4857=0,-5,IF(F4857="",5,10))</f>
        <v>-5</v>
      </c>
      <c r="AD4857" s="4">
        <f>COUNTA(D4857:F4857)</f>
        <v>0</v>
      </c>
      <c r="AE4857" s="4">
        <f>COUNTA(G4857:V4857)</f>
        <v>0</v>
      </c>
      <c r="AF4857" s="4" cm="1">
        <f t="array" ref="AF4857">IFERROR(_xlfn.IFS((AND(OR(P4857="Si"),Q4857="")),15,AND(Q4857&lt;&gt;"",P4857=""),18,E4857&lt;Q4857,16),0)</f>
        <v>0</v>
      </c>
      <c r="AG4857" s="4" cm="1">
        <f t="array" ref="AG4857">IFERROR(_xlfn.IFS((AND(OR(R4857="Si"),S4857="")),17,AND(S4857&lt;&gt;"",R4857=""),19),0)</f>
        <v>0</v>
      </c>
      <c r="AH4857" s="4">
        <f t="shared" si="227"/>
        <v>0</v>
      </c>
    </row>
    <row r="4858" spans="2:34" x14ac:dyDescent="0.25">
      <c r="B4858" s="6" t="str">
        <f t="shared" si="225"/>
        <v/>
      </c>
      <c r="C4858" s="7" t="str">
        <f t="shared" si="226"/>
        <v/>
      </c>
      <c r="D4858" s="9"/>
      <c r="E4858" s="10"/>
      <c r="F4858" s="9"/>
      <c r="G4858" s="8"/>
      <c r="H4858" s="8"/>
      <c r="I4858" s="8"/>
      <c r="J4858" s="8"/>
      <c r="K4858" s="8"/>
      <c r="L4858" s="8"/>
      <c r="M4858" s="11"/>
      <c r="N4858" s="26"/>
      <c r="O4858" s="26"/>
      <c r="P4858" s="8"/>
      <c r="Q4858" s="11"/>
      <c r="R4858" s="8"/>
      <c r="S4858" s="8"/>
      <c r="T4858" s="8"/>
      <c r="U4858" s="8"/>
      <c r="V4858" s="8"/>
      <c r="Y4858" s="4" t="str" cm="1">
        <f t="array" ref="Y4858">_xlfn.IFS(AND(AD4858=0,AH4858&gt;1),0,AD4858=0,"",SUM(AA4858:AC4858)=30,10,OR(AA4858=5,AB4858=5,AC4858=5),5)</f>
        <v/>
      </c>
      <c r="Z4858" s="4" t="str" cm="1">
        <f t="array" ref="Z4858">IFERROR(_xlfn.IFS(AND(AH4858=0,Y4858=10),"Excelente, producto bien configurado",AND(Y4858=5,AH4858&gt;1),"Faltan Datos Obligatorios y hay error en datos opcionales",Y4858=5,CONCATENATE("Faltan Datos Obligatorios:",IF(AA4858=5," Nombre, ",""),IF(AB4858=5," Precio, ",""),IF(AC4858=5," Cantidad ","")),AH4858&gt;=30,"Error Descuento y Granel",AF4858=15,"Falta Digitar Descuento",AF4858=16,"Error: Valor descuento superior a venta",AG4858=17,"Falta Seleccionar Unidad de medida",AG4858=19,"Habilitar venta a Granel"),"")</f>
        <v/>
      </c>
      <c r="AA4858" s="4">
        <f>IF($AD4858=0,-5,IF(D4858="",5,10))</f>
        <v>-5</v>
      </c>
      <c r="AB4858" s="4">
        <f>IF($AD4858=0,-5,IF(E4858="",5,10))</f>
        <v>-5</v>
      </c>
      <c r="AC4858" s="4">
        <f>IF($AD4858=0,-5,IF(F4858="",5,10))</f>
        <v>-5</v>
      </c>
      <c r="AD4858" s="4">
        <f>COUNTA(D4858:F4858)</f>
        <v>0</v>
      </c>
      <c r="AE4858" s="4">
        <f>COUNTA(G4858:V4858)</f>
        <v>0</v>
      </c>
      <c r="AF4858" s="4" cm="1">
        <f t="array" ref="AF4858">IFERROR(_xlfn.IFS((AND(OR(P4858="Si"),Q4858="")),15,AND(Q4858&lt;&gt;"",P4858=""),18,E4858&lt;Q4858,16),0)</f>
        <v>0</v>
      </c>
      <c r="AG4858" s="4" cm="1">
        <f t="array" ref="AG4858">IFERROR(_xlfn.IFS((AND(OR(R4858="Si"),S4858="")),17,AND(S4858&lt;&gt;"",R4858=""),19),0)</f>
        <v>0</v>
      </c>
      <c r="AH4858" s="4">
        <f t="shared" si="227"/>
        <v>0</v>
      </c>
    </row>
    <row r="4859" spans="2:34" x14ac:dyDescent="0.25">
      <c r="B4859" s="6" t="str">
        <f t="shared" si="225"/>
        <v/>
      </c>
      <c r="C4859" s="7" t="str">
        <f t="shared" si="226"/>
        <v/>
      </c>
      <c r="D4859" s="9"/>
      <c r="E4859" s="10"/>
      <c r="F4859" s="9"/>
      <c r="G4859" s="8"/>
      <c r="H4859" s="8"/>
      <c r="I4859" s="8"/>
      <c r="J4859" s="8"/>
      <c r="K4859" s="8"/>
      <c r="L4859" s="8"/>
      <c r="M4859" s="11"/>
      <c r="N4859" s="26"/>
      <c r="O4859" s="26"/>
      <c r="P4859" s="8"/>
      <c r="Q4859" s="11"/>
      <c r="R4859" s="8"/>
      <c r="S4859" s="8"/>
      <c r="T4859" s="8"/>
      <c r="U4859" s="8"/>
      <c r="V4859" s="8"/>
      <c r="Y4859" s="4" t="str" cm="1">
        <f t="array" ref="Y4859">_xlfn.IFS(AND(AD4859=0,AH4859&gt;1),0,AD4859=0,"",SUM(AA4859:AC4859)=30,10,OR(AA4859=5,AB4859=5,AC4859=5),5)</f>
        <v/>
      </c>
      <c r="Z4859" s="4" t="str" cm="1">
        <f t="array" ref="Z4859">IFERROR(_xlfn.IFS(AND(AH4859=0,Y4859=10),"Excelente, producto bien configurado",AND(Y4859=5,AH4859&gt;1),"Faltan Datos Obligatorios y hay error en datos opcionales",Y4859=5,CONCATENATE("Faltan Datos Obligatorios:",IF(AA4859=5," Nombre, ",""),IF(AB4859=5," Precio, ",""),IF(AC4859=5," Cantidad ","")),AH4859&gt;=30,"Error Descuento y Granel",AF4859=15,"Falta Digitar Descuento",AF4859=16,"Error: Valor descuento superior a venta",AG4859=17,"Falta Seleccionar Unidad de medida",AG4859=19,"Habilitar venta a Granel"),"")</f>
        <v/>
      </c>
      <c r="AA4859" s="4">
        <f>IF($AD4859=0,-5,IF(D4859="",5,10))</f>
        <v>-5</v>
      </c>
      <c r="AB4859" s="4">
        <f>IF($AD4859=0,-5,IF(E4859="",5,10))</f>
        <v>-5</v>
      </c>
      <c r="AC4859" s="4">
        <f>IF($AD4859=0,-5,IF(F4859="",5,10))</f>
        <v>-5</v>
      </c>
      <c r="AD4859" s="4">
        <f>COUNTA(D4859:F4859)</f>
        <v>0</v>
      </c>
      <c r="AE4859" s="4">
        <f>COUNTA(G4859:V4859)</f>
        <v>0</v>
      </c>
      <c r="AF4859" s="4" cm="1">
        <f t="array" ref="AF4859">IFERROR(_xlfn.IFS((AND(OR(P4859="Si"),Q4859="")),15,AND(Q4859&lt;&gt;"",P4859=""),18,E4859&lt;Q4859,16),0)</f>
        <v>0</v>
      </c>
      <c r="AG4859" s="4" cm="1">
        <f t="array" ref="AG4859">IFERROR(_xlfn.IFS((AND(OR(R4859="Si"),S4859="")),17,AND(S4859&lt;&gt;"",R4859=""),19),0)</f>
        <v>0</v>
      </c>
      <c r="AH4859" s="4">
        <f t="shared" si="227"/>
        <v>0</v>
      </c>
    </row>
    <row r="4860" spans="2:34" x14ac:dyDescent="0.25">
      <c r="B4860" s="6" t="str">
        <f t="shared" si="225"/>
        <v/>
      </c>
      <c r="C4860" s="7" t="str">
        <f t="shared" si="226"/>
        <v/>
      </c>
      <c r="D4860" s="9"/>
      <c r="E4860" s="10"/>
      <c r="F4860" s="9"/>
      <c r="G4860" s="8"/>
      <c r="H4860" s="8"/>
      <c r="I4860" s="8"/>
      <c r="J4860" s="8"/>
      <c r="K4860" s="8"/>
      <c r="L4860" s="8"/>
      <c r="M4860" s="11"/>
      <c r="N4860" s="26"/>
      <c r="O4860" s="26"/>
      <c r="P4860" s="8"/>
      <c r="Q4860" s="11"/>
      <c r="R4860" s="8"/>
      <c r="S4860" s="8"/>
      <c r="T4860" s="8"/>
      <c r="U4860" s="8"/>
      <c r="V4860" s="8"/>
      <c r="Y4860" s="4" t="str" cm="1">
        <f t="array" ref="Y4860">_xlfn.IFS(AND(AD4860=0,AH4860&gt;1),0,AD4860=0,"",SUM(AA4860:AC4860)=30,10,OR(AA4860=5,AB4860=5,AC4860=5),5)</f>
        <v/>
      </c>
      <c r="Z4860" s="4" t="str" cm="1">
        <f t="array" ref="Z4860">IFERROR(_xlfn.IFS(AND(AH4860=0,Y4860=10),"Excelente, producto bien configurado",AND(Y4860=5,AH4860&gt;1),"Faltan Datos Obligatorios y hay error en datos opcionales",Y4860=5,CONCATENATE("Faltan Datos Obligatorios:",IF(AA4860=5," Nombre, ",""),IF(AB4860=5," Precio, ",""),IF(AC4860=5," Cantidad ","")),AH4860&gt;=30,"Error Descuento y Granel",AF4860=15,"Falta Digitar Descuento",AF4860=16,"Error: Valor descuento superior a venta",AG4860=17,"Falta Seleccionar Unidad de medida",AG4860=19,"Habilitar venta a Granel"),"")</f>
        <v/>
      </c>
      <c r="AA4860" s="4">
        <f>IF($AD4860=0,-5,IF(D4860="",5,10))</f>
        <v>-5</v>
      </c>
      <c r="AB4860" s="4">
        <f>IF($AD4860=0,-5,IF(E4860="",5,10))</f>
        <v>-5</v>
      </c>
      <c r="AC4860" s="4">
        <f>IF($AD4860=0,-5,IF(F4860="",5,10))</f>
        <v>-5</v>
      </c>
      <c r="AD4860" s="4">
        <f>COUNTA(D4860:F4860)</f>
        <v>0</v>
      </c>
      <c r="AE4860" s="4">
        <f>COUNTA(G4860:V4860)</f>
        <v>0</v>
      </c>
      <c r="AF4860" s="4" cm="1">
        <f t="array" ref="AF4860">IFERROR(_xlfn.IFS((AND(OR(P4860="Si"),Q4860="")),15,AND(Q4860&lt;&gt;"",P4860=""),18,E4860&lt;Q4860,16),0)</f>
        <v>0</v>
      </c>
      <c r="AG4860" s="4" cm="1">
        <f t="array" ref="AG4860">IFERROR(_xlfn.IFS((AND(OR(R4860="Si"),S4860="")),17,AND(S4860&lt;&gt;"",R4860=""),19),0)</f>
        <v>0</v>
      </c>
      <c r="AH4860" s="4">
        <f t="shared" si="227"/>
        <v>0</v>
      </c>
    </row>
    <row r="4861" spans="2:34" x14ac:dyDescent="0.25">
      <c r="B4861" s="6" t="str">
        <f t="shared" si="225"/>
        <v/>
      </c>
      <c r="C4861" s="7" t="str">
        <f t="shared" si="226"/>
        <v/>
      </c>
      <c r="D4861" s="9"/>
      <c r="E4861" s="10"/>
      <c r="F4861" s="9"/>
      <c r="G4861" s="8"/>
      <c r="H4861" s="8"/>
      <c r="I4861" s="8"/>
      <c r="J4861" s="8"/>
      <c r="K4861" s="8"/>
      <c r="L4861" s="8"/>
      <c r="M4861" s="11"/>
      <c r="N4861" s="26"/>
      <c r="O4861" s="26"/>
      <c r="P4861" s="8"/>
      <c r="Q4861" s="11"/>
      <c r="R4861" s="8"/>
      <c r="S4861" s="8"/>
      <c r="T4861" s="8"/>
      <c r="U4861" s="8"/>
      <c r="V4861" s="8"/>
      <c r="Y4861" s="4" t="str" cm="1">
        <f t="array" ref="Y4861">_xlfn.IFS(AND(AD4861=0,AH4861&gt;1),0,AD4861=0,"",SUM(AA4861:AC4861)=30,10,OR(AA4861=5,AB4861=5,AC4861=5),5)</f>
        <v/>
      </c>
      <c r="Z4861" s="4" t="str" cm="1">
        <f t="array" ref="Z4861">IFERROR(_xlfn.IFS(AND(AH4861=0,Y4861=10),"Excelente, producto bien configurado",AND(Y4861=5,AH4861&gt;1),"Faltan Datos Obligatorios y hay error en datos opcionales",Y4861=5,CONCATENATE("Faltan Datos Obligatorios:",IF(AA4861=5," Nombre, ",""),IF(AB4861=5," Precio, ",""),IF(AC4861=5," Cantidad ","")),AH4861&gt;=30,"Error Descuento y Granel",AF4861=15,"Falta Digitar Descuento",AF4861=16,"Error: Valor descuento superior a venta",AG4861=17,"Falta Seleccionar Unidad de medida",AG4861=19,"Habilitar venta a Granel"),"")</f>
        <v/>
      </c>
      <c r="AA4861" s="4">
        <f>IF($AD4861=0,-5,IF(D4861="",5,10))</f>
        <v>-5</v>
      </c>
      <c r="AB4861" s="4">
        <f>IF($AD4861=0,-5,IF(E4861="",5,10))</f>
        <v>-5</v>
      </c>
      <c r="AC4861" s="4">
        <f>IF($AD4861=0,-5,IF(F4861="",5,10))</f>
        <v>-5</v>
      </c>
      <c r="AD4861" s="4">
        <f>COUNTA(D4861:F4861)</f>
        <v>0</v>
      </c>
      <c r="AE4861" s="4">
        <f>COUNTA(G4861:V4861)</f>
        <v>0</v>
      </c>
      <c r="AF4861" s="4" cm="1">
        <f t="array" ref="AF4861">IFERROR(_xlfn.IFS((AND(OR(P4861="Si"),Q4861="")),15,AND(Q4861&lt;&gt;"",P4861=""),18,E4861&lt;Q4861,16),0)</f>
        <v>0</v>
      </c>
      <c r="AG4861" s="4" cm="1">
        <f t="array" ref="AG4861">IFERROR(_xlfn.IFS((AND(OR(R4861="Si"),S4861="")),17,AND(S4861&lt;&gt;"",R4861=""),19),0)</f>
        <v>0</v>
      </c>
      <c r="AH4861" s="4">
        <f t="shared" si="227"/>
        <v>0</v>
      </c>
    </row>
    <row r="4862" spans="2:34" x14ac:dyDescent="0.25">
      <c r="B4862" s="6" t="str">
        <f t="shared" si="225"/>
        <v/>
      </c>
      <c r="C4862" s="7" t="str">
        <f t="shared" si="226"/>
        <v/>
      </c>
      <c r="D4862" s="9"/>
      <c r="E4862" s="10"/>
      <c r="F4862" s="9"/>
      <c r="G4862" s="8"/>
      <c r="H4862" s="8"/>
      <c r="I4862" s="8"/>
      <c r="J4862" s="8"/>
      <c r="K4862" s="8"/>
      <c r="L4862" s="8"/>
      <c r="M4862" s="11"/>
      <c r="N4862" s="26"/>
      <c r="O4862" s="26"/>
      <c r="P4862" s="8"/>
      <c r="Q4862" s="11"/>
      <c r="R4862" s="8"/>
      <c r="S4862" s="8"/>
      <c r="T4862" s="8"/>
      <c r="U4862" s="8"/>
      <c r="V4862" s="8"/>
      <c r="Y4862" s="4" t="str" cm="1">
        <f t="array" ref="Y4862">_xlfn.IFS(AND(AD4862=0,AH4862&gt;1),0,AD4862=0,"",SUM(AA4862:AC4862)=30,10,OR(AA4862=5,AB4862=5,AC4862=5),5)</f>
        <v/>
      </c>
      <c r="Z4862" s="4" t="str" cm="1">
        <f t="array" ref="Z4862">IFERROR(_xlfn.IFS(AND(AH4862=0,Y4862=10),"Excelente, producto bien configurado",AND(Y4862=5,AH4862&gt;1),"Faltan Datos Obligatorios y hay error en datos opcionales",Y4862=5,CONCATENATE("Faltan Datos Obligatorios:",IF(AA4862=5," Nombre, ",""),IF(AB4862=5," Precio, ",""),IF(AC4862=5," Cantidad ","")),AH4862&gt;=30,"Error Descuento y Granel",AF4862=15,"Falta Digitar Descuento",AF4862=16,"Error: Valor descuento superior a venta",AG4862=17,"Falta Seleccionar Unidad de medida",AG4862=19,"Habilitar venta a Granel"),"")</f>
        <v/>
      </c>
      <c r="AA4862" s="4">
        <f>IF($AD4862=0,-5,IF(D4862="",5,10))</f>
        <v>-5</v>
      </c>
      <c r="AB4862" s="4">
        <f>IF($AD4862=0,-5,IF(E4862="",5,10))</f>
        <v>-5</v>
      </c>
      <c r="AC4862" s="4">
        <f>IF($AD4862=0,-5,IF(F4862="",5,10))</f>
        <v>-5</v>
      </c>
      <c r="AD4862" s="4">
        <f>COUNTA(D4862:F4862)</f>
        <v>0</v>
      </c>
      <c r="AE4862" s="4">
        <f>COUNTA(G4862:V4862)</f>
        <v>0</v>
      </c>
      <c r="AF4862" s="4" cm="1">
        <f t="array" ref="AF4862">IFERROR(_xlfn.IFS((AND(OR(P4862="Si"),Q4862="")),15,AND(Q4862&lt;&gt;"",P4862=""),18,E4862&lt;Q4862,16),0)</f>
        <v>0</v>
      </c>
      <c r="AG4862" s="4" cm="1">
        <f t="array" ref="AG4862">IFERROR(_xlfn.IFS((AND(OR(R4862="Si"),S4862="")),17,AND(S4862&lt;&gt;"",R4862=""),19),0)</f>
        <v>0</v>
      </c>
      <c r="AH4862" s="4">
        <f t="shared" si="227"/>
        <v>0</v>
      </c>
    </row>
    <row r="4863" spans="2:34" x14ac:dyDescent="0.25">
      <c r="B4863" s="6" t="str">
        <f t="shared" si="225"/>
        <v/>
      </c>
      <c r="C4863" s="7" t="str">
        <f t="shared" si="226"/>
        <v/>
      </c>
      <c r="D4863" s="9"/>
      <c r="E4863" s="10"/>
      <c r="F4863" s="9"/>
      <c r="G4863" s="8"/>
      <c r="H4863" s="8"/>
      <c r="I4863" s="8"/>
      <c r="J4863" s="8"/>
      <c r="K4863" s="8"/>
      <c r="L4863" s="8"/>
      <c r="M4863" s="11"/>
      <c r="N4863" s="26"/>
      <c r="O4863" s="26"/>
      <c r="P4863" s="8"/>
      <c r="Q4863" s="11"/>
      <c r="R4863" s="8"/>
      <c r="S4863" s="8"/>
      <c r="T4863" s="8"/>
      <c r="U4863" s="8"/>
      <c r="V4863" s="8"/>
      <c r="Y4863" s="4" t="str" cm="1">
        <f t="array" ref="Y4863">_xlfn.IFS(AND(AD4863=0,AH4863&gt;1),0,AD4863=0,"",SUM(AA4863:AC4863)=30,10,OR(AA4863=5,AB4863=5,AC4863=5),5)</f>
        <v/>
      </c>
      <c r="Z4863" s="4" t="str" cm="1">
        <f t="array" ref="Z4863">IFERROR(_xlfn.IFS(AND(AH4863=0,Y4863=10),"Excelente, producto bien configurado",AND(Y4863=5,AH4863&gt;1),"Faltan Datos Obligatorios y hay error en datos opcionales",Y4863=5,CONCATENATE("Faltan Datos Obligatorios:",IF(AA4863=5," Nombre, ",""),IF(AB4863=5," Precio, ",""),IF(AC4863=5," Cantidad ","")),AH4863&gt;=30,"Error Descuento y Granel",AF4863=15,"Falta Digitar Descuento",AF4863=16,"Error: Valor descuento superior a venta",AG4863=17,"Falta Seleccionar Unidad de medida",AG4863=19,"Habilitar venta a Granel"),"")</f>
        <v/>
      </c>
      <c r="AA4863" s="4">
        <f>IF($AD4863=0,-5,IF(D4863="",5,10))</f>
        <v>-5</v>
      </c>
      <c r="AB4863" s="4">
        <f>IF($AD4863=0,-5,IF(E4863="",5,10))</f>
        <v>-5</v>
      </c>
      <c r="AC4863" s="4">
        <f>IF($AD4863=0,-5,IF(F4863="",5,10))</f>
        <v>-5</v>
      </c>
      <c r="AD4863" s="4">
        <f>COUNTA(D4863:F4863)</f>
        <v>0</v>
      </c>
      <c r="AE4863" s="4">
        <f>COUNTA(G4863:V4863)</f>
        <v>0</v>
      </c>
      <c r="AF4863" s="4" cm="1">
        <f t="array" ref="AF4863">IFERROR(_xlfn.IFS((AND(OR(P4863="Si"),Q4863="")),15,AND(Q4863&lt;&gt;"",P4863=""),18,E4863&lt;Q4863,16),0)</f>
        <v>0</v>
      </c>
      <c r="AG4863" s="4" cm="1">
        <f t="array" ref="AG4863">IFERROR(_xlfn.IFS((AND(OR(R4863="Si"),S4863="")),17,AND(S4863&lt;&gt;"",R4863=""),19),0)</f>
        <v>0</v>
      </c>
      <c r="AH4863" s="4">
        <f t="shared" si="227"/>
        <v>0</v>
      </c>
    </row>
    <row r="4864" spans="2:34" x14ac:dyDescent="0.25">
      <c r="B4864" s="6" t="str">
        <f t="shared" si="225"/>
        <v/>
      </c>
      <c r="C4864" s="7" t="str">
        <f t="shared" si="226"/>
        <v/>
      </c>
      <c r="D4864" s="9"/>
      <c r="E4864" s="10"/>
      <c r="F4864" s="9"/>
      <c r="G4864" s="8"/>
      <c r="H4864" s="8"/>
      <c r="I4864" s="8"/>
      <c r="J4864" s="8"/>
      <c r="K4864" s="8"/>
      <c r="L4864" s="8"/>
      <c r="M4864" s="11"/>
      <c r="N4864" s="26"/>
      <c r="O4864" s="26"/>
      <c r="P4864" s="8"/>
      <c r="Q4864" s="11"/>
      <c r="R4864" s="8"/>
      <c r="S4864" s="8"/>
      <c r="T4864" s="8"/>
      <c r="U4864" s="8"/>
      <c r="V4864" s="8"/>
      <c r="Y4864" s="4" t="str" cm="1">
        <f t="array" ref="Y4864">_xlfn.IFS(AND(AD4864=0,AH4864&gt;1),0,AD4864=0,"",SUM(AA4864:AC4864)=30,10,OR(AA4864=5,AB4864=5,AC4864=5),5)</f>
        <v/>
      </c>
      <c r="Z4864" s="4" t="str" cm="1">
        <f t="array" ref="Z4864">IFERROR(_xlfn.IFS(AND(AH4864=0,Y4864=10),"Excelente, producto bien configurado",AND(Y4864=5,AH4864&gt;1),"Faltan Datos Obligatorios y hay error en datos opcionales",Y4864=5,CONCATENATE("Faltan Datos Obligatorios:",IF(AA4864=5," Nombre, ",""),IF(AB4864=5," Precio, ",""),IF(AC4864=5," Cantidad ","")),AH4864&gt;=30,"Error Descuento y Granel",AF4864=15,"Falta Digitar Descuento",AF4864=16,"Error: Valor descuento superior a venta",AG4864=17,"Falta Seleccionar Unidad de medida",AG4864=19,"Habilitar venta a Granel"),"")</f>
        <v/>
      </c>
      <c r="AA4864" s="4">
        <f>IF($AD4864=0,-5,IF(D4864="",5,10))</f>
        <v>-5</v>
      </c>
      <c r="AB4864" s="4">
        <f>IF($AD4864=0,-5,IF(E4864="",5,10))</f>
        <v>-5</v>
      </c>
      <c r="AC4864" s="4">
        <f>IF($AD4864=0,-5,IF(F4864="",5,10))</f>
        <v>-5</v>
      </c>
      <c r="AD4864" s="4">
        <f>COUNTA(D4864:F4864)</f>
        <v>0</v>
      </c>
      <c r="AE4864" s="4">
        <f>COUNTA(G4864:V4864)</f>
        <v>0</v>
      </c>
      <c r="AF4864" s="4" cm="1">
        <f t="array" ref="AF4864">IFERROR(_xlfn.IFS((AND(OR(P4864="Si"),Q4864="")),15,AND(Q4864&lt;&gt;"",P4864=""),18,E4864&lt;Q4864,16),0)</f>
        <v>0</v>
      </c>
      <c r="AG4864" s="4" cm="1">
        <f t="array" ref="AG4864">IFERROR(_xlfn.IFS((AND(OR(R4864="Si"),S4864="")),17,AND(S4864&lt;&gt;"",R4864=""),19),0)</f>
        <v>0</v>
      </c>
      <c r="AH4864" s="4">
        <f t="shared" si="227"/>
        <v>0</v>
      </c>
    </row>
    <row r="4865" spans="2:34" x14ac:dyDescent="0.25">
      <c r="B4865" s="6" t="str">
        <f t="shared" si="225"/>
        <v/>
      </c>
      <c r="C4865" s="7" t="str">
        <f t="shared" si="226"/>
        <v/>
      </c>
      <c r="D4865" s="9"/>
      <c r="E4865" s="10"/>
      <c r="F4865" s="9"/>
      <c r="G4865" s="8"/>
      <c r="H4865" s="8"/>
      <c r="I4865" s="8"/>
      <c r="J4865" s="8"/>
      <c r="K4865" s="8"/>
      <c r="L4865" s="8"/>
      <c r="M4865" s="11"/>
      <c r="N4865" s="26"/>
      <c r="O4865" s="26"/>
      <c r="P4865" s="8"/>
      <c r="Q4865" s="11"/>
      <c r="R4865" s="8"/>
      <c r="S4865" s="8"/>
      <c r="T4865" s="8"/>
      <c r="U4865" s="8"/>
      <c r="V4865" s="8"/>
      <c r="Y4865" s="4" t="str" cm="1">
        <f t="array" ref="Y4865">_xlfn.IFS(AND(AD4865=0,AH4865&gt;1),0,AD4865=0,"",SUM(AA4865:AC4865)=30,10,OR(AA4865=5,AB4865=5,AC4865=5),5)</f>
        <v/>
      </c>
      <c r="Z4865" s="4" t="str" cm="1">
        <f t="array" ref="Z4865">IFERROR(_xlfn.IFS(AND(AH4865=0,Y4865=10),"Excelente, producto bien configurado",AND(Y4865=5,AH4865&gt;1),"Faltan Datos Obligatorios y hay error en datos opcionales",Y4865=5,CONCATENATE("Faltan Datos Obligatorios:",IF(AA4865=5," Nombre, ",""),IF(AB4865=5," Precio, ",""),IF(AC4865=5," Cantidad ","")),AH4865&gt;=30,"Error Descuento y Granel",AF4865=15,"Falta Digitar Descuento",AF4865=16,"Error: Valor descuento superior a venta",AG4865=17,"Falta Seleccionar Unidad de medida",AG4865=19,"Habilitar venta a Granel"),"")</f>
        <v/>
      </c>
      <c r="AA4865" s="4">
        <f>IF($AD4865=0,-5,IF(D4865="",5,10))</f>
        <v>-5</v>
      </c>
      <c r="AB4865" s="4">
        <f>IF($AD4865=0,-5,IF(E4865="",5,10))</f>
        <v>-5</v>
      </c>
      <c r="AC4865" s="4">
        <f>IF($AD4865=0,-5,IF(F4865="",5,10))</f>
        <v>-5</v>
      </c>
      <c r="AD4865" s="4">
        <f>COUNTA(D4865:F4865)</f>
        <v>0</v>
      </c>
      <c r="AE4865" s="4">
        <f>COUNTA(G4865:V4865)</f>
        <v>0</v>
      </c>
      <c r="AF4865" s="4" cm="1">
        <f t="array" ref="AF4865">IFERROR(_xlfn.IFS((AND(OR(P4865="Si"),Q4865="")),15,AND(Q4865&lt;&gt;"",P4865=""),18,E4865&lt;Q4865,16),0)</f>
        <v>0</v>
      </c>
      <c r="AG4865" s="4" cm="1">
        <f t="array" ref="AG4865">IFERROR(_xlfn.IFS((AND(OR(R4865="Si"),S4865="")),17,AND(S4865&lt;&gt;"",R4865=""),19),0)</f>
        <v>0</v>
      </c>
      <c r="AH4865" s="4">
        <f t="shared" si="227"/>
        <v>0</v>
      </c>
    </row>
    <row r="4866" spans="2:34" x14ac:dyDescent="0.25">
      <c r="B4866" s="6" t="str">
        <f t="shared" si="225"/>
        <v/>
      </c>
      <c r="C4866" s="7" t="str">
        <f t="shared" si="226"/>
        <v/>
      </c>
      <c r="D4866" s="9"/>
      <c r="E4866" s="10"/>
      <c r="F4866" s="9"/>
      <c r="G4866" s="8"/>
      <c r="H4866" s="8"/>
      <c r="I4866" s="8"/>
      <c r="J4866" s="8"/>
      <c r="K4866" s="8"/>
      <c r="L4866" s="8"/>
      <c r="M4866" s="11"/>
      <c r="N4866" s="26"/>
      <c r="O4866" s="26"/>
      <c r="P4866" s="8"/>
      <c r="Q4866" s="11"/>
      <c r="R4866" s="8"/>
      <c r="S4866" s="8"/>
      <c r="T4866" s="8"/>
      <c r="U4866" s="8"/>
      <c r="V4866" s="8"/>
      <c r="Y4866" s="4" t="str" cm="1">
        <f t="array" ref="Y4866">_xlfn.IFS(AND(AD4866=0,AH4866&gt;1),0,AD4866=0,"",SUM(AA4866:AC4866)=30,10,OR(AA4866=5,AB4866=5,AC4866=5),5)</f>
        <v/>
      </c>
      <c r="Z4866" s="4" t="str" cm="1">
        <f t="array" ref="Z4866">IFERROR(_xlfn.IFS(AND(AH4866=0,Y4866=10),"Excelente, producto bien configurado",AND(Y4866=5,AH4866&gt;1),"Faltan Datos Obligatorios y hay error en datos opcionales",Y4866=5,CONCATENATE("Faltan Datos Obligatorios:",IF(AA4866=5," Nombre, ",""),IF(AB4866=5," Precio, ",""),IF(AC4866=5," Cantidad ","")),AH4866&gt;=30,"Error Descuento y Granel",AF4866=15,"Falta Digitar Descuento",AF4866=16,"Error: Valor descuento superior a venta",AG4866=17,"Falta Seleccionar Unidad de medida",AG4866=19,"Habilitar venta a Granel"),"")</f>
        <v/>
      </c>
      <c r="AA4866" s="4">
        <f>IF($AD4866=0,-5,IF(D4866="",5,10))</f>
        <v>-5</v>
      </c>
      <c r="AB4866" s="4">
        <f>IF($AD4866=0,-5,IF(E4866="",5,10))</f>
        <v>-5</v>
      </c>
      <c r="AC4866" s="4">
        <f>IF($AD4866=0,-5,IF(F4866="",5,10))</f>
        <v>-5</v>
      </c>
      <c r="AD4866" s="4">
        <f>COUNTA(D4866:F4866)</f>
        <v>0</v>
      </c>
      <c r="AE4866" s="4">
        <f>COUNTA(G4866:V4866)</f>
        <v>0</v>
      </c>
      <c r="AF4866" s="4" cm="1">
        <f t="array" ref="AF4866">IFERROR(_xlfn.IFS((AND(OR(P4866="Si"),Q4866="")),15,AND(Q4866&lt;&gt;"",P4866=""),18,E4866&lt;Q4866,16),0)</f>
        <v>0</v>
      </c>
      <c r="AG4866" s="4" cm="1">
        <f t="array" ref="AG4866">IFERROR(_xlfn.IFS((AND(OR(R4866="Si"),S4866="")),17,AND(S4866&lt;&gt;"",R4866=""),19),0)</f>
        <v>0</v>
      </c>
      <c r="AH4866" s="4">
        <f t="shared" si="227"/>
        <v>0</v>
      </c>
    </row>
    <row r="4867" spans="2:34" x14ac:dyDescent="0.25">
      <c r="B4867" s="6" t="str">
        <f t="shared" si="225"/>
        <v/>
      </c>
      <c r="C4867" s="7" t="str">
        <f t="shared" si="226"/>
        <v/>
      </c>
      <c r="D4867" s="9"/>
      <c r="E4867" s="10"/>
      <c r="F4867" s="9"/>
      <c r="G4867" s="8"/>
      <c r="H4867" s="8"/>
      <c r="I4867" s="8"/>
      <c r="J4867" s="8"/>
      <c r="K4867" s="8"/>
      <c r="L4867" s="8"/>
      <c r="M4867" s="11"/>
      <c r="N4867" s="26"/>
      <c r="O4867" s="26"/>
      <c r="P4867" s="8"/>
      <c r="Q4867" s="11"/>
      <c r="R4867" s="8"/>
      <c r="S4867" s="8"/>
      <c r="T4867" s="8"/>
      <c r="U4867" s="8"/>
      <c r="V4867" s="8"/>
      <c r="Y4867" s="4" t="str" cm="1">
        <f t="array" ref="Y4867">_xlfn.IFS(AND(AD4867=0,AH4867&gt;1),0,AD4867=0,"",SUM(AA4867:AC4867)=30,10,OR(AA4867=5,AB4867=5,AC4867=5),5)</f>
        <v/>
      </c>
      <c r="Z4867" s="4" t="str" cm="1">
        <f t="array" ref="Z4867">IFERROR(_xlfn.IFS(AND(AH4867=0,Y4867=10),"Excelente, producto bien configurado",AND(Y4867=5,AH4867&gt;1),"Faltan Datos Obligatorios y hay error en datos opcionales",Y4867=5,CONCATENATE("Faltan Datos Obligatorios:",IF(AA4867=5," Nombre, ",""),IF(AB4867=5," Precio, ",""),IF(AC4867=5," Cantidad ","")),AH4867&gt;=30,"Error Descuento y Granel",AF4867=15,"Falta Digitar Descuento",AF4867=16,"Error: Valor descuento superior a venta",AG4867=17,"Falta Seleccionar Unidad de medida",AG4867=19,"Habilitar venta a Granel"),"")</f>
        <v/>
      </c>
      <c r="AA4867" s="4">
        <f>IF($AD4867=0,-5,IF(D4867="",5,10))</f>
        <v>-5</v>
      </c>
      <c r="AB4867" s="4">
        <f>IF($AD4867=0,-5,IF(E4867="",5,10))</f>
        <v>-5</v>
      </c>
      <c r="AC4867" s="4">
        <f>IF($AD4867=0,-5,IF(F4867="",5,10))</f>
        <v>-5</v>
      </c>
      <c r="AD4867" s="4">
        <f>COUNTA(D4867:F4867)</f>
        <v>0</v>
      </c>
      <c r="AE4867" s="4">
        <f>COUNTA(G4867:V4867)</f>
        <v>0</v>
      </c>
      <c r="AF4867" s="4" cm="1">
        <f t="array" ref="AF4867">IFERROR(_xlfn.IFS((AND(OR(P4867="Si"),Q4867="")),15,AND(Q4867&lt;&gt;"",P4867=""),18,E4867&lt;Q4867,16),0)</f>
        <v>0</v>
      </c>
      <c r="AG4867" s="4" cm="1">
        <f t="array" ref="AG4867">IFERROR(_xlfn.IFS((AND(OR(R4867="Si"),S4867="")),17,AND(S4867&lt;&gt;"",R4867=""),19),0)</f>
        <v>0</v>
      </c>
      <c r="AH4867" s="4">
        <f t="shared" si="227"/>
        <v>0</v>
      </c>
    </row>
    <row r="4868" spans="2:34" x14ac:dyDescent="0.25">
      <c r="B4868" s="6" t="str">
        <f t="shared" si="225"/>
        <v/>
      </c>
      <c r="C4868" s="7" t="str">
        <f t="shared" si="226"/>
        <v/>
      </c>
      <c r="D4868" s="9"/>
      <c r="E4868" s="10"/>
      <c r="F4868" s="9"/>
      <c r="G4868" s="8"/>
      <c r="H4868" s="8"/>
      <c r="I4868" s="8"/>
      <c r="J4868" s="8"/>
      <c r="K4868" s="8"/>
      <c r="L4868" s="8"/>
      <c r="M4868" s="11"/>
      <c r="N4868" s="26"/>
      <c r="O4868" s="26"/>
      <c r="P4868" s="8"/>
      <c r="Q4868" s="11"/>
      <c r="R4868" s="8"/>
      <c r="S4868" s="8"/>
      <c r="T4868" s="8"/>
      <c r="U4868" s="8"/>
      <c r="V4868" s="8"/>
      <c r="Y4868" s="4" t="str" cm="1">
        <f t="array" ref="Y4868">_xlfn.IFS(AND(AD4868=0,AH4868&gt;1),0,AD4868=0,"",SUM(AA4868:AC4868)=30,10,OR(AA4868=5,AB4868=5,AC4868=5),5)</f>
        <v/>
      </c>
      <c r="Z4868" s="4" t="str" cm="1">
        <f t="array" ref="Z4868">IFERROR(_xlfn.IFS(AND(AH4868=0,Y4868=10),"Excelente, producto bien configurado",AND(Y4868=5,AH4868&gt;1),"Faltan Datos Obligatorios y hay error en datos opcionales",Y4868=5,CONCATENATE("Faltan Datos Obligatorios:",IF(AA4868=5," Nombre, ",""),IF(AB4868=5," Precio, ",""),IF(AC4868=5," Cantidad ","")),AH4868&gt;=30,"Error Descuento y Granel",AF4868=15,"Falta Digitar Descuento",AF4868=16,"Error: Valor descuento superior a venta",AG4868=17,"Falta Seleccionar Unidad de medida",AG4868=19,"Habilitar venta a Granel"),"")</f>
        <v/>
      </c>
      <c r="AA4868" s="4">
        <f>IF($AD4868=0,-5,IF(D4868="",5,10))</f>
        <v>-5</v>
      </c>
      <c r="AB4868" s="4">
        <f>IF($AD4868=0,-5,IF(E4868="",5,10))</f>
        <v>-5</v>
      </c>
      <c r="AC4868" s="4">
        <f>IF($AD4868=0,-5,IF(F4868="",5,10))</f>
        <v>-5</v>
      </c>
      <c r="AD4868" s="4">
        <f>COUNTA(D4868:F4868)</f>
        <v>0</v>
      </c>
      <c r="AE4868" s="4">
        <f>COUNTA(G4868:V4868)</f>
        <v>0</v>
      </c>
      <c r="AF4868" s="4" cm="1">
        <f t="array" ref="AF4868">IFERROR(_xlfn.IFS((AND(OR(P4868="Si"),Q4868="")),15,AND(Q4868&lt;&gt;"",P4868=""),18,E4868&lt;Q4868,16),0)</f>
        <v>0</v>
      </c>
      <c r="AG4868" s="4" cm="1">
        <f t="array" ref="AG4868">IFERROR(_xlfn.IFS((AND(OR(R4868="Si"),S4868="")),17,AND(S4868&lt;&gt;"",R4868=""),19),0)</f>
        <v>0</v>
      </c>
      <c r="AH4868" s="4">
        <f t="shared" si="227"/>
        <v>0</v>
      </c>
    </row>
    <row r="4869" spans="2:34" x14ac:dyDescent="0.25">
      <c r="B4869" s="6" t="str">
        <f t="shared" ref="B4869:B4932" si="228">IF(Y4869&gt;=0,Y4869,"")</f>
        <v/>
      </c>
      <c r="C4869" s="7" t="str">
        <f t="shared" ref="C4869:C4932" si="229">Z4869</f>
        <v/>
      </c>
      <c r="D4869" s="9"/>
      <c r="E4869" s="10"/>
      <c r="F4869" s="9"/>
      <c r="G4869" s="8"/>
      <c r="H4869" s="8"/>
      <c r="I4869" s="8"/>
      <c r="J4869" s="8"/>
      <c r="K4869" s="8"/>
      <c r="L4869" s="8"/>
      <c r="M4869" s="11"/>
      <c r="N4869" s="26"/>
      <c r="O4869" s="26"/>
      <c r="P4869" s="8"/>
      <c r="Q4869" s="11"/>
      <c r="R4869" s="8"/>
      <c r="S4869" s="8"/>
      <c r="T4869" s="8"/>
      <c r="U4869" s="8"/>
      <c r="V4869" s="8"/>
      <c r="Y4869" s="4" t="str" cm="1">
        <f t="array" ref="Y4869">_xlfn.IFS(AND(AD4869=0,AH4869&gt;1),0,AD4869=0,"",SUM(AA4869:AC4869)=30,10,OR(AA4869=5,AB4869=5,AC4869=5),5)</f>
        <v/>
      </c>
      <c r="Z4869" s="4" t="str" cm="1">
        <f t="array" ref="Z4869">IFERROR(_xlfn.IFS(AND(AH4869=0,Y4869=10),"Excelente, producto bien configurado",AND(Y4869=5,AH4869&gt;1),"Faltan Datos Obligatorios y hay error en datos opcionales",Y4869=5,CONCATENATE("Faltan Datos Obligatorios:",IF(AA4869=5," Nombre, ",""),IF(AB4869=5," Precio, ",""),IF(AC4869=5," Cantidad ","")),AH4869&gt;=30,"Error Descuento y Granel",AF4869=15,"Falta Digitar Descuento",AF4869=16,"Error: Valor descuento superior a venta",AG4869=17,"Falta Seleccionar Unidad de medida",AG4869=19,"Habilitar venta a Granel"),"")</f>
        <v/>
      </c>
      <c r="AA4869" s="4">
        <f>IF($AD4869=0,-5,IF(D4869="",5,10))</f>
        <v>-5</v>
      </c>
      <c r="AB4869" s="4">
        <f>IF($AD4869=0,-5,IF(E4869="",5,10))</f>
        <v>-5</v>
      </c>
      <c r="AC4869" s="4">
        <f>IF($AD4869=0,-5,IF(F4869="",5,10))</f>
        <v>-5</v>
      </c>
      <c r="AD4869" s="4">
        <f>COUNTA(D4869:F4869)</f>
        <v>0</v>
      </c>
      <c r="AE4869" s="4">
        <f>COUNTA(G4869:V4869)</f>
        <v>0</v>
      </c>
      <c r="AF4869" s="4" cm="1">
        <f t="array" ref="AF4869">IFERROR(_xlfn.IFS((AND(OR(P4869="Si"),Q4869="")),15,AND(Q4869&lt;&gt;"",P4869=""),18,E4869&lt;Q4869,16),0)</f>
        <v>0</v>
      </c>
      <c r="AG4869" s="4" cm="1">
        <f t="array" ref="AG4869">IFERROR(_xlfn.IFS((AND(OR(R4869="Si"),S4869="")),17,AND(S4869&lt;&gt;"",R4869=""),19),0)</f>
        <v>0</v>
      </c>
      <c r="AH4869" s="4">
        <f t="shared" ref="AH4869:AH4932" si="230">SUM(AF4869:AG4869)</f>
        <v>0</v>
      </c>
    </row>
    <row r="4870" spans="2:34" x14ac:dyDescent="0.25">
      <c r="B4870" s="6" t="str">
        <f t="shared" si="228"/>
        <v/>
      </c>
      <c r="C4870" s="7" t="str">
        <f t="shared" si="229"/>
        <v/>
      </c>
      <c r="D4870" s="9"/>
      <c r="E4870" s="10"/>
      <c r="F4870" s="9"/>
      <c r="G4870" s="8"/>
      <c r="H4870" s="8"/>
      <c r="I4870" s="8"/>
      <c r="J4870" s="8"/>
      <c r="K4870" s="8"/>
      <c r="L4870" s="8"/>
      <c r="M4870" s="11"/>
      <c r="N4870" s="26"/>
      <c r="O4870" s="26"/>
      <c r="P4870" s="8"/>
      <c r="Q4870" s="11"/>
      <c r="R4870" s="8"/>
      <c r="S4870" s="8"/>
      <c r="T4870" s="8"/>
      <c r="U4870" s="8"/>
      <c r="V4870" s="8"/>
      <c r="Y4870" s="4" t="str" cm="1">
        <f t="array" ref="Y4870">_xlfn.IFS(AND(AD4870=0,AH4870&gt;1),0,AD4870=0,"",SUM(AA4870:AC4870)=30,10,OR(AA4870=5,AB4870=5,AC4870=5),5)</f>
        <v/>
      </c>
      <c r="Z4870" s="4" t="str" cm="1">
        <f t="array" ref="Z4870">IFERROR(_xlfn.IFS(AND(AH4870=0,Y4870=10),"Excelente, producto bien configurado",AND(Y4870=5,AH4870&gt;1),"Faltan Datos Obligatorios y hay error en datos opcionales",Y4870=5,CONCATENATE("Faltan Datos Obligatorios:",IF(AA4870=5," Nombre, ",""),IF(AB4870=5," Precio, ",""),IF(AC4870=5," Cantidad ","")),AH4870&gt;=30,"Error Descuento y Granel",AF4870=15,"Falta Digitar Descuento",AF4870=16,"Error: Valor descuento superior a venta",AG4870=17,"Falta Seleccionar Unidad de medida",AG4870=19,"Habilitar venta a Granel"),"")</f>
        <v/>
      </c>
      <c r="AA4870" s="4">
        <f>IF($AD4870=0,-5,IF(D4870="",5,10))</f>
        <v>-5</v>
      </c>
      <c r="AB4870" s="4">
        <f>IF($AD4870=0,-5,IF(E4870="",5,10))</f>
        <v>-5</v>
      </c>
      <c r="AC4870" s="4">
        <f>IF($AD4870=0,-5,IF(F4870="",5,10))</f>
        <v>-5</v>
      </c>
      <c r="AD4870" s="4">
        <f>COUNTA(D4870:F4870)</f>
        <v>0</v>
      </c>
      <c r="AE4870" s="4">
        <f>COUNTA(G4870:V4870)</f>
        <v>0</v>
      </c>
      <c r="AF4870" s="4" cm="1">
        <f t="array" ref="AF4870">IFERROR(_xlfn.IFS((AND(OR(P4870="Si"),Q4870="")),15,AND(Q4870&lt;&gt;"",P4870=""),18,E4870&lt;Q4870,16),0)</f>
        <v>0</v>
      </c>
      <c r="AG4870" s="4" cm="1">
        <f t="array" ref="AG4870">IFERROR(_xlfn.IFS((AND(OR(R4870="Si"),S4870="")),17,AND(S4870&lt;&gt;"",R4870=""),19),0)</f>
        <v>0</v>
      </c>
      <c r="AH4870" s="4">
        <f t="shared" si="230"/>
        <v>0</v>
      </c>
    </row>
    <row r="4871" spans="2:34" x14ac:dyDescent="0.25">
      <c r="B4871" s="6" t="str">
        <f t="shared" si="228"/>
        <v/>
      </c>
      <c r="C4871" s="7" t="str">
        <f t="shared" si="229"/>
        <v/>
      </c>
      <c r="D4871" s="9"/>
      <c r="E4871" s="10"/>
      <c r="F4871" s="9"/>
      <c r="G4871" s="8"/>
      <c r="H4871" s="8"/>
      <c r="I4871" s="8"/>
      <c r="J4871" s="8"/>
      <c r="K4871" s="8"/>
      <c r="L4871" s="8"/>
      <c r="M4871" s="11"/>
      <c r="N4871" s="26"/>
      <c r="O4871" s="26"/>
      <c r="P4871" s="8"/>
      <c r="Q4871" s="11"/>
      <c r="R4871" s="8"/>
      <c r="S4871" s="8"/>
      <c r="T4871" s="8"/>
      <c r="U4871" s="8"/>
      <c r="V4871" s="8"/>
      <c r="Y4871" s="4" t="str" cm="1">
        <f t="array" ref="Y4871">_xlfn.IFS(AND(AD4871=0,AH4871&gt;1),0,AD4871=0,"",SUM(AA4871:AC4871)=30,10,OR(AA4871=5,AB4871=5,AC4871=5),5)</f>
        <v/>
      </c>
      <c r="Z4871" s="4" t="str" cm="1">
        <f t="array" ref="Z4871">IFERROR(_xlfn.IFS(AND(AH4871=0,Y4871=10),"Excelente, producto bien configurado",AND(Y4871=5,AH4871&gt;1),"Faltan Datos Obligatorios y hay error en datos opcionales",Y4871=5,CONCATENATE("Faltan Datos Obligatorios:",IF(AA4871=5," Nombre, ",""),IF(AB4871=5," Precio, ",""),IF(AC4871=5," Cantidad ","")),AH4871&gt;=30,"Error Descuento y Granel",AF4871=15,"Falta Digitar Descuento",AF4871=16,"Error: Valor descuento superior a venta",AG4871=17,"Falta Seleccionar Unidad de medida",AG4871=19,"Habilitar venta a Granel"),"")</f>
        <v/>
      </c>
      <c r="AA4871" s="4">
        <f>IF($AD4871=0,-5,IF(D4871="",5,10))</f>
        <v>-5</v>
      </c>
      <c r="AB4871" s="4">
        <f>IF($AD4871=0,-5,IF(E4871="",5,10))</f>
        <v>-5</v>
      </c>
      <c r="AC4871" s="4">
        <f>IF($AD4871=0,-5,IF(F4871="",5,10))</f>
        <v>-5</v>
      </c>
      <c r="AD4871" s="4">
        <f>COUNTA(D4871:F4871)</f>
        <v>0</v>
      </c>
      <c r="AE4871" s="4">
        <f>COUNTA(G4871:V4871)</f>
        <v>0</v>
      </c>
      <c r="AF4871" s="4" cm="1">
        <f t="array" ref="AF4871">IFERROR(_xlfn.IFS((AND(OR(P4871="Si"),Q4871="")),15,AND(Q4871&lt;&gt;"",P4871=""),18,E4871&lt;Q4871,16),0)</f>
        <v>0</v>
      </c>
      <c r="AG4871" s="4" cm="1">
        <f t="array" ref="AG4871">IFERROR(_xlfn.IFS((AND(OR(R4871="Si"),S4871="")),17,AND(S4871&lt;&gt;"",R4871=""),19),0)</f>
        <v>0</v>
      </c>
      <c r="AH4871" s="4">
        <f t="shared" si="230"/>
        <v>0</v>
      </c>
    </row>
    <row r="4872" spans="2:34" x14ac:dyDescent="0.25">
      <c r="B4872" s="6" t="str">
        <f t="shared" si="228"/>
        <v/>
      </c>
      <c r="C4872" s="7" t="str">
        <f t="shared" si="229"/>
        <v/>
      </c>
      <c r="D4872" s="9"/>
      <c r="E4872" s="10"/>
      <c r="F4872" s="9"/>
      <c r="G4872" s="8"/>
      <c r="H4872" s="8"/>
      <c r="I4872" s="8"/>
      <c r="J4872" s="8"/>
      <c r="K4872" s="8"/>
      <c r="L4872" s="8"/>
      <c r="M4872" s="11"/>
      <c r="N4872" s="26"/>
      <c r="O4872" s="26"/>
      <c r="P4872" s="8"/>
      <c r="Q4872" s="11"/>
      <c r="R4872" s="8"/>
      <c r="S4872" s="8"/>
      <c r="T4872" s="8"/>
      <c r="U4872" s="8"/>
      <c r="V4872" s="8"/>
      <c r="Y4872" s="4" t="str" cm="1">
        <f t="array" ref="Y4872">_xlfn.IFS(AND(AD4872=0,AH4872&gt;1),0,AD4872=0,"",SUM(AA4872:AC4872)=30,10,OR(AA4872=5,AB4872=5,AC4872=5),5)</f>
        <v/>
      </c>
      <c r="Z4872" s="4" t="str" cm="1">
        <f t="array" ref="Z4872">IFERROR(_xlfn.IFS(AND(AH4872=0,Y4872=10),"Excelente, producto bien configurado",AND(Y4872=5,AH4872&gt;1),"Faltan Datos Obligatorios y hay error en datos opcionales",Y4872=5,CONCATENATE("Faltan Datos Obligatorios:",IF(AA4872=5," Nombre, ",""),IF(AB4872=5," Precio, ",""),IF(AC4872=5," Cantidad ","")),AH4872&gt;=30,"Error Descuento y Granel",AF4872=15,"Falta Digitar Descuento",AF4872=16,"Error: Valor descuento superior a venta",AG4872=17,"Falta Seleccionar Unidad de medida",AG4872=19,"Habilitar venta a Granel"),"")</f>
        <v/>
      </c>
      <c r="AA4872" s="4">
        <f>IF($AD4872=0,-5,IF(D4872="",5,10))</f>
        <v>-5</v>
      </c>
      <c r="AB4872" s="4">
        <f>IF($AD4872=0,-5,IF(E4872="",5,10))</f>
        <v>-5</v>
      </c>
      <c r="AC4872" s="4">
        <f>IF($AD4872=0,-5,IF(F4872="",5,10))</f>
        <v>-5</v>
      </c>
      <c r="AD4872" s="4">
        <f>COUNTA(D4872:F4872)</f>
        <v>0</v>
      </c>
      <c r="AE4872" s="4">
        <f>COUNTA(G4872:V4872)</f>
        <v>0</v>
      </c>
      <c r="AF4872" s="4" cm="1">
        <f t="array" ref="AF4872">IFERROR(_xlfn.IFS((AND(OR(P4872="Si"),Q4872="")),15,AND(Q4872&lt;&gt;"",P4872=""),18,E4872&lt;Q4872,16),0)</f>
        <v>0</v>
      </c>
      <c r="AG4872" s="4" cm="1">
        <f t="array" ref="AG4872">IFERROR(_xlfn.IFS((AND(OR(R4872="Si"),S4872="")),17,AND(S4872&lt;&gt;"",R4872=""),19),0)</f>
        <v>0</v>
      </c>
      <c r="AH4872" s="4">
        <f t="shared" si="230"/>
        <v>0</v>
      </c>
    </row>
    <row r="4873" spans="2:34" x14ac:dyDescent="0.25">
      <c r="B4873" s="6" t="str">
        <f t="shared" si="228"/>
        <v/>
      </c>
      <c r="C4873" s="7" t="str">
        <f t="shared" si="229"/>
        <v/>
      </c>
      <c r="D4873" s="9"/>
      <c r="E4873" s="10"/>
      <c r="F4873" s="9"/>
      <c r="G4873" s="8"/>
      <c r="H4873" s="8"/>
      <c r="I4873" s="8"/>
      <c r="J4873" s="8"/>
      <c r="K4873" s="8"/>
      <c r="L4873" s="8"/>
      <c r="M4873" s="11"/>
      <c r="N4873" s="26"/>
      <c r="O4873" s="26"/>
      <c r="P4873" s="8"/>
      <c r="Q4873" s="11"/>
      <c r="R4873" s="8"/>
      <c r="S4873" s="8"/>
      <c r="T4873" s="8"/>
      <c r="U4873" s="8"/>
      <c r="V4873" s="8"/>
      <c r="Y4873" s="4" t="str" cm="1">
        <f t="array" ref="Y4873">_xlfn.IFS(AND(AD4873=0,AH4873&gt;1),0,AD4873=0,"",SUM(AA4873:AC4873)=30,10,OR(AA4873=5,AB4873=5,AC4873=5),5)</f>
        <v/>
      </c>
      <c r="Z4873" s="4" t="str" cm="1">
        <f t="array" ref="Z4873">IFERROR(_xlfn.IFS(AND(AH4873=0,Y4873=10),"Excelente, producto bien configurado",AND(Y4873=5,AH4873&gt;1),"Faltan Datos Obligatorios y hay error en datos opcionales",Y4873=5,CONCATENATE("Faltan Datos Obligatorios:",IF(AA4873=5," Nombre, ",""),IF(AB4873=5," Precio, ",""),IF(AC4873=5," Cantidad ","")),AH4873&gt;=30,"Error Descuento y Granel",AF4873=15,"Falta Digitar Descuento",AF4873=16,"Error: Valor descuento superior a venta",AG4873=17,"Falta Seleccionar Unidad de medida",AG4873=19,"Habilitar venta a Granel"),"")</f>
        <v/>
      </c>
      <c r="AA4873" s="4">
        <f>IF($AD4873=0,-5,IF(D4873="",5,10))</f>
        <v>-5</v>
      </c>
      <c r="AB4873" s="4">
        <f>IF($AD4873=0,-5,IF(E4873="",5,10))</f>
        <v>-5</v>
      </c>
      <c r="AC4873" s="4">
        <f>IF($AD4873=0,-5,IF(F4873="",5,10))</f>
        <v>-5</v>
      </c>
      <c r="AD4873" s="4">
        <f>COUNTA(D4873:F4873)</f>
        <v>0</v>
      </c>
      <c r="AE4873" s="4">
        <f>COUNTA(G4873:V4873)</f>
        <v>0</v>
      </c>
      <c r="AF4873" s="4" cm="1">
        <f t="array" ref="AF4873">IFERROR(_xlfn.IFS((AND(OR(P4873="Si"),Q4873="")),15,AND(Q4873&lt;&gt;"",P4873=""),18,E4873&lt;Q4873,16),0)</f>
        <v>0</v>
      </c>
      <c r="AG4873" s="4" cm="1">
        <f t="array" ref="AG4873">IFERROR(_xlfn.IFS((AND(OR(R4873="Si"),S4873="")),17,AND(S4873&lt;&gt;"",R4873=""),19),0)</f>
        <v>0</v>
      </c>
      <c r="AH4873" s="4">
        <f t="shared" si="230"/>
        <v>0</v>
      </c>
    </row>
    <row r="4874" spans="2:34" x14ac:dyDescent="0.25">
      <c r="B4874" s="6" t="str">
        <f t="shared" si="228"/>
        <v/>
      </c>
      <c r="C4874" s="7" t="str">
        <f t="shared" si="229"/>
        <v/>
      </c>
      <c r="D4874" s="9"/>
      <c r="E4874" s="10"/>
      <c r="F4874" s="9"/>
      <c r="G4874" s="8"/>
      <c r="H4874" s="8"/>
      <c r="I4874" s="8"/>
      <c r="J4874" s="8"/>
      <c r="K4874" s="8"/>
      <c r="L4874" s="8"/>
      <c r="M4874" s="11"/>
      <c r="N4874" s="26"/>
      <c r="O4874" s="26"/>
      <c r="P4874" s="8"/>
      <c r="Q4874" s="11"/>
      <c r="R4874" s="8"/>
      <c r="S4874" s="8"/>
      <c r="T4874" s="8"/>
      <c r="U4874" s="8"/>
      <c r="V4874" s="8"/>
      <c r="Y4874" s="4" t="str" cm="1">
        <f t="array" ref="Y4874">_xlfn.IFS(AND(AD4874=0,AH4874&gt;1),0,AD4874=0,"",SUM(AA4874:AC4874)=30,10,OR(AA4874=5,AB4874=5,AC4874=5),5)</f>
        <v/>
      </c>
      <c r="Z4874" s="4" t="str" cm="1">
        <f t="array" ref="Z4874">IFERROR(_xlfn.IFS(AND(AH4874=0,Y4874=10),"Excelente, producto bien configurado",AND(Y4874=5,AH4874&gt;1),"Faltan Datos Obligatorios y hay error en datos opcionales",Y4874=5,CONCATENATE("Faltan Datos Obligatorios:",IF(AA4874=5," Nombre, ",""),IF(AB4874=5," Precio, ",""),IF(AC4874=5," Cantidad ","")),AH4874&gt;=30,"Error Descuento y Granel",AF4874=15,"Falta Digitar Descuento",AF4874=16,"Error: Valor descuento superior a venta",AG4874=17,"Falta Seleccionar Unidad de medida",AG4874=19,"Habilitar venta a Granel"),"")</f>
        <v/>
      </c>
      <c r="AA4874" s="4">
        <f>IF($AD4874=0,-5,IF(D4874="",5,10))</f>
        <v>-5</v>
      </c>
      <c r="AB4874" s="4">
        <f>IF($AD4874=0,-5,IF(E4874="",5,10))</f>
        <v>-5</v>
      </c>
      <c r="AC4874" s="4">
        <f>IF($AD4874=0,-5,IF(F4874="",5,10))</f>
        <v>-5</v>
      </c>
      <c r="AD4874" s="4">
        <f>COUNTA(D4874:F4874)</f>
        <v>0</v>
      </c>
      <c r="AE4874" s="4">
        <f>COUNTA(G4874:V4874)</f>
        <v>0</v>
      </c>
      <c r="AF4874" s="4" cm="1">
        <f t="array" ref="AF4874">IFERROR(_xlfn.IFS((AND(OR(P4874="Si"),Q4874="")),15,AND(Q4874&lt;&gt;"",P4874=""),18,E4874&lt;Q4874,16),0)</f>
        <v>0</v>
      </c>
      <c r="AG4874" s="4" cm="1">
        <f t="array" ref="AG4874">IFERROR(_xlfn.IFS((AND(OR(R4874="Si"),S4874="")),17,AND(S4874&lt;&gt;"",R4874=""),19),0)</f>
        <v>0</v>
      </c>
      <c r="AH4874" s="4">
        <f t="shared" si="230"/>
        <v>0</v>
      </c>
    </row>
    <row r="4875" spans="2:34" x14ac:dyDescent="0.25">
      <c r="B4875" s="6" t="str">
        <f t="shared" si="228"/>
        <v/>
      </c>
      <c r="C4875" s="7" t="str">
        <f t="shared" si="229"/>
        <v/>
      </c>
      <c r="D4875" s="9"/>
      <c r="E4875" s="10"/>
      <c r="F4875" s="9"/>
      <c r="G4875" s="8"/>
      <c r="H4875" s="8"/>
      <c r="I4875" s="8"/>
      <c r="J4875" s="8"/>
      <c r="K4875" s="8"/>
      <c r="L4875" s="8"/>
      <c r="M4875" s="11"/>
      <c r="N4875" s="26"/>
      <c r="O4875" s="26"/>
      <c r="P4875" s="8"/>
      <c r="Q4875" s="11"/>
      <c r="R4875" s="8"/>
      <c r="S4875" s="8"/>
      <c r="T4875" s="8"/>
      <c r="U4875" s="8"/>
      <c r="V4875" s="8"/>
      <c r="Y4875" s="4" t="str" cm="1">
        <f t="array" ref="Y4875">_xlfn.IFS(AND(AD4875=0,AH4875&gt;1),0,AD4875=0,"",SUM(AA4875:AC4875)=30,10,OR(AA4875=5,AB4875=5,AC4875=5),5)</f>
        <v/>
      </c>
      <c r="Z4875" s="4" t="str" cm="1">
        <f t="array" ref="Z4875">IFERROR(_xlfn.IFS(AND(AH4875=0,Y4875=10),"Excelente, producto bien configurado",AND(Y4875=5,AH4875&gt;1),"Faltan Datos Obligatorios y hay error en datos opcionales",Y4875=5,CONCATENATE("Faltan Datos Obligatorios:",IF(AA4875=5," Nombre, ",""),IF(AB4875=5," Precio, ",""),IF(AC4875=5," Cantidad ","")),AH4875&gt;=30,"Error Descuento y Granel",AF4875=15,"Falta Digitar Descuento",AF4875=16,"Error: Valor descuento superior a venta",AG4875=17,"Falta Seleccionar Unidad de medida",AG4875=19,"Habilitar venta a Granel"),"")</f>
        <v/>
      </c>
      <c r="AA4875" s="4">
        <f>IF($AD4875=0,-5,IF(D4875="",5,10))</f>
        <v>-5</v>
      </c>
      <c r="AB4875" s="4">
        <f>IF($AD4875=0,-5,IF(E4875="",5,10))</f>
        <v>-5</v>
      </c>
      <c r="AC4875" s="4">
        <f>IF($AD4875=0,-5,IF(F4875="",5,10))</f>
        <v>-5</v>
      </c>
      <c r="AD4875" s="4">
        <f>COUNTA(D4875:F4875)</f>
        <v>0</v>
      </c>
      <c r="AE4875" s="4">
        <f>COUNTA(G4875:V4875)</f>
        <v>0</v>
      </c>
      <c r="AF4875" s="4" cm="1">
        <f t="array" ref="AF4875">IFERROR(_xlfn.IFS((AND(OR(P4875="Si"),Q4875="")),15,AND(Q4875&lt;&gt;"",P4875=""),18,E4875&lt;Q4875,16),0)</f>
        <v>0</v>
      </c>
      <c r="AG4875" s="4" cm="1">
        <f t="array" ref="AG4875">IFERROR(_xlfn.IFS((AND(OR(R4875="Si"),S4875="")),17,AND(S4875&lt;&gt;"",R4875=""),19),0)</f>
        <v>0</v>
      </c>
      <c r="AH4875" s="4">
        <f t="shared" si="230"/>
        <v>0</v>
      </c>
    </row>
    <row r="4876" spans="2:34" x14ac:dyDescent="0.25">
      <c r="B4876" s="6" t="str">
        <f t="shared" si="228"/>
        <v/>
      </c>
      <c r="C4876" s="7" t="str">
        <f t="shared" si="229"/>
        <v/>
      </c>
      <c r="D4876" s="9"/>
      <c r="E4876" s="10"/>
      <c r="F4876" s="9"/>
      <c r="G4876" s="8"/>
      <c r="H4876" s="8"/>
      <c r="I4876" s="8"/>
      <c r="J4876" s="8"/>
      <c r="K4876" s="8"/>
      <c r="L4876" s="8"/>
      <c r="M4876" s="11"/>
      <c r="N4876" s="26"/>
      <c r="O4876" s="26"/>
      <c r="P4876" s="8"/>
      <c r="Q4876" s="11"/>
      <c r="R4876" s="8"/>
      <c r="S4876" s="8"/>
      <c r="T4876" s="8"/>
      <c r="U4876" s="8"/>
      <c r="V4876" s="8"/>
      <c r="Y4876" s="4" t="str" cm="1">
        <f t="array" ref="Y4876">_xlfn.IFS(AND(AD4876=0,AH4876&gt;1),0,AD4876=0,"",SUM(AA4876:AC4876)=30,10,OR(AA4876=5,AB4876=5,AC4876=5),5)</f>
        <v/>
      </c>
      <c r="Z4876" s="4" t="str" cm="1">
        <f t="array" ref="Z4876">IFERROR(_xlfn.IFS(AND(AH4876=0,Y4876=10),"Excelente, producto bien configurado",AND(Y4876=5,AH4876&gt;1),"Faltan Datos Obligatorios y hay error en datos opcionales",Y4876=5,CONCATENATE("Faltan Datos Obligatorios:",IF(AA4876=5," Nombre, ",""),IF(AB4876=5," Precio, ",""),IF(AC4876=5," Cantidad ","")),AH4876&gt;=30,"Error Descuento y Granel",AF4876=15,"Falta Digitar Descuento",AF4876=16,"Error: Valor descuento superior a venta",AG4876=17,"Falta Seleccionar Unidad de medida",AG4876=19,"Habilitar venta a Granel"),"")</f>
        <v/>
      </c>
      <c r="AA4876" s="4">
        <f>IF($AD4876=0,-5,IF(D4876="",5,10))</f>
        <v>-5</v>
      </c>
      <c r="AB4876" s="4">
        <f>IF($AD4876=0,-5,IF(E4876="",5,10))</f>
        <v>-5</v>
      </c>
      <c r="AC4876" s="4">
        <f>IF($AD4876=0,-5,IF(F4876="",5,10))</f>
        <v>-5</v>
      </c>
      <c r="AD4876" s="4">
        <f>COUNTA(D4876:F4876)</f>
        <v>0</v>
      </c>
      <c r="AE4876" s="4">
        <f>COUNTA(G4876:V4876)</f>
        <v>0</v>
      </c>
      <c r="AF4876" s="4" cm="1">
        <f t="array" ref="AF4876">IFERROR(_xlfn.IFS((AND(OR(P4876="Si"),Q4876="")),15,AND(Q4876&lt;&gt;"",P4876=""),18,E4876&lt;Q4876,16),0)</f>
        <v>0</v>
      </c>
      <c r="AG4876" s="4" cm="1">
        <f t="array" ref="AG4876">IFERROR(_xlfn.IFS((AND(OR(R4876="Si"),S4876="")),17,AND(S4876&lt;&gt;"",R4876=""),19),0)</f>
        <v>0</v>
      </c>
      <c r="AH4876" s="4">
        <f t="shared" si="230"/>
        <v>0</v>
      </c>
    </row>
    <row r="4877" spans="2:34" x14ac:dyDescent="0.25">
      <c r="B4877" s="6" t="str">
        <f t="shared" si="228"/>
        <v/>
      </c>
      <c r="C4877" s="7" t="str">
        <f t="shared" si="229"/>
        <v/>
      </c>
      <c r="D4877" s="9"/>
      <c r="E4877" s="10"/>
      <c r="F4877" s="9"/>
      <c r="G4877" s="8"/>
      <c r="H4877" s="8"/>
      <c r="I4877" s="8"/>
      <c r="J4877" s="8"/>
      <c r="K4877" s="8"/>
      <c r="L4877" s="8"/>
      <c r="M4877" s="11"/>
      <c r="N4877" s="26"/>
      <c r="O4877" s="26"/>
      <c r="P4877" s="8"/>
      <c r="Q4877" s="11"/>
      <c r="R4877" s="8"/>
      <c r="S4877" s="8"/>
      <c r="T4877" s="8"/>
      <c r="U4877" s="8"/>
      <c r="V4877" s="8"/>
      <c r="Y4877" s="4" t="str" cm="1">
        <f t="array" ref="Y4877">_xlfn.IFS(AND(AD4877=0,AH4877&gt;1),0,AD4877=0,"",SUM(AA4877:AC4877)=30,10,OR(AA4877=5,AB4877=5,AC4877=5),5)</f>
        <v/>
      </c>
      <c r="Z4877" s="4" t="str" cm="1">
        <f t="array" ref="Z4877">IFERROR(_xlfn.IFS(AND(AH4877=0,Y4877=10),"Excelente, producto bien configurado",AND(Y4877=5,AH4877&gt;1),"Faltan Datos Obligatorios y hay error en datos opcionales",Y4877=5,CONCATENATE("Faltan Datos Obligatorios:",IF(AA4877=5," Nombre, ",""),IF(AB4877=5," Precio, ",""),IF(AC4877=5," Cantidad ","")),AH4877&gt;=30,"Error Descuento y Granel",AF4877=15,"Falta Digitar Descuento",AF4877=16,"Error: Valor descuento superior a venta",AG4877=17,"Falta Seleccionar Unidad de medida",AG4877=19,"Habilitar venta a Granel"),"")</f>
        <v/>
      </c>
      <c r="AA4877" s="4">
        <f>IF($AD4877=0,-5,IF(D4877="",5,10))</f>
        <v>-5</v>
      </c>
      <c r="AB4877" s="4">
        <f>IF($AD4877=0,-5,IF(E4877="",5,10))</f>
        <v>-5</v>
      </c>
      <c r="AC4877" s="4">
        <f>IF($AD4877=0,-5,IF(F4877="",5,10))</f>
        <v>-5</v>
      </c>
      <c r="AD4877" s="4">
        <f>COUNTA(D4877:F4877)</f>
        <v>0</v>
      </c>
      <c r="AE4877" s="4">
        <f>COUNTA(G4877:V4877)</f>
        <v>0</v>
      </c>
      <c r="AF4877" s="4" cm="1">
        <f t="array" ref="AF4877">IFERROR(_xlfn.IFS((AND(OR(P4877="Si"),Q4877="")),15,AND(Q4877&lt;&gt;"",P4877=""),18,E4877&lt;Q4877,16),0)</f>
        <v>0</v>
      </c>
      <c r="AG4877" s="4" cm="1">
        <f t="array" ref="AG4877">IFERROR(_xlfn.IFS((AND(OR(R4877="Si"),S4877="")),17,AND(S4877&lt;&gt;"",R4877=""),19),0)</f>
        <v>0</v>
      </c>
      <c r="AH4877" s="4">
        <f t="shared" si="230"/>
        <v>0</v>
      </c>
    </row>
    <row r="4878" spans="2:34" x14ac:dyDescent="0.25">
      <c r="B4878" s="6" t="str">
        <f t="shared" si="228"/>
        <v/>
      </c>
      <c r="C4878" s="7" t="str">
        <f t="shared" si="229"/>
        <v/>
      </c>
      <c r="D4878" s="9"/>
      <c r="E4878" s="10"/>
      <c r="F4878" s="9"/>
      <c r="G4878" s="8"/>
      <c r="H4878" s="8"/>
      <c r="I4878" s="8"/>
      <c r="J4878" s="8"/>
      <c r="K4878" s="8"/>
      <c r="L4878" s="8"/>
      <c r="M4878" s="11"/>
      <c r="N4878" s="26"/>
      <c r="O4878" s="26"/>
      <c r="P4878" s="8"/>
      <c r="Q4878" s="11"/>
      <c r="R4878" s="8"/>
      <c r="S4878" s="8"/>
      <c r="T4878" s="8"/>
      <c r="U4878" s="8"/>
      <c r="V4878" s="8"/>
      <c r="Y4878" s="4" t="str" cm="1">
        <f t="array" ref="Y4878">_xlfn.IFS(AND(AD4878=0,AH4878&gt;1),0,AD4878=0,"",SUM(AA4878:AC4878)=30,10,OR(AA4878=5,AB4878=5,AC4878=5),5)</f>
        <v/>
      </c>
      <c r="Z4878" s="4" t="str" cm="1">
        <f t="array" ref="Z4878">IFERROR(_xlfn.IFS(AND(AH4878=0,Y4878=10),"Excelente, producto bien configurado",AND(Y4878=5,AH4878&gt;1),"Faltan Datos Obligatorios y hay error en datos opcionales",Y4878=5,CONCATENATE("Faltan Datos Obligatorios:",IF(AA4878=5," Nombre, ",""),IF(AB4878=5," Precio, ",""),IF(AC4878=5," Cantidad ","")),AH4878&gt;=30,"Error Descuento y Granel",AF4878=15,"Falta Digitar Descuento",AF4878=16,"Error: Valor descuento superior a venta",AG4878=17,"Falta Seleccionar Unidad de medida",AG4878=19,"Habilitar venta a Granel"),"")</f>
        <v/>
      </c>
      <c r="AA4878" s="4">
        <f>IF($AD4878=0,-5,IF(D4878="",5,10))</f>
        <v>-5</v>
      </c>
      <c r="AB4878" s="4">
        <f>IF($AD4878=0,-5,IF(E4878="",5,10))</f>
        <v>-5</v>
      </c>
      <c r="AC4878" s="4">
        <f>IF($AD4878=0,-5,IF(F4878="",5,10))</f>
        <v>-5</v>
      </c>
      <c r="AD4878" s="4">
        <f>COUNTA(D4878:F4878)</f>
        <v>0</v>
      </c>
      <c r="AE4878" s="4">
        <f>COUNTA(G4878:V4878)</f>
        <v>0</v>
      </c>
      <c r="AF4878" s="4" cm="1">
        <f t="array" ref="AF4878">IFERROR(_xlfn.IFS((AND(OR(P4878="Si"),Q4878="")),15,AND(Q4878&lt;&gt;"",P4878=""),18,E4878&lt;Q4878,16),0)</f>
        <v>0</v>
      </c>
      <c r="AG4878" s="4" cm="1">
        <f t="array" ref="AG4878">IFERROR(_xlfn.IFS((AND(OR(R4878="Si"),S4878="")),17,AND(S4878&lt;&gt;"",R4878=""),19),0)</f>
        <v>0</v>
      </c>
      <c r="AH4878" s="4">
        <f t="shared" si="230"/>
        <v>0</v>
      </c>
    </row>
    <row r="4879" spans="2:34" x14ac:dyDescent="0.25">
      <c r="B4879" s="6" t="str">
        <f t="shared" si="228"/>
        <v/>
      </c>
      <c r="C4879" s="7" t="str">
        <f t="shared" si="229"/>
        <v/>
      </c>
      <c r="D4879" s="9"/>
      <c r="E4879" s="10"/>
      <c r="F4879" s="9"/>
      <c r="G4879" s="8"/>
      <c r="H4879" s="8"/>
      <c r="I4879" s="8"/>
      <c r="J4879" s="8"/>
      <c r="K4879" s="8"/>
      <c r="L4879" s="8"/>
      <c r="M4879" s="11"/>
      <c r="N4879" s="26"/>
      <c r="O4879" s="26"/>
      <c r="P4879" s="8"/>
      <c r="Q4879" s="11"/>
      <c r="R4879" s="8"/>
      <c r="S4879" s="8"/>
      <c r="T4879" s="8"/>
      <c r="U4879" s="8"/>
      <c r="V4879" s="8"/>
      <c r="Y4879" s="4" t="str" cm="1">
        <f t="array" ref="Y4879">_xlfn.IFS(AND(AD4879=0,AH4879&gt;1),0,AD4879=0,"",SUM(AA4879:AC4879)=30,10,OR(AA4879=5,AB4879=5,AC4879=5),5)</f>
        <v/>
      </c>
      <c r="Z4879" s="4" t="str" cm="1">
        <f t="array" ref="Z4879">IFERROR(_xlfn.IFS(AND(AH4879=0,Y4879=10),"Excelente, producto bien configurado",AND(Y4879=5,AH4879&gt;1),"Faltan Datos Obligatorios y hay error en datos opcionales",Y4879=5,CONCATENATE("Faltan Datos Obligatorios:",IF(AA4879=5," Nombre, ",""),IF(AB4879=5," Precio, ",""),IF(AC4879=5," Cantidad ","")),AH4879&gt;=30,"Error Descuento y Granel",AF4879=15,"Falta Digitar Descuento",AF4879=16,"Error: Valor descuento superior a venta",AG4879=17,"Falta Seleccionar Unidad de medida",AG4879=19,"Habilitar venta a Granel"),"")</f>
        <v/>
      </c>
      <c r="AA4879" s="4">
        <f>IF($AD4879=0,-5,IF(D4879="",5,10))</f>
        <v>-5</v>
      </c>
      <c r="AB4879" s="4">
        <f>IF($AD4879=0,-5,IF(E4879="",5,10))</f>
        <v>-5</v>
      </c>
      <c r="AC4879" s="4">
        <f>IF($AD4879=0,-5,IF(F4879="",5,10))</f>
        <v>-5</v>
      </c>
      <c r="AD4879" s="4">
        <f>COUNTA(D4879:F4879)</f>
        <v>0</v>
      </c>
      <c r="AE4879" s="4">
        <f>COUNTA(G4879:V4879)</f>
        <v>0</v>
      </c>
      <c r="AF4879" s="4" cm="1">
        <f t="array" ref="AF4879">IFERROR(_xlfn.IFS((AND(OR(P4879="Si"),Q4879="")),15,AND(Q4879&lt;&gt;"",P4879=""),18,E4879&lt;Q4879,16),0)</f>
        <v>0</v>
      </c>
      <c r="AG4879" s="4" cm="1">
        <f t="array" ref="AG4879">IFERROR(_xlfn.IFS((AND(OR(R4879="Si"),S4879="")),17,AND(S4879&lt;&gt;"",R4879=""),19),0)</f>
        <v>0</v>
      </c>
      <c r="AH4879" s="4">
        <f t="shared" si="230"/>
        <v>0</v>
      </c>
    </row>
    <row r="4880" spans="2:34" x14ac:dyDescent="0.25">
      <c r="B4880" s="6" t="str">
        <f t="shared" si="228"/>
        <v/>
      </c>
      <c r="C4880" s="7" t="str">
        <f t="shared" si="229"/>
        <v/>
      </c>
      <c r="D4880" s="9"/>
      <c r="E4880" s="10"/>
      <c r="F4880" s="9"/>
      <c r="G4880" s="8"/>
      <c r="H4880" s="8"/>
      <c r="I4880" s="8"/>
      <c r="J4880" s="8"/>
      <c r="K4880" s="8"/>
      <c r="L4880" s="8"/>
      <c r="M4880" s="11"/>
      <c r="N4880" s="26"/>
      <c r="O4880" s="26"/>
      <c r="P4880" s="8"/>
      <c r="Q4880" s="11"/>
      <c r="R4880" s="8"/>
      <c r="S4880" s="8"/>
      <c r="T4880" s="8"/>
      <c r="U4880" s="8"/>
      <c r="V4880" s="8"/>
      <c r="Y4880" s="4" t="str" cm="1">
        <f t="array" ref="Y4880">_xlfn.IFS(AND(AD4880=0,AH4880&gt;1),0,AD4880=0,"",SUM(AA4880:AC4880)=30,10,OR(AA4880=5,AB4880=5,AC4880=5),5)</f>
        <v/>
      </c>
      <c r="Z4880" s="4" t="str" cm="1">
        <f t="array" ref="Z4880">IFERROR(_xlfn.IFS(AND(AH4880=0,Y4880=10),"Excelente, producto bien configurado",AND(Y4880=5,AH4880&gt;1),"Faltan Datos Obligatorios y hay error en datos opcionales",Y4880=5,CONCATENATE("Faltan Datos Obligatorios:",IF(AA4880=5," Nombre, ",""),IF(AB4880=5," Precio, ",""),IF(AC4880=5," Cantidad ","")),AH4880&gt;=30,"Error Descuento y Granel",AF4880=15,"Falta Digitar Descuento",AF4880=16,"Error: Valor descuento superior a venta",AG4880=17,"Falta Seleccionar Unidad de medida",AG4880=19,"Habilitar venta a Granel"),"")</f>
        <v/>
      </c>
      <c r="AA4880" s="4">
        <f>IF($AD4880=0,-5,IF(D4880="",5,10))</f>
        <v>-5</v>
      </c>
      <c r="AB4880" s="4">
        <f>IF($AD4880=0,-5,IF(E4880="",5,10))</f>
        <v>-5</v>
      </c>
      <c r="AC4880" s="4">
        <f>IF($AD4880=0,-5,IF(F4880="",5,10))</f>
        <v>-5</v>
      </c>
      <c r="AD4880" s="4">
        <f>COUNTA(D4880:F4880)</f>
        <v>0</v>
      </c>
      <c r="AE4880" s="4">
        <f>COUNTA(G4880:V4880)</f>
        <v>0</v>
      </c>
      <c r="AF4880" s="4" cm="1">
        <f t="array" ref="AF4880">IFERROR(_xlfn.IFS((AND(OR(P4880="Si"),Q4880="")),15,AND(Q4880&lt;&gt;"",P4880=""),18,E4880&lt;Q4880,16),0)</f>
        <v>0</v>
      </c>
      <c r="AG4880" s="4" cm="1">
        <f t="array" ref="AG4880">IFERROR(_xlfn.IFS((AND(OR(R4880="Si"),S4880="")),17,AND(S4880&lt;&gt;"",R4880=""),19),0)</f>
        <v>0</v>
      </c>
      <c r="AH4880" s="4">
        <f t="shared" si="230"/>
        <v>0</v>
      </c>
    </row>
    <row r="4881" spans="2:34" x14ac:dyDescent="0.25">
      <c r="B4881" s="6" t="str">
        <f t="shared" si="228"/>
        <v/>
      </c>
      <c r="C4881" s="7" t="str">
        <f t="shared" si="229"/>
        <v/>
      </c>
      <c r="D4881" s="9"/>
      <c r="E4881" s="10"/>
      <c r="F4881" s="9"/>
      <c r="G4881" s="8"/>
      <c r="H4881" s="8"/>
      <c r="I4881" s="8"/>
      <c r="J4881" s="8"/>
      <c r="K4881" s="8"/>
      <c r="L4881" s="8"/>
      <c r="M4881" s="11"/>
      <c r="N4881" s="26"/>
      <c r="O4881" s="26"/>
      <c r="P4881" s="8"/>
      <c r="Q4881" s="11"/>
      <c r="R4881" s="8"/>
      <c r="S4881" s="8"/>
      <c r="T4881" s="8"/>
      <c r="U4881" s="8"/>
      <c r="V4881" s="8"/>
      <c r="Y4881" s="4" t="str" cm="1">
        <f t="array" ref="Y4881">_xlfn.IFS(AND(AD4881=0,AH4881&gt;1),0,AD4881=0,"",SUM(AA4881:AC4881)=30,10,OR(AA4881=5,AB4881=5,AC4881=5),5)</f>
        <v/>
      </c>
      <c r="Z4881" s="4" t="str" cm="1">
        <f t="array" ref="Z4881">IFERROR(_xlfn.IFS(AND(AH4881=0,Y4881=10),"Excelente, producto bien configurado",AND(Y4881=5,AH4881&gt;1),"Faltan Datos Obligatorios y hay error en datos opcionales",Y4881=5,CONCATENATE("Faltan Datos Obligatorios:",IF(AA4881=5," Nombre, ",""),IF(AB4881=5," Precio, ",""),IF(AC4881=5," Cantidad ","")),AH4881&gt;=30,"Error Descuento y Granel",AF4881=15,"Falta Digitar Descuento",AF4881=16,"Error: Valor descuento superior a venta",AG4881=17,"Falta Seleccionar Unidad de medida",AG4881=19,"Habilitar venta a Granel"),"")</f>
        <v/>
      </c>
      <c r="AA4881" s="4">
        <f>IF($AD4881=0,-5,IF(D4881="",5,10))</f>
        <v>-5</v>
      </c>
      <c r="AB4881" s="4">
        <f>IF($AD4881=0,-5,IF(E4881="",5,10))</f>
        <v>-5</v>
      </c>
      <c r="AC4881" s="4">
        <f>IF($AD4881=0,-5,IF(F4881="",5,10))</f>
        <v>-5</v>
      </c>
      <c r="AD4881" s="4">
        <f>COUNTA(D4881:F4881)</f>
        <v>0</v>
      </c>
      <c r="AE4881" s="4">
        <f>COUNTA(G4881:V4881)</f>
        <v>0</v>
      </c>
      <c r="AF4881" s="4" cm="1">
        <f t="array" ref="AF4881">IFERROR(_xlfn.IFS((AND(OR(P4881="Si"),Q4881="")),15,AND(Q4881&lt;&gt;"",P4881=""),18,E4881&lt;Q4881,16),0)</f>
        <v>0</v>
      </c>
      <c r="AG4881" s="4" cm="1">
        <f t="array" ref="AG4881">IFERROR(_xlfn.IFS((AND(OR(R4881="Si"),S4881="")),17,AND(S4881&lt;&gt;"",R4881=""),19),0)</f>
        <v>0</v>
      </c>
      <c r="AH4881" s="4">
        <f t="shared" si="230"/>
        <v>0</v>
      </c>
    </row>
    <row r="4882" spans="2:34" x14ac:dyDescent="0.25">
      <c r="B4882" s="6" t="str">
        <f t="shared" si="228"/>
        <v/>
      </c>
      <c r="C4882" s="7" t="str">
        <f t="shared" si="229"/>
        <v/>
      </c>
      <c r="D4882" s="9"/>
      <c r="E4882" s="10"/>
      <c r="F4882" s="9"/>
      <c r="G4882" s="8"/>
      <c r="H4882" s="8"/>
      <c r="I4882" s="8"/>
      <c r="J4882" s="8"/>
      <c r="K4882" s="8"/>
      <c r="L4882" s="8"/>
      <c r="M4882" s="11"/>
      <c r="N4882" s="26"/>
      <c r="O4882" s="26"/>
      <c r="P4882" s="8"/>
      <c r="Q4882" s="11"/>
      <c r="R4882" s="8"/>
      <c r="S4882" s="8"/>
      <c r="T4882" s="8"/>
      <c r="U4882" s="8"/>
      <c r="V4882" s="8"/>
      <c r="Y4882" s="4" t="str" cm="1">
        <f t="array" ref="Y4882">_xlfn.IFS(AND(AD4882=0,AH4882&gt;1),0,AD4882=0,"",SUM(AA4882:AC4882)=30,10,OR(AA4882=5,AB4882=5,AC4882=5),5)</f>
        <v/>
      </c>
      <c r="Z4882" s="4" t="str" cm="1">
        <f t="array" ref="Z4882">IFERROR(_xlfn.IFS(AND(AH4882=0,Y4882=10),"Excelente, producto bien configurado",AND(Y4882=5,AH4882&gt;1),"Faltan Datos Obligatorios y hay error en datos opcionales",Y4882=5,CONCATENATE("Faltan Datos Obligatorios:",IF(AA4882=5," Nombre, ",""),IF(AB4882=5," Precio, ",""),IF(AC4882=5," Cantidad ","")),AH4882&gt;=30,"Error Descuento y Granel",AF4882=15,"Falta Digitar Descuento",AF4882=16,"Error: Valor descuento superior a venta",AG4882=17,"Falta Seleccionar Unidad de medida",AG4882=19,"Habilitar venta a Granel"),"")</f>
        <v/>
      </c>
      <c r="AA4882" s="4">
        <f>IF($AD4882=0,-5,IF(D4882="",5,10))</f>
        <v>-5</v>
      </c>
      <c r="AB4882" s="4">
        <f>IF($AD4882=0,-5,IF(E4882="",5,10))</f>
        <v>-5</v>
      </c>
      <c r="AC4882" s="4">
        <f>IF($AD4882=0,-5,IF(F4882="",5,10))</f>
        <v>-5</v>
      </c>
      <c r="AD4882" s="4">
        <f>COUNTA(D4882:F4882)</f>
        <v>0</v>
      </c>
      <c r="AE4882" s="4">
        <f>COUNTA(G4882:V4882)</f>
        <v>0</v>
      </c>
      <c r="AF4882" s="4" cm="1">
        <f t="array" ref="AF4882">IFERROR(_xlfn.IFS((AND(OR(P4882="Si"),Q4882="")),15,AND(Q4882&lt;&gt;"",P4882=""),18,E4882&lt;Q4882,16),0)</f>
        <v>0</v>
      </c>
      <c r="AG4882" s="4" cm="1">
        <f t="array" ref="AG4882">IFERROR(_xlfn.IFS((AND(OR(R4882="Si"),S4882="")),17,AND(S4882&lt;&gt;"",R4882=""),19),0)</f>
        <v>0</v>
      </c>
      <c r="AH4882" s="4">
        <f t="shared" si="230"/>
        <v>0</v>
      </c>
    </row>
    <row r="4883" spans="2:34" x14ac:dyDescent="0.25">
      <c r="B4883" s="6" t="str">
        <f t="shared" si="228"/>
        <v/>
      </c>
      <c r="C4883" s="7" t="str">
        <f t="shared" si="229"/>
        <v/>
      </c>
      <c r="D4883" s="9"/>
      <c r="E4883" s="10"/>
      <c r="F4883" s="9"/>
      <c r="G4883" s="8"/>
      <c r="H4883" s="8"/>
      <c r="I4883" s="8"/>
      <c r="J4883" s="8"/>
      <c r="K4883" s="8"/>
      <c r="L4883" s="8"/>
      <c r="M4883" s="11"/>
      <c r="N4883" s="26"/>
      <c r="O4883" s="26"/>
      <c r="P4883" s="8"/>
      <c r="Q4883" s="11"/>
      <c r="R4883" s="8"/>
      <c r="S4883" s="8"/>
      <c r="T4883" s="8"/>
      <c r="U4883" s="8"/>
      <c r="V4883" s="8"/>
      <c r="Y4883" s="4" t="str" cm="1">
        <f t="array" ref="Y4883">_xlfn.IFS(AND(AD4883=0,AH4883&gt;1),0,AD4883=0,"",SUM(AA4883:AC4883)=30,10,OR(AA4883=5,AB4883=5,AC4883=5),5)</f>
        <v/>
      </c>
      <c r="Z4883" s="4" t="str" cm="1">
        <f t="array" ref="Z4883">IFERROR(_xlfn.IFS(AND(AH4883=0,Y4883=10),"Excelente, producto bien configurado",AND(Y4883=5,AH4883&gt;1),"Faltan Datos Obligatorios y hay error en datos opcionales",Y4883=5,CONCATENATE("Faltan Datos Obligatorios:",IF(AA4883=5," Nombre, ",""),IF(AB4883=5," Precio, ",""),IF(AC4883=5," Cantidad ","")),AH4883&gt;=30,"Error Descuento y Granel",AF4883=15,"Falta Digitar Descuento",AF4883=16,"Error: Valor descuento superior a venta",AG4883=17,"Falta Seleccionar Unidad de medida",AG4883=19,"Habilitar venta a Granel"),"")</f>
        <v/>
      </c>
      <c r="AA4883" s="4">
        <f>IF($AD4883=0,-5,IF(D4883="",5,10))</f>
        <v>-5</v>
      </c>
      <c r="AB4883" s="4">
        <f>IF($AD4883=0,-5,IF(E4883="",5,10))</f>
        <v>-5</v>
      </c>
      <c r="AC4883" s="4">
        <f>IF($AD4883=0,-5,IF(F4883="",5,10))</f>
        <v>-5</v>
      </c>
      <c r="AD4883" s="4">
        <f>COUNTA(D4883:F4883)</f>
        <v>0</v>
      </c>
      <c r="AE4883" s="4">
        <f>COUNTA(G4883:V4883)</f>
        <v>0</v>
      </c>
      <c r="AF4883" s="4" cm="1">
        <f t="array" ref="AF4883">IFERROR(_xlfn.IFS((AND(OR(P4883="Si"),Q4883="")),15,AND(Q4883&lt;&gt;"",P4883=""),18,E4883&lt;Q4883,16),0)</f>
        <v>0</v>
      </c>
      <c r="AG4883" s="4" cm="1">
        <f t="array" ref="AG4883">IFERROR(_xlfn.IFS((AND(OR(R4883="Si"),S4883="")),17,AND(S4883&lt;&gt;"",R4883=""),19),0)</f>
        <v>0</v>
      </c>
      <c r="AH4883" s="4">
        <f t="shared" si="230"/>
        <v>0</v>
      </c>
    </row>
    <row r="4884" spans="2:34" x14ac:dyDescent="0.25">
      <c r="B4884" s="6" t="str">
        <f t="shared" si="228"/>
        <v/>
      </c>
      <c r="C4884" s="7" t="str">
        <f t="shared" si="229"/>
        <v/>
      </c>
      <c r="D4884" s="9"/>
      <c r="E4884" s="10"/>
      <c r="F4884" s="9"/>
      <c r="G4884" s="8"/>
      <c r="H4884" s="8"/>
      <c r="I4884" s="8"/>
      <c r="J4884" s="8"/>
      <c r="K4884" s="8"/>
      <c r="L4884" s="8"/>
      <c r="M4884" s="11"/>
      <c r="N4884" s="26"/>
      <c r="O4884" s="26"/>
      <c r="P4884" s="8"/>
      <c r="Q4884" s="11"/>
      <c r="R4884" s="8"/>
      <c r="S4884" s="8"/>
      <c r="T4884" s="8"/>
      <c r="U4884" s="8"/>
      <c r="V4884" s="8"/>
      <c r="Y4884" s="4" t="str" cm="1">
        <f t="array" ref="Y4884">_xlfn.IFS(AND(AD4884=0,AH4884&gt;1),0,AD4884=0,"",SUM(AA4884:AC4884)=30,10,OR(AA4884=5,AB4884=5,AC4884=5),5)</f>
        <v/>
      </c>
      <c r="Z4884" s="4" t="str" cm="1">
        <f t="array" ref="Z4884">IFERROR(_xlfn.IFS(AND(AH4884=0,Y4884=10),"Excelente, producto bien configurado",AND(Y4884=5,AH4884&gt;1),"Faltan Datos Obligatorios y hay error en datos opcionales",Y4884=5,CONCATENATE("Faltan Datos Obligatorios:",IF(AA4884=5," Nombre, ",""),IF(AB4884=5," Precio, ",""),IF(AC4884=5," Cantidad ","")),AH4884&gt;=30,"Error Descuento y Granel",AF4884=15,"Falta Digitar Descuento",AF4884=16,"Error: Valor descuento superior a venta",AG4884=17,"Falta Seleccionar Unidad de medida",AG4884=19,"Habilitar venta a Granel"),"")</f>
        <v/>
      </c>
      <c r="AA4884" s="4">
        <f>IF($AD4884=0,-5,IF(D4884="",5,10))</f>
        <v>-5</v>
      </c>
      <c r="AB4884" s="4">
        <f>IF($AD4884=0,-5,IF(E4884="",5,10))</f>
        <v>-5</v>
      </c>
      <c r="AC4884" s="4">
        <f>IF($AD4884=0,-5,IF(F4884="",5,10))</f>
        <v>-5</v>
      </c>
      <c r="AD4884" s="4">
        <f>COUNTA(D4884:F4884)</f>
        <v>0</v>
      </c>
      <c r="AE4884" s="4">
        <f>COUNTA(G4884:V4884)</f>
        <v>0</v>
      </c>
      <c r="AF4884" s="4" cm="1">
        <f t="array" ref="AF4884">IFERROR(_xlfn.IFS((AND(OR(P4884="Si"),Q4884="")),15,AND(Q4884&lt;&gt;"",P4884=""),18,E4884&lt;Q4884,16),0)</f>
        <v>0</v>
      </c>
      <c r="AG4884" s="4" cm="1">
        <f t="array" ref="AG4884">IFERROR(_xlfn.IFS((AND(OR(R4884="Si"),S4884="")),17,AND(S4884&lt;&gt;"",R4884=""),19),0)</f>
        <v>0</v>
      </c>
      <c r="AH4884" s="4">
        <f t="shared" si="230"/>
        <v>0</v>
      </c>
    </row>
    <row r="4885" spans="2:34" x14ac:dyDescent="0.25">
      <c r="B4885" s="6" t="str">
        <f t="shared" si="228"/>
        <v/>
      </c>
      <c r="C4885" s="7" t="str">
        <f t="shared" si="229"/>
        <v/>
      </c>
      <c r="D4885" s="9"/>
      <c r="E4885" s="10"/>
      <c r="F4885" s="9"/>
      <c r="G4885" s="8"/>
      <c r="H4885" s="8"/>
      <c r="I4885" s="8"/>
      <c r="J4885" s="8"/>
      <c r="K4885" s="8"/>
      <c r="L4885" s="8"/>
      <c r="M4885" s="11"/>
      <c r="N4885" s="26"/>
      <c r="O4885" s="26"/>
      <c r="P4885" s="8"/>
      <c r="Q4885" s="11"/>
      <c r="R4885" s="8"/>
      <c r="S4885" s="8"/>
      <c r="T4885" s="8"/>
      <c r="U4885" s="8"/>
      <c r="V4885" s="8"/>
      <c r="Y4885" s="4" t="str" cm="1">
        <f t="array" ref="Y4885">_xlfn.IFS(AND(AD4885=0,AH4885&gt;1),0,AD4885=0,"",SUM(AA4885:AC4885)=30,10,OR(AA4885=5,AB4885=5,AC4885=5),5)</f>
        <v/>
      </c>
      <c r="Z4885" s="4" t="str" cm="1">
        <f t="array" ref="Z4885">IFERROR(_xlfn.IFS(AND(AH4885=0,Y4885=10),"Excelente, producto bien configurado",AND(Y4885=5,AH4885&gt;1),"Faltan Datos Obligatorios y hay error en datos opcionales",Y4885=5,CONCATENATE("Faltan Datos Obligatorios:",IF(AA4885=5," Nombre, ",""),IF(AB4885=5," Precio, ",""),IF(AC4885=5," Cantidad ","")),AH4885&gt;=30,"Error Descuento y Granel",AF4885=15,"Falta Digitar Descuento",AF4885=16,"Error: Valor descuento superior a venta",AG4885=17,"Falta Seleccionar Unidad de medida",AG4885=19,"Habilitar venta a Granel"),"")</f>
        <v/>
      </c>
      <c r="AA4885" s="4">
        <f>IF($AD4885=0,-5,IF(D4885="",5,10))</f>
        <v>-5</v>
      </c>
      <c r="AB4885" s="4">
        <f>IF($AD4885=0,-5,IF(E4885="",5,10))</f>
        <v>-5</v>
      </c>
      <c r="AC4885" s="4">
        <f>IF($AD4885=0,-5,IF(F4885="",5,10))</f>
        <v>-5</v>
      </c>
      <c r="AD4885" s="4">
        <f>COUNTA(D4885:F4885)</f>
        <v>0</v>
      </c>
      <c r="AE4885" s="4">
        <f>COUNTA(G4885:V4885)</f>
        <v>0</v>
      </c>
      <c r="AF4885" s="4" cm="1">
        <f t="array" ref="AF4885">IFERROR(_xlfn.IFS((AND(OR(P4885="Si"),Q4885="")),15,AND(Q4885&lt;&gt;"",P4885=""),18,E4885&lt;Q4885,16),0)</f>
        <v>0</v>
      </c>
      <c r="AG4885" s="4" cm="1">
        <f t="array" ref="AG4885">IFERROR(_xlfn.IFS((AND(OR(R4885="Si"),S4885="")),17,AND(S4885&lt;&gt;"",R4885=""),19),0)</f>
        <v>0</v>
      </c>
      <c r="AH4885" s="4">
        <f t="shared" si="230"/>
        <v>0</v>
      </c>
    </row>
    <row r="4886" spans="2:34" x14ac:dyDescent="0.25">
      <c r="B4886" s="6" t="str">
        <f t="shared" si="228"/>
        <v/>
      </c>
      <c r="C4886" s="7" t="str">
        <f t="shared" si="229"/>
        <v/>
      </c>
      <c r="D4886" s="9"/>
      <c r="E4886" s="10"/>
      <c r="F4886" s="9"/>
      <c r="G4886" s="8"/>
      <c r="H4886" s="8"/>
      <c r="I4886" s="8"/>
      <c r="J4886" s="8"/>
      <c r="K4886" s="8"/>
      <c r="L4886" s="8"/>
      <c r="M4886" s="11"/>
      <c r="N4886" s="26"/>
      <c r="O4886" s="26"/>
      <c r="P4886" s="8"/>
      <c r="Q4886" s="11"/>
      <c r="R4886" s="8"/>
      <c r="S4886" s="8"/>
      <c r="T4886" s="8"/>
      <c r="U4886" s="8"/>
      <c r="V4886" s="8"/>
      <c r="Y4886" s="4" t="str" cm="1">
        <f t="array" ref="Y4886">_xlfn.IFS(AND(AD4886=0,AH4886&gt;1),0,AD4886=0,"",SUM(AA4886:AC4886)=30,10,OR(AA4886=5,AB4886=5,AC4886=5),5)</f>
        <v/>
      </c>
      <c r="Z4886" s="4" t="str" cm="1">
        <f t="array" ref="Z4886">IFERROR(_xlfn.IFS(AND(AH4886=0,Y4886=10),"Excelente, producto bien configurado",AND(Y4886=5,AH4886&gt;1),"Faltan Datos Obligatorios y hay error en datos opcionales",Y4886=5,CONCATENATE("Faltan Datos Obligatorios:",IF(AA4886=5," Nombre, ",""),IF(AB4886=5," Precio, ",""),IF(AC4886=5," Cantidad ","")),AH4886&gt;=30,"Error Descuento y Granel",AF4886=15,"Falta Digitar Descuento",AF4886=16,"Error: Valor descuento superior a venta",AG4886=17,"Falta Seleccionar Unidad de medida",AG4886=19,"Habilitar venta a Granel"),"")</f>
        <v/>
      </c>
      <c r="AA4886" s="4">
        <f>IF($AD4886=0,-5,IF(D4886="",5,10))</f>
        <v>-5</v>
      </c>
      <c r="AB4886" s="4">
        <f>IF($AD4886=0,-5,IF(E4886="",5,10))</f>
        <v>-5</v>
      </c>
      <c r="AC4886" s="4">
        <f>IF($AD4886=0,-5,IF(F4886="",5,10))</f>
        <v>-5</v>
      </c>
      <c r="AD4886" s="4">
        <f>COUNTA(D4886:F4886)</f>
        <v>0</v>
      </c>
      <c r="AE4886" s="4">
        <f>COUNTA(G4886:V4886)</f>
        <v>0</v>
      </c>
      <c r="AF4886" s="4" cm="1">
        <f t="array" ref="AF4886">IFERROR(_xlfn.IFS((AND(OR(P4886="Si"),Q4886="")),15,AND(Q4886&lt;&gt;"",P4886=""),18,E4886&lt;Q4886,16),0)</f>
        <v>0</v>
      </c>
      <c r="AG4886" s="4" cm="1">
        <f t="array" ref="AG4886">IFERROR(_xlfn.IFS((AND(OR(R4886="Si"),S4886="")),17,AND(S4886&lt;&gt;"",R4886=""),19),0)</f>
        <v>0</v>
      </c>
      <c r="AH4886" s="4">
        <f t="shared" si="230"/>
        <v>0</v>
      </c>
    </row>
    <row r="4887" spans="2:34" x14ac:dyDescent="0.25">
      <c r="B4887" s="6" t="str">
        <f t="shared" si="228"/>
        <v/>
      </c>
      <c r="C4887" s="7" t="str">
        <f t="shared" si="229"/>
        <v/>
      </c>
      <c r="D4887" s="9"/>
      <c r="E4887" s="10"/>
      <c r="F4887" s="9"/>
      <c r="G4887" s="8"/>
      <c r="H4887" s="8"/>
      <c r="I4887" s="8"/>
      <c r="J4887" s="8"/>
      <c r="K4887" s="8"/>
      <c r="L4887" s="8"/>
      <c r="M4887" s="11"/>
      <c r="N4887" s="26"/>
      <c r="O4887" s="26"/>
      <c r="P4887" s="8"/>
      <c r="Q4887" s="11"/>
      <c r="R4887" s="8"/>
      <c r="S4887" s="8"/>
      <c r="T4887" s="8"/>
      <c r="U4887" s="8"/>
      <c r="V4887" s="8"/>
      <c r="Y4887" s="4" t="str" cm="1">
        <f t="array" ref="Y4887">_xlfn.IFS(AND(AD4887=0,AH4887&gt;1),0,AD4887=0,"",SUM(AA4887:AC4887)=30,10,OR(AA4887=5,AB4887=5,AC4887=5),5)</f>
        <v/>
      </c>
      <c r="Z4887" s="4" t="str" cm="1">
        <f t="array" ref="Z4887">IFERROR(_xlfn.IFS(AND(AH4887=0,Y4887=10),"Excelente, producto bien configurado",AND(Y4887=5,AH4887&gt;1),"Faltan Datos Obligatorios y hay error en datos opcionales",Y4887=5,CONCATENATE("Faltan Datos Obligatorios:",IF(AA4887=5," Nombre, ",""),IF(AB4887=5," Precio, ",""),IF(AC4887=5," Cantidad ","")),AH4887&gt;=30,"Error Descuento y Granel",AF4887=15,"Falta Digitar Descuento",AF4887=16,"Error: Valor descuento superior a venta",AG4887=17,"Falta Seleccionar Unidad de medida",AG4887=19,"Habilitar venta a Granel"),"")</f>
        <v/>
      </c>
      <c r="AA4887" s="4">
        <f>IF($AD4887=0,-5,IF(D4887="",5,10))</f>
        <v>-5</v>
      </c>
      <c r="AB4887" s="4">
        <f>IF($AD4887=0,-5,IF(E4887="",5,10))</f>
        <v>-5</v>
      </c>
      <c r="AC4887" s="4">
        <f>IF($AD4887=0,-5,IF(F4887="",5,10))</f>
        <v>-5</v>
      </c>
      <c r="AD4887" s="4">
        <f>COUNTA(D4887:F4887)</f>
        <v>0</v>
      </c>
      <c r="AE4887" s="4">
        <f>COUNTA(G4887:V4887)</f>
        <v>0</v>
      </c>
      <c r="AF4887" s="4" cm="1">
        <f t="array" ref="AF4887">IFERROR(_xlfn.IFS((AND(OR(P4887="Si"),Q4887="")),15,AND(Q4887&lt;&gt;"",P4887=""),18,E4887&lt;Q4887,16),0)</f>
        <v>0</v>
      </c>
      <c r="AG4887" s="4" cm="1">
        <f t="array" ref="AG4887">IFERROR(_xlfn.IFS((AND(OR(R4887="Si"),S4887="")),17,AND(S4887&lt;&gt;"",R4887=""),19),0)</f>
        <v>0</v>
      </c>
      <c r="AH4887" s="4">
        <f t="shared" si="230"/>
        <v>0</v>
      </c>
    </row>
    <row r="4888" spans="2:34" x14ac:dyDescent="0.25">
      <c r="B4888" s="6" t="str">
        <f t="shared" si="228"/>
        <v/>
      </c>
      <c r="C4888" s="7" t="str">
        <f t="shared" si="229"/>
        <v/>
      </c>
      <c r="D4888" s="9"/>
      <c r="E4888" s="10"/>
      <c r="F4888" s="9"/>
      <c r="G4888" s="8"/>
      <c r="H4888" s="8"/>
      <c r="I4888" s="8"/>
      <c r="J4888" s="8"/>
      <c r="K4888" s="8"/>
      <c r="L4888" s="8"/>
      <c r="M4888" s="11"/>
      <c r="N4888" s="26"/>
      <c r="O4888" s="26"/>
      <c r="P4888" s="8"/>
      <c r="Q4888" s="11"/>
      <c r="R4888" s="8"/>
      <c r="S4888" s="8"/>
      <c r="T4888" s="8"/>
      <c r="U4888" s="8"/>
      <c r="V4888" s="8"/>
      <c r="Y4888" s="4" t="str" cm="1">
        <f t="array" ref="Y4888">_xlfn.IFS(AND(AD4888=0,AH4888&gt;1),0,AD4888=0,"",SUM(AA4888:AC4888)=30,10,OR(AA4888=5,AB4888=5,AC4888=5),5)</f>
        <v/>
      </c>
      <c r="Z4888" s="4" t="str" cm="1">
        <f t="array" ref="Z4888">IFERROR(_xlfn.IFS(AND(AH4888=0,Y4888=10),"Excelente, producto bien configurado",AND(Y4888=5,AH4888&gt;1),"Faltan Datos Obligatorios y hay error en datos opcionales",Y4888=5,CONCATENATE("Faltan Datos Obligatorios:",IF(AA4888=5," Nombre, ",""),IF(AB4888=5," Precio, ",""),IF(AC4888=5," Cantidad ","")),AH4888&gt;=30,"Error Descuento y Granel",AF4888=15,"Falta Digitar Descuento",AF4888=16,"Error: Valor descuento superior a venta",AG4888=17,"Falta Seleccionar Unidad de medida",AG4888=19,"Habilitar venta a Granel"),"")</f>
        <v/>
      </c>
      <c r="AA4888" s="4">
        <f>IF($AD4888=0,-5,IF(D4888="",5,10))</f>
        <v>-5</v>
      </c>
      <c r="AB4888" s="4">
        <f>IF($AD4888=0,-5,IF(E4888="",5,10))</f>
        <v>-5</v>
      </c>
      <c r="AC4888" s="4">
        <f>IF($AD4888=0,-5,IF(F4888="",5,10))</f>
        <v>-5</v>
      </c>
      <c r="AD4888" s="4">
        <f>COUNTA(D4888:F4888)</f>
        <v>0</v>
      </c>
      <c r="AE4888" s="4">
        <f>COUNTA(G4888:V4888)</f>
        <v>0</v>
      </c>
      <c r="AF4888" s="4" cm="1">
        <f t="array" ref="AF4888">IFERROR(_xlfn.IFS((AND(OR(P4888="Si"),Q4888="")),15,AND(Q4888&lt;&gt;"",P4888=""),18,E4888&lt;Q4888,16),0)</f>
        <v>0</v>
      </c>
      <c r="AG4888" s="4" cm="1">
        <f t="array" ref="AG4888">IFERROR(_xlfn.IFS((AND(OR(R4888="Si"),S4888="")),17,AND(S4888&lt;&gt;"",R4888=""),19),0)</f>
        <v>0</v>
      </c>
      <c r="AH4888" s="4">
        <f t="shared" si="230"/>
        <v>0</v>
      </c>
    </row>
    <row r="4889" spans="2:34" x14ac:dyDescent="0.25">
      <c r="B4889" s="6" t="str">
        <f t="shared" si="228"/>
        <v/>
      </c>
      <c r="C4889" s="7" t="str">
        <f t="shared" si="229"/>
        <v/>
      </c>
      <c r="D4889" s="9"/>
      <c r="E4889" s="10"/>
      <c r="F4889" s="9"/>
      <c r="G4889" s="8"/>
      <c r="H4889" s="8"/>
      <c r="I4889" s="8"/>
      <c r="J4889" s="8"/>
      <c r="K4889" s="8"/>
      <c r="L4889" s="8"/>
      <c r="M4889" s="11"/>
      <c r="N4889" s="26"/>
      <c r="O4889" s="26"/>
      <c r="P4889" s="8"/>
      <c r="Q4889" s="11"/>
      <c r="R4889" s="8"/>
      <c r="S4889" s="8"/>
      <c r="T4889" s="8"/>
      <c r="U4889" s="8"/>
      <c r="V4889" s="8"/>
      <c r="Y4889" s="4" t="str" cm="1">
        <f t="array" ref="Y4889">_xlfn.IFS(AND(AD4889=0,AH4889&gt;1),0,AD4889=0,"",SUM(AA4889:AC4889)=30,10,OR(AA4889=5,AB4889=5,AC4889=5),5)</f>
        <v/>
      </c>
      <c r="Z4889" s="4" t="str" cm="1">
        <f t="array" ref="Z4889">IFERROR(_xlfn.IFS(AND(AH4889=0,Y4889=10),"Excelente, producto bien configurado",AND(Y4889=5,AH4889&gt;1),"Faltan Datos Obligatorios y hay error en datos opcionales",Y4889=5,CONCATENATE("Faltan Datos Obligatorios:",IF(AA4889=5," Nombre, ",""),IF(AB4889=5," Precio, ",""),IF(AC4889=5," Cantidad ","")),AH4889&gt;=30,"Error Descuento y Granel",AF4889=15,"Falta Digitar Descuento",AF4889=16,"Error: Valor descuento superior a venta",AG4889=17,"Falta Seleccionar Unidad de medida",AG4889=19,"Habilitar venta a Granel"),"")</f>
        <v/>
      </c>
      <c r="AA4889" s="4">
        <f>IF($AD4889=0,-5,IF(D4889="",5,10))</f>
        <v>-5</v>
      </c>
      <c r="AB4889" s="4">
        <f>IF($AD4889=0,-5,IF(E4889="",5,10))</f>
        <v>-5</v>
      </c>
      <c r="AC4889" s="4">
        <f>IF($AD4889=0,-5,IF(F4889="",5,10))</f>
        <v>-5</v>
      </c>
      <c r="AD4889" s="4">
        <f>COUNTA(D4889:F4889)</f>
        <v>0</v>
      </c>
      <c r="AE4889" s="4">
        <f>COUNTA(G4889:V4889)</f>
        <v>0</v>
      </c>
      <c r="AF4889" s="4" cm="1">
        <f t="array" ref="AF4889">IFERROR(_xlfn.IFS((AND(OR(P4889="Si"),Q4889="")),15,AND(Q4889&lt;&gt;"",P4889=""),18,E4889&lt;Q4889,16),0)</f>
        <v>0</v>
      </c>
      <c r="AG4889" s="4" cm="1">
        <f t="array" ref="AG4889">IFERROR(_xlfn.IFS((AND(OR(R4889="Si"),S4889="")),17,AND(S4889&lt;&gt;"",R4889=""),19),0)</f>
        <v>0</v>
      </c>
      <c r="AH4889" s="4">
        <f t="shared" si="230"/>
        <v>0</v>
      </c>
    </row>
    <row r="4890" spans="2:34" x14ac:dyDescent="0.25">
      <c r="B4890" s="6" t="str">
        <f t="shared" si="228"/>
        <v/>
      </c>
      <c r="C4890" s="7" t="str">
        <f t="shared" si="229"/>
        <v/>
      </c>
      <c r="D4890" s="9"/>
      <c r="E4890" s="10"/>
      <c r="F4890" s="9"/>
      <c r="G4890" s="8"/>
      <c r="H4890" s="8"/>
      <c r="I4890" s="8"/>
      <c r="J4890" s="8"/>
      <c r="K4890" s="8"/>
      <c r="L4890" s="8"/>
      <c r="M4890" s="11"/>
      <c r="N4890" s="26"/>
      <c r="O4890" s="26"/>
      <c r="P4890" s="8"/>
      <c r="Q4890" s="11"/>
      <c r="R4890" s="8"/>
      <c r="S4890" s="8"/>
      <c r="T4890" s="8"/>
      <c r="U4890" s="8"/>
      <c r="V4890" s="8"/>
      <c r="Y4890" s="4" t="str" cm="1">
        <f t="array" ref="Y4890">_xlfn.IFS(AND(AD4890=0,AH4890&gt;1),0,AD4890=0,"",SUM(AA4890:AC4890)=30,10,OR(AA4890=5,AB4890=5,AC4890=5),5)</f>
        <v/>
      </c>
      <c r="Z4890" s="4" t="str" cm="1">
        <f t="array" ref="Z4890">IFERROR(_xlfn.IFS(AND(AH4890=0,Y4890=10),"Excelente, producto bien configurado",AND(Y4890=5,AH4890&gt;1),"Faltan Datos Obligatorios y hay error en datos opcionales",Y4890=5,CONCATENATE("Faltan Datos Obligatorios:",IF(AA4890=5," Nombre, ",""),IF(AB4890=5," Precio, ",""),IF(AC4890=5," Cantidad ","")),AH4890&gt;=30,"Error Descuento y Granel",AF4890=15,"Falta Digitar Descuento",AF4890=16,"Error: Valor descuento superior a venta",AG4890=17,"Falta Seleccionar Unidad de medida",AG4890=19,"Habilitar venta a Granel"),"")</f>
        <v/>
      </c>
      <c r="AA4890" s="4">
        <f>IF($AD4890=0,-5,IF(D4890="",5,10))</f>
        <v>-5</v>
      </c>
      <c r="AB4890" s="4">
        <f>IF($AD4890=0,-5,IF(E4890="",5,10))</f>
        <v>-5</v>
      </c>
      <c r="AC4890" s="4">
        <f>IF($AD4890=0,-5,IF(F4890="",5,10))</f>
        <v>-5</v>
      </c>
      <c r="AD4890" s="4">
        <f>COUNTA(D4890:F4890)</f>
        <v>0</v>
      </c>
      <c r="AE4890" s="4">
        <f>COUNTA(G4890:V4890)</f>
        <v>0</v>
      </c>
      <c r="AF4890" s="4" cm="1">
        <f t="array" ref="AF4890">IFERROR(_xlfn.IFS((AND(OR(P4890="Si"),Q4890="")),15,AND(Q4890&lt;&gt;"",P4890=""),18,E4890&lt;Q4890,16),0)</f>
        <v>0</v>
      </c>
      <c r="AG4890" s="4" cm="1">
        <f t="array" ref="AG4890">IFERROR(_xlfn.IFS((AND(OR(R4890="Si"),S4890="")),17,AND(S4890&lt;&gt;"",R4890=""),19),0)</f>
        <v>0</v>
      </c>
      <c r="AH4890" s="4">
        <f t="shared" si="230"/>
        <v>0</v>
      </c>
    </row>
    <row r="4891" spans="2:34" x14ac:dyDescent="0.25">
      <c r="B4891" s="6" t="str">
        <f t="shared" si="228"/>
        <v/>
      </c>
      <c r="C4891" s="7" t="str">
        <f t="shared" si="229"/>
        <v/>
      </c>
      <c r="D4891" s="9"/>
      <c r="E4891" s="10"/>
      <c r="F4891" s="9"/>
      <c r="G4891" s="8"/>
      <c r="H4891" s="8"/>
      <c r="I4891" s="8"/>
      <c r="J4891" s="8"/>
      <c r="K4891" s="8"/>
      <c r="L4891" s="8"/>
      <c r="M4891" s="11"/>
      <c r="N4891" s="26"/>
      <c r="O4891" s="26"/>
      <c r="P4891" s="8"/>
      <c r="Q4891" s="11"/>
      <c r="R4891" s="8"/>
      <c r="S4891" s="8"/>
      <c r="T4891" s="8"/>
      <c r="U4891" s="8"/>
      <c r="V4891" s="8"/>
      <c r="Y4891" s="4" t="str" cm="1">
        <f t="array" ref="Y4891">_xlfn.IFS(AND(AD4891=0,AH4891&gt;1),0,AD4891=0,"",SUM(AA4891:AC4891)=30,10,OR(AA4891=5,AB4891=5,AC4891=5),5)</f>
        <v/>
      </c>
      <c r="Z4891" s="4" t="str" cm="1">
        <f t="array" ref="Z4891">IFERROR(_xlfn.IFS(AND(AH4891=0,Y4891=10),"Excelente, producto bien configurado",AND(Y4891=5,AH4891&gt;1),"Faltan Datos Obligatorios y hay error en datos opcionales",Y4891=5,CONCATENATE("Faltan Datos Obligatorios:",IF(AA4891=5," Nombre, ",""),IF(AB4891=5," Precio, ",""),IF(AC4891=5," Cantidad ","")),AH4891&gt;=30,"Error Descuento y Granel",AF4891=15,"Falta Digitar Descuento",AF4891=16,"Error: Valor descuento superior a venta",AG4891=17,"Falta Seleccionar Unidad de medida",AG4891=19,"Habilitar venta a Granel"),"")</f>
        <v/>
      </c>
      <c r="AA4891" s="4">
        <f>IF($AD4891=0,-5,IF(D4891="",5,10))</f>
        <v>-5</v>
      </c>
      <c r="AB4891" s="4">
        <f>IF($AD4891=0,-5,IF(E4891="",5,10))</f>
        <v>-5</v>
      </c>
      <c r="AC4891" s="4">
        <f>IF($AD4891=0,-5,IF(F4891="",5,10))</f>
        <v>-5</v>
      </c>
      <c r="AD4891" s="4">
        <f>COUNTA(D4891:F4891)</f>
        <v>0</v>
      </c>
      <c r="AE4891" s="4">
        <f>COUNTA(G4891:V4891)</f>
        <v>0</v>
      </c>
      <c r="AF4891" s="4" cm="1">
        <f t="array" ref="AF4891">IFERROR(_xlfn.IFS((AND(OR(P4891="Si"),Q4891="")),15,AND(Q4891&lt;&gt;"",P4891=""),18,E4891&lt;Q4891,16),0)</f>
        <v>0</v>
      </c>
      <c r="AG4891" s="4" cm="1">
        <f t="array" ref="AG4891">IFERROR(_xlfn.IFS((AND(OR(R4891="Si"),S4891="")),17,AND(S4891&lt;&gt;"",R4891=""),19),0)</f>
        <v>0</v>
      </c>
      <c r="AH4891" s="4">
        <f t="shared" si="230"/>
        <v>0</v>
      </c>
    </row>
    <row r="4892" spans="2:34" x14ac:dyDescent="0.25">
      <c r="B4892" s="6" t="str">
        <f t="shared" si="228"/>
        <v/>
      </c>
      <c r="C4892" s="7" t="str">
        <f t="shared" si="229"/>
        <v/>
      </c>
      <c r="D4892" s="9"/>
      <c r="E4892" s="10"/>
      <c r="F4892" s="9"/>
      <c r="G4892" s="8"/>
      <c r="H4892" s="8"/>
      <c r="I4892" s="8"/>
      <c r="J4892" s="8"/>
      <c r="K4892" s="8"/>
      <c r="L4892" s="8"/>
      <c r="M4892" s="11"/>
      <c r="N4892" s="26"/>
      <c r="O4892" s="26"/>
      <c r="P4892" s="8"/>
      <c r="Q4892" s="11"/>
      <c r="R4892" s="8"/>
      <c r="S4892" s="8"/>
      <c r="T4892" s="8"/>
      <c r="U4892" s="8"/>
      <c r="V4892" s="8"/>
      <c r="Y4892" s="4" t="str" cm="1">
        <f t="array" ref="Y4892">_xlfn.IFS(AND(AD4892=0,AH4892&gt;1),0,AD4892=0,"",SUM(AA4892:AC4892)=30,10,OR(AA4892=5,AB4892=5,AC4892=5),5)</f>
        <v/>
      </c>
      <c r="Z4892" s="4" t="str" cm="1">
        <f t="array" ref="Z4892">IFERROR(_xlfn.IFS(AND(AH4892=0,Y4892=10),"Excelente, producto bien configurado",AND(Y4892=5,AH4892&gt;1),"Faltan Datos Obligatorios y hay error en datos opcionales",Y4892=5,CONCATENATE("Faltan Datos Obligatorios:",IF(AA4892=5," Nombre, ",""),IF(AB4892=5," Precio, ",""),IF(AC4892=5," Cantidad ","")),AH4892&gt;=30,"Error Descuento y Granel",AF4892=15,"Falta Digitar Descuento",AF4892=16,"Error: Valor descuento superior a venta",AG4892=17,"Falta Seleccionar Unidad de medida",AG4892=19,"Habilitar venta a Granel"),"")</f>
        <v/>
      </c>
      <c r="AA4892" s="4">
        <f>IF($AD4892=0,-5,IF(D4892="",5,10))</f>
        <v>-5</v>
      </c>
      <c r="AB4892" s="4">
        <f>IF($AD4892=0,-5,IF(E4892="",5,10))</f>
        <v>-5</v>
      </c>
      <c r="AC4892" s="4">
        <f>IF($AD4892=0,-5,IF(F4892="",5,10))</f>
        <v>-5</v>
      </c>
      <c r="AD4892" s="4">
        <f>COUNTA(D4892:F4892)</f>
        <v>0</v>
      </c>
      <c r="AE4892" s="4">
        <f>COUNTA(G4892:V4892)</f>
        <v>0</v>
      </c>
      <c r="AF4892" s="4" cm="1">
        <f t="array" ref="AF4892">IFERROR(_xlfn.IFS((AND(OR(P4892="Si"),Q4892="")),15,AND(Q4892&lt;&gt;"",P4892=""),18,E4892&lt;Q4892,16),0)</f>
        <v>0</v>
      </c>
      <c r="AG4892" s="4" cm="1">
        <f t="array" ref="AG4892">IFERROR(_xlfn.IFS((AND(OR(R4892="Si"),S4892="")),17,AND(S4892&lt;&gt;"",R4892=""),19),0)</f>
        <v>0</v>
      </c>
      <c r="AH4892" s="4">
        <f t="shared" si="230"/>
        <v>0</v>
      </c>
    </row>
    <row r="4893" spans="2:34" x14ac:dyDescent="0.25">
      <c r="B4893" s="6" t="str">
        <f t="shared" si="228"/>
        <v/>
      </c>
      <c r="C4893" s="7" t="str">
        <f t="shared" si="229"/>
        <v/>
      </c>
      <c r="D4893" s="9"/>
      <c r="E4893" s="10"/>
      <c r="F4893" s="9"/>
      <c r="G4893" s="8"/>
      <c r="H4893" s="8"/>
      <c r="I4893" s="8"/>
      <c r="J4893" s="8"/>
      <c r="K4893" s="8"/>
      <c r="L4893" s="8"/>
      <c r="M4893" s="11"/>
      <c r="N4893" s="26"/>
      <c r="O4893" s="26"/>
      <c r="P4893" s="8"/>
      <c r="Q4893" s="11"/>
      <c r="R4893" s="8"/>
      <c r="S4893" s="8"/>
      <c r="T4893" s="8"/>
      <c r="U4893" s="8"/>
      <c r="V4893" s="8"/>
      <c r="Y4893" s="4" t="str" cm="1">
        <f t="array" ref="Y4893">_xlfn.IFS(AND(AD4893=0,AH4893&gt;1),0,AD4893=0,"",SUM(AA4893:AC4893)=30,10,OR(AA4893=5,AB4893=5,AC4893=5),5)</f>
        <v/>
      </c>
      <c r="Z4893" s="4" t="str" cm="1">
        <f t="array" ref="Z4893">IFERROR(_xlfn.IFS(AND(AH4893=0,Y4893=10),"Excelente, producto bien configurado",AND(Y4893=5,AH4893&gt;1),"Faltan Datos Obligatorios y hay error en datos opcionales",Y4893=5,CONCATENATE("Faltan Datos Obligatorios:",IF(AA4893=5," Nombre, ",""),IF(AB4893=5," Precio, ",""),IF(AC4893=5," Cantidad ","")),AH4893&gt;=30,"Error Descuento y Granel",AF4893=15,"Falta Digitar Descuento",AF4893=16,"Error: Valor descuento superior a venta",AG4893=17,"Falta Seleccionar Unidad de medida",AG4893=19,"Habilitar venta a Granel"),"")</f>
        <v/>
      </c>
      <c r="AA4893" s="4">
        <f>IF($AD4893=0,-5,IF(D4893="",5,10))</f>
        <v>-5</v>
      </c>
      <c r="AB4893" s="4">
        <f>IF($AD4893=0,-5,IF(E4893="",5,10))</f>
        <v>-5</v>
      </c>
      <c r="AC4893" s="4">
        <f>IF($AD4893=0,-5,IF(F4893="",5,10))</f>
        <v>-5</v>
      </c>
      <c r="AD4893" s="4">
        <f>COUNTA(D4893:F4893)</f>
        <v>0</v>
      </c>
      <c r="AE4893" s="4">
        <f>COUNTA(G4893:V4893)</f>
        <v>0</v>
      </c>
      <c r="AF4893" s="4" cm="1">
        <f t="array" ref="AF4893">IFERROR(_xlfn.IFS((AND(OR(P4893="Si"),Q4893="")),15,AND(Q4893&lt;&gt;"",P4893=""),18,E4893&lt;Q4893,16),0)</f>
        <v>0</v>
      </c>
      <c r="AG4893" s="4" cm="1">
        <f t="array" ref="AG4893">IFERROR(_xlfn.IFS((AND(OR(R4893="Si"),S4893="")),17,AND(S4893&lt;&gt;"",R4893=""),19),0)</f>
        <v>0</v>
      </c>
      <c r="AH4893" s="4">
        <f t="shared" si="230"/>
        <v>0</v>
      </c>
    </row>
    <row r="4894" spans="2:34" x14ac:dyDescent="0.25">
      <c r="B4894" s="6" t="str">
        <f t="shared" si="228"/>
        <v/>
      </c>
      <c r="C4894" s="7" t="str">
        <f t="shared" si="229"/>
        <v/>
      </c>
      <c r="D4894" s="9"/>
      <c r="E4894" s="10"/>
      <c r="F4894" s="9"/>
      <c r="G4894" s="8"/>
      <c r="H4894" s="8"/>
      <c r="I4894" s="8"/>
      <c r="J4894" s="8"/>
      <c r="K4894" s="8"/>
      <c r="L4894" s="8"/>
      <c r="M4894" s="11"/>
      <c r="N4894" s="26"/>
      <c r="O4894" s="26"/>
      <c r="P4894" s="8"/>
      <c r="Q4894" s="11"/>
      <c r="R4894" s="8"/>
      <c r="S4894" s="8"/>
      <c r="T4894" s="8"/>
      <c r="U4894" s="8"/>
      <c r="V4894" s="8"/>
      <c r="Y4894" s="4" t="str" cm="1">
        <f t="array" ref="Y4894">_xlfn.IFS(AND(AD4894=0,AH4894&gt;1),0,AD4894=0,"",SUM(AA4894:AC4894)=30,10,OR(AA4894=5,AB4894=5,AC4894=5),5)</f>
        <v/>
      </c>
      <c r="Z4894" s="4" t="str" cm="1">
        <f t="array" ref="Z4894">IFERROR(_xlfn.IFS(AND(AH4894=0,Y4894=10),"Excelente, producto bien configurado",AND(Y4894=5,AH4894&gt;1),"Faltan Datos Obligatorios y hay error en datos opcionales",Y4894=5,CONCATENATE("Faltan Datos Obligatorios:",IF(AA4894=5," Nombre, ",""),IF(AB4894=5," Precio, ",""),IF(AC4894=5," Cantidad ","")),AH4894&gt;=30,"Error Descuento y Granel",AF4894=15,"Falta Digitar Descuento",AF4894=16,"Error: Valor descuento superior a venta",AG4894=17,"Falta Seleccionar Unidad de medida",AG4894=19,"Habilitar venta a Granel"),"")</f>
        <v/>
      </c>
      <c r="AA4894" s="4">
        <f>IF($AD4894=0,-5,IF(D4894="",5,10))</f>
        <v>-5</v>
      </c>
      <c r="AB4894" s="4">
        <f>IF($AD4894=0,-5,IF(E4894="",5,10))</f>
        <v>-5</v>
      </c>
      <c r="AC4894" s="4">
        <f>IF($AD4894=0,-5,IF(F4894="",5,10))</f>
        <v>-5</v>
      </c>
      <c r="AD4894" s="4">
        <f>COUNTA(D4894:F4894)</f>
        <v>0</v>
      </c>
      <c r="AE4894" s="4">
        <f>COUNTA(G4894:V4894)</f>
        <v>0</v>
      </c>
      <c r="AF4894" s="4" cm="1">
        <f t="array" ref="AF4894">IFERROR(_xlfn.IFS((AND(OR(P4894="Si"),Q4894="")),15,AND(Q4894&lt;&gt;"",P4894=""),18,E4894&lt;Q4894,16),0)</f>
        <v>0</v>
      </c>
      <c r="AG4894" s="4" cm="1">
        <f t="array" ref="AG4894">IFERROR(_xlfn.IFS((AND(OR(R4894="Si"),S4894="")),17,AND(S4894&lt;&gt;"",R4894=""),19),0)</f>
        <v>0</v>
      </c>
      <c r="AH4894" s="4">
        <f t="shared" si="230"/>
        <v>0</v>
      </c>
    </row>
    <row r="4895" spans="2:34" x14ac:dyDescent="0.25">
      <c r="B4895" s="6" t="str">
        <f t="shared" si="228"/>
        <v/>
      </c>
      <c r="C4895" s="7" t="str">
        <f t="shared" si="229"/>
        <v/>
      </c>
      <c r="D4895" s="9"/>
      <c r="E4895" s="10"/>
      <c r="F4895" s="9"/>
      <c r="G4895" s="8"/>
      <c r="H4895" s="8"/>
      <c r="I4895" s="8"/>
      <c r="J4895" s="8"/>
      <c r="K4895" s="8"/>
      <c r="L4895" s="8"/>
      <c r="M4895" s="11"/>
      <c r="N4895" s="26"/>
      <c r="O4895" s="26"/>
      <c r="P4895" s="8"/>
      <c r="Q4895" s="11"/>
      <c r="R4895" s="8"/>
      <c r="S4895" s="8"/>
      <c r="T4895" s="8"/>
      <c r="U4895" s="8"/>
      <c r="V4895" s="8"/>
      <c r="Y4895" s="4" t="str" cm="1">
        <f t="array" ref="Y4895">_xlfn.IFS(AND(AD4895=0,AH4895&gt;1),0,AD4895=0,"",SUM(AA4895:AC4895)=30,10,OR(AA4895=5,AB4895=5,AC4895=5),5)</f>
        <v/>
      </c>
      <c r="Z4895" s="4" t="str" cm="1">
        <f t="array" ref="Z4895">IFERROR(_xlfn.IFS(AND(AH4895=0,Y4895=10),"Excelente, producto bien configurado",AND(Y4895=5,AH4895&gt;1),"Faltan Datos Obligatorios y hay error en datos opcionales",Y4895=5,CONCATENATE("Faltan Datos Obligatorios:",IF(AA4895=5," Nombre, ",""),IF(AB4895=5," Precio, ",""),IF(AC4895=5," Cantidad ","")),AH4895&gt;=30,"Error Descuento y Granel",AF4895=15,"Falta Digitar Descuento",AF4895=16,"Error: Valor descuento superior a venta",AG4895=17,"Falta Seleccionar Unidad de medida",AG4895=19,"Habilitar venta a Granel"),"")</f>
        <v/>
      </c>
      <c r="AA4895" s="4">
        <f>IF($AD4895=0,-5,IF(D4895="",5,10))</f>
        <v>-5</v>
      </c>
      <c r="AB4895" s="4">
        <f>IF($AD4895=0,-5,IF(E4895="",5,10))</f>
        <v>-5</v>
      </c>
      <c r="AC4895" s="4">
        <f>IF($AD4895=0,-5,IF(F4895="",5,10))</f>
        <v>-5</v>
      </c>
      <c r="AD4895" s="4">
        <f>COUNTA(D4895:F4895)</f>
        <v>0</v>
      </c>
      <c r="AE4895" s="4">
        <f>COUNTA(G4895:V4895)</f>
        <v>0</v>
      </c>
      <c r="AF4895" s="4" cm="1">
        <f t="array" ref="AF4895">IFERROR(_xlfn.IFS((AND(OR(P4895="Si"),Q4895="")),15,AND(Q4895&lt;&gt;"",P4895=""),18,E4895&lt;Q4895,16),0)</f>
        <v>0</v>
      </c>
      <c r="AG4895" s="4" cm="1">
        <f t="array" ref="AG4895">IFERROR(_xlfn.IFS((AND(OR(R4895="Si"),S4895="")),17,AND(S4895&lt;&gt;"",R4895=""),19),0)</f>
        <v>0</v>
      </c>
      <c r="AH4895" s="4">
        <f t="shared" si="230"/>
        <v>0</v>
      </c>
    </row>
    <row r="4896" spans="2:34" x14ac:dyDescent="0.25">
      <c r="B4896" s="6" t="str">
        <f t="shared" si="228"/>
        <v/>
      </c>
      <c r="C4896" s="7" t="str">
        <f t="shared" si="229"/>
        <v/>
      </c>
      <c r="D4896" s="9"/>
      <c r="E4896" s="10"/>
      <c r="F4896" s="9"/>
      <c r="G4896" s="8"/>
      <c r="H4896" s="8"/>
      <c r="I4896" s="8"/>
      <c r="J4896" s="8"/>
      <c r="K4896" s="8"/>
      <c r="L4896" s="8"/>
      <c r="M4896" s="11"/>
      <c r="N4896" s="26"/>
      <c r="O4896" s="26"/>
      <c r="P4896" s="8"/>
      <c r="Q4896" s="11"/>
      <c r="R4896" s="8"/>
      <c r="S4896" s="8"/>
      <c r="T4896" s="8"/>
      <c r="U4896" s="8"/>
      <c r="V4896" s="8"/>
      <c r="Y4896" s="4" t="str" cm="1">
        <f t="array" ref="Y4896">_xlfn.IFS(AND(AD4896=0,AH4896&gt;1),0,AD4896=0,"",SUM(AA4896:AC4896)=30,10,OR(AA4896=5,AB4896=5,AC4896=5),5)</f>
        <v/>
      </c>
      <c r="Z4896" s="4" t="str" cm="1">
        <f t="array" ref="Z4896">IFERROR(_xlfn.IFS(AND(AH4896=0,Y4896=10),"Excelente, producto bien configurado",AND(Y4896=5,AH4896&gt;1),"Faltan Datos Obligatorios y hay error en datos opcionales",Y4896=5,CONCATENATE("Faltan Datos Obligatorios:",IF(AA4896=5," Nombre, ",""),IF(AB4896=5," Precio, ",""),IF(AC4896=5," Cantidad ","")),AH4896&gt;=30,"Error Descuento y Granel",AF4896=15,"Falta Digitar Descuento",AF4896=16,"Error: Valor descuento superior a venta",AG4896=17,"Falta Seleccionar Unidad de medida",AG4896=19,"Habilitar venta a Granel"),"")</f>
        <v/>
      </c>
      <c r="AA4896" s="4">
        <f>IF($AD4896=0,-5,IF(D4896="",5,10))</f>
        <v>-5</v>
      </c>
      <c r="AB4896" s="4">
        <f>IF($AD4896=0,-5,IF(E4896="",5,10))</f>
        <v>-5</v>
      </c>
      <c r="AC4896" s="4">
        <f>IF($AD4896=0,-5,IF(F4896="",5,10))</f>
        <v>-5</v>
      </c>
      <c r="AD4896" s="4">
        <f>COUNTA(D4896:F4896)</f>
        <v>0</v>
      </c>
      <c r="AE4896" s="4">
        <f>COUNTA(G4896:V4896)</f>
        <v>0</v>
      </c>
      <c r="AF4896" s="4" cm="1">
        <f t="array" ref="AF4896">IFERROR(_xlfn.IFS((AND(OR(P4896="Si"),Q4896="")),15,AND(Q4896&lt;&gt;"",P4896=""),18,E4896&lt;Q4896,16),0)</f>
        <v>0</v>
      </c>
      <c r="AG4896" s="4" cm="1">
        <f t="array" ref="AG4896">IFERROR(_xlfn.IFS((AND(OR(R4896="Si"),S4896="")),17,AND(S4896&lt;&gt;"",R4896=""),19),0)</f>
        <v>0</v>
      </c>
      <c r="AH4896" s="4">
        <f t="shared" si="230"/>
        <v>0</v>
      </c>
    </row>
    <row r="4897" spans="2:34" x14ac:dyDescent="0.25">
      <c r="B4897" s="6" t="str">
        <f t="shared" si="228"/>
        <v/>
      </c>
      <c r="C4897" s="7" t="str">
        <f t="shared" si="229"/>
        <v/>
      </c>
      <c r="D4897" s="9"/>
      <c r="E4897" s="10"/>
      <c r="F4897" s="9"/>
      <c r="G4897" s="8"/>
      <c r="H4897" s="8"/>
      <c r="I4897" s="8"/>
      <c r="J4897" s="8"/>
      <c r="K4897" s="8"/>
      <c r="L4897" s="8"/>
      <c r="M4897" s="11"/>
      <c r="N4897" s="26"/>
      <c r="O4897" s="26"/>
      <c r="P4897" s="8"/>
      <c r="Q4897" s="11"/>
      <c r="R4897" s="8"/>
      <c r="S4897" s="8"/>
      <c r="T4897" s="8"/>
      <c r="U4897" s="8"/>
      <c r="V4897" s="8"/>
      <c r="Y4897" s="4" t="str" cm="1">
        <f t="array" ref="Y4897">_xlfn.IFS(AND(AD4897=0,AH4897&gt;1),0,AD4897=0,"",SUM(AA4897:AC4897)=30,10,OR(AA4897=5,AB4897=5,AC4897=5),5)</f>
        <v/>
      </c>
      <c r="Z4897" s="4" t="str" cm="1">
        <f t="array" ref="Z4897">IFERROR(_xlfn.IFS(AND(AH4897=0,Y4897=10),"Excelente, producto bien configurado",AND(Y4897=5,AH4897&gt;1),"Faltan Datos Obligatorios y hay error en datos opcionales",Y4897=5,CONCATENATE("Faltan Datos Obligatorios:",IF(AA4897=5," Nombre, ",""),IF(AB4897=5," Precio, ",""),IF(AC4897=5," Cantidad ","")),AH4897&gt;=30,"Error Descuento y Granel",AF4897=15,"Falta Digitar Descuento",AF4897=16,"Error: Valor descuento superior a venta",AG4897=17,"Falta Seleccionar Unidad de medida",AG4897=19,"Habilitar venta a Granel"),"")</f>
        <v/>
      </c>
      <c r="AA4897" s="4">
        <f>IF($AD4897=0,-5,IF(D4897="",5,10))</f>
        <v>-5</v>
      </c>
      <c r="AB4897" s="4">
        <f>IF($AD4897=0,-5,IF(E4897="",5,10))</f>
        <v>-5</v>
      </c>
      <c r="AC4897" s="4">
        <f>IF($AD4897=0,-5,IF(F4897="",5,10))</f>
        <v>-5</v>
      </c>
      <c r="AD4897" s="4">
        <f>COUNTA(D4897:F4897)</f>
        <v>0</v>
      </c>
      <c r="AE4897" s="4">
        <f>COUNTA(G4897:V4897)</f>
        <v>0</v>
      </c>
      <c r="AF4897" s="4" cm="1">
        <f t="array" ref="AF4897">IFERROR(_xlfn.IFS((AND(OR(P4897="Si"),Q4897="")),15,AND(Q4897&lt;&gt;"",P4897=""),18,E4897&lt;Q4897,16),0)</f>
        <v>0</v>
      </c>
      <c r="AG4897" s="4" cm="1">
        <f t="array" ref="AG4897">IFERROR(_xlfn.IFS((AND(OR(R4897="Si"),S4897="")),17,AND(S4897&lt;&gt;"",R4897=""),19),0)</f>
        <v>0</v>
      </c>
      <c r="AH4897" s="4">
        <f t="shared" si="230"/>
        <v>0</v>
      </c>
    </row>
    <row r="4898" spans="2:34" x14ac:dyDescent="0.25">
      <c r="B4898" s="6" t="str">
        <f t="shared" si="228"/>
        <v/>
      </c>
      <c r="C4898" s="7" t="str">
        <f t="shared" si="229"/>
        <v/>
      </c>
      <c r="D4898" s="9"/>
      <c r="E4898" s="10"/>
      <c r="F4898" s="9"/>
      <c r="G4898" s="8"/>
      <c r="H4898" s="8"/>
      <c r="I4898" s="8"/>
      <c r="J4898" s="8"/>
      <c r="K4898" s="8"/>
      <c r="L4898" s="8"/>
      <c r="M4898" s="11"/>
      <c r="N4898" s="26"/>
      <c r="O4898" s="26"/>
      <c r="P4898" s="8"/>
      <c r="Q4898" s="11"/>
      <c r="R4898" s="8"/>
      <c r="S4898" s="8"/>
      <c r="T4898" s="8"/>
      <c r="U4898" s="8"/>
      <c r="V4898" s="8"/>
      <c r="Y4898" s="4" t="str" cm="1">
        <f t="array" ref="Y4898">_xlfn.IFS(AND(AD4898=0,AH4898&gt;1),0,AD4898=0,"",SUM(AA4898:AC4898)=30,10,OR(AA4898=5,AB4898=5,AC4898=5),5)</f>
        <v/>
      </c>
      <c r="Z4898" s="4" t="str" cm="1">
        <f t="array" ref="Z4898">IFERROR(_xlfn.IFS(AND(AH4898=0,Y4898=10),"Excelente, producto bien configurado",AND(Y4898=5,AH4898&gt;1),"Faltan Datos Obligatorios y hay error en datos opcionales",Y4898=5,CONCATENATE("Faltan Datos Obligatorios:",IF(AA4898=5," Nombre, ",""),IF(AB4898=5," Precio, ",""),IF(AC4898=5," Cantidad ","")),AH4898&gt;=30,"Error Descuento y Granel",AF4898=15,"Falta Digitar Descuento",AF4898=16,"Error: Valor descuento superior a venta",AG4898=17,"Falta Seleccionar Unidad de medida",AG4898=19,"Habilitar venta a Granel"),"")</f>
        <v/>
      </c>
      <c r="AA4898" s="4">
        <f>IF($AD4898=0,-5,IF(D4898="",5,10))</f>
        <v>-5</v>
      </c>
      <c r="AB4898" s="4">
        <f>IF($AD4898=0,-5,IF(E4898="",5,10))</f>
        <v>-5</v>
      </c>
      <c r="AC4898" s="4">
        <f>IF($AD4898=0,-5,IF(F4898="",5,10))</f>
        <v>-5</v>
      </c>
      <c r="AD4898" s="4">
        <f>COUNTA(D4898:F4898)</f>
        <v>0</v>
      </c>
      <c r="AE4898" s="4">
        <f>COUNTA(G4898:V4898)</f>
        <v>0</v>
      </c>
      <c r="AF4898" s="4" cm="1">
        <f t="array" ref="AF4898">IFERROR(_xlfn.IFS((AND(OR(P4898="Si"),Q4898="")),15,AND(Q4898&lt;&gt;"",P4898=""),18,E4898&lt;Q4898,16),0)</f>
        <v>0</v>
      </c>
      <c r="AG4898" s="4" cm="1">
        <f t="array" ref="AG4898">IFERROR(_xlfn.IFS((AND(OR(R4898="Si"),S4898="")),17,AND(S4898&lt;&gt;"",R4898=""),19),0)</f>
        <v>0</v>
      </c>
      <c r="AH4898" s="4">
        <f t="shared" si="230"/>
        <v>0</v>
      </c>
    </row>
    <row r="4899" spans="2:34" x14ac:dyDescent="0.25">
      <c r="B4899" s="6" t="str">
        <f t="shared" si="228"/>
        <v/>
      </c>
      <c r="C4899" s="7" t="str">
        <f t="shared" si="229"/>
        <v/>
      </c>
      <c r="D4899" s="9"/>
      <c r="E4899" s="10"/>
      <c r="F4899" s="9"/>
      <c r="G4899" s="8"/>
      <c r="H4899" s="8"/>
      <c r="I4899" s="8"/>
      <c r="J4899" s="8"/>
      <c r="K4899" s="8"/>
      <c r="L4899" s="8"/>
      <c r="M4899" s="11"/>
      <c r="N4899" s="26"/>
      <c r="O4899" s="26"/>
      <c r="P4899" s="8"/>
      <c r="Q4899" s="11"/>
      <c r="R4899" s="8"/>
      <c r="S4899" s="8"/>
      <c r="T4899" s="8"/>
      <c r="U4899" s="8"/>
      <c r="V4899" s="8"/>
      <c r="Y4899" s="4" t="str" cm="1">
        <f t="array" ref="Y4899">_xlfn.IFS(AND(AD4899=0,AH4899&gt;1),0,AD4899=0,"",SUM(AA4899:AC4899)=30,10,OR(AA4899=5,AB4899=5,AC4899=5),5)</f>
        <v/>
      </c>
      <c r="Z4899" s="4" t="str" cm="1">
        <f t="array" ref="Z4899">IFERROR(_xlfn.IFS(AND(AH4899=0,Y4899=10),"Excelente, producto bien configurado",AND(Y4899=5,AH4899&gt;1),"Faltan Datos Obligatorios y hay error en datos opcionales",Y4899=5,CONCATENATE("Faltan Datos Obligatorios:",IF(AA4899=5," Nombre, ",""),IF(AB4899=5," Precio, ",""),IF(AC4899=5," Cantidad ","")),AH4899&gt;=30,"Error Descuento y Granel",AF4899=15,"Falta Digitar Descuento",AF4899=16,"Error: Valor descuento superior a venta",AG4899=17,"Falta Seleccionar Unidad de medida",AG4899=19,"Habilitar venta a Granel"),"")</f>
        <v/>
      </c>
      <c r="AA4899" s="4">
        <f>IF($AD4899=0,-5,IF(D4899="",5,10))</f>
        <v>-5</v>
      </c>
      <c r="AB4899" s="4">
        <f>IF($AD4899=0,-5,IF(E4899="",5,10))</f>
        <v>-5</v>
      </c>
      <c r="AC4899" s="4">
        <f>IF($AD4899=0,-5,IF(F4899="",5,10))</f>
        <v>-5</v>
      </c>
      <c r="AD4899" s="4">
        <f>COUNTA(D4899:F4899)</f>
        <v>0</v>
      </c>
      <c r="AE4899" s="4">
        <f>COUNTA(G4899:V4899)</f>
        <v>0</v>
      </c>
      <c r="AF4899" s="4" cm="1">
        <f t="array" ref="AF4899">IFERROR(_xlfn.IFS((AND(OR(P4899="Si"),Q4899="")),15,AND(Q4899&lt;&gt;"",P4899=""),18,E4899&lt;Q4899,16),0)</f>
        <v>0</v>
      </c>
      <c r="AG4899" s="4" cm="1">
        <f t="array" ref="AG4899">IFERROR(_xlfn.IFS((AND(OR(R4899="Si"),S4899="")),17,AND(S4899&lt;&gt;"",R4899=""),19),0)</f>
        <v>0</v>
      </c>
      <c r="AH4899" s="4">
        <f t="shared" si="230"/>
        <v>0</v>
      </c>
    </row>
    <row r="4900" spans="2:34" x14ac:dyDescent="0.25">
      <c r="B4900" s="6" t="str">
        <f t="shared" si="228"/>
        <v/>
      </c>
      <c r="C4900" s="7" t="str">
        <f t="shared" si="229"/>
        <v/>
      </c>
      <c r="D4900" s="9"/>
      <c r="E4900" s="10"/>
      <c r="F4900" s="9"/>
      <c r="G4900" s="8"/>
      <c r="H4900" s="8"/>
      <c r="I4900" s="8"/>
      <c r="J4900" s="8"/>
      <c r="K4900" s="8"/>
      <c r="L4900" s="8"/>
      <c r="M4900" s="11"/>
      <c r="N4900" s="26"/>
      <c r="O4900" s="26"/>
      <c r="P4900" s="8"/>
      <c r="Q4900" s="11"/>
      <c r="R4900" s="8"/>
      <c r="S4900" s="8"/>
      <c r="T4900" s="8"/>
      <c r="U4900" s="8"/>
      <c r="V4900" s="8"/>
      <c r="Y4900" s="4" t="str" cm="1">
        <f t="array" ref="Y4900">_xlfn.IFS(AND(AD4900=0,AH4900&gt;1),0,AD4900=0,"",SUM(AA4900:AC4900)=30,10,OR(AA4900=5,AB4900=5,AC4900=5),5)</f>
        <v/>
      </c>
      <c r="Z4900" s="4" t="str" cm="1">
        <f t="array" ref="Z4900">IFERROR(_xlfn.IFS(AND(AH4900=0,Y4900=10),"Excelente, producto bien configurado",AND(Y4900=5,AH4900&gt;1),"Faltan Datos Obligatorios y hay error en datos opcionales",Y4900=5,CONCATENATE("Faltan Datos Obligatorios:",IF(AA4900=5," Nombre, ",""),IF(AB4900=5," Precio, ",""),IF(AC4900=5," Cantidad ","")),AH4900&gt;=30,"Error Descuento y Granel",AF4900=15,"Falta Digitar Descuento",AF4900=16,"Error: Valor descuento superior a venta",AG4900=17,"Falta Seleccionar Unidad de medida",AG4900=19,"Habilitar venta a Granel"),"")</f>
        <v/>
      </c>
      <c r="AA4900" s="4">
        <f>IF($AD4900=0,-5,IF(D4900="",5,10))</f>
        <v>-5</v>
      </c>
      <c r="AB4900" s="4">
        <f>IF($AD4900=0,-5,IF(E4900="",5,10))</f>
        <v>-5</v>
      </c>
      <c r="AC4900" s="4">
        <f>IF($AD4900=0,-5,IF(F4900="",5,10))</f>
        <v>-5</v>
      </c>
      <c r="AD4900" s="4">
        <f>COUNTA(D4900:F4900)</f>
        <v>0</v>
      </c>
      <c r="AE4900" s="4">
        <f>COUNTA(G4900:V4900)</f>
        <v>0</v>
      </c>
      <c r="AF4900" s="4" cm="1">
        <f t="array" ref="AF4900">IFERROR(_xlfn.IFS((AND(OR(P4900="Si"),Q4900="")),15,AND(Q4900&lt;&gt;"",P4900=""),18,E4900&lt;Q4900,16),0)</f>
        <v>0</v>
      </c>
      <c r="AG4900" s="4" cm="1">
        <f t="array" ref="AG4900">IFERROR(_xlfn.IFS((AND(OR(R4900="Si"),S4900="")),17,AND(S4900&lt;&gt;"",R4900=""),19),0)</f>
        <v>0</v>
      </c>
      <c r="AH4900" s="4">
        <f t="shared" si="230"/>
        <v>0</v>
      </c>
    </row>
    <row r="4901" spans="2:34" x14ac:dyDescent="0.25">
      <c r="B4901" s="6" t="str">
        <f t="shared" si="228"/>
        <v/>
      </c>
      <c r="C4901" s="7" t="str">
        <f t="shared" si="229"/>
        <v/>
      </c>
      <c r="D4901" s="9"/>
      <c r="E4901" s="10"/>
      <c r="F4901" s="9"/>
      <c r="G4901" s="8"/>
      <c r="H4901" s="8"/>
      <c r="I4901" s="8"/>
      <c r="J4901" s="8"/>
      <c r="K4901" s="8"/>
      <c r="L4901" s="8"/>
      <c r="M4901" s="11"/>
      <c r="N4901" s="26"/>
      <c r="O4901" s="26"/>
      <c r="P4901" s="8"/>
      <c r="Q4901" s="11"/>
      <c r="R4901" s="8"/>
      <c r="S4901" s="8"/>
      <c r="T4901" s="8"/>
      <c r="U4901" s="8"/>
      <c r="V4901" s="8"/>
      <c r="Y4901" s="4" t="str" cm="1">
        <f t="array" ref="Y4901">_xlfn.IFS(AND(AD4901=0,AH4901&gt;1),0,AD4901=0,"",SUM(AA4901:AC4901)=30,10,OR(AA4901=5,AB4901=5,AC4901=5),5)</f>
        <v/>
      </c>
      <c r="Z4901" s="4" t="str" cm="1">
        <f t="array" ref="Z4901">IFERROR(_xlfn.IFS(AND(AH4901=0,Y4901=10),"Excelente, producto bien configurado",AND(Y4901=5,AH4901&gt;1),"Faltan Datos Obligatorios y hay error en datos opcionales",Y4901=5,CONCATENATE("Faltan Datos Obligatorios:",IF(AA4901=5," Nombre, ",""),IF(AB4901=5," Precio, ",""),IF(AC4901=5," Cantidad ","")),AH4901&gt;=30,"Error Descuento y Granel",AF4901=15,"Falta Digitar Descuento",AF4901=16,"Error: Valor descuento superior a venta",AG4901=17,"Falta Seleccionar Unidad de medida",AG4901=19,"Habilitar venta a Granel"),"")</f>
        <v/>
      </c>
      <c r="AA4901" s="4">
        <f>IF($AD4901=0,-5,IF(D4901="",5,10))</f>
        <v>-5</v>
      </c>
      <c r="AB4901" s="4">
        <f>IF($AD4901=0,-5,IF(E4901="",5,10))</f>
        <v>-5</v>
      </c>
      <c r="AC4901" s="4">
        <f>IF($AD4901=0,-5,IF(F4901="",5,10))</f>
        <v>-5</v>
      </c>
      <c r="AD4901" s="4">
        <f>COUNTA(D4901:F4901)</f>
        <v>0</v>
      </c>
      <c r="AE4901" s="4">
        <f>COUNTA(G4901:V4901)</f>
        <v>0</v>
      </c>
      <c r="AF4901" s="4" cm="1">
        <f t="array" ref="AF4901">IFERROR(_xlfn.IFS((AND(OR(P4901="Si"),Q4901="")),15,AND(Q4901&lt;&gt;"",P4901=""),18,E4901&lt;Q4901,16),0)</f>
        <v>0</v>
      </c>
      <c r="AG4901" s="4" cm="1">
        <f t="array" ref="AG4901">IFERROR(_xlfn.IFS((AND(OR(R4901="Si"),S4901="")),17,AND(S4901&lt;&gt;"",R4901=""),19),0)</f>
        <v>0</v>
      </c>
      <c r="AH4901" s="4">
        <f t="shared" si="230"/>
        <v>0</v>
      </c>
    </row>
    <row r="4902" spans="2:34" x14ac:dyDescent="0.25">
      <c r="B4902" s="6" t="str">
        <f t="shared" si="228"/>
        <v/>
      </c>
      <c r="C4902" s="7" t="str">
        <f t="shared" si="229"/>
        <v/>
      </c>
      <c r="D4902" s="9"/>
      <c r="E4902" s="10"/>
      <c r="F4902" s="9"/>
      <c r="G4902" s="8"/>
      <c r="H4902" s="8"/>
      <c r="I4902" s="8"/>
      <c r="J4902" s="8"/>
      <c r="K4902" s="8"/>
      <c r="L4902" s="8"/>
      <c r="M4902" s="11"/>
      <c r="N4902" s="26"/>
      <c r="O4902" s="26"/>
      <c r="P4902" s="8"/>
      <c r="Q4902" s="11"/>
      <c r="R4902" s="8"/>
      <c r="S4902" s="8"/>
      <c r="T4902" s="8"/>
      <c r="U4902" s="8"/>
      <c r="V4902" s="8"/>
      <c r="Y4902" s="4" t="str" cm="1">
        <f t="array" ref="Y4902">_xlfn.IFS(AND(AD4902=0,AH4902&gt;1),0,AD4902=0,"",SUM(AA4902:AC4902)=30,10,OR(AA4902=5,AB4902=5,AC4902=5),5)</f>
        <v/>
      </c>
      <c r="Z4902" s="4" t="str" cm="1">
        <f t="array" ref="Z4902">IFERROR(_xlfn.IFS(AND(AH4902=0,Y4902=10),"Excelente, producto bien configurado",AND(Y4902=5,AH4902&gt;1),"Faltan Datos Obligatorios y hay error en datos opcionales",Y4902=5,CONCATENATE("Faltan Datos Obligatorios:",IF(AA4902=5," Nombre, ",""),IF(AB4902=5," Precio, ",""),IF(AC4902=5," Cantidad ","")),AH4902&gt;=30,"Error Descuento y Granel",AF4902=15,"Falta Digitar Descuento",AF4902=16,"Error: Valor descuento superior a venta",AG4902=17,"Falta Seleccionar Unidad de medida",AG4902=19,"Habilitar venta a Granel"),"")</f>
        <v/>
      </c>
      <c r="AA4902" s="4">
        <f>IF($AD4902=0,-5,IF(D4902="",5,10))</f>
        <v>-5</v>
      </c>
      <c r="AB4902" s="4">
        <f>IF($AD4902=0,-5,IF(E4902="",5,10))</f>
        <v>-5</v>
      </c>
      <c r="AC4902" s="4">
        <f>IF($AD4902=0,-5,IF(F4902="",5,10))</f>
        <v>-5</v>
      </c>
      <c r="AD4902" s="4">
        <f>COUNTA(D4902:F4902)</f>
        <v>0</v>
      </c>
      <c r="AE4902" s="4">
        <f>COUNTA(G4902:V4902)</f>
        <v>0</v>
      </c>
      <c r="AF4902" s="4" cm="1">
        <f t="array" ref="AF4902">IFERROR(_xlfn.IFS((AND(OR(P4902="Si"),Q4902="")),15,AND(Q4902&lt;&gt;"",P4902=""),18,E4902&lt;Q4902,16),0)</f>
        <v>0</v>
      </c>
      <c r="AG4902" s="4" cm="1">
        <f t="array" ref="AG4902">IFERROR(_xlfn.IFS((AND(OR(R4902="Si"),S4902="")),17,AND(S4902&lt;&gt;"",R4902=""),19),0)</f>
        <v>0</v>
      </c>
      <c r="AH4902" s="4">
        <f t="shared" si="230"/>
        <v>0</v>
      </c>
    </row>
    <row r="4903" spans="2:34" x14ac:dyDescent="0.25">
      <c r="B4903" s="6" t="str">
        <f t="shared" si="228"/>
        <v/>
      </c>
      <c r="C4903" s="7" t="str">
        <f t="shared" si="229"/>
        <v/>
      </c>
      <c r="D4903" s="9"/>
      <c r="E4903" s="10"/>
      <c r="F4903" s="9"/>
      <c r="G4903" s="8"/>
      <c r="H4903" s="8"/>
      <c r="I4903" s="8"/>
      <c r="J4903" s="8"/>
      <c r="K4903" s="8"/>
      <c r="L4903" s="8"/>
      <c r="M4903" s="11"/>
      <c r="N4903" s="26"/>
      <c r="O4903" s="26"/>
      <c r="P4903" s="8"/>
      <c r="Q4903" s="11"/>
      <c r="R4903" s="8"/>
      <c r="S4903" s="8"/>
      <c r="T4903" s="8"/>
      <c r="U4903" s="8"/>
      <c r="V4903" s="8"/>
      <c r="Y4903" s="4" t="str" cm="1">
        <f t="array" ref="Y4903">_xlfn.IFS(AND(AD4903=0,AH4903&gt;1),0,AD4903=0,"",SUM(AA4903:AC4903)=30,10,OR(AA4903=5,AB4903=5,AC4903=5),5)</f>
        <v/>
      </c>
      <c r="Z4903" s="4" t="str" cm="1">
        <f t="array" ref="Z4903">IFERROR(_xlfn.IFS(AND(AH4903=0,Y4903=10),"Excelente, producto bien configurado",AND(Y4903=5,AH4903&gt;1),"Faltan Datos Obligatorios y hay error en datos opcionales",Y4903=5,CONCATENATE("Faltan Datos Obligatorios:",IF(AA4903=5," Nombre, ",""),IF(AB4903=5," Precio, ",""),IF(AC4903=5," Cantidad ","")),AH4903&gt;=30,"Error Descuento y Granel",AF4903=15,"Falta Digitar Descuento",AF4903=16,"Error: Valor descuento superior a venta",AG4903=17,"Falta Seleccionar Unidad de medida",AG4903=19,"Habilitar venta a Granel"),"")</f>
        <v/>
      </c>
      <c r="AA4903" s="4">
        <f>IF($AD4903=0,-5,IF(D4903="",5,10))</f>
        <v>-5</v>
      </c>
      <c r="AB4903" s="4">
        <f>IF($AD4903=0,-5,IF(E4903="",5,10))</f>
        <v>-5</v>
      </c>
      <c r="AC4903" s="4">
        <f>IF($AD4903=0,-5,IF(F4903="",5,10))</f>
        <v>-5</v>
      </c>
      <c r="AD4903" s="4">
        <f>COUNTA(D4903:F4903)</f>
        <v>0</v>
      </c>
      <c r="AE4903" s="4">
        <f>COUNTA(G4903:V4903)</f>
        <v>0</v>
      </c>
      <c r="AF4903" s="4" cm="1">
        <f t="array" ref="AF4903">IFERROR(_xlfn.IFS((AND(OR(P4903="Si"),Q4903="")),15,AND(Q4903&lt;&gt;"",P4903=""),18,E4903&lt;Q4903,16),0)</f>
        <v>0</v>
      </c>
      <c r="AG4903" s="4" cm="1">
        <f t="array" ref="AG4903">IFERROR(_xlfn.IFS((AND(OR(R4903="Si"),S4903="")),17,AND(S4903&lt;&gt;"",R4903=""),19),0)</f>
        <v>0</v>
      </c>
      <c r="AH4903" s="4">
        <f t="shared" si="230"/>
        <v>0</v>
      </c>
    </row>
    <row r="4904" spans="2:34" x14ac:dyDescent="0.25">
      <c r="B4904" s="6" t="str">
        <f t="shared" si="228"/>
        <v/>
      </c>
      <c r="C4904" s="7" t="str">
        <f t="shared" si="229"/>
        <v/>
      </c>
      <c r="D4904" s="9"/>
      <c r="E4904" s="10"/>
      <c r="F4904" s="9"/>
      <c r="G4904" s="8"/>
      <c r="H4904" s="8"/>
      <c r="I4904" s="8"/>
      <c r="J4904" s="8"/>
      <c r="K4904" s="8"/>
      <c r="L4904" s="8"/>
      <c r="M4904" s="11"/>
      <c r="N4904" s="26"/>
      <c r="O4904" s="26"/>
      <c r="P4904" s="8"/>
      <c r="Q4904" s="11"/>
      <c r="R4904" s="8"/>
      <c r="S4904" s="8"/>
      <c r="T4904" s="8"/>
      <c r="U4904" s="8"/>
      <c r="V4904" s="8"/>
      <c r="Y4904" s="4" t="str" cm="1">
        <f t="array" ref="Y4904">_xlfn.IFS(AND(AD4904=0,AH4904&gt;1),0,AD4904=0,"",SUM(AA4904:AC4904)=30,10,OR(AA4904=5,AB4904=5,AC4904=5),5)</f>
        <v/>
      </c>
      <c r="Z4904" s="4" t="str" cm="1">
        <f t="array" ref="Z4904">IFERROR(_xlfn.IFS(AND(AH4904=0,Y4904=10),"Excelente, producto bien configurado",AND(Y4904=5,AH4904&gt;1),"Faltan Datos Obligatorios y hay error en datos opcionales",Y4904=5,CONCATENATE("Faltan Datos Obligatorios:",IF(AA4904=5," Nombre, ",""),IF(AB4904=5," Precio, ",""),IF(AC4904=5," Cantidad ","")),AH4904&gt;=30,"Error Descuento y Granel",AF4904=15,"Falta Digitar Descuento",AF4904=16,"Error: Valor descuento superior a venta",AG4904=17,"Falta Seleccionar Unidad de medida",AG4904=19,"Habilitar venta a Granel"),"")</f>
        <v/>
      </c>
      <c r="AA4904" s="4">
        <f>IF($AD4904=0,-5,IF(D4904="",5,10))</f>
        <v>-5</v>
      </c>
      <c r="AB4904" s="4">
        <f>IF($AD4904=0,-5,IF(E4904="",5,10))</f>
        <v>-5</v>
      </c>
      <c r="AC4904" s="4">
        <f>IF($AD4904=0,-5,IF(F4904="",5,10))</f>
        <v>-5</v>
      </c>
      <c r="AD4904" s="4">
        <f>COUNTA(D4904:F4904)</f>
        <v>0</v>
      </c>
      <c r="AE4904" s="4">
        <f>COUNTA(G4904:V4904)</f>
        <v>0</v>
      </c>
      <c r="AF4904" s="4" cm="1">
        <f t="array" ref="AF4904">IFERROR(_xlfn.IFS((AND(OR(P4904="Si"),Q4904="")),15,AND(Q4904&lt;&gt;"",P4904=""),18,E4904&lt;Q4904,16),0)</f>
        <v>0</v>
      </c>
      <c r="AG4904" s="4" cm="1">
        <f t="array" ref="AG4904">IFERROR(_xlfn.IFS((AND(OR(R4904="Si"),S4904="")),17,AND(S4904&lt;&gt;"",R4904=""),19),0)</f>
        <v>0</v>
      </c>
      <c r="AH4904" s="4">
        <f t="shared" si="230"/>
        <v>0</v>
      </c>
    </row>
    <row r="4905" spans="2:34" x14ac:dyDescent="0.25">
      <c r="B4905" s="6" t="str">
        <f t="shared" si="228"/>
        <v/>
      </c>
      <c r="C4905" s="7" t="str">
        <f t="shared" si="229"/>
        <v/>
      </c>
      <c r="D4905" s="9"/>
      <c r="E4905" s="10"/>
      <c r="F4905" s="9"/>
      <c r="G4905" s="8"/>
      <c r="H4905" s="8"/>
      <c r="I4905" s="8"/>
      <c r="J4905" s="8"/>
      <c r="K4905" s="8"/>
      <c r="L4905" s="8"/>
      <c r="M4905" s="11"/>
      <c r="N4905" s="26"/>
      <c r="O4905" s="26"/>
      <c r="P4905" s="8"/>
      <c r="Q4905" s="11"/>
      <c r="R4905" s="8"/>
      <c r="S4905" s="8"/>
      <c r="T4905" s="8"/>
      <c r="U4905" s="8"/>
      <c r="V4905" s="8"/>
      <c r="Y4905" s="4" t="str" cm="1">
        <f t="array" ref="Y4905">_xlfn.IFS(AND(AD4905=0,AH4905&gt;1),0,AD4905=0,"",SUM(AA4905:AC4905)=30,10,OR(AA4905=5,AB4905=5,AC4905=5),5)</f>
        <v/>
      </c>
      <c r="Z4905" s="4" t="str" cm="1">
        <f t="array" ref="Z4905">IFERROR(_xlfn.IFS(AND(AH4905=0,Y4905=10),"Excelente, producto bien configurado",AND(Y4905=5,AH4905&gt;1),"Faltan Datos Obligatorios y hay error en datos opcionales",Y4905=5,CONCATENATE("Faltan Datos Obligatorios:",IF(AA4905=5," Nombre, ",""),IF(AB4905=5," Precio, ",""),IF(AC4905=5," Cantidad ","")),AH4905&gt;=30,"Error Descuento y Granel",AF4905=15,"Falta Digitar Descuento",AF4905=16,"Error: Valor descuento superior a venta",AG4905=17,"Falta Seleccionar Unidad de medida",AG4905=19,"Habilitar venta a Granel"),"")</f>
        <v/>
      </c>
      <c r="AA4905" s="4">
        <f>IF($AD4905=0,-5,IF(D4905="",5,10))</f>
        <v>-5</v>
      </c>
      <c r="AB4905" s="4">
        <f>IF($AD4905=0,-5,IF(E4905="",5,10))</f>
        <v>-5</v>
      </c>
      <c r="AC4905" s="4">
        <f>IF($AD4905=0,-5,IF(F4905="",5,10))</f>
        <v>-5</v>
      </c>
      <c r="AD4905" s="4">
        <f>COUNTA(D4905:F4905)</f>
        <v>0</v>
      </c>
      <c r="AE4905" s="4">
        <f>COUNTA(G4905:V4905)</f>
        <v>0</v>
      </c>
      <c r="AF4905" s="4" cm="1">
        <f t="array" ref="AF4905">IFERROR(_xlfn.IFS((AND(OR(P4905="Si"),Q4905="")),15,AND(Q4905&lt;&gt;"",P4905=""),18,E4905&lt;Q4905,16),0)</f>
        <v>0</v>
      </c>
      <c r="AG4905" s="4" cm="1">
        <f t="array" ref="AG4905">IFERROR(_xlfn.IFS((AND(OR(R4905="Si"),S4905="")),17,AND(S4905&lt;&gt;"",R4905=""),19),0)</f>
        <v>0</v>
      </c>
      <c r="AH4905" s="4">
        <f t="shared" si="230"/>
        <v>0</v>
      </c>
    </row>
    <row r="4906" spans="2:34" x14ac:dyDescent="0.25">
      <c r="B4906" s="6" t="str">
        <f t="shared" si="228"/>
        <v/>
      </c>
      <c r="C4906" s="7" t="str">
        <f t="shared" si="229"/>
        <v/>
      </c>
      <c r="D4906" s="9"/>
      <c r="E4906" s="10"/>
      <c r="F4906" s="9"/>
      <c r="G4906" s="8"/>
      <c r="H4906" s="8"/>
      <c r="I4906" s="8"/>
      <c r="J4906" s="8"/>
      <c r="K4906" s="8"/>
      <c r="L4906" s="8"/>
      <c r="M4906" s="11"/>
      <c r="N4906" s="26"/>
      <c r="O4906" s="26"/>
      <c r="P4906" s="8"/>
      <c r="Q4906" s="11"/>
      <c r="R4906" s="8"/>
      <c r="S4906" s="8"/>
      <c r="T4906" s="8"/>
      <c r="U4906" s="8"/>
      <c r="V4906" s="8"/>
      <c r="Y4906" s="4" t="str" cm="1">
        <f t="array" ref="Y4906">_xlfn.IFS(AND(AD4906=0,AH4906&gt;1),0,AD4906=0,"",SUM(AA4906:AC4906)=30,10,OR(AA4906=5,AB4906=5,AC4906=5),5)</f>
        <v/>
      </c>
      <c r="Z4906" s="4" t="str" cm="1">
        <f t="array" ref="Z4906">IFERROR(_xlfn.IFS(AND(AH4906=0,Y4906=10),"Excelente, producto bien configurado",AND(Y4906=5,AH4906&gt;1),"Faltan Datos Obligatorios y hay error en datos opcionales",Y4906=5,CONCATENATE("Faltan Datos Obligatorios:",IF(AA4906=5," Nombre, ",""),IF(AB4906=5," Precio, ",""),IF(AC4906=5," Cantidad ","")),AH4906&gt;=30,"Error Descuento y Granel",AF4906=15,"Falta Digitar Descuento",AF4906=16,"Error: Valor descuento superior a venta",AG4906=17,"Falta Seleccionar Unidad de medida",AG4906=19,"Habilitar venta a Granel"),"")</f>
        <v/>
      </c>
      <c r="AA4906" s="4">
        <f>IF($AD4906=0,-5,IF(D4906="",5,10))</f>
        <v>-5</v>
      </c>
      <c r="AB4906" s="4">
        <f>IF($AD4906=0,-5,IF(E4906="",5,10))</f>
        <v>-5</v>
      </c>
      <c r="AC4906" s="4">
        <f>IF($AD4906=0,-5,IF(F4906="",5,10))</f>
        <v>-5</v>
      </c>
      <c r="AD4906" s="4">
        <f>COUNTA(D4906:F4906)</f>
        <v>0</v>
      </c>
      <c r="AE4906" s="4">
        <f>COUNTA(G4906:V4906)</f>
        <v>0</v>
      </c>
      <c r="AF4906" s="4" cm="1">
        <f t="array" ref="AF4906">IFERROR(_xlfn.IFS((AND(OR(P4906="Si"),Q4906="")),15,AND(Q4906&lt;&gt;"",P4906=""),18,E4906&lt;Q4906,16),0)</f>
        <v>0</v>
      </c>
      <c r="AG4906" s="4" cm="1">
        <f t="array" ref="AG4906">IFERROR(_xlfn.IFS((AND(OR(R4906="Si"),S4906="")),17,AND(S4906&lt;&gt;"",R4906=""),19),0)</f>
        <v>0</v>
      </c>
      <c r="AH4906" s="4">
        <f t="shared" si="230"/>
        <v>0</v>
      </c>
    </row>
    <row r="4907" spans="2:34" x14ac:dyDescent="0.25">
      <c r="B4907" s="6" t="str">
        <f t="shared" si="228"/>
        <v/>
      </c>
      <c r="C4907" s="7" t="str">
        <f t="shared" si="229"/>
        <v/>
      </c>
      <c r="D4907" s="9"/>
      <c r="E4907" s="10"/>
      <c r="F4907" s="9"/>
      <c r="G4907" s="8"/>
      <c r="H4907" s="8"/>
      <c r="I4907" s="8"/>
      <c r="J4907" s="8"/>
      <c r="K4907" s="8"/>
      <c r="L4907" s="8"/>
      <c r="M4907" s="11"/>
      <c r="N4907" s="26"/>
      <c r="O4907" s="26"/>
      <c r="P4907" s="8"/>
      <c r="Q4907" s="11"/>
      <c r="R4907" s="8"/>
      <c r="S4907" s="8"/>
      <c r="T4907" s="8"/>
      <c r="U4907" s="8"/>
      <c r="V4907" s="8"/>
      <c r="Y4907" s="4" t="str" cm="1">
        <f t="array" ref="Y4907">_xlfn.IFS(AND(AD4907=0,AH4907&gt;1),0,AD4907=0,"",SUM(AA4907:AC4907)=30,10,OR(AA4907=5,AB4907=5,AC4907=5),5)</f>
        <v/>
      </c>
      <c r="Z4907" s="4" t="str" cm="1">
        <f t="array" ref="Z4907">IFERROR(_xlfn.IFS(AND(AH4907=0,Y4907=10),"Excelente, producto bien configurado",AND(Y4907=5,AH4907&gt;1),"Faltan Datos Obligatorios y hay error en datos opcionales",Y4907=5,CONCATENATE("Faltan Datos Obligatorios:",IF(AA4907=5," Nombre, ",""),IF(AB4907=5," Precio, ",""),IF(AC4907=5," Cantidad ","")),AH4907&gt;=30,"Error Descuento y Granel",AF4907=15,"Falta Digitar Descuento",AF4907=16,"Error: Valor descuento superior a venta",AG4907=17,"Falta Seleccionar Unidad de medida",AG4907=19,"Habilitar venta a Granel"),"")</f>
        <v/>
      </c>
      <c r="AA4907" s="4">
        <f>IF($AD4907=0,-5,IF(D4907="",5,10))</f>
        <v>-5</v>
      </c>
      <c r="AB4907" s="4">
        <f>IF($AD4907=0,-5,IF(E4907="",5,10))</f>
        <v>-5</v>
      </c>
      <c r="AC4907" s="4">
        <f>IF($AD4907=0,-5,IF(F4907="",5,10))</f>
        <v>-5</v>
      </c>
      <c r="AD4907" s="4">
        <f>COUNTA(D4907:F4907)</f>
        <v>0</v>
      </c>
      <c r="AE4907" s="4">
        <f>COUNTA(G4907:V4907)</f>
        <v>0</v>
      </c>
      <c r="AF4907" s="4" cm="1">
        <f t="array" ref="AF4907">IFERROR(_xlfn.IFS((AND(OR(P4907="Si"),Q4907="")),15,AND(Q4907&lt;&gt;"",P4907=""),18,E4907&lt;Q4907,16),0)</f>
        <v>0</v>
      </c>
      <c r="AG4907" s="4" cm="1">
        <f t="array" ref="AG4907">IFERROR(_xlfn.IFS((AND(OR(R4907="Si"),S4907="")),17,AND(S4907&lt;&gt;"",R4907=""),19),0)</f>
        <v>0</v>
      </c>
      <c r="AH4907" s="4">
        <f t="shared" si="230"/>
        <v>0</v>
      </c>
    </row>
    <row r="4908" spans="2:34" x14ac:dyDescent="0.25">
      <c r="B4908" s="6" t="str">
        <f t="shared" si="228"/>
        <v/>
      </c>
      <c r="C4908" s="7" t="str">
        <f t="shared" si="229"/>
        <v/>
      </c>
      <c r="D4908" s="9"/>
      <c r="E4908" s="10"/>
      <c r="F4908" s="9"/>
      <c r="G4908" s="8"/>
      <c r="H4908" s="8"/>
      <c r="I4908" s="8"/>
      <c r="J4908" s="8"/>
      <c r="K4908" s="8"/>
      <c r="L4908" s="8"/>
      <c r="M4908" s="11"/>
      <c r="N4908" s="26"/>
      <c r="O4908" s="26"/>
      <c r="P4908" s="8"/>
      <c r="Q4908" s="11"/>
      <c r="R4908" s="8"/>
      <c r="S4908" s="8"/>
      <c r="T4908" s="8"/>
      <c r="U4908" s="8"/>
      <c r="V4908" s="8"/>
      <c r="Y4908" s="4" t="str" cm="1">
        <f t="array" ref="Y4908">_xlfn.IFS(AND(AD4908=0,AH4908&gt;1),0,AD4908=0,"",SUM(AA4908:AC4908)=30,10,OR(AA4908=5,AB4908=5,AC4908=5),5)</f>
        <v/>
      </c>
      <c r="Z4908" s="4" t="str" cm="1">
        <f t="array" ref="Z4908">IFERROR(_xlfn.IFS(AND(AH4908=0,Y4908=10),"Excelente, producto bien configurado",AND(Y4908=5,AH4908&gt;1),"Faltan Datos Obligatorios y hay error en datos opcionales",Y4908=5,CONCATENATE("Faltan Datos Obligatorios:",IF(AA4908=5," Nombre, ",""),IF(AB4908=5," Precio, ",""),IF(AC4908=5," Cantidad ","")),AH4908&gt;=30,"Error Descuento y Granel",AF4908=15,"Falta Digitar Descuento",AF4908=16,"Error: Valor descuento superior a venta",AG4908=17,"Falta Seleccionar Unidad de medida",AG4908=19,"Habilitar venta a Granel"),"")</f>
        <v/>
      </c>
      <c r="AA4908" s="4">
        <f>IF($AD4908=0,-5,IF(D4908="",5,10))</f>
        <v>-5</v>
      </c>
      <c r="AB4908" s="4">
        <f>IF($AD4908=0,-5,IF(E4908="",5,10))</f>
        <v>-5</v>
      </c>
      <c r="AC4908" s="4">
        <f>IF($AD4908=0,-5,IF(F4908="",5,10))</f>
        <v>-5</v>
      </c>
      <c r="AD4908" s="4">
        <f>COUNTA(D4908:F4908)</f>
        <v>0</v>
      </c>
      <c r="AE4908" s="4">
        <f>COUNTA(G4908:V4908)</f>
        <v>0</v>
      </c>
      <c r="AF4908" s="4" cm="1">
        <f t="array" ref="AF4908">IFERROR(_xlfn.IFS((AND(OR(P4908="Si"),Q4908="")),15,AND(Q4908&lt;&gt;"",P4908=""),18,E4908&lt;Q4908,16),0)</f>
        <v>0</v>
      </c>
      <c r="AG4908" s="4" cm="1">
        <f t="array" ref="AG4908">IFERROR(_xlfn.IFS((AND(OR(R4908="Si"),S4908="")),17,AND(S4908&lt;&gt;"",R4908=""),19),0)</f>
        <v>0</v>
      </c>
      <c r="AH4908" s="4">
        <f t="shared" si="230"/>
        <v>0</v>
      </c>
    </row>
    <row r="4909" spans="2:34" x14ac:dyDescent="0.25">
      <c r="B4909" s="6" t="str">
        <f t="shared" si="228"/>
        <v/>
      </c>
      <c r="C4909" s="7" t="str">
        <f t="shared" si="229"/>
        <v/>
      </c>
      <c r="D4909" s="9"/>
      <c r="E4909" s="10"/>
      <c r="F4909" s="9"/>
      <c r="G4909" s="8"/>
      <c r="H4909" s="8"/>
      <c r="I4909" s="8"/>
      <c r="J4909" s="8"/>
      <c r="K4909" s="8"/>
      <c r="L4909" s="8"/>
      <c r="M4909" s="11"/>
      <c r="N4909" s="26"/>
      <c r="O4909" s="26"/>
      <c r="P4909" s="8"/>
      <c r="Q4909" s="11"/>
      <c r="R4909" s="8"/>
      <c r="S4909" s="8"/>
      <c r="T4909" s="8"/>
      <c r="U4909" s="8"/>
      <c r="V4909" s="8"/>
      <c r="Y4909" s="4" t="str" cm="1">
        <f t="array" ref="Y4909">_xlfn.IFS(AND(AD4909=0,AH4909&gt;1),0,AD4909=0,"",SUM(AA4909:AC4909)=30,10,OR(AA4909=5,AB4909=5,AC4909=5),5)</f>
        <v/>
      </c>
      <c r="Z4909" s="4" t="str" cm="1">
        <f t="array" ref="Z4909">IFERROR(_xlfn.IFS(AND(AH4909=0,Y4909=10),"Excelente, producto bien configurado",AND(Y4909=5,AH4909&gt;1),"Faltan Datos Obligatorios y hay error en datos opcionales",Y4909=5,CONCATENATE("Faltan Datos Obligatorios:",IF(AA4909=5," Nombre, ",""),IF(AB4909=5," Precio, ",""),IF(AC4909=5," Cantidad ","")),AH4909&gt;=30,"Error Descuento y Granel",AF4909=15,"Falta Digitar Descuento",AF4909=16,"Error: Valor descuento superior a venta",AG4909=17,"Falta Seleccionar Unidad de medida",AG4909=19,"Habilitar venta a Granel"),"")</f>
        <v/>
      </c>
      <c r="AA4909" s="4">
        <f>IF($AD4909=0,-5,IF(D4909="",5,10))</f>
        <v>-5</v>
      </c>
      <c r="AB4909" s="4">
        <f>IF($AD4909=0,-5,IF(E4909="",5,10))</f>
        <v>-5</v>
      </c>
      <c r="AC4909" s="4">
        <f>IF($AD4909=0,-5,IF(F4909="",5,10))</f>
        <v>-5</v>
      </c>
      <c r="AD4909" s="4">
        <f>COUNTA(D4909:F4909)</f>
        <v>0</v>
      </c>
      <c r="AE4909" s="4">
        <f>COUNTA(G4909:V4909)</f>
        <v>0</v>
      </c>
      <c r="AF4909" s="4" cm="1">
        <f t="array" ref="AF4909">IFERROR(_xlfn.IFS((AND(OR(P4909="Si"),Q4909="")),15,AND(Q4909&lt;&gt;"",P4909=""),18,E4909&lt;Q4909,16),0)</f>
        <v>0</v>
      </c>
      <c r="AG4909" s="4" cm="1">
        <f t="array" ref="AG4909">IFERROR(_xlfn.IFS((AND(OR(R4909="Si"),S4909="")),17,AND(S4909&lt;&gt;"",R4909=""),19),0)</f>
        <v>0</v>
      </c>
      <c r="AH4909" s="4">
        <f t="shared" si="230"/>
        <v>0</v>
      </c>
    </row>
    <row r="4910" spans="2:34" x14ac:dyDescent="0.25">
      <c r="B4910" s="6" t="str">
        <f t="shared" si="228"/>
        <v/>
      </c>
      <c r="C4910" s="7" t="str">
        <f t="shared" si="229"/>
        <v/>
      </c>
      <c r="D4910" s="9"/>
      <c r="E4910" s="10"/>
      <c r="F4910" s="9"/>
      <c r="G4910" s="8"/>
      <c r="H4910" s="8"/>
      <c r="I4910" s="8"/>
      <c r="J4910" s="8"/>
      <c r="K4910" s="8"/>
      <c r="L4910" s="8"/>
      <c r="M4910" s="11"/>
      <c r="N4910" s="26"/>
      <c r="O4910" s="26"/>
      <c r="P4910" s="8"/>
      <c r="Q4910" s="11"/>
      <c r="R4910" s="8"/>
      <c r="S4910" s="8"/>
      <c r="T4910" s="8"/>
      <c r="U4910" s="8"/>
      <c r="V4910" s="8"/>
      <c r="Y4910" s="4" t="str" cm="1">
        <f t="array" ref="Y4910">_xlfn.IFS(AND(AD4910=0,AH4910&gt;1),0,AD4910=0,"",SUM(AA4910:AC4910)=30,10,OR(AA4910=5,AB4910=5,AC4910=5),5)</f>
        <v/>
      </c>
      <c r="Z4910" s="4" t="str" cm="1">
        <f t="array" ref="Z4910">IFERROR(_xlfn.IFS(AND(AH4910=0,Y4910=10),"Excelente, producto bien configurado",AND(Y4910=5,AH4910&gt;1),"Faltan Datos Obligatorios y hay error en datos opcionales",Y4910=5,CONCATENATE("Faltan Datos Obligatorios:",IF(AA4910=5," Nombre, ",""),IF(AB4910=5," Precio, ",""),IF(AC4910=5," Cantidad ","")),AH4910&gt;=30,"Error Descuento y Granel",AF4910=15,"Falta Digitar Descuento",AF4910=16,"Error: Valor descuento superior a venta",AG4910=17,"Falta Seleccionar Unidad de medida",AG4910=19,"Habilitar venta a Granel"),"")</f>
        <v/>
      </c>
      <c r="AA4910" s="4">
        <f>IF($AD4910=0,-5,IF(D4910="",5,10))</f>
        <v>-5</v>
      </c>
      <c r="AB4910" s="4">
        <f>IF($AD4910=0,-5,IF(E4910="",5,10))</f>
        <v>-5</v>
      </c>
      <c r="AC4910" s="4">
        <f>IF($AD4910=0,-5,IF(F4910="",5,10))</f>
        <v>-5</v>
      </c>
      <c r="AD4910" s="4">
        <f>COUNTA(D4910:F4910)</f>
        <v>0</v>
      </c>
      <c r="AE4910" s="4">
        <f>COUNTA(G4910:V4910)</f>
        <v>0</v>
      </c>
      <c r="AF4910" s="4" cm="1">
        <f t="array" ref="AF4910">IFERROR(_xlfn.IFS((AND(OR(P4910="Si"),Q4910="")),15,AND(Q4910&lt;&gt;"",P4910=""),18,E4910&lt;Q4910,16),0)</f>
        <v>0</v>
      </c>
      <c r="AG4910" s="4" cm="1">
        <f t="array" ref="AG4910">IFERROR(_xlfn.IFS((AND(OR(R4910="Si"),S4910="")),17,AND(S4910&lt;&gt;"",R4910=""),19),0)</f>
        <v>0</v>
      </c>
      <c r="AH4910" s="4">
        <f t="shared" si="230"/>
        <v>0</v>
      </c>
    </row>
    <row r="4911" spans="2:34" x14ac:dyDescent="0.25">
      <c r="B4911" s="6" t="str">
        <f t="shared" si="228"/>
        <v/>
      </c>
      <c r="C4911" s="7" t="str">
        <f t="shared" si="229"/>
        <v/>
      </c>
      <c r="D4911" s="9"/>
      <c r="E4911" s="10"/>
      <c r="F4911" s="9"/>
      <c r="G4911" s="8"/>
      <c r="H4911" s="8"/>
      <c r="I4911" s="8"/>
      <c r="J4911" s="8"/>
      <c r="K4911" s="8"/>
      <c r="L4911" s="8"/>
      <c r="M4911" s="11"/>
      <c r="N4911" s="26"/>
      <c r="O4911" s="26"/>
      <c r="P4911" s="8"/>
      <c r="Q4911" s="11"/>
      <c r="R4911" s="8"/>
      <c r="S4911" s="8"/>
      <c r="T4911" s="8"/>
      <c r="U4911" s="8"/>
      <c r="V4911" s="8"/>
      <c r="Y4911" s="4" t="str" cm="1">
        <f t="array" ref="Y4911">_xlfn.IFS(AND(AD4911=0,AH4911&gt;1),0,AD4911=0,"",SUM(AA4911:AC4911)=30,10,OR(AA4911=5,AB4911=5,AC4911=5),5)</f>
        <v/>
      </c>
      <c r="Z4911" s="4" t="str" cm="1">
        <f t="array" ref="Z4911">IFERROR(_xlfn.IFS(AND(AH4911=0,Y4911=10),"Excelente, producto bien configurado",AND(Y4911=5,AH4911&gt;1),"Faltan Datos Obligatorios y hay error en datos opcionales",Y4911=5,CONCATENATE("Faltan Datos Obligatorios:",IF(AA4911=5," Nombre, ",""),IF(AB4911=5," Precio, ",""),IF(AC4911=5," Cantidad ","")),AH4911&gt;=30,"Error Descuento y Granel",AF4911=15,"Falta Digitar Descuento",AF4911=16,"Error: Valor descuento superior a venta",AG4911=17,"Falta Seleccionar Unidad de medida",AG4911=19,"Habilitar venta a Granel"),"")</f>
        <v/>
      </c>
      <c r="AA4911" s="4">
        <f>IF($AD4911=0,-5,IF(D4911="",5,10))</f>
        <v>-5</v>
      </c>
      <c r="AB4911" s="4">
        <f>IF($AD4911=0,-5,IF(E4911="",5,10))</f>
        <v>-5</v>
      </c>
      <c r="AC4911" s="4">
        <f>IF($AD4911=0,-5,IF(F4911="",5,10))</f>
        <v>-5</v>
      </c>
      <c r="AD4911" s="4">
        <f>COUNTA(D4911:F4911)</f>
        <v>0</v>
      </c>
      <c r="AE4911" s="4">
        <f>COUNTA(G4911:V4911)</f>
        <v>0</v>
      </c>
      <c r="AF4911" s="4" cm="1">
        <f t="array" ref="AF4911">IFERROR(_xlfn.IFS((AND(OR(P4911="Si"),Q4911="")),15,AND(Q4911&lt;&gt;"",P4911=""),18,E4911&lt;Q4911,16),0)</f>
        <v>0</v>
      </c>
      <c r="AG4911" s="4" cm="1">
        <f t="array" ref="AG4911">IFERROR(_xlfn.IFS((AND(OR(R4911="Si"),S4911="")),17,AND(S4911&lt;&gt;"",R4911=""),19),0)</f>
        <v>0</v>
      </c>
      <c r="AH4911" s="4">
        <f t="shared" si="230"/>
        <v>0</v>
      </c>
    </row>
    <row r="4912" spans="2:34" x14ac:dyDescent="0.25">
      <c r="B4912" s="6" t="str">
        <f t="shared" si="228"/>
        <v/>
      </c>
      <c r="C4912" s="7" t="str">
        <f t="shared" si="229"/>
        <v/>
      </c>
      <c r="D4912" s="9"/>
      <c r="E4912" s="10"/>
      <c r="F4912" s="9"/>
      <c r="G4912" s="8"/>
      <c r="H4912" s="8"/>
      <c r="I4912" s="8"/>
      <c r="J4912" s="8"/>
      <c r="K4912" s="8"/>
      <c r="L4912" s="8"/>
      <c r="M4912" s="11"/>
      <c r="N4912" s="26"/>
      <c r="O4912" s="26"/>
      <c r="P4912" s="8"/>
      <c r="Q4912" s="11"/>
      <c r="R4912" s="8"/>
      <c r="S4912" s="8"/>
      <c r="T4912" s="8"/>
      <c r="U4912" s="8"/>
      <c r="V4912" s="8"/>
      <c r="Y4912" s="4" t="str" cm="1">
        <f t="array" ref="Y4912">_xlfn.IFS(AND(AD4912=0,AH4912&gt;1),0,AD4912=0,"",SUM(AA4912:AC4912)=30,10,OR(AA4912=5,AB4912=5,AC4912=5),5)</f>
        <v/>
      </c>
      <c r="Z4912" s="4" t="str" cm="1">
        <f t="array" ref="Z4912">IFERROR(_xlfn.IFS(AND(AH4912=0,Y4912=10),"Excelente, producto bien configurado",AND(Y4912=5,AH4912&gt;1),"Faltan Datos Obligatorios y hay error en datos opcionales",Y4912=5,CONCATENATE("Faltan Datos Obligatorios:",IF(AA4912=5," Nombre, ",""),IF(AB4912=5," Precio, ",""),IF(AC4912=5," Cantidad ","")),AH4912&gt;=30,"Error Descuento y Granel",AF4912=15,"Falta Digitar Descuento",AF4912=16,"Error: Valor descuento superior a venta",AG4912=17,"Falta Seleccionar Unidad de medida",AG4912=19,"Habilitar venta a Granel"),"")</f>
        <v/>
      </c>
      <c r="AA4912" s="4">
        <f>IF($AD4912=0,-5,IF(D4912="",5,10))</f>
        <v>-5</v>
      </c>
      <c r="AB4912" s="4">
        <f>IF($AD4912=0,-5,IF(E4912="",5,10))</f>
        <v>-5</v>
      </c>
      <c r="AC4912" s="4">
        <f>IF($AD4912=0,-5,IF(F4912="",5,10))</f>
        <v>-5</v>
      </c>
      <c r="AD4912" s="4">
        <f>COUNTA(D4912:F4912)</f>
        <v>0</v>
      </c>
      <c r="AE4912" s="4">
        <f>COUNTA(G4912:V4912)</f>
        <v>0</v>
      </c>
      <c r="AF4912" s="4" cm="1">
        <f t="array" ref="AF4912">IFERROR(_xlfn.IFS((AND(OR(P4912="Si"),Q4912="")),15,AND(Q4912&lt;&gt;"",P4912=""),18,E4912&lt;Q4912,16),0)</f>
        <v>0</v>
      </c>
      <c r="AG4912" s="4" cm="1">
        <f t="array" ref="AG4912">IFERROR(_xlfn.IFS((AND(OR(R4912="Si"),S4912="")),17,AND(S4912&lt;&gt;"",R4912=""),19),0)</f>
        <v>0</v>
      </c>
      <c r="AH4912" s="4">
        <f t="shared" si="230"/>
        <v>0</v>
      </c>
    </row>
    <row r="4913" spans="2:34" x14ac:dyDescent="0.25">
      <c r="B4913" s="6" t="str">
        <f t="shared" si="228"/>
        <v/>
      </c>
      <c r="C4913" s="7" t="str">
        <f t="shared" si="229"/>
        <v/>
      </c>
      <c r="D4913" s="9"/>
      <c r="E4913" s="10"/>
      <c r="F4913" s="9"/>
      <c r="G4913" s="8"/>
      <c r="H4913" s="8"/>
      <c r="I4913" s="8"/>
      <c r="J4913" s="8"/>
      <c r="K4913" s="8"/>
      <c r="L4913" s="8"/>
      <c r="M4913" s="11"/>
      <c r="N4913" s="26"/>
      <c r="O4913" s="26"/>
      <c r="P4913" s="8"/>
      <c r="Q4913" s="11"/>
      <c r="R4913" s="8"/>
      <c r="S4913" s="8"/>
      <c r="T4913" s="8"/>
      <c r="U4913" s="8"/>
      <c r="V4913" s="8"/>
      <c r="Y4913" s="4" t="str" cm="1">
        <f t="array" ref="Y4913">_xlfn.IFS(AND(AD4913=0,AH4913&gt;1),0,AD4913=0,"",SUM(AA4913:AC4913)=30,10,OR(AA4913=5,AB4913=5,AC4913=5),5)</f>
        <v/>
      </c>
      <c r="Z4913" s="4" t="str" cm="1">
        <f t="array" ref="Z4913">IFERROR(_xlfn.IFS(AND(AH4913=0,Y4913=10),"Excelente, producto bien configurado",AND(Y4913=5,AH4913&gt;1),"Faltan Datos Obligatorios y hay error en datos opcionales",Y4913=5,CONCATENATE("Faltan Datos Obligatorios:",IF(AA4913=5," Nombre, ",""),IF(AB4913=5," Precio, ",""),IF(AC4913=5," Cantidad ","")),AH4913&gt;=30,"Error Descuento y Granel",AF4913=15,"Falta Digitar Descuento",AF4913=16,"Error: Valor descuento superior a venta",AG4913=17,"Falta Seleccionar Unidad de medida",AG4913=19,"Habilitar venta a Granel"),"")</f>
        <v/>
      </c>
      <c r="AA4913" s="4">
        <f>IF($AD4913=0,-5,IF(D4913="",5,10))</f>
        <v>-5</v>
      </c>
      <c r="AB4913" s="4">
        <f>IF($AD4913=0,-5,IF(E4913="",5,10))</f>
        <v>-5</v>
      </c>
      <c r="AC4913" s="4">
        <f>IF($AD4913=0,-5,IF(F4913="",5,10))</f>
        <v>-5</v>
      </c>
      <c r="AD4913" s="4">
        <f>COUNTA(D4913:F4913)</f>
        <v>0</v>
      </c>
      <c r="AE4913" s="4">
        <f>COUNTA(G4913:V4913)</f>
        <v>0</v>
      </c>
      <c r="AF4913" s="4" cm="1">
        <f t="array" ref="AF4913">IFERROR(_xlfn.IFS((AND(OR(P4913="Si"),Q4913="")),15,AND(Q4913&lt;&gt;"",P4913=""),18,E4913&lt;Q4913,16),0)</f>
        <v>0</v>
      </c>
      <c r="AG4913" s="4" cm="1">
        <f t="array" ref="AG4913">IFERROR(_xlfn.IFS((AND(OR(R4913="Si"),S4913="")),17,AND(S4913&lt;&gt;"",R4913=""),19),0)</f>
        <v>0</v>
      </c>
      <c r="AH4913" s="4">
        <f t="shared" si="230"/>
        <v>0</v>
      </c>
    </row>
    <row r="4914" spans="2:34" x14ac:dyDescent="0.25">
      <c r="B4914" s="6" t="str">
        <f t="shared" si="228"/>
        <v/>
      </c>
      <c r="C4914" s="7" t="str">
        <f t="shared" si="229"/>
        <v/>
      </c>
      <c r="D4914" s="9"/>
      <c r="E4914" s="10"/>
      <c r="F4914" s="9"/>
      <c r="G4914" s="8"/>
      <c r="H4914" s="8"/>
      <c r="I4914" s="8"/>
      <c r="J4914" s="8"/>
      <c r="K4914" s="8"/>
      <c r="L4914" s="8"/>
      <c r="M4914" s="11"/>
      <c r="N4914" s="26"/>
      <c r="O4914" s="26"/>
      <c r="P4914" s="8"/>
      <c r="Q4914" s="11"/>
      <c r="R4914" s="8"/>
      <c r="S4914" s="8"/>
      <c r="T4914" s="8"/>
      <c r="U4914" s="8"/>
      <c r="V4914" s="8"/>
      <c r="Y4914" s="4" t="str" cm="1">
        <f t="array" ref="Y4914">_xlfn.IFS(AND(AD4914=0,AH4914&gt;1),0,AD4914=0,"",SUM(AA4914:AC4914)=30,10,OR(AA4914=5,AB4914=5,AC4914=5),5)</f>
        <v/>
      </c>
      <c r="Z4914" s="4" t="str" cm="1">
        <f t="array" ref="Z4914">IFERROR(_xlfn.IFS(AND(AH4914=0,Y4914=10),"Excelente, producto bien configurado",AND(Y4914=5,AH4914&gt;1),"Faltan Datos Obligatorios y hay error en datos opcionales",Y4914=5,CONCATENATE("Faltan Datos Obligatorios:",IF(AA4914=5," Nombre, ",""),IF(AB4914=5," Precio, ",""),IF(AC4914=5," Cantidad ","")),AH4914&gt;=30,"Error Descuento y Granel",AF4914=15,"Falta Digitar Descuento",AF4914=16,"Error: Valor descuento superior a venta",AG4914=17,"Falta Seleccionar Unidad de medida",AG4914=19,"Habilitar venta a Granel"),"")</f>
        <v/>
      </c>
      <c r="AA4914" s="4">
        <f>IF($AD4914=0,-5,IF(D4914="",5,10))</f>
        <v>-5</v>
      </c>
      <c r="AB4914" s="4">
        <f>IF($AD4914=0,-5,IF(E4914="",5,10))</f>
        <v>-5</v>
      </c>
      <c r="AC4914" s="4">
        <f>IF($AD4914=0,-5,IF(F4914="",5,10))</f>
        <v>-5</v>
      </c>
      <c r="AD4914" s="4">
        <f>COUNTA(D4914:F4914)</f>
        <v>0</v>
      </c>
      <c r="AE4914" s="4">
        <f>COUNTA(G4914:V4914)</f>
        <v>0</v>
      </c>
      <c r="AF4914" s="4" cm="1">
        <f t="array" ref="AF4914">IFERROR(_xlfn.IFS((AND(OR(P4914="Si"),Q4914="")),15,AND(Q4914&lt;&gt;"",P4914=""),18,E4914&lt;Q4914,16),0)</f>
        <v>0</v>
      </c>
      <c r="AG4914" s="4" cm="1">
        <f t="array" ref="AG4914">IFERROR(_xlfn.IFS((AND(OR(R4914="Si"),S4914="")),17,AND(S4914&lt;&gt;"",R4914=""),19),0)</f>
        <v>0</v>
      </c>
      <c r="AH4914" s="4">
        <f t="shared" si="230"/>
        <v>0</v>
      </c>
    </row>
    <row r="4915" spans="2:34" x14ac:dyDescent="0.25">
      <c r="B4915" s="6" t="str">
        <f t="shared" si="228"/>
        <v/>
      </c>
      <c r="C4915" s="7" t="str">
        <f t="shared" si="229"/>
        <v/>
      </c>
      <c r="D4915" s="9"/>
      <c r="E4915" s="10"/>
      <c r="F4915" s="9"/>
      <c r="G4915" s="8"/>
      <c r="H4915" s="8"/>
      <c r="I4915" s="8"/>
      <c r="J4915" s="8"/>
      <c r="K4915" s="8"/>
      <c r="L4915" s="8"/>
      <c r="M4915" s="11"/>
      <c r="N4915" s="26"/>
      <c r="O4915" s="26"/>
      <c r="P4915" s="8"/>
      <c r="Q4915" s="11"/>
      <c r="R4915" s="8"/>
      <c r="S4915" s="8"/>
      <c r="T4915" s="8"/>
      <c r="U4915" s="8"/>
      <c r="V4915" s="8"/>
      <c r="Y4915" s="4" t="str" cm="1">
        <f t="array" ref="Y4915">_xlfn.IFS(AND(AD4915=0,AH4915&gt;1),0,AD4915=0,"",SUM(AA4915:AC4915)=30,10,OR(AA4915=5,AB4915=5,AC4915=5),5)</f>
        <v/>
      </c>
      <c r="Z4915" s="4" t="str" cm="1">
        <f t="array" ref="Z4915">IFERROR(_xlfn.IFS(AND(AH4915=0,Y4915=10),"Excelente, producto bien configurado",AND(Y4915=5,AH4915&gt;1),"Faltan Datos Obligatorios y hay error en datos opcionales",Y4915=5,CONCATENATE("Faltan Datos Obligatorios:",IF(AA4915=5," Nombre, ",""),IF(AB4915=5," Precio, ",""),IF(AC4915=5," Cantidad ","")),AH4915&gt;=30,"Error Descuento y Granel",AF4915=15,"Falta Digitar Descuento",AF4915=16,"Error: Valor descuento superior a venta",AG4915=17,"Falta Seleccionar Unidad de medida",AG4915=19,"Habilitar venta a Granel"),"")</f>
        <v/>
      </c>
      <c r="AA4915" s="4">
        <f>IF($AD4915=0,-5,IF(D4915="",5,10))</f>
        <v>-5</v>
      </c>
      <c r="AB4915" s="4">
        <f>IF($AD4915=0,-5,IF(E4915="",5,10))</f>
        <v>-5</v>
      </c>
      <c r="AC4915" s="4">
        <f>IF($AD4915=0,-5,IF(F4915="",5,10))</f>
        <v>-5</v>
      </c>
      <c r="AD4915" s="4">
        <f>COUNTA(D4915:F4915)</f>
        <v>0</v>
      </c>
      <c r="AE4915" s="4">
        <f>COUNTA(G4915:V4915)</f>
        <v>0</v>
      </c>
      <c r="AF4915" s="4" cm="1">
        <f t="array" ref="AF4915">IFERROR(_xlfn.IFS((AND(OR(P4915="Si"),Q4915="")),15,AND(Q4915&lt;&gt;"",P4915=""),18,E4915&lt;Q4915,16),0)</f>
        <v>0</v>
      </c>
      <c r="AG4915" s="4" cm="1">
        <f t="array" ref="AG4915">IFERROR(_xlfn.IFS((AND(OR(R4915="Si"),S4915="")),17,AND(S4915&lt;&gt;"",R4915=""),19),0)</f>
        <v>0</v>
      </c>
      <c r="AH4915" s="4">
        <f t="shared" si="230"/>
        <v>0</v>
      </c>
    </row>
    <row r="4916" spans="2:34" x14ac:dyDescent="0.25">
      <c r="B4916" s="6" t="str">
        <f t="shared" si="228"/>
        <v/>
      </c>
      <c r="C4916" s="7" t="str">
        <f t="shared" si="229"/>
        <v/>
      </c>
      <c r="D4916" s="9"/>
      <c r="E4916" s="10"/>
      <c r="F4916" s="9"/>
      <c r="G4916" s="8"/>
      <c r="H4916" s="8"/>
      <c r="I4916" s="8"/>
      <c r="J4916" s="8"/>
      <c r="K4916" s="8"/>
      <c r="L4916" s="8"/>
      <c r="M4916" s="11"/>
      <c r="N4916" s="26"/>
      <c r="O4916" s="26"/>
      <c r="P4916" s="8"/>
      <c r="Q4916" s="11"/>
      <c r="R4916" s="8"/>
      <c r="S4916" s="8"/>
      <c r="T4916" s="8"/>
      <c r="U4916" s="8"/>
      <c r="V4916" s="8"/>
      <c r="Y4916" s="4" t="str" cm="1">
        <f t="array" ref="Y4916">_xlfn.IFS(AND(AD4916=0,AH4916&gt;1),0,AD4916=0,"",SUM(AA4916:AC4916)=30,10,OR(AA4916=5,AB4916=5,AC4916=5),5)</f>
        <v/>
      </c>
      <c r="Z4916" s="4" t="str" cm="1">
        <f t="array" ref="Z4916">IFERROR(_xlfn.IFS(AND(AH4916=0,Y4916=10),"Excelente, producto bien configurado",AND(Y4916=5,AH4916&gt;1),"Faltan Datos Obligatorios y hay error en datos opcionales",Y4916=5,CONCATENATE("Faltan Datos Obligatorios:",IF(AA4916=5," Nombre, ",""),IF(AB4916=5," Precio, ",""),IF(AC4916=5," Cantidad ","")),AH4916&gt;=30,"Error Descuento y Granel",AF4916=15,"Falta Digitar Descuento",AF4916=16,"Error: Valor descuento superior a venta",AG4916=17,"Falta Seleccionar Unidad de medida",AG4916=19,"Habilitar venta a Granel"),"")</f>
        <v/>
      </c>
      <c r="AA4916" s="4">
        <f>IF($AD4916=0,-5,IF(D4916="",5,10))</f>
        <v>-5</v>
      </c>
      <c r="AB4916" s="4">
        <f>IF($AD4916=0,-5,IF(E4916="",5,10))</f>
        <v>-5</v>
      </c>
      <c r="AC4916" s="4">
        <f>IF($AD4916=0,-5,IF(F4916="",5,10))</f>
        <v>-5</v>
      </c>
      <c r="AD4916" s="4">
        <f>COUNTA(D4916:F4916)</f>
        <v>0</v>
      </c>
      <c r="AE4916" s="4">
        <f>COUNTA(G4916:V4916)</f>
        <v>0</v>
      </c>
      <c r="AF4916" s="4" cm="1">
        <f t="array" ref="AF4916">IFERROR(_xlfn.IFS((AND(OR(P4916="Si"),Q4916="")),15,AND(Q4916&lt;&gt;"",P4916=""),18,E4916&lt;Q4916,16),0)</f>
        <v>0</v>
      </c>
      <c r="AG4916" s="4" cm="1">
        <f t="array" ref="AG4916">IFERROR(_xlfn.IFS((AND(OR(R4916="Si"),S4916="")),17,AND(S4916&lt;&gt;"",R4916=""),19),0)</f>
        <v>0</v>
      </c>
      <c r="AH4916" s="4">
        <f t="shared" si="230"/>
        <v>0</v>
      </c>
    </row>
    <row r="4917" spans="2:34" x14ac:dyDescent="0.25">
      <c r="B4917" s="6" t="str">
        <f t="shared" si="228"/>
        <v/>
      </c>
      <c r="C4917" s="7" t="str">
        <f t="shared" si="229"/>
        <v/>
      </c>
      <c r="D4917" s="9"/>
      <c r="E4917" s="10"/>
      <c r="F4917" s="9"/>
      <c r="G4917" s="8"/>
      <c r="H4917" s="8"/>
      <c r="I4917" s="8"/>
      <c r="J4917" s="8"/>
      <c r="K4917" s="8"/>
      <c r="L4917" s="8"/>
      <c r="M4917" s="11"/>
      <c r="N4917" s="26"/>
      <c r="O4917" s="26"/>
      <c r="P4917" s="8"/>
      <c r="Q4917" s="11"/>
      <c r="R4917" s="8"/>
      <c r="S4917" s="8"/>
      <c r="T4917" s="8"/>
      <c r="U4917" s="8"/>
      <c r="V4917" s="8"/>
      <c r="Y4917" s="4" t="str" cm="1">
        <f t="array" ref="Y4917">_xlfn.IFS(AND(AD4917=0,AH4917&gt;1),0,AD4917=0,"",SUM(AA4917:AC4917)=30,10,OR(AA4917=5,AB4917=5,AC4917=5),5)</f>
        <v/>
      </c>
      <c r="Z4917" s="4" t="str" cm="1">
        <f t="array" ref="Z4917">IFERROR(_xlfn.IFS(AND(AH4917=0,Y4917=10),"Excelente, producto bien configurado",AND(Y4917=5,AH4917&gt;1),"Faltan Datos Obligatorios y hay error en datos opcionales",Y4917=5,CONCATENATE("Faltan Datos Obligatorios:",IF(AA4917=5," Nombre, ",""),IF(AB4917=5," Precio, ",""),IF(AC4917=5," Cantidad ","")),AH4917&gt;=30,"Error Descuento y Granel",AF4917=15,"Falta Digitar Descuento",AF4917=16,"Error: Valor descuento superior a venta",AG4917=17,"Falta Seleccionar Unidad de medida",AG4917=19,"Habilitar venta a Granel"),"")</f>
        <v/>
      </c>
      <c r="AA4917" s="4">
        <f>IF($AD4917=0,-5,IF(D4917="",5,10))</f>
        <v>-5</v>
      </c>
      <c r="AB4917" s="4">
        <f>IF($AD4917=0,-5,IF(E4917="",5,10))</f>
        <v>-5</v>
      </c>
      <c r="AC4917" s="4">
        <f>IF($AD4917=0,-5,IF(F4917="",5,10))</f>
        <v>-5</v>
      </c>
      <c r="AD4917" s="4">
        <f>COUNTA(D4917:F4917)</f>
        <v>0</v>
      </c>
      <c r="AE4917" s="4">
        <f>COUNTA(G4917:V4917)</f>
        <v>0</v>
      </c>
      <c r="AF4917" s="4" cm="1">
        <f t="array" ref="AF4917">IFERROR(_xlfn.IFS((AND(OR(P4917="Si"),Q4917="")),15,AND(Q4917&lt;&gt;"",P4917=""),18,E4917&lt;Q4917,16),0)</f>
        <v>0</v>
      </c>
      <c r="AG4917" s="4" cm="1">
        <f t="array" ref="AG4917">IFERROR(_xlfn.IFS((AND(OR(R4917="Si"),S4917="")),17,AND(S4917&lt;&gt;"",R4917=""),19),0)</f>
        <v>0</v>
      </c>
      <c r="AH4917" s="4">
        <f t="shared" si="230"/>
        <v>0</v>
      </c>
    </row>
    <row r="4918" spans="2:34" x14ac:dyDescent="0.25">
      <c r="B4918" s="6" t="str">
        <f t="shared" si="228"/>
        <v/>
      </c>
      <c r="C4918" s="7" t="str">
        <f t="shared" si="229"/>
        <v/>
      </c>
      <c r="D4918" s="9"/>
      <c r="E4918" s="10"/>
      <c r="F4918" s="9"/>
      <c r="G4918" s="8"/>
      <c r="H4918" s="8"/>
      <c r="I4918" s="8"/>
      <c r="J4918" s="8"/>
      <c r="K4918" s="8"/>
      <c r="L4918" s="8"/>
      <c r="M4918" s="11"/>
      <c r="N4918" s="26"/>
      <c r="O4918" s="26"/>
      <c r="P4918" s="8"/>
      <c r="Q4918" s="11"/>
      <c r="R4918" s="8"/>
      <c r="S4918" s="8"/>
      <c r="T4918" s="8"/>
      <c r="U4918" s="8"/>
      <c r="V4918" s="8"/>
      <c r="Y4918" s="4" t="str" cm="1">
        <f t="array" ref="Y4918">_xlfn.IFS(AND(AD4918=0,AH4918&gt;1),0,AD4918=0,"",SUM(AA4918:AC4918)=30,10,OR(AA4918=5,AB4918=5,AC4918=5),5)</f>
        <v/>
      </c>
      <c r="Z4918" s="4" t="str" cm="1">
        <f t="array" ref="Z4918">IFERROR(_xlfn.IFS(AND(AH4918=0,Y4918=10),"Excelente, producto bien configurado",AND(Y4918=5,AH4918&gt;1),"Faltan Datos Obligatorios y hay error en datos opcionales",Y4918=5,CONCATENATE("Faltan Datos Obligatorios:",IF(AA4918=5," Nombre, ",""),IF(AB4918=5," Precio, ",""),IF(AC4918=5," Cantidad ","")),AH4918&gt;=30,"Error Descuento y Granel",AF4918=15,"Falta Digitar Descuento",AF4918=16,"Error: Valor descuento superior a venta",AG4918=17,"Falta Seleccionar Unidad de medida",AG4918=19,"Habilitar venta a Granel"),"")</f>
        <v/>
      </c>
      <c r="AA4918" s="4">
        <f>IF($AD4918=0,-5,IF(D4918="",5,10))</f>
        <v>-5</v>
      </c>
      <c r="AB4918" s="4">
        <f>IF($AD4918=0,-5,IF(E4918="",5,10))</f>
        <v>-5</v>
      </c>
      <c r="AC4918" s="4">
        <f>IF($AD4918=0,-5,IF(F4918="",5,10))</f>
        <v>-5</v>
      </c>
      <c r="AD4918" s="4">
        <f>COUNTA(D4918:F4918)</f>
        <v>0</v>
      </c>
      <c r="AE4918" s="4">
        <f>COUNTA(G4918:V4918)</f>
        <v>0</v>
      </c>
      <c r="AF4918" s="4" cm="1">
        <f t="array" ref="AF4918">IFERROR(_xlfn.IFS((AND(OR(P4918="Si"),Q4918="")),15,AND(Q4918&lt;&gt;"",P4918=""),18,E4918&lt;Q4918,16),0)</f>
        <v>0</v>
      </c>
      <c r="AG4918" s="4" cm="1">
        <f t="array" ref="AG4918">IFERROR(_xlfn.IFS((AND(OR(R4918="Si"),S4918="")),17,AND(S4918&lt;&gt;"",R4918=""),19),0)</f>
        <v>0</v>
      </c>
      <c r="AH4918" s="4">
        <f t="shared" si="230"/>
        <v>0</v>
      </c>
    </row>
    <row r="4919" spans="2:34" x14ac:dyDescent="0.25">
      <c r="B4919" s="6" t="str">
        <f t="shared" si="228"/>
        <v/>
      </c>
      <c r="C4919" s="7" t="str">
        <f t="shared" si="229"/>
        <v/>
      </c>
      <c r="D4919" s="9"/>
      <c r="E4919" s="10"/>
      <c r="F4919" s="9"/>
      <c r="G4919" s="8"/>
      <c r="H4919" s="8"/>
      <c r="I4919" s="8"/>
      <c r="J4919" s="8"/>
      <c r="K4919" s="8"/>
      <c r="L4919" s="8"/>
      <c r="M4919" s="11"/>
      <c r="N4919" s="26"/>
      <c r="O4919" s="26"/>
      <c r="P4919" s="8"/>
      <c r="Q4919" s="11"/>
      <c r="R4919" s="8"/>
      <c r="S4919" s="8"/>
      <c r="T4919" s="8"/>
      <c r="U4919" s="8"/>
      <c r="V4919" s="8"/>
      <c r="Y4919" s="4" t="str" cm="1">
        <f t="array" ref="Y4919">_xlfn.IFS(AND(AD4919=0,AH4919&gt;1),0,AD4919=0,"",SUM(AA4919:AC4919)=30,10,OR(AA4919=5,AB4919=5,AC4919=5),5)</f>
        <v/>
      </c>
      <c r="Z4919" s="4" t="str" cm="1">
        <f t="array" ref="Z4919">IFERROR(_xlfn.IFS(AND(AH4919=0,Y4919=10),"Excelente, producto bien configurado",AND(Y4919=5,AH4919&gt;1),"Faltan Datos Obligatorios y hay error en datos opcionales",Y4919=5,CONCATENATE("Faltan Datos Obligatorios:",IF(AA4919=5," Nombre, ",""),IF(AB4919=5," Precio, ",""),IF(AC4919=5," Cantidad ","")),AH4919&gt;=30,"Error Descuento y Granel",AF4919=15,"Falta Digitar Descuento",AF4919=16,"Error: Valor descuento superior a venta",AG4919=17,"Falta Seleccionar Unidad de medida",AG4919=19,"Habilitar venta a Granel"),"")</f>
        <v/>
      </c>
      <c r="AA4919" s="4">
        <f>IF($AD4919=0,-5,IF(D4919="",5,10))</f>
        <v>-5</v>
      </c>
      <c r="AB4919" s="4">
        <f>IF($AD4919=0,-5,IF(E4919="",5,10))</f>
        <v>-5</v>
      </c>
      <c r="AC4919" s="4">
        <f>IF($AD4919=0,-5,IF(F4919="",5,10))</f>
        <v>-5</v>
      </c>
      <c r="AD4919" s="4">
        <f>COUNTA(D4919:F4919)</f>
        <v>0</v>
      </c>
      <c r="AE4919" s="4">
        <f>COUNTA(G4919:V4919)</f>
        <v>0</v>
      </c>
      <c r="AF4919" s="4" cm="1">
        <f t="array" ref="AF4919">IFERROR(_xlfn.IFS((AND(OR(P4919="Si"),Q4919="")),15,AND(Q4919&lt;&gt;"",P4919=""),18,E4919&lt;Q4919,16),0)</f>
        <v>0</v>
      </c>
      <c r="AG4919" s="4" cm="1">
        <f t="array" ref="AG4919">IFERROR(_xlfn.IFS((AND(OR(R4919="Si"),S4919="")),17,AND(S4919&lt;&gt;"",R4919=""),19),0)</f>
        <v>0</v>
      </c>
      <c r="AH4919" s="4">
        <f t="shared" si="230"/>
        <v>0</v>
      </c>
    </row>
    <row r="4920" spans="2:34" x14ac:dyDescent="0.25">
      <c r="B4920" s="6" t="str">
        <f t="shared" si="228"/>
        <v/>
      </c>
      <c r="C4920" s="7" t="str">
        <f t="shared" si="229"/>
        <v/>
      </c>
      <c r="D4920" s="9"/>
      <c r="E4920" s="10"/>
      <c r="F4920" s="9"/>
      <c r="G4920" s="8"/>
      <c r="H4920" s="8"/>
      <c r="I4920" s="8"/>
      <c r="J4920" s="8"/>
      <c r="K4920" s="8"/>
      <c r="L4920" s="8"/>
      <c r="M4920" s="11"/>
      <c r="N4920" s="26"/>
      <c r="O4920" s="26"/>
      <c r="P4920" s="8"/>
      <c r="Q4920" s="11"/>
      <c r="R4920" s="8"/>
      <c r="S4920" s="8"/>
      <c r="T4920" s="8"/>
      <c r="U4920" s="8"/>
      <c r="V4920" s="8"/>
      <c r="Y4920" s="4" t="str" cm="1">
        <f t="array" ref="Y4920">_xlfn.IFS(AND(AD4920=0,AH4920&gt;1),0,AD4920=0,"",SUM(AA4920:AC4920)=30,10,OR(AA4920=5,AB4920=5,AC4920=5),5)</f>
        <v/>
      </c>
      <c r="Z4920" s="4" t="str" cm="1">
        <f t="array" ref="Z4920">IFERROR(_xlfn.IFS(AND(AH4920=0,Y4920=10),"Excelente, producto bien configurado",AND(Y4920=5,AH4920&gt;1),"Faltan Datos Obligatorios y hay error en datos opcionales",Y4920=5,CONCATENATE("Faltan Datos Obligatorios:",IF(AA4920=5," Nombre, ",""),IF(AB4920=5," Precio, ",""),IF(AC4920=5," Cantidad ","")),AH4920&gt;=30,"Error Descuento y Granel",AF4920=15,"Falta Digitar Descuento",AF4920=16,"Error: Valor descuento superior a venta",AG4920=17,"Falta Seleccionar Unidad de medida",AG4920=19,"Habilitar venta a Granel"),"")</f>
        <v/>
      </c>
      <c r="AA4920" s="4">
        <f>IF($AD4920=0,-5,IF(D4920="",5,10))</f>
        <v>-5</v>
      </c>
      <c r="AB4920" s="4">
        <f>IF($AD4920=0,-5,IF(E4920="",5,10))</f>
        <v>-5</v>
      </c>
      <c r="AC4920" s="4">
        <f>IF($AD4920=0,-5,IF(F4920="",5,10))</f>
        <v>-5</v>
      </c>
      <c r="AD4920" s="4">
        <f>COUNTA(D4920:F4920)</f>
        <v>0</v>
      </c>
      <c r="AE4920" s="4">
        <f>COUNTA(G4920:V4920)</f>
        <v>0</v>
      </c>
      <c r="AF4920" s="4" cm="1">
        <f t="array" ref="AF4920">IFERROR(_xlfn.IFS((AND(OR(P4920="Si"),Q4920="")),15,AND(Q4920&lt;&gt;"",P4920=""),18,E4920&lt;Q4920,16),0)</f>
        <v>0</v>
      </c>
      <c r="AG4920" s="4" cm="1">
        <f t="array" ref="AG4920">IFERROR(_xlfn.IFS((AND(OR(R4920="Si"),S4920="")),17,AND(S4920&lt;&gt;"",R4920=""),19),0)</f>
        <v>0</v>
      </c>
      <c r="AH4920" s="4">
        <f t="shared" si="230"/>
        <v>0</v>
      </c>
    </row>
    <row r="4921" spans="2:34" x14ac:dyDescent="0.25">
      <c r="B4921" s="6" t="str">
        <f t="shared" si="228"/>
        <v/>
      </c>
      <c r="C4921" s="7" t="str">
        <f t="shared" si="229"/>
        <v/>
      </c>
      <c r="D4921" s="9"/>
      <c r="E4921" s="10"/>
      <c r="F4921" s="9"/>
      <c r="G4921" s="8"/>
      <c r="H4921" s="8"/>
      <c r="I4921" s="8"/>
      <c r="J4921" s="8"/>
      <c r="K4921" s="8"/>
      <c r="L4921" s="8"/>
      <c r="M4921" s="11"/>
      <c r="N4921" s="26"/>
      <c r="O4921" s="26"/>
      <c r="P4921" s="8"/>
      <c r="Q4921" s="11"/>
      <c r="R4921" s="8"/>
      <c r="S4921" s="8"/>
      <c r="T4921" s="8"/>
      <c r="U4921" s="8"/>
      <c r="V4921" s="8"/>
      <c r="Y4921" s="4" t="str" cm="1">
        <f t="array" ref="Y4921">_xlfn.IFS(AND(AD4921=0,AH4921&gt;1),0,AD4921=0,"",SUM(AA4921:AC4921)=30,10,OR(AA4921=5,AB4921=5,AC4921=5),5)</f>
        <v/>
      </c>
      <c r="Z4921" s="4" t="str" cm="1">
        <f t="array" ref="Z4921">IFERROR(_xlfn.IFS(AND(AH4921=0,Y4921=10),"Excelente, producto bien configurado",AND(Y4921=5,AH4921&gt;1),"Faltan Datos Obligatorios y hay error en datos opcionales",Y4921=5,CONCATENATE("Faltan Datos Obligatorios:",IF(AA4921=5," Nombre, ",""),IF(AB4921=5," Precio, ",""),IF(AC4921=5," Cantidad ","")),AH4921&gt;=30,"Error Descuento y Granel",AF4921=15,"Falta Digitar Descuento",AF4921=16,"Error: Valor descuento superior a venta",AG4921=17,"Falta Seleccionar Unidad de medida",AG4921=19,"Habilitar venta a Granel"),"")</f>
        <v/>
      </c>
      <c r="AA4921" s="4">
        <f>IF($AD4921=0,-5,IF(D4921="",5,10))</f>
        <v>-5</v>
      </c>
      <c r="AB4921" s="4">
        <f>IF($AD4921=0,-5,IF(E4921="",5,10))</f>
        <v>-5</v>
      </c>
      <c r="AC4921" s="4">
        <f>IF($AD4921=0,-5,IF(F4921="",5,10))</f>
        <v>-5</v>
      </c>
      <c r="AD4921" s="4">
        <f>COUNTA(D4921:F4921)</f>
        <v>0</v>
      </c>
      <c r="AE4921" s="4">
        <f>COUNTA(G4921:V4921)</f>
        <v>0</v>
      </c>
      <c r="AF4921" s="4" cm="1">
        <f t="array" ref="AF4921">IFERROR(_xlfn.IFS((AND(OR(P4921="Si"),Q4921="")),15,AND(Q4921&lt;&gt;"",P4921=""),18,E4921&lt;Q4921,16),0)</f>
        <v>0</v>
      </c>
      <c r="AG4921" s="4" cm="1">
        <f t="array" ref="AG4921">IFERROR(_xlfn.IFS((AND(OR(R4921="Si"),S4921="")),17,AND(S4921&lt;&gt;"",R4921=""),19),0)</f>
        <v>0</v>
      </c>
      <c r="AH4921" s="4">
        <f t="shared" si="230"/>
        <v>0</v>
      </c>
    </row>
    <row r="4922" spans="2:34" x14ac:dyDescent="0.25">
      <c r="B4922" s="6" t="str">
        <f t="shared" si="228"/>
        <v/>
      </c>
      <c r="C4922" s="7" t="str">
        <f t="shared" si="229"/>
        <v/>
      </c>
      <c r="D4922" s="9"/>
      <c r="E4922" s="10"/>
      <c r="F4922" s="9"/>
      <c r="G4922" s="8"/>
      <c r="H4922" s="8"/>
      <c r="I4922" s="8"/>
      <c r="J4922" s="8"/>
      <c r="K4922" s="8"/>
      <c r="L4922" s="8"/>
      <c r="M4922" s="11"/>
      <c r="N4922" s="26"/>
      <c r="O4922" s="26"/>
      <c r="P4922" s="8"/>
      <c r="Q4922" s="11"/>
      <c r="R4922" s="8"/>
      <c r="S4922" s="8"/>
      <c r="T4922" s="8"/>
      <c r="U4922" s="8"/>
      <c r="V4922" s="8"/>
      <c r="Y4922" s="4" t="str" cm="1">
        <f t="array" ref="Y4922">_xlfn.IFS(AND(AD4922=0,AH4922&gt;1),0,AD4922=0,"",SUM(AA4922:AC4922)=30,10,OR(AA4922=5,AB4922=5,AC4922=5),5)</f>
        <v/>
      </c>
      <c r="Z4922" s="4" t="str" cm="1">
        <f t="array" ref="Z4922">IFERROR(_xlfn.IFS(AND(AH4922=0,Y4922=10),"Excelente, producto bien configurado",AND(Y4922=5,AH4922&gt;1),"Faltan Datos Obligatorios y hay error en datos opcionales",Y4922=5,CONCATENATE("Faltan Datos Obligatorios:",IF(AA4922=5," Nombre, ",""),IF(AB4922=5," Precio, ",""),IF(AC4922=5," Cantidad ","")),AH4922&gt;=30,"Error Descuento y Granel",AF4922=15,"Falta Digitar Descuento",AF4922=16,"Error: Valor descuento superior a venta",AG4922=17,"Falta Seleccionar Unidad de medida",AG4922=19,"Habilitar venta a Granel"),"")</f>
        <v/>
      </c>
      <c r="AA4922" s="4">
        <f>IF($AD4922=0,-5,IF(D4922="",5,10))</f>
        <v>-5</v>
      </c>
      <c r="AB4922" s="4">
        <f>IF($AD4922=0,-5,IF(E4922="",5,10))</f>
        <v>-5</v>
      </c>
      <c r="AC4922" s="4">
        <f>IF($AD4922=0,-5,IF(F4922="",5,10))</f>
        <v>-5</v>
      </c>
      <c r="AD4922" s="4">
        <f>COUNTA(D4922:F4922)</f>
        <v>0</v>
      </c>
      <c r="AE4922" s="4">
        <f>COUNTA(G4922:V4922)</f>
        <v>0</v>
      </c>
      <c r="AF4922" s="4" cm="1">
        <f t="array" ref="AF4922">IFERROR(_xlfn.IFS((AND(OR(P4922="Si"),Q4922="")),15,AND(Q4922&lt;&gt;"",P4922=""),18,E4922&lt;Q4922,16),0)</f>
        <v>0</v>
      </c>
      <c r="AG4922" s="4" cm="1">
        <f t="array" ref="AG4922">IFERROR(_xlfn.IFS((AND(OR(R4922="Si"),S4922="")),17,AND(S4922&lt;&gt;"",R4922=""),19),0)</f>
        <v>0</v>
      </c>
      <c r="AH4922" s="4">
        <f t="shared" si="230"/>
        <v>0</v>
      </c>
    </row>
    <row r="4923" spans="2:34" x14ac:dyDescent="0.25">
      <c r="B4923" s="6" t="str">
        <f t="shared" si="228"/>
        <v/>
      </c>
      <c r="C4923" s="7" t="str">
        <f t="shared" si="229"/>
        <v/>
      </c>
      <c r="D4923" s="9"/>
      <c r="E4923" s="10"/>
      <c r="F4923" s="9"/>
      <c r="G4923" s="8"/>
      <c r="H4923" s="8"/>
      <c r="I4923" s="8"/>
      <c r="J4923" s="8"/>
      <c r="K4923" s="8"/>
      <c r="L4923" s="8"/>
      <c r="M4923" s="11"/>
      <c r="N4923" s="26"/>
      <c r="O4923" s="26"/>
      <c r="P4923" s="8"/>
      <c r="Q4923" s="11"/>
      <c r="R4923" s="8"/>
      <c r="S4923" s="8"/>
      <c r="T4923" s="8"/>
      <c r="U4923" s="8"/>
      <c r="V4923" s="8"/>
      <c r="Y4923" s="4" t="str" cm="1">
        <f t="array" ref="Y4923">_xlfn.IFS(AND(AD4923=0,AH4923&gt;1),0,AD4923=0,"",SUM(AA4923:AC4923)=30,10,OR(AA4923=5,AB4923=5,AC4923=5),5)</f>
        <v/>
      </c>
      <c r="Z4923" s="4" t="str" cm="1">
        <f t="array" ref="Z4923">IFERROR(_xlfn.IFS(AND(AH4923=0,Y4923=10),"Excelente, producto bien configurado",AND(Y4923=5,AH4923&gt;1),"Faltan Datos Obligatorios y hay error en datos opcionales",Y4923=5,CONCATENATE("Faltan Datos Obligatorios:",IF(AA4923=5," Nombre, ",""),IF(AB4923=5," Precio, ",""),IF(AC4923=5," Cantidad ","")),AH4923&gt;=30,"Error Descuento y Granel",AF4923=15,"Falta Digitar Descuento",AF4923=16,"Error: Valor descuento superior a venta",AG4923=17,"Falta Seleccionar Unidad de medida",AG4923=19,"Habilitar venta a Granel"),"")</f>
        <v/>
      </c>
      <c r="AA4923" s="4">
        <f>IF($AD4923=0,-5,IF(D4923="",5,10))</f>
        <v>-5</v>
      </c>
      <c r="AB4923" s="4">
        <f>IF($AD4923=0,-5,IF(E4923="",5,10))</f>
        <v>-5</v>
      </c>
      <c r="AC4923" s="4">
        <f>IF($AD4923=0,-5,IF(F4923="",5,10))</f>
        <v>-5</v>
      </c>
      <c r="AD4923" s="4">
        <f>COUNTA(D4923:F4923)</f>
        <v>0</v>
      </c>
      <c r="AE4923" s="4">
        <f>COUNTA(G4923:V4923)</f>
        <v>0</v>
      </c>
      <c r="AF4923" s="4" cm="1">
        <f t="array" ref="AF4923">IFERROR(_xlfn.IFS((AND(OR(P4923="Si"),Q4923="")),15,AND(Q4923&lt;&gt;"",P4923=""),18,E4923&lt;Q4923,16),0)</f>
        <v>0</v>
      </c>
      <c r="AG4923" s="4" cm="1">
        <f t="array" ref="AG4923">IFERROR(_xlfn.IFS((AND(OR(R4923="Si"),S4923="")),17,AND(S4923&lt;&gt;"",R4923=""),19),0)</f>
        <v>0</v>
      </c>
      <c r="AH4923" s="4">
        <f t="shared" si="230"/>
        <v>0</v>
      </c>
    </row>
    <row r="4924" spans="2:34" x14ac:dyDescent="0.25">
      <c r="B4924" s="6" t="str">
        <f t="shared" si="228"/>
        <v/>
      </c>
      <c r="C4924" s="7" t="str">
        <f t="shared" si="229"/>
        <v/>
      </c>
      <c r="D4924" s="9"/>
      <c r="E4924" s="10"/>
      <c r="F4924" s="9"/>
      <c r="G4924" s="8"/>
      <c r="H4924" s="8"/>
      <c r="I4924" s="8"/>
      <c r="J4924" s="8"/>
      <c r="K4924" s="8"/>
      <c r="L4924" s="8"/>
      <c r="M4924" s="11"/>
      <c r="N4924" s="26"/>
      <c r="O4924" s="26"/>
      <c r="P4924" s="8"/>
      <c r="Q4924" s="11"/>
      <c r="R4924" s="8"/>
      <c r="S4924" s="8"/>
      <c r="T4924" s="8"/>
      <c r="U4924" s="8"/>
      <c r="V4924" s="8"/>
      <c r="Y4924" s="4" t="str" cm="1">
        <f t="array" ref="Y4924">_xlfn.IFS(AND(AD4924=0,AH4924&gt;1),0,AD4924=0,"",SUM(AA4924:AC4924)=30,10,OR(AA4924=5,AB4924=5,AC4924=5),5)</f>
        <v/>
      </c>
      <c r="Z4924" s="4" t="str" cm="1">
        <f t="array" ref="Z4924">IFERROR(_xlfn.IFS(AND(AH4924=0,Y4924=10),"Excelente, producto bien configurado",AND(Y4924=5,AH4924&gt;1),"Faltan Datos Obligatorios y hay error en datos opcionales",Y4924=5,CONCATENATE("Faltan Datos Obligatorios:",IF(AA4924=5," Nombre, ",""),IF(AB4924=5," Precio, ",""),IF(AC4924=5," Cantidad ","")),AH4924&gt;=30,"Error Descuento y Granel",AF4924=15,"Falta Digitar Descuento",AF4924=16,"Error: Valor descuento superior a venta",AG4924=17,"Falta Seleccionar Unidad de medida",AG4924=19,"Habilitar venta a Granel"),"")</f>
        <v/>
      </c>
      <c r="AA4924" s="4">
        <f>IF($AD4924=0,-5,IF(D4924="",5,10))</f>
        <v>-5</v>
      </c>
      <c r="AB4924" s="4">
        <f>IF($AD4924=0,-5,IF(E4924="",5,10))</f>
        <v>-5</v>
      </c>
      <c r="AC4924" s="4">
        <f>IF($AD4924=0,-5,IF(F4924="",5,10))</f>
        <v>-5</v>
      </c>
      <c r="AD4924" s="4">
        <f>COUNTA(D4924:F4924)</f>
        <v>0</v>
      </c>
      <c r="AE4924" s="4">
        <f>COUNTA(G4924:V4924)</f>
        <v>0</v>
      </c>
      <c r="AF4924" s="4" cm="1">
        <f t="array" ref="AF4924">IFERROR(_xlfn.IFS((AND(OR(P4924="Si"),Q4924="")),15,AND(Q4924&lt;&gt;"",P4924=""),18,E4924&lt;Q4924,16),0)</f>
        <v>0</v>
      </c>
      <c r="AG4924" s="4" cm="1">
        <f t="array" ref="AG4924">IFERROR(_xlfn.IFS((AND(OR(R4924="Si"),S4924="")),17,AND(S4924&lt;&gt;"",R4924=""),19),0)</f>
        <v>0</v>
      </c>
      <c r="AH4924" s="4">
        <f t="shared" si="230"/>
        <v>0</v>
      </c>
    </row>
    <row r="4925" spans="2:34" x14ac:dyDescent="0.25">
      <c r="B4925" s="6" t="str">
        <f t="shared" si="228"/>
        <v/>
      </c>
      <c r="C4925" s="7" t="str">
        <f t="shared" si="229"/>
        <v/>
      </c>
      <c r="D4925" s="9"/>
      <c r="E4925" s="10"/>
      <c r="F4925" s="9"/>
      <c r="G4925" s="8"/>
      <c r="H4925" s="8"/>
      <c r="I4925" s="8"/>
      <c r="J4925" s="8"/>
      <c r="K4925" s="8"/>
      <c r="L4925" s="8"/>
      <c r="M4925" s="11"/>
      <c r="N4925" s="26"/>
      <c r="O4925" s="26"/>
      <c r="P4925" s="8"/>
      <c r="Q4925" s="11"/>
      <c r="R4925" s="8"/>
      <c r="S4925" s="8"/>
      <c r="T4925" s="8"/>
      <c r="U4925" s="8"/>
      <c r="V4925" s="8"/>
      <c r="Y4925" s="4" t="str" cm="1">
        <f t="array" ref="Y4925">_xlfn.IFS(AND(AD4925=0,AH4925&gt;1),0,AD4925=0,"",SUM(AA4925:AC4925)=30,10,OR(AA4925=5,AB4925=5,AC4925=5),5)</f>
        <v/>
      </c>
      <c r="Z4925" s="4" t="str" cm="1">
        <f t="array" ref="Z4925">IFERROR(_xlfn.IFS(AND(AH4925=0,Y4925=10),"Excelente, producto bien configurado",AND(Y4925=5,AH4925&gt;1),"Faltan Datos Obligatorios y hay error en datos opcionales",Y4925=5,CONCATENATE("Faltan Datos Obligatorios:",IF(AA4925=5," Nombre, ",""),IF(AB4925=5," Precio, ",""),IF(AC4925=5," Cantidad ","")),AH4925&gt;=30,"Error Descuento y Granel",AF4925=15,"Falta Digitar Descuento",AF4925=16,"Error: Valor descuento superior a venta",AG4925=17,"Falta Seleccionar Unidad de medida",AG4925=19,"Habilitar venta a Granel"),"")</f>
        <v/>
      </c>
      <c r="AA4925" s="4">
        <f>IF($AD4925=0,-5,IF(D4925="",5,10))</f>
        <v>-5</v>
      </c>
      <c r="AB4925" s="4">
        <f>IF($AD4925=0,-5,IF(E4925="",5,10))</f>
        <v>-5</v>
      </c>
      <c r="AC4925" s="4">
        <f>IF($AD4925=0,-5,IF(F4925="",5,10))</f>
        <v>-5</v>
      </c>
      <c r="AD4925" s="4">
        <f>COUNTA(D4925:F4925)</f>
        <v>0</v>
      </c>
      <c r="AE4925" s="4">
        <f>COUNTA(G4925:V4925)</f>
        <v>0</v>
      </c>
      <c r="AF4925" s="4" cm="1">
        <f t="array" ref="AF4925">IFERROR(_xlfn.IFS((AND(OR(P4925="Si"),Q4925="")),15,AND(Q4925&lt;&gt;"",P4925=""),18,E4925&lt;Q4925,16),0)</f>
        <v>0</v>
      </c>
      <c r="AG4925" s="4" cm="1">
        <f t="array" ref="AG4925">IFERROR(_xlfn.IFS((AND(OR(R4925="Si"),S4925="")),17,AND(S4925&lt;&gt;"",R4925=""),19),0)</f>
        <v>0</v>
      </c>
      <c r="AH4925" s="4">
        <f t="shared" si="230"/>
        <v>0</v>
      </c>
    </row>
    <row r="4926" spans="2:34" x14ac:dyDescent="0.25">
      <c r="B4926" s="6" t="str">
        <f t="shared" si="228"/>
        <v/>
      </c>
      <c r="C4926" s="7" t="str">
        <f t="shared" si="229"/>
        <v/>
      </c>
      <c r="D4926" s="9"/>
      <c r="E4926" s="10"/>
      <c r="F4926" s="9"/>
      <c r="G4926" s="8"/>
      <c r="H4926" s="8"/>
      <c r="I4926" s="8"/>
      <c r="J4926" s="8"/>
      <c r="K4926" s="8"/>
      <c r="L4926" s="8"/>
      <c r="M4926" s="11"/>
      <c r="N4926" s="26"/>
      <c r="O4926" s="26"/>
      <c r="P4926" s="8"/>
      <c r="Q4926" s="11"/>
      <c r="R4926" s="8"/>
      <c r="S4926" s="8"/>
      <c r="T4926" s="8"/>
      <c r="U4926" s="8"/>
      <c r="V4926" s="8"/>
      <c r="Y4926" s="4" t="str" cm="1">
        <f t="array" ref="Y4926">_xlfn.IFS(AND(AD4926=0,AH4926&gt;1),0,AD4926=0,"",SUM(AA4926:AC4926)=30,10,OR(AA4926=5,AB4926=5,AC4926=5),5)</f>
        <v/>
      </c>
      <c r="Z4926" s="4" t="str" cm="1">
        <f t="array" ref="Z4926">IFERROR(_xlfn.IFS(AND(AH4926=0,Y4926=10),"Excelente, producto bien configurado",AND(Y4926=5,AH4926&gt;1),"Faltan Datos Obligatorios y hay error en datos opcionales",Y4926=5,CONCATENATE("Faltan Datos Obligatorios:",IF(AA4926=5," Nombre, ",""),IF(AB4926=5," Precio, ",""),IF(AC4926=5," Cantidad ","")),AH4926&gt;=30,"Error Descuento y Granel",AF4926=15,"Falta Digitar Descuento",AF4926=16,"Error: Valor descuento superior a venta",AG4926=17,"Falta Seleccionar Unidad de medida",AG4926=19,"Habilitar venta a Granel"),"")</f>
        <v/>
      </c>
      <c r="AA4926" s="4">
        <f>IF($AD4926=0,-5,IF(D4926="",5,10))</f>
        <v>-5</v>
      </c>
      <c r="AB4926" s="4">
        <f>IF($AD4926=0,-5,IF(E4926="",5,10))</f>
        <v>-5</v>
      </c>
      <c r="AC4926" s="4">
        <f>IF($AD4926=0,-5,IF(F4926="",5,10))</f>
        <v>-5</v>
      </c>
      <c r="AD4926" s="4">
        <f>COUNTA(D4926:F4926)</f>
        <v>0</v>
      </c>
      <c r="AE4926" s="4">
        <f>COUNTA(G4926:V4926)</f>
        <v>0</v>
      </c>
      <c r="AF4926" s="4" cm="1">
        <f t="array" ref="AF4926">IFERROR(_xlfn.IFS((AND(OR(P4926="Si"),Q4926="")),15,AND(Q4926&lt;&gt;"",P4926=""),18,E4926&lt;Q4926,16),0)</f>
        <v>0</v>
      </c>
      <c r="AG4926" s="4" cm="1">
        <f t="array" ref="AG4926">IFERROR(_xlfn.IFS((AND(OR(R4926="Si"),S4926="")),17,AND(S4926&lt;&gt;"",R4926=""),19),0)</f>
        <v>0</v>
      </c>
      <c r="AH4926" s="4">
        <f t="shared" si="230"/>
        <v>0</v>
      </c>
    </row>
    <row r="4927" spans="2:34" x14ac:dyDescent="0.25">
      <c r="B4927" s="6" t="str">
        <f t="shared" si="228"/>
        <v/>
      </c>
      <c r="C4927" s="7" t="str">
        <f t="shared" si="229"/>
        <v/>
      </c>
      <c r="D4927" s="9"/>
      <c r="E4927" s="10"/>
      <c r="F4927" s="9"/>
      <c r="G4927" s="8"/>
      <c r="H4927" s="8"/>
      <c r="I4927" s="8"/>
      <c r="J4927" s="8"/>
      <c r="K4927" s="8"/>
      <c r="L4927" s="8"/>
      <c r="M4927" s="11"/>
      <c r="N4927" s="26"/>
      <c r="O4927" s="26"/>
      <c r="P4927" s="8"/>
      <c r="Q4927" s="11"/>
      <c r="R4927" s="8"/>
      <c r="S4927" s="8"/>
      <c r="T4927" s="8"/>
      <c r="U4927" s="8"/>
      <c r="V4927" s="8"/>
      <c r="Y4927" s="4" t="str" cm="1">
        <f t="array" ref="Y4927">_xlfn.IFS(AND(AD4927=0,AH4927&gt;1),0,AD4927=0,"",SUM(AA4927:AC4927)=30,10,OR(AA4927=5,AB4927=5,AC4927=5),5)</f>
        <v/>
      </c>
      <c r="Z4927" s="4" t="str" cm="1">
        <f t="array" ref="Z4927">IFERROR(_xlfn.IFS(AND(AH4927=0,Y4927=10),"Excelente, producto bien configurado",AND(Y4927=5,AH4927&gt;1),"Faltan Datos Obligatorios y hay error en datos opcionales",Y4927=5,CONCATENATE("Faltan Datos Obligatorios:",IF(AA4927=5," Nombre, ",""),IF(AB4927=5," Precio, ",""),IF(AC4927=5," Cantidad ","")),AH4927&gt;=30,"Error Descuento y Granel",AF4927=15,"Falta Digitar Descuento",AF4927=16,"Error: Valor descuento superior a venta",AG4927=17,"Falta Seleccionar Unidad de medida",AG4927=19,"Habilitar venta a Granel"),"")</f>
        <v/>
      </c>
      <c r="AA4927" s="4">
        <f>IF($AD4927=0,-5,IF(D4927="",5,10))</f>
        <v>-5</v>
      </c>
      <c r="AB4927" s="4">
        <f>IF($AD4927=0,-5,IF(E4927="",5,10))</f>
        <v>-5</v>
      </c>
      <c r="AC4927" s="4">
        <f>IF($AD4927=0,-5,IF(F4927="",5,10))</f>
        <v>-5</v>
      </c>
      <c r="AD4927" s="4">
        <f>COUNTA(D4927:F4927)</f>
        <v>0</v>
      </c>
      <c r="AE4927" s="4">
        <f>COUNTA(G4927:V4927)</f>
        <v>0</v>
      </c>
      <c r="AF4927" s="4" cm="1">
        <f t="array" ref="AF4927">IFERROR(_xlfn.IFS((AND(OR(P4927="Si"),Q4927="")),15,AND(Q4927&lt;&gt;"",P4927=""),18,E4927&lt;Q4927,16),0)</f>
        <v>0</v>
      </c>
      <c r="AG4927" s="4" cm="1">
        <f t="array" ref="AG4927">IFERROR(_xlfn.IFS((AND(OR(R4927="Si"),S4927="")),17,AND(S4927&lt;&gt;"",R4927=""),19),0)</f>
        <v>0</v>
      </c>
      <c r="AH4927" s="4">
        <f t="shared" si="230"/>
        <v>0</v>
      </c>
    </row>
    <row r="4928" spans="2:34" x14ac:dyDescent="0.25">
      <c r="B4928" s="6" t="str">
        <f t="shared" si="228"/>
        <v/>
      </c>
      <c r="C4928" s="7" t="str">
        <f t="shared" si="229"/>
        <v/>
      </c>
      <c r="D4928" s="9"/>
      <c r="E4928" s="10"/>
      <c r="F4928" s="9"/>
      <c r="G4928" s="8"/>
      <c r="H4928" s="8"/>
      <c r="I4928" s="8"/>
      <c r="J4928" s="8"/>
      <c r="K4928" s="8"/>
      <c r="L4928" s="8"/>
      <c r="M4928" s="11"/>
      <c r="N4928" s="26"/>
      <c r="O4928" s="26"/>
      <c r="P4928" s="8"/>
      <c r="Q4928" s="11"/>
      <c r="R4928" s="8"/>
      <c r="S4928" s="8"/>
      <c r="T4928" s="8"/>
      <c r="U4928" s="8"/>
      <c r="V4928" s="8"/>
      <c r="Y4928" s="4" t="str" cm="1">
        <f t="array" ref="Y4928">_xlfn.IFS(AND(AD4928=0,AH4928&gt;1),0,AD4928=0,"",SUM(AA4928:AC4928)=30,10,OR(AA4928=5,AB4928=5,AC4928=5),5)</f>
        <v/>
      </c>
      <c r="Z4928" s="4" t="str" cm="1">
        <f t="array" ref="Z4928">IFERROR(_xlfn.IFS(AND(AH4928=0,Y4928=10),"Excelente, producto bien configurado",AND(Y4928=5,AH4928&gt;1),"Faltan Datos Obligatorios y hay error en datos opcionales",Y4928=5,CONCATENATE("Faltan Datos Obligatorios:",IF(AA4928=5," Nombre, ",""),IF(AB4928=5," Precio, ",""),IF(AC4928=5," Cantidad ","")),AH4928&gt;=30,"Error Descuento y Granel",AF4928=15,"Falta Digitar Descuento",AF4928=16,"Error: Valor descuento superior a venta",AG4928=17,"Falta Seleccionar Unidad de medida",AG4928=19,"Habilitar venta a Granel"),"")</f>
        <v/>
      </c>
      <c r="AA4928" s="4">
        <f>IF($AD4928=0,-5,IF(D4928="",5,10))</f>
        <v>-5</v>
      </c>
      <c r="AB4928" s="4">
        <f>IF($AD4928=0,-5,IF(E4928="",5,10))</f>
        <v>-5</v>
      </c>
      <c r="AC4928" s="4">
        <f>IF($AD4928=0,-5,IF(F4928="",5,10))</f>
        <v>-5</v>
      </c>
      <c r="AD4928" s="4">
        <f>COUNTA(D4928:F4928)</f>
        <v>0</v>
      </c>
      <c r="AE4928" s="4">
        <f>COUNTA(G4928:V4928)</f>
        <v>0</v>
      </c>
      <c r="AF4928" s="4" cm="1">
        <f t="array" ref="AF4928">IFERROR(_xlfn.IFS((AND(OR(P4928="Si"),Q4928="")),15,AND(Q4928&lt;&gt;"",P4928=""),18,E4928&lt;Q4928,16),0)</f>
        <v>0</v>
      </c>
      <c r="AG4928" s="4" cm="1">
        <f t="array" ref="AG4928">IFERROR(_xlfn.IFS((AND(OR(R4928="Si"),S4928="")),17,AND(S4928&lt;&gt;"",R4928=""),19),0)</f>
        <v>0</v>
      </c>
      <c r="AH4928" s="4">
        <f t="shared" si="230"/>
        <v>0</v>
      </c>
    </row>
    <row r="4929" spans="2:34" x14ac:dyDescent="0.25">
      <c r="B4929" s="6" t="str">
        <f t="shared" si="228"/>
        <v/>
      </c>
      <c r="C4929" s="7" t="str">
        <f t="shared" si="229"/>
        <v/>
      </c>
      <c r="D4929" s="9"/>
      <c r="E4929" s="10"/>
      <c r="F4929" s="9"/>
      <c r="G4929" s="8"/>
      <c r="H4929" s="8"/>
      <c r="I4929" s="8"/>
      <c r="J4929" s="8"/>
      <c r="K4929" s="8"/>
      <c r="L4929" s="8"/>
      <c r="M4929" s="11"/>
      <c r="N4929" s="26"/>
      <c r="O4929" s="26"/>
      <c r="P4929" s="8"/>
      <c r="Q4929" s="11"/>
      <c r="R4929" s="8"/>
      <c r="S4929" s="8"/>
      <c r="T4929" s="8"/>
      <c r="U4929" s="8"/>
      <c r="V4929" s="8"/>
      <c r="Y4929" s="4" t="str" cm="1">
        <f t="array" ref="Y4929">_xlfn.IFS(AND(AD4929=0,AH4929&gt;1),0,AD4929=0,"",SUM(AA4929:AC4929)=30,10,OR(AA4929=5,AB4929=5,AC4929=5),5)</f>
        <v/>
      </c>
      <c r="Z4929" s="4" t="str" cm="1">
        <f t="array" ref="Z4929">IFERROR(_xlfn.IFS(AND(AH4929=0,Y4929=10),"Excelente, producto bien configurado",AND(Y4929=5,AH4929&gt;1),"Faltan Datos Obligatorios y hay error en datos opcionales",Y4929=5,CONCATENATE("Faltan Datos Obligatorios:",IF(AA4929=5," Nombre, ",""),IF(AB4929=5," Precio, ",""),IF(AC4929=5," Cantidad ","")),AH4929&gt;=30,"Error Descuento y Granel",AF4929=15,"Falta Digitar Descuento",AF4929=16,"Error: Valor descuento superior a venta",AG4929=17,"Falta Seleccionar Unidad de medida",AG4929=19,"Habilitar venta a Granel"),"")</f>
        <v/>
      </c>
      <c r="AA4929" s="4">
        <f>IF($AD4929=0,-5,IF(D4929="",5,10))</f>
        <v>-5</v>
      </c>
      <c r="AB4929" s="4">
        <f>IF($AD4929=0,-5,IF(E4929="",5,10))</f>
        <v>-5</v>
      </c>
      <c r="AC4929" s="4">
        <f>IF($AD4929=0,-5,IF(F4929="",5,10))</f>
        <v>-5</v>
      </c>
      <c r="AD4929" s="4">
        <f>COUNTA(D4929:F4929)</f>
        <v>0</v>
      </c>
      <c r="AE4929" s="4">
        <f>COUNTA(G4929:V4929)</f>
        <v>0</v>
      </c>
      <c r="AF4929" s="4" cm="1">
        <f t="array" ref="AF4929">IFERROR(_xlfn.IFS((AND(OR(P4929="Si"),Q4929="")),15,AND(Q4929&lt;&gt;"",P4929=""),18,E4929&lt;Q4929,16),0)</f>
        <v>0</v>
      </c>
      <c r="AG4929" s="4" cm="1">
        <f t="array" ref="AG4929">IFERROR(_xlfn.IFS((AND(OR(R4929="Si"),S4929="")),17,AND(S4929&lt;&gt;"",R4929=""),19),0)</f>
        <v>0</v>
      </c>
      <c r="AH4929" s="4">
        <f t="shared" si="230"/>
        <v>0</v>
      </c>
    </row>
    <row r="4930" spans="2:34" x14ac:dyDescent="0.25">
      <c r="B4930" s="6" t="str">
        <f t="shared" si="228"/>
        <v/>
      </c>
      <c r="C4930" s="7" t="str">
        <f t="shared" si="229"/>
        <v/>
      </c>
      <c r="D4930" s="9"/>
      <c r="E4930" s="10"/>
      <c r="F4930" s="9"/>
      <c r="G4930" s="8"/>
      <c r="H4930" s="8"/>
      <c r="I4930" s="8"/>
      <c r="J4930" s="8"/>
      <c r="K4930" s="8"/>
      <c r="L4930" s="8"/>
      <c r="M4930" s="11"/>
      <c r="N4930" s="26"/>
      <c r="O4930" s="26"/>
      <c r="P4930" s="8"/>
      <c r="Q4930" s="11"/>
      <c r="R4930" s="8"/>
      <c r="S4930" s="8"/>
      <c r="T4930" s="8"/>
      <c r="U4930" s="8"/>
      <c r="V4930" s="8"/>
      <c r="Y4930" s="4" t="str" cm="1">
        <f t="array" ref="Y4930">_xlfn.IFS(AND(AD4930=0,AH4930&gt;1),0,AD4930=0,"",SUM(AA4930:AC4930)=30,10,OR(AA4930=5,AB4930=5,AC4930=5),5)</f>
        <v/>
      </c>
      <c r="Z4930" s="4" t="str" cm="1">
        <f t="array" ref="Z4930">IFERROR(_xlfn.IFS(AND(AH4930=0,Y4930=10),"Excelente, producto bien configurado",AND(Y4930=5,AH4930&gt;1),"Faltan Datos Obligatorios y hay error en datos opcionales",Y4930=5,CONCATENATE("Faltan Datos Obligatorios:",IF(AA4930=5," Nombre, ",""),IF(AB4930=5," Precio, ",""),IF(AC4930=5," Cantidad ","")),AH4930&gt;=30,"Error Descuento y Granel",AF4930=15,"Falta Digitar Descuento",AF4930=16,"Error: Valor descuento superior a venta",AG4930=17,"Falta Seleccionar Unidad de medida",AG4930=19,"Habilitar venta a Granel"),"")</f>
        <v/>
      </c>
      <c r="AA4930" s="4">
        <f>IF($AD4930=0,-5,IF(D4930="",5,10))</f>
        <v>-5</v>
      </c>
      <c r="AB4930" s="4">
        <f>IF($AD4930=0,-5,IF(E4930="",5,10))</f>
        <v>-5</v>
      </c>
      <c r="AC4930" s="4">
        <f>IF($AD4930=0,-5,IF(F4930="",5,10))</f>
        <v>-5</v>
      </c>
      <c r="AD4930" s="4">
        <f>COUNTA(D4930:F4930)</f>
        <v>0</v>
      </c>
      <c r="AE4930" s="4">
        <f>COUNTA(G4930:V4930)</f>
        <v>0</v>
      </c>
      <c r="AF4930" s="4" cm="1">
        <f t="array" ref="AF4930">IFERROR(_xlfn.IFS((AND(OR(P4930="Si"),Q4930="")),15,AND(Q4930&lt;&gt;"",P4930=""),18,E4930&lt;Q4930,16),0)</f>
        <v>0</v>
      </c>
      <c r="AG4930" s="4" cm="1">
        <f t="array" ref="AG4930">IFERROR(_xlfn.IFS((AND(OR(R4930="Si"),S4930="")),17,AND(S4930&lt;&gt;"",R4930=""),19),0)</f>
        <v>0</v>
      </c>
      <c r="AH4930" s="4">
        <f t="shared" si="230"/>
        <v>0</v>
      </c>
    </row>
    <row r="4931" spans="2:34" x14ac:dyDescent="0.25">
      <c r="B4931" s="6" t="str">
        <f t="shared" si="228"/>
        <v/>
      </c>
      <c r="C4931" s="7" t="str">
        <f t="shared" si="229"/>
        <v/>
      </c>
      <c r="D4931" s="9"/>
      <c r="E4931" s="10"/>
      <c r="F4931" s="9"/>
      <c r="G4931" s="8"/>
      <c r="H4931" s="8"/>
      <c r="I4931" s="8"/>
      <c r="J4931" s="8"/>
      <c r="K4931" s="8"/>
      <c r="L4931" s="8"/>
      <c r="M4931" s="11"/>
      <c r="N4931" s="26"/>
      <c r="O4931" s="26"/>
      <c r="P4931" s="8"/>
      <c r="Q4931" s="11"/>
      <c r="R4931" s="8"/>
      <c r="S4931" s="8"/>
      <c r="T4931" s="8"/>
      <c r="U4931" s="8"/>
      <c r="V4931" s="8"/>
      <c r="Y4931" s="4" t="str" cm="1">
        <f t="array" ref="Y4931">_xlfn.IFS(AND(AD4931=0,AH4931&gt;1),0,AD4931=0,"",SUM(AA4931:AC4931)=30,10,OR(AA4931=5,AB4931=5,AC4931=5),5)</f>
        <v/>
      </c>
      <c r="Z4931" s="4" t="str" cm="1">
        <f t="array" ref="Z4931">IFERROR(_xlfn.IFS(AND(AH4931=0,Y4931=10),"Excelente, producto bien configurado",AND(Y4931=5,AH4931&gt;1),"Faltan Datos Obligatorios y hay error en datos opcionales",Y4931=5,CONCATENATE("Faltan Datos Obligatorios:",IF(AA4931=5," Nombre, ",""),IF(AB4931=5," Precio, ",""),IF(AC4931=5," Cantidad ","")),AH4931&gt;=30,"Error Descuento y Granel",AF4931=15,"Falta Digitar Descuento",AF4931=16,"Error: Valor descuento superior a venta",AG4931=17,"Falta Seleccionar Unidad de medida",AG4931=19,"Habilitar venta a Granel"),"")</f>
        <v/>
      </c>
      <c r="AA4931" s="4">
        <f>IF($AD4931=0,-5,IF(D4931="",5,10))</f>
        <v>-5</v>
      </c>
      <c r="AB4931" s="4">
        <f>IF($AD4931=0,-5,IF(E4931="",5,10))</f>
        <v>-5</v>
      </c>
      <c r="AC4931" s="4">
        <f>IF($AD4931=0,-5,IF(F4931="",5,10))</f>
        <v>-5</v>
      </c>
      <c r="AD4931" s="4">
        <f>COUNTA(D4931:F4931)</f>
        <v>0</v>
      </c>
      <c r="AE4931" s="4">
        <f>COUNTA(G4931:V4931)</f>
        <v>0</v>
      </c>
      <c r="AF4931" s="4" cm="1">
        <f t="array" ref="AF4931">IFERROR(_xlfn.IFS((AND(OR(P4931="Si"),Q4931="")),15,AND(Q4931&lt;&gt;"",P4931=""),18,E4931&lt;Q4931,16),0)</f>
        <v>0</v>
      </c>
      <c r="AG4931" s="4" cm="1">
        <f t="array" ref="AG4931">IFERROR(_xlfn.IFS((AND(OR(R4931="Si"),S4931="")),17,AND(S4931&lt;&gt;"",R4931=""),19),0)</f>
        <v>0</v>
      </c>
      <c r="AH4931" s="4">
        <f t="shared" si="230"/>
        <v>0</v>
      </c>
    </row>
    <row r="4932" spans="2:34" x14ac:dyDescent="0.25">
      <c r="B4932" s="6" t="str">
        <f t="shared" si="228"/>
        <v/>
      </c>
      <c r="C4932" s="7" t="str">
        <f t="shared" si="229"/>
        <v/>
      </c>
      <c r="D4932" s="9"/>
      <c r="E4932" s="10"/>
      <c r="F4932" s="9"/>
      <c r="G4932" s="8"/>
      <c r="H4932" s="8"/>
      <c r="I4932" s="8"/>
      <c r="J4932" s="8"/>
      <c r="K4932" s="8"/>
      <c r="L4932" s="8"/>
      <c r="M4932" s="11"/>
      <c r="N4932" s="26"/>
      <c r="O4932" s="26"/>
      <c r="P4932" s="8"/>
      <c r="Q4932" s="11"/>
      <c r="R4932" s="8"/>
      <c r="S4932" s="8"/>
      <c r="T4932" s="8"/>
      <c r="U4932" s="8"/>
      <c r="V4932" s="8"/>
      <c r="Y4932" s="4" t="str" cm="1">
        <f t="array" ref="Y4932">_xlfn.IFS(AND(AD4932=0,AH4932&gt;1),0,AD4932=0,"",SUM(AA4932:AC4932)=30,10,OR(AA4932=5,AB4932=5,AC4932=5),5)</f>
        <v/>
      </c>
      <c r="Z4932" s="4" t="str" cm="1">
        <f t="array" ref="Z4932">IFERROR(_xlfn.IFS(AND(AH4932=0,Y4932=10),"Excelente, producto bien configurado",AND(Y4932=5,AH4932&gt;1),"Faltan Datos Obligatorios y hay error en datos opcionales",Y4932=5,CONCATENATE("Faltan Datos Obligatorios:",IF(AA4932=5," Nombre, ",""),IF(AB4932=5," Precio, ",""),IF(AC4932=5," Cantidad ","")),AH4932&gt;=30,"Error Descuento y Granel",AF4932=15,"Falta Digitar Descuento",AF4932=16,"Error: Valor descuento superior a venta",AG4932=17,"Falta Seleccionar Unidad de medida",AG4932=19,"Habilitar venta a Granel"),"")</f>
        <v/>
      </c>
      <c r="AA4932" s="4">
        <f>IF($AD4932=0,-5,IF(D4932="",5,10))</f>
        <v>-5</v>
      </c>
      <c r="AB4932" s="4">
        <f>IF($AD4932=0,-5,IF(E4932="",5,10))</f>
        <v>-5</v>
      </c>
      <c r="AC4932" s="4">
        <f>IF($AD4932=0,-5,IF(F4932="",5,10))</f>
        <v>-5</v>
      </c>
      <c r="AD4932" s="4">
        <f>COUNTA(D4932:F4932)</f>
        <v>0</v>
      </c>
      <c r="AE4932" s="4">
        <f>COUNTA(G4932:V4932)</f>
        <v>0</v>
      </c>
      <c r="AF4932" s="4" cm="1">
        <f t="array" ref="AF4932">IFERROR(_xlfn.IFS((AND(OR(P4932="Si"),Q4932="")),15,AND(Q4932&lt;&gt;"",P4932=""),18,E4932&lt;Q4932,16),0)</f>
        <v>0</v>
      </c>
      <c r="AG4932" s="4" cm="1">
        <f t="array" ref="AG4932">IFERROR(_xlfn.IFS((AND(OR(R4932="Si"),S4932="")),17,AND(S4932&lt;&gt;"",R4932=""),19),0)</f>
        <v>0</v>
      </c>
      <c r="AH4932" s="4">
        <f t="shared" si="230"/>
        <v>0</v>
      </c>
    </row>
    <row r="4933" spans="2:34" x14ac:dyDescent="0.25">
      <c r="B4933" s="6" t="str">
        <f t="shared" ref="B4933:B4996" si="231">IF(Y4933&gt;=0,Y4933,"")</f>
        <v/>
      </c>
      <c r="C4933" s="7" t="str">
        <f t="shared" ref="C4933:C4996" si="232">Z4933</f>
        <v/>
      </c>
      <c r="D4933" s="9"/>
      <c r="E4933" s="10"/>
      <c r="F4933" s="9"/>
      <c r="G4933" s="8"/>
      <c r="H4933" s="8"/>
      <c r="I4933" s="8"/>
      <c r="J4933" s="8"/>
      <c r="K4933" s="8"/>
      <c r="L4933" s="8"/>
      <c r="M4933" s="11"/>
      <c r="N4933" s="26"/>
      <c r="O4933" s="26"/>
      <c r="P4933" s="8"/>
      <c r="Q4933" s="11"/>
      <c r="R4933" s="8"/>
      <c r="S4933" s="8"/>
      <c r="T4933" s="8"/>
      <c r="U4933" s="8"/>
      <c r="V4933" s="8"/>
      <c r="Y4933" s="4" t="str" cm="1">
        <f t="array" ref="Y4933">_xlfn.IFS(AND(AD4933=0,AH4933&gt;1),0,AD4933=0,"",SUM(AA4933:AC4933)=30,10,OR(AA4933=5,AB4933=5,AC4933=5),5)</f>
        <v/>
      </c>
      <c r="Z4933" s="4" t="str" cm="1">
        <f t="array" ref="Z4933">IFERROR(_xlfn.IFS(AND(AH4933=0,Y4933=10),"Excelente, producto bien configurado",AND(Y4933=5,AH4933&gt;1),"Faltan Datos Obligatorios y hay error en datos opcionales",Y4933=5,CONCATENATE("Faltan Datos Obligatorios:",IF(AA4933=5," Nombre, ",""),IF(AB4933=5," Precio, ",""),IF(AC4933=5," Cantidad ","")),AH4933&gt;=30,"Error Descuento y Granel",AF4933=15,"Falta Digitar Descuento",AF4933=16,"Error: Valor descuento superior a venta",AG4933=17,"Falta Seleccionar Unidad de medida",AG4933=19,"Habilitar venta a Granel"),"")</f>
        <v/>
      </c>
      <c r="AA4933" s="4">
        <f>IF($AD4933=0,-5,IF(D4933="",5,10))</f>
        <v>-5</v>
      </c>
      <c r="AB4933" s="4">
        <f>IF($AD4933=0,-5,IF(E4933="",5,10))</f>
        <v>-5</v>
      </c>
      <c r="AC4933" s="4">
        <f>IF($AD4933=0,-5,IF(F4933="",5,10))</f>
        <v>-5</v>
      </c>
      <c r="AD4933" s="4">
        <f>COUNTA(D4933:F4933)</f>
        <v>0</v>
      </c>
      <c r="AE4933" s="4">
        <f>COUNTA(G4933:V4933)</f>
        <v>0</v>
      </c>
      <c r="AF4933" s="4" cm="1">
        <f t="array" ref="AF4933">IFERROR(_xlfn.IFS((AND(OR(P4933="Si"),Q4933="")),15,AND(Q4933&lt;&gt;"",P4933=""),18,E4933&lt;Q4933,16),0)</f>
        <v>0</v>
      </c>
      <c r="AG4933" s="4" cm="1">
        <f t="array" ref="AG4933">IFERROR(_xlfn.IFS((AND(OR(R4933="Si"),S4933="")),17,AND(S4933&lt;&gt;"",R4933=""),19),0)</f>
        <v>0</v>
      </c>
      <c r="AH4933" s="4">
        <f t="shared" ref="AH4933:AH4996" si="233">SUM(AF4933:AG4933)</f>
        <v>0</v>
      </c>
    </row>
    <row r="4934" spans="2:34" x14ac:dyDescent="0.25">
      <c r="B4934" s="6" t="str">
        <f t="shared" si="231"/>
        <v/>
      </c>
      <c r="C4934" s="7" t="str">
        <f t="shared" si="232"/>
        <v/>
      </c>
      <c r="D4934" s="9"/>
      <c r="E4934" s="10"/>
      <c r="F4934" s="9"/>
      <c r="G4934" s="8"/>
      <c r="H4934" s="8"/>
      <c r="I4934" s="8"/>
      <c r="J4934" s="8"/>
      <c r="K4934" s="8"/>
      <c r="L4934" s="8"/>
      <c r="M4934" s="11"/>
      <c r="N4934" s="26"/>
      <c r="O4934" s="26"/>
      <c r="P4934" s="8"/>
      <c r="Q4934" s="11"/>
      <c r="R4934" s="8"/>
      <c r="S4934" s="8"/>
      <c r="T4934" s="8"/>
      <c r="U4934" s="8"/>
      <c r="V4934" s="8"/>
      <c r="Y4934" s="4" t="str" cm="1">
        <f t="array" ref="Y4934">_xlfn.IFS(AND(AD4934=0,AH4934&gt;1),0,AD4934=0,"",SUM(AA4934:AC4934)=30,10,OR(AA4934=5,AB4934=5,AC4934=5),5)</f>
        <v/>
      </c>
      <c r="Z4934" s="4" t="str" cm="1">
        <f t="array" ref="Z4934">IFERROR(_xlfn.IFS(AND(AH4934=0,Y4934=10),"Excelente, producto bien configurado",AND(Y4934=5,AH4934&gt;1),"Faltan Datos Obligatorios y hay error en datos opcionales",Y4934=5,CONCATENATE("Faltan Datos Obligatorios:",IF(AA4934=5," Nombre, ",""),IF(AB4934=5," Precio, ",""),IF(AC4934=5," Cantidad ","")),AH4934&gt;=30,"Error Descuento y Granel",AF4934=15,"Falta Digitar Descuento",AF4934=16,"Error: Valor descuento superior a venta",AG4934=17,"Falta Seleccionar Unidad de medida",AG4934=19,"Habilitar venta a Granel"),"")</f>
        <v/>
      </c>
      <c r="AA4934" s="4">
        <f>IF($AD4934=0,-5,IF(D4934="",5,10))</f>
        <v>-5</v>
      </c>
      <c r="AB4934" s="4">
        <f>IF($AD4934=0,-5,IF(E4934="",5,10))</f>
        <v>-5</v>
      </c>
      <c r="AC4934" s="4">
        <f>IF($AD4934=0,-5,IF(F4934="",5,10))</f>
        <v>-5</v>
      </c>
      <c r="AD4934" s="4">
        <f>COUNTA(D4934:F4934)</f>
        <v>0</v>
      </c>
      <c r="AE4934" s="4">
        <f>COUNTA(G4934:V4934)</f>
        <v>0</v>
      </c>
      <c r="AF4934" s="4" cm="1">
        <f t="array" ref="AF4934">IFERROR(_xlfn.IFS((AND(OR(P4934="Si"),Q4934="")),15,AND(Q4934&lt;&gt;"",P4934=""),18,E4934&lt;Q4934,16),0)</f>
        <v>0</v>
      </c>
      <c r="AG4934" s="4" cm="1">
        <f t="array" ref="AG4934">IFERROR(_xlfn.IFS((AND(OR(R4934="Si"),S4934="")),17,AND(S4934&lt;&gt;"",R4934=""),19),0)</f>
        <v>0</v>
      </c>
      <c r="AH4934" s="4">
        <f t="shared" si="233"/>
        <v>0</v>
      </c>
    </row>
    <row r="4935" spans="2:34" x14ac:dyDescent="0.25">
      <c r="B4935" s="6" t="str">
        <f t="shared" si="231"/>
        <v/>
      </c>
      <c r="C4935" s="7" t="str">
        <f t="shared" si="232"/>
        <v/>
      </c>
      <c r="D4935" s="9"/>
      <c r="E4935" s="10"/>
      <c r="F4935" s="9"/>
      <c r="G4935" s="8"/>
      <c r="H4935" s="8"/>
      <c r="I4935" s="8"/>
      <c r="J4935" s="8"/>
      <c r="K4935" s="8"/>
      <c r="L4935" s="8"/>
      <c r="M4935" s="11"/>
      <c r="N4935" s="26"/>
      <c r="O4935" s="26"/>
      <c r="P4935" s="8"/>
      <c r="Q4935" s="11"/>
      <c r="R4935" s="8"/>
      <c r="S4935" s="8"/>
      <c r="T4935" s="8"/>
      <c r="U4935" s="8"/>
      <c r="V4935" s="8"/>
      <c r="Y4935" s="4" t="str" cm="1">
        <f t="array" ref="Y4935">_xlfn.IFS(AND(AD4935=0,AH4935&gt;1),0,AD4935=0,"",SUM(AA4935:AC4935)=30,10,OR(AA4935=5,AB4935=5,AC4935=5),5)</f>
        <v/>
      </c>
      <c r="Z4935" s="4" t="str" cm="1">
        <f t="array" ref="Z4935">IFERROR(_xlfn.IFS(AND(AH4935=0,Y4935=10),"Excelente, producto bien configurado",AND(Y4935=5,AH4935&gt;1),"Faltan Datos Obligatorios y hay error en datos opcionales",Y4935=5,CONCATENATE("Faltan Datos Obligatorios:",IF(AA4935=5," Nombre, ",""),IF(AB4935=5," Precio, ",""),IF(AC4935=5," Cantidad ","")),AH4935&gt;=30,"Error Descuento y Granel",AF4935=15,"Falta Digitar Descuento",AF4935=16,"Error: Valor descuento superior a venta",AG4935=17,"Falta Seleccionar Unidad de medida",AG4935=19,"Habilitar venta a Granel"),"")</f>
        <v/>
      </c>
      <c r="AA4935" s="4">
        <f>IF($AD4935=0,-5,IF(D4935="",5,10))</f>
        <v>-5</v>
      </c>
      <c r="AB4935" s="4">
        <f>IF($AD4935=0,-5,IF(E4935="",5,10))</f>
        <v>-5</v>
      </c>
      <c r="AC4935" s="4">
        <f>IF($AD4935=0,-5,IF(F4935="",5,10))</f>
        <v>-5</v>
      </c>
      <c r="AD4935" s="4">
        <f>COUNTA(D4935:F4935)</f>
        <v>0</v>
      </c>
      <c r="AE4935" s="4">
        <f>COUNTA(G4935:V4935)</f>
        <v>0</v>
      </c>
      <c r="AF4935" s="4" cm="1">
        <f t="array" ref="AF4935">IFERROR(_xlfn.IFS((AND(OR(P4935="Si"),Q4935="")),15,AND(Q4935&lt;&gt;"",P4935=""),18,E4935&lt;Q4935,16),0)</f>
        <v>0</v>
      </c>
      <c r="AG4935" s="4" cm="1">
        <f t="array" ref="AG4935">IFERROR(_xlfn.IFS((AND(OR(R4935="Si"),S4935="")),17,AND(S4935&lt;&gt;"",R4935=""),19),0)</f>
        <v>0</v>
      </c>
      <c r="AH4935" s="4">
        <f t="shared" si="233"/>
        <v>0</v>
      </c>
    </row>
    <row r="4936" spans="2:34" x14ac:dyDescent="0.25">
      <c r="B4936" s="6" t="str">
        <f t="shared" si="231"/>
        <v/>
      </c>
      <c r="C4936" s="7" t="str">
        <f t="shared" si="232"/>
        <v/>
      </c>
      <c r="D4936" s="9"/>
      <c r="E4936" s="10"/>
      <c r="F4936" s="9"/>
      <c r="G4936" s="8"/>
      <c r="H4936" s="8"/>
      <c r="I4936" s="8"/>
      <c r="J4936" s="8"/>
      <c r="K4936" s="8"/>
      <c r="L4936" s="8"/>
      <c r="M4936" s="11"/>
      <c r="N4936" s="26"/>
      <c r="O4936" s="26"/>
      <c r="P4936" s="8"/>
      <c r="Q4936" s="11"/>
      <c r="R4936" s="8"/>
      <c r="S4936" s="8"/>
      <c r="T4936" s="8"/>
      <c r="U4936" s="8"/>
      <c r="V4936" s="8"/>
      <c r="Y4936" s="4" t="str" cm="1">
        <f t="array" ref="Y4936">_xlfn.IFS(AND(AD4936=0,AH4936&gt;1),0,AD4936=0,"",SUM(AA4936:AC4936)=30,10,OR(AA4936=5,AB4936=5,AC4936=5),5)</f>
        <v/>
      </c>
      <c r="Z4936" s="4" t="str" cm="1">
        <f t="array" ref="Z4936">IFERROR(_xlfn.IFS(AND(AH4936=0,Y4936=10),"Excelente, producto bien configurado",AND(Y4936=5,AH4936&gt;1),"Faltan Datos Obligatorios y hay error en datos opcionales",Y4936=5,CONCATENATE("Faltan Datos Obligatorios:",IF(AA4936=5," Nombre, ",""),IF(AB4936=5," Precio, ",""),IF(AC4936=5," Cantidad ","")),AH4936&gt;=30,"Error Descuento y Granel",AF4936=15,"Falta Digitar Descuento",AF4936=16,"Error: Valor descuento superior a venta",AG4936=17,"Falta Seleccionar Unidad de medida",AG4936=19,"Habilitar venta a Granel"),"")</f>
        <v/>
      </c>
      <c r="AA4936" s="4">
        <f>IF($AD4936=0,-5,IF(D4936="",5,10))</f>
        <v>-5</v>
      </c>
      <c r="AB4936" s="4">
        <f>IF($AD4936=0,-5,IF(E4936="",5,10))</f>
        <v>-5</v>
      </c>
      <c r="AC4936" s="4">
        <f>IF($AD4936=0,-5,IF(F4936="",5,10))</f>
        <v>-5</v>
      </c>
      <c r="AD4936" s="4">
        <f>COUNTA(D4936:F4936)</f>
        <v>0</v>
      </c>
      <c r="AE4936" s="4">
        <f>COUNTA(G4936:V4936)</f>
        <v>0</v>
      </c>
      <c r="AF4936" s="4" cm="1">
        <f t="array" ref="AF4936">IFERROR(_xlfn.IFS((AND(OR(P4936="Si"),Q4936="")),15,AND(Q4936&lt;&gt;"",P4936=""),18,E4936&lt;Q4936,16),0)</f>
        <v>0</v>
      </c>
      <c r="AG4936" s="4" cm="1">
        <f t="array" ref="AG4936">IFERROR(_xlfn.IFS((AND(OR(R4936="Si"),S4936="")),17,AND(S4936&lt;&gt;"",R4936=""),19),0)</f>
        <v>0</v>
      </c>
      <c r="AH4936" s="4">
        <f t="shared" si="233"/>
        <v>0</v>
      </c>
    </row>
    <row r="4937" spans="2:34" x14ac:dyDescent="0.25">
      <c r="B4937" s="6" t="str">
        <f t="shared" si="231"/>
        <v/>
      </c>
      <c r="C4937" s="7" t="str">
        <f t="shared" si="232"/>
        <v/>
      </c>
      <c r="D4937" s="9"/>
      <c r="E4937" s="10"/>
      <c r="F4937" s="9"/>
      <c r="G4937" s="8"/>
      <c r="H4937" s="8"/>
      <c r="I4937" s="8"/>
      <c r="J4937" s="8"/>
      <c r="K4937" s="8"/>
      <c r="L4937" s="8"/>
      <c r="M4937" s="11"/>
      <c r="N4937" s="26"/>
      <c r="O4937" s="26"/>
      <c r="P4937" s="8"/>
      <c r="Q4937" s="11"/>
      <c r="R4937" s="8"/>
      <c r="S4937" s="8"/>
      <c r="T4937" s="8"/>
      <c r="U4937" s="8"/>
      <c r="V4937" s="8"/>
      <c r="Y4937" s="4" t="str" cm="1">
        <f t="array" ref="Y4937">_xlfn.IFS(AND(AD4937=0,AH4937&gt;1),0,AD4937=0,"",SUM(AA4937:AC4937)=30,10,OR(AA4937=5,AB4937=5,AC4937=5),5)</f>
        <v/>
      </c>
      <c r="Z4937" s="4" t="str" cm="1">
        <f t="array" ref="Z4937">IFERROR(_xlfn.IFS(AND(AH4937=0,Y4937=10),"Excelente, producto bien configurado",AND(Y4937=5,AH4937&gt;1),"Faltan Datos Obligatorios y hay error en datos opcionales",Y4937=5,CONCATENATE("Faltan Datos Obligatorios:",IF(AA4937=5," Nombre, ",""),IF(AB4937=5," Precio, ",""),IF(AC4937=5," Cantidad ","")),AH4937&gt;=30,"Error Descuento y Granel",AF4937=15,"Falta Digitar Descuento",AF4937=16,"Error: Valor descuento superior a venta",AG4937=17,"Falta Seleccionar Unidad de medida",AG4937=19,"Habilitar venta a Granel"),"")</f>
        <v/>
      </c>
      <c r="AA4937" s="4">
        <f>IF($AD4937=0,-5,IF(D4937="",5,10))</f>
        <v>-5</v>
      </c>
      <c r="AB4937" s="4">
        <f>IF($AD4937=0,-5,IF(E4937="",5,10))</f>
        <v>-5</v>
      </c>
      <c r="AC4937" s="4">
        <f>IF($AD4937=0,-5,IF(F4937="",5,10))</f>
        <v>-5</v>
      </c>
      <c r="AD4937" s="4">
        <f>COUNTA(D4937:F4937)</f>
        <v>0</v>
      </c>
      <c r="AE4937" s="4">
        <f>COUNTA(G4937:V4937)</f>
        <v>0</v>
      </c>
      <c r="AF4937" s="4" cm="1">
        <f t="array" ref="AF4937">IFERROR(_xlfn.IFS((AND(OR(P4937="Si"),Q4937="")),15,AND(Q4937&lt;&gt;"",P4937=""),18,E4937&lt;Q4937,16),0)</f>
        <v>0</v>
      </c>
      <c r="AG4937" s="4" cm="1">
        <f t="array" ref="AG4937">IFERROR(_xlfn.IFS((AND(OR(R4937="Si"),S4937="")),17,AND(S4937&lt;&gt;"",R4937=""),19),0)</f>
        <v>0</v>
      </c>
      <c r="AH4937" s="4">
        <f t="shared" si="233"/>
        <v>0</v>
      </c>
    </row>
    <row r="4938" spans="2:34" x14ac:dyDescent="0.25">
      <c r="B4938" s="6" t="str">
        <f t="shared" si="231"/>
        <v/>
      </c>
      <c r="C4938" s="7" t="str">
        <f t="shared" si="232"/>
        <v/>
      </c>
      <c r="D4938" s="9"/>
      <c r="E4938" s="10"/>
      <c r="F4938" s="9"/>
      <c r="G4938" s="8"/>
      <c r="H4938" s="8"/>
      <c r="I4938" s="8"/>
      <c r="J4938" s="8"/>
      <c r="K4938" s="8"/>
      <c r="L4938" s="8"/>
      <c r="M4938" s="11"/>
      <c r="N4938" s="26"/>
      <c r="O4938" s="26"/>
      <c r="P4938" s="8"/>
      <c r="Q4938" s="11"/>
      <c r="R4938" s="8"/>
      <c r="S4938" s="8"/>
      <c r="T4938" s="8"/>
      <c r="U4938" s="8"/>
      <c r="V4938" s="8"/>
      <c r="Y4938" s="4" t="str" cm="1">
        <f t="array" ref="Y4938">_xlfn.IFS(AND(AD4938=0,AH4938&gt;1),0,AD4938=0,"",SUM(AA4938:AC4938)=30,10,OR(AA4938=5,AB4938=5,AC4938=5),5)</f>
        <v/>
      </c>
      <c r="Z4938" s="4" t="str" cm="1">
        <f t="array" ref="Z4938">IFERROR(_xlfn.IFS(AND(AH4938=0,Y4938=10),"Excelente, producto bien configurado",AND(Y4938=5,AH4938&gt;1),"Faltan Datos Obligatorios y hay error en datos opcionales",Y4938=5,CONCATENATE("Faltan Datos Obligatorios:",IF(AA4938=5," Nombre, ",""),IF(AB4938=5," Precio, ",""),IF(AC4938=5," Cantidad ","")),AH4938&gt;=30,"Error Descuento y Granel",AF4938=15,"Falta Digitar Descuento",AF4938=16,"Error: Valor descuento superior a venta",AG4938=17,"Falta Seleccionar Unidad de medida",AG4938=19,"Habilitar venta a Granel"),"")</f>
        <v/>
      </c>
      <c r="AA4938" s="4">
        <f>IF($AD4938=0,-5,IF(D4938="",5,10))</f>
        <v>-5</v>
      </c>
      <c r="AB4938" s="4">
        <f>IF($AD4938=0,-5,IF(E4938="",5,10))</f>
        <v>-5</v>
      </c>
      <c r="AC4938" s="4">
        <f>IF($AD4938=0,-5,IF(F4938="",5,10))</f>
        <v>-5</v>
      </c>
      <c r="AD4938" s="4">
        <f>COUNTA(D4938:F4938)</f>
        <v>0</v>
      </c>
      <c r="AE4938" s="4">
        <f>COUNTA(G4938:V4938)</f>
        <v>0</v>
      </c>
      <c r="AF4938" s="4" cm="1">
        <f t="array" ref="AF4938">IFERROR(_xlfn.IFS((AND(OR(P4938="Si"),Q4938="")),15,AND(Q4938&lt;&gt;"",P4938=""),18,E4938&lt;Q4938,16),0)</f>
        <v>0</v>
      </c>
      <c r="AG4938" s="4" cm="1">
        <f t="array" ref="AG4938">IFERROR(_xlfn.IFS((AND(OR(R4938="Si"),S4938="")),17,AND(S4938&lt;&gt;"",R4938=""),19),0)</f>
        <v>0</v>
      </c>
      <c r="AH4938" s="4">
        <f t="shared" si="233"/>
        <v>0</v>
      </c>
    </row>
    <row r="4939" spans="2:34" x14ac:dyDescent="0.25">
      <c r="B4939" s="6" t="str">
        <f t="shared" si="231"/>
        <v/>
      </c>
      <c r="C4939" s="7" t="str">
        <f t="shared" si="232"/>
        <v/>
      </c>
      <c r="D4939" s="9"/>
      <c r="E4939" s="10"/>
      <c r="F4939" s="9"/>
      <c r="G4939" s="8"/>
      <c r="H4939" s="8"/>
      <c r="I4939" s="8"/>
      <c r="J4939" s="8"/>
      <c r="K4939" s="8"/>
      <c r="L4939" s="8"/>
      <c r="M4939" s="11"/>
      <c r="N4939" s="26"/>
      <c r="O4939" s="26"/>
      <c r="P4939" s="8"/>
      <c r="Q4939" s="11"/>
      <c r="R4939" s="8"/>
      <c r="S4939" s="8"/>
      <c r="T4939" s="8"/>
      <c r="U4939" s="8"/>
      <c r="V4939" s="8"/>
      <c r="Y4939" s="4" t="str" cm="1">
        <f t="array" ref="Y4939">_xlfn.IFS(AND(AD4939=0,AH4939&gt;1),0,AD4939=0,"",SUM(AA4939:AC4939)=30,10,OR(AA4939=5,AB4939=5,AC4939=5),5)</f>
        <v/>
      </c>
      <c r="Z4939" s="4" t="str" cm="1">
        <f t="array" ref="Z4939">IFERROR(_xlfn.IFS(AND(AH4939=0,Y4939=10),"Excelente, producto bien configurado",AND(Y4939=5,AH4939&gt;1),"Faltan Datos Obligatorios y hay error en datos opcionales",Y4939=5,CONCATENATE("Faltan Datos Obligatorios:",IF(AA4939=5," Nombre, ",""),IF(AB4939=5," Precio, ",""),IF(AC4939=5," Cantidad ","")),AH4939&gt;=30,"Error Descuento y Granel",AF4939=15,"Falta Digitar Descuento",AF4939=16,"Error: Valor descuento superior a venta",AG4939=17,"Falta Seleccionar Unidad de medida",AG4939=19,"Habilitar venta a Granel"),"")</f>
        <v/>
      </c>
      <c r="AA4939" s="4">
        <f>IF($AD4939=0,-5,IF(D4939="",5,10))</f>
        <v>-5</v>
      </c>
      <c r="AB4939" s="4">
        <f>IF($AD4939=0,-5,IF(E4939="",5,10))</f>
        <v>-5</v>
      </c>
      <c r="AC4939" s="4">
        <f>IF($AD4939=0,-5,IF(F4939="",5,10))</f>
        <v>-5</v>
      </c>
      <c r="AD4939" s="4">
        <f>COUNTA(D4939:F4939)</f>
        <v>0</v>
      </c>
      <c r="AE4939" s="4">
        <f>COUNTA(G4939:V4939)</f>
        <v>0</v>
      </c>
      <c r="AF4939" s="4" cm="1">
        <f t="array" ref="AF4939">IFERROR(_xlfn.IFS((AND(OR(P4939="Si"),Q4939="")),15,AND(Q4939&lt;&gt;"",P4939=""),18,E4939&lt;Q4939,16),0)</f>
        <v>0</v>
      </c>
      <c r="AG4939" s="4" cm="1">
        <f t="array" ref="AG4939">IFERROR(_xlfn.IFS((AND(OR(R4939="Si"),S4939="")),17,AND(S4939&lt;&gt;"",R4939=""),19),0)</f>
        <v>0</v>
      </c>
      <c r="AH4939" s="4">
        <f t="shared" si="233"/>
        <v>0</v>
      </c>
    </row>
    <row r="4940" spans="2:34" x14ac:dyDescent="0.25">
      <c r="B4940" s="6" t="str">
        <f t="shared" si="231"/>
        <v/>
      </c>
      <c r="C4940" s="7" t="str">
        <f t="shared" si="232"/>
        <v/>
      </c>
      <c r="D4940" s="9"/>
      <c r="E4940" s="10"/>
      <c r="F4940" s="9"/>
      <c r="G4940" s="8"/>
      <c r="H4940" s="8"/>
      <c r="I4940" s="8"/>
      <c r="J4940" s="8"/>
      <c r="K4940" s="8"/>
      <c r="L4940" s="8"/>
      <c r="M4940" s="11"/>
      <c r="N4940" s="26"/>
      <c r="O4940" s="26"/>
      <c r="P4940" s="8"/>
      <c r="Q4940" s="11"/>
      <c r="R4940" s="8"/>
      <c r="S4940" s="8"/>
      <c r="T4940" s="8"/>
      <c r="U4940" s="8"/>
      <c r="V4940" s="8"/>
      <c r="Y4940" s="4" t="str" cm="1">
        <f t="array" ref="Y4940">_xlfn.IFS(AND(AD4940=0,AH4940&gt;1),0,AD4940=0,"",SUM(AA4940:AC4940)=30,10,OR(AA4940=5,AB4940=5,AC4940=5),5)</f>
        <v/>
      </c>
      <c r="Z4940" s="4" t="str" cm="1">
        <f t="array" ref="Z4940">IFERROR(_xlfn.IFS(AND(AH4940=0,Y4940=10),"Excelente, producto bien configurado",AND(Y4940=5,AH4940&gt;1),"Faltan Datos Obligatorios y hay error en datos opcionales",Y4940=5,CONCATENATE("Faltan Datos Obligatorios:",IF(AA4940=5," Nombre, ",""),IF(AB4940=5," Precio, ",""),IF(AC4940=5," Cantidad ","")),AH4940&gt;=30,"Error Descuento y Granel",AF4940=15,"Falta Digitar Descuento",AF4940=16,"Error: Valor descuento superior a venta",AG4940=17,"Falta Seleccionar Unidad de medida",AG4940=19,"Habilitar venta a Granel"),"")</f>
        <v/>
      </c>
      <c r="AA4940" s="4">
        <f>IF($AD4940=0,-5,IF(D4940="",5,10))</f>
        <v>-5</v>
      </c>
      <c r="AB4940" s="4">
        <f>IF($AD4940=0,-5,IF(E4940="",5,10))</f>
        <v>-5</v>
      </c>
      <c r="AC4940" s="4">
        <f>IF($AD4940=0,-5,IF(F4940="",5,10))</f>
        <v>-5</v>
      </c>
      <c r="AD4940" s="4">
        <f>COUNTA(D4940:F4940)</f>
        <v>0</v>
      </c>
      <c r="AE4940" s="4">
        <f>COUNTA(G4940:V4940)</f>
        <v>0</v>
      </c>
      <c r="AF4940" s="4" cm="1">
        <f t="array" ref="AF4940">IFERROR(_xlfn.IFS((AND(OR(P4940="Si"),Q4940="")),15,AND(Q4940&lt;&gt;"",P4940=""),18,E4940&lt;Q4940,16),0)</f>
        <v>0</v>
      </c>
      <c r="AG4940" s="4" cm="1">
        <f t="array" ref="AG4940">IFERROR(_xlfn.IFS((AND(OR(R4940="Si"),S4940="")),17,AND(S4940&lt;&gt;"",R4940=""),19),0)</f>
        <v>0</v>
      </c>
      <c r="AH4940" s="4">
        <f t="shared" si="233"/>
        <v>0</v>
      </c>
    </row>
    <row r="4941" spans="2:34" x14ac:dyDescent="0.25">
      <c r="B4941" s="6" t="str">
        <f t="shared" si="231"/>
        <v/>
      </c>
      <c r="C4941" s="7" t="str">
        <f t="shared" si="232"/>
        <v/>
      </c>
      <c r="D4941" s="9"/>
      <c r="E4941" s="10"/>
      <c r="F4941" s="9"/>
      <c r="G4941" s="8"/>
      <c r="H4941" s="8"/>
      <c r="I4941" s="8"/>
      <c r="J4941" s="8"/>
      <c r="K4941" s="8"/>
      <c r="L4941" s="8"/>
      <c r="M4941" s="11"/>
      <c r="N4941" s="26"/>
      <c r="O4941" s="26"/>
      <c r="P4941" s="8"/>
      <c r="Q4941" s="11"/>
      <c r="R4941" s="8"/>
      <c r="S4941" s="8"/>
      <c r="T4941" s="8"/>
      <c r="U4941" s="8"/>
      <c r="V4941" s="8"/>
      <c r="Y4941" s="4" t="str" cm="1">
        <f t="array" ref="Y4941">_xlfn.IFS(AND(AD4941=0,AH4941&gt;1),0,AD4941=0,"",SUM(AA4941:AC4941)=30,10,OR(AA4941=5,AB4941=5,AC4941=5),5)</f>
        <v/>
      </c>
      <c r="Z4941" s="4" t="str" cm="1">
        <f t="array" ref="Z4941">IFERROR(_xlfn.IFS(AND(AH4941=0,Y4941=10),"Excelente, producto bien configurado",AND(Y4941=5,AH4941&gt;1),"Faltan Datos Obligatorios y hay error en datos opcionales",Y4941=5,CONCATENATE("Faltan Datos Obligatorios:",IF(AA4941=5," Nombre, ",""),IF(AB4941=5," Precio, ",""),IF(AC4941=5," Cantidad ","")),AH4941&gt;=30,"Error Descuento y Granel",AF4941=15,"Falta Digitar Descuento",AF4941=16,"Error: Valor descuento superior a venta",AG4941=17,"Falta Seleccionar Unidad de medida",AG4941=19,"Habilitar venta a Granel"),"")</f>
        <v/>
      </c>
      <c r="AA4941" s="4">
        <f>IF($AD4941=0,-5,IF(D4941="",5,10))</f>
        <v>-5</v>
      </c>
      <c r="AB4941" s="4">
        <f>IF($AD4941=0,-5,IF(E4941="",5,10))</f>
        <v>-5</v>
      </c>
      <c r="AC4941" s="4">
        <f>IF($AD4941=0,-5,IF(F4941="",5,10))</f>
        <v>-5</v>
      </c>
      <c r="AD4941" s="4">
        <f>COUNTA(D4941:F4941)</f>
        <v>0</v>
      </c>
      <c r="AE4941" s="4">
        <f>COUNTA(G4941:V4941)</f>
        <v>0</v>
      </c>
      <c r="AF4941" s="4" cm="1">
        <f t="array" ref="AF4941">IFERROR(_xlfn.IFS((AND(OR(P4941="Si"),Q4941="")),15,AND(Q4941&lt;&gt;"",P4941=""),18,E4941&lt;Q4941,16),0)</f>
        <v>0</v>
      </c>
      <c r="AG4941" s="4" cm="1">
        <f t="array" ref="AG4941">IFERROR(_xlfn.IFS((AND(OR(R4941="Si"),S4941="")),17,AND(S4941&lt;&gt;"",R4941=""),19),0)</f>
        <v>0</v>
      </c>
      <c r="AH4941" s="4">
        <f t="shared" si="233"/>
        <v>0</v>
      </c>
    </row>
    <row r="4942" spans="2:34" x14ac:dyDescent="0.25">
      <c r="B4942" s="6" t="str">
        <f t="shared" si="231"/>
        <v/>
      </c>
      <c r="C4942" s="7" t="str">
        <f t="shared" si="232"/>
        <v/>
      </c>
      <c r="D4942" s="9"/>
      <c r="E4942" s="10"/>
      <c r="F4942" s="9"/>
      <c r="G4942" s="8"/>
      <c r="H4942" s="8"/>
      <c r="I4942" s="8"/>
      <c r="J4942" s="8"/>
      <c r="K4942" s="8"/>
      <c r="L4942" s="8"/>
      <c r="M4942" s="11"/>
      <c r="N4942" s="26"/>
      <c r="O4942" s="26"/>
      <c r="P4942" s="8"/>
      <c r="Q4942" s="11"/>
      <c r="R4942" s="8"/>
      <c r="S4942" s="8"/>
      <c r="T4942" s="8"/>
      <c r="U4942" s="8"/>
      <c r="V4942" s="8"/>
      <c r="Y4942" s="4" t="str" cm="1">
        <f t="array" ref="Y4942">_xlfn.IFS(AND(AD4942=0,AH4942&gt;1),0,AD4942=0,"",SUM(AA4942:AC4942)=30,10,OR(AA4942=5,AB4942=5,AC4942=5),5)</f>
        <v/>
      </c>
      <c r="Z4942" s="4" t="str" cm="1">
        <f t="array" ref="Z4942">IFERROR(_xlfn.IFS(AND(AH4942=0,Y4942=10),"Excelente, producto bien configurado",AND(Y4942=5,AH4942&gt;1),"Faltan Datos Obligatorios y hay error en datos opcionales",Y4942=5,CONCATENATE("Faltan Datos Obligatorios:",IF(AA4942=5," Nombre, ",""),IF(AB4942=5," Precio, ",""),IF(AC4942=5," Cantidad ","")),AH4942&gt;=30,"Error Descuento y Granel",AF4942=15,"Falta Digitar Descuento",AF4942=16,"Error: Valor descuento superior a venta",AG4942=17,"Falta Seleccionar Unidad de medida",AG4942=19,"Habilitar venta a Granel"),"")</f>
        <v/>
      </c>
      <c r="AA4942" s="4">
        <f>IF($AD4942=0,-5,IF(D4942="",5,10))</f>
        <v>-5</v>
      </c>
      <c r="AB4942" s="4">
        <f>IF($AD4942=0,-5,IF(E4942="",5,10))</f>
        <v>-5</v>
      </c>
      <c r="AC4942" s="4">
        <f>IF($AD4942=0,-5,IF(F4942="",5,10))</f>
        <v>-5</v>
      </c>
      <c r="AD4942" s="4">
        <f>COUNTA(D4942:F4942)</f>
        <v>0</v>
      </c>
      <c r="AE4942" s="4">
        <f>COUNTA(G4942:V4942)</f>
        <v>0</v>
      </c>
      <c r="AF4942" s="4" cm="1">
        <f t="array" ref="AF4942">IFERROR(_xlfn.IFS((AND(OR(P4942="Si"),Q4942="")),15,AND(Q4942&lt;&gt;"",P4942=""),18,E4942&lt;Q4942,16),0)</f>
        <v>0</v>
      </c>
      <c r="AG4942" s="4" cm="1">
        <f t="array" ref="AG4942">IFERROR(_xlfn.IFS((AND(OR(R4942="Si"),S4942="")),17,AND(S4942&lt;&gt;"",R4942=""),19),0)</f>
        <v>0</v>
      </c>
      <c r="AH4942" s="4">
        <f t="shared" si="233"/>
        <v>0</v>
      </c>
    </row>
    <row r="4943" spans="2:34" x14ac:dyDescent="0.25">
      <c r="B4943" s="6" t="str">
        <f t="shared" si="231"/>
        <v/>
      </c>
      <c r="C4943" s="7" t="str">
        <f t="shared" si="232"/>
        <v/>
      </c>
      <c r="D4943" s="9"/>
      <c r="E4943" s="10"/>
      <c r="F4943" s="9"/>
      <c r="G4943" s="8"/>
      <c r="H4943" s="8"/>
      <c r="I4943" s="8"/>
      <c r="J4943" s="8"/>
      <c r="K4943" s="8"/>
      <c r="L4943" s="8"/>
      <c r="M4943" s="11"/>
      <c r="N4943" s="26"/>
      <c r="O4943" s="26"/>
      <c r="P4943" s="8"/>
      <c r="Q4943" s="11"/>
      <c r="R4943" s="8"/>
      <c r="S4943" s="8"/>
      <c r="T4943" s="8"/>
      <c r="U4943" s="8"/>
      <c r="V4943" s="8"/>
      <c r="Y4943" s="4" t="str" cm="1">
        <f t="array" ref="Y4943">_xlfn.IFS(AND(AD4943=0,AH4943&gt;1),0,AD4943=0,"",SUM(AA4943:AC4943)=30,10,OR(AA4943=5,AB4943=5,AC4943=5),5)</f>
        <v/>
      </c>
      <c r="Z4943" s="4" t="str" cm="1">
        <f t="array" ref="Z4943">IFERROR(_xlfn.IFS(AND(AH4943=0,Y4943=10),"Excelente, producto bien configurado",AND(Y4943=5,AH4943&gt;1),"Faltan Datos Obligatorios y hay error en datos opcionales",Y4943=5,CONCATENATE("Faltan Datos Obligatorios:",IF(AA4943=5," Nombre, ",""),IF(AB4943=5," Precio, ",""),IF(AC4943=5," Cantidad ","")),AH4943&gt;=30,"Error Descuento y Granel",AF4943=15,"Falta Digitar Descuento",AF4943=16,"Error: Valor descuento superior a venta",AG4943=17,"Falta Seleccionar Unidad de medida",AG4943=19,"Habilitar venta a Granel"),"")</f>
        <v/>
      </c>
      <c r="AA4943" s="4">
        <f>IF($AD4943=0,-5,IF(D4943="",5,10))</f>
        <v>-5</v>
      </c>
      <c r="AB4943" s="4">
        <f>IF($AD4943=0,-5,IF(E4943="",5,10))</f>
        <v>-5</v>
      </c>
      <c r="AC4943" s="4">
        <f>IF($AD4943=0,-5,IF(F4943="",5,10))</f>
        <v>-5</v>
      </c>
      <c r="AD4943" s="4">
        <f>COUNTA(D4943:F4943)</f>
        <v>0</v>
      </c>
      <c r="AE4943" s="4">
        <f>COUNTA(G4943:V4943)</f>
        <v>0</v>
      </c>
      <c r="AF4943" s="4" cm="1">
        <f t="array" ref="AF4943">IFERROR(_xlfn.IFS((AND(OR(P4943="Si"),Q4943="")),15,AND(Q4943&lt;&gt;"",P4943=""),18,E4943&lt;Q4943,16),0)</f>
        <v>0</v>
      </c>
      <c r="AG4943" s="4" cm="1">
        <f t="array" ref="AG4943">IFERROR(_xlfn.IFS((AND(OR(R4943="Si"),S4943="")),17,AND(S4943&lt;&gt;"",R4943=""),19),0)</f>
        <v>0</v>
      </c>
      <c r="AH4943" s="4">
        <f t="shared" si="233"/>
        <v>0</v>
      </c>
    </row>
    <row r="4944" spans="2:34" x14ac:dyDescent="0.25">
      <c r="B4944" s="6" t="str">
        <f t="shared" si="231"/>
        <v/>
      </c>
      <c r="C4944" s="7" t="str">
        <f t="shared" si="232"/>
        <v/>
      </c>
      <c r="D4944" s="9"/>
      <c r="E4944" s="10"/>
      <c r="F4944" s="9"/>
      <c r="G4944" s="8"/>
      <c r="H4944" s="8"/>
      <c r="I4944" s="8"/>
      <c r="J4944" s="8"/>
      <c r="K4944" s="8"/>
      <c r="L4944" s="8"/>
      <c r="M4944" s="11"/>
      <c r="N4944" s="26"/>
      <c r="O4944" s="26"/>
      <c r="P4944" s="8"/>
      <c r="Q4944" s="11"/>
      <c r="R4944" s="8"/>
      <c r="S4944" s="8"/>
      <c r="T4944" s="8"/>
      <c r="U4944" s="8"/>
      <c r="V4944" s="8"/>
      <c r="Y4944" s="4" t="str" cm="1">
        <f t="array" ref="Y4944">_xlfn.IFS(AND(AD4944=0,AH4944&gt;1),0,AD4944=0,"",SUM(AA4944:AC4944)=30,10,OR(AA4944=5,AB4944=5,AC4944=5),5)</f>
        <v/>
      </c>
      <c r="Z4944" s="4" t="str" cm="1">
        <f t="array" ref="Z4944">IFERROR(_xlfn.IFS(AND(AH4944=0,Y4944=10),"Excelente, producto bien configurado",AND(Y4944=5,AH4944&gt;1),"Faltan Datos Obligatorios y hay error en datos opcionales",Y4944=5,CONCATENATE("Faltan Datos Obligatorios:",IF(AA4944=5," Nombre, ",""),IF(AB4944=5," Precio, ",""),IF(AC4944=5," Cantidad ","")),AH4944&gt;=30,"Error Descuento y Granel",AF4944=15,"Falta Digitar Descuento",AF4944=16,"Error: Valor descuento superior a venta",AG4944=17,"Falta Seleccionar Unidad de medida",AG4944=19,"Habilitar venta a Granel"),"")</f>
        <v/>
      </c>
      <c r="AA4944" s="4">
        <f>IF($AD4944=0,-5,IF(D4944="",5,10))</f>
        <v>-5</v>
      </c>
      <c r="AB4944" s="4">
        <f>IF($AD4944=0,-5,IF(E4944="",5,10))</f>
        <v>-5</v>
      </c>
      <c r="AC4944" s="4">
        <f>IF($AD4944=0,-5,IF(F4944="",5,10))</f>
        <v>-5</v>
      </c>
      <c r="AD4944" s="4">
        <f>COUNTA(D4944:F4944)</f>
        <v>0</v>
      </c>
      <c r="AE4944" s="4">
        <f>COUNTA(G4944:V4944)</f>
        <v>0</v>
      </c>
      <c r="AF4944" s="4" cm="1">
        <f t="array" ref="AF4944">IFERROR(_xlfn.IFS((AND(OR(P4944="Si"),Q4944="")),15,AND(Q4944&lt;&gt;"",P4944=""),18,E4944&lt;Q4944,16),0)</f>
        <v>0</v>
      </c>
      <c r="AG4944" s="4" cm="1">
        <f t="array" ref="AG4944">IFERROR(_xlfn.IFS((AND(OR(R4944="Si"),S4944="")),17,AND(S4944&lt;&gt;"",R4944=""),19),0)</f>
        <v>0</v>
      </c>
      <c r="AH4944" s="4">
        <f t="shared" si="233"/>
        <v>0</v>
      </c>
    </row>
    <row r="4945" spans="2:34" x14ac:dyDescent="0.25">
      <c r="B4945" s="6" t="str">
        <f t="shared" si="231"/>
        <v/>
      </c>
      <c r="C4945" s="7" t="str">
        <f t="shared" si="232"/>
        <v/>
      </c>
      <c r="D4945" s="9"/>
      <c r="E4945" s="10"/>
      <c r="F4945" s="9"/>
      <c r="G4945" s="8"/>
      <c r="H4945" s="8"/>
      <c r="I4945" s="8"/>
      <c r="J4945" s="8"/>
      <c r="K4945" s="8"/>
      <c r="L4945" s="8"/>
      <c r="M4945" s="11"/>
      <c r="N4945" s="26"/>
      <c r="O4945" s="26"/>
      <c r="P4945" s="8"/>
      <c r="Q4945" s="11"/>
      <c r="R4945" s="8"/>
      <c r="S4945" s="8"/>
      <c r="T4945" s="8"/>
      <c r="U4945" s="8"/>
      <c r="V4945" s="8"/>
      <c r="Y4945" s="4" t="str" cm="1">
        <f t="array" ref="Y4945">_xlfn.IFS(AND(AD4945=0,AH4945&gt;1),0,AD4945=0,"",SUM(AA4945:AC4945)=30,10,OR(AA4945=5,AB4945=5,AC4945=5),5)</f>
        <v/>
      </c>
      <c r="Z4945" s="4" t="str" cm="1">
        <f t="array" ref="Z4945">IFERROR(_xlfn.IFS(AND(AH4945=0,Y4945=10),"Excelente, producto bien configurado",AND(Y4945=5,AH4945&gt;1),"Faltan Datos Obligatorios y hay error en datos opcionales",Y4945=5,CONCATENATE("Faltan Datos Obligatorios:",IF(AA4945=5," Nombre, ",""),IF(AB4945=5," Precio, ",""),IF(AC4945=5," Cantidad ","")),AH4945&gt;=30,"Error Descuento y Granel",AF4945=15,"Falta Digitar Descuento",AF4945=16,"Error: Valor descuento superior a venta",AG4945=17,"Falta Seleccionar Unidad de medida",AG4945=19,"Habilitar venta a Granel"),"")</f>
        <v/>
      </c>
      <c r="AA4945" s="4">
        <f>IF($AD4945=0,-5,IF(D4945="",5,10))</f>
        <v>-5</v>
      </c>
      <c r="AB4945" s="4">
        <f>IF($AD4945=0,-5,IF(E4945="",5,10))</f>
        <v>-5</v>
      </c>
      <c r="AC4945" s="4">
        <f>IF($AD4945=0,-5,IF(F4945="",5,10))</f>
        <v>-5</v>
      </c>
      <c r="AD4945" s="4">
        <f>COUNTA(D4945:F4945)</f>
        <v>0</v>
      </c>
      <c r="AE4945" s="4">
        <f>COUNTA(G4945:V4945)</f>
        <v>0</v>
      </c>
      <c r="AF4945" s="4" cm="1">
        <f t="array" ref="AF4945">IFERROR(_xlfn.IFS((AND(OR(P4945="Si"),Q4945="")),15,AND(Q4945&lt;&gt;"",P4945=""),18,E4945&lt;Q4945,16),0)</f>
        <v>0</v>
      </c>
      <c r="AG4945" s="4" cm="1">
        <f t="array" ref="AG4945">IFERROR(_xlfn.IFS((AND(OR(R4945="Si"),S4945="")),17,AND(S4945&lt;&gt;"",R4945=""),19),0)</f>
        <v>0</v>
      </c>
      <c r="AH4945" s="4">
        <f t="shared" si="233"/>
        <v>0</v>
      </c>
    </row>
    <row r="4946" spans="2:34" x14ac:dyDescent="0.25">
      <c r="B4946" s="6" t="str">
        <f t="shared" si="231"/>
        <v/>
      </c>
      <c r="C4946" s="7" t="str">
        <f t="shared" si="232"/>
        <v/>
      </c>
      <c r="D4946" s="9"/>
      <c r="E4946" s="10"/>
      <c r="F4946" s="9"/>
      <c r="G4946" s="8"/>
      <c r="H4946" s="8"/>
      <c r="I4946" s="8"/>
      <c r="J4946" s="8"/>
      <c r="K4946" s="8"/>
      <c r="L4946" s="8"/>
      <c r="M4946" s="11"/>
      <c r="N4946" s="26"/>
      <c r="O4946" s="26"/>
      <c r="P4946" s="8"/>
      <c r="Q4946" s="11"/>
      <c r="R4946" s="8"/>
      <c r="S4946" s="8"/>
      <c r="T4946" s="8"/>
      <c r="U4946" s="8"/>
      <c r="V4946" s="8"/>
      <c r="Y4946" s="4" t="str" cm="1">
        <f t="array" ref="Y4946">_xlfn.IFS(AND(AD4946=0,AH4946&gt;1),0,AD4946=0,"",SUM(AA4946:AC4946)=30,10,OR(AA4946=5,AB4946=5,AC4946=5),5)</f>
        <v/>
      </c>
      <c r="Z4946" s="4" t="str" cm="1">
        <f t="array" ref="Z4946">IFERROR(_xlfn.IFS(AND(AH4946=0,Y4946=10),"Excelente, producto bien configurado",AND(Y4946=5,AH4946&gt;1),"Faltan Datos Obligatorios y hay error en datos opcionales",Y4946=5,CONCATENATE("Faltan Datos Obligatorios:",IF(AA4946=5," Nombre, ",""),IF(AB4946=5," Precio, ",""),IF(AC4946=5," Cantidad ","")),AH4946&gt;=30,"Error Descuento y Granel",AF4946=15,"Falta Digitar Descuento",AF4946=16,"Error: Valor descuento superior a venta",AG4946=17,"Falta Seleccionar Unidad de medida",AG4946=19,"Habilitar venta a Granel"),"")</f>
        <v/>
      </c>
      <c r="AA4946" s="4">
        <f>IF($AD4946=0,-5,IF(D4946="",5,10))</f>
        <v>-5</v>
      </c>
      <c r="AB4946" s="4">
        <f>IF($AD4946=0,-5,IF(E4946="",5,10))</f>
        <v>-5</v>
      </c>
      <c r="AC4946" s="4">
        <f>IF($AD4946=0,-5,IF(F4946="",5,10))</f>
        <v>-5</v>
      </c>
      <c r="AD4946" s="4">
        <f>COUNTA(D4946:F4946)</f>
        <v>0</v>
      </c>
      <c r="AE4946" s="4">
        <f>COUNTA(G4946:V4946)</f>
        <v>0</v>
      </c>
      <c r="AF4946" s="4" cm="1">
        <f t="array" ref="AF4946">IFERROR(_xlfn.IFS((AND(OR(P4946="Si"),Q4946="")),15,AND(Q4946&lt;&gt;"",P4946=""),18,E4946&lt;Q4946,16),0)</f>
        <v>0</v>
      </c>
      <c r="AG4946" s="4" cm="1">
        <f t="array" ref="AG4946">IFERROR(_xlfn.IFS((AND(OR(R4946="Si"),S4946="")),17,AND(S4946&lt;&gt;"",R4946=""),19),0)</f>
        <v>0</v>
      </c>
      <c r="AH4946" s="4">
        <f t="shared" si="233"/>
        <v>0</v>
      </c>
    </row>
    <row r="4947" spans="2:34" x14ac:dyDescent="0.25">
      <c r="B4947" s="6" t="str">
        <f t="shared" si="231"/>
        <v/>
      </c>
      <c r="C4947" s="7" t="str">
        <f t="shared" si="232"/>
        <v/>
      </c>
      <c r="D4947" s="9"/>
      <c r="E4947" s="10"/>
      <c r="F4947" s="9"/>
      <c r="G4947" s="8"/>
      <c r="H4947" s="8"/>
      <c r="I4947" s="8"/>
      <c r="J4947" s="8"/>
      <c r="K4947" s="8"/>
      <c r="L4947" s="8"/>
      <c r="M4947" s="11"/>
      <c r="N4947" s="26"/>
      <c r="O4947" s="26"/>
      <c r="P4947" s="8"/>
      <c r="Q4947" s="11"/>
      <c r="R4947" s="8"/>
      <c r="S4947" s="8"/>
      <c r="T4947" s="8"/>
      <c r="U4947" s="8"/>
      <c r="V4947" s="8"/>
      <c r="Y4947" s="4" t="str" cm="1">
        <f t="array" ref="Y4947">_xlfn.IFS(AND(AD4947=0,AH4947&gt;1),0,AD4947=0,"",SUM(AA4947:AC4947)=30,10,OR(AA4947=5,AB4947=5,AC4947=5),5)</f>
        <v/>
      </c>
      <c r="Z4947" s="4" t="str" cm="1">
        <f t="array" ref="Z4947">IFERROR(_xlfn.IFS(AND(AH4947=0,Y4947=10),"Excelente, producto bien configurado",AND(Y4947=5,AH4947&gt;1),"Faltan Datos Obligatorios y hay error en datos opcionales",Y4947=5,CONCATENATE("Faltan Datos Obligatorios:",IF(AA4947=5," Nombre, ",""),IF(AB4947=5," Precio, ",""),IF(AC4947=5," Cantidad ","")),AH4947&gt;=30,"Error Descuento y Granel",AF4947=15,"Falta Digitar Descuento",AF4947=16,"Error: Valor descuento superior a venta",AG4947=17,"Falta Seleccionar Unidad de medida",AG4947=19,"Habilitar venta a Granel"),"")</f>
        <v/>
      </c>
      <c r="AA4947" s="4">
        <f>IF($AD4947=0,-5,IF(D4947="",5,10))</f>
        <v>-5</v>
      </c>
      <c r="AB4947" s="4">
        <f>IF($AD4947=0,-5,IF(E4947="",5,10))</f>
        <v>-5</v>
      </c>
      <c r="AC4947" s="4">
        <f>IF($AD4947=0,-5,IF(F4947="",5,10))</f>
        <v>-5</v>
      </c>
      <c r="AD4947" s="4">
        <f>COUNTA(D4947:F4947)</f>
        <v>0</v>
      </c>
      <c r="AE4947" s="4">
        <f>COUNTA(G4947:V4947)</f>
        <v>0</v>
      </c>
      <c r="AF4947" s="4" cm="1">
        <f t="array" ref="AF4947">IFERROR(_xlfn.IFS((AND(OR(P4947="Si"),Q4947="")),15,AND(Q4947&lt;&gt;"",P4947=""),18,E4947&lt;Q4947,16),0)</f>
        <v>0</v>
      </c>
      <c r="AG4947" s="4" cm="1">
        <f t="array" ref="AG4947">IFERROR(_xlfn.IFS((AND(OR(R4947="Si"),S4947="")),17,AND(S4947&lt;&gt;"",R4947=""),19),0)</f>
        <v>0</v>
      </c>
      <c r="AH4947" s="4">
        <f t="shared" si="233"/>
        <v>0</v>
      </c>
    </row>
    <row r="4948" spans="2:34" x14ac:dyDescent="0.25">
      <c r="B4948" s="6" t="str">
        <f t="shared" si="231"/>
        <v/>
      </c>
      <c r="C4948" s="7" t="str">
        <f t="shared" si="232"/>
        <v/>
      </c>
      <c r="D4948" s="9"/>
      <c r="E4948" s="10"/>
      <c r="F4948" s="9"/>
      <c r="G4948" s="8"/>
      <c r="H4948" s="8"/>
      <c r="I4948" s="8"/>
      <c r="J4948" s="8"/>
      <c r="K4948" s="8"/>
      <c r="L4948" s="8"/>
      <c r="M4948" s="11"/>
      <c r="N4948" s="26"/>
      <c r="O4948" s="26"/>
      <c r="P4948" s="8"/>
      <c r="Q4948" s="11"/>
      <c r="R4948" s="8"/>
      <c r="S4948" s="8"/>
      <c r="T4948" s="8"/>
      <c r="U4948" s="8"/>
      <c r="V4948" s="8"/>
      <c r="Y4948" s="4" t="str" cm="1">
        <f t="array" ref="Y4948">_xlfn.IFS(AND(AD4948=0,AH4948&gt;1),0,AD4948=0,"",SUM(AA4948:AC4948)=30,10,OR(AA4948=5,AB4948=5,AC4948=5),5)</f>
        <v/>
      </c>
      <c r="Z4948" s="4" t="str" cm="1">
        <f t="array" ref="Z4948">IFERROR(_xlfn.IFS(AND(AH4948=0,Y4948=10),"Excelente, producto bien configurado",AND(Y4948=5,AH4948&gt;1),"Faltan Datos Obligatorios y hay error en datos opcionales",Y4948=5,CONCATENATE("Faltan Datos Obligatorios:",IF(AA4948=5," Nombre, ",""),IF(AB4948=5," Precio, ",""),IF(AC4948=5," Cantidad ","")),AH4948&gt;=30,"Error Descuento y Granel",AF4948=15,"Falta Digitar Descuento",AF4948=16,"Error: Valor descuento superior a venta",AG4948=17,"Falta Seleccionar Unidad de medida",AG4948=19,"Habilitar venta a Granel"),"")</f>
        <v/>
      </c>
      <c r="AA4948" s="4">
        <f>IF($AD4948=0,-5,IF(D4948="",5,10))</f>
        <v>-5</v>
      </c>
      <c r="AB4948" s="4">
        <f>IF($AD4948=0,-5,IF(E4948="",5,10))</f>
        <v>-5</v>
      </c>
      <c r="AC4948" s="4">
        <f>IF($AD4948=0,-5,IF(F4948="",5,10))</f>
        <v>-5</v>
      </c>
      <c r="AD4948" s="4">
        <f>COUNTA(D4948:F4948)</f>
        <v>0</v>
      </c>
      <c r="AE4948" s="4">
        <f>COUNTA(G4948:V4948)</f>
        <v>0</v>
      </c>
      <c r="AF4948" s="4" cm="1">
        <f t="array" ref="AF4948">IFERROR(_xlfn.IFS((AND(OR(P4948="Si"),Q4948="")),15,AND(Q4948&lt;&gt;"",P4948=""),18,E4948&lt;Q4948,16),0)</f>
        <v>0</v>
      </c>
      <c r="AG4948" s="4" cm="1">
        <f t="array" ref="AG4948">IFERROR(_xlfn.IFS((AND(OR(R4948="Si"),S4948="")),17,AND(S4948&lt;&gt;"",R4948=""),19),0)</f>
        <v>0</v>
      </c>
      <c r="AH4948" s="4">
        <f t="shared" si="233"/>
        <v>0</v>
      </c>
    </row>
    <row r="4949" spans="2:34" x14ac:dyDescent="0.25">
      <c r="B4949" s="6" t="str">
        <f t="shared" si="231"/>
        <v/>
      </c>
      <c r="C4949" s="7" t="str">
        <f t="shared" si="232"/>
        <v/>
      </c>
      <c r="D4949" s="9"/>
      <c r="E4949" s="10"/>
      <c r="F4949" s="9"/>
      <c r="G4949" s="8"/>
      <c r="H4949" s="8"/>
      <c r="I4949" s="8"/>
      <c r="J4949" s="8"/>
      <c r="K4949" s="8"/>
      <c r="L4949" s="8"/>
      <c r="M4949" s="11"/>
      <c r="N4949" s="26"/>
      <c r="O4949" s="26"/>
      <c r="P4949" s="8"/>
      <c r="Q4949" s="11"/>
      <c r="R4949" s="8"/>
      <c r="S4949" s="8"/>
      <c r="T4949" s="8"/>
      <c r="U4949" s="8"/>
      <c r="V4949" s="8"/>
      <c r="Y4949" s="4" t="str" cm="1">
        <f t="array" ref="Y4949">_xlfn.IFS(AND(AD4949=0,AH4949&gt;1),0,AD4949=0,"",SUM(AA4949:AC4949)=30,10,OR(AA4949=5,AB4949=5,AC4949=5),5)</f>
        <v/>
      </c>
      <c r="Z4949" s="4" t="str" cm="1">
        <f t="array" ref="Z4949">IFERROR(_xlfn.IFS(AND(AH4949=0,Y4949=10),"Excelente, producto bien configurado",AND(Y4949=5,AH4949&gt;1),"Faltan Datos Obligatorios y hay error en datos opcionales",Y4949=5,CONCATENATE("Faltan Datos Obligatorios:",IF(AA4949=5," Nombre, ",""),IF(AB4949=5," Precio, ",""),IF(AC4949=5," Cantidad ","")),AH4949&gt;=30,"Error Descuento y Granel",AF4949=15,"Falta Digitar Descuento",AF4949=16,"Error: Valor descuento superior a venta",AG4949=17,"Falta Seleccionar Unidad de medida",AG4949=19,"Habilitar venta a Granel"),"")</f>
        <v/>
      </c>
      <c r="AA4949" s="4">
        <f>IF($AD4949=0,-5,IF(D4949="",5,10))</f>
        <v>-5</v>
      </c>
      <c r="AB4949" s="4">
        <f>IF($AD4949=0,-5,IF(E4949="",5,10))</f>
        <v>-5</v>
      </c>
      <c r="AC4949" s="4">
        <f>IF($AD4949=0,-5,IF(F4949="",5,10))</f>
        <v>-5</v>
      </c>
      <c r="AD4949" s="4">
        <f>COUNTA(D4949:F4949)</f>
        <v>0</v>
      </c>
      <c r="AE4949" s="4">
        <f>COUNTA(G4949:V4949)</f>
        <v>0</v>
      </c>
      <c r="AF4949" s="4" cm="1">
        <f t="array" ref="AF4949">IFERROR(_xlfn.IFS((AND(OR(P4949="Si"),Q4949="")),15,AND(Q4949&lt;&gt;"",P4949=""),18,E4949&lt;Q4949,16),0)</f>
        <v>0</v>
      </c>
      <c r="AG4949" s="4" cm="1">
        <f t="array" ref="AG4949">IFERROR(_xlfn.IFS((AND(OR(R4949="Si"),S4949="")),17,AND(S4949&lt;&gt;"",R4949=""),19),0)</f>
        <v>0</v>
      </c>
      <c r="AH4949" s="4">
        <f t="shared" si="233"/>
        <v>0</v>
      </c>
    </row>
    <row r="4950" spans="2:34" x14ac:dyDescent="0.25">
      <c r="B4950" s="6" t="str">
        <f t="shared" si="231"/>
        <v/>
      </c>
      <c r="C4950" s="7" t="str">
        <f t="shared" si="232"/>
        <v/>
      </c>
      <c r="D4950" s="9"/>
      <c r="E4950" s="10"/>
      <c r="F4950" s="9"/>
      <c r="G4950" s="8"/>
      <c r="H4950" s="8"/>
      <c r="I4950" s="8"/>
      <c r="J4950" s="8"/>
      <c r="K4950" s="8"/>
      <c r="L4950" s="8"/>
      <c r="M4950" s="11"/>
      <c r="N4950" s="26"/>
      <c r="O4950" s="26"/>
      <c r="P4950" s="8"/>
      <c r="Q4950" s="11"/>
      <c r="R4950" s="8"/>
      <c r="S4950" s="8"/>
      <c r="T4950" s="8"/>
      <c r="U4950" s="8"/>
      <c r="V4950" s="8"/>
      <c r="Y4950" s="4" t="str" cm="1">
        <f t="array" ref="Y4950">_xlfn.IFS(AND(AD4950=0,AH4950&gt;1),0,AD4950=0,"",SUM(AA4950:AC4950)=30,10,OR(AA4950=5,AB4950=5,AC4950=5),5)</f>
        <v/>
      </c>
      <c r="Z4950" s="4" t="str" cm="1">
        <f t="array" ref="Z4950">IFERROR(_xlfn.IFS(AND(AH4950=0,Y4950=10),"Excelente, producto bien configurado",AND(Y4950=5,AH4950&gt;1),"Faltan Datos Obligatorios y hay error en datos opcionales",Y4950=5,CONCATENATE("Faltan Datos Obligatorios:",IF(AA4950=5," Nombre, ",""),IF(AB4950=5," Precio, ",""),IF(AC4950=5," Cantidad ","")),AH4950&gt;=30,"Error Descuento y Granel",AF4950=15,"Falta Digitar Descuento",AF4950=16,"Error: Valor descuento superior a venta",AG4950=17,"Falta Seleccionar Unidad de medida",AG4950=19,"Habilitar venta a Granel"),"")</f>
        <v/>
      </c>
      <c r="AA4950" s="4">
        <f>IF($AD4950=0,-5,IF(D4950="",5,10))</f>
        <v>-5</v>
      </c>
      <c r="AB4950" s="4">
        <f>IF($AD4950=0,-5,IF(E4950="",5,10))</f>
        <v>-5</v>
      </c>
      <c r="AC4950" s="4">
        <f>IF($AD4950=0,-5,IF(F4950="",5,10))</f>
        <v>-5</v>
      </c>
      <c r="AD4950" s="4">
        <f>COUNTA(D4950:F4950)</f>
        <v>0</v>
      </c>
      <c r="AE4950" s="4">
        <f>COUNTA(G4950:V4950)</f>
        <v>0</v>
      </c>
      <c r="AF4950" s="4" cm="1">
        <f t="array" ref="AF4950">IFERROR(_xlfn.IFS((AND(OR(P4950="Si"),Q4950="")),15,AND(Q4950&lt;&gt;"",P4950=""),18,E4950&lt;Q4950,16),0)</f>
        <v>0</v>
      </c>
      <c r="AG4950" s="4" cm="1">
        <f t="array" ref="AG4950">IFERROR(_xlfn.IFS((AND(OR(R4950="Si"),S4950="")),17,AND(S4950&lt;&gt;"",R4950=""),19),0)</f>
        <v>0</v>
      </c>
      <c r="AH4950" s="4">
        <f t="shared" si="233"/>
        <v>0</v>
      </c>
    </row>
    <row r="4951" spans="2:34" x14ac:dyDescent="0.25">
      <c r="B4951" s="6" t="str">
        <f t="shared" si="231"/>
        <v/>
      </c>
      <c r="C4951" s="7" t="str">
        <f t="shared" si="232"/>
        <v/>
      </c>
      <c r="D4951" s="9"/>
      <c r="E4951" s="10"/>
      <c r="F4951" s="9"/>
      <c r="G4951" s="8"/>
      <c r="H4951" s="8"/>
      <c r="I4951" s="8"/>
      <c r="J4951" s="8"/>
      <c r="K4951" s="8"/>
      <c r="L4951" s="8"/>
      <c r="M4951" s="11"/>
      <c r="N4951" s="26"/>
      <c r="O4951" s="26"/>
      <c r="P4951" s="8"/>
      <c r="Q4951" s="11"/>
      <c r="R4951" s="8"/>
      <c r="S4951" s="8"/>
      <c r="T4951" s="8"/>
      <c r="U4951" s="8"/>
      <c r="V4951" s="8"/>
      <c r="Y4951" s="4" t="str" cm="1">
        <f t="array" ref="Y4951">_xlfn.IFS(AND(AD4951=0,AH4951&gt;1),0,AD4951=0,"",SUM(AA4951:AC4951)=30,10,OR(AA4951=5,AB4951=5,AC4951=5),5)</f>
        <v/>
      </c>
      <c r="Z4951" s="4" t="str" cm="1">
        <f t="array" ref="Z4951">IFERROR(_xlfn.IFS(AND(AH4951=0,Y4951=10),"Excelente, producto bien configurado",AND(Y4951=5,AH4951&gt;1),"Faltan Datos Obligatorios y hay error en datos opcionales",Y4951=5,CONCATENATE("Faltan Datos Obligatorios:",IF(AA4951=5," Nombre, ",""),IF(AB4951=5," Precio, ",""),IF(AC4951=5," Cantidad ","")),AH4951&gt;=30,"Error Descuento y Granel",AF4951=15,"Falta Digitar Descuento",AF4951=16,"Error: Valor descuento superior a venta",AG4951=17,"Falta Seleccionar Unidad de medida",AG4951=19,"Habilitar venta a Granel"),"")</f>
        <v/>
      </c>
      <c r="AA4951" s="4">
        <f>IF($AD4951=0,-5,IF(D4951="",5,10))</f>
        <v>-5</v>
      </c>
      <c r="AB4951" s="4">
        <f>IF($AD4951=0,-5,IF(E4951="",5,10))</f>
        <v>-5</v>
      </c>
      <c r="AC4951" s="4">
        <f>IF($AD4951=0,-5,IF(F4951="",5,10))</f>
        <v>-5</v>
      </c>
      <c r="AD4951" s="4">
        <f>COUNTA(D4951:F4951)</f>
        <v>0</v>
      </c>
      <c r="AE4951" s="4">
        <f>COUNTA(G4951:V4951)</f>
        <v>0</v>
      </c>
      <c r="AF4951" s="4" cm="1">
        <f t="array" ref="AF4951">IFERROR(_xlfn.IFS((AND(OR(P4951="Si"),Q4951="")),15,AND(Q4951&lt;&gt;"",P4951=""),18,E4951&lt;Q4951,16),0)</f>
        <v>0</v>
      </c>
      <c r="AG4951" s="4" cm="1">
        <f t="array" ref="AG4951">IFERROR(_xlfn.IFS((AND(OR(R4951="Si"),S4951="")),17,AND(S4951&lt;&gt;"",R4951=""),19),0)</f>
        <v>0</v>
      </c>
      <c r="AH4951" s="4">
        <f t="shared" si="233"/>
        <v>0</v>
      </c>
    </row>
    <row r="4952" spans="2:34" x14ac:dyDescent="0.25">
      <c r="B4952" s="6" t="str">
        <f t="shared" si="231"/>
        <v/>
      </c>
      <c r="C4952" s="7" t="str">
        <f t="shared" si="232"/>
        <v/>
      </c>
      <c r="D4952" s="9"/>
      <c r="E4952" s="10"/>
      <c r="F4952" s="9"/>
      <c r="G4952" s="8"/>
      <c r="H4952" s="8"/>
      <c r="I4952" s="8"/>
      <c r="J4952" s="8"/>
      <c r="K4952" s="8"/>
      <c r="L4952" s="8"/>
      <c r="M4952" s="11"/>
      <c r="N4952" s="26"/>
      <c r="O4952" s="26"/>
      <c r="P4952" s="8"/>
      <c r="Q4952" s="11"/>
      <c r="R4952" s="8"/>
      <c r="S4952" s="8"/>
      <c r="T4952" s="8"/>
      <c r="U4952" s="8"/>
      <c r="V4952" s="8"/>
      <c r="Y4952" s="4" t="str" cm="1">
        <f t="array" ref="Y4952">_xlfn.IFS(AND(AD4952=0,AH4952&gt;1),0,AD4952=0,"",SUM(AA4952:AC4952)=30,10,OR(AA4952=5,AB4952=5,AC4952=5),5)</f>
        <v/>
      </c>
      <c r="Z4952" s="4" t="str" cm="1">
        <f t="array" ref="Z4952">IFERROR(_xlfn.IFS(AND(AH4952=0,Y4952=10),"Excelente, producto bien configurado",AND(Y4952=5,AH4952&gt;1),"Faltan Datos Obligatorios y hay error en datos opcionales",Y4952=5,CONCATENATE("Faltan Datos Obligatorios:",IF(AA4952=5," Nombre, ",""),IF(AB4952=5," Precio, ",""),IF(AC4952=5," Cantidad ","")),AH4952&gt;=30,"Error Descuento y Granel",AF4952=15,"Falta Digitar Descuento",AF4952=16,"Error: Valor descuento superior a venta",AG4952=17,"Falta Seleccionar Unidad de medida",AG4952=19,"Habilitar venta a Granel"),"")</f>
        <v/>
      </c>
      <c r="AA4952" s="4">
        <f>IF($AD4952=0,-5,IF(D4952="",5,10))</f>
        <v>-5</v>
      </c>
      <c r="AB4952" s="4">
        <f>IF($AD4952=0,-5,IF(E4952="",5,10))</f>
        <v>-5</v>
      </c>
      <c r="AC4952" s="4">
        <f>IF($AD4952=0,-5,IF(F4952="",5,10))</f>
        <v>-5</v>
      </c>
      <c r="AD4952" s="4">
        <f>COUNTA(D4952:F4952)</f>
        <v>0</v>
      </c>
      <c r="AE4952" s="4">
        <f>COUNTA(G4952:V4952)</f>
        <v>0</v>
      </c>
      <c r="AF4952" s="4" cm="1">
        <f t="array" ref="AF4952">IFERROR(_xlfn.IFS((AND(OR(P4952="Si"),Q4952="")),15,AND(Q4952&lt;&gt;"",P4952=""),18,E4952&lt;Q4952,16),0)</f>
        <v>0</v>
      </c>
      <c r="AG4952" s="4" cm="1">
        <f t="array" ref="AG4952">IFERROR(_xlfn.IFS((AND(OR(R4952="Si"),S4952="")),17,AND(S4952&lt;&gt;"",R4952=""),19),0)</f>
        <v>0</v>
      </c>
      <c r="AH4952" s="4">
        <f t="shared" si="233"/>
        <v>0</v>
      </c>
    </row>
    <row r="4953" spans="2:34" x14ac:dyDescent="0.25">
      <c r="B4953" s="6" t="str">
        <f t="shared" si="231"/>
        <v/>
      </c>
      <c r="C4953" s="7" t="str">
        <f t="shared" si="232"/>
        <v/>
      </c>
      <c r="D4953" s="9"/>
      <c r="E4953" s="10"/>
      <c r="F4953" s="9"/>
      <c r="G4953" s="8"/>
      <c r="H4953" s="8"/>
      <c r="I4953" s="8"/>
      <c r="J4953" s="8"/>
      <c r="K4953" s="8"/>
      <c r="L4953" s="8"/>
      <c r="M4953" s="11"/>
      <c r="N4953" s="26"/>
      <c r="O4953" s="26"/>
      <c r="P4953" s="8"/>
      <c r="Q4953" s="11"/>
      <c r="R4953" s="8"/>
      <c r="S4953" s="8"/>
      <c r="T4953" s="8"/>
      <c r="U4953" s="8"/>
      <c r="V4953" s="8"/>
      <c r="Y4953" s="4" t="str" cm="1">
        <f t="array" ref="Y4953">_xlfn.IFS(AND(AD4953=0,AH4953&gt;1),0,AD4953=0,"",SUM(AA4953:AC4953)=30,10,OR(AA4953=5,AB4953=5,AC4953=5),5)</f>
        <v/>
      </c>
      <c r="Z4953" s="4" t="str" cm="1">
        <f t="array" ref="Z4953">IFERROR(_xlfn.IFS(AND(AH4953=0,Y4953=10),"Excelente, producto bien configurado",AND(Y4953=5,AH4953&gt;1),"Faltan Datos Obligatorios y hay error en datos opcionales",Y4953=5,CONCATENATE("Faltan Datos Obligatorios:",IF(AA4953=5," Nombre, ",""),IF(AB4953=5," Precio, ",""),IF(AC4953=5," Cantidad ","")),AH4953&gt;=30,"Error Descuento y Granel",AF4953=15,"Falta Digitar Descuento",AF4953=16,"Error: Valor descuento superior a venta",AG4953=17,"Falta Seleccionar Unidad de medida",AG4953=19,"Habilitar venta a Granel"),"")</f>
        <v/>
      </c>
      <c r="AA4953" s="4">
        <f>IF($AD4953=0,-5,IF(D4953="",5,10))</f>
        <v>-5</v>
      </c>
      <c r="AB4953" s="4">
        <f>IF($AD4953=0,-5,IF(E4953="",5,10))</f>
        <v>-5</v>
      </c>
      <c r="AC4953" s="4">
        <f>IF($AD4953=0,-5,IF(F4953="",5,10))</f>
        <v>-5</v>
      </c>
      <c r="AD4953" s="4">
        <f>COUNTA(D4953:F4953)</f>
        <v>0</v>
      </c>
      <c r="AE4953" s="4">
        <f>COUNTA(G4953:V4953)</f>
        <v>0</v>
      </c>
      <c r="AF4953" s="4" cm="1">
        <f t="array" ref="AF4953">IFERROR(_xlfn.IFS((AND(OR(P4953="Si"),Q4953="")),15,AND(Q4953&lt;&gt;"",P4953=""),18,E4953&lt;Q4953,16),0)</f>
        <v>0</v>
      </c>
      <c r="AG4953" s="4" cm="1">
        <f t="array" ref="AG4953">IFERROR(_xlfn.IFS((AND(OR(R4953="Si"),S4953="")),17,AND(S4953&lt;&gt;"",R4953=""),19),0)</f>
        <v>0</v>
      </c>
      <c r="AH4953" s="4">
        <f t="shared" si="233"/>
        <v>0</v>
      </c>
    </row>
    <row r="4954" spans="2:34" x14ac:dyDescent="0.25">
      <c r="B4954" s="6" t="str">
        <f t="shared" si="231"/>
        <v/>
      </c>
      <c r="C4954" s="7" t="str">
        <f t="shared" si="232"/>
        <v/>
      </c>
      <c r="D4954" s="9"/>
      <c r="E4954" s="10"/>
      <c r="F4954" s="9"/>
      <c r="G4954" s="8"/>
      <c r="H4954" s="8"/>
      <c r="I4954" s="8"/>
      <c r="J4954" s="8"/>
      <c r="K4954" s="8"/>
      <c r="L4954" s="8"/>
      <c r="M4954" s="11"/>
      <c r="N4954" s="26"/>
      <c r="O4954" s="26"/>
      <c r="P4954" s="8"/>
      <c r="Q4954" s="11"/>
      <c r="R4954" s="8"/>
      <c r="S4954" s="8"/>
      <c r="T4954" s="8"/>
      <c r="U4954" s="8"/>
      <c r="V4954" s="8"/>
      <c r="Y4954" s="4" t="str" cm="1">
        <f t="array" ref="Y4954">_xlfn.IFS(AND(AD4954=0,AH4954&gt;1),0,AD4954=0,"",SUM(AA4954:AC4954)=30,10,OR(AA4954=5,AB4954=5,AC4954=5),5)</f>
        <v/>
      </c>
      <c r="Z4954" s="4" t="str" cm="1">
        <f t="array" ref="Z4954">IFERROR(_xlfn.IFS(AND(AH4954=0,Y4954=10),"Excelente, producto bien configurado",AND(Y4954=5,AH4954&gt;1),"Faltan Datos Obligatorios y hay error en datos opcionales",Y4954=5,CONCATENATE("Faltan Datos Obligatorios:",IF(AA4954=5," Nombre, ",""),IF(AB4954=5," Precio, ",""),IF(AC4954=5," Cantidad ","")),AH4954&gt;=30,"Error Descuento y Granel",AF4954=15,"Falta Digitar Descuento",AF4954=16,"Error: Valor descuento superior a venta",AG4954=17,"Falta Seleccionar Unidad de medida",AG4954=19,"Habilitar venta a Granel"),"")</f>
        <v/>
      </c>
      <c r="AA4954" s="4">
        <f>IF($AD4954=0,-5,IF(D4954="",5,10))</f>
        <v>-5</v>
      </c>
      <c r="AB4954" s="4">
        <f>IF($AD4954=0,-5,IF(E4954="",5,10))</f>
        <v>-5</v>
      </c>
      <c r="AC4954" s="4">
        <f>IF($AD4954=0,-5,IF(F4954="",5,10))</f>
        <v>-5</v>
      </c>
      <c r="AD4954" s="4">
        <f>COUNTA(D4954:F4954)</f>
        <v>0</v>
      </c>
      <c r="AE4954" s="4">
        <f>COUNTA(G4954:V4954)</f>
        <v>0</v>
      </c>
      <c r="AF4954" s="4" cm="1">
        <f t="array" ref="AF4954">IFERROR(_xlfn.IFS((AND(OR(P4954="Si"),Q4954="")),15,AND(Q4954&lt;&gt;"",P4954=""),18,E4954&lt;Q4954,16),0)</f>
        <v>0</v>
      </c>
      <c r="AG4954" s="4" cm="1">
        <f t="array" ref="AG4954">IFERROR(_xlfn.IFS((AND(OR(R4954="Si"),S4954="")),17,AND(S4954&lt;&gt;"",R4954=""),19),0)</f>
        <v>0</v>
      </c>
      <c r="AH4954" s="4">
        <f t="shared" si="233"/>
        <v>0</v>
      </c>
    </row>
    <row r="4955" spans="2:34" x14ac:dyDescent="0.25">
      <c r="B4955" s="6" t="str">
        <f t="shared" si="231"/>
        <v/>
      </c>
      <c r="C4955" s="7" t="str">
        <f t="shared" si="232"/>
        <v/>
      </c>
      <c r="D4955" s="9"/>
      <c r="E4955" s="10"/>
      <c r="F4955" s="9"/>
      <c r="G4955" s="8"/>
      <c r="H4955" s="8"/>
      <c r="I4955" s="8"/>
      <c r="J4955" s="8"/>
      <c r="K4955" s="8"/>
      <c r="L4955" s="8"/>
      <c r="M4955" s="11"/>
      <c r="N4955" s="26"/>
      <c r="O4955" s="26"/>
      <c r="P4955" s="8"/>
      <c r="Q4955" s="11"/>
      <c r="R4955" s="8"/>
      <c r="S4955" s="8"/>
      <c r="T4955" s="8"/>
      <c r="U4955" s="8"/>
      <c r="V4955" s="8"/>
      <c r="Y4955" s="4" t="str" cm="1">
        <f t="array" ref="Y4955">_xlfn.IFS(AND(AD4955=0,AH4955&gt;1),0,AD4955=0,"",SUM(AA4955:AC4955)=30,10,OR(AA4955=5,AB4955=5,AC4955=5),5)</f>
        <v/>
      </c>
      <c r="Z4955" s="4" t="str" cm="1">
        <f t="array" ref="Z4955">IFERROR(_xlfn.IFS(AND(AH4955=0,Y4955=10),"Excelente, producto bien configurado",AND(Y4955=5,AH4955&gt;1),"Faltan Datos Obligatorios y hay error en datos opcionales",Y4955=5,CONCATENATE("Faltan Datos Obligatorios:",IF(AA4955=5," Nombre, ",""),IF(AB4955=5," Precio, ",""),IF(AC4955=5," Cantidad ","")),AH4955&gt;=30,"Error Descuento y Granel",AF4955=15,"Falta Digitar Descuento",AF4955=16,"Error: Valor descuento superior a venta",AG4955=17,"Falta Seleccionar Unidad de medida",AG4955=19,"Habilitar venta a Granel"),"")</f>
        <v/>
      </c>
      <c r="AA4955" s="4">
        <f>IF($AD4955=0,-5,IF(D4955="",5,10))</f>
        <v>-5</v>
      </c>
      <c r="AB4955" s="4">
        <f>IF($AD4955=0,-5,IF(E4955="",5,10))</f>
        <v>-5</v>
      </c>
      <c r="AC4955" s="4">
        <f>IF($AD4955=0,-5,IF(F4955="",5,10))</f>
        <v>-5</v>
      </c>
      <c r="AD4955" s="4">
        <f>COUNTA(D4955:F4955)</f>
        <v>0</v>
      </c>
      <c r="AE4955" s="4">
        <f>COUNTA(G4955:V4955)</f>
        <v>0</v>
      </c>
      <c r="AF4955" s="4" cm="1">
        <f t="array" ref="AF4955">IFERROR(_xlfn.IFS((AND(OR(P4955="Si"),Q4955="")),15,AND(Q4955&lt;&gt;"",P4955=""),18,E4955&lt;Q4955,16),0)</f>
        <v>0</v>
      </c>
      <c r="AG4955" s="4" cm="1">
        <f t="array" ref="AG4955">IFERROR(_xlfn.IFS((AND(OR(R4955="Si"),S4955="")),17,AND(S4955&lt;&gt;"",R4955=""),19),0)</f>
        <v>0</v>
      </c>
      <c r="AH4955" s="4">
        <f t="shared" si="233"/>
        <v>0</v>
      </c>
    </row>
    <row r="4956" spans="2:34" x14ac:dyDescent="0.25">
      <c r="B4956" s="6" t="str">
        <f t="shared" si="231"/>
        <v/>
      </c>
      <c r="C4956" s="7" t="str">
        <f t="shared" si="232"/>
        <v/>
      </c>
      <c r="D4956" s="9"/>
      <c r="E4956" s="10"/>
      <c r="F4956" s="9"/>
      <c r="G4956" s="8"/>
      <c r="H4956" s="8"/>
      <c r="I4956" s="8"/>
      <c r="J4956" s="8"/>
      <c r="K4956" s="8"/>
      <c r="L4956" s="8"/>
      <c r="M4956" s="11"/>
      <c r="N4956" s="26"/>
      <c r="O4956" s="26"/>
      <c r="P4956" s="8"/>
      <c r="Q4956" s="11"/>
      <c r="R4956" s="8"/>
      <c r="S4956" s="8"/>
      <c r="T4956" s="8"/>
      <c r="U4956" s="8"/>
      <c r="V4956" s="8"/>
      <c r="Y4956" s="4" t="str" cm="1">
        <f t="array" ref="Y4956">_xlfn.IFS(AND(AD4956=0,AH4956&gt;1),0,AD4956=0,"",SUM(AA4956:AC4956)=30,10,OR(AA4956=5,AB4956=5,AC4956=5),5)</f>
        <v/>
      </c>
      <c r="Z4956" s="4" t="str" cm="1">
        <f t="array" ref="Z4956">IFERROR(_xlfn.IFS(AND(AH4956=0,Y4956=10),"Excelente, producto bien configurado",AND(Y4956=5,AH4956&gt;1),"Faltan Datos Obligatorios y hay error en datos opcionales",Y4956=5,CONCATENATE("Faltan Datos Obligatorios:",IF(AA4956=5," Nombre, ",""),IF(AB4956=5," Precio, ",""),IF(AC4956=5," Cantidad ","")),AH4956&gt;=30,"Error Descuento y Granel",AF4956=15,"Falta Digitar Descuento",AF4956=16,"Error: Valor descuento superior a venta",AG4956=17,"Falta Seleccionar Unidad de medida",AG4956=19,"Habilitar venta a Granel"),"")</f>
        <v/>
      </c>
      <c r="AA4956" s="4">
        <f>IF($AD4956=0,-5,IF(D4956="",5,10))</f>
        <v>-5</v>
      </c>
      <c r="AB4956" s="4">
        <f>IF($AD4956=0,-5,IF(E4956="",5,10))</f>
        <v>-5</v>
      </c>
      <c r="AC4956" s="4">
        <f>IF($AD4956=0,-5,IF(F4956="",5,10))</f>
        <v>-5</v>
      </c>
      <c r="AD4956" s="4">
        <f>COUNTA(D4956:F4956)</f>
        <v>0</v>
      </c>
      <c r="AE4956" s="4">
        <f>COUNTA(G4956:V4956)</f>
        <v>0</v>
      </c>
      <c r="AF4956" s="4" cm="1">
        <f t="array" ref="AF4956">IFERROR(_xlfn.IFS((AND(OR(P4956="Si"),Q4956="")),15,AND(Q4956&lt;&gt;"",P4956=""),18,E4956&lt;Q4956,16),0)</f>
        <v>0</v>
      </c>
      <c r="AG4956" s="4" cm="1">
        <f t="array" ref="AG4956">IFERROR(_xlfn.IFS((AND(OR(R4956="Si"),S4956="")),17,AND(S4956&lt;&gt;"",R4956=""),19),0)</f>
        <v>0</v>
      </c>
      <c r="AH4956" s="4">
        <f t="shared" si="233"/>
        <v>0</v>
      </c>
    </row>
    <row r="4957" spans="2:34" x14ac:dyDescent="0.25">
      <c r="B4957" s="6" t="str">
        <f t="shared" si="231"/>
        <v/>
      </c>
      <c r="C4957" s="7" t="str">
        <f t="shared" si="232"/>
        <v/>
      </c>
      <c r="D4957" s="9"/>
      <c r="E4957" s="10"/>
      <c r="F4957" s="9"/>
      <c r="G4957" s="8"/>
      <c r="H4957" s="8"/>
      <c r="I4957" s="8"/>
      <c r="J4957" s="8"/>
      <c r="K4957" s="8"/>
      <c r="L4957" s="8"/>
      <c r="M4957" s="11"/>
      <c r="N4957" s="26"/>
      <c r="O4957" s="26"/>
      <c r="P4957" s="8"/>
      <c r="Q4957" s="11"/>
      <c r="R4957" s="8"/>
      <c r="S4957" s="8"/>
      <c r="T4957" s="8"/>
      <c r="U4957" s="8"/>
      <c r="V4957" s="8"/>
      <c r="Y4957" s="4" t="str" cm="1">
        <f t="array" ref="Y4957">_xlfn.IFS(AND(AD4957=0,AH4957&gt;1),0,AD4957=0,"",SUM(AA4957:AC4957)=30,10,OR(AA4957=5,AB4957=5,AC4957=5),5)</f>
        <v/>
      </c>
      <c r="Z4957" s="4" t="str" cm="1">
        <f t="array" ref="Z4957">IFERROR(_xlfn.IFS(AND(AH4957=0,Y4957=10),"Excelente, producto bien configurado",AND(Y4957=5,AH4957&gt;1),"Faltan Datos Obligatorios y hay error en datos opcionales",Y4957=5,CONCATENATE("Faltan Datos Obligatorios:",IF(AA4957=5," Nombre, ",""),IF(AB4957=5," Precio, ",""),IF(AC4957=5," Cantidad ","")),AH4957&gt;=30,"Error Descuento y Granel",AF4957=15,"Falta Digitar Descuento",AF4957=16,"Error: Valor descuento superior a venta",AG4957=17,"Falta Seleccionar Unidad de medida",AG4957=19,"Habilitar venta a Granel"),"")</f>
        <v/>
      </c>
      <c r="AA4957" s="4">
        <f>IF($AD4957=0,-5,IF(D4957="",5,10))</f>
        <v>-5</v>
      </c>
      <c r="AB4957" s="4">
        <f>IF($AD4957=0,-5,IF(E4957="",5,10))</f>
        <v>-5</v>
      </c>
      <c r="AC4957" s="4">
        <f>IF($AD4957=0,-5,IF(F4957="",5,10))</f>
        <v>-5</v>
      </c>
      <c r="AD4957" s="4">
        <f>COUNTA(D4957:F4957)</f>
        <v>0</v>
      </c>
      <c r="AE4957" s="4">
        <f>COUNTA(G4957:V4957)</f>
        <v>0</v>
      </c>
      <c r="AF4957" s="4" cm="1">
        <f t="array" ref="AF4957">IFERROR(_xlfn.IFS((AND(OR(P4957="Si"),Q4957="")),15,AND(Q4957&lt;&gt;"",P4957=""),18,E4957&lt;Q4957,16),0)</f>
        <v>0</v>
      </c>
      <c r="AG4957" s="4" cm="1">
        <f t="array" ref="AG4957">IFERROR(_xlfn.IFS((AND(OR(R4957="Si"),S4957="")),17,AND(S4957&lt;&gt;"",R4957=""),19),0)</f>
        <v>0</v>
      </c>
      <c r="AH4957" s="4">
        <f t="shared" si="233"/>
        <v>0</v>
      </c>
    </row>
    <row r="4958" spans="2:34" x14ac:dyDescent="0.25">
      <c r="B4958" s="6" t="str">
        <f t="shared" si="231"/>
        <v/>
      </c>
      <c r="C4958" s="7" t="str">
        <f t="shared" si="232"/>
        <v/>
      </c>
      <c r="D4958" s="9"/>
      <c r="E4958" s="10"/>
      <c r="F4958" s="9"/>
      <c r="G4958" s="8"/>
      <c r="H4958" s="8"/>
      <c r="I4958" s="8"/>
      <c r="J4958" s="8"/>
      <c r="K4958" s="8"/>
      <c r="L4958" s="8"/>
      <c r="M4958" s="11"/>
      <c r="N4958" s="26"/>
      <c r="O4958" s="26"/>
      <c r="P4958" s="8"/>
      <c r="Q4958" s="11"/>
      <c r="R4958" s="8"/>
      <c r="S4958" s="8"/>
      <c r="T4958" s="8"/>
      <c r="U4958" s="8"/>
      <c r="V4958" s="8"/>
      <c r="Y4958" s="4" t="str" cm="1">
        <f t="array" ref="Y4958">_xlfn.IFS(AND(AD4958=0,AH4958&gt;1),0,AD4958=0,"",SUM(AA4958:AC4958)=30,10,OR(AA4958=5,AB4958=5,AC4958=5),5)</f>
        <v/>
      </c>
      <c r="Z4958" s="4" t="str" cm="1">
        <f t="array" ref="Z4958">IFERROR(_xlfn.IFS(AND(AH4958=0,Y4958=10),"Excelente, producto bien configurado",AND(Y4958=5,AH4958&gt;1),"Faltan Datos Obligatorios y hay error en datos opcionales",Y4958=5,CONCATENATE("Faltan Datos Obligatorios:",IF(AA4958=5," Nombre, ",""),IF(AB4958=5," Precio, ",""),IF(AC4958=5," Cantidad ","")),AH4958&gt;=30,"Error Descuento y Granel",AF4958=15,"Falta Digitar Descuento",AF4958=16,"Error: Valor descuento superior a venta",AG4958=17,"Falta Seleccionar Unidad de medida",AG4958=19,"Habilitar venta a Granel"),"")</f>
        <v/>
      </c>
      <c r="AA4958" s="4">
        <f>IF($AD4958=0,-5,IF(D4958="",5,10))</f>
        <v>-5</v>
      </c>
      <c r="AB4958" s="4">
        <f>IF($AD4958=0,-5,IF(E4958="",5,10))</f>
        <v>-5</v>
      </c>
      <c r="AC4958" s="4">
        <f>IF($AD4958=0,-5,IF(F4958="",5,10))</f>
        <v>-5</v>
      </c>
      <c r="AD4958" s="4">
        <f>COUNTA(D4958:F4958)</f>
        <v>0</v>
      </c>
      <c r="AE4958" s="4">
        <f>COUNTA(G4958:V4958)</f>
        <v>0</v>
      </c>
      <c r="AF4958" s="4" cm="1">
        <f t="array" ref="AF4958">IFERROR(_xlfn.IFS((AND(OR(P4958="Si"),Q4958="")),15,AND(Q4958&lt;&gt;"",P4958=""),18,E4958&lt;Q4958,16),0)</f>
        <v>0</v>
      </c>
      <c r="AG4958" s="4" cm="1">
        <f t="array" ref="AG4958">IFERROR(_xlfn.IFS((AND(OR(R4958="Si"),S4958="")),17,AND(S4958&lt;&gt;"",R4958=""),19),0)</f>
        <v>0</v>
      </c>
      <c r="AH4958" s="4">
        <f t="shared" si="233"/>
        <v>0</v>
      </c>
    </row>
    <row r="4959" spans="2:34" x14ac:dyDescent="0.25">
      <c r="B4959" s="6" t="str">
        <f t="shared" si="231"/>
        <v/>
      </c>
      <c r="C4959" s="7" t="str">
        <f t="shared" si="232"/>
        <v/>
      </c>
      <c r="D4959" s="9"/>
      <c r="E4959" s="10"/>
      <c r="F4959" s="9"/>
      <c r="G4959" s="8"/>
      <c r="H4959" s="8"/>
      <c r="I4959" s="8"/>
      <c r="J4959" s="8"/>
      <c r="K4959" s="8"/>
      <c r="L4959" s="8"/>
      <c r="M4959" s="11"/>
      <c r="N4959" s="26"/>
      <c r="O4959" s="26"/>
      <c r="P4959" s="8"/>
      <c r="Q4959" s="11"/>
      <c r="R4959" s="8"/>
      <c r="S4959" s="8"/>
      <c r="T4959" s="8"/>
      <c r="U4959" s="8"/>
      <c r="V4959" s="8"/>
      <c r="Y4959" s="4" t="str" cm="1">
        <f t="array" ref="Y4959">_xlfn.IFS(AND(AD4959=0,AH4959&gt;1),0,AD4959=0,"",SUM(AA4959:AC4959)=30,10,OR(AA4959=5,AB4959=5,AC4959=5),5)</f>
        <v/>
      </c>
      <c r="Z4959" s="4" t="str" cm="1">
        <f t="array" ref="Z4959">IFERROR(_xlfn.IFS(AND(AH4959=0,Y4959=10),"Excelente, producto bien configurado",AND(Y4959=5,AH4959&gt;1),"Faltan Datos Obligatorios y hay error en datos opcionales",Y4959=5,CONCATENATE("Faltan Datos Obligatorios:",IF(AA4959=5," Nombre, ",""),IF(AB4959=5," Precio, ",""),IF(AC4959=5," Cantidad ","")),AH4959&gt;=30,"Error Descuento y Granel",AF4959=15,"Falta Digitar Descuento",AF4959=16,"Error: Valor descuento superior a venta",AG4959=17,"Falta Seleccionar Unidad de medida",AG4959=19,"Habilitar venta a Granel"),"")</f>
        <v/>
      </c>
      <c r="AA4959" s="4">
        <f>IF($AD4959=0,-5,IF(D4959="",5,10))</f>
        <v>-5</v>
      </c>
      <c r="AB4959" s="4">
        <f>IF($AD4959=0,-5,IF(E4959="",5,10))</f>
        <v>-5</v>
      </c>
      <c r="AC4959" s="4">
        <f>IF($AD4959=0,-5,IF(F4959="",5,10))</f>
        <v>-5</v>
      </c>
      <c r="AD4959" s="4">
        <f>COUNTA(D4959:F4959)</f>
        <v>0</v>
      </c>
      <c r="AE4959" s="4">
        <f>COUNTA(G4959:V4959)</f>
        <v>0</v>
      </c>
      <c r="AF4959" s="4" cm="1">
        <f t="array" ref="AF4959">IFERROR(_xlfn.IFS((AND(OR(P4959="Si"),Q4959="")),15,AND(Q4959&lt;&gt;"",P4959=""),18,E4959&lt;Q4959,16),0)</f>
        <v>0</v>
      </c>
      <c r="AG4959" s="4" cm="1">
        <f t="array" ref="AG4959">IFERROR(_xlfn.IFS((AND(OR(R4959="Si"),S4959="")),17,AND(S4959&lt;&gt;"",R4959=""),19),0)</f>
        <v>0</v>
      </c>
      <c r="AH4959" s="4">
        <f t="shared" si="233"/>
        <v>0</v>
      </c>
    </row>
    <row r="4960" spans="2:34" x14ac:dyDescent="0.25">
      <c r="B4960" s="6" t="str">
        <f t="shared" si="231"/>
        <v/>
      </c>
      <c r="C4960" s="7" t="str">
        <f t="shared" si="232"/>
        <v/>
      </c>
      <c r="D4960" s="9"/>
      <c r="E4960" s="10"/>
      <c r="F4960" s="9"/>
      <c r="G4960" s="8"/>
      <c r="H4960" s="8"/>
      <c r="I4960" s="8"/>
      <c r="J4960" s="8"/>
      <c r="K4960" s="8"/>
      <c r="L4960" s="8"/>
      <c r="M4960" s="11"/>
      <c r="N4960" s="26"/>
      <c r="O4960" s="26"/>
      <c r="P4960" s="8"/>
      <c r="Q4960" s="11"/>
      <c r="R4960" s="8"/>
      <c r="S4960" s="8"/>
      <c r="T4960" s="8"/>
      <c r="U4960" s="8"/>
      <c r="V4960" s="8"/>
      <c r="Y4960" s="4" t="str" cm="1">
        <f t="array" ref="Y4960">_xlfn.IFS(AND(AD4960=0,AH4960&gt;1),0,AD4960=0,"",SUM(AA4960:AC4960)=30,10,OR(AA4960=5,AB4960=5,AC4960=5),5)</f>
        <v/>
      </c>
      <c r="Z4960" s="4" t="str" cm="1">
        <f t="array" ref="Z4960">IFERROR(_xlfn.IFS(AND(AH4960=0,Y4960=10),"Excelente, producto bien configurado",AND(Y4960=5,AH4960&gt;1),"Faltan Datos Obligatorios y hay error en datos opcionales",Y4960=5,CONCATENATE("Faltan Datos Obligatorios:",IF(AA4960=5," Nombre, ",""),IF(AB4960=5," Precio, ",""),IF(AC4960=5," Cantidad ","")),AH4960&gt;=30,"Error Descuento y Granel",AF4960=15,"Falta Digitar Descuento",AF4960=16,"Error: Valor descuento superior a venta",AG4960=17,"Falta Seleccionar Unidad de medida",AG4960=19,"Habilitar venta a Granel"),"")</f>
        <v/>
      </c>
      <c r="AA4960" s="4">
        <f>IF($AD4960=0,-5,IF(D4960="",5,10))</f>
        <v>-5</v>
      </c>
      <c r="AB4960" s="4">
        <f>IF($AD4960=0,-5,IF(E4960="",5,10))</f>
        <v>-5</v>
      </c>
      <c r="AC4960" s="4">
        <f>IF($AD4960=0,-5,IF(F4960="",5,10))</f>
        <v>-5</v>
      </c>
      <c r="AD4960" s="4">
        <f>COUNTA(D4960:F4960)</f>
        <v>0</v>
      </c>
      <c r="AE4960" s="4">
        <f>COUNTA(G4960:V4960)</f>
        <v>0</v>
      </c>
      <c r="AF4960" s="4" cm="1">
        <f t="array" ref="AF4960">IFERROR(_xlfn.IFS((AND(OR(P4960="Si"),Q4960="")),15,AND(Q4960&lt;&gt;"",P4960=""),18,E4960&lt;Q4960,16),0)</f>
        <v>0</v>
      </c>
      <c r="AG4960" s="4" cm="1">
        <f t="array" ref="AG4960">IFERROR(_xlfn.IFS((AND(OR(R4960="Si"),S4960="")),17,AND(S4960&lt;&gt;"",R4960=""),19),0)</f>
        <v>0</v>
      </c>
      <c r="AH4960" s="4">
        <f t="shared" si="233"/>
        <v>0</v>
      </c>
    </row>
    <row r="4961" spans="2:34" x14ac:dyDescent="0.25">
      <c r="B4961" s="6" t="str">
        <f t="shared" si="231"/>
        <v/>
      </c>
      <c r="C4961" s="7" t="str">
        <f t="shared" si="232"/>
        <v/>
      </c>
      <c r="D4961" s="9"/>
      <c r="E4961" s="10"/>
      <c r="F4961" s="9"/>
      <c r="G4961" s="8"/>
      <c r="H4961" s="8"/>
      <c r="I4961" s="8"/>
      <c r="J4961" s="8"/>
      <c r="K4961" s="8"/>
      <c r="L4961" s="8"/>
      <c r="M4961" s="11"/>
      <c r="N4961" s="26"/>
      <c r="O4961" s="26"/>
      <c r="P4961" s="8"/>
      <c r="Q4961" s="11"/>
      <c r="R4961" s="8"/>
      <c r="S4961" s="8"/>
      <c r="T4961" s="8"/>
      <c r="U4961" s="8"/>
      <c r="V4961" s="8"/>
      <c r="Y4961" s="4" t="str" cm="1">
        <f t="array" ref="Y4961">_xlfn.IFS(AND(AD4961=0,AH4961&gt;1),0,AD4961=0,"",SUM(AA4961:AC4961)=30,10,OR(AA4961=5,AB4961=5,AC4961=5),5)</f>
        <v/>
      </c>
      <c r="Z4961" s="4" t="str" cm="1">
        <f t="array" ref="Z4961">IFERROR(_xlfn.IFS(AND(AH4961=0,Y4961=10),"Excelente, producto bien configurado",AND(Y4961=5,AH4961&gt;1),"Faltan Datos Obligatorios y hay error en datos opcionales",Y4961=5,CONCATENATE("Faltan Datos Obligatorios:",IF(AA4961=5," Nombre, ",""),IF(AB4961=5," Precio, ",""),IF(AC4961=5," Cantidad ","")),AH4961&gt;=30,"Error Descuento y Granel",AF4961=15,"Falta Digitar Descuento",AF4961=16,"Error: Valor descuento superior a venta",AG4961=17,"Falta Seleccionar Unidad de medida",AG4961=19,"Habilitar venta a Granel"),"")</f>
        <v/>
      </c>
      <c r="AA4961" s="4">
        <f>IF($AD4961=0,-5,IF(D4961="",5,10))</f>
        <v>-5</v>
      </c>
      <c r="AB4961" s="4">
        <f>IF($AD4961=0,-5,IF(E4961="",5,10))</f>
        <v>-5</v>
      </c>
      <c r="AC4961" s="4">
        <f>IF($AD4961=0,-5,IF(F4961="",5,10))</f>
        <v>-5</v>
      </c>
      <c r="AD4961" s="4">
        <f>COUNTA(D4961:F4961)</f>
        <v>0</v>
      </c>
      <c r="AE4961" s="4">
        <f>COUNTA(G4961:V4961)</f>
        <v>0</v>
      </c>
      <c r="AF4961" s="4" cm="1">
        <f t="array" ref="AF4961">IFERROR(_xlfn.IFS((AND(OR(P4961="Si"),Q4961="")),15,AND(Q4961&lt;&gt;"",P4961=""),18,E4961&lt;Q4961,16),0)</f>
        <v>0</v>
      </c>
      <c r="AG4961" s="4" cm="1">
        <f t="array" ref="AG4961">IFERROR(_xlfn.IFS((AND(OR(R4961="Si"),S4961="")),17,AND(S4961&lt;&gt;"",R4961=""),19),0)</f>
        <v>0</v>
      </c>
      <c r="AH4961" s="4">
        <f t="shared" si="233"/>
        <v>0</v>
      </c>
    </row>
    <row r="4962" spans="2:34" x14ac:dyDescent="0.25">
      <c r="B4962" s="6" t="str">
        <f t="shared" si="231"/>
        <v/>
      </c>
      <c r="C4962" s="7" t="str">
        <f t="shared" si="232"/>
        <v/>
      </c>
      <c r="D4962" s="9"/>
      <c r="E4962" s="10"/>
      <c r="F4962" s="9"/>
      <c r="G4962" s="8"/>
      <c r="H4962" s="8"/>
      <c r="I4962" s="8"/>
      <c r="J4962" s="8"/>
      <c r="K4962" s="8"/>
      <c r="L4962" s="8"/>
      <c r="M4962" s="11"/>
      <c r="N4962" s="26"/>
      <c r="O4962" s="26"/>
      <c r="P4962" s="8"/>
      <c r="Q4962" s="11"/>
      <c r="R4962" s="8"/>
      <c r="S4962" s="8"/>
      <c r="T4962" s="8"/>
      <c r="U4962" s="8"/>
      <c r="V4962" s="8"/>
      <c r="Y4962" s="4" t="str" cm="1">
        <f t="array" ref="Y4962">_xlfn.IFS(AND(AD4962=0,AH4962&gt;1),0,AD4962=0,"",SUM(AA4962:AC4962)=30,10,OR(AA4962=5,AB4962=5,AC4962=5),5)</f>
        <v/>
      </c>
      <c r="Z4962" s="4" t="str" cm="1">
        <f t="array" ref="Z4962">IFERROR(_xlfn.IFS(AND(AH4962=0,Y4962=10),"Excelente, producto bien configurado",AND(Y4962=5,AH4962&gt;1),"Faltan Datos Obligatorios y hay error en datos opcionales",Y4962=5,CONCATENATE("Faltan Datos Obligatorios:",IF(AA4962=5," Nombre, ",""),IF(AB4962=5," Precio, ",""),IF(AC4962=5," Cantidad ","")),AH4962&gt;=30,"Error Descuento y Granel",AF4962=15,"Falta Digitar Descuento",AF4962=16,"Error: Valor descuento superior a venta",AG4962=17,"Falta Seleccionar Unidad de medida",AG4962=19,"Habilitar venta a Granel"),"")</f>
        <v/>
      </c>
      <c r="AA4962" s="4">
        <f>IF($AD4962=0,-5,IF(D4962="",5,10))</f>
        <v>-5</v>
      </c>
      <c r="AB4962" s="4">
        <f>IF($AD4962=0,-5,IF(E4962="",5,10))</f>
        <v>-5</v>
      </c>
      <c r="AC4962" s="4">
        <f>IF($AD4962=0,-5,IF(F4962="",5,10))</f>
        <v>-5</v>
      </c>
      <c r="AD4962" s="4">
        <f>COUNTA(D4962:F4962)</f>
        <v>0</v>
      </c>
      <c r="AE4962" s="4">
        <f>COUNTA(G4962:V4962)</f>
        <v>0</v>
      </c>
      <c r="AF4962" s="4" cm="1">
        <f t="array" ref="AF4962">IFERROR(_xlfn.IFS((AND(OR(P4962="Si"),Q4962="")),15,AND(Q4962&lt;&gt;"",P4962=""),18,E4962&lt;Q4962,16),0)</f>
        <v>0</v>
      </c>
      <c r="AG4962" s="4" cm="1">
        <f t="array" ref="AG4962">IFERROR(_xlfn.IFS((AND(OR(R4962="Si"),S4962="")),17,AND(S4962&lt;&gt;"",R4962=""),19),0)</f>
        <v>0</v>
      </c>
      <c r="AH4962" s="4">
        <f t="shared" si="233"/>
        <v>0</v>
      </c>
    </row>
    <row r="4963" spans="2:34" x14ac:dyDescent="0.25">
      <c r="B4963" s="6" t="str">
        <f t="shared" si="231"/>
        <v/>
      </c>
      <c r="C4963" s="7" t="str">
        <f t="shared" si="232"/>
        <v/>
      </c>
      <c r="D4963" s="9"/>
      <c r="E4963" s="10"/>
      <c r="F4963" s="9"/>
      <c r="G4963" s="8"/>
      <c r="H4963" s="8"/>
      <c r="I4963" s="8"/>
      <c r="J4963" s="8"/>
      <c r="K4963" s="8"/>
      <c r="L4963" s="8"/>
      <c r="M4963" s="11"/>
      <c r="N4963" s="26"/>
      <c r="O4963" s="26"/>
      <c r="P4963" s="8"/>
      <c r="Q4963" s="11"/>
      <c r="R4963" s="8"/>
      <c r="S4963" s="8"/>
      <c r="T4963" s="8"/>
      <c r="U4963" s="8"/>
      <c r="V4963" s="8"/>
      <c r="Y4963" s="4" t="str" cm="1">
        <f t="array" ref="Y4963">_xlfn.IFS(AND(AD4963=0,AH4963&gt;1),0,AD4963=0,"",SUM(AA4963:AC4963)=30,10,OR(AA4963=5,AB4963=5,AC4963=5),5)</f>
        <v/>
      </c>
      <c r="Z4963" s="4" t="str" cm="1">
        <f t="array" ref="Z4963">IFERROR(_xlfn.IFS(AND(AH4963=0,Y4963=10),"Excelente, producto bien configurado",AND(Y4963=5,AH4963&gt;1),"Faltan Datos Obligatorios y hay error en datos opcionales",Y4963=5,CONCATENATE("Faltan Datos Obligatorios:",IF(AA4963=5," Nombre, ",""),IF(AB4963=5," Precio, ",""),IF(AC4963=5," Cantidad ","")),AH4963&gt;=30,"Error Descuento y Granel",AF4963=15,"Falta Digitar Descuento",AF4963=16,"Error: Valor descuento superior a venta",AG4963=17,"Falta Seleccionar Unidad de medida",AG4963=19,"Habilitar venta a Granel"),"")</f>
        <v/>
      </c>
      <c r="AA4963" s="4">
        <f>IF($AD4963=0,-5,IF(D4963="",5,10))</f>
        <v>-5</v>
      </c>
      <c r="AB4963" s="4">
        <f>IF($AD4963=0,-5,IF(E4963="",5,10))</f>
        <v>-5</v>
      </c>
      <c r="AC4963" s="4">
        <f>IF($AD4963=0,-5,IF(F4963="",5,10))</f>
        <v>-5</v>
      </c>
      <c r="AD4963" s="4">
        <f>COUNTA(D4963:F4963)</f>
        <v>0</v>
      </c>
      <c r="AE4963" s="4">
        <f>COUNTA(G4963:V4963)</f>
        <v>0</v>
      </c>
      <c r="AF4963" s="4" cm="1">
        <f t="array" ref="AF4963">IFERROR(_xlfn.IFS((AND(OR(P4963="Si"),Q4963="")),15,AND(Q4963&lt;&gt;"",P4963=""),18,E4963&lt;Q4963,16),0)</f>
        <v>0</v>
      </c>
      <c r="AG4963" s="4" cm="1">
        <f t="array" ref="AG4963">IFERROR(_xlfn.IFS((AND(OR(R4963="Si"),S4963="")),17,AND(S4963&lt;&gt;"",R4963=""),19),0)</f>
        <v>0</v>
      </c>
      <c r="AH4963" s="4">
        <f t="shared" si="233"/>
        <v>0</v>
      </c>
    </row>
    <row r="4964" spans="2:34" x14ac:dyDescent="0.25">
      <c r="B4964" s="6" t="str">
        <f t="shared" si="231"/>
        <v/>
      </c>
      <c r="C4964" s="7" t="str">
        <f t="shared" si="232"/>
        <v/>
      </c>
      <c r="D4964" s="9"/>
      <c r="E4964" s="10"/>
      <c r="F4964" s="9"/>
      <c r="G4964" s="8"/>
      <c r="H4964" s="8"/>
      <c r="I4964" s="8"/>
      <c r="J4964" s="8"/>
      <c r="K4964" s="8"/>
      <c r="L4964" s="8"/>
      <c r="M4964" s="11"/>
      <c r="N4964" s="26"/>
      <c r="O4964" s="26"/>
      <c r="P4964" s="8"/>
      <c r="Q4964" s="11"/>
      <c r="R4964" s="8"/>
      <c r="S4964" s="8"/>
      <c r="T4964" s="8"/>
      <c r="U4964" s="8"/>
      <c r="V4964" s="8"/>
      <c r="Y4964" s="4" t="str" cm="1">
        <f t="array" ref="Y4964">_xlfn.IFS(AND(AD4964=0,AH4964&gt;1),0,AD4964=0,"",SUM(AA4964:AC4964)=30,10,OR(AA4964=5,AB4964=5,AC4964=5),5)</f>
        <v/>
      </c>
      <c r="Z4964" s="4" t="str" cm="1">
        <f t="array" ref="Z4964">IFERROR(_xlfn.IFS(AND(AH4964=0,Y4964=10),"Excelente, producto bien configurado",AND(Y4964=5,AH4964&gt;1),"Faltan Datos Obligatorios y hay error en datos opcionales",Y4964=5,CONCATENATE("Faltan Datos Obligatorios:",IF(AA4964=5," Nombre, ",""),IF(AB4964=5," Precio, ",""),IF(AC4964=5," Cantidad ","")),AH4964&gt;=30,"Error Descuento y Granel",AF4964=15,"Falta Digitar Descuento",AF4964=16,"Error: Valor descuento superior a venta",AG4964=17,"Falta Seleccionar Unidad de medida",AG4964=19,"Habilitar venta a Granel"),"")</f>
        <v/>
      </c>
      <c r="AA4964" s="4">
        <f>IF($AD4964=0,-5,IF(D4964="",5,10))</f>
        <v>-5</v>
      </c>
      <c r="AB4964" s="4">
        <f>IF($AD4964=0,-5,IF(E4964="",5,10))</f>
        <v>-5</v>
      </c>
      <c r="AC4964" s="4">
        <f>IF($AD4964=0,-5,IF(F4964="",5,10))</f>
        <v>-5</v>
      </c>
      <c r="AD4964" s="4">
        <f>COUNTA(D4964:F4964)</f>
        <v>0</v>
      </c>
      <c r="AE4964" s="4">
        <f>COUNTA(G4964:V4964)</f>
        <v>0</v>
      </c>
      <c r="AF4964" s="4" cm="1">
        <f t="array" ref="AF4964">IFERROR(_xlfn.IFS((AND(OR(P4964="Si"),Q4964="")),15,AND(Q4964&lt;&gt;"",P4964=""),18,E4964&lt;Q4964,16),0)</f>
        <v>0</v>
      </c>
      <c r="AG4964" s="4" cm="1">
        <f t="array" ref="AG4964">IFERROR(_xlfn.IFS((AND(OR(R4964="Si"),S4964="")),17,AND(S4964&lt;&gt;"",R4964=""),19),0)</f>
        <v>0</v>
      </c>
      <c r="AH4964" s="4">
        <f t="shared" si="233"/>
        <v>0</v>
      </c>
    </row>
    <row r="4965" spans="2:34" x14ac:dyDescent="0.25">
      <c r="B4965" s="6" t="str">
        <f t="shared" si="231"/>
        <v/>
      </c>
      <c r="C4965" s="7" t="str">
        <f t="shared" si="232"/>
        <v/>
      </c>
      <c r="D4965" s="9"/>
      <c r="E4965" s="10"/>
      <c r="F4965" s="9"/>
      <c r="G4965" s="8"/>
      <c r="H4965" s="8"/>
      <c r="I4965" s="8"/>
      <c r="J4965" s="8"/>
      <c r="K4965" s="8"/>
      <c r="L4965" s="8"/>
      <c r="M4965" s="11"/>
      <c r="N4965" s="26"/>
      <c r="O4965" s="26"/>
      <c r="P4965" s="8"/>
      <c r="Q4965" s="11"/>
      <c r="R4965" s="8"/>
      <c r="S4965" s="8"/>
      <c r="T4965" s="8"/>
      <c r="U4965" s="8"/>
      <c r="V4965" s="8"/>
      <c r="Y4965" s="4" t="str" cm="1">
        <f t="array" ref="Y4965">_xlfn.IFS(AND(AD4965=0,AH4965&gt;1),0,AD4965=0,"",SUM(AA4965:AC4965)=30,10,OR(AA4965=5,AB4965=5,AC4965=5),5)</f>
        <v/>
      </c>
      <c r="Z4965" s="4" t="str" cm="1">
        <f t="array" ref="Z4965">IFERROR(_xlfn.IFS(AND(AH4965=0,Y4965=10),"Excelente, producto bien configurado",AND(Y4965=5,AH4965&gt;1),"Faltan Datos Obligatorios y hay error en datos opcionales",Y4965=5,CONCATENATE("Faltan Datos Obligatorios:",IF(AA4965=5," Nombre, ",""),IF(AB4965=5," Precio, ",""),IF(AC4965=5," Cantidad ","")),AH4965&gt;=30,"Error Descuento y Granel",AF4965=15,"Falta Digitar Descuento",AF4965=16,"Error: Valor descuento superior a venta",AG4965=17,"Falta Seleccionar Unidad de medida",AG4965=19,"Habilitar venta a Granel"),"")</f>
        <v/>
      </c>
      <c r="AA4965" s="4">
        <f>IF($AD4965=0,-5,IF(D4965="",5,10))</f>
        <v>-5</v>
      </c>
      <c r="AB4965" s="4">
        <f>IF($AD4965=0,-5,IF(E4965="",5,10))</f>
        <v>-5</v>
      </c>
      <c r="AC4965" s="4">
        <f>IF($AD4965=0,-5,IF(F4965="",5,10))</f>
        <v>-5</v>
      </c>
      <c r="AD4965" s="4">
        <f>COUNTA(D4965:F4965)</f>
        <v>0</v>
      </c>
      <c r="AE4965" s="4">
        <f>COUNTA(G4965:V4965)</f>
        <v>0</v>
      </c>
      <c r="AF4965" s="4" cm="1">
        <f t="array" ref="AF4965">IFERROR(_xlfn.IFS((AND(OR(P4965="Si"),Q4965="")),15,AND(Q4965&lt;&gt;"",P4965=""),18,E4965&lt;Q4965,16),0)</f>
        <v>0</v>
      </c>
      <c r="AG4965" s="4" cm="1">
        <f t="array" ref="AG4965">IFERROR(_xlfn.IFS((AND(OR(R4965="Si"),S4965="")),17,AND(S4965&lt;&gt;"",R4965=""),19),0)</f>
        <v>0</v>
      </c>
      <c r="AH4965" s="4">
        <f t="shared" si="233"/>
        <v>0</v>
      </c>
    </row>
    <row r="4966" spans="2:34" x14ac:dyDescent="0.25">
      <c r="B4966" s="6" t="str">
        <f t="shared" si="231"/>
        <v/>
      </c>
      <c r="C4966" s="7" t="str">
        <f t="shared" si="232"/>
        <v/>
      </c>
      <c r="D4966" s="9"/>
      <c r="E4966" s="10"/>
      <c r="F4966" s="9"/>
      <c r="G4966" s="8"/>
      <c r="H4966" s="8"/>
      <c r="I4966" s="8"/>
      <c r="J4966" s="8"/>
      <c r="K4966" s="8"/>
      <c r="L4966" s="8"/>
      <c r="M4966" s="11"/>
      <c r="N4966" s="26"/>
      <c r="O4966" s="26"/>
      <c r="P4966" s="8"/>
      <c r="Q4966" s="11"/>
      <c r="R4966" s="8"/>
      <c r="S4966" s="8"/>
      <c r="T4966" s="8"/>
      <c r="U4966" s="8"/>
      <c r="V4966" s="8"/>
      <c r="Y4966" s="4" t="str" cm="1">
        <f t="array" ref="Y4966">_xlfn.IFS(AND(AD4966=0,AH4966&gt;1),0,AD4966=0,"",SUM(AA4966:AC4966)=30,10,OR(AA4966=5,AB4966=5,AC4966=5),5)</f>
        <v/>
      </c>
      <c r="Z4966" s="4" t="str" cm="1">
        <f t="array" ref="Z4966">IFERROR(_xlfn.IFS(AND(AH4966=0,Y4966=10),"Excelente, producto bien configurado",AND(Y4966=5,AH4966&gt;1),"Faltan Datos Obligatorios y hay error en datos opcionales",Y4966=5,CONCATENATE("Faltan Datos Obligatorios:",IF(AA4966=5," Nombre, ",""),IF(AB4966=5," Precio, ",""),IF(AC4966=5," Cantidad ","")),AH4966&gt;=30,"Error Descuento y Granel",AF4966=15,"Falta Digitar Descuento",AF4966=16,"Error: Valor descuento superior a venta",AG4966=17,"Falta Seleccionar Unidad de medida",AG4966=19,"Habilitar venta a Granel"),"")</f>
        <v/>
      </c>
      <c r="AA4966" s="4">
        <f>IF($AD4966=0,-5,IF(D4966="",5,10))</f>
        <v>-5</v>
      </c>
      <c r="AB4966" s="4">
        <f>IF($AD4966=0,-5,IF(E4966="",5,10))</f>
        <v>-5</v>
      </c>
      <c r="AC4966" s="4">
        <f>IF($AD4966=0,-5,IF(F4966="",5,10))</f>
        <v>-5</v>
      </c>
      <c r="AD4966" s="4">
        <f>COUNTA(D4966:F4966)</f>
        <v>0</v>
      </c>
      <c r="AE4966" s="4">
        <f>COUNTA(G4966:V4966)</f>
        <v>0</v>
      </c>
      <c r="AF4966" s="4" cm="1">
        <f t="array" ref="AF4966">IFERROR(_xlfn.IFS((AND(OR(P4966="Si"),Q4966="")),15,AND(Q4966&lt;&gt;"",P4966=""),18,E4966&lt;Q4966,16),0)</f>
        <v>0</v>
      </c>
      <c r="AG4966" s="4" cm="1">
        <f t="array" ref="AG4966">IFERROR(_xlfn.IFS((AND(OR(R4966="Si"),S4966="")),17,AND(S4966&lt;&gt;"",R4966=""),19),0)</f>
        <v>0</v>
      </c>
      <c r="AH4966" s="4">
        <f t="shared" si="233"/>
        <v>0</v>
      </c>
    </row>
    <row r="4967" spans="2:34" x14ac:dyDescent="0.25">
      <c r="B4967" s="6" t="str">
        <f t="shared" si="231"/>
        <v/>
      </c>
      <c r="C4967" s="7" t="str">
        <f t="shared" si="232"/>
        <v/>
      </c>
      <c r="D4967" s="9"/>
      <c r="E4967" s="10"/>
      <c r="F4967" s="9"/>
      <c r="G4967" s="8"/>
      <c r="H4967" s="8"/>
      <c r="I4967" s="8"/>
      <c r="J4967" s="8"/>
      <c r="K4967" s="8"/>
      <c r="L4967" s="8"/>
      <c r="M4967" s="11"/>
      <c r="N4967" s="26"/>
      <c r="O4967" s="26"/>
      <c r="P4967" s="8"/>
      <c r="Q4967" s="11"/>
      <c r="R4967" s="8"/>
      <c r="S4967" s="8"/>
      <c r="T4967" s="8"/>
      <c r="U4967" s="8"/>
      <c r="V4967" s="8"/>
      <c r="Y4967" s="4" t="str" cm="1">
        <f t="array" ref="Y4967">_xlfn.IFS(AND(AD4967=0,AH4967&gt;1),0,AD4967=0,"",SUM(AA4967:AC4967)=30,10,OR(AA4967=5,AB4967=5,AC4967=5),5)</f>
        <v/>
      </c>
      <c r="Z4967" s="4" t="str" cm="1">
        <f t="array" ref="Z4967">IFERROR(_xlfn.IFS(AND(AH4967=0,Y4967=10),"Excelente, producto bien configurado",AND(Y4967=5,AH4967&gt;1),"Faltan Datos Obligatorios y hay error en datos opcionales",Y4967=5,CONCATENATE("Faltan Datos Obligatorios:",IF(AA4967=5," Nombre, ",""),IF(AB4967=5," Precio, ",""),IF(AC4967=5," Cantidad ","")),AH4967&gt;=30,"Error Descuento y Granel",AF4967=15,"Falta Digitar Descuento",AF4967=16,"Error: Valor descuento superior a venta",AG4967=17,"Falta Seleccionar Unidad de medida",AG4967=19,"Habilitar venta a Granel"),"")</f>
        <v/>
      </c>
      <c r="AA4967" s="4">
        <f>IF($AD4967=0,-5,IF(D4967="",5,10))</f>
        <v>-5</v>
      </c>
      <c r="AB4967" s="4">
        <f>IF($AD4967=0,-5,IF(E4967="",5,10))</f>
        <v>-5</v>
      </c>
      <c r="AC4967" s="4">
        <f>IF($AD4967=0,-5,IF(F4967="",5,10))</f>
        <v>-5</v>
      </c>
      <c r="AD4967" s="4">
        <f>COUNTA(D4967:F4967)</f>
        <v>0</v>
      </c>
      <c r="AE4967" s="4">
        <f>COUNTA(G4967:V4967)</f>
        <v>0</v>
      </c>
      <c r="AF4967" s="4" cm="1">
        <f t="array" ref="AF4967">IFERROR(_xlfn.IFS((AND(OR(P4967="Si"),Q4967="")),15,AND(Q4967&lt;&gt;"",P4967=""),18,E4967&lt;Q4967,16),0)</f>
        <v>0</v>
      </c>
      <c r="AG4967" s="4" cm="1">
        <f t="array" ref="AG4967">IFERROR(_xlfn.IFS((AND(OR(R4967="Si"),S4967="")),17,AND(S4967&lt;&gt;"",R4967=""),19),0)</f>
        <v>0</v>
      </c>
      <c r="AH4967" s="4">
        <f t="shared" si="233"/>
        <v>0</v>
      </c>
    </row>
    <row r="4968" spans="2:34" x14ac:dyDescent="0.25">
      <c r="B4968" s="6" t="str">
        <f t="shared" si="231"/>
        <v/>
      </c>
      <c r="C4968" s="7" t="str">
        <f t="shared" si="232"/>
        <v/>
      </c>
      <c r="D4968" s="9"/>
      <c r="E4968" s="10"/>
      <c r="F4968" s="9"/>
      <c r="G4968" s="8"/>
      <c r="H4968" s="8"/>
      <c r="I4968" s="8"/>
      <c r="J4968" s="8"/>
      <c r="K4968" s="8"/>
      <c r="L4968" s="8"/>
      <c r="M4968" s="11"/>
      <c r="N4968" s="26"/>
      <c r="O4968" s="26"/>
      <c r="P4968" s="8"/>
      <c r="Q4968" s="11"/>
      <c r="R4968" s="8"/>
      <c r="S4968" s="8"/>
      <c r="T4968" s="8"/>
      <c r="U4968" s="8"/>
      <c r="V4968" s="8"/>
      <c r="Y4968" s="4" t="str" cm="1">
        <f t="array" ref="Y4968">_xlfn.IFS(AND(AD4968=0,AH4968&gt;1),0,AD4968=0,"",SUM(AA4968:AC4968)=30,10,OR(AA4968=5,AB4968=5,AC4968=5),5)</f>
        <v/>
      </c>
      <c r="Z4968" s="4" t="str" cm="1">
        <f t="array" ref="Z4968">IFERROR(_xlfn.IFS(AND(AH4968=0,Y4968=10),"Excelente, producto bien configurado",AND(Y4968=5,AH4968&gt;1),"Faltan Datos Obligatorios y hay error en datos opcionales",Y4968=5,CONCATENATE("Faltan Datos Obligatorios:",IF(AA4968=5," Nombre, ",""),IF(AB4968=5," Precio, ",""),IF(AC4968=5," Cantidad ","")),AH4968&gt;=30,"Error Descuento y Granel",AF4968=15,"Falta Digitar Descuento",AF4968=16,"Error: Valor descuento superior a venta",AG4968=17,"Falta Seleccionar Unidad de medida",AG4968=19,"Habilitar venta a Granel"),"")</f>
        <v/>
      </c>
      <c r="AA4968" s="4">
        <f>IF($AD4968=0,-5,IF(D4968="",5,10))</f>
        <v>-5</v>
      </c>
      <c r="AB4968" s="4">
        <f>IF($AD4968=0,-5,IF(E4968="",5,10))</f>
        <v>-5</v>
      </c>
      <c r="AC4968" s="4">
        <f>IF($AD4968=0,-5,IF(F4968="",5,10))</f>
        <v>-5</v>
      </c>
      <c r="AD4968" s="4">
        <f>COUNTA(D4968:F4968)</f>
        <v>0</v>
      </c>
      <c r="AE4968" s="4">
        <f>COUNTA(G4968:V4968)</f>
        <v>0</v>
      </c>
      <c r="AF4968" s="4" cm="1">
        <f t="array" ref="AF4968">IFERROR(_xlfn.IFS((AND(OR(P4968="Si"),Q4968="")),15,AND(Q4968&lt;&gt;"",P4968=""),18,E4968&lt;Q4968,16),0)</f>
        <v>0</v>
      </c>
      <c r="AG4968" s="4" cm="1">
        <f t="array" ref="AG4968">IFERROR(_xlfn.IFS((AND(OR(R4968="Si"),S4968="")),17,AND(S4968&lt;&gt;"",R4968=""),19),0)</f>
        <v>0</v>
      </c>
      <c r="AH4968" s="4">
        <f t="shared" si="233"/>
        <v>0</v>
      </c>
    </row>
    <row r="4969" spans="2:34" x14ac:dyDescent="0.25">
      <c r="B4969" s="6" t="str">
        <f t="shared" si="231"/>
        <v/>
      </c>
      <c r="C4969" s="7" t="str">
        <f t="shared" si="232"/>
        <v/>
      </c>
      <c r="D4969" s="9"/>
      <c r="E4969" s="10"/>
      <c r="F4969" s="9"/>
      <c r="G4969" s="8"/>
      <c r="H4969" s="8"/>
      <c r="I4969" s="8"/>
      <c r="J4969" s="8"/>
      <c r="K4969" s="8"/>
      <c r="L4969" s="8"/>
      <c r="M4969" s="11"/>
      <c r="N4969" s="26"/>
      <c r="O4969" s="26"/>
      <c r="P4969" s="8"/>
      <c r="Q4969" s="11"/>
      <c r="R4969" s="8"/>
      <c r="S4969" s="8"/>
      <c r="T4969" s="8"/>
      <c r="U4969" s="8"/>
      <c r="V4969" s="8"/>
      <c r="Y4969" s="4" t="str" cm="1">
        <f t="array" ref="Y4969">_xlfn.IFS(AND(AD4969=0,AH4969&gt;1),0,AD4969=0,"",SUM(AA4969:AC4969)=30,10,OR(AA4969=5,AB4969=5,AC4969=5),5)</f>
        <v/>
      </c>
      <c r="Z4969" s="4" t="str" cm="1">
        <f t="array" ref="Z4969">IFERROR(_xlfn.IFS(AND(AH4969=0,Y4969=10),"Excelente, producto bien configurado",AND(Y4969=5,AH4969&gt;1),"Faltan Datos Obligatorios y hay error en datos opcionales",Y4969=5,CONCATENATE("Faltan Datos Obligatorios:",IF(AA4969=5," Nombre, ",""),IF(AB4969=5," Precio, ",""),IF(AC4969=5," Cantidad ","")),AH4969&gt;=30,"Error Descuento y Granel",AF4969=15,"Falta Digitar Descuento",AF4969=16,"Error: Valor descuento superior a venta",AG4969=17,"Falta Seleccionar Unidad de medida",AG4969=19,"Habilitar venta a Granel"),"")</f>
        <v/>
      </c>
      <c r="AA4969" s="4">
        <f>IF($AD4969=0,-5,IF(D4969="",5,10))</f>
        <v>-5</v>
      </c>
      <c r="AB4969" s="4">
        <f>IF($AD4969=0,-5,IF(E4969="",5,10))</f>
        <v>-5</v>
      </c>
      <c r="AC4969" s="4">
        <f>IF($AD4969=0,-5,IF(F4969="",5,10))</f>
        <v>-5</v>
      </c>
      <c r="AD4969" s="4">
        <f>COUNTA(D4969:F4969)</f>
        <v>0</v>
      </c>
      <c r="AE4969" s="4">
        <f>COUNTA(G4969:V4969)</f>
        <v>0</v>
      </c>
      <c r="AF4969" s="4" cm="1">
        <f t="array" ref="AF4969">IFERROR(_xlfn.IFS((AND(OR(P4969="Si"),Q4969="")),15,AND(Q4969&lt;&gt;"",P4969=""),18,E4969&lt;Q4969,16),0)</f>
        <v>0</v>
      </c>
      <c r="AG4969" s="4" cm="1">
        <f t="array" ref="AG4969">IFERROR(_xlfn.IFS((AND(OR(R4969="Si"),S4969="")),17,AND(S4969&lt;&gt;"",R4969=""),19),0)</f>
        <v>0</v>
      </c>
      <c r="AH4969" s="4">
        <f t="shared" si="233"/>
        <v>0</v>
      </c>
    </row>
    <row r="4970" spans="2:34" x14ac:dyDescent="0.25">
      <c r="B4970" s="6" t="str">
        <f t="shared" si="231"/>
        <v/>
      </c>
      <c r="C4970" s="7" t="str">
        <f t="shared" si="232"/>
        <v/>
      </c>
      <c r="D4970" s="9"/>
      <c r="E4970" s="10"/>
      <c r="F4970" s="9"/>
      <c r="G4970" s="8"/>
      <c r="H4970" s="8"/>
      <c r="I4970" s="8"/>
      <c r="J4970" s="8"/>
      <c r="K4970" s="8"/>
      <c r="L4970" s="8"/>
      <c r="M4970" s="11"/>
      <c r="N4970" s="26"/>
      <c r="O4970" s="26"/>
      <c r="P4970" s="8"/>
      <c r="Q4970" s="11"/>
      <c r="R4970" s="8"/>
      <c r="S4970" s="8"/>
      <c r="T4970" s="8"/>
      <c r="U4970" s="8"/>
      <c r="V4970" s="8"/>
      <c r="Y4970" s="4" t="str" cm="1">
        <f t="array" ref="Y4970">_xlfn.IFS(AND(AD4970=0,AH4970&gt;1),0,AD4970=0,"",SUM(AA4970:AC4970)=30,10,OR(AA4970=5,AB4970=5,AC4970=5),5)</f>
        <v/>
      </c>
      <c r="Z4970" s="4" t="str" cm="1">
        <f t="array" ref="Z4970">IFERROR(_xlfn.IFS(AND(AH4970=0,Y4970=10),"Excelente, producto bien configurado",AND(Y4970=5,AH4970&gt;1),"Faltan Datos Obligatorios y hay error en datos opcionales",Y4970=5,CONCATENATE("Faltan Datos Obligatorios:",IF(AA4970=5," Nombre, ",""),IF(AB4970=5," Precio, ",""),IF(AC4970=5," Cantidad ","")),AH4970&gt;=30,"Error Descuento y Granel",AF4970=15,"Falta Digitar Descuento",AF4970=16,"Error: Valor descuento superior a venta",AG4970=17,"Falta Seleccionar Unidad de medida",AG4970=19,"Habilitar venta a Granel"),"")</f>
        <v/>
      </c>
      <c r="AA4970" s="4">
        <f>IF($AD4970=0,-5,IF(D4970="",5,10))</f>
        <v>-5</v>
      </c>
      <c r="AB4970" s="4">
        <f>IF($AD4970=0,-5,IF(E4970="",5,10))</f>
        <v>-5</v>
      </c>
      <c r="AC4970" s="4">
        <f>IF($AD4970=0,-5,IF(F4970="",5,10))</f>
        <v>-5</v>
      </c>
      <c r="AD4970" s="4">
        <f>COUNTA(D4970:F4970)</f>
        <v>0</v>
      </c>
      <c r="AE4970" s="4">
        <f>COUNTA(G4970:V4970)</f>
        <v>0</v>
      </c>
      <c r="AF4970" s="4" cm="1">
        <f t="array" ref="AF4970">IFERROR(_xlfn.IFS((AND(OR(P4970="Si"),Q4970="")),15,AND(Q4970&lt;&gt;"",P4970=""),18,E4970&lt;Q4970,16),0)</f>
        <v>0</v>
      </c>
      <c r="AG4970" s="4" cm="1">
        <f t="array" ref="AG4970">IFERROR(_xlfn.IFS((AND(OR(R4970="Si"),S4970="")),17,AND(S4970&lt;&gt;"",R4970=""),19),0)</f>
        <v>0</v>
      </c>
      <c r="AH4970" s="4">
        <f t="shared" si="233"/>
        <v>0</v>
      </c>
    </row>
    <row r="4971" spans="2:34" x14ac:dyDescent="0.25">
      <c r="B4971" s="6" t="str">
        <f t="shared" si="231"/>
        <v/>
      </c>
      <c r="C4971" s="7" t="str">
        <f t="shared" si="232"/>
        <v/>
      </c>
      <c r="D4971" s="9"/>
      <c r="E4971" s="10"/>
      <c r="F4971" s="9"/>
      <c r="G4971" s="8"/>
      <c r="H4971" s="8"/>
      <c r="I4971" s="8"/>
      <c r="J4971" s="8"/>
      <c r="K4971" s="8"/>
      <c r="L4971" s="8"/>
      <c r="M4971" s="11"/>
      <c r="N4971" s="26"/>
      <c r="O4971" s="26"/>
      <c r="P4971" s="8"/>
      <c r="Q4971" s="11"/>
      <c r="R4971" s="8"/>
      <c r="S4971" s="8"/>
      <c r="T4971" s="8"/>
      <c r="U4971" s="8"/>
      <c r="V4971" s="8"/>
      <c r="Y4971" s="4" t="str" cm="1">
        <f t="array" ref="Y4971">_xlfn.IFS(AND(AD4971=0,AH4971&gt;1),0,AD4971=0,"",SUM(AA4971:AC4971)=30,10,OR(AA4971=5,AB4971=5,AC4971=5),5)</f>
        <v/>
      </c>
      <c r="Z4971" s="4" t="str" cm="1">
        <f t="array" ref="Z4971">IFERROR(_xlfn.IFS(AND(AH4971=0,Y4971=10),"Excelente, producto bien configurado",AND(Y4971=5,AH4971&gt;1),"Faltan Datos Obligatorios y hay error en datos opcionales",Y4971=5,CONCATENATE("Faltan Datos Obligatorios:",IF(AA4971=5," Nombre, ",""),IF(AB4971=5," Precio, ",""),IF(AC4971=5," Cantidad ","")),AH4971&gt;=30,"Error Descuento y Granel",AF4971=15,"Falta Digitar Descuento",AF4971=16,"Error: Valor descuento superior a venta",AG4971=17,"Falta Seleccionar Unidad de medida",AG4971=19,"Habilitar venta a Granel"),"")</f>
        <v/>
      </c>
      <c r="AA4971" s="4">
        <f>IF($AD4971=0,-5,IF(D4971="",5,10))</f>
        <v>-5</v>
      </c>
      <c r="AB4971" s="4">
        <f>IF($AD4971=0,-5,IF(E4971="",5,10))</f>
        <v>-5</v>
      </c>
      <c r="AC4971" s="4">
        <f>IF($AD4971=0,-5,IF(F4971="",5,10))</f>
        <v>-5</v>
      </c>
      <c r="AD4971" s="4">
        <f>COUNTA(D4971:F4971)</f>
        <v>0</v>
      </c>
      <c r="AE4971" s="4">
        <f>COUNTA(G4971:V4971)</f>
        <v>0</v>
      </c>
      <c r="AF4971" s="4" cm="1">
        <f t="array" ref="AF4971">IFERROR(_xlfn.IFS((AND(OR(P4971="Si"),Q4971="")),15,AND(Q4971&lt;&gt;"",P4971=""),18,E4971&lt;Q4971,16),0)</f>
        <v>0</v>
      </c>
      <c r="AG4971" s="4" cm="1">
        <f t="array" ref="AG4971">IFERROR(_xlfn.IFS((AND(OR(R4971="Si"),S4971="")),17,AND(S4971&lt;&gt;"",R4971=""),19),0)</f>
        <v>0</v>
      </c>
      <c r="AH4971" s="4">
        <f t="shared" si="233"/>
        <v>0</v>
      </c>
    </row>
    <row r="4972" spans="2:34" x14ac:dyDescent="0.25">
      <c r="B4972" s="6" t="str">
        <f t="shared" si="231"/>
        <v/>
      </c>
      <c r="C4972" s="7" t="str">
        <f t="shared" si="232"/>
        <v/>
      </c>
      <c r="D4972" s="9"/>
      <c r="E4972" s="10"/>
      <c r="F4972" s="9"/>
      <c r="G4972" s="8"/>
      <c r="H4972" s="8"/>
      <c r="I4972" s="8"/>
      <c r="J4972" s="8"/>
      <c r="K4972" s="8"/>
      <c r="L4972" s="8"/>
      <c r="M4972" s="11"/>
      <c r="N4972" s="26"/>
      <c r="O4972" s="26"/>
      <c r="P4972" s="8"/>
      <c r="Q4972" s="11"/>
      <c r="R4972" s="8"/>
      <c r="S4972" s="8"/>
      <c r="T4972" s="8"/>
      <c r="U4972" s="8"/>
      <c r="V4972" s="8"/>
      <c r="Y4972" s="4" t="str" cm="1">
        <f t="array" ref="Y4972">_xlfn.IFS(AND(AD4972=0,AH4972&gt;1),0,AD4972=0,"",SUM(AA4972:AC4972)=30,10,OR(AA4972=5,AB4972=5,AC4972=5),5)</f>
        <v/>
      </c>
      <c r="Z4972" s="4" t="str" cm="1">
        <f t="array" ref="Z4972">IFERROR(_xlfn.IFS(AND(AH4972=0,Y4972=10),"Excelente, producto bien configurado",AND(Y4972=5,AH4972&gt;1),"Faltan Datos Obligatorios y hay error en datos opcionales",Y4972=5,CONCATENATE("Faltan Datos Obligatorios:",IF(AA4972=5," Nombre, ",""),IF(AB4972=5," Precio, ",""),IF(AC4972=5," Cantidad ","")),AH4972&gt;=30,"Error Descuento y Granel",AF4972=15,"Falta Digitar Descuento",AF4972=16,"Error: Valor descuento superior a venta",AG4972=17,"Falta Seleccionar Unidad de medida",AG4972=19,"Habilitar venta a Granel"),"")</f>
        <v/>
      </c>
      <c r="AA4972" s="4">
        <f>IF($AD4972=0,-5,IF(D4972="",5,10))</f>
        <v>-5</v>
      </c>
      <c r="AB4972" s="4">
        <f>IF($AD4972=0,-5,IF(E4972="",5,10))</f>
        <v>-5</v>
      </c>
      <c r="AC4972" s="4">
        <f>IF($AD4972=0,-5,IF(F4972="",5,10))</f>
        <v>-5</v>
      </c>
      <c r="AD4972" s="4">
        <f>COUNTA(D4972:F4972)</f>
        <v>0</v>
      </c>
      <c r="AE4972" s="4">
        <f>COUNTA(G4972:V4972)</f>
        <v>0</v>
      </c>
      <c r="AF4972" s="4" cm="1">
        <f t="array" ref="AF4972">IFERROR(_xlfn.IFS((AND(OR(P4972="Si"),Q4972="")),15,AND(Q4972&lt;&gt;"",P4972=""),18,E4972&lt;Q4972,16),0)</f>
        <v>0</v>
      </c>
      <c r="AG4972" s="4" cm="1">
        <f t="array" ref="AG4972">IFERROR(_xlfn.IFS((AND(OR(R4972="Si"),S4972="")),17,AND(S4972&lt;&gt;"",R4972=""),19),0)</f>
        <v>0</v>
      </c>
      <c r="AH4972" s="4">
        <f t="shared" si="233"/>
        <v>0</v>
      </c>
    </row>
    <row r="4973" spans="2:34" x14ac:dyDescent="0.25">
      <c r="B4973" s="6" t="str">
        <f t="shared" si="231"/>
        <v/>
      </c>
      <c r="C4973" s="7" t="str">
        <f t="shared" si="232"/>
        <v/>
      </c>
      <c r="D4973" s="9"/>
      <c r="E4973" s="10"/>
      <c r="F4973" s="9"/>
      <c r="G4973" s="8"/>
      <c r="H4973" s="8"/>
      <c r="I4973" s="8"/>
      <c r="J4973" s="8"/>
      <c r="K4973" s="8"/>
      <c r="L4973" s="8"/>
      <c r="M4973" s="11"/>
      <c r="N4973" s="26"/>
      <c r="O4973" s="26"/>
      <c r="P4973" s="8"/>
      <c r="Q4973" s="11"/>
      <c r="R4973" s="8"/>
      <c r="S4973" s="8"/>
      <c r="T4973" s="8"/>
      <c r="U4973" s="8"/>
      <c r="V4973" s="8"/>
      <c r="Y4973" s="4" t="str" cm="1">
        <f t="array" ref="Y4973">_xlfn.IFS(AND(AD4973=0,AH4973&gt;1),0,AD4973=0,"",SUM(AA4973:AC4973)=30,10,OR(AA4973=5,AB4973=5,AC4973=5),5)</f>
        <v/>
      </c>
      <c r="Z4973" s="4" t="str" cm="1">
        <f t="array" ref="Z4973">IFERROR(_xlfn.IFS(AND(AH4973=0,Y4973=10),"Excelente, producto bien configurado",AND(Y4973=5,AH4973&gt;1),"Faltan Datos Obligatorios y hay error en datos opcionales",Y4973=5,CONCATENATE("Faltan Datos Obligatorios:",IF(AA4973=5," Nombre, ",""),IF(AB4973=5," Precio, ",""),IF(AC4973=5," Cantidad ","")),AH4973&gt;=30,"Error Descuento y Granel",AF4973=15,"Falta Digitar Descuento",AF4973=16,"Error: Valor descuento superior a venta",AG4973=17,"Falta Seleccionar Unidad de medida",AG4973=19,"Habilitar venta a Granel"),"")</f>
        <v/>
      </c>
      <c r="AA4973" s="4">
        <f>IF($AD4973=0,-5,IF(D4973="",5,10))</f>
        <v>-5</v>
      </c>
      <c r="AB4973" s="4">
        <f>IF($AD4973=0,-5,IF(E4973="",5,10))</f>
        <v>-5</v>
      </c>
      <c r="AC4973" s="4">
        <f>IF($AD4973=0,-5,IF(F4973="",5,10))</f>
        <v>-5</v>
      </c>
      <c r="AD4973" s="4">
        <f>COUNTA(D4973:F4973)</f>
        <v>0</v>
      </c>
      <c r="AE4973" s="4">
        <f>COUNTA(G4973:V4973)</f>
        <v>0</v>
      </c>
      <c r="AF4973" s="4" cm="1">
        <f t="array" ref="AF4973">IFERROR(_xlfn.IFS((AND(OR(P4973="Si"),Q4973="")),15,AND(Q4973&lt;&gt;"",P4973=""),18,E4973&lt;Q4973,16),0)</f>
        <v>0</v>
      </c>
      <c r="AG4973" s="4" cm="1">
        <f t="array" ref="AG4973">IFERROR(_xlfn.IFS((AND(OR(R4973="Si"),S4973="")),17,AND(S4973&lt;&gt;"",R4973=""),19),0)</f>
        <v>0</v>
      </c>
      <c r="AH4973" s="4">
        <f t="shared" si="233"/>
        <v>0</v>
      </c>
    </row>
    <row r="4974" spans="2:34" x14ac:dyDescent="0.25">
      <c r="B4974" s="6" t="str">
        <f t="shared" si="231"/>
        <v/>
      </c>
      <c r="C4974" s="7" t="str">
        <f t="shared" si="232"/>
        <v/>
      </c>
      <c r="D4974" s="9"/>
      <c r="E4974" s="10"/>
      <c r="F4974" s="9"/>
      <c r="G4974" s="8"/>
      <c r="H4974" s="8"/>
      <c r="I4974" s="8"/>
      <c r="J4974" s="8"/>
      <c r="K4974" s="8"/>
      <c r="L4974" s="8"/>
      <c r="M4974" s="11"/>
      <c r="N4974" s="26"/>
      <c r="O4974" s="26"/>
      <c r="P4974" s="8"/>
      <c r="Q4974" s="11"/>
      <c r="R4974" s="8"/>
      <c r="S4974" s="8"/>
      <c r="T4974" s="8"/>
      <c r="U4974" s="8"/>
      <c r="V4974" s="8"/>
      <c r="Y4974" s="4" t="str" cm="1">
        <f t="array" ref="Y4974">_xlfn.IFS(AND(AD4974=0,AH4974&gt;1),0,AD4974=0,"",SUM(AA4974:AC4974)=30,10,OR(AA4974=5,AB4974=5,AC4974=5),5)</f>
        <v/>
      </c>
      <c r="Z4974" s="4" t="str" cm="1">
        <f t="array" ref="Z4974">IFERROR(_xlfn.IFS(AND(AH4974=0,Y4974=10),"Excelente, producto bien configurado",AND(Y4974=5,AH4974&gt;1),"Faltan Datos Obligatorios y hay error en datos opcionales",Y4974=5,CONCATENATE("Faltan Datos Obligatorios:",IF(AA4974=5," Nombre, ",""),IF(AB4974=5," Precio, ",""),IF(AC4974=5," Cantidad ","")),AH4974&gt;=30,"Error Descuento y Granel",AF4974=15,"Falta Digitar Descuento",AF4974=16,"Error: Valor descuento superior a venta",AG4974=17,"Falta Seleccionar Unidad de medida",AG4974=19,"Habilitar venta a Granel"),"")</f>
        <v/>
      </c>
      <c r="AA4974" s="4">
        <f>IF($AD4974=0,-5,IF(D4974="",5,10))</f>
        <v>-5</v>
      </c>
      <c r="AB4974" s="4">
        <f>IF($AD4974=0,-5,IF(E4974="",5,10))</f>
        <v>-5</v>
      </c>
      <c r="AC4974" s="4">
        <f>IF($AD4974=0,-5,IF(F4974="",5,10))</f>
        <v>-5</v>
      </c>
      <c r="AD4974" s="4">
        <f>COUNTA(D4974:F4974)</f>
        <v>0</v>
      </c>
      <c r="AE4974" s="4">
        <f>COUNTA(G4974:V4974)</f>
        <v>0</v>
      </c>
      <c r="AF4974" s="4" cm="1">
        <f t="array" ref="AF4974">IFERROR(_xlfn.IFS((AND(OR(P4974="Si"),Q4974="")),15,AND(Q4974&lt;&gt;"",P4974=""),18,E4974&lt;Q4974,16),0)</f>
        <v>0</v>
      </c>
      <c r="AG4974" s="4" cm="1">
        <f t="array" ref="AG4974">IFERROR(_xlfn.IFS((AND(OR(R4974="Si"),S4974="")),17,AND(S4974&lt;&gt;"",R4974=""),19),0)</f>
        <v>0</v>
      </c>
      <c r="AH4974" s="4">
        <f t="shared" si="233"/>
        <v>0</v>
      </c>
    </row>
    <row r="4975" spans="2:34" x14ac:dyDescent="0.25">
      <c r="B4975" s="6" t="str">
        <f t="shared" si="231"/>
        <v/>
      </c>
      <c r="C4975" s="7" t="str">
        <f t="shared" si="232"/>
        <v/>
      </c>
      <c r="D4975" s="9"/>
      <c r="E4975" s="10"/>
      <c r="F4975" s="9"/>
      <c r="G4975" s="8"/>
      <c r="H4975" s="8"/>
      <c r="I4975" s="8"/>
      <c r="J4975" s="8"/>
      <c r="K4975" s="8"/>
      <c r="L4975" s="8"/>
      <c r="M4975" s="11"/>
      <c r="N4975" s="26"/>
      <c r="O4975" s="26"/>
      <c r="P4975" s="8"/>
      <c r="Q4975" s="11"/>
      <c r="R4975" s="8"/>
      <c r="S4975" s="8"/>
      <c r="T4975" s="8"/>
      <c r="U4975" s="8"/>
      <c r="V4975" s="8"/>
      <c r="Y4975" s="4" t="str" cm="1">
        <f t="array" ref="Y4975">_xlfn.IFS(AND(AD4975=0,AH4975&gt;1),0,AD4975=0,"",SUM(AA4975:AC4975)=30,10,OR(AA4975=5,AB4975=5,AC4975=5),5)</f>
        <v/>
      </c>
      <c r="Z4975" s="4" t="str" cm="1">
        <f t="array" ref="Z4975">IFERROR(_xlfn.IFS(AND(AH4975=0,Y4975=10),"Excelente, producto bien configurado",AND(Y4975=5,AH4975&gt;1),"Faltan Datos Obligatorios y hay error en datos opcionales",Y4975=5,CONCATENATE("Faltan Datos Obligatorios:",IF(AA4975=5," Nombre, ",""),IF(AB4975=5," Precio, ",""),IF(AC4975=5," Cantidad ","")),AH4975&gt;=30,"Error Descuento y Granel",AF4975=15,"Falta Digitar Descuento",AF4975=16,"Error: Valor descuento superior a venta",AG4975=17,"Falta Seleccionar Unidad de medida",AG4975=19,"Habilitar venta a Granel"),"")</f>
        <v/>
      </c>
      <c r="AA4975" s="4">
        <f>IF($AD4975=0,-5,IF(D4975="",5,10))</f>
        <v>-5</v>
      </c>
      <c r="AB4975" s="4">
        <f>IF($AD4975=0,-5,IF(E4975="",5,10))</f>
        <v>-5</v>
      </c>
      <c r="AC4975" s="4">
        <f>IF($AD4975=0,-5,IF(F4975="",5,10))</f>
        <v>-5</v>
      </c>
      <c r="AD4975" s="4">
        <f>COUNTA(D4975:F4975)</f>
        <v>0</v>
      </c>
      <c r="AE4975" s="4">
        <f>COUNTA(G4975:V4975)</f>
        <v>0</v>
      </c>
      <c r="AF4975" s="4" cm="1">
        <f t="array" ref="AF4975">IFERROR(_xlfn.IFS((AND(OR(P4975="Si"),Q4975="")),15,AND(Q4975&lt;&gt;"",P4975=""),18,E4975&lt;Q4975,16),0)</f>
        <v>0</v>
      </c>
      <c r="AG4975" s="4" cm="1">
        <f t="array" ref="AG4975">IFERROR(_xlfn.IFS((AND(OR(R4975="Si"),S4975="")),17,AND(S4975&lt;&gt;"",R4975=""),19),0)</f>
        <v>0</v>
      </c>
      <c r="AH4975" s="4">
        <f t="shared" si="233"/>
        <v>0</v>
      </c>
    </row>
    <row r="4976" spans="2:34" x14ac:dyDescent="0.25">
      <c r="B4976" s="6" t="str">
        <f t="shared" si="231"/>
        <v/>
      </c>
      <c r="C4976" s="7" t="str">
        <f t="shared" si="232"/>
        <v/>
      </c>
      <c r="D4976" s="9"/>
      <c r="E4976" s="10"/>
      <c r="F4976" s="9"/>
      <c r="G4976" s="8"/>
      <c r="H4976" s="8"/>
      <c r="I4976" s="8"/>
      <c r="J4976" s="8"/>
      <c r="K4976" s="8"/>
      <c r="L4976" s="8"/>
      <c r="M4976" s="11"/>
      <c r="N4976" s="26"/>
      <c r="O4976" s="26"/>
      <c r="P4976" s="8"/>
      <c r="Q4976" s="11"/>
      <c r="R4976" s="8"/>
      <c r="S4976" s="8"/>
      <c r="T4976" s="8"/>
      <c r="U4976" s="8"/>
      <c r="V4976" s="8"/>
      <c r="Y4976" s="4" t="str" cm="1">
        <f t="array" ref="Y4976">_xlfn.IFS(AND(AD4976=0,AH4976&gt;1),0,AD4976=0,"",SUM(AA4976:AC4976)=30,10,OR(AA4976=5,AB4976=5,AC4976=5),5)</f>
        <v/>
      </c>
      <c r="Z4976" s="4" t="str" cm="1">
        <f t="array" ref="Z4976">IFERROR(_xlfn.IFS(AND(AH4976=0,Y4976=10),"Excelente, producto bien configurado",AND(Y4976=5,AH4976&gt;1),"Faltan Datos Obligatorios y hay error en datos opcionales",Y4976=5,CONCATENATE("Faltan Datos Obligatorios:",IF(AA4976=5," Nombre, ",""),IF(AB4976=5," Precio, ",""),IF(AC4976=5," Cantidad ","")),AH4976&gt;=30,"Error Descuento y Granel",AF4976=15,"Falta Digitar Descuento",AF4976=16,"Error: Valor descuento superior a venta",AG4976=17,"Falta Seleccionar Unidad de medida",AG4976=19,"Habilitar venta a Granel"),"")</f>
        <v/>
      </c>
      <c r="AA4976" s="4">
        <f>IF($AD4976=0,-5,IF(D4976="",5,10))</f>
        <v>-5</v>
      </c>
      <c r="AB4976" s="4">
        <f>IF($AD4976=0,-5,IF(E4976="",5,10))</f>
        <v>-5</v>
      </c>
      <c r="AC4976" s="4">
        <f>IF($AD4976=0,-5,IF(F4976="",5,10))</f>
        <v>-5</v>
      </c>
      <c r="AD4976" s="4">
        <f>COUNTA(D4976:F4976)</f>
        <v>0</v>
      </c>
      <c r="AE4976" s="4">
        <f>COUNTA(G4976:V4976)</f>
        <v>0</v>
      </c>
      <c r="AF4976" s="4" cm="1">
        <f t="array" ref="AF4976">IFERROR(_xlfn.IFS((AND(OR(P4976="Si"),Q4976="")),15,AND(Q4976&lt;&gt;"",P4976=""),18,E4976&lt;Q4976,16),0)</f>
        <v>0</v>
      </c>
      <c r="AG4976" s="4" cm="1">
        <f t="array" ref="AG4976">IFERROR(_xlfn.IFS((AND(OR(R4976="Si"),S4976="")),17,AND(S4976&lt;&gt;"",R4976=""),19),0)</f>
        <v>0</v>
      </c>
      <c r="AH4976" s="4">
        <f t="shared" si="233"/>
        <v>0</v>
      </c>
    </row>
    <row r="4977" spans="2:34" x14ac:dyDescent="0.25">
      <c r="B4977" s="6" t="str">
        <f t="shared" si="231"/>
        <v/>
      </c>
      <c r="C4977" s="7" t="str">
        <f t="shared" si="232"/>
        <v/>
      </c>
      <c r="D4977" s="9"/>
      <c r="E4977" s="10"/>
      <c r="F4977" s="9"/>
      <c r="G4977" s="8"/>
      <c r="H4977" s="8"/>
      <c r="I4977" s="8"/>
      <c r="J4977" s="8"/>
      <c r="K4977" s="8"/>
      <c r="L4977" s="8"/>
      <c r="M4977" s="11"/>
      <c r="N4977" s="26"/>
      <c r="O4977" s="26"/>
      <c r="P4977" s="8"/>
      <c r="Q4977" s="11"/>
      <c r="R4977" s="8"/>
      <c r="S4977" s="8"/>
      <c r="T4977" s="8"/>
      <c r="U4977" s="8"/>
      <c r="V4977" s="8"/>
      <c r="Y4977" s="4" t="str" cm="1">
        <f t="array" ref="Y4977">_xlfn.IFS(AND(AD4977=0,AH4977&gt;1),0,AD4977=0,"",SUM(AA4977:AC4977)=30,10,OR(AA4977=5,AB4977=5,AC4977=5),5)</f>
        <v/>
      </c>
      <c r="Z4977" s="4" t="str" cm="1">
        <f t="array" ref="Z4977">IFERROR(_xlfn.IFS(AND(AH4977=0,Y4977=10),"Excelente, producto bien configurado",AND(Y4977=5,AH4977&gt;1),"Faltan Datos Obligatorios y hay error en datos opcionales",Y4977=5,CONCATENATE("Faltan Datos Obligatorios:",IF(AA4977=5," Nombre, ",""),IF(AB4977=5," Precio, ",""),IF(AC4977=5," Cantidad ","")),AH4977&gt;=30,"Error Descuento y Granel",AF4977=15,"Falta Digitar Descuento",AF4977=16,"Error: Valor descuento superior a venta",AG4977=17,"Falta Seleccionar Unidad de medida",AG4977=19,"Habilitar venta a Granel"),"")</f>
        <v/>
      </c>
      <c r="AA4977" s="4">
        <f>IF($AD4977=0,-5,IF(D4977="",5,10))</f>
        <v>-5</v>
      </c>
      <c r="AB4977" s="4">
        <f>IF($AD4977=0,-5,IF(E4977="",5,10))</f>
        <v>-5</v>
      </c>
      <c r="AC4977" s="4">
        <f>IF($AD4977=0,-5,IF(F4977="",5,10))</f>
        <v>-5</v>
      </c>
      <c r="AD4977" s="4">
        <f>COUNTA(D4977:F4977)</f>
        <v>0</v>
      </c>
      <c r="AE4977" s="4">
        <f>COUNTA(G4977:V4977)</f>
        <v>0</v>
      </c>
      <c r="AF4977" s="4" cm="1">
        <f t="array" ref="AF4977">IFERROR(_xlfn.IFS((AND(OR(P4977="Si"),Q4977="")),15,AND(Q4977&lt;&gt;"",P4977=""),18,E4977&lt;Q4977,16),0)</f>
        <v>0</v>
      </c>
      <c r="AG4977" s="4" cm="1">
        <f t="array" ref="AG4977">IFERROR(_xlfn.IFS((AND(OR(R4977="Si"),S4977="")),17,AND(S4977&lt;&gt;"",R4977=""),19),0)</f>
        <v>0</v>
      </c>
      <c r="AH4977" s="4">
        <f t="shared" si="233"/>
        <v>0</v>
      </c>
    </row>
    <row r="4978" spans="2:34" x14ac:dyDescent="0.25">
      <c r="B4978" s="6" t="str">
        <f t="shared" si="231"/>
        <v/>
      </c>
      <c r="C4978" s="7" t="str">
        <f t="shared" si="232"/>
        <v/>
      </c>
      <c r="D4978" s="9"/>
      <c r="E4978" s="10"/>
      <c r="F4978" s="9"/>
      <c r="G4978" s="8"/>
      <c r="H4978" s="8"/>
      <c r="I4978" s="8"/>
      <c r="J4978" s="8"/>
      <c r="K4978" s="8"/>
      <c r="L4978" s="8"/>
      <c r="M4978" s="11"/>
      <c r="N4978" s="26"/>
      <c r="O4978" s="26"/>
      <c r="P4978" s="8"/>
      <c r="Q4978" s="11"/>
      <c r="R4978" s="8"/>
      <c r="S4978" s="8"/>
      <c r="T4978" s="8"/>
      <c r="U4978" s="8"/>
      <c r="V4978" s="8"/>
      <c r="Y4978" s="4" t="str" cm="1">
        <f t="array" ref="Y4978">_xlfn.IFS(AND(AD4978=0,AH4978&gt;1),0,AD4978=0,"",SUM(AA4978:AC4978)=30,10,OR(AA4978=5,AB4978=5,AC4978=5),5)</f>
        <v/>
      </c>
      <c r="Z4978" s="4" t="str" cm="1">
        <f t="array" ref="Z4978">IFERROR(_xlfn.IFS(AND(AH4978=0,Y4978=10),"Excelente, producto bien configurado",AND(Y4978=5,AH4978&gt;1),"Faltan Datos Obligatorios y hay error en datos opcionales",Y4978=5,CONCATENATE("Faltan Datos Obligatorios:",IF(AA4978=5," Nombre, ",""),IF(AB4978=5," Precio, ",""),IF(AC4978=5," Cantidad ","")),AH4978&gt;=30,"Error Descuento y Granel",AF4978=15,"Falta Digitar Descuento",AF4978=16,"Error: Valor descuento superior a venta",AG4978=17,"Falta Seleccionar Unidad de medida",AG4978=19,"Habilitar venta a Granel"),"")</f>
        <v/>
      </c>
      <c r="AA4978" s="4">
        <f>IF($AD4978=0,-5,IF(D4978="",5,10))</f>
        <v>-5</v>
      </c>
      <c r="AB4978" s="4">
        <f>IF($AD4978=0,-5,IF(E4978="",5,10))</f>
        <v>-5</v>
      </c>
      <c r="AC4978" s="4">
        <f>IF($AD4978=0,-5,IF(F4978="",5,10))</f>
        <v>-5</v>
      </c>
      <c r="AD4978" s="4">
        <f>COUNTA(D4978:F4978)</f>
        <v>0</v>
      </c>
      <c r="AE4978" s="4">
        <f>COUNTA(G4978:V4978)</f>
        <v>0</v>
      </c>
      <c r="AF4978" s="4" cm="1">
        <f t="array" ref="AF4978">IFERROR(_xlfn.IFS((AND(OR(P4978="Si"),Q4978="")),15,AND(Q4978&lt;&gt;"",P4978=""),18,E4978&lt;Q4978,16),0)</f>
        <v>0</v>
      </c>
      <c r="AG4978" s="4" cm="1">
        <f t="array" ref="AG4978">IFERROR(_xlfn.IFS((AND(OR(R4978="Si"),S4978="")),17,AND(S4978&lt;&gt;"",R4978=""),19),0)</f>
        <v>0</v>
      </c>
      <c r="AH4978" s="4">
        <f t="shared" si="233"/>
        <v>0</v>
      </c>
    </row>
    <row r="4979" spans="2:34" x14ac:dyDescent="0.25">
      <c r="B4979" s="6" t="str">
        <f t="shared" si="231"/>
        <v/>
      </c>
      <c r="C4979" s="7" t="str">
        <f t="shared" si="232"/>
        <v/>
      </c>
      <c r="D4979" s="9"/>
      <c r="E4979" s="10"/>
      <c r="F4979" s="9"/>
      <c r="G4979" s="8"/>
      <c r="H4979" s="8"/>
      <c r="I4979" s="8"/>
      <c r="J4979" s="8"/>
      <c r="K4979" s="8"/>
      <c r="L4979" s="8"/>
      <c r="M4979" s="11"/>
      <c r="N4979" s="26"/>
      <c r="O4979" s="26"/>
      <c r="P4979" s="8"/>
      <c r="Q4979" s="11"/>
      <c r="R4979" s="8"/>
      <c r="S4979" s="8"/>
      <c r="T4979" s="8"/>
      <c r="U4979" s="8"/>
      <c r="V4979" s="8"/>
      <c r="Y4979" s="4" t="str" cm="1">
        <f t="array" ref="Y4979">_xlfn.IFS(AND(AD4979=0,AH4979&gt;1),0,AD4979=0,"",SUM(AA4979:AC4979)=30,10,OR(AA4979=5,AB4979=5,AC4979=5),5)</f>
        <v/>
      </c>
      <c r="Z4979" s="4" t="str" cm="1">
        <f t="array" ref="Z4979">IFERROR(_xlfn.IFS(AND(AH4979=0,Y4979=10),"Excelente, producto bien configurado",AND(Y4979=5,AH4979&gt;1),"Faltan Datos Obligatorios y hay error en datos opcionales",Y4979=5,CONCATENATE("Faltan Datos Obligatorios:",IF(AA4979=5," Nombre, ",""),IF(AB4979=5," Precio, ",""),IF(AC4979=5," Cantidad ","")),AH4979&gt;=30,"Error Descuento y Granel",AF4979=15,"Falta Digitar Descuento",AF4979=16,"Error: Valor descuento superior a venta",AG4979=17,"Falta Seleccionar Unidad de medida",AG4979=19,"Habilitar venta a Granel"),"")</f>
        <v/>
      </c>
      <c r="AA4979" s="4">
        <f>IF($AD4979=0,-5,IF(D4979="",5,10))</f>
        <v>-5</v>
      </c>
      <c r="AB4979" s="4">
        <f>IF($AD4979=0,-5,IF(E4979="",5,10))</f>
        <v>-5</v>
      </c>
      <c r="AC4979" s="4">
        <f>IF($AD4979=0,-5,IF(F4979="",5,10))</f>
        <v>-5</v>
      </c>
      <c r="AD4979" s="4">
        <f>COUNTA(D4979:F4979)</f>
        <v>0</v>
      </c>
      <c r="AE4979" s="4">
        <f>COUNTA(G4979:V4979)</f>
        <v>0</v>
      </c>
      <c r="AF4979" s="4" cm="1">
        <f t="array" ref="AF4979">IFERROR(_xlfn.IFS((AND(OR(P4979="Si"),Q4979="")),15,AND(Q4979&lt;&gt;"",P4979=""),18,E4979&lt;Q4979,16),0)</f>
        <v>0</v>
      </c>
      <c r="AG4979" s="4" cm="1">
        <f t="array" ref="AG4979">IFERROR(_xlfn.IFS((AND(OR(R4979="Si"),S4979="")),17,AND(S4979&lt;&gt;"",R4979=""),19),0)</f>
        <v>0</v>
      </c>
      <c r="AH4979" s="4">
        <f t="shared" si="233"/>
        <v>0</v>
      </c>
    </row>
    <row r="4980" spans="2:34" x14ac:dyDescent="0.25">
      <c r="B4980" s="6" t="str">
        <f t="shared" si="231"/>
        <v/>
      </c>
      <c r="C4980" s="7" t="str">
        <f t="shared" si="232"/>
        <v/>
      </c>
      <c r="D4980" s="9"/>
      <c r="E4980" s="10"/>
      <c r="F4980" s="9"/>
      <c r="G4980" s="8"/>
      <c r="H4980" s="8"/>
      <c r="I4980" s="8"/>
      <c r="J4980" s="8"/>
      <c r="K4980" s="8"/>
      <c r="L4980" s="8"/>
      <c r="M4980" s="11"/>
      <c r="N4980" s="26"/>
      <c r="O4980" s="26"/>
      <c r="P4980" s="8"/>
      <c r="Q4980" s="11"/>
      <c r="R4980" s="8"/>
      <c r="S4980" s="8"/>
      <c r="T4980" s="8"/>
      <c r="U4980" s="8"/>
      <c r="V4980" s="8"/>
      <c r="Y4980" s="4" t="str" cm="1">
        <f t="array" ref="Y4980">_xlfn.IFS(AND(AD4980=0,AH4980&gt;1),0,AD4980=0,"",SUM(AA4980:AC4980)=30,10,OR(AA4980=5,AB4980=5,AC4980=5),5)</f>
        <v/>
      </c>
      <c r="Z4980" s="4" t="str" cm="1">
        <f t="array" ref="Z4980">IFERROR(_xlfn.IFS(AND(AH4980=0,Y4980=10),"Excelente, producto bien configurado",AND(Y4980=5,AH4980&gt;1),"Faltan Datos Obligatorios y hay error en datos opcionales",Y4980=5,CONCATENATE("Faltan Datos Obligatorios:",IF(AA4980=5," Nombre, ",""),IF(AB4980=5," Precio, ",""),IF(AC4980=5," Cantidad ","")),AH4980&gt;=30,"Error Descuento y Granel",AF4980=15,"Falta Digitar Descuento",AF4980=16,"Error: Valor descuento superior a venta",AG4980=17,"Falta Seleccionar Unidad de medida",AG4980=19,"Habilitar venta a Granel"),"")</f>
        <v/>
      </c>
      <c r="AA4980" s="4">
        <f>IF($AD4980=0,-5,IF(D4980="",5,10))</f>
        <v>-5</v>
      </c>
      <c r="AB4980" s="4">
        <f>IF($AD4980=0,-5,IF(E4980="",5,10))</f>
        <v>-5</v>
      </c>
      <c r="AC4980" s="4">
        <f>IF($AD4980=0,-5,IF(F4980="",5,10))</f>
        <v>-5</v>
      </c>
      <c r="AD4980" s="4">
        <f>COUNTA(D4980:F4980)</f>
        <v>0</v>
      </c>
      <c r="AE4980" s="4">
        <f>COUNTA(G4980:V4980)</f>
        <v>0</v>
      </c>
      <c r="AF4980" s="4" cm="1">
        <f t="array" ref="AF4980">IFERROR(_xlfn.IFS((AND(OR(P4980="Si"),Q4980="")),15,AND(Q4980&lt;&gt;"",P4980=""),18,E4980&lt;Q4980,16),0)</f>
        <v>0</v>
      </c>
      <c r="AG4980" s="4" cm="1">
        <f t="array" ref="AG4980">IFERROR(_xlfn.IFS((AND(OR(R4980="Si"),S4980="")),17,AND(S4980&lt;&gt;"",R4980=""),19),0)</f>
        <v>0</v>
      </c>
      <c r="AH4980" s="4">
        <f t="shared" si="233"/>
        <v>0</v>
      </c>
    </row>
    <row r="4981" spans="2:34" x14ac:dyDescent="0.25">
      <c r="B4981" s="6" t="str">
        <f t="shared" si="231"/>
        <v/>
      </c>
      <c r="C4981" s="7" t="str">
        <f t="shared" si="232"/>
        <v/>
      </c>
      <c r="D4981" s="9"/>
      <c r="E4981" s="10"/>
      <c r="F4981" s="9"/>
      <c r="G4981" s="8"/>
      <c r="H4981" s="8"/>
      <c r="I4981" s="8"/>
      <c r="J4981" s="8"/>
      <c r="K4981" s="8"/>
      <c r="L4981" s="8"/>
      <c r="M4981" s="11"/>
      <c r="N4981" s="26"/>
      <c r="O4981" s="26"/>
      <c r="P4981" s="8"/>
      <c r="Q4981" s="11"/>
      <c r="R4981" s="8"/>
      <c r="S4981" s="8"/>
      <c r="T4981" s="8"/>
      <c r="U4981" s="8"/>
      <c r="V4981" s="8"/>
      <c r="Y4981" s="4" t="str" cm="1">
        <f t="array" ref="Y4981">_xlfn.IFS(AND(AD4981=0,AH4981&gt;1),0,AD4981=0,"",SUM(AA4981:AC4981)=30,10,OR(AA4981=5,AB4981=5,AC4981=5),5)</f>
        <v/>
      </c>
      <c r="Z4981" s="4" t="str" cm="1">
        <f t="array" ref="Z4981">IFERROR(_xlfn.IFS(AND(AH4981=0,Y4981=10),"Excelente, producto bien configurado",AND(Y4981=5,AH4981&gt;1),"Faltan Datos Obligatorios y hay error en datos opcionales",Y4981=5,CONCATENATE("Faltan Datos Obligatorios:",IF(AA4981=5," Nombre, ",""),IF(AB4981=5," Precio, ",""),IF(AC4981=5," Cantidad ","")),AH4981&gt;=30,"Error Descuento y Granel",AF4981=15,"Falta Digitar Descuento",AF4981=16,"Error: Valor descuento superior a venta",AG4981=17,"Falta Seleccionar Unidad de medida",AG4981=19,"Habilitar venta a Granel"),"")</f>
        <v/>
      </c>
      <c r="AA4981" s="4">
        <f>IF($AD4981=0,-5,IF(D4981="",5,10))</f>
        <v>-5</v>
      </c>
      <c r="AB4981" s="4">
        <f>IF($AD4981=0,-5,IF(E4981="",5,10))</f>
        <v>-5</v>
      </c>
      <c r="AC4981" s="4">
        <f>IF($AD4981=0,-5,IF(F4981="",5,10))</f>
        <v>-5</v>
      </c>
      <c r="AD4981" s="4">
        <f>COUNTA(D4981:F4981)</f>
        <v>0</v>
      </c>
      <c r="AE4981" s="4">
        <f>COUNTA(G4981:V4981)</f>
        <v>0</v>
      </c>
      <c r="AF4981" s="4" cm="1">
        <f t="array" ref="AF4981">IFERROR(_xlfn.IFS((AND(OR(P4981="Si"),Q4981="")),15,AND(Q4981&lt;&gt;"",P4981=""),18,E4981&lt;Q4981,16),0)</f>
        <v>0</v>
      </c>
      <c r="AG4981" s="4" cm="1">
        <f t="array" ref="AG4981">IFERROR(_xlfn.IFS((AND(OR(R4981="Si"),S4981="")),17,AND(S4981&lt;&gt;"",R4981=""),19),0)</f>
        <v>0</v>
      </c>
      <c r="AH4981" s="4">
        <f t="shared" si="233"/>
        <v>0</v>
      </c>
    </row>
    <row r="4982" spans="2:34" x14ac:dyDescent="0.25">
      <c r="B4982" s="6" t="str">
        <f t="shared" si="231"/>
        <v/>
      </c>
      <c r="C4982" s="7" t="str">
        <f t="shared" si="232"/>
        <v/>
      </c>
      <c r="D4982" s="9"/>
      <c r="E4982" s="10"/>
      <c r="F4982" s="9"/>
      <c r="G4982" s="8"/>
      <c r="H4982" s="8"/>
      <c r="I4982" s="8"/>
      <c r="J4982" s="8"/>
      <c r="K4982" s="8"/>
      <c r="L4982" s="8"/>
      <c r="M4982" s="11"/>
      <c r="N4982" s="26"/>
      <c r="O4982" s="26"/>
      <c r="P4982" s="8"/>
      <c r="Q4982" s="11"/>
      <c r="R4982" s="8"/>
      <c r="S4982" s="8"/>
      <c r="T4982" s="8"/>
      <c r="U4982" s="8"/>
      <c r="V4982" s="8"/>
      <c r="Y4982" s="4" t="str" cm="1">
        <f t="array" ref="Y4982">_xlfn.IFS(AND(AD4982=0,AH4982&gt;1),0,AD4982=0,"",SUM(AA4982:AC4982)=30,10,OR(AA4982=5,AB4982=5,AC4982=5),5)</f>
        <v/>
      </c>
      <c r="Z4982" s="4" t="str" cm="1">
        <f t="array" ref="Z4982">IFERROR(_xlfn.IFS(AND(AH4982=0,Y4982=10),"Excelente, producto bien configurado",AND(Y4982=5,AH4982&gt;1),"Faltan Datos Obligatorios y hay error en datos opcionales",Y4982=5,CONCATENATE("Faltan Datos Obligatorios:",IF(AA4982=5," Nombre, ",""),IF(AB4982=5," Precio, ",""),IF(AC4982=5," Cantidad ","")),AH4982&gt;=30,"Error Descuento y Granel",AF4982=15,"Falta Digitar Descuento",AF4982=16,"Error: Valor descuento superior a venta",AG4982=17,"Falta Seleccionar Unidad de medida",AG4982=19,"Habilitar venta a Granel"),"")</f>
        <v/>
      </c>
      <c r="AA4982" s="4">
        <f>IF($AD4982=0,-5,IF(D4982="",5,10))</f>
        <v>-5</v>
      </c>
      <c r="AB4982" s="4">
        <f>IF($AD4982=0,-5,IF(E4982="",5,10))</f>
        <v>-5</v>
      </c>
      <c r="AC4982" s="4">
        <f>IF($AD4982=0,-5,IF(F4982="",5,10))</f>
        <v>-5</v>
      </c>
      <c r="AD4982" s="4">
        <f>COUNTA(D4982:F4982)</f>
        <v>0</v>
      </c>
      <c r="AE4982" s="4">
        <f>COUNTA(G4982:V4982)</f>
        <v>0</v>
      </c>
      <c r="AF4982" s="4" cm="1">
        <f t="array" ref="AF4982">IFERROR(_xlfn.IFS((AND(OR(P4982="Si"),Q4982="")),15,AND(Q4982&lt;&gt;"",P4982=""),18,E4982&lt;Q4982,16),0)</f>
        <v>0</v>
      </c>
      <c r="AG4982" s="4" cm="1">
        <f t="array" ref="AG4982">IFERROR(_xlfn.IFS((AND(OR(R4982="Si"),S4982="")),17,AND(S4982&lt;&gt;"",R4982=""),19),0)</f>
        <v>0</v>
      </c>
      <c r="AH4982" s="4">
        <f t="shared" si="233"/>
        <v>0</v>
      </c>
    </row>
    <row r="4983" spans="2:34" x14ac:dyDescent="0.25">
      <c r="B4983" s="6" t="str">
        <f t="shared" si="231"/>
        <v/>
      </c>
      <c r="C4983" s="7" t="str">
        <f t="shared" si="232"/>
        <v/>
      </c>
      <c r="D4983" s="9"/>
      <c r="E4983" s="10"/>
      <c r="F4983" s="9"/>
      <c r="G4983" s="8"/>
      <c r="H4983" s="8"/>
      <c r="I4983" s="8"/>
      <c r="J4983" s="8"/>
      <c r="K4983" s="8"/>
      <c r="L4983" s="8"/>
      <c r="M4983" s="11"/>
      <c r="N4983" s="26"/>
      <c r="O4983" s="26"/>
      <c r="P4983" s="8"/>
      <c r="Q4983" s="11"/>
      <c r="R4983" s="8"/>
      <c r="S4983" s="8"/>
      <c r="T4983" s="8"/>
      <c r="U4983" s="8"/>
      <c r="V4983" s="8"/>
      <c r="Y4983" s="4" t="str" cm="1">
        <f t="array" ref="Y4983">_xlfn.IFS(AND(AD4983=0,AH4983&gt;1),0,AD4983=0,"",SUM(AA4983:AC4983)=30,10,OR(AA4983=5,AB4983=5,AC4983=5),5)</f>
        <v/>
      </c>
      <c r="Z4983" s="4" t="str" cm="1">
        <f t="array" ref="Z4983">IFERROR(_xlfn.IFS(AND(AH4983=0,Y4983=10),"Excelente, producto bien configurado",AND(Y4983=5,AH4983&gt;1),"Faltan Datos Obligatorios y hay error en datos opcionales",Y4983=5,CONCATENATE("Faltan Datos Obligatorios:",IF(AA4983=5," Nombre, ",""),IF(AB4983=5," Precio, ",""),IF(AC4983=5," Cantidad ","")),AH4983&gt;=30,"Error Descuento y Granel",AF4983=15,"Falta Digitar Descuento",AF4983=16,"Error: Valor descuento superior a venta",AG4983=17,"Falta Seleccionar Unidad de medida",AG4983=19,"Habilitar venta a Granel"),"")</f>
        <v/>
      </c>
      <c r="AA4983" s="4">
        <f>IF($AD4983=0,-5,IF(D4983="",5,10))</f>
        <v>-5</v>
      </c>
      <c r="AB4983" s="4">
        <f>IF($AD4983=0,-5,IF(E4983="",5,10))</f>
        <v>-5</v>
      </c>
      <c r="AC4983" s="4">
        <f>IF($AD4983=0,-5,IF(F4983="",5,10))</f>
        <v>-5</v>
      </c>
      <c r="AD4983" s="4">
        <f>COUNTA(D4983:F4983)</f>
        <v>0</v>
      </c>
      <c r="AE4983" s="4">
        <f>COUNTA(G4983:V4983)</f>
        <v>0</v>
      </c>
      <c r="AF4983" s="4" cm="1">
        <f t="array" ref="AF4983">IFERROR(_xlfn.IFS((AND(OR(P4983="Si"),Q4983="")),15,AND(Q4983&lt;&gt;"",P4983=""),18,E4983&lt;Q4983,16),0)</f>
        <v>0</v>
      </c>
      <c r="AG4983" s="4" cm="1">
        <f t="array" ref="AG4983">IFERROR(_xlfn.IFS((AND(OR(R4983="Si"),S4983="")),17,AND(S4983&lt;&gt;"",R4983=""),19),0)</f>
        <v>0</v>
      </c>
      <c r="AH4983" s="4">
        <f t="shared" si="233"/>
        <v>0</v>
      </c>
    </row>
    <row r="4984" spans="2:34" x14ac:dyDescent="0.25">
      <c r="B4984" s="6" t="str">
        <f t="shared" si="231"/>
        <v/>
      </c>
      <c r="C4984" s="7" t="str">
        <f t="shared" si="232"/>
        <v/>
      </c>
      <c r="D4984" s="9"/>
      <c r="E4984" s="10"/>
      <c r="F4984" s="9"/>
      <c r="G4984" s="8"/>
      <c r="H4984" s="8"/>
      <c r="I4984" s="8"/>
      <c r="J4984" s="8"/>
      <c r="K4984" s="8"/>
      <c r="L4984" s="8"/>
      <c r="M4984" s="11"/>
      <c r="N4984" s="26"/>
      <c r="O4984" s="26"/>
      <c r="P4984" s="8"/>
      <c r="Q4984" s="11"/>
      <c r="R4984" s="8"/>
      <c r="S4984" s="8"/>
      <c r="T4984" s="8"/>
      <c r="U4984" s="8"/>
      <c r="V4984" s="8"/>
      <c r="Y4984" s="4" t="str" cm="1">
        <f t="array" ref="Y4984">_xlfn.IFS(AND(AD4984=0,AH4984&gt;1),0,AD4984=0,"",SUM(AA4984:AC4984)=30,10,OR(AA4984=5,AB4984=5,AC4984=5),5)</f>
        <v/>
      </c>
      <c r="Z4984" s="4" t="str" cm="1">
        <f t="array" ref="Z4984">IFERROR(_xlfn.IFS(AND(AH4984=0,Y4984=10),"Excelente, producto bien configurado",AND(Y4984=5,AH4984&gt;1),"Faltan Datos Obligatorios y hay error en datos opcionales",Y4984=5,CONCATENATE("Faltan Datos Obligatorios:",IF(AA4984=5," Nombre, ",""),IF(AB4984=5," Precio, ",""),IF(AC4984=5," Cantidad ","")),AH4984&gt;=30,"Error Descuento y Granel",AF4984=15,"Falta Digitar Descuento",AF4984=16,"Error: Valor descuento superior a venta",AG4984=17,"Falta Seleccionar Unidad de medida",AG4984=19,"Habilitar venta a Granel"),"")</f>
        <v/>
      </c>
      <c r="AA4984" s="4">
        <f>IF($AD4984=0,-5,IF(D4984="",5,10))</f>
        <v>-5</v>
      </c>
      <c r="AB4984" s="4">
        <f>IF($AD4984=0,-5,IF(E4984="",5,10))</f>
        <v>-5</v>
      </c>
      <c r="AC4984" s="4">
        <f>IF($AD4984=0,-5,IF(F4984="",5,10))</f>
        <v>-5</v>
      </c>
      <c r="AD4984" s="4">
        <f>COUNTA(D4984:F4984)</f>
        <v>0</v>
      </c>
      <c r="AE4984" s="4">
        <f>COUNTA(G4984:V4984)</f>
        <v>0</v>
      </c>
      <c r="AF4984" s="4" cm="1">
        <f t="array" ref="AF4984">IFERROR(_xlfn.IFS((AND(OR(P4984="Si"),Q4984="")),15,AND(Q4984&lt;&gt;"",P4984=""),18,E4984&lt;Q4984,16),0)</f>
        <v>0</v>
      </c>
      <c r="AG4984" s="4" cm="1">
        <f t="array" ref="AG4984">IFERROR(_xlfn.IFS((AND(OR(R4984="Si"),S4984="")),17,AND(S4984&lt;&gt;"",R4984=""),19),0)</f>
        <v>0</v>
      </c>
      <c r="AH4984" s="4">
        <f t="shared" si="233"/>
        <v>0</v>
      </c>
    </row>
    <row r="4985" spans="2:34" x14ac:dyDescent="0.25">
      <c r="B4985" s="6" t="str">
        <f t="shared" si="231"/>
        <v/>
      </c>
      <c r="C4985" s="7" t="str">
        <f t="shared" si="232"/>
        <v/>
      </c>
      <c r="D4985" s="9"/>
      <c r="E4985" s="10"/>
      <c r="F4985" s="9"/>
      <c r="G4985" s="8"/>
      <c r="H4985" s="8"/>
      <c r="I4985" s="8"/>
      <c r="J4985" s="8"/>
      <c r="K4985" s="8"/>
      <c r="L4985" s="8"/>
      <c r="M4985" s="11"/>
      <c r="N4985" s="26"/>
      <c r="O4985" s="26"/>
      <c r="P4985" s="8"/>
      <c r="Q4985" s="11"/>
      <c r="R4985" s="8"/>
      <c r="S4985" s="8"/>
      <c r="T4985" s="8"/>
      <c r="U4985" s="8"/>
      <c r="V4985" s="8"/>
      <c r="Y4985" s="4" t="str" cm="1">
        <f t="array" ref="Y4985">_xlfn.IFS(AND(AD4985=0,AH4985&gt;1),0,AD4985=0,"",SUM(AA4985:AC4985)=30,10,OR(AA4985=5,AB4985=5,AC4985=5),5)</f>
        <v/>
      </c>
      <c r="Z4985" s="4" t="str" cm="1">
        <f t="array" ref="Z4985">IFERROR(_xlfn.IFS(AND(AH4985=0,Y4985=10),"Excelente, producto bien configurado",AND(Y4985=5,AH4985&gt;1),"Faltan Datos Obligatorios y hay error en datos opcionales",Y4985=5,CONCATENATE("Faltan Datos Obligatorios:",IF(AA4985=5," Nombre, ",""),IF(AB4985=5," Precio, ",""),IF(AC4985=5," Cantidad ","")),AH4985&gt;=30,"Error Descuento y Granel",AF4985=15,"Falta Digitar Descuento",AF4985=16,"Error: Valor descuento superior a venta",AG4985=17,"Falta Seleccionar Unidad de medida",AG4985=19,"Habilitar venta a Granel"),"")</f>
        <v/>
      </c>
      <c r="AA4985" s="4">
        <f>IF($AD4985=0,-5,IF(D4985="",5,10))</f>
        <v>-5</v>
      </c>
      <c r="AB4985" s="4">
        <f>IF($AD4985=0,-5,IF(E4985="",5,10))</f>
        <v>-5</v>
      </c>
      <c r="AC4985" s="4">
        <f>IF($AD4985=0,-5,IF(F4985="",5,10))</f>
        <v>-5</v>
      </c>
      <c r="AD4985" s="4">
        <f>COUNTA(D4985:F4985)</f>
        <v>0</v>
      </c>
      <c r="AE4985" s="4">
        <f>COUNTA(G4985:V4985)</f>
        <v>0</v>
      </c>
      <c r="AF4985" s="4" cm="1">
        <f t="array" ref="AF4985">IFERROR(_xlfn.IFS((AND(OR(P4985="Si"),Q4985="")),15,AND(Q4985&lt;&gt;"",P4985=""),18,E4985&lt;Q4985,16),0)</f>
        <v>0</v>
      </c>
      <c r="AG4985" s="4" cm="1">
        <f t="array" ref="AG4985">IFERROR(_xlfn.IFS((AND(OR(R4985="Si"),S4985="")),17,AND(S4985&lt;&gt;"",R4985=""),19),0)</f>
        <v>0</v>
      </c>
      <c r="AH4985" s="4">
        <f t="shared" si="233"/>
        <v>0</v>
      </c>
    </row>
    <row r="4986" spans="2:34" x14ac:dyDescent="0.25">
      <c r="B4986" s="6" t="str">
        <f t="shared" si="231"/>
        <v/>
      </c>
      <c r="C4986" s="7" t="str">
        <f t="shared" si="232"/>
        <v/>
      </c>
      <c r="D4986" s="9"/>
      <c r="E4986" s="10"/>
      <c r="F4986" s="9"/>
      <c r="G4986" s="8"/>
      <c r="H4986" s="8"/>
      <c r="I4986" s="8"/>
      <c r="J4986" s="8"/>
      <c r="K4986" s="8"/>
      <c r="L4986" s="8"/>
      <c r="M4986" s="11"/>
      <c r="N4986" s="26"/>
      <c r="O4986" s="26"/>
      <c r="P4986" s="8"/>
      <c r="Q4986" s="11"/>
      <c r="R4986" s="8"/>
      <c r="S4986" s="8"/>
      <c r="T4986" s="8"/>
      <c r="U4986" s="8"/>
      <c r="V4986" s="8"/>
      <c r="Y4986" s="4" t="str" cm="1">
        <f t="array" ref="Y4986">_xlfn.IFS(AND(AD4986=0,AH4986&gt;1),0,AD4986=0,"",SUM(AA4986:AC4986)=30,10,OR(AA4986=5,AB4986=5,AC4986=5),5)</f>
        <v/>
      </c>
      <c r="Z4986" s="4" t="str" cm="1">
        <f t="array" ref="Z4986">IFERROR(_xlfn.IFS(AND(AH4986=0,Y4986=10),"Excelente, producto bien configurado",AND(Y4986=5,AH4986&gt;1),"Faltan Datos Obligatorios y hay error en datos opcionales",Y4986=5,CONCATENATE("Faltan Datos Obligatorios:",IF(AA4986=5," Nombre, ",""),IF(AB4986=5," Precio, ",""),IF(AC4986=5," Cantidad ","")),AH4986&gt;=30,"Error Descuento y Granel",AF4986=15,"Falta Digitar Descuento",AF4986=16,"Error: Valor descuento superior a venta",AG4986=17,"Falta Seleccionar Unidad de medida",AG4986=19,"Habilitar venta a Granel"),"")</f>
        <v/>
      </c>
      <c r="AA4986" s="4">
        <f>IF($AD4986=0,-5,IF(D4986="",5,10))</f>
        <v>-5</v>
      </c>
      <c r="AB4986" s="4">
        <f>IF($AD4986=0,-5,IF(E4986="",5,10))</f>
        <v>-5</v>
      </c>
      <c r="AC4986" s="4">
        <f>IF($AD4986=0,-5,IF(F4986="",5,10))</f>
        <v>-5</v>
      </c>
      <c r="AD4986" s="4">
        <f>COUNTA(D4986:F4986)</f>
        <v>0</v>
      </c>
      <c r="AE4986" s="4">
        <f>COUNTA(G4986:V4986)</f>
        <v>0</v>
      </c>
      <c r="AF4986" s="4" cm="1">
        <f t="array" ref="AF4986">IFERROR(_xlfn.IFS((AND(OR(P4986="Si"),Q4986="")),15,AND(Q4986&lt;&gt;"",P4986=""),18,E4986&lt;Q4986,16),0)</f>
        <v>0</v>
      </c>
      <c r="AG4986" s="4" cm="1">
        <f t="array" ref="AG4986">IFERROR(_xlfn.IFS((AND(OR(R4986="Si"),S4986="")),17,AND(S4986&lt;&gt;"",R4986=""),19),0)</f>
        <v>0</v>
      </c>
      <c r="AH4986" s="4">
        <f t="shared" si="233"/>
        <v>0</v>
      </c>
    </row>
    <row r="4987" spans="2:34" x14ac:dyDescent="0.25">
      <c r="B4987" s="6" t="str">
        <f t="shared" si="231"/>
        <v/>
      </c>
      <c r="C4987" s="7" t="str">
        <f t="shared" si="232"/>
        <v/>
      </c>
      <c r="D4987" s="9"/>
      <c r="E4987" s="10"/>
      <c r="F4987" s="9"/>
      <c r="G4987" s="8"/>
      <c r="H4987" s="8"/>
      <c r="I4987" s="8"/>
      <c r="J4987" s="8"/>
      <c r="K4987" s="8"/>
      <c r="L4987" s="8"/>
      <c r="M4987" s="11"/>
      <c r="N4987" s="26"/>
      <c r="O4987" s="26"/>
      <c r="P4987" s="8"/>
      <c r="Q4987" s="11"/>
      <c r="R4987" s="8"/>
      <c r="S4987" s="8"/>
      <c r="T4987" s="8"/>
      <c r="U4987" s="8"/>
      <c r="V4987" s="8"/>
      <c r="Y4987" s="4" t="str" cm="1">
        <f t="array" ref="Y4987">_xlfn.IFS(AND(AD4987=0,AH4987&gt;1),0,AD4987=0,"",SUM(AA4987:AC4987)=30,10,OR(AA4987=5,AB4987=5,AC4987=5),5)</f>
        <v/>
      </c>
      <c r="Z4987" s="4" t="str" cm="1">
        <f t="array" ref="Z4987">IFERROR(_xlfn.IFS(AND(AH4987=0,Y4987=10),"Excelente, producto bien configurado",AND(Y4987=5,AH4987&gt;1),"Faltan Datos Obligatorios y hay error en datos opcionales",Y4987=5,CONCATENATE("Faltan Datos Obligatorios:",IF(AA4987=5," Nombre, ",""),IF(AB4987=5," Precio, ",""),IF(AC4987=5," Cantidad ","")),AH4987&gt;=30,"Error Descuento y Granel",AF4987=15,"Falta Digitar Descuento",AF4987=16,"Error: Valor descuento superior a venta",AG4987=17,"Falta Seleccionar Unidad de medida",AG4987=19,"Habilitar venta a Granel"),"")</f>
        <v/>
      </c>
      <c r="AA4987" s="4">
        <f>IF($AD4987=0,-5,IF(D4987="",5,10))</f>
        <v>-5</v>
      </c>
      <c r="AB4987" s="4">
        <f>IF($AD4987=0,-5,IF(E4987="",5,10))</f>
        <v>-5</v>
      </c>
      <c r="AC4987" s="4">
        <f>IF($AD4987=0,-5,IF(F4987="",5,10))</f>
        <v>-5</v>
      </c>
      <c r="AD4987" s="4">
        <f>COUNTA(D4987:F4987)</f>
        <v>0</v>
      </c>
      <c r="AE4987" s="4">
        <f>COUNTA(G4987:V4987)</f>
        <v>0</v>
      </c>
      <c r="AF4987" s="4" cm="1">
        <f t="array" ref="AF4987">IFERROR(_xlfn.IFS((AND(OR(P4987="Si"),Q4987="")),15,AND(Q4987&lt;&gt;"",P4987=""),18,E4987&lt;Q4987,16),0)</f>
        <v>0</v>
      </c>
      <c r="AG4987" s="4" cm="1">
        <f t="array" ref="AG4987">IFERROR(_xlfn.IFS((AND(OR(R4987="Si"),S4987="")),17,AND(S4987&lt;&gt;"",R4987=""),19),0)</f>
        <v>0</v>
      </c>
      <c r="AH4987" s="4">
        <f t="shared" si="233"/>
        <v>0</v>
      </c>
    </row>
    <row r="4988" spans="2:34" x14ac:dyDescent="0.25">
      <c r="B4988" s="6" t="str">
        <f t="shared" si="231"/>
        <v/>
      </c>
      <c r="C4988" s="7" t="str">
        <f t="shared" si="232"/>
        <v/>
      </c>
      <c r="D4988" s="9"/>
      <c r="E4988" s="10"/>
      <c r="F4988" s="9"/>
      <c r="G4988" s="8"/>
      <c r="H4988" s="8"/>
      <c r="I4988" s="8"/>
      <c r="J4988" s="8"/>
      <c r="K4988" s="8"/>
      <c r="L4988" s="8"/>
      <c r="M4988" s="11"/>
      <c r="N4988" s="26"/>
      <c r="O4988" s="26"/>
      <c r="P4988" s="8"/>
      <c r="Q4988" s="11"/>
      <c r="R4988" s="8"/>
      <c r="S4988" s="8"/>
      <c r="T4988" s="8"/>
      <c r="U4988" s="8"/>
      <c r="V4988" s="8"/>
      <c r="Y4988" s="4" t="str" cm="1">
        <f t="array" ref="Y4988">_xlfn.IFS(AND(AD4988=0,AH4988&gt;1),0,AD4988=0,"",SUM(AA4988:AC4988)=30,10,OR(AA4988=5,AB4988=5,AC4988=5),5)</f>
        <v/>
      </c>
      <c r="Z4988" s="4" t="str" cm="1">
        <f t="array" ref="Z4988">IFERROR(_xlfn.IFS(AND(AH4988=0,Y4988=10),"Excelente, producto bien configurado",AND(Y4988=5,AH4988&gt;1),"Faltan Datos Obligatorios y hay error en datos opcionales",Y4988=5,CONCATENATE("Faltan Datos Obligatorios:",IF(AA4988=5," Nombre, ",""),IF(AB4988=5," Precio, ",""),IF(AC4988=5," Cantidad ","")),AH4988&gt;=30,"Error Descuento y Granel",AF4988=15,"Falta Digitar Descuento",AF4988=16,"Error: Valor descuento superior a venta",AG4988=17,"Falta Seleccionar Unidad de medida",AG4988=19,"Habilitar venta a Granel"),"")</f>
        <v/>
      </c>
      <c r="AA4988" s="4">
        <f>IF($AD4988=0,-5,IF(D4988="",5,10))</f>
        <v>-5</v>
      </c>
      <c r="AB4988" s="4">
        <f>IF($AD4988=0,-5,IF(E4988="",5,10))</f>
        <v>-5</v>
      </c>
      <c r="AC4988" s="4">
        <f>IF($AD4988=0,-5,IF(F4988="",5,10))</f>
        <v>-5</v>
      </c>
      <c r="AD4988" s="4">
        <f>COUNTA(D4988:F4988)</f>
        <v>0</v>
      </c>
      <c r="AE4988" s="4">
        <f>COUNTA(G4988:V4988)</f>
        <v>0</v>
      </c>
      <c r="AF4988" s="4" cm="1">
        <f t="array" ref="AF4988">IFERROR(_xlfn.IFS((AND(OR(P4988="Si"),Q4988="")),15,AND(Q4988&lt;&gt;"",P4988=""),18,E4988&lt;Q4988,16),0)</f>
        <v>0</v>
      </c>
      <c r="AG4988" s="4" cm="1">
        <f t="array" ref="AG4988">IFERROR(_xlfn.IFS((AND(OR(R4988="Si"),S4988="")),17,AND(S4988&lt;&gt;"",R4988=""),19),0)</f>
        <v>0</v>
      </c>
      <c r="AH4988" s="4">
        <f t="shared" si="233"/>
        <v>0</v>
      </c>
    </row>
    <row r="4989" spans="2:34" x14ac:dyDescent="0.25">
      <c r="B4989" s="6" t="str">
        <f t="shared" si="231"/>
        <v/>
      </c>
      <c r="C4989" s="7" t="str">
        <f t="shared" si="232"/>
        <v/>
      </c>
      <c r="D4989" s="9"/>
      <c r="E4989" s="10"/>
      <c r="F4989" s="9"/>
      <c r="G4989" s="8"/>
      <c r="H4989" s="8"/>
      <c r="I4989" s="8"/>
      <c r="J4989" s="8"/>
      <c r="K4989" s="8"/>
      <c r="L4989" s="8"/>
      <c r="M4989" s="11"/>
      <c r="N4989" s="26"/>
      <c r="O4989" s="26"/>
      <c r="P4989" s="8"/>
      <c r="Q4989" s="11"/>
      <c r="R4989" s="8"/>
      <c r="S4989" s="8"/>
      <c r="T4989" s="8"/>
      <c r="U4989" s="8"/>
      <c r="V4989" s="8"/>
      <c r="Y4989" s="4" t="str" cm="1">
        <f t="array" ref="Y4989">_xlfn.IFS(AND(AD4989=0,AH4989&gt;1),0,AD4989=0,"",SUM(AA4989:AC4989)=30,10,OR(AA4989=5,AB4989=5,AC4989=5),5)</f>
        <v/>
      </c>
      <c r="Z4989" s="4" t="str" cm="1">
        <f t="array" ref="Z4989">IFERROR(_xlfn.IFS(AND(AH4989=0,Y4989=10),"Excelente, producto bien configurado",AND(Y4989=5,AH4989&gt;1),"Faltan Datos Obligatorios y hay error en datos opcionales",Y4989=5,CONCATENATE("Faltan Datos Obligatorios:",IF(AA4989=5," Nombre, ",""),IF(AB4989=5," Precio, ",""),IF(AC4989=5," Cantidad ","")),AH4989&gt;=30,"Error Descuento y Granel",AF4989=15,"Falta Digitar Descuento",AF4989=16,"Error: Valor descuento superior a venta",AG4989=17,"Falta Seleccionar Unidad de medida",AG4989=19,"Habilitar venta a Granel"),"")</f>
        <v/>
      </c>
      <c r="AA4989" s="4">
        <f>IF($AD4989=0,-5,IF(D4989="",5,10))</f>
        <v>-5</v>
      </c>
      <c r="AB4989" s="4">
        <f>IF($AD4989=0,-5,IF(E4989="",5,10))</f>
        <v>-5</v>
      </c>
      <c r="AC4989" s="4">
        <f>IF($AD4989=0,-5,IF(F4989="",5,10))</f>
        <v>-5</v>
      </c>
      <c r="AD4989" s="4">
        <f>COUNTA(D4989:F4989)</f>
        <v>0</v>
      </c>
      <c r="AE4989" s="4">
        <f>COUNTA(G4989:V4989)</f>
        <v>0</v>
      </c>
      <c r="AF4989" s="4" cm="1">
        <f t="array" ref="AF4989">IFERROR(_xlfn.IFS((AND(OR(P4989="Si"),Q4989="")),15,AND(Q4989&lt;&gt;"",P4989=""),18,E4989&lt;Q4989,16),0)</f>
        <v>0</v>
      </c>
      <c r="AG4989" s="4" cm="1">
        <f t="array" ref="AG4989">IFERROR(_xlfn.IFS((AND(OR(R4989="Si"),S4989="")),17,AND(S4989&lt;&gt;"",R4989=""),19),0)</f>
        <v>0</v>
      </c>
      <c r="AH4989" s="4">
        <f t="shared" si="233"/>
        <v>0</v>
      </c>
    </row>
    <row r="4990" spans="2:34" x14ac:dyDescent="0.25">
      <c r="B4990" s="6" t="str">
        <f t="shared" si="231"/>
        <v/>
      </c>
      <c r="C4990" s="7" t="str">
        <f t="shared" si="232"/>
        <v/>
      </c>
      <c r="D4990" s="9"/>
      <c r="E4990" s="10"/>
      <c r="F4990" s="9"/>
      <c r="G4990" s="8"/>
      <c r="H4990" s="8"/>
      <c r="I4990" s="8"/>
      <c r="J4990" s="8"/>
      <c r="K4990" s="8"/>
      <c r="L4990" s="8"/>
      <c r="M4990" s="11"/>
      <c r="N4990" s="26"/>
      <c r="O4990" s="26"/>
      <c r="P4990" s="8"/>
      <c r="Q4990" s="11"/>
      <c r="R4990" s="8"/>
      <c r="S4990" s="8"/>
      <c r="T4990" s="8"/>
      <c r="U4990" s="8"/>
      <c r="V4990" s="8"/>
      <c r="Y4990" s="4" t="str" cm="1">
        <f t="array" ref="Y4990">_xlfn.IFS(AND(AD4990=0,AH4990&gt;1),0,AD4990=0,"",SUM(AA4990:AC4990)=30,10,OR(AA4990=5,AB4990=5,AC4990=5),5)</f>
        <v/>
      </c>
      <c r="Z4990" s="4" t="str" cm="1">
        <f t="array" ref="Z4990">IFERROR(_xlfn.IFS(AND(AH4990=0,Y4990=10),"Excelente, producto bien configurado",AND(Y4990=5,AH4990&gt;1),"Faltan Datos Obligatorios y hay error en datos opcionales",Y4990=5,CONCATENATE("Faltan Datos Obligatorios:",IF(AA4990=5," Nombre, ",""),IF(AB4990=5," Precio, ",""),IF(AC4990=5," Cantidad ","")),AH4990&gt;=30,"Error Descuento y Granel",AF4990=15,"Falta Digitar Descuento",AF4990=16,"Error: Valor descuento superior a venta",AG4990=17,"Falta Seleccionar Unidad de medida",AG4990=19,"Habilitar venta a Granel"),"")</f>
        <v/>
      </c>
      <c r="AA4990" s="4">
        <f>IF($AD4990=0,-5,IF(D4990="",5,10))</f>
        <v>-5</v>
      </c>
      <c r="AB4990" s="4">
        <f>IF($AD4990=0,-5,IF(E4990="",5,10))</f>
        <v>-5</v>
      </c>
      <c r="AC4990" s="4">
        <f>IF($AD4990=0,-5,IF(F4990="",5,10))</f>
        <v>-5</v>
      </c>
      <c r="AD4990" s="4">
        <f>COUNTA(D4990:F4990)</f>
        <v>0</v>
      </c>
      <c r="AE4990" s="4">
        <f>COUNTA(G4990:V4990)</f>
        <v>0</v>
      </c>
      <c r="AF4990" s="4" cm="1">
        <f t="array" ref="AF4990">IFERROR(_xlfn.IFS((AND(OR(P4990="Si"),Q4990="")),15,AND(Q4990&lt;&gt;"",P4990=""),18,E4990&lt;Q4990,16),0)</f>
        <v>0</v>
      </c>
      <c r="AG4990" s="4" cm="1">
        <f t="array" ref="AG4990">IFERROR(_xlfn.IFS((AND(OR(R4990="Si"),S4990="")),17,AND(S4990&lt;&gt;"",R4990=""),19),0)</f>
        <v>0</v>
      </c>
      <c r="AH4990" s="4">
        <f t="shared" si="233"/>
        <v>0</v>
      </c>
    </row>
    <row r="4991" spans="2:34" x14ac:dyDescent="0.25">
      <c r="B4991" s="6" t="str">
        <f t="shared" si="231"/>
        <v/>
      </c>
      <c r="C4991" s="7" t="str">
        <f t="shared" si="232"/>
        <v/>
      </c>
      <c r="D4991" s="9"/>
      <c r="E4991" s="10"/>
      <c r="F4991" s="9"/>
      <c r="G4991" s="8"/>
      <c r="H4991" s="8"/>
      <c r="I4991" s="8"/>
      <c r="J4991" s="8"/>
      <c r="K4991" s="8"/>
      <c r="L4991" s="8"/>
      <c r="M4991" s="11"/>
      <c r="N4991" s="26"/>
      <c r="O4991" s="26"/>
      <c r="P4991" s="8"/>
      <c r="Q4991" s="11"/>
      <c r="R4991" s="8"/>
      <c r="S4991" s="8"/>
      <c r="T4991" s="8"/>
      <c r="U4991" s="8"/>
      <c r="V4991" s="8"/>
      <c r="Y4991" s="4" t="str" cm="1">
        <f t="array" ref="Y4991">_xlfn.IFS(AND(AD4991=0,AH4991&gt;1),0,AD4991=0,"",SUM(AA4991:AC4991)=30,10,OR(AA4991=5,AB4991=5,AC4991=5),5)</f>
        <v/>
      </c>
      <c r="Z4991" s="4" t="str" cm="1">
        <f t="array" ref="Z4991">IFERROR(_xlfn.IFS(AND(AH4991=0,Y4991=10),"Excelente, producto bien configurado",AND(Y4991=5,AH4991&gt;1),"Faltan Datos Obligatorios y hay error en datos opcionales",Y4991=5,CONCATENATE("Faltan Datos Obligatorios:",IF(AA4991=5," Nombre, ",""),IF(AB4991=5," Precio, ",""),IF(AC4991=5," Cantidad ","")),AH4991&gt;=30,"Error Descuento y Granel",AF4991=15,"Falta Digitar Descuento",AF4991=16,"Error: Valor descuento superior a venta",AG4991=17,"Falta Seleccionar Unidad de medida",AG4991=19,"Habilitar venta a Granel"),"")</f>
        <v/>
      </c>
      <c r="AA4991" s="4">
        <f>IF($AD4991=0,-5,IF(D4991="",5,10))</f>
        <v>-5</v>
      </c>
      <c r="AB4991" s="4">
        <f>IF($AD4991=0,-5,IF(E4991="",5,10))</f>
        <v>-5</v>
      </c>
      <c r="AC4991" s="4">
        <f>IF($AD4991=0,-5,IF(F4991="",5,10))</f>
        <v>-5</v>
      </c>
      <c r="AD4991" s="4">
        <f>COUNTA(D4991:F4991)</f>
        <v>0</v>
      </c>
      <c r="AE4991" s="4">
        <f>COUNTA(G4991:V4991)</f>
        <v>0</v>
      </c>
      <c r="AF4991" s="4" cm="1">
        <f t="array" ref="AF4991">IFERROR(_xlfn.IFS((AND(OR(P4991="Si"),Q4991="")),15,AND(Q4991&lt;&gt;"",P4991=""),18,E4991&lt;Q4991,16),0)</f>
        <v>0</v>
      </c>
      <c r="AG4991" s="4" cm="1">
        <f t="array" ref="AG4991">IFERROR(_xlfn.IFS((AND(OR(R4991="Si"),S4991="")),17,AND(S4991&lt;&gt;"",R4991=""),19),0)</f>
        <v>0</v>
      </c>
      <c r="AH4991" s="4">
        <f t="shared" si="233"/>
        <v>0</v>
      </c>
    </row>
    <row r="4992" spans="2:34" x14ac:dyDescent="0.25">
      <c r="B4992" s="6" t="str">
        <f t="shared" si="231"/>
        <v/>
      </c>
      <c r="C4992" s="7" t="str">
        <f t="shared" si="232"/>
        <v/>
      </c>
      <c r="D4992" s="9"/>
      <c r="E4992" s="10"/>
      <c r="F4992" s="9"/>
      <c r="G4992" s="8"/>
      <c r="H4992" s="8"/>
      <c r="I4992" s="8"/>
      <c r="J4992" s="8"/>
      <c r="K4992" s="8"/>
      <c r="L4992" s="8"/>
      <c r="M4992" s="11"/>
      <c r="N4992" s="26"/>
      <c r="O4992" s="26"/>
      <c r="P4992" s="8"/>
      <c r="Q4992" s="11"/>
      <c r="R4992" s="8"/>
      <c r="S4992" s="8"/>
      <c r="T4992" s="8"/>
      <c r="U4992" s="8"/>
      <c r="V4992" s="8"/>
      <c r="Y4992" s="4" t="str" cm="1">
        <f t="array" ref="Y4992">_xlfn.IFS(AND(AD4992=0,AH4992&gt;1),0,AD4992=0,"",SUM(AA4992:AC4992)=30,10,OR(AA4992=5,AB4992=5,AC4992=5),5)</f>
        <v/>
      </c>
      <c r="Z4992" s="4" t="str" cm="1">
        <f t="array" ref="Z4992">IFERROR(_xlfn.IFS(AND(AH4992=0,Y4992=10),"Excelente, producto bien configurado",AND(Y4992=5,AH4992&gt;1),"Faltan Datos Obligatorios y hay error en datos opcionales",Y4992=5,CONCATENATE("Faltan Datos Obligatorios:",IF(AA4992=5," Nombre, ",""),IF(AB4992=5," Precio, ",""),IF(AC4992=5," Cantidad ","")),AH4992&gt;=30,"Error Descuento y Granel",AF4992=15,"Falta Digitar Descuento",AF4992=16,"Error: Valor descuento superior a venta",AG4992=17,"Falta Seleccionar Unidad de medida",AG4992=19,"Habilitar venta a Granel"),"")</f>
        <v/>
      </c>
      <c r="AA4992" s="4">
        <f>IF($AD4992=0,-5,IF(D4992="",5,10))</f>
        <v>-5</v>
      </c>
      <c r="AB4992" s="4">
        <f>IF($AD4992=0,-5,IF(E4992="",5,10))</f>
        <v>-5</v>
      </c>
      <c r="AC4992" s="4">
        <f>IF($AD4992=0,-5,IF(F4992="",5,10))</f>
        <v>-5</v>
      </c>
      <c r="AD4992" s="4">
        <f>COUNTA(D4992:F4992)</f>
        <v>0</v>
      </c>
      <c r="AE4992" s="4">
        <f>COUNTA(G4992:V4992)</f>
        <v>0</v>
      </c>
      <c r="AF4992" s="4" cm="1">
        <f t="array" ref="AF4992">IFERROR(_xlfn.IFS((AND(OR(P4992="Si"),Q4992="")),15,AND(Q4992&lt;&gt;"",P4992=""),18,E4992&lt;Q4992,16),0)</f>
        <v>0</v>
      </c>
      <c r="AG4992" s="4" cm="1">
        <f t="array" ref="AG4992">IFERROR(_xlfn.IFS((AND(OR(R4992="Si"),S4992="")),17,AND(S4992&lt;&gt;"",R4992=""),19),0)</f>
        <v>0</v>
      </c>
      <c r="AH4992" s="4">
        <f t="shared" si="233"/>
        <v>0</v>
      </c>
    </row>
    <row r="4993" spans="2:34" x14ac:dyDescent="0.25">
      <c r="B4993" s="6" t="str">
        <f t="shared" si="231"/>
        <v/>
      </c>
      <c r="C4993" s="7" t="str">
        <f t="shared" si="232"/>
        <v/>
      </c>
      <c r="D4993" s="9"/>
      <c r="E4993" s="10"/>
      <c r="F4993" s="9"/>
      <c r="G4993" s="8"/>
      <c r="H4993" s="8"/>
      <c r="I4993" s="8"/>
      <c r="J4993" s="8"/>
      <c r="K4993" s="8"/>
      <c r="L4993" s="8"/>
      <c r="M4993" s="11"/>
      <c r="N4993" s="26"/>
      <c r="O4993" s="26"/>
      <c r="P4993" s="8"/>
      <c r="Q4993" s="11"/>
      <c r="R4993" s="8"/>
      <c r="S4993" s="8"/>
      <c r="T4993" s="8"/>
      <c r="U4993" s="8"/>
      <c r="V4993" s="8"/>
      <c r="Y4993" s="4" t="str" cm="1">
        <f t="array" ref="Y4993">_xlfn.IFS(AND(AD4993=0,AH4993&gt;1),0,AD4993=0,"",SUM(AA4993:AC4993)=30,10,OR(AA4993=5,AB4993=5,AC4993=5),5)</f>
        <v/>
      </c>
      <c r="Z4993" s="4" t="str" cm="1">
        <f t="array" ref="Z4993">IFERROR(_xlfn.IFS(AND(AH4993=0,Y4993=10),"Excelente, producto bien configurado",AND(Y4993=5,AH4993&gt;1),"Faltan Datos Obligatorios y hay error en datos opcionales",Y4993=5,CONCATENATE("Faltan Datos Obligatorios:",IF(AA4993=5," Nombre, ",""),IF(AB4993=5," Precio, ",""),IF(AC4993=5," Cantidad ","")),AH4993&gt;=30,"Error Descuento y Granel",AF4993=15,"Falta Digitar Descuento",AF4993=16,"Error: Valor descuento superior a venta",AG4993=17,"Falta Seleccionar Unidad de medida",AG4993=19,"Habilitar venta a Granel"),"")</f>
        <v/>
      </c>
      <c r="AA4993" s="4">
        <f>IF($AD4993=0,-5,IF(D4993="",5,10))</f>
        <v>-5</v>
      </c>
      <c r="AB4993" s="4">
        <f>IF($AD4993=0,-5,IF(E4993="",5,10))</f>
        <v>-5</v>
      </c>
      <c r="AC4993" s="4">
        <f>IF($AD4993=0,-5,IF(F4993="",5,10))</f>
        <v>-5</v>
      </c>
      <c r="AD4993" s="4">
        <f>COUNTA(D4993:F4993)</f>
        <v>0</v>
      </c>
      <c r="AE4993" s="4">
        <f>COUNTA(G4993:V4993)</f>
        <v>0</v>
      </c>
      <c r="AF4993" s="4" cm="1">
        <f t="array" ref="AF4993">IFERROR(_xlfn.IFS((AND(OR(P4993="Si"),Q4993="")),15,AND(Q4993&lt;&gt;"",P4993=""),18,E4993&lt;Q4993,16),0)</f>
        <v>0</v>
      </c>
      <c r="AG4993" s="4" cm="1">
        <f t="array" ref="AG4993">IFERROR(_xlfn.IFS((AND(OR(R4993="Si"),S4993="")),17,AND(S4993&lt;&gt;"",R4993=""),19),0)</f>
        <v>0</v>
      </c>
      <c r="AH4993" s="4">
        <f t="shared" si="233"/>
        <v>0</v>
      </c>
    </row>
    <row r="4994" spans="2:34" x14ac:dyDescent="0.25">
      <c r="B4994" s="6" t="str">
        <f t="shared" si="231"/>
        <v/>
      </c>
      <c r="C4994" s="7" t="str">
        <f t="shared" si="232"/>
        <v/>
      </c>
      <c r="D4994" s="9"/>
      <c r="E4994" s="10"/>
      <c r="F4994" s="9"/>
      <c r="G4994" s="8"/>
      <c r="H4994" s="8"/>
      <c r="I4994" s="8"/>
      <c r="J4994" s="8"/>
      <c r="K4994" s="8"/>
      <c r="L4994" s="8"/>
      <c r="M4994" s="11"/>
      <c r="N4994" s="26"/>
      <c r="O4994" s="26"/>
      <c r="P4994" s="8"/>
      <c r="Q4994" s="11"/>
      <c r="R4994" s="8"/>
      <c r="S4994" s="8"/>
      <c r="T4994" s="8"/>
      <c r="U4994" s="8"/>
      <c r="V4994" s="8"/>
      <c r="Y4994" s="4" t="str" cm="1">
        <f t="array" ref="Y4994">_xlfn.IFS(AND(AD4994=0,AH4994&gt;1),0,AD4994=0,"",SUM(AA4994:AC4994)=30,10,OR(AA4994=5,AB4994=5,AC4994=5),5)</f>
        <v/>
      </c>
      <c r="Z4994" s="4" t="str" cm="1">
        <f t="array" ref="Z4994">IFERROR(_xlfn.IFS(AND(AH4994=0,Y4994=10),"Excelente, producto bien configurado",AND(Y4994=5,AH4994&gt;1),"Faltan Datos Obligatorios y hay error en datos opcionales",Y4994=5,CONCATENATE("Faltan Datos Obligatorios:",IF(AA4994=5," Nombre, ",""),IF(AB4994=5," Precio, ",""),IF(AC4994=5," Cantidad ","")),AH4994&gt;=30,"Error Descuento y Granel",AF4994=15,"Falta Digitar Descuento",AF4994=16,"Error: Valor descuento superior a venta",AG4994=17,"Falta Seleccionar Unidad de medida",AG4994=19,"Habilitar venta a Granel"),"")</f>
        <v/>
      </c>
      <c r="AA4994" s="4">
        <f>IF($AD4994=0,-5,IF(D4994="",5,10))</f>
        <v>-5</v>
      </c>
      <c r="AB4994" s="4">
        <f>IF($AD4994=0,-5,IF(E4994="",5,10))</f>
        <v>-5</v>
      </c>
      <c r="AC4994" s="4">
        <f>IF($AD4994=0,-5,IF(F4994="",5,10))</f>
        <v>-5</v>
      </c>
      <c r="AD4994" s="4">
        <f>COUNTA(D4994:F4994)</f>
        <v>0</v>
      </c>
      <c r="AE4994" s="4">
        <f>COUNTA(G4994:V4994)</f>
        <v>0</v>
      </c>
      <c r="AF4994" s="4" cm="1">
        <f t="array" ref="AF4994">IFERROR(_xlfn.IFS((AND(OR(P4994="Si"),Q4994="")),15,AND(Q4994&lt;&gt;"",P4994=""),18,E4994&lt;Q4994,16),0)</f>
        <v>0</v>
      </c>
      <c r="AG4994" s="4" cm="1">
        <f t="array" ref="AG4994">IFERROR(_xlfn.IFS((AND(OR(R4994="Si"),S4994="")),17,AND(S4994&lt;&gt;"",R4994=""),19),0)</f>
        <v>0</v>
      </c>
      <c r="AH4994" s="4">
        <f t="shared" si="233"/>
        <v>0</v>
      </c>
    </row>
    <row r="4995" spans="2:34" x14ac:dyDescent="0.25">
      <c r="B4995" s="6" t="str">
        <f t="shared" si="231"/>
        <v/>
      </c>
      <c r="C4995" s="7" t="str">
        <f t="shared" si="232"/>
        <v/>
      </c>
      <c r="D4995" s="9"/>
      <c r="E4995" s="10"/>
      <c r="F4995" s="9"/>
      <c r="G4995" s="8"/>
      <c r="H4995" s="8"/>
      <c r="I4995" s="8"/>
      <c r="J4995" s="8"/>
      <c r="K4995" s="8"/>
      <c r="L4995" s="8"/>
      <c r="M4995" s="11"/>
      <c r="N4995" s="26"/>
      <c r="O4995" s="26"/>
      <c r="P4995" s="8"/>
      <c r="Q4995" s="11"/>
      <c r="R4995" s="8"/>
      <c r="S4995" s="8"/>
      <c r="T4995" s="8"/>
      <c r="U4995" s="8"/>
      <c r="V4995" s="8"/>
      <c r="Y4995" s="4" t="str" cm="1">
        <f t="array" ref="Y4995">_xlfn.IFS(AND(AD4995=0,AH4995&gt;1),0,AD4995=0,"",SUM(AA4995:AC4995)=30,10,OR(AA4995=5,AB4995=5,AC4995=5),5)</f>
        <v/>
      </c>
      <c r="Z4995" s="4" t="str" cm="1">
        <f t="array" ref="Z4995">IFERROR(_xlfn.IFS(AND(AH4995=0,Y4995=10),"Excelente, producto bien configurado",AND(Y4995=5,AH4995&gt;1),"Faltan Datos Obligatorios y hay error en datos opcionales",Y4995=5,CONCATENATE("Faltan Datos Obligatorios:",IF(AA4995=5," Nombre, ",""),IF(AB4995=5," Precio, ",""),IF(AC4995=5," Cantidad ","")),AH4995&gt;=30,"Error Descuento y Granel",AF4995=15,"Falta Digitar Descuento",AF4995=16,"Error: Valor descuento superior a venta",AG4995=17,"Falta Seleccionar Unidad de medida",AG4995=19,"Habilitar venta a Granel"),"")</f>
        <v/>
      </c>
      <c r="AA4995" s="4">
        <f>IF($AD4995=0,-5,IF(D4995="",5,10))</f>
        <v>-5</v>
      </c>
      <c r="AB4995" s="4">
        <f>IF($AD4995=0,-5,IF(E4995="",5,10))</f>
        <v>-5</v>
      </c>
      <c r="AC4995" s="4">
        <f>IF($AD4995=0,-5,IF(F4995="",5,10))</f>
        <v>-5</v>
      </c>
      <c r="AD4995" s="4">
        <f>COUNTA(D4995:F4995)</f>
        <v>0</v>
      </c>
      <c r="AE4995" s="4">
        <f>COUNTA(G4995:V4995)</f>
        <v>0</v>
      </c>
      <c r="AF4995" s="4" cm="1">
        <f t="array" ref="AF4995">IFERROR(_xlfn.IFS((AND(OR(P4995="Si"),Q4995="")),15,AND(Q4995&lt;&gt;"",P4995=""),18,E4995&lt;Q4995,16),0)</f>
        <v>0</v>
      </c>
      <c r="AG4995" s="4" cm="1">
        <f t="array" ref="AG4995">IFERROR(_xlfn.IFS((AND(OR(R4995="Si"),S4995="")),17,AND(S4995&lt;&gt;"",R4995=""),19),0)</f>
        <v>0</v>
      </c>
      <c r="AH4995" s="4">
        <f t="shared" si="233"/>
        <v>0</v>
      </c>
    </row>
    <row r="4996" spans="2:34" x14ac:dyDescent="0.25">
      <c r="B4996" s="6" t="str">
        <f t="shared" si="231"/>
        <v/>
      </c>
      <c r="C4996" s="7" t="str">
        <f t="shared" si="232"/>
        <v/>
      </c>
      <c r="D4996" s="9"/>
      <c r="E4996" s="10"/>
      <c r="F4996" s="9"/>
      <c r="G4996" s="8"/>
      <c r="H4996" s="8"/>
      <c r="I4996" s="8"/>
      <c r="J4996" s="8"/>
      <c r="K4996" s="8"/>
      <c r="L4996" s="8"/>
      <c r="M4996" s="11"/>
      <c r="N4996" s="26"/>
      <c r="O4996" s="26"/>
      <c r="P4996" s="8"/>
      <c r="Q4996" s="11"/>
      <c r="R4996" s="8"/>
      <c r="S4996" s="8"/>
      <c r="T4996" s="8"/>
      <c r="U4996" s="8"/>
      <c r="V4996" s="8"/>
      <c r="Y4996" s="4" t="str" cm="1">
        <f t="array" ref="Y4996">_xlfn.IFS(AND(AD4996=0,AH4996&gt;1),0,AD4996=0,"",SUM(AA4996:AC4996)=30,10,OR(AA4996=5,AB4996=5,AC4996=5),5)</f>
        <v/>
      </c>
      <c r="Z4996" s="4" t="str" cm="1">
        <f t="array" ref="Z4996">IFERROR(_xlfn.IFS(AND(AH4996=0,Y4996=10),"Excelente, producto bien configurado",AND(Y4996=5,AH4996&gt;1),"Faltan Datos Obligatorios y hay error en datos opcionales",Y4996=5,CONCATENATE("Faltan Datos Obligatorios:",IF(AA4996=5," Nombre, ",""),IF(AB4996=5," Precio, ",""),IF(AC4996=5," Cantidad ","")),AH4996&gt;=30,"Error Descuento y Granel",AF4996=15,"Falta Digitar Descuento",AF4996=16,"Error: Valor descuento superior a venta",AG4996=17,"Falta Seleccionar Unidad de medida",AG4996=19,"Habilitar venta a Granel"),"")</f>
        <v/>
      </c>
      <c r="AA4996" s="4">
        <f>IF($AD4996=0,-5,IF(D4996="",5,10))</f>
        <v>-5</v>
      </c>
      <c r="AB4996" s="4">
        <f>IF($AD4996=0,-5,IF(E4996="",5,10))</f>
        <v>-5</v>
      </c>
      <c r="AC4996" s="4">
        <f>IF($AD4996=0,-5,IF(F4996="",5,10))</f>
        <v>-5</v>
      </c>
      <c r="AD4996" s="4">
        <f>COUNTA(D4996:F4996)</f>
        <v>0</v>
      </c>
      <c r="AE4996" s="4">
        <f>COUNTA(G4996:V4996)</f>
        <v>0</v>
      </c>
      <c r="AF4996" s="4" cm="1">
        <f t="array" ref="AF4996">IFERROR(_xlfn.IFS((AND(OR(P4996="Si"),Q4996="")),15,AND(Q4996&lt;&gt;"",P4996=""),18,E4996&lt;Q4996,16),0)</f>
        <v>0</v>
      </c>
      <c r="AG4996" s="4" cm="1">
        <f t="array" ref="AG4996">IFERROR(_xlfn.IFS((AND(OR(R4996="Si"),S4996="")),17,AND(S4996&lt;&gt;"",R4996=""),19),0)</f>
        <v>0</v>
      </c>
      <c r="AH4996" s="4">
        <f t="shared" si="233"/>
        <v>0</v>
      </c>
    </row>
    <row r="4997" spans="2:34" x14ac:dyDescent="0.25">
      <c r="B4997" s="6" t="str">
        <f t="shared" ref="B4997:B5060" si="234">IF(Y4997&gt;=0,Y4997,"")</f>
        <v/>
      </c>
      <c r="C4997" s="7" t="str">
        <f t="shared" ref="C4997:C5060" si="235">Z4997</f>
        <v/>
      </c>
      <c r="D4997" s="9"/>
      <c r="E4997" s="10"/>
      <c r="F4997" s="9"/>
      <c r="G4997" s="8"/>
      <c r="H4997" s="8"/>
      <c r="I4997" s="8"/>
      <c r="J4997" s="8"/>
      <c r="K4997" s="8"/>
      <c r="L4997" s="8"/>
      <c r="M4997" s="11"/>
      <c r="N4997" s="26"/>
      <c r="O4997" s="26"/>
      <c r="P4997" s="8"/>
      <c r="Q4997" s="11"/>
      <c r="R4997" s="8"/>
      <c r="S4997" s="8"/>
      <c r="T4997" s="8"/>
      <c r="U4997" s="8"/>
      <c r="V4997" s="8"/>
      <c r="Y4997" s="4" t="str" cm="1">
        <f t="array" ref="Y4997">_xlfn.IFS(AND(AD4997=0,AH4997&gt;1),0,AD4997=0,"",SUM(AA4997:AC4997)=30,10,OR(AA4997=5,AB4997=5,AC4997=5),5)</f>
        <v/>
      </c>
      <c r="Z4997" s="4" t="str" cm="1">
        <f t="array" ref="Z4997">IFERROR(_xlfn.IFS(AND(AH4997=0,Y4997=10),"Excelente, producto bien configurado",AND(Y4997=5,AH4997&gt;1),"Faltan Datos Obligatorios y hay error en datos opcionales",Y4997=5,CONCATENATE("Faltan Datos Obligatorios:",IF(AA4997=5," Nombre, ",""),IF(AB4997=5," Precio, ",""),IF(AC4997=5," Cantidad ","")),AH4997&gt;=30,"Error Descuento y Granel",AF4997=15,"Falta Digitar Descuento",AF4997=16,"Error: Valor descuento superior a venta",AG4997=17,"Falta Seleccionar Unidad de medida",AG4997=19,"Habilitar venta a Granel"),"")</f>
        <v/>
      </c>
      <c r="AA4997" s="4">
        <f>IF($AD4997=0,-5,IF(D4997="",5,10))</f>
        <v>-5</v>
      </c>
      <c r="AB4997" s="4">
        <f>IF($AD4997=0,-5,IF(E4997="",5,10))</f>
        <v>-5</v>
      </c>
      <c r="AC4997" s="4">
        <f>IF($AD4997=0,-5,IF(F4997="",5,10))</f>
        <v>-5</v>
      </c>
      <c r="AD4997" s="4">
        <f>COUNTA(D4997:F4997)</f>
        <v>0</v>
      </c>
      <c r="AE4997" s="4">
        <f>COUNTA(G4997:V4997)</f>
        <v>0</v>
      </c>
      <c r="AF4997" s="4" cm="1">
        <f t="array" ref="AF4997">IFERROR(_xlfn.IFS((AND(OR(P4997="Si"),Q4997="")),15,AND(Q4997&lt;&gt;"",P4997=""),18,E4997&lt;Q4997,16),0)</f>
        <v>0</v>
      </c>
      <c r="AG4997" s="4" cm="1">
        <f t="array" ref="AG4997">IFERROR(_xlfn.IFS((AND(OR(R4997="Si"),S4997="")),17,AND(S4997&lt;&gt;"",R4997=""),19),0)</f>
        <v>0</v>
      </c>
      <c r="AH4997" s="4">
        <f t="shared" ref="AH4997:AH5060" si="236">SUM(AF4997:AG4997)</f>
        <v>0</v>
      </c>
    </row>
    <row r="4998" spans="2:34" x14ac:dyDescent="0.25">
      <c r="B4998" s="6" t="str">
        <f t="shared" si="234"/>
        <v/>
      </c>
      <c r="C4998" s="7" t="str">
        <f t="shared" si="235"/>
        <v/>
      </c>
      <c r="D4998" s="9"/>
      <c r="E4998" s="10"/>
      <c r="F4998" s="9"/>
      <c r="G4998" s="8"/>
      <c r="H4998" s="8"/>
      <c r="I4998" s="8"/>
      <c r="J4998" s="8"/>
      <c r="K4998" s="8"/>
      <c r="L4998" s="8"/>
      <c r="M4998" s="11"/>
      <c r="N4998" s="26"/>
      <c r="O4998" s="26"/>
      <c r="P4998" s="8"/>
      <c r="Q4998" s="11"/>
      <c r="R4998" s="8"/>
      <c r="S4998" s="8"/>
      <c r="T4998" s="8"/>
      <c r="U4998" s="8"/>
      <c r="V4998" s="8"/>
      <c r="Y4998" s="4" t="str" cm="1">
        <f t="array" ref="Y4998">_xlfn.IFS(AND(AD4998=0,AH4998&gt;1),0,AD4998=0,"",SUM(AA4998:AC4998)=30,10,OR(AA4998=5,AB4998=5,AC4998=5),5)</f>
        <v/>
      </c>
      <c r="Z4998" s="4" t="str" cm="1">
        <f t="array" ref="Z4998">IFERROR(_xlfn.IFS(AND(AH4998=0,Y4998=10),"Excelente, producto bien configurado",AND(Y4998=5,AH4998&gt;1),"Faltan Datos Obligatorios y hay error en datos opcionales",Y4998=5,CONCATENATE("Faltan Datos Obligatorios:",IF(AA4998=5," Nombre, ",""),IF(AB4998=5," Precio, ",""),IF(AC4998=5," Cantidad ","")),AH4998&gt;=30,"Error Descuento y Granel",AF4998=15,"Falta Digitar Descuento",AF4998=16,"Error: Valor descuento superior a venta",AG4998=17,"Falta Seleccionar Unidad de medida",AG4998=19,"Habilitar venta a Granel"),"")</f>
        <v/>
      </c>
      <c r="AA4998" s="4">
        <f>IF($AD4998=0,-5,IF(D4998="",5,10))</f>
        <v>-5</v>
      </c>
      <c r="AB4998" s="4">
        <f>IF($AD4998=0,-5,IF(E4998="",5,10))</f>
        <v>-5</v>
      </c>
      <c r="AC4998" s="4">
        <f>IF($AD4998=0,-5,IF(F4998="",5,10))</f>
        <v>-5</v>
      </c>
      <c r="AD4998" s="4">
        <f>COUNTA(D4998:F4998)</f>
        <v>0</v>
      </c>
      <c r="AE4998" s="4">
        <f>COUNTA(G4998:V4998)</f>
        <v>0</v>
      </c>
      <c r="AF4998" s="4" cm="1">
        <f t="array" ref="AF4998">IFERROR(_xlfn.IFS((AND(OR(P4998="Si"),Q4998="")),15,AND(Q4998&lt;&gt;"",P4998=""),18,E4998&lt;Q4998,16),0)</f>
        <v>0</v>
      </c>
      <c r="AG4998" s="4" cm="1">
        <f t="array" ref="AG4998">IFERROR(_xlfn.IFS((AND(OR(R4998="Si"),S4998="")),17,AND(S4998&lt;&gt;"",R4998=""),19),0)</f>
        <v>0</v>
      </c>
      <c r="AH4998" s="4">
        <f t="shared" si="236"/>
        <v>0</v>
      </c>
    </row>
    <row r="4999" spans="2:34" x14ac:dyDescent="0.25">
      <c r="B4999" s="6" t="str">
        <f t="shared" si="234"/>
        <v/>
      </c>
      <c r="C4999" s="7" t="str">
        <f t="shared" si="235"/>
        <v/>
      </c>
      <c r="D4999" s="9"/>
      <c r="E4999" s="10"/>
      <c r="F4999" s="9"/>
      <c r="G4999" s="8"/>
      <c r="H4999" s="8"/>
      <c r="I4999" s="8"/>
      <c r="J4999" s="8"/>
      <c r="K4999" s="8"/>
      <c r="L4999" s="8"/>
      <c r="M4999" s="11"/>
      <c r="N4999" s="26"/>
      <c r="O4999" s="26"/>
      <c r="P4999" s="8"/>
      <c r="Q4999" s="11"/>
      <c r="R4999" s="8"/>
      <c r="S4999" s="8"/>
      <c r="T4999" s="8"/>
      <c r="U4999" s="8"/>
      <c r="V4999" s="8"/>
      <c r="Y4999" s="4" t="str" cm="1">
        <f t="array" ref="Y4999">_xlfn.IFS(AND(AD4999=0,AH4999&gt;1),0,AD4999=0,"",SUM(AA4999:AC4999)=30,10,OR(AA4999=5,AB4999=5,AC4999=5),5)</f>
        <v/>
      </c>
      <c r="Z4999" s="4" t="str" cm="1">
        <f t="array" ref="Z4999">IFERROR(_xlfn.IFS(AND(AH4999=0,Y4999=10),"Excelente, producto bien configurado",AND(Y4999=5,AH4999&gt;1),"Faltan Datos Obligatorios y hay error en datos opcionales",Y4999=5,CONCATENATE("Faltan Datos Obligatorios:",IF(AA4999=5," Nombre, ",""),IF(AB4999=5," Precio, ",""),IF(AC4999=5," Cantidad ","")),AH4999&gt;=30,"Error Descuento y Granel",AF4999=15,"Falta Digitar Descuento",AF4999=16,"Error: Valor descuento superior a venta",AG4999=17,"Falta Seleccionar Unidad de medida",AG4999=19,"Habilitar venta a Granel"),"")</f>
        <v/>
      </c>
      <c r="AA4999" s="4">
        <f>IF($AD4999=0,-5,IF(D4999="",5,10))</f>
        <v>-5</v>
      </c>
      <c r="AB4999" s="4">
        <f>IF($AD4999=0,-5,IF(E4999="",5,10))</f>
        <v>-5</v>
      </c>
      <c r="AC4999" s="4">
        <f>IF($AD4999=0,-5,IF(F4999="",5,10))</f>
        <v>-5</v>
      </c>
      <c r="AD4999" s="4">
        <f>COUNTA(D4999:F4999)</f>
        <v>0</v>
      </c>
      <c r="AE4999" s="4">
        <f>COUNTA(G4999:V4999)</f>
        <v>0</v>
      </c>
      <c r="AF4999" s="4" cm="1">
        <f t="array" ref="AF4999">IFERROR(_xlfn.IFS((AND(OR(P4999="Si"),Q4999="")),15,AND(Q4999&lt;&gt;"",P4999=""),18,E4999&lt;Q4999,16),0)</f>
        <v>0</v>
      </c>
      <c r="AG4999" s="4" cm="1">
        <f t="array" ref="AG4999">IFERROR(_xlfn.IFS((AND(OR(R4999="Si"),S4999="")),17,AND(S4999&lt;&gt;"",R4999=""),19),0)</f>
        <v>0</v>
      </c>
      <c r="AH4999" s="4">
        <f t="shared" si="236"/>
        <v>0</v>
      </c>
    </row>
    <row r="5000" spans="2:34" x14ac:dyDescent="0.25">
      <c r="B5000" s="6" t="str">
        <f t="shared" si="234"/>
        <v/>
      </c>
      <c r="C5000" s="7" t="str">
        <f t="shared" si="235"/>
        <v/>
      </c>
      <c r="D5000" s="9"/>
      <c r="E5000" s="10"/>
      <c r="F5000" s="9"/>
      <c r="G5000" s="8"/>
      <c r="H5000" s="8"/>
      <c r="I5000" s="8"/>
      <c r="J5000" s="8"/>
      <c r="K5000" s="8"/>
      <c r="L5000" s="8"/>
      <c r="M5000" s="11"/>
      <c r="N5000" s="26"/>
      <c r="O5000" s="26"/>
      <c r="P5000" s="8"/>
      <c r="Q5000" s="11"/>
      <c r="R5000" s="8"/>
      <c r="S5000" s="8"/>
      <c r="T5000" s="8"/>
      <c r="U5000" s="8"/>
      <c r="V5000" s="8"/>
      <c r="Y5000" s="4" t="str" cm="1">
        <f t="array" ref="Y5000">_xlfn.IFS(AND(AD5000=0,AH5000&gt;1),0,AD5000=0,"",SUM(AA5000:AC5000)=30,10,OR(AA5000=5,AB5000=5,AC5000=5),5)</f>
        <v/>
      </c>
      <c r="Z5000" s="4" t="str" cm="1">
        <f t="array" ref="Z5000">IFERROR(_xlfn.IFS(AND(AH5000=0,Y5000=10),"Excelente, producto bien configurado",AND(Y5000=5,AH5000&gt;1),"Faltan Datos Obligatorios y hay error en datos opcionales",Y5000=5,CONCATENATE("Faltan Datos Obligatorios:",IF(AA5000=5," Nombre, ",""),IF(AB5000=5," Precio, ",""),IF(AC5000=5," Cantidad ","")),AH5000&gt;=30,"Error Descuento y Granel",AF5000=15,"Falta Digitar Descuento",AF5000=16,"Error: Valor descuento superior a venta",AG5000=17,"Falta Seleccionar Unidad de medida",AG5000=19,"Habilitar venta a Granel"),"")</f>
        <v/>
      </c>
      <c r="AA5000" s="4">
        <f>IF($AD5000=0,-5,IF(D5000="",5,10))</f>
        <v>-5</v>
      </c>
      <c r="AB5000" s="4">
        <f>IF($AD5000=0,-5,IF(E5000="",5,10))</f>
        <v>-5</v>
      </c>
      <c r="AC5000" s="4">
        <f>IF($AD5000=0,-5,IF(F5000="",5,10))</f>
        <v>-5</v>
      </c>
      <c r="AD5000" s="4">
        <f>COUNTA(D5000:F5000)</f>
        <v>0</v>
      </c>
      <c r="AE5000" s="4">
        <f>COUNTA(G5000:V5000)</f>
        <v>0</v>
      </c>
      <c r="AF5000" s="4" cm="1">
        <f t="array" ref="AF5000">IFERROR(_xlfn.IFS((AND(OR(P5000="Si"),Q5000="")),15,AND(Q5000&lt;&gt;"",P5000=""),18,E5000&lt;Q5000,16),0)</f>
        <v>0</v>
      </c>
      <c r="AG5000" s="4" cm="1">
        <f t="array" ref="AG5000">IFERROR(_xlfn.IFS((AND(OR(R5000="Si"),S5000="")),17,AND(S5000&lt;&gt;"",R5000=""),19),0)</f>
        <v>0</v>
      </c>
      <c r="AH5000" s="4">
        <f t="shared" si="236"/>
        <v>0</v>
      </c>
    </row>
    <row r="5001" spans="2:34" x14ac:dyDescent="0.25">
      <c r="B5001" s="6" t="str">
        <f t="shared" si="234"/>
        <v/>
      </c>
      <c r="C5001" s="7" t="str">
        <f t="shared" si="235"/>
        <v/>
      </c>
      <c r="D5001" s="9"/>
      <c r="E5001" s="10"/>
      <c r="F5001" s="9"/>
      <c r="G5001" s="8"/>
      <c r="H5001" s="8"/>
      <c r="I5001" s="8"/>
      <c r="J5001" s="8"/>
      <c r="K5001" s="8"/>
      <c r="L5001" s="8"/>
      <c r="M5001" s="11"/>
      <c r="N5001" s="26"/>
      <c r="O5001" s="26"/>
      <c r="P5001" s="8"/>
      <c r="Q5001" s="11"/>
      <c r="R5001" s="8"/>
      <c r="S5001" s="8"/>
      <c r="T5001" s="8"/>
      <c r="U5001" s="8"/>
      <c r="V5001" s="8"/>
      <c r="Y5001" s="4" t="str" cm="1">
        <f t="array" ref="Y5001">_xlfn.IFS(AND(AD5001=0,AH5001&gt;1),0,AD5001=0,"",SUM(AA5001:AC5001)=30,10,OR(AA5001=5,AB5001=5,AC5001=5),5)</f>
        <v/>
      </c>
      <c r="Z5001" s="4" t="str" cm="1">
        <f t="array" ref="Z5001">IFERROR(_xlfn.IFS(AND(AH5001=0,Y5001=10),"Excelente, producto bien configurado",AND(Y5001=5,AH5001&gt;1),"Faltan Datos Obligatorios y hay error en datos opcionales",Y5001=5,CONCATENATE("Faltan Datos Obligatorios:",IF(AA5001=5," Nombre, ",""),IF(AB5001=5," Precio, ",""),IF(AC5001=5," Cantidad ","")),AH5001&gt;=30,"Error Descuento y Granel",AF5001=15,"Falta Digitar Descuento",AF5001=16,"Error: Valor descuento superior a venta",AG5001=17,"Falta Seleccionar Unidad de medida",AG5001=19,"Habilitar venta a Granel"),"")</f>
        <v/>
      </c>
      <c r="AA5001" s="4">
        <f>IF($AD5001=0,-5,IF(D5001="",5,10))</f>
        <v>-5</v>
      </c>
      <c r="AB5001" s="4">
        <f>IF($AD5001=0,-5,IF(E5001="",5,10))</f>
        <v>-5</v>
      </c>
      <c r="AC5001" s="4">
        <f>IF($AD5001=0,-5,IF(F5001="",5,10))</f>
        <v>-5</v>
      </c>
      <c r="AD5001" s="4">
        <f>COUNTA(D5001:F5001)</f>
        <v>0</v>
      </c>
      <c r="AE5001" s="4">
        <f>COUNTA(G5001:V5001)</f>
        <v>0</v>
      </c>
      <c r="AF5001" s="4" cm="1">
        <f t="array" ref="AF5001">IFERROR(_xlfn.IFS((AND(OR(P5001="Si"),Q5001="")),15,AND(Q5001&lt;&gt;"",P5001=""),18,E5001&lt;Q5001,16),0)</f>
        <v>0</v>
      </c>
      <c r="AG5001" s="4" cm="1">
        <f t="array" ref="AG5001">IFERROR(_xlfn.IFS((AND(OR(R5001="Si"),S5001="")),17,AND(S5001&lt;&gt;"",R5001=""),19),0)</f>
        <v>0</v>
      </c>
      <c r="AH5001" s="4">
        <f t="shared" si="236"/>
        <v>0</v>
      </c>
    </row>
    <row r="5002" spans="2:34" x14ac:dyDescent="0.25">
      <c r="B5002" s="6" t="str">
        <f t="shared" si="234"/>
        <v/>
      </c>
      <c r="C5002" s="7" t="str">
        <f t="shared" si="235"/>
        <v/>
      </c>
      <c r="D5002" s="9"/>
      <c r="E5002" s="10"/>
      <c r="F5002" s="9"/>
      <c r="G5002" s="8"/>
      <c r="H5002" s="8"/>
      <c r="I5002" s="8"/>
      <c r="J5002" s="8"/>
      <c r="K5002" s="8"/>
      <c r="L5002" s="8"/>
      <c r="M5002" s="11"/>
      <c r="N5002" s="26"/>
      <c r="O5002" s="26"/>
      <c r="P5002" s="8"/>
      <c r="Q5002" s="11"/>
      <c r="R5002" s="8"/>
      <c r="S5002" s="8"/>
      <c r="T5002" s="8"/>
      <c r="U5002" s="8"/>
      <c r="V5002" s="8"/>
      <c r="Y5002" s="4" t="str" cm="1">
        <f t="array" ref="Y5002">_xlfn.IFS(AND(AD5002=0,AH5002&gt;1),0,AD5002=0,"",SUM(AA5002:AC5002)=30,10,OR(AA5002=5,AB5002=5,AC5002=5),5)</f>
        <v/>
      </c>
      <c r="Z5002" s="4" t="str" cm="1">
        <f t="array" ref="Z5002">IFERROR(_xlfn.IFS(AND(AH5002=0,Y5002=10),"Excelente, producto bien configurado",AND(Y5002=5,AH5002&gt;1),"Faltan Datos Obligatorios y hay error en datos opcionales",Y5002=5,CONCATENATE("Faltan Datos Obligatorios:",IF(AA5002=5," Nombre, ",""),IF(AB5002=5," Precio, ",""),IF(AC5002=5," Cantidad ","")),AH5002&gt;=30,"Error Descuento y Granel",AF5002=15,"Falta Digitar Descuento",AF5002=16,"Error: Valor descuento superior a venta",AG5002=17,"Falta Seleccionar Unidad de medida",AG5002=19,"Habilitar venta a Granel"),"")</f>
        <v/>
      </c>
      <c r="AA5002" s="4">
        <f>IF($AD5002=0,-5,IF(D5002="",5,10))</f>
        <v>-5</v>
      </c>
      <c r="AB5002" s="4">
        <f>IF($AD5002=0,-5,IF(E5002="",5,10))</f>
        <v>-5</v>
      </c>
      <c r="AC5002" s="4">
        <f>IF($AD5002=0,-5,IF(F5002="",5,10))</f>
        <v>-5</v>
      </c>
      <c r="AD5002" s="4">
        <f>COUNTA(D5002:F5002)</f>
        <v>0</v>
      </c>
      <c r="AE5002" s="4">
        <f>COUNTA(G5002:V5002)</f>
        <v>0</v>
      </c>
      <c r="AF5002" s="4" cm="1">
        <f t="array" ref="AF5002">IFERROR(_xlfn.IFS((AND(OR(P5002="Si"),Q5002="")),15,AND(Q5002&lt;&gt;"",P5002=""),18,E5002&lt;Q5002,16),0)</f>
        <v>0</v>
      </c>
      <c r="AG5002" s="4" cm="1">
        <f t="array" ref="AG5002">IFERROR(_xlfn.IFS((AND(OR(R5002="Si"),S5002="")),17,AND(S5002&lt;&gt;"",R5002=""),19),0)</f>
        <v>0</v>
      </c>
      <c r="AH5002" s="4">
        <f t="shared" si="236"/>
        <v>0</v>
      </c>
    </row>
    <row r="5003" spans="2:34" x14ac:dyDescent="0.25">
      <c r="B5003" s="6" t="str">
        <f t="shared" si="234"/>
        <v/>
      </c>
      <c r="C5003" s="7" t="str">
        <f t="shared" si="235"/>
        <v/>
      </c>
      <c r="D5003" s="9"/>
      <c r="E5003" s="10"/>
      <c r="F5003" s="9"/>
      <c r="G5003" s="8"/>
      <c r="H5003" s="8"/>
      <c r="I5003" s="8"/>
      <c r="J5003" s="8"/>
      <c r="K5003" s="8"/>
      <c r="L5003" s="8"/>
      <c r="M5003" s="11"/>
      <c r="N5003" s="26"/>
      <c r="O5003" s="26"/>
      <c r="P5003" s="8"/>
      <c r="Q5003" s="11"/>
      <c r="R5003" s="8"/>
      <c r="S5003" s="8"/>
      <c r="T5003" s="8"/>
      <c r="U5003" s="8"/>
      <c r="V5003" s="8"/>
      <c r="Y5003" s="4" t="str" cm="1">
        <f t="array" ref="Y5003">_xlfn.IFS(AND(AD5003=0,AH5003&gt;1),0,AD5003=0,"",SUM(AA5003:AC5003)=30,10,OR(AA5003=5,AB5003=5,AC5003=5),5)</f>
        <v/>
      </c>
      <c r="Z5003" s="4" t="str" cm="1">
        <f t="array" ref="Z5003">IFERROR(_xlfn.IFS(AND(AH5003=0,Y5003=10),"Excelente, producto bien configurado",AND(Y5003=5,AH5003&gt;1),"Faltan Datos Obligatorios y hay error en datos opcionales",Y5003=5,CONCATENATE("Faltan Datos Obligatorios:",IF(AA5003=5," Nombre, ",""),IF(AB5003=5," Precio, ",""),IF(AC5003=5," Cantidad ","")),AH5003&gt;=30,"Error Descuento y Granel",AF5003=15,"Falta Digitar Descuento",AF5003=16,"Error: Valor descuento superior a venta",AG5003=17,"Falta Seleccionar Unidad de medida",AG5003=19,"Habilitar venta a Granel"),"")</f>
        <v/>
      </c>
      <c r="AA5003" s="4">
        <f>IF($AD5003=0,-5,IF(D5003="",5,10))</f>
        <v>-5</v>
      </c>
      <c r="AB5003" s="4">
        <f>IF($AD5003=0,-5,IF(E5003="",5,10))</f>
        <v>-5</v>
      </c>
      <c r="AC5003" s="4">
        <f>IF($AD5003=0,-5,IF(F5003="",5,10))</f>
        <v>-5</v>
      </c>
      <c r="AD5003" s="4">
        <f>COUNTA(D5003:F5003)</f>
        <v>0</v>
      </c>
      <c r="AE5003" s="4">
        <f>COUNTA(G5003:V5003)</f>
        <v>0</v>
      </c>
      <c r="AF5003" s="4" cm="1">
        <f t="array" ref="AF5003">IFERROR(_xlfn.IFS((AND(OR(P5003="Si"),Q5003="")),15,AND(Q5003&lt;&gt;"",P5003=""),18,E5003&lt;Q5003,16),0)</f>
        <v>0</v>
      </c>
      <c r="AG5003" s="4" cm="1">
        <f t="array" ref="AG5003">IFERROR(_xlfn.IFS((AND(OR(R5003="Si"),S5003="")),17,AND(S5003&lt;&gt;"",R5003=""),19),0)</f>
        <v>0</v>
      </c>
      <c r="AH5003" s="4">
        <f t="shared" si="236"/>
        <v>0</v>
      </c>
    </row>
    <row r="5004" spans="2:34" x14ac:dyDescent="0.25">
      <c r="B5004" s="6" t="str">
        <f t="shared" si="234"/>
        <v/>
      </c>
      <c r="C5004" s="7" t="str">
        <f t="shared" si="235"/>
        <v/>
      </c>
      <c r="D5004" s="9"/>
      <c r="E5004" s="10"/>
      <c r="F5004" s="9"/>
      <c r="G5004" s="8"/>
      <c r="H5004" s="8"/>
      <c r="I5004" s="8"/>
      <c r="J5004" s="8"/>
      <c r="K5004" s="8"/>
      <c r="L5004" s="8"/>
      <c r="M5004" s="11"/>
      <c r="N5004" s="26"/>
      <c r="O5004" s="26"/>
      <c r="P5004" s="8"/>
      <c r="Q5004" s="11"/>
      <c r="R5004" s="8"/>
      <c r="S5004" s="8"/>
      <c r="T5004" s="8"/>
      <c r="U5004" s="8"/>
      <c r="V5004" s="8"/>
      <c r="Y5004" s="4" t="str" cm="1">
        <f t="array" ref="Y5004">_xlfn.IFS(AND(AD5004=0,AH5004&gt;1),0,AD5004=0,"",SUM(AA5004:AC5004)=30,10,OR(AA5004=5,AB5004=5,AC5004=5),5)</f>
        <v/>
      </c>
      <c r="Z5004" s="4" t="str" cm="1">
        <f t="array" ref="Z5004">IFERROR(_xlfn.IFS(AND(AH5004=0,Y5004=10),"Excelente, producto bien configurado",AND(Y5004=5,AH5004&gt;1),"Faltan Datos Obligatorios y hay error en datos opcionales",Y5004=5,CONCATENATE("Faltan Datos Obligatorios:",IF(AA5004=5," Nombre, ",""),IF(AB5004=5," Precio, ",""),IF(AC5004=5," Cantidad ","")),AH5004&gt;=30,"Error Descuento y Granel",AF5004=15,"Falta Digitar Descuento",AF5004=16,"Error: Valor descuento superior a venta",AG5004=17,"Falta Seleccionar Unidad de medida",AG5004=19,"Habilitar venta a Granel"),"")</f>
        <v/>
      </c>
      <c r="AA5004" s="4">
        <f>IF($AD5004=0,-5,IF(D5004="",5,10))</f>
        <v>-5</v>
      </c>
      <c r="AB5004" s="4">
        <f>IF($AD5004=0,-5,IF(E5004="",5,10))</f>
        <v>-5</v>
      </c>
      <c r="AC5004" s="4">
        <f>IF($AD5004=0,-5,IF(F5004="",5,10))</f>
        <v>-5</v>
      </c>
      <c r="AD5004" s="4">
        <f>COUNTA(D5004:F5004)</f>
        <v>0</v>
      </c>
      <c r="AE5004" s="4">
        <f>COUNTA(G5004:V5004)</f>
        <v>0</v>
      </c>
      <c r="AF5004" s="4" cm="1">
        <f t="array" ref="AF5004">IFERROR(_xlfn.IFS((AND(OR(P5004="Si"),Q5004="")),15,AND(Q5004&lt;&gt;"",P5004=""),18,E5004&lt;Q5004,16),0)</f>
        <v>0</v>
      </c>
      <c r="AG5004" s="4" cm="1">
        <f t="array" ref="AG5004">IFERROR(_xlfn.IFS((AND(OR(R5004="Si"),S5004="")),17,AND(S5004&lt;&gt;"",R5004=""),19),0)</f>
        <v>0</v>
      </c>
      <c r="AH5004" s="4">
        <f t="shared" si="236"/>
        <v>0</v>
      </c>
    </row>
    <row r="5005" spans="2:34" x14ac:dyDescent="0.25">
      <c r="B5005" s="6" t="str">
        <f t="shared" si="234"/>
        <v/>
      </c>
      <c r="C5005" s="7" t="str">
        <f t="shared" si="235"/>
        <v/>
      </c>
      <c r="D5005" s="9"/>
      <c r="E5005" s="10"/>
      <c r="F5005" s="9"/>
      <c r="G5005" s="8"/>
      <c r="H5005" s="8"/>
      <c r="I5005" s="8"/>
      <c r="J5005" s="8"/>
      <c r="K5005" s="8"/>
      <c r="L5005" s="8"/>
      <c r="M5005" s="11"/>
      <c r="N5005" s="26"/>
      <c r="O5005" s="26"/>
      <c r="P5005" s="8"/>
      <c r="Q5005" s="11"/>
      <c r="R5005" s="8"/>
      <c r="S5005" s="8"/>
      <c r="T5005" s="8"/>
      <c r="U5005" s="8"/>
      <c r="V5005" s="8"/>
      <c r="Y5005" s="4" t="str" cm="1">
        <f t="array" ref="Y5005">_xlfn.IFS(AND(AD5005=0,AH5005&gt;1),0,AD5005=0,"",SUM(AA5005:AC5005)=30,10,OR(AA5005=5,AB5005=5,AC5005=5),5)</f>
        <v/>
      </c>
      <c r="Z5005" s="4" t="str" cm="1">
        <f t="array" ref="Z5005">IFERROR(_xlfn.IFS(AND(AH5005=0,Y5005=10),"Excelente, producto bien configurado",AND(Y5005=5,AH5005&gt;1),"Faltan Datos Obligatorios y hay error en datos opcionales",Y5005=5,CONCATENATE("Faltan Datos Obligatorios:",IF(AA5005=5," Nombre, ",""),IF(AB5005=5," Precio, ",""),IF(AC5005=5," Cantidad ","")),AH5005&gt;=30,"Error Descuento y Granel",AF5005=15,"Falta Digitar Descuento",AF5005=16,"Error: Valor descuento superior a venta",AG5005=17,"Falta Seleccionar Unidad de medida",AG5005=19,"Habilitar venta a Granel"),"")</f>
        <v/>
      </c>
      <c r="AA5005" s="4">
        <f>IF($AD5005=0,-5,IF(D5005="",5,10))</f>
        <v>-5</v>
      </c>
      <c r="AB5005" s="4">
        <f>IF($AD5005=0,-5,IF(E5005="",5,10))</f>
        <v>-5</v>
      </c>
      <c r="AC5005" s="4">
        <f>IF($AD5005=0,-5,IF(F5005="",5,10))</f>
        <v>-5</v>
      </c>
      <c r="AD5005" s="4">
        <f>COUNTA(D5005:F5005)</f>
        <v>0</v>
      </c>
      <c r="AE5005" s="4">
        <f>COUNTA(G5005:V5005)</f>
        <v>0</v>
      </c>
      <c r="AF5005" s="4" cm="1">
        <f t="array" ref="AF5005">IFERROR(_xlfn.IFS((AND(OR(P5005="Si"),Q5005="")),15,AND(Q5005&lt;&gt;"",P5005=""),18,E5005&lt;Q5005,16),0)</f>
        <v>0</v>
      </c>
      <c r="AG5005" s="4" cm="1">
        <f t="array" ref="AG5005">IFERROR(_xlfn.IFS((AND(OR(R5005="Si"),S5005="")),17,AND(S5005&lt;&gt;"",R5005=""),19),0)</f>
        <v>0</v>
      </c>
      <c r="AH5005" s="4">
        <f t="shared" si="236"/>
        <v>0</v>
      </c>
    </row>
    <row r="5006" spans="2:34" x14ac:dyDescent="0.25">
      <c r="B5006" s="6" t="str">
        <f t="shared" si="234"/>
        <v/>
      </c>
      <c r="C5006" s="7" t="str">
        <f t="shared" si="235"/>
        <v/>
      </c>
      <c r="D5006" s="9"/>
      <c r="E5006" s="10"/>
      <c r="F5006" s="9"/>
      <c r="G5006" s="8"/>
      <c r="H5006" s="8"/>
      <c r="I5006" s="8"/>
      <c r="J5006" s="8"/>
      <c r="K5006" s="8"/>
      <c r="L5006" s="8"/>
      <c r="M5006" s="11"/>
      <c r="N5006" s="26"/>
      <c r="O5006" s="26"/>
      <c r="P5006" s="8"/>
      <c r="Q5006" s="11"/>
      <c r="R5006" s="8"/>
      <c r="S5006" s="8"/>
      <c r="T5006" s="8"/>
      <c r="U5006" s="8"/>
      <c r="V5006" s="8"/>
      <c r="Y5006" s="4" t="str" cm="1">
        <f t="array" ref="Y5006">_xlfn.IFS(AND(AD5006=0,AH5006&gt;1),0,AD5006=0,"",SUM(AA5006:AC5006)=30,10,OR(AA5006=5,AB5006=5,AC5006=5),5)</f>
        <v/>
      </c>
      <c r="Z5006" s="4" t="str" cm="1">
        <f t="array" ref="Z5006">IFERROR(_xlfn.IFS(AND(AH5006=0,Y5006=10),"Excelente, producto bien configurado",AND(Y5006=5,AH5006&gt;1),"Faltan Datos Obligatorios y hay error en datos opcionales",Y5006=5,CONCATENATE("Faltan Datos Obligatorios:",IF(AA5006=5," Nombre, ",""),IF(AB5006=5," Precio, ",""),IF(AC5006=5," Cantidad ","")),AH5006&gt;=30,"Error Descuento y Granel",AF5006=15,"Falta Digitar Descuento",AF5006=16,"Error: Valor descuento superior a venta",AG5006=17,"Falta Seleccionar Unidad de medida",AG5006=19,"Habilitar venta a Granel"),"")</f>
        <v/>
      </c>
      <c r="AA5006" s="4">
        <f>IF($AD5006=0,-5,IF(D5006="",5,10))</f>
        <v>-5</v>
      </c>
      <c r="AB5006" s="4">
        <f>IF($AD5006=0,-5,IF(E5006="",5,10))</f>
        <v>-5</v>
      </c>
      <c r="AC5006" s="4">
        <f>IF($AD5006=0,-5,IF(F5006="",5,10))</f>
        <v>-5</v>
      </c>
      <c r="AD5006" s="4">
        <f>COUNTA(D5006:F5006)</f>
        <v>0</v>
      </c>
      <c r="AE5006" s="4">
        <f>COUNTA(G5006:V5006)</f>
        <v>0</v>
      </c>
      <c r="AF5006" s="4" cm="1">
        <f t="array" ref="AF5006">IFERROR(_xlfn.IFS((AND(OR(P5006="Si"),Q5006="")),15,AND(Q5006&lt;&gt;"",P5006=""),18,E5006&lt;Q5006,16),0)</f>
        <v>0</v>
      </c>
      <c r="AG5006" s="4" cm="1">
        <f t="array" ref="AG5006">IFERROR(_xlfn.IFS((AND(OR(R5006="Si"),S5006="")),17,AND(S5006&lt;&gt;"",R5006=""),19),0)</f>
        <v>0</v>
      </c>
      <c r="AH5006" s="4">
        <f t="shared" si="236"/>
        <v>0</v>
      </c>
    </row>
    <row r="5007" spans="2:34" x14ac:dyDescent="0.25">
      <c r="B5007" s="6" t="str">
        <f t="shared" si="234"/>
        <v/>
      </c>
      <c r="C5007" s="7" t="str">
        <f t="shared" si="235"/>
        <v/>
      </c>
      <c r="D5007" s="9"/>
      <c r="E5007" s="10"/>
      <c r="F5007" s="9"/>
      <c r="G5007" s="8"/>
      <c r="H5007" s="8"/>
      <c r="I5007" s="8"/>
      <c r="J5007" s="8"/>
      <c r="K5007" s="8"/>
      <c r="L5007" s="8"/>
      <c r="M5007" s="11"/>
      <c r="N5007" s="26"/>
      <c r="O5007" s="26"/>
      <c r="P5007" s="8"/>
      <c r="Q5007" s="11"/>
      <c r="R5007" s="8"/>
      <c r="S5007" s="8"/>
      <c r="T5007" s="8"/>
      <c r="U5007" s="8"/>
      <c r="V5007" s="8"/>
      <c r="Y5007" s="4" t="str" cm="1">
        <f t="array" ref="Y5007">_xlfn.IFS(AND(AD5007=0,AH5007&gt;1),0,AD5007=0,"",SUM(AA5007:AC5007)=30,10,OR(AA5007=5,AB5007=5,AC5007=5),5)</f>
        <v/>
      </c>
      <c r="Z5007" s="4" t="str" cm="1">
        <f t="array" ref="Z5007">IFERROR(_xlfn.IFS(AND(AH5007=0,Y5007=10),"Excelente, producto bien configurado",AND(Y5007=5,AH5007&gt;1),"Faltan Datos Obligatorios y hay error en datos opcionales",Y5007=5,CONCATENATE("Faltan Datos Obligatorios:",IF(AA5007=5," Nombre, ",""),IF(AB5007=5," Precio, ",""),IF(AC5007=5," Cantidad ","")),AH5007&gt;=30,"Error Descuento y Granel",AF5007=15,"Falta Digitar Descuento",AF5007=16,"Error: Valor descuento superior a venta",AG5007=17,"Falta Seleccionar Unidad de medida",AG5007=19,"Habilitar venta a Granel"),"")</f>
        <v/>
      </c>
      <c r="AA5007" s="4">
        <f>IF($AD5007=0,-5,IF(D5007="",5,10))</f>
        <v>-5</v>
      </c>
      <c r="AB5007" s="4">
        <f>IF($AD5007=0,-5,IF(E5007="",5,10))</f>
        <v>-5</v>
      </c>
      <c r="AC5007" s="4">
        <f>IF($AD5007=0,-5,IF(F5007="",5,10))</f>
        <v>-5</v>
      </c>
      <c r="AD5007" s="4">
        <f>COUNTA(D5007:F5007)</f>
        <v>0</v>
      </c>
      <c r="AE5007" s="4">
        <f>COUNTA(G5007:V5007)</f>
        <v>0</v>
      </c>
      <c r="AF5007" s="4" cm="1">
        <f t="array" ref="AF5007">IFERROR(_xlfn.IFS((AND(OR(P5007="Si"),Q5007="")),15,AND(Q5007&lt;&gt;"",P5007=""),18,E5007&lt;Q5007,16),0)</f>
        <v>0</v>
      </c>
      <c r="AG5007" s="4" cm="1">
        <f t="array" ref="AG5007">IFERROR(_xlfn.IFS((AND(OR(R5007="Si"),S5007="")),17,AND(S5007&lt;&gt;"",R5007=""),19),0)</f>
        <v>0</v>
      </c>
      <c r="AH5007" s="4">
        <f t="shared" si="236"/>
        <v>0</v>
      </c>
    </row>
    <row r="5008" spans="2:34" x14ac:dyDescent="0.25">
      <c r="B5008" s="6" t="str">
        <f t="shared" si="234"/>
        <v/>
      </c>
      <c r="C5008" s="7" t="str">
        <f t="shared" si="235"/>
        <v/>
      </c>
      <c r="D5008" s="9"/>
      <c r="E5008" s="10"/>
      <c r="F5008" s="9"/>
      <c r="G5008" s="8"/>
      <c r="H5008" s="8"/>
      <c r="I5008" s="8"/>
      <c r="J5008" s="8"/>
      <c r="K5008" s="8"/>
      <c r="L5008" s="8"/>
      <c r="M5008" s="11"/>
      <c r="N5008" s="26"/>
      <c r="O5008" s="26"/>
      <c r="P5008" s="8"/>
      <c r="Q5008" s="11"/>
      <c r="R5008" s="8"/>
      <c r="S5008" s="8"/>
      <c r="T5008" s="8"/>
      <c r="U5008" s="8"/>
      <c r="V5008" s="8"/>
      <c r="Y5008" s="4" t="str" cm="1">
        <f t="array" ref="Y5008">_xlfn.IFS(AND(AD5008=0,AH5008&gt;1),0,AD5008=0,"",SUM(AA5008:AC5008)=30,10,OR(AA5008=5,AB5008=5,AC5008=5),5)</f>
        <v/>
      </c>
      <c r="Z5008" s="4" t="str" cm="1">
        <f t="array" ref="Z5008">IFERROR(_xlfn.IFS(AND(AH5008=0,Y5008=10),"Excelente, producto bien configurado",AND(Y5008=5,AH5008&gt;1),"Faltan Datos Obligatorios y hay error en datos opcionales",Y5008=5,CONCATENATE("Faltan Datos Obligatorios:",IF(AA5008=5," Nombre, ",""),IF(AB5008=5," Precio, ",""),IF(AC5008=5," Cantidad ","")),AH5008&gt;=30,"Error Descuento y Granel",AF5008=15,"Falta Digitar Descuento",AF5008=16,"Error: Valor descuento superior a venta",AG5008=17,"Falta Seleccionar Unidad de medida",AG5008=19,"Habilitar venta a Granel"),"")</f>
        <v/>
      </c>
      <c r="AA5008" s="4">
        <f>IF($AD5008=0,-5,IF(D5008="",5,10))</f>
        <v>-5</v>
      </c>
      <c r="AB5008" s="4">
        <f>IF($AD5008=0,-5,IF(E5008="",5,10))</f>
        <v>-5</v>
      </c>
      <c r="AC5008" s="4">
        <f>IF($AD5008=0,-5,IF(F5008="",5,10))</f>
        <v>-5</v>
      </c>
      <c r="AD5008" s="4">
        <f>COUNTA(D5008:F5008)</f>
        <v>0</v>
      </c>
      <c r="AE5008" s="4">
        <f>COUNTA(G5008:V5008)</f>
        <v>0</v>
      </c>
      <c r="AF5008" s="4" cm="1">
        <f t="array" ref="AF5008">IFERROR(_xlfn.IFS((AND(OR(P5008="Si"),Q5008="")),15,AND(Q5008&lt;&gt;"",P5008=""),18,E5008&lt;Q5008,16),0)</f>
        <v>0</v>
      </c>
      <c r="AG5008" s="4" cm="1">
        <f t="array" ref="AG5008">IFERROR(_xlfn.IFS((AND(OR(R5008="Si"),S5008="")),17,AND(S5008&lt;&gt;"",R5008=""),19),0)</f>
        <v>0</v>
      </c>
      <c r="AH5008" s="4">
        <f t="shared" si="236"/>
        <v>0</v>
      </c>
    </row>
    <row r="5009" spans="2:34" x14ac:dyDescent="0.25">
      <c r="B5009" s="6" t="str">
        <f t="shared" si="234"/>
        <v/>
      </c>
      <c r="C5009" s="7" t="str">
        <f t="shared" si="235"/>
        <v/>
      </c>
      <c r="D5009" s="9"/>
      <c r="E5009" s="10"/>
      <c r="F5009" s="9"/>
      <c r="G5009" s="8"/>
      <c r="H5009" s="8"/>
      <c r="I5009" s="8"/>
      <c r="J5009" s="8"/>
      <c r="K5009" s="8"/>
      <c r="L5009" s="8"/>
      <c r="M5009" s="11"/>
      <c r="N5009" s="26"/>
      <c r="O5009" s="26"/>
      <c r="P5009" s="8"/>
      <c r="Q5009" s="11"/>
      <c r="R5009" s="8"/>
      <c r="S5009" s="8"/>
      <c r="T5009" s="8"/>
      <c r="U5009" s="8"/>
      <c r="V5009" s="8"/>
      <c r="Y5009" s="4" t="str" cm="1">
        <f t="array" ref="Y5009">_xlfn.IFS(AND(AD5009=0,AH5009&gt;1),0,AD5009=0,"",SUM(AA5009:AC5009)=30,10,OR(AA5009=5,AB5009=5,AC5009=5),5)</f>
        <v/>
      </c>
      <c r="Z5009" s="4" t="str" cm="1">
        <f t="array" ref="Z5009">IFERROR(_xlfn.IFS(AND(AH5009=0,Y5009=10),"Excelente, producto bien configurado",AND(Y5009=5,AH5009&gt;1),"Faltan Datos Obligatorios y hay error en datos opcionales",Y5009=5,CONCATENATE("Faltan Datos Obligatorios:",IF(AA5009=5," Nombre, ",""),IF(AB5009=5," Precio, ",""),IF(AC5009=5," Cantidad ","")),AH5009&gt;=30,"Error Descuento y Granel",AF5009=15,"Falta Digitar Descuento",AF5009=16,"Error: Valor descuento superior a venta",AG5009=17,"Falta Seleccionar Unidad de medida",AG5009=19,"Habilitar venta a Granel"),"")</f>
        <v/>
      </c>
      <c r="AA5009" s="4">
        <f>IF($AD5009=0,-5,IF(D5009="",5,10))</f>
        <v>-5</v>
      </c>
      <c r="AB5009" s="4">
        <f>IF($AD5009=0,-5,IF(E5009="",5,10))</f>
        <v>-5</v>
      </c>
      <c r="AC5009" s="4">
        <f>IF($AD5009=0,-5,IF(F5009="",5,10))</f>
        <v>-5</v>
      </c>
      <c r="AD5009" s="4">
        <f>COUNTA(D5009:F5009)</f>
        <v>0</v>
      </c>
      <c r="AE5009" s="4">
        <f>COUNTA(G5009:V5009)</f>
        <v>0</v>
      </c>
      <c r="AF5009" s="4" cm="1">
        <f t="array" ref="AF5009">IFERROR(_xlfn.IFS((AND(OR(P5009="Si"),Q5009="")),15,AND(Q5009&lt;&gt;"",P5009=""),18,E5009&lt;Q5009,16),0)</f>
        <v>0</v>
      </c>
      <c r="AG5009" s="4" cm="1">
        <f t="array" ref="AG5009">IFERROR(_xlfn.IFS((AND(OR(R5009="Si"),S5009="")),17,AND(S5009&lt;&gt;"",R5009=""),19),0)</f>
        <v>0</v>
      </c>
      <c r="AH5009" s="4">
        <f t="shared" si="236"/>
        <v>0</v>
      </c>
    </row>
    <row r="5010" spans="2:34" x14ac:dyDescent="0.25">
      <c r="B5010" s="6" t="str">
        <f t="shared" si="234"/>
        <v/>
      </c>
      <c r="C5010" s="7" t="str">
        <f t="shared" si="235"/>
        <v/>
      </c>
      <c r="D5010" s="9"/>
      <c r="E5010" s="10"/>
      <c r="F5010" s="9"/>
      <c r="G5010" s="8"/>
      <c r="H5010" s="8"/>
      <c r="I5010" s="8"/>
      <c r="J5010" s="8"/>
      <c r="K5010" s="8"/>
      <c r="L5010" s="8"/>
      <c r="M5010" s="11"/>
      <c r="N5010" s="26"/>
      <c r="O5010" s="26"/>
      <c r="P5010" s="8"/>
      <c r="Q5010" s="11"/>
      <c r="R5010" s="8"/>
      <c r="S5010" s="8"/>
      <c r="T5010" s="8"/>
      <c r="U5010" s="8"/>
      <c r="V5010" s="8"/>
      <c r="Y5010" s="4" t="str" cm="1">
        <f t="array" ref="Y5010">_xlfn.IFS(AND(AD5010=0,AH5010&gt;1),0,AD5010=0,"",SUM(AA5010:AC5010)=30,10,OR(AA5010=5,AB5010=5,AC5010=5),5)</f>
        <v/>
      </c>
      <c r="Z5010" s="4" t="str" cm="1">
        <f t="array" ref="Z5010">IFERROR(_xlfn.IFS(AND(AH5010=0,Y5010=10),"Excelente, producto bien configurado",AND(Y5010=5,AH5010&gt;1),"Faltan Datos Obligatorios y hay error en datos opcionales",Y5010=5,CONCATENATE("Faltan Datos Obligatorios:",IF(AA5010=5," Nombre, ",""),IF(AB5010=5," Precio, ",""),IF(AC5010=5," Cantidad ","")),AH5010&gt;=30,"Error Descuento y Granel",AF5010=15,"Falta Digitar Descuento",AF5010=16,"Error: Valor descuento superior a venta",AG5010=17,"Falta Seleccionar Unidad de medida",AG5010=19,"Habilitar venta a Granel"),"")</f>
        <v/>
      </c>
      <c r="AA5010" s="4">
        <f>IF($AD5010=0,-5,IF(D5010="",5,10))</f>
        <v>-5</v>
      </c>
      <c r="AB5010" s="4">
        <f>IF($AD5010=0,-5,IF(E5010="",5,10))</f>
        <v>-5</v>
      </c>
      <c r="AC5010" s="4">
        <f>IF($AD5010=0,-5,IF(F5010="",5,10))</f>
        <v>-5</v>
      </c>
      <c r="AD5010" s="4">
        <f>COUNTA(D5010:F5010)</f>
        <v>0</v>
      </c>
      <c r="AE5010" s="4">
        <f>COUNTA(G5010:V5010)</f>
        <v>0</v>
      </c>
      <c r="AF5010" s="4" cm="1">
        <f t="array" ref="AF5010">IFERROR(_xlfn.IFS((AND(OR(P5010="Si"),Q5010="")),15,AND(Q5010&lt;&gt;"",P5010=""),18,E5010&lt;Q5010,16),0)</f>
        <v>0</v>
      </c>
      <c r="AG5010" s="4" cm="1">
        <f t="array" ref="AG5010">IFERROR(_xlfn.IFS((AND(OR(R5010="Si"),S5010="")),17,AND(S5010&lt;&gt;"",R5010=""),19),0)</f>
        <v>0</v>
      </c>
      <c r="AH5010" s="4">
        <f t="shared" si="236"/>
        <v>0</v>
      </c>
    </row>
    <row r="5011" spans="2:34" x14ac:dyDescent="0.25">
      <c r="B5011" s="6" t="str">
        <f t="shared" si="234"/>
        <v/>
      </c>
      <c r="C5011" s="7" t="str">
        <f t="shared" si="235"/>
        <v/>
      </c>
      <c r="D5011" s="9"/>
      <c r="E5011" s="10"/>
      <c r="F5011" s="9"/>
      <c r="G5011" s="8"/>
      <c r="H5011" s="8"/>
      <c r="I5011" s="8"/>
      <c r="J5011" s="8"/>
      <c r="K5011" s="8"/>
      <c r="L5011" s="8"/>
      <c r="M5011" s="11"/>
      <c r="N5011" s="26"/>
      <c r="O5011" s="26"/>
      <c r="P5011" s="8"/>
      <c r="Q5011" s="11"/>
      <c r="R5011" s="8"/>
      <c r="S5011" s="8"/>
      <c r="T5011" s="8"/>
      <c r="U5011" s="8"/>
      <c r="V5011" s="8"/>
      <c r="Y5011" s="4" t="str" cm="1">
        <f t="array" ref="Y5011">_xlfn.IFS(AND(AD5011=0,AH5011&gt;1),0,AD5011=0,"",SUM(AA5011:AC5011)=30,10,OR(AA5011=5,AB5011=5,AC5011=5),5)</f>
        <v/>
      </c>
      <c r="Z5011" s="4" t="str" cm="1">
        <f t="array" ref="Z5011">IFERROR(_xlfn.IFS(AND(AH5011=0,Y5011=10),"Excelente, producto bien configurado",AND(Y5011=5,AH5011&gt;1),"Faltan Datos Obligatorios y hay error en datos opcionales",Y5011=5,CONCATENATE("Faltan Datos Obligatorios:",IF(AA5011=5," Nombre, ",""),IF(AB5011=5," Precio, ",""),IF(AC5011=5," Cantidad ","")),AH5011&gt;=30,"Error Descuento y Granel",AF5011=15,"Falta Digitar Descuento",AF5011=16,"Error: Valor descuento superior a venta",AG5011=17,"Falta Seleccionar Unidad de medida",AG5011=19,"Habilitar venta a Granel"),"")</f>
        <v/>
      </c>
      <c r="AA5011" s="4">
        <f>IF($AD5011=0,-5,IF(D5011="",5,10))</f>
        <v>-5</v>
      </c>
      <c r="AB5011" s="4">
        <f>IF($AD5011=0,-5,IF(E5011="",5,10))</f>
        <v>-5</v>
      </c>
      <c r="AC5011" s="4">
        <f>IF($AD5011=0,-5,IF(F5011="",5,10))</f>
        <v>-5</v>
      </c>
      <c r="AD5011" s="4">
        <f>COUNTA(D5011:F5011)</f>
        <v>0</v>
      </c>
      <c r="AE5011" s="4">
        <f>COUNTA(G5011:V5011)</f>
        <v>0</v>
      </c>
      <c r="AF5011" s="4" cm="1">
        <f t="array" ref="AF5011">IFERROR(_xlfn.IFS((AND(OR(P5011="Si"),Q5011="")),15,AND(Q5011&lt;&gt;"",P5011=""),18,E5011&lt;Q5011,16),0)</f>
        <v>0</v>
      </c>
      <c r="AG5011" s="4" cm="1">
        <f t="array" ref="AG5011">IFERROR(_xlfn.IFS((AND(OR(R5011="Si"),S5011="")),17,AND(S5011&lt;&gt;"",R5011=""),19),0)</f>
        <v>0</v>
      </c>
      <c r="AH5011" s="4">
        <f t="shared" si="236"/>
        <v>0</v>
      </c>
    </row>
    <row r="5012" spans="2:34" x14ac:dyDescent="0.25">
      <c r="B5012" s="6" t="str">
        <f t="shared" si="234"/>
        <v/>
      </c>
      <c r="C5012" s="7" t="str">
        <f t="shared" si="235"/>
        <v/>
      </c>
      <c r="D5012" s="9"/>
      <c r="E5012" s="10"/>
      <c r="F5012" s="9"/>
      <c r="G5012" s="8"/>
      <c r="H5012" s="8"/>
      <c r="I5012" s="8"/>
      <c r="J5012" s="8"/>
      <c r="K5012" s="8"/>
      <c r="L5012" s="8"/>
      <c r="M5012" s="11"/>
      <c r="N5012" s="26"/>
      <c r="O5012" s="26"/>
      <c r="P5012" s="8"/>
      <c r="Q5012" s="11"/>
      <c r="R5012" s="8"/>
      <c r="S5012" s="8"/>
      <c r="T5012" s="8"/>
      <c r="U5012" s="8"/>
      <c r="V5012" s="8"/>
      <c r="Y5012" s="4" t="str" cm="1">
        <f t="array" ref="Y5012">_xlfn.IFS(AND(AD5012=0,AH5012&gt;1),0,AD5012=0,"",SUM(AA5012:AC5012)=30,10,OR(AA5012=5,AB5012=5,AC5012=5),5)</f>
        <v/>
      </c>
      <c r="Z5012" s="4" t="str" cm="1">
        <f t="array" ref="Z5012">IFERROR(_xlfn.IFS(AND(AH5012=0,Y5012=10),"Excelente, producto bien configurado",AND(Y5012=5,AH5012&gt;1),"Faltan Datos Obligatorios y hay error en datos opcionales",Y5012=5,CONCATENATE("Faltan Datos Obligatorios:",IF(AA5012=5," Nombre, ",""),IF(AB5012=5," Precio, ",""),IF(AC5012=5," Cantidad ","")),AH5012&gt;=30,"Error Descuento y Granel",AF5012=15,"Falta Digitar Descuento",AF5012=16,"Error: Valor descuento superior a venta",AG5012=17,"Falta Seleccionar Unidad de medida",AG5012=19,"Habilitar venta a Granel"),"")</f>
        <v/>
      </c>
      <c r="AA5012" s="4">
        <f>IF($AD5012=0,-5,IF(D5012="",5,10))</f>
        <v>-5</v>
      </c>
      <c r="AB5012" s="4">
        <f>IF($AD5012=0,-5,IF(E5012="",5,10))</f>
        <v>-5</v>
      </c>
      <c r="AC5012" s="4">
        <f>IF($AD5012=0,-5,IF(F5012="",5,10))</f>
        <v>-5</v>
      </c>
      <c r="AD5012" s="4">
        <f>COUNTA(D5012:F5012)</f>
        <v>0</v>
      </c>
      <c r="AE5012" s="4">
        <f>COUNTA(G5012:V5012)</f>
        <v>0</v>
      </c>
      <c r="AF5012" s="4" cm="1">
        <f t="array" ref="AF5012">IFERROR(_xlfn.IFS((AND(OR(P5012="Si"),Q5012="")),15,AND(Q5012&lt;&gt;"",P5012=""),18,E5012&lt;Q5012,16),0)</f>
        <v>0</v>
      </c>
      <c r="AG5012" s="4" cm="1">
        <f t="array" ref="AG5012">IFERROR(_xlfn.IFS((AND(OR(R5012="Si"),S5012="")),17,AND(S5012&lt;&gt;"",R5012=""),19),0)</f>
        <v>0</v>
      </c>
      <c r="AH5012" s="4">
        <f t="shared" si="236"/>
        <v>0</v>
      </c>
    </row>
    <row r="5013" spans="2:34" x14ac:dyDescent="0.25">
      <c r="B5013" s="6" t="str">
        <f t="shared" si="234"/>
        <v/>
      </c>
      <c r="C5013" s="7" t="str">
        <f t="shared" si="235"/>
        <v/>
      </c>
      <c r="D5013" s="9"/>
      <c r="E5013" s="10"/>
      <c r="F5013" s="9"/>
      <c r="G5013" s="8"/>
      <c r="H5013" s="8"/>
      <c r="I5013" s="8"/>
      <c r="J5013" s="8"/>
      <c r="K5013" s="8"/>
      <c r="L5013" s="8"/>
      <c r="M5013" s="11"/>
      <c r="N5013" s="26"/>
      <c r="O5013" s="26"/>
      <c r="P5013" s="8"/>
      <c r="Q5013" s="11"/>
      <c r="R5013" s="8"/>
      <c r="S5013" s="8"/>
      <c r="T5013" s="8"/>
      <c r="U5013" s="8"/>
      <c r="V5013" s="8"/>
      <c r="Y5013" s="4" t="str" cm="1">
        <f t="array" ref="Y5013">_xlfn.IFS(AND(AD5013=0,AH5013&gt;1),0,AD5013=0,"",SUM(AA5013:AC5013)=30,10,OR(AA5013=5,AB5013=5,AC5013=5),5)</f>
        <v/>
      </c>
      <c r="Z5013" s="4" t="str" cm="1">
        <f t="array" ref="Z5013">IFERROR(_xlfn.IFS(AND(AH5013=0,Y5013=10),"Excelente, producto bien configurado",AND(Y5013=5,AH5013&gt;1),"Faltan Datos Obligatorios y hay error en datos opcionales",Y5013=5,CONCATENATE("Faltan Datos Obligatorios:",IF(AA5013=5," Nombre, ",""),IF(AB5013=5," Precio, ",""),IF(AC5013=5," Cantidad ","")),AH5013&gt;=30,"Error Descuento y Granel",AF5013=15,"Falta Digitar Descuento",AF5013=16,"Error: Valor descuento superior a venta",AG5013=17,"Falta Seleccionar Unidad de medida",AG5013=19,"Habilitar venta a Granel"),"")</f>
        <v/>
      </c>
      <c r="AA5013" s="4">
        <f>IF($AD5013=0,-5,IF(D5013="",5,10))</f>
        <v>-5</v>
      </c>
      <c r="AB5013" s="4">
        <f>IF($AD5013=0,-5,IF(E5013="",5,10))</f>
        <v>-5</v>
      </c>
      <c r="AC5013" s="4">
        <f>IF($AD5013=0,-5,IF(F5013="",5,10))</f>
        <v>-5</v>
      </c>
      <c r="AD5013" s="4">
        <f>COUNTA(D5013:F5013)</f>
        <v>0</v>
      </c>
      <c r="AE5013" s="4">
        <f>COUNTA(G5013:V5013)</f>
        <v>0</v>
      </c>
      <c r="AF5013" s="4" cm="1">
        <f t="array" ref="AF5013">IFERROR(_xlfn.IFS((AND(OR(P5013="Si"),Q5013="")),15,AND(Q5013&lt;&gt;"",P5013=""),18,E5013&lt;Q5013,16),0)</f>
        <v>0</v>
      </c>
      <c r="AG5013" s="4" cm="1">
        <f t="array" ref="AG5013">IFERROR(_xlfn.IFS((AND(OR(R5013="Si"),S5013="")),17,AND(S5013&lt;&gt;"",R5013=""),19),0)</f>
        <v>0</v>
      </c>
      <c r="AH5013" s="4">
        <f t="shared" si="236"/>
        <v>0</v>
      </c>
    </row>
    <row r="5014" spans="2:34" x14ac:dyDescent="0.25">
      <c r="B5014" s="6" t="str">
        <f t="shared" si="234"/>
        <v/>
      </c>
      <c r="C5014" s="7" t="str">
        <f t="shared" si="235"/>
        <v/>
      </c>
      <c r="D5014" s="9"/>
      <c r="E5014" s="10"/>
      <c r="F5014" s="9"/>
      <c r="G5014" s="8"/>
      <c r="H5014" s="8"/>
      <c r="I5014" s="8"/>
      <c r="J5014" s="8"/>
      <c r="K5014" s="8"/>
      <c r="L5014" s="8"/>
      <c r="M5014" s="11"/>
      <c r="N5014" s="26"/>
      <c r="O5014" s="26"/>
      <c r="P5014" s="8"/>
      <c r="Q5014" s="11"/>
      <c r="R5014" s="8"/>
      <c r="S5014" s="8"/>
      <c r="T5014" s="8"/>
      <c r="U5014" s="8"/>
      <c r="V5014" s="8"/>
      <c r="Y5014" s="4" t="str" cm="1">
        <f t="array" ref="Y5014">_xlfn.IFS(AND(AD5014=0,AH5014&gt;1),0,AD5014=0,"",SUM(AA5014:AC5014)=30,10,OR(AA5014=5,AB5014=5,AC5014=5),5)</f>
        <v/>
      </c>
      <c r="Z5014" s="4" t="str" cm="1">
        <f t="array" ref="Z5014">IFERROR(_xlfn.IFS(AND(AH5014=0,Y5014=10),"Excelente, producto bien configurado",AND(Y5014=5,AH5014&gt;1),"Faltan Datos Obligatorios y hay error en datos opcionales",Y5014=5,CONCATENATE("Faltan Datos Obligatorios:",IF(AA5014=5," Nombre, ",""),IF(AB5014=5," Precio, ",""),IF(AC5014=5," Cantidad ","")),AH5014&gt;=30,"Error Descuento y Granel",AF5014=15,"Falta Digitar Descuento",AF5014=16,"Error: Valor descuento superior a venta",AG5014=17,"Falta Seleccionar Unidad de medida",AG5014=19,"Habilitar venta a Granel"),"")</f>
        <v/>
      </c>
      <c r="AA5014" s="4">
        <f>IF($AD5014=0,-5,IF(D5014="",5,10))</f>
        <v>-5</v>
      </c>
      <c r="AB5014" s="4">
        <f>IF($AD5014=0,-5,IF(E5014="",5,10))</f>
        <v>-5</v>
      </c>
      <c r="AC5014" s="4">
        <f>IF($AD5014=0,-5,IF(F5014="",5,10))</f>
        <v>-5</v>
      </c>
      <c r="AD5014" s="4">
        <f>COUNTA(D5014:F5014)</f>
        <v>0</v>
      </c>
      <c r="AE5014" s="4">
        <f>COUNTA(G5014:V5014)</f>
        <v>0</v>
      </c>
      <c r="AF5014" s="4" cm="1">
        <f t="array" ref="AF5014">IFERROR(_xlfn.IFS((AND(OR(P5014="Si"),Q5014="")),15,AND(Q5014&lt;&gt;"",P5014=""),18,E5014&lt;Q5014,16),0)</f>
        <v>0</v>
      </c>
      <c r="AG5014" s="4" cm="1">
        <f t="array" ref="AG5014">IFERROR(_xlfn.IFS((AND(OR(R5014="Si"),S5014="")),17,AND(S5014&lt;&gt;"",R5014=""),19),0)</f>
        <v>0</v>
      </c>
      <c r="AH5014" s="4">
        <f t="shared" si="236"/>
        <v>0</v>
      </c>
    </row>
    <row r="5015" spans="2:34" x14ac:dyDescent="0.25">
      <c r="B5015" s="6" t="str">
        <f t="shared" si="234"/>
        <v/>
      </c>
      <c r="C5015" s="7" t="str">
        <f t="shared" si="235"/>
        <v/>
      </c>
      <c r="D5015" s="9"/>
      <c r="E5015" s="10"/>
      <c r="F5015" s="9"/>
      <c r="G5015" s="8"/>
      <c r="H5015" s="8"/>
      <c r="I5015" s="8"/>
      <c r="J5015" s="8"/>
      <c r="K5015" s="8"/>
      <c r="L5015" s="8"/>
      <c r="M5015" s="11"/>
      <c r="N5015" s="26"/>
      <c r="O5015" s="26"/>
      <c r="P5015" s="8"/>
      <c r="Q5015" s="11"/>
      <c r="R5015" s="8"/>
      <c r="S5015" s="8"/>
      <c r="T5015" s="8"/>
      <c r="U5015" s="8"/>
      <c r="V5015" s="8"/>
      <c r="Y5015" s="4" t="str" cm="1">
        <f t="array" ref="Y5015">_xlfn.IFS(AND(AD5015=0,AH5015&gt;1),0,AD5015=0,"",SUM(AA5015:AC5015)=30,10,OR(AA5015=5,AB5015=5,AC5015=5),5)</f>
        <v/>
      </c>
      <c r="Z5015" s="4" t="str" cm="1">
        <f t="array" ref="Z5015">IFERROR(_xlfn.IFS(AND(AH5015=0,Y5015=10),"Excelente, producto bien configurado",AND(Y5015=5,AH5015&gt;1),"Faltan Datos Obligatorios y hay error en datos opcionales",Y5015=5,CONCATENATE("Faltan Datos Obligatorios:",IF(AA5015=5," Nombre, ",""),IF(AB5015=5," Precio, ",""),IF(AC5015=5," Cantidad ","")),AH5015&gt;=30,"Error Descuento y Granel",AF5015=15,"Falta Digitar Descuento",AF5015=16,"Error: Valor descuento superior a venta",AG5015=17,"Falta Seleccionar Unidad de medida",AG5015=19,"Habilitar venta a Granel"),"")</f>
        <v/>
      </c>
      <c r="AA5015" s="4">
        <f>IF($AD5015=0,-5,IF(D5015="",5,10))</f>
        <v>-5</v>
      </c>
      <c r="AB5015" s="4">
        <f>IF($AD5015=0,-5,IF(E5015="",5,10))</f>
        <v>-5</v>
      </c>
      <c r="AC5015" s="4">
        <f>IF($AD5015=0,-5,IF(F5015="",5,10))</f>
        <v>-5</v>
      </c>
      <c r="AD5015" s="4">
        <f>COUNTA(D5015:F5015)</f>
        <v>0</v>
      </c>
      <c r="AE5015" s="4">
        <f>COUNTA(G5015:V5015)</f>
        <v>0</v>
      </c>
      <c r="AF5015" s="4" cm="1">
        <f t="array" ref="AF5015">IFERROR(_xlfn.IFS((AND(OR(P5015="Si"),Q5015="")),15,AND(Q5015&lt;&gt;"",P5015=""),18,E5015&lt;Q5015,16),0)</f>
        <v>0</v>
      </c>
      <c r="AG5015" s="4" cm="1">
        <f t="array" ref="AG5015">IFERROR(_xlfn.IFS((AND(OR(R5015="Si"),S5015="")),17,AND(S5015&lt;&gt;"",R5015=""),19),0)</f>
        <v>0</v>
      </c>
      <c r="AH5015" s="4">
        <f t="shared" si="236"/>
        <v>0</v>
      </c>
    </row>
    <row r="5016" spans="2:34" x14ac:dyDescent="0.25">
      <c r="B5016" s="6" t="str">
        <f t="shared" si="234"/>
        <v/>
      </c>
      <c r="C5016" s="7" t="str">
        <f t="shared" si="235"/>
        <v/>
      </c>
      <c r="D5016" s="9"/>
      <c r="E5016" s="10"/>
      <c r="F5016" s="9"/>
      <c r="G5016" s="8"/>
      <c r="H5016" s="8"/>
      <c r="I5016" s="8"/>
      <c r="J5016" s="8"/>
      <c r="K5016" s="8"/>
      <c r="L5016" s="8"/>
      <c r="M5016" s="11"/>
      <c r="N5016" s="26"/>
      <c r="O5016" s="26"/>
      <c r="P5016" s="8"/>
      <c r="Q5016" s="11"/>
      <c r="R5016" s="8"/>
      <c r="S5016" s="8"/>
      <c r="T5016" s="8"/>
      <c r="U5016" s="8"/>
      <c r="V5016" s="8"/>
      <c r="Y5016" s="4" t="str" cm="1">
        <f t="array" ref="Y5016">_xlfn.IFS(AND(AD5016=0,AH5016&gt;1),0,AD5016=0,"",SUM(AA5016:AC5016)=30,10,OR(AA5016=5,AB5016=5,AC5016=5),5)</f>
        <v/>
      </c>
      <c r="Z5016" s="4" t="str" cm="1">
        <f t="array" ref="Z5016">IFERROR(_xlfn.IFS(AND(AH5016=0,Y5016=10),"Excelente, producto bien configurado",AND(Y5016=5,AH5016&gt;1),"Faltan Datos Obligatorios y hay error en datos opcionales",Y5016=5,CONCATENATE("Faltan Datos Obligatorios:",IF(AA5016=5," Nombre, ",""),IF(AB5016=5," Precio, ",""),IF(AC5016=5," Cantidad ","")),AH5016&gt;=30,"Error Descuento y Granel",AF5016=15,"Falta Digitar Descuento",AF5016=16,"Error: Valor descuento superior a venta",AG5016=17,"Falta Seleccionar Unidad de medida",AG5016=19,"Habilitar venta a Granel"),"")</f>
        <v/>
      </c>
      <c r="AA5016" s="4">
        <f>IF($AD5016=0,-5,IF(D5016="",5,10))</f>
        <v>-5</v>
      </c>
      <c r="AB5016" s="4">
        <f>IF($AD5016=0,-5,IF(E5016="",5,10))</f>
        <v>-5</v>
      </c>
      <c r="AC5016" s="4">
        <f>IF($AD5016=0,-5,IF(F5016="",5,10))</f>
        <v>-5</v>
      </c>
      <c r="AD5016" s="4">
        <f>COUNTA(D5016:F5016)</f>
        <v>0</v>
      </c>
      <c r="AE5016" s="4">
        <f>COUNTA(G5016:V5016)</f>
        <v>0</v>
      </c>
      <c r="AF5016" s="4" cm="1">
        <f t="array" ref="AF5016">IFERROR(_xlfn.IFS((AND(OR(P5016="Si"),Q5016="")),15,AND(Q5016&lt;&gt;"",P5016=""),18,E5016&lt;Q5016,16),0)</f>
        <v>0</v>
      </c>
      <c r="AG5016" s="4" cm="1">
        <f t="array" ref="AG5016">IFERROR(_xlfn.IFS((AND(OR(R5016="Si"),S5016="")),17,AND(S5016&lt;&gt;"",R5016=""),19),0)</f>
        <v>0</v>
      </c>
      <c r="AH5016" s="4">
        <f t="shared" si="236"/>
        <v>0</v>
      </c>
    </row>
    <row r="5017" spans="2:34" x14ac:dyDescent="0.25">
      <c r="B5017" s="6" t="str">
        <f t="shared" si="234"/>
        <v/>
      </c>
      <c r="C5017" s="7" t="str">
        <f t="shared" si="235"/>
        <v/>
      </c>
      <c r="D5017" s="9"/>
      <c r="E5017" s="10"/>
      <c r="F5017" s="9"/>
      <c r="G5017" s="8"/>
      <c r="H5017" s="8"/>
      <c r="I5017" s="8"/>
      <c r="J5017" s="8"/>
      <c r="K5017" s="8"/>
      <c r="L5017" s="8"/>
      <c r="M5017" s="11"/>
      <c r="N5017" s="26"/>
      <c r="O5017" s="26"/>
      <c r="P5017" s="8"/>
      <c r="Q5017" s="11"/>
      <c r="R5017" s="8"/>
      <c r="S5017" s="8"/>
      <c r="T5017" s="8"/>
      <c r="U5017" s="8"/>
      <c r="V5017" s="8"/>
      <c r="Y5017" s="4" t="str" cm="1">
        <f t="array" ref="Y5017">_xlfn.IFS(AND(AD5017=0,AH5017&gt;1),0,AD5017=0,"",SUM(AA5017:AC5017)=30,10,OR(AA5017=5,AB5017=5,AC5017=5),5)</f>
        <v/>
      </c>
      <c r="Z5017" s="4" t="str" cm="1">
        <f t="array" ref="Z5017">IFERROR(_xlfn.IFS(AND(AH5017=0,Y5017=10),"Excelente, producto bien configurado",AND(Y5017=5,AH5017&gt;1),"Faltan Datos Obligatorios y hay error en datos opcionales",Y5017=5,CONCATENATE("Faltan Datos Obligatorios:",IF(AA5017=5," Nombre, ",""),IF(AB5017=5," Precio, ",""),IF(AC5017=5," Cantidad ","")),AH5017&gt;=30,"Error Descuento y Granel",AF5017=15,"Falta Digitar Descuento",AF5017=16,"Error: Valor descuento superior a venta",AG5017=17,"Falta Seleccionar Unidad de medida",AG5017=19,"Habilitar venta a Granel"),"")</f>
        <v/>
      </c>
      <c r="AA5017" s="4">
        <f>IF($AD5017=0,-5,IF(D5017="",5,10))</f>
        <v>-5</v>
      </c>
      <c r="AB5017" s="4">
        <f>IF($AD5017=0,-5,IF(E5017="",5,10))</f>
        <v>-5</v>
      </c>
      <c r="AC5017" s="4">
        <f>IF($AD5017=0,-5,IF(F5017="",5,10))</f>
        <v>-5</v>
      </c>
      <c r="AD5017" s="4">
        <f>COUNTA(D5017:F5017)</f>
        <v>0</v>
      </c>
      <c r="AE5017" s="4">
        <f>COUNTA(G5017:V5017)</f>
        <v>0</v>
      </c>
      <c r="AF5017" s="4" cm="1">
        <f t="array" ref="AF5017">IFERROR(_xlfn.IFS((AND(OR(P5017="Si"),Q5017="")),15,AND(Q5017&lt;&gt;"",P5017=""),18,E5017&lt;Q5017,16),0)</f>
        <v>0</v>
      </c>
      <c r="AG5017" s="4" cm="1">
        <f t="array" ref="AG5017">IFERROR(_xlfn.IFS((AND(OR(R5017="Si"),S5017="")),17,AND(S5017&lt;&gt;"",R5017=""),19),0)</f>
        <v>0</v>
      </c>
      <c r="AH5017" s="4">
        <f t="shared" si="236"/>
        <v>0</v>
      </c>
    </row>
    <row r="5018" spans="2:34" x14ac:dyDescent="0.25">
      <c r="B5018" s="6" t="str">
        <f t="shared" si="234"/>
        <v/>
      </c>
      <c r="C5018" s="7" t="str">
        <f t="shared" si="235"/>
        <v/>
      </c>
      <c r="D5018" s="9"/>
      <c r="E5018" s="10"/>
      <c r="F5018" s="9"/>
      <c r="G5018" s="8"/>
      <c r="H5018" s="8"/>
      <c r="I5018" s="8"/>
      <c r="J5018" s="8"/>
      <c r="K5018" s="8"/>
      <c r="L5018" s="8"/>
      <c r="M5018" s="11"/>
      <c r="N5018" s="26"/>
      <c r="O5018" s="26"/>
      <c r="P5018" s="8"/>
      <c r="Q5018" s="11"/>
      <c r="R5018" s="8"/>
      <c r="S5018" s="8"/>
      <c r="T5018" s="8"/>
      <c r="U5018" s="8"/>
      <c r="V5018" s="8"/>
      <c r="Y5018" s="4" t="str" cm="1">
        <f t="array" ref="Y5018">_xlfn.IFS(AND(AD5018=0,AH5018&gt;1),0,AD5018=0,"",SUM(AA5018:AC5018)=30,10,OR(AA5018=5,AB5018=5,AC5018=5),5)</f>
        <v/>
      </c>
      <c r="Z5018" s="4" t="str" cm="1">
        <f t="array" ref="Z5018">IFERROR(_xlfn.IFS(AND(AH5018=0,Y5018=10),"Excelente, producto bien configurado",AND(Y5018=5,AH5018&gt;1),"Faltan Datos Obligatorios y hay error en datos opcionales",Y5018=5,CONCATENATE("Faltan Datos Obligatorios:",IF(AA5018=5," Nombre, ",""),IF(AB5018=5," Precio, ",""),IF(AC5018=5," Cantidad ","")),AH5018&gt;=30,"Error Descuento y Granel",AF5018=15,"Falta Digitar Descuento",AF5018=16,"Error: Valor descuento superior a venta",AG5018=17,"Falta Seleccionar Unidad de medida",AG5018=19,"Habilitar venta a Granel"),"")</f>
        <v/>
      </c>
      <c r="AA5018" s="4">
        <f>IF($AD5018=0,-5,IF(D5018="",5,10))</f>
        <v>-5</v>
      </c>
      <c r="AB5018" s="4">
        <f>IF($AD5018=0,-5,IF(E5018="",5,10))</f>
        <v>-5</v>
      </c>
      <c r="AC5018" s="4">
        <f>IF($AD5018=0,-5,IF(F5018="",5,10))</f>
        <v>-5</v>
      </c>
      <c r="AD5018" s="4">
        <f>COUNTA(D5018:F5018)</f>
        <v>0</v>
      </c>
      <c r="AE5018" s="4">
        <f>COUNTA(G5018:V5018)</f>
        <v>0</v>
      </c>
      <c r="AF5018" s="4" cm="1">
        <f t="array" ref="AF5018">IFERROR(_xlfn.IFS((AND(OR(P5018="Si"),Q5018="")),15,AND(Q5018&lt;&gt;"",P5018=""),18,E5018&lt;Q5018,16),0)</f>
        <v>0</v>
      </c>
      <c r="AG5018" s="4" cm="1">
        <f t="array" ref="AG5018">IFERROR(_xlfn.IFS((AND(OR(R5018="Si"),S5018="")),17,AND(S5018&lt;&gt;"",R5018=""),19),0)</f>
        <v>0</v>
      </c>
      <c r="AH5018" s="4">
        <f t="shared" si="236"/>
        <v>0</v>
      </c>
    </row>
    <row r="5019" spans="2:34" x14ac:dyDescent="0.25">
      <c r="B5019" s="6" t="str">
        <f t="shared" si="234"/>
        <v/>
      </c>
      <c r="C5019" s="7" t="str">
        <f t="shared" si="235"/>
        <v/>
      </c>
      <c r="D5019" s="9"/>
      <c r="E5019" s="10"/>
      <c r="F5019" s="9"/>
      <c r="G5019" s="8"/>
      <c r="H5019" s="8"/>
      <c r="I5019" s="8"/>
      <c r="J5019" s="8"/>
      <c r="K5019" s="8"/>
      <c r="L5019" s="8"/>
      <c r="M5019" s="11"/>
      <c r="N5019" s="26"/>
      <c r="O5019" s="26"/>
      <c r="P5019" s="8"/>
      <c r="Q5019" s="11"/>
      <c r="R5019" s="8"/>
      <c r="S5019" s="8"/>
      <c r="T5019" s="8"/>
      <c r="U5019" s="8"/>
      <c r="V5019" s="8"/>
      <c r="Y5019" s="4" t="str" cm="1">
        <f t="array" ref="Y5019">_xlfn.IFS(AND(AD5019=0,AH5019&gt;1),0,AD5019=0,"",SUM(AA5019:AC5019)=30,10,OR(AA5019=5,AB5019=5,AC5019=5),5)</f>
        <v/>
      </c>
      <c r="Z5019" s="4" t="str" cm="1">
        <f t="array" ref="Z5019">IFERROR(_xlfn.IFS(AND(AH5019=0,Y5019=10),"Excelente, producto bien configurado",AND(Y5019=5,AH5019&gt;1),"Faltan Datos Obligatorios y hay error en datos opcionales",Y5019=5,CONCATENATE("Faltan Datos Obligatorios:",IF(AA5019=5," Nombre, ",""),IF(AB5019=5," Precio, ",""),IF(AC5019=5," Cantidad ","")),AH5019&gt;=30,"Error Descuento y Granel",AF5019=15,"Falta Digitar Descuento",AF5019=16,"Error: Valor descuento superior a venta",AG5019=17,"Falta Seleccionar Unidad de medida",AG5019=19,"Habilitar venta a Granel"),"")</f>
        <v/>
      </c>
      <c r="AA5019" s="4">
        <f>IF($AD5019=0,-5,IF(D5019="",5,10))</f>
        <v>-5</v>
      </c>
      <c r="AB5019" s="4">
        <f>IF($AD5019=0,-5,IF(E5019="",5,10))</f>
        <v>-5</v>
      </c>
      <c r="AC5019" s="4">
        <f>IF($AD5019=0,-5,IF(F5019="",5,10))</f>
        <v>-5</v>
      </c>
      <c r="AD5019" s="4">
        <f>COUNTA(D5019:F5019)</f>
        <v>0</v>
      </c>
      <c r="AE5019" s="4">
        <f>COUNTA(G5019:V5019)</f>
        <v>0</v>
      </c>
      <c r="AF5019" s="4" cm="1">
        <f t="array" ref="AF5019">IFERROR(_xlfn.IFS((AND(OR(P5019="Si"),Q5019="")),15,AND(Q5019&lt;&gt;"",P5019=""),18,E5019&lt;Q5019,16),0)</f>
        <v>0</v>
      </c>
      <c r="AG5019" s="4" cm="1">
        <f t="array" ref="AG5019">IFERROR(_xlfn.IFS((AND(OR(R5019="Si"),S5019="")),17,AND(S5019&lt;&gt;"",R5019=""),19),0)</f>
        <v>0</v>
      </c>
      <c r="AH5019" s="4">
        <f t="shared" si="236"/>
        <v>0</v>
      </c>
    </row>
    <row r="5020" spans="2:34" x14ac:dyDescent="0.25">
      <c r="B5020" s="6" t="str">
        <f t="shared" si="234"/>
        <v/>
      </c>
      <c r="C5020" s="7" t="str">
        <f t="shared" si="235"/>
        <v/>
      </c>
      <c r="D5020" s="9"/>
      <c r="E5020" s="10"/>
      <c r="F5020" s="9"/>
      <c r="G5020" s="8"/>
      <c r="H5020" s="8"/>
      <c r="I5020" s="8"/>
      <c r="J5020" s="8"/>
      <c r="K5020" s="8"/>
      <c r="L5020" s="8"/>
      <c r="M5020" s="11"/>
      <c r="N5020" s="26"/>
      <c r="O5020" s="26"/>
      <c r="P5020" s="8"/>
      <c r="Q5020" s="11"/>
      <c r="R5020" s="8"/>
      <c r="S5020" s="8"/>
      <c r="T5020" s="8"/>
      <c r="U5020" s="8"/>
      <c r="V5020" s="8"/>
      <c r="Y5020" s="4" t="str" cm="1">
        <f t="array" ref="Y5020">_xlfn.IFS(AND(AD5020=0,AH5020&gt;1),0,AD5020=0,"",SUM(AA5020:AC5020)=30,10,OR(AA5020=5,AB5020=5,AC5020=5),5)</f>
        <v/>
      </c>
      <c r="Z5020" s="4" t="str" cm="1">
        <f t="array" ref="Z5020">IFERROR(_xlfn.IFS(AND(AH5020=0,Y5020=10),"Excelente, producto bien configurado",AND(Y5020=5,AH5020&gt;1),"Faltan Datos Obligatorios y hay error en datos opcionales",Y5020=5,CONCATENATE("Faltan Datos Obligatorios:",IF(AA5020=5," Nombre, ",""),IF(AB5020=5," Precio, ",""),IF(AC5020=5," Cantidad ","")),AH5020&gt;=30,"Error Descuento y Granel",AF5020=15,"Falta Digitar Descuento",AF5020=16,"Error: Valor descuento superior a venta",AG5020=17,"Falta Seleccionar Unidad de medida",AG5020=19,"Habilitar venta a Granel"),"")</f>
        <v/>
      </c>
      <c r="AA5020" s="4">
        <f>IF($AD5020=0,-5,IF(D5020="",5,10))</f>
        <v>-5</v>
      </c>
      <c r="AB5020" s="4">
        <f>IF($AD5020=0,-5,IF(E5020="",5,10))</f>
        <v>-5</v>
      </c>
      <c r="AC5020" s="4">
        <f>IF($AD5020=0,-5,IF(F5020="",5,10))</f>
        <v>-5</v>
      </c>
      <c r="AD5020" s="4">
        <f>COUNTA(D5020:F5020)</f>
        <v>0</v>
      </c>
      <c r="AE5020" s="4">
        <f>COUNTA(G5020:V5020)</f>
        <v>0</v>
      </c>
      <c r="AF5020" s="4" cm="1">
        <f t="array" ref="AF5020">IFERROR(_xlfn.IFS((AND(OR(P5020="Si"),Q5020="")),15,AND(Q5020&lt;&gt;"",P5020=""),18,E5020&lt;Q5020,16),0)</f>
        <v>0</v>
      </c>
      <c r="AG5020" s="4" cm="1">
        <f t="array" ref="AG5020">IFERROR(_xlfn.IFS((AND(OR(R5020="Si"),S5020="")),17,AND(S5020&lt;&gt;"",R5020=""),19),0)</f>
        <v>0</v>
      </c>
      <c r="AH5020" s="4">
        <f t="shared" si="236"/>
        <v>0</v>
      </c>
    </row>
    <row r="5021" spans="2:34" x14ac:dyDescent="0.25">
      <c r="B5021" s="6" t="str">
        <f t="shared" si="234"/>
        <v/>
      </c>
      <c r="C5021" s="7" t="str">
        <f t="shared" si="235"/>
        <v/>
      </c>
      <c r="D5021" s="9"/>
      <c r="E5021" s="10"/>
      <c r="F5021" s="9"/>
      <c r="G5021" s="8"/>
      <c r="H5021" s="8"/>
      <c r="I5021" s="8"/>
      <c r="J5021" s="8"/>
      <c r="K5021" s="8"/>
      <c r="L5021" s="8"/>
      <c r="M5021" s="11"/>
      <c r="N5021" s="26"/>
      <c r="O5021" s="26"/>
      <c r="P5021" s="8"/>
      <c r="Q5021" s="11"/>
      <c r="R5021" s="8"/>
      <c r="S5021" s="8"/>
      <c r="T5021" s="8"/>
      <c r="U5021" s="8"/>
      <c r="V5021" s="8"/>
      <c r="Y5021" s="4" t="str" cm="1">
        <f t="array" ref="Y5021">_xlfn.IFS(AND(AD5021=0,AH5021&gt;1),0,AD5021=0,"",SUM(AA5021:AC5021)=30,10,OR(AA5021=5,AB5021=5,AC5021=5),5)</f>
        <v/>
      </c>
      <c r="Z5021" s="4" t="str" cm="1">
        <f t="array" ref="Z5021">IFERROR(_xlfn.IFS(AND(AH5021=0,Y5021=10),"Excelente, producto bien configurado",AND(Y5021=5,AH5021&gt;1),"Faltan Datos Obligatorios y hay error en datos opcionales",Y5021=5,CONCATENATE("Faltan Datos Obligatorios:",IF(AA5021=5," Nombre, ",""),IF(AB5021=5," Precio, ",""),IF(AC5021=5," Cantidad ","")),AH5021&gt;=30,"Error Descuento y Granel",AF5021=15,"Falta Digitar Descuento",AF5021=16,"Error: Valor descuento superior a venta",AG5021=17,"Falta Seleccionar Unidad de medida",AG5021=19,"Habilitar venta a Granel"),"")</f>
        <v/>
      </c>
      <c r="AA5021" s="4">
        <f>IF($AD5021=0,-5,IF(D5021="",5,10))</f>
        <v>-5</v>
      </c>
      <c r="AB5021" s="4">
        <f>IF($AD5021=0,-5,IF(E5021="",5,10))</f>
        <v>-5</v>
      </c>
      <c r="AC5021" s="4">
        <f>IF($AD5021=0,-5,IF(F5021="",5,10))</f>
        <v>-5</v>
      </c>
      <c r="AD5021" s="4">
        <f>COUNTA(D5021:F5021)</f>
        <v>0</v>
      </c>
      <c r="AE5021" s="4">
        <f>COUNTA(G5021:V5021)</f>
        <v>0</v>
      </c>
      <c r="AF5021" s="4" cm="1">
        <f t="array" ref="AF5021">IFERROR(_xlfn.IFS((AND(OR(P5021="Si"),Q5021="")),15,AND(Q5021&lt;&gt;"",P5021=""),18,E5021&lt;Q5021,16),0)</f>
        <v>0</v>
      </c>
      <c r="AG5021" s="4" cm="1">
        <f t="array" ref="AG5021">IFERROR(_xlfn.IFS((AND(OR(R5021="Si"),S5021="")),17,AND(S5021&lt;&gt;"",R5021=""),19),0)</f>
        <v>0</v>
      </c>
      <c r="AH5021" s="4">
        <f t="shared" si="236"/>
        <v>0</v>
      </c>
    </row>
    <row r="5022" spans="2:34" x14ac:dyDescent="0.25">
      <c r="B5022" s="6" t="str">
        <f t="shared" si="234"/>
        <v/>
      </c>
      <c r="C5022" s="7" t="str">
        <f t="shared" si="235"/>
        <v/>
      </c>
      <c r="D5022" s="9"/>
      <c r="E5022" s="10"/>
      <c r="F5022" s="9"/>
      <c r="G5022" s="8"/>
      <c r="H5022" s="8"/>
      <c r="I5022" s="8"/>
      <c r="J5022" s="8"/>
      <c r="K5022" s="8"/>
      <c r="L5022" s="8"/>
      <c r="M5022" s="11"/>
      <c r="N5022" s="26"/>
      <c r="O5022" s="26"/>
      <c r="P5022" s="8"/>
      <c r="Q5022" s="11"/>
      <c r="R5022" s="8"/>
      <c r="S5022" s="8"/>
      <c r="T5022" s="8"/>
      <c r="U5022" s="8"/>
      <c r="V5022" s="8"/>
      <c r="Y5022" s="4" t="str" cm="1">
        <f t="array" ref="Y5022">_xlfn.IFS(AND(AD5022=0,AH5022&gt;1),0,AD5022=0,"",SUM(AA5022:AC5022)=30,10,OR(AA5022=5,AB5022=5,AC5022=5),5)</f>
        <v/>
      </c>
      <c r="Z5022" s="4" t="str" cm="1">
        <f t="array" ref="Z5022">IFERROR(_xlfn.IFS(AND(AH5022=0,Y5022=10),"Excelente, producto bien configurado",AND(Y5022=5,AH5022&gt;1),"Faltan Datos Obligatorios y hay error en datos opcionales",Y5022=5,CONCATENATE("Faltan Datos Obligatorios:",IF(AA5022=5," Nombre, ",""),IF(AB5022=5," Precio, ",""),IF(AC5022=5," Cantidad ","")),AH5022&gt;=30,"Error Descuento y Granel",AF5022=15,"Falta Digitar Descuento",AF5022=16,"Error: Valor descuento superior a venta",AG5022=17,"Falta Seleccionar Unidad de medida",AG5022=19,"Habilitar venta a Granel"),"")</f>
        <v/>
      </c>
      <c r="AA5022" s="4">
        <f>IF($AD5022=0,-5,IF(D5022="",5,10))</f>
        <v>-5</v>
      </c>
      <c r="AB5022" s="4">
        <f>IF($AD5022=0,-5,IF(E5022="",5,10))</f>
        <v>-5</v>
      </c>
      <c r="AC5022" s="4">
        <f>IF($AD5022=0,-5,IF(F5022="",5,10))</f>
        <v>-5</v>
      </c>
      <c r="AD5022" s="4">
        <f>COUNTA(D5022:F5022)</f>
        <v>0</v>
      </c>
      <c r="AE5022" s="4">
        <f>COUNTA(G5022:V5022)</f>
        <v>0</v>
      </c>
      <c r="AF5022" s="4" cm="1">
        <f t="array" ref="AF5022">IFERROR(_xlfn.IFS((AND(OR(P5022="Si"),Q5022="")),15,AND(Q5022&lt;&gt;"",P5022=""),18,E5022&lt;Q5022,16),0)</f>
        <v>0</v>
      </c>
      <c r="AG5022" s="4" cm="1">
        <f t="array" ref="AG5022">IFERROR(_xlfn.IFS((AND(OR(R5022="Si"),S5022="")),17,AND(S5022&lt;&gt;"",R5022=""),19),0)</f>
        <v>0</v>
      </c>
      <c r="AH5022" s="4">
        <f t="shared" si="236"/>
        <v>0</v>
      </c>
    </row>
    <row r="5023" spans="2:34" x14ac:dyDescent="0.25">
      <c r="B5023" s="6" t="str">
        <f t="shared" si="234"/>
        <v/>
      </c>
      <c r="C5023" s="7" t="str">
        <f t="shared" si="235"/>
        <v/>
      </c>
      <c r="D5023" s="9"/>
      <c r="E5023" s="10"/>
      <c r="F5023" s="9"/>
      <c r="G5023" s="8"/>
      <c r="H5023" s="8"/>
      <c r="I5023" s="8"/>
      <c r="J5023" s="8"/>
      <c r="K5023" s="8"/>
      <c r="L5023" s="8"/>
      <c r="M5023" s="11"/>
      <c r="N5023" s="26"/>
      <c r="O5023" s="26"/>
      <c r="P5023" s="8"/>
      <c r="Q5023" s="11"/>
      <c r="R5023" s="8"/>
      <c r="S5023" s="8"/>
      <c r="T5023" s="8"/>
      <c r="U5023" s="8"/>
      <c r="V5023" s="8"/>
      <c r="Y5023" s="4" t="str" cm="1">
        <f t="array" ref="Y5023">_xlfn.IFS(AND(AD5023=0,AH5023&gt;1),0,AD5023=0,"",SUM(AA5023:AC5023)=30,10,OR(AA5023=5,AB5023=5,AC5023=5),5)</f>
        <v/>
      </c>
      <c r="Z5023" s="4" t="str" cm="1">
        <f t="array" ref="Z5023">IFERROR(_xlfn.IFS(AND(AH5023=0,Y5023=10),"Excelente, producto bien configurado",AND(Y5023=5,AH5023&gt;1),"Faltan Datos Obligatorios y hay error en datos opcionales",Y5023=5,CONCATENATE("Faltan Datos Obligatorios:",IF(AA5023=5," Nombre, ",""),IF(AB5023=5," Precio, ",""),IF(AC5023=5," Cantidad ","")),AH5023&gt;=30,"Error Descuento y Granel",AF5023=15,"Falta Digitar Descuento",AF5023=16,"Error: Valor descuento superior a venta",AG5023=17,"Falta Seleccionar Unidad de medida",AG5023=19,"Habilitar venta a Granel"),"")</f>
        <v/>
      </c>
      <c r="AA5023" s="4">
        <f>IF($AD5023=0,-5,IF(D5023="",5,10))</f>
        <v>-5</v>
      </c>
      <c r="AB5023" s="4">
        <f>IF($AD5023=0,-5,IF(E5023="",5,10))</f>
        <v>-5</v>
      </c>
      <c r="AC5023" s="4">
        <f>IF($AD5023=0,-5,IF(F5023="",5,10))</f>
        <v>-5</v>
      </c>
      <c r="AD5023" s="4">
        <f>COUNTA(D5023:F5023)</f>
        <v>0</v>
      </c>
      <c r="AE5023" s="4">
        <f>COUNTA(G5023:V5023)</f>
        <v>0</v>
      </c>
      <c r="AF5023" s="4" cm="1">
        <f t="array" ref="AF5023">IFERROR(_xlfn.IFS((AND(OR(P5023="Si"),Q5023="")),15,AND(Q5023&lt;&gt;"",P5023=""),18,E5023&lt;Q5023,16),0)</f>
        <v>0</v>
      </c>
      <c r="AG5023" s="4" cm="1">
        <f t="array" ref="AG5023">IFERROR(_xlfn.IFS((AND(OR(R5023="Si"),S5023="")),17,AND(S5023&lt;&gt;"",R5023=""),19),0)</f>
        <v>0</v>
      </c>
      <c r="AH5023" s="4">
        <f t="shared" si="236"/>
        <v>0</v>
      </c>
    </row>
    <row r="5024" spans="2:34" x14ac:dyDescent="0.25">
      <c r="B5024" s="6" t="str">
        <f t="shared" si="234"/>
        <v/>
      </c>
      <c r="C5024" s="7" t="str">
        <f t="shared" si="235"/>
        <v/>
      </c>
      <c r="D5024" s="9"/>
      <c r="E5024" s="10"/>
      <c r="F5024" s="9"/>
      <c r="G5024" s="8"/>
      <c r="H5024" s="8"/>
      <c r="I5024" s="8"/>
      <c r="J5024" s="8"/>
      <c r="K5024" s="8"/>
      <c r="L5024" s="8"/>
      <c r="M5024" s="11"/>
      <c r="N5024" s="26"/>
      <c r="O5024" s="26"/>
      <c r="P5024" s="8"/>
      <c r="Q5024" s="11"/>
      <c r="R5024" s="8"/>
      <c r="S5024" s="8"/>
      <c r="T5024" s="8"/>
      <c r="U5024" s="8"/>
      <c r="V5024" s="8"/>
      <c r="Y5024" s="4" t="str" cm="1">
        <f t="array" ref="Y5024">_xlfn.IFS(AND(AD5024=0,AH5024&gt;1),0,AD5024=0,"",SUM(AA5024:AC5024)=30,10,OR(AA5024=5,AB5024=5,AC5024=5),5)</f>
        <v/>
      </c>
      <c r="Z5024" s="4" t="str" cm="1">
        <f t="array" ref="Z5024">IFERROR(_xlfn.IFS(AND(AH5024=0,Y5024=10),"Excelente, producto bien configurado",AND(Y5024=5,AH5024&gt;1),"Faltan Datos Obligatorios y hay error en datos opcionales",Y5024=5,CONCATENATE("Faltan Datos Obligatorios:",IF(AA5024=5," Nombre, ",""),IF(AB5024=5," Precio, ",""),IF(AC5024=5," Cantidad ","")),AH5024&gt;=30,"Error Descuento y Granel",AF5024=15,"Falta Digitar Descuento",AF5024=16,"Error: Valor descuento superior a venta",AG5024=17,"Falta Seleccionar Unidad de medida",AG5024=19,"Habilitar venta a Granel"),"")</f>
        <v/>
      </c>
      <c r="AA5024" s="4">
        <f>IF($AD5024=0,-5,IF(D5024="",5,10))</f>
        <v>-5</v>
      </c>
      <c r="AB5024" s="4">
        <f>IF($AD5024=0,-5,IF(E5024="",5,10))</f>
        <v>-5</v>
      </c>
      <c r="AC5024" s="4">
        <f>IF($AD5024=0,-5,IF(F5024="",5,10))</f>
        <v>-5</v>
      </c>
      <c r="AD5024" s="4">
        <f>COUNTA(D5024:F5024)</f>
        <v>0</v>
      </c>
      <c r="AE5024" s="4">
        <f>COUNTA(G5024:V5024)</f>
        <v>0</v>
      </c>
      <c r="AF5024" s="4" cm="1">
        <f t="array" ref="AF5024">IFERROR(_xlfn.IFS((AND(OR(P5024="Si"),Q5024="")),15,AND(Q5024&lt;&gt;"",P5024=""),18,E5024&lt;Q5024,16),0)</f>
        <v>0</v>
      </c>
      <c r="AG5024" s="4" cm="1">
        <f t="array" ref="AG5024">IFERROR(_xlfn.IFS((AND(OR(R5024="Si"),S5024="")),17,AND(S5024&lt;&gt;"",R5024=""),19),0)</f>
        <v>0</v>
      </c>
      <c r="AH5024" s="4">
        <f t="shared" si="236"/>
        <v>0</v>
      </c>
    </row>
    <row r="5025" spans="2:34" x14ac:dyDescent="0.25">
      <c r="B5025" s="6" t="str">
        <f t="shared" si="234"/>
        <v/>
      </c>
      <c r="C5025" s="7" t="str">
        <f t="shared" si="235"/>
        <v/>
      </c>
      <c r="D5025" s="9"/>
      <c r="E5025" s="10"/>
      <c r="F5025" s="9"/>
      <c r="G5025" s="8"/>
      <c r="H5025" s="8"/>
      <c r="I5025" s="8"/>
      <c r="J5025" s="8"/>
      <c r="K5025" s="8"/>
      <c r="L5025" s="8"/>
      <c r="M5025" s="11"/>
      <c r="N5025" s="26"/>
      <c r="O5025" s="26"/>
      <c r="P5025" s="8"/>
      <c r="Q5025" s="11"/>
      <c r="R5025" s="8"/>
      <c r="S5025" s="8"/>
      <c r="T5025" s="8"/>
      <c r="U5025" s="8"/>
      <c r="V5025" s="8"/>
      <c r="Y5025" s="4" t="str" cm="1">
        <f t="array" ref="Y5025">_xlfn.IFS(AND(AD5025=0,AH5025&gt;1),0,AD5025=0,"",SUM(AA5025:AC5025)=30,10,OR(AA5025=5,AB5025=5,AC5025=5),5)</f>
        <v/>
      </c>
      <c r="Z5025" s="4" t="str" cm="1">
        <f t="array" ref="Z5025">IFERROR(_xlfn.IFS(AND(AH5025=0,Y5025=10),"Excelente, producto bien configurado",AND(Y5025=5,AH5025&gt;1),"Faltan Datos Obligatorios y hay error en datos opcionales",Y5025=5,CONCATENATE("Faltan Datos Obligatorios:",IF(AA5025=5," Nombre, ",""),IF(AB5025=5," Precio, ",""),IF(AC5025=5," Cantidad ","")),AH5025&gt;=30,"Error Descuento y Granel",AF5025=15,"Falta Digitar Descuento",AF5025=16,"Error: Valor descuento superior a venta",AG5025=17,"Falta Seleccionar Unidad de medida",AG5025=19,"Habilitar venta a Granel"),"")</f>
        <v/>
      </c>
      <c r="AA5025" s="4">
        <f>IF($AD5025=0,-5,IF(D5025="",5,10))</f>
        <v>-5</v>
      </c>
      <c r="AB5025" s="4">
        <f>IF($AD5025=0,-5,IF(E5025="",5,10))</f>
        <v>-5</v>
      </c>
      <c r="AC5025" s="4">
        <f>IF($AD5025=0,-5,IF(F5025="",5,10))</f>
        <v>-5</v>
      </c>
      <c r="AD5025" s="4">
        <f>COUNTA(D5025:F5025)</f>
        <v>0</v>
      </c>
      <c r="AE5025" s="4">
        <f>COUNTA(G5025:V5025)</f>
        <v>0</v>
      </c>
      <c r="AF5025" s="4" cm="1">
        <f t="array" ref="AF5025">IFERROR(_xlfn.IFS((AND(OR(P5025="Si"),Q5025="")),15,AND(Q5025&lt;&gt;"",P5025=""),18,E5025&lt;Q5025,16),0)</f>
        <v>0</v>
      </c>
      <c r="AG5025" s="4" cm="1">
        <f t="array" ref="AG5025">IFERROR(_xlfn.IFS((AND(OR(R5025="Si"),S5025="")),17,AND(S5025&lt;&gt;"",R5025=""),19),0)</f>
        <v>0</v>
      </c>
      <c r="AH5025" s="4">
        <f t="shared" si="236"/>
        <v>0</v>
      </c>
    </row>
    <row r="5026" spans="2:34" x14ac:dyDescent="0.25">
      <c r="B5026" s="6" t="str">
        <f t="shared" si="234"/>
        <v/>
      </c>
      <c r="C5026" s="7" t="str">
        <f t="shared" si="235"/>
        <v/>
      </c>
      <c r="D5026" s="9"/>
      <c r="E5026" s="10"/>
      <c r="F5026" s="9"/>
      <c r="G5026" s="8"/>
      <c r="H5026" s="8"/>
      <c r="I5026" s="8"/>
      <c r="J5026" s="8"/>
      <c r="K5026" s="8"/>
      <c r="L5026" s="8"/>
      <c r="M5026" s="11"/>
      <c r="N5026" s="26"/>
      <c r="O5026" s="26"/>
      <c r="P5026" s="8"/>
      <c r="Q5026" s="11"/>
      <c r="R5026" s="8"/>
      <c r="S5026" s="8"/>
      <c r="T5026" s="8"/>
      <c r="U5026" s="8"/>
      <c r="V5026" s="8"/>
      <c r="Y5026" s="4" t="str" cm="1">
        <f t="array" ref="Y5026">_xlfn.IFS(AND(AD5026=0,AH5026&gt;1),0,AD5026=0,"",SUM(AA5026:AC5026)=30,10,OR(AA5026=5,AB5026=5,AC5026=5),5)</f>
        <v/>
      </c>
      <c r="Z5026" s="4" t="str" cm="1">
        <f t="array" ref="Z5026">IFERROR(_xlfn.IFS(AND(AH5026=0,Y5026=10),"Excelente, producto bien configurado",AND(Y5026=5,AH5026&gt;1),"Faltan Datos Obligatorios y hay error en datos opcionales",Y5026=5,CONCATENATE("Faltan Datos Obligatorios:",IF(AA5026=5," Nombre, ",""),IF(AB5026=5," Precio, ",""),IF(AC5026=5," Cantidad ","")),AH5026&gt;=30,"Error Descuento y Granel",AF5026=15,"Falta Digitar Descuento",AF5026=16,"Error: Valor descuento superior a venta",AG5026=17,"Falta Seleccionar Unidad de medida",AG5026=19,"Habilitar venta a Granel"),"")</f>
        <v/>
      </c>
      <c r="AA5026" s="4">
        <f>IF($AD5026=0,-5,IF(D5026="",5,10))</f>
        <v>-5</v>
      </c>
      <c r="AB5026" s="4">
        <f>IF($AD5026=0,-5,IF(E5026="",5,10))</f>
        <v>-5</v>
      </c>
      <c r="AC5026" s="4">
        <f>IF($AD5026=0,-5,IF(F5026="",5,10))</f>
        <v>-5</v>
      </c>
      <c r="AD5026" s="4">
        <f>COUNTA(D5026:F5026)</f>
        <v>0</v>
      </c>
      <c r="AE5026" s="4">
        <f>COUNTA(G5026:V5026)</f>
        <v>0</v>
      </c>
      <c r="AF5026" s="4" cm="1">
        <f t="array" ref="AF5026">IFERROR(_xlfn.IFS((AND(OR(P5026="Si"),Q5026="")),15,AND(Q5026&lt;&gt;"",P5026=""),18,E5026&lt;Q5026,16),0)</f>
        <v>0</v>
      </c>
      <c r="AG5026" s="4" cm="1">
        <f t="array" ref="AG5026">IFERROR(_xlfn.IFS((AND(OR(R5026="Si"),S5026="")),17,AND(S5026&lt;&gt;"",R5026=""),19),0)</f>
        <v>0</v>
      </c>
      <c r="AH5026" s="4">
        <f t="shared" si="236"/>
        <v>0</v>
      </c>
    </row>
    <row r="5027" spans="2:34" x14ac:dyDescent="0.25">
      <c r="B5027" s="6" t="str">
        <f t="shared" si="234"/>
        <v/>
      </c>
      <c r="C5027" s="7" t="str">
        <f t="shared" si="235"/>
        <v/>
      </c>
      <c r="D5027" s="9"/>
      <c r="E5027" s="10"/>
      <c r="F5027" s="9"/>
      <c r="G5027" s="8"/>
      <c r="H5027" s="8"/>
      <c r="I5027" s="8"/>
      <c r="J5027" s="8"/>
      <c r="K5027" s="8"/>
      <c r="L5027" s="8"/>
      <c r="M5027" s="11"/>
      <c r="N5027" s="26"/>
      <c r="O5027" s="26"/>
      <c r="P5027" s="8"/>
      <c r="Q5027" s="11"/>
      <c r="R5027" s="8"/>
      <c r="S5027" s="8"/>
      <c r="T5027" s="8"/>
      <c r="U5027" s="8"/>
      <c r="V5027" s="8"/>
      <c r="Y5027" s="4" t="str" cm="1">
        <f t="array" ref="Y5027">_xlfn.IFS(AND(AD5027=0,AH5027&gt;1),0,AD5027=0,"",SUM(AA5027:AC5027)=30,10,OR(AA5027=5,AB5027=5,AC5027=5),5)</f>
        <v/>
      </c>
      <c r="Z5027" s="4" t="str" cm="1">
        <f t="array" ref="Z5027">IFERROR(_xlfn.IFS(AND(AH5027=0,Y5027=10),"Excelente, producto bien configurado",AND(Y5027=5,AH5027&gt;1),"Faltan Datos Obligatorios y hay error en datos opcionales",Y5027=5,CONCATENATE("Faltan Datos Obligatorios:",IF(AA5027=5," Nombre, ",""),IF(AB5027=5," Precio, ",""),IF(AC5027=5," Cantidad ","")),AH5027&gt;=30,"Error Descuento y Granel",AF5027=15,"Falta Digitar Descuento",AF5027=16,"Error: Valor descuento superior a venta",AG5027=17,"Falta Seleccionar Unidad de medida",AG5027=19,"Habilitar venta a Granel"),"")</f>
        <v/>
      </c>
      <c r="AA5027" s="4">
        <f>IF($AD5027=0,-5,IF(D5027="",5,10))</f>
        <v>-5</v>
      </c>
      <c r="AB5027" s="4">
        <f>IF($AD5027=0,-5,IF(E5027="",5,10))</f>
        <v>-5</v>
      </c>
      <c r="AC5027" s="4">
        <f>IF($AD5027=0,-5,IF(F5027="",5,10))</f>
        <v>-5</v>
      </c>
      <c r="AD5027" s="4">
        <f>COUNTA(D5027:F5027)</f>
        <v>0</v>
      </c>
      <c r="AE5027" s="4">
        <f>COUNTA(G5027:V5027)</f>
        <v>0</v>
      </c>
      <c r="AF5027" s="4" cm="1">
        <f t="array" ref="AF5027">IFERROR(_xlfn.IFS((AND(OR(P5027="Si"),Q5027="")),15,AND(Q5027&lt;&gt;"",P5027=""),18,E5027&lt;Q5027,16),0)</f>
        <v>0</v>
      </c>
      <c r="AG5027" s="4" cm="1">
        <f t="array" ref="AG5027">IFERROR(_xlfn.IFS((AND(OR(R5027="Si"),S5027="")),17,AND(S5027&lt;&gt;"",R5027=""),19),0)</f>
        <v>0</v>
      </c>
      <c r="AH5027" s="4">
        <f t="shared" si="236"/>
        <v>0</v>
      </c>
    </row>
    <row r="5028" spans="2:34" x14ac:dyDescent="0.25">
      <c r="B5028" s="6" t="str">
        <f t="shared" si="234"/>
        <v/>
      </c>
      <c r="C5028" s="7" t="str">
        <f t="shared" si="235"/>
        <v/>
      </c>
      <c r="D5028" s="9"/>
      <c r="E5028" s="10"/>
      <c r="F5028" s="9"/>
      <c r="G5028" s="8"/>
      <c r="H5028" s="8"/>
      <c r="I5028" s="8"/>
      <c r="J5028" s="8"/>
      <c r="K5028" s="8"/>
      <c r="L5028" s="8"/>
      <c r="M5028" s="11"/>
      <c r="N5028" s="26"/>
      <c r="O5028" s="26"/>
      <c r="P5028" s="8"/>
      <c r="Q5028" s="11"/>
      <c r="R5028" s="8"/>
      <c r="S5028" s="8"/>
      <c r="T5028" s="8"/>
      <c r="U5028" s="8"/>
      <c r="V5028" s="8"/>
      <c r="Y5028" s="4" t="str" cm="1">
        <f t="array" ref="Y5028">_xlfn.IFS(AND(AD5028=0,AH5028&gt;1),0,AD5028=0,"",SUM(AA5028:AC5028)=30,10,OR(AA5028=5,AB5028=5,AC5028=5),5)</f>
        <v/>
      </c>
      <c r="Z5028" s="4" t="str" cm="1">
        <f t="array" ref="Z5028">IFERROR(_xlfn.IFS(AND(AH5028=0,Y5028=10),"Excelente, producto bien configurado",AND(Y5028=5,AH5028&gt;1),"Faltan Datos Obligatorios y hay error en datos opcionales",Y5028=5,CONCATENATE("Faltan Datos Obligatorios:",IF(AA5028=5," Nombre, ",""),IF(AB5028=5," Precio, ",""),IF(AC5028=5," Cantidad ","")),AH5028&gt;=30,"Error Descuento y Granel",AF5028=15,"Falta Digitar Descuento",AF5028=16,"Error: Valor descuento superior a venta",AG5028=17,"Falta Seleccionar Unidad de medida",AG5028=19,"Habilitar venta a Granel"),"")</f>
        <v/>
      </c>
      <c r="AA5028" s="4">
        <f>IF($AD5028=0,-5,IF(D5028="",5,10))</f>
        <v>-5</v>
      </c>
      <c r="AB5028" s="4">
        <f>IF($AD5028=0,-5,IF(E5028="",5,10))</f>
        <v>-5</v>
      </c>
      <c r="AC5028" s="4">
        <f>IF($AD5028=0,-5,IF(F5028="",5,10))</f>
        <v>-5</v>
      </c>
      <c r="AD5028" s="4">
        <f>COUNTA(D5028:F5028)</f>
        <v>0</v>
      </c>
      <c r="AE5028" s="4">
        <f>COUNTA(G5028:V5028)</f>
        <v>0</v>
      </c>
      <c r="AF5028" s="4" cm="1">
        <f t="array" ref="AF5028">IFERROR(_xlfn.IFS((AND(OR(P5028="Si"),Q5028="")),15,AND(Q5028&lt;&gt;"",P5028=""),18,E5028&lt;Q5028,16),0)</f>
        <v>0</v>
      </c>
      <c r="AG5028" s="4" cm="1">
        <f t="array" ref="AG5028">IFERROR(_xlfn.IFS((AND(OR(R5028="Si"),S5028="")),17,AND(S5028&lt;&gt;"",R5028=""),19),0)</f>
        <v>0</v>
      </c>
      <c r="AH5028" s="4">
        <f t="shared" si="236"/>
        <v>0</v>
      </c>
    </row>
    <row r="5029" spans="2:34" x14ac:dyDescent="0.25">
      <c r="B5029" s="6" t="str">
        <f t="shared" si="234"/>
        <v/>
      </c>
      <c r="C5029" s="7" t="str">
        <f t="shared" si="235"/>
        <v/>
      </c>
      <c r="D5029" s="9"/>
      <c r="E5029" s="10"/>
      <c r="F5029" s="9"/>
      <c r="G5029" s="8"/>
      <c r="H5029" s="8"/>
      <c r="I5029" s="8"/>
      <c r="J5029" s="8"/>
      <c r="K5029" s="8"/>
      <c r="L5029" s="8"/>
      <c r="M5029" s="11"/>
      <c r="N5029" s="26"/>
      <c r="O5029" s="26"/>
      <c r="P5029" s="8"/>
      <c r="Q5029" s="11"/>
      <c r="R5029" s="8"/>
      <c r="S5029" s="8"/>
      <c r="T5029" s="8"/>
      <c r="U5029" s="8"/>
      <c r="V5029" s="8"/>
      <c r="Y5029" s="4" t="str" cm="1">
        <f t="array" ref="Y5029">_xlfn.IFS(AND(AD5029=0,AH5029&gt;1),0,AD5029=0,"",SUM(AA5029:AC5029)=30,10,OR(AA5029=5,AB5029=5,AC5029=5),5)</f>
        <v/>
      </c>
      <c r="Z5029" s="4" t="str" cm="1">
        <f t="array" ref="Z5029">IFERROR(_xlfn.IFS(AND(AH5029=0,Y5029=10),"Excelente, producto bien configurado",AND(Y5029=5,AH5029&gt;1),"Faltan Datos Obligatorios y hay error en datos opcionales",Y5029=5,CONCATENATE("Faltan Datos Obligatorios:",IF(AA5029=5," Nombre, ",""),IF(AB5029=5," Precio, ",""),IF(AC5029=5," Cantidad ","")),AH5029&gt;=30,"Error Descuento y Granel",AF5029=15,"Falta Digitar Descuento",AF5029=16,"Error: Valor descuento superior a venta",AG5029=17,"Falta Seleccionar Unidad de medida",AG5029=19,"Habilitar venta a Granel"),"")</f>
        <v/>
      </c>
      <c r="AA5029" s="4">
        <f>IF($AD5029=0,-5,IF(D5029="",5,10))</f>
        <v>-5</v>
      </c>
      <c r="AB5029" s="4">
        <f>IF($AD5029=0,-5,IF(E5029="",5,10))</f>
        <v>-5</v>
      </c>
      <c r="AC5029" s="4">
        <f>IF($AD5029=0,-5,IF(F5029="",5,10))</f>
        <v>-5</v>
      </c>
      <c r="AD5029" s="4">
        <f>COUNTA(D5029:F5029)</f>
        <v>0</v>
      </c>
      <c r="AE5029" s="4">
        <f>COUNTA(G5029:V5029)</f>
        <v>0</v>
      </c>
      <c r="AF5029" s="4" cm="1">
        <f t="array" ref="AF5029">IFERROR(_xlfn.IFS((AND(OR(P5029="Si"),Q5029="")),15,AND(Q5029&lt;&gt;"",P5029=""),18,E5029&lt;Q5029,16),0)</f>
        <v>0</v>
      </c>
      <c r="AG5029" s="4" cm="1">
        <f t="array" ref="AG5029">IFERROR(_xlfn.IFS((AND(OR(R5029="Si"),S5029="")),17,AND(S5029&lt;&gt;"",R5029=""),19),0)</f>
        <v>0</v>
      </c>
      <c r="AH5029" s="4">
        <f t="shared" si="236"/>
        <v>0</v>
      </c>
    </row>
    <row r="5030" spans="2:34" x14ac:dyDescent="0.25">
      <c r="B5030" s="6" t="str">
        <f t="shared" si="234"/>
        <v/>
      </c>
      <c r="C5030" s="7" t="str">
        <f t="shared" si="235"/>
        <v/>
      </c>
      <c r="D5030" s="9"/>
      <c r="E5030" s="10"/>
      <c r="F5030" s="9"/>
      <c r="G5030" s="8"/>
      <c r="H5030" s="8"/>
      <c r="I5030" s="8"/>
      <c r="J5030" s="8"/>
      <c r="K5030" s="8"/>
      <c r="L5030" s="8"/>
      <c r="M5030" s="11"/>
      <c r="N5030" s="26"/>
      <c r="O5030" s="26"/>
      <c r="P5030" s="8"/>
      <c r="Q5030" s="11"/>
      <c r="R5030" s="8"/>
      <c r="S5030" s="8"/>
      <c r="T5030" s="8"/>
      <c r="U5030" s="8"/>
      <c r="V5030" s="8"/>
      <c r="Y5030" s="4" t="str" cm="1">
        <f t="array" ref="Y5030">_xlfn.IFS(AND(AD5030=0,AH5030&gt;1),0,AD5030=0,"",SUM(AA5030:AC5030)=30,10,OR(AA5030=5,AB5030=5,AC5030=5),5)</f>
        <v/>
      </c>
      <c r="Z5030" s="4" t="str" cm="1">
        <f t="array" ref="Z5030">IFERROR(_xlfn.IFS(AND(AH5030=0,Y5030=10),"Excelente, producto bien configurado",AND(Y5030=5,AH5030&gt;1),"Faltan Datos Obligatorios y hay error en datos opcionales",Y5030=5,CONCATENATE("Faltan Datos Obligatorios:",IF(AA5030=5," Nombre, ",""),IF(AB5030=5," Precio, ",""),IF(AC5030=5," Cantidad ","")),AH5030&gt;=30,"Error Descuento y Granel",AF5030=15,"Falta Digitar Descuento",AF5030=16,"Error: Valor descuento superior a venta",AG5030=17,"Falta Seleccionar Unidad de medida",AG5030=19,"Habilitar venta a Granel"),"")</f>
        <v/>
      </c>
      <c r="AA5030" s="4">
        <f>IF($AD5030=0,-5,IF(D5030="",5,10))</f>
        <v>-5</v>
      </c>
      <c r="AB5030" s="4">
        <f>IF($AD5030=0,-5,IF(E5030="",5,10))</f>
        <v>-5</v>
      </c>
      <c r="AC5030" s="4">
        <f>IF($AD5030=0,-5,IF(F5030="",5,10))</f>
        <v>-5</v>
      </c>
      <c r="AD5030" s="4">
        <f>COUNTA(D5030:F5030)</f>
        <v>0</v>
      </c>
      <c r="AE5030" s="4">
        <f>COUNTA(G5030:V5030)</f>
        <v>0</v>
      </c>
      <c r="AF5030" s="4" cm="1">
        <f t="array" ref="AF5030">IFERROR(_xlfn.IFS((AND(OR(P5030="Si"),Q5030="")),15,AND(Q5030&lt;&gt;"",P5030=""),18,E5030&lt;Q5030,16),0)</f>
        <v>0</v>
      </c>
      <c r="AG5030" s="4" cm="1">
        <f t="array" ref="AG5030">IFERROR(_xlfn.IFS((AND(OR(R5030="Si"),S5030="")),17,AND(S5030&lt;&gt;"",R5030=""),19),0)</f>
        <v>0</v>
      </c>
      <c r="AH5030" s="4">
        <f t="shared" si="236"/>
        <v>0</v>
      </c>
    </row>
    <row r="5031" spans="2:34" x14ac:dyDescent="0.25">
      <c r="B5031" s="6" t="str">
        <f t="shared" si="234"/>
        <v/>
      </c>
      <c r="C5031" s="7" t="str">
        <f t="shared" si="235"/>
        <v/>
      </c>
      <c r="D5031" s="9"/>
      <c r="E5031" s="10"/>
      <c r="F5031" s="9"/>
      <c r="G5031" s="8"/>
      <c r="H5031" s="8"/>
      <c r="I5031" s="8"/>
      <c r="J5031" s="8"/>
      <c r="K5031" s="8"/>
      <c r="L5031" s="8"/>
      <c r="M5031" s="11"/>
      <c r="N5031" s="26"/>
      <c r="O5031" s="26"/>
      <c r="P5031" s="8"/>
      <c r="Q5031" s="11"/>
      <c r="R5031" s="8"/>
      <c r="S5031" s="8"/>
      <c r="T5031" s="8"/>
      <c r="U5031" s="8"/>
      <c r="V5031" s="8"/>
      <c r="Y5031" s="4" t="str" cm="1">
        <f t="array" ref="Y5031">_xlfn.IFS(AND(AD5031=0,AH5031&gt;1),0,AD5031=0,"",SUM(AA5031:AC5031)=30,10,OR(AA5031=5,AB5031=5,AC5031=5),5)</f>
        <v/>
      </c>
      <c r="Z5031" s="4" t="str" cm="1">
        <f t="array" ref="Z5031">IFERROR(_xlfn.IFS(AND(AH5031=0,Y5031=10),"Excelente, producto bien configurado",AND(Y5031=5,AH5031&gt;1),"Faltan Datos Obligatorios y hay error en datos opcionales",Y5031=5,CONCATENATE("Faltan Datos Obligatorios:",IF(AA5031=5," Nombre, ",""),IF(AB5031=5," Precio, ",""),IF(AC5031=5," Cantidad ","")),AH5031&gt;=30,"Error Descuento y Granel",AF5031=15,"Falta Digitar Descuento",AF5031=16,"Error: Valor descuento superior a venta",AG5031=17,"Falta Seleccionar Unidad de medida",AG5031=19,"Habilitar venta a Granel"),"")</f>
        <v/>
      </c>
      <c r="AA5031" s="4">
        <f>IF($AD5031=0,-5,IF(D5031="",5,10))</f>
        <v>-5</v>
      </c>
      <c r="AB5031" s="4">
        <f>IF($AD5031=0,-5,IF(E5031="",5,10))</f>
        <v>-5</v>
      </c>
      <c r="AC5031" s="4">
        <f>IF($AD5031=0,-5,IF(F5031="",5,10))</f>
        <v>-5</v>
      </c>
      <c r="AD5031" s="4">
        <f>COUNTA(D5031:F5031)</f>
        <v>0</v>
      </c>
      <c r="AE5031" s="4">
        <f>COUNTA(G5031:V5031)</f>
        <v>0</v>
      </c>
      <c r="AF5031" s="4" cm="1">
        <f t="array" ref="AF5031">IFERROR(_xlfn.IFS((AND(OR(P5031="Si"),Q5031="")),15,AND(Q5031&lt;&gt;"",P5031=""),18,E5031&lt;Q5031,16),0)</f>
        <v>0</v>
      </c>
      <c r="AG5031" s="4" cm="1">
        <f t="array" ref="AG5031">IFERROR(_xlfn.IFS((AND(OR(R5031="Si"),S5031="")),17,AND(S5031&lt;&gt;"",R5031=""),19),0)</f>
        <v>0</v>
      </c>
      <c r="AH5031" s="4">
        <f t="shared" si="236"/>
        <v>0</v>
      </c>
    </row>
    <row r="5032" spans="2:34" x14ac:dyDescent="0.25">
      <c r="B5032" s="6" t="str">
        <f t="shared" si="234"/>
        <v/>
      </c>
      <c r="C5032" s="7" t="str">
        <f t="shared" si="235"/>
        <v/>
      </c>
      <c r="D5032" s="9"/>
      <c r="E5032" s="10"/>
      <c r="F5032" s="9"/>
      <c r="G5032" s="8"/>
      <c r="H5032" s="8"/>
      <c r="I5032" s="8"/>
      <c r="J5032" s="8"/>
      <c r="K5032" s="8"/>
      <c r="L5032" s="8"/>
      <c r="M5032" s="11"/>
      <c r="N5032" s="26"/>
      <c r="O5032" s="26"/>
      <c r="P5032" s="8"/>
      <c r="Q5032" s="11"/>
      <c r="R5032" s="8"/>
      <c r="S5032" s="8"/>
      <c r="T5032" s="8"/>
      <c r="U5032" s="8"/>
      <c r="V5032" s="8"/>
      <c r="Y5032" s="4" t="str" cm="1">
        <f t="array" ref="Y5032">_xlfn.IFS(AND(AD5032=0,AH5032&gt;1),0,AD5032=0,"",SUM(AA5032:AC5032)=30,10,OR(AA5032=5,AB5032=5,AC5032=5),5)</f>
        <v/>
      </c>
      <c r="Z5032" s="4" t="str" cm="1">
        <f t="array" ref="Z5032">IFERROR(_xlfn.IFS(AND(AH5032=0,Y5032=10),"Excelente, producto bien configurado",AND(Y5032=5,AH5032&gt;1),"Faltan Datos Obligatorios y hay error en datos opcionales",Y5032=5,CONCATENATE("Faltan Datos Obligatorios:",IF(AA5032=5," Nombre, ",""),IF(AB5032=5," Precio, ",""),IF(AC5032=5," Cantidad ","")),AH5032&gt;=30,"Error Descuento y Granel",AF5032=15,"Falta Digitar Descuento",AF5032=16,"Error: Valor descuento superior a venta",AG5032=17,"Falta Seleccionar Unidad de medida",AG5032=19,"Habilitar venta a Granel"),"")</f>
        <v/>
      </c>
      <c r="AA5032" s="4">
        <f>IF($AD5032=0,-5,IF(D5032="",5,10))</f>
        <v>-5</v>
      </c>
      <c r="AB5032" s="4">
        <f>IF($AD5032=0,-5,IF(E5032="",5,10))</f>
        <v>-5</v>
      </c>
      <c r="AC5032" s="4">
        <f>IF($AD5032=0,-5,IF(F5032="",5,10))</f>
        <v>-5</v>
      </c>
      <c r="AD5032" s="4">
        <f>COUNTA(D5032:F5032)</f>
        <v>0</v>
      </c>
      <c r="AE5032" s="4">
        <f>COUNTA(G5032:V5032)</f>
        <v>0</v>
      </c>
      <c r="AF5032" s="4" cm="1">
        <f t="array" ref="AF5032">IFERROR(_xlfn.IFS((AND(OR(P5032="Si"),Q5032="")),15,AND(Q5032&lt;&gt;"",P5032=""),18,E5032&lt;Q5032,16),0)</f>
        <v>0</v>
      </c>
      <c r="AG5032" s="4" cm="1">
        <f t="array" ref="AG5032">IFERROR(_xlfn.IFS((AND(OR(R5032="Si"),S5032="")),17,AND(S5032&lt;&gt;"",R5032=""),19),0)</f>
        <v>0</v>
      </c>
      <c r="AH5032" s="4">
        <f t="shared" si="236"/>
        <v>0</v>
      </c>
    </row>
    <row r="5033" spans="2:34" x14ac:dyDescent="0.25">
      <c r="B5033" s="6" t="str">
        <f t="shared" si="234"/>
        <v/>
      </c>
      <c r="C5033" s="7" t="str">
        <f t="shared" si="235"/>
        <v/>
      </c>
      <c r="D5033" s="9"/>
      <c r="E5033" s="10"/>
      <c r="F5033" s="9"/>
      <c r="G5033" s="8"/>
      <c r="H5033" s="8"/>
      <c r="I5033" s="8"/>
      <c r="J5033" s="8"/>
      <c r="K5033" s="8"/>
      <c r="L5033" s="8"/>
      <c r="M5033" s="11"/>
      <c r="N5033" s="26"/>
      <c r="O5033" s="26"/>
      <c r="P5033" s="8"/>
      <c r="Q5033" s="11"/>
      <c r="R5033" s="8"/>
      <c r="S5033" s="8"/>
      <c r="T5033" s="8"/>
      <c r="U5033" s="8"/>
      <c r="V5033" s="8"/>
      <c r="Y5033" s="4" t="str" cm="1">
        <f t="array" ref="Y5033">_xlfn.IFS(AND(AD5033=0,AH5033&gt;1),0,AD5033=0,"",SUM(AA5033:AC5033)=30,10,OR(AA5033=5,AB5033=5,AC5033=5),5)</f>
        <v/>
      </c>
      <c r="Z5033" s="4" t="str" cm="1">
        <f t="array" ref="Z5033">IFERROR(_xlfn.IFS(AND(AH5033=0,Y5033=10),"Excelente, producto bien configurado",AND(Y5033=5,AH5033&gt;1),"Faltan Datos Obligatorios y hay error en datos opcionales",Y5033=5,CONCATENATE("Faltan Datos Obligatorios:",IF(AA5033=5," Nombre, ",""),IF(AB5033=5," Precio, ",""),IF(AC5033=5," Cantidad ","")),AH5033&gt;=30,"Error Descuento y Granel",AF5033=15,"Falta Digitar Descuento",AF5033=16,"Error: Valor descuento superior a venta",AG5033=17,"Falta Seleccionar Unidad de medida",AG5033=19,"Habilitar venta a Granel"),"")</f>
        <v/>
      </c>
      <c r="AA5033" s="4">
        <f>IF($AD5033=0,-5,IF(D5033="",5,10))</f>
        <v>-5</v>
      </c>
      <c r="AB5033" s="4">
        <f>IF($AD5033=0,-5,IF(E5033="",5,10))</f>
        <v>-5</v>
      </c>
      <c r="AC5033" s="4">
        <f>IF($AD5033=0,-5,IF(F5033="",5,10))</f>
        <v>-5</v>
      </c>
      <c r="AD5033" s="4">
        <f>COUNTA(D5033:F5033)</f>
        <v>0</v>
      </c>
      <c r="AE5033" s="4">
        <f>COUNTA(G5033:V5033)</f>
        <v>0</v>
      </c>
      <c r="AF5033" s="4" cm="1">
        <f t="array" ref="AF5033">IFERROR(_xlfn.IFS((AND(OR(P5033="Si"),Q5033="")),15,AND(Q5033&lt;&gt;"",P5033=""),18,E5033&lt;Q5033,16),0)</f>
        <v>0</v>
      </c>
      <c r="AG5033" s="4" cm="1">
        <f t="array" ref="AG5033">IFERROR(_xlfn.IFS((AND(OR(R5033="Si"),S5033="")),17,AND(S5033&lt;&gt;"",R5033=""),19),0)</f>
        <v>0</v>
      </c>
      <c r="AH5033" s="4">
        <f t="shared" si="236"/>
        <v>0</v>
      </c>
    </row>
    <row r="5034" spans="2:34" x14ac:dyDescent="0.25">
      <c r="B5034" s="6" t="str">
        <f t="shared" si="234"/>
        <v/>
      </c>
      <c r="C5034" s="7" t="str">
        <f t="shared" si="235"/>
        <v/>
      </c>
      <c r="D5034" s="9"/>
      <c r="E5034" s="10"/>
      <c r="F5034" s="9"/>
      <c r="G5034" s="8"/>
      <c r="H5034" s="8"/>
      <c r="I5034" s="8"/>
      <c r="J5034" s="8"/>
      <c r="K5034" s="8"/>
      <c r="L5034" s="8"/>
      <c r="M5034" s="11"/>
      <c r="N5034" s="26"/>
      <c r="O5034" s="26"/>
      <c r="P5034" s="8"/>
      <c r="Q5034" s="11"/>
      <c r="R5034" s="8"/>
      <c r="S5034" s="8"/>
      <c r="T5034" s="8"/>
      <c r="U5034" s="8"/>
      <c r="V5034" s="8"/>
      <c r="Y5034" s="4" t="str" cm="1">
        <f t="array" ref="Y5034">_xlfn.IFS(AND(AD5034=0,AH5034&gt;1),0,AD5034=0,"",SUM(AA5034:AC5034)=30,10,OR(AA5034=5,AB5034=5,AC5034=5),5)</f>
        <v/>
      </c>
      <c r="Z5034" s="4" t="str" cm="1">
        <f t="array" ref="Z5034">IFERROR(_xlfn.IFS(AND(AH5034=0,Y5034=10),"Excelente, producto bien configurado",AND(Y5034=5,AH5034&gt;1),"Faltan Datos Obligatorios y hay error en datos opcionales",Y5034=5,CONCATENATE("Faltan Datos Obligatorios:",IF(AA5034=5," Nombre, ",""),IF(AB5034=5," Precio, ",""),IF(AC5034=5," Cantidad ","")),AH5034&gt;=30,"Error Descuento y Granel",AF5034=15,"Falta Digitar Descuento",AF5034=16,"Error: Valor descuento superior a venta",AG5034=17,"Falta Seleccionar Unidad de medida",AG5034=19,"Habilitar venta a Granel"),"")</f>
        <v/>
      </c>
      <c r="AA5034" s="4">
        <f>IF($AD5034=0,-5,IF(D5034="",5,10))</f>
        <v>-5</v>
      </c>
      <c r="AB5034" s="4">
        <f>IF($AD5034=0,-5,IF(E5034="",5,10))</f>
        <v>-5</v>
      </c>
      <c r="AC5034" s="4">
        <f>IF($AD5034=0,-5,IF(F5034="",5,10))</f>
        <v>-5</v>
      </c>
      <c r="AD5034" s="4">
        <f>COUNTA(D5034:F5034)</f>
        <v>0</v>
      </c>
      <c r="AE5034" s="4">
        <f>COUNTA(G5034:V5034)</f>
        <v>0</v>
      </c>
      <c r="AF5034" s="4" cm="1">
        <f t="array" ref="AF5034">IFERROR(_xlfn.IFS((AND(OR(P5034="Si"),Q5034="")),15,AND(Q5034&lt;&gt;"",P5034=""),18,E5034&lt;Q5034,16),0)</f>
        <v>0</v>
      </c>
      <c r="AG5034" s="4" cm="1">
        <f t="array" ref="AG5034">IFERROR(_xlfn.IFS((AND(OR(R5034="Si"),S5034="")),17,AND(S5034&lt;&gt;"",R5034=""),19),0)</f>
        <v>0</v>
      </c>
      <c r="AH5034" s="4">
        <f t="shared" si="236"/>
        <v>0</v>
      </c>
    </row>
    <row r="5035" spans="2:34" x14ac:dyDescent="0.25">
      <c r="B5035" s="6" t="str">
        <f t="shared" si="234"/>
        <v/>
      </c>
      <c r="C5035" s="7" t="str">
        <f t="shared" si="235"/>
        <v/>
      </c>
      <c r="D5035" s="9"/>
      <c r="E5035" s="10"/>
      <c r="F5035" s="9"/>
      <c r="G5035" s="8"/>
      <c r="H5035" s="8"/>
      <c r="I5035" s="8"/>
      <c r="J5035" s="8"/>
      <c r="K5035" s="8"/>
      <c r="L5035" s="8"/>
      <c r="M5035" s="11"/>
      <c r="N5035" s="26"/>
      <c r="O5035" s="26"/>
      <c r="P5035" s="8"/>
      <c r="Q5035" s="11"/>
      <c r="R5035" s="8"/>
      <c r="S5035" s="8"/>
      <c r="T5035" s="8"/>
      <c r="U5035" s="8"/>
      <c r="V5035" s="8"/>
      <c r="Y5035" s="4" t="str" cm="1">
        <f t="array" ref="Y5035">_xlfn.IFS(AND(AD5035=0,AH5035&gt;1),0,AD5035=0,"",SUM(AA5035:AC5035)=30,10,OR(AA5035=5,AB5035=5,AC5035=5),5)</f>
        <v/>
      </c>
      <c r="Z5035" s="4" t="str" cm="1">
        <f t="array" ref="Z5035">IFERROR(_xlfn.IFS(AND(AH5035=0,Y5035=10),"Excelente, producto bien configurado",AND(Y5035=5,AH5035&gt;1),"Faltan Datos Obligatorios y hay error en datos opcionales",Y5035=5,CONCATENATE("Faltan Datos Obligatorios:",IF(AA5035=5," Nombre, ",""),IF(AB5035=5," Precio, ",""),IF(AC5035=5," Cantidad ","")),AH5035&gt;=30,"Error Descuento y Granel",AF5035=15,"Falta Digitar Descuento",AF5035=16,"Error: Valor descuento superior a venta",AG5035=17,"Falta Seleccionar Unidad de medida",AG5035=19,"Habilitar venta a Granel"),"")</f>
        <v/>
      </c>
      <c r="AA5035" s="4">
        <f>IF($AD5035=0,-5,IF(D5035="",5,10))</f>
        <v>-5</v>
      </c>
      <c r="AB5035" s="4">
        <f>IF($AD5035=0,-5,IF(E5035="",5,10))</f>
        <v>-5</v>
      </c>
      <c r="AC5035" s="4">
        <f>IF($AD5035=0,-5,IF(F5035="",5,10))</f>
        <v>-5</v>
      </c>
      <c r="AD5035" s="4">
        <f>COUNTA(D5035:F5035)</f>
        <v>0</v>
      </c>
      <c r="AE5035" s="4">
        <f>COUNTA(G5035:V5035)</f>
        <v>0</v>
      </c>
      <c r="AF5035" s="4" cm="1">
        <f t="array" ref="AF5035">IFERROR(_xlfn.IFS((AND(OR(P5035="Si"),Q5035="")),15,AND(Q5035&lt;&gt;"",P5035=""),18,E5035&lt;Q5035,16),0)</f>
        <v>0</v>
      </c>
      <c r="AG5035" s="4" cm="1">
        <f t="array" ref="AG5035">IFERROR(_xlfn.IFS((AND(OR(R5035="Si"),S5035="")),17,AND(S5035&lt;&gt;"",R5035=""),19),0)</f>
        <v>0</v>
      </c>
      <c r="AH5035" s="4">
        <f t="shared" si="236"/>
        <v>0</v>
      </c>
    </row>
    <row r="5036" spans="2:34" x14ac:dyDescent="0.25">
      <c r="B5036" s="6" t="str">
        <f t="shared" si="234"/>
        <v/>
      </c>
      <c r="C5036" s="7" t="str">
        <f t="shared" si="235"/>
        <v/>
      </c>
      <c r="D5036" s="9"/>
      <c r="E5036" s="10"/>
      <c r="F5036" s="9"/>
      <c r="G5036" s="8"/>
      <c r="H5036" s="8"/>
      <c r="I5036" s="8"/>
      <c r="J5036" s="8"/>
      <c r="K5036" s="8"/>
      <c r="L5036" s="8"/>
      <c r="M5036" s="11"/>
      <c r="N5036" s="26"/>
      <c r="O5036" s="26"/>
      <c r="P5036" s="8"/>
      <c r="Q5036" s="11"/>
      <c r="R5036" s="8"/>
      <c r="S5036" s="8"/>
      <c r="T5036" s="8"/>
      <c r="U5036" s="8"/>
      <c r="V5036" s="8"/>
      <c r="Y5036" s="4" t="str" cm="1">
        <f t="array" ref="Y5036">_xlfn.IFS(AND(AD5036=0,AH5036&gt;1),0,AD5036=0,"",SUM(AA5036:AC5036)=30,10,OR(AA5036=5,AB5036=5,AC5036=5),5)</f>
        <v/>
      </c>
      <c r="Z5036" s="4" t="str" cm="1">
        <f t="array" ref="Z5036">IFERROR(_xlfn.IFS(AND(AH5036=0,Y5036=10),"Excelente, producto bien configurado",AND(Y5036=5,AH5036&gt;1),"Faltan Datos Obligatorios y hay error en datos opcionales",Y5036=5,CONCATENATE("Faltan Datos Obligatorios:",IF(AA5036=5," Nombre, ",""),IF(AB5036=5," Precio, ",""),IF(AC5036=5," Cantidad ","")),AH5036&gt;=30,"Error Descuento y Granel",AF5036=15,"Falta Digitar Descuento",AF5036=16,"Error: Valor descuento superior a venta",AG5036=17,"Falta Seleccionar Unidad de medida",AG5036=19,"Habilitar venta a Granel"),"")</f>
        <v/>
      </c>
      <c r="AA5036" s="4">
        <f>IF($AD5036=0,-5,IF(D5036="",5,10))</f>
        <v>-5</v>
      </c>
      <c r="AB5036" s="4">
        <f>IF($AD5036=0,-5,IF(E5036="",5,10))</f>
        <v>-5</v>
      </c>
      <c r="AC5036" s="4">
        <f>IF($AD5036=0,-5,IF(F5036="",5,10))</f>
        <v>-5</v>
      </c>
      <c r="AD5036" s="4">
        <f>COUNTA(D5036:F5036)</f>
        <v>0</v>
      </c>
      <c r="AE5036" s="4">
        <f>COUNTA(G5036:V5036)</f>
        <v>0</v>
      </c>
      <c r="AF5036" s="4" cm="1">
        <f t="array" ref="AF5036">IFERROR(_xlfn.IFS((AND(OR(P5036="Si"),Q5036="")),15,AND(Q5036&lt;&gt;"",P5036=""),18,E5036&lt;Q5036,16),0)</f>
        <v>0</v>
      </c>
      <c r="AG5036" s="4" cm="1">
        <f t="array" ref="AG5036">IFERROR(_xlfn.IFS((AND(OR(R5036="Si"),S5036="")),17,AND(S5036&lt;&gt;"",R5036=""),19),0)</f>
        <v>0</v>
      </c>
      <c r="AH5036" s="4">
        <f t="shared" si="236"/>
        <v>0</v>
      </c>
    </row>
    <row r="5037" spans="2:34" x14ac:dyDescent="0.25">
      <c r="B5037" s="6" t="str">
        <f t="shared" si="234"/>
        <v/>
      </c>
      <c r="C5037" s="7" t="str">
        <f t="shared" si="235"/>
        <v/>
      </c>
      <c r="D5037" s="9"/>
      <c r="E5037" s="10"/>
      <c r="F5037" s="9"/>
      <c r="G5037" s="8"/>
      <c r="H5037" s="8"/>
      <c r="I5037" s="8"/>
      <c r="J5037" s="8"/>
      <c r="K5037" s="8"/>
      <c r="L5037" s="8"/>
      <c r="M5037" s="11"/>
      <c r="N5037" s="26"/>
      <c r="O5037" s="26"/>
      <c r="P5037" s="8"/>
      <c r="Q5037" s="11"/>
      <c r="R5037" s="8"/>
      <c r="S5037" s="8"/>
      <c r="T5037" s="8"/>
      <c r="U5037" s="8"/>
      <c r="V5037" s="8"/>
      <c r="Y5037" s="4" t="str" cm="1">
        <f t="array" ref="Y5037">_xlfn.IFS(AND(AD5037=0,AH5037&gt;1),0,AD5037=0,"",SUM(AA5037:AC5037)=30,10,OR(AA5037=5,AB5037=5,AC5037=5),5)</f>
        <v/>
      </c>
      <c r="Z5037" s="4" t="str" cm="1">
        <f t="array" ref="Z5037">IFERROR(_xlfn.IFS(AND(AH5037=0,Y5037=10),"Excelente, producto bien configurado",AND(Y5037=5,AH5037&gt;1),"Faltan Datos Obligatorios y hay error en datos opcionales",Y5037=5,CONCATENATE("Faltan Datos Obligatorios:",IF(AA5037=5," Nombre, ",""),IF(AB5037=5," Precio, ",""),IF(AC5037=5," Cantidad ","")),AH5037&gt;=30,"Error Descuento y Granel",AF5037=15,"Falta Digitar Descuento",AF5037=16,"Error: Valor descuento superior a venta",AG5037=17,"Falta Seleccionar Unidad de medida",AG5037=19,"Habilitar venta a Granel"),"")</f>
        <v/>
      </c>
      <c r="AA5037" s="4">
        <f>IF($AD5037=0,-5,IF(D5037="",5,10))</f>
        <v>-5</v>
      </c>
      <c r="AB5037" s="4">
        <f>IF($AD5037=0,-5,IF(E5037="",5,10))</f>
        <v>-5</v>
      </c>
      <c r="AC5037" s="4">
        <f>IF($AD5037=0,-5,IF(F5037="",5,10))</f>
        <v>-5</v>
      </c>
      <c r="AD5037" s="4">
        <f>COUNTA(D5037:F5037)</f>
        <v>0</v>
      </c>
      <c r="AE5037" s="4">
        <f>COUNTA(G5037:V5037)</f>
        <v>0</v>
      </c>
      <c r="AF5037" s="4" cm="1">
        <f t="array" ref="AF5037">IFERROR(_xlfn.IFS((AND(OR(P5037="Si"),Q5037="")),15,AND(Q5037&lt;&gt;"",P5037=""),18,E5037&lt;Q5037,16),0)</f>
        <v>0</v>
      </c>
      <c r="AG5037" s="4" cm="1">
        <f t="array" ref="AG5037">IFERROR(_xlfn.IFS((AND(OR(R5037="Si"),S5037="")),17,AND(S5037&lt;&gt;"",R5037=""),19),0)</f>
        <v>0</v>
      </c>
      <c r="AH5037" s="4">
        <f t="shared" si="236"/>
        <v>0</v>
      </c>
    </row>
    <row r="5038" spans="2:34" x14ac:dyDescent="0.25">
      <c r="B5038" s="6" t="str">
        <f t="shared" si="234"/>
        <v/>
      </c>
      <c r="C5038" s="7" t="str">
        <f t="shared" si="235"/>
        <v/>
      </c>
      <c r="D5038" s="9"/>
      <c r="E5038" s="10"/>
      <c r="F5038" s="9"/>
      <c r="G5038" s="8"/>
      <c r="H5038" s="8"/>
      <c r="I5038" s="8"/>
      <c r="J5038" s="8"/>
      <c r="K5038" s="8"/>
      <c r="L5038" s="8"/>
      <c r="M5038" s="11"/>
      <c r="N5038" s="26"/>
      <c r="O5038" s="26"/>
      <c r="P5038" s="8"/>
      <c r="Q5038" s="11"/>
      <c r="R5038" s="8"/>
      <c r="S5038" s="8"/>
      <c r="T5038" s="8"/>
      <c r="U5038" s="8"/>
      <c r="V5038" s="8"/>
      <c r="Y5038" s="4" t="str" cm="1">
        <f t="array" ref="Y5038">_xlfn.IFS(AND(AD5038=0,AH5038&gt;1),0,AD5038=0,"",SUM(AA5038:AC5038)=30,10,OR(AA5038=5,AB5038=5,AC5038=5),5)</f>
        <v/>
      </c>
      <c r="Z5038" s="4" t="str" cm="1">
        <f t="array" ref="Z5038">IFERROR(_xlfn.IFS(AND(AH5038=0,Y5038=10),"Excelente, producto bien configurado",AND(Y5038=5,AH5038&gt;1),"Faltan Datos Obligatorios y hay error en datos opcionales",Y5038=5,CONCATENATE("Faltan Datos Obligatorios:",IF(AA5038=5," Nombre, ",""),IF(AB5038=5," Precio, ",""),IF(AC5038=5," Cantidad ","")),AH5038&gt;=30,"Error Descuento y Granel",AF5038=15,"Falta Digitar Descuento",AF5038=16,"Error: Valor descuento superior a venta",AG5038=17,"Falta Seleccionar Unidad de medida",AG5038=19,"Habilitar venta a Granel"),"")</f>
        <v/>
      </c>
      <c r="AA5038" s="4">
        <f>IF($AD5038=0,-5,IF(D5038="",5,10))</f>
        <v>-5</v>
      </c>
      <c r="AB5038" s="4">
        <f>IF($AD5038=0,-5,IF(E5038="",5,10))</f>
        <v>-5</v>
      </c>
      <c r="AC5038" s="4">
        <f>IF($AD5038=0,-5,IF(F5038="",5,10))</f>
        <v>-5</v>
      </c>
      <c r="AD5038" s="4">
        <f>COUNTA(D5038:F5038)</f>
        <v>0</v>
      </c>
      <c r="AE5038" s="4">
        <f>COUNTA(G5038:V5038)</f>
        <v>0</v>
      </c>
      <c r="AF5038" s="4" cm="1">
        <f t="array" ref="AF5038">IFERROR(_xlfn.IFS((AND(OR(P5038="Si"),Q5038="")),15,AND(Q5038&lt;&gt;"",P5038=""),18,E5038&lt;Q5038,16),0)</f>
        <v>0</v>
      </c>
      <c r="AG5038" s="4" cm="1">
        <f t="array" ref="AG5038">IFERROR(_xlfn.IFS((AND(OR(R5038="Si"),S5038="")),17,AND(S5038&lt;&gt;"",R5038=""),19),0)</f>
        <v>0</v>
      </c>
      <c r="AH5038" s="4">
        <f t="shared" si="236"/>
        <v>0</v>
      </c>
    </row>
    <row r="5039" spans="2:34" x14ac:dyDescent="0.25">
      <c r="B5039" s="6" t="str">
        <f t="shared" si="234"/>
        <v/>
      </c>
      <c r="C5039" s="7" t="str">
        <f t="shared" si="235"/>
        <v/>
      </c>
      <c r="D5039" s="9"/>
      <c r="E5039" s="10"/>
      <c r="F5039" s="9"/>
      <c r="G5039" s="8"/>
      <c r="H5039" s="8"/>
      <c r="I5039" s="8"/>
      <c r="J5039" s="8"/>
      <c r="K5039" s="8"/>
      <c r="L5039" s="8"/>
      <c r="M5039" s="11"/>
      <c r="N5039" s="26"/>
      <c r="O5039" s="26"/>
      <c r="P5039" s="8"/>
      <c r="Q5039" s="11"/>
      <c r="R5039" s="8"/>
      <c r="S5039" s="8"/>
      <c r="T5039" s="8"/>
      <c r="U5039" s="8"/>
      <c r="V5039" s="8"/>
      <c r="Y5039" s="4" t="str" cm="1">
        <f t="array" ref="Y5039">_xlfn.IFS(AND(AD5039=0,AH5039&gt;1),0,AD5039=0,"",SUM(AA5039:AC5039)=30,10,OR(AA5039=5,AB5039=5,AC5039=5),5)</f>
        <v/>
      </c>
      <c r="Z5039" s="4" t="str" cm="1">
        <f t="array" ref="Z5039">IFERROR(_xlfn.IFS(AND(AH5039=0,Y5039=10),"Excelente, producto bien configurado",AND(Y5039=5,AH5039&gt;1),"Faltan Datos Obligatorios y hay error en datos opcionales",Y5039=5,CONCATENATE("Faltan Datos Obligatorios:",IF(AA5039=5," Nombre, ",""),IF(AB5039=5," Precio, ",""),IF(AC5039=5," Cantidad ","")),AH5039&gt;=30,"Error Descuento y Granel",AF5039=15,"Falta Digitar Descuento",AF5039=16,"Error: Valor descuento superior a venta",AG5039=17,"Falta Seleccionar Unidad de medida",AG5039=19,"Habilitar venta a Granel"),"")</f>
        <v/>
      </c>
      <c r="AA5039" s="4">
        <f>IF($AD5039=0,-5,IF(D5039="",5,10))</f>
        <v>-5</v>
      </c>
      <c r="AB5039" s="4">
        <f>IF($AD5039=0,-5,IF(E5039="",5,10))</f>
        <v>-5</v>
      </c>
      <c r="AC5039" s="4">
        <f>IF($AD5039=0,-5,IF(F5039="",5,10))</f>
        <v>-5</v>
      </c>
      <c r="AD5039" s="4">
        <f>COUNTA(D5039:F5039)</f>
        <v>0</v>
      </c>
      <c r="AE5039" s="4">
        <f>COUNTA(G5039:V5039)</f>
        <v>0</v>
      </c>
      <c r="AF5039" s="4" cm="1">
        <f t="array" ref="AF5039">IFERROR(_xlfn.IFS((AND(OR(P5039="Si"),Q5039="")),15,AND(Q5039&lt;&gt;"",P5039=""),18,E5039&lt;Q5039,16),0)</f>
        <v>0</v>
      </c>
      <c r="AG5039" s="4" cm="1">
        <f t="array" ref="AG5039">IFERROR(_xlfn.IFS((AND(OR(R5039="Si"),S5039="")),17,AND(S5039&lt;&gt;"",R5039=""),19),0)</f>
        <v>0</v>
      </c>
      <c r="AH5039" s="4">
        <f t="shared" si="236"/>
        <v>0</v>
      </c>
    </row>
    <row r="5040" spans="2:34" x14ac:dyDescent="0.25">
      <c r="B5040" s="6" t="str">
        <f t="shared" si="234"/>
        <v/>
      </c>
      <c r="C5040" s="7" t="str">
        <f t="shared" si="235"/>
        <v/>
      </c>
      <c r="D5040" s="9"/>
      <c r="E5040" s="10"/>
      <c r="F5040" s="9"/>
      <c r="G5040" s="8"/>
      <c r="H5040" s="8"/>
      <c r="I5040" s="8"/>
      <c r="J5040" s="8"/>
      <c r="K5040" s="8"/>
      <c r="L5040" s="8"/>
      <c r="M5040" s="11"/>
      <c r="N5040" s="26"/>
      <c r="O5040" s="26"/>
      <c r="P5040" s="8"/>
      <c r="Q5040" s="11"/>
      <c r="R5040" s="8"/>
      <c r="S5040" s="8"/>
      <c r="T5040" s="8"/>
      <c r="U5040" s="8"/>
      <c r="V5040" s="8"/>
      <c r="Y5040" s="4" t="str" cm="1">
        <f t="array" ref="Y5040">_xlfn.IFS(AND(AD5040=0,AH5040&gt;1),0,AD5040=0,"",SUM(AA5040:AC5040)=30,10,OR(AA5040=5,AB5040=5,AC5040=5),5)</f>
        <v/>
      </c>
      <c r="Z5040" s="4" t="str" cm="1">
        <f t="array" ref="Z5040">IFERROR(_xlfn.IFS(AND(AH5040=0,Y5040=10),"Excelente, producto bien configurado",AND(Y5040=5,AH5040&gt;1),"Faltan Datos Obligatorios y hay error en datos opcionales",Y5040=5,CONCATENATE("Faltan Datos Obligatorios:",IF(AA5040=5," Nombre, ",""),IF(AB5040=5," Precio, ",""),IF(AC5040=5," Cantidad ","")),AH5040&gt;=30,"Error Descuento y Granel",AF5040=15,"Falta Digitar Descuento",AF5040=16,"Error: Valor descuento superior a venta",AG5040=17,"Falta Seleccionar Unidad de medida",AG5040=19,"Habilitar venta a Granel"),"")</f>
        <v/>
      </c>
      <c r="AA5040" s="4">
        <f>IF($AD5040=0,-5,IF(D5040="",5,10))</f>
        <v>-5</v>
      </c>
      <c r="AB5040" s="4">
        <f>IF($AD5040=0,-5,IF(E5040="",5,10))</f>
        <v>-5</v>
      </c>
      <c r="AC5040" s="4">
        <f>IF($AD5040=0,-5,IF(F5040="",5,10))</f>
        <v>-5</v>
      </c>
      <c r="AD5040" s="4">
        <f>COUNTA(D5040:F5040)</f>
        <v>0</v>
      </c>
      <c r="AE5040" s="4">
        <f>COUNTA(G5040:V5040)</f>
        <v>0</v>
      </c>
      <c r="AF5040" s="4" cm="1">
        <f t="array" ref="AF5040">IFERROR(_xlfn.IFS((AND(OR(P5040="Si"),Q5040="")),15,AND(Q5040&lt;&gt;"",P5040=""),18,E5040&lt;Q5040,16),0)</f>
        <v>0</v>
      </c>
      <c r="AG5040" s="4" cm="1">
        <f t="array" ref="AG5040">IFERROR(_xlfn.IFS((AND(OR(R5040="Si"),S5040="")),17,AND(S5040&lt;&gt;"",R5040=""),19),0)</f>
        <v>0</v>
      </c>
      <c r="AH5040" s="4">
        <f t="shared" si="236"/>
        <v>0</v>
      </c>
    </row>
    <row r="5041" spans="2:34" x14ac:dyDescent="0.25">
      <c r="B5041" s="6" t="str">
        <f t="shared" si="234"/>
        <v/>
      </c>
      <c r="C5041" s="7" t="str">
        <f t="shared" si="235"/>
        <v/>
      </c>
      <c r="D5041" s="9"/>
      <c r="E5041" s="10"/>
      <c r="F5041" s="9"/>
      <c r="G5041" s="8"/>
      <c r="H5041" s="8"/>
      <c r="I5041" s="8"/>
      <c r="J5041" s="8"/>
      <c r="K5041" s="8"/>
      <c r="L5041" s="8"/>
      <c r="M5041" s="11"/>
      <c r="N5041" s="26"/>
      <c r="O5041" s="26"/>
      <c r="P5041" s="8"/>
      <c r="Q5041" s="11"/>
      <c r="R5041" s="8"/>
      <c r="S5041" s="8"/>
      <c r="T5041" s="8"/>
      <c r="U5041" s="8"/>
      <c r="V5041" s="8"/>
      <c r="Y5041" s="4" t="str" cm="1">
        <f t="array" ref="Y5041">_xlfn.IFS(AND(AD5041=0,AH5041&gt;1),0,AD5041=0,"",SUM(AA5041:AC5041)=30,10,OR(AA5041=5,AB5041=5,AC5041=5),5)</f>
        <v/>
      </c>
      <c r="Z5041" s="4" t="str" cm="1">
        <f t="array" ref="Z5041">IFERROR(_xlfn.IFS(AND(AH5041=0,Y5041=10),"Excelente, producto bien configurado",AND(Y5041=5,AH5041&gt;1),"Faltan Datos Obligatorios y hay error en datos opcionales",Y5041=5,CONCATENATE("Faltan Datos Obligatorios:",IF(AA5041=5," Nombre, ",""),IF(AB5041=5," Precio, ",""),IF(AC5041=5," Cantidad ","")),AH5041&gt;=30,"Error Descuento y Granel",AF5041=15,"Falta Digitar Descuento",AF5041=16,"Error: Valor descuento superior a venta",AG5041=17,"Falta Seleccionar Unidad de medida",AG5041=19,"Habilitar venta a Granel"),"")</f>
        <v/>
      </c>
      <c r="AA5041" s="4">
        <f>IF($AD5041=0,-5,IF(D5041="",5,10))</f>
        <v>-5</v>
      </c>
      <c r="AB5041" s="4">
        <f>IF($AD5041=0,-5,IF(E5041="",5,10))</f>
        <v>-5</v>
      </c>
      <c r="AC5041" s="4">
        <f>IF($AD5041=0,-5,IF(F5041="",5,10))</f>
        <v>-5</v>
      </c>
      <c r="AD5041" s="4">
        <f>COUNTA(D5041:F5041)</f>
        <v>0</v>
      </c>
      <c r="AE5041" s="4">
        <f>COUNTA(G5041:V5041)</f>
        <v>0</v>
      </c>
      <c r="AF5041" s="4" cm="1">
        <f t="array" ref="AF5041">IFERROR(_xlfn.IFS((AND(OR(P5041="Si"),Q5041="")),15,AND(Q5041&lt;&gt;"",P5041=""),18,E5041&lt;Q5041,16),0)</f>
        <v>0</v>
      </c>
      <c r="AG5041" s="4" cm="1">
        <f t="array" ref="AG5041">IFERROR(_xlfn.IFS((AND(OR(R5041="Si"),S5041="")),17,AND(S5041&lt;&gt;"",R5041=""),19),0)</f>
        <v>0</v>
      </c>
      <c r="AH5041" s="4">
        <f t="shared" si="236"/>
        <v>0</v>
      </c>
    </row>
    <row r="5042" spans="2:34" x14ac:dyDescent="0.25">
      <c r="B5042" s="6" t="str">
        <f t="shared" si="234"/>
        <v/>
      </c>
      <c r="C5042" s="7" t="str">
        <f t="shared" si="235"/>
        <v/>
      </c>
      <c r="D5042" s="9"/>
      <c r="E5042" s="10"/>
      <c r="F5042" s="9"/>
      <c r="G5042" s="8"/>
      <c r="H5042" s="8"/>
      <c r="I5042" s="8"/>
      <c r="J5042" s="8"/>
      <c r="K5042" s="8"/>
      <c r="L5042" s="8"/>
      <c r="M5042" s="11"/>
      <c r="N5042" s="26"/>
      <c r="O5042" s="26"/>
      <c r="P5042" s="8"/>
      <c r="Q5042" s="11"/>
      <c r="R5042" s="8"/>
      <c r="S5042" s="8"/>
      <c r="T5042" s="8"/>
      <c r="U5042" s="8"/>
      <c r="V5042" s="8"/>
      <c r="Y5042" s="4" t="str" cm="1">
        <f t="array" ref="Y5042">_xlfn.IFS(AND(AD5042=0,AH5042&gt;1),0,AD5042=0,"",SUM(AA5042:AC5042)=30,10,OR(AA5042=5,AB5042=5,AC5042=5),5)</f>
        <v/>
      </c>
      <c r="Z5042" s="4" t="str" cm="1">
        <f t="array" ref="Z5042">IFERROR(_xlfn.IFS(AND(AH5042=0,Y5042=10),"Excelente, producto bien configurado",AND(Y5042=5,AH5042&gt;1),"Faltan Datos Obligatorios y hay error en datos opcionales",Y5042=5,CONCATENATE("Faltan Datos Obligatorios:",IF(AA5042=5," Nombre, ",""),IF(AB5042=5," Precio, ",""),IF(AC5042=5," Cantidad ","")),AH5042&gt;=30,"Error Descuento y Granel",AF5042=15,"Falta Digitar Descuento",AF5042=16,"Error: Valor descuento superior a venta",AG5042=17,"Falta Seleccionar Unidad de medida",AG5042=19,"Habilitar venta a Granel"),"")</f>
        <v/>
      </c>
      <c r="AA5042" s="4">
        <f>IF($AD5042=0,-5,IF(D5042="",5,10))</f>
        <v>-5</v>
      </c>
      <c r="AB5042" s="4">
        <f>IF($AD5042=0,-5,IF(E5042="",5,10))</f>
        <v>-5</v>
      </c>
      <c r="AC5042" s="4">
        <f>IF($AD5042=0,-5,IF(F5042="",5,10))</f>
        <v>-5</v>
      </c>
      <c r="AD5042" s="4">
        <f>COUNTA(D5042:F5042)</f>
        <v>0</v>
      </c>
      <c r="AE5042" s="4">
        <f>COUNTA(G5042:V5042)</f>
        <v>0</v>
      </c>
      <c r="AF5042" s="4" cm="1">
        <f t="array" ref="AF5042">IFERROR(_xlfn.IFS((AND(OR(P5042="Si"),Q5042="")),15,AND(Q5042&lt;&gt;"",P5042=""),18,E5042&lt;Q5042,16),0)</f>
        <v>0</v>
      </c>
      <c r="AG5042" s="4" cm="1">
        <f t="array" ref="AG5042">IFERROR(_xlfn.IFS((AND(OR(R5042="Si"),S5042="")),17,AND(S5042&lt;&gt;"",R5042=""),19),0)</f>
        <v>0</v>
      </c>
      <c r="AH5042" s="4">
        <f t="shared" si="236"/>
        <v>0</v>
      </c>
    </row>
    <row r="5043" spans="2:34" x14ac:dyDescent="0.25">
      <c r="B5043" s="6" t="str">
        <f t="shared" si="234"/>
        <v/>
      </c>
      <c r="C5043" s="7" t="str">
        <f t="shared" si="235"/>
        <v/>
      </c>
      <c r="D5043" s="9"/>
      <c r="E5043" s="10"/>
      <c r="F5043" s="9"/>
      <c r="G5043" s="8"/>
      <c r="H5043" s="8"/>
      <c r="I5043" s="8"/>
      <c r="J5043" s="8"/>
      <c r="K5043" s="8"/>
      <c r="L5043" s="8"/>
      <c r="M5043" s="11"/>
      <c r="N5043" s="26"/>
      <c r="O5043" s="26"/>
      <c r="P5043" s="8"/>
      <c r="Q5043" s="11"/>
      <c r="R5043" s="8"/>
      <c r="S5043" s="8"/>
      <c r="T5043" s="8"/>
      <c r="U5043" s="8"/>
      <c r="V5043" s="8"/>
      <c r="Y5043" s="4" t="str" cm="1">
        <f t="array" ref="Y5043">_xlfn.IFS(AND(AD5043=0,AH5043&gt;1),0,AD5043=0,"",SUM(AA5043:AC5043)=30,10,OR(AA5043=5,AB5043=5,AC5043=5),5)</f>
        <v/>
      </c>
      <c r="Z5043" s="4" t="str" cm="1">
        <f t="array" ref="Z5043">IFERROR(_xlfn.IFS(AND(AH5043=0,Y5043=10),"Excelente, producto bien configurado",AND(Y5043=5,AH5043&gt;1),"Faltan Datos Obligatorios y hay error en datos opcionales",Y5043=5,CONCATENATE("Faltan Datos Obligatorios:",IF(AA5043=5," Nombre, ",""),IF(AB5043=5," Precio, ",""),IF(AC5043=5," Cantidad ","")),AH5043&gt;=30,"Error Descuento y Granel",AF5043=15,"Falta Digitar Descuento",AF5043=16,"Error: Valor descuento superior a venta",AG5043=17,"Falta Seleccionar Unidad de medida",AG5043=19,"Habilitar venta a Granel"),"")</f>
        <v/>
      </c>
      <c r="AA5043" s="4">
        <f>IF($AD5043=0,-5,IF(D5043="",5,10))</f>
        <v>-5</v>
      </c>
      <c r="AB5043" s="4">
        <f>IF($AD5043=0,-5,IF(E5043="",5,10))</f>
        <v>-5</v>
      </c>
      <c r="AC5043" s="4">
        <f>IF($AD5043=0,-5,IF(F5043="",5,10))</f>
        <v>-5</v>
      </c>
      <c r="AD5043" s="4">
        <f>COUNTA(D5043:F5043)</f>
        <v>0</v>
      </c>
      <c r="AE5043" s="4">
        <f>COUNTA(G5043:V5043)</f>
        <v>0</v>
      </c>
      <c r="AF5043" s="4" cm="1">
        <f t="array" ref="AF5043">IFERROR(_xlfn.IFS((AND(OR(P5043="Si"),Q5043="")),15,AND(Q5043&lt;&gt;"",P5043=""),18,E5043&lt;Q5043,16),0)</f>
        <v>0</v>
      </c>
      <c r="AG5043" s="4" cm="1">
        <f t="array" ref="AG5043">IFERROR(_xlfn.IFS((AND(OR(R5043="Si"),S5043="")),17,AND(S5043&lt;&gt;"",R5043=""),19),0)</f>
        <v>0</v>
      </c>
      <c r="AH5043" s="4">
        <f t="shared" si="236"/>
        <v>0</v>
      </c>
    </row>
    <row r="5044" spans="2:34" x14ac:dyDescent="0.25">
      <c r="B5044" s="6" t="str">
        <f t="shared" si="234"/>
        <v/>
      </c>
      <c r="C5044" s="7" t="str">
        <f t="shared" si="235"/>
        <v/>
      </c>
      <c r="D5044" s="9"/>
      <c r="E5044" s="10"/>
      <c r="F5044" s="9"/>
      <c r="G5044" s="8"/>
      <c r="H5044" s="8"/>
      <c r="I5044" s="8"/>
      <c r="J5044" s="8"/>
      <c r="K5044" s="8"/>
      <c r="L5044" s="8"/>
      <c r="M5044" s="11"/>
      <c r="N5044" s="26"/>
      <c r="O5044" s="26"/>
      <c r="P5044" s="8"/>
      <c r="Q5044" s="11"/>
      <c r="R5044" s="8"/>
      <c r="S5044" s="8"/>
      <c r="T5044" s="8"/>
      <c r="U5044" s="8"/>
      <c r="V5044" s="8"/>
      <c r="Y5044" s="4" t="str" cm="1">
        <f t="array" ref="Y5044">_xlfn.IFS(AND(AD5044=0,AH5044&gt;1),0,AD5044=0,"",SUM(AA5044:AC5044)=30,10,OR(AA5044=5,AB5044=5,AC5044=5),5)</f>
        <v/>
      </c>
      <c r="Z5044" s="4" t="str" cm="1">
        <f t="array" ref="Z5044">IFERROR(_xlfn.IFS(AND(AH5044=0,Y5044=10),"Excelente, producto bien configurado",AND(Y5044=5,AH5044&gt;1),"Faltan Datos Obligatorios y hay error en datos opcionales",Y5044=5,CONCATENATE("Faltan Datos Obligatorios:",IF(AA5044=5," Nombre, ",""),IF(AB5044=5," Precio, ",""),IF(AC5044=5," Cantidad ","")),AH5044&gt;=30,"Error Descuento y Granel",AF5044=15,"Falta Digitar Descuento",AF5044=16,"Error: Valor descuento superior a venta",AG5044=17,"Falta Seleccionar Unidad de medida",AG5044=19,"Habilitar venta a Granel"),"")</f>
        <v/>
      </c>
      <c r="AA5044" s="4">
        <f>IF($AD5044=0,-5,IF(D5044="",5,10))</f>
        <v>-5</v>
      </c>
      <c r="AB5044" s="4">
        <f>IF($AD5044=0,-5,IF(E5044="",5,10))</f>
        <v>-5</v>
      </c>
      <c r="AC5044" s="4">
        <f>IF($AD5044=0,-5,IF(F5044="",5,10))</f>
        <v>-5</v>
      </c>
      <c r="AD5044" s="4">
        <f>COUNTA(D5044:F5044)</f>
        <v>0</v>
      </c>
      <c r="AE5044" s="4">
        <f>COUNTA(G5044:V5044)</f>
        <v>0</v>
      </c>
      <c r="AF5044" s="4" cm="1">
        <f t="array" ref="AF5044">IFERROR(_xlfn.IFS((AND(OR(P5044="Si"),Q5044="")),15,AND(Q5044&lt;&gt;"",P5044=""),18,E5044&lt;Q5044,16),0)</f>
        <v>0</v>
      </c>
      <c r="AG5044" s="4" cm="1">
        <f t="array" ref="AG5044">IFERROR(_xlfn.IFS((AND(OR(R5044="Si"),S5044="")),17,AND(S5044&lt;&gt;"",R5044=""),19),0)</f>
        <v>0</v>
      </c>
      <c r="AH5044" s="4">
        <f t="shared" si="236"/>
        <v>0</v>
      </c>
    </row>
    <row r="5045" spans="2:34" x14ac:dyDescent="0.25">
      <c r="B5045" s="6" t="str">
        <f t="shared" si="234"/>
        <v/>
      </c>
      <c r="C5045" s="7" t="str">
        <f t="shared" si="235"/>
        <v/>
      </c>
      <c r="D5045" s="9"/>
      <c r="E5045" s="10"/>
      <c r="F5045" s="9"/>
      <c r="G5045" s="8"/>
      <c r="H5045" s="8"/>
      <c r="I5045" s="8"/>
      <c r="J5045" s="8"/>
      <c r="K5045" s="8"/>
      <c r="L5045" s="8"/>
      <c r="M5045" s="11"/>
      <c r="N5045" s="26"/>
      <c r="O5045" s="26"/>
      <c r="P5045" s="8"/>
      <c r="Q5045" s="11"/>
      <c r="R5045" s="8"/>
      <c r="S5045" s="8"/>
      <c r="T5045" s="8"/>
      <c r="U5045" s="8"/>
      <c r="V5045" s="8"/>
      <c r="Y5045" s="4" t="str" cm="1">
        <f t="array" ref="Y5045">_xlfn.IFS(AND(AD5045=0,AH5045&gt;1),0,AD5045=0,"",SUM(AA5045:AC5045)=30,10,OR(AA5045=5,AB5045=5,AC5045=5),5)</f>
        <v/>
      </c>
      <c r="Z5045" s="4" t="str" cm="1">
        <f t="array" ref="Z5045">IFERROR(_xlfn.IFS(AND(AH5045=0,Y5045=10),"Excelente, producto bien configurado",AND(Y5045=5,AH5045&gt;1),"Faltan Datos Obligatorios y hay error en datos opcionales",Y5045=5,CONCATENATE("Faltan Datos Obligatorios:",IF(AA5045=5," Nombre, ",""),IF(AB5045=5," Precio, ",""),IF(AC5045=5," Cantidad ","")),AH5045&gt;=30,"Error Descuento y Granel",AF5045=15,"Falta Digitar Descuento",AF5045=16,"Error: Valor descuento superior a venta",AG5045=17,"Falta Seleccionar Unidad de medida",AG5045=19,"Habilitar venta a Granel"),"")</f>
        <v/>
      </c>
      <c r="AA5045" s="4">
        <f>IF($AD5045=0,-5,IF(D5045="",5,10))</f>
        <v>-5</v>
      </c>
      <c r="AB5045" s="4">
        <f>IF($AD5045=0,-5,IF(E5045="",5,10))</f>
        <v>-5</v>
      </c>
      <c r="AC5045" s="4">
        <f>IF($AD5045=0,-5,IF(F5045="",5,10))</f>
        <v>-5</v>
      </c>
      <c r="AD5045" s="4">
        <f>COUNTA(D5045:F5045)</f>
        <v>0</v>
      </c>
      <c r="AE5045" s="4">
        <f>COUNTA(G5045:V5045)</f>
        <v>0</v>
      </c>
      <c r="AF5045" s="4" cm="1">
        <f t="array" ref="AF5045">IFERROR(_xlfn.IFS((AND(OR(P5045="Si"),Q5045="")),15,AND(Q5045&lt;&gt;"",P5045=""),18,E5045&lt;Q5045,16),0)</f>
        <v>0</v>
      </c>
      <c r="AG5045" s="4" cm="1">
        <f t="array" ref="AG5045">IFERROR(_xlfn.IFS((AND(OR(R5045="Si"),S5045="")),17,AND(S5045&lt;&gt;"",R5045=""),19),0)</f>
        <v>0</v>
      </c>
      <c r="AH5045" s="4">
        <f t="shared" si="236"/>
        <v>0</v>
      </c>
    </row>
    <row r="5046" spans="2:34" x14ac:dyDescent="0.25">
      <c r="B5046" s="6" t="str">
        <f t="shared" si="234"/>
        <v/>
      </c>
      <c r="C5046" s="7" t="str">
        <f t="shared" si="235"/>
        <v/>
      </c>
      <c r="D5046" s="9"/>
      <c r="E5046" s="10"/>
      <c r="F5046" s="9"/>
      <c r="G5046" s="8"/>
      <c r="H5046" s="8"/>
      <c r="I5046" s="8"/>
      <c r="J5046" s="8"/>
      <c r="K5046" s="8"/>
      <c r="L5046" s="8"/>
      <c r="M5046" s="11"/>
      <c r="N5046" s="26"/>
      <c r="O5046" s="26"/>
      <c r="P5046" s="8"/>
      <c r="Q5046" s="11"/>
      <c r="R5046" s="8"/>
      <c r="S5046" s="8"/>
      <c r="T5046" s="8"/>
      <c r="U5046" s="8"/>
      <c r="V5046" s="8"/>
      <c r="Y5046" s="4" t="str" cm="1">
        <f t="array" ref="Y5046">_xlfn.IFS(AND(AD5046=0,AH5046&gt;1),0,AD5046=0,"",SUM(AA5046:AC5046)=30,10,OR(AA5046=5,AB5046=5,AC5046=5),5)</f>
        <v/>
      </c>
      <c r="Z5046" s="4" t="str" cm="1">
        <f t="array" ref="Z5046">IFERROR(_xlfn.IFS(AND(AH5046=0,Y5046=10),"Excelente, producto bien configurado",AND(Y5046=5,AH5046&gt;1),"Faltan Datos Obligatorios y hay error en datos opcionales",Y5046=5,CONCATENATE("Faltan Datos Obligatorios:",IF(AA5046=5," Nombre, ",""),IF(AB5046=5," Precio, ",""),IF(AC5046=5," Cantidad ","")),AH5046&gt;=30,"Error Descuento y Granel",AF5046=15,"Falta Digitar Descuento",AF5046=16,"Error: Valor descuento superior a venta",AG5046=17,"Falta Seleccionar Unidad de medida",AG5046=19,"Habilitar venta a Granel"),"")</f>
        <v/>
      </c>
      <c r="AA5046" s="4">
        <f>IF($AD5046=0,-5,IF(D5046="",5,10))</f>
        <v>-5</v>
      </c>
      <c r="AB5046" s="4">
        <f>IF($AD5046=0,-5,IF(E5046="",5,10))</f>
        <v>-5</v>
      </c>
      <c r="AC5046" s="4">
        <f>IF($AD5046=0,-5,IF(F5046="",5,10))</f>
        <v>-5</v>
      </c>
      <c r="AD5046" s="4">
        <f>COUNTA(D5046:F5046)</f>
        <v>0</v>
      </c>
      <c r="AE5046" s="4">
        <f>COUNTA(G5046:V5046)</f>
        <v>0</v>
      </c>
      <c r="AF5046" s="4" cm="1">
        <f t="array" ref="AF5046">IFERROR(_xlfn.IFS((AND(OR(P5046="Si"),Q5046="")),15,AND(Q5046&lt;&gt;"",P5046=""),18,E5046&lt;Q5046,16),0)</f>
        <v>0</v>
      </c>
      <c r="AG5046" s="4" cm="1">
        <f t="array" ref="AG5046">IFERROR(_xlfn.IFS((AND(OR(R5046="Si"),S5046="")),17,AND(S5046&lt;&gt;"",R5046=""),19),0)</f>
        <v>0</v>
      </c>
      <c r="AH5046" s="4">
        <f t="shared" si="236"/>
        <v>0</v>
      </c>
    </row>
    <row r="5047" spans="2:34" x14ac:dyDescent="0.25">
      <c r="B5047" s="6" t="str">
        <f t="shared" si="234"/>
        <v/>
      </c>
      <c r="C5047" s="7" t="str">
        <f t="shared" si="235"/>
        <v/>
      </c>
      <c r="D5047" s="9"/>
      <c r="E5047" s="10"/>
      <c r="F5047" s="9"/>
      <c r="G5047" s="8"/>
      <c r="H5047" s="8"/>
      <c r="I5047" s="8"/>
      <c r="J5047" s="8"/>
      <c r="K5047" s="8"/>
      <c r="L5047" s="8"/>
      <c r="M5047" s="11"/>
      <c r="N5047" s="26"/>
      <c r="O5047" s="26"/>
      <c r="P5047" s="8"/>
      <c r="Q5047" s="11"/>
      <c r="R5047" s="8"/>
      <c r="S5047" s="8"/>
      <c r="T5047" s="8"/>
      <c r="U5047" s="8"/>
      <c r="V5047" s="8"/>
      <c r="Y5047" s="4" t="str" cm="1">
        <f t="array" ref="Y5047">_xlfn.IFS(AND(AD5047=0,AH5047&gt;1),0,AD5047=0,"",SUM(AA5047:AC5047)=30,10,OR(AA5047=5,AB5047=5,AC5047=5),5)</f>
        <v/>
      </c>
      <c r="Z5047" s="4" t="str" cm="1">
        <f t="array" ref="Z5047">IFERROR(_xlfn.IFS(AND(AH5047=0,Y5047=10),"Excelente, producto bien configurado",AND(Y5047=5,AH5047&gt;1),"Faltan Datos Obligatorios y hay error en datos opcionales",Y5047=5,CONCATENATE("Faltan Datos Obligatorios:",IF(AA5047=5," Nombre, ",""),IF(AB5047=5," Precio, ",""),IF(AC5047=5," Cantidad ","")),AH5047&gt;=30,"Error Descuento y Granel",AF5047=15,"Falta Digitar Descuento",AF5047=16,"Error: Valor descuento superior a venta",AG5047=17,"Falta Seleccionar Unidad de medida",AG5047=19,"Habilitar venta a Granel"),"")</f>
        <v/>
      </c>
      <c r="AA5047" s="4">
        <f>IF($AD5047=0,-5,IF(D5047="",5,10))</f>
        <v>-5</v>
      </c>
      <c r="AB5047" s="4">
        <f>IF($AD5047=0,-5,IF(E5047="",5,10))</f>
        <v>-5</v>
      </c>
      <c r="AC5047" s="4">
        <f>IF($AD5047=0,-5,IF(F5047="",5,10))</f>
        <v>-5</v>
      </c>
      <c r="AD5047" s="4">
        <f>COUNTA(D5047:F5047)</f>
        <v>0</v>
      </c>
      <c r="AE5047" s="4">
        <f>COUNTA(G5047:V5047)</f>
        <v>0</v>
      </c>
      <c r="AF5047" s="4" cm="1">
        <f t="array" ref="AF5047">IFERROR(_xlfn.IFS((AND(OR(P5047="Si"),Q5047="")),15,AND(Q5047&lt;&gt;"",P5047=""),18,E5047&lt;Q5047,16),0)</f>
        <v>0</v>
      </c>
      <c r="AG5047" s="4" cm="1">
        <f t="array" ref="AG5047">IFERROR(_xlfn.IFS((AND(OR(R5047="Si"),S5047="")),17,AND(S5047&lt;&gt;"",R5047=""),19),0)</f>
        <v>0</v>
      </c>
      <c r="AH5047" s="4">
        <f t="shared" si="236"/>
        <v>0</v>
      </c>
    </row>
    <row r="5048" spans="2:34" x14ac:dyDescent="0.25">
      <c r="B5048" s="6" t="str">
        <f t="shared" si="234"/>
        <v/>
      </c>
      <c r="C5048" s="7" t="str">
        <f t="shared" si="235"/>
        <v/>
      </c>
      <c r="D5048" s="9"/>
      <c r="E5048" s="10"/>
      <c r="F5048" s="9"/>
      <c r="G5048" s="8"/>
      <c r="H5048" s="8"/>
      <c r="I5048" s="8"/>
      <c r="J5048" s="8"/>
      <c r="K5048" s="8"/>
      <c r="L5048" s="8"/>
      <c r="M5048" s="11"/>
      <c r="N5048" s="26"/>
      <c r="O5048" s="26"/>
      <c r="P5048" s="8"/>
      <c r="Q5048" s="11"/>
      <c r="R5048" s="8"/>
      <c r="S5048" s="8"/>
      <c r="T5048" s="8"/>
      <c r="U5048" s="8"/>
      <c r="V5048" s="8"/>
      <c r="Y5048" s="4" t="str" cm="1">
        <f t="array" ref="Y5048">_xlfn.IFS(AND(AD5048=0,AH5048&gt;1),0,AD5048=0,"",SUM(AA5048:AC5048)=30,10,OR(AA5048=5,AB5048=5,AC5048=5),5)</f>
        <v/>
      </c>
      <c r="Z5048" s="4" t="str" cm="1">
        <f t="array" ref="Z5048">IFERROR(_xlfn.IFS(AND(AH5048=0,Y5048=10),"Excelente, producto bien configurado",AND(Y5048=5,AH5048&gt;1),"Faltan Datos Obligatorios y hay error en datos opcionales",Y5048=5,CONCATENATE("Faltan Datos Obligatorios:",IF(AA5048=5," Nombre, ",""),IF(AB5048=5," Precio, ",""),IF(AC5048=5," Cantidad ","")),AH5048&gt;=30,"Error Descuento y Granel",AF5048=15,"Falta Digitar Descuento",AF5048=16,"Error: Valor descuento superior a venta",AG5048=17,"Falta Seleccionar Unidad de medida",AG5048=19,"Habilitar venta a Granel"),"")</f>
        <v/>
      </c>
      <c r="AA5048" s="4">
        <f>IF($AD5048=0,-5,IF(D5048="",5,10))</f>
        <v>-5</v>
      </c>
      <c r="AB5048" s="4">
        <f>IF($AD5048=0,-5,IF(E5048="",5,10))</f>
        <v>-5</v>
      </c>
      <c r="AC5048" s="4">
        <f>IF($AD5048=0,-5,IF(F5048="",5,10))</f>
        <v>-5</v>
      </c>
      <c r="AD5048" s="4">
        <f>COUNTA(D5048:F5048)</f>
        <v>0</v>
      </c>
      <c r="AE5048" s="4">
        <f>COUNTA(G5048:V5048)</f>
        <v>0</v>
      </c>
      <c r="AF5048" s="4" cm="1">
        <f t="array" ref="AF5048">IFERROR(_xlfn.IFS((AND(OR(P5048="Si"),Q5048="")),15,AND(Q5048&lt;&gt;"",P5048=""),18,E5048&lt;Q5048,16),0)</f>
        <v>0</v>
      </c>
      <c r="AG5048" s="4" cm="1">
        <f t="array" ref="AG5048">IFERROR(_xlfn.IFS((AND(OR(R5048="Si"),S5048="")),17,AND(S5048&lt;&gt;"",R5048=""),19),0)</f>
        <v>0</v>
      </c>
      <c r="AH5048" s="4">
        <f t="shared" si="236"/>
        <v>0</v>
      </c>
    </row>
    <row r="5049" spans="2:34" x14ac:dyDescent="0.25">
      <c r="B5049" s="6" t="str">
        <f t="shared" si="234"/>
        <v/>
      </c>
      <c r="C5049" s="7" t="str">
        <f t="shared" si="235"/>
        <v/>
      </c>
      <c r="D5049" s="9"/>
      <c r="E5049" s="10"/>
      <c r="F5049" s="9"/>
      <c r="G5049" s="8"/>
      <c r="H5049" s="8"/>
      <c r="I5049" s="8"/>
      <c r="J5049" s="8"/>
      <c r="K5049" s="8"/>
      <c r="L5049" s="8"/>
      <c r="M5049" s="11"/>
      <c r="N5049" s="26"/>
      <c r="O5049" s="26"/>
      <c r="P5049" s="8"/>
      <c r="Q5049" s="11"/>
      <c r="R5049" s="8"/>
      <c r="S5049" s="8"/>
      <c r="T5049" s="8"/>
      <c r="U5049" s="8"/>
      <c r="V5049" s="8"/>
      <c r="Y5049" s="4" t="str" cm="1">
        <f t="array" ref="Y5049">_xlfn.IFS(AND(AD5049=0,AH5049&gt;1),0,AD5049=0,"",SUM(AA5049:AC5049)=30,10,OR(AA5049=5,AB5049=5,AC5049=5),5)</f>
        <v/>
      </c>
      <c r="Z5049" s="4" t="str" cm="1">
        <f t="array" ref="Z5049">IFERROR(_xlfn.IFS(AND(AH5049=0,Y5049=10),"Excelente, producto bien configurado",AND(Y5049=5,AH5049&gt;1),"Faltan Datos Obligatorios y hay error en datos opcionales",Y5049=5,CONCATENATE("Faltan Datos Obligatorios:",IF(AA5049=5," Nombre, ",""),IF(AB5049=5," Precio, ",""),IF(AC5049=5," Cantidad ","")),AH5049&gt;=30,"Error Descuento y Granel",AF5049=15,"Falta Digitar Descuento",AF5049=16,"Error: Valor descuento superior a venta",AG5049=17,"Falta Seleccionar Unidad de medida",AG5049=19,"Habilitar venta a Granel"),"")</f>
        <v/>
      </c>
      <c r="AA5049" s="4">
        <f>IF($AD5049=0,-5,IF(D5049="",5,10))</f>
        <v>-5</v>
      </c>
      <c r="AB5049" s="4">
        <f>IF($AD5049=0,-5,IF(E5049="",5,10))</f>
        <v>-5</v>
      </c>
      <c r="AC5049" s="4">
        <f>IF($AD5049=0,-5,IF(F5049="",5,10))</f>
        <v>-5</v>
      </c>
      <c r="AD5049" s="4">
        <f>COUNTA(D5049:F5049)</f>
        <v>0</v>
      </c>
      <c r="AE5049" s="4">
        <f>COUNTA(G5049:V5049)</f>
        <v>0</v>
      </c>
      <c r="AF5049" s="4" cm="1">
        <f t="array" ref="AF5049">IFERROR(_xlfn.IFS((AND(OR(P5049="Si"),Q5049="")),15,AND(Q5049&lt;&gt;"",P5049=""),18,E5049&lt;Q5049,16),0)</f>
        <v>0</v>
      </c>
      <c r="AG5049" s="4" cm="1">
        <f t="array" ref="AG5049">IFERROR(_xlfn.IFS((AND(OR(R5049="Si"),S5049="")),17,AND(S5049&lt;&gt;"",R5049=""),19),0)</f>
        <v>0</v>
      </c>
      <c r="AH5049" s="4">
        <f t="shared" si="236"/>
        <v>0</v>
      </c>
    </row>
    <row r="5050" spans="2:34" x14ac:dyDescent="0.25">
      <c r="B5050" s="6" t="str">
        <f t="shared" si="234"/>
        <v/>
      </c>
      <c r="C5050" s="7" t="str">
        <f t="shared" si="235"/>
        <v/>
      </c>
      <c r="D5050" s="9"/>
      <c r="E5050" s="10"/>
      <c r="F5050" s="9"/>
      <c r="G5050" s="8"/>
      <c r="H5050" s="8"/>
      <c r="I5050" s="8"/>
      <c r="J5050" s="8"/>
      <c r="K5050" s="8"/>
      <c r="L5050" s="8"/>
      <c r="M5050" s="11"/>
      <c r="N5050" s="26"/>
      <c r="O5050" s="26"/>
      <c r="P5050" s="8"/>
      <c r="Q5050" s="11"/>
      <c r="R5050" s="8"/>
      <c r="S5050" s="8"/>
      <c r="T5050" s="8"/>
      <c r="U5050" s="8"/>
      <c r="V5050" s="8"/>
      <c r="Y5050" s="4" t="str" cm="1">
        <f t="array" ref="Y5050">_xlfn.IFS(AND(AD5050=0,AH5050&gt;1),0,AD5050=0,"",SUM(AA5050:AC5050)=30,10,OR(AA5050=5,AB5050=5,AC5050=5),5)</f>
        <v/>
      </c>
      <c r="Z5050" s="4" t="str" cm="1">
        <f t="array" ref="Z5050">IFERROR(_xlfn.IFS(AND(AH5050=0,Y5050=10),"Excelente, producto bien configurado",AND(Y5050=5,AH5050&gt;1),"Faltan Datos Obligatorios y hay error en datos opcionales",Y5050=5,CONCATENATE("Faltan Datos Obligatorios:",IF(AA5050=5," Nombre, ",""),IF(AB5050=5," Precio, ",""),IF(AC5050=5," Cantidad ","")),AH5050&gt;=30,"Error Descuento y Granel",AF5050=15,"Falta Digitar Descuento",AF5050=16,"Error: Valor descuento superior a venta",AG5050=17,"Falta Seleccionar Unidad de medida",AG5050=19,"Habilitar venta a Granel"),"")</f>
        <v/>
      </c>
      <c r="AA5050" s="4">
        <f>IF($AD5050=0,-5,IF(D5050="",5,10))</f>
        <v>-5</v>
      </c>
      <c r="AB5050" s="4">
        <f>IF($AD5050=0,-5,IF(E5050="",5,10))</f>
        <v>-5</v>
      </c>
      <c r="AC5050" s="4">
        <f>IF($AD5050=0,-5,IF(F5050="",5,10))</f>
        <v>-5</v>
      </c>
      <c r="AD5050" s="4">
        <f>COUNTA(D5050:F5050)</f>
        <v>0</v>
      </c>
      <c r="AE5050" s="4">
        <f>COUNTA(G5050:V5050)</f>
        <v>0</v>
      </c>
      <c r="AF5050" s="4" cm="1">
        <f t="array" ref="AF5050">IFERROR(_xlfn.IFS((AND(OR(P5050="Si"),Q5050="")),15,AND(Q5050&lt;&gt;"",P5050=""),18,E5050&lt;Q5050,16),0)</f>
        <v>0</v>
      </c>
      <c r="AG5050" s="4" cm="1">
        <f t="array" ref="AG5050">IFERROR(_xlfn.IFS((AND(OR(R5050="Si"),S5050="")),17,AND(S5050&lt;&gt;"",R5050=""),19),0)</f>
        <v>0</v>
      </c>
      <c r="AH5050" s="4">
        <f t="shared" si="236"/>
        <v>0</v>
      </c>
    </row>
    <row r="5051" spans="2:34" x14ac:dyDescent="0.25">
      <c r="B5051" s="6" t="str">
        <f t="shared" si="234"/>
        <v/>
      </c>
      <c r="C5051" s="7" t="str">
        <f t="shared" si="235"/>
        <v/>
      </c>
      <c r="D5051" s="9"/>
      <c r="E5051" s="10"/>
      <c r="F5051" s="9"/>
      <c r="G5051" s="8"/>
      <c r="H5051" s="8"/>
      <c r="I5051" s="8"/>
      <c r="J5051" s="8"/>
      <c r="K5051" s="8"/>
      <c r="L5051" s="8"/>
      <c r="M5051" s="11"/>
      <c r="N5051" s="26"/>
      <c r="O5051" s="26"/>
      <c r="P5051" s="8"/>
      <c r="Q5051" s="11"/>
      <c r="R5051" s="8"/>
      <c r="S5051" s="8"/>
      <c r="T5051" s="8"/>
      <c r="U5051" s="8"/>
      <c r="V5051" s="8"/>
      <c r="Y5051" s="4" t="str" cm="1">
        <f t="array" ref="Y5051">_xlfn.IFS(AND(AD5051=0,AH5051&gt;1),0,AD5051=0,"",SUM(AA5051:AC5051)=30,10,OR(AA5051=5,AB5051=5,AC5051=5),5)</f>
        <v/>
      </c>
      <c r="Z5051" s="4" t="str" cm="1">
        <f t="array" ref="Z5051">IFERROR(_xlfn.IFS(AND(AH5051=0,Y5051=10),"Excelente, producto bien configurado",AND(Y5051=5,AH5051&gt;1),"Faltan Datos Obligatorios y hay error en datos opcionales",Y5051=5,CONCATENATE("Faltan Datos Obligatorios:",IF(AA5051=5," Nombre, ",""),IF(AB5051=5," Precio, ",""),IF(AC5051=5," Cantidad ","")),AH5051&gt;=30,"Error Descuento y Granel",AF5051=15,"Falta Digitar Descuento",AF5051=16,"Error: Valor descuento superior a venta",AG5051=17,"Falta Seleccionar Unidad de medida",AG5051=19,"Habilitar venta a Granel"),"")</f>
        <v/>
      </c>
      <c r="AA5051" s="4">
        <f>IF($AD5051=0,-5,IF(D5051="",5,10))</f>
        <v>-5</v>
      </c>
      <c r="AB5051" s="4">
        <f>IF($AD5051=0,-5,IF(E5051="",5,10))</f>
        <v>-5</v>
      </c>
      <c r="AC5051" s="4">
        <f>IF($AD5051=0,-5,IF(F5051="",5,10))</f>
        <v>-5</v>
      </c>
      <c r="AD5051" s="4">
        <f>COUNTA(D5051:F5051)</f>
        <v>0</v>
      </c>
      <c r="AE5051" s="4">
        <f>COUNTA(G5051:V5051)</f>
        <v>0</v>
      </c>
      <c r="AF5051" s="4" cm="1">
        <f t="array" ref="AF5051">IFERROR(_xlfn.IFS((AND(OR(P5051="Si"),Q5051="")),15,AND(Q5051&lt;&gt;"",P5051=""),18,E5051&lt;Q5051,16),0)</f>
        <v>0</v>
      </c>
      <c r="AG5051" s="4" cm="1">
        <f t="array" ref="AG5051">IFERROR(_xlfn.IFS((AND(OR(R5051="Si"),S5051="")),17,AND(S5051&lt;&gt;"",R5051=""),19),0)</f>
        <v>0</v>
      </c>
      <c r="AH5051" s="4">
        <f t="shared" si="236"/>
        <v>0</v>
      </c>
    </row>
    <row r="5052" spans="2:34" x14ac:dyDescent="0.25">
      <c r="B5052" s="6" t="str">
        <f t="shared" si="234"/>
        <v/>
      </c>
      <c r="C5052" s="7" t="str">
        <f t="shared" si="235"/>
        <v/>
      </c>
      <c r="D5052" s="9"/>
      <c r="E5052" s="10"/>
      <c r="F5052" s="9"/>
      <c r="G5052" s="8"/>
      <c r="H5052" s="8"/>
      <c r="I5052" s="8"/>
      <c r="J5052" s="8"/>
      <c r="K5052" s="8"/>
      <c r="L5052" s="8"/>
      <c r="M5052" s="11"/>
      <c r="N5052" s="26"/>
      <c r="O5052" s="26"/>
      <c r="P5052" s="8"/>
      <c r="Q5052" s="11"/>
      <c r="R5052" s="8"/>
      <c r="S5052" s="8"/>
      <c r="T5052" s="8"/>
      <c r="U5052" s="8"/>
      <c r="V5052" s="8"/>
      <c r="Y5052" s="4" t="str" cm="1">
        <f t="array" ref="Y5052">_xlfn.IFS(AND(AD5052=0,AH5052&gt;1),0,AD5052=0,"",SUM(AA5052:AC5052)=30,10,OR(AA5052=5,AB5052=5,AC5052=5),5)</f>
        <v/>
      </c>
      <c r="Z5052" s="4" t="str" cm="1">
        <f t="array" ref="Z5052">IFERROR(_xlfn.IFS(AND(AH5052=0,Y5052=10),"Excelente, producto bien configurado",AND(Y5052=5,AH5052&gt;1),"Faltan Datos Obligatorios y hay error en datos opcionales",Y5052=5,CONCATENATE("Faltan Datos Obligatorios:",IF(AA5052=5," Nombre, ",""),IF(AB5052=5," Precio, ",""),IF(AC5052=5," Cantidad ","")),AH5052&gt;=30,"Error Descuento y Granel",AF5052=15,"Falta Digitar Descuento",AF5052=16,"Error: Valor descuento superior a venta",AG5052=17,"Falta Seleccionar Unidad de medida",AG5052=19,"Habilitar venta a Granel"),"")</f>
        <v/>
      </c>
      <c r="AA5052" s="4">
        <f>IF($AD5052=0,-5,IF(D5052="",5,10))</f>
        <v>-5</v>
      </c>
      <c r="AB5052" s="4">
        <f>IF($AD5052=0,-5,IF(E5052="",5,10))</f>
        <v>-5</v>
      </c>
      <c r="AC5052" s="4">
        <f>IF($AD5052=0,-5,IF(F5052="",5,10))</f>
        <v>-5</v>
      </c>
      <c r="AD5052" s="4">
        <f>COUNTA(D5052:F5052)</f>
        <v>0</v>
      </c>
      <c r="AE5052" s="4">
        <f>COUNTA(G5052:V5052)</f>
        <v>0</v>
      </c>
      <c r="AF5052" s="4" cm="1">
        <f t="array" ref="AF5052">IFERROR(_xlfn.IFS((AND(OR(P5052="Si"),Q5052="")),15,AND(Q5052&lt;&gt;"",P5052=""),18,E5052&lt;Q5052,16),0)</f>
        <v>0</v>
      </c>
      <c r="AG5052" s="4" cm="1">
        <f t="array" ref="AG5052">IFERROR(_xlfn.IFS((AND(OR(R5052="Si"),S5052="")),17,AND(S5052&lt;&gt;"",R5052=""),19),0)</f>
        <v>0</v>
      </c>
      <c r="AH5052" s="4">
        <f t="shared" si="236"/>
        <v>0</v>
      </c>
    </row>
    <row r="5053" spans="2:34" x14ac:dyDescent="0.25">
      <c r="B5053" s="6" t="str">
        <f t="shared" si="234"/>
        <v/>
      </c>
      <c r="C5053" s="7" t="str">
        <f t="shared" si="235"/>
        <v/>
      </c>
      <c r="D5053" s="9"/>
      <c r="E5053" s="10"/>
      <c r="F5053" s="9"/>
      <c r="G5053" s="8"/>
      <c r="H5053" s="8"/>
      <c r="I5053" s="8"/>
      <c r="J5053" s="8"/>
      <c r="K5053" s="8"/>
      <c r="L5053" s="8"/>
      <c r="M5053" s="11"/>
      <c r="N5053" s="26"/>
      <c r="O5053" s="26"/>
      <c r="P5053" s="8"/>
      <c r="Q5053" s="11"/>
      <c r="R5053" s="8"/>
      <c r="S5053" s="8"/>
      <c r="T5053" s="8"/>
      <c r="U5053" s="8"/>
      <c r="V5053" s="8"/>
      <c r="Y5053" s="4" t="str" cm="1">
        <f t="array" ref="Y5053">_xlfn.IFS(AND(AD5053=0,AH5053&gt;1),0,AD5053=0,"",SUM(AA5053:AC5053)=30,10,OR(AA5053=5,AB5053=5,AC5053=5),5)</f>
        <v/>
      </c>
      <c r="Z5053" s="4" t="str" cm="1">
        <f t="array" ref="Z5053">IFERROR(_xlfn.IFS(AND(AH5053=0,Y5053=10),"Excelente, producto bien configurado",AND(Y5053=5,AH5053&gt;1),"Faltan Datos Obligatorios y hay error en datos opcionales",Y5053=5,CONCATENATE("Faltan Datos Obligatorios:",IF(AA5053=5," Nombre, ",""),IF(AB5053=5," Precio, ",""),IF(AC5053=5," Cantidad ","")),AH5053&gt;=30,"Error Descuento y Granel",AF5053=15,"Falta Digitar Descuento",AF5053=16,"Error: Valor descuento superior a venta",AG5053=17,"Falta Seleccionar Unidad de medida",AG5053=19,"Habilitar venta a Granel"),"")</f>
        <v/>
      </c>
      <c r="AA5053" s="4">
        <f>IF($AD5053=0,-5,IF(D5053="",5,10))</f>
        <v>-5</v>
      </c>
      <c r="AB5053" s="4">
        <f>IF($AD5053=0,-5,IF(E5053="",5,10))</f>
        <v>-5</v>
      </c>
      <c r="AC5053" s="4">
        <f>IF($AD5053=0,-5,IF(F5053="",5,10))</f>
        <v>-5</v>
      </c>
      <c r="AD5053" s="4">
        <f>COUNTA(D5053:F5053)</f>
        <v>0</v>
      </c>
      <c r="AE5053" s="4">
        <f>COUNTA(G5053:V5053)</f>
        <v>0</v>
      </c>
      <c r="AF5053" s="4" cm="1">
        <f t="array" ref="AF5053">IFERROR(_xlfn.IFS((AND(OR(P5053="Si"),Q5053="")),15,AND(Q5053&lt;&gt;"",P5053=""),18,E5053&lt;Q5053,16),0)</f>
        <v>0</v>
      </c>
      <c r="AG5053" s="4" cm="1">
        <f t="array" ref="AG5053">IFERROR(_xlfn.IFS((AND(OR(R5053="Si"),S5053="")),17,AND(S5053&lt;&gt;"",R5053=""),19),0)</f>
        <v>0</v>
      </c>
      <c r="AH5053" s="4">
        <f t="shared" si="236"/>
        <v>0</v>
      </c>
    </row>
    <row r="5054" spans="2:34" x14ac:dyDescent="0.25">
      <c r="B5054" s="6" t="str">
        <f t="shared" si="234"/>
        <v/>
      </c>
      <c r="C5054" s="7" t="str">
        <f t="shared" si="235"/>
        <v/>
      </c>
      <c r="D5054" s="9"/>
      <c r="E5054" s="10"/>
      <c r="F5054" s="9"/>
      <c r="G5054" s="8"/>
      <c r="H5054" s="8"/>
      <c r="I5054" s="8"/>
      <c r="J5054" s="8"/>
      <c r="K5054" s="8"/>
      <c r="L5054" s="8"/>
      <c r="M5054" s="11"/>
      <c r="N5054" s="26"/>
      <c r="O5054" s="26"/>
      <c r="P5054" s="8"/>
      <c r="Q5054" s="11"/>
      <c r="R5054" s="8"/>
      <c r="S5054" s="8"/>
      <c r="T5054" s="8"/>
      <c r="U5054" s="8"/>
      <c r="V5054" s="8"/>
      <c r="Y5054" s="4" t="str" cm="1">
        <f t="array" ref="Y5054">_xlfn.IFS(AND(AD5054=0,AH5054&gt;1),0,AD5054=0,"",SUM(AA5054:AC5054)=30,10,OR(AA5054=5,AB5054=5,AC5054=5),5)</f>
        <v/>
      </c>
      <c r="Z5054" s="4" t="str" cm="1">
        <f t="array" ref="Z5054">IFERROR(_xlfn.IFS(AND(AH5054=0,Y5054=10),"Excelente, producto bien configurado",AND(Y5054=5,AH5054&gt;1),"Faltan Datos Obligatorios y hay error en datos opcionales",Y5054=5,CONCATENATE("Faltan Datos Obligatorios:",IF(AA5054=5," Nombre, ",""),IF(AB5054=5," Precio, ",""),IF(AC5054=5," Cantidad ","")),AH5054&gt;=30,"Error Descuento y Granel",AF5054=15,"Falta Digitar Descuento",AF5054=16,"Error: Valor descuento superior a venta",AG5054=17,"Falta Seleccionar Unidad de medida",AG5054=19,"Habilitar venta a Granel"),"")</f>
        <v/>
      </c>
      <c r="AA5054" s="4">
        <f>IF($AD5054=0,-5,IF(D5054="",5,10))</f>
        <v>-5</v>
      </c>
      <c r="AB5054" s="4">
        <f>IF($AD5054=0,-5,IF(E5054="",5,10))</f>
        <v>-5</v>
      </c>
      <c r="AC5054" s="4">
        <f>IF($AD5054=0,-5,IF(F5054="",5,10))</f>
        <v>-5</v>
      </c>
      <c r="AD5054" s="4">
        <f>COUNTA(D5054:F5054)</f>
        <v>0</v>
      </c>
      <c r="AE5054" s="4">
        <f>COUNTA(G5054:V5054)</f>
        <v>0</v>
      </c>
      <c r="AF5054" s="4" cm="1">
        <f t="array" ref="AF5054">IFERROR(_xlfn.IFS((AND(OR(P5054="Si"),Q5054="")),15,AND(Q5054&lt;&gt;"",P5054=""),18,E5054&lt;Q5054,16),0)</f>
        <v>0</v>
      </c>
      <c r="AG5054" s="4" cm="1">
        <f t="array" ref="AG5054">IFERROR(_xlfn.IFS((AND(OR(R5054="Si"),S5054="")),17,AND(S5054&lt;&gt;"",R5054=""),19),0)</f>
        <v>0</v>
      </c>
      <c r="AH5054" s="4">
        <f t="shared" si="236"/>
        <v>0</v>
      </c>
    </row>
    <row r="5055" spans="2:34" x14ac:dyDescent="0.25">
      <c r="B5055" s="6" t="str">
        <f t="shared" si="234"/>
        <v/>
      </c>
      <c r="C5055" s="7" t="str">
        <f t="shared" si="235"/>
        <v/>
      </c>
      <c r="D5055" s="9"/>
      <c r="E5055" s="10"/>
      <c r="F5055" s="9"/>
      <c r="G5055" s="8"/>
      <c r="H5055" s="8"/>
      <c r="I5055" s="8"/>
      <c r="J5055" s="8"/>
      <c r="K5055" s="8"/>
      <c r="L5055" s="8"/>
      <c r="M5055" s="11"/>
      <c r="N5055" s="26"/>
      <c r="O5055" s="26"/>
      <c r="P5055" s="8"/>
      <c r="Q5055" s="11"/>
      <c r="R5055" s="8"/>
      <c r="S5055" s="8"/>
      <c r="T5055" s="8"/>
      <c r="U5055" s="8"/>
      <c r="V5055" s="8"/>
      <c r="Y5055" s="4" t="str" cm="1">
        <f t="array" ref="Y5055">_xlfn.IFS(AND(AD5055=0,AH5055&gt;1),0,AD5055=0,"",SUM(AA5055:AC5055)=30,10,OR(AA5055=5,AB5055=5,AC5055=5),5)</f>
        <v/>
      </c>
      <c r="Z5055" s="4" t="str" cm="1">
        <f t="array" ref="Z5055">IFERROR(_xlfn.IFS(AND(AH5055=0,Y5055=10),"Excelente, producto bien configurado",AND(Y5055=5,AH5055&gt;1),"Faltan Datos Obligatorios y hay error en datos opcionales",Y5055=5,CONCATENATE("Faltan Datos Obligatorios:",IF(AA5055=5," Nombre, ",""),IF(AB5055=5," Precio, ",""),IF(AC5055=5," Cantidad ","")),AH5055&gt;=30,"Error Descuento y Granel",AF5055=15,"Falta Digitar Descuento",AF5055=16,"Error: Valor descuento superior a venta",AG5055=17,"Falta Seleccionar Unidad de medida",AG5055=19,"Habilitar venta a Granel"),"")</f>
        <v/>
      </c>
      <c r="AA5055" s="4">
        <f>IF($AD5055=0,-5,IF(D5055="",5,10))</f>
        <v>-5</v>
      </c>
      <c r="AB5055" s="4">
        <f>IF($AD5055=0,-5,IF(E5055="",5,10))</f>
        <v>-5</v>
      </c>
      <c r="AC5055" s="4">
        <f>IF($AD5055=0,-5,IF(F5055="",5,10))</f>
        <v>-5</v>
      </c>
      <c r="AD5055" s="4">
        <f>COUNTA(D5055:F5055)</f>
        <v>0</v>
      </c>
      <c r="AE5055" s="4">
        <f>COUNTA(G5055:V5055)</f>
        <v>0</v>
      </c>
      <c r="AF5055" s="4" cm="1">
        <f t="array" ref="AF5055">IFERROR(_xlfn.IFS((AND(OR(P5055="Si"),Q5055="")),15,AND(Q5055&lt;&gt;"",P5055=""),18,E5055&lt;Q5055,16),0)</f>
        <v>0</v>
      </c>
      <c r="AG5055" s="4" cm="1">
        <f t="array" ref="AG5055">IFERROR(_xlfn.IFS((AND(OR(R5055="Si"),S5055="")),17,AND(S5055&lt;&gt;"",R5055=""),19),0)</f>
        <v>0</v>
      </c>
      <c r="AH5055" s="4">
        <f t="shared" si="236"/>
        <v>0</v>
      </c>
    </row>
    <row r="5056" spans="2:34" x14ac:dyDescent="0.25">
      <c r="B5056" s="6" t="str">
        <f t="shared" si="234"/>
        <v/>
      </c>
      <c r="C5056" s="7" t="str">
        <f t="shared" si="235"/>
        <v/>
      </c>
      <c r="D5056" s="9"/>
      <c r="E5056" s="10"/>
      <c r="F5056" s="9"/>
      <c r="G5056" s="8"/>
      <c r="H5056" s="8"/>
      <c r="I5056" s="8"/>
      <c r="J5056" s="8"/>
      <c r="K5056" s="8"/>
      <c r="L5056" s="8"/>
      <c r="M5056" s="11"/>
      <c r="N5056" s="26"/>
      <c r="O5056" s="26"/>
      <c r="P5056" s="8"/>
      <c r="Q5056" s="11"/>
      <c r="R5056" s="8"/>
      <c r="S5056" s="8"/>
      <c r="T5056" s="8"/>
      <c r="U5056" s="8"/>
      <c r="V5056" s="8"/>
      <c r="Y5056" s="4" t="str" cm="1">
        <f t="array" ref="Y5056">_xlfn.IFS(AND(AD5056=0,AH5056&gt;1),0,AD5056=0,"",SUM(AA5056:AC5056)=30,10,OR(AA5056=5,AB5056=5,AC5056=5),5)</f>
        <v/>
      </c>
      <c r="Z5056" s="4" t="str" cm="1">
        <f t="array" ref="Z5056">IFERROR(_xlfn.IFS(AND(AH5056=0,Y5056=10),"Excelente, producto bien configurado",AND(Y5056=5,AH5056&gt;1),"Faltan Datos Obligatorios y hay error en datos opcionales",Y5056=5,CONCATENATE("Faltan Datos Obligatorios:",IF(AA5056=5," Nombre, ",""),IF(AB5056=5," Precio, ",""),IF(AC5056=5," Cantidad ","")),AH5056&gt;=30,"Error Descuento y Granel",AF5056=15,"Falta Digitar Descuento",AF5056=16,"Error: Valor descuento superior a venta",AG5056=17,"Falta Seleccionar Unidad de medida",AG5056=19,"Habilitar venta a Granel"),"")</f>
        <v/>
      </c>
      <c r="AA5056" s="4">
        <f>IF($AD5056=0,-5,IF(D5056="",5,10))</f>
        <v>-5</v>
      </c>
      <c r="AB5056" s="4">
        <f>IF($AD5056=0,-5,IF(E5056="",5,10))</f>
        <v>-5</v>
      </c>
      <c r="AC5056" s="4">
        <f>IF($AD5056=0,-5,IF(F5056="",5,10))</f>
        <v>-5</v>
      </c>
      <c r="AD5056" s="4">
        <f>COUNTA(D5056:F5056)</f>
        <v>0</v>
      </c>
      <c r="AE5056" s="4">
        <f>COUNTA(G5056:V5056)</f>
        <v>0</v>
      </c>
      <c r="AF5056" s="4" cm="1">
        <f t="array" ref="AF5056">IFERROR(_xlfn.IFS((AND(OR(P5056="Si"),Q5056="")),15,AND(Q5056&lt;&gt;"",P5056=""),18,E5056&lt;Q5056,16),0)</f>
        <v>0</v>
      </c>
      <c r="AG5056" s="4" cm="1">
        <f t="array" ref="AG5056">IFERROR(_xlfn.IFS((AND(OR(R5056="Si"),S5056="")),17,AND(S5056&lt;&gt;"",R5056=""),19),0)</f>
        <v>0</v>
      </c>
      <c r="AH5056" s="4">
        <f t="shared" si="236"/>
        <v>0</v>
      </c>
    </row>
    <row r="5057" spans="2:34" x14ac:dyDescent="0.25">
      <c r="B5057" s="6" t="str">
        <f t="shared" si="234"/>
        <v/>
      </c>
      <c r="C5057" s="7" t="str">
        <f t="shared" si="235"/>
        <v/>
      </c>
      <c r="D5057" s="9"/>
      <c r="E5057" s="10"/>
      <c r="F5057" s="9"/>
      <c r="G5057" s="8"/>
      <c r="H5057" s="8"/>
      <c r="I5057" s="8"/>
      <c r="J5057" s="8"/>
      <c r="K5057" s="8"/>
      <c r="L5057" s="8"/>
      <c r="M5057" s="11"/>
      <c r="N5057" s="26"/>
      <c r="O5057" s="26"/>
      <c r="P5057" s="8"/>
      <c r="Q5057" s="11"/>
      <c r="R5057" s="8"/>
      <c r="S5057" s="8"/>
      <c r="T5057" s="8"/>
      <c r="U5057" s="8"/>
      <c r="V5057" s="8"/>
      <c r="Y5057" s="4" t="str" cm="1">
        <f t="array" ref="Y5057">_xlfn.IFS(AND(AD5057=0,AH5057&gt;1),0,AD5057=0,"",SUM(AA5057:AC5057)=30,10,OR(AA5057=5,AB5057=5,AC5057=5),5)</f>
        <v/>
      </c>
      <c r="Z5057" s="4" t="str" cm="1">
        <f t="array" ref="Z5057">IFERROR(_xlfn.IFS(AND(AH5057=0,Y5057=10),"Excelente, producto bien configurado",AND(Y5057=5,AH5057&gt;1),"Faltan Datos Obligatorios y hay error en datos opcionales",Y5057=5,CONCATENATE("Faltan Datos Obligatorios:",IF(AA5057=5," Nombre, ",""),IF(AB5057=5," Precio, ",""),IF(AC5057=5," Cantidad ","")),AH5057&gt;=30,"Error Descuento y Granel",AF5057=15,"Falta Digitar Descuento",AF5057=16,"Error: Valor descuento superior a venta",AG5057=17,"Falta Seleccionar Unidad de medida",AG5057=19,"Habilitar venta a Granel"),"")</f>
        <v/>
      </c>
      <c r="AA5057" s="4">
        <f>IF($AD5057=0,-5,IF(D5057="",5,10))</f>
        <v>-5</v>
      </c>
      <c r="AB5057" s="4">
        <f>IF($AD5057=0,-5,IF(E5057="",5,10))</f>
        <v>-5</v>
      </c>
      <c r="AC5057" s="4">
        <f>IF($AD5057=0,-5,IF(F5057="",5,10))</f>
        <v>-5</v>
      </c>
      <c r="AD5057" s="4">
        <f>COUNTA(D5057:F5057)</f>
        <v>0</v>
      </c>
      <c r="AE5057" s="4">
        <f>COUNTA(G5057:V5057)</f>
        <v>0</v>
      </c>
      <c r="AF5057" s="4" cm="1">
        <f t="array" ref="AF5057">IFERROR(_xlfn.IFS((AND(OR(P5057="Si"),Q5057="")),15,AND(Q5057&lt;&gt;"",P5057=""),18,E5057&lt;Q5057,16),0)</f>
        <v>0</v>
      </c>
      <c r="AG5057" s="4" cm="1">
        <f t="array" ref="AG5057">IFERROR(_xlfn.IFS((AND(OR(R5057="Si"),S5057="")),17,AND(S5057&lt;&gt;"",R5057=""),19),0)</f>
        <v>0</v>
      </c>
      <c r="AH5057" s="4">
        <f t="shared" si="236"/>
        <v>0</v>
      </c>
    </row>
    <row r="5058" spans="2:34" x14ac:dyDescent="0.25">
      <c r="B5058" s="6" t="str">
        <f t="shared" si="234"/>
        <v/>
      </c>
      <c r="C5058" s="7" t="str">
        <f t="shared" si="235"/>
        <v/>
      </c>
      <c r="D5058" s="9"/>
      <c r="E5058" s="10"/>
      <c r="F5058" s="9"/>
      <c r="G5058" s="8"/>
      <c r="H5058" s="8"/>
      <c r="I5058" s="8"/>
      <c r="J5058" s="8"/>
      <c r="K5058" s="8"/>
      <c r="L5058" s="8"/>
      <c r="M5058" s="11"/>
      <c r="N5058" s="26"/>
      <c r="O5058" s="26"/>
      <c r="P5058" s="8"/>
      <c r="Q5058" s="11"/>
      <c r="R5058" s="8"/>
      <c r="S5058" s="8"/>
      <c r="T5058" s="8"/>
      <c r="U5058" s="8"/>
      <c r="V5058" s="8"/>
      <c r="Y5058" s="4" t="str" cm="1">
        <f t="array" ref="Y5058">_xlfn.IFS(AND(AD5058=0,AH5058&gt;1),0,AD5058=0,"",SUM(AA5058:AC5058)=30,10,OR(AA5058=5,AB5058=5,AC5058=5),5)</f>
        <v/>
      </c>
      <c r="Z5058" s="4" t="str" cm="1">
        <f t="array" ref="Z5058">IFERROR(_xlfn.IFS(AND(AH5058=0,Y5058=10),"Excelente, producto bien configurado",AND(Y5058=5,AH5058&gt;1),"Faltan Datos Obligatorios y hay error en datos opcionales",Y5058=5,CONCATENATE("Faltan Datos Obligatorios:",IF(AA5058=5," Nombre, ",""),IF(AB5058=5," Precio, ",""),IF(AC5058=5," Cantidad ","")),AH5058&gt;=30,"Error Descuento y Granel",AF5058=15,"Falta Digitar Descuento",AF5058=16,"Error: Valor descuento superior a venta",AG5058=17,"Falta Seleccionar Unidad de medida",AG5058=19,"Habilitar venta a Granel"),"")</f>
        <v/>
      </c>
      <c r="AA5058" s="4">
        <f>IF($AD5058=0,-5,IF(D5058="",5,10))</f>
        <v>-5</v>
      </c>
      <c r="AB5058" s="4">
        <f>IF($AD5058=0,-5,IF(E5058="",5,10))</f>
        <v>-5</v>
      </c>
      <c r="AC5058" s="4">
        <f>IF($AD5058=0,-5,IF(F5058="",5,10))</f>
        <v>-5</v>
      </c>
      <c r="AD5058" s="4">
        <f>COUNTA(D5058:F5058)</f>
        <v>0</v>
      </c>
      <c r="AE5058" s="4">
        <f>COUNTA(G5058:V5058)</f>
        <v>0</v>
      </c>
      <c r="AF5058" s="4" cm="1">
        <f t="array" ref="AF5058">IFERROR(_xlfn.IFS((AND(OR(P5058="Si"),Q5058="")),15,AND(Q5058&lt;&gt;"",P5058=""),18,E5058&lt;Q5058,16),0)</f>
        <v>0</v>
      </c>
      <c r="AG5058" s="4" cm="1">
        <f t="array" ref="AG5058">IFERROR(_xlfn.IFS((AND(OR(R5058="Si"),S5058="")),17,AND(S5058&lt;&gt;"",R5058=""),19),0)</f>
        <v>0</v>
      </c>
      <c r="AH5058" s="4">
        <f t="shared" si="236"/>
        <v>0</v>
      </c>
    </row>
    <row r="5059" spans="2:34" x14ac:dyDescent="0.25">
      <c r="B5059" s="6" t="str">
        <f t="shared" si="234"/>
        <v/>
      </c>
      <c r="C5059" s="7" t="str">
        <f t="shared" si="235"/>
        <v/>
      </c>
      <c r="D5059" s="9"/>
      <c r="E5059" s="10"/>
      <c r="F5059" s="9"/>
      <c r="G5059" s="8"/>
      <c r="H5059" s="8"/>
      <c r="I5059" s="8"/>
      <c r="J5059" s="8"/>
      <c r="K5059" s="8"/>
      <c r="L5059" s="8"/>
      <c r="M5059" s="11"/>
      <c r="N5059" s="26"/>
      <c r="O5059" s="26"/>
      <c r="P5059" s="8"/>
      <c r="Q5059" s="11"/>
      <c r="R5059" s="8"/>
      <c r="S5059" s="8"/>
      <c r="T5059" s="8"/>
      <c r="U5059" s="8"/>
      <c r="V5059" s="8"/>
      <c r="Y5059" s="4" t="str" cm="1">
        <f t="array" ref="Y5059">_xlfn.IFS(AND(AD5059=0,AH5059&gt;1),0,AD5059=0,"",SUM(AA5059:AC5059)=30,10,OR(AA5059=5,AB5059=5,AC5059=5),5)</f>
        <v/>
      </c>
      <c r="Z5059" s="4" t="str" cm="1">
        <f t="array" ref="Z5059">IFERROR(_xlfn.IFS(AND(AH5059=0,Y5059=10),"Excelente, producto bien configurado",AND(Y5059=5,AH5059&gt;1),"Faltan Datos Obligatorios y hay error en datos opcionales",Y5059=5,CONCATENATE("Faltan Datos Obligatorios:",IF(AA5059=5," Nombre, ",""),IF(AB5059=5," Precio, ",""),IF(AC5059=5," Cantidad ","")),AH5059&gt;=30,"Error Descuento y Granel",AF5059=15,"Falta Digitar Descuento",AF5059=16,"Error: Valor descuento superior a venta",AG5059=17,"Falta Seleccionar Unidad de medida",AG5059=19,"Habilitar venta a Granel"),"")</f>
        <v/>
      </c>
      <c r="AA5059" s="4">
        <f>IF($AD5059=0,-5,IF(D5059="",5,10))</f>
        <v>-5</v>
      </c>
      <c r="AB5059" s="4">
        <f>IF($AD5059=0,-5,IF(E5059="",5,10))</f>
        <v>-5</v>
      </c>
      <c r="AC5059" s="4">
        <f>IF($AD5059=0,-5,IF(F5059="",5,10))</f>
        <v>-5</v>
      </c>
      <c r="AD5059" s="4">
        <f>COUNTA(D5059:F5059)</f>
        <v>0</v>
      </c>
      <c r="AE5059" s="4">
        <f>COUNTA(G5059:V5059)</f>
        <v>0</v>
      </c>
      <c r="AF5059" s="4" cm="1">
        <f t="array" ref="AF5059">IFERROR(_xlfn.IFS((AND(OR(P5059="Si"),Q5059="")),15,AND(Q5059&lt;&gt;"",P5059=""),18,E5059&lt;Q5059,16),0)</f>
        <v>0</v>
      </c>
      <c r="AG5059" s="4" cm="1">
        <f t="array" ref="AG5059">IFERROR(_xlfn.IFS((AND(OR(R5059="Si"),S5059="")),17,AND(S5059&lt;&gt;"",R5059=""),19),0)</f>
        <v>0</v>
      </c>
      <c r="AH5059" s="4">
        <f t="shared" si="236"/>
        <v>0</v>
      </c>
    </row>
    <row r="5060" spans="2:34" x14ac:dyDescent="0.25">
      <c r="B5060" s="6" t="str">
        <f t="shared" si="234"/>
        <v/>
      </c>
      <c r="C5060" s="7" t="str">
        <f t="shared" si="235"/>
        <v/>
      </c>
      <c r="D5060" s="9"/>
      <c r="E5060" s="10"/>
      <c r="F5060" s="9"/>
      <c r="G5060" s="8"/>
      <c r="H5060" s="8"/>
      <c r="I5060" s="8"/>
      <c r="J5060" s="8"/>
      <c r="K5060" s="8"/>
      <c r="L5060" s="8"/>
      <c r="M5060" s="11"/>
      <c r="N5060" s="26"/>
      <c r="O5060" s="26"/>
      <c r="P5060" s="8"/>
      <c r="Q5060" s="11"/>
      <c r="R5060" s="8"/>
      <c r="S5060" s="8"/>
      <c r="T5060" s="8"/>
      <c r="U5060" s="8"/>
      <c r="V5060" s="8"/>
      <c r="Y5060" s="4" t="str" cm="1">
        <f t="array" ref="Y5060">_xlfn.IFS(AND(AD5060=0,AH5060&gt;1),0,AD5060=0,"",SUM(AA5060:AC5060)=30,10,OR(AA5060=5,AB5060=5,AC5060=5),5)</f>
        <v/>
      </c>
      <c r="Z5060" s="4" t="str" cm="1">
        <f t="array" ref="Z5060">IFERROR(_xlfn.IFS(AND(AH5060=0,Y5060=10),"Excelente, producto bien configurado",AND(Y5060=5,AH5060&gt;1),"Faltan Datos Obligatorios y hay error en datos opcionales",Y5060=5,CONCATENATE("Faltan Datos Obligatorios:",IF(AA5060=5," Nombre, ",""),IF(AB5060=5," Precio, ",""),IF(AC5060=5," Cantidad ","")),AH5060&gt;=30,"Error Descuento y Granel",AF5060=15,"Falta Digitar Descuento",AF5060=16,"Error: Valor descuento superior a venta",AG5060=17,"Falta Seleccionar Unidad de medida",AG5060=19,"Habilitar venta a Granel"),"")</f>
        <v/>
      </c>
      <c r="AA5060" s="4">
        <f>IF($AD5060=0,-5,IF(D5060="",5,10))</f>
        <v>-5</v>
      </c>
      <c r="AB5060" s="4">
        <f>IF($AD5060=0,-5,IF(E5060="",5,10))</f>
        <v>-5</v>
      </c>
      <c r="AC5060" s="4">
        <f>IF($AD5060=0,-5,IF(F5060="",5,10))</f>
        <v>-5</v>
      </c>
      <c r="AD5060" s="4">
        <f>COUNTA(D5060:F5060)</f>
        <v>0</v>
      </c>
      <c r="AE5060" s="4">
        <f>COUNTA(G5060:V5060)</f>
        <v>0</v>
      </c>
      <c r="AF5060" s="4" cm="1">
        <f t="array" ref="AF5060">IFERROR(_xlfn.IFS((AND(OR(P5060="Si"),Q5060="")),15,AND(Q5060&lt;&gt;"",P5060=""),18,E5060&lt;Q5060,16),0)</f>
        <v>0</v>
      </c>
      <c r="AG5060" s="4" cm="1">
        <f t="array" ref="AG5060">IFERROR(_xlfn.IFS((AND(OR(R5060="Si"),S5060="")),17,AND(S5060&lt;&gt;"",R5060=""),19),0)</f>
        <v>0</v>
      </c>
      <c r="AH5060" s="4">
        <f t="shared" si="236"/>
        <v>0</v>
      </c>
    </row>
    <row r="5061" spans="2:34" x14ac:dyDescent="0.25">
      <c r="B5061" s="6" t="str">
        <f t="shared" ref="B5061:B5124" si="237">IF(Y5061&gt;=0,Y5061,"")</f>
        <v/>
      </c>
      <c r="C5061" s="7" t="str">
        <f t="shared" ref="C5061:C5124" si="238">Z5061</f>
        <v/>
      </c>
      <c r="D5061" s="9"/>
      <c r="E5061" s="10"/>
      <c r="F5061" s="9"/>
      <c r="G5061" s="8"/>
      <c r="H5061" s="8"/>
      <c r="I5061" s="8"/>
      <c r="J5061" s="8"/>
      <c r="K5061" s="8"/>
      <c r="L5061" s="8"/>
      <c r="M5061" s="11"/>
      <c r="N5061" s="26"/>
      <c r="O5061" s="26"/>
      <c r="P5061" s="8"/>
      <c r="Q5061" s="11"/>
      <c r="R5061" s="8"/>
      <c r="S5061" s="8"/>
      <c r="T5061" s="8"/>
      <c r="U5061" s="8"/>
      <c r="V5061" s="8"/>
      <c r="Y5061" s="4" t="str" cm="1">
        <f t="array" ref="Y5061">_xlfn.IFS(AND(AD5061=0,AH5061&gt;1),0,AD5061=0,"",SUM(AA5061:AC5061)=30,10,OR(AA5061=5,AB5061=5,AC5061=5),5)</f>
        <v/>
      </c>
      <c r="Z5061" s="4" t="str" cm="1">
        <f t="array" ref="Z5061">IFERROR(_xlfn.IFS(AND(AH5061=0,Y5061=10),"Excelente, producto bien configurado",AND(Y5061=5,AH5061&gt;1),"Faltan Datos Obligatorios y hay error en datos opcionales",Y5061=5,CONCATENATE("Faltan Datos Obligatorios:",IF(AA5061=5," Nombre, ",""),IF(AB5061=5," Precio, ",""),IF(AC5061=5," Cantidad ","")),AH5061&gt;=30,"Error Descuento y Granel",AF5061=15,"Falta Digitar Descuento",AF5061=16,"Error: Valor descuento superior a venta",AG5061=17,"Falta Seleccionar Unidad de medida",AG5061=19,"Habilitar venta a Granel"),"")</f>
        <v/>
      </c>
      <c r="AA5061" s="4">
        <f>IF($AD5061=0,-5,IF(D5061="",5,10))</f>
        <v>-5</v>
      </c>
      <c r="AB5061" s="4">
        <f>IF($AD5061=0,-5,IF(E5061="",5,10))</f>
        <v>-5</v>
      </c>
      <c r="AC5061" s="4">
        <f>IF($AD5061=0,-5,IF(F5061="",5,10))</f>
        <v>-5</v>
      </c>
      <c r="AD5061" s="4">
        <f>COUNTA(D5061:F5061)</f>
        <v>0</v>
      </c>
      <c r="AE5061" s="4">
        <f>COUNTA(G5061:V5061)</f>
        <v>0</v>
      </c>
      <c r="AF5061" s="4" cm="1">
        <f t="array" ref="AF5061">IFERROR(_xlfn.IFS((AND(OR(P5061="Si"),Q5061="")),15,AND(Q5061&lt;&gt;"",P5061=""),18,E5061&lt;Q5061,16),0)</f>
        <v>0</v>
      </c>
      <c r="AG5061" s="4" cm="1">
        <f t="array" ref="AG5061">IFERROR(_xlfn.IFS((AND(OR(R5061="Si"),S5061="")),17,AND(S5061&lt;&gt;"",R5061=""),19),0)</f>
        <v>0</v>
      </c>
      <c r="AH5061" s="4">
        <f t="shared" ref="AH5061:AH5124" si="239">SUM(AF5061:AG5061)</f>
        <v>0</v>
      </c>
    </row>
    <row r="5062" spans="2:34" x14ac:dyDescent="0.25">
      <c r="B5062" s="6" t="str">
        <f t="shared" si="237"/>
        <v/>
      </c>
      <c r="C5062" s="7" t="str">
        <f t="shared" si="238"/>
        <v/>
      </c>
      <c r="D5062" s="9"/>
      <c r="E5062" s="10"/>
      <c r="F5062" s="9"/>
      <c r="G5062" s="8"/>
      <c r="H5062" s="8"/>
      <c r="I5062" s="8"/>
      <c r="J5062" s="8"/>
      <c r="K5062" s="8"/>
      <c r="L5062" s="8"/>
      <c r="M5062" s="11"/>
      <c r="N5062" s="26"/>
      <c r="O5062" s="26"/>
      <c r="P5062" s="8"/>
      <c r="Q5062" s="11"/>
      <c r="R5062" s="8"/>
      <c r="S5062" s="8"/>
      <c r="T5062" s="8"/>
      <c r="U5062" s="8"/>
      <c r="V5062" s="8"/>
      <c r="Y5062" s="4" t="str" cm="1">
        <f t="array" ref="Y5062">_xlfn.IFS(AND(AD5062=0,AH5062&gt;1),0,AD5062=0,"",SUM(AA5062:AC5062)=30,10,OR(AA5062=5,AB5062=5,AC5062=5),5)</f>
        <v/>
      </c>
      <c r="Z5062" s="4" t="str" cm="1">
        <f t="array" ref="Z5062">IFERROR(_xlfn.IFS(AND(AH5062=0,Y5062=10),"Excelente, producto bien configurado",AND(Y5062=5,AH5062&gt;1),"Faltan Datos Obligatorios y hay error en datos opcionales",Y5062=5,CONCATENATE("Faltan Datos Obligatorios:",IF(AA5062=5," Nombre, ",""),IF(AB5062=5," Precio, ",""),IF(AC5062=5," Cantidad ","")),AH5062&gt;=30,"Error Descuento y Granel",AF5062=15,"Falta Digitar Descuento",AF5062=16,"Error: Valor descuento superior a venta",AG5062=17,"Falta Seleccionar Unidad de medida",AG5062=19,"Habilitar venta a Granel"),"")</f>
        <v/>
      </c>
      <c r="AA5062" s="4">
        <f>IF($AD5062=0,-5,IF(D5062="",5,10))</f>
        <v>-5</v>
      </c>
      <c r="AB5062" s="4">
        <f>IF($AD5062=0,-5,IF(E5062="",5,10))</f>
        <v>-5</v>
      </c>
      <c r="AC5062" s="4">
        <f>IF($AD5062=0,-5,IF(F5062="",5,10))</f>
        <v>-5</v>
      </c>
      <c r="AD5062" s="4">
        <f>COUNTA(D5062:F5062)</f>
        <v>0</v>
      </c>
      <c r="AE5062" s="4">
        <f>COUNTA(G5062:V5062)</f>
        <v>0</v>
      </c>
      <c r="AF5062" s="4" cm="1">
        <f t="array" ref="AF5062">IFERROR(_xlfn.IFS((AND(OR(P5062="Si"),Q5062="")),15,AND(Q5062&lt;&gt;"",P5062=""),18,E5062&lt;Q5062,16),0)</f>
        <v>0</v>
      </c>
      <c r="AG5062" s="4" cm="1">
        <f t="array" ref="AG5062">IFERROR(_xlfn.IFS((AND(OR(R5062="Si"),S5062="")),17,AND(S5062&lt;&gt;"",R5062=""),19),0)</f>
        <v>0</v>
      </c>
      <c r="AH5062" s="4">
        <f t="shared" si="239"/>
        <v>0</v>
      </c>
    </row>
    <row r="5063" spans="2:34" x14ac:dyDescent="0.25">
      <c r="B5063" s="6" t="str">
        <f t="shared" si="237"/>
        <v/>
      </c>
      <c r="C5063" s="7" t="str">
        <f t="shared" si="238"/>
        <v/>
      </c>
      <c r="D5063" s="9"/>
      <c r="E5063" s="10"/>
      <c r="F5063" s="9"/>
      <c r="G5063" s="8"/>
      <c r="H5063" s="8"/>
      <c r="I5063" s="8"/>
      <c r="J5063" s="8"/>
      <c r="K5063" s="8"/>
      <c r="L5063" s="8"/>
      <c r="M5063" s="11"/>
      <c r="N5063" s="26"/>
      <c r="O5063" s="26"/>
      <c r="P5063" s="8"/>
      <c r="Q5063" s="11"/>
      <c r="R5063" s="8"/>
      <c r="S5063" s="8"/>
      <c r="T5063" s="8"/>
      <c r="U5063" s="8"/>
      <c r="V5063" s="8"/>
      <c r="Y5063" s="4" t="str" cm="1">
        <f t="array" ref="Y5063">_xlfn.IFS(AND(AD5063=0,AH5063&gt;1),0,AD5063=0,"",SUM(AA5063:AC5063)=30,10,OR(AA5063=5,AB5063=5,AC5063=5),5)</f>
        <v/>
      </c>
      <c r="Z5063" s="4" t="str" cm="1">
        <f t="array" ref="Z5063">IFERROR(_xlfn.IFS(AND(AH5063=0,Y5063=10),"Excelente, producto bien configurado",AND(Y5063=5,AH5063&gt;1),"Faltan Datos Obligatorios y hay error en datos opcionales",Y5063=5,CONCATENATE("Faltan Datos Obligatorios:",IF(AA5063=5," Nombre, ",""),IF(AB5063=5," Precio, ",""),IF(AC5063=5," Cantidad ","")),AH5063&gt;=30,"Error Descuento y Granel",AF5063=15,"Falta Digitar Descuento",AF5063=16,"Error: Valor descuento superior a venta",AG5063=17,"Falta Seleccionar Unidad de medida",AG5063=19,"Habilitar venta a Granel"),"")</f>
        <v/>
      </c>
      <c r="AA5063" s="4">
        <f>IF($AD5063=0,-5,IF(D5063="",5,10))</f>
        <v>-5</v>
      </c>
      <c r="AB5063" s="4">
        <f>IF($AD5063=0,-5,IF(E5063="",5,10))</f>
        <v>-5</v>
      </c>
      <c r="AC5063" s="4">
        <f>IF($AD5063=0,-5,IF(F5063="",5,10))</f>
        <v>-5</v>
      </c>
      <c r="AD5063" s="4">
        <f>COUNTA(D5063:F5063)</f>
        <v>0</v>
      </c>
      <c r="AE5063" s="4">
        <f>COUNTA(G5063:V5063)</f>
        <v>0</v>
      </c>
      <c r="AF5063" s="4" cm="1">
        <f t="array" ref="AF5063">IFERROR(_xlfn.IFS((AND(OR(P5063="Si"),Q5063="")),15,AND(Q5063&lt;&gt;"",P5063=""),18,E5063&lt;Q5063,16),0)</f>
        <v>0</v>
      </c>
      <c r="AG5063" s="4" cm="1">
        <f t="array" ref="AG5063">IFERROR(_xlfn.IFS((AND(OR(R5063="Si"),S5063="")),17,AND(S5063&lt;&gt;"",R5063=""),19),0)</f>
        <v>0</v>
      </c>
      <c r="AH5063" s="4">
        <f t="shared" si="239"/>
        <v>0</v>
      </c>
    </row>
    <row r="5064" spans="2:34" x14ac:dyDescent="0.25">
      <c r="B5064" s="6" t="str">
        <f t="shared" si="237"/>
        <v/>
      </c>
      <c r="C5064" s="7" t="str">
        <f t="shared" si="238"/>
        <v/>
      </c>
      <c r="D5064" s="9"/>
      <c r="E5064" s="10"/>
      <c r="F5064" s="9"/>
      <c r="G5064" s="8"/>
      <c r="H5064" s="8"/>
      <c r="I5064" s="8"/>
      <c r="J5064" s="8"/>
      <c r="K5064" s="8"/>
      <c r="L5064" s="8"/>
      <c r="M5064" s="11"/>
      <c r="N5064" s="26"/>
      <c r="O5064" s="26"/>
      <c r="P5064" s="8"/>
      <c r="Q5064" s="11"/>
      <c r="R5064" s="8"/>
      <c r="S5064" s="8"/>
      <c r="T5064" s="8"/>
      <c r="U5064" s="8"/>
      <c r="V5064" s="8"/>
      <c r="Y5064" s="4" t="str" cm="1">
        <f t="array" ref="Y5064">_xlfn.IFS(AND(AD5064=0,AH5064&gt;1),0,AD5064=0,"",SUM(AA5064:AC5064)=30,10,OR(AA5064=5,AB5064=5,AC5064=5),5)</f>
        <v/>
      </c>
      <c r="Z5064" s="4" t="str" cm="1">
        <f t="array" ref="Z5064">IFERROR(_xlfn.IFS(AND(AH5064=0,Y5064=10),"Excelente, producto bien configurado",AND(Y5064=5,AH5064&gt;1),"Faltan Datos Obligatorios y hay error en datos opcionales",Y5064=5,CONCATENATE("Faltan Datos Obligatorios:",IF(AA5064=5," Nombre, ",""),IF(AB5064=5," Precio, ",""),IF(AC5064=5," Cantidad ","")),AH5064&gt;=30,"Error Descuento y Granel",AF5064=15,"Falta Digitar Descuento",AF5064=16,"Error: Valor descuento superior a venta",AG5064=17,"Falta Seleccionar Unidad de medida",AG5064=19,"Habilitar venta a Granel"),"")</f>
        <v/>
      </c>
      <c r="AA5064" s="4">
        <f>IF($AD5064=0,-5,IF(D5064="",5,10))</f>
        <v>-5</v>
      </c>
      <c r="AB5064" s="4">
        <f>IF($AD5064=0,-5,IF(E5064="",5,10))</f>
        <v>-5</v>
      </c>
      <c r="AC5064" s="4">
        <f>IF($AD5064=0,-5,IF(F5064="",5,10))</f>
        <v>-5</v>
      </c>
      <c r="AD5064" s="4">
        <f>COUNTA(D5064:F5064)</f>
        <v>0</v>
      </c>
      <c r="AE5064" s="4">
        <f>COUNTA(G5064:V5064)</f>
        <v>0</v>
      </c>
      <c r="AF5064" s="4" cm="1">
        <f t="array" ref="AF5064">IFERROR(_xlfn.IFS((AND(OR(P5064="Si"),Q5064="")),15,AND(Q5064&lt;&gt;"",P5064=""),18,E5064&lt;Q5064,16),0)</f>
        <v>0</v>
      </c>
      <c r="AG5064" s="4" cm="1">
        <f t="array" ref="AG5064">IFERROR(_xlfn.IFS((AND(OR(R5064="Si"),S5064="")),17,AND(S5064&lt;&gt;"",R5064=""),19),0)</f>
        <v>0</v>
      </c>
      <c r="AH5064" s="4">
        <f t="shared" si="239"/>
        <v>0</v>
      </c>
    </row>
    <row r="5065" spans="2:34" x14ac:dyDescent="0.25">
      <c r="B5065" s="6" t="str">
        <f t="shared" si="237"/>
        <v/>
      </c>
      <c r="C5065" s="7" t="str">
        <f t="shared" si="238"/>
        <v/>
      </c>
      <c r="D5065" s="9"/>
      <c r="E5065" s="10"/>
      <c r="F5065" s="9"/>
      <c r="G5065" s="8"/>
      <c r="H5065" s="8"/>
      <c r="I5065" s="8"/>
      <c r="J5065" s="8"/>
      <c r="K5065" s="8"/>
      <c r="L5065" s="8"/>
      <c r="M5065" s="11"/>
      <c r="N5065" s="26"/>
      <c r="O5065" s="26"/>
      <c r="P5065" s="8"/>
      <c r="Q5065" s="11"/>
      <c r="R5065" s="8"/>
      <c r="S5065" s="8"/>
      <c r="T5065" s="8"/>
      <c r="U5065" s="8"/>
      <c r="V5065" s="8"/>
      <c r="Y5065" s="4" t="str" cm="1">
        <f t="array" ref="Y5065">_xlfn.IFS(AND(AD5065=0,AH5065&gt;1),0,AD5065=0,"",SUM(AA5065:AC5065)=30,10,OR(AA5065=5,AB5065=5,AC5065=5),5)</f>
        <v/>
      </c>
      <c r="Z5065" s="4" t="str" cm="1">
        <f t="array" ref="Z5065">IFERROR(_xlfn.IFS(AND(AH5065=0,Y5065=10),"Excelente, producto bien configurado",AND(Y5065=5,AH5065&gt;1),"Faltan Datos Obligatorios y hay error en datos opcionales",Y5065=5,CONCATENATE("Faltan Datos Obligatorios:",IF(AA5065=5," Nombre, ",""),IF(AB5065=5," Precio, ",""),IF(AC5065=5," Cantidad ","")),AH5065&gt;=30,"Error Descuento y Granel",AF5065=15,"Falta Digitar Descuento",AF5065=16,"Error: Valor descuento superior a venta",AG5065=17,"Falta Seleccionar Unidad de medida",AG5065=19,"Habilitar venta a Granel"),"")</f>
        <v/>
      </c>
      <c r="AA5065" s="4">
        <f>IF($AD5065=0,-5,IF(D5065="",5,10))</f>
        <v>-5</v>
      </c>
      <c r="AB5065" s="4">
        <f>IF($AD5065=0,-5,IF(E5065="",5,10))</f>
        <v>-5</v>
      </c>
      <c r="AC5065" s="4">
        <f>IF($AD5065=0,-5,IF(F5065="",5,10))</f>
        <v>-5</v>
      </c>
      <c r="AD5065" s="4">
        <f>COUNTA(D5065:F5065)</f>
        <v>0</v>
      </c>
      <c r="AE5065" s="4">
        <f>COUNTA(G5065:V5065)</f>
        <v>0</v>
      </c>
      <c r="AF5065" s="4" cm="1">
        <f t="array" ref="AF5065">IFERROR(_xlfn.IFS((AND(OR(P5065="Si"),Q5065="")),15,AND(Q5065&lt;&gt;"",P5065=""),18,E5065&lt;Q5065,16),0)</f>
        <v>0</v>
      </c>
      <c r="AG5065" s="4" cm="1">
        <f t="array" ref="AG5065">IFERROR(_xlfn.IFS((AND(OR(R5065="Si"),S5065="")),17,AND(S5065&lt;&gt;"",R5065=""),19),0)</f>
        <v>0</v>
      </c>
      <c r="AH5065" s="4">
        <f t="shared" si="239"/>
        <v>0</v>
      </c>
    </row>
    <row r="5066" spans="2:34" x14ac:dyDescent="0.25">
      <c r="B5066" s="6" t="str">
        <f t="shared" si="237"/>
        <v/>
      </c>
      <c r="C5066" s="7" t="str">
        <f t="shared" si="238"/>
        <v/>
      </c>
      <c r="D5066" s="9"/>
      <c r="E5066" s="10"/>
      <c r="F5066" s="9"/>
      <c r="G5066" s="8"/>
      <c r="H5066" s="8"/>
      <c r="I5066" s="8"/>
      <c r="J5066" s="8"/>
      <c r="K5066" s="8"/>
      <c r="L5066" s="8"/>
      <c r="M5066" s="11"/>
      <c r="N5066" s="26"/>
      <c r="O5066" s="26"/>
      <c r="P5066" s="8"/>
      <c r="Q5066" s="11"/>
      <c r="R5066" s="8"/>
      <c r="S5066" s="8"/>
      <c r="T5066" s="8"/>
      <c r="U5066" s="8"/>
      <c r="V5066" s="8"/>
      <c r="Y5066" s="4" t="str" cm="1">
        <f t="array" ref="Y5066">_xlfn.IFS(AND(AD5066=0,AH5066&gt;1),0,AD5066=0,"",SUM(AA5066:AC5066)=30,10,OR(AA5066=5,AB5066=5,AC5066=5),5)</f>
        <v/>
      </c>
      <c r="Z5066" s="4" t="str" cm="1">
        <f t="array" ref="Z5066">IFERROR(_xlfn.IFS(AND(AH5066=0,Y5066=10),"Excelente, producto bien configurado",AND(Y5066=5,AH5066&gt;1),"Faltan Datos Obligatorios y hay error en datos opcionales",Y5066=5,CONCATENATE("Faltan Datos Obligatorios:",IF(AA5066=5," Nombre, ",""),IF(AB5066=5," Precio, ",""),IF(AC5066=5," Cantidad ","")),AH5066&gt;=30,"Error Descuento y Granel",AF5066=15,"Falta Digitar Descuento",AF5066=16,"Error: Valor descuento superior a venta",AG5066=17,"Falta Seleccionar Unidad de medida",AG5066=19,"Habilitar venta a Granel"),"")</f>
        <v/>
      </c>
      <c r="AA5066" s="4">
        <f>IF($AD5066=0,-5,IF(D5066="",5,10))</f>
        <v>-5</v>
      </c>
      <c r="AB5066" s="4">
        <f>IF($AD5066=0,-5,IF(E5066="",5,10))</f>
        <v>-5</v>
      </c>
      <c r="AC5066" s="4">
        <f>IF($AD5066=0,-5,IF(F5066="",5,10))</f>
        <v>-5</v>
      </c>
      <c r="AD5066" s="4">
        <f>COUNTA(D5066:F5066)</f>
        <v>0</v>
      </c>
      <c r="AE5066" s="4">
        <f>COUNTA(G5066:V5066)</f>
        <v>0</v>
      </c>
      <c r="AF5066" s="4" cm="1">
        <f t="array" ref="AF5066">IFERROR(_xlfn.IFS((AND(OR(P5066="Si"),Q5066="")),15,AND(Q5066&lt;&gt;"",P5066=""),18,E5066&lt;Q5066,16),0)</f>
        <v>0</v>
      </c>
      <c r="AG5066" s="4" cm="1">
        <f t="array" ref="AG5066">IFERROR(_xlfn.IFS((AND(OR(R5066="Si"),S5066="")),17,AND(S5066&lt;&gt;"",R5066=""),19),0)</f>
        <v>0</v>
      </c>
      <c r="AH5066" s="4">
        <f t="shared" si="239"/>
        <v>0</v>
      </c>
    </row>
    <row r="5067" spans="2:34" x14ac:dyDescent="0.25">
      <c r="B5067" s="6" t="str">
        <f t="shared" si="237"/>
        <v/>
      </c>
      <c r="C5067" s="7" t="str">
        <f t="shared" si="238"/>
        <v/>
      </c>
      <c r="D5067" s="9"/>
      <c r="E5067" s="10"/>
      <c r="F5067" s="9"/>
      <c r="G5067" s="8"/>
      <c r="H5067" s="8"/>
      <c r="I5067" s="8"/>
      <c r="J5067" s="8"/>
      <c r="K5067" s="8"/>
      <c r="L5067" s="8"/>
      <c r="M5067" s="11"/>
      <c r="N5067" s="26"/>
      <c r="O5067" s="26"/>
      <c r="P5067" s="8"/>
      <c r="Q5067" s="11"/>
      <c r="R5067" s="8"/>
      <c r="S5067" s="8"/>
      <c r="T5067" s="8"/>
      <c r="U5067" s="8"/>
      <c r="V5067" s="8"/>
      <c r="Y5067" s="4" t="str" cm="1">
        <f t="array" ref="Y5067">_xlfn.IFS(AND(AD5067=0,AH5067&gt;1),0,AD5067=0,"",SUM(AA5067:AC5067)=30,10,OR(AA5067=5,AB5067=5,AC5067=5),5)</f>
        <v/>
      </c>
      <c r="Z5067" s="4" t="str" cm="1">
        <f t="array" ref="Z5067">IFERROR(_xlfn.IFS(AND(AH5067=0,Y5067=10),"Excelente, producto bien configurado",AND(Y5067=5,AH5067&gt;1),"Faltan Datos Obligatorios y hay error en datos opcionales",Y5067=5,CONCATENATE("Faltan Datos Obligatorios:",IF(AA5067=5," Nombre, ",""),IF(AB5067=5," Precio, ",""),IF(AC5067=5," Cantidad ","")),AH5067&gt;=30,"Error Descuento y Granel",AF5067=15,"Falta Digitar Descuento",AF5067=16,"Error: Valor descuento superior a venta",AG5067=17,"Falta Seleccionar Unidad de medida",AG5067=19,"Habilitar venta a Granel"),"")</f>
        <v/>
      </c>
      <c r="AA5067" s="4">
        <f>IF($AD5067=0,-5,IF(D5067="",5,10))</f>
        <v>-5</v>
      </c>
      <c r="AB5067" s="4">
        <f>IF($AD5067=0,-5,IF(E5067="",5,10))</f>
        <v>-5</v>
      </c>
      <c r="AC5067" s="4">
        <f>IF($AD5067=0,-5,IF(F5067="",5,10))</f>
        <v>-5</v>
      </c>
      <c r="AD5067" s="4">
        <f>COUNTA(D5067:F5067)</f>
        <v>0</v>
      </c>
      <c r="AE5067" s="4">
        <f>COUNTA(G5067:V5067)</f>
        <v>0</v>
      </c>
      <c r="AF5067" s="4" cm="1">
        <f t="array" ref="AF5067">IFERROR(_xlfn.IFS((AND(OR(P5067="Si"),Q5067="")),15,AND(Q5067&lt;&gt;"",P5067=""),18,E5067&lt;Q5067,16),0)</f>
        <v>0</v>
      </c>
      <c r="AG5067" s="4" cm="1">
        <f t="array" ref="AG5067">IFERROR(_xlfn.IFS((AND(OR(R5067="Si"),S5067="")),17,AND(S5067&lt;&gt;"",R5067=""),19),0)</f>
        <v>0</v>
      </c>
      <c r="AH5067" s="4">
        <f t="shared" si="239"/>
        <v>0</v>
      </c>
    </row>
    <row r="5068" spans="2:34" x14ac:dyDescent="0.25">
      <c r="B5068" s="6" t="str">
        <f t="shared" si="237"/>
        <v/>
      </c>
      <c r="C5068" s="7" t="str">
        <f t="shared" si="238"/>
        <v/>
      </c>
      <c r="D5068" s="9"/>
      <c r="E5068" s="10"/>
      <c r="F5068" s="9"/>
      <c r="G5068" s="8"/>
      <c r="H5068" s="8"/>
      <c r="I5068" s="8"/>
      <c r="J5068" s="8"/>
      <c r="K5068" s="8"/>
      <c r="L5068" s="8"/>
      <c r="M5068" s="11"/>
      <c r="N5068" s="26"/>
      <c r="O5068" s="26"/>
      <c r="P5068" s="8"/>
      <c r="Q5068" s="11"/>
      <c r="R5068" s="8"/>
      <c r="S5068" s="8"/>
      <c r="T5068" s="8"/>
      <c r="U5068" s="8"/>
      <c r="V5068" s="8"/>
      <c r="Y5068" s="4" t="str" cm="1">
        <f t="array" ref="Y5068">_xlfn.IFS(AND(AD5068=0,AH5068&gt;1),0,AD5068=0,"",SUM(AA5068:AC5068)=30,10,OR(AA5068=5,AB5068=5,AC5068=5),5)</f>
        <v/>
      </c>
      <c r="Z5068" s="4" t="str" cm="1">
        <f t="array" ref="Z5068">IFERROR(_xlfn.IFS(AND(AH5068=0,Y5068=10),"Excelente, producto bien configurado",AND(Y5068=5,AH5068&gt;1),"Faltan Datos Obligatorios y hay error en datos opcionales",Y5068=5,CONCATENATE("Faltan Datos Obligatorios:",IF(AA5068=5," Nombre, ",""),IF(AB5068=5," Precio, ",""),IF(AC5068=5," Cantidad ","")),AH5068&gt;=30,"Error Descuento y Granel",AF5068=15,"Falta Digitar Descuento",AF5068=16,"Error: Valor descuento superior a venta",AG5068=17,"Falta Seleccionar Unidad de medida",AG5068=19,"Habilitar venta a Granel"),"")</f>
        <v/>
      </c>
      <c r="AA5068" s="4">
        <f>IF($AD5068=0,-5,IF(D5068="",5,10))</f>
        <v>-5</v>
      </c>
      <c r="AB5068" s="4">
        <f>IF($AD5068=0,-5,IF(E5068="",5,10))</f>
        <v>-5</v>
      </c>
      <c r="AC5068" s="4">
        <f>IF($AD5068=0,-5,IF(F5068="",5,10))</f>
        <v>-5</v>
      </c>
      <c r="AD5068" s="4">
        <f>COUNTA(D5068:F5068)</f>
        <v>0</v>
      </c>
      <c r="AE5068" s="4">
        <f>COUNTA(G5068:V5068)</f>
        <v>0</v>
      </c>
      <c r="AF5068" s="4" cm="1">
        <f t="array" ref="AF5068">IFERROR(_xlfn.IFS((AND(OR(P5068="Si"),Q5068="")),15,AND(Q5068&lt;&gt;"",P5068=""),18,E5068&lt;Q5068,16),0)</f>
        <v>0</v>
      </c>
      <c r="AG5068" s="4" cm="1">
        <f t="array" ref="AG5068">IFERROR(_xlfn.IFS((AND(OR(R5068="Si"),S5068="")),17,AND(S5068&lt;&gt;"",R5068=""),19),0)</f>
        <v>0</v>
      </c>
      <c r="AH5068" s="4">
        <f t="shared" si="239"/>
        <v>0</v>
      </c>
    </row>
    <row r="5069" spans="2:34" x14ac:dyDescent="0.25">
      <c r="B5069" s="6" t="str">
        <f t="shared" si="237"/>
        <v/>
      </c>
      <c r="C5069" s="7" t="str">
        <f t="shared" si="238"/>
        <v/>
      </c>
      <c r="D5069" s="9"/>
      <c r="E5069" s="10"/>
      <c r="F5069" s="9"/>
      <c r="G5069" s="8"/>
      <c r="H5069" s="8"/>
      <c r="I5069" s="8"/>
      <c r="J5069" s="8"/>
      <c r="K5069" s="8"/>
      <c r="L5069" s="8"/>
      <c r="M5069" s="11"/>
      <c r="N5069" s="26"/>
      <c r="O5069" s="26"/>
      <c r="P5069" s="8"/>
      <c r="Q5069" s="11"/>
      <c r="R5069" s="8"/>
      <c r="S5069" s="8"/>
      <c r="T5069" s="8"/>
      <c r="U5069" s="8"/>
      <c r="V5069" s="8"/>
      <c r="Y5069" s="4" t="str" cm="1">
        <f t="array" ref="Y5069">_xlfn.IFS(AND(AD5069=0,AH5069&gt;1),0,AD5069=0,"",SUM(AA5069:AC5069)=30,10,OR(AA5069=5,AB5069=5,AC5069=5),5)</f>
        <v/>
      </c>
      <c r="Z5069" s="4" t="str" cm="1">
        <f t="array" ref="Z5069">IFERROR(_xlfn.IFS(AND(AH5069=0,Y5069=10),"Excelente, producto bien configurado",AND(Y5069=5,AH5069&gt;1),"Faltan Datos Obligatorios y hay error en datos opcionales",Y5069=5,CONCATENATE("Faltan Datos Obligatorios:",IF(AA5069=5," Nombre, ",""),IF(AB5069=5," Precio, ",""),IF(AC5069=5," Cantidad ","")),AH5069&gt;=30,"Error Descuento y Granel",AF5069=15,"Falta Digitar Descuento",AF5069=16,"Error: Valor descuento superior a venta",AG5069=17,"Falta Seleccionar Unidad de medida",AG5069=19,"Habilitar venta a Granel"),"")</f>
        <v/>
      </c>
      <c r="AA5069" s="4">
        <f>IF($AD5069=0,-5,IF(D5069="",5,10))</f>
        <v>-5</v>
      </c>
      <c r="AB5069" s="4">
        <f>IF($AD5069=0,-5,IF(E5069="",5,10))</f>
        <v>-5</v>
      </c>
      <c r="AC5069" s="4">
        <f>IF($AD5069=0,-5,IF(F5069="",5,10))</f>
        <v>-5</v>
      </c>
      <c r="AD5069" s="4">
        <f>COUNTA(D5069:F5069)</f>
        <v>0</v>
      </c>
      <c r="AE5069" s="4">
        <f>COUNTA(G5069:V5069)</f>
        <v>0</v>
      </c>
      <c r="AF5069" s="4" cm="1">
        <f t="array" ref="AF5069">IFERROR(_xlfn.IFS((AND(OR(P5069="Si"),Q5069="")),15,AND(Q5069&lt;&gt;"",P5069=""),18,E5069&lt;Q5069,16),0)</f>
        <v>0</v>
      </c>
      <c r="AG5069" s="4" cm="1">
        <f t="array" ref="AG5069">IFERROR(_xlfn.IFS((AND(OR(R5069="Si"),S5069="")),17,AND(S5069&lt;&gt;"",R5069=""),19),0)</f>
        <v>0</v>
      </c>
      <c r="AH5069" s="4">
        <f t="shared" si="239"/>
        <v>0</v>
      </c>
    </row>
    <row r="5070" spans="2:34" x14ac:dyDescent="0.25">
      <c r="B5070" s="6" t="str">
        <f t="shared" si="237"/>
        <v/>
      </c>
      <c r="C5070" s="7" t="str">
        <f t="shared" si="238"/>
        <v/>
      </c>
      <c r="D5070" s="9"/>
      <c r="E5070" s="10"/>
      <c r="F5070" s="9"/>
      <c r="G5070" s="8"/>
      <c r="H5070" s="8"/>
      <c r="I5070" s="8"/>
      <c r="J5070" s="8"/>
      <c r="K5070" s="8"/>
      <c r="L5070" s="8"/>
      <c r="M5070" s="11"/>
      <c r="N5070" s="26"/>
      <c r="O5070" s="26"/>
      <c r="P5070" s="8"/>
      <c r="Q5070" s="11"/>
      <c r="R5070" s="8"/>
      <c r="S5070" s="8"/>
      <c r="T5070" s="8"/>
      <c r="U5070" s="8"/>
      <c r="V5070" s="8"/>
      <c r="Y5070" s="4" t="str" cm="1">
        <f t="array" ref="Y5070">_xlfn.IFS(AND(AD5070=0,AH5070&gt;1),0,AD5070=0,"",SUM(AA5070:AC5070)=30,10,OR(AA5070=5,AB5070=5,AC5070=5),5)</f>
        <v/>
      </c>
      <c r="Z5070" s="4" t="str" cm="1">
        <f t="array" ref="Z5070">IFERROR(_xlfn.IFS(AND(AH5070=0,Y5070=10),"Excelente, producto bien configurado",AND(Y5070=5,AH5070&gt;1),"Faltan Datos Obligatorios y hay error en datos opcionales",Y5070=5,CONCATENATE("Faltan Datos Obligatorios:",IF(AA5070=5," Nombre, ",""),IF(AB5070=5," Precio, ",""),IF(AC5070=5," Cantidad ","")),AH5070&gt;=30,"Error Descuento y Granel",AF5070=15,"Falta Digitar Descuento",AF5070=16,"Error: Valor descuento superior a venta",AG5070=17,"Falta Seleccionar Unidad de medida",AG5070=19,"Habilitar venta a Granel"),"")</f>
        <v/>
      </c>
      <c r="AA5070" s="4">
        <f>IF($AD5070=0,-5,IF(D5070="",5,10))</f>
        <v>-5</v>
      </c>
      <c r="AB5070" s="4">
        <f>IF($AD5070=0,-5,IF(E5070="",5,10))</f>
        <v>-5</v>
      </c>
      <c r="AC5070" s="4">
        <f>IF($AD5070=0,-5,IF(F5070="",5,10))</f>
        <v>-5</v>
      </c>
      <c r="AD5070" s="4">
        <f>COUNTA(D5070:F5070)</f>
        <v>0</v>
      </c>
      <c r="AE5070" s="4">
        <f>COUNTA(G5070:V5070)</f>
        <v>0</v>
      </c>
      <c r="AF5070" s="4" cm="1">
        <f t="array" ref="AF5070">IFERROR(_xlfn.IFS((AND(OR(P5070="Si"),Q5070="")),15,AND(Q5070&lt;&gt;"",P5070=""),18,E5070&lt;Q5070,16),0)</f>
        <v>0</v>
      </c>
      <c r="AG5070" s="4" cm="1">
        <f t="array" ref="AG5070">IFERROR(_xlfn.IFS((AND(OR(R5070="Si"),S5070="")),17,AND(S5070&lt;&gt;"",R5070=""),19),0)</f>
        <v>0</v>
      </c>
      <c r="AH5070" s="4">
        <f t="shared" si="239"/>
        <v>0</v>
      </c>
    </row>
    <row r="5071" spans="2:34" x14ac:dyDescent="0.25">
      <c r="B5071" s="6" t="str">
        <f t="shared" si="237"/>
        <v/>
      </c>
      <c r="C5071" s="7" t="str">
        <f t="shared" si="238"/>
        <v/>
      </c>
      <c r="D5071" s="9"/>
      <c r="E5071" s="10"/>
      <c r="F5071" s="9"/>
      <c r="G5071" s="8"/>
      <c r="H5071" s="8"/>
      <c r="I5071" s="8"/>
      <c r="J5071" s="8"/>
      <c r="K5071" s="8"/>
      <c r="L5071" s="8"/>
      <c r="M5071" s="11"/>
      <c r="N5071" s="26"/>
      <c r="O5071" s="26"/>
      <c r="P5071" s="8"/>
      <c r="Q5071" s="11"/>
      <c r="R5071" s="8"/>
      <c r="S5071" s="8"/>
      <c r="T5071" s="8"/>
      <c r="U5071" s="8"/>
      <c r="V5071" s="8"/>
      <c r="Y5071" s="4" t="str" cm="1">
        <f t="array" ref="Y5071">_xlfn.IFS(AND(AD5071=0,AH5071&gt;1),0,AD5071=0,"",SUM(AA5071:AC5071)=30,10,OR(AA5071=5,AB5071=5,AC5071=5),5)</f>
        <v/>
      </c>
      <c r="Z5071" s="4" t="str" cm="1">
        <f t="array" ref="Z5071">IFERROR(_xlfn.IFS(AND(AH5071=0,Y5071=10),"Excelente, producto bien configurado",AND(Y5071=5,AH5071&gt;1),"Faltan Datos Obligatorios y hay error en datos opcionales",Y5071=5,CONCATENATE("Faltan Datos Obligatorios:",IF(AA5071=5," Nombre, ",""),IF(AB5071=5," Precio, ",""),IF(AC5071=5," Cantidad ","")),AH5071&gt;=30,"Error Descuento y Granel",AF5071=15,"Falta Digitar Descuento",AF5071=16,"Error: Valor descuento superior a venta",AG5071=17,"Falta Seleccionar Unidad de medida",AG5071=19,"Habilitar venta a Granel"),"")</f>
        <v/>
      </c>
      <c r="AA5071" s="4">
        <f>IF($AD5071=0,-5,IF(D5071="",5,10))</f>
        <v>-5</v>
      </c>
      <c r="AB5071" s="4">
        <f>IF($AD5071=0,-5,IF(E5071="",5,10))</f>
        <v>-5</v>
      </c>
      <c r="AC5071" s="4">
        <f>IF($AD5071=0,-5,IF(F5071="",5,10))</f>
        <v>-5</v>
      </c>
      <c r="AD5071" s="4">
        <f>COUNTA(D5071:F5071)</f>
        <v>0</v>
      </c>
      <c r="AE5071" s="4">
        <f>COUNTA(G5071:V5071)</f>
        <v>0</v>
      </c>
      <c r="AF5071" s="4" cm="1">
        <f t="array" ref="AF5071">IFERROR(_xlfn.IFS((AND(OR(P5071="Si"),Q5071="")),15,AND(Q5071&lt;&gt;"",P5071=""),18,E5071&lt;Q5071,16),0)</f>
        <v>0</v>
      </c>
      <c r="AG5071" s="4" cm="1">
        <f t="array" ref="AG5071">IFERROR(_xlfn.IFS((AND(OR(R5071="Si"),S5071="")),17,AND(S5071&lt;&gt;"",R5071=""),19),0)</f>
        <v>0</v>
      </c>
      <c r="AH5071" s="4">
        <f t="shared" si="239"/>
        <v>0</v>
      </c>
    </row>
    <row r="5072" spans="2:34" x14ac:dyDescent="0.25">
      <c r="B5072" s="6" t="str">
        <f t="shared" si="237"/>
        <v/>
      </c>
      <c r="C5072" s="7" t="str">
        <f t="shared" si="238"/>
        <v/>
      </c>
      <c r="D5072" s="9"/>
      <c r="E5072" s="10"/>
      <c r="F5072" s="9"/>
      <c r="G5072" s="8"/>
      <c r="H5072" s="8"/>
      <c r="I5072" s="8"/>
      <c r="J5072" s="8"/>
      <c r="K5072" s="8"/>
      <c r="L5072" s="8"/>
      <c r="M5072" s="11"/>
      <c r="N5072" s="26"/>
      <c r="O5072" s="26"/>
      <c r="P5072" s="8"/>
      <c r="Q5072" s="11"/>
      <c r="R5072" s="8"/>
      <c r="S5072" s="8"/>
      <c r="T5072" s="8"/>
      <c r="U5072" s="8"/>
      <c r="V5072" s="8"/>
      <c r="Y5072" s="4" t="str" cm="1">
        <f t="array" ref="Y5072">_xlfn.IFS(AND(AD5072=0,AH5072&gt;1),0,AD5072=0,"",SUM(AA5072:AC5072)=30,10,OR(AA5072=5,AB5072=5,AC5072=5),5)</f>
        <v/>
      </c>
      <c r="Z5072" s="4" t="str" cm="1">
        <f t="array" ref="Z5072">IFERROR(_xlfn.IFS(AND(AH5072=0,Y5072=10),"Excelente, producto bien configurado",AND(Y5072=5,AH5072&gt;1),"Faltan Datos Obligatorios y hay error en datos opcionales",Y5072=5,CONCATENATE("Faltan Datos Obligatorios:",IF(AA5072=5," Nombre, ",""),IF(AB5072=5," Precio, ",""),IF(AC5072=5," Cantidad ","")),AH5072&gt;=30,"Error Descuento y Granel",AF5072=15,"Falta Digitar Descuento",AF5072=16,"Error: Valor descuento superior a venta",AG5072=17,"Falta Seleccionar Unidad de medida",AG5072=19,"Habilitar venta a Granel"),"")</f>
        <v/>
      </c>
      <c r="AA5072" s="4">
        <f>IF($AD5072=0,-5,IF(D5072="",5,10))</f>
        <v>-5</v>
      </c>
      <c r="AB5072" s="4">
        <f>IF($AD5072=0,-5,IF(E5072="",5,10))</f>
        <v>-5</v>
      </c>
      <c r="AC5072" s="4">
        <f>IF($AD5072=0,-5,IF(F5072="",5,10))</f>
        <v>-5</v>
      </c>
      <c r="AD5072" s="4">
        <f>COUNTA(D5072:F5072)</f>
        <v>0</v>
      </c>
      <c r="AE5072" s="4">
        <f>COUNTA(G5072:V5072)</f>
        <v>0</v>
      </c>
      <c r="AF5072" s="4" cm="1">
        <f t="array" ref="AF5072">IFERROR(_xlfn.IFS((AND(OR(P5072="Si"),Q5072="")),15,AND(Q5072&lt;&gt;"",P5072=""),18,E5072&lt;Q5072,16),0)</f>
        <v>0</v>
      </c>
      <c r="AG5072" s="4" cm="1">
        <f t="array" ref="AG5072">IFERROR(_xlfn.IFS((AND(OR(R5072="Si"),S5072="")),17,AND(S5072&lt;&gt;"",R5072=""),19),0)</f>
        <v>0</v>
      </c>
      <c r="AH5072" s="4">
        <f t="shared" si="239"/>
        <v>0</v>
      </c>
    </row>
    <row r="5073" spans="2:34" x14ac:dyDescent="0.25">
      <c r="B5073" s="6" t="str">
        <f t="shared" si="237"/>
        <v/>
      </c>
      <c r="C5073" s="7" t="str">
        <f t="shared" si="238"/>
        <v/>
      </c>
      <c r="D5073" s="9"/>
      <c r="E5073" s="10"/>
      <c r="F5073" s="9"/>
      <c r="G5073" s="8"/>
      <c r="H5073" s="8"/>
      <c r="I5073" s="8"/>
      <c r="J5073" s="8"/>
      <c r="K5073" s="8"/>
      <c r="L5073" s="8"/>
      <c r="M5073" s="11"/>
      <c r="N5073" s="26"/>
      <c r="O5073" s="26"/>
      <c r="P5073" s="8"/>
      <c r="Q5073" s="11"/>
      <c r="R5073" s="8"/>
      <c r="S5073" s="8"/>
      <c r="T5073" s="8"/>
      <c r="U5073" s="8"/>
      <c r="V5073" s="8"/>
      <c r="Y5073" s="4" t="str" cm="1">
        <f t="array" ref="Y5073">_xlfn.IFS(AND(AD5073=0,AH5073&gt;1),0,AD5073=0,"",SUM(AA5073:AC5073)=30,10,OR(AA5073=5,AB5073=5,AC5073=5),5)</f>
        <v/>
      </c>
      <c r="Z5073" s="4" t="str" cm="1">
        <f t="array" ref="Z5073">IFERROR(_xlfn.IFS(AND(AH5073=0,Y5073=10),"Excelente, producto bien configurado",AND(Y5073=5,AH5073&gt;1),"Faltan Datos Obligatorios y hay error en datos opcionales",Y5073=5,CONCATENATE("Faltan Datos Obligatorios:",IF(AA5073=5," Nombre, ",""),IF(AB5073=5," Precio, ",""),IF(AC5073=5," Cantidad ","")),AH5073&gt;=30,"Error Descuento y Granel",AF5073=15,"Falta Digitar Descuento",AF5073=16,"Error: Valor descuento superior a venta",AG5073=17,"Falta Seleccionar Unidad de medida",AG5073=19,"Habilitar venta a Granel"),"")</f>
        <v/>
      </c>
      <c r="AA5073" s="4">
        <f>IF($AD5073=0,-5,IF(D5073="",5,10))</f>
        <v>-5</v>
      </c>
      <c r="AB5073" s="4">
        <f>IF($AD5073=0,-5,IF(E5073="",5,10))</f>
        <v>-5</v>
      </c>
      <c r="AC5073" s="4">
        <f>IF($AD5073=0,-5,IF(F5073="",5,10))</f>
        <v>-5</v>
      </c>
      <c r="AD5073" s="4">
        <f>COUNTA(D5073:F5073)</f>
        <v>0</v>
      </c>
      <c r="AE5073" s="4">
        <f>COUNTA(G5073:V5073)</f>
        <v>0</v>
      </c>
      <c r="AF5073" s="4" cm="1">
        <f t="array" ref="AF5073">IFERROR(_xlfn.IFS((AND(OR(P5073="Si"),Q5073="")),15,AND(Q5073&lt;&gt;"",P5073=""),18,E5073&lt;Q5073,16),0)</f>
        <v>0</v>
      </c>
      <c r="AG5073" s="4" cm="1">
        <f t="array" ref="AG5073">IFERROR(_xlfn.IFS((AND(OR(R5073="Si"),S5073="")),17,AND(S5073&lt;&gt;"",R5073=""),19),0)</f>
        <v>0</v>
      </c>
      <c r="AH5073" s="4">
        <f t="shared" si="239"/>
        <v>0</v>
      </c>
    </row>
    <row r="5074" spans="2:34" x14ac:dyDescent="0.25">
      <c r="B5074" s="6" t="str">
        <f t="shared" si="237"/>
        <v/>
      </c>
      <c r="C5074" s="7" t="str">
        <f t="shared" si="238"/>
        <v/>
      </c>
      <c r="D5074" s="9"/>
      <c r="E5074" s="10"/>
      <c r="F5074" s="9"/>
      <c r="G5074" s="8"/>
      <c r="H5074" s="8"/>
      <c r="I5074" s="8"/>
      <c r="J5074" s="8"/>
      <c r="K5074" s="8"/>
      <c r="L5074" s="8"/>
      <c r="M5074" s="11"/>
      <c r="N5074" s="26"/>
      <c r="O5074" s="26"/>
      <c r="P5074" s="8"/>
      <c r="Q5074" s="11"/>
      <c r="R5074" s="8"/>
      <c r="S5074" s="8"/>
      <c r="T5074" s="8"/>
      <c r="U5074" s="8"/>
      <c r="V5074" s="8"/>
      <c r="Y5074" s="4" t="str" cm="1">
        <f t="array" ref="Y5074">_xlfn.IFS(AND(AD5074=0,AH5074&gt;1),0,AD5074=0,"",SUM(AA5074:AC5074)=30,10,OR(AA5074=5,AB5074=5,AC5074=5),5)</f>
        <v/>
      </c>
      <c r="Z5074" s="4" t="str" cm="1">
        <f t="array" ref="Z5074">IFERROR(_xlfn.IFS(AND(AH5074=0,Y5074=10),"Excelente, producto bien configurado",AND(Y5074=5,AH5074&gt;1),"Faltan Datos Obligatorios y hay error en datos opcionales",Y5074=5,CONCATENATE("Faltan Datos Obligatorios:",IF(AA5074=5," Nombre, ",""),IF(AB5074=5," Precio, ",""),IF(AC5074=5," Cantidad ","")),AH5074&gt;=30,"Error Descuento y Granel",AF5074=15,"Falta Digitar Descuento",AF5074=16,"Error: Valor descuento superior a venta",AG5074=17,"Falta Seleccionar Unidad de medida",AG5074=19,"Habilitar venta a Granel"),"")</f>
        <v/>
      </c>
      <c r="AA5074" s="4">
        <f>IF($AD5074=0,-5,IF(D5074="",5,10))</f>
        <v>-5</v>
      </c>
      <c r="AB5074" s="4">
        <f>IF($AD5074=0,-5,IF(E5074="",5,10))</f>
        <v>-5</v>
      </c>
      <c r="AC5074" s="4">
        <f>IF($AD5074=0,-5,IF(F5074="",5,10))</f>
        <v>-5</v>
      </c>
      <c r="AD5074" s="4">
        <f>COUNTA(D5074:F5074)</f>
        <v>0</v>
      </c>
      <c r="AE5074" s="4">
        <f>COUNTA(G5074:V5074)</f>
        <v>0</v>
      </c>
      <c r="AF5074" s="4" cm="1">
        <f t="array" ref="AF5074">IFERROR(_xlfn.IFS((AND(OR(P5074="Si"),Q5074="")),15,AND(Q5074&lt;&gt;"",P5074=""),18,E5074&lt;Q5074,16),0)</f>
        <v>0</v>
      </c>
      <c r="AG5074" s="4" cm="1">
        <f t="array" ref="AG5074">IFERROR(_xlfn.IFS((AND(OR(R5074="Si"),S5074="")),17,AND(S5074&lt;&gt;"",R5074=""),19),0)</f>
        <v>0</v>
      </c>
      <c r="AH5074" s="4">
        <f t="shared" si="239"/>
        <v>0</v>
      </c>
    </row>
    <row r="5075" spans="2:34" x14ac:dyDescent="0.25">
      <c r="B5075" s="6" t="str">
        <f t="shared" si="237"/>
        <v/>
      </c>
      <c r="C5075" s="7" t="str">
        <f t="shared" si="238"/>
        <v/>
      </c>
      <c r="D5075" s="9"/>
      <c r="E5075" s="10"/>
      <c r="F5075" s="9"/>
      <c r="G5075" s="8"/>
      <c r="H5075" s="8"/>
      <c r="I5075" s="8"/>
      <c r="J5075" s="8"/>
      <c r="K5075" s="8"/>
      <c r="L5075" s="8"/>
      <c r="M5075" s="11"/>
      <c r="N5075" s="26"/>
      <c r="O5075" s="26"/>
      <c r="P5075" s="8"/>
      <c r="Q5075" s="11"/>
      <c r="R5075" s="8"/>
      <c r="S5075" s="8"/>
      <c r="T5075" s="8"/>
      <c r="U5075" s="8"/>
      <c r="V5075" s="8"/>
      <c r="Y5075" s="4" t="str" cm="1">
        <f t="array" ref="Y5075">_xlfn.IFS(AND(AD5075=0,AH5075&gt;1),0,AD5075=0,"",SUM(AA5075:AC5075)=30,10,OR(AA5075=5,AB5075=5,AC5075=5),5)</f>
        <v/>
      </c>
      <c r="Z5075" s="4" t="str" cm="1">
        <f t="array" ref="Z5075">IFERROR(_xlfn.IFS(AND(AH5075=0,Y5075=10),"Excelente, producto bien configurado",AND(Y5075=5,AH5075&gt;1),"Faltan Datos Obligatorios y hay error en datos opcionales",Y5075=5,CONCATENATE("Faltan Datos Obligatorios:",IF(AA5075=5," Nombre, ",""),IF(AB5075=5," Precio, ",""),IF(AC5075=5," Cantidad ","")),AH5075&gt;=30,"Error Descuento y Granel",AF5075=15,"Falta Digitar Descuento",AF5075=16,"Error: Valor descuento superior a venta",AG5075=17,"Falta Seleccionar Unidad de medida",AG5075=19,"Habilitar venta a Granel"),"")</f>
        <v/>
      </c>
      <c r="AA5075" s="4">
        <f>IF($AD5075=0,-5,IF(D5075="",5,10))</f>
        <v>-5</v>
      </c>
      <c r="AB5075" s="4">
        <f>IF($AD5075=0,-5,IF(E5075="",5,10))</f>
        <v>-5</v>
      </c>
      <c r="AC5075" s="4">
        <f>IF($AD5075=0,-5,IF(F5075="",5,10))</f>
        <v>-5</v>
      </c>
      <c r="AD5075" s="4">
        <f>COUNTA(D5075:F5075)</f>
        <v>0</v>
      </c>
      <c r="AE5075" s="4">
        <f>COUNTA(G5075:V5075)</f>
        <v>0</v>
      </c>
      <c r="AF5075" s="4" cm="1">
        <f t="array" ref="AF5075">IFERROR(_xlfn.IFS((AND(OR(P5075="Si"),Q5075="")),15,AND(Q5075&lt;&gt;"",P5075=""),18,E5075&lt;Q5075,16),0)</f>
        <v>0</v>
      </c>
      <c r="AG5075" s="4" cm="1">
        <f t="array" ref="AG5075">IFERROR(_xlfn.IFS((AND(OR(R5075="Si"),S5075="")),17,AND(S5075&lt;&gt;"",R5075=""),19),0)</f>
        <v>0</v>
      </c>
      <c r="AH5075" s="4">
        <f t="shared" si="239"/>
        <v>0</v>
      </c>
    </row>
    <row r="5076" spans="2:34" x14ac:dyDescent="0.25">
      <c r="B5076" s="6" t="str">
        <f t="shared" si="237"/>
        <v/>
      </c>
      <c r="C5076" s="7" t="str">
        <f t="shared" si="238"/>
        <v/>
      </c>
      <c r="D5076" s="9"/>
      <c r="E5076" s="10"/>
      <c r="F5076" s="9"/>
      <c r="G5076" s="8"/>
      <c r="H5076" s="8"/>
      <c r="I5076" s="8"/>
      <c r="J5076" s="8"/>
      <c r="K5076" s="8"/>
      <c r="L5076" s="8"/>
      <c r="M5076" s="11"/>
      <c r="N5076" s="26"/>
      <c r="O5076" s="26"/>
      <c r="P5076" s="8"/>
      <c r="Q5076" s="11"/>
      <c r="R5076" s="8"/>
      <c r="S5076" s="8"/>
      <c r="T5076" s="8"/>
      <c r="U5076" s="8"/>
      <c r="V5076" s="8"/>
      <c r="Y5076" s="4" t="str" cm="1">
        <f t="array" ref="Y5076">_xlfn.IFS(AND(AD5076=0,AH5076&gt;1),0,AD5076=0,"",SUM(AA5076:AC5076)=30,10,OR(AA5076=5,AB5076=5,AC5076=5),5)</f>
        <v/>
      </c>
      <c r="Z5076" s="4" t="str" cm="1">
        <f t="array" ref="Z5076">IFERROR(_xlfn.IFS(AND(AH5076=0,Y5076=10),"Excelente, producto bien configurado",AND(Y5076=5,AH5076&gt;1),"Faltan Datos Obligatorios y hay error en datos opcionales",Y5076=5,CONCATENATE("Faltan Datos Obligatorios:",IF(AA5076=5," Nombre, ",""),IF(AB5076=5," Precio, ",""),IF(AC5076=5," Cantidad ","")),AH5076&gt;=30,"Error Descuento y Granel",AF5076=15,"Falta Digitar Descuento",AF5076=16,"Error: Valor descuento superior a venta",AG5076=17,"Falta Seleccionar Unidad de medida",AG5076=19,"Habilitar venta a Granel"),"")</f>
        <v/>
      </c>
      <c r="AA5076" s="4">
        <f>IF($AD5076=0,-5,IF(D5076="",5,10))</f>
        <v>-5</v>
      </c>
      <c r="AB5076" s="4">
        <f>IF($AD5076=0,-5,IF(E5076="",5,10))</f>
        <v>-5</v>
      </c>
      <c r="AC5076" s="4">
        <f>IF($AD5076=0,-5,IF(F5076="",5,10))</f>
        <v>-5</v>
      </c>
      <c r="AD5076" s="4">
        <f>COUNTA(D5076:F5076)</f>
        <v>0</v>
      </c>
      <c r="AE5076" s="4">
        <f>COUNTA(G5076:V5076)</f>
        <v>0</v>
      </c>
      <c r="AF5076" s="4" cm="1">
        <f t="array" ref="AF5076">IFERROR(_xlfn.IFS((AND(OR(P5076="Si"),Q5076="")),15,AND(Q5076&lt;&gt;"",P5076=""),18,E5076&lt;Q5076,16),0)</f>
        <v>0</v>
      </c>
      <c r="AG5076" s="4" cm="1">
        <f t="array" ref="AG5076">IFERROR(_xlfn.IFS((AND(OR(R5076="Si"),S5076="")),17,AND(S5076&lt;&gt;"",R5076=""),19),0)</f>
        <v>0</v>
      </c>
      <c r="AH5076" s="4">
        <f t="shared" si="239"/>
        <v>0</v>
      </c>
    </row>
    <row r="5077" spans="2:34" x14ac:dyDescent="0.25">
      <c r="B5077" s="6" t="str">
        <f t="shared" si="237"/>
        <v/>
      </c>
      <c r="C5077" s="7" t="str">
        <f t="shared" si="238"/>
        <v/>
      </c>
      <c r="D5077" s="9"/>
      <c r="E5077" s="10"/>
      <c r="F5077" s="9"/>
      <c r="G5077" s="8"/>
      <c r="H5077" s="8"/>
      <c r="I5077" s="8"/>
      <c r="J5077" s="8"/>
      <c r="K5077" s="8"/>
      <c r="L5077" s="8"/>
      <c r="M5077" s="11"/>
      <c r="N5077" s="26"/>
      <c r="O5077" s="26"/>
      <c r="P5077" s="8"/>
      <c r="Q5077" s="11"/>
      <c r="R5077" s="8"/>
      <c r="S5077" s="8"/>
      <c r="T5077" s="8"/>
      <c r="U5077" s="8"/>
      <c r="V5077" s="8"/>
      <c r="Y5077" s="4" t="str" cm="1">
        <f t="array" ref="Y5077">_xlfn.IFS(AND(AD5077=0,AH5077&gt;1),0,AD5077=0,"",SUM(AA5077:AC5077)=30,10,OR(AA5077=5,AB5077=5,AC5077=5),5)</f>
        <v/>
      </c>
      <c r="Z5077" s="4" t="str" cm="1">
        <f t="array" ref="Z5077">IFERROR(_xlfn.IFS(AND(AH5077=0,Y5077=10),"Excelente, producto bien configurado",AND(Y5077=5,AH5077&gt;1),"Faltan Datos Obligatorios y hay error en datos opcionales",Y5077=5,CONCATENATE("Faltan Datos Obligatorios:",IF(AA5077=5," Nombre, ",""),IF(AB5077=5," Precio, ",""),IF(AC5077=5," Cantidad ","")),AH5077&gt;=30,"Error Descuento y Granel",AF5077=15,"Falta Digitar Descuento",AF5077=16,"Error: Valor descuento superior a venta",AG5077=17,"Falta Seleccionar Unidad de medida",AG5077=19,"Habilitar venta a Granel"),"")</f>
        <v/>
      </c>
      <c r="AA5077" s="4">
        <f>IF($AD5077=0,-5,IF(D5077="",5,10))</f>
        <v>-5</v>
      </c>
      <c r="AB5077" s="4">
        <f>IF($AD5077=0,-5,IF(E5077="",5,10))</f>
        <v>-5</v>
      </c>
      <c r="AC5077" s="4">
        <f>IF($AD5077=0,-5,IF(F5077="",5,10))</f>
        <v>-5</v>
      </c>
      <c r="AD5077" s="4">
        <f>COUNTA(D5077:F5077)</f>
        <v>0</v>
      </c>
      <c r="AE5077" s="4">
        <f>COUNTA(G5077:V5077)</f>
        <v>0</v>
      </c>
      <c r="AF5077" s="4" cm="1">
        <f t="array" ref="AF5077">IFERROR(_xlfn.IFS((AND(OR(P5077="Si"),Q5077="")),15,AND(Q5077&lt;&gt;"",P5077=""),18,E5077&lt;Q5077,16),0)</f>
        <v>0</v>
      </c>
      <c r="AG5077" s="4" cm="1">
        <f t="array" ref="AG5077">IFERROR(_xlfn.IFS((AND(OR(R5077="Si"),S5077="")),17,AND(S5077&lt;&gt;"",R5077=""),19),0)</f>
        <v>0</v>
      </c>
      <c r="AH5077" s="4">
        <f t="shared" si="239"/>
        <v>0</v>
      </c>
    </row>
    <row r="5078" spans="2:34" x14ac:dyDescent="0.25">
      <c r="B5078" s="6" t="str">
        <f t="shared" si="237"/>
        <v/>
      </c>
      <c r="C5078" s="7" t="str">
        <f t="shared" si="238"/>
        <v/>
      </c>
      <c r="D5078" s="9"/>
      <c r="E5078" s="10"/>
      <c r="F5078" s="9"/>
      <c r="G5078" s="8"/>
      <c r="H5078" s="8"/>
      <c r="I5078" s="8"/>
      <c r="J5078" s="8"/>
      <c r="K5078" s="8"/>
      <c r="L5078" s="8"/>
      <c r="M5078" s="11"/>
      <c r="N5078" s="26"/>
      <c r="O5078" s="26"/>
      <c r="P5078" s="8"/>
      <c r="Q5078" s="11"/>
      <c r="R5078" s="8"/>
      <c r="S5078" s="8"/>
      <c r="T5078" s="8"/>
      <c r="U5078" s="8"/>
      <c r="V5078" s="8"/>
      <c r="Y5078" s="4" t="str" cm="1">
        <f t="array" ref="Y5078">_xlfn.IFS(AND(AD5078=0,AH5078&gt;1),0,AD5078=0,"",SUM(AA5078:AC5078)=30,10,OR(AA5078=5,AB5078=5,AC5078=5),5)</f>
        <v/>
      </c>
      <c r="Z5078" s="4" t="str" cm="1">
        <f t="array" ref="Z5078">IFERROR(_xlfn.IFS(AND(AH5078=0,Y5078=10),"Excelente, producto bien configurado",AND(Y5078=5,AH5078&gt;1),"Faltan Datos Obligatorios y hay error en datos opcionales",Y5078=5,CONCATENATE("Faltan Datos Obligatorios:",IF(AA5078=5," Nombre, ",""),IF(AB5078=5," Precio, ",""),IF(AC5078=5," Cantidad ","")),AH5078&gt;=30,"Error Descuento y Granel",AF5078=15,"Falta Digitar Descuento",AF5078=16,"Error: Valor descuento superior a venta",AG5078=17,"Falta Seleccionar Unidad de medida",AG5078=19,"Habilitar venta a Granel"),"")</f>
        <v/>
      </c>
      <c r="AA5078" s="4">
        <f>IF($AD5078=0,-5,IF(D5078="",5,10))</f>
        <v>-5</v>
      </c>
      <c r="AB5078" s="4">
        <f>IF($AD5078=0,-5,IF(E5078="",5,10))</f>
        <v>-5</v>
      </c>
      <c r="AC5078" s="4">
        <f>IF($AD5078=0,-5,IF(F5078="",5,10))</f>
        <v>-5</v>
      </c>
      <c r="AD5078" s="4">
        <f>COUNTA(D5078:F5078)</f>
        <v>0</v>
      </c>
      <c r="AE5078" s="4">
        <f>COUNTA(G5078:V5078)</f>
        <v>0</v>
      </c>
      <c r="AF5078" s="4" cm="1">
        <f t="array" ref="AF5078">IFERROR(_xlfn.IFS((AND(OR(P5078="Si"),Q5078="")),15,AND(Q5078&lt;&gt;"",P5078=""),18,E5078&lt;Q5078,16),0)</f>
        <v>0</v>
      </c>
      <c r="AG5078" s="4" cm="1">
        <f t="array" ref="AG5078">IFERROR(_xlfn.IFS((AND(OR(R5078="Si"),S5078="")),17,AND(S5078&lt;&gt;"",R5078=""),19),0)</f>
        <v>0</v>
      </c>
      <c r="AH5078" s="4">
        <f t="shared" si="239"/>
        <v>0</v>
      </c>
    </row>
    <row r="5079" spans="2:34" x14ac:dyDescent="0.25">
      <c r="B5079" s="6" t="str">
        <f t="shared" si="237"/>
        <v/>
      </c>
      <c r="C5079" s="7" t="str">
        <f t="shared" si="238"/>
        <v/>
      </c>
      <c r="D5079" s="9"/>
      <c r="E5079" s="10"/>
      <c r="F5079" s="9"/>
      <c r="G5079" s="8"/>
      <c r="H5079" s="8"/>
      <c r="I5079" s="8"/>
      <c r="J5079" s="8"/>
      <c r="K5079" s="8"/>
      <c r="L5079" s="8"/>
      <c r="M5079" s="11"/>
      <c r="N5079" s="26"/>
      <c r="O5079" s="26"/>
      <c r="P5079" s="8"/>
      <c r="Q5079" s="11"/>
      <c r="R5079" s="8"/>
      <c r="S5079" s="8"/>
      <c r="T5079" s="8"/>
      <c r="U5079" s="8"/>
      <c r="V5079" s="8"/>
      <c r="Y5079" s="4" t="str" cm="1">
        <f t="array" ref="Y5079">_xlfn.IFS(AND(AD5079=0,AH5079&gt;1),0,AD5079=0,"",SUM(AA5079:AC5079)=30,10,OR(AA5079=5,AB5079=5,AC5079=5),5)</f>
        <v/>
      </c>
      <c r="Z5079" s="4" t="str" cm="1">
        <f t="array" ref="Z5079">IFERROR(_xlfn.IFS(AND(AH5079=0,Y5079=10),"Excelente, producto bien configurado",AND(Y5079=5,AH5079&gt;1),"Faltan Datos Obligatorios y hay error en datos opcionales",Y5079=5,CONCATENATE("Faltan Datos Obligatorios:",IF(AA5079=5," Nombre, ",""),IF(AB5079=5," Precio, ",""),IF(AC5079=5," Cantidad ","")),AH5079&gt;=30,"Error Descuento y Granel",AF5079=15,"Falta Digitar Descuento",AF5079=16,"Error: Valor descuento superior a venta",AG5079=17,"Falta Seleccionar Unidad de medida",AG5079=19,"Habilitar venta a Granel"),"")</f>
        <v/>
      </c>
      <c r="AA5079" s="4">
        <f>IF($AD5079=0,-5,IF(D5079="",5,10))</f>
        <v>-5</v>
      </c>
      <c r="AB5079" s="4">
        <f>IF($AD5079=0,-5,IF(E5079="",5,10))</f>
        <v>-5</v>
      </c>
      <c r="AC5079" s="4">
        <f>IF($AD5079=0,-5,IF(F5079="",5,10))</f>
        <v>-5</v>
      </c>
      <c r="AD5079" s="4">
        <f>COUNTA(D5079:F5079)</f>
        <v>0</v>
      </c>
      <c r="AE5079" s="4">
        <f>COUNTA(G5079:V5079)</f>
        <v>0</v>
      </c>
      <c r="AF5079" s="4" cm="1">
        <f t="array" ref="AF5079">IFERROR(_xlfn.IFS((AND(OR(P5079="Si"),Q5079="")),15,AND(Q5079&lt;&gt;"",P5079=""),18,E5079&lt;Q5079,16),0)</f>
        <v>0</v>
      </c>
      <c r="AG5079" s="4" cm="1">
        <f t="array" ref="AG5079">IFERROR(_xlfn.IFS((AND(OR(R5079="Si"),S5079="")),17,AND(S5079&lt;&gt;"",R5079=""),19),0)</f>
        <v>0</v>
      </c>
      <c r="AH5079" s="4">
        <f t="shared" si="239"/>
        <v>0</v>
      </c>
    </row>
    <row r="5080" spans="2:34" x14ac:dyDescent="0.25">
      <c r="B5080" s="6" t="str">
        <f t="shared" si="237"/>
        <v/>
      </c>
      <c r="C5080" s="7" t="str">
        <f t="shared" si="238"/>
        <v/>
      </c>
      <c r="D5080" s="9"/>
      <c r="E5080" s="10"/>
      <c r="F5080" s="9"/>
      <c r="G5080" s="8"/>
      <c r="H5080" s="8"/>
      <c r="I5080" s="8"/>
      <c r="J5080" s="8"/>
      <c r="K5080" s="8"/>
      <c r="L5080" s="8"/>
      <c r="M5080" s="11"/>
      <c r="N5080" s="26"/>
      <c r="O5080" s="26"/>
      <c r="P5080" s="8"/>
      <c r="Q5080" s="11"/>
      <c r="R5080" s="8"/>
      <c r="S5080" s="8"/>
      <c r="T5080" s="8"/>
      <c r="U5080" s="8"/>
      <c r="V5080" s="8"/>
      <c r="Y5080" s="4" t="str" cm="1">
        <f t="array" ref="Y5080">_xlfn.IFS(AND(AD5080=0,AH5080&gt;1),0,AD5080=0,"",SUM(AA5080:AC5080)=30,10,OR(AA5080=5,AB5080=5,AC5080=5),5)</f>
        <v/>
      </c>
      <c r="Z5080" s="4" t="str" cm="1">
        <f t="array" ref="Z5080">IFERROR(_xlfn.IFS(AND(AH5080=0,Y5080=10),"Excelente, producto bien configurado",AND(Y5080=5,AH5080&gt;1),"Faltan Datos Obligatorios y hay error en datos opcionales",Y5080=5,CONCATENATE("Faltan Datos Obligatorios:",IF(AA5080=5," Nombre, ",""),IF(AB5080=5," Precio, ",""),IF(AC5080=5," Cantidad ","")),AH5080&gt;=30,"Error Descuento y Granel",AF5080=15,"Falta Digitar Descuento",AF5080=16,"Error: Valor descuento superior a venta",AG5080=17,"Falta Seleccionar Unidad de medida",AG5080=19,"Habilitar venta a Granel"),"")</f>
        <v/>
      </c>
      <c r="AA5080" s="4">
        <f>IF($AD5080=0,-5,IF(D5080="",5,10))</f>
        <v>-5</v>
      </c>
      <c r="AB5080" s="4">
        <f>IF($AD5080=0,-5,IF(E5080="",5,10))</f>
        <v>-5</v>
      </c>
      <c r="AC5080" s="4">
        <f>IF($AD5080=0,-5,IF(F5080="",5,10))</f>
        <v>-5</v>
      </c>
      <c r="AD5080" s="4">
        <f>COUNTA(D5080:F5080)</f>
        <v>0</v>
      </c>
      <c r="AE5080" s="4">
        <f>COUNTA(G5080:V5080)</f>
        <v>0</v>
      </c>
      <c r="AF5080" s="4" cm="1">
        <f t="array" ref="AF5080">IFERROR(_xlfn.IFS((AND(OR(P5080="Si"),Q5080="")),15,AND(Q5080&lt;&gt;"",P5080=""),18,E5080&lt;Q5080,16),0)</f>
        <v>0</v>
      </c>
      <c r="AG5080" s="4" cm="1">
        <f t="array" ref="AG5080">IFERROR(_xlfn.IFS((AND(OR(R5080="Si"),S5080="")),17,AND(S5080&lt;&gt;"",R5080=""),19),0)</f>
        <v>0</v>
      </c>
      <c r="AH5080" s="4">
        <f t="shared" si="239"/>
        <v>0</v>
      </c>
    </row>
    <row r="5081" spans="2:34" x14ac:dyDescent="0.25">
      <c r="B5081" s="6" t="str">
        <f t="shared" si="237"/>
        <v/>
      </c>
      <c r="C5081" s="7" t="str">
        <f t="shared" si="238"/>
        <v/>
      </c>
      <c r="D5081" s="9"/>
      <c r="E5081" s="10"/>
      <c r="F5081" s="9"/>
      <c r="G5081" s="8"/>
      <c r="H5081" s="8"/>
      <c r="I5081" s="8"/>
      <c r="J5081" s="8"/>
      <c r="K5081" s="8"/>
      <c r="L5081" s="8"/>
      <c r="M5081" s="11"/>
      <c r="N5081" s="26"/>
      <c r="O5081" s="26"/>
      <c r="P5081" s="8"/>
      <c r="Q5081" s="11"/>
      <c r="R5081" s="8"/>
      <c r="S5081" s="8"/>
      <c r="T5081" s="8"/>
      <c r="U5081" s="8"/>
      <c r="V5081" s="8"/>
      <c r="Y5081" s="4" t="str" cm="1">
        <f t="array" ref="Y5081">_xlfn.IFS(AND(AD5081=0,AH5081&gt;1),0,AD5081=0,"",SUM(AA5081:AC5081)=30,10,OR(AA5081=5,AB5081=5,AC5081=5),5)</f>
        <v/>
      </c>
      <c r="Z5081" s="4" t="str" cm="1">
        <f t="array" ref="Z5081">IFERROR(_xlfn.IFS(AND(AH5081=0,Y5081=10),"Excelente, producto bien configurado",AND(Y5081=5,AH5081&gt;1),"Faltan Datos Obligatorios y hay error en datos opcionales",Y5081=5,CONCATENATE("Faltan Datos Obligatorios:",IF(AA5081=5," Nombre, ",""),IF(AB5081=5," Precio, ",""),IF(AC5081=5," Cantidad ","")),AH5081&gt;=30,"Error Descuento y Granel",AF5081=15,"Falta Digitar Descuento",AF5081=16,"Error: Valor descuento superior a venta",AG5081=17,"Falta Seleccionar Unidad de medida",AG5081=19,"Habilitar venta a Granel"),"")</f>
        <v/>
      </c>
      <c r="AA5081" s="4">
        <f>IF($AD5081=0,-5,IF(D5081="",5,10))</f>
        <v>-5</v>
      </c>
      <c r="AB5081" s="4">
        <f>IF($AD5081=0,-5,IF(E5081="",5,10))</f>
        <v>-5</v>
      </c>
      <c r="AC5081" s="4">
        <f>IF($AD5081=0,-5,IF(F5081="",5,10))</f>
        <v>-5</v>
      </c>
      <c r="AD5081" s="4">
        <f>COUNTA(D5081:F5081)</f>
        <v>0</v>
      </c>
      <c r="AE5081" s="4">
        <f>COUNTA(G5081:V5081)</f>
        <v>0</v>
      </c>
      <c r="AF5081" s="4" cm="1">
        <f t="array" ref="AF5081">IFERROR(_xlfn.IFS((AND(OR(P5081="Si"),Q5081="")),15,AND(Q5081&lt;&gt;"",P5081=""),18,E5081&lt;Q5081,16),0)</f>
        <v>0</v>
      </c>
      <c r="AG5081" s="4" cm="1">
        <f t="array" ref="AG5081">IFERROR(_xlfn.IFS((AND(OR(R5081="Si"),S5081="")),17,AND(S5081&lt;&gt;"",R5081=""),19),0)</f>
        <v>0</v>
      </c>
      <c r="AH5081" s="4">
        <f t="shared" si="239"/>
        <v>0</v>
      </c>
    </row>
    <row r="5082" spans="2:34" x14ac:dyDescent="0.25">
      <c r="B5082" s="6" t="str">
        <f t="shared" si="237"/>
        <v/>
      </c>
      <c r="C5082" s="7" t="str">
        <f t="shared" si="238"/>
        <v/>
      </c>
      <c r="D5082" s="9"/>
      <c r="E5082" s="10"/>
      <c r="F5082" s="9"/>
      <c r="G5082" s="8"/>
      <c r="H5082" s="8"/>
      <c r="I5082" s="8"/>
      <c r="J5082" s="8"/>
      <c r="K5082" s="8"/>
      <c r="L5082" s="8"/>
      <c r="M5082" s="11"/>
      <c r="N5082" s="26"/>
      <c r="O5082" s="26"/>
      <c r="P5082" s="8"/>
      <c r="Q5082" s="11"/>
      <c r="R5082" s="8"/>
      <c r="S5082" s="8"/>
      <c r="T5082" s="8"/>
      <c r="U5082" s="8"/>
      <c r="V5082" s="8"/>
      <c r="Y5082" s="4" t="str" cm="1">
        <f t="array" ref="Y5082">_xlfn.IFS(AND(AD5082=0,AH5082&gt;1),0,AD5082=0,"",SUM(AA5082:AC5082)=30,10,OR(AA5082=5,AB5082=5,AC5082=5),5)</f>
        <v/>
      </c>
      <c r="Z5082" s="4" t="str" cm="1">
        <f t="array" ref="Z5082">IFERROR(_xlfn.IFS(AND(AH5082=0,Y5082=10),"Excelente, producto bien configurado",AND(Y5082=5,AH5082&gt;1),"Faltan Datos Obligatorios y hay error en datos opcionales",Y5082=5,CONCATENATE("Faltan Datos Obligatorios:",IF(AA5082=5," Nombre, ",""),IF(AB5082=5," Precio, ",""),IF(AC5082=5," Cantidad ","")),AH5082&gt;=30,"Error Descuento y Granel",AF5082=15,"Falta Digitar Descuento",AF5082=16,"Error: Valor descuento superior a venta",AG5082=17,"Falta Seleccionar Unidad de medida",AG5082=19,"Habilitar venta a Granel"),"")</f>
        <v/>
      </c>
      <c r="AA5082" s="4">
        <f>IF($AD5082=0,-5,IF(D5082="",5,10))</f>
        <v>-5</v>
      </c>
      <c r="AB5082" s="4">
        <f>IF($AD5082=0,-5,IF(E5082="",5,10))</f>
        <v>-5</v>
      </c>
      <c r="AC5082" s="4">
        <f>IF($AD5082=0,-5,IF(F5082="",5,10))</f>
        <v>-5</v>
      </c>
      <c r="AD5082" s="4">
        <f>COUNTA(D5082:F5082)</f>
        <v>0</v>
      </c>
      <c r="AE5082" s="4">
        <f>COUNTA(G5082:V5082)</f>
        <v>0</v>
      </c>
      <c r="AF5082" s="4" cm="1">
        <f t="array" ref="AF5082">IFERROR(_xlfn.IFS((AND(OR(P5082="Si"),Q5082="")),15,AND(Q5082&lt;&gt;"",P5082=""),18,E5082&lt;Q5082,16),0)</f>
        <v>0</v>
      </c>
      <c r="AG5082" s="4" cm="1">
        <f t="array" ref="AG5082">IFERROR(_xlfn.IFS((AND(OR(R5082="Si"),S5082="")),17,AND(S5082&lt;&gt;"",R5082=""),19),0)</f>
        <v>0</v>
      </c>
      <c r="AH5082" s="4">
        <f t="shared" si="239"/>
        <v>0</v>
      </c>
    </row>
    <row r="5083" spans="2:34" x14ac:dyDescent="0.25">
      <c r="B5083" s="6" t="str">
        <f t="shared" si="237"/>
        <v/>
      </c>
      <c r="C5083" s="7" t="str">
        <f t="shared" si="238"/>
        <v/>
      </c>
      <c r="D5083" s="9"/>
      <c r="E5083" s="10"/>
      <c r="F5083" s="9"/>
      <c r="G5083" s="8"/>
      <c r="H5083" s="8"/>
      <c r="I5083" s="8"/>
      <c r="J5083" s="8"/>
      <c r="K5083" s="8"/>
      <c r="L5083" s="8"/>
      <c r="M5083" s="11"/>
      <c r="N5083" s="26"/>
      <c r="O5083" s="26"/>
      <c r="P5083" s="8"/>
      <c r="Q5083" s="11"/>
      <c r="R5083" s="8"/>
      <c r="S5083" s="8"/>
      <c r="T5083" s="8"/>
      <c r="U5083" s="8"/>
      <c r="V5083" s="8"/>
      <c r="Y5083" s="4" t="str" cm="1">
        <f t="array" ref="Y5083">_xlfn.IFS(AND(AD5083=0,AH5083&gt;1),0,AD5083=0,"",SUM(AA5083:AC5083)=30,10,OR(AA5083=5,AB5083=5,AC5083=5),5)</f>
        <v/>
      </c>
      <c r="Z5083" s="4" t="str" cm="1">
        <f t="array" ref="Z5083">IFERROR(_xlfn.IFS(AND(AH5083=0,Y5083=10),"Excelente, producto bien configurado",AND(Y5083=5,AH5083&gt;1),"Faltan Datos Obligatorios y hay error en datos opcionales",Y5083=5,CONCATENATE("Faltan Datos Obligatorios:",IF(AA5083=5," Nombre, ",""),IF(AB5083=5," Precio, ",""),IF(AC5083=5," Cantidad ","")),AH5083&gt;=30,"Error Descuento y Granel",AF5083=15,"Falta Digitar Descuento",AF5083=16,"Error: Valor descuento superior a venta",AG5083=17,"Falta Seleccionar Unidad de medida",AG5083=19,"Habilitar venta a Granel"),"")</f>
        <v/>
      </c>
      <c r="AA5083" s="4">
        <f>IF($AD5083=0,-5,IF(D5083="",5,10))</f>
        <v>-5</v>
      </c>
      <c r="AB5083" s="4">
        <f>IF($AD5083=0,-5,IF(E5083="",5,10))</f>
        <v>-5</v>
      </c>
      <c r="AC5083" s="4">
        <f>IF($AD5083=0,-5,IF(F5083="",5,10))</f>
        <v>-5</v>
      </c>
      <c r="AD5083" s="4">
        <f>COUNTA(D5083:F5083)</f>
        <v>0</v>
      </c>
      <c r="AE5083" s="4">
        <f>COUNTA(G5083:V5083)</f>
        <v>0</v>
      </c>
      <c r="AF5083" s="4" cm="1">
        <f t="array" ref="AF5083">IFERROR(_xlfn.IFS((AND(OR(P5083="Si"),Q5083="")),15,AND(Q5083&lt;&gt;"",P5083=""),18,E5083&lt;Q5083,16),0)</f>
        <v>0</v>
      </c>
      <c r="AG5083" s="4" cm="1">
        <f t="array" ref="AG5083">IFERROR(_xlfn.IFS((AND(OR(R5083="Si"),S5083="")),17,AND(S5083&lt;&gt;"",R5083=""),19),0)</f>
        <v>0</v>
      </c>
      <c r="AH5083" s="4">
        <f t="shared" si="239"/>
        <v>0</v>
      </c>
    </row>
    <row r="5084" spans="2:34" x14ac:dyDescent="0.25">
      <c r="B5084" s="6" t="str">
        <f t="shared" si="237"/>
        <v/>
      </c>
      <c r="C5084" s="7" t="str">
        <f t="shared" si="238"/>
        <v/>
      </c>
      <c r="D5084" s="9"/>
      <c r="E5084" s="10"/>
      <c r="F5084" s="9"/>
      <c r="G5084" s="8"/>
      <c r="H5084" s="8"/>
      <c r="I5084" s="8"/>
      <c r="J5084" s="8"/>
      <c r="K5084" s="8"/>
      <c r="L5084" s="8"/>
      <c r="M5084" s="11"/>
      <c r="N5084" s="26"/>
      <c r="O5084" s="26"/>
      <c r="P5084" s="8"/>
      <c r="Q5084" s="11"/>
      <c r="R5084" s="8"/>
      <c r="S5084" s="8"/>
      <c r="T5084" s="8"/>
      <c r="U5084" s="8"/>
      <c r="V5084" s="8"/>
      <c r="Y5084" s="4" t="str" cm="1">
        <f t="array" ref="Y5084">_xlfn.IFS(AND(AD5084=0,AH5084&gt;1),0,AD5084=0,"",SUM(AA5084:AC5084)=30,10,OR(AA5084=5,AB5084=5,AC5084=5),5)</f>
        <v/>
      </c>
      <c r="Z5084" s="4" t="str" cm="1">
        <f t="array" ref="Z5084">IFERROR(_xlfn.IFS(AND(AH5084=0,Y5084=10),"Excelente, producto bien configurado",AND(Y5084=5,AH5084&gt;1),"Faltan Datos Obligatorios y hay error en datos opcionales",Y5084=5,CONCATENATE("Faltan Datos Obligatorios:",IF(AA5084=5," Nombre, ",""),IF(AB5084=5," Precio, ",""),IF(AC5084=5," Cantidad ","")),AH5084&gt;=30,"Error Descuento y Granel",AF5084=15,"Falta Digitar Descuento",AF5084=16,"Error: Valor descuento superior a venta",AG5084=17,"Falta Seleccionar Unidad de medida",AG5084=19,"Habilitar venta a Granel"),"")</f>
        <v/>
      </c>
      <c r="AA5084" s="4">
        <f>IF($AD5084=0,-5,IF(D5084="",5,10))</f>
        <v>-5</v>
      </c>
      <c r="AB5084" s="4">
        <f>IF($AD5084=0,-5,IF(E5084="",5,10))</f>
        <v>-5</v>
      </c>
      <c r="AC5084" s="4">
        <f>IF($AD5084=0,-5,IF(F5084="",5,10))</f>
        <v>-5</v>
      </c>
      <c r="AD5084" s="4">
        <f>COUNTA(D5084:F5084)</f>
        <v>0</v>
      </c>
      <c r="AE5084" s="4">
        <f>COUNTA(G5084:V5084)</f>
        <v>0</v>
      </c>
      <c r="AF5084" s="4" cm="1">
        <f t="array" ref="AF5084">IFERROR(_xlfn.IFS((AND(OR(P5084="Si"),Q5084="")),15,AND(Q5084&lt;&gt;"",P5084=""),18,E5084&lt;Q5084,16),0)</f>
        <v>0</v>
      </c>
      <c r="AG5084" s="4" cm="1">
        <f t="array" ref="AG5084">IFERROR(_xlfn.IFS((AND(OR(R5084="Si"),S5084="")),17,AND(S5084&lt;&gt;"",R5084=""),19),0)</f>
        <v>0</v>
      </c>
      <c r="AH5084" s="4">
        <f t="shared" si="239"/>
        <v>0</v>
      </c>
    </row>
    <row r="5085" spans="2:34" x14ac:dyDescent="0.25">
      <c r="B5085" s="6" t="str">
        <f t="shared" si="237"/>
        <v/>
      </c>
      <c r="C5085" s="7" t="str">
        <f t="shared" si="238"/>
        <v/>
      </c>
      <c r="D5085" s="9"/>
      <c r="E5085" s="10"/>
      <c r="F5085" s="9"/>
      <c r="G5085" s="8"/>
      <c r="H5085" s="8"/>
      <c r="I5085" s="8"/>
      <c r="J5085" s="8"/>
      <c r="K5085" s="8"/>
      <c r="L5085" s="8"/>
      <c r="M5085" s="11"/>
      <c r="N5085" s="26"/>
      <c r="O5085" s="26"/>
      <c r="P5085" s="8"/>
      <c r="Q5085" s="11"/>
      <c r="R5085" s="8"/>
      <c r="S5085" s="8"/>
      <c r="T5085" s="8"/>
      <c r="U5085" s="8"/>
      <c r="V5085" s="8"/>
      <c r="Y5085" s="4" t="str" cm="1">
        <f t="array" ref="Y5085">_xlfn.IFS(AND(AD5085=0,AH5085&gt;1),0,AD5085=0,"",SUM(AA5085:AC5085)=30,10,OR(AA5085=5,AB5085=5,AC5085=5),5)</f>
        <v/>
      </c>
      <c r="Z5085" s="4" t="str" cm="1">
        <f t="array" ref="Z5085">IFERROR(_xlfn.IFS(AND(AH5085=0,Y5085=10),"Excelente, producto bien configurado",AND(Y5085=5,AH5085&gt;1),"Faltan Datos Obligatorios y hay error en datos opcionales",Y5085=5,CONCATENATE("Faltan Datos Obligatorios:",IF(AA5085=5," Nombre, ",""),IF(AB5085=5," Precio, ",""),IF(AC5085=5," Cantidad ","")),AH5085&gt;=30,"Error Descuento y Granel",AF5085=15,"Falta Digitar Descuento",AF5085=16,"Error: Valor descuento superior a venta",AG5085=17,"Falta Seleccionar Unidad de medida",AG5085=19,"Habilitar venta a Granel"),"")</f>
        <v/>
      </c>
      <c r="AA5085" s="4">
        <f>IF($AD5085=0,-5,IF(D5085="",5,10))</f>
        <v>-5</v>
      </c>
      <c r="AB5085" s="4">
        <f>IF($AD5085=0,-5,IF(E5085="",5,10))</f>
        <v>-5</v>
      </c>
      <c r="AC5085" s="4">
        <f>IF($AD5085=0,-5,IF(F5085="",5,10))</f>
        <v>-5</v>
      </c>
      <c r="AD5085" s="4">
        <f>COUNTA(D5085:F5085)</f>
        <v>0</v>
      </c>
      <c r="AE5085" s="4">
        <f>COUNTA(G5085:V5085)</f>
        <v>0</v>
      </c>
      <c r="AF5085" s="4" cm="1">
        <f t="array" ref="AF5085">IFERROR(_xlfn.IFS((AND(OR(P5085="Si"),Q5085="")),15,AND(Q5085&lt;&gt;"",P5085=""),18,E5085&lt;Q5085,16),0)</f>
        <v>0</v>
      </c>
      <c r="AG5085" s="4" cm="1">
        <f t="array" ref="AG5085">IFERROR(_xlfn.IFS((AND(OR(R5085="Si"),S5085="")),17,AND(S5085&lt;&gt;"",R5085=""),19),0)</f>
        <v>0</v>
      </c>
      <c r="AH5085" s="4">
        <f t="shared" si="239"/>
        <v>0</v>
      </c>
    </row>
    <row r="5086" spans="2:34" x14ac:dyDescent="0.25">
      <c r="B5086" s="6" t="str">
        <f t="shared" si="237"/>
        <v/>
      </c>
      <c r="C5086" s="7" t="str">
        <f t="shared" si="238"/>
        <v/>
      </c>
      <c r="D5086" s="9"/>
      <c r="E5086" s="10"/>
      <c r="F5086" s="9"/>
      <c r="G5086" s="8"/>
      <c r="H5086" s="8"/>
      <c r="I5086" s="8"/>
      <c r="J5086" s="8"/>
      <c r="K5086" s="8"/>
      <c r="L5086" s="8"/>
      <c r="M5086" s="11"/>
      <c r="N5086" s="26"/>
      <c r="O5086" s="26"/>
      <c r="P5086" s="8"/>
      <c r="Q5086" s="11"/>
      <c r="R5086" s="8"/>
      <c r="S5086" s="8"/>
      <c r="T5086" s="8"/>
      <c r="U5086" s="8"/>
      <c r="V5086" s="8"/>
      <c r="Y5086" s="4" t="str" cm="1">
        <f t="array" ref="Y5086">_xlfn.IFS(AND(AD5086=0,AH5086&gt;1),0,AD5086=0,"",SUM(AA5086:AC5086)=30,10,OR(AA5086=5,AB5086=5,AC5086=5),5)</f>
        <v/>
      </c>
      <c r="Z5086" s="4" t="str" cm="1">
        <f t="array" ref="Z5086">IFERROR(_xlfn.IFS(AND(AH5086=0,Y5086=10),"Excelente, producto bien configurado",AND(Y5086=5,AH5086&gt;1),"Faltan Datos Obligatorios y hay error en datos opcionales",Y5086=5,CONCATENATE("Faltan Datos Obligatorios:",IF(AA5086=5," Nombre, ",""),IF(AB5086=5," Precio, ",""),IF(AC5086=5," Cantidad ","")),AH5086&gt;=30,"Error Descuento y Granel",AF5086=15,"Falta Digitar Descuento",AF5086=16,"Error: Valor descuento superior a venta",AG5086=17,"Falta Seleccionar Unidad de medida",AG5086=19,"Habilitar venta a Granel"),"")</f>
        <v/>
      </c>
      <c r="AA5086" s="4">
        <f>IF($AD5086=0,-5,IF(D5086="",5,10))</f>
        <v>-5</v>
      </c>
      <c r="AB5086" s="4">
        <f>IF($AD5086=0,-5,IF(E5086="",5,10))</f>
        <v>-5</v>
      </c>
      <c r="AC5086" s="4">
        <f>IF($AD5086=0,-5,IF(F5086="",5,10))</f>
        <v>-5</v>
      </c>
      <c r="AD5086" s="4">
        <f>COUNTA(D5086:F5086)</f>
        <v>0</v>
      </c>
      <c r="AE5086" s="4">
        <f>COUNTA(G5086:V5086)</f>
        <v>0</v>
      </c>
      <c r="AF5086" s="4" cm="1">
        <f t="array" ref="AF5086">IFERROR(_xlfn.IFS((AND(OR(P5086="Si"),Q5086="")),15,AND(Q5086&lt;&gt;"",P5086=""),18,E5086&lt;Q5086,16),0)</f>
        <v>0</v>
      </c>
      <c r="AG5086" s="4" cm="1">
        <f t="array" ref="AG5086">IFERROR(_xlfn.IFS((AND(OR(R5086="Si"),S5086="")),17,AND(S5086&lt;&gt;"",R5086=""),19),0)</f>
        <v>0</v>
      </c>
      <c r="AH5086" s="4">
        <f t="shared" si="239"/>
        <v>0</v>
      </c>
    </row>
    <row r="5087" spans="2:34" x14ac:dyDescent="0.25">
      <c r="B5087" s="6" t="str">
        <f t="shared" si="237"/>
        <v/>
      </c>
      <c r="C5087" s="7" t="str">
        <f t="shared" si="238"/>
        <v/>
      </c>
      <c r="D5087" s="9"/>
      <c r="E5087" s="10"/>
      <c r="F5087" s="9"/>
      <c r="G5087" s="8"/>
      <c r="H5087" s="8"/>
      <c r="I5087" s="8"/>
      <c r="J5087" s="8"/>
      <c r="K5087" s="8"/>
      <c r="L5087" s="8"/>
      <c r="M5087" s="11"/>
      <c r="N5087" s="26"/>
      <c r="O5087" s="26"/>
      <c r="P5087" s="8"/>
      <c r="Q5087" s="11"/>
      <c r="R5087" s="8"/>
      <c r="S5087" s="8"/>
      <c r="T5087" s="8"/>
      <c r="U5087" s="8"/>
      <c r="V5087" s="8"/>
      <c r="Y5087" s="4" t="str" cm="1">
        <f t="array" ref="Y5087">_xlfn.IFS(AND(AD5087=0,AH5087&gt;1),0,AD5087=0,"",SUM(AA5087:AC5087)=30,10,OR(AA5087=5,AB5087=5,AC5087=5),5)</f>
        <v/>
      </c>
      <c r="Z5087" s="4" t="str" cm="1">
        <f t="array" ref="Z5087">IFERROR(_xlfn.IFS(AND(AH5087=0,Y5087=10),"Excelente, producto bien configurado",AND(Y5087=5,AH5087&gt;1),"Faltan Datos Obligatorios y hay error en datos opcionales",Y5087=5,CONCATENATE("Faltan Datos Obligatorios:",IF(AA5087=5," Nombre, ",""),IF(AB5087=5," Precio, ",""),IF(AC5087=5," Cantidad ","")),AH5087&gt;=30,"Error Descuento y Granel",AF5087=15,"Falta Digitar Descuento",AF5087=16,"Error: Valor descuento superior a venta",AG5087=17,"Falta Seleccionar Unidad de medida",AG5087=19,"Habilitar venta a Granel"),"")</f>
        <v/>
      </c>
      <c r="AA5087" s="4">
        <f>IF($AD5087=0,-5,IF(D5087="",5,10))</f>
        <v>-5</v>
      </c>
      <c r="AB5087" s="4">
        <f>IF($AD5087=0,-5,IF(E5087="",5,10))</f>
        <v>-5</v>
      </c>
      <c r="AC5087" s="4">
        <f>IF($AD5087=0,-5,IF(F5087="",5,10))</f>
        <v>-5</v>
      </c>
      <c r="AD5087" s="4">
        <f>COUNTA(D5087:F5087)</f>
        <v>0</v>
      </c>
      <c r="AE5087" s="4">
        <f>COUNTA(G5087:V5087)</f>
        <v>0</v>
      </c>
      <c r="AF5087" s="4" cm="1">
        <f t="array" ref="AF5087">IFERROR(_xlfn.IFS((AND(OR(P5087="Si"),Q5087="")),15,AND(Q5087&lt;&gt;"",P5087=""),18,E5087&lt;Q5087,16),0)</f>
        <v>0</v>
      </c>
      <c r="AG5087" s="4" cm="1">
        <f t="array" ref="AG5087">IFERROR(_xlfn.IFS((AND(OR(R5087="Si"),S5087="")),17,AND(S5087&lt;&gt;"",R5087=""),19),0)</f>
        <v>0</v>
      </c>
      <c r="AH5087" s="4">
        <f t="shared" si="239"/>
        <v>0</v>
      </c>
    </row>
    <row r="5088" spans="2:34" x14ac:dyDescent="0.25">
      <c r="B5088" s="6" t="str">
        <f t="shared" si="237"/>
        <v/>
      </c>
      <c r="C5088" s="7" t="str">
        <f t="shared" si="238"/>
        <v/>
      </c>
      <c r="D5088" s="9"/>
      <c r="E5088" s="10"/>
      <c r="F5088" s="9"/>
      <c r="G5088" s="8"/>
      <c r="H5088" s="8"/>
      <c r="I5088" s="8"/>
      <c r="J5088" s="8"/>
      <c r="K5088" s="8"/>
      <c r="L5088" s="8"/>
      <c r="M5088" s="11"/>
      <c r="N5088" s="26"/>
      <c r="O5088" s="26"/>
      <c r="P5088" s="8"/>
      <c r="Q5088" s="11"/>
      <c r="R5088" s="8"/>
      <c r="S5088" s="8"/>
      <c r="T5088" s="8"/>
      <c r="U5088" s="8"/>
      <c r="V5088" s="8"/>
      <c r="Y5088" s="4" t="str" cm="1">
        <f t="array" ref="Y5088">_xlfn.IFS(AND(AD5088=0,AH5088&gt;1),0,AD5088=0,"",SUM(AA5088:AC5088)=30,10,OR(AA5088=5,AB5088=5,AC5088=5),5)</f>
        <v/>
      </c>
      <c r="Z5088" s="4" t="str" cm="1">
        <f t="array" ref="Z5088">IFERROR(_xlfn.IFS(AND(AH5088=0,Y5088=10),"Excelente, producto bien configurado",AND(Y5088=5,AH5088&gt;1),"Faltan Datos Obligatorios y hay error en datos opcionales",Y5088=5,CONCATENATE("Faltan Datos Obligatorios:",IF(AA5088=5," Nombre, ",""),IF(AB5088=5," Precio, ",""),IF(AC5088=5," Cantidad ","")),AH5088&gt;=30,"Error Descuento y Granel",AF5088=15,"Falta Digitar Descuento",AF5088=16,"Error: Valor descuento superior a venta",AG5088=17,"Falta Seleccionar Unidad de medida",AG5088=19,"Habilitar venta a Granel"),"")</f>
        <v/>
      </c>
      <c r="AA5088" s="4">
        <f>IF($AD5088=0,-5,IF(D5088="",5,10))</f>
        <v>-5</v>
      </c>
      <c r="AB5088" s="4">
        <f>IF($AD5088=0,-5,IF(E5088="",5,10))</f>
        <v>-5</v>
      </c>
      <c r="AC5088" s="4">
        <f>IF($AD5088=0,-5,IF(F5088="",5,10))</f>
        <v>-5</v>
      </c>
      <c r="AD5088" s="4">
        <f>COUNTA(D5088:F5088)</f>
        <v>0</v>
      </c>
      <c r="AE5088" s="4">
        <f>COUNTA(G5088:V5088)</f>
        <v>0</v>
      </c>
      <c r="AF5088" s="4" cm="1">
        <f t="array" ref="AF5088">IFERROR(_xlfn.IFS((AND(OR(P5088="Si"),Q5088="")),15,AND(Q5088&lt;&gt;"",P5088=""),18,E5088&lt;Q5088,16),0)</f>
        <v>0</v>
      </c>
      <c r="AG5088" s="4" cm="1">
        <f t="array" ref="AG5088">IFERROR(_xlfn.IFS((AND(OR(R5088="Si"),S5088="")),17,AND(S5088&lt;&gt;"",R5088=""),19),0)</f>
        <v>0</v>
      </c>
      <c r="AH5088" s="4">
        <f t="shared" si="239"/>
        <v>0</v>
      </c>
    </row>
    <row r="5089" spans="2:34" x14ac:dyDescent="0.25">
      <c r="B5089" s="6" t="str">
        <f t="shared" si="237"/>
        <v/>
      </c>
      <c r="C5089" s="7" t="str">
        <f t="shared" si="238"/>
        <v/>
      </c>
      <c r="D5089" s="9"/>
      <c r="E5089" s="10"/>
      <c r="F5089" s="9"/>
      <c r="G5089" s="8"/>
      <c r="H5089" s="8"/>
      <c r="I5089" s="8"/>
      <c r="J5089" s="8"/>
      <c r="K5089" s="8"/>
      <c r="L5089" s="8"/>
      <c r="M5089" s="11"/>
      <c r="N5089" s="26"/>
      <c r="O5089" s="26"/>
      <c r="P5089" s="8"/>
      <c r="Q5089" s="11"/>
      <c r="R5089" s="8"/>
      <c r="S5089" s="8"/>
      <c r="T5089" s="8"/>
      <c r="U5089" s="8"/>
      <c r="V5089" s="8"/>
      <c r="Y5089" s="4" t="str" cm="1">
        <f t="array" ref="Y5089">_xlfn.IFS(AND(AD5089=0,AH5089&gt;1),0,AD5089=0,"",SUM(AA5089:AC5089)=30,10,OR(AA5089=5,AB5089=5,AC5089=5),5)</f>
        <v/>
      </c>
      <c r="Z5089" s="4" t="str" cm="1">
        <f t="array" ref="Z5089">IFERROR(_xlfn.IFS(AND(AH5089=0,Y5089=10),"Excelente, producto bien configurado",AND(Y5089=5,AH5089&gt;1),"Faltan Datos Obligatorios y hay error en datos opcionales",Y5089=5,CONCATENATE("Faltan Datos Obligatorios:",IF(AA5089=5," Nombre, ",""),IF(AB5089=5," Precio, ",""),IF(AC5089=5," Cantidad ","")),AH5089&gt;=30,"Error Descuento y Granel",AF5089=15,"Falta Digitar Descuento",AF5089=16,"Error: Valor descuento superior a venta",AG5089=17,"Falta Seleccionar Unidad de medida",AG5089=19,"Habilitar venta a Granel"),"")</f>
        <v/>
      </c>
      <c r="AA5089" s="4">
        <f>IF($AD5089=0,-5,IF(D5089="",5,10))</f>
        <v>-5</v>
      </c>
      <c r="AB5089" s="4">
        <f>IF($AD5089=0,-5,IF(E5089="",5,10))</f>
        <v>-5</v>
      </c>
      <c r="AC5089" s="4">
        <f>IF($AD5089=0,-5,IF(F5089="",5,10))</f>
        <v>-5</v>
      </c>
      <c r="AD5089" s="4">
        <f>COUNTA(D5089:F5089)</f>
        <v>0</v>
      </c>
      <c r="AE5089" s="4">
        <f>COUNTA(G5089:V5089)</f>
        <v>0</v>
      </c>
      <c r="AF5089" s="4" cm="1">
        <f t="array" ref="AF5089">IFERROR(_xlfn.IFS((AND(OR(P5089="Si"),Q5089="")),15,AND(Q5089&lt;&gt;"",P5089=""),18,E5089&lt;Q5089,16),0)</f>
        <v>0</v>
      </c>
      <c r="AG5089" s="4" cm="1">
        <f t="array" ref="AG5089">IFERROR(_xlfn.IFS((AND(OR(R5089="Si"),S5089="")),17,AND(S5089&lt;&gt;"",R5089=""),19),0)</f>
        <v>0</v>
      </c>
      <c r="AH5089" s="4">
        <f t="shared" si="239"/>
        <v>0</v>
      </c>
    </row>
    <row r="5090" spans="2:34" x14ac:dyDescent="0.25">
      <c r="B5090" s="6" t="str">
        <f t="shared" si="237"/>
        <v/>
      </c>
      <c r="C5090" s="7" t="str">
        <f t="shared" si="238"/>
        <v/>
      </c>
      <c r="D5090" s="9"/>
      <c r="E5090" s="10"/>
      <c r="F5090" s="9"/>
      <c r="G5090" s="8"/>
      <c r="H5090" s="8"/>
      <c r="I5090" s="8"/>
      <c r="J5090" s="8"/>
      <c r="K5090" s="8"/>
      <c r="L5090" s="8"/>
      <c r="M5090" s="11"/>
      <c r="N5090" s="26"/>
      <c r="O5090" s="26"/>
      <c r="P5090" s="8"/>
      <c r="Q5090" s="11"/>
      <c r="R5090" s="8"/>
      <c r="S5090" s="8"/>
      <c r="T5090" s="8"/>
      <c r="U5090" s="8"/>
      <c r="V5090" s="8"/>
      <c r="Y5090" s="4" t="str" cm="1">
        <f t="array" ref="Y5090">_xlfn.IFS(AND(AD5090=0,AH5090&gt;1),0,AD5090=0,"",SUM(AA5090:AC5090)=30,10,OR(AA5090=5,AB5090=5,AC5090=5),5)</f>
        <v/>
      </c>
      <c r="Z5090" s="4" t="str" cm="1">
        <f t="array" ref="Z5090">IFERROR(_xlfn.IFS(AND(AH5090=0,Y5090=10),"Excelente, producto bien configurado",AND(Y5090=5,AH5090&gt;1),"Faltan Datos Obligatorios y hay error en datos opcionales",Y5090=5,CONCATENATE("Faltan Datos Obligatorios:",IF(AA5090=5," Nombre, ",""),IF(AB5090=5," Precio, ",""),IF(AC5090=5," Cantidad ","")),AH5090&gt;=30,"Error Descuento y Granel",AF5090=15,"Falta Digitar Descuento",AF5090=16,"Error: Valor descuento superior a venta",AG5090=17,"Falta Seleccionar Unidad de medida",AG5090=19,"Habilitar venta a Granel"),"")</f>
        <v/>
      </c>
      <c r="AA5090" s="4">
        <f>IF($AD5090=0,-5,IF(D5090="",5,10))</f>
        <v>-5</v>
      </c>
      <c r="AB5090" s="4">
        <f>IF($AD5090=0,-5,IF(E5090="",5,10))</f>
        <v>-5</v>
      </c>
      <c r="AC5090" s="4">
        <f>IF($AD5090=0,-5,IF(F5090="",5,10))</f>
        <v>-5</v>
      </c>
      <c r="AD5090" s="4">
        <f>COUNTA(D5090:F5090)</f>
        <v>0</v>
      </c>
      <c r="AE5090" s="4">
        <f>COUNTA(G5090:V5090)</f>
        <v>0</v>
      </c>
      <c r="AF5090" s="4" cm="1">
        <f t="array" ref="AF5090">IFERROR(_xlfn.IFS((AND(OR(P5090="Si"),Q5090="")),15,AND(Q5090&lt;&gt;"",P5090=""),18,E5090&lt;Q5090,16),0)</f>
        <v>0</v>
      </c>
      <c r="AG5090" s="4" cm="1">
        <f t="array" ref="AG5090">IFERROR(_xlfn.IFS((AND(OR(R5090="Si"),S5090="")),17,AND(S5090&lt;&gt;"",R5090=""),19),0)</f>
        <v>0</v>
      </c>
      <c r="AH5090" s="4">
        <f t="shared" si="239"/>
        <v>0</v>
      </c>
    </row>
    <row r="5091" spans="2:34" x14ac:dyDescent="0.25">
      <c r="B5091" s="6" t="str">
        <f t="shared" si="237"/>
        <v/>
      </c>
      <c r="C5091" s="7" t="str">
        <f t="shared" si="238"/>
        <v/>
      </c>
      <c r="D5091" s="9"/>
      <c r="E5091" s="10"/>
      <c r="F5091" s="9"/>
      <c r="G5091" s="8"/>
      <c r="H5091" s="8"/>
      <c r="I5091" s="8"/>
      <c r="J5091" s="8"/>
      <c r="K5091" s="8"/>
      <c r="L5091" s="8"/>
      <c r="M5091" s="11"/>
      <c r="N5091" s="26"/>
      <c r="O5091" s="26"/>
      <c r="P5091" s="8"/>
      <c r="Q5091" s="11"/>
      <c r="R5091" s="8"/>
      <c r="S5091" s="8"/>
      <c r="T5091" s="8"/>
      <c r="U5091" s="8"/>
      <c r="V5091" s="8"/>
      <c r="Y5091" s="4" t="str" cm="1">
        <f t="array" ref="Y5091">_xlfn.IFS(AND(AD5091=0,AH5091&gt;1),0,AD5091=0,"",SUM(AA5091:AC5091)=30,10,OR(AA5091=5,AB5091=5,AC5091=5),5)</f>
        <v/>
      </c>
      <c r="Z5091" s="4" t="str" cm="1">
        <f t="array" ref="Z5091">IFERROR(_xlfn.IFS(AND(AH5091=0,Y5091=10),"Excelente, producto bien configurado",AND(Y5091=5,AH5091&gt;1),"Faltan Datos Obligatorios y hay error en datos opcionales",Y5091=5,CONCATENATE("Faltan Datos Obligatorios:",IF(AA5091=5," Nombre, ",""),IF(AB5091=5," Precio, ",""),IF(AC5091=5," Cantidad ","")),AH5091&gt;=30,"Error Descuento y Granel",AF5091=15,"Falta Digitar Descuento",AF5091=16,"Error: Valor descuento superior a venta",AG5091=17,"Falta Seleccionar Unidad de medida",AG5091=19,"Habilitar venta a Granel"),"")</f>
        <v/>
      </c>
      <c r="AA5091" s="4">
        <f>IF($AD5091=0,-5,IF(D5091="",5,10))</f>
        <v>-5</v>
      </c>
      <c r="AB5091" s="4">
        <f>IF($AD5091=0,-5,IF(E5091="",5,10))</f>
        <v>-5</v>
      </c>
      <c r="AC5091" s="4">
        <f>IF($AD5091=0,-5,IF(F5091="",5,10))</f>
        <v>-5</v>
      </c>
      <c r="AD5091" s="4">
        <f>COUNTA(D5091:F5091)</f>
        <v>0</v>
      </c>
      <c r="AE5091" s="4">
        <f>COUNTA(G5091:V5091)</f>
        <v>0</v>
      </c>
      <c r="AF5091" s="4" cm="1">
        <f t="array" ref="AF5091">IFERROR(_xlfn.IFS((AND(OR(P5091="Si"),Q5091="")),15,AND(Q5091&lt;&gt;"",P5091=""),18,E5091&lt;Q5091,16),0)</f>
        <v>0</v>
      </c>
      <c r="AG5091" s="4" cm="1">
        <f t="array" ref="AG5091">IFERROR(_xlfn.IFS((AND(OR(R5091="Si"),S5091="")),17,AND(S5091&lt;&gt;"",R5091=""),19),0)</f>
        <v>0</v>
      </c>
      <c r="AH5091" s="4">
        <f t="shared" si="239"/>
        <v>0</v>
      </c>
    </row>
    <row r="5092" spans="2:34" x14ac:dyDescent="0.25">
      <c r="B5092" s="6" t="str">
        <f t="shared" si="237"/>
        <v/>
      </c>
      <c r="C5092" s="7" t="str">
        <f t="shared" si="238"/>
        <v/>
      </c>
      <c r="D5092" s="9"/>
      <c r="E5092" s="10"/>
      <c r="F5092" s="9"/>
      <c r="G5092" s="8"/>
      <c r="H5092" s="8"/>
      <c r="I5092" s="8"/>
      <c r="J5092" s="8"/>
      <c r="K5092" s="8"/>
      <c r="L5092" s="8"/>
      <c r="M5092" s="11"/>
      <c r="N5092" s="26"/>
      <c r="O5092" s="26"/>
      <c r="P5092" s="8"/>
      <c r="Q5092" s="11"/>
      <c r="R5092" s="8"/>
      <c r="S5092" s="8"/>
      <c r="T5092" s="8"/>
      <c r="U5092" s="8"/>
      <c r="V5092" s="8"/>
      <c r="Y5092" s="4" t="str" cm="1">
        <f t="array" ref="Y5092">_xlfn.IFS(AND(AD5092=0,AH5092&gt;1),0,AD5092=0,"",SUM(AA5092:AC5092)=30,10,OR(AA5092=5,AB5092=5,AC5092=5),5)</f>
        <v/>
      </c>
      <c r="Z5092" s="4" t="str" cm="1">
        <f t="array" ref="Z5092">IFERROR(_xlfn.IFS(AND(AH5092=0,Y5092=10),"Excelente, producto bien configurado",AND(Y5092=5,AH5092&gt;1),"Faltan Datos Obligatorios y hay error en datos opcionales",Y5092=5,CONCATENATE("Faltan Datos Obligatorios:",IF(AA5092=5," Nombre, ",""),IF(AB5092=5," Precio, ",""),IF(AC5092=5," Cantidad ","")),AH5092&gt;=30,"Error Descuento y Granel",AF5092=15,"Falta Digitar Descuento",AF5092=16,"Error: Valor descuento superior a venta",AG5092=17,"Falta Seleccionar Unidad de medida",AG5092=19,"Habilitar venta a Granel"),"")</f>
        <v/>
      </c>
      <c r="AA5092" s="4">
        <f>IF($AD5092=0,-5,IF(D5092="",5,10))</f>
        <v>-5</v>
      </c>
      <c r="AB5092" s="4">
        <f>IF($AD5092=0,-5,IF(E5092="",5,10))</f>
        <v>-5</v>
      </c>
      <c r="AC5092" s="4">
        <f>IF($AD5092=0,-5,IF(F5092="",5,10))</f>
        <v>-5</v>
      </c>
      <c r="AD5092" s="4">
        <f>COUNTA(D5092:F5092)</f>
        <v>0</v>
      </c>
      <c r="AE5092" s="4">
        <f>COUNTA(G5092:V5092)</f>
        <v>0</v>
      </c>
      <c r="AF5092" s="4" cm="1">
        <f t="array" ref="AF5092">IFERROR(_xlfn.IFS((AND(OR(P5092="Si"),Q5092="")),15,AND(Q5092&lt;&gt;"",P5092=""),18,E5092&lt;Q5092,16),0)</f>
        <v>0</v>
      </c>
      <c r="AG5092" s="4" cm="1">
        <f t="array" ref="AG5092">IFERROR(_xlfn.IFS((AND(OR(R5092="Si"),S5092="")),17,AND(S5092&lt;&gt;"",R5092=""),19),0)</f>
        <v>0</v>
      </c>
      <c r="AH5092" s="4">
        <f t="shared" si="239"/>
        <v>0</v>
      </c>
    </row>
    <row r="5093" spans="2:34" x14ac:dyDescent="0.25">
      <c r="B5093" s="6" t="str">
        <f t="shared" si="237"/>
        <v/>
      </c>
      <c r="C5093" s="7" t="str">
        <f t="shared" si="238"/>
        <v/>
      </c>
      <c r="D5093" s="9"/>
      <c r="E5093" s="10"/>
      <c r="F5093" s="9"/>
      <c r="G5093" s="8"/>
      <c r="H5093" s="8"/>
      <c r="I5093" s="8"/>
      <c r="J5093" s="8"/>
      <c r="K5093" s="8"/>
      <c r="L5093" s="8"/>
      <c r="M5093" s="11"/>
      <c r="N5093" s="26"/>
      <c r="O5093" s="26"/>
      <c r="P5093" s="8"/>
      <c r="Q5093" s="11"/>
      <c r="R5093" s="8"/>
      <c r="S5093" s="8"/>
      <c r="T5093" s="8"/>
      <c r="U5093" s="8"/>
      <c r="V5093" s="8"/>
      <c r="Y5093" s="4" t="str" cm="1">
        <f t="array" ref="Y5093">_xlfn.IFS(AND(AD5093=0,AH5093&gt;1),0,AD5093=0,"",SUM(AA5093:AC5093)=30,10,OR(AA5093=5,AB5093=5,AC5093=5),5)</f>
        <v/>
      </c>
      <c r="Z5093" s="4" t="str" cm="1">
        <f t="array" ref="Z5093">IFERROR(_xlfn.IFS(AND(AH5093=0,Y5093=10),"Excelente, producto bien configurado",AND(Y5093=5,AH5093&gt;1),"Faltan Datos Obligatorios y hay error en datos opcionales",Y5093=5,CONCATENATE("Faltan Datos Obligatorios:",IF(AA5093=5," Nombre, ",""),IF(AB5093=5," Precio, ",""),IF(AC5093=5," Cantidad ","")),AH5093&gt;=30,"Error Descuento y Granel",AF5093=15,"Falta Digitar Descuento",AF5093=16,"Error: Valor descuento superior a venta",AG5093=17,"Falta Seleccionar Unidad de medida",AG5093=19,"Habilitar venta a Granel"),"")</f>
        <v/>
      </c>
      <c r="AA5093" s="4">
        <f>IF($AD5093=0,-5,IF(D5093="",5,10))</f>
        <v>-5</v>
      </c>
      <c r="AB5093" s="4">
        <f>IF($AD5093=0,-5,IF(E5093="",5,10))</f>
        <v>-5</v>
      </c>
      <c r="AC5093" s="4">
        <f>IF($AD5093=0,-5,IF(F5093="",5,10))</f>
        <v>-5</v>
      </c>
      <c r="AD5093" s="4">
        <f>COUNTA(D5093:F5093)</f>
        <v>0</v>
      </c>
      <c r="AE5093" s="4">
        <f>COUNTA(G5093:V5093)</f>
        <v>0</v>
      </c>
      <c r="AF5093" s="4" cm="1">
        <f t="array" ref="AF5093">IFERROR(_xlfn.IFS((AND(OR(P5093="Si"),Q5093="")),15,AND(Q5093&lt;&gt;"",P5093=""),18,E5093&lt;Q5093,16),0)</f>
        <v>0</v>
      </c>
      <c r="AG5093" s="4" cm="1">
        <f t="array" ref="AG5093">IFERROR(_xlfn.IFS((AND(OR(R5093="Si"),S5093="")),17,AND(S5093&lt;&gt;"",R5093=""),19),0)</f>
        <v>0</v>
      </c>
      <c r="AH5093" s="4">
        <f t="shared" si="239"/>
        <v>0</v>
      </c>
    </row>
    <row r="5094" spans="2:34" x14ac:dyDescent="0.25">
      <c r="B5094" s="6" t="str">
        <f t="shared" si="237"/>
        <v/>
      </c>
      <c r="C5094" s="7" t="str">
        <f t="shared" si="238"/>
        <v/>
      </c>
      <c r="D5094" s="9"/>
      <c r="E5094" s="10"/>
      <c r="F5094" s="9"/>
      <c r="G5094" s="8"/>
      <c r="H5094" s="8"/>
      <c r="I5094" s="8"/>
      <c r="J5094" s="8"/>
      <c r="K5094" s="8"/>
      <c r="L5094" s="8"/>
      <c r="M5094" s="11"/>
      <c r="N5094" s="26"/>
      <c r="O5094" s="26"/>
      <c r="P5094" s="8"/>
      <c r="Q5094" s="11"/>
      <c r="R5094" s="8"/>
      <c r="S5094" s="8"/>
      <c r="T5094" s="8"/>
      <c r="U5094" s="8"/>
      <c r="V5094" s="8"/>
      <c r="Y5094" s="4" t="str" cm="1">
        <f t="array" ref="Y5094">_xlfn.IFS(AND(AD5094=0,AH5094&gt;1),0,AD5094=0,"",SUM(AA5094:AC5094)=30,10,OR(AA5094=5,AB5094=5,AC5094=5),5)</f>
        <v/>
      </c>
      <c r="Z5094" s="4" t="str" cm="1">
        <f t="array" ref="Z5094">IFERROR(_xlfn.IFS(AND(AH5094=0,Y5094=10),"Excelente, producto bien configurado",AND(Y5094=5,AH5094&gt;1),"Faltan Datos Obligatorios y hay error en datos opcionales",Y5094=5,CONCATENATE("Faltan Datos Obligatorios:",IF(AA5094=5," Nombre, ",""),IF(AB5094=5," Precio, ",""),IF(AC5094=5," Cantidad ","")),AH5094&gt;=30,"Error Descuento y Granel",AF5094=15,"Falta Digitar Descuento",AF5094=16,"Error: Valor descuento superior a venta",AG5094=17,"Falta Seleccionar Unidad de medida",AG5094=19,"Habilitar venta a Granel"),"")</f>
        <v/>
      </c>
      <c r="AA5094" s="4">
        <f>IF($AD5094=0,-5,IF(D5094="",5,10))</f>
        <v>-5</v>
      </c>
      <c r="AB5094" s="4">
        <f>IF($AD5094=0,-5,IF(E5094="",5,10))</f>
        <v>-5</v>
      </c>
      <c r="AC5094" s="4">
        <f>IF($AD5094=0,-5,IF(F5094="",5,10))</f>
        <v>-5</v>
      </c>
      <c r="AD5094" s="4">
        <f>COUNTA(D5094:F5094)</f>
        <v>0</v>
      </c>
      <c r="AE5094" s="4">
        <f>COUNTA(G5094:V5094)</f>
        <v>0</v>
      </c>
      <c r="AF5094" s="4" cm="1">
        <f t="array" ref="AF5094">IFERROR(_xlfn.IFS((AND(OR(P5094="Si"),Q5094="")),15,AND(Q5094&lt;&gt;"",P5094=""),18,E5094&lt;Q5094,16),0)</f>
        <v>0</v>
      </c>
      <c r="AG5094" s="4" cm="1">
        <f t="array" ref="AG5094">IFERROR(_xlfn.IFS((AND(OR(R5094="Si"),S5094="")),17,AND(S5094&lt;&gt;"",R5094=""),19),0)</f>
        <v>0</v>
      </c>
      <c r="AH5094" s="4">
        <f t="shared" si="239"/>
        <v>0</v>
      </c>
    </row>
    <row r="5095" spans="2:34" x14ac:dyDescent="0.25">
      <c r="B5095" s="6" t="str">
        <f t="shared" si="237"/>
        <v/>
      </c>
      <c r="C5095" s="7" t="str">
        <f t="shared" si="238"/>
        <v/>
      </c>
      <c r="D5095" s="9"/>
      <c r="E5095" s="10"/>
      <c r="F5095" s="9"/>
      <c r="G5095" s="8"/>
      <c r="H5095" s="8"/>
      <c r="I5095" s="8"/>
      <c r="J5095" s="8"/>
      <c r="K5095" s="8"/>
      <c r="L5095" s="8"/>
      <c r="M5095" s="11"/>
      <c r="N5095" s="26"/>
      <c r="O5095" s="26"/>
      <c r="P5095" s="8"/>
      <c r="Q5095" s="11"/>
      <c r="R5095" s="8"/>
      <c r="S5095" s="8"/>
      <c r="T5095" s="8"/>
      <c r="U5095" s="8"/>
      <c r="V5095" s="8"/>
      <c r="Y5095" s="4" t="str" cm="1">
        <f t="array" ref="Y5095">_xlfn.IFS(AND(AD5095=0,AH5095&gt;1),0,AD5095=0,"",SUM(AA5095:AC5095)=30,10,OR(AA5095=5,AB5095=5,AC5095=5),5)</f>
        <v/>
      </c>
      <c r="Z5095" s="4" t="str" cm="1">
        <f t="array" ref="Z5095">IFERROR(_xlfn.IFS(AND(AH5095=0,Y5095=10),"Excelente, producto bien configurado",AND(Y5095=5,AH5095&gt;1),"Faltan Datos Obligatorios y hay error en datos opcionales",Y5095=5,CONCATENATE("Faltan Datos Obligatorios:",IF(AA5095=5," Nombre, ",""),IF(AB5095=5," Precio, ",""),IF(AC5095=5," Cantidad ","")),AH5095&gt;=30,"Error Descuento y Granel",AF5095=15,"Falta Digitar Descuento",AF5095=16,"Error: Valor descuento superior a venta",AG5095=17,"Falta Seleccionar Unidad de medida",AG5095=19,"Habilitar venta a Granel"),"")</f>
        <v/>
      </c>
      <c r="AA5095" s="4">
        <f>IF($AD5095=0,-5,IF(D5095="",5,10))</f>
        <v>-5</v>
      </c>
      <c r="AB5095" s="4">
        <f>IF($AD5095=0,-5,IF(E5095="",5,10))</f>
        <v>-5</v>
      </c>
      <c r="AC5095" s="4">
        <f>IF($AD5095=0,-5,IF(F5095="",5,10))</f>
        <v>-5</v>
      </c>
      <c r="AD5095" s="4">
        <f>COUNTA(D5095:F5095)</f>
        <v>0</v>
      </c>
      <c r="AE5095" s="4">
        <f>COUNTA(G5095:V5095)</f>
        <v>0</v>
      </c>
      <c r="AF5095" s="4" cm="1">
        <f t="array" ref="AF5095">IFERROR(_xlfn.IFS((AND(OR(P5095="Si"),Q5095="")),15,AND(Q5095&lt;&gt;"",P5095=""),18,E5095&lt;Q5095,16),0)</f>
        <v>0</v>
      </c>
      <c r="AG5095" s="4" cm="1">
        <f t="array" ref="AG5095">IFERROR(_xlfn.IFS((AND(OR(R5095="Si"),S5095="")),17,AND(S5095&lt;&gt;"",R5095=""),19),0)</f>
        <v>0</v>
      </c>
      <c r="AH5095" s="4">
        <f t="shared" si="239"/>
        <v>0</v>
      </c>
    </row>
    <row r="5096" spans="2:34" x14ac:dyDescent="0.25">
      <c r="B5096" s="6" t="str">
        <f t="shared" si="237"/>
        <v/>
      </c>
      <c r="C5096" s="7" t="str">
        <f t="shared" si="238"/>
        <v/>
      </c>
      <c r="D5096" s="9"/>
      <c r="E5096" s="10"/>
      <c r="F5096" s="9"/>
      <c r="G5096" s="8"/>
      <c r="H5096" s="8"/>
      <c r="I5096" s="8"/>
      <c r="J5096" s="8"/>
      <c r="K5096" s="8"/>
      <c r="L5096" s="8"/>
      <c r="M5096" s="11"/>
      <c r="N5096" s="26"/>
      <c r="O5096" s="26"/>
      <c r="P5096" s="8"/>
      <c r="Q5096" s="11"/>
      <c r="R5096" s="8"/>
      <c r="S5096" s="8"/>
      <c r="T5096" s="8"/>
      <c r="U5096" s="8"/>
      <c r="V5096" s="8"/>
      <c r="Y5096" s="4" t="str" cm="1">
        <f t="array" ref="Y5096">_xlfn.IFS(AND(AD5096=0,AH5096&gt;1),0,AD5096=0,"",SUM(AA5096:AC5096)=30,10,OR(AA5096=5,AB5096=5,AC5096=5),5)</f>
        <v/>
      </c>
      <c r="Z5096" s="4" t="str" cm="1">
        <f t="array" ref="Z5096">IFERROR(_xlfn.IFS(AND(AH5096=0,Y5096=10),"Excelente, producto bien configurado",AND(Y5096=5,AH5096&gt;1),"Faltan Datos Obligatorios y hay error en datos opcionales",Y5096=5,CONCATENATE("Faltan Datos Obligatorios:",IF(AA5096=5," Nombre, ",""),IF(AB5096=5," Precio, ",""),IF(AC5096=5," Cantidad ","")),AH5096&gt;=30,"Error Descuento y Granel",AF5096=15,"Falta Digitar Descuento",AF5096=16,"Error: Valor descuento superior a venta",AG5096=17,"Falta Seleccionar Unidad de medida",AG5096=19,"Habilitar venta a Granel"),"")</f>
        <v/>
      </c>
      <c r="AA5096" s="4">
        <f>IF($AD5096=0,-5,IF(D5096="",5,10))</f>
        <v>-5</v>
      </c>
      <c r="AB5096" s="4">
        <f>IF($AD5096=0,-5,IF(E5096="",5,10))</f>
        <v>-5</v>
      </c>
      <c r="AC5096" s="4">
        <f>IF($AD5096=0,-5,IF(F5096="",5,10))</f>
        <v>-5</v>
      </c>
      <c r="AD5096" s="4">
        <f>COUNTA(D5096:F5096)</f>
        <v>0</v>
      </c>
      <c r="AE5096" s="4">
        <f>COUNTA(G5096:V5096)</f>
        <v>0</v>
      </c>
      <c r="AF5096" s="4" cm="1">
        <f t="array" ref="AF5096">IFERROR(_xlfn.IFS((AND(OR(P5096="Si"),Q5096="")),15,AND(Q5096&lt;&gt;"",P5096=""),18,E5096&lt;Q5096,16),0)</f>
        <v>0</v>
      </c>
      <c r="AG5096" s="4" cm="1">
        <f t="array" ref="AG5096">IFERROR(_xlfn.IFS((AND(OR(R5096="Si"),S5096="")),17,AND(S5096&lt;&gt;"",R5096=""),19),0)</f>
        <v>0</v>
      </c>
      <c r="AH5096" s="4">
        <f t="shared" si="239"/>
        <v>0</v>
      </c>
    </row>
    <row r="5097" spans="2:34" x14ac:dyDescent="0.25">
      <c r="B5097" s="6" t="str">
        <f t="shared" si="237"/>
        <v/>
      </c>
      <c r="C5097" s="7" t="str">
        <f t="shared" si="238"/>
        <v/>
      </c>
      <c r="D5097" s="9"/>
      <c r="E5097" s="10"/>
      <c r="F5097" s="9"/>
      <c r="G5097" s="8"/>
      <c r="H5097" s="8"/>
      <c r="I5097" s="8"/>
      <c r="J5097" s="8"/>
      <c r="K5097" s="8"/>
      <c r="L5097" s="8"/>
      <c r="M5097" s="11"/>
      <c r="N5097" s="26"/>
      <c r="O5097" s="26"/>
      <c r="P5097" s="8"/>
      <c r="Q5097" s="11"/>
      <c r="R5097" s="8"/>
      <c r="S5097" s="8"/>
      <c r="T5097" s="8"/>
      <c r="U5097" s="8"/>
      <c r="V5097" s="8"/>
      <c r="Y5097" s="4" t="str" cm="1">
        <f t="array" ref="Y5097">_xlfn.IFS(AND(AD5097=0,AH5097&gt;1),0,AD5097=0,"",SUM(AA5097:AC5097)=30,10,OR(AA5097=5,AB5097=5,AC5097=5),5)</f>
        <v/>
      </c>
      <c r="Z5097" s="4" t="str" cm="1">
        <f t="array" ref="Z5097">IFERROR(_xlfn.IFS(AND(AH5097=0,Y5097=10),"Excelente, producto bien configurado",AND(Y5097=5,AH5097&gt;1),"Faltan Datos Obligatorios y hay error en datos opcionales",Y5097=5,CONCATENATE("Faltan Datos Obligatorios:",IF(AA5097=5," Nombre, ",""),IF(AB5097=5," Precio, ",""),IF(AC5097=5," Cantidad ","")),AH5097&gt;=30,"Error Descuento y Granel",AF5097=15,"Falta Digitar Descuento",AF5097=16,"Error: Valor descuento superior a venta",AG5097=17,"Falta Seleccionar Unidad de medida",AG5097=19,"Habilitar venta a Granel"),"")</f>
        <v/>
      </c>
      <c r="AA5097" s="4">
        <f>IF($AD5097=0,-5,IF(D5097="",5,10))</f>
        <v>-5</v>
      </c>
      <c r="AB5097" s="4">
        <f>IF($AD5097=0,-5,IF(E5097="",5,10))</f>
        <v>-5</v>
      </c>
      <c r="AC5097" s="4">
        <f>IF($AD5097=0,-5,IF(F5097="",5,10))</f>
        <v>-5</v>
      </c>
      <c r="AD5097" s="4">
        <f>COUNTA(D5097:F5097)</f>
        <v>0</v>
      </c>
      <c r="AE5097" s="4">
        <f>COUNTA(G5097:V5097)</f>
        <v>0</v>
      </c>
      <c r="AF5097" s="4" cm="1">
        <f t="array" ref="AF5097">IFERROR(_xlfn.IFS((AND(OR(P5097="Si"),Q5097="")),15,AND(Q5097&lt;&gt;"",P5097=""),18,E5097&lt;Q5097,16),0)</f>
        <v>0</v>
      </c>
      <c r="AG5097" s="4" cm="1">
        <f t="array" ref="AG5097">IFERROR(_xlfn.IFS((AND(OR(R5097="Si"),S5097="")),17,AND(S5097&lt;&gt;"",R5097=""),19),0)</f>
        <v>0</v>
      </c>
      <c r="AH5097" s="4">
        <f t="shared" si="239"/>
        <v>0</v>
      </c>
    </row>
    <row r="5098" spans="2:34" x14ac:dyDescent="0.25">
      <c r="B5098" s="6" t="str">
        <f t="shared" si="237"/>
        <v/>
      </c>
      <c r="C5098" s="7" t="str">
        <f t="shared" si="238"/>
        <v/>
      </c>
      <c r="D5098" s="9"/>
      <c r="E5098" s="10"/>
      <c r="F5098" s="9"/>
      <c r="G5098" s="8"/>
      <c r="H5098" s="8"/>
      <c r="I5098" s="8"/>
      <c r="J5098" s="8"/>
      <c r="K5098" s="8"/>
      <c r="L5098" s="8"/>
      <c r="M5098" s="11"/>
      <c r="N5098" s="26"/>
      <c r="O5098" s="26"/>
      <c r="P5098" s="8"/>
      <c r="Q5098" s="11"/>
      <c r="R5098" s="8"/>
      <c r="S5098" s="8"/>
      <c r="T5098" s="8"/>
      <c r="U5098" s="8"/>
      <c r="V5098" s="8"/>
      <c r="Y5098" s="4" t="str" cm="1">
        <f t="array" ref="Y5098">_xlfn.IFS(AND(AD5098=0,AH5098&gt;1),0,AD5098=0,"",SUM(AA5098:AC5098)=30,10,OR(AA5098=5,AB5098=5,AC5098=5),5)</f>
        <v/>
      </c>
      <c r="Z5098" s="4" t="str" cm="1">
        <f t="array" ref="Z5098">IFERROR(_xlfn.IFS(AND(AH5098=0,Y5098=10),"Excelente, producto bien configurado",AND(Y5098=5,AH5098&gt;1),"Faltan Datos Obligatorios y hay error en datos opcionales",Y5098=5,CONCATENATE("Faltan Datos Obligatorios:",IF(AA5098=5," Nombre, ",""),IF(AB5098=5," Precio, ",""),IF(AC5098=5," Cantidad ","")),AH5098&gt;=30,"Error Descuento y Granel",AF5098=15,"Falta Digitar Descuento",AF5098=16,"Error: Valor descuento superior a venta",AG5098=17,"Falta Seleccionar Unidad de medida",AG5098=19,"Habilitar venta a Granel"),"")</f>
        <v/>
      </c>
      <c r="AA5098" s="4">
        <f>IF($AD5098=0,-5,IF(D5098="",5,10))</f>
        <v>-5</v>
      </c>
      <c r="AB5098" s="4">
        <f>IF($AD5098=0,-5,IF(E5098="",5,10))</f>
        <v>-5</v>
      </c>
      <c r="AC5098" s="4">
        <f>IF($AD5098=0,-5,IF(F5098="",5,10))</f>
        <v>-5</v>
      </c>
      <c r="AD5098" s="4">
        <f>COUNTA(D5098:F5098)</f>
        <v>0</v>
      </c>
      <c r="AE5098" s="4">
        <f>COUNTA(G5098:V5098)</f>
        <v>0</v>
      </c>
      <c r="AF5098" s="4" cm="1">
        <f t="array" ref="AF5098">IFERROR(_xlfn.IFS((AND(OR(P5098="Si"),Q5098="")),15,AND(Q5098&lt;&gt;"",P5098=""),18,E5098&lt;Q5098,16),0)</f>
        <v>0</v>
      </c>
      <c r="AG5098" s="4" cm="1">
        <f t="array" ref="AG5098">IFERROR(_xlfn.IFS((AND(OR(R5098="Si"),S5098="")),17,AND(S5098&lt;&gt;"",R5098=""),19),0)</f>
        <v>0</v>
      </c>
      <c r="AH5098" s="4">
        <f t="shared" si="239"/>
        <v>0</v>
      </c>
    </row>
    <row r="5099" spans="2:34" x14ac:dyDescent="0.25">
      <c r="B5099" s="6" t="str">
        <f t="shared" si="237"/>
        <v/>
      </c>
      <c r="C5099" s="7" t="str">
        <f t="shared" si="238"/>
        <v/>
      </c>
      <c r="D5099" s="9"/>
      <c r="E5099" s="10"/>
      <c r="F5099" s="9"/>
      <c r="G5099" s="8"/>
      <c r="H5099" s="8"/>
      <c r="I5099" s="8"/>
      <c r="J5099" s="8"/>
      <c r="K5099" s="8"/>
      <c r="L5099" s="8"/>
      <c r="M5099" s="11"/>
      <c r="N5099" s="26"/>
      <c r="O5099" s="26"/>
      <c r="P5099" s="8"/>
      <c r="Q5099" s="11"/>
      <c r="R5099" s="8"/>
      <c r="S5099" s="8"/>
      <c r="T5099" s="8"/>
      <c r="U5099" s="8"/>
      <c r="V5099" s="8"/>
      <c r="Y5099" s="4" t="str" cm="1">
        <f t="array" ref="Y5099">_xlfn.IFS(AND(AD5099=0,AH5099&gt;1),0,AD5099=0,"",SUM(AA5099:AC5099)=30,10,OR(AA5099=5,AB5099=5,AC5099=5),5)</f>
        <v/>
      </c>
      <c r="Z5099" s="4" t="str" cm="1">
        <f t="array" ref="Z5099">IFERROR(_xlfn.IFS(AND(AH5099=0,Y5099=10),"Excelente, producto bien configurado",AND(Y5099=5,AH5099&gt;1),"Faltan Datos Obligatorios y hay error en datos opcionales",Y5099=5,CONCATENATE("Faltan Datos Obligatorios:",IF(AA5099=5," Nombre, ",""),IF(AB5099=5," Precio, ",""),IF(AC5099=5," Cantidad ","")),AH5099&gt;=30,"Error Descuento y Granel",AF5099=15,"Falta Digitar Descuento",AF5099=16,"Error: Valor descuento superior a venta",AG5099=17,"Falta Seleccionar Unidad de medida",AG5099=19,"Habilitar venta a Granel"),"")</f>
        <v/>
      </c>
      <c r="AA5099" s="4">
        <f>IF($AD5099=0,-5,IF(D5099="",5,10))</f>
        <v>-5</v>
      </c>
      <c r="AB5099" s="4">
        <f>IF($AD5099=0,-5,IF(E5099="",5,10))</f>
        <v>-5</v>
      </c>
      <c r="AC5099" s="4">
        <f>IF($AD5099=0,-5,IF(F5099="",5,10))</f>
        <v>-5</v>
      </c>
      <c r="AD5099" s="4">
        <f>COUNTA(D5099:F5099)</f>
        <v>0</v>
      </c>
      <c r="AE5099" s="4">
        <f>COUNTA(G5099:V5099)</f>
        <v>0</v>
      </c>
      <c r="AF5099" s="4" cm="1">
        <f t="array" ref="AF5099">IFERROR(_xlfn.IFS((AND(OR(P5099="Si"),Q5099="")),15,AND(Q5099&lt;&gt;"",P5099=""),18,E5099&lt;Q5099,16),0)</f>
        <v>0</v>
      </c>
      <c r="AG5099" s="4" cm="1">
        <f t="array" ref="AG5099">IFERROR(_xlfn.IFS((AND(OR(R5099="Si"),S5099="")),17,AND(S5099&lt;&gt;"",R5099=""),19),0)</f>
        <v>0</v>
      </c>
      <c r="AH5099" s="4">
        <f t="shared" si="239"/>
        <v>0</v>
      </c>
    </row>
    <row r="5100" spans="2:34" x14ac:dyDescent="0.25">
      <c r="B5100" s="6" t="str">
        <f t="shared" si="237"/>
        <v/>
      </c>
      <c r="C5100" s="7" t="str">
        <f t="shared" si="238"/>
        <v/>
      </c>
      <c r="D5100" s="9"/>
      <c r="E5100" s="10"/>
      <c r="F5100" s="9"/>
      <c r="G5100" s="8"/>
      <c r="H5100" s="8"/>
      <c r="I5100" s="8"/>
      <c r="J5100" s="8"/>
      <c r="K5100" s="8"/>
      <c r="L5100" s="8"/>
      <c r="M5100" s="11"/>
      <c r="N5100" s="26"/>
      <c r="O5100" s="26"/>
      <c r="P5100" s="8"/>
      <c r="Q5100" s="11"/>
      <c r="R5100" s="8"/>
      <c r="S5100" s="8"/>
      <c r="T5100" s="8"/>
      <c r="U5100" s="8"/>
      <c r="V5100" s="8"/>
      <c r="Y5100" s="4" t="str" cm="1">
        <f t="array" ref="Y5100">_xlfn.IFS(AND(AD5100=0,AH5100&gt;1),0,AD5100=0,"",SUM(AA5100:AC5100)=30,10,OR(AA5100=5,AB5100=5,AC5100=5),5)</f>
        <v/>
      </c>
      <c r="Z5100" s="4" t="str" cm="1">
        <f t="array" ref="Z5100">IFERROR(_xlfn.IFS(AND(AH5100=0,Y5100=10),"Excelente, producto bien configurado",AND(Y5100=5,AH5100&gt;1),"Faltan Datos Obligatorios y hay error en datos opcionales",Y5100=5,CONCATENATE("Faltan Datos Obligatorios:",IF(AA5100=5," Nombre, ",""),IF(AB5100=5," Precio, ",""),IF(AC5100=5," Cantidad ","")),AH5100&gt;=30,"Error Descuento y Granel",AF5100=15,"Falta Digitar Descuento",AF5100=16,"Error: Valor descuento superior a venta",AG5100=17,"Falta Seleccionar Unidad de medida",AG5100=19,"Habilitar venta a Granel"),"")</f>
        <v/>
      </c>
      <c r="AA5100" s="4">
        <f>IF($AD5100=0,-5,IF(D5100="",5,10))</f>
        <v>-5</v>
      </c>
      <c r="AB5100" s="4">
        <f>IF($AD5100=0,-5,IF(E5100="",5,10))</f>
        <v>-5</v>
      </c>
      <c r="AC5100" s="4">
        <f>IF($AD5100=0,-5,IF(F5100="",5,10))</f>
        <v>-5</v>
      </c>
      <c r="AD5100" s="4">
        <f>COUNTA(D5100:F5100)</f>
        <v>0</v>
      </c>
      <c r="AE5100" s="4">
        <f>COUNTA(G5100:V5100)</f>
        <v>0</v>
      </c>
      <c r="AF5100" s="4" cm="1">
        <f t="array" ref="AF5100">IFERROR(_xlfn.IFS((AND(OR(P5100="Si"),Q5100="")),15,AND(Q5100&lt;&gt;"",P5100=""),18,E5100&lt;Q5100,16),0)</f>
        <v>0</v>
      </c>
      <c r="AG5100" s="4" cm="1">
        <f t="array" ref="AG5100">IFERROR(_xlfn.IFS((AND(OR(R5100="Si"),S5100="")),17,AND(S5100&lt;&gt;"",R5100=""),19),0)</f>
        <v>0</v>
      </c>
      <c r="AH5100" s="4">
        <f t="shared" si="239"/>
        <v>0</v>
      </c>
    </row>
    <row r="5101" spans="2:34" x14ac:dyDescent="0.25">
      <c r="B5101" s="6" t="str">
        <f t="shared" si="237"/>
        <v/>
      </c>
      <c r="C5101" s="7" t="str">
        <f t="shared" si="238"/>
        <v/>
      </c>
      <c r="D5101" s="9"/>
      <c r="E5101" s="10"/>
      <c r="F5101" s="9"/>
      <c r="G5101" s="8"/>
      <c r="H5101" s="8"/>
      <c r="I5101" s="8"/>
      <c r="J5101" s="8"/>
      <c r="K5101" s="8"/>
      <c r="L5101" s="8"/>
      <c r="M5101" s="11"/>
      <c r="N5101" s="26"/>
      <c r="O5101" s="26"/>
      <c r="P5101" s="8"/>
      <c r="Q5101" s="11"/>
      <c r="R5101" s="8"/>
      <c r="S5101" s="8"/>
      <c r="T5101" s="8"/>
      <c r="U5101" s="8"/>
      <c r="V5101" s="8"/>
      <c r="Y5101" s="4" t="str" cm="1">
        <f t="array" ref="Y5101">_xlfn.IFS(AND(AD5101=0,AH5101&gt;1),0,AD5101=0,"",SUM(AA5101:AC5101)=30,10,OR(AA5101=5,AB5101=5,AC5101=5),5)</f>
        <v/>
      </c>
      <c r="Z5101" s="4" t="str" cm="1">
        <f t="array" ref="Z5101">IFERROR(_xlfn.IFS(AND(AH5101=0,Y5101=10),"Excelente, producto bien configurado",AND(Y5101=5,AH5101&gt;1),"Faltan Datos Obligatorios y hay error en datos opcionales",Y5101=5,CONCATENATE("Faltan Datos Obligatorios:",IF(AA5101=5," Nombre, ",""),IF(AB5101=5," Precio, ",""),IF(AC5101=5," Cantidad ","")),AH5101&gt;=30,"Error Descuento y Granel",AF5101=15,"Falta Digitar Descuento",AF5101=16,"Error: Valor descuento superior a venta",AG5101=17,"Falta Seleccionar Unidad de medida",AG5101=19,"Habilitar venta a Granel"),"")</f>
        <v/>
      </c>
      <c r="AA5101" s="4">
        <f>IF($AD5101=0,-5,IF(D5101="",5,10))</f>
        <v>-5</v>
      </c>
      <c r="AB5101" s="4">
        <f>IF($AD5101=0,-5,IF(E5101="",5,10))</f>
        <v>-5</v>
      </c>
      <c r="AC5101" s="4">
        <f>IF($AD5101=0,-5,IF(F5101="",5,10))</f>
        <v>-5</v>
      </c>
      <c r="AD5101" s="4">
        <f>COUNTA(D5101:F5101)</f>
        <v>0</v>
      </c>
      <c r="AE5101" s="4">
        <f>COUNTA(G5101:V5101)</f>
        <v>0</v>
      </c>
      <c r="AF5101" s="4" cm="1">
        <f t="array" ref="AF5101">IFERROR(_xlfn.IFS((AND(OR(P5101="Si"),Q5101="")),15,AND(Q5101&lt;&gt;"",P5101=""),18,E5101&lt;Q5101,16),0)</f>
        <v>0</v>
      </c>
      <c r="AG5101" s="4" cm="1">
        <f t="array" ref="AG5101">IFERROR(_xlfn.IFS((AND(OR(R5101="Si"),S5101="")),17,AND(S5101&lt;&gt;"",R5101=""),19),0)</f>
        <v>0</v>
      </c>
      <c r="AH5101" s="4">
        <f t="shared" si="239"/>
        <v>0</v>
      </c>
    </row>
    <row r="5102" spans="2:34" x14ac:dyDescent="0.25">
      <c r="B5102" s="6" t="str">
        <f t="shared" si="237"/>
        <v/>
      </c>
      <c r="C5102" s="7" t="str">
        <f t="shared" si="238"/>
        <v/>
      </c>
      <c r="D5102" s="9"/>
      <c r="E5102" s="10"/>
      <c r="F5102" s="9"/>
      <c r="G5102" s="8"/>
      <c r="H5102" s="8"/>
      <c r="I5102" s="8"/>
      <c r="J5102" s="8"/>
      <c r="K5102" s="8"/>
      <c r="L5102" s="8"/>
      <c r="M5102" s="11"/>
      <c r="N5102" s="26"/>
      <c r="O5102" s="26"/>
      <c r="P5102" s="8"/>
      <c r="Q5102" s="11"/>
      <c r="R5102" s="8"/>
      <c r="S5102" s="8"/>
      <c r="T5102" s="8"/>
      <c r="U5102" s="8"/>
      <c r="V5102" s="8"/>
      <c r="Y5102" s="4" t="str" cm="1">
        <f t="array" ref="Y5102">_xlfn.IFS(AND(AD5102=0,AH5102&gt;1),0,AD5102=0,"",SUM(AA5102:AC5102)=30,10,OR(AA5102=5,AB5102=5,AC5102=5),5)</f>
        <v/>
      </c>
      <c r="Z5102" s="4" t="str" cm="1">
        <f t="array" ref="Z5102">IFERROR(_xlfn.IFS(AND(AH5102=0,Y5102=10),"Excelente, producto bien configurado",AND(Y5102=5,AH5102&gt;1),"Faltan Datos Obligatorios y hay error en datos opcionales",Y5102=5,CONCATENATE("Faltan Datos Obligatorios:",IF(AA5102=5," Nombre, ",""),IF(AB5102=5," Precio, ",""),IF(AC5102=5," Cantidad ","")),AH5102&gt;=30,"Error Descuento y Granel",AF5102=15,"Falta Digitar Descuento",AF5102=16,"Error: Valor descuento superior a venta",AG5102=17,"Falta Seleccionar Unidad de medida",AG5102=19,"Habilitar venta a Granel"),"")</f>
        <v/>
      </c>
      <c r="AA5102" s="4">
        <f>IF($AD5102=0,-5,IF(D5102="",5,10))</f>
        <v>-5</v>
      </c>
      <c r="AB5102" s="4">
        <f>IF($AD5102=0,-5,IF(E5102="",5,10))</f>
        <v>-5</v>
      </c>
      <c r="AC5102" s="4">
        <f>IF($AD5102=0,-5,IF(F5102="",5,10))</f>
        <v>-5</v>
      </c>
      <c r="AD5102" s="4">
        <f>COUNTA(D5102:F5102)</f>
        <v>0</v>
      </c>
      <c r="AE5102" s="4">
        <f>COUNTA(G5102:V5102)</f>
        <v>0</v>
      </c>
      <c r="AF5102" s="4" cm="1">
        <f t="array" ref="AF5102">IFERROR(_xlfn.IFS((AND(OR(P5102="Si"),Q5102="")),15,AND(Q5102&lt;&gt;"",P5102=""),18,E5102&lt;Q5102,16),0)</f>
        <v>0</v>
      </c>
      <c r="AG5102" s="4" cm="1">
        <f t="array" ref="AG5102">IFERROR(_xlfn.IFS((AND(OR(R5102="Si"),S5102="")),17,AND(S5102&lt;&gt;"",R5102=""),19),0)</f>
        <v>0</v>
      </c>
      <c r="AH5102" s="4">
        <f t="shared" si="239"/>
        <v>0</v>
      </c>
    </row>
    <row r="5103" spans="2:34" x14ac:dyDescent="0.25">
      <c r="B5103" s="6" t="str">
        <f t="shared" si="237"/>
        <v/>
      </c>
      <c r="C5103" s="7" t="str">
        <f t="shared" si="238"/>
        <v/>
      </c>
      <c r="D5103" s="9"/>
      <c r="E5103" s="10"/>
      <c r="F5103" s="9"/>
      <c r="G5103" s="8"/>
      <c r="H5103" s="8"/>
      <c r="I5103" s="8"/>
      <c r="J5103" s="8"/>
      <c r="K5103" s="8"/>
      <c r="L5103" s="8"/>
      <c r="M5103" s="11"/>
      <c r="N5103" s="26"/>
      <c r="O5103" s="26"/>
      <c r="P5103" s="8"/>
      <c r="Q5103" s="11"/>
      <c r="R5103" s="8"/>
      <c r="S5103" s="8"/>
      <c r="T5103" s="8"/>
      <c r="U5103" s="8"/>
      <c r="V5103" s="8"/>
      <c r="Y5103" s="4" t="str" cm="1">
        <f t="array" ref="Y5103">_xlfn.IFS(AND(AD5103=0,AH5103&gt;1),0,AD5103=0,"",SUM(AA5103:AC5103)=30,10,OR(AA5103=5,AB5103=5,AC5103=5),5)</f>
        <v/>
      </c>
      <c r="Z5103" s="4" t="str" cm="1">
        <f t="array" ref="Z5103">IFERROR(_xlfn.IFS(AND(AH5103=0,Y5103=10),"Excelente, producto bien configurado",AND(Y5103=5,AH5103&gt;1),"Faltan Datos Obligatorios y hay error en datos opcionales",Y5103=5,CONCATENATE("Faltan Datos Obligatorios:",IF(AA5103=5," Nombre, ",""),IF(AB5103=5," Precio, ",""),IF(AC5103=5," Cantidad ","")),AH5103&gt;=30,"Error Descuento y Granel",AF5103=15,"Falta Digitar Descuento",AF5103=16,"Error: Valor descuento superior a venta",AG5103=17,"Falta Seleccionar Unidad de medida",AG5103=19,"Habilitar venta a Granel"),"")</f>
        <v/>
      </c>
      <c r="AA5103" s="4">
        <f>IF($AD5103=0,-5,IF(D5103="",5,10))</f>
        <v>-5</v>
      </c>
      <c r="AB5103" s="4">
        <f>IF($AD5103=0,-5,IF(E5103="",5,10))</f>
        <v>-5</v>
      </c>
      <c r="AC5103" s="4">
        <f>IF($AD5103=0,-5,IF(F5103="",5,10))</f>
        <v>-5</v>
      </c>
      <c r="AD5103" s="4">
        <f>COUNTA(D5103:F5103)</f>
        <v>0</v>
      </c>
      <c r="AE5103" s="4">
        <f>COUNTA(G5103:V5103)</f>
        <v>0</v>
      </c>
      <c r="AF5103" s="4" cm="1">
        <f t="array" ref="AF5103">IFERROR(_xlfn.IFS((AND(OR(P5103="Si"),Q5103="")),15,AND(Q5103&lt;&gt;"",P5103=""),18,E5103&lt;Q5103,16),0)</f>
        <v>0</v>
      </c>
      <c r="AG5103" s="4" cm="1">
        <f t="array" ref="AG5103">IFERROR(_xlfn.IFS((AND(OR(R5103="Si"),S5103="")),17,AND(S5103&lt;&gt;"",R5103=""),19),0)</f>
        <v>0</v>
      </c>
      <c r="AH5103" s="4">
        <f t="shared" si="239"/>
        <v>0</v>
      </c>
    </row>
    <row r="5104" spans="2:34" x14ac:dyDescent="0.25">
      <c r="B5104" s="6" t="str">
        <f t="shared" si="237"/>
        <v/>
      </c>
      <c r="C5104" s="7" t="str">
        <f t="shared" si="238"/>
        <v/>
      </c>
      <c r="D5104" s="9"/>
      <c r="E5104" s="10"/>
      <c r="F5104" s="9"/>
      <c r="G5104" s="8"/>
      <c r="H5104" s="8"/>
      <c r="I5104" s="8"/>
      <c r="J5104" s="8"/>
      <c r="K5104" s="8"/>
      <c r="L5104" s="8"/>
      <c r="M5104" s="11"/>
      <c r="N5104" s="26"/>
      <c r="O5104" s="26"/>
      <c r="P5104" s="8"/>
      <c r="Q5104" s="11"/>
      <c r="R5104" s="8"/>
      <c r="S5104" s="8"/>
      <c r="T5104" s="8"/>
      <c r="U5104" s="8"/>
      <c r="V5104" s="8"/>
      <c r="Y5104" s="4" t="str" cm="1">
        <f t="array" ref="Y5104">_xlfn.IFS(AND(AD5104=0,AH5104&gt;1),0,AD5104=0,"",SUM(AA5104:AC5104)=30,10,OR(AA5104=5,AB5104=5,AC5104=5),5)</f>
        <v/>
      </c>
      <c r="Z5104" s="4" t="str" cm="1">
        <f t="array" ref="Z5104">IFERROR(_xlfn.IFS(AND(AH5104=0,Y5104=10),"Excelente, producto bien configurado",AND(Y5104=5,AH5104&gt;1),"Faltan Datos Obligatorios y hay error en datos opcionales",Y5104=5,CONCATENATE("Faltan Datos Obligatorios:",IF(AA5104=5," Nombre, ",""),IF(AB5104=5," Precio, ",""),IF(AC5104=5," Cantidad ","")),AH5104&gt;=30,"Error Descuento y Granel",AF5104=15,"Falta Digitar Descuento",AF5104=16,"Error: Valor descuento superior a venta",AG5104=17,"Falta Seleccionar Unidad de medida",AG5104=19,"Habilitar venta a Granel"),"")</f>
        <v/>
      </c>
      <c r="AA5104" s="4">
        <f>IF($AD5104=0,-5,IF(D5104="",5,10))</f>
        <v>-5</v>
      </c>
      <c r="AB5104" s="4">
        <f>IF($AD5104=0,-5,IF(E5104="",5,10))</f>
        <v>-5</v>
      </c>
      <c r="AC5104" s="4">
        <f>IF($AD5104=0,-5,IF(F5104="",5,10))</f>
        <v>-5</v>
      </c>
      <c r="AD5104" s="4">
        <f>COUNTA(D5104:F5104)</f>
        <v>0</v>
      </c>
      <c r="AE5104" s="4">
        <f>COUNTA(G5104:V5104)</f>
        <v>0</v>
      </c>
      <c r="AF5104" s="4" cm="1">
        <f t="array" ref="AF5104">IFERROR(_xlfn.IFS((AND(OR(P5104="Si"),Q5104="")),15,AND(Q5104&lt;&gt;"",P5104=""),18,E5104&lt;Q5104,16),0)</f>
        <v>0</v>
      </c>
      <c r="AG5104" s="4" cm="1">
        <f t="array" ref="AG5104">IFERROR(_xlfn.IFS((AND(OR(R5104="Si"),S5104="")),17,AND(S5104&lt;&gt;"",R5104=""),19),0)</f>
        <v>0</v>
      </c>
      <c r="AH5104" s="4">
        <f t="shared" si="239"/>
        <v>0</v>
      </c>
    </row>
    <row r="5105" spans="2:34" x14ac:dyDescent="0.25">
      <c r="B5105" s="6" t="str">
        <f t="shared" si="237"/>
        <v/>
      </c>
      <c r="C5105" s="7" t="str">
        <f t="shared" si="238"/>
        <v/>
      </c>
      <c r="D5105" s="9"/>
      <c r="E5105" s="10"/>
      <c r="F5105" s="9"/>
      <c r="G5105" s="8"/>
      <c r="H5105" s="8"/>
      <c r="I5105" s="8"/>
      <c r="J5105" s="8"/>
      <c r="K5105" s="8"/>
      <c r="L5105" s="8"/>
      <c r="M5105" s="11"/>
      <c r="N5105" s="26"/>
      <c r="O5105" s="26"/>
      <c r="P5105" s="8"/>
      <c r="Q5105" s="11"/>
      <c r="R5105" s="8"/>
      <c r="S5105" s="8"/>
      <c r="T5105" s="8"/>
      <c r="U5105" s="8"/>
      <c r="V5105" s="8"/>
      <c r="Y5105" s="4" t="str" cm="1">
        <f t="array" ref="Y5105">_xlfn.IFS(AND(AD5105=0,AH5105&gt;1),0,AD5105=0,"",SUM(AA5105:AC5105)=30,10,OR(AA5105=5,AB5105=5,AC5105=5),5)</f>
        <v/>
      </c>
      <c r="Z5105" s="4" t="str" cm="1">
        <f t="array" ref="Z5105">IFERROR(_xlfn.IFS(AND(AH5105=0,Y5105=10),"Excelente, producto bien configurado",AND(Y5105=5,AH5105&gt;1),"Faltan Datos Obligatorios y hay error en datos opcionales",Y5105=5,CONCATENATE("Faltan Datos Obligatorios:",IF(AA5105=5," Nombre, ",""),IF(AB5105=5," Precio, ",""),IF(AC5105=5," Cantidad ","")),AH5105&gt;=30,"Error Descuento y Granel",AF5105=15,"Falta Digitar Descuento",AF5105=16,"Error: Valor descuento superior a venta",AG5105=17,"Falta Seleccionar Unidad de medida",AG5105=19,"Habilitar venta a Granel"),"")</f>
        <v/>
      </c>
      <c r="AA5105" s="4">
        <f>IF($AD5105=0,-5,IF(D5105="",5,10))</f>
        <v>-5</v>
      </c>
      <c r="AB5105" s="4">
        <f>IF($AD5105=0,-5,IF(E5105="",5,10))</f>
        <v>-5</v>
      </c>
      <c r="AC5105" s="4">
        <f>IF($AD5105=0,-5,IF(F5105="",5,10))</f>
        <v>-5</v>
      </c>
      <c r="AD5105" s="4">
        <f>COUNTA(D5105:F5105)</f>
        <v>0</v>
      </c>
      <c r="AE5105" s="4">
        <f>COUNTA(G5105:V5105)</f>
        <v>0</v>
      </c>
      <c r="AF5105" s="4" cm="1">
        <f t="array" ref="AF5105">IFERROR(_xlfn.IFS((AND(OR(P5105="Si"),Q5105="")),15,AND(Q5105&lt;&gt;"",P5105=""),18,E5105&lt;Q5105,16),0)</f>
        <v>0</v>
      </c>
      <c r="AG5105" s="4" cm="1">
        <f t="array" ref="AG5105">IFERROR(_xlfn.IFS((AND(OR(R5105="Si"),S5105="")),17,AND(S5105&lt;&gt;"",R5105=""),19),0)</f>
        <v>0</v>
      </c>
      <c r="AH5105" s="4">
        <f t="shared" si="239"/>
        <v>0</v>
      </c>
    </row>
    <row r="5106" spans="2:34" x14ac:dyDescent="0.25">
      <c r="B5106" s="6" t="str">
        <f t="shared" si="237"/>
        <v/>
      </c>
      <c r="C5106" s="7" t="str">
        <f t="shared" si="238"/>
        <v/>
      </c>
      <c r="D5106" s="9"/>
      <c r="E5106" s="10"/>
      <c r="F5106" s="9"/>
      <c r="G5106" s="8"/>
      <c r="H5106" s="8"/>
      <c r="I5106" s="8"/>
      <c r="J5106" s="8"/>
      <c r="K5106" s="8"/>
      <c r="L5106" s="8"/>
      <c r="M5106" s="11"/>
      <c r="N5106" s="26"/>
      <c r="O5106" s="26"/>
      <c r="P5106" s="8"/>
      <c r="Q5106" s="11"/>
      <c r="R5106" s="8"/>
      <c r="S5106" s="8"/>
      <c r="T5106" s="8"/>
      <c r="U5106" s="8"/>
      <c r="V5106" s="8"/>
      <c r="Y5106" s="4" t="str" cm="1">
        <f t="array" ref="Y5106">_xlfn.IFS(AND(AD5106=0,AH5106&gt;1),0,AD5106=0,"",SUM(AA5106:AC5106)=30,10,OR(AA5106=5,AB5106=5,AC5106=5),5)</f>
        <v/>
      </c>
      <c r="Z5106" s="4" t="str" cm="1">
        <f t="array" ref="Z5106">IFERROR(_xlfn.IFS(AND(AH5106=0,Y5106=10),"Excelente, producto bien configurado",AND(Y5106=5,AH5106&gt;1),"Faltan Datos Obligatorios y hay error en datos opcionales",Y5106=5,CONCATENATE("Faltan Datos Obligatorios:",IF(AA5106=5," Nombre, ",""),IF(AB5106=5," Precio, ",""),IF(AC5106=5," Cantidad ","")),AH5106&gt;=30,"Error Descuento y Granel",AF5106=15,"Falta Digitar Descuento",AF5106=16,"Error: Valor descuento superior a venta",AG5106=17,"Falta Seleccionar Unidad de medida",AG5106=19,"Habilitar venta a Granel"),"")</f>
        <v/>
      </c>
      <c r="AA5106" s="4">
        <f>IF($AD5106=0,-5,IF(D5106="",5,10))</f>
        <v>-5</v>
      </c>
      <c r="AB5106" s="4">
        <f>IF($AD5106=0,-5,IF(E5106="",5,10))</f>
        <v>-5</v>
      </c>
      <c r="AC5106" s="4">
        <f>IF($AD5106=0,-5,IF(F5106="",5,10))</f>
        <v>-5</v>
      </c>
      <c r="AD5106" s="4">
        <f>COUNTA(D5106:F5106)</f>
        <v>0</v>
      </c>
      <c r="AE5106" s="4">
        <f>COUNTA(G5106:V5106)</f>
        <v>0</v>
      </c>
      <c r="AF5106" s="4" cm="1">
        <f t="array" ref="AF5106">IFERROR(_xlfn.IFS((AND(OR(P5106="Si"),Q5106="")),15,AND(Q5106&lt;&gt;"",P5106=""),18,E5106&lt;Q5106,16),0)</f>
        <v>0</v>
      </c>
      <c r="AG5106" s="4" cm="1">
        <f t="array" ref="AG5106">IFERROR(_xlfn.IFS((AND(OR(R5106="Si"),S5106="")),17,AND(S5106&lt;&gt;"",R5106=""),19),0)</f>
        <v>0</v>
      </c>
      <c r="AH5106" s="4">
        <f t="shared" si="239"/>
        <v>0</v>
      </c>
    </row>
    <row r="5107" spans="2:34" x14ac:dyDescent="0.25">
      <c r="B5107" s="6" t="str">
        <f t="shared" si="237"/>
        <v/>
      </c>
      <c r="C5107" s="7" t="str">
        <f t="shared" si="238"/>
        <v/>
      </c>
      <c r="D5107" s="9"/>
      <c r="E5107" s="10"/>
      <c r="F5107" s="9"/>
      <c r="G5107" s="8"/>
      <c r="H5107" s="8"/>
      <c r="I5107" s="8"/>
      <c r="J5107" s="8"/>
      <c r="K5107" s="8"/>
      <c r="L5107" s="8"/>
      <c r="M5107" s="11"/>
      <c r="N5107" s="26"/>
      <c r="O5107" s="26"/>
      <c r="P5107" s="8"/>
      <c r="Q5107" s="11"/>
      <c r="R5107" s="8"/>
      <c r="S5107" s="8"/>
      <c r="T5107" s="8"/>
      <c r="U5107" s="8"/>
      <c r="V5107" s="8"/>
      <c r="Y5107" s="4" t="str" cm="1">
        <f t="array" ref="Y5107">_xlfn.IFS(AND(AD5107=0,AH5107&gt;1),0,AD5107=0,"",SUM(AA5107:AC5107)=30,10,OR(AA5107=5,AB5107=5,AC5107=5),5)</f>
        <v/>
      </c>
      <c r="Z5107" s="4" t="str" cm="1">
        <f t="array" ref="Z5107">IFERROR(_xlfn.IFS(AND(AH5107=0,Y5107=10),"Excelente, producto bien configurado",AND(Y5107=5,AH5107&gt;1),"Faltan Datos Obligatorios y hay error en datos opcionales",Y5107=5,CONCATENATE("Faltan Datos Obligatorios:",IF(AA5107=5," Nombre, ",""),IF(AB5107=5," Precio, ",""),IF(AC5107=5," Cantidad ","")),AH5107&gt;=30,"Error Descuento y Granel",AF5107=15,"Falta Digitar Descuento",AF5107=16,"Error: Valor descuento superior a venta",AG5107=17,"Falta Seleccionar Unidad de medida",AG5107=19,"Habilitar venta a Granel"),"")</f>
        <v/>
      </c>
      <c r="AA5107" s="4">
        <f>IF($AD5107=0,-5,IF(D5107="",5,10))</f>
        <v>-5</v>
      </c>
      <c r="AB5107" s="4">
        <f>IF($AD5107=0,-5,IF(E5107="",5,10))</f>
        <v>-5</v>
      </c>
      <c r="AC5107" s="4">
        <f>IF($AD5107=0,-5,IF(F5107="",5,10))</f>
        <v>-5</v>
      </c>
      <c r="AD5107" s="4">
        <f>COUNTA(D5107:F5107)</f>
        <v>0</v>
      </c>
      <c r="AE5107" s="4">
        <f>COUNTA(G5107:V5107)</f>
        <v>0</v>
      </c>
      <c r="AF5107" s="4" cm="1">
        <f t="array" ref="AF5107">IFERROR(_xlfn.IFS((AND(OR(P5107="Si"),Q5107="")),15,AND(Q5107&lt;&gt;"",P5107=""),18,E5107&lt;Q5107,16),0)</f>
        <v>0</v>
      </c>
      <c r="AG5107" s="4" cm="1">
        <f t="array" ref="AG5107">IFERROR(_xlfn.IFS((AND(OR(R5107="Si"),S5107="")),17,AND(S5107&lt;&gt;"",R5107=""),19),0)</f>
        <v>0</v>
      </c>
      <c r="AH5107" s="4">
        <f t="shared" si="239"/>
        <v>0</v>
      </c>
    </row>
    <row r="5108" spans="2:34" x14ac:dyDescent="0.25">
      <c r="B5108" s="6" t="str">
        <f t="shared" si="237"/>
        <v/>
      </c>
      <c r="C5108" s="7" t="str">
        <f t="shared" si="238"/>
        <v/>
      </c>
      <c r="D5108" s="9"/>
      <c r="E5108" s="10"/>
      <c r="F5108" s="9"/>
      <c r="G5108" s="8"/>
      <c r="H5108" s="8"/>
      <c r="I5108" s="8"/>
      <c r="J5108" s="8"/>
      <c r="K5108" s="8"/>
      <c r="L5108" s="8"/>
      <c r="M5108" s="11"/>
      <c r="N5108" s="26"/>
      <c r="O5108" s="26"/>
      <c r="P5108" s="8"/>
      <c r="Q5108" s="11"/>
      <c r="R5108" s="8"/>
      <c r="S5108" s="8"/>
      <c r="T5108" s="8"/>
      <c r="U5108" s="8"/>
      <c r="V5108" s="8"/>
      <c r="Y5108" s="4" t="str" cm="1">
        <f t="array" ref="Y5108">_xlfn.IFS(AND(AD5108=0,AH5108&gt;1),0,AD5108=0,"",SUM(AA5108:AC5108)=30,10,OR(AA5108=5,AB5108=5,AC5108=5),5)</f>
        <v/>
      </c>
      <c r="Z5108" s="4" t="str" cm="1">
        <f t="array" ref="Z5108">IFERROR(_xlfn.IFS(AND(AH5108=0,Y5108=10),"Excelente, producto bien configurado",AND(Y5108=5,AH5108&gt;1),"Faltan Datos Obligatorios y hay error en datos opcionales",Y5108=5,CONCATENATE("Faltan Datos Obligatorios:",IF(AA5108=5," Nombre, ",""),IF(AB5108=5," Precio, ",""),IF(AC5108=5," Cantidad ","")),AH5108&gt;=30,"Error Descuento y Granel",AF5108=15,"Falta Digitar Descuento",AF5108=16,"Error: Valor descuento superior a venta",AG5108=17,"Falta Seleccionar Unidad de medida",AG5108=19,"Habilitar venta a Granel"),"")</f>
        <v/>
      </c>
      <c r="AA5108" s="4">
        <f>IF($AD5108=0,-5,IF(D5108="",5,10))</f>
        <v>-5</v>
      </c>
      <c r="AB5108" s="4">
        <f>IF($AD5108=0,-5,IF(E5108="",5,10))</f>
        <v>-5</v>
      </c>
      <c r="AC5108" s="4">
        <f>IF($AD5108=0,-5,IF(F5108="",5,10))</f>
        <v>-5</v>
      </c>
      <c r="AD5108" s="4">
        <f>COUNTA(D5108:F5108)</f>
        <v>0</v>
      </c>
      <c r="AE5108" s="4">
        <f>COUNTA(G5108:V5108)</f>
        <v>0</v>
      </c>
      <c r="AF5108" s="4" cm="1">
        <f t="array" ref="AF5108">IFERROR(_xlfn.IFS((AND(OR(P5108="Si"),Q5108="")),15,AND(Q5108&lt;&gt;"",P5108=""),18,E5108&lt;Q5108,16),0)</f>
        <v>0</v>
      </c>
      <c r="AG5108" s="4" cm="1">
        <f t="array" ref="AG5108">IFERROR(_xlfn.IFS((AND(OR(R5108="Si"),S5108="")),17,AND(S5108&lt;&gt;"",R5108=""),19),0)</f>
        <v>0</v>
      </c>
      <c r="AH5108" s="4">
        <f t="shared" si="239"/>
        <v>0</v>
      </c>
    </row>
    <row r="5109" spans="2:34" x14ac:dyDescent="0.25">
      <c r="B5109" s="6" t="str">
        <f t="shared" si="237"/>
        <v/>
      </c>
      <c r="C5109" s="7" t="str">
        <f t="shared" si="238"/>
        <v/>
      </c>
      <c r="D5109" s="9"/>
      <c r="E5109" s="10"/>
      <c r="F5109" s="9"/>
      <c r="G5109" s="8"/>
      <c r="H5109" s="8"/>
      <c r="I5109" s="8"/>
      <c r="J5109" s="8"/>
      <c r="K5109" s="8"/>
      <c r="L5109" s="8"/>
      <c r="M5109" s="11"/>
      <c r="N5109" s="26"/>
      <c r="O5109" s="26"/>
      <c r="P5109" s="8"/>
      <c r="Q5109" s="11"/>
      <c r="R5109" s="8"/>
      <c r="S5109" s="8"/>
      <c r="T5109" s="8"/>
      <c r="U5109" s="8"/>
      <c r="V5109" s="8"/>
      <c r="Y5109" s="4" t="str" cm="1">
        <f t="array" ref="Y5109">_xlfn.IFS(AND(AD5109=0,AH5109&gt;1),0,AD5109=0,"",SUM(AA5109:AC5109)=30,10,OR(AA5109=5,AB5109=5,AC5109=5),5)</f>
        <v/>
      </c>
      <c r="Z5109" s="4" t="str" cm="1">
        <f t="array" ref="Z5109">IFERROR(_xlfn.IFS(AND(AH5109=0,Y5109=10),"Excelente, producto bien configurado",AND(Y5109=5,AH5109&gt;1),"Faltan Datos Obligatorios y hay error en datos opcionales",Y5109=5,CONCATENATE("Faltan Datos Obligatorios:",IF(AA5109=5," Nombre, ",""),IF(AB5109=5," Precio, ",""),IF(AC5109=5," Cantidad ","")),AH5109&gt;=30,"Error Descuento y Granel",AF5109=15,"Falta Digitar Descuento",AF5109=16,"Error: Valor descuento superior a venta",AG5109=17,"Falta Seleccionar Unidad de medida",AG5109=19,"Habilitar venta a Granel"),"")</f>
        <v/>
      </c>
      <c r="AA5109" s="4">
        <f>IF($AD5109=0,-5,IF(D5109="",5,10))</f>
        <v>-5</v>
      </c>
      <c r="AB5109" s="4">
        <f>IF($AD5109=0,-5,IF(E5109="",5,10))</f>
        <v>-5</v>
      </c>
      <c r="AC5109" s="4">
        <f>IF($AD5109=0,-5,IF(F5109="",5,10))</f>
        <v>-5</v>
      </c>
      <c r="AD5109" s="4">
        <f>COUNTA(D5109:F5109)</f>
        <v>0</v>
      </c>
      <c r="AE5109" s="4">
        <f>COUNTA(G5109:V5109)</f>
        <v>0</v>
      </c>
      <c r="AF5109" s="4" cm="1">
        <f t="array" ref="AF5109">IFERROR(_xlfn.IFS((AND(OR(P5109="Si"),Q5109="")),15,AND(Q5109&lt;&gt;"",P5109=""),18,E5109&lt;Q5109,16),0)</f>
        <v>0</v>
      </c>
      <c r="AG5109" s="4" cm="1">
        <f t="array" ref="AG5109">IFERROR(_xlfn.IFS((AND(OR(R5109="Si"),S5109="")),17,AND(S5109&lt;&gt;"",R5109=""),19),0)</f>
        <v>0</v>
      </c>
      <c r="AH5109" s="4">
        <f t="shared" si="239"/>
        <v>0</v>
      </c>
    </row>
    <row r="5110" spans="2:34" x14ac:dyDescent="0.25">
      <c r="B5110" s="6" t="str">
        <f t="shared" si="237"/>
        <v/>
      </c>
      <c r="C5110" s="7" t="str">
        <f t="shared" si="238"/>
        <v/>
      </c>
      <c r="D5110" s="9"/>
      <c r="E5110" s="10"/>
      <c r="F5110" s="9"/>
      <c r="G5110" s="8"/>
      <c r="H5110" s="8"/>
      <c r="I5110" s="8"/>
      <c r="J5110" s="8"/>
      <c r="K5110" s="8"/>
      <c r="L5110" s="8"/>
      <c r="M5110" s="11"/>
      <c r="N5110" s="26"/>
      <c r="O5110" s="26"/>
      <c r="P5110" s="8"/>
      <c r="Q5110" s="11"/>
      <c r="R5110" s="8"/>
      <c r="S5110" s="8"/>
      <c r="T5110" s="8"/>
      <c r="U5110" s="8"/>
      <c r="V5110" s="8"/>
      <c r="Y5110" s="4" t="str" cm="1">
        <f t="array" ref="Y5110">_xlfn.IFS(AND(AD5110=0,AH5110&gt;1),0,AD5110=0,"",SUM(AA5110:AC5110)=30,10,OR(AA5110=5,AB5110=5,AC5110=5),5)</f>
        <v/>
      </c>
      <c r="Z5110" s="4" t="str" cm="1">
        <f t="array" ref="Z5110">IFERROR(_xlfn.IFS(AND(AH5110=0,Y5110=10),"Excelente, producto bien configurado",AND(Y5110=5,AH5110&gt;1),"Faltan Datos Obligatorios y hay error en datos opcionales",Y5110=5,CONCATENATE("Faltan Datos Obligatorios:",IF(AA5110=5," Nombre, ",""),IF(AB5110=5," Precio, ",""),IF(AC5110=5," Cantidad ","")),AH5110&gt;=30,"Error Descuento y Granel",AF5110=15,"Falta Digitar Descuento",AF5110=16,"Error: Valor descuento superior a venta",AG5110=17,"Falta Seleccionar Unidad de medida",AG5110=19,"Habilitar venta a Granel"),"")</f>
        <v/>
      </c>
      <c r="AA5110" s="4">
        <f>IF($AD5110=0,-5,IF(D5110="",5,10))</f>
        <v>-5</v>
      </c>
      <c r="AB5110" s="4">
        <f>IF($AD5110=0,-5,IF(E5110="",5,10))</f>
        <v>-5</v>
      </c>
      <c r="AC5110" s="4">
        <f>IF($AD5110=0,-5,IF(F5110="",5,10))</f>
        <v>-5</v>
      </c>
      <c r="AD5110" s="4">
        <f>COUNTA(D5110:F5110)</f>
        <v>0</v>
      </c>
      <c r="AE5110" s="4">
        <f>COUNTA(G5110:V5110)</f>
        <v>0</v>
      </c>
      <c r="AF5110" s="4" cm="1">
        <f t="array" ref="AF5110">IFERROR(_xlfn.IFS((AND(OR(P5110="Si"),Q5110="")),15,AND(Q5110&lt;&gt;"",P5110=""),18,E5110&lt;Q5110,16),0)</f>
        <v>0</v>
      </c>
      <c r="AG5110" s="4" cm="1">
        <f t="array" ref="AG5110">IFERROR(_xlfn.IFS((AND(OR(R5110="Si"),S5110="")),17,AND(S5110&lt;&gt;"",R5110=""),19),0)</f>
        <v>0</v>
      </c>
      <c r="AH5110" s="4">
        <f t="shared" si="239"/>
        <v>0</v>
      </c>
    </row>
    <row r="5111" spans="2:34" x14ac:dyDescent="0.25">
      <c r="B5111" s="6" t="str">
        <f t="shared" si="237"/>
        <v/>
      </c>
      <c r="C5111" s="7" t="str">
        <f t="shared" si="238"/>
        <v/>
      </c>
      <c r="D5111" s="9"/>
      <c r="E5111" s="10"/>
      <c r="F5111" s="9"/>
      <c r="G5111" s="8"/>
      <c r="H5111" s="8"/>
      <c r="I5111" s="8"/>
      <c r="J5111" s="8"/>
      <c r="K5111" s="8"/>
      <c r="L5111" s="8"/>
      <c r="M5111" s="11"/>
      <c r="N5111" s="26"/>
      <c r="O5111" s="26"/>
      <c r="P5111" s="8"/>
      <c r="Q5111" s="11"/>
      <c r="R5111" s="8"/>
      <c r="S5111" s="8"/>
      <c r="T5111" s="8"/>
      <c r="U5111" s="8"/>
      <c r="V5111" s="8"/>
      <c r="Y5111" s="4" t="str" cm="1">
        <f t="array" ref="Y5111">_xlfn.IFS(AND(AD5111=0,AH5111&gt;1),0,AD5111=0,"",SUM(AA5111:AC5111)=30,10,OR(AA5111=5,AB5111=5,AC5111=5),5)</f>
        <v/>
      </c>
      <c r="Z5111" s="4" t="str" cm="1">
        <f t="array" ref="Z5111">IFERROR(_xlfn.IFS(AND(AH5111=0,Y5111=10),"Excelente, producto bien configurado",AND(Y5111=5,AH5111&gt;1),"Faltan Datos Obligatorios y hay error en datos opcionales",Y5111=5,CONCATENATE("Faltan Datos Obligatorios:",IF(AA5111=5," Nombre, ",""),IF(AB5111=5," Precio, ",""),IF(AC5111=5," Cantidad ","")),AH5111&gt;=30,"Error Descuento y Granel",AF5111=15,"Falta Digitar Descuento",AF5111=16,"Error: Valor descuento superior a venta",AG5111=17,"Falta Seleccionar Unidad de medida",AG5111=19,"Habilitar venta a Granel"),"")</f>
        <v/>
      </c>
      <c r="AA5111" s="4">
        <f>IF($AD5111=0,-5,IF(D5111="",5,10))</f>
        <v>-5</v>
      </c>
      <c r="AB5111" s="4">
        <f>IF($AD5111=0,-5,IF(E5111="",5,10))</f>
        <v>-5</v>
      </c>
      <c r="AC5111" s="4">
        <f>IF($AD5111=0,-5,IF(F5111="",5,10))</f>
        <v>-5</v>
      </c>
      <c r="AD5111" s="4">
        <f>COUNTA(D5111:F5111)</f>
        <v>0</v>
      </c>
      <c r="AE5111" s="4">
        <f>COUNTA(G5111:V5111)</f>
        <v>0</v>
      </c>
      <c r="AF5111" s="4" cm="1">
        <f t="array" ref="AF5111">IFERROR(_xlfn.IFS((AND(OR(P5111="Si"),Q5111="")),15,AND(Q5111&lt;&gt;"",P5111=""),18,E5111&lt;Q5111,16),0)</f>
        <v>0</v>
      </c>
      <c r="AG5111" s="4" cm="1">
        <f t="array" ref="AG5111">IFERROR(_xlfn.IFS((AND(OR(R5111="Si"),S5111="")),17,AND(S5111&lt;&gt;"",R5111=""),19),0)</f>
        <v>0</v>
      </c>
      <c r="AH5111" s="4">
        <f t="shared" si="239"/>
        <v>0</v>
      </c>
    </row>
    <row r="5112" spans="2:34" x14ac:dyDescent="0.25">
      <c r="B5112" s="6" t="str">
        <f t="shared" si="237"/>
        <v/>
      </c>
      <c r="C5112" s="7" t="str">
        <f t="shared" si="238"/>
        <v/>
      </c>
      <c r="D5112" s="9"/>
      <c r="E5112" s="10"/>
      <c r="F5112" s="9"/>
      <c r="G5112" s="8"/>
      <c r="H5112" s="8"/>
      <c r="I5112" s="8"/>
      <c r="J5112" s="8"/>
      <c r="K5112" s="8"/>
      <c r="L5112" s="8"/>
      <c r="M5112" s="11"/>
      <c r="N5112" s="26"/>
      <c r="O5112" s="26"/>
      <c r="P5112" s="8"/>
      <c r="Q5112" s="11"/>
      <c r="R5112" s="8"/>
      <c r="S5112" s="8"/>
      <c r="T5112" s="8"/>
      <c r="U5112" s="8"/>
      <c r="V5112" s="8"/>
      <c r="Y5112" s="4" t="str" cm="1">
        <f t="array" ref="Y5112">_xlfn.IFS(AND(AD5112=0,AH5112&gt;1),0,AD5112=0,"",SUM(AA5112:AC5112)=30,10,OR(AA5112=5,AB5112=5,AC5112=5),5)</f>
        <v/>
      </c>
      <c r="Z5112" s="4" t="str" cm="1">
        <f t="array" ref="Z5112">IFERROR(_xlfn.IFS(AND(AH5112=0,Y5112=10),"Excelente, producto bien configurado",AND(Y5112=5,AH5112&gt;1),"Faltan Datos Obligatorios y hay error en datos opcionales",Y5112=5,CONCATENATE("Faltan Datos Obligatorios:",IF(AA5112=5," Nombre, ",""),IF(AB5112=5," Precio, ",""),IF(AC5112=5," Cantidad ","")),AH5112&gt;=30,"Error Descuento y Granel",AF5112=15,"Falta Digitar Descuento",AF5112=16,"Error: Valor descuento superior a venta",AG5112=17,"Falta Seleccionar Unidad de medida",AG5112=19,"Habilitar venta a Granel"),"")</f>
        <v/>
      </c>
      <c r="AA5112" s="4">
        <f>IF($AD5112=0,-5,IF(D5112="",5,10))</f>
        <v>-5</v>
      </c>
      <c r="AB5112" s="4">
        <f>IF($AD5112=0,-5,IF(E5112="",5,10))</f>
        <v>-5</v>
      </c>
      <c r="AC5112" s="4">
        <f>IF($AD5112=0,-5,IF(F5112="",5,10))</f>
        <v>-5</v>
      </c>
      <c r="AD5112" s="4">
        <f>COUNTA(D5112:F5112)</f>
        <v>0</v>
      </c>
      <c r="AE5112" s="4">
        <f>COUNTA(G5112:V5112)</f>
        <v>0</v>
      </c>
      <c r="AF5112" s="4" cm="1">
        <f t="array" ref="AF5112">IFERROR(_xlfn.IFS((AND(OR(P5112="Si"),Q5112="")),15,AND(Q5112&lt;&gt;"",P5112=""),18,E5112&lt;Q5112,16),0)</f>
        <v>0</v>
      </c>
      <c r="AG5112" s="4" cm="1">
        <f t="array" ref="AG5112">IFERROR(_xlfn.IFS((AND(OR(R5112="Si"),S5112="")),17,AND(S5112&lt;&gt;"",R5112=""),19),0)</f>
        <v>0</v>
      </c>
      <c r="AH5112" s="4">
        <f t="shared" si="239"/>
        <v>0</v>
      </c>
    </row>
    <row r="5113" spans="2:34" x14ac:dyDescent="0.25">
      <c r="B5113" s="6" t="str">
        <f t="shared" si="237"/>
        <v/>
      </c>
      <c r="C5113" s="7" t="str">
        <f t="shared" si="238"/>
        <v/>
      </c>
      <c r="D5113" s="9"/>
      <c r="E5113" s="10"/>
      <c r="F5113" s="9"/>
      <c r="G5113" s="8"/>
      <c r="H5113" s="8"/>
      <c r="I5113" s="8"/>
      <c r="J5113" s="8"/>
      <c r="K5113" s="8"/>
      <c r="L5113" s="8"/>
      <c r="M5113" s="11"/>
      <c r="N5113" s="26"/>
      <c r="O5113" s="26"/>
      <c r="P5113" s="8"/>
      <c r="Q5113" s="11"/>
      <c r="R5113" s="8"/>
      <c r="S5113" s="8"/>
      <c r="T5113" s="8"/>
      <c r="U5113" s="8"/>
      <c r="V5113" s="8"/>
      <c r="Y5113" s="4" t="str" cm="1">
        <f t="array" ref="Y5113">_xlfn.IFS(AND(AD5113=0,AH5113&gt;1),0,AD5113=0,"",SUM(AA5113:AC5113)=30,10,OR(AA5113=5,AB5113=5,AC5113=5),5)</f>
        <v/>
      </c>
      <c r="Z5113" s="4" t="str" cm="1">
        <f t="array" ref="Z5113">IFERROR(_xlfn.IFS(AND(AH5113=0,Y5113=10),"Excelente, producto bien configurado",AND(Y5113=5,AH5113&gt;1),"Faltan Datos Obligatorios y hay error en datos opcionales",Y5113=5,CONCATENATE("Faltan Datos Obligatorios:",IF(AA5113=5," Nombre, ",""),IF(AB5113=5," Precio, ",""),IF(AC5113=5," Cantidad ","")),AH5113&gt;=30,"Error Descuento y Granel",AF5113=15,"Falta Digitar Descuento",AF5113=16,"Error: Valor descuento superior a venta",AG5113=17,"Falta Seleccionar Unidad de medida",AG5113=19,"Habilitar venta a Granel"),"")</f>
        <v/>
      </c>
      <c r="AA5113" s="4">
        <f>IF($AD5113=0,-5,IF(D5113="",5,10))</f>
        <v>-5</v>
      </c>
      <c r="AB5113" s="4">
        <f>IF($AD5113=0,-5,IF(E5113="",5,10))</f>
        <v>-5</v>
      </c>
      <c r="AC5113" s="4">
        <f>IF($AD5113=0,-5,IF(F5113="",5,10))</f>
        <v>-5</v>
      </c>
      <c r="AD5113" s="4">
        <f>COUNTA(D5113:F5113)</f>
        <v>0</v>
      </c>
      <c r="AE5113" s="4">
        <f>COUNTA(G5113:V5113)</f>
        <v>0</v>
      </c>
      <c r="AF5113" s="4" cm="1">
        <f t="array" ref="AF5113">IFERROR(_xlfn.IFS((AND(OR(P5113="Si"),Q5113="")),15,AND(Q5113&lt;&gt;"",P5113=""),18,E5113&lt;Q5113,16),0)</f>
        <v>0</v>
      </c>
      <c r="AG5113" s="4" cm="1">
        <f t="array" ref="AG5113">IFERROR(_xlfn.IFS((AND(OR(R5113="Si"),S5113="")),17,AND(S5113&lt;&gt;"",R5113=""),19),0)</f>
        <v>0</v>
      </c>
      <c r="AH5113" s="4">
        <f t="shared" si="239"/>
        <v>0</v>
      </c>
    </row>
    <row r="5114" spans="2:34" x14ac:dyDescent="0.25">
      <c r="B5114" s="6" t="str">
        <f t="shared" si="237"/>
        <v/>
      </c>
      <c r="C5114" s="7" t="str">
        <f t="shared" si="238"/>
        <v/>
      </c>
      <c r="D5114" s="9"/>
      <c r="E5114" s="10"/>
      <c r="F5114" s="9"/>
      <c r="G5114" s="8"/>
      <c r="H5114" s="8"/>
      <c r="I5114" s="8"/>
      <c r="J5114" s="8"/>
      <c r="K5114" s="8"/>
      <c r="L5114" s="8"/>
      <c r="M5114" s="11"/>
      <c r="N5114" s="26"/>
      <c r="O5114" s="26"/>
      <c r="P5114" s="8"/>
      <c r="Q5114" s="11"/>
      <c r="R5114" s="8"/>
      <c r="S5114" s="8"/>
      <c r="T5114" s="8"/>
      <c r="U5114" s="8"/>
      <c r="V5114" s="8"/>
      <c r="Y5114" s="4" t="str" cm="1">
        <f t="array" ref="Y5114">_xlfn.IFS(AND(AD5114=0,AH5114&gt;1),0,AD5114=0,"",SUM(AA5114:AC5114)=30,10,OR(AA5114=5,AB5114=5,AC5114=5),5)</f>
        <v/>
      </c>
      <c r="Z5114" s="4" t="str" cm="1">
        <f t="array" ref="Z5114">IFERROR(_xlfn.IFS(AND(AH5114=0,Y5114=10),"Excelente, producto bien configurado",AND(Y5114=5,AH5114&gt;1),"Faltan Datos Obligatorios y hay error en datos opcionales",Y5114=5,CONCATENATE("Faltan Datos Obligatorios:",IF(AA5114=5," Nombre, ",""),IF(AB5114=5," Precio, ",""),IF(AC5114=5," Cantidad ","")),AH5114&gt;=30,"Error Descuento y Granel",AF5114=15,"Falta Digitar Descuento",AF5114=16,"Error: Valor descuento superior a venta",AG5114=17,"Falta Seleccionar Unidad de medida",AG5114=19,"Habilitar venta a Granel"),"")</f>
        <v/>
      </c>
      <c r="AA5114" s="4">
        <f>IF($AD5114=0,-5,IF(D5114="",5,10))</f>
        <v>-5</v>
      </c>
      <c r="AB5114" s="4">
        <f>IF($AD5114=0,-5,IF(E5114="",5,10))</f>
        <v>-5</v>
      </c>
      <c r="AC5114" s="4">
        <f>IF($AD5114=0,-5,IF(F5114="",5,10))</f>
        <v>-5</v>
      </c>
      <c r="AD5114" s="4">
        <f>COUNTA(D5114:F5114)</f>
        <v>0</v>
      </c>
      <c r="AE5114" s="4">
        <f>COUNTA(G5114:V5114)</f>
        <v>0</v>
      </c>
      <c r="AF5114" s="4" cm="1">
        <f t="array" ref="AF5114">IFERROR(_xlfn.IFS((AND(OR(P5114="Si"),Q5114="")),15,AND(Q5114&lt;&gt;"",P5114=""),18,E5114&lt;Q5114,16),0)</f>
        <v>0</v>
      </c>
      <c r="AG5114" s="4" cm="1">
        <f t="array" ref="AG5114">IFERROR(_xlfn.IFS((AND(OR(R5114="Si"),S5114="")),17,AND(S5114&lt;&gt;"",R5114=""),19),0)</f>
        <v>0</v>
      </c>
      <c r="AH5114" s="4">
        <f t="shared" si="239"/>
        <v>0</v>
      </c>
    </row>
    <row r="5115" spans="2:34" x14ac:dyDescent="0.25">
      <c r="B5115" s="6" t="str">
        <f t="shared" si="237"/>
        <v/>
      </c>
      <c r="C5115" s="7" t="str">
        <f t="shared" si="238"/>
        <v/>
      </c>
      <c r="D5115" s="9"/>
      <c r="E5115" s="10"/>
      <c r="F5115" s="9"/>
      <c r="G5115" s="8"/>
      <c r="H5115" s="8"/>
      <c r="I5115" s="8"/>
      <c r="J5115" s="8"/>
      <c r="K5115" s="8"/>
      <c r="L5115" s="8"/>
      <c r="M5115" s="11"/>
      <c r="N5115" s="26"/>
      <c r="O5115" s="26"/>
      <c r="P5115" s="8"/>
      <c r="Q5115" s="11"/>
      <c r="R5115" s="8"/>
      <c r="S5115" s="8"/>
      <c r="T5115" s="8"/>
      <c r="U5115" s="8"/>
      <c r="V5115" s="8"/>
      <c r="Y5115" s="4" t="str" cm="1">
        <f t="array" ref="Y5115">_xlfn.IFS(AND(AD5115=0,AH5115&gt;1),0,AD5115=0,"",SUM(AA5115:AC5115)=30,10,OR(AA5115=5,AB5115=5,AC5115=5),5)</f>
        <v/>
      </c>
      <c r="Z5115" s="4" t="str" cm="1">
        <f t="array" ref="Z5115">IFERROR(_xlfn.IFS(AND(AH5115=0,Y5115=10),"Excelente, producto bien configurado",AND(Y5115=5,AH5115&gt;1),"Faltan Datos Obligatorios y hay error en datos opcionales",Y5115=5,CONCATENATE("Faltan Datos Obligatorios:",IF(AA5115=5," Nombre, ",""),IF(AB5115=5," Precio, ",""),IF(AC5115=5," Cantidad ","")),AH5115&gt;=30,"Error Descuento y Granel",AF5115=15,"Falta Digitar Descuento",AF5115=16,"Error: Valor descuento superior a venta",AG5115=17,"Falta Seleccionar Unidad de medida",AG5115=19,"Habilitar venta a Granel"),"")</f>
        <v/>
      </c>
      <c r="AA5115" s="4">
        <f>IF($AD5115=0,-5,IF(D5115="",5,10))</f>
        <v>-5</v>
      </c>
      <c r="AB5115" s="4">
        <f>IF($AD5115=0,-5,IF(E5115="",5,10))</f>
        <v>-5</v>
      </c>
      <c r="AC5115" s="4">
        <f>IF($AD5115=0,-5,IF(F5115="",5,10))</f>
        <v>-5</v>
      </c>
      <c r="AD5115" s="4">
        <f>COUNTA(D5115:F5115)</f>
        <v>0</v>
      </c>
      <c r="AE5115" s="4">
        <f>COUNTA(G5115:V5115)</f>
        <v>0</v>
      </c>
      <c r="AF5115" s="4" cm="1">
        <f t="array" ref="AF5115">IFERROR(_xlfn.IFS((AND(OR(P5115="Si"),Q5115="")),15,AND(Q5115&lt;&gt;"",P5115=""),18,E5115&lt;Q5115,16),0)</f>
        <v>0</v>
      </c>
      <c r="AG5115" s="4" cm="1">
        <f t="array" ref="AG5115">IFERROR(_xlfn.IFS((AND(OR(R5115="Si"),S5115="")),17,AND(S5115&lt;&gt;"",R5115=""),19),0)</f>
        <v>0</v>
      </c>
      <c r="AH5115" s="4">
        <f t="shared" si="239"/>
        <v>0</v>
      </c>
    </row>
    <row r="5116" spans="2:34" x14ac:dyDescent="0.25">
      <c r="B5116" s="6" t="str">
        <f t="shared" si="237"/>
        <v/>
      </c>
      <c r="C5116" s="7" t="str">
        <f t="shared" si="238"/>
        <v/>
      </c>
      <c r="D5116" s="9"/>
      <c r="E5116" s="10"/>
      <c r="F5116" s="9"/>
      <c r="G5116" s="8"/>
      <c r="H5116" s="8"/>
      <c r="I5116" s="8"/>
      <c r="J5116" s="8"/>
      <c r="K5116" s="8"/>
      <c r="L5116" s="8"/>
      <c r="M5116" s="11"/>
      <c r="N5116" s="26"/>
      <c r="O5116" s="26"/>
      <c r="P5116" s="8"/>
      <c r="Q5116" s="11"/>
      <c r="R5116" s="8"/>
      <c r="S5116" s="8"/>
      <c r="T5116" s="8"/>
      <c r="U5116" s="8"/>
      <c r="V5116" s="8"/>
      <c r="Y5116" s="4" t="str" cm="1">
        <f t="array" ref="Y5116">_xlfn.IFS(AND(AD5116=0,AH5116&gt;1),0,AD5116=0,"",SUM(AA5116:AC5116)=30,10,OR(AA5116=5,AB5116=5,AC5116=5),5)</f>
        <v/>
      </c>
      <c r="Z5116" s="4" t="str" cm="1">
        <f t="array" ref="Z5116">IFERROR(_xlfn.IFS(AND(AH5116=0,Y5116=10),"Excelente, producto bien configurado",AND(Y5116=5,AH5116&gt;1),"Faltan Datos Obligatorios y hay error en datos opcionales",Y5116=5,CONCATENATE("Faltan Datos Obligatorios:",IF(AA5116=5," Nombre, ",""),IF(AB5116=5," Precio, ",""),IF(AC5116=5," Cantidad ","")),AH5116&gt;=30,"Error Descuento y Granel",AF5116=15,"Falta Digitar Descuento",AF5116=16,"Error: Valor descuento superior a venta",AG5116=17,"Falta Seleccionar Unidad de medida",AG5116=19,"Habilitar venta a Granel"),"")</f>
        <v/>
      </c>
      <c r="AA5116" s="4">
        <f>IF($AD5116=0,-5,IF(D5116="",5,10))</f>
        <v>-5</v>
      </c>
      <c r="AB5116" s="4">
        <f>IF($AD5116=0,-5,IF(E5116="",5,10))</f>
        <v>-5</v>
      </c>
      <c r="AC5116" s="4">
        <f>IF($AD5116=0,-5,IF(F5116="",5,10))</f>
        <v>-5</v>
      </c>
      <c r="AD5116" s="4">
        <f>COUNTA(D5116:F5116)</f>
        <v>0</v>
      </c>
      <c r="AE5116" s="4">
        <f>COUNTA(G5116:V5116)</f>
        <v>0</v>
      </c>
      <c r="AF5116" s="4" cm="1">
        <f t="array" ref="AF5116">IFERROR(_xlfn.IFS((AND(OR(P5116="Si"),Q5116="")),15,AND(Q5116&lt;&gt;"",P5116=""),18,E5116&lt;Q5116,16),0)</f>
        <v>0</v>
      </c>
      <c r="AG5116" s="4" cm="1">
        <f t="array" ref="AG5116">IFERROR(_xlfn.IFS((AND(OR(R5116="Si"),S5116="")),17,AND(S5116&lt;&gt;"",R5116=""),19),0)</f>
        <v>0</v>
      </c>
      <c r="AH5116" s="4">
        <f t="shared" si="239"/>
        <v>0</v>
      </c>
    </row>
    <row r="5117" spans="2:34" x14ac:dyDescent="0.25">
      <c r="B5117" s="6" t="str">
        <f t="shared" si="237"/>
        <v/>
      </c>
      <c r="C5117" s="7" t="str">
        <f t="shared" si="238"/>
        <v/>
      </c>
      <c r="D5117" s="9"/>
      <c r="E5117" s="10"/>
      <c r="F5117" s="9"/>
      <c r="G5117" s="8"/>
      <c r="H5117" s="8"/>
      <c r="I5117" s="8"/>
      <c r="J5117" s="8"/>
      <c r="K5117" s="8"/>
      <c r="L5117" s="8"/>
      <c r="M5117" s="11"/>
      <c r="N5117" s="26"/>
      <c r="O5117" s="26"/>
      <c r="P5117" s="8"/>
      <c r="Q5117" s="11"/>
      <c r="R5117" s="8"/>
      <c r="S5117" s="8"/>
      <c r="T5117" s="8"/>
      <c r="U5117" s="8"/>
      <c r="V5117" s="8"/>
      <c r="Y5117" s="4" t="str" cm="1">
        <f t="array" ref="Y5117">_xlfn.IFS(AND(AD5117=0,AH5117&gt;1),0,AD5117=0,"",SUM(AA5117:AC5117)=30,10,OR(AA5117=5,AB5117=5,AC5117=5),5)</f>
        <v/>
      </c>
      <c r="Z5117" s="4" t="str" cm="1">
        <f t="array" ref="Z5117">IFERROR(_xlfn.IFS(AND(AH5117=0,Y5117=10),"Excelente, producto bien configurado",AND(Y5117=5,AH5117&gt;1),"Faltan Datos Obligatorios y hay error en datos opcionales",Y5117=5,CONCATENATE("Faltan Datos Obligatorios:",IF(AA5117=5," Nombre, ",""),IF(AB5117=5," Precio, ",""),IF(AC5117=5," Cantidad ","")),AH5117&gt;=30,"Error Descuento y Granel",AF5117=15,"Falta Digitar Descuento",AF5117=16,"Error: Valor descuento superior a venta",AG5117=17,"Falta Seleccionar Unidad de medida",AG5117=19,"Habilitar venta a Granel"),"")</f>
        <v/>
      </c>
      <c r="AA5117" s="4">
        <f>IF($AD5117=0,-5,IF(D5117="",5,10))</f>
        <v>-5</v>
      </c>
      <c r="AB5117" s="4">
        <f>IF($AD5117=0,-5,IF(E5117="",5,10))</f>
        <v>-5</v>
      </c>
      <c r="AC5117" s="4">
        <f>IF($AD5117=0,-5,IF(F5117="",5,10))</f>
        <v>-5</v>
      </c>
      <c r="AD5117" s="4">
        <f>COUNTA(D5117:F5117)</f>
        <v>0</v>
      </c>
      <c r="AE5117" s="4">
        <f>COUNTA(G5117:V5117)</f>
        <v>0</v>
      </c>
      <c r="AF5117" s="4" cm="1">
        <f t="array" ref="AF5117">IFERROR(_xlfn.IFS((AND(OR(P5117="Si"),Q5117="")),15,AND(Q5117&lt;&gt;"",P5117=""),18,E5117&lt;Q5117,16),0)</f>
        <v>0</v>
      </c>
      <c r="AG5117" s="4" cm="1">
        <f t="array" ref="AG5117">IFERROR(_xlfn.IFS((AND(OR(R5117="Si"),S5117="")),17,AND(S5117&lt;&gt;"",R5117=""),19),0)</f>
        <v>0</v>
      </c>
      <c r="AH5117" s="4">
        <f t="shared" si="239"/>
        <v>0</v>
      </c>
    </row>
    <row r="5118" spans="2:34" x14ac:dyDescent="0.25">
      <c r="B5118" s="6" t="str">
        <f t="shared" si="237"/>
        <v/>
      </c>
      <c r="C5118" s="7" t="str">
        <f t="shared" si="238"/>
        <v/>
      </c>
      <c r="D5118" s="9"/>
      <c r="E5118" s="10"/>
      <c r="F5118" s="9"/>
      <c r="G5118" s="8"/>
      <c r="H5118" s="8"/>
      <c r="I5118" s="8"/>
      <c r="J5118" s="8"/>
      <c r="K5118" s="8"/>
      <c r="L5118" s="8"/>
      <c r="M5118" s="11"/>
      <c r="N5118" s="26"/>
      <c r="O5118" s="26"/>
      <c r="P5118" s="8"/>
      <c r="Q5118" s="11"/>
      <c r="R5118" s="8"/>
      <c r="S5118" s="8"/>
      <c r="T5118" s="8"/>
      <c r="U5118" s="8"/>
      <c r="V5118" s="8"/>
      <c r="Y5118" s="4" t="str" cm="1">
        <f t="array" ref="Y5118">_xlfn.IFS(AND(AD5118=0,AH5118&gt;1),0,AD5118=0,"",SUM(AA5118:AC5118)=30,10,OR(AA5118=5,AB5118=5,AC5118=5),5)</f>
        <v/>
      </c>
      <c r="Z5118" s="4" t="str" cm="1">
        <f t="array" ref="Z5118">IFERROR(_xlfn.IFS(AND(AH5118=0,Y5118=10),"Excelente, producto bien configurado",AND(Y5118=5,AH5118&gt;1),"Faltan Datos Obligatorios y hay error en datos opcionales",Y5118=5,CONCATENATE("Faltan Datos Obligatorios:",IF(AA5118=5," Nombre, ",""),IF(AB5118=5," Precio, ",""),IF(AC5118=5," Cantidad ","")),AH5118&gt;=30,"Error Descuento y Granel",AF5118=15,"Falta Digitar Descuento",AF5118=16,"Error: Valor descuento superior a venta",AG5118=17,"Falta Seleccionar Unidad de medida",AG5118=19,"Habilitar venta a Granel"),"")</f>
        <v/>
      </c>
      <c r="AA5118" s="4">
        <f>IF($AD5118=0,-5,IF(D5118="",5,10))</f>
        <v>-5</v>
      </c>
      <c r="AB5118" s="4">
        <f>IF($AD5118=0,-5,IF(E5118="",5,10))</f>
        <v>-5</v>
      </c>
      <c r="AC5118" s="4">
        <f>IF($AD5118=0,-5,IF(F5118="",5,10))</f>
        <v>-5</v>
      </c>
      <c r="AD5118" s="4">
        <f>COUNTA(D5118:F5118)</f>
        <v>0</v>
      </c>
      <c r="AE5118" s="4">
        <f>COUNTA(G5118:V5118)</f>
        <v>0</v>
      </c>
      <c r="AF5118" s="4" cm="1">
        <f t="array" ref="AF5118">IFERROR(_xlfn.IFS((AND(OR(P5118="Si"),Q5118="")),15,AND(Q5118&lt;&gt;"",P5118=""),18,E5118&lt;Q5118,16),0)</f>
        <v>0</v>
      </c>
      <c r="AG5118" s="4" cm="1">
        <f t="array" ref="AG5118">IFERROR(_xlfn.IFS((AND(OR(R5118="Si"),S5118="")),17,AND(S5118&lt;&gt;"",R5118=""),19),0)</f>
        <v>0</v>
      </c>
      <c r="AH5118" s="4">
        <f t="shared" si="239"/>
        <v>0</v>
      </c>
    </row>
    <row r="5119" spans="2:34" x14ac:dyDescent="0.25">
      <c r="B5119" s="6" t="str">
        <f t="shared" si="237"/>
        <v/>
      </c>
      <c r="C5119" s="7" t="str">
        <f t="shared" si="238"/>
        <v/>
      </c>
      <c r="D5119" s="9"/>
      <c r="E5119" s="10"/>
      <c r="F5119" s="9"/>
      <c r="G5119" s="8"/>
      <c r="H5119" s="8"/>
      <c r="I5119" s="8"/>
      <c r="J5119" s="8"/>
      <c r="K5119" s="8"/>
      <c r="L5119" s="8"/>
      <c r="M5119" s="11"/>
      <c r="N5119" s="26"/>
      <c r="O5119" s="26"/>
      <c r="P5119" s="8"/>
      <c r="Q5119" s="11"/>
      <c r="R5119" s="8"/>
      <c r="S5119" s="8"/>
      <c r="T5119" s="8"/>
      <c r="U5119" s="8"/>
      <c r="V5119" s="8"/>
      <c r="Y5119" s="4" t="str" cm="1">
        <f t="array" ref="Y5119">_xlfn.IFS(AND(AD5119=0,AH5119&gt;1),0,AD5119=0,"",SUM(AA5119:AC5119)=30,10,OR(AA5119=5,AB5119=5,AC5119=5),5)</f>
        <v/>
      </c>
      <c r="Z5119" s="4" t="str" cm="1">
        <f t="array" ref="Z5119">IFERROR(_xlfn.IFS(AND(AH5119=0,Y5119=10),"Excelente, producto bien configurado",AND(Y5119=5,AH5119&gt;1),"Faltan Datos Obligatorios y hay error en datos opcionales",Y5119=5,CONCATENATE("Faltan Datos Obligatorios:",IF(AA5119=5," Nombre, ",""),IF(AB5119=5," Precio, ",""),IF(AC5119=5," Cantidad ","")),AH5119&gt;=30,"Error Descuento y Granel",AF5119=15,"Falta Digitar Descuento",AF5119=16,"Error: Valor descuento superior a venta",AG5119=17,"Falta Seleccionar Unidad de medida",AG5119=19,"Habilitar venta a Granel"),"")</f>
        <v/>
      </c>
      <c r="AA5119" s="4">
        <f>IF($AD5119=0,-5,IF(D5119="",5,10))</f>
        <v>-5</v>
      </c>
      <c r="AB5119" s="4">
        <f>IF($AD5119=0,-5,IF(E5119="",5,10))</f>
        <v>-5</v>
      </c>
      <c r="AC5119" s="4">
        <f>IF($AD5119=0,-5,IF(F5119="",5,10))</f>
        <v>-5</v>
      </c>
      <c r="AD5119" s="4">
        <f>COUNTA(D5119:F5119)</f>
        <v>0</v>
      </c>
      <c r="AE5119" s="4">
        <f>COUNTA(G5119:V5119)</f>
        <v>0</v>
      </c>
      <c r="AF5119" s="4" cm="1">
        <f t="array" ref="AF5119">IFERROR(_xlfn.IFS((AND(OR(P5119="Si"),Q5119="")),15,AND(Q5119&lt;&gt;"",P5119=""),18,E5119&lt;Q5119,16),0)</f>
        <v>0</v>
      </c>
      <c r="AG5119" s="4" cm="1">
        <f t="array" ref="AG5119">IFERROR(_xlfn.IFS((AND(OR(R5119="Si"),S5119="")),17,AND(S5119&lt;&gt;"",R5119=""),19),0)</f>
        <v>0</v>
      </c>
      <c r="AH5119" s="4">
        <f t="shared" si="239"/>
        <v>0</v>
      </c>
    </row>
    <row r="5120" spans="2:34" x14ac:dyDescent="0.25">
      <c r="B5120" s="6" t="str">
        <f t="shared" si="237"/>
        <v/>
      </c>
      <c r="C5120" s="7" t="str">
        <f t="shared" si="238"/>
        <v/>
      </c>
      <c r="D5120" s="9"/>
      <c r="E5120" s="10"/>
      <c r="F5120" s="9"/>
      <c r="G5120" s="8"/>
      <c r="H5120" s="8"/>
      <c r="I5120" s="8"/>
      <c r="J5120" s="8"/>
      <c r="K5120" s="8"/>
      <c r="L5120" s="8"/>
      <c r="M5120" s="11"/>
      <c r="N5120" s="26"/>
      <c r="O5120" s="26"/>
      <c r="P5120" s="8"/>
      <c r="Q5120" s="11"/>
      <c r="R5120" s="8"/>
      <c r="S5120" s="8"/>
      <c r="T5120" s="8"/>
      <c r="U5120" s="8"/>
      <c r="V5120" s="8"/>
      <c r="Y5120" s="4" t="str" cm="1">
        <f t="array" ref="Y5120">_xlfn.IFS(AND(AD5120=0,AH5120&gt;1),0,AD5120=0,"",SUM(AA5120:AC5120)=30,10,OR(AA5120=5,AB5120=5,AC5120=5),5)</f>
        <v/>
      </c>
      <c r="Z5120" s="4" t="str" cm="1">
        <f t="array" ref="Z5120">IFERROR(_xlfn.IFS(AND(AH5120=0,Y5120=10),"Excelente, producto bien configurado",AND(Y5120=5,AH5120&gt;1),"Faltan Datos Obligatorios y hay error en datos opcionales",Y5120=5,CONCATENATE("Faltan Datos Obligatorios:",IF(AA5120=5," Nombre, ",""),IF(AB5120=5," Precio, ",""),IF(AC5120=5," Cantidad ","")),AH5120&gt;=30,"Error Descuento y Granel",AF5120=15,"Falta Digitar Descuento",AF5120=16,"Error: Valor descuento superior a venta",AG5120=17,"Falta Seleccionar Unidad de medida",AG5120=19,"Habilitar venta a Granel"),"")</f>
        <v/>
      </c>
      <c r="AA5120" s="4">
        <f>IF($AD5120=0,-5,IF(D5120="",5,10))</f>
        <v>-5</v>
      </c>
      <c r="AB5120" s="4">
        <f>IF($AD5120=0,-5,IF(E5120="",5,10))</f>
        <v>-5</v>
      </c>
      <c r="AC5120" s="4">
        <f>IF($AD5120=0,-5,IF(F5120="",5,10))</f>
        <v>-5</v>
      </c>
      <c r="AD5120" s="4">
        <f>COUNTA(D5120:F5120)</f>
        <v>0</v>
      </c>
      <c r="AE5120" s="4">
        <f>COUNTA(G5120:V5120)</f>
        <v>0</v>
      </c>
      <c r="AF5120" s="4" cm="1">
        <f t="array" ref="AF5120">IFERROR(_xlfn.IFS((AND(OR(P5120="Si"),Q5120="")),15,AND(Q5120&lt;&gt;"",P5120=""),18,E5120&lt;Q5120,16),0)</f>
        <v>0</v>
      </c>
      <c r="AG5120" s="4" cm="1">
        <f t="array" ref="AG5120">IFERROR(_xlfn.IFS((AND(OR(R5120="Si"),S5120="")),17,AND(S5120&lt;&gt;"",R5120=""),19),0)</f>
        <v>0</v>
      </c>
      <c r="AH5120" s="4">
        <f t="shared" si="239"/>
        <v>0</v>
      </c>
    </row>
    <row r="5121" spans="2:34" x14ac:dyDescent="0.25">
      <c r="B5121" s="6" t="str">
        <f t="shared" si="237"/>
        <v/>
      </c>
      <c r="C5121" s="7" t="str">
        <f t="shared" si="238"/>
        <v/>
      </c>
      <c r="D5121" s="9"/>
      <c r="E5121" s="10"/>
      <c r="F5121" s="9"/>
      <c r="G5121" s="8"/>
      <c r="H5121" s="8"/>
      <c r="I5121" s="8"/>
      <c r="J5121" s="8"/>
      <c r="K5121" s="8"/>
      <c r="L5121" s="8"/>
      <c r="M5121" s="11"/>
      <c r="N5121" s="26"/>
      <c r="O5121" s="26"/>
      <c r="P5121" s="8"/>
      <c r="Q5121" s="11"/>
      <c r="R5121" s="8"/>
      <c r="S5121" s="8"/>
      <c r="T5121" s="8"/>
      <c r="U5121" s="8"/>
      <c r="V5121" s="8"/>
      <c r="Y5121" s="4" t="str" cm="1">
        <f t="array" ref="Y5121">_xlfn.IFS(AND(AD5121=0,AH5121&gt;1),0,AD5121=0,"",SUM(AA5121:AC5121)=30,10,OR(AA5121=5,AB5121=5,AC5121=5),5)</f>
        <v/>
      </c>
      <c r="Z5121" s="4" t="str" cm="1">
        <f t="array" ref="Z5121">IFERROR(_xlfn.IFS(AND(AH5121=0,Y5121=10),"Excelente, producto bien configurado",AND(Y5121=5,AH5121&gt;1),"Faltan Datos Obligatorios y hay error en datos opcionales",Y5121=5,CONCATENATE("Faltan Datos Obligatorios:",IF(AA5121=5," Nombre, ",""),IF(AB5121=5," Precio, ",""),IF(AC5121=5," Cantidad ","")),AH5121&gt;=30,"Error Descuento y Granel",AF5121=15,"Falta Digitar Descuento",AF5121=16,"Error: Valor descuento superior a venta",AG5121=17,"Falta Seleccionar Unidad de medida",AG5121=19,"Habilitar venta a Granel"),"")</f>
        <v/>
      </c>
      <c r="AA5121" s="4">
        <f>IF($AD5121=0,-5,IF(D5121="",5,10))</f>
        <v>-5</v>
      </c>
      <c r="AB5121" s="4">
        <f>IF($AD5121=0,-5,IF(E5121="",5,10))</f>
        <v>-5</v>
      </c>
      <c r="AC5121" s="4">
        <f>IF($AD5121=0,-5,IF(F5121="",5,10))</f>
        <v>-5</v>
      </c>
      <c r="AD5121" s="4">
        <f>COUNTA(D5121:F5121)</f>
        <v>0</v>
      </c>
      <c r="AE5121" s="4">
        <f>COUNTA(G5121:V5121)</f>
        <v>0</v>
      </c>
      <c r="AF5121" s="4" cm="1">
        <f t="array" ref="AF5121">IFERROR(_xlfn.IFS((AND(OR(P5121="Si"),Q5121="")),15,AND(Q5121&lt;&gt;"",P5121=""),18,E5121&lt;Q5121,16),0)</f>
        <v>0</v>
      </c>
      <c r="AG5121" s="4" cm="1">
        <f t="array" ref="AG5121">IFERROR(_xlfn.IFS((AND(OR(R5121="Si"),S5121="")),17,AND(S5121&lt;&gt;"",R5121=""),19),0)</f>
        <v>0</v>
      </c>
      <c r="AH5121" s="4">
        <f t="shared" si="239"/>
        <v>0</v>
      </c>
    </row>
    <row r="5122" spans="2:34" x14ac:dyDescent="0.25">
      <c r="B5122" s="6" t="str">
        <f t="shared" si="237"/>
        <v/>
      </c>
      <c r="C5122" s="7" t="str">
        <f t="shared" si="238"/>
        <v/>
      </c>
      <c r="D5122" s="9"/>
      <c r="E5122" s="10"/>
      <c r="F5122" s="9"/>
      <c r="G5122" s="8"/>
      <c r="H5122" s="8"/>
      <c r="I5122" s="8"/>
      <c r="J5122" s="8"/>
      <c r="K5122" s="8"/>
      <c r="L5122" s="8"/>
      <c r="M5122" s="11"/>
      <c r="N5122" s="26"/>
      <c r="O5122" s="26"/>
      <c r="P5122" s="8"/>
      <c r="Q5122" s="11"/>
      <c r="R5122" s="8"/>
      <c r="S5122" s="8"/>
      <c r="T5122" s="8"/>
      <c r="U5122" s="8"/>
      <c r="V5122" s="8"/>
      <c r="Y5122" s="4" t="str" cm="1">
        <f t="array" ref="Y5122">_xlfn.IFS(AND(AD5122=0,AH5122&gt;1),0,AD5122=0,"",SUM(AA5122:AC5122)=30,10,OR(AA5122=5,AB5122=5,AC5122=5),5)</f>
        <v/>
      </c>
      <c r="Z5122" s="4" t="str" cm="1">
        <f t="array" ref="Z5122">IFERROR(_xlfn.IFS(AND(AH5122=0,Y5122=10),"Excelente, producto bien configurado",AND(Y5122=5,AH5122&gt;1),"Faltan Datos Obligatorios y hay error en datos opcionales",Y5122=5,CONCATENATE("Faltan Datos Obligatorios:",IF(AA5122=5," Nombre, ",""),IF(AB5122=5," Precio, ",""),IF(AC5122=5," Cantidad ","")),AH5122&gt;=30,"Error Descuento y Granel",AF5122=15,"Falta Digitar Descuento",AF5122=16,"Error: Valor descuento superior a venta",AG5122=17,"Falta Seleccionar Unidad de medida",AG5122=19,"Habilitar venta a Granel"),"")</f>
        <v/>
      </c>
      <c r="AA5122" s="4">
        <f>IF($AD5122=0,-5,IF(D5122="",5,10))</f>
        <v>-5</v>
      </c>
      <c r="AB5122" s="4">
        <f>IF($AD5122=0,-5,IF(E5122="",5,10))</f>
        <v>-5</v>
      </c>
      <c r="AC5122" s="4">
        <f>IF($AD5122=0,-5,IF(F5122="",5,10))</f>
        <v>-5</v>
      </c>
      <c r="AD5122" s="4">
        <f>COUNTA(D5122:F5122)</f>
        <v>0</v>
      </c>
      <c r="AE5122" s="4">
        <f>COUNTA(G5122:V5122)</f>
        <v>0</v>
      </c>
      <c r="AF5122" s="4" cm="1">
        <f t="array" ref="AF5122">IFERROR(_xlfn.IFS((AND(OR(P5122="Si"),Q5122="")),15,AND(Q5122&lt;&gt;"",P5122=""),18,E5122&lt;Q5122,16),0)</f>
        <v>0</v>
      </c>
      <c r="AG5122" s="4" cm="1">
        <f t="array" ref="AG5122">IFERROR(_xlfn.IFS((AND(OR(R5122="Si"),S5122="")),17,AND(S5122&lt;&gt;"",R5122=""),19),0)</f>
        <v>0</v>
      </c>
      <c r="AH5122" s="4">
        <f t="shared" si="239"/>
        <v>0</v>
      </c>
    </row>
    <row r="5123" spans="2:34" x14ac:dyDescent="0.25">
      <c r="B5123" s="6" t="str">
        <f t="shared" si="237"/>
        <v/>
      </c>
      <c r="C5123" s="7" t="str">
        <f t="shared" si="238"/>
        <v/>
      </c>
      <c r="D5123" s="9"/>
      <c r="E5123" s="10"/>
      <c r="F5123" s="9"/>
      <c r="G5123" s="8"/>
      <c r="H5123" s="8"/>
      <c r="I5123" s="8"/>
      <c r="J5123" s="8"/>
      <c r="K5123" s="8"/>
      <c r="L5123" s="8"/>
      <c r="M5123" s="11"/>
      <c r="N5123" s="26"/>
      <c r="O5123" s="26"/>
      <c r="P5123" s="8"/>
      <c r="Q5123" s="11"/>
      <c r="R5123" s="8"/>
      <c r="S5123" s="8"/>
      <c r="T5123" s="8"/>
      <c r="U5123" s="8"/>
      <c r="V5123" s="8"/>
      <c r="Y5123" s="4" t="str" cm="1">
        <f t="array" ref="Y5123">_xlfn.IFS(AND(AD5123=0,AH5123&gt;1),0,AD5123=0,"",SUM(AA5123:AC5123)=30,10,OR(AA5123=5,AB5123=5,AC5123=5),5)</f>
        <v/>
      </c>
      <c r="Z5123" s="4" t="str" cm="1">
        <f t="array" ref="Z5123">IFERROR(_xlfn.IFS(AND(AH5123=0,Y5123=10),"Excelente, producto bien configurado",AND(Y5123=5,AH5123&gt;1),"Faltan Datos Obligatorios y hay error en datos opcionales",Y5123=5,CONCATENATE("Faltan Datos Obligatorios:",IF(AA5123=5," Nombre, ",""),IF(AB5123=5," Precio, ",""),IF(AC5123=5," Cantidad ","")),AH5123&gt;=30,"Error Descuento y Granel",AF5123=15,"Falta Digitar Descuento",AF5123=16,"Error: Valor descuento superior a venta",AG5123=17,"Falta Seleccionar Unidad de medida",AG5123=19,"Habilitar venta a Granel"),"")</f>
        <v/>
      </c>
      <c r="AA5123" s="4">
        <f>IF($AD5123=0,-5,IF(D5123="",5,10))</f>
        <v>-5</v>
      </c>
      <c r="AB5123" s="4">
        <f>IF($AD5123=0,-5,IF(E5123="",5,10))</f>
        <v>-5</v>
      </c>
      <c r="AC5123" s="4">
        <f>IF($AD5123=0,-5,IF(F5123="",5,10))</f>
        <v>-5</v>
      </c>
      <c r="AD5123" s="4">
        <f>COUNTA(D5123:F5123)</f>
        <v>0</v>
      </c>
      <c r="AE5123" s="4">
        <f>COUNTA(G5123:V5123)</f>
        <v>0</v>
      </c>
      <c r="AF5123" s="4" cm="1">
        <f t="array" ref="AF5123">IFERROR(_xlfn.IFS((AND(OR(P5123="Si"),Q5123="")),15,AND(Q5123&lt;&gt;"",P5123=""),18,E5123&lt;Q5123,16),0)</f>
        <v>0</v>
      </c>
      <c r="AG5123" s="4" cm="1">
        <f t="array" ref="AG5123">IFERROR(_xlfn.IFS((AND(OR(R5123="Si"),S5123="")),17,AND(S5123&lt;&gt;"",R5123=""),19),0)</f>
        <v>0</v>
      </c>
      <c r="AH5123" s="4">
        <f t="shared" si="239"/>
        <v>0</v>
      </c>
    </row>
    <row r="5124" spans="2:34" x14ac:dyDescent="0.25">
      <c r="B5124" s="6" t="str">
        <f t="shared" si="237"/>
        <v/>
      </c>
      <c r="C5124" s="7" t="str">
        <f t="shared" si="238"/>
        <v/>
      </c>
      <c r="D5124" s="9"/>
      <c r="E5124" s="10"/>
      <c r="F5124" s="9"/>
      <c r="G5124" s="8"/>
      <c r="H5124" s="8"/>
      <c r="I5124" s="8"/>
      <c r="J5124" s="8"/>
      <c r="K5124" s="8"/>
      <c r="L5124" s="8"/>
      <c r="M5124" s="11"/>
      <c r="N5124" s="26"/>
      <c r="O5124" s="26"/>
      <c r="P5124" s="8"/>
      <c r="Q5124" s="11"/>
      <c r="R5124" s="8"/>
      <c r="S5124" s="8"/>
      <c r="T5124" s="8"/>
      <c r="U5124" s="8"/>
      <c r="V5124" s="8"/>
      <c r="Y5124" s="4" t="str" cm="1">
        <f t="array" ref="Y5124">_xlfn.IFS(AND(AD5124=0,AH5124&gt;1),0,AD5124=0,"",SUM(AA5124:AC5124)=30,10,OR(AA5124=5,AB5124=5,AC5124=5),5)</f>
        <v/>
      </c>
      <c r="Z5124" s="4" t="str" cm="1">
        <f t="array" ref="Z5124">IFERROR(_xlfn.IFS(AND(AH5124=0,Y5124=10),"Excelente, producto bien configurado",AND(Y5124=5,AH5124&gt;1),"Faltan Datos Obligatorios y hay error en datos opcionales",Y5124=5,CONCATENATE("Faltan Datos Obligatorios:",IF(AA5124=5," Nombre, ",""),IF(AB5124=5," Precio, ",""),IF(AC5124=5," Cantidad ","")),AH5124&gt;=30,"Error Descuento y Granel",AF5124=15,"Falta Digitar Descuento",AF5124=16,"Error: Valor descuento superior a venta",AG5124=17,"Falta Seleccionar Unidad de medida",AG5124=19,"Habilitar venta a Granel"),"")</f>
        <v/>
      </c>
      <c r="AA5124" s="4">
        <f>IF($AD5124=0,-5,IF(D5124="",5,10))</f>
        <v>-5</v>
      </c>
      <c r="AB5124" s="4">
        <f>IF($AD5124=0,-5,IF(E5124="",5,10))</f>
        <v>-5</v>
      </c>
      <c r="AC5124" s="4">
        <f>IF($AD5124=0,-5,IF(F5124="",5,10))</f>
        <v>-5</v>
      </c>
      <c r="AD5124" s="4">
        <f>COUNTA(D5124:F5124)</f>
        <v>0</v>
      </c>
      <c r="AE5124" s="4">
        <f>COUNTA(G5124:V5124)</f>
        <v>0</v>
      </c>
      <c r="AF5124" s="4" cm="1">
        <f t="array" ref="AF5124">IFERROR(_xlfn.IFS((AND(OR(P5124="Si"),Q5124="")),15,AND(Q5124&lt;&gt;"",P5124=""),18,E5124&lt;Q5124,16),0)</f>
        <v>0</v>
      </c>
      <c r="AG5124" s="4" cm="1">
        <f t="array" ref="AG5124">IFERROR(_xlfn.IFS((AND(OR(R5124="Si"),S5124="")),17,AND(S5124&lt;&gt;"",R5124=""),19),0)</f>
        <v>0</v>
      </c>
      <c r="AH5124" s="4">
        <f t="shared" si="239"/>
        <v>0</v>
      </c>
    </row>
    <row r="5125" spans="2:34" x14ac:dyDescent="0.25">
      <c r="B5125" s="6" t="str">
        <f t="shared" ref="B5125:B5188" si="240">IF(Y5125&gt;=0,Y5125,"")</f>
        <v/>
      </c>
      <c r="C5125" s="7" t="str">
        <f t="shared" ref="C5125:C5188" si="241">Z5125</f>
        <v/>
      </c>
      <c r="D5125" s="9"/>
      <c r="E5125" s="10"/>
      <c r="F5125" s="9"/>
      <c r="G5125" s="8"/>
      <c r="H5125" s="8"/>
      <c r="I5125" s="8"/>
      <c r="J5125" s="8"/>
      <c r="K5125" s="8"/>
      <c r="L5125" s="8"/>
      <c r="M5125" s="11"/>
      <c r="N5125" s="26"/>
      <c r="O5125" s="26"/>
      <c r="P5125" s="8"/>
      <c r="Q5125" s="11"/>
      <c r="R5125" s="8"/>
      <c r="S5125" s="8"/>
      <c r="T5125" s="8"/>
      <c r="U5125" s="8"/>
      <c r="V5125" s="8"/>
      <c r="Y5125" s="4" t="str" cm="1">
        <f t="array" ref="Y5125">_xlfn.IFS(AND(AD5125=0,AH5125&gt;1),0,AD5125=0,"",SUM(AA5125:AC5125)=30,10,OR(AA5125=5,AB5125=5,AC5125=5),5)</f>
        <v/>
      </c>
      <c r="Z5125" s="4" t="str" cm="1">
        <f t="array" ref="Z5125">IFERROR(_xlfn.IFS(AND(AH5125=0,Y5125=10),"Excelente, producto bien configurado",AND(Y5125=5,AH5125&gt;1),"Faltan Datos Obligatorios y hay error en datos opcionales",Y5125=5,CONCATENATE("Faltan Datos Obligatorios:",IF(AA5125=5," Nombre, ",""),IF(AB5125=5," Precio, ",""),IF(AC5125=5," Cantidad ","")),AH5125&gt;=30,"Error Descuento y Granel",AF5125=15,"Falta Digitar Descuento",AF5125=16,"Error: Valor descuento superior a venta",AG5125=17,"Falta Seleccionar Unidad de medida",AG5125=19,"Habilitar venta a Granel"),"")</f>
        <v/>
      </c>
      <c r="AA5125" s="4">
        <f>IF($AD5125=0,-5,IF(D5125="",5,10))</f>
        <v>-5</v>
      </c>
      <c r="AB5125" s="4">
        <f>IF($AD5125=0,-5,IF(E5125="",5,10))</f>
        <v>-5</v>
      </c>
      <c r="AC5125" s="4">
        <f>IF($AD5125=0,-5,IF(F5125="",5,10))</f>
        <v>-5</v>
      </c>
      <c r="AD5125" s="4">
        <f>COUNTA(D5125:F5125)</f>
        <v>0</v>
      </c>
      <c r="AE5125" s="4">
        <f>COUNTA(G5125:V5125)</f>
        <v>0</v>
      </c>
      <c r="AF5125" s="4" cm="1">
        <f t="array" ref="AF5125">IFERROR(_xlfn.IFS((AND(OR(P5125="Si"),Q5125="")),15,AND(Q5125&lt;&gt;"",P5125=""),18,E5125&lt;Q5125,16),0)</f>
        <v>0</v>
      </c>
      <c r="AG5125" s="4" cm="1">
        <f t="array" ref="AG5125">IFERROR(_xlfn.IFS((AND(OR(R5125="Si"),S5125="")),17,AND(S5125&lt;&gt;"",R5125=""),19),0)</f>
        <v>0</v>
      </c>
      <c r="AH5125" s="4">
        <f t="shared" ref="AH5125:AH5188" si="242">SUM(AF5125:AG5125)</f>
        <v>0</v>
      </c>
    </row>
    <row r="5126" spans="2:34" x14ac:dyDescent="0.25">
      <c r="B5126" s="6" t="str">
        <f t="shared" si="240"/>
        <v/>
      </c>
      <c r="C5126" s="7" t="str">
        <f t="shared" si="241"/>
        <v/>
      </c>
      <c r="D5126" s="9"/>
      <c r="E5126" s="10"/>
      <c r="F5126" s="9"/>
      <c r="G5126" s="8"/>
      <c r="H5126" s="8"/>
      <c r="I5126" s="8"/>
      <c r="J5126" s="8"/>
      <c r="K5126" s="8"/>
      <c r="L5126" s="8"/>
      <c r="M5126" s="11"/>
      <c r="N5126" s="26"/>
      <c r="O5126" s="26"/>
      <c r="P5126" s="8"/>
      <c r="Q5126" s="11"/>
      <c r="R5126" s="8"/>
      <c r="S5126" s="8"/>
      <c r="T5126" s="8"/>
      <c r="U5126" s="8"/>
      <c r="V5126" s="8"/>
      <c r="Y5126" s="4" t="str" cm="1">
        <f t="array" ref="Y5126">_xlfn.IFS(AND(AD5126=0,AH5126&gt;1),0,AD5126=0,"",SUM(AA5126:AC5126)=30,10,OR(AA5126=5,AB5126=5,AC5126=5),5)</f>
        <v/>
      </c>
      <c r="Z5126" s="4" t="str" cm="1">
        <f t="array" ref="Z5126">IFERROR(_xlfn.IFS(AND(AH5126=0,Y5126=10),"Excelente, producto bien configurado",AND(Y5126=5,AH5126&gt;1),"Faltan Datos Obligatorios y hay error en datos opcionales",Y5126=5,CONCATENATE("Faltan Datos Obligatorios:",IF(AA5126=5," Nombre, ",""),IF(AB5126=5," Precio, ",""),IF(AC5126=5," Cantidad ","")),AH5126&gt;=30,"Error Descuento y Granel",AF5126=15,"Falta Digitar Descuento",AF5126=16,"Error: Valor descuento superior a venta",AG5126=17,"Falta Seleccionar Unidad de medida",AG5126=19,"Habilitar venta a Granel"),"")</f>
        <v/>
      </c>
      <c r="AA5126" s="4">
        <f>IF($AD5126=0,-5,IF(D5126="",5,10))</f>
        <v>-5</v>
      </c>
      <c r="AB5126" s="4">
        <f>IF($AD5126=0,-5,IF(E5126="",5,10))</f>
        <v>-5</v>
      </c>
      <c r="AC5126" s="4">
        <f>IF($AD5126=0,-5,IF(F5126="",5,10))</f>
        <v>-5</v>
      </c>
      <c r="AD5126" s="4">
        <f>COUNTA(D5126:F5126)</f>
        <v>0</v>
      </c>
      <c r="AE5126" s="4">
        <f>COUNTA(G5126:V5126)</f>
        <v>0</v>
      </c>
      <c r="AF5126" s="4" cm="1">
        <f t="array" ref="AF5126">IFERROR(_xlfn.IFS((AND(OR(P5126="Si"),Q5126="")),15,AND(Q5126&lt;&gt;"",P5126=""),18,E5126&lt;Q5126,16),0)</f>
        <v>0</v>
      </c>
      <c r="AG5126" s="4" cm="1">
        <f t="array" ref="AG5126">IFERROR(_xlfn.IFS((AND(OR(R5126="Si"),S5126="")),17,AND(S5126&lt;&gt;"",R5126=""),19),0)</f>
        <v>0</v>
      </c>
      <c r="AH5126" s="4">
        <f t="shared" si="242"/>
        <v>0</v>
      </c>
    </row>
    <row r="5127" spans="2:34" x14ac:dyDescent="0.25">
      <c r="B5127" s="6" t="str">
        <f t="shared" si="240"/>
        <v/>
      </c>
      <c r="C5127" s="7" t="str">
        <f t="shared" si="241"/>
        <v/>
      </c>
      <c r="D5127" s="9"/>
      <c r="E5127" s="10"/>
      <c r="F5127" s="9"/>
      <c r="G5127" s="8"/>
      <c r="H5127" s="8"/>
      <c r="I5127" s="8"/>
      <c r="J5127" s="8"/>
      <c r="K5127" s="8"/>
      <c r="L5127" s="8"/>
      <c r="M5127" s="11"/>
      <c r="N5127" s="26"/>
      <c r="O5127" s="26"/>
      <c r="P5127" s="8"/>
      <c r="Q5127" s="11"/>
      <c r="R5127" s="8"/>
      <c r="S5127" s="8"/>
      <c r="T5127" s="8"/>
      <c r="U5127" s="8"/>
      <c r="V5127" s="8"/>
      <c r="Y5127" s="4" t="str" cm="1">
        <f t="array" ref="Y5127">_xlfn.IFS(AND(AD5127=0,AH5127&gt;1),0,AD5127=0,"",SUM(AA5127:AC5127)=30,10,OR(AA5127=5,AB5127=5,AC5127=5),5)</f>
        <v/>
      </c>
      <c r="Z5127" s="4" t="str" cm="1">
        <f t="array" ref="Z5127">IFERROR(_xlfn.IFS(AND(AH5127=0,Y5127=10),"Excelente, producto bien configurado",AND(Y5127=5,AH5127&gt;1),"Faltan Datos Obligatorios y hay error en datos opcionales",Y5127=5,CONCATENATE("Faltan Datos Obligatorios:",IF(AA5127=5," Nombre, ",""),IF(AB5127=5," Precio, ",""),IF(AC5127=5," Cantidad ","")),AH5127&gt;=30,"Error Descuento y Granel",AF5127=15,"Falta Digitar Descuento",AF5127=16,"Error: Valor descuento superior a venta",AG5127=17,"Falta Seleccionar Unidad de medida",AG5127=19,"Habilitar venta a Granel"),"")</f>
        <v/>
      </c>
      <c r="AA5127" s="4">
        <f>IF($AD5127=0,-5,IF(D5127="",5,10))</f>
        <v>-5</v>
      </c>
      <c r="AB5127" s="4">
        <f>IF($AD5127=0,-5,IF(E5127="",5,10))</f>
        <v>-5</v>
      </c>
      <c r="AC5127" s="4">
        <f>IF($AD5127=0,-5,IF(F5127="",5,10))</f>
        <v>-5</v>
      </c>
      <c r="AD5127" s="4">
        <f>COUNTA(D5127:F5127)</f>
        <v>0</v>
      </c>
      <c r="AE5127" s="4">
        <f>COUNTA(G5127:V5127)</f>
        <v>0</v>
      </c>
      <c r="AF5127" s="4" cm="1">
        <f t="array" ref="AF5127">IFERROR(_xlfn.IFS((AND(OR(P5127="Si"),Q5127="")),15,AND(Q5127&lt;&gt;"",P5127=""),18,E5127&lt;Q5127,16),0)</f>
        <v>0</v>
      </c>
      <c r="AG5127" s="4" cm="1">
        <f t="array" ref="AG5127">IFERROR(_xlfn.IFS((AND(OR(R5127="Si"),S5127="")),17,AND(S5127&lt;&gt;"",R5127=""),19),0)</f>
        <v>0</v>
      </c>
      <c r="AH5127" s="4">
        <f t="shared" si="242"/>
        <v>0</v>
      </c>
    </row>
    <row r="5128" spans="2:34" x14ac:dyDescent="0.25">
      <c r="B5128" s="6" t="str">
        <f t="shared" si="240"/>
        <v/>
      </c>
      <c r="C5128" s="7" t="str">
        <f t="shared" si="241"/>
        <v/>
      </c>
      <c r="D5128" s="9"/>
      <c r="E5128" s="10"/>
      <c r="F5128" s="9"/>
      <c r="G5128" s="8"/>
      <c r="H5128" s="8"/>
      <c r="I5128" s="8"/>
      <c r="J5128" s="8"/>
      <c r="K5128" s="8"/>
      <c r="L5128" s="8"/>
      <c r="M5128" s="11"/>
      <c r="N5128" s="26"/>
      <c r="O5128" s="26"/>
      <c r="P5128" s="8"/>
      <c r="Q5128" s="11"/>
      <c r="R5128" s="8"/>
      <c r="S5128" s="8"/>
      <c r="T5128" s="8"/>
      <c r="U5128" s="8"/>
      <c r="V5128" s="8"/>
      <c r="Y5128" s="4" t="str" cm="1">
        <f t="array" ref="Y5128">_xlfn.IFS(AND(AD5128=0,AH5128&gt;1),0,AD5128=0,"",SUM(AA5128:AC5128)=30,10,OR(AA5128=5,AB5128=5,AC5128=5),5)</f>
        <v/>
      </c>
      <c r="Z5128" s="4" t="str" cm="1">
        <f t="array" ref="Z5128">IFERROR(_xlfn.IFS(AND(AH5128=0,Y5128=10),"Excelente, producto bien configurado",AND(Y5128=5,AH5128&gt;1),"Faltan Datos Obligatorios y hay error en datos opcionales",Y5128=5,CONCATENATE("Faltan Datos Obligatorios:",IF(AA5128=5," Nombre, ",""),IF(AB5128=5," Precio, ",""),IF(AC5128=5," Cantidad ","")),AH5128&gt;=30,"Error Descuento y Granel",AF5128=15,"Falta Digitar Descuento",AF5128=16,"Error: Valor descuento superior a venta",AG5128=17,"Falta Seleccionar Unidad de medida",AG5128=19,"Habilitar venta a Granel"),"")</f>
        <v/>
      </c>
      <c r="AA5128" s="4">
        <f>IF($AD5128=0,-5,IF(D5128="",5,10))</f>
        <v>-5</v>
      </c>
      <c r="AB5128" s="4">
        <f>IF($AD5128=0,-5,IF(E5128="",5,10))</f>
        <v>-5</v>
      </c>
      <c r="AC5128" s="4">
        <f>IF($AD5128=0,-5,IF(F5128="",5,10))</f>
        <v>-5</v>
      </c>
      <c r="AD5128" s="4">
        <f>COUNTA(D5128:F5128)</f>
        <v>0</v>
      </c>
      <c r="AE5128" s="4">
        <f>COUNTA(G5128:V5128)</f>
        <v>0</v>
      </c>
      <c r="AF5128" s="4" cm="1">
        <f t="array" ref="AF5128">IFERROR(_xlfn.IFS((AND(OR(P5128="Si"),Q5128="")),15,AND(Q5128&lt;&gt;"",P5128=""),18,E5128&lt;Q5128,16),0)</f>
        <v>0</v>
      </c>
      <c r="AG5128" s="4" cm="1">
        <f t="array" ref="AG5128">IFERROR(_xlfn.IFS((AND(OR(R5128="Si"),S5128="")),17,AND(S5128&lt;&gt;"",R5128=""),19),0)</f>
        <v>0</v>
      </c>
      <c r="AH5128" s="4">
        <f t="shared" si="242"/>
        <v>0</v>
      </c>
    </row>
    <row r="5129" spans="2:34" x14ac:dyDescent="0.25">
      <c r="B5129" s="6" t="str">
        <f t="shared" si="240"/>
        <v/>
      </c>
      <c r="C5129" s="7" t="str">
        <f t="shared" si="241"/>
        <v/>
      </c>
      <c r="D5129" s="9"/>
      <c r="E5129" s="10"/>
      <c r="F5129" s="9"/>
      <c r="G5129" s="8"/>
      <c r="H5129" s="8"/>
      <c r="I5129" s="8"/>
      <c r="J5129" s="8"/>
      <c r="K5129" s="8"/>
      <c r="L5129" s="8"/>
      <c r="M5129" s="11"/>
      <c r="N5129" s="26"/>
      <c r="O5129" s="26"/>
      <c r="P5129" s="8"/>
      <c r="Q5129" s="11"/>
      <c r="R5129" s="8"/>
      <c r="S5129" s="8"/>
      <c r="T5129" s="8"/>
      <c r="U5129" s="8"/>
      <c r="V5129" s="8"/>
      <c r="Y5129" s="4" t="str" cm="1">
        <f t="array" ref="Y5129">_xlfn.IFS(AND(AD5129=0,AH5129&gt;1),0,AD5129=0,"",SUM(AA5129:AC5129)=30,10,OR(AA5129=5,AB5129=5,AC5129=5),5)</f>
        <v/>
      </c>
      <c r="Z5129" s="4" t="str" cm="1">
        <f t="array" ref="Z5129">IFERROR(_xlfn.IFS(AND(AH5129=0,Y5129=10),"Excelente, producto bien configurado",AND(Y5129=5,AH5129&gt;1),"Faltan Datos Obligatorios y hay error en datos opcionales",Y5129=5,CONCATENATE("Faltan Datos Obligatorios:",IF(AA5129=5," Nombre, ",""),IF(AB5129=5," Precio, ",""),IF(AC5129=5," Cantidad ","")),AH5129&gt;=30,"Error Descuento y Granel",AF5129=15,"Falta Digitar Descuento",AF5129=16,"Error: Valor descuento superior a venta",AG5129=17,"Falta Seleccionar Unidad de medida",AG5129=19,"Habilitar venta a Granel"),"")</f>
        <v/>
      </c>
      <c r="AA5129" s="4">
        <f>IF($AD5129=0,-5,IF(D5129="",5,10))</f>
        <v>-5</v>
      </c>
      <c r="AB5129" s="4">
        <f>IF($AD5129=0,-5,IF(E5129="",5,10))</f>
        <v>-5</v>
      </c>
      <c r="AC5129" s="4">
        <f>IF($AD5129=0,-5,IF(F5129="",5,10))</f>
        <v>-5</v>
      </c>
      <c r="AD5129" s="4">
        <f>COUNTA(D5129:F5129)</f>
        <v>0</v>
      </c>
      <c r="AE5129" s="4">
        <f>COUNTA(G5129:V5129)</f>
        <v>0</v>
      </c>
      <c r="AF5129" s="4" cm="1">
        <f t="array" ref="AF5129">IFERROR(_xlfn.IFS((AND(OR(P5129="Si"),Q5129="")),15,AND(Q5129&lt;&gt;"",P5129=""),18,E5129&lt;Q5129,16),0)</f>
        <v>0</v>
      </c>
      <c r="AG5129" s="4" cm="1">
        <f t="array" ref="AG5129">IFERROR(_xlfn.IFS((AND(OR(R5129="Si"),S5129="")),17,AND(S5129&lt;&gt;"",R5129=""),19),0)</f>
        <v>0</v>
      </c>
      <c r="AH5129" s="4">
        <f t="shared" si="242"/>
        <v>0</v>
      </c>
    </row>
    <row r="5130" spans="2:34" x14ac:dyDescent="0.25">
      <c r="B5130" s="6" t="str">
        <f t="shared" si="240"/>
        <v/>
      </c>
      <c r="C5130" s="7" t="str">
        <f t="shared" si="241"/>
        <v/>
      </c>
      <c r="D5130" s="9"/>
      <c r="E5130" s="10"/>
      <c r="F5130" s="9"/>
      <c r="G5130" s="8"/>
      <c r="H5130" s="8"/>
      <c r="I5130" s="8"/>
      <c r="J5130" s="8"/>
      <c r="K5130" s="8"/>
      <c r="L5130" s="8"/>
      <c r="M5130" s="11"/>
      <c r="N5130" s="26"/>
      <c r="O5130" s="26"/>
      <c r="P5130" s="8"/>
      <c r="Q5130" s="11"/>
      <c r="R5130" s="8"/>
      <c r="S5130" s="8"/>
      <c r="T5130" s="8"/>
      <c r="U5130" s="8"/>
      <c r="V5130" s="8"/>
      <c r="Y5130" s="4" t="str" cm="1">
        <f t="array" ref="Y5130">_xlfn.IFS(AND(AD5130=0,AH5130&gt;1),0,AD5130=0,"",SUM(AA5130:AC5130)=30,10,OR(AA5130=5,AB5130=5,AC5130=5),5)</f>
        <v/>
      </c>
      <c r="Z5130" s="4" t="str" cm="1">
        <f t="array" ref="Z5130">IFERROR(_xlfn.IFS(AND(AH5130=0,Y5130=10),"Excelente, producto bien configurado",AND(Y5130=5,AH5130&gt;1),"Faltan Datos Obligatorios y hay error en datos opcionales",Y5130=5,CONCATENATE("Faltan Datos Obligatorios:",IF(AA5130=5," Nombre, ",""),IF(AB5130=5," Precio, ",""),IF(AC5130=5," Cantidad ","")),AH5130&gt;=30,"Error Descuento y Granel",AF5130=15,"Falta Digitar Descuento",AF5130=16,"Error: Valor descuento superior a venta",AG5130=17,"Falta Seleccionar Unidad de medida",AG5130=19,"Habilitar venta a Granel"),"")</f>
        <v/>
      </c>
      <c r="AA5130" s="4">
        <f>IF($AD5130=0,-5,IF(D5130="",5,10))</f>
        <v>-5</v>
      </c>
      <c r="AB5130" s="4">
        <f>IF($AD5130=0,-5,IF(E5130="",5,10))</f>
        <v>-5</v>
      </c>
      <c r="AC5130" s="4">
        <f>IF($AD5130=0,-5,IF(F5130="",5,10))</f>
        <v>-5</v>
      </c>
      <c r="AD5130" s="4">
        <f>COUNTA(D5130:F5130)</f>
        <v>0</v>
      </c>
      <c r="AE5130" s="4">
        <f>COUNTA(G5130:V5130)</f>
        <v>0</v>
      </c>
      <c r="AF5130" s="4" cm="1">
        <f t="array" ref="AF5130">IFERROR(_xlfn.IFS((AND(OR(P5130="Si"),Q5130="")),15,AND(Q5130&lt;&gt;"",P5130=""),18,E5130&lt;Q5130,16),0)</f>
        <v>0</v>
      </c>
      <c r="AG5130" s="4" cm="1">
        <f t="array" ref="AG5130">IFERROR(_xlfn.IFS((AND(OR(R5130="Si"),S5130="")),17,AND(S5130&lt;&gt;"",R5130=""),19),0)</f>
        <v>0</v>
      </c>
      <c r="AH5130" s="4">
        <f t="shared" si="242"/>
        <v>0</v>
      </c>
    </row>
    <row r="5131" spans="2:34" x14ac:dyDescent="0.25">
      <c r="B5131" s="6" t="str">
        <f t="shared" si="240"/>
        <v/>
      </c>
      <c r="C5131" s="7" t="str">
        <f t="shared" si="241"/>
        <v/>
      </c>
      <c r="D5131" s="9"/>
      <c r="E5131" s="10"/>
      <c r="F5131" s="9"/>
      <c r="G5131" s="8"/>
      <c r="H5131" s="8"/>
      <c r="I5131" s="8"/>
      <c r="J5131" s="8"/>
      <c r="K5131" s="8"/>
      <c r="L5131" s="8"/>
      <c r="M5131" s="11"/>
      <c r="N5131" s="26"/>
      <c r="O5131" s="26"/>
      <c r="P5131" s="8"/>
      <c r="Q5131" s="11"/>
      <c r="R5131" s="8"/>
      <c r="S5131" s="8"/>
      <c r="T5131" s="8"/>
      <c r="U5131" s="8"/>
      <c r="V5131" s="8"/>
      <c r="Y5131" s="4" t="str" cm="1">
        <f t="array" ref="Y5131">_xlfn.IFS(AND(AD5131=0,AH5131&gt;1),0,AD5131=0,"",SUM(AA5131:AC5131)=30,10,OR(AA5131=5,AB5131=5,AC5131=5),5)</f>
        <v/>
      </c>
      <c r="Z5131" s="4" t="str" cm="1">
        <f t="array" ref="Z5131">IFERROR(_xlfn.IFS(AND(AH5131=0,Y5131=10),"Excelente, producto bien configurado",AND(Y5131=5,AH5131&gt;1),"Faltan Datos Obligatorios y hay error en datos opcionales",Y5131=5,CONCATENATE("Faltan Datos Obligatorios:",IF(AA5131=5," Nombre, ",""),IF(AB5131=5," Precio, ",""),IF(AC5131=5," Cantidad ","")),AH5131&gt;=30,"Error Descuento y Granel",AF5131=15,"Falta Digitar Descuento",AF5131=16,"Error: Valor descuento superior a venta",AG5131=17,"Falta Seleccionar Unidad de medida",AG5131=19,"Habilitar venta a Granel"),"")</f>
        <v/>
      </c>
      <c r="AA5131" s="4">
        <f>IF($AD5131=0,-5,IF(D5131="",5,10))</f>
        <v>-5</v>
      </c>
      <c r="AB5131" s="4">
        <f>IF($AD5131=0,-5,IF(E5131="",5,10))</f>
        <v>-5</v>
      </c>
      <c r="AC5131" s="4">
        <f>IF($AD5131=0,-5,IF(F5131="",5,10))</f>
        <v>-5</v>
      </c>
      <c r="AD5131" s="4">
        <f>COUNTA(D5131:F5131)</f>
        <v>0</v>
      </c>
      <c r="AE5131" s="4">
        <f>COUNTA(G5131:V5131)</f>
        <v>0</v>
      </c>
      <c r="AF5131" s="4" cm="1">
        <f t="array" ref="AF5131">IFERROR(_xlfn.IFS((AND(OR(P5131="Si"),Q5131="")),15,AND(Q5131&lt;&gt;"",P5131=""),18,E5131&lt;Q5131,16),0)</f>
        <v>0</v>
      </c>
      <c r="AG5131" s="4" cm="1">
        <f t="array" ref="AG5131">IFERROR(_xlfn.IFS((AND(OR(R5131="Si"),S5131="")),17,AND(S5131&lt;&gt;"",R5131=""),19),0)</f>
        <v>0</v>
      </c>
      <c r="AH5131" s="4">
        <f t="shared" si="242"/>
        <v>0</v>
      </c>
    </row>
    <row r="5132" spans="2:34" x14ac:dyDescent="0.25">
      <c r="B5132" s="6" t="str">
        <f t="shared" si="240"/>
        <v/>
      </c>
      <c r="C5132" s="7" t="str">
        <f t="shared" si="241"/>
        <v/>
      </c>
      <c r="D5132" s="9"/>
      <c r="E5132" s="10"/>
      <c r="F5132" s="9"/>
      <c r="G5132" s="8"/>
      <c r="H5132" s="8"/>
      <c r="I5132" s="8"/>
      <c r="J5132" s="8"/>
      <c r="K5132" s="8"/>
      <c r="L5132" s="8"/>
      <c r="M5132" s="11"/>
      <c r="N5132" s="26"/>
      <c r="O5132" s="26"/>
      <c r="P5132" s="8"/>
      <c r="Q5132" s="11"/>
      <c r="R5132" s="8"/>
      <c r="S5132" s="8"/>
      <c r="T5132" s="8"/>
      <c r="U5132" s="8"/>
      <c r="V5132" s="8"/>
      <c r="Y5132" s="4" t="str" cm="1">
        <f t="array" ref="Y5132">_xlfn.IFS(AND(AD5132=0,AH5132&gt;1),0,AD5132=0,"",SUM(AA5132:AC5132)=30,10,OR(AA5132=5,AB5132=5,AC5132=5),5)</f>
        <v/>
      </c>
      <c r="Z5132" s="4" t="str" cm="1">
        <f t="array" ref="Z5132">IFERROR(_xlfn.IFS(AND(AH5132=0,Y5132=10),"Excelente, producto bien configurado",AND(Y5132=5,AH5132&gt;1),"Faltan Datos Obligatorios y hay error en datos opcionales",Y5132=5,CONCATENATE("Faltan Datos Obligatorios:",IF(AA5132=5," Nombre, ",""),IF(AB5132=5," Precio, ",""),IF(AC5132=5," Cantidad ","")),AH5132&gt;=30,"Error Descuento y Granel",AF5132=15,"Falta Digitar Descuento",AF5132=16,"Error: Valor descuento superior a venta",AG5132=17,"Falta Seleccionar Unidad de medida",AG5132=19,"Habilitar venta a Granel"),"")</f>
        <v/>
      </c>
      <c r="AA5132" s="4">
        <f>IF($AD5132=0,-5,IF(D5132="",5,10))</f>
        <v>-5</v>
      </c>
      <c r="AB5132" s="4">
        <f>IF($AD5132=0,-5,IF(E5132="",5,10))</f>
        <v>-5</v>
      </c>
      <c r="AC5132" s="4">
        <f>IF($AD5132=0,-5,IF(F5132="",5,10))</f>
        <v>-5</v>
      </c>
      <c r="AD5132" s="4">
        <f>COUNTA(D5132:F5132)</f>
        <v>0</v>
      </c>
      <c r="AE5132" s="4">
        <f>COUNTA(G5132:V5132)</f>
        <v>0</v>
      </c>
      <c r="AF5132" s="4" cm="1">
        <f t="array" ref="AF5132">IFERROR(_xlfn.IFS((AND(OR(P5132="Si"),Q5132="")),15,AND(Q5132&lt;&gt;"",P5132=""),18,E5132&lt;Q5132,16),0)</f>
        <v>0</v>
      </c>
      <c r="AG5132" s="4" cm="1">
        <f t="array" ref="AG5132">IFERROR(_xlfn.IFS((AND(OR(R5132="Si"),S5132="")),17,AND(S5132&lt;&gt;"",R5132=""),19),0)</f>
        <v>0</v>
      </c>
      <c r="AH5132" s="4">
        <f t="shared" si="242"/>
        <v>0</v>
      </c>
    </row>
    <row r="5133" spans="2:34" x14ac:dyDescent="0.25">
      <c r="B5133" s="6" t="str">
        <f t="shared" si="240"/>
        <v/>
      </c>
      <c r="C5133" s="7" t="str">
        <f t="shared" si="241"/>
        <v/>
      </c>
      <c r="D5133" s="9"/>
      <c r="E5133" s="10"/>
      <c r="F5133" s="9"/>
      <c r="G5133" s="8"/>
      <c r="H5133" s="8"/>
      <c r="I5133" s="8"/>
      <c r="J5133" s="8"/>
      <c r="K5133" s="8"/>
      <c r="L5133" s="8"/>
      <c r="M5133" s="11"/>
      <c r="N5133" s="26"/>
      <c r="O5133" s="26"/>
      <c r="P5133" s="8"/>
      <c r="Q5133" s="11"/>
      <c r="R5133" s="8"/>
      <c r="S5133" s="8"/>
      <c r="T5133" s="8"/>
      <c r="U5133" s="8"/>
      <c r="V5133" s="8"/>
      <c r="Y5133" s="4" t="str" cm="1">
        <f t="array" ref="Y5133">_xlfn.IFS(AND(AD5133=0,AH5133&gt;1),0,AD5133=0,"",SUM(AA5133:AC5133)=30,10,OR(AA5133=5,AB5133=5,AC5133=5),5)</f>
        <v/>
      </c>
      <c r="Z5133" s="4" t="str" cm="1">
        <f t="array" ref="Z5133">IFERROR(_xlfn.IFS(AND(AH5133=0,Y5133=10),"Excelente, producto bien configurado",AND(Y5133=5,AH5133&gt;1),"Faltan Datos Obligatorios y hay error en datos opcionales",Y5133=5,CONCATENATE("Faltan Datos Obligatorios:",IF(AA5133=5," Nombre, ",""),IF(AB5133=5," Precio, ",""),IF(AC5133=5," Cantidad ","")),AH5133&gt;=30,"Error Descuento y Granel",AF5133=15,"Falta Digitar Descuento",AF5133=16,"Error: Valor descuento superior a venta",AG5133=17,"Falta Seleccionar Unidad de medida",AG5133=19,"Habilitar venta a Granel"),"")</f>
        <v/>
      </c>
      <c r="AA5133" s="4">
        <f>IF($AD5133=0,-5,IF(D5133="",5,10))</f>
        <v>-5</v>
      </c>
      <c r="AB5133" s="4">
        <f>IF($AD5133=0,-5,IF(E5133="",5,10))</f>
        <v>-5</v>
      </c>
      <c r="AC5133" s="4">
        <f>IF($AD5133=0,-5,IF(F5133="",5,10))</f>
        <v>-5</v>
      </c>
      <c r="AD5133" s="4">
        <f>COUNTA(D5133:F5133)</f>
        <v>0</v>
      </c>
      <c r="AE5133" s="4">
        <f>COUNTA(G5133:V5133)</f>
        <v>0</v>
      </c>
      <c r="AF5133" s="4" cm="1">
        <f t="array" ref="AF5133">IFERROR(_xlfn.IFS((AND(OR(P5133="Si"),Q5133="")),15,AND(Q5133&lt;&gt;"",P5133=""),18,E5133&lt;Q5133,16),0)</f>
        <v>0</v>
      </c>
      <c r="AG5133" s="4" cm="1">
        <f t="array" ref="AG5133">IFERROR(_xlfn.IFS((AND(OR(R5133="Si"),S5133="")),17,AND(S5133&lt;&gt;"",R5133=""),19),0)</f>
        <v>0</v>
      </c>
      <c r="AH5133" s="4">
        <f t="shared" si="242"/>
        <v>0</v>
      </c>
    </row>
    <row r="5134" spans="2:34" x14ac:dyDescent="0.25">
      <c r="B5134" s="6" t="str">
        <f t="shared" si="240"/>
        <v/>
      </c>
      <c r="C5134" s="7" t="str">
        <f t="shared" si="241"/>
        <v/>
      </c>
      <c r="D5134" s="9"/>
      <c r="E5134" s="10"/>
      <c r="F5134" s="9"/>
      <c r="G5134" s="8"/>
      <c r="H5134" s="8"/>
      <c r="I5134" s="8"/>
      <c r="J5134" s="8"/>
      <c r="K5134" s="8"/>
      <c r="L5134" s="8"/>
      <c r="M5134" s="11"/>
      <c r="N5134" s="26"/>
      <c r="O5134" s="26"/>
      <c r="P5134" s="8"/>
      <c r="Q5134" s="11"/>
      <c r="R5134" s="8"/>
      <c r="S5134" s="8"/>
      <c r="T5134" s="8"/>
      <c r="U5134" s="8"/>
      <c r="V5134" s="8"/>
      <c r="Y5134" s="4" t="str" cm="1">
        <f t="array" ref="Y5134">_xlfn.IFS(AND(AD5134=0,AH5134&gt;1),0,AD5134=0,"",SUM(AA5134:AC5134)=30,10,OR(AA5134=5,AB5134=5,AC5134=5),5)</f>
        <v/>
      </c>
      <c r="Z5134" s="4" t="str" cm="1">
        <f t="array" ref="Z5134">IFERROR(_xlfn.IFS(AND(AH5134=0,Y5134=10),"Excelente, producto bien configurado",AND(Y5134=5,AH5134&gt;1),"Faltan Datos Obligatorios y hay error en datos opcionales",Y5134=5,CONCATENATE("Faltan Datos Obligatorios:",IF(AA5134=5," Nombre, ",""),IF(AB5134=5," Precio, ",""),IF(AC5134=5," Cantidad ","")),AH5134&gt;=30,"Error Descuento y Granel",AF5134=15,"Falta Digitar Descuento",AF5134=16,"Error: Valor descuento superior a venta",AG5134=17,"Falta Seleccionar Unidad de medida",AG5134=19,"Habilitar venta a Granel"),"")</f>
        <v/>
      </c>
      <c r="AA5134" s="4">
        <f>IF($AD5134=0,-5,IF(D5134="",5,10))</f>
        <v>-5</v>
      </c>
      <c r="AB5134" s="4">
        <f>IF($AD5134=0,-5,IF(E5134="",5,10))</f>
        <v>-5</v>
      </c>
      <c r="AC5134" s="4">
        <f>IF($AD5134=0,-5,IF(F5134="",5,10))</f>
        <v>-5</v>
      </c>
      <c r="AD5134" s="4">
        <f>COUNTA(D5134:F5134)</f>
        <v>0</v>
      </c>
      <c r="AE5134" s="4">
        <f>COUNTA(G5134:V5134)</f>
        <v>0</v>
      </c>
      <c r="AF5134" s="4" cm="1">
        <f t="array" ref="AF5134">IFERROR(_xlfn.IFS((AND(OR(P5134="Si"),Q5134="")),15,AND(Q5134&lt;&gt;"",P5134=""),18,E5134&lt;Q5134,16),0)</f>
        <v>0</v>
      </c>
      <c r="AG5134" s="4" cm="1">
        <f t="array" ref="AG5134">IFERROR(_xlfn.IFS((AND(OR(R5134="Si"),S5134="")),17,AND(S5134&lt;&gt;"",R5134=""),19),0)</f>
        <v>0</v>
      </c>
      <c r="AH5134" s="4">
        <f t="shared" si="242"/>
        <v>0</v>
      </c>
    </row>
    <row r="5135" spans="2:34" x14ac:dyDescent="0.25">
      <c r="B5135" s="6" t="str">
        <f t="shared" si="240"/>
        <v/>
      </c>
      <c r="C5135" s="7" t="str">
        <f t="shared" si="241"/>
        <v/>
      </c>
      <c r="D5135" s="9"/>
      <c r="E5135" s="10"/>
      <c r="F5135" s="9"/>
      <c r="G5135" s="8"/>
      <c r="H5135" s="8"/>
      <c r="I5135" s="8"/>
      <c r="J5135" s="8"/>
      <c r="K5135" s="8"/>
      <c r="L5135" s="8"/>
      <c r="M5135" s="11"/>
      <c r="N5135" s="26"/>
      <c r="O5135" s="26"/>
      <c r="P5135" s="8"/>
      <c r="Q5135" s="11"/>
      <c r="R5135" s="8"/>
      <c r="S5135" s="8"/>
      <c r="T5135" s="8"/>
      <c r="U5135" s="8"/>
      <c r="V5135" s="8"/>
      <c r="Y5135" s="4" t="str" cm="1">
        <f t="array" ref="Y5135">_xlfn.IFS(AND(AD5135=0,AH5135&gt;1),0,AD5135=0,"",SUM(AA5135:AC5135)=30,10,OR(AA5135=5,AB5135=5,AC5135=5),5)</f>
        <v/>
      </c>
      <c r="Z5135" s="4" t="str" cm="1">
        <f t="array" ref="Z5135">IFERROR(_xlfn.IFS(AND(AH5135=0,Y5135=10),"Excelente, producto bien configurado",AND(Y5135=5,AH5135&gt;1),"Faltan Datos Obligatorios y hay error en datos opcionales",Y5135=5,CONCATENATE("Faltan Datos Obligatorios:",IF(AA5135=5," Nombre, ",""),IF(AB5135=5," Precio, ",""),IF(AC5135=5," Cantidad ","")),AH5135&gt;=30,"Error Descuento y Granel",AF5135=15,"Falta Digitar Descuento",AF5135=16,"Error: Valor descuento superior a venta",AG5135=17,"Falta Seleccionar Unidad de medida",AG5135=19,"Habilitar venta a Granel"),"")</f>
        <v/>
      </c>
      <c r="AA5135" s="4">
        <f>IF($AD5135=0,-5,IF(D5135="",5,10))</f>
        <v>-5</v>
      </c>
      <c r="AB5135" s="4">
        <f>IF($AD5135=0,-5,IF(E5135="",5,10))</f>
        <v>-5</v>
      </c>
      <c r="AC5135" s="4">
        <f>IF($AD5135=0,-5,IF(F5135="",5,10))</f>
        <v>-5</v>
      </c>
      <c r="AD5135" s="4">
        <f>COUNTA(D5135:F5135)</f>
        <v>0</v>
      </c>
      <c r="AE5135" s="4">
        <f>COUNTA(G5135:V5135)</f>
        <v>0</v>
      </c>
      <c r="AF5135" s="4" cm="1">
        <f t="array" ref="AF5135">IFERROR(_xlfn.IFS((AND(OR(P5135="Si"),Q5135="")),15,AND(Q5135&lt;&gt;"",P5135=""),18,E5135&lt;Q5135,16),0)</f>
        <v>0</v>
      </c>
      <c r="AG5135" s="4" cm="1">
        <f t="array" ref="AG5135">IFERROR(_xlfn.IFS((AND(OR(R5135="Si"),S5135="")),17,AND(S5135&lt;&gt;"",R5135=""),19),0)</f>
        <v>0</v>
      </c>
      <c r="AH5135" s="4">
        <f t="shared" si="242"/>
        <v>0</v>
      </c>
    </row>
    <row r="5136" spans="2:34" x14ac:dyDescent="0.25">
      <c r="B5136" s="6" t="str">
        <f t="shared" si="240"/>
        <v/>
      </c>
      <c r="C5136" s="7" t="str">
        <f t="shared" si="241"/>
        <v/>
      </c>
      <c r="D5136" s="9"/>
      <c r="E5136" s="10"/>
      <c r="F5136" s="9"/>
      <c r="G5136" s="8"/>
      <c r="H5136" s="8"/>
      <c r="I5136" s="8"/>
      <c r="J5136" s="8"/>
      <c r="K5136" s="8"/>
      <c r="L5136" s="8"/>
      <c r="M5136" s="11"/>
      <c r="N5136" s="26"/>
      <c r="O5136" s="26"/>
      <c r="P5136" s="8"/>
      <c r="Q5136" s="11"/>
      <c r="R5136" s="8"/>
      <c r="S5136" s="8"/>
      <c r="T5136" s="8"/>
      <c r="U5136" s="8"/>
      <c r="V5136" s="8"/>
      <c r="Y5136" s="4" t="str" cm="1">
        <f t="array" ref="Y5136">_xlfn.IFS(AND(AD5136=0,AH5136&gt;1),0,AD5136=0,"",SUM(AA5136:AC5136)=30,10,OR(AA5136=5,AB5136=5,AC5136=5),5)</f>
        <v/>
      </c>
      <c r="Z5136" s="4" t="str" cm="1">
        <f t="array" ref="Z5136">IFERROR(_xlfn.IFS(AND(AH5136=0,Y5136=10),"Excelente, producto bien configurado",AND(Y5136=5,AH5136&gt;1),"Faltan Datos Obligatorios y hay error en datos opcionales",Y5136=5,CONCATENATE("Faltan Datos Obligatorios:",IF(AA5136=5," Nombre, ",""),IF(AB5136=5," Precio, ",""),IF(AC5136=5," Cantidad ","")),AH5136&gt;=30,"Error Descuento y Granel",AF5136=15,"Falta Digitar Descuento",AF5136=16,"Error: Valor descuento superior a venta",AG5136=17,"Falta Seleccionar Unidad de medida",AG5136=19,"Habilitar venta a Granel"),"")</f>
        <v/>
      </c>
      <c r="AA5136" s="4">
        <f>IF($AD5136=0,-5,IF(D5136="",5,10))</f>
        <v>-5</v>
      </c>
      <c r="AB5136" s="4">
        <f>IF($AD5136=0,-5,IF(E5136="",5,10))</f>
        <v>-5</v>
      </c>
      <c r="AC5136" s="4">
        <f>IF($AD5136=0,-5,IF(F5136="",5,10))</f>
        <v>-5</v>
      </c>
      <c r="AD5136" s="4">
        <f>COUNTA(D5136:F5136)</f>
        <v>0</v>
      </c>
      <c r="AE5136" s="4">
        <f>COUNTA(G5136:V5136)</f>
        <v>0</v>
      </c>
      <c r="AF5136" s="4" cm="1">
        <f t="array" ref="AF5136">IFERROR(_xlfn.IFS((AND(OR(P5136="Si"),Q5136="")),15,AND(Q5136&lt;&gt;"",P5136=""),18,E5136&lt;Q5136,16),0)</f>
        <v>0</v>
      </c>
      <c r="AG5136" s="4" cm="1">
        <f t="array" ref="AG5136">IFERROR(_xlfn.IFS((AND(OR(R5136="Si"),S5136="")),17,AND(S5136&lt;&gt;"",R5136=""),19),0)</f>
        <v>0</v>
      </c>
      <c r="AH5136" s="4">
        <f t="shared" si="242"/>
        <v>0</v>
      </c>
    </row>
    <row r="5137" spans="2:34" x14ac:dyDescent="0.25">
      <c r="B5137" s="6" t="str">
        <f t="shared" si="240"/>
        <v/>
      </c>
      <c r="C5137" s="7" t="str">
        <f t="shared" si="241"/>
        <v/>
      </c>
      <c r="D5137" s="9"/>
      <c r="E5137" s="10"/>
      <c r="F5137" s="9"/>
      <c r="G5137" s="8"/>
      <c r="H5137" s="8"/>
      <c r="I5137" s="8"/>
      <c r="J5137" s="8"/>
      <c r="K5137" s="8"/>
      <c r="L5137" s="8"/>
      <c r="M5137" s="11"/>
      <c r="N5137" s="26"/>
      <c r="O5137" s="26"/>
      <c r="P5137" s="8"/>
      <c r="Q5137" s="11"/>
      <c r="R5137" s="8"/>
      <c r="S5137" s="8"/>
      <c r="T5137" s="8"/>
      <c r="U5137" s="8"/>
      <c r="V5137" s="8"/>
      <c r="Y5137" s="4" t="str" cm="1">
        <f t="array" ref="Y5137">_xlfn.IFS(AND(AD5137=0,AH5137&gt;1),0,AD5137=0,"",SUM(AA5137:AC5137)=30,10,OR(AA5137=5,AB5137=5,AC5137=5),5)</f>
        <v/>
      </c>
      <c r="Z5137" s="4" t="str" cm="1">
        <f t="array" ref="Z5137">IFERROR(_xlfn.IFS(AND(AH5137=0,Y5137=10),"Excelente, producto bien configurado",AND(Y5137=5,AH5137&gt;1),"Faltan Datos Obligatorios y hay error en datos opcionales",Y5137=5,CONCATENATE("Faltan Datos Obligatorios:",IF(AA5137=5," Nombre, ",""),IF(AB5137=5," Precio, ",""),IF(AC5137=5," Cantidad ","")),AH5137&gt;=30,"Error Descuento y Granel",AF5137=15,"Falta Digitar Descuento",AF5137=16,"Error: Valor descuento superior a venta",AG5137=17,"Falta Seleccionar Unidad de medida",AG5137=19,"Habilitar venta a Granel"),"")</f>
        <v/>
      </c>
      <c r="AA5137" s="4">
        <f>IF($AD5137=0,-5,IF(D5137="",5,10))</f>
        <v>-5</v>
      </c>
      <c r="AB5137" s="4">
        <f>IF($AD5137=0,-5,IF(E5137="",5,10))</f>
        <v>-5</v>
      </c>
      <c r="AC5137" s="4">
        <f>IF($AD5137=0,-5,IF(F5137="",5,10))</f>
        <v>-5</v>
      </c>
      <c r="AD5137" s="4">
        <f>COUNTA(D5137:F5137)</f>
        <v>0</v>
      </c>
      <c r="AE5137" s="4">
        <f>COUNTA(G5137:V5137)</f>
        <v>0</v>
      </c>
      <c r="AF5137" s="4" cm="1">
        <f t="array" ref="AF5137">IFERROR(_xlfn.IFS((AND(OR(P5137="Si"),Q5137="")),15,AND(Q5137&lt;&gt;"",P5137=""),18,E5137&lt;Q5137,16),0)</f>
        <v>0</v>
      </c>
      <c r="AG5137" s="4" cm="1">
        <f t="array" ref="AG5137">IFERROR(_xlfn.IFS((AND(OR(R5137="Si"),S5137="")),17,AND(S5137&lt;&gt;"",R5137=""),19),0)</f>
        <v>0</v>
      </c>
      <c r="AH5137" s="4">
        <f t="shared" si="242"/>
        <v>0</v>
      </c>
    </row>
    <row r="5138" spans="2:34" x14ac:dyDescent="0.25">
      <c r="B5138" s="6" t="str">
        <f t="shared" si="240"/>
        <v/>
      </c>
      <c r="C5138" s="7" t="str">
        <f t="shared" si="241"/>
        <v/>
      </c>
      <c r="D5138" s="9"/>
      <c r="E5138" s="10"/>
      <c r="F5138" s="9"/>
      <c r="G5138" s="8"/>
      <c r="H5138" s="8"/>
      <c r="I5138" s="8"/>
      <c r="J5138" s="8"/>
      <c r="K5138" s="8"/>
      <c r="L5138" s="8"/>
      <c r="M5138" s="11"/>
      <c r="N5138" s="26"/>
      <c r="O5138" s="26"/>
      <c r="P5138" s="8"/>
      <c r="Q5138" s="11"/>
      <c r="R5138" s="8"/>
      <c r="S5138" s="8"/>
      <c r="T5138" s="8"/>
      <c r="U5138" s="8"/>
      <c r="V5138" s="8"/>
      <c r="Y5138" s="4" t="str" cm="1">
        <f t="array" ref="Y5138">_xlfn.IFS(AND(AD5138=0,AH5138&gt;1),0,AD5138=0,"",SUM(AA5138:AC5138)=30,10,OR(AA5138=5,AB5138=5,AC5138=5),5)</f>
        <v/>
      </c>
      <c r="Z5138" s="4" t="str" cm="1">
        <f t="array" ref="Z5138">IFERROR(_xlfn.IFS(AND(AH5138=0,Y5138=10),"Excelente, producto bien configurado",AND(Y5138=5,AH5138&gt;1),"Faltan Datos Obligatorios y hay error en datos opcionales",Y5138=5,CONCATENATE("Faltan Datos Obligatorios:",IF(AA5138=5," Nombre, ",""),IF(AB5138=5," Precio, ",""),IF(AC5138=5," Cantidad ","")),AH5138&gt;=30,"Error Descuento y Granel",AF5138=15,"Falta Digitar Descuento",AF5138=16,"Error: Valor descuento superior a venta",AG5138=17,"Falta Seleccionar Unidad de medida",AG5138=19,"Habilitar venta a Granel"),"")</f>
        <v/>
      </c>
      <c r="AA5138" s="4">
        <f>IF($AD5138=0,-5,IF(D5138="",5,10))</f>
        <v>-5</v>
      </c>
      <c r="AB5138" s="4">
        <f>IF($AD5138=0,-5,IF(E5138="",5,10))</f>
        <v>-5</v>
      </c>
      <c r="AC5138" s="4">
        <f>IF($AD5138=0,-5,IF(F5138="",5,10))</f>
        <v>-5</v>
      </c>
      <c r="AD5138" s="4">
        <f>COUNTA(D5138:F5138)</f>
        <v>0</v>
      </c>
      <c r="AE5138" s="4">
        <f>COUNTA(G5138:V5138)</f>
        <v>0</v>
      </c>
      <c r="AF5138" s="4" cm="1">
        <f t="array" ref="AF5138">IFERROR(_xlfn.IFS((AND(OR(P5138="Si"),Q5138="")),15,AND(Q5138&lt;&gt;"",P5138=""),18,E5138&lt;Q5138,16),0)</f>
        <v>0</v>
      </c>
      <c r="AG5138" s="4" cm="1">
        <f t="array" ref="AG5138">IFERROR(_xlfn.IFS((AND(OR(R5138="Si"),S5138="")),17,AND(S5138&lt;&gt;"",R5138=""),19),0)</f>
        <v>0</v>
      </c>
      <c r="AH5138" s="4">
        <f t="shared" si="242"/>
        <v>0</v>
      </c>
    </row>
    <row r="5139" spans="2:34" x14ac:dyDescent="0.25">
      <c r="B5139" s="6" t="str">
        <f t="shared" si="240"/>
        <v/>
      </c>
      <c r="C5139" s="7" t="str">
        <f t="shared" si="241"/>
        <v/>
      </c>
      <c r="D5139" s="9"/>
      <c r="E5139" s="10"/>
      <c r="F5139" s="9"/>
      <c r="G5139" s="8"/>
      <c r="H5139" s="8"/>
      <c r="I5139" s="8"/>
      <c r="J5139" s="8"/>
      <c r="K5139" s="8"/>
      <c r="L5139" s="8"/>
      <c r="M5139" s="11"/>
      <c r="N5139" s="26"/>
      <c r="O5139" s="26"/>
      <c r="P5139" s="8"/>
      <c r="Q5139" s="11"/>
      <c r="R5139" s="8"/>
      <c r="S5139" s="8"/>
      <c r="T5139" s="8"/>
      <c r="U5139" s="8"/>
      <c r="V5139" s="8"/>
      <c r="Y5139" s="4" t="str" cm="1">
        <f t="array" ref="Y5139">_xlfn.IFS(AND(AD5139=0,AH5139&gt;1),0,AD5139=0,"",SUM(AA5139:AC5139)=30,10,OR(AA5139=5,AB5139=5,AC5139=5),5)</f>
        <v/>
      </c>
      <c r="Z5139" s="4" t="str" cm="1">
        <f t="array" ref="Z5139">IFERROR(_xlfn.IFS(AND(AH5139=0,Y5139=10),"Excelente, producto bien configurado",AND(Y5139=5,AH5139&gt;1),"Faltan Datos Obligatorios y hay error en datos opcionales",Y5139=5,CONCATENATE("Faltan Datos Obligatorios:",IF(AA5139=5," Nombre, ",""),IF(AB5139=5," Precio, ",""),IF(AC5139=5," Cantidad ","")),AH5139&gt;=30,"Error Descuento y Granel",AF5139=15,"Falta Digitar Descuento",AF5139=16,"Error: Valor descuento superior a venta",AG5139=17,"Falta Seleccionar Unidad de medida",AG5139=19,"Habilitar venta a Granel"),"")</f>
        <v/>
      </c>
      <c r="AA5139" s="4">
        <f>IF($AD5139=0,-5,IF(D5139="",5,10))</f>
        <v>-5</v>
      </c>
      <c r="AB5139" s="4">
        <f>IF($AD5139=0,-5,IF(E5139="",5,10))</f>
        <v>-5</v>
      </c>
      <c r="AC5139" s="4">
        <f>IF($AD5139=0,-5,IF(F5139="",5,10))</f>
        <v>-5</v>
      </c>
      <c r="AD5139" s="4">
        <f>COUNTA(D5139:F5139)</f>
        <v>0</v>
      </c>
      <c r="AE5139" s="4">
        <f>COUNTA(G5139:V5139)</f>
        <v>0</v>
      </c>
      <c r="AF5139" s="4" cm="1">
        <f t="array" ref="AF5139">IFERROR(_xlfn.IFS((AND(OR(P5139="Si"),Q5139="")),15,AND(Q5139&lt;&gt;"",P5139=""),18,E5139&lt;Q5139,16),0)</f>
        <v>0</v>
      </c>
      <c r="AG5139" s="4" cm="1">
        <f t="array" ref="AG5139">IFERROR(_xlfn.IFS((AND(OR(R5139="Si"),S5139="")),17,AND(S5139&lt;&gt;"",R5139=""),19),0)</f>
        <v>0</v>
      </c>
      <c r="AH5139" s="4">
        <f t="shared" si="242"/>
        <v>0</v>
      </c>
    </row>
    <row r="5140" spans="2:34" x14ac:dyDescent="0.25">
      <c r="B5140" s="6" t="str">
        <f t="shared" si="240"/>
        <v/>
      </c>
      <c r="C5140" s="7" t="str">
        <f t="shared" si="241"/>
        <v/>
      </c>
      <c r="D5140" s="9"/>
      <c r="E5140" s="10"/>
      <c r="F5140" s="9"/>
      <c r="G5140" s="8"/>
      <c r="H5140" s="8"/>
      <c r="I5140" s="8"/>
      <c r="J5140" s="8"/>
      <c r="K5140" s="8"/>
      <c r="L5140" s="8"/>
      <c r="M5140" s="11"/>
      <c r="N5140" s="26"/>
      <c r="O5140" s="26"/>
      <c r="P5140" s="8"/>
      <c r="Q5140" s="11"/>
      <c r="R5140" s="8"/>
      <c r="S5140" s="8"/>
      <c r="T5140" s="8"/>
      <c r="U5140" s="8"/>
      <c r="V5140" s="8"/>
      <c r="Y5140" s="4" t="str" cm="1">
        <f t="array" ref="Y5140">_xlfn.IFS(AND(AD5140=0,AH5140&gt;1),0,AD5140=0,"",SUM(AA5140:AC5140)=30,10,OR(AA5140=5,AB5140=5,AC5140=5),5)</f>
        <v/>
      </c>
      <c r="Z5140" s="4" t="str" cm="1">
        <f t="array" ref="Z5140">IFERROR(_xlfn.IFS(AND(AH5140=0,Y5140=10),"Excelente, producto bien configurado",AND(Y5140=5,AH5140&gt;1),"Faltan Datos Obligatorios y hay error en datos opcionales",Y5140=5,CONCATENATE("Faltan Datos Obligatorios:",IF(AA5140=5," Nombre, ",""),IF(AB5140=5," Precio, ",""),IF(AC5140=5," Cantidad ","")),AH5140&gt;=30,"Error Descuento y Granel",AF5140=15,"Falta Digitar Descuento",AF5140=16,"Error: Valor descuento superior a venta",AG5140=17,"Falta Seleccionar Unidad de medida",AG5140=19,"Habilitar venta a Granel"),"")</f>
        <v/>
      </c>
      <c r="AA5140" s="4">
        <f>IF($AD5140=0,-5,IF(D5140="",5,10))</f>
        <v>-5</v>
      </c>
      <c r="AB5140" s="4">
        <f>IF($AD5140=0,-5,IF(E5140="",5,10))</f>
        <v>-5</v>
      </c>
      <c r="AC5140" s="4">
        <f>IF($AD5140=0,-5,IF(F5140="",5,10))</f>
        <v>-5</v>
      </c>
      <c r="AD5140" s="4">
        <f>COUNTA(D5140:F5140)</f>
        <v>0</v>
      </c>
      <c r="AE5140" s="4">
        <f>COUNTA(G5140:V5140)</f>
        <v>0</v>
      </c>
      <c r="AF5140" s="4" cm="1">
        <f t="array" ref="AF5140">IFERROR(_xlfn.IFS((AND(OR(P5140="Si"),Q5140="")),15,AND(Q5140&lt;&gt;"",P5140=""),18,E5140&lt;Q5140,16),0)</f>
        <v>0</v>
      </c>
      <c r="AG5140" s="4" cm="1">
        <f t="array" ref="AG5140">IFERROR(_xlfn.IFS((AND(OR(R5140="Si"),S5140="")),17,AND(S5140&lt;&gt;"",R5140=""),19),0)</f>
        <v>0</v>
      </c>
      <c r="AH5140" s="4">
        <f t="shared" si="242"/>
        <v>0</v>
      </c>
    </row>
    <row r="5141" spans="2:34" x14ac:dyDescent="0.25">
      <c r="B5141" s="6" t="str">
        <f t="shared" si="240"/>
        <v/>
      </c>
      <c r="C5141" s="7" t="str">
        <f t="shared" si="241"/>
        <v/>
      </c>
      <c r="D5141" s="9"/>
      <c r="E5141" s="10"/>
      <c r="F5141" s="9"/>
      <c r="G5141" s="8"/>
      <c r="H5141" s="8"/>
      <c r="I5141" s="8"/>
      <c r="J5141" s="8"/>
      <c r="K5141" s="8"/>
      <c r="L5141" s="8"/>
      <c r="M5141" s="11"/>
      <c r="N5141" s="26"/>
      <c r="O5141" s="26"/>
      <c r="P5141" s="8"/>
      <c r="Q5141" s="11"/>
      <c r="R5141" s="8"/>
      <c r="S5141" s="8"/>
      <c r="T5141" s="8"/>
      <c r="U5141" s="8"/>
      <c r="V5141" s="8"/>
      <c r="Y5141" s="4" t="str" cm="1">
        <f t="array" ref="Y5141">_xlfn.IFS(AND(AD5141=0,AH5141&gt;1),0,AD5141=0,"",SUM(AA5141:AC5141)=30,10,OR(AA5141=5,AB5141=5,AC5141=5),5)</f>
        <v/>
      </c>
      <c r="Z5141" s="4" t="str" cm="1">
        <f t="array" ref="Z5141">IFERROR(_xlfn.IFS(AND(AH5141=0,Y5141=10),"Excelente, producto bien configurado",AND(Y5141=5,AH5141&gt;1),"Faltan Datos Obligatorios y hay error en datos opcionales",Y5141=5,CONCATENATE("Faltan Datos Obligatorios:",IF(AA5141=5," Nombre, ",""),IF(AB5141=5," Precio, ",""),IF(AC5141=5," Cantidad ","")),AH5141&gt;=30,"Error Descuento y Granel",AF5141=15,"Falta Digitar Descuento",AF5141=16,"Error: Valor descuento superior a venta",AG5141=17,"Falta Seleccionar Unidad de medida",AG5141=19,"Habilitar venta a Granel"),"")</f>
        <v/>
      </c>
      <c r="AA5141" s="4">
        <f>IF($AD5141=0,-5,IF(D5141="",5,10))</f>
        <v>-5</v>
      </c>
      <c r="AB5141" s="4">
        <f>IF($AD5141=0,-5,IF(E5141="",5,10))</f>
        <v>-5</v>
      </c>
      <c r="AC5141" s="4">
        <f>IF($AD5141=0,-5,IF(F5141="",5,10))</f>
        <v>-5</v>
      </c>
      <c r="AD5141" s="4">
        <f>COUNTA(D5141:F5141)</f>
        <v>0</v>
      </c>
      <c r="AE5141" s="4">
        <f>COUNTA(G5141:V5141)</f>
        <v>0</v>
      </c>
      <c r="AF5141" s="4" cm="1">
        <f t="array" ref="AF5141">IFERROR(_xlfn.IFS((AND(OR(P5141="Si"),Q5141="")),15,AND(Q5141&lt;&gt;"",P5141=""),18,E5141&lt;Q5141,16),0)</f>
        <v>0</v>
      </c>
      <c r="AG5141" s="4" cm="1">
        <f t="array" ref="AG5141">IFERROR(_xlfn.IFS((AND(OR(R5141="Si"),S5141="")),17,AND(S5141&lt;&gt;"",R5141=""),19),0)</f>
        <v>0</v>
      </c>
      <c r="AH5141" s="4">
        <f t="shared" si="242"/>
        <v>0</v>
      </c>
    </row>
    <row r="5142" spans="2:34" x14ac:dyDescent="0.25">
      <c r="B5142" s="6" t="str">
        <f t="shared" si="240"/>
        <v/>
      </c>
      <c r="C5142" s="7" t="str">
        <f t="shared" si="241"/>
        <v/>
      </c>
      <c r="D5142" s="9"/>
      <c r="E5142" s="10"/>
      <c r="F5142" s="9"/>
      <c r="G5142" s="8"/>
      <c r="H5142" s="8"/>
      <c r="I5142" s="8"/>
      <c r="J5142" s="8"/>
      <c r="K5142" s="8"/>
      <c r="L5142" s="8"/>
      <c r="M5142" s="11"/>
      <c r="N5142" s="26"/>
      <c r="O5142" s="26"/>
      <c r="P5142" s="8"/>
      <c r="Q5142" s="11"/>
      <c r="R5142" s="8"/>
      <c r="S5142" s="8"/>
      <c r="T5142" s="8"/>
      <c r="U5142" s="8"/>
      <c r="V5142" s="8"/>
      <c r="Y5142" s="4" t="str" cm="1">
        <f t="array" ref="Y5142">_xlfn.IFS(AND(AD5142=0,AH5142&gt;1),0,AD5142=0,"",SUM(AA5142:AC5142)=30,10,OR(AA5142=5,AB5142=5,AC5142=5),5)</f>
        <v/>
      </c>
      <c r="Z5142" s="4" t="str" cm="1">
        <f t="array" ref="Z5142">IFERROR(_xlfn.IFS(AND(AH5142=0,Y5142=10),"Excelente, producto bien configurado",AND(Y5142=5,AH5142&gt;1),"Faltan Datos Obligatorios y hay error en datos opcionales",Y5142=5,CONCATENATE("Faltan Datos Obligatorios:",IF(AA5142=5," Nombre, ",""),IF(AB5142=5," Precio, ",""),IF(AC5142=5," Cantidad ","")),AH5142&gt;=30,"Error Descuento y Granel",AF5142=15,"Falta Digitar Descuento",AF5142=16,"Error: Valor descuento superior a venta",AG5142=17,"Falta Seleccionar Unidad de medida",AG5142=19,"Habilitar venta a Granel"),"")</f>
        <v/>
      </c>
      <c r="AA5142" s="4">
        <f>IF($AD5142=0,-5,IF(D5142="",5,10))</f>
        <v>-5</v>
      </c>
      <c r="AB5142" s="4">
        <f>IF($AD5142=0,-5,IF(E5142="",5,10))</f>
        <v>-5</v>
      </c>
      <c r="AC5142" s="4">
        <f>IF($AD5142=0,-5,IF(F5142="",5,10))</f>
        <v>-5</v>
      </c>
      <c r="AD5142" s="4">
        <f>COUNTA(D5142:F5142)</f>
        <v>0</v>
      </c>
      <c r="AE5142" s="4">
        <f>COUNTA(G5142:V5142)</f>
        <v>0</v>
      </c>
      <c r="AF5142" s="4" cm="1">
        <f t="array" ref="AF5142">IFERROR(_xlfn.IFS((AND(OR(P5142="Si"),Q5142="")),15,AND(Q5142&lt;&gt;"",P5142=""),18,E5142&lt;Q5142,16),0)</f>
        <v>0</v>
      </c>
      <c r="AG5142" s="4" cm="1">
        <f t="array" ref="AG5142">IFERROR(_xlfn.IFS((AND(OR(R5142="Si"),S5142="")),17,AND(S5142&lt;&gt;"",R5142=""),19),0)</f>
        <v>0</v>
      </c>
      <c r="AH5142" s="4">
        <f t="shared" si="242"/>
        <v>0</v>
      </c>
    </row>
    <row r="5143" spans="2:34" x14ac:dyDescent="0.25">
      <c r="B5143" s="6" t="str">
        <f t="shared" si="240"/>
        <v/>
      </c>
      <c r="C5143" s="7" t="str">
        <f t="shared" si="241"/>
        <v/>
      </c>
      <c r="D5143" s="9"/>
      <c r="E5143" s="10"/>
      <c r="F5143" s="9"/>
      <c r="G5143" s="8"/>
      <c r="H5143" s="8"/>
      <c r="I5143" s="8"/>
      <c r="J5143" s="8"/>
      <c r="K5143" s="8"/>
      <c r="L5143" s="8"/>
      <c r="M5143" s="11"/>
      <c r="N5143" s="26"/>
      <c r="O5143" s="26"/>
      <c r="P5143" s="8"/>
      <c r="Q5143" s="11"/>
      <c r="R5143" s="8"/>
      <c r="S5143" s="8"/>
      <c r="T5143" s="8"/>
      <c r="U5143" s="8"/>
      <c r="V5143" s="8"/>
      <c r="Y5143" s="4" t="str" cm="1">
        <f t="array" ref="Y5143">_xlfn.IFS(AND(AD5143=0,AH5143&gt;1),0,AD5143=0,"",SUM(AA5143:AC5143)=30,10,OR(AA5143=5,AB5143=5,AC5143=5),5)</f>
        <v/>
      </c>
      <c r="Z5143" s="4" t="str" cm="1">
        <f t="array" ref="Z5143">IFERROR(_xlfn.IFS(AND(AH5143=0,Y5143=10),"Excelente, producto bien configurado",AND(Y5143=5,AH5143&gt;1),"Faltan Datos Obligatorios y hay error en datos opcionales",Y5143=5,CONCATENATE("Faltan Datos Obligatorios:",IF(AA5143=5," Nombre, ",""),IF(AB5143=5," Precio, ",""),IF(AC5143=5," Cantidad ","")),AH5143&gt;=30,"Error Descuento y Granel",AF5143=15,"Falta Digitar Descuento",AF5143=16,"Error: Valor descuento superior a venta",AG5143=17,"Falta Seleccionar Unidad de medida",AG5143=19,"Habilitar venta a Granel"),"")</f>
        <v/>
      </c>
      <c r="AA5143" s="4">
        <f>IF($AD5143=0,-5,IF(D5143="",5,10))</f>
        <v>-5</v>
      </c>
      <c r="AB5143" s="4">
        <f>IF($AD5143=0,-5,IF(E5143="",5,10))</f>
        <v>-5</v>
      </c>
      <c r="AC5143" s="4">
        <f>IF($AD5143=0,-5,IF(F5143="",5,10))</f>
        <v>-5</v>
      </c>
      <c r="AD5143" s="4">
        <f>COUNTA(D5143:F5143)</f>
        <v>0</v>
      </c>
      <c r="AE5143" s="4">
        <f>COUNTA(G5143:V5143)</f>
        <v>0</v>
      </c>
      <c r="AF5143" s="4" cm="1">
        <f t="array" ref="AF5143">IFERROR(_xlfn.IFS((AND(OR(P5143="Si"),Q5143="")),15,AND(Q5143&lt;&gt;"",P5143=""),18,E5143&lt;Q5143,16),0)</f>
        <v>0</v>
      </c>
      <c r="AG5143" s="4" cm="1">
        <f t="array" ref="AG5143">IFERROR(_xlfn.IFS((AND(OR(R5143="Si"),S5143="")),17,AND(S5143&lt;&gt;"",R5143=""),19),0)</f>
        <v>0</v>
      </c>
      <c r="AH5143" s="4">
        <f t="shared" si="242"/>
        <v>0</v>
      </c>
    </row>
    <row r="5144" spans="2:34" x14ac:dyDescent="0.25">
      <c r="B5144" s="6" t="str">
        <f t="shared" si="240"/>
        <v/>
      </c>
      <c r="C5144" s="7" t="str">
        <f t="shared" si="241"/>
        <v/>
      </c>
      <c r="D5144" s="9"/>
      <c r="E5144" s="10"/>
      <c r="F5144" s="9"/>
      <c r="G5144" s="8"/>
      <c r="H5144" s="8"/>
      <c r="I5144" s="8"/>
      <c r="J5144" s="8"/>
      <c r="K5144" s="8"/>
      <c r="L5144" s="8"/>
      <c r="M5144" s="11"/>
      <c r="N5144" s="26"/>
      <c r="O5144" s="26"/>
      <c r="P5144" s="8"/>
      <c r="Q5144" s="11"/>
      <c r="R5144" s="8"/>
      <c r="S5144" s="8"/>
      <c r="T5144" s="8"/>
      <c r="U5144" s="8"/>
      <c r="V5144" s="8"/>
      <c r="Y5144" s="4" t="str" cm="1">
        <f t="array" ref="Y5144">_xlfn.IFS(AND(AD5144=0,AH5144&gt;1),0,AD5144=0,"",SUM(AA5144:AC5144)=30,10,OR(AA5144=5,AB5144=5,AC5144=5),5)</f>
        <v/>
      </c>
      <c r="Z5144" s="4" t="str" cm="1">
        <f t="array" ref="Z5144">IFERROR(_xlfn.IFS(AND(AH5144=0,Y5144=10),"Excelente, producto bien configurado",AND(Y5144=5,AH5144&gt;1),"Faltan Datos Obligatorios y hay error en datos opcionales",Y5144=5,CONCATENATE("Faltan Datos Obligatorios:",IF(AA5144=5," Nombre, ",""),IF(AB5144=5," Precio, ",""),IF(AC5144=5," Cantidad ","")),AH5144&gt;=30,"Error Descuento y Granel",AF5144=15,"Falta Digitar Descuento",AF5144=16,"Error: Valor descuento superior a venta",AG5144=17,"Falta Seleccionar Unidad de medida",AG5144=19,"Habilitar venta a Granel"),"")</f>
        <v/>
      </c>
      <c r="AA5144" s="4">
        <f>IF($AD5144=0,-5,IF(D5144="",5,10))</f>
        <v>-5</v>
      </c>
      <c r="AB5144" s="4">
        <f>IF($AD5144=0,-5,IF(E5144="",5,10))</f>
        <v>-5</v>
      </c>
      <c r="AC5144" s="4">
        <f>IF($AD5144=0,-5,IF(F5144="",5,10))</f>
        <v>-5</v>
      </c>
      <c r="AD5144" s="4">
        <f>COUNTA(D5144:F5144)</f>
        <v>0</v>
      </c>
      <c r="AE5144" s="4">
        <f>COUNTA(G5144:V5144)</f>
        <v>0</v>
      </c>
      <c r="AF5144" s="4" cm="1">
        <f t="array" ref="AF5144">IFERROR(_xlfn.IFS((AND(OR(P5144="Si"),Q5144="")),15,AND(Q5144&lt;&gt;"",P5144=""),18,E5144&lt;Q5144,16),0)</f>
        <v>0</v>
      </c>
      <c r="AG5144" s="4" cm="1">
        <f t="array" ref="AG5144">IFERROR(_xlfn.IFS((AND(OR(R5144="Si"),S5144="")),17,AND(S5144&lt;&gt;"",R5144=""),19),0)</f>
        <v>0</v>
      </c>
      <c r="AH5144" s="4">
        <f t="shared" si="242"/>
        <v>0</v>
      </c>
    </row>
    <row r="5145" spans="2:34" x14ac:dyDescent="0.25">
      <c r="B5145" s="6" t="str">
        <f t="shared" si="240"/>
        <v/>
      </c>
      <c r="C5145" s="7" t="str">
        <f t="shared" si="241"/>
        <v/>
      </c>
      <c r="D5145" s="9"/>
      <c r="E5145" s="10"/>
      <c r="F5145" s="9"/>
      <c r="G5145" s="8"/>
      <c r="H5145" s="8"/>
      <c r="I5145" s="8"/>
      <c r="J5145" s="8"/>
      <c r="K5145" s="8"/>
      <c r="L5145" s="8"/>
      <c r="M5145" s="11"/>
      <c r="N5145" s="26"/>
      <c r="O5145" s="26"/>
      <c r="P5145" s="8"/>
      <c r="Q5145" s="11"/>
      <c r="R5145" s="8"/>
      <c r="S5145" s="8"/>
      <c r="T5145" s="8"/>
      <c r="U5145" s="8"/>
      <c r="V5145" s="8"/>
      <c r="Y5145" s="4" t="str" cm="1">
        <f t="array" ref="Y5145">_xlfn.IFS(AND(AD5145=0,AH5145&gt;1),0,AD5145=0,"",SUM(AA5145:AC5145)=30,10,OR(AA5145=5,AB5145=5,AC5145=5),5)</f>
        <v/>
      </c>
      <c r="Z5145" s="4" t="str" cm="1">
        <f t="array" ref="Z5145">IFERROR(_xlfn.IFS(AND(AH5145=0,Y5145=10),"Excelente, producto bien configurado",AND(Y5145=5,AH5145&gt;1),"Faltan Datos Obligatorios y hay error en datos opcionales",Y5145=5,CONCATENATE("Faltan Datos Obligatorios:",IF(AA5145=5," Nombre, ",""),IF(AB5145=5," Precio, ",""),IF(AC5145=5," Cantidad ","")),AH5145&gt;=30,"Error Descuento y Granel",AF5145=15,"Falta Digitar Descuento",AF5145=16,"Error: Valor descuento superior a venta",AG5145=17,"Falta Seleccionar Unidad de medida",AG5145=19,"Habilitar venta a Granel"),"")</f>
        <v/>
      </c>
      <c r="AA5145" s="4">
        <f>IF($AD5145=0,-5,IF(D5145="",5,10))</f>
        <v>-5</v>
      </c>
      <c r="AB5145" s="4">
        <f>IF($AD5145=0,-5,IF(E5145="",5,10))</f>
        <v>-5</v>
      </c>
      <c r="AC5145" s="4">
        <f>IF($AD5145=0,-5,IF(F5145="",5,10))</f>
        <v>-5</v>
      </c>
      <c r="AD5145" s="4">
        <f>COUNTA(D5145:F5145)</f>
        <v>0</v>
      </c>
      <c r="AE5145" s="4">
        <f>COUNTA(G5145:V5145)</f>
        <v>0</v>
      </c>
      <c r="AF5145" s="4" cm="1">
        <f t="array" ref="AF5145">IFERROR(_xlfn.IFS((AND(OR(P5145="Si"),Q5145="")),15,AND(Q5145&lt;&gt;"",P5145=""),18,E5145&lt;Q5145,16),0)</f>
        <v>0</v>
      </c>
      <c r="AG5145" s="4" cm="1">
        <f t="array" ref="AG5145">IFERROR(_xlfn.IFS((AND(OR(R5145="Si"),S5145="")),17,AND(S5145&lt;&gt;"",R5145=""),19),0)</f>
        <v>0</v>
      </c>
      <c r="AH5145" s="4">
        <f t="shared" si="242"/>
        <v>0</v>
      </c>
    </row>
    <row r="5146" spans="2:34" x14ac:dyDescent="0.25">
      <c r="B5146" s="6" t="str">
        <f t="shared" si="240"/>
        <v/>
      </c>
      <c r="C5146" s="7" t="str">
        <f t="shared" si="241"/>
        <v/>
      </c>
      <c r="D5146" s="9"/>
      <c r="E5146" s="10"/>
      <c r="F5146" s="9"/>
      <c r="G5146" s="8"/>
      <c r="H5146" s="8"/>
      <c r="I5146" s="8"/>
      <c r="J5146" s="8"/>
      <c r="K5146" s="8"/>
      <c r="L5146" s="8"/>
      <c r="M5146" s="11"/>
      <c r="N5146" s="26"/>
      <c r="O5146" s="26"/>
      <c r="P5146" s="8"/>
      <c r="Q5146" s="11"/>
      <c r="R5146" s="8"/>
      <c r="S5146" s="8"/>
      <c r="T5146" s="8"/>
      <c r="U5146" s="8"/>
      <c r="V5146" s="8"/>
      <c r="Y5146" s="4" t="str" cm="1">
        <f t="array" ref="Y5146">_xlfn.IFS(AND(AD5146=0,AH5146&gt;1),0,AD5146=0,"",SUM(AA5146:AC5146)=30,10,OR(AA5146=5,AB5146=5,AC5146=5),5)</f>
        <v/>
      </c>
      <c r="Z5146" s="4" t="str" cm="1">
        <f t="array" ref="Z5146">IFERROR(_xlfn.IFS(AND(AH5146=0,Y5146=10),"Excelente, producto bien configurado",AND(Y5146=5,AH5146&gt;1),"Faltan Datos Obligatorios y hay error en datos opcionales",Y5146=5,CONCATENATE("Faltan Datos Obligatorios:",IF(AA5146=5," Nombre, ",""),IF(AB5146=5," Precio, ",""),IF(AC5146=5," Cantidad ","")),AH5146&gt;=30,"Error Descuento y Granel",AF5146=15,"Falta Digitar Descuento",AF5146=16,"Error: Valor descuento superior a venta",AG5146=17,"Falta Seleccionar Unidad de medida",AG5146=19,"Habilitar venta a Granel"),"")</f>
        <v/>
      </c>
      <c r="AA5146" s="4">
        <f>IF($AD5146=0,-5,IF(D5146="",5,10))</f>
        <v>-5</v>
      </c>
      <c r="AB5146" s="4">
        <f>IF($AD5146=0,-5,IF(E5146="",5,10))</f>
        <v>-5</v>
      </c>
      <c r="AC5146" s="4">
        <f>IF($AD5146=0,-5,IF(F5146="",5,10))</f>
        <v>-5</v>
      </c>
      <c r="AD5146" s="4">
        <f>COUNTA(D5146:F5146)</f>
        <v>0</v>
      </c>
      <c r="AE5146" s="4">
        <f>COUNTA(G5146:V5146)</f>
        <v>0</v>
      </c>
      <c r="AF5146" s="4" cm="1">
        <f t="array" ref="AF5146">IFERROR(_xlfn.IFS((AND(OR(P5146="Si"),Q5146="")),15,AND(Q5146&lt;&gt;"",P5146=""),18,E5146&lt;Q5146,16),0)</f>
        <v>0</v>
      </c>
      <c r="AG5146" s="4" cm="1">
        <f t="array" ref="AG5146">IFERROR(_xlfn.IFS((AND(OR(R5146="Si"),S5146="")),17,AND(S5146&lt;&gt;"",R5146=""),19),0)</f>
        <v>0</v>
      </c>
      <c r="AH5146" s="4">
        <f t="shared" si="242"/>
        <v>0</v>
      </c>
    </row>
    <row r="5147" spans="2:34" x14ac:dyDescent="0.25">
      <c r="B5147" s="6" t="str">
        <f t="shared" si="240"/>
        <v/>
      </c>
      <c r="C5147" s="7" t="str">
        <f t="shared" si="241"/>
        <v/>
      </c>
      <c r="D5147" s="9"/>
      <c r="E5147" s="10"/>
      <c r="F5147" s="9"/>
      <c r="G5147" s="8"/>
      <c r="H5147" s="8"/>
      <c r="I5147" s="8"/>
      <c r="J5147" s="8"/>
      <c r="K5147" s="8"/>
      <c r="L5147" s="8"/>
      <c r="M5147" s="11"/>
      <c r="N5147" s="26"/>
      <c r="O5147" s="26"/>
      <c r="P5147" s="8"/>
      <c r="Q5147" s="11"/>
      <c r="R5147" s="8"/>
      <c r="S5147" s="8"/>
      <c r="T5147" s="8"/>
      <c r="U5147" s="8"/>
      <c r="V5147" s="8"/>
      <c r="Y5147" s="4" t="str" cm="1">
        <f t="array" ref="Y5147">_xlfn.IFS(AND(AD5147=0,AH5147&gt;1),0,AD5147=0,"",SUM(AA5147:AC5147)=30,10,OR(AA5147=5,AB5147=5,AC5147=5),5)</f>
        <v/>
      </c>
      <c r="Z5147" s="4" t="str" cm="1">
        <f t="array" ref="Z5147">IFERROR(_xlfn.IFS(AND(AH5147=0,Y5147=10),"Excelente, producto bien configurado",AND(Y5147=5,AH5147&gt;1),"Faltan Datos Obligatorios y hay error en datos opcionales",Y5147=5,CONCATENATE("Faltan Datos Obligatorios:",IF(AA5147=5," Nombre, ",""),IF(AB5147=5," Precio, ",""),IF(AC5147=5," Cantidad ","")),AH5147&gt;=30,"Error Descuento y Granel",AF5147=15,"Falta Digitar Descuento",AF5147=16,"Error: Valor descuento superior a venta",AG5147=17,"Falta Seleccionar Unidad de medida",AG5147=19,"Habilitar venta a Granel"),"")</f>
        <v/>
      </c>
      <c r="AA5147" s="4">
        <f>IF($AD5147=0,-5,IF(D5147="",5,10))</f>
        <v>-5</v>
      </c>
      <c r="AB5147" s="4">
        <f>IF($AD5147=0,-5,IF(E5147="",5,10))</f>
        <v>-5</v>
      </c>
      <c r="AC5147" s="4">
        <f>IF($AD5147=0,-5,IF(F5147="",5,10))</f>
        <v>-5</v>
      </c>
      <c r="AD5147" s="4">
        <f>COUNTA(D5147:F5147)</f>
        <v>0</v>
      </c>
      <c r="AE5147" s="4">
        <f>COUNTA(G5147:V5147)</f>
        <v>0</v>
      </c>
      <c r="AF5147" s="4" cm="1">
        <f t="array" ref="AF5147">IFERROR(_xlfn.IFS((AND(OR(P5147="Si"),Q5147="")),15,AND(Q5147&lt;&gt;"",P5147=""),18,E5147&lt;Q5147,16),0)</f>
        <v>0</v>
      </c>
      <c r="AG5147" s="4" cm="1">
        <f t="array" ref="AG5147">IFERROR(_xlfn.IFS((AND(OR(R5147="Si"),S5147="")),17,AND(S5147&lt;&gt;"",R5147=""),19),0)</f>
        <v>0</v>
      </c>
      <c r="AH5147" s="4">
        <f t="shared" si="242"/>
        <v>0</v>
      </c>
    </row>
    <row r="5148" spans="2:34" x14ac:dyDescent="0.25">
      <c r="B5148" s="6" t="str">
        <f t="shared" si="240"/>
        <v/>
      </c>
      <c r="C5148" s="7" t="str">
        <f t="shared" si="241"/>
        <v/>
      </c>
      <c r="D5148" s="9"/>
      <c r="E5148" s="10"/>
      <c r="F5148" s="9"/>
      <c r="G5148" s="8"/>
      <c r="H5148" s="8"/>
      <c r="I5148" s="8"/>
      <c r="J5148" s="8"/>
      <c r="K5148" s="8"/>
      <c r="L5148" s="8"/>
      <c r="M5148" s="11"/>
      <c r="N5148" s="26"/>
      <c r="O5148" s="26"/>
      <c r="P5148" s="8"/>
      <c r="Q5148" s="11"/>
      <c r="R5148" s="8"/>
      <c r="S5148" s="8"/>
      <c r="T5148" s="8"/>
      <c r="U5148" s="8"/>
      <c r="V5148" s="8"/>
      <c r="Y5148" s="4" t="str" cm="1">
        <f t="array" ref="Y5148">_xlfn.IFS(AND(AD5148=0,AH5148&gt;1),0,AD5148=0,"",SUM(AA5148:AC5148)=30,10,OR(AA5148=5,AB5148=5,AC5148=5),5)</f>
        <v/>
      </c>
      <c r="Z5148" s="4" t="str" cm="1">
        <f t="array" ref="Z5148">IFERROR(_xlfn.IFS(AND(AH5148=0,Y5148=10),"Excelente, producto bien configurado",AND(Y5148=5,AH5148&gt;1),"Faltan Datos Obligatorios y hay error en datos opcionales",Y5148=5,CONCATENATE("Faltan Datos Obligatorios:",IF(AA5148=5," Nombre, ",""),IF(AB5148=5," Precio, ",""),IF(AC5148=5," Cantidad ","")),AH5148&gt;=30,"Error Descuento y Granel",AF5148=15,"Falta Digitar Descuento",AF5148=16,"Error: Valor descuento superior a venta",AG5148=17,"Falta Seleccionar Unidad de medida",AG5148=19,"Habilitar venta a Granel"),"")</f>
        <v/>
      </c>
      <c r="AA5148" s="4">
        <f>IF($AD5148=0,-5,IF(D5148="",5,10))</f>
        <v>-5</v>
      </c>
      <c r="AB5148" s="4">
        <f>IF($AD5148=0,-5,IF(E5148="",5,10))</f>
        <v>-5</v>
      </c>
      <c r="AC5148" s="4">
        <f>IF($AD5148=0,-5,IF(F5148="",5,10))</f>
        <v>-5</v>
      </c>
      <c r="AD5148" s="4">
        <f>COUNTA(D5148:F5148)</f>
        <v>0</v>
      </c>
      <c r="AE5148" s="4">
        <f>COUNTA(G5148:V5148)</f>
        <v>0</v>
      </c>
      <c r="AF5148" s="4" cm="1">
        <f t="array" ref="AF5148">IFERROR(_xlfn.IFS((AND(OR(P5148="Si"),Q5148="")),15,AND(Q5148&lt;&gt;"",P5148=""),18,E5148&lt;Q5148,16),0)</f>
        <v>0</v>
      </c>
      <c r="AG5148" s="4" cm="1">
        <f t="array" ref="AG5148">IFERROR(_xlfn.IFS((AND(OR(R5148="Si"),S5148="")),17,AND(S5148&lt;&gt;"",R5148=""),19),0)</f>
        <v>0</v>
      </c>
      <c r="AH5148" s="4">
        <f t="shared" si="242"/>
        <v>0</v>
      </c>
    </row>
    <row r="5149" spans="2:34" x14ac:dyDescent="0.25">
      <c r="B5149" s="6" t="str">
        <f t="shared" si="240"/>
        <v/>
      </c>
      <c r="C5149" s="7" t="str">
        <f t="shared" si="241"/>
        <v/>
      </c>
      <c r="D5149" s="9"/>
      <c r="E5149" s="10"/>
      <c r="F5149" s="9"/>
      <c r="G5149" s="8"/>
      <c r="H5149" s="8"/>
      <c r="I5149" s="8"/>
      <c r="J5149" s="8"/>
      <c r="K5149" s="8"/>
      <c r="L5149" s="8"/>
      <c r="M5149" s="11"/>
      <c r="N5149" s="26"/>
      <c r="O5149" s="26"/>
      <c r="P5149" s="8"/>
      <c r="Q5149" s="11"/>
      <c r="R5149" s="8"/>
      <c r="S5149" s="8"/>
      <c r="T5149" s="8"/>
      <c r="U5149" s="8"/>
      <c r="V5149" s="8"/>
      <c r="Y5149" s="4" t="str" cm="1">
        <f t="array" ref="Y5149">_xlfn.IFS(AND(AD5149=0,AH5149&gt;1),0,AD5149=0,"",SUM(AA5149:AC5149)=30,10,OR(AA5149=5,AB5149=5,AC5149=5),5)</f>
        <v/>
      </c>
      <c r="Z5149" s="4" t="str" cm="1">
        <f t="array" ref="Z5149">IFERROR(_xlfn.IFS(AND(AH5149=0,Y5149=10),"Excelente, producto bien configurado",AND(Y5149=5,AH5149&gt;1),"Faltan Datos Obligatorios y hay error en datos opcionales",Y5149=5,CONCATENATE("Faltan Datos Obligatorios:",IF(AA5149=5," Nombre, ",""),IF(AB5149=5," Precio, ",""),IF(AC5149=5," Cantidad ","")),AH5149&gt;=30,"Error Descuento y Granel",AF5149=15,"Falta Digitar Descuento",AF5149=16,"Error: Valor descuento superior a venta",AG5149=17,"Falta Seleccionar Unidad de medida",AG5149=19,"Habilitar venta a Granel"),"")</f>
        <v/>
      </c>
      <c r="AA5149" s="4">
        <f>IF($AD5149=0,-5,IF(D5149="",5,10))</f>
        <v>-5</v>
      </c>
      <c r="AB5149" s="4">
        <f>IF($AD5149=0,-5,IF(E5149="",5,10))</f>
        <v>-5</v>
      </c>
      <c r="AC5149" s="4">
        <f>IF($AD5149=0,-5,IF(F5149="",5,10))</f>
        <v>-5</v>
      </c>
      <c r="AD5149" s="4">
        <f>COUNTA(D5149:F5149)</f>
        <v>0</v>
      </c>
      <c r="AE5149" s="4">
        <f>COUNTA(G5149:V5149)</f>
        <v>0</v>
      </c>
      <c r="AF5149" s="4" cm="1">
        <f t="array" ref="AF5149">IFERROR(_xlfn.IFS((AND(OR(P5149="Si"),Q5149="")),15,AND(Q5149&lt;&gt;"",P5149=""),18,E5149&lt;Q5149,16),0)</f>
        <v>0</v>
      </c>
      <c r="AG5149" s="4" cm="1">
        <f t="array" ref="AG5149">IFERROR(_xlfn.IFS((AND(OR(R5149="Si"),S5149="")),17,AND(S5149&lt;&gt;"",R5149=""),19),0)</f>
        <v>0</v>
      </c>
      <c r="AH5149" s="4">
        <f t="shared" si="242"/>
        <v>0</v>
      </c>
    </row>
    <row r="5150" spans="2:34" x14ac:dyDescent="0.25">
      <c r="B5150" s="6" t="str">
        <f t="shared" si="240"/>
        <v/>
      </c>
      <c r="C5150" s="7" t="str">
        <f t="shared" si="241"/>
        <v/>
      </c>
      <c r="D5150" s="9"/>
      <c r="E5150" s="10"/>
      <c r="F5150" s="9"/>
      <c r="G5150" s="8"/>
      <c r="H5150" s="8"/>
      <c r="I5150" s="8"/>
      <c r="J5150" s="8"/>
      <c r="K5150" s="8"/>
      <c r="L5150" s="8"/>
      <c r="M5150" s="11"/>
      <c r="N5150" s="26"/>
      <c r="O5150" s="26"/>
      <c r="P5150" s="8"/>
      <c r="Q5150" s="11"/>
      <c r="R5150" s="8"/>
      <c r="S5150" s="8"/>
      <c r="T5150" s="8"/>
      <c r="U5150" s="8"/>
      <c r="V5150" s="8"/>
      <c r="Y5150" s="4" t="str" cm="1">
        <f t="array" ref="Y5150">_xlfn.IFS(AND(AD5150=0,AH5150&gt;1),0,AD5150=0,"",SUM(AA5150:AC5150)=30,10,OR(AA5150=5,AB5150=5,AC5150=5),5)</f>
        <v/>
      </c>
      <c r="Z5150" s="4" t="str" cm="1">
        <f t="array" ref="Z5150">IFERROR(_xlfn.IFS(AND(AH5150=0,Y5150=10),"Excelente, producto bien configurado",AND(Y5150=5,AH5150&gt;1),"Faltan Datos Obligatorios y hay error en datos opcionales",Y5150=5,CONCATENATE("Faltan Datos Obligatorios:",IF(AA5150=5," Nombre, ",""),IF(AB5150=5," Precio, ",""),IF(AC5150=5," Cantidad ","")),AH5150&gt;=30,"Error Descuento y Granel",AF5150=15,"Falta Digitar Descuento",AF5150=16,"Error: Valor descuento superior a venta",AG5150=17,"Falta Seleccionar Unidad de medida",AG5150=19,"Habilitar venta a Granel"),"")</f>
        <v/>
      </c>
      <c r="AA5150" s="4">
        <f>IF($AD5150=0,-5,IF(D5150="",5,10))</f>
        <v>-5</v>
      </c>
      <c r="AB5150" s="4">
        <f>IF($AD5150=0,-5,IF(E5150="",5,10))</f>
        <v>-5</v>
      </c>
      <c r="AC5150" s="4">
        <f>IF($AD5150=0,-5,IF(F5150="",5,10))</f>
        <v>-5</v>
      </c>
      <c r="AD5150" s="4">
        <f>COUNTA(D5150:F5150)</f>
        <v>0</v>
      </c>
      <c r="AE5150" s="4">
        <f>COUNTA(G5150:V5150)</f>
        <v>0</v>
      </c>
      <c r="AF5150" s="4" cm="1">
        <f t="array" ref="AF5150">IFERROR(_xlfn.IFS((AND(OR(P5150="Si"),Q5150="")),15,AND(Q5150&lt;&gt;"",P5150=""),18,E5150&lt;Q5150,16),0)</f>
        <v>0</v>
      </c>
      <c r="AG5150" s="4" cm="1">
        <f t="array" ref="AG5150">IFERROR(_xlfn.IFS((AND(OR(R5150="Si"),S5150="")),17,AND(S5150&lt;&gt;"",R5150=""),19),0)</f>
        <v>0</v>
      </c>
      <c r="AH5150" s="4">
        <f t="shared" si="242"/>
        <v>0</v>
      </c>
    </row>
    <row r="5151" spans="2:34" x14ac:dyDescent="0.25">
      <c r="B5151" s="6" t="str">
        <f t="shared" si="240"/>
        <v/>
      </c>
      <c r="C5151" s="7" t="str">
        <f t="shared" si="241"/>
        <v/>
      </c>
      <c r="D5151" s="9"/>
      <c r="E5151" s="10"/>
      <c r="F5151" s="9"/>
      <c r="G5151" s="8"/>
      <c r="H5151" s="8"/>
      <c r="I5151" s="8"/>
      <c r="J5151" s="8"/>
      <c r="K5151" s="8"/>
      <c r="L5151" s="8"/>
      <c r="M5151" s="11"/>
      <c r="N5151" s="26"/>
      <c r="O5151" s="26"/>
      <c r="P5151" s="8"/>
      <c r="Q5151" s="11"/>
      <c r="R5151" s="8"/>
      <c r="S5151" s="8"/>
      <c r="T5151" s="8"/>
      <c r="U5151" s="8"/>
      <c r="V5151" s="8"/>
      <c r="Y5151" s="4" t="str" cm="1">
        <f t="array" ref="Y5151">_xlfn.IFS(AND(AD5151=0,AH5151&gt;1),0,AD5151=0,"",SUM(AA5151:AC5151)=30,10,OR(AA5151=5,AB5151=5,AC5151=5),5)</f>
        <v/>
      </c>
      <c r="Z5151" s="4" t="str" cm="1">
        <f t="array" ref="Z5151">IFERROR(_xlfn.IFS(AND(AH5151=0,Y5151=10),"Excelente, producto bien configurado",AND(Y5151=5,AH5151&gt;1),"Faltan Datos Obligatorios y hay error en datos opcionales",Y5151=5,CONCATENATE("Faltan Datos Obligatorios:",IF(AA5151=5," Nombre, ",""),IF(AB5151=5," Precio, ",""),IF(AC5151=5," Cantidad ","")),AH5151&gt;=30,"Error Descuento y Granel",AF5151=15,"Falta Digitar Descuento",AF5151=16,"Error: Valor descuento superior a venta",AG5151=17,"Falta Seleccionar Unidad de medida",AG5151=19,"Habilitar venta a Granel"),"")</f>
        <v/>
      </c>
      <c r="AA5151" s="4">
        <f>IF($AD5151=0,-5,IF(D5151="",5,10))</f>
        <v>-5</v>
      </c>
      <c r="AB5151" s="4">
        <f>IF($AD5151=0,-5,IF(E5151="",5,10))</f>
        <v>-5</v>
      </c>
      <c r="AC5151" s="4">
        <f>IF($AD5151=0,-5,IF(F5151="",5,10))</f>
        <v>-5</v>
      </c>
      <c r="AD5151" s="4">
        <f>COUNTA(D5151:F5151)</f>
        <v>0</v>
      </c>
      <c r="AE5151" s="4">
        <f>COUNTA(G5151:V5151)</f>
        <v>0</v>
      </c>
      <c r="AF5151" s="4" cm="1">
        <f t="array" ref="AF5151">IFERROR(_xlfn.IFS((AND(OR(P5151="Si"),Q5151="")),15,AND(Q5151&lt;&gt;"",P5151=""),18,E5151&lt;Q5151,16),0)</f>
        <v>0</v>
      </c>
      <c r="AG5151" s="4" cm="1">
        <f t="array" ref="AG5151">IFERROR(_xlfn.IFS((AND(OR(R5151="Si"),S5151="")),17,AND(S5151&lt;&gt;"",R5151=""),19),0)</f>
        <v>0</v>
      </c>
      <c r="AH5151" s="4">
        <f t="shared" si="242"/>
        <v>0</v>
      </c>
    </row>
    <row r="5152" spans="2:34" x14ac:dyDescent="0.25">
      <c r="B5152" s="6" t="str">
        <f t="shared" si="240"/>
        <v/>
      </c>
      <c r="C5152" s="7" t="str">
        <f t="shared" si="241"/>
        <v/>
      </c>
      <c r="D5152" s="9"/>
      <c r="E5152" s="10"/>
      <c r="F5152" s="9"/>
      <c r="G5152" s="8"/>
      <c r="H5152" s="8"/>
      <c r="I5152" s="8"/>
      <c r="J5152" s="8"/>
      <c r="K5152" s="8"/>
      <c r="L5152" s="8"/>
      <c r="M5152" s="11"/>
      <c r="N5152" s="26"/>
      <c r="O5152" s="26"/>
      <c r="P5152" s="8"/>
      <c r="Q5152" s="11"/>
      <c r="R5152" s="8"/>
      <c r="S5152" s="8"/>
      <c r="T5152" s="8"/>
      <c r="U5152" s="8"/>
      <c r="V5152" s="8"/>
      <c r="Y5152" s="4" t="str" cm="1">
        <f t="array" ref="Y5152">_xlfn.IFS(AND(AD5152=0,AH5152&gt;1),0,AD5152=0,"",SUM(AA5152:AC5152)=30,10,OR(AA5152=5,AB5152=5,AC5152=5),5)</f>
        <v/>
      </c>
      <c r="Z5152" s="4" t="str" cm="1">
        <f t="array" ref="Z5152">IFERROR(_xlfn.IFS(AND(AH5152=0,Y5152=10),"Excelente, producto bien configurado",AND(Y5152=5,AH5152&gt;1),"Faltan Datos Obligatorios y hay error en datos opcionales",Y5152=5,CONCATENATE("Faltan Datos Obligatorios:",IF(AA5152=5," Nombre, ",""),IF(AB5152=5," Precio, ",""),IF(AC5152=5," Cantidad ","")),AH5152&gt;=30,"Error Descuento y Granel",AF5152=15,"Falta Digitar Descuento",AF5152=16,"Error: Valor descuento superior a venta",AG5152=17,"Falta Seleccionar Unidad de medida",AG5152=19,"Habilitar venta a Granel"),"")</f>
        <v/>
      </c>
      <c r="AA5152" s="4">
        <f>IF($AD5152=0,-5,IF(D5152="",5,10))</f>
        <v>-5</v>
      </c>
      <c r="AB5152" s="4">
        <f>IF($AD5152=0,-5,IF(E5152="",5,10))</f>
        <v>-5</v>
      </c>
      <c r="AC5152" s="4">
        <f>IF($AD5152=0,-5,IF(F5152="",5,10))</f>
        <v>-5</v>
      </c>
      <c r="AD5152" s="4">
        <f>COUNTA(D5152:F5152)</f>
        <v>0</v>
      </c>
      <c r="AE5152" s="4">
        <f>COUNTA(G5152:V5152)</f>
        <v>0</v>
      </c>
      <c r="AF5152" s="4" cm="1">
        <f t="array" ref="AF5152">IFERROR(_xlfn.IFS((AND(OR(P5152="Si"),Q5152="")),15,AND(Q5152&lt;&gt;"",P5152=""),18,E5152&lt;Q5152,16),0)</f>
        <v>0</v>
      </c>
      <c r="AG5152" s="4" cm="1">
        <f t="array" ref="AG5152">IFERROR(_xlfn.IFS((AND(OR(R5152="Si"),S5152="")),17,AND(S5152&lt;&gt;"",R5152=""),19),0)</f>
        <v>0</v>
      </c>
      <c r="AH5152" s="4">
        <f t="shared" si="242"/>
        <v>0</v>
      </c>
    </row>
    <row r="5153" spans="2:34" x14ac:dyDescent="0.25">
      <c r="B5153" s="6" t="str">
        <f t="shared" si="240"/>
        <v/>
      </c>
      <c r="C5153" s="7" t="str">
        <f t="shared" si="241"/>
        <v/>
      </c>
      <c r="D5153" s="9"/>
      <c r="E5153" s="10"/>
      <c r="F5153" s="9"/>
      <c r="G5153" s="8"/>
      <c r="H5153" s="8"/>
      <c r="I5153" s="8"/>
      <c r="J5153" s="8"/>
      <c r="K5153" s="8"/>
      <c r="L5153" s="8"/>
      <c r="M5153" s="11"/>
      <c r="N5153" s="26"/>
      <c r="O5153" s="26"/>
      <c r="P5153" s="8"/>
      <c r="Q5153" s="11"/>
      <c r="R5153" s="8"/>
      <c r="S5153" s="8"/>
      <c r="T5153" s="8"/>
      <c r="U5153" s="8"/>
      <c r="V5153" s="8"/>
      <c r="Y5153" s="4" t="str" cm="1">
        <f t="array" ref="Y5153">_xlfn.IFS(AND(AD5153=0,AH5153&gt;1),0,AD5153=0,"",SUM(AA5153:AC5153)=30,10,OR(AA5153=5,AB5153=5,AC5153=5),5)</f>
        <v/>
      </c>
      <c r="Z5153" s="4" t="str" cm="1">
        <f t="array" ref="Z5153">IFERROR(_xlfn.IFS(AND(AH5153=0,Y5153=10),"Excelente, producto bien configurado",AND(Y5153=5,AH5153&gt;1),"Faltan Datos Obligatorios y hay error en datos opcionales",Y5153=5,CONCATENATE("Faltan Datos Obligatorios:",IF(AA5153=5," Nombre, ",""),IF(AB5153=5," Precio, ",""),IF(AC5153=5," Cantidad ","")),AH5153&gt;=30,"Error Descuento y Granel",AF5153=15,"Falta Digitar Descuento",AF5153=16,"Error: Valor descuento superior a venta",AG5153=17,"Falta Seleccionar Unidad de medida",AG5153=19,"Habilitar venta a Granel"),"")</f>
        <v/>
      </c>
      <c r="AA5153" s="4">
        <f>IF($AD5153=0,-5,IF(D5153="",5,10))</f>
        <v>-5</v>
      </c>
      <c r="AB5153" s="4">
        <f>IF($AD5153=0,-5,IF(E5153="",5,10))</f>
        <v>-5</v>
      </c>
      <c r="AC5153" s="4">
        <f>IF($AD5153=0,-5,IF(F5153="",5,10))</f>
        <v>-5</v>
      </c>
      <c r="AD5153" s="4">
        <f>COUNTA(D5153:F5153)</f>
        <v>0</v>
      </c>
      <c r="AE5153" s="4">
        <f>COUNTA(G5153:V5153)</f>
        <v>0</v>
      </c>
      <c r="AF5153" s="4" cm="1">
        <f t="array" ref="AF5153">IFERROR(_xlfn.IFS((AND(OR(P5153="Si"),Q5153="")),15,AND(Q5153&lt;&gt;"",P5153=""),18,E5153&lt;Q5153,16),0)</f>
        <v>0</v>
      </c>
      <c r="AG5153" s="4" cm="1">
        <f t="array" ref="AG5153">IFERROR(_xlfn.IFS((AND(OR(R5153="Si"),S5153="")),17,AND(S5153&lt;&gt;"",R5153=""),19),0)</f>
        <v>0</v>
      </c>
      <c r="AH5153" s="4">
        <f t="shared" si="242"/>
        <v>0</v>
      </c>
    </row>
    <row r="5154" spans="2:34" x14ac:dyDescent="0.25">
      <c r="B5154" s="6" t="str">
        <f t="shared" si="240"/>
        <v/>
      </c>
      <c r="C5154" s="7" t="str">
        <f t="shared" si="241"/>
        <v/>
      </c>
      <c r="D5154" s="9"/>
      <c r="E5154" s="10"/>
      <c r="F5154" s="9"/>
      <c r="G5154" s="8"/>
      <c r="H5154" s="8"/>
      <c r="I5154" s="8"/>
      <c r="J5154" s="8"/>
      <c r="K5154" s="8"/>
      <c r="L5154" s="8"/>
      <c r="M5154" s="11"/>
      <c r="N5154" s="26"/>
      <c r="O5154" s="26"/>
      <c r="P5154" s="8"/>
      <c r="Q5154" s="11"/>
      <c r="R5154" s="8"/>
      <c r="S5154" s="8"/>
      <c r="T5154" s="8"/>
      <c r="U5154" s="8"/>
      <c r="V5154" s="8"/>
      <c r="Y5154" s="4" t="str" cm="1">
        <f t="array" ref="Y5154">_xlfn.IFS(AND(AD5154=0,AH5154&gt;1),0,AD5154=0,"",SUM(AA5154:AC5154)=30,10,OR(AA5154=5,AB5154=5,AC5154=5),5)</f>
        <v/>
      </c>
      <c r="Z5154" s="4" t="str" cm="1">
        <f t="array" ref="Z5154">IFERROR(_xlfn.IFS(AND(AH5154=0,Y5154=10),"Excelente, producto bien configurado",AND(Y5154=5,AH5154&gt;1),"Faltan Datos Obligatorios y hay error en datos opcionales",Y5154=5,CONCATENATE("Faltan Datos Obligatorios:",IF(AA5154=5," Nombre, ",""),IF(AB5154=5," Precio, ",""),IF(AC5154=5," Cantidad ","")),AH5154&gt;=30,"Error Descuento y Granel",AF5154=15,"Falta Digitar Descuento",AF5154=16,"Error: Valor descuento superior a venta",AG5154=17,"Falta Seleccionar Unidad de medida",AG5154=19,"Habilitar venta a Granel"),"")</f>
        <v/>
      </c>
      <c r="AA5154" s="4">
        <f>IF($AD5154=0,-5,IF(D5154="",5,10))</f>
        <v>-5</v>
      </c>
      <c r="AB5154" s="4">
        <f>IF($AD5154=0,-5,IF(E5154="",5,10))</f>
        <v>-5</v>
      </c>
      <c r="AC5154" s="4">
        <f>IF($AD5154=0,-5,IF(F5154="",5,10))</f>
        <v>-5</v>
      </c>
      <c r="AD5154" s="4">
        <f>COUNTA(D5154:F5154)</f>
        <v>0</v>
      </c>
      <c r="AE5154" s="4">
        <f>COUNTA(G5154:V5154)</f>
        <v>0</v>
      </c>
      <c r="AF5154" s="4" cm="1">
        <f t="array" ref="AF5154">IFERROR(_xlfn.IFS((AND(OR(P5154="Si"),Q5154="")),15,AND(Q5154&lt;&gt;"",P5154=""),18,E5154&lt;Q5154,16),0)</f>
        <v>0</v>
      </c>
      <c r="AG5154" s="4" cm="1">
        <f t="array" ref="AG5154">IFERROR(_xlfn.IFS((AND(OR(R5154="Si"),S5154="")),17,AND(S5154&lt;&gt;"",R5154=""),19),0)</f>
        <v>0</v>
      </c>
      <c r="AH5154" s="4">
        <f t="shared" si="242"/>
        <v>0</v>
      </c>
    </row>
    <row r="5155" spans="2:34" x14ac:dyDescent="0.25">
      <c r="B5155" s="6" t="str">
        <f t="shared" si="240"/>
        <v/>
      </c>
      <c r="C5155" s="7" t="str">
        <f t="shared" si="241"/>
        <v/>
      </c>
      <c r="D5155" s="9"/>
      <c r="E5155" s="10"/>
      <c r="F5155" s="9"/>
      <c r="G5155" s="8"/>
      <c r="H5155" s="8"/>
      <c r="I5155" s="8"/>
      <c r="J5155" s="8"/>
      <c r="K5155" s="8"/>
      <c r="L5155" s="8"/>
      <c r="M5155" s="11"/>
      <c r="N5155" s="26"/>
      <c r="O5155" s="26"/>
      <c r="P5155" s="8"/>
      <c r="Q5155" s="11"/>
      <c r="R5155" s="8"/>
      <c r="S5155" s="8"/>
      <c r="T5155" s="8"/>
      <c r="U5155" s="8"/>
      <c r="V5155" s="8"/>
      <c r="Y5155" s="4" t="str" cm="1">
        <f t="array" ref="Y5155">_xlfn.IFS(AND(AD5155=0,AH5155&gt;1),0,AD5155=0,"",SUM(AA5155:AC5155)=30,10,OR(AA5155=5,AB5155=5,AC5155=5),5)</f>
        <v/>
      </c>
      <c r="Z5155" s="4" t="str" cm="1">
        <f t="array" ref="Z5155">IFERROR(_xlfn.IFS(AND(AH5155=0,Y5155=10),"Excelente, producto bien configurado",AND(Y5155=5,AH5155&gt;1),"Faltan Datos Obligatorios y hay error en datos opcionales",Y5155=5,CONCATENATE("Faltan Datos Obligatorios:",IF(AA5155=5," Nombre, ",""),IF(AB5155=5," Precio, ",""),IF(AC5155=5," Cantidad ","")),AH5155&gt;=30,"Error Descuento y Granel",AF5155=15,"Falta Digitar Descuento",AF5155=16,"Error: Valor descuento superior a venta",AG5155=17,"Falta Seleccionar Unidad de medida",AG5155=19,"Habilitar venta a Granel"),"")</f>
        <v/>
      </c>
      <c r="AA5155" s="4">
        <f>IF($AD5155=0,-5,IF(D5155="",5,10))</f>
        <v>-5</v>
      </c>
      <c r="AB5155" s="4">
        <f>IF($AD5155=0,-5,IF(E5155="",5,10))</f>
        <v>-5</v>
      </c>
      <c r="AC5155" s="4">
        <f>IF($AD5155=0,-5,IF(F5155="",5,10))</f>
        <v>-5</v>
      </c>
      <c r="AD5155" s="4">
        <f>COUNTA(D5155:F5155)</f>
        <v>0</v>
      </c>
      <c r="AE5155" s="4">
        <f>COUNTA(G5155:V5155)</f>
        <v>0</v>
      </c>
      <c r="AF5155" s="4" cm="1">
        <f t="array" ref="AF5155">IFERROR(_xlfn.IFS((AND(OR(P5155="Si"),Q5155="")),15,AND(Q5155&lt;&gt;"",P5155=""),18,E5155&lt;Q5155,16),0)</f>
        <v>0</v>
      </c>
      <c r="AG5155" s="4" cm="1">
        <f t="array" ref="AG5155">IFERROR(_xlfn.IFS((AND(OR(R5155="Si"),S5155="")),17,AND(S5155&lt;&gt;"",R5155=""),19),0)</f>
        <v>0</v>
      </c>
      <c r="AH5155" s="4">
        <f t="shared" si="242"/>
        <v>0</v>
      </c>
    </row>
    <row r="5156" spans="2:34" x14ac:dyDescent="0.25">
      <c r="B5156" s="6" t="str">
        <f t="shared" si="240"/>
        <v/>
      </c>
      <c r="C5156" s="7" t="str">
        <f t="shared" si="241"/>
        <v/>
      </c>
      <c r="D5156" s="9"/>
      <c r="E5156" s="10"/>
      <c r="F5156" s="9"/>
      <c r="G5156" s="8"/>
      <c r="H5156" s="8"/>
      <c r="I5156" s="8"/>
      <c r="J5156" s="8"/>
      <c r="K5156" s="8"/>
      <c r="L5156" s="8"/>
      <c r="M5156" s="11"/>
      <c r="N5156" s="26"/>
      <c r="O5156" s="26"/>
      <c r="P5156" s="8"/>
      <c r="Q5156" s="11"/>
      <c r="R5156" s="8"/>
      <c r="S5156" s="8"/>
      <c r="T5156" s="8"/>
      <c r="U5156" s="8"/>
      <c r="V5156" s="8"/>
      <c r="Y5156" s="4" t="str" cm="1">
        <f t="array" ref="Y5156">_xlfn.IFS(AND(AD5156=0,AH5156&gt;1),0,AD5156=0,"",SUM(AA5156:AC5156)=30,10,OR(AA5156=5,AB5156=5,AC5156=5),5)</f>
        <v/>
      </c>
      <c r="Z5156" s="4" t="str" cm="1">
        <f t="array" ref="Z5156">IFERROR(_xlfn.IFS(AND(AH5156=0,Y5156=10),"Excelente, producto bien configurado",AND(Y5156=5,AH5156&gt;1),"Faltan Datos Obligatorios y hay error en datos opcionales",Y5156=5,CONCATENATE("Faltan Datos Obligatorios:",IF(AA5156=5," Nombre, ",""),IF(AB5156=5," Precio, ",""),IF(AC5156=5," Cantidad ","")),AH5156&gt;=30,"Error Descuento y Granel",AF5156=15,"Falta Digitar Descuento",AF5156=16,"Error: Valor descuento superior a venta",AG5156=17,"Falta Seleccionar Unidad de medida",AG5156=19,"Habilitar venta a Granel"),"")</f>
        <v/>
      </c>
      <c r="AA5156" s="4">
        <f>IF($AD5156=0,-5,IF(D5156="",5,10))</f>
        <v>-5</v>
      </c>
      <c r="AB5156" s="4">
        <f>IF($AD5156=0,-5,IF(E5156="",5,10))</f>
        <v>-5</v>
      </c>
      <c r="AC5156" s="4">
        <f>IF($AD5156=0,-5,IF(F5156="",5,10))</f>
        <v>-5</v>
      </c>
      <c r="AD5156" s="4">
        <f>COUNTA(D5156:F5156)</f>
        <v>0</v>
      </c>
      <c r="AE5156" s="4">
        <f>COUNTA(G5156:V5156)</f>
        <v>0</v>
      </c>
      <c r="AF5156" s="4" cm="1">
        <f t="array" ref="AF5156">IFERROR(_xlfn.IFS((AND(OR(P5156="Si"),Q5156="")),15,AND(Q5156&lt;&gt;"",P5156=""),18,E5156&lt;Q5156,16),0)</f>
        <v>0</v>
      </c>
      <c r="AG5156" s="4" cm="1">
        <f t="array" ref="AG5156">IFERROR(_xlfn.IFS((AND(OR(R5156="Si"),S5156="")),17,AND(S5156&lt;&gt;"",R5156=""),19),0)</f>
        <v>0</v>
      </c>
      <c r="AH5156" s="4">
        <f t="shared" si="242"/>
        <v>0</v>
      </c>
    </row>
    <row r="5157" spans="2:34" x14ac:dyDescent="0.25">
      <c r="B5157" s="6" t="str">
        <f t="shared" si="240"/>
        <v/>
      </c>
      <c r="C5157" s="7" t="str">
        <f t="shared" si="241"/>
        <v/>
      </c>
      <c r="D5157" s="9"/>
      <c r="E5157" s="10"/>
      <c r="F5157" s="9"/>
      <c r="G5157" s="8"/>
      <c r="H5157" s="8"/>
      <c r="I5157" s="8"/>
      <c r="J5157" s="8"/>
      <c r="K5157" s="8"/>
      <c r="L5157" s="8"/>
      <c r="M5157" s="11"/>
      <c r="N5157" s="26"/>
      <c r="O5157" s="26"/>
      <c r="P5157" s="8"/>
      <c r="Q5157" s="11"/>
      <c r="R5157" s="8"/>
      <c r="S5157" s="8"/>
      <c r="T5157" s="8"/>
      <c r="U5157" s="8"/>
      <c r="V5157" s="8"/>
      <c r="Y5157" s="4" t="str" cm="1">
        <f t="array" ref="Y5157">_xlfn.IFS(AND(AD5157=0,AH5157&gt;1),0,AD5157=0,"",SUM(AA5157:AC5157)=30,10,OR(AA5157=5,AB5157=5,AC5157=5),5)</f>
        <v/>
      </c>
      <c r="Z5157" s="4" t="str" cm="1">
        <f t="array" ref="Z5157">IFERROR(_xlfn.IFS(AND(AH5157=0,Y5157=10),"Excelente, producto bien configurado",AND(Y5157=5,AH5157&gt;1),"Faltan Datos Obligatorios y hay error en datos opcionales",Y5157=5,CONCATENATE("Faltan Datos Obligatorios:",IF(AA5157=5," Nombre, ",""),IF(AB5157=5," Precio, ",""),IF(AC5157=5," Cantidad ","")),AH5157&gt;=30,"Error Descuento y Granel",AF5157=15,"Falta Digitar Descuento",AF5157=16,"Error: Valor descuento superior a venta",AG5157=17,"Falta Seleccionar Unidad de medida",AG5157=19,"Habilitar venta a Granel"),"")</f>
        <v/>
      </c>
      <c r="AA5157" s="4">
        <f>IF($AD5157=0,-5,IF(D5157="",5,10))</f>
        <v>-5</v>
      </c>
      <c r="AB5157" s="4">
        <f>IF($AD5157=0,-5,IF(E5157="",5,10))</f>
        <v>-5</v>
      </c>
      <c r="AC5157" s="4">
        <f>IF($AD5157=0,-5,IF(F5157="",5,10))</f>
        <v>-5</v>
      </c>
      <c r="AD5157" s="4">
        <f>COUNTA(D5157:F5157)</f>
        <v>0</v>
      </c>
      <c r="AE5157" s="4">
        <f>COUNTA(G5157:V5157)</f>
        <v>0</v>
      </c>
      <c r="AF5157" s="4" cm="1">
        <f t="array" ref="AF5157">IFERROR(_xlfn.IFS((AND(OR(P5157="Si"),Q5157="")),15,AND(Q5157&lt;&gt;"",P5157=""),18,E5157&lt;Q5157,16),0)</f>
        <v>0</v>
      </c>
      <c r="AG5157" s="4" cm="1">
        <f t="array" ref="AG5157">IFERROR(_xlfn.IFS((AND(OR(R5157="Si"),S5157="")),17,AND(S5157&lt;&gt;"",R5157=""),19),0)</f>
        <v>0</v>
      </c>
      <c r="AH5157" s="4">
        <f t="shared" si="242"/>
        <v>0</v>
      </c>
    </row>
    <row r="5158" spans="2:34" x14ac:dyDescent="0.25">
      <c r="B5158" s="6" t="str">
        <f t="shared" si="240"/>
        <v/>
      </c>
      <c r="C5158" s="7" t="str">
        <f t="shared" si="241"/>
        <v/>
      </c>
      <c r="D5158" s="9"/>
      <c r="E5158" s="10"/>
      <c r="F5158" s="9"/>
      <c r="G5158" s="8"/>
      <c r="H5158" s="8"/>
      <c r="I5158" s="8"/>
      <c r="J5158" s="8"/>
      <c r="K5158" s="8"/>
      <c r="L5158" s="8"/>
      <c r="M5158" s="11"/>
      <c r="N5158" s="26"/>
      <c r="O5158" s="26"/>
      <c r="P5158" s="8"/>
      <c r="Q5158" s="11"/>
      <c r="R5158" s="8"/>
      <c r="S5158" s="8"/>
      <c r="T5158" s="8"/>
      <c r="U5158" s="8"/>
      <c r="V5158" s="8"/>
      <c r="Y5158" s="4" t="str" cm="1">
        <f t="array" ref="Y5158">_xlfn.IFS(AND(AD5158=0,AH5158&gt;1),0,AD5158=0,"",SUM(AA5158:AC5158)=30,10,OR(AA5158=5,AB5158=5,AC5158=5),5)</f>
        <v/>
      </c>
      <c r="Z5158" s="4" t="str" cm="1">
        <f t="array" ref="Z5158">IFERROR(_xlfn.IFS(AND(AH5158=0,Y5158=10),"Excelente, producto bien configurado",AND(Y5158=5,AH5158&gt;1),"Faltan Datos Obligatorios y hay error en datos opcionales",Y5158=5,CONCATENATE("Faltan Datos Obligatorios:",IF(AA5158=5," Nombre, ",""),IF(AB5158=5," Precio, ",""),IF(AC5158=5," Cantidad ","")),AH5158&gt;=30,"Error Descuento y Granel",AF5158=15,"Falta Digitar Descuento",AF5158=16,"Error: Valor descuento superior a venta",AG5158=17,"Falta Seleccionar Unidad de medida",AG5158=19,"Habilitar venta a Granel"),"")</f>
        <v/>
      </c>
      <c r="AA5158" s="4">
        <f>IF($AD5158=0,-5,IF(D5158="",5,10))</f>
        <v>-5</v>
      </c>
      <c r="AB5158" s="4">
        <f>IF($AD5158=0,-5,IF(E5158="",5,10))</f>
        <v>-5</v>
      </c>
      <c r="AC5158" s="4">
        <f>IF($AD5158=0,-5,IF(F5158="",5,10))</f>
        <v>-5</v>
      </c>
      <c r="AD5158" s="4">
        <f>COUNTA(D5158:F5158)</f>
        <v>0</v>
      </c>
      <c r="AE5158" s="4">
        <f>COUNTA(G5158:V5158)</f>
        <v>0</v>
      </c>
      <c r="AF5158" s="4" cm="1">
        <f t="array" ref="AF5158">IFERROR(_xlfn.IFS((AND(OR(P5158="Si"),Q5158="")),15,AND(Q5158&lt;&gt;"",P5158=""),18,E5158&lt;Q5158,16),0)</f>
        <v>0</v>
      </c>
      <c r="AG5158" s="4" cm="1">
        <f t="array" ref="AG5158">IFERROR(_xlfn.IFS((AND(OR(R5158="Si"),S5158="")),17,AND(S5158&lt;&gt;"",R5158=""),19),0)</f>
        <v>0</v>
      </c>
      <c r="AH5158" s="4">
        <f t="shared" si="242"/>
        <v>0</v>
      </c>
    </row>
    <row r="5159" spans="2:34" x14ac:dyDescent="0.25">
      <c r="B5159" s="6" t="str">
        <f t="shared" si="240"/>
        <v/>
      </c>
      <c r="C5159" s="7" t="str">
        <f t="shared" si="241"/>
        <v/>
      </c>
      <c r="D5159" s="9"/>
      <c r="E5159" s="10"/>
      <c r="F5159" s="9"/>
      <c r="G5159" s="8"/>
      <c r="H5159" s="8"/>
      <c r="I5159" s="8"/>
      <c r="J5159" s="8"/>
      <c r="K5159" s="8"/>
      <c r="L5159" s="8"/>
      <c r="M5159" s="11"/>
      <c r="N5159" s="26"/>
      <c r="O5159" s="26"/>
      <c r="P5159" s="8"/>
      <c r="Q5159" s="11"/>
      <c r="R5159" s="8"/>
      <c r="S5159" s="8"/>
      <c r="T5159" s="8"/>
      <c r="U5159" s="8"/>
      <c r="V5159" s="8"/>
      <c r="Y5159" s="4" t="str" cm="1">
        <f t="array" ref="Y5159">_xlfn.IFS(AND(AD5159=0,AH5159&gt;1),0,AD5159=0,"",SUM(AA5159:AC5159)=30,10,OR(AA5159=5,AB5159=5,AC5159=5),5)</f>
        <v/>
      </c>
      <c r="Z5159" s="4" t="str" cm="1">
        <f t="array" ref="Z5159">IFERROR(_xlfn.IFS(AND(AH5159=0,Y5159=10),"Excelente, producto bien configurado",AND(Y5159=5,AH5159&gt;1),"Faltan Datos Obligatorios y hay error en datos opcionales",Y5159=5,CONCATENATE("Faltan Datos Obligatorios:",IF(AA5159=5," Nombre, ",""),IF(AB5159=5," Precio, ",""),IF(AC5159=5," Cantidad ","")),AH5159&gt;=30,"Error Descuento y Granel",AF5159=15,"Falta Digitar Descuento",AF5159=16,"Error: Valor descuento superior a venta",AG5159=17,"Falta Seleccionar Unidad de medida",AG5159=19,"Habilitar venta a Granel"),"")</f>
        <v/>
      </c>
      <c r="AA5159" s="4">
        <f>IF($AD5159=0,-5,IF(D5159="",5,10))</f>
        <v>-5</v>
      </c>
      <c r="AB5159" s="4">
        <f>IF($AD5159=0,-5,IF(E5159="",5,10))</f>
        <v>-5</v>
      </c>
      <c r="AC5159" s="4">
        <f>IF($AD5159=0,-5,IF(F5159="",5,10))</f>
        <v>-5</v>
      </c>
      <c r="AD5159" s="4">
        <f>COUNTA(D5159:F5159)</f>
        <v>0</v>
      </c>
      <c r="AE5159" s="4">
        <f>COUNTA(G5159:V5159)</f>
        <v>0</v>
      </c>
      <c r="AF5159" s="4" cm="1">
        <f t="array" ref="AF5159">IFERROR(_xlfn.IFS((AND(OR(P5159="Si"),Q5159="")),15,AND(Q5159&lt;&gt;"",P5159=""),18,E5159&lt;Q5159,16),0)</f>
        <v>0</v>
      </c>
      <c r="AG5159" s="4" cm="1">
        <f t="array" ref="AG5159">IFERROR(_xlfn.IFS((AND(OR(R5159="Si"),S5159="")),17,AND(S5159&lt;&gt;"",R5159=""),19),0)</f>
        <v>0</v>
      </c>
      <c r="AH5159" s="4">
        <f t="shared" si="242"/>
        <v>0</v>
      </c>
    </row>
    <row r="5160" spans="2:34" x14ac:dyDescent="0.25">
      <c r="B5160" s="6" t="str">
        <f t="shared" si="240"/>
        <v/>
      </c>
      <c r="C5160" s="7" t="str">
        <f t="shared" si="241"/>
        <v/>
      </c>
      <c r="D5160" s="9"/>
      <c r="E5160" s="10"/>
      <c r="F5160" s="9"/>
      <c r="G5160" s="8"/>
      <c r="H5160" s="8"/>
      <c r="I5160" s="8"/>
      <c r="J5160" s="8"/>
      <c r="K5160" s="8"/>
      <c r="L5160" s="8"/>
      <c r="M5160" s="11"/>
      <c r="N5160" s="26"/>
      <c r="O5160" s="26"/>
      <c r="P5160" s="8"/>
      <c r="Q5160" s="11"/>
      <c r="R5160" s="8"/>
      <c r="S5160" s="8"/>
      <c r="T5160" s="8"/>
      <c r="U5160" s="8"/>
      <c r="V5160" s="8"/>
      <c r="Y5160" s="4" t="str" cm="1">
        <f t="array" ref="Y5160">_xlfn.IFS(AND(AD5160=0,AH5160&gt;1),0,AD5160=0,"",SUM(AA5160:AC5160)=30,10,OR(AA5160=5,AB5160=5,AC5160=5),5)</f>
        <v/>
      </c>
      <c r="Z5160" s="4" t="str" cm="1">
        <f t="array" ref="Z5160">IFERROR(_xlfn.IFS(AND(AH5160=0,Y5160=10),"Excelente, producto bien configurado",AND(Y5160=5,AH5160&gt;1),"Faltan Datos Obligatorios y hay error en datos opcionales",Y5160=5,CONCATENATE("Faltan Datos Obligatorios:",IF(AA5160=5," Nombre, ",""),IF(AB5160=5," Precio, ",""),IF(AC5160=5," Cantidad ","")),AH5160&gt;=30,"Error Descuento y Granel",AF5160=15,"Falta Digitar Descuento",AF5160=16,"Error: Valor descuento superior a venta",AG5160=17,"Falta Seleccionar Unidad de medida",AG5160=19,"Habilitar venta a Granel"),"")</f>
        <v/>
      </c>
      <c r="AA5160" s="4">
        <f>IF($AD5160=0,-5,IF(D5160="",5,10))</f>
        <v>-5</v>
      </c>
      <c r="AB5160" s="4">
        <f>IF($AD5160=0,-5,IF(E5160="",5,10))</f>
        <v>-5</v>
      </c>
      <c r="AC5160" s="4">
        <f>IF($AD5160=0,-5,IF(F5160="",5,10))</f>
        <v>-5</v>
      </c>
      <c r="AD5160" s="4">
        <f>COUNTA(D5160:F5160)</f>
        <v>0</v>
      </c>
      <c r="AE5160" s="4">
        <f>COUNTA(G5160:V5160)</f>
        <v>0</v>
      </c>
      <c r="AF5160" s="4" cm="1">
        <f t="array" ref="AF5160">IFERROR(_xlfn.IFS((AND(OR(P5160="Si"),Q5160="")),15,AND(Q5160&lt;&gt;"",P5160=""),18,E5160&lt;Q5160,16),0)</f>
        <v>0</v>
      </c>
      <c r="AG5160" s="4" cm="1">
        <f t="array" ref="AG5160">IFERROR(_xlfn.IFS((AND(OR(R5160="Si"),S5160="")),17,AND(S5160&lt;&gt;"",R5160=""),19),0)</f>
        <v>0</v>
      </c>
      <c r="AH5160" s="4">
        <f t="shared" si="242"/>
        <v>0</v>
      </c>
    </row>
    <row r="5161" spans="2:34" x14ac:dyDescent="0.25">
      <c r="B5161" s="6" t="str">
        <f t="shared" si="240"/>
        <v/>
      </c>
      <c r="C5161" s="7" t="str">
        <f t="shared" si="241"/>
        <v/>
      </c>
      <c r="D5161" s="9"/>
      <c r="E5161" s="10"/>
      <c r="F5161" s="9"/>
      <c r="G5161" s="8"/>
      <c r="H5161" s="8"/>
      <c r="I5161" s="8"/>
      <c r="J5161" s="8"/>
      <c r="K5161" s="8"/>
      <c r="L5161" s="8"/>
      <c r="M5161" s="11"/>
      <c r="N5161" s="26"/>
      <c r="O5161" s="26"/>
      <c r="P5161" s="8"/>
      <c r="Q5161" s="11"/>
      <c r="R5161" s="8"/>
      <c r="S5161" s="8"/>
      <c r="T5161" s="8"/>
      <c r="U5161" s="8"/>
      <c r="V5161" s="8"/>
      <c r="Y5161" s="4" t="str" cm="1">
        <f t="array" ref="Y5161">_xlfn.IFS(AND(AD5161=0,AH5161&gt;1),0,AD5161=0,"",SUM(AA5161:AC5161)=30,10,OR(AA5161=5,AB5161=5,AC5161=5),5)</f>
        <v/>
      </c>
      <c r="Z5161" s="4" t="str" cm="1">
        <f t="array" ref="Z5161">IFERROR(_xlfn.IFS(AND(AH5161=0,Y5161=10),"Excelente, producto bien configurado",AND(Y5161=5,AH5161&gt;1),"Faltan Datos Obligatorios y hay error en datos opcionales",Y5161=5,CONCATENATE("Faltan Datos Obligatorios:",IF(AA5161=5," Nombre, ",""),IF(AB5161=5," Precio, ",""),IF(AC5161=5," Cantidad ","")),AH5161&gt;=30,"Error Descuento y Granel",AF5161=15,"Falta Digitar Descuento",AF5161=16,"Error: Valor descuento superior a venta",AG5161=17,"Falta Seleccionar Unidad de medida",AG5161=19,"Habilitar venta a Granel"),"")</f>
        <v/>
      </c>
      <c r="AA5161" s="4">
        <f>IF($AD5161=0,-5,IF(D5161="",5,10))</f>
        <v>-5</v>
      </c>
      <c r="AB5161" s="4">
        <f>IF($AD5161=0,-5,IF(E5161="",5,10))</f>
        <v>-5</v>
      </c>
      <c r="AC5161" s="4">
        <f>IF($AD5161=0,-5,IF(F5161="",5,10))</f>
        <v>-5</v>
      </c>
      <c r="AD5161" s="4">
        <f>COUNTA(D5161:F5161)</f>
        <v>0</v>
      </c>
      <c r="AE5161" s="4">
        <f>COUNTA(G5161:V5161)</f>
        <v>0</v>
      </c>
      <c r="AF5161" s="4" cm="1">
        <f t="array" ref="AF5161">IFERROR(_xlfn.IFS((AND(OR(P5161="Si"),Q5161="")),15,AND(Q5161&lt;&gt;"",P5161=""),18,E5161&lt;Q5161,16),0)</f>
        <v>0</v>
      </c>
      <c r="AG5161" s="4" cm="1">
        <f t="array" ref="AG5161">IFERROR(_xlfn.IFS((AND(OR(R5161="Si"),S5161="")),17,AND(S5161&lt;&gt;"",R5161=""),19),0)</f>
        <v>0</v>
      </c>
      <c r="AH5161" s="4">
        <f t="shared" si="242"/>
        <v>0</v>
      </c>
    </row>
    <row r="5162" spans="2:34" x14ac:dyDescent="0.25">
      <c r="B5162" s="6" t="str">
        <f t="shared" si="240"/>
        <v/>
      </c>
      <c r="C5162" s="7" t="str">
        <f t="shared" si="241"/>
        <v/>
      </c>
      <c r="D5162" s="9"/>
      <c r="E5162" s="10"/>
      <c r="F5162" s="9"/>
      <c r="G5162" s="8"/>
      <c r="H5162" s="8"/>
      <c r="I5162" s="8"/>
      <c r="J5162" s="8"/>
      <c r="K5162" s="8"/>
      <c r="L5162" s="8"/>
      <c r="M5162" s="11"/>
      <c r="N5162" s="26"/>
      <c r="O5162" s="26"/>
      <c r="P5162" s="8"/>
      <c r="Q5162" s="11"/>
      <c r="R5162" s="8"/>
      <c r="S5162" s="8"/>
      <c r="T5162" s="8"/>
      <c r="U5162" s="8"/>
      <c r="V5162" s="8"/>
      <c r="Y5162" s="4" t="str" cm="1">
        <f t="array" ref="Y5162">_xlfn.IFS(AND(AD5162=0,AH5162&gt;1),0,AD5162=0,"",SUM(AA5162:AC5162)=30,10,OR(AA5162=5,AB5162=5,AC5162=5),5)</f>
        <v/>
      </c>
      <c r="Z5162" s="4" t="str" cm="1">
        <f t="array" ref="Z5162">IFERROR(_xlfn.IFS(AND(AH5162=0,Y5162=10),"Excelente, producto bien configurado",AND(Y5162=5,AH5162&gt;1),"Faltan Datos Obligatorios y hay error en datos opcionales",Y5162=5,CONCATENATE("Faltan Datos Obligatorios:",IF(AA5162=5," Nombre, ",""),IF(AB5162=5," Precio, ",""),IF(AC5162=5," Cantidad ","")),AH5162&gt;=30,"Error Descuento y Granel",AF5162=15,"Falta Digitar Descuento",AF5162=16,"Error: Valor descuento superior a venta",AG5162=17,"Falta Seleccionar Unidad de medida",AG5162=19,"Habilitar venta a Granel"),"")</f>
        <v/>
      </c>
      <c r="AA5162" s="4">
        <f>IF($AD5162=0,-5,IF(D5162="",5,10))</f>
        <v>-5</v>
      </c>
      <c r="AB5162" s="4">
        <f>IF($AD5162=0,-5,IF(E5162="",5,10))</f>
        <v>-5</v>
      </c>
      <c r="AC5162" s="4">
        <f>IF($AD5162=0,-5,IF(F5162="",5,10))</f>
        <v>-5</v>
      </c>
      <c r="AD5162" s="4">
        <f>COUNTA(D5162:F5162)</f>
        <v>0</v>
      </c>
      <c r="AE5162" s="4">
        <f>COUNTA(G5162:V5162)</f>
        <v>0</v>
      </c>
      <c r="AF5162" s="4" cm="1">
        <f t="array" ref="AF5162">IFERROR(_xlfn.IFS((AND(OR(P5162="Si"),Q5162="")),15,AND(Q5162&lt;&gt;"",P5162=""),18,E5162&lt;Q5162,16),0)</f>
        <v>0</v>
      </c>
      <c r="AG5162" s="4" cm="1">
        <f t="array" ref="AG5162">IFERROR(_xlfn.IFS((AND(OR(R5162="Si"),S5162="")),17,AND(S5162&lt;&gt;"",R5162=""),19),0)</f>
        <v>0</v>
      </c>
      <c r="AH5162" s="4">
        <f t="shared" si="242"/>
        <v>0</v>
      </c>
    </row>
    <row r="5163" spans="2:34" x14ac:dyDescent="0.25">
      <c r="B5163" s="6" t="str">
        <f t="shared" si="240"/>
        <v/>
      </c>
      <c r="C5163" s="7" t="str">
        <f t="shared" si="241"/>
        <v/>
      </c>
      <c r="D5163" s="9"/>
      <c r="E5163" s="10"/>
      <c r="F5163" s="9"/>
      <c r="G5163" s="8"/>
      <c r="H5163" s="8"/>
      <c r="I5163" s="8"/>
      <c r="J5163" s="8"/>
      <c r="K5163" s="8"/>
      <c r="L5163" s="8"/>
      <c r="M5163" s="11"/>
      <c r="N5163" s="26"/>
      <c r="O5163" s="26"/>
      <c r="P5163" s="8"/>
      <c r="Q5163" s="11"/>
      <c r="R5163" s="8"/>
      <c r="S5163" s="8"/>
      <c r="T5163" s="8"/>
      <c r="U5163" s="8"/>
      <c r="V5163" s="8"/>
      <c r="Y5163" s="4" t="str" cm="1">
        <f t="array" ref="Y5163">_xlfn.IFS(AND(AD5163=0,AH5163&gt;1),0,AD5163=0,"",SUM(AA5163:AC5163)=30,10,OR(AA5163=5,AB5163=5,AC5163=5),5)</f>
        <v/>
      </c>
      <c r="Z5163" s="4" t="str" cm="1">
        <f t="array" ref="Z5163">IFERROR(_xlfn.IFS(AND(AH5163=0,Y5163=10),"Excelente, producto bien configurado",AND(Y5163=5,AH5163&gt;1),"Faltan Datos Obligatorios y hay error en datos opcionales",Y5163=5,CONCATENATE("Faltan Datos Obligatorios:",IF(AA5163=5," Nombre, ",""),IF(AB5163=5," Precio, ",""),IF(AC5163=5," Cantidad ","")),AH5163&gt;=30,"Error Descuento y Granel",AF5163=15,"Falta Digitar Descuento",AF5163=16,"Error: Valor descuento superior a venta",AG5163=17,"Falta Seleccionar Unidad de medida",AG5163=19,"Habilitar venta a Granel"),"")</f>
        <v/>
      </c>
      <c r="AA5163" s="4">
        <f>IF($AD5163=0,-5,IF(D5163="",5,10))</f>
        <v>-5</v>
      </c>
      <c r="AB5163" s="4">
        <f>IF($AD5163=0,-5,IF(E5163="",5,10))</f>
        <v>-5</v>
      </c>
      <c r="AC5163" s="4">
        <f>IF($AD5163=0,-5,IF(F5163="",5,10))</f>
        <v>-5</v>
      </c>
      <c r="AD5163" s="4">
        <f>COUNTA(D5163:F5163)</f>
        <v>0</v>
      </c>
      <c r="AE5163" s="4">
        <f>COUNTA(G5163:V5163)</f>
        <v>0</v>
      </c>
      <c r="AF5163" s="4" cm="1">
        <f t="array" ref="AF5163">IFERROR(_xlfn.IFS((AND(OR(P5163="Si"),Q5163="")),15,AND(Q5163&lt;&gt;"",P5163=""),18,E5163&lt;Q5163,16),0)</f>
        <v>0</v>
      </c>
      <c r="AG5163" s="4" cm="1">
        <f t="array" ref="AG5163">IFERROR(_xlfn.IFS((AND(OR(R5163="Si"),S5163="")),17,AND(S5163&lt;&gt;"",R5163=""),19),0)</f>
        <v>0</v>
      </c>
      <c r="AH5163" s="4">
        <f t="shared" si="242"/>
        <v>0</v>
      </c>
    </row>
    <row r="5164" spans="2:34" x14ac:dyDescent="0.25">
      <c r="B5164" s="6" t="str">
        <f t="shared" si="240"/>
        <v/>
      </c>
      <c r="C5164" s="7" t="str">
        <f t="shared" si="241"/>
        <v/>
      </c>
      <c r="D5164" s="9"/>
      <c r="E5164" s="10"/>
      <c r="F5164" s="9"/>
      <c r="G5164" s="8"/>
      <c r="H5164" s="8"/>
      <c r="I5164" s="8"/>
      <c r="J5164" s="8"/>
      <c r="K5164" s="8"/>
      <c r="L5164" s="8"/>
      <c r="M5164" s="11"/>
      <c r="N5164" s="26"/>
      <c r="O5164" s="26"/>
      <c r="P5164" s="8"/>
      <c r="Q5164" s="11"/>
      <c r="R5164" s="8"/>
      <c r="S5164" s="8"/>
      <c r="T5164" s="8"/>
      <c r="U5164" s="8"/>
      <c r="V5164" s="8"/>
      <c r="Y5164" s="4" t="str" cm="1">
        <f t="array" ref="Y5164">_xlfn.IFS(AND(AD5164=0,AH5164&gt;1),0,AD5164=0,"",SUM(AA5164:AC5164)=30,10,OR(AA5164=5,AB5164=5,AC5164=5),5)</f>
        <v/>
      </c>
      <c r="Z5164" s="4" t="str" cm="1">
        <f t="array" ref="Z5164">IFERROR(_xlfn.IFS(AND(AH5164=0,Y5164=10),"Excelente, producto bien configurado",AND(Y5164=5,AH5164&gt;1),"Faltan Datos Obligatorios y hay error en datos opcionales",Y5164=5,CONCATENATE("Faltan Datos Obligatorios:",IF(AA5164=5," Nombre, ",""),IF(AB5164=5," Precio, ",""),IF(AC5164=5," Cantidad ","")),AH5164&gt;=30,"Error Descuento y Granel",AF5164=15,"Falta Digitar Descuento",AF5164=16,"Error: Valor descuento superior a venta",AG5164=17,"Falta Seleccionar Unidad de medida",AG5164=19,"Habilitar venta a Granel"),"")</f>
        <v/>
      </c>
      <c r="AA5164" s="4">
        <f>IF($AD5164=0,-5,IF(D5164="",5,10))</f>
        <v>-5</v>
      </c>
      <c r="AB5164" s="4">
        <f>IF($AD5164=0,-5,IF(E5164="",5,10))</f>
        <v>-5</v>
      </c>
      <c r="AC5164" s="4">
        <f>IF($AD5164=0,-5,IF(F5164="",5,10))</f>
        <v>-5</v>
      </c>
      <c r="AD5164" s="4">
        <f>COUNTA(D5164:F5164)</f>
        <v>0</v>
      </c>
      <c r="AE5164" s="4">
        <f>COUNTA(G5164:V5164)</f>
        <v>0</v>
      </c>
      <c r="AF5164" s="4" cm="1">
        <f t="array" ref="AF5164">IFERROR(_xlfn.IFS((AND(OR(P5164="Si"),Q5164="")),15,AND(Q5164&lt;&gt;"",P5164=""),18,E5164&lt;Q5164,16),0)</f>
        <v>0</v>
      </c>
      <c r="AG5164" s="4" cm="1">
        <f t="array" ref="AG5164">IFERROR(_xlfn.IFS((AND(OR(R5164="Si"),S5164="")),17,AND(S5164&lt;&gt;"",R5164=""),19),0)</f>
        <v>0</v>
      </c>
      <c r="AH5164" s="4">
        <f t="shared" si="242"/>
        <v>0</v>
      </c>
    </row>
    <row r="5165" spans="2:34" x14ac:dyDescent="0.25">
      <c r="B5165" s="6" t="str">
        <f t="shared" si="240"/>
        <v/>
      </c>
      <c r="C5165" s="7" t="str">
        <f t="shared" si="241"/>
        <v/>
      </c>
      <c r="D5165" s="9"/>
      <c r="E5165" s="10"/>
      <c r="F5165" s="9"/>
      <c r="G5165" s="8"/>
      <c r="H5165" s="8"/>
      <c r="I5165" s="8"/>
      <c r="J5165" s="8"/>
      <c r="K5165" s="8"/>
      <c r="L5165" s="8"/>
      <c r="M5165" s="11"/>
      <c r="N5165" s="26"/>
      <c r="O5165" s="26"/>
      <c r="P5165" s="8"/>
      <c r="Q5165" s="11"/>
      <c r="R5165" s="8"/>
      <c r="S5165" s="8"/>
      <c r="T5165" s="8"/>
      <c r="U5165" s="8"/>
      <c r="V5165" s="8"/>
      <c r="Y5165" s="4" t="str" cm="1">
        <f t="array" ref="Y5165">_xlfn.IFS(AND(AD5165=0,AH5165&gt;1),0,AD5165=0,"",SUM(AA5165:AC5165)=30,10,OR(AA5165=5,AB5165=5,AC5165=5),5)</f>
        <v/>
      </c>
      <c r="Z5165" s="4" t="str" cm="1">
        <f t="array" ref="Z5165">IFERROR(_xlfn.IFS(AND(AH5165=0,Y5165=10),"Excelente, producto bien configurado",AND(Y5165=5,AH5165&gt;1),"Faltan Datos Obligatorios y hay error en datos opcionales",Y5165=5,CONCATENATE("Faltan Datos Obligatorios:",IF(AA5165=5," Nombre, ",""),IF(AB5165=5," Precio, ",""),IF(AC5165=5," Cantidad ","")),AH5165&gt;=30,"Error Descuento y Granel",AF5165=15,"Falta Digitar Descuento",AF5165=16,"Error: Valor descuento superior a venta",AG5165=17,"Falta Seleccionar Unidad de medida",AG5165=19,"Habilitar venta a Granel"),"")</f>
        <v/>
      </c>
      <c r="AA5165" s="4">
        <f>IF($AD5165=0,-5,IF(D5165="",5,10))</f>
        <v>-5</v>
      </c>
      <c r="AB5165" s="4">
        <f>IF($AD5165=0,-5,IF(E5165="",5,10))</f>
        <v>-5</v>
      </c>
      <c r="AC5165" s="4">
        <f>IF($AD5165=0,-5,IF(F5165="",5,10))</f>
        <v>-5</v>
      </c>
      <c r="AD5165" s="4">
        <f>COUNTA(D5165:F5165)</f>
        <v>0</v>
      </c>
      <c r="AE5165" s="4">
        <f>COUNTA(G5165:V5165)</f>
        <v>0</v>
      </c>
      <c r="AF5165" s="4" cm="1">
        <f t="array" ref="AF5165">IFERROR(_xlfn.IFS((AND(OR(P5165="Si"),Q5165="")),15,AND(Q5165&lt;&gt;"",P5165=""),18,E5165&lt;Q5165,16),0)</f>
        <v>0</v>
      </c>
      <c r="AG5165" s="4" cm="1">
        <f t="array" ref="AG5165">IFERROR(_xlfn.IFS((AND(OR(R5165="Si"),S5165="")),17,AND(S5165&lt;&gt;"",R5165=""),19),0)</f>
        <v>0</v>
      </c>
      <c r="AH5165" s="4">
        <f t="shared" si="242"/>
        <v>0</v>
      </c>
    </row>
    <row r="5166" spans="2:34" x14ac:dyDescent="0.25">
      <c r="B5166" s="6" t="str">
        <f t="shared" si="240"/>
        <v/>
      </c>
      <c r="C5166" s="7" t="str">
        <f t="shared" si="241"/>
        <v/>
      </c>
      <c r="D5166" s="9"/>
      <c r="E5166" s="10"/>
      <c r="F5166" s="9"/>
      <c r="G5166" s="8"/>
      <c r="H5166" s="8"/>
      <c r="I5166" s="8"/>
      <c r="J5166" s="8"/>
      <c r="K5166" s="8"/>
      <c r="L5166" s="8"/>
      <c r="M5166" s="11"/>
      <c r="N5166" s="26"/>
      <c r="O5166" s="26"/>
      <c r="P5166" s="8"/>
      <c r="Q5166" s="11"/>
      <c r="R5166" s="8"/>
      <c r="S5166" s="8"/>
      <c r="T5166" s="8"/>
      <c r="U5166" s="8"/>
      <c r="V5166" s="8"/>
      <c r="Y5166" s="4" t="str" cm="1">
        <f t="array" ref="Y5166">_xlfn.IFS(AND(AD5166=0,AH5166&gt;1),0,AD5166=0,"",SUM(AA5166:AC5166)=30,10,OR(AA5166=5,AB5166=5,AC5166=5),5)</f>
        <v/>
      </c>
      <c r="Z5166" s="4" t="str" cm="1">
        <f t="array" ref="Z5166">IFERROR(_xlfn.IFS(AND(AH5166=0,Y5166=10),"Excelente, producto bien configurado",AND(Y5166=5,AH5166&gt;1),"Faltan Datos Obligatorios y hay error en datos opcionales",Y5166=5,CONCATENATE("Faltan Datos Obligatorios:",IF(AA5166=5," Nombre, ",""),IF(AB5166=5," Precio, ",""),IF(AC5166=5," Cantidad ","")),AH5166&gt;=30,"Error Descuento y Granel",AF5166=15,"Falta Digitar Descuento",AF5166=16,"Error: Valor descuento superior a venta",AG5166=17,"Falta Seleccionar Unidad de medida",AG5166=19,"Habilitar venta a Granel"),"")</f>
        <v/>
      </c>
      <c r="AA5166" s="4">
        <f>IF($AD5166=0,-5,IF(D5166="",5,10))</f>
        <v>-5</v>
      </c>
      <c r="AB5166" s="4">
        <f>IF($AD5166=0,-5,IF(E5166="",5,10))</f>
        <v>-5</v>
      </c>
      <c r="AC5166" s="4">
        <f>IF($AD5166=0,-5,IF(F5166="",5,10))</f>
        <v>-5</v>
      </c>
      <c r="AD5166" s="4">
        <f>COUNTA(D5166:F5166)</f>
        <v>0</v>
      </c>
      <c r="AE5166" s="4">
        <f>COUNTA(G5166:V5166)</f>
        <v>0</v>
      </c>
      <c r="AF5166" s="4" cm="1">
        <f t="array" ref="AF5166">IFERROR(_xlfn.IFS((AND(OR(P5166="Si"),Q5166="")),15,AND(Q5166&lt;&gt;"",P5166=""),18,E5166&lt;Q5166,16),0)</f>
        <v>0</v>
      </c>
      <c r="AG5166" s="4" cm="1">
        <f t="array" ref="AG5166">IFERROR(_xlfn.IFS((AND(OR(R5166="Si"),S5166="")),17,AND(S5166&lt;&gt;"",R5166=""),19),0)</f>
        <v>0</v>
      </c>
      <c r="AH5166" s="4">
        <f t="shared" si="242"/>
        <v>0</v>
      </c>
    </row>
    <row r="5167" spans="2:34" x14ac:dyDescent="0.25">
      <c r="B5167" s="6" t="str">
        <f t="shared" si="240"/>
        <v/>
      </c>
      <c r="C5167" s="7" t="str">
        <f t="shared" si="241"/>
        <v/>
      </c>
      <c r="D5167" s="9"/>
      <c r="E5167" s="10"/>
      <c r="F5167" s="9"/>
      <c r="G5167" s="8"/>
      <c r="H5167" s="8"/>
      <c r="I5167" s="8"/>
      <c r="J5167" s="8"/>
      <c r="K5167" s="8"/>
      <c r="L5167" s="8"/>
      <c r="M5167" s="11"/>
      <c r="N5167" s="26"/>
      <c r="O5167" s="26"/>
      <c r="P5167" s="8"/>
      <c r="Q5167" s="11"/>
      <c r="R5167" s="8"/>
      <c r="S5167" s="8"/>
      <c r="T5167" s="8"/>
      <c r="U5167" s="8"/>
      <c r="V5167" s="8"/>
      <c r="Y5167" s="4" t="str" cm="1">
        <f t="array" ref="Y5167">_xlfn.IFS(AND(AD5167=0,AH5167&gt;1),0,AD5167=0,"",SUM(AA5167:AC5167)=30,10,OR(AA5167=5,AB5167=5,AC5167=5),5)</f>
        <v/>
      </c>
      <c r="Z5167" s="4" t="str" cm="1">
        <f t="array" ref="Z5167">IFERROR(_xlfn.IFS(AND(AH5167=0,Y5167=10),"Excelente, producto bien configurado",AND(Y5167=5,AH5167&gt;1),"Faltan Datos Obligatorios y hay error en datos opcionales",Y5167=5,CONCATENATE("Faltan Datos Obligatorios:",IF(AA5167=5," Nombre, ",""),IF(AB5167=5," Precio, ",""),IF(AC5167=5," Cantidad ","")),AH5167&gt;=30,"Error Descuento y Granel",AF5167=15,"Falta Digitar Descuento",AF5167=16,"Error: Valor descuento superior a venta",AG5167=17,"Falta Seleccionar Unidad de medida",AG5167=19,"Habilitar venta a Granel"),"")</f>
        <v/>
      </c>
      <c r="AA5167" s="4">
        <f>IF($AD5167=0,-5,IF(D5167="",5,10))</f>
        <v>-5</v>
      </c>
      <c r="AB5167" s="4">
        <f>IF($AD5167=0,-5,IF(E5167="",5,10))</f>
        <v>-5</v>
      </c>
      <c r="AC5167" s="4">
        <f>IF($AD5167=0,-5,IF(F5167="",5,10))</f>
        <v>-5</v>
      </c>
      <c r="AD5167" s="4">
        <f>COUNTA(D5167:F5167)</f>
        <v>0</v>
      </c>
      <c r="AE5167" s="4">
        <f>COUNTA(G5167:V5167)</f>
        <v>0</v>
      </c>
      <c r="AF5167" s="4" cm="1">
        <f t="array" ref="AF5167">IFERROR(_xlfn.IFS((AND(OR(P5167="Si"),Q5167="")),15,AND(Q5167&lt;&gt;"",P5167=""),18,E5167&lt;Q5167,16),0)</f>
        <v>0</v>
      </c>
      <c r="AG5167" s="4" cm="1">
        <f t="array" ref="AG5167">IFERROR(_xlfn.IFS((AND(OR(R5167="Si"),S5167="")),17,AND(S5167&lt;&gt;"",R5167=""),19),0)</f>
        <v>0</v>
      </c>
      <c r="AH5167" s="4">
        <f t="shared" si="242"/>
        <v>0</v>
      </c>
    </row>
    <row r="5168" spans="2:34" x14ac:dyDescent="0.25">
      <c r="B5168" s="6" t="str">
        <f t="shared" si="240"/>
        <v/>
      </c>
      <c r="C5168" s="7" t="str">
        <f t="shared" si="241"/>
        <v/>
      </c>
      <c r="D5168" s="9"/>
      <c r="E5168" s="10"/>
      <c r="F5168" s="9"/>
      <c r="G5168" s="8"/>
      <c r="H5168" s="8"/>
      <c r="I5168" s="8"/>
      <c r="J5168" s="8"/>
      <c r="K5168" s="8"/>
      <c r="L5168" s="8"/>
      <c r="M5168" s="11"/>
      <c r="N5168" s="26"/>
      <c r="O5168" s="26"/>
      <c r="P5168" s="8"/>
      <c r="Q5168" s="11"/>
      <c r="R5168" s="8"/>
      <c r="S5168" s="8"/>
      <c r="T5168" s="8"/>
      <c r="U5168" s="8"/>
      <c r="V5168" s="8"/>
      <c r="Y5168" s="4" t="str" cm="1">
        <f t="array" ref="Y5168">_xlfn.IFS(AND(AD5168=0,AH5168&gt;1),0,AD5168=0,"",SUM(AA5168:AC5168)=30,10,OR(AA5168=5,AB5168=5,AC5168=5),5)</f>
        <v/>
      </c>
      <c r="Z5168" s="4" t="str" cm="1">
        <f t="array" ref="Z5168">IFERROR(_xlfn.IFS(AND(AH5168=0,Y5168=10),"Excelente, producto bien configurado",AND(Y5168=5,AH5168&gt;1),"Faltan Datos Obligatorios y hay error en datos opcionales",Y5168=5,CONCATENATE("Faltan Datos Obligatorios:",IF(AA5168=5," Nombre, ",""),IF(AB5168=5," Precio, ",""),IF(AC5168=5," Cantidad ","")),AH5168&gt;=30,"Error Descuento y Granel",AF5168=15,"Falta Digitar Descuento",AF5168=16,"Error: Valor descuento superior a venta",AG5168=17,"Falta Seleccionar Unidad de medida",AG5168=19,"Habilitar venta a Granel"),"")</f>
        <v/>
      </c>
      <c r="AA5168" s="4">
        <f>IF($AD5168=0,-5,IF(D5168="",5,10))</f>
        <v>-5</v>
      </c>
      <c r="AB5168" s="4">
        <f>IF($AD5168=0,-5,IF(E5168="",5,10))</f>
        <v>-5</v>
      </c>
      <c r="AC5168" s="4">
        <f>IF($AD5168=0,-5,IF(F5168="",5,10))</f>
        <v>-5</v>
      </c>
      <c r="AD5168" s="4">
        <f>COUNTA(D5168:F5168)</f>
        <v>0</v>
      </c>
      <c r="AE5168" s="4">
        <f>COUNTA(G5168:V5168)</f>
        <v>0</v>
      </c>
      <c r="AF5168" s="4" cm="1">
        <f t="array" ref="AF5168">IFERROR(_xlfn.IFS((AND(OR(P5168="Si"),Q5168="")),15,AND(Q5168&lt;&gt;"",P5168=""),18,E5168&lt;Q5168,16),0)</f>
        <v>0</v>
      </c>
      <c r="AG5168" s="4" cm="1">
        <f t="array" ref="AG5168">IFERROR(_xlfn.IFS((AND(OR(R5168="Si"),S5168="")),17,AND(S5168&lt;&gt;"",R5168=""),19),0)</f>
        <v>0</v>
      </c>
      <c r="AH5168" s="4">
        <f t="shared" si="242"/>
        <v>0</v>
      </c>
    </row>
    <row r="5169" spans="2:34" x14ac:dyDescent="0.25">
      <c r="B5169" s="6" t="str">
        <f t="shared" si="240"/>
        <v/>
      </c>
      <c r="C5169" s="7" t="str">
        <f t="shared" si="241"/>
        <v/>
      </c>
      <c r="D5169" s="9"/>
      <c r="E5169" s="10"/>
      <c r="F5169" s="9"/>
      <c r="G5169" s="8"/>
      <c r="H5169" s="8"/>
      <c r="I5169" s="8"/>
      <c r="J5169" s="8"/>
      <c r="K5169" s="8"/>
      <c r="L5169" s="8"/>
      <c r="M5169" s="11"/>
      <c r="N5169" s="26"/>
      <c r="O5169" s="26"/>
      <c r="P5169" s="8"/>
      <c r="Q5169" s="11"/>
      <c r="R5169" s="8"/>
      <c r="S5169" s="8"/>
      <c r="T5169" s="8"/>
      <c r="U5169" s="8"/>
      <c r="V5169" s="8"/>
      <c r="Y5169" s="4" t="str" cm="1">
        <f t="array" ref="Y5169">_xlfn.IFS(AND(AD5169=0,AH5169&gt;1),0,AD5169=0,"",SUM(AA5169:AC5169)=30,10,OR(AA5169=5,AB5169=5,AC5169=5),5)</f>
        <v/>
      </c>
      <c r="Z5169" s="4" t="str" cm="1">
        <f t="array" ref="Z5169">IFERROR(_xlfn.IFS(AND(AH5169=0,Y5169=10),"Excelente, producto bien configurado",AND(Y5169=5,AH5169&gt;1),"Faltan Datos Obligatorios y hay error en datos opcionales",Y5169=5,CONCATENATE("Faltan Datos Obligatorios:",IF(AA5169=5," Nombre, ",""),IF(AB5169=5," Precio, ",""),IF(AC5169=5," Cantidad ","")),AH5169&gt;=30,"Error Descuento y Granel",AF5169=15,"Falta Digitar Descuento",AF5169=16,"Error: Valor descuento superior a venta",AG5169=17,"Falta Seleccionar Unidad de medida",AG5169=19,"Habilitar venta a Granel"),"")</f>
        <v/>
      </c>
      <c r="AA5169" s="4">
        <f>IF($AD5169=0,-5,IF(D5169="",5,10))</f>
        <v>-5</v>
      </c>
      <c r="AB5169" s="4">
        <f>IF($AD5169=0,-5,IF(E5169="",5,10))</f>
        <v>-5</v>
      </c>
      <c r="AC5169" s="4">
        <f>IF($AD5169=0,-5,IF(F5169="",5,10))</f>
        <v>-5</v>
      </c>
      <c r="AD5169" s="4">
        <f>COUNTA(D5169:F5169)</f>
        <v>0</v>
      </c>
      <c r="AE5169" s="4">
        <f>COUNTA(G5169:V5169)</f>
        <v>0</v>
      </c>
      <c r="AF5169" s="4" cm="1">
        <f t="array" ref="AF5169">IFERROR(_xlfn.IFS((AND(OR(P5169="Si"),Q5169="")),15,AND(Q5169&lt;&gt;"",P5169=""),18,E5169&lt;Q5169,16),0)</f>
        <v>0</v>
      </c>
      <c r="AG5169" s="4" cm="1">
        <f t="array" ref="AG5169">IFERROR(_xlfn.IFS((AND(OR(R5169="Si"),S5169="")),17,AND(S5169&lt;&gt;"",R5169=""),19),0)</f>
        <v>0</v>
      </c>
      <c r="AH5169" s="4">
        <f t="shared" si="242"/>
        <v>0</v>
      </c>
    </row>
    <row r="5170" spans="2:34" x14ac:dyDescent="0.25">
      <c r="B5170" s="6" t="str">
        <f t="shared" si="240"/>
        <v/>
      </c>
      <c r="C5170" s="7" t="str">
        <f t="shared" si="241"/>
        <v/>
      </c>
      <c r="D5170" s="9"/>
      <c r="E5170" s="10"/>
      <c r="F5170" s="9"/>
      <c r="G5170" s="8"/>
      <c r="H5170" s="8"/>
      <c r="I5170" s="8"/>
      <c r="J5170" s="8"/>
      <c r="K5170" s="8"/>
      <c r="L5170" s="8"/>
      <c r="M5170" s="11"/>
      <c r="N5170" s="26"/>
      <c r="O5170" s="26"/>
      <c r="P5170" s="8"/>
      <c r="Q5170" s="11"/>
      <c r="R5170" s="8"/>
      <c r="S5170" s="8"/>
      <c r="T5170" s="8"/>
      <c r="U5170" s="8"/>
      <c r="V5170" s="8"/>
      <c r="Y5170" s="4" t="str" cm="1">
        <f t="array" ref="Y5170">_xlfn.IFS(AND(AD5170=0,AH5170&gt;1),0,AD5170=0,"",SUM(AA5170:AC5170)=30,10,OR(AA5170=5,AB5170=5,AC5170=5),5)</f>
        <v/>
      </c>
      <c r="Z5170" s="4" t="str" cm="1">
        <f t="array" ref="Z5170">IFERROR(_xlfn.IFS(AND(AH5170=0,Y5170=10),"Excelente, producto bien configurado",AND(Y5170=5,AH5170&gt;1),"Faltan Datos Obligatorios y hay error en datos opcionales",Y5170=5,CONCATENATE("Faltan Datos Obligatorios:",IF(AA5170=5," Nombre, ",""),IF(AB5170=5," Precio, ",""),IF(AC5170=5," Cantidad ","")),AH5170&gt;=30,"Error Descuento y Granel",AF5170=15,"Falta Digitar Descuento",AF5170=16,"Error: Valor descuento superior a venta",AG5170=17,"Falta Seleccionar Unidad de medida",AG5170=19,"Habilitar venta a Granel"),"")</f>
        <v/>
      </c>
      <c r="AA5170" s="4">
        <f>IF($AD5170=0,-5,IF(D5170="",5,10))</f>
        <v>-5</v>
      </c>
      <c r="AB5170" s="4">
        <f>IF($AD5170=0,-5,IF(E5170="",5,10))</f>
        <v>-5</v>
      </c>
      <c r="AC5170" s="4">
        <f>IF($AD5170=0,-5,IF(F5170="",5,10))</f>
        <v>-5</v>
      </c>
      <c r="AD5170" s="4">
        <f>COUNTA(D5170:F5170)</f>
        <v>0</v>
      </c>
      <c r="AE5170" s="4">
        <f>COUNTA(G5170:V5170)</f>
        <v>0</v>
      </c>
      <c r="AF5170" s="4" cm="1">
        <f t="array" ref="AF5170">IFERROR(_xlfn.IFS((AND(OR(P5170="Si"),Q5170="")),15,AND(Q5170&lt;&gt;"",P5170=""),18,E5170&lt;Q5170,16),0)</f>
        <v>0</v>
      </c>
      <c r="AG5170" s="4" cm="1">
        <f t="array" ref="AG5170">IFERROR(_xlfn.IFS((AND(OR(R5170="Si"),S5170="")),17,AND(S5170&lt;&gt;"",R5170=""),19),0)</f>
        <v>0</v>
      </c>
      <c r="AH5170" s="4">
        <f t="shared" si="242"/>
        <v>0</v>
      </c>
    </row>
    <row r="5171" spans="2:34" x14ac:dyDescent="0.25">
      <c r="B5171" s="6" t="str">
        <f t="shared" si="240"/>
        <v/>
      </c>
      <c r="C5171" s="7" t="str">
        <f t="shared" si="241"/>
        <v/>
      </c>
      <c r="D5171" s="9"/>
      <c r="E5171" s="10"/>
      <c r="F5171" s="9"/>
      <c r="G5171" s="8"/>
      <c r="H5171" s="8"/>
      <c r="I5171" s="8"/>
      <c r="J5171" s="8"/>
      <c r="K5171" s="8"/>
      <c r="L5171" s="8"/>
      <c r="M5171" s="11"/>
      <c r="N5171" s="26"/>
      <c r="O5171" s="26"/>
      <c r="P5171" s="8"/>
      <c r="Q5171" s="11"/>
      <c r="R5171" s="8"/>
      <c r="S5171" s="8"/>
      <c r="T5171" s="8"/>
      <c r="U5171" s="8"/>
      <c r="V5171" s="8"/>
      <c r="Y5171" s="4" t="str" cm="1">
        <f t="array" ref="Y5171">_xlfn.IFS(AND(AD5171=0,AH5171&gt;1),0,AD5171=0,"",SUM(AA5171:AC5171)=30,10,OR(AA5171=5,AB5171=5,AC5171=5),5)</f>
        <v/>
      </c>
      <c r="Z5171" s="4" t="str" cm="1">
        <f t="array" ref="Z5171">IFERROR(_xlfn.IFS(AND(AH5171=0,Y5171=10),"Excelente, producto bien configurado",AND(Y5171=5,AH5171&gt;1),"Faltan Datos Obligatorios y hay error en datos opcionales",Y5171=5,CONCATENATE("Faltan Datos Obligatorios:",IF(AA5171=5," Nombre, ",""),IF(AB5171=5," Precio, ",""),IF(AC5171=5," Cantidad ","")),AH5171&gt;=30,"Error Descuento y Granel",AF5171=15,"Falta Digitar Descuento",AF5171=16,"Error: Valor descuento superior a venta",AG5171=17,"Falta Seleccionar Unidad de medida",AG5171=19,"Habilitar venta a Granel"),"")</f>
        <v/>
      </c>
      <c r="AA5171" s="4">
        <f>IF($AD5171=0,-5,IF(D5171="",5,10))</f>
        <v>-5</v>
      </c>
      <c r="AB5171" s="4">
        <f>IF($AD5171=0,-5,IF(E5171="",5,10))</f>
        <v>-5</v>
      </c>
      <c r="AC5171" s="4">
        <f>IF($AD5171=0,-5,IF(F5171="",5,10))</f>
        <v>-5</v>
      </c>
      <c r="AD5171" s="4">
        <f>COUNTA(D5171:F5171)</f>
        <v>0</v>
      </c>
      <c r="AE5171" s="4">
        <f>COUNTA(G5171:V5171)</f>
        <v>0</v>
      </c>
      <c r="AF5171" s="4" cm="1">
        <f t="array" ref="AF5171">IFERROR(_xlfn.IFS((AND(OR(P5171="Si"),Q5171="")),15,AND(Q5171&lt;&gt;"",P5171=""),18,E5171&lt;Q5171,16),0)</f>
        <v>0</v>
      </c>
      <c r="AG5171" s="4" cm="1">
        <f t="array" ref="AG5171">IFERROR(_xlfn.IFS((AND(OR(R5171="Si"),S5171="")),17,AND(S5171&lt;&gt;"",R5171=""),19),0)</f>
        <v>0</v>
      </c>
      <c r="AH5171" s="4">
        <f t="shared" si="242"/>
        <v>0</v>
      </c>
    </row>
    <row r="5172" spans="2:34" x14ac:dyDescent="0.25">
      <c r="B5172" s="6" t="str">
        <f t="shared" si="240"/>
        <v/>
      </c>
      <c r="C5172" s="7" t="str">
        <f t="shared" si="241"/>
        <v/>
      </c>
      <c r="D5172" s="9"/>
      <c r="E5172" s="10"/>
      <c r="F5172" s="9"/>
      <c r="G5172" s="8"/>
      <c r="H5172" s="8"/>
      <c r="I5172" s="8"/>
      <c r="J5172" s="8"/>
      <c r="K5172" s="8"/>
      <c r="L5172" s="8"/>
      <c r="M5172" s="11"/>
      <c r="N5172" s="26"/>
      <c r="O5172" s="26"/>
      <c r="P5172" s="8"/>
      <c r="Q5172" s="11"/>
      <c r="R5172" s="8"/>
      <c r="S5172" s="8"/>
      <c r="T5172" s="8"/>
      <c r="U5172" s="8"/>
      <c r="V5172" s="8"/>
      <c r="Y5172" s="4" t="str" cm="1">
        <f t="array" ref="Y5172">_xlfn.IFS(AND(AD5172=0,AH5172&gt;1),0,AD5172=0,"",SUM(AA5172:AC5172)=30,10,OR(AA5172=5,AB5172=5,AC5172=5),5)</f>
        <v/>
      </c>
      <c r="Z5172" s="4" t="str" cm="1">
        <f t="array" ref="Z5172">IFERROR(_xlfn.IFS(AND(AH5172=0,Y5172=10),"Excelente, producto bien configurado",AND(Y5172=5,AH5172&gt;1),"Faltan Datos Obligatorios y hay error en datos opcionales",Y5172=5,CONCATENATE("Faltan Datos Obligatorios:",IF(AA5172=5," Nombre, ",""),IF(AB5172=5," Precio, ",""),IF(AC5172=5," Cantidad ","")),AH5172&gt;=30,"Error Descuento y Granel",AF5172=15,"Falta Digitar Descuento",AF5172=16,"Error: Valor descuento superior a venta",AG5172=17,"Falta Seleccionar Unidad de medida",AG5172=19,"Habilitar venta a Granel"),"")</f>
        <v/>
      </c>
      <c r="AA5172" s="4">
        <f>IF($AD5172=0,-5,IF(D5172="",5,10))</f>
        <v>-5</v>
      </c>
      <c r="AB5172" s="4">
        <f>IF($AD5172=0,-5,IF(E5172="",5,10))</f>
        <v>-5</v>
      </c>
      <c r="AC5172" s="4">
        <f>IF($AD5172=0,-5,IF(F5172="",5,10))</f>
        <v>-5</v>
      </c>
      <c r="AD5172" s="4">
        <f>COUNTA(D5172:F5172)</f>
        <v>0</v>
      </c>
      <c r="AE5172" s="4">
        <f>COUNTA(G5172:V5172)</f>
        <v>0</v>
      </c>
      <c r="AF5172" s="4" cm="1">
        <f t="array" ref="AF5172">IFERROR(_xlfn.IFS((AND(OR(P5172="Si"),Q5172="")),15,AND(Q5172&lt;&gt;"",P5172=""),18,E5172&lt;Q5172,16),0)</f>
        <v>0</v>
      </c>
      <c r="AG5172" s="4" cm="1">
        <f t="array" ref="AG5172">IFERROR(_xlfn.IFS((AND(OR(R5172="Si"),S5172="")),17,AND(S5172&lt;&gt;"",R5172=""),19),0)</f>
        <v>0</v>
      </c>
      <c r="AH5172" s="4">
        <f t="shared" si="242"/>
        <v>0</v>
      </c>
    </row>
    <row r="5173" spans="2:34" x14ac:dyDescent="0.25">
      <c r="B5173" s="6" t="str">
        <f t="shared" si="240"/>
        <v/>
      </c>
      <c r="C5173" s="7" t="str">
        <f t="shared" si="241"/>
        <v/>
      </c>
      <c r="D5173" s="9"/>
      <c r="E5173" s="10"/>
      <c r="F5173" s="9"/>
      <c r="G5173" s="8"/>
      <c r="H5173" s="8"/>
      <c r="I5173" s="8"/>
      <c r="J5173" s="8"/>
      <c r="K5173" s="8"/>
      <c r="L5173" s="8"/>
      <c r="M5173" s="11"/>
      <c r="N5173" s="26"/>
      <c r="O5173" s="26"/>
      <c r="P5173" s="8"/>
      <c r="Q5173" s="11"/>
      <c r="R5173" s="8"/>
      <c r="S5173" s="8"/>
      <c r="T5173" s="8"/>
      <c r="U5173" s="8"/>
      <c r="V5173" s="8"/>
      <c r="Y5173" s="4" t="str" cm="1">
        <f t="array" ref="Y5173">_xlfn.IFS(AND(AD5173=0,AH5173&gt;1),0,AD5173=0,"",SUM(AA5173:AC5173)=30,10,OR(AA5173=5,AB5173=5,AC5173=5),5)</f>
        <v/>
      </c>
      <c r="Z5173" s="4" t="str" cm="1">
        <f t="array" ref="Z5173">IFERROR(_xlfn.IFS(AND(AH5173=0,Y5173=10),"Excelente, producto bien configurado",AND(Y5173=5,AH5173&gt;1),"Faltan Datos Obligatorios y hay error en datos opcionales",Y5173=5,CONCATENATE("Faltan Datos Obligatorios:",IF(AA5173=5," Nombre, ",""),IF(AB5173=5," Precio, ",""),IF(AC5173=5," Cantidad ","")),AH5173&gt;=30,"Error Descuento y Granel",AF5173=15,"Falta Digitar Descuento",AF5173=16,"Error: Valor descuento superior a venta",AG5173=17,"Falta Seleccionar Unidad de medida",AG5173=19,"Habilitar venta a Granel"),"")</f>
        <v/>
      </c>
      <c r="AA5173" s="4">
        <f>IF($AD5173=0,-5,IF(D5173="",5,10))</f>
        <v>-5</v>
      </c>
      <c r="AB5173" s="4">
        <f>IF($AD5173=0,-5,IF(E5173="",5,10))</f>
        <v>-5</v>
      </c>
      <c r="AC5173" s="4">
        <f>IF($AD5173=0,-5,IF(F5173="",5,10))</f>
        <v>-5</v>
      </c>
      <c r="AD5173" s="4">
        <f>COUNTA(D5173:F5173)</f>
        <v>0</v>
      </c>
      <c r="AE5173" s="4">
        <f>COUNTA(G5173:V5173)</f>
        <v>0</v>
      </c>
      <c r="AF5173" s="4" cm="1">
        <f t="array" ref="AF5173">IFERROR(_xlfn.IFS((AND(OR(P5173="Si"),Q5173="")),15,AND(Q5173&lt;&gt;"",P5173=""),18,E5173&lt;Q5173,16),0)</f>
        <v>0</v>
      </c>
      <c r="AG5173" s="4" cm="1">
        <f t="array" ref="AG5173">IFERROR(_xlfn.IFS((AND(OR(R5173="Si"),S5173="")),17,AND(S5173&lt;&gt;"",R5173=""),19),0)</f>
        <v>0</v>
      </c>
      <c r="AH5173" s="4">
        <f t="shared" si="242"/>
        <v>0</v>
      </c>
    </row>
    <row r="5174" spans="2:34" x14ac:dyDescent="0.25">
      <c r="B5174" s="6" t="str">
        <f t="shared" si="240"/>
        <v/>
      </c>
      <c r="C5174" s="7" t="str">
        <f t="shared" si="241"/>
        <v/>
      </c>
      <c r="D5174" s="9"/>
      <c r="E5174" s="10"/>
      <c r="F5174" s="9"/>
      <c r="G5174" s="8"/>
      <c r="H5174" s="8"/>
      <c r="I5174" s="8"/>
      <c r="J5174" s="8"/>
      <c r="K5174" s="8"/>
      <c r="L5174" s="8"/>
      <c r="M5174" s="11"/>
      <c r="N5174" s="26"/>
      <c r="O5174" s="26"/>
      <c r="P5174" s="8"/>
      <c r="Q5174" s="11"/>
      <c r="R5174" s="8"/>
      <c r="S5174" s="8"/>
      <c r="T5174" s="8"/>
      <c r="U5174" s="8"/>
      <c r="V5174" s="8"/>
      <c r="Y5174" s="4" t="str" cm="1">
        <f t="array" ref="Y5174">_xlfn.IFS(AND(AD5174=0,AH5174&gt;1),0,AD5174=0,"",SUM(AA5174:AC5174)=30,10,OR(AA5174=5,AB5174=5,AC5174=5),5)</f>
        <v/>
      </c>
      <c r="Z5174" s="4" t="str" cm="1">
        <f t="array" ref="Z5174">IFERROR(_xlfn.IFS(AND(AH5174=0,Y5174=10),"Excelente, producto bien configurado",AND(Y5174=5,AH5174&gt;1),"Faltan Datos Obligatorios y hay error en datos opcionales",Y5174=5,CONCATENATE("Faltan Datos Obligatorios:",IF(AA5174=5," Nombre, ",""),IF(AB5174=5," Precio, ",""),IF(AC5174=5," Cantidad ","")),AH5174&gt;=30,"Error Descuento y Granel",AF5174=15,"Falta Digitar Descuento",AF5174=16,"Error: Valor descuento superior a venta",AG5174=17,"Falta Seleccionar Unidad de medida",AG5174=19,"Habilitar venta a Granel"),"")</f>
        <v/>
      </c>
      <c r="AA5174" s="4">
        <f>IF($AD5174=0,-5,IF(D5174="",5,10))</f>
        <v>-5</v>
      </c>
      <c r="AB5174" s="4">
        <f>IF($AD5174=0,-5,IF(E5174="",5,10))</f>
        <v>-5</v>
      </c>
      <c r="AC5174" s="4">
        <f>IF($AD5174=0,-5,IF(F5174="",5,10))</f>
        <v>-5</v>
      </c>
      <c r="AD5174" s="4">
        <f>COUNTA(D5174:F5174)</f>
        <v>0</v>
      </c>
      <c r="AE5174" s="4">
        <f>COUNTA(G5174:V5174)</f>
        <v>0</v>
      </c>
      <c r="AF5174" s="4" cm="1">
        <f t="array" ref="AF5174">IFERROR(_xlfn.IFS((AND(OR(P5174="Si"),Q5174="")),15,AND(Q5174&lt;&gt;"",P5174=""),18,E5174&lt;Q5174,16),0)</f>
        <v>0</v>
      </c>
      <c r="AG5174" s="4" cm="1">
        <f t="array" ref="AG5174">IFERROR(_xlfn.IFS((AND(OR(R5174="Si"),S5174="")),17,AND(S5174&lt;&gt;"",R5174=""),19),0)</f>
        <v>0</v>
      </c>
      <c r="AH5174" s="4">
        <f t="shared" si="242"/>
        <v>0</v>
      </c>
    </row>
    <row r="5175" spans="2:34" x14ac:dyDescent="0.25">
      <c r="B5175" s="6" t="str">
        <f t="shared" si="240"/>
        <v/>
      </c>
      <c r="C5175" s="7" t="str">
        <f t="shared" si="241"/>
        <v/>
      </c>
      <c r="D5175" s="9"/>
      <c r="E5175" s="10"/>
      <c r="F5175" s="9"/>
      <c r="G5175" s="8"/>
      <c r="H5175" s="8"/>
      <c r="I5175" s="8"/>
      <c r="J5175" s="8"/>
      <c r="K5175" s="8"/>
      <c r="L5175" s="8"/>
      <c r="M5175" s="11"/>
      <c r="N5175" s="26"/>
      <c r="O5175" s="26"/>
      <c r="P5175" s="8"/>
      <c r="Q5175" s="11"/>
      <c r="R5175" s="8"/>
      <c r="S5175" s="8"/>
      <c r="T5175" s="8"/>
      <c r="U5175" s="8"/>
      <c r="V5175" s="8"/>
      <c r="Y5175" s="4" t="str" cm="1">
        <f t="array" ref="Y5175">_xlfn.IFS(AND(AD5175=0,AH5175&gt;1),0,AD5175=0,"",SUM(AA5175:AC5175)=30,10,OR(AA5175=5,AB5175=5,AC5175=5),5)</f>
        <v/>
      </c>
      <c r="Z5175" s="4" t="str" cm="1">
        <f t="array" ref="Z5175">IFERROR(_xlfn.IFS(AND(AH5175=0,Y5175=10),"Excelente, producto bien configurado",AND(Y5175=5,AH5175&gt;1),"Faltan Datos Obligatorios y hay error en datos opcionales",Y5175=5,CONCATENATE("Faltan Datos Obligatorios:",IF(AA5175=5," Nombre, ",""),IF(AB5175=5," Precio, ",""),IF(AC5175=5," Cantidad ","")),AH5175&gt;=30,"Error Descuento y Granel",AF5175=15,"Falta Digitar Descuento",AF5175=16,"Error: Valor descuento superior a venta",AG5175=17,"Falta Seleccionar Unidad de medida",AG5175=19,"Habilitar venta a Granel"),"")</f>
        <v/>
      </c>
      <c r="AA5175" s="4">
        <f>IF($AD5175=0,-5,IF(D5175="",5,10))</f>
        <v>-5</v>
      </c>
      <c r="AB5175" s="4">
        <f>IF($AD5175=0,-5,IF(E5175="",5,10))</f>
        <v>-5</v>
      </c>
      <c r="AC5175" s="4">
        <f>IF($AD5175=0,-5,IF(F5175="",5,10))</f>
        <v>-5</v>
      </c>
      <c r="AD5175" s="4">
        <f>COUNTA(D5175:F5175)</f>
        <v>0</v>
      </c>
      <c r="AE5175" s="4">
        <f>COUNTA(G5175:V5175)</f>
        <v>0</v>
      </c>
      <c r="AF5175" s="4" cm="1">
        <f t="array" ref="AF5175">IFERROR(_xlfn.IFS((AND(OR(P5175="Si"),Q5175="")),15,AND(Q5175&lt;&gt;"",P5175=""),18,E5175&lt;Q5175,16),0)</f>
        <v>0</v>
      </c>
      <c r="AG5175" s="4" cm="1">
        <f t="array" ref="AG5175">IFERROR(_xlfn.IFS((AND(OR(R5175="Si"),S5175="")),17,AND(S5175&lt;&gt;"",R5175=""),19),0)</f>
        <v>0</v>
      </c>
      <c r="AH5175" s="4">
        <f t="shared" si="242"/>
        <v>0</v>
      </c>
    </row>
    <row r="5176" spans="2:34" x14ac:dyDescent="0.25">
      <c r="B5176" s="6" t="str">
        <f t="shared" si="240"/>
        <v/>
      </c>
      <c r="C5176" s="7" t="str">
        <f t="shared" si="241"/>
        <v/>
      </c>
      <c r="D5176" s="9"/>
      <c r="E5176" s="10"/>
      <c r="F5176" s="9"/>
      <c r="G5176" s="8"/>
      <c r="H5176" s="8"/>
      <c r="I5176" s="8"/>
      <c r="J5176" s="8"/>
      <c r="K5176" s="8"/>
      <c r="L5176" s="8"/>
      <c r="M5176" s="11"/>
      <c r="N5176" s="26"/>
      <c r="O5176" s="26"/>
      <c r="P5176" s="8"/>
      <c r="Q5176" s="11"/>
      <c r="R5176" s="8"/>
      <c r="S5176" s="8"/>
      <c r="T5176" s="8"/>
      <c r="U5176" s="8"/>
      <c r="V5176" s="8"/>
      <c r="Y5176" s="4" t="str" cm="1">
        <f t="array" ref="Y5176">_xlfn.IFS(AND(AD5176=0,AH5176&gt;1),0,AD5176=0,"",SUM(AA5176:AC5176)=30,10,OR(AA5176=5,AB5176=5,AC5176=5),5)</f>
        <v/>
      </c>
      <c r="Z5176" s="4" t="str" cm="1">
        <f t="array" ref="Z5176">IFERROR(_xlfn.IFS(AND(AH5176=0,Y5176=10),"Excelente, producto bien configurado",AND(Y5176=5,AH5176&gt;1),"Faltan Datos Obligatorios y hay error en datos opcionales",Y5176=5,CONCATENATE("Faltan Datos Obligatorios:",IF(AA5176=5," Nombre, ",""),IF(AB5176=5," Precio, ",""),IF(AC5176=5," Cantidad ","")),AH5176&gt;=30,"Error Descuento y Granel",AF5176=15,"Falta Digitar Descuento",AF5176=16,"Error: Valor descuento superior a venta",AG5176=17,"Falta Seleccionar Unidad de medida",AG5176=19,"Habilitar venta a Granel"),"")</f>
        <v/>
      </c>
      <c r="AA5176" s="4">
        <f>IF($AD5176=0,-5,IF(D5176="",5,10))</f>
        <v>-5</v>
      </c>
      <c r="AB5176" s="4">
        <f>IF($AD5176=0,-5,IF(E5176="",5,10))</f>
        <v>-5</v>
      </c>
      <c r="AC5176" s="4">
        <f>IF($AD5176=0,-5,IF(F5176="",5,10))</f>
        <v>-5</v>
      </c>
      <c r="AD5176" s="4">
        <f>COUNTA(D5176:F5176)</f>
        <v>0</v>
      </c>
      <c r="AE5176" s="4">
        <f>COUNTA(G5176:V5176)</f>
        <v>0</v>
      </c>
      <c r="AF5176" s="4" cm="1">
        <f t="array" ref="AF5176">IFERROR(_xlfn.IFS((AND(OR(P5176="Si"),Q5176="")),15,AND(Q5176&lt;&gt;"",P5176=""),18,E5176&lt;Q5176,16),0)</f>
        <v>0</v>
      </c>
      <c r="AG5176" s="4" cm="1">
        <f t="array" ref="AG5176">IFERROR(_xlfn.IFS((AND(OR(R5176="Si"),S5176="")),17,AND(S5176&lt;&gt;"",R5176=""),19),0)</f>
        <v>0</v>
      </c>
      <c r="AH5176" s="4">
        <f t="shared" si="242"/>
        <v>0</v>
      </c>
    </row>
    <row r="5177" spans="2:34" x14ac:dyDescent="0.25">
      <c r="B5177" s="6" t="str">
        <f t="shared" si="240"/>
        <v/>
      </c>
      <c r="C5177" s="7" t="str">
        <f t="shared" si="241"/>
        <v/>
      </c>
      <c r="D5177" s="9"/>
      <c r="E5177" s="10"/>
      <c r="F5177" s="9"/>
      <c r="G5177" s="8"/>
      <c r="H5177" s="8"/>
      <c r="I5177" s="8"/>
      <c r="J5177" s="8"/>
      <c r="K5177" s="8"/>
      <c r="L5177" s="8"/>
      <c r="M5177" s="11"/>
      <c r="N5177" s="26"/>
      <c r="O5177" s="26"/>
      <c r="P5177" s="8"/>
      <c r="Q5177" s="11"/>
      <c r="R5177" s="8"/>
      <c r="S5177" s="8"/>
      <c r="T5177" s="8"/>
      <c r="U5177" s="8"/>
      <c r="V5177" s="8"/>
      <c r="Y5177" s="4" t="str" cm="1">
        <f t="array" ref="Y5177">_xlfn.IFS(AND(AD5177=0,AH5177&gt;1),0,AD5177=0,"",SUM(AA5177:AC5177)=30,10,OR(AA5177=5,AB5177=5,AC5177=5),5)</f>
        <v/>
      </c>
      <c r="Z5177" s="4" t="str" cm="1">
        <f t="array" ref="Z5177">IFERROR(_xlfn.IFS(AND(AH5177=0,Y5177=10),"Excelente, producto bien configurado",AND(Y5177=5,AH5177&gt;1),"Faltan Datos Obligatorios y hay error en datos opcionales",Y5177=5,CONCATENATE("Faltan Datos Obligatorios:",IF(AA5177=5," Nombre, ",""),IF(AB5177=5," Precio, ",""),IF(AC5177=5," Cantidad ","")),AH5177&gt;=30,"Error Descuento y Granel",AF5177=15,"Falta Digitar Descuento",AF5177=16,"Error: Valor descuento superior a venta",AG5177=17,"Falta Seleccionar Unidad de medida",AG5177=19,"Habilitar venta a Granel"),"")</f>
        <v/>
      </c>
      <c r="AA5177" s="4">
        <f>IF($AD5177=0,-5,IF(D5177="",5,10))</f>
        <v>-5</v>
      </c>
      <c r="AB5177" s="4">
        <f>IF($AD5177=0,-5,IF(E5177="",5,10))</f>
        <v>-5</v>
      </c>
      <c r="AC5177" s="4">
        <f>IF($AD5177=0,-5,IF(F5177="",5,10))</f>
        <v>-5</v>
      </c>
      <c r="AD5177" s="4">
        <f>COUNTA(D5177:F5177)</f>
        <v>0</v>
      </c>
      <c r="AE5177" s="4">
        <f>COUNTA(G5177:V5177)</f>
        <v>0</v>
      </c>
      <c r="AF5177" s="4" cm="1">
        <f t="array" ref="AF5177">IFERROR(_xlfn.IFS((AND(OR(P5177="Si"),Q5177="")),15,AND(Q5177&lt;&gt;"",P5177=""),18,E5177&lt;Q5177,16),0)</f>
        <v>0</v>
      </c>
      <c r="AG5177" s="4" cm="1">
        <f t="array" ref="AG5177">IFERROR(_xlfn.IFS((AND(OR(R5177="Si"),S5177="")),17,AND(S5177&lt;&gt;"",R5177=""),19),0)</f>
        <v>0</v>
      </c>
      <c r="AH5177" s="4">
        <f t="shared" si="242"/>
        <v>0</v>
      </c>
    </row>
    <row r="5178" spans="2:34" x14ac:dyDescent="0.25">
      <c r="B5178" s="6" t="str">
        <f t="shared" si="240"/>
        <v/>
      </c>
      <c r="C5178" s="7" t="str">
        <f t="shared" si="241"/>
        <v/>
      </c>
      <c r="D5178" s="9"/>
      <c r="E5178" s="10"/>
      <c r="F5178" s="9"/>
      <c r="G5178" s="8"/>
      <c r="H5178" s="8"/>
      <c r="I5178" s="8"/>
      <c r="J5178" s="8"/>
      <c r="K5178" s="8"/>
      <c r="L5178" s="8"/>
      <c r="M5178" s="11"/>
      <c r="N5178" s="26"/>
      <c r="O5178" s="26"/>
      <c r="P5178" s="8"/>
      <c r="Q5178" s="11"/>
      <c r="R5178" s="8"/>
      <c r="S5178" s="8"/>
      <c r="T5178" s="8"/>
      <c r="U5178" s="8"/>
      <c r="V5178" s="8"/>
      <c r="Y5178" s="4" t="str" cm="1">
        <f t="array" ref="Y5178">_xlfn.IFS(AND(AD5178=0,AH5178&gt;1),0,AD5178=0,"",SUM(AA5178:AC5178)=30,10,OR(AA5178=5,AB5178=5,AC5178=5),5)</f>
        <v/>
      </c>
      <c r="Z5178" s="4" t="str" cm="1">
        <f t="array" ref="Z5178">IFERROR(_xlfn.IFS(AND(AH5178=0,Y5178=10),"Excelente, producto bien configurado",AND(Y5178=5,AH5178&gt;1),"Faltan Datos Obligatorios y hay error en datos opcionales",Y5178=5,CONCATENATE("Faltan Datos Obligatorios:",IF(AA5178=5," Nombre, ",""),IF(AB5178=5," Precio, ",""),IF(AC5178=5," Cantidad ","")),AH5178&gt;=30,"Error Descuento y Granel",AF5178=15,"Falta Digitar Descuento",AF5178=16,"Error: Valor descuento superior a venta",AG5178=17,"Falta Seleccionar Unidad de medida",AG5178=19,"Habilitar venta a Granel"),"")</f>
        <v/>
      </c>
      <c r="AA5178" s="4">
        <f>IF($AD5178=0,-5,IF(D5178="",5,10))</f>
        <v>-5</v>
      </c>
      <c r="AB5178" s="4">
        <f>IF($AD5178=0,-5,IF(E5178="",5,10))</f>
        <v>-5</v>
      </c>
      <c r="AC5178" s="4">
        <f>IF($AD5178=0,-5,IF(F5178="",5,10))</f>
        <v>-5</v>
      </c>
      <c r="AD5178" s="4">
        <f>COUNTA(D5178:F5178)</f>
        <v>0</v>
      </c>
      <c r="AE5178" s="4">
        <f>COUNTA(G5178:V5178)</f>
        <v>0</v>
      </c>
      <c r="AF5178" s="4" cm="1">
        <f t="array" ref="AF5178">IFERROR(_xlfn.IFS((AND(OR(P5178="Si"),Q5178="")),15,AND(Q5178&lt;&gt;"",P5178=""),18,E5178&lt;Q5178,16),0)</f>
        <v>0</v>
      </c>
      <c r="AG5178" s="4" cm="1">
        <f t="array" ref="AG5178">IFERROR(_xlfn.IFS((AND(OR(R5178="Si"),S5178="")),17,AND(S5178&lt;&gt;"",R5178=""),19),0)</f>
        <v>0</v>
      </c>
      <c r="AH5178" s="4">
        <f t="shared" si="242"/>
        <v>0</v>
      </c>
    </row>
    <row r="5179" spans="2:34" x14ac:dyDescent="0.25">
      <c r="B5179" s="6" t="str">
        <f t="shared" si="240"/>
        <v/>
      </c>
      <c r="C5179" s="7" t="str">
        <f t="shared" si="241"/>
        <v/>
      </c>
      <c r="D5179" s="9"/>
      <c r="E5179" s="10"/>
      <c r="F5179" s="9"/>
      <c r="G5179" s="8"/>
      <c r="H5179" s="8"/>
      <c r="I5179" s="8"/>
      <c r="J5179" s="8"/>
      <c r="K5179" s="8"/>
      <c r="L5179" s="8"/>
      <c r="M5179" s="11"/>
      <c r="N5179" s="26"/>
      <c r="O5179" s="26"/>
      <c r="P5179" s="8"/>
      <c r="Q5179" s="11"/>
      <c r="R5179" s="8"/>
      <c r="S5179" s="8"/>
      <c r="T5179" s="8"/>
      <c r="U5179" s="8"/>
      <c r="V5179" s="8"/>
      <c r="Y5179" s="4" t="str" cm="1">
        <f t="array" ref="Y5179">_xlfn.IFS(AND(AD5179=0,AH5179&gt;1),0,AD5179=0,"",SUM(AA5179:AC5179)=30,10,OR(AA5179=5,AB5179=5,AC5179=5),5)</f>
        <v/>
      </c>
      <c r="Z5179" s="4" t="str" cm="1">
        <f t="array" ref="Z5179">IFERROR(_xlfn.IFS(AND(AH5179=0,Y5179=10),"Excelente, producto bien configurado",AND(Y5179=5,AH5179&gt;1),"Faltan Datos Obligatorios y hay error en datos opcionales",Y5179=5,CONCATENATE("Faltan Datos Obligatorios:",IF(AA5179=5," Nombre, ",""),IF(AB5179=5," Precio, ",""),IF(AC5179=5," Cantidad ","")),AH5179&gt;=30,"Error Descuento y Granel",AF5179=15,"Falta Digitar Descuento",AF5179=16,"Error: Valor descuento superior a venta",AG5179=17,"Falta Seleccionar Unidad de medida",AG5179=19,"Habilitar venta a Granel"),"")</f>
        <v/>
      </c>
      <c r="AA5179" s="4">
        <f>IF($AD5179=0,-5,IF(D5179="",5,10))</f>
        <v>-5</v>
      </c>
      <c r="AB5179" s="4">
        <f>IF($AD5179=0,-5,IF(E5179="",5,10))</f>
        <v>-5</v>
      </c>
      <c r="AC5179" s="4">
        <f>IF($AD5179=0,-5,IF(F5179="",5,10))</f>
        <v>-5</v>
      </c>
      <c r="AD5179" s="4">
        <f>COUNTA(D5179:F5179)</f>
        <v>0</v>
      </c>
      <c r="AE5179" s="4">
        <f>COUNTA(G5179:V5179)</f>
        <v>0</v>
      </c>
      <c r="AF5179" s="4" cm="1">
        <f t="array" ref="AF5179">IFERROR(_xlfn.IFS((AND(OR(P5179="Si"),Q5179="")),15,AND(Q5179&lt;&gt;"",P5179=""),18,E5179&lt;Q5179,16),0)</f>
        <v>0</v>
      </c>
      <c r="AG5179" s="4" cm="1">
        <f t="array" ref="AG5179">IFERROR(_xlfn.IFS((AND(OR(R5179="Si"),S5179="")),17,AND(S5179&lt;&gt;"",R5179=""),19),0)</f>
        <v>0</v>
      </c>
      <c r="AH5179" s="4">
        <f t="shared" si="242"/>
        <v>0</v>
      </c>
    </row>
    <row r="5180" spans="2:34" x14ac:dyDescent="0.25">
      <c r="B5180" s="6" t="str">
        <f t="shared" si="240"/>
        <v/>
      </c>
      <c r="C5180" s="7" t="str">
        <f t="shared" si="241"/>
        <v/>
      </c>
      <c r="D5180" s="9"/>
      <c r="E5180" s="10"/>
      <c r="F5180" s="9"/>
      <c r="G5180" s="8"/>
      <c r="H5180" s="8"/>
      <c r="I5180" s="8"/>
      <c r="J5180" s="8"/>
      <c r="K5180" s="8"/>
      <c r="L5180" s="8"/>
      <c r="M5180" s="11"/>
      <c r="N5180" s="26"/>
      <c r="O5180" s="26"/>
      <c r="P5180" s="8"/>
      <c r="Q5180" s="11"/>
      <c r="R5180" s="8"/>
      <c r="S5180" s="8"/>
      <c r="T5180" s="8"/>
      <c r="U5180" s="8"/>
      <c r="V5180" s="8"/>
      <c r="Y5180" s="4" t="str" cm="1">
        <f t="array" ref="Y5180">_xlfn.IFS(AND(AD5180=0,AH5180&gt;1),0,AD5180=0,"",SUM(AA5180:AC5180)=30,10,OR(AA5180=5,AB5180=5,AC5180=5),5)</f>
        <v/>
      </c>
      <c r="Z5180" s="4" t="str" cm="1">
        <f t="array" ref="Z5180">IFERROR(_xlfn.IFS(AND(AH5180=0,Y5180=10),"Excelente, producto bien configurado",AND(Y5180=5,AH5180&gt;1),"Faltan Datos Obligatorios y hay error en datos opcionales",Y5180=5,CONCATENATE("Faltan Datos Obligatorios:",IF(AA5180=5," Nombre, ",""),IF(AB5180=5," Precio, ",""),IF(AC5180=5," Cantidad ","")),AH5180&gt;=30,"Error Descuento y Granel",AF5180=15,"Falta Digitar Descuento",AF5180=16,"Error: Valor descuento superior a venta",AG5180=17,"Falta Seleccionar Unidad de medida",AG5180=19,"Habilitar venta a Granel"),"")</f>
        <v/>
      </c>
      <c r="AA5180" s="4">
        <f>IF($AD5180=0,-5,IF(D5180="",5,10))</f>
        <v>-5</v>
      </c>
      <c r="AB5180" s="4">
        <f>IF($AD5180=0,-5,IF(E5180="",5,10))</f>
        <v>-5</v>
      </c>
      <c r="AC5180" s="4">
        <f>IF($AD5180=0,-5,IF(F5180="",5,10))</f>
        <v>-5</v>
      </c>
      <c r="AD5180" s="4">
        <f>COUNTA(D5180:F5180)</f>
        <v>0</v>
      </c>
      <c r="AE5180" s="4">
        <f>COUNTA(G5180:V5180)</f>
        <v>0</v>
      </c>
      <c r="AF5180" s="4" cm="1">
        <f t="array" ref="AF5180">IFERROR(_xlfn.IFS((AND(OR(P5180="Si"),Q5180="")),15,AND(Q5180&lt;&gt;"",P5180=""),18,E5180&lt;Q5180,16),0)</f>
        <v>0</v>
      </c>
      <c r="AG5180" s="4" cm="1">
        <f t="array" ref="AG5180">IFERROR(_xlfn.IFS((AND(OR(R5180="Si"),S5180="")),17,AND(S5180&lt;&gt;"",R5180=""),19),0)</f>
        <v>0</v>
      </c>
      <c r="AH5180" s="4">
        <f t="shared" si="242"/>
        <v>0</v>
      </c>
    </row>
    <row r="5181" spans="2:34" x14ac:dyDescent="0.25">
      <c r="B5181" s="6" t="str">
        <f t="shared" si="240"/>
        <v/>
      </c>
      <c r="C5181" s="7" t="str">
        <f t="shared" si="241"/>
        <v/>
      </c>
      <c r="D5181" s="9"/>
      <c r="E5181" s="10"/>
      <c r="F5181" s="9"/>
      <c r="G5181" s="8"/>
      <c r="H5181" s="8"/>
      <c r="I5181" s="8"/>
      <c r="J5181" s="8"/>
      <c r="K5181" s="8"/>
      <c r="L5181" s="8"/>
      <c r="M5181" s="11"/>
      <c r="N5181" s="26"/>
      <c r="O5181" s="26"/>
      <c r="P5181" s="8"/>
      <c r="Q5181" s="11"/>
      <c r="R5181" s="8"/>
      <c r="S5181" s="8"/>
      <c r="T5181" s="8"/>
      <c r="U5181" s="8"/>
      <c r="V5181" s="8"/>
      <c r="Y5181" s="4" t="str" cm="1">
        <f t="array" ref="Y5181">_xlfn.IFS(AND(AD5181=0,AH5181&gt;1),0,AD5181=0,"",SUM(AA5181:AC5181)=30,10,OR(AA5181=5,AB5181=5,AC5181=5),5)</f>
        <v/>
      </c>
      <c r="Z5181" s="4" t="str" cm="1">
        <f t="array" ref="Z5181">IFERROR(_xlfn.IFS(AND(AH5181=0,Y5181=10),"Excelente, producto bien configurado",AND(Y5181=5,AH5181&gt;1),"Faltan Datos Obligatorios y hay error en datos opcionales",Y5181=5,CONCATENATE("Faltan Datos Obligatorios:",IF(AA5181=5," Nombre, ",""),IF(AB5181=5," Precio, ",""),IF(AC5181=5," Cantidad ","")),AH5181&gt;=30,"Error Descuento y Granel",AF5181=15,"Falta Digitar Descuento",AF5181=16,"Error: Valor descuento superior a venta",AG5181=17,"Falta Seleccionar Unidad de medida",AG5181=19,"Habilitar venta a Granel"),"")</f>
        <v/>
      </c>
      <c r="AA5181" s="4">
        <f>IF($AD5181=0,-5,IF(D5181="",5,10))</f>
        <v>-5</v>
      </c>
      <c r="AB5181" s="4">
        <f>IF($AD5181=0,-5,IF(E5181="",5,10))</f>
        <v>-5</v>
      </c>
      <c r="AC5181" s="4">
        <f>IF($AD5181=0,-5,IF(F5181="",5,10))</f>
        <v>-5</v>
      </c>
      <c r="AD5181" s="4">
        <f>COUNTA(D5181:F5181)</f>
        <v>0</v>
      </c>
      <c r="AE5181" s="4">
        <f>COUNTA(G5181:V5181)</f>
        <v>0</v>
      </c>
      <c r="AF5181" s="4" cm="1">
        <f t="array" ref="AF5181">IFERROR(_xlfn.IFS((AND(OR(P5181="Si"),Q5181="")),15,AND(Q5181&lt;&gt;"",P5181=""),18,E5181&lt;Q5181,16),0)</f>
        <v>0</v>
      </c>
      <c r="AG5181" s="4" cm="1">
        <f t="array" ref="AG5181">IFERROR(_xlfn.IFS((AND(OR(R5181="Si"),S5181="")),17,AND(S5181&lt;&gt;"",R5181=""),19),0)</f>
        <v>0</v>
      </c>
      <c r="AH5181" s="4">
        <f t="shared" si="242"/>
        <v>0</v>
      </c>
    </row>
    <row r="5182" spans="2:34" x14ac:dyDescent="0.25">
      <c r="B5182" s="6" t="str">
        <f t="shared" si="240"/>
        <v/>
      </c>
      <c r="C5182" s="7" t="str">
        <f t="shared" si="241"/>
        <v/>
      </c>
      <c r="D5182" s="9"/>
      <c r="E5182" s="10"/>
      <c r="F5182" s="9"/>
      <c r="G5182" s="8"/>
      <c r="H5182" s="8"/>
      <c r="I5182" s="8"/>
      <c r="J5182" s="8"/>
      <c r="K5182" s="8"/>
      <c r="L5182" s="8"/>
      <c r="M5182" s="11"/>
      <c r="N5182" s="26"/>
      <c r="O5182" s="26"/>
      <c r="P5182" s="8"/>
      <c r="Q5182" s="11"/>
      <c r="R5182" s="8"/>
      <c r="S5182" s="8"/>
      <c r="T5182" s="8"/>
      <c r="U5182" s="8"/>
      <c r="V5182" s="8"/>
      <c r="Y5182" s="4" t="str" cm="1">
        <f t="array" ref="Y5182">_xlfn.IFS(AND(AD5182=0,AH5182&gt;1),0,AD5182=0,"",SUM(AA5182:AC5182)=30,10,OR(AA5182=5,AB5182=5,AC5182=5),5)</f>
        <v/>
      </c>
      <c r="Z5182" s="4" t="str" cm="1">
        <f t="array" ref="Z5182">IFERROR(_xlfn.IFS(AND(AH5182=0,Y5182=10),"Excelente, producto bien configurado",AND(Y5182=5,AH5182&gt;1),"Faltan Datos Obligatorios y hay error en datos opcionales",Y5182=5,CONCATENATE("Faltan Datos Obligatorios:",IF(AA5182=5," Nombre, ",""),IF(AB5182=5," Precio, ",""),IF(AC5182=5," Cantidad ","")),AH5182&gt;=30,"Error Descuento y Granel",AF5182=15,"Falta Digitar Descuento",AF5182=16,"Error: Valor descuento superior a venta",AG5182=17,"Falta Seleccionar Unidad de medida",AG5182=19,"Habilitar venta a Granel"),"")</f>
        <v/>
      </c>
      <c r="AA5182" s="4">
        <f>IF($AD5182=0,-5,IF(D5182="",5,10))</f>
        <v>-5</v>
      </c>
      <c r="AB5182" s="4">
        <f>IF($AD5182=0,-5,IF(E5182="",5,10))</f>
        <v>-5</v>
      </c>
      <c r="AC5182" s="4">
        <f>IF($AD5182=0,-5,IF(F5182="",5,10))</f>
        <v>-5</v>
      </c>
      <c r="AD5182" s="4">
        <f>COUNTA(D5182:F5182)</f>
        <v>0</v>
      </c>
      <c r="AE5182" s="4">
        <f>COUNTA(G5182:V5182)</f>
        <v>0</v>
      </c>
      <c r="AF5182" s="4" cm="1">
        <f t="array" ref="AF5182">IFERROR(_xlfn.IFS((AND(OR(P5182="Si"),Q5182="")),15,AND(Q5182&lt;&gt;"",P5182=""),18,E5182&lt;Q5182,16),0)</f>
        <v>0</v>
      </c>
      <c r="AG5182" s="4" cm="1">
        <f t="array" ref="AG5182">IFERROR(_xlfn.IFS((AND(OR(R5182="Si"),S5182="")),17,AND(S5182&lt;&gt;"",R5182=""),19),0)</f>
        <v>0</v>
      </c>
      <c r="AH5182" s="4">
        <f t="shared" si="242"/>
        <v>0</v>
      </c>
    </row>
    <row r="5183" spans="2:34" x14ac:dyDescent="0.25">
      <c r="B5183" s="6" t="str">
        <f t="shared" si="240"/>
        <v/>
      </c>
      <c r="C5183" s="7" t="str">
        <f t="shared" si="241"/>
        <v/>
      </c>
      <c r="D5183" s="9"/>
      <c r="E5183" s="10"/>
      <c r="F5183" s="9"/>
      <c r="G5183" s="8"/>
      <c r="H5183" s="8"/>
      <c r="I5183" s="8"/>
      <c r="J5183" s="8"/>
      <c r="K5183" s="8"/>
      <c r="L5183" s="8"/>
      <c r="M5183" s="11"/>
      <c r="N5183" s="26"/>
      <c r="O5183" s="26"/>
      <c r="P5183" s="8"/>
      <c r="Q5183" s="11"/>
      <c r="R5183" s="8"/>
      <c r="S5183" s="8"/>
      <c r="T5183" s="8"/>
      <c r="U5183" s="8"/>
      <c r="V5183" s="8"/>
      <c r="Y5183" s="4" t="str" cm="1">
        <f t="array" ref="Y5183">_xlfn.IFS(AND(AD5183=0,AH5183&gt;1),0,AD5183=0,"",SUM(AA5183:AC5183)=30,10,OR(AA5183=5,AB5183=5,AC5183=5),5)</f>
        <v/>
      </c>
      <c r="Z5183" s="4" t="str" cm="1">
        <f t="array" ref="Z5183">IFERROR(_xlfn.IFS(AND(AH5183=0,Y5183=10),"Excelente, producto bien configurado",AND(Y5183=5,AH5183&gt;1),"Faltan Datos Obligatorios y hay error en datos opcionales",Y5183=5,CONCATENATE("Faltan Datos Obligatorios:",IF(AA5183=5," Nombre, ",""),IF(AB5183=5," Precio, ",""),IF(AC5183=5," Cantidad ","")),AH5183&gt;=30,"Error Descuento y Granel",AF5183=15,"Falta Digitar Descuento",AF5183=16,"Error: Valor descuento superior a venta",AG5183=17,"Falta Seleccionar Unidad de medida",AG5183=19,"Habilitar venta a Granel"),"")</f>
        <v/>
      </c>
      <c r="AA5183" s="4">
        <f>IF($AD5183=0,-5,IF(D5183="",5,10))</f>
        <v>-5</v>
      </c>
      <c r="AB5183" s="4">
        <f>IF($AD5183=0,-5,IF(E5183="",5,10))</f>
        <v>-5</v>
      </c>
      <c r="AC5183" s="4">
        <f>IF($AD5183=0,-5,IF(F5183="",5,10))</f>
        <v>-5</v>
      </c>
      <c r="AD5183" s="4">
        <f>COUNTA(D5183:F5183)</f>
        <v>0</v>
      </c>
      <c r="AE5183" s="4">
        <f>COUNTA(G5183:V5183)</f>
        <v>0</v>
      </c>
      <c r="AF5183" s="4" cm="1">
        <f t="array" ref="AF5183">IFERROR(_xlfn.IFS((AND(OR(P5183="Si"),Q5183="")),15,AND(Q5183&lt;&gt;"",P5183=""),18,E5183&lt;Q5183,16),0)</f>
        <v>0</v>
      </c>
      <c r="AG5183" s="4" cm="1">
        <f t="array" ref="AG5183">IFERROR(_xlfn.IFS((AND(OR(R5183="Si"),S5183="")),17,AND(S5183&lt;&gt;"",R5183=""),19),0)</f>
        <v>0</v>
      </c>
      <c r="AH5183" s="4">
        <f t="shared" si="242"/>
        <v>0</v>
      </c>
    </row>
    <row r="5184" spans="2:34" x14ac:dyDescent="0.25">
      <c r="B5184" s="6" t="str">
        <f t="shared" si="240"/>
        <v/>
      </c>
      <c r="C5184" s="7" t="str">
        <f t="shared" si="241"/>
        <v/>
      </c>
      <c r="D5184" s="9"/>
      <c r="E5184" s="10"/>
      <c r="F5184" s="9"/>
      <c r="G5184" s="8"/>
      <c r="H5184" s="8"/>
      <c r="I5184" s="8"/>
      <c r="J5184" s="8"/>
      <c r="K5184" s="8"/>
      <c r="L5184" s="8"/>
      <c r="M5184" s="11"/>
      <c r="N5184" s="26"/>
      <c r="O5184" s="26"/>
      <c r="P5184" s="8"/>
      <c r="Q5184" s="11"/>
      <c r="R5184" s="8"/>
      <c r="S5184" s="8"/>
      <c r="T5184" s="8"/>
      <c r="U5184" s="8"/>
      <c r="V5184" s="8"/>
      <c r="Y5184" s="4" t="str" cm="1">
        <f t="array" ref="Y5184">_xlfn.IFS(AND(AD5184=0,AH5184&gt;1),0,AD5184=0,"",SUM(AA5184:AC5184)=30,10,OR(AA5184=5,AB5184=5,AC5184=5),5)</f>
        <v/>
      </c>
      <c r="Z5184" s="4" t="str" cm="1">
        <f t="array" ref="Z5184">IFERROR(_xlfn.IFS(AND(AH5184=0,Y5184=10),"Excelente, producto bien configurado",AND(Y5184=5,AH5184&gt;1),"Faltan Datos Obligatorios y hay error en datos opcionales",Y5184=5,CONCATENATE("Faltan Datos Obligatorios:",IF(AA5184=5," Nombre, ",""),IF(AB5184=5," Precio, ",""),IF(AC5184=5," Cantidad ","")),AH5184&gt;=30,"Error Descuento y Granel",AF5184=15,"Falta Digitar Descuento",AF5184=16,"Error: Valor descuento superior a venta",AG5184=17,"Falta Seleccionar Unidad de medida",AG5184=19,"Habilitar venta a Granel"),"")</f>
        <v/>
      </c>
      <c r="AA5184" s="4">
        <f>IF($AD5184=0,-5,IF(D5184="",5,10))</f>
        <v>-5</v>
      </c>
      <c r="AB5184" s="4">
        <f>IF($AD5184=0,-5,IF(E5184="",5,10))</f>
        <v>-5</v>
      </c>
      <c r="AC5184" s="4">
        <f>IF($AD5184=0,-5,IF(F5184="",5,10))</f>
        <v>-5</v>
      </c>
      <c r="AD5184" s="4">
        <f>COUNTA(D5184:F5184)</f>
        <v>0</v>
      </c>
      <c r="AE5184" s="4">
        <f>COUNTA(G5184:V5184)</f>
        <v>0</v>
      </c>
      <c r="AF5184" s="4" cm="1">
        <f t="array" ref="AF5184">IFERROR(_xlfn.IFS((AND(OR(P5184="Si"),Q5184="")),15,AND(Q5184&lt;&gt;"",P5184=""),18,E5184&lt;Q5184,16),0)</f>
        <v>0</v>
      </c>
      <c r="AG5184" s="4" cm="1">
        <f t="array" ref="AG5184">IFERROR(_xlfn.IFS((AND(OR(R5184="Si"),S5184="")),17,AND(S5184&lt;&gt;"",R5184=""),19),0)</f>
        <v>0</v>
      </c>
      <c r="AH5184" s="4">
        <f t="shared" si="242"/>
        <v>0</v>
      </c>
    </row>
    <row r="5185" spans="2:34" x14ac:dyDescent="0.25">
      <c r="B5185" s="6" t="str">
        <f t="shared" si="240"/>
        <v/>
      </c>
      <c r="C5185" s="7" t="str">
        <f t="shared" si="241"/>
        <v/>
      </c>
      <c r="D5185" s="9"/>
      <c r="E5185" s="10"/>
      <c r="F5185" s="9"/>
      <c r="G5185" s="8"/>
      <c r="H5185" s="8"/>
      <c r="I5185" s="8"/>
      <c r="J5185" s="8"/>
      <c r="K5185" s="8"/>
      <c r="L5185" s="8"/>
      <c r="M5185" s="11"/>
      <c r="N5185" s="26"/>
      <c r="O5185" s="26"/>
      <c r="P5185" s="8"/>
      <c r="Q5185" s="11"/>
      <c r="R5185" s="8"/>
      <c r="S5185" s="8"/>
      <c r="T5185" s="8"/>
      <c r="U5185" s="8"/>
      <c r="V5185" s="8"/>
      <c r="Y5185" s="4" t="str" cm="1">
        <f t="array" ref="Y5185">_xlfn.IFS(AND(AD5185=0,AH5185&gt;1),0,AD5185=0,"",SUM(AA5185:AC5185)=30,10,OR(AA5185=5,AB5185=5,AC5185=5),5)</f>
        <v/>
      </c>
      <c r="Z5185" s="4" t="str" cm="1">
        <f t="array" ref="Z5185">IFERROR(_xlfn.IFS(AND(AH5185=0,Y5185=10),"Excelente, producto bien configurado",AND(Y5185=5,AH5185&gt;1),"Faltan Datos Obligatorios y hay error en datos opcionales",Y5185=5,CONCATENATE("Faltan Datos Obligatorios:",IF(AA5185=5," Nombre, ",""),IF(AB5185=5," Precio, ",""),IF(AC5185=5," Cantidad ","")),AH5185&gt;=30,"Error Descuento y Granel",AF5185=15,"Falta Digitar Descuento",AF5185=16,"Error: Valor descuento superior a venta",AG5185=17,"Falta Seleccionar Unidad de medida",AG5185=19,"Habilitar venta a Granel"),"")</f>
        <v/>
      </c>
      <c r="AA5185" s="4">
        <f>IF($AD5185=0,-5,IF(D5185="",5,10))</f>
        <v>-5</v>
      </c>
      <c r="AB5185" s="4">
        <f>IF($AD5185=0,-5,IF(E5185="",5,10))</f>
        <v>-5</v>
      </c>
      <c r="AC5185" s="4">
        <f>IF($AD5185=0,-5,IF(F5185="",5,10))</f>
        <v>-5</v>
      </c>
      <c r="AD5185" s="4">
        <f>COUNTA(D5185:F5185)</f>
        <v>0</v>
      </c>
      <c r="AE5185" s="4">
        <f>COUNTA(G5185:V5185)</f>
        <v>0</v>
      </c>
      <c r="AF5185" s="4" cm="1">
        <f t="array" ref="AF5185">IFERROR(_xlfn.IFS((AND(OR(P5185="Si"),Q5185="")),15,AND(Q5185&lt;&gt;"",P5185=""),18,E5185&lt;Q5185,16),0)</f>
        <v>0</v>
      </c>
      <c r="AG5185" s="4" cm="1">
        <f t="array" ref="AG5185">IFERROR(_xlfn.IFS((AND(OR(R5185="Si"),S5185="")),17,AND(S5185&lt;&gt;"",R5185=""),19),0)</f>
        <v>0</v>
      </c>
      <c r="AH5185" s="4">
        <f t="shared" si="242"/>
        <v>0</v>
      </c>
    </row>
    <row r="5186" spans="2:34" x14ac:dyDescent="0.25">
      <c r="B5186" s="6" t="str">
        <f t="shared" si="240"/>
        <v/>
      </c>
      <c r="C5186" s="7" t="str">
        <f t="shared" si="241"/>
        <v/>
      </c>
      <c r="D5186" s="9"/>
      <c r="E5186" s="10"/>
      <c r="F5186" s="9"/>
      <c r="G5186" s="8"/>
      <c r="H5186" s="8"/>
      <c r="I5186" s="8"/>
      <c r="J5186" s="8"/>
      <c r="K5186" s="8"/>
      <c r="L5186" s="8"/>
      <c r="M5186" s="11"/>
      <c r="N5186" s="26"/>
      <c r="O5186" s="26"/>
      <c r="P5186" s="8"/>
      <c r="Q5186" s="11"/>
      <c r="R5186" s="8"/>
      <c r="S5186" s="8"/>
      <c r="T5186" s="8"/>
      <c r="U5186" s="8"/>
      <c r="V5186" s="8"/>
      <c r="Y5186" s="4" t="str" cm="1">
        <f t="array" ref="Y5186">_xlfn.IFS(AND(AD5186=0,AH5186&gt;1),0,AD5186=0,"",SUM(AA5186:AC5186)=30,10,OR(AA5186=5,AB5186=5,AC5186=5),5)</f>
        <v/>
      </c>
      <c r="Z5186" s="4" t="str" cm="1">
        <f t="array" ref="Z5186">IFERROR(_xlfn.IFS(AND(AH5186=0,Y5186=10),"Excelente, producto bien configurado",AND(Y5186=5,AH5186&gt;1),"Faltan Datos Obligatorios y hay error en datos opcionales",Y5186=5,CONCATENATE("Faltan Datos Obligatorios:",IF(AA5186=5," Nombre, ",""),IF(AB5186=5," Precio, ",""),IF(AC5186=5," Cantidad ","")),AH5186&gt;=30,"Error Descuento y Granel",AF5186=15,"Falta Digitar Descuento",AF5186=16,"Error: Valor descuento superior a venta",AG5186=17,"Falta Seleccionar Unidad de medida",AG5186=19,"Habilitar venta a Granel"),"")</f>
        <v/>
      </c>
      <c r="AA5186" s="4">
        <f>IF($AD5186=0,-5,IF(D5186="",5,10))</f>
        <v>-5</v>
      </c>
      <c r="AB5186" s="4">
        <f>IF($AD5186=0,-5,IF(E5186="",5,10))</f>
        <v>-5</v>
      </c>
      <c r="AC5186" s="4">
        <f>IF($AD5186=0,-5,IF(F5186="",5,10))</f>
        <v>-5</v>
      </c>
      <c r="AD5186" s="4">
        <f>COUNTA(D5186:F5186)</f>
        <v>0</v>
      </c>
      <c r="AE5186" s="4">
        <f>COUNTA(G5186:V5186)</f>
        <v>0</v>
      </c>
      <c r="AF5186" s="4" cm="1">
        <f t="array" ref="AF5186">IFERROR(_xlfn.IFS((AND(OR(P5186="Si"),Q5186="")),15,AND(Q5186&lt;&gt;"",P5186=""),18,E5186&lt;Q5186,16),0)</f>
        <v>0</v>
      </c>
      <c r="AG5186" s="4" cm="1">
        <f t="array" ref="AG5186">IFERROR(_xlfn.IFS((AND(OR(R5186="Si"),S5186="")),17,AND(S5186&lt;&gt;"",R5186=""),19),0)</f>
        <v>0</v>
      </c>
      <c r="AH5186" s="4">
        <f t="shared" si="242"/>
        <v>0</v>
      </c>
    </row>
    <row r="5187" spans="2:34" x14ac:dyDescent="0.25">
      <c r="B5187" s="6" t="str">
        <f t="shared" si="240"/>
        <v/>
      </c>
      <c r="C5187" s="7" t="str">
        <f t="shared" si="241"/>
        <v/>
      </c>
      <c r="D5187" s="9"/>
      <c r="E5187" s="10"/>
      <c r="F5187" s="9"/>
      <c r="G5187" s="8"/>
      <c r="H5187" s="8"/>
      <c r="I5187" s="8"/>
      <c r="J5187" s="8"/>
      <c r="K5187" s="8"/>
      <c r="L5187" s="8"/>
      <c r="M5187" s="11"/>
      <c r="N5187" s="26"/>
      <c r="O5187" s="26"/>
      <c r="P5187" s="8"/>
      <c r="Q5187" s="11"/>
      <c r="R5187" s="8"/>
      <c r="S5187" s="8"/>
      <c r="T5187" s="8"/>
      <c r="U5187" s="8"/>
      <c r="V5187" s="8"/>
      <c r="Y5187" s="4" t="str" cm="1">
        <f t="array" ref="Y5187">_xlfn.IFS(AND(AD5187=0,AH5187&gt;1),0,AD5187=0,"",SUM(AA5187:AC5187)=30,10,OR(AA5187=5,AB5187=5,AC5187=5),5)</f>
        <v/>
      </c>
      <c r="Z5187" s="4" t="str" cm="1">
        <f t="array" ref="Z5187">IFERROR(_xlfn.IFS(AND(AH5187=0,Y5187=10),"Excelente, producto bien configurado",AND(Y5187=5,AH5187&gt;1),"Faltan Datos Obligatorios y hay error en datos opcionales",Y5187=5,CONCATENATE("Faltan Datos Obligatorios:",IF(AA5187=5," Nombre, ",""),IF(AB5187=5," Precio, ",""),IF(AC5187=5," Cantidad ","")),AH5187&gt;=30,"Error Descuento y Granel",AF5187=15,"Falta Digitar Descuento",AF5187=16,"Error: Valor descuento superior a venta",AG5187=17,"Falta Seleccionar Unidad de medida",AG5187=19,"Habilitar venta a Granel"),"")</f>
        <v/>
      </c>
      <c r="AA5187" s="4">
        <f>IF($AD5187=0,-5,IF(D5187="",5,10))</f>
        <v>-5</v>
      </c>
      <c r="AB5187" s="4">
        <f>IF($AD5187=0,-5,IF(E5187="",5,10))</f>
        <v>-5</v>
      </c>
      <c r="AC5187" s="4">
        <f>IF($AD5187=0,-5,IF(F5187="",5,10))</f>
        <v>-5</v>
      </c>
      <c r="AD5187" s="4">
        <f>COUNTA(D5187:F5187)</f>
        <v>0</v>
      </c>
      <c r="AE5187" s="4">
        <f>COUNTA(G5187:V5187)</f>
        <v>0</v>
      </c>
      <c r="AF5187" s="4" cm="1">
        <f t="array" ref="AF5187">IFERROR(_xlfn.IFS((AND(OR(P5187="Si"),Q5187="")),15,AND(Q5187&lt;&gt;"",P5187=""),18,E5187&lt;Q5187,16),0)</f>
        <v>0</v>
      </c>
      <c r="AG5187" s="4" cm="1">
        <f t="array" ref="AG5187">IFERROR(_xlfn.IFS((AND(OR(R5187="Si"),S5187="")),17,AND(S5187&lt;&gt;"",R5187=""),19),0)</f>
        <v>0</v>
      </c>
      <c r="AH5187" s="4">
        <f t="shared" si="242"/>
        <v>0</v>
      </c>
    </row>
    <row r="5188" spans="2:34" x14ac:dyDescent="0.25">
      <c r="B5188" s="6" t="str">
        <f t="shared" si="240"/>
        <v/>
      </c>
      <c r="C5188" s="7" t="str">
        <f t="shared" si="241"/>
        <v/>
      </c>
      <c r="D5188" s="9"/>
      <c r="E5188" s="10"/>
      <c r="F5188" s="9"/>
      <c r="G5188" s="8"/>
      <c r="H5188" s="8"/>
      <c r="I5188" s="8"/>
      <c r="J5188" s="8"/>
      <c r="K5188" s="8"/>
      <c r="L5188" s="8"/>
      <c r="M5188" s="11"/>
      <c r="N5188" s="26"/>
      <c r="O5188" s="26"/>
      <c r="P5188" s="8"/>
      <c r="Q5188" s="11"/>
      <c r="R5188" s="8"/>
      <c r="S5188" s="8"/>
      <c r="T5188" s="8"/>
      <c r="U5188" s="8"/>
      <c r="V5188" s="8"/>
      <c r="Y5188" s="4" t="str" cm="1">
        <f t="array" ref="Y5188">_xlfn.IFS(AND(AD5188=0,AH5188&gt;1),0,AD5188=0,"",SUM(AA5188:AC5188)=30,10,OR(AA5188=5,AB5188=5,AC5188=5),5)</f>
        <v/>
      </c>
      <c r="Z5188" s="4" t="str" cm="1">
        <f t="array" ref="Z5188">IFERROR(_xlfn.IFS(AND(AH5188=0,Y5188=10),"Excelente, producto bien configurado",AND(Y5188=5,AH5188&gt;1),"Faltan Datos Obligatorios y hay error en datos opcionales",Y5188=5,CONCATENATE("Faltan Datos Obligatorios:",IF(AA5188=5," Nombre, ",""),IF(AB5188=5," Precio, ",""),IF(AC5188=5," Cantidad ","")),AH5188&gt;=30,"Error Descuento y Granel",AF5188=15,"Falta Digitar Descuento",AF5188=16,"Error: Valor descuento superior a venta",AG5188=17,"Falta Seleccionar Unidad de medida",AG5188=19,"Habilitar venta a Granel"),"")</f>
        <v/>
      </c>
      <c r="AA5188" s="4">
        <f>IF($AD5188=0,-5,IF(D5188="",5,10))</f>
        <v>-5</v>
      </c>
      <c r="AB5188" s="4">
        <f>IF($AD5188=0,-5,IF(E5188="",5,10))</f>
        <v>-5</v>
      </c>
      <c r="AC5188" s="4">
        <f>IF($AD5188=0,-5,IF(F5188="",5,10))</f>
        <v>-5</v>
      </c>
      <c r="AD5188" s="4">
        <f>COUNTA(D5188:F5188)</f>
        <v>0</v>
      </c>
      <c r="AE5188" s="4">
        <f>COUNTA(G5188:V5188)</f>
        <v>0</v>
      </c>
      <c r="AF5188" s="4" cm="1">
        <f t="array" ref="AF5188">IFERROR(_xlfn.IFS((AND(OR(P5188="Si"),Q5188="")),15,AND(Q5188&lt;&gt;"",P5188=""),18,E5188&lt;Q5188,16),0)</f>
        <v>0</v>
      </c>
      <c r="AG5188" s="4" cm="1">
        <f t="array" ref="AG5188">IFERROR(_xlfn.IFS((AND(OR(R5188="Si"),S5188="")),17,AND(S5188&lt;&gt;"",R5188=""),19),0)</f>
        <v>0</v>
      </c>
      <c r="AH5188" s="4">
        <f t="shared" si="242"/>
        <v>0</v>
      </c>
    </row>
    <row r="5189" spans="2:34" x14ac:dyDescent="0.25">
      <c r="B5189" s="6" t="str">
        <f t="shared" ref="B5189:B5252" si="243">IF(Y5189&gt;=0,Y5189,"")</f>
        <v/>
      </c>
      <c r="C5189" s="7" t="str">
        <f t="shared" ref="C5189:C5252" si="244">Z5189</f>
        <v/>
      </c>
      <c r="D5189" s="9"/>
      <c r="E5189" s="10"/>
      <c r="F5189" s="9"/>
      <c r="G5189" s="8"/>
      <c r="H5189" s="8"/>
      <c r="I5189" s="8"/>
      <c r="J5189" s="8"/>
      <c r="K5189" s="8"/>
      <c r="L5189" s="8"/>
      <c r="M5189" s="11"/>
      <c r="N5189" s="26"/>
      <c r="O5189" s="26"/>
      <c r="P5189" s="8"/>
      <c r="Q5189" s="11"/>
      <c r="R5189" s="8"/>
      <c r="S5189" s="8"/>
      <c r="T5189" s="8"/>
      <c r="U5189" s="8"/>
      <c r="V5189" s="8"/>
      <c r="Y5189" s="4" t="str" cm="1">
        <f t="array" ref="Y5189">_xlfn.IFS(AND(AD5189=0,AH5189&gt;1),0,AD5189=0,"",SUM(AA5189:AC5189)=30,10,OR(AA5189=5,AB5189=5,AC5189=5),5)</f>
        <v/>
      </c>
      <c r="Z5189" s="4" t="str" cm="1">
        <f t="array" ref="Z5189">IFERROR(_xlfn.IFS(AND(AH5189=0,Y5189=10),"Excelente, producto bien configurado",AND(Y5189=5,AH5189&gt;1),"Faltan Datos Obligatorios y hay error en datos opcionales",Y5189=5,CONCATENATE("Faltan Datos Obligatorios:",IF(AA5189=5," Nombre, ",""),IF(AB5189=5," Precio, ",""),IF(AC5189=5," Cantidad ","")),AH5189&gt;=30,"Error Descuento y Granel",AF5189=15,"Falta Digitar Descuento",AF5189=16,"Error: Valor descuento superior a venta",AG5189=17,"Falta Seleccionar Unidad de medida",AG5189=19,"Habilitar venta a Granel"),"")</f>
        <v/>
      </c>
      <c r="AA5189" s="4">
        <f>IF($AD5189=0,-5,IF(D5189="",5,10))</f>
        <v>-5</v>
      </c>
      <c r="AB5189" s="4">
        <f>IF($AD5189=0,-5,IF(E5189="",5,10))</f>
        <v>-5</v>
      </c>
      <c r="AC5189" s="4">
        <f>IF($AD5189=0,-5,IF(F5189="",5,10))</f>
        <v>-5</v>
      </c>
      <c r="AD5189" s="4">
        <f>COUNTA(D5189:F5189)</f>
        <v>0</v>
      </c>
      <c r="AE5189" s="4">
        <f>COUNTA(G5189:V5189)</f>
        <v>0</v>
      </c>
      <c r="AF5189" s="4" cm="1">
        <f t="array" ref="AF5189">IFERROR(_xlfn.IFS((AND(OR(P5189="Si"),Q5189="")),15,AND(Q5189&lt;&gt;"",P5189=""),18,E5189&lt;Q5189,16),0)</f>
        <v>0</v>
      </c>
      <c r="AG5189" s="4" cm="1">
        <f t="array" ref="AG5189">IFERROR(_xlfn.IFS((AND(OR(R5189="Si"),S5189="")),17,AND(S5189&lt;&gt;"",R5189=""),19),0)</f>
        <v>0</v>
      </c>
      <c r="AH5189" s="4">
        <f t="shared" ref="AH5189:AH5252" si="245">SUM(AF5189:AG5189)</f>
        <v>0</v>
      </c>
    </row>
    <row r="5190" spans="2:34" x14ac:dyDescent="0.25">
      <c r="B5190" s="6" t="str">
        <f t="shared" si="243"/>
        <v/>
      </c>
      <c r="C5190" s="7" t="str">
        <f t="shared" si="244"/>
        <v/>
      </c>
      <c r="D5190" s="9"/>
      <c r="E5190" s="10"/>
      <c r="F5190" s="9"/>
      <c r="G5190" s="8"/>
      <c r="H5190" s="8"/>
      <c r="I5190" s="8"/>
      <c r="J5190" s="8"/>
      <c r="K5190" s="8"/>
      <c r="L5190" s="8"/>
      <c r="M5190" s="11"/>
      <c r="N5190" s="26"/>
      <c r="O5190" s="26"/>
      <c r="P5190" s="8"/>
      <c r="Q5190" s="11"/>
      <c r="R5190" s="8"/>
      <c r="S5190" s="8"/>
      <c r="T5190" s="8"/>
      <c r="U5190" s="8"/>
      <c r="V5190" s="8"/>
      <c r="Y5190" s="4" t="str" cm="1">
        <f t="array" ref="Y5190">_xlfn.IFS(AND(AD5190=0,AH5190&gt;1),0,AD5190=0,"",SUM(AA5190:AC5190)=30,10,OR(AA5190=5,AB5190=5,AC5190=5),5)</f>
        <v/>
      </c>
      <c r="Z5190" s="4" t="str" cm="1">
        <f t="array" ref="Z5190">IFERROR(_xlfn.IFS(AND(AH5190=0,Y5190=10),"Excelente, producto bien configurado",AND(Y5190=5,AH5190&gt;1),"Faltan Datos Obligatorios y hay error en datos opcionales",Y5190=5,CONCATENATE("Faltan Datos Obligatorios:",IF(AA5190=5," Nombre, ",""),IF(AB5190=5," Precio, ",""),IF(AC5190=5," Cantidad ","")),AH5190&gt;=30,"Error Descuento y Granel",AF5190=15,"Falta Digitar Descuento",AF5190=16,"Error: Valor descuento superior a venta",AG5190=17,"Falta Seleccionar Unidad de medida",AG5190=19,"Habilitar venta a Granel"),"")</f>
        <v/>
      </c>
      <c r="AA5190" s="4">
        <f>IF($AD5190=0,-5,IF(D5190="",5,10))</f>
        <v>-5</v>
      </c>
      <c r="AB5190" s="4">
        <f>IF($AD5190=0,-5,IF(E5190="",5,10))</f>
        <v>-5</v>
      </c>
      <c r="AC5190" s="4">
        <f>IF($AD5190=0,-5,IF(F5190="",5,10))</f>
        <v>-5</v>
      </c>
      <c r="AD5190" s="4">
        <f>COUNTA(D5190:F5190)</f>
        <v>0</v>
      </c>
      <c r="AE5190" s="4">
        <f>COUNTA(G5190:V5190)</f>
        <v>0</v>
      </c>
      <c r="AF5190" s="4" cm="1">
        <f t="array" ref="AF5190">IFERROR(_xlfn.IFS((AND(OR(P5190="Si"),Q5190="")),15,AND(Q5190&lt;&gt;"",P5190=""),18,E5190&lt;Q5190,16),0)</f>
        <v>0</v>
      </c>
      <c r="AG5190" s="4" cm="1">
        <f t="array" ref="AG5190">IFERROR(_xlfn.IFS((AND(OR(R5190="Si"),S5190="")),17,AND(S5190&lt;&gt;"",R5190=""),19),0)</f>
        <v>0</v>
      </c>
      <c r="AH5190" s="4">
        <f t="shared" si="245"/>
        <v>0</v>
      </c>
    </row>
    <row r="5191" spans="2:34" x14ac:dyDescent="0.25">
      <c r="B5191" s="6" t="str">
        <f t="shared" si="243"/>
        <v/>
      </c>
      <c r="C5191" s="7" t="str">
        <f t="shared" si="244"/>
        <v/>
      </c>
      <c r="D5191" s="9"/>
      <c r="E5191" s="10"/>
      <c r="F5191" s="9"/>
      <c r="G5191" s="8"/>
      <c r="H5191" s="8"/>
      <c r="I5191" s="8"/>
      <c r="J5191" s="8"/>
      <c r="K5191" s="8"/>
      <c r="L5191" s="8"/>
      <c r="M5191" s="11"/>
      <c r="N5191" s="26"/>
      <c r="O5191" s="26"/>
      <c r="P5191" s="8"/>
      <c r="Q5191" s="11"/>
      <c r="R5191" s="8"/>
      <c r="S5191" s="8"/>
      <c r="T5191" s="8"/>
      <c r="U5191" s="8"/>
      <c r="V5191" s="8"/>
      <c r="Y5191" s="4" t="str" cm="1">
        <f t="array" ref="Y5191">_xlfn.IFS(AND(AD5191=0,AH5191&gt;1),0,AD5191=0,"",SUM(AA5191:AC5191)=30,10,OR(AA5191=5,AB5191=5,AC5191=5),5)</f>
        <v/>
      </c>
      <c r="Z5191" s="4" t="str" cm="1">
        <f t="array" ref="Z5191">IFERROR(_xlfn.IFS(AND(AH5191=0,Y5191=10),"Excelente, producto bien configurado",AND(Y5191=5,AH5191&gt;1),"Faltan Datos Obligatorios y hay error en datos opcionales",Y5191=5,CONCATENATE("Faltan Datos Obligatorios:",IF(AA5191=5," Nombre, ",""),IF(AB5191=5," Precio, ",""),IF(AC5191=5," Cantidad ","")),AH5191&gt;=30,"Error Descuento y Granel",AF5191=15,"Falta Digitar Descuento",AF5191=16,"Error: Valor descuento superior a venta",AG5191=17,"Falta Seleccionar Unidad de medida",AG5191=19,"Habilitar venta a Granel"),"")</f>
        <v/>
      </c>
      <c r="AA5191" s="4">
        <f>IF($AD5191=0,-5,IF(D5191="",5,10))</f>
        <v>-5</v>
      </c>
      <c r="AB5191" s="4">
        <f>IF($AD5191=0,-5,IF(E5191="",5,10))</f>
        <v>-5</v>
      </c>
      <c r="AC5191" s="4">
        <f>IF($AD5191=0,-5,IF(F5191="",5,10))</f>
        <v>-5</v>
      </c>
      <c r="AD5191" s="4">
        <f>COUNTA(D5191:F5191)</f>
        <v>0</v>
      </c>
      <c r="AE5191" s="4">
        <f>COUNTA(G5191:V5191)</f>
        <v>0</v>
      </c>
      <c r="AF5191" s="4" cm="1">
        <f t="array" ref="AF5191">IFERROR(_xlfn.IFS((AND(OR(P5191="Si"),Q5191="")),15,AND(Q5191&lt;&gt;"",P5191=""),18,E5191&lt;Q5191,16),0)</f>
        <v>0</v>
      </c>
      <c r="AG5191" s="4" cm="1">
        <f t="array" ref="AG5191">IFERROR(_xlfn.IFS((AND(OR(R5191="Si"),S5191="")),17,AND(S5191&lt;&gt;"",R5191=""),19),0)</f>
        <v>0</v>
      </c>
      <c r="AH5191" s="4">
        <f t="shared" si="245"/>
        <v>0</v>
      </c>
    </row>
    <row r="5192" spans="2:34" x14ac:dyDescent="0.25">
      <c r="B5192" s="6" t="str">
        <f t="shared" si="243"/>
        <v/>
      </c>
      <c r="C5192" s="7" t="str">
        <f t="shared" si="244"/>
        <v/>
      </c>
      <c r="D5192" s="9"/>
      <c r="E5192" s="10"/>
      <c r="F5192" s="9"/>
      <c r="G5192" s="8"/>
      <c r="H5192" s="8"/>
      <c r="I5192" s="8"/>
      <c r="J5192" s="8"/>
      <c r="K5192" s="8"/>
      <c r="L5192" s="8"/>
      <c r="M5192" s="11"/>
      <c r="N5192" s="26"/>
      <c r="O5192" s="26"/>
      <c r="P5192" s="8"/>
      <c r="Q5192" s="11"/>
      <c r="R5192" s="8"/>
      <c r="S5192" s="8"/>
      <c r="T5192" s="8"/>
      <c r="U5192" s="8"/>
      <c r="V5192" s="8"/>
      <c r="Y5192" s="4" t="str" cm="1">
        <f t="array" ref="Y5192">_xlfn.IFS(AND(AD5192=0,AH5192&gt;1),0,AD5192=0,"",SUM(AA5192:AC5192)=30,10,OR(AA5192=5,AB5192=5,AC5192=5),5)</f>
        <v/>
      </c>
      <c r="Z5192" s="4" t="str" cm="1">
        <f t="array" ref="Z5192">IFERROR(_xlfn.IFS(AND(AH5192=0,Y5192=10),"Excelente, producto bien configurado",AND(Y5192=5,AH5192&gt;1),"Faltan Datos Obligatorios y hay error en datos opcionales",Y5192=5,CONCATENATE("Faltan Datos Obligatorios:",IF(AA5192=5," Nombre, ",""),IF(AB5192=5," Precio, ",""),IF(AC5192=5," Cantidad ","")),AH5192&gt;=30,"Error Descuento y Granel",AF5192=15,"Falta Digitar Descuento",AF5192=16,"Error: Valor descuento superior a venta",AG5192=17,"Falta Seleccionar Unidad de medida",AG5192=19,"Habilitar venta a Granel"),"")</f>
        <v/>
      </c>
      <c r="AA5192" s="4">
        <f>IF($AD5192=0,-5,IF(D5192="",5,10))</f>
        <v>-5</v>
      </c>
      <c r="AB5192" s="4">
        <f>IF($AD5192=0,-5,IF(E5192="",5,10))</f>
        <v>-5</v>
      </c>
      <c r="AC5192" s="4">
        <f>IF($AD5192=0,-5,IF(F5192="",5,10))</f>
        <v>-5</v>
      </c>
      <c r="AD5192" s="4">
        <f>COUNTA(D5192:F5192)</f>
        <v>0</v>
      </c>
      <c r="AE5192" s="4">
        <f>COUNTA(G5192:V5192)</f>
        <v>0</v>
      </c>
      <c r="AF5192" s="4" cm="1">
        <f t="array" ref="AF5192">IFERROR(_xlfn.IFS((AND(OR(P5192="Si"),Q5192="")),15,AND(Q5192&lt;&gt;"",P5192=""),18,E5192&lt;Q5192,16),0)</f>
        <v>0</v>
      </c>
      <c r="AG5192" s="4" cm="1">
        <f t="array" ref="AG5192">IFERROR(_xlfn.IFS((AND(OR(R5192="Si"),S5192="")),17,AND(S5192&lt;&gt;"",R5192=""),19),0)</f>
        <v>0</v>
      </c>
      <c r="AH5192" s="4">
        <f t="shared" si="245"/>
        <v>0</v>
      </c>
    </row>
    <row r="5193" spans="2:34" x14ac:dyDescent="0.25">
      <c r="B5193" s="6" t="str">
        <f t="shared" si="243"/>
        <v/>
      </c>
      <c r="C5193" s="7" t="str">
        <f t="shared" si="244"/>
        <v/>
      </c>
      <c r="D5193" s="9"/>
      <c r="E5193" s="10"/>
      <c r="F5193" s="9"/>
      <c r="G5193" s="8"/>
      <c r="H5193" s="8"/>
      <c r="I5193" s="8"/>
      <c r="J5193" s="8"/>
      <c r="K5193" s="8"/>
      <c r="L5193" s="8"/>
      <c r="M5193" s="11"/>
      <c r="N5193" s="26"/>
      <c r="O5193" s="26"/>
      <c r="P5193" s="8"/>
      <c r="Q5193" s="11"/>
      <c r="R5193" s="8"/>
      <c r="S5193" s="8"/>
      <c r="T5193" s="8"/>
      <c r="U5193" s="8"/>
      <c r="V5193" s="8"/>
      <c r="Y5193" s="4" t="str" cm="1">
        <f t="array" ref="Y5193">_xlfn.IFS(AND(AD5193=0,AH5193&gt;1),0,AD5193=0,"",SUM(AA5193:AC5193)=30,10,OR(AA5193=5,AB5193=5,AC5193=5),5)</f>
        <v/>
      </c>
      <c r="Z5193" s="4" t="str" cm="1">
        <f t="array" ref="Z5193">IFERROR(_xlfn.IFS(AND(AH5193=0,Y5193=10),"Excelente, producto bien configurado",AND(Y5193=5,AH5193&gt;1),"Faltan Datos Obligatorios y hay error en datos opcionales",Y5193=5,CONCATENATE("Faltan Datos Obligatorios:",IF(AA5193=5," Nombre, ",""),IF(AB5193=5," Precio, ",""),IF(AC5193=5," Cantidad ","")),AH5193&gt;=30,"Error Descuento y Granel",AF5193=15,"Falta Digitar Descuento",AF5193=16,"Error: Valor descuento superior a venta",AG5193=17,"Falta Seleccionar Unidad de medida",AG5193=19,"Habilitar venta a Granel"),"")</f>
        <v/>
      </c>
      <c r="AA5193" s="4">
        <f>IF($AD5193=0,-5,IF(D5193="",5,10))</f>
        <v>-5</v>
      </c>
      <c r="AB5193" s="4">
        <f>IF($AD5193=0,-5,IF(E5193="",5,10))</f>
        <v>-5</v>
      </c>
      <c r="AC5193" s="4">
        <f>IF($AD5193=0,-5,IF(F5193="",5,10))</f>
        <v>-5</v>
      </c>
      <c r="AD5193" s="4">
        <f>COUNTA(D5193:F5193)</f>
        <v>0</v>
      </c>
      <c r="AE5193" s="4">
        <f>COUNTA(G5193:V5193)</f>
        <v>0</v>
      </c>
      <c r="AF5193" s="4" cm="1">
        <f t="array" ref="AF5193">IFERROR(_xlfn.IFS((AND(OR(P5193="Si"),Q5193="")),15,AND(Q5193&lt;&gt;"",P5193=""),18,E5193&lt;Q5193,16),0)</f>
        <v>0</v>
      </c>
      <c r="AG5193" s="4" cm="1">
        <f t="array" ref="AG5193">IFERROR(_xlfn.IFS((AND(OR(R5193="Si"),S5193="")),17,AND(S5193&lt;&gt;"",R5193=""),19),0)</f>
        <v>0</v>
      </c>
      <c r="AH5193" s="4">
        <f t="shared" si="245"/>
        <v>0</v>
      </c>
    </row>
    <row r="5194" spans="2:34" x14ac:dyDescent="0.25">
      <c r="B5194" s="6" t="str">
        <f t="shared" si="243"/>
        <v/>
      </c>
      <c r="C5194" s="7" t="str">
        <f t="shared" si="244"/>
        <v/>
      </c>
      <c r="D5194" s="9"/>
      <c r="E5194" s="10"/>
      <c r="F5194" s="9"/>
      <c r="G5194" s="8"/>
      <c r="H5194" s="8"/>
      <c r="I5194" s="8"/>
      <c r="J5194" s="8"/>
      <c r="K5194" s="8"/>
      <c r="L5194" s="8"/>
      <c r="M5194" s="11"/>
      <c r="N5194" s="26"/>
      <c r="O5194" s="26"/>
      <c r="P5194" s="8"/>
      <c r="Q5194" s="11"/>
      <c r="R5194" s="8"/>
      <c r="S5194" s="8"/>
      <c r="T5194" s="8"/>
      <c r="U5194" s="8"/>
      <c r="V5194" s="8"/>
      <c r="Y5194" s="4" t="str" cm="1">
        <f t="array" ref="Y5194">_xlfn.IFS(AND(AD5194=0,AH5194&gt;1),0,AD5194=0,"",SUM(AA5194:AC5194)=30,10,OR(AA5194=5,AB5194=5,AC5194=5),5)</f>
        <v/>
      </c>
      <c r="Z5194" s="4" t="str" cm="1">
        <f t="array" ref="Z5194">IFERROR(_xlfn.IFS(AND(AH5194=0,Y5194=10),"Excelente, producto bien configurado",AND(Y5194=5,AH5194&gt;1),"Faltan Datos Obligatorios y hay error en datos opcionales",Y5194=5,CONCATENATE("Faltan Datos Obligatorios:",IF(AA5194=5," Nombre, ",""),IF(AB5194=5," Precio, ",""),IF(AC5194=5," Cantidad ","")),AH5194&gt;=30,"Error Descuento y Granel",AF5194=15,"Falta Digitar Descuento",AF5194=16,"Error: Valor descuento superior a venta",AG5194=17,"Falta Seleccionar Unidad de medida",AG5194=19,"Habilitar venta a Granel"),"")</f>
        <v/>
      </c>
      <c r="AA5194" s="4">
        <f>IF($AD5194=0,-5,IF(D5194="",5,10))</f>
        <v>-5</v>
      </c>
      <c r="AB5194" s="4">
        <f>IF($AD5194=0,-5,IF(E5194="",5,10))</f>
        <v>-5</v>
      </c>
      <c r="AC5194" s="4">
        <f>IF($AD5194=0,-5,IF(F5194="",5,10))</f>
        <v>-5</v>
      </c>
      <c r="AD5194" s="4">
        <f>COUNTA(D5194:F5194)</f>
        <v>0</v>
      </c>
      <c r="AE5194" s="4">
        <f>COUNTA(G5194:V5194)</f>
        <v>0</v>
      </c>
      <c r="AF5194" s="4" cm="1">
        <f t="array" ref="AF5194">IFERROR(_xlfn.IFS((AND(OR(P5194="Si"),Q5194="")),15,AND(Q5194&lt;&gt;"",P5194=""),18,E5194&lt;Q5194,16),0)</f>
        <v>0</v>
      </c>
      <c r="AG5194" s="4" cm="1">
        <f t="array" ref="AG5194">IFERROR(_xlfn.IFS((AND(OR(R5194="Si"),S5194="")),17,AND(S5194&lt;&gt;"",R5194=""),19),0)</f>
        <v>0</v>
      </c>
      <c r="AH5194" s="4">
        <f t="shared" si="245"/>
        <v>0</v>
      </c>
    </row>
    <row r="5195" spans="2:34" x14ac:dyDescent="0.25">
      <c r="B5195" s="6" t="str">
        <f t="shared" si="243"/>
        <v/>
      </c>
      <c r="C5195" s="7" t="str">
        <f t="shared" si="244"/>
        <v/>
      </c>
      <c r="D5195" s="9"/>
      <c r="E5195" s="10"/>
      <c r="F5195" s="9"/>
      <c r="G5195" s="8"/>
      <c r="H5195" s="8"/>
      <c r="I5195" s="8"/>
      <c r="J5195" s="8"/>
      <c r="K5195" s="8"/>
      <c r="L5195" s="8"/>
      <c r="M5195" s="11"/>
      <c r="N5195" s="26"/>
      <c r="O5195" s="26"/>
      <c r="P5195" s="8"/>
      <c r="Q5195" s="11"/>
      <c r="R5195" s="8"/>
      <c r="S5195" s="8"/>
      <c r="T5195" s="8"/>
      <c r="U5195" s="8"/>
      <c r="V5195" s="8"/>
      <c r="Y5195" s="4" t="str" cm="1">
        <f t="array" ref="Y5195">_xlfn.IFS(AND(AD5195=0,AH5195&gt;1),0,AD5195=0,"",SUM(AA5195:AC5195)=30,10,OR(AA5195=5,AB5195=5,AC5195=5),5)</f>
        <v/>
      </c>
      <c r="Z5195" s="4" t="str" cm="1">
        <f t="array" ref="Z5195">IFERROR(_xlfn.IFS(AND(AH5195=0,Y5195=10),"Excelente, producto bien configurado",AND(Y5195=5,AH5195&gt;1),"Faltan Datos Obligatorios y hay error en datos opcionales",Y5195=5,CONCATENATE("Faltan Datos Obligatorios:",IF(AA5195=5," Nombre, ",""),IF(AB5195=5," Precio, ",""),IF(AC5195=5," Cantidad ","")),AH5195&gt;=30,"Error Descuento y Granel",AF5195=15,"Falta Digitar Descuento",AF5195=16,"Error: Valor descuento superior a venta",AG5195=17,"Falta Seleccionar Unidad de medida",AG5195=19,"Habilitar venta a Granel"),"")</f>
        <v/>
      </c>
      <c r="AA5195" s="4">
        <f>IF($AD5195=0,-5,IF(D5195="",5,10))</f>
        <v>-5</v>
      </c>
      <c r="AB5195" s="4">
        <f>IF($AD5195=0,-5,IF(E5195="",5,10))</f>
        <v>-5</v>
      </c>
      <c r="AC5195" s="4">
        <f>IF($AD5195=0,-5,IF(F5195="",5,10))</f>
        <v>-5</v>
      </c>
      <c r="AD5195" s="4">
        <f>COUNTA(D5195:F5195)</f>
        <v>0</v>
      </c>
      <c r="AE5195" s="4">
        <f>COUNTA(G5195:V5195)</f>
        <v>0</v>
      </c>
      <c r="AF5195" s="4" cm="1">
        <f t="array" ref="AF5195">IFERROR(_xlfn.IFS((AND(OR(P5195="Si"),Q5195="")),15,AND(Q5195&lt;&gt;"",P5195=""),18,E5195&lt;Q5195,16),0)</f>
        <v>0</v>
      </c>
      <c r="AG5195" s="4" cm="1">
        <f t="array" ref="AG5195">IFERROR(_xlfn.IFS((AND(OR(R5195="Si"),S5195="")),17,AND(S5195&lt;&gt;"",R5195=""),19),0)</f>
        <v>0</v>
      </c>
      <c r="AH5195" s="4">
        <f t="shared" si="245"/>
        <v>0</v>
      </c>
    </row>
    <row r="5196" spans="2:34" x14ac:dyDescent="0.25">
      <c r="B5196" s="6" t="str">
        <f t="shared" si="243"/>
        <v/>
      </c>
      <c r="C5196" s="7" t="str">
        <f t="shared" si="244"/>
        <v/>
      </c>
      <c r="D5196" s="9"/>
      <c r="E5196" s="10"/>
      <c r="F5196" s="9"/>
      <c r="G5196" s="8"/>
      <c r="H5196" s="8"/>
      <c r="I5196" s="8"/>
      <c r="J5196" s="8"/>
      <c r="K5196" s="8"/>
      <c r="L5196" s="8"/>
      <c r="M5196" s="11"/>
      <c r="N5196" s="26"/>
      <c r="O5196" s="26"/>
      <c r="P5196" s="8"/>
      <c r="Q5196" s="11"/>
      <c r="R5196" s="8"/>
      <c r="S5196" s="8"/>
      <c r="T5196" s="8"/>
      <c r="U5196" s="8"/>
      <c r="V5196" s="8"/>
      <c r="Y5196" s="4" t="str" cm="1">
        <f t="array" ref="Y5196">_xlfn.IFS(AND(AD5196=0,AH5196&gt;1),0,AD5196=0,"",SUM(AA5196:AC5196)=30,10,OR(AA5196=5,AB5196=5,AC5196=5),5)</f>
        <v/>
      </c>
      <c r="Z5196" s="4" t="str" cm="1">
        <f t="array" ref="Z5196">IFERROR(_xlfn.IFS(AND(AH5196=0,Y5196=10),"Excelente, producto bien configurado",AND(Y5196=5,AH5196&gt;1),"Faltan Datos Obligatorios y hay error en datos opcionales",Y5196=5,CONCATENATE("Faltan Datos Obligatorios:",IF(AA5196=5," Nombre, ",""),IF(AB5196=5," Precio, ",""),IF(AC5196=5," Cantidad ","")),AH5196&gt;=30,"Error Descuento y Granel",AF5196=15,"Falta Digitar Descuento",AF5196=16,"Error: Valor descuento superior a venta",AG5196=17,"Falta Seleccionar Unidad de medida",AG5196=19,"Habilitar venta a Granel"),"")</f>
        <v/>
      </c>
      <c r="AA5196" s="4">
        <f>IF($AD5196=0,-5,IF(D5196="",5,10))</f>
        <v>-5</v>
      </c>
      <c r="AB5196" s="4">
        <f>IF($AD5196=0,-5,IF(E5196="",5,10))</f>
        <v>-5</v>
      </c>
      <c r="AC5196" s="4">
        <f>IF($AD5196=0,-5,IF(F5196="",5,10))</f>
        <v>-5</v>
      </c>
      <c r="AD5196" s="4">
        <f>COUNTA(D5196:F5196)</f>
        <v>0</v>
      </c>
      <c r="AE5196" s="4">
        <f>COUNTA(G5196:V5196)</f>
        <v>0</v>
      </c>
      <c r="AF5196" s="4" cm="1">
        <f t="array" ref="AF5196">IFERROR(_xlfn.IFS((AND(OR(P5196="Si"),Q5196="")),15,AND(Q5196&lt;&gt;"",P5196=""),18,E5196&lt;Q5196,16),0)</f>
        <v>0</v>
      </c>
      <c r="AG5196" s="4" cm="1">
        <f t="array" ref="AG5196">IFERROR(_xlfn.IFS((AND(OR(R5196="Si"),S5196="")),17,AND(S5196&lt;&gt;"",R5196=""),19),0)</f>
        <v>0</v>
      </c>
      <c r="AH5196" s="4">
        <f t="shared" si="245"/>
        <v>0</v>
      </c>
    </row>
    <row r="5197" spans="2:34" x14ac:dyDescent="0.25">
      <c r="B5197" s="6" t="str">
        <f t="shared" si="243"/>
        <v/>
      </c>
      <c r="C5197" s="7" t="str">
        <f t="shared" si="244"/>
        <v/>
      </c>
      <c r="D5197" s="9"/>
      <c r="E5197" s="10"/>
      <c r="F5197" s="9"/>
      <c r="G5197" s="8"/>
      <c r="H5197" s="8"/>
      <c r="I5197" s="8"/>
      <c r="J5197" s="8"/>
      <c r="K5197" s="8"/>
      <c r="L5197" s="8"/>
      <c r="M5197" s="11"/>
      <c r="N5197" s="26"/>
      <c r="O5197" s="26"/>
      <c r="P5197" s="8"/>
      <c r="Q5197" s="11"/>
      <c r="R5197" s="8"/>
      <c r="S5197" s="8"/>
      <c r="T5197" s="8"/>
      <c r="U5197" s="8"/>
      <c r="V5197" s="8"/>
      <c r="Y5197" s="4" t="str" cm="1">
        <f t="array" ref="Y5197">_xlfn.IFS(AND(AD5197=0,AH5197&gt;1),0,AD5197=0,"",SUM(AA5197:AC5197)=30,10,OR(AA5197=5,AB5197=5,AC5197=5),5)</f>
        <v/>
      </c>
      <c r="Z5197" s="4" t="str" cm="1">
        <f t="array" ref="Z5197">IFERROR(_xlfn.IFS(AND(AH5197=0,Y5197=10),"Excelente, producto bien configurado",AND(Y5197=5,AH5197&gt;1),"Faltan Datos Obligatorios y hay error en datos opcionales",Y5197=5,CONCATENATE("Faltan Datos Obligatorios:",IF(AA5197=5," Nombre, ",""),IF(AB5197=5," Precio, ",""),IF(AC5197=5," Cantidad ","")),AH5197&gt;=30,"Error Descuento y Granel",AF5197=15,"Falta Digitar Descuento",AF5197=16,"Error: Valor descuento superior a venta",AG5197=17,"Falta Seleccionar Unidad de medida",AG5197=19,"Habilitar venta a Granel"),"")</f>
        <v/>
      </c>
      <c r="AA5197" s="4">
        <f>IF($AD5197=0,-5,IF(D5197="",5,10))</f>
        <v>-5</v>
      </c>
      <c r="AB5197" s="4">
        <f>IF($AD5197=0,-5,IF(E5197="",5,10))</f>
        <v>-5</v>
      </c>
      <c r="AC5197" s="4">
        <f>IF($AD5197=0,-5,IF(F5197="",5,10))</f>
        <v>-5</v>
      </c>
      <c r="AD5197" s="4">
        <f>COUNTA(D5197:F5197)</f>
        <v>0</v>
      </c>
      <c r="AE5197" s="4">
        <f>COUNTA(G5197:V5197)</f>
        <v>0</v>
      </c>
      <c r="AF5197" s="4" cm="1">
        <f t="array" ref="AF5197">IFERROR(_xlfn.IFS((AND(OR(P5197="Si"),Q5197="")),15,AND(Q5197&lt;&gt;"",P5197=""),18,E5197&lt;Q5197,16),0)</f>
        <v>0</v>
      </c>
      <c r="AG5197" s="4" cm="1">
        <f t="array" ref="AG5197">IFERROR(_xlfn.IFS((AND(OR(R5197="Si"),S5197="")),17,AND(S5197&lt;&gt;"",R5197=""),19),0)</f>
        <v>0</v>
      </c>
      <c r="AH5197" s="4">
        <f t="shared" si="245"/>
        <v>0</v>
      </c>
    </row>
    <row r="5198" spans="2:34" x14ac:dyDescent="0.25">
      <c r="B5198" s="6" t="str">
        <f t="shared" si="243"/>
        <v/>
      </c>
      <c r="C5198" s="7" t="str">
        <f t="shared" si="244"/>
        <v/>
      </c>
      <c r="D5198" s="9"/>
      <c r="E5198" s="10"/>
      <c r="F5198" s="9"/>
      <c r="G5198" s="8"/>
      <c r="H5198" s="8"/>
      <c r="I5198" s="8"/>
      <c r="J5198" s="8"/>
      <c r="K5198" s="8"/>
      <c r="L5198" s="8"/>
      <c r="M5198" s="11"/>
      <c r="N5198" s="26"/>
      <c r="O5198" s="26"/>
      <c r="P5198" s="8"/>
      <c r="Q5198" s="11"/>
      <c r="R5198" s="8"/>
      <c r="S5198" s="8"/>
      <c r="T5198" s="8"/>
      <c r="U5198" s="8"/>
      <c r="V5198" s="8"/>
      <c r="Y5198" s="4" t="str" cm="1">
        <f t="array" ref="Y5198">_xlfn.IFS(AND(AD5198=0,AH5198&gt;1),0,AD5198=0,"",SUM(AA5198:AC5198)=30,10,OR(AA5198=5,AB5198=5,AC5198=5),5)</f>
        <v/>
      </c>
      <c r="Z5198" s="4" t="str" cm="1">
        <f t="array" ref="Z5198">IFERROR(_xlfn.IFS(AND(AH5198=0,Y5198=10),"Excelente, producto bien configurado",AND(Y5198=5,AH5198&gt;1),"Faltan Datos Obligatorios y hay error en datos opcionales",Y5198=5,CONCATENATE("Faltan Datos Obligatorios:",IF(AA5198=5," Nombre, ",""),IF(AB5198=5," Precio, ",""),IF(AC5198=5," Cantidad ","")),AH5198&gt;=30,"Error Descuento y Granel",AF5198=15,"Falta Digitar Descuento",AF5198=16,"Error: Valor descuento superior a venta",AG5198=17,"Falta Seleccionar Unidad de medida",AG5198=19,"Habilitar venta a Granel"),"")</f>
        <v/>
      </c>
      <c r="AA5198" s="4">
        <f>IF($AD5198=0,-5,IF(D5198="",5,10))</f>
        <v>-5</v>
      </c>
      <c r="AB5198" s="4">
        <f>IF($AD5198=0,-5,IF(E5198="",5,10))</f>
        <v>-5</v>
      </c>
      <c r="AC5198" s="4">
        <f>IF($AD5198=0,-5,IF(F5198="",5,10))</f>
        <v>-5</v>
      </c>
      <c r="AD5198" s="4">
        <f>COUNTA(D5198:F5198)</f>
        <v>0</v>
      </c>
      <c r="AE5198" s="4">
        <f>COUNTA(G5198:V5198)</f>
        <v>0</v>
      </c>
      <c r="AF5198" s="4" cm="1">
        <f t="array" ref="AF5198">IFERROR(_xlfn.IFS((AND(OR(P5198="Si"),Q5198="")),15,AND(Q5198&lt;&gt;"",P5198=""),18,E5198&lt;Q5198,16),0)</f>
        <v>0</v>
      </c>
      <c r="AG5198" s="4" cm="1">
        <f t="array" ref="AG5198">IFERROR(_xlfn.IFS((AND(OR(R5198="Si"),S5198="")),17,AND(S5198&lt;&gt;"",R5198=""),19),0)</f>
        <v>0</v>
      </c>
      <c r="AH5198" s="4">
        <f t="shared" si="245"/>
        <v>0</v>
      </c>
    </row>
    <row r="5199" spans="2:34" x14ac:dyDescent="0.25">
      <c r="B5199" s="6" t="str">
        <f t="shared" si="243"/>
        <v/>
      </c>
      <c r="C5199" s="7" t="str">
        <f t="shared" si="244"/>
        <v/>
      </c>
      <c r="D5199" s="9"/>
      <c r="E5199" s="10"/>
      <c r="F5199" s="9"/>
      <c r="G5199" s="8"/>
      <c r="H5199" s="8"/>
      <c r="I5199" s="8"/>
      <c r="J5199" s="8"/>
      <c r="K5199" s="8"/>
      <c r="L5199" s="8"/>
      <c r="M5199" s="11"/>
      <c r="N5199" s="26"/>
      <c r="O5199" s="26"/>
      <c r="P5199" s="8"/>
      <c r="Q5199" s="11"/>
      <c r="R5199" s="8"/>
      <c r="S5199" s="8"/>
      <c r="T5199" s="8"/>
      <c r="U5199" s="8"/>
      <c r="V5199" s="8"/>
      <c r="Y5199" s="4" t="str" cm="1">
        <f t="array" ref="Y5199">_xlfn.IFS(AND(AD5199=0,AH5199&gt;1),0,AD5199=0,"",SUM(AA5199:AC5199)=30,10,OR(AA5199=5,AB5199=5,AC5199=5),5)</f>
        <v/>
      </c>
      <c r="Z5199" s="4" t="str" cm="1">
        <f t="array" ref="Z5199">IFERROR(_xlfn.IFS(AND(AH5199=0,Y5199=10),"Excelente, producto bien configurado",AND(Y5199=5,AH5199&gt;1),"Faltan Datos Obligatorios y hay error en datos opcionales",Y5199=5,CONCATENATE("Faltan Datos Obligatorios:",IF(AA5199=5," Nombre, ",""),IF(AB5199=5," Precio, ",""),IF(AC5199=5," Cantidad ","")),AH5199&gt;=30,"Error Descuento y Granel",AF5199=15,"Falta Digitar Descuento",AF5199=16,"Error: Valor descuento superior a venta",AG5199=17,"Falta Seleccionar Unidad de medida",AG5199=19,"Habilitar venta a Granel"),"")</f>
        <v/>
      </c>
      <c r="AA5199" s="4">
        <f>IF($AD5199=0,-5,IF(D5199="",5,10))</f>
        <v>-5</v>
      </c>
      <c r="AB5199" s="4">
        <f>IF($AD5199=0,-5,IF(E5199="",5,10))</f>
        <v>-5</v>
      </c>
      <c r="AC5199" s="4">
        <f>IF($AD5199=0,-5,IF(F5199="",5,10))</f>
        <v>-5</v>
      </c>
      <c r="AD5199" s="4">
        <f>COUNTA(D5199:F5199)</f>
        <v>0</v>
      </c>
      <c r="AE5199" s="4">
        <f>COUNTA(G5199:V5199)</f>
        <v>0</v>
      </c>
      <c r="AF5199" s="4" cm="1">
        <f t="array" ref="AF5199">IFERROR(_xlfn.IFS((AND(OR(P5199="Si"),Q5199="")),15,AND(Q5199&lt;&gt;"",P5199=""),18,E5199&lt;Q5199,16),0)</f>
        <v>0</v>
      </c>
      <c r="AG5199" s="4" cm="1">
        <f t="array" ref="AG5199">IFERROR(_xlfn.IFS((AND(OR(R5199="Si"),S5199="")),17,AND(S5199&lt;&gt;"",R5199=""),19),0)</f>
        <v>0</v>
      </c>
      <c r="AH5199" s="4">
        <f t="shared" si="245"/>
        <v>0</v>
      </c>
    </row>
    <row r="5200" spans="2:34" x14ac:dyDescent="0.25">
      <c r="B5200" s="6" t="str">
        <f t="shared" si="243"/>
        <v/>
      </c>
      <c r="C5200" s="7" t="str">
        <f t="shared" si="244"/>
        <v/>
      </c>
      <c r="D5200" s="9"/>
      <c r="E5200" s="10"/>
      <c r="F5200" s="9"/>
      <c r="G5200" s="8"/>
      <c r="H5200" s="8"/>
      <c r="I5200" s="8"/>
      <c r="J5200" s="8"/>
      <c r="K5200" s="8"/>
      <c r="L5200" s="8"/>
      <c r="M5200" s="11"/>
      <c r="N5200" s="26"/>
      <c r="O5200" s="26"/>
      <c r="P5200" s="8"/>
      <c r="Q5200" s="11"/>
      <c r="R5200" s="8"/>
      <c r="S5200" s="8"/>
      <c r="T5200" s="8"/>
      <c r="U5200" s="8"/>
      <c r="V5200" s="8"/>
      <c r="Y5200" s="4" t="str" cm="1">
        <f t="array" ref="Y5200">_xlfn.IFS(AND(AD5200=0,AH5200&gt;1),0,AD5200=0,"",SUM(AA5200:AC5200)=30,10,OR(AA5200=5,AB5200=5,AC5200=5),5)</f>
        <v/>
      </c>
      <c r="Z5200" s="4" t="str" cm="1">
        <f t="array" ref="Z5200">IFERROR(_xlfn.IFS(AND(AH5200=0,Y5200=10),"Excelente, producto bien configurado",AND(Y5200=5,AH5200&gt;1),"Faltan Datos Obligatorios y hay error en datos opcionales",Y5200=5,CONCATENATE("Faltan Datos Obligatorios:",IF(AA5200=5," Nombre, ",""),IF(AB5200=5," Precio, ",""),IF(AC5200=5," Cantidad ","")),AH5200&gt;=30,"Error Descuento y Granel",AF5200=15,"Falta Digitar Descuento",AF5200=16,"Error: Valor descuento superior a venta",AG5200=17,"Falta Seleccionar Unidad de medida",AG5200=19,"Habilitar venta a Granel"),"")</f>
        <v/>
      </c>
      <c r="AA5200" s="4">
        <f>IF($AD5200=0,-5,IF(D5200="",5,10))</f>
        <v>-5</v>
      </c>
      <c r="AB5200" s="4">
        <f>IF($AD5200=0,-5,IF(E5200="",5,10))</f>
        <v>-5</v>
      </c>
      <c r="AC5200" s="4">
        <f>IF($AD5200=0,-5,IF(F5200="",5,10))</f>
        <v>-5</v>
      </c>
      <c r="AD5200" s="4">
        <f>COUNTA(D5200:F5200)</f>
        <v>0</v>
      </c>
      <c r="AE5200" s="4">
        <f>COUNTA(G5200:V5200)</f>
        <v>0</v>
      </c>
      <c r="AF5200" s="4" cm="1">
        <f t="array" ref="AF5200">IFERROR(_xlfn.IFS((AND(OR(P5200="Si"),Q5200="")),15,AND(Q5200&lt;&gt;"",P5200=""),18,E5200&lt;Q5200,16),0)</f>
        <v>0</v>
      </c>
      <c r="AG5200" s="4" cm="1">
        <f t="array" ref="AG5200">IFERROR(_xlfn.IFS((AND(OR(R5200="Si"),S5200="")),17,AND(S5200&lt;&gt;"",R5200=""),19),0)</f>
        <v>0</v>
      </c>
      <c r="AH5200" s="4">
        <f t="shared" si="245"/>
        <v>0</v>
      </c>
    </row>
    <row r="5201" spans="2:34" x14ac:dyDescent="0.25">
      <c r="B5201" s="6" t="str">
        <f t="shared" si="243"/>
        <v/>
      </c>
      <c r="C5201" s="7" t="str">
        <f t="shared" si="244"/>
        <v/>
      </c>
      <c r="D5201" s="9"/>
      <c r="E5201" s="10"/>
      <c r="F5201" s="9"/>
      <c r="G5201" s="8"/>
      <c r="H5201" s="8"/>
      <c r="I5201" s="8"/>
      <c r="J5201" s="8"/>
      <c r="K5201" s="8"/>
      <c r="L5201" s="8"/>
      <c r="M5201" s="11"/>
      <c r="N5201" s="26"/>
      <c r="O5201" s="26"/>
      <c r="P5201" s="8"/>
      <c r="Q5201" s="11"/>
      <c r="R5201" s="8"/>
      <c r="S5201" s="8"/>
      <c r="T5201" s="8"/>
      <c r="U5201" s="8"/>
      <c r="V5201" s="8"/>
      <c r="Y5201" s="4" t="str" cm="1">
        <f t="array" ref="Y5201">_xlfn.IFS(AND(AD5201=0,AH5201&gt;1),0,AD5201=0,"",SUM(AA5201:AC5201)=30,10,OR(AA5201=5,AB5201=5,AC5201=5),5)</f>
        <v/>
      </c>
      <c r="Z5201" s="4" t="str" cm="1">
        <f t="array" ref="Z5201">IFERROR(_xlfn.IFS(AND(AH5201=0,Y5201=10),"Excelente, producto bien configurado",AND(Y5201=5,AH5201&gt;1),"Faltan Datos Obligatorios y hay error en datos opcionales",Y5201=5,CONCATENATE("Faltan Datos Obligatorios:",IF(AA5201=5," Nombre, ",""),IF(AB5201=5," Precio, ",""),IF(AC5201=5," Cantidad ","")),AH5201&gt;=30,"Error Descuento y Granel",AF5201=15,"Falta Digitar Descuento",AF5201=16,"Error: Valor descuento superior a venta",AG5201=17,"Falta Seleccionar Unidad de medida",AG5201=19,"Habilitar venta a Granel"),"")</f>
        <v/>
      </c>
      <c r="AA5201" s="4">
        <f>IF($AD5201=0,-5,IF(D5201="",5,10))</f>
        <v>-5</v>
      </c>
      <c r="AB5201" s="4">
        <f>IF($AD5201=0,-5,IF(E5201="",5,10))</f>
        <v>-5</v>
      </c>
      <c r="AC5201" s="4">
        <f>IF($AD5201=0,-5,IF(F5201="",5,10))</f>
        <v>-5</v>
      </c>
      <c r="AD5201" s="4">
        <f>COUNTA(D5201:F5201)</f>
        <v>0</v>
      </c>
      <c r="AE5201" s="4">
        <f>COUNTA(G5201:V5201)</f>
        <v>0</v>
      </c>
      <c r="AF5201" s="4" cm="1">
        <f t="array" ref="AF5201">IFERROR(_xlfn.IFS((AND(OR(P5201="Si"),Q5201="")),15,AND(Q5201&lt;&gt;"",P5201=""),18,E5201&lt;Q5201,16),0)</f>
        <v>0</v>
      </c>
      <c r="AG5201" s="4" cm="1">
        <f t="array" ref="AG5201">IFERROR(_xlfn.IFS((AND(OR(R5201="Si"),S5201="")),17,AND(S5201&lt;&gt;"",R5201=""),19),0)</f>
        <v>0</v>
      </c>
      <c r="AH5201" s="4">
        <f t="shared" si="245"/>
        <v>0</v>
      </c>
    </row>
    <row r="5202" spans="2:34" x14ac:dyDescent="0.25">
      <c r="B5202" s="6" t="str">
        <f t="shared" si="243"/>
        <v/>
      </c>
      <c r="C5202" s="7" t="str">
        <f t="shared" si="244"/>
        <v/>
      </c>
      <c r="D5202" s="9"/>
      <c r="E5202" s="10"/>
      <c r="F5202" s="9"/>
      <c r="G5202" s="8"/>
      <c r="H5202" s="8"/>
      <c r="I5202" s="8"/>
      <c r="J5202" s="8"/>
      <c r="K5202" s="8"/>
      <c r="L5202" s="8"/>
      <c r="M5202" s="11"/>
      <c r="N5202" s="26"/>
      <c r="O5202" s="26"/>
      <c r="P5202" s="8"/>
      <c r="Q5202" s="11"/>
      <c r="R5202" s="8"/>
      <c r="S5202" s="8"/>
      <c r="T5202" s="8"/>
      <c r="U5202" s="8"/>
      <c r="V5202" s="8"/>
      <c r="Y5202" s="4" t="str" cm="1">
        <f t="array" ref="Y5202">_xlfn.IFS(AND(AD5202=0,AH5202&gt;1),0,AD5202=0,"",SUM(AA5202:AC5202)=30,10,OR(AA5202=5,AB5202=5,AC5202=5),5)</f>
        <v/>
      </c>
      <c r="Z5202" s="4" t="str" cm="1">
        <f t="array" ref="Z5202">IFERROR(_xlfn.IFS(AND(AH5202=0,Y5202=10),"Excelente, producto bien configurado",AND(Y5202=5,AH5202&gt;1),"Faltan Datos Obligatorios y hay error en datos opcionales",Y5202=5,CONCATENATE("Faltan Datos Obligatorios:",IF(AA5202=5," Nombre, ",""),IF(AB5202=5," Precio, ",""),IF(AC5202=5," Cantidad ","")),AH5202&gt;=30,"Error Descuento y Granel",AF5202=15,"Falta Digitar Descuento",AF5202=16,"Error: Valor descuento superior a venta",AG5202=17,"Falta Seleccionar Unidad de medida",AG5202=19,"Habilitar venta a Granel"),"")</f>
        <v/>
      </c>
      <c r="AA5202" s="4">
        <f>IF($AD5202=0,-5,IF(D5202="",5,10))</f>
        <v>-5</v>
      </c>
      <c r="AB5202" s="4">
        <f>IF($AD5202=0,-5,IF(E5202="",5,10))</f>
        <v>-5</v>
      </c>
      <c r="AC5202" s="4">
        <f>IF($AD5202=0,-5,IF(F5202="",5,10))</f>
        <v>-5</v>
      </c>
      <c r="AD5202" s="4">
        <f>COUNTA(D5202:F5202)</f>
        <v>0</v>
      </c>
      <c r="AE5202" s="4">
        <f>COUNTA(G5202:V5202)</f>
        <v>0</v>
      </c>
      <c r="AF5202" s="4" cm="1">
        <f t="array" ref="AF5202">IFERROR(_xlfn.IFS((AND(OR(P5202="Si"),Q5202="")),15,AND(Q5202&lt;&gt;"",P5202=""),18,E5202&lt;Q5202,16),0)</f>
        <v>0</v>
      </c>
      <c r="AG5202" s="4" cm="1">
        <f t="array" ref="AG5202">IFERROR(_xlfn.IFS((AND(OR(R5202="Si"),S5202="")),17,AND(S5202&lt;&gt;"",R5202=""),19),0)</f>
        <v>0</v>
      </c>
      <c r="AH5202" s="4">
        <f t="shared" si="245"/>
        <v>0</v>
      </c>
    </row>
    <row r="5203" spans="2:34" x14ac:dyDescent="0.25">
      <c r="B5203" s="6" t="str">
        <f t="shared" si="243"/>
        <v/>
      </c>
      <c r="C5203" s="7" t="str">
        <f t="shared" si="244"/>
        <v/>
      </c>
      <c r="D5203" s="9"/>
      <c r="E5203" s="10"/>
      <c r="F5203" s="9"/>
      <c r="G5203" s="8"/>
      <c r="H5203" s="8"/>
      <c r="I5203" s="8"/>
      <c r="J5203" s="8"/>
      <c r="K5203" s="8"/>
      <c r="L5203" s="8"/>
      <c r="M5203" s="11"/>
      <c r="N5203" s="26"/>
      <c r="O5203" s="26"/>
      <c r="P5203" s="8"/>
      <c r="Q5203" s="11"/>
      <c r="R5203" s="8"/>
      <c r="S5203" s="8"/>
      <c r="T5203" s="8"/>
      <c r="U5203" s="8"/>
      <c r="V5203" s="8"/>
      <c r="Y5203" s="4" t="str" cm="1">
        <f t="array" ref="Y5203">_xlfn.IFS(AND(AD5203=0,AH5203&gt;1),0,AD5203=0,"",SUM(AA5203:AC5203)=30,10,OR(AA5203=5,AB5203=5,AC5203=5),5)</f>
        <v/>
      </c>
      <c r="Z5203" s="4" t="str" cm="1">
        <f t="array" ref="Z5203">IFERROR(_xlfn.IFS(AND(AH5203=0,Y5203=10),"Excelente, producto bien configurado",AND(Y5203=5,AH5203&gt;1),"Faltan Datos Obligatorios y hay error en datos opcionales",Y5203=5,CONCATENATE("Faltan Datos Obligatorios:",IF(AA5203=5," Nombre, ",""),IF(AB5203=5," Precio, ",""),IF(AC5203=5," Cantidad ","")),AH5203&gt;=30,"Error Descuento y Granel",AF5203=15,"Falta Digitar Descuento",AF5203=16,"Error: Valor descuento superior a venta",AG5203=17,"Falta Seleccionar Unidad de medida",AG5203=19,"Habilitar venta a Granel"),"")</f>
        <v/>
      </c>
      <c r="AA5203" s="4">
        <f>IF($AD5203=0,-5,IF(D5203="",5,10))</f>
        <v>-5</v>
      </c>
      <c r="AB5203" s="4">
        <f>IF($AD5203=0,-5,IF(E5203="",5,10))</f>
        <v>-5</v>
      </c>
      <c r="AC5203" s="4">
        <f>IF($AD5203=0,-5,IF(F5203="",5,10))</f>
        <v>-5</v>
      </c>
      <c r="AD5203" s="4">
        <f>COUNTA(D5203:F5203)</f>
        <v>0</v>
      </c>
      <c r="AE5203" s="4">
        <f>COUNTA(G5203:V5203)</f>
        <v>0</v>
      </c>
      <c r="AF5203" s="4" cm="1">
        <f t="array" ref="AF5203">IFERROR(_xlfn.IFS((AND(OR(P5203="Si"),Q5203="")),15,AND(Q5203&lt;&gt;"",P5203=""),18,E5203&lt;Q5203,16),0)</f>
        <v>0</v>
      </c>
      <c r="AG5203" s="4" cm="1">
        <f t="array" ref="AG5203">IFERROR(_xlfn.IFS((AND(OR(R5203="Si"),S5203="")),17,AND(S5203&lt;&gt;"",R5203=""),19),0)</f>
        <v>0</v>
      </c>
      <c r="AH5203" s="4">
        <f t="shared" si="245"/>
        <v>0</v>
      </c>
    </row>
    <row r="5204" spans="2:34" x14ac:dyDescent="0.25">
      <c r="B5204" s="6" t="str">
        <f t="shared" si="243"/>
        <v/>
      </c>
      <c r="C5204" s="7" t="str">
        <f t="shared" si="244"/>
        <v/>
      </c>
      <c r="D5204" s="9"/>
      <c r="E5204" s="10"/>
      <c r="F5204" s="9"/>
      <c r="G5204" s="8"/>
      <c r="H5204" s="8"/>
      <c r="I5204" s="8"/>
      <c r="J5204" s="8"/>
      <c r="K5204" s="8"/>
      <c r="L5204" s="8"/>
      <c r="M5204" s="11"/>
      <c r="N5204" s="26"/>
      <c r="O5204" s="26"/>
      <c r="P5204" s="8"/>
      <c r="Q5204" s="11"/>
      <c r="R5204" s="8"/>
      <c r="S5204" s="8"/>
      <c r="T5204" s="8"/>
      <c r="U5204" s="8"/>
      <c r="V5204" s="8"/>
      <c r="Y5204" s="4" t="str" cm="1">
        <f t="array" ref="Y5204">_xlfn.IFS(AND(AD5204=0,AH5204&gt;1),0,AD5204=0,"",SUM(AA5204:AC5204)=30,10,OR(AA5204=5,AB5204=5,AC5204=5),5)</f>
        <v/>
      </c>
      <c r="Z5204" s="4" t="str" cm="1">
        <f t="array" ref="Z5204">IFERROR(_xlfn.IFS(AND(AH5204=0,Y5204=10),"Excelente, producto bien configurado",AND(Y5204=5,AH5204&gt;1),"Faltan Datos Obligatorios y hay error en datos opcionales",Y5204=5,CONCATENATE("Faltan Datos Obligatorios:",IF(AA5204=5," Nombre, ",""),IF(AB5204=5," Precio, ",""),IF(AC5204=5," Cantidad ","")),AH5204&gt;=30,"Error Descuento y Granel",AF5204=15,"Falta Digitar Descuento",AF5204=16,"Error: Valor descuento superior a venta",AG5204=17,"Falta Seleccionar Unidad de medida",AG5204=19,"Habilitar venta a Granel"),"")</f>
        <v/>
      </c>
      <c r="AA5204" s="4">
        <f>IF($AD5204=0,-5,IF(D5204="",5,10))</f>
        <v>-5</v>
      </c>
      <c r="AB5204" s="4">
        <f>IF($AD5204=0,-5,IF(E5204="",5,10))</f>
        <v>-5</v>
      </c>
      <c r="AC5204" s="4">
        <f>IF($AD5204=0,-5,IF(F5204="",5,10))</f>
        <v>-5</v>
      </c>
      <c r="AD5204" s="4">
        <f>COUNTA(D5204:F5204)</f>
        <v>0</v>
      </c>
      <c r="AE5204" s="4">
        <f>COUNTA(G5204:V5204)</f>
        <v>0</v>
      </c>
      <c r="AF5204" s="4" cm="1">
        <f t="array" ref="AF5204">IFERROR(_xlfn.IFS((AND(OR(P5204="Si"),Q5204="")),15,AND(Q5204&lt;&gt;"",P5204=""),18,E5204&lt;Q5204,16),0)</f>
        <v>0</v>
      </c>
      <c r="AG5204" s="4" cm="1">
        <f t="array" ref="AG5204">IFERROR(_xlfn.IFS((AND(OR(R5204="Si"),S5204="")),17,AND(S5204&lt;&gt;"",R5204=""),19),0)</f>
        <v>0</v>
      </c>
      <c r="AH5204" s="4">
        <f t="shared" si="245"/>
        <v>0</v>
      </c>
    </row>
    <row r="5205" spans="2:34" x14ac:dyDescent="0.25">
      <c r="B5205" s="6" t="str">
        <f t="shared" si="243"/>
        <v/>
      </c>
      <c r="C5205" s="7" t="str">
        <f t="shared" si="244"/>
        <v/>
      </c>
      <c r="D5205" s="9"/>
      <c r="E5205" s="10"/>
      <c r="F5205" s="9"/>
      <c r="G5205" s="8"/>
      <c r="H5205" s="8"/>
      <c r="I5205" s="8"/>
      <c r="J5205" s="8"/>
      <c r="K5205" s="8"/>
      <c r="L5205" s="8"/>
      <c r="M5205" s="11"/>
      <c r="N5205" s="26"/>
      <c r="O5205" s="26"/>
      <c r="P5205" s="8"/>
      <c r="Q5205" s="11"/>
      <c r="R5205" s="8"/>
      <c r="S5205" s="8"/>
      <c r="T5205" s="8"/>
      <c r="U5205" s="8"/>
      <c r="V5205" s="8"/>
      <c r="Y5205" s="4" t="str" cm="1">
        <f t="array" ref="Y5205">_xlfn.IFS(AND(AD5205=0,AH5205&gt;1),0,AD5205=0,"",SUM(AA5205:AC5205)=30,10,OR(AA5205=5,AB5205=5,AC5205=5),5)</f>
        <v/>
      </c>
      <c r="Z5205" s="4" t="str" cm="1">
        <f t="array" ref="Z5205">IFERROR(_xlfn.IFS(AND(AH5205=0,Y5205=10),"Excelente, producto bien configurado",AND(Y5205=5,AH5205&gt;1),"Faltan Datos Obligatorios y hay error en datos opcionales",Y5205=5,CONCATENATE("Faltan Datos Obligatorios:",IF(AA5205=5," Nombre, ",""),IF(AB5205=5," Precio, ",""),IF(AC5205=5," Cantidad ","")),AH5205&gt;=30,"Error Descuento y Granel",AF5205=15,"Falta Digitar Descuento",AF5205=16,"Error: Valor descuento superior a venta",AG5205=17,"Falta Seleccionar Unidad de medida",AG5205=19,"Habilitar venta a Granel"),"")</f>
        <v/>
      </c>
      <c r="AA5205" s="4">
        <f>IF($AD5205=0,-5,IF(D5205="",5,10))</f>
        <v>-5</v>
      </c>
      <c r="AB5205" s="4">
        <f>IF($AD5205=0,-5,IF(E5205="",5,10))</f>
        <v>-5</v>
      </c>
      <c r="AC5205" s="4">
        <f>IF($AD5205=0,-5,IF(F5205="",5,10))</f>
        <v>-5</v>
      </c>
      <c r="AD5205" s="4">
        <f>COUNTA(D5205:F5205)</f>
        <v>0</v>
      </c>
      <c r="AE5205" s="4">
        <f>COUNTA(G5205:V5205)</f>
        <v>0</v>
      </c>
      <c r="AF5205" s="4" cm="1">
        <f t="array" ref="AF5205">IFERROR(_xlfn.IFS((AND(OR(P5205="Si"),Q5205="")),15,AND(Q5205&lt;&gt;"",P5205=""),18,E5205&lt;Q5205,16),0)</f>
        <v>0</v>
      </c>
      <c r="AG5205" s="4" cm="1">
        <f t="array" ref="AG5205">IFERROR(_xlfn.IFS((AND(OR(R5205="Si"),S5205="")),17,AND(S5205&lt;&gt;"",R5205=""),19),0)</f>
        <v>0</v>
      </c>
      <c r="AH5205" s="4">
        <f t="shared" si="245"/>
        <v>0</v>
      </c>
    </row>
    <row r="5206" spans="2:34" x14ac:dyDescent="0.25">
      <c r="B5206" s="6" t="str">
        <f t="shared" si="243"/>
        <v/>
      </c>
      <c r="C5206" s="7" t="str">
        <f t="shared" si="244"/>
        <v/>
      </c>
      <c r="D5206" s="9"/>
      <c r="E5206" s="10"/>
      <c r="F5206" s="9"/>
      <c r="G5206" s="8"/>
      <c r="H5206" s="8"/>
      <c r="I5206" s="8"/>
      <c r="J5206" s="8"/>
      <c r="K5206" s="8"/>
      <c r="L5206" s="8"/>
      <c r="M5206" s="11"/>
      <c r="N5206" s="26"/>
      <c r="O5206" s="26"/>
      <c r="P5206" s="8"/>
      <c r="Q5206" s="11"/>
      <c r="R5206" s="8"/>
      <c r="S5206" s="8"/>
      <c r="T5206" s="8"/>
      <c r="U5206" s="8"/>
      <c r="V5206" s="8"/>
      <c r="Y5206" s="4" t="str" cm="1">
        <f t="array" ref="Y5206">_xlfn.IFS(AND(AD5206=0,AH5206&gt;1),0,AD5206=0,"",SUM(AA5206:AC5206)=30,10,OR(AA5206=5,AB5206=5,AC5206=5),5)</f>
        <v/>
      </c>
      <c r="Z5206" s="4" t="str" cm="1">
        <f t="array" ref="Z5206">IFERROR(_xlfn.IFS(AND(AH5206=0,Y5206=10),"Excelente, producto bien configurado",AND(Y5206=5,AH5206&gt;1),"Faltan Datos Obligatorios y hay error en datos opcionales",Y5206=5,CONCATENATE("Faltan Datos Obligatorios:",IF(AA5206=5," Nombre, ",""),IF(AB5206=5," Precio, ",""),IF(AC5206=5," Cantidad ","")),AH5206&gt;=30,"Error Descuento y Granel",AF5206=15,"Falta Digitar Descuento",AF5206=16,"Error: Valor descuento superior a venta",AG5206=17,"Falta Seleccionar Unidad de medida",AG5206=19,"Habilitar venta a Granel"),"")</f>
        <v/>
      </c>
      <c r="AA5206" s="4">
        <f>IF($AD5206=0,-5,IF(D5206="",5,10))</f>
        <v>-5</v>
      </c>
      <c r="AB5206" s="4">
        <f>IF($AD5206=0,-5,IF(E5206="",5,10))</f>
        <v>-5</v>
      </c>
      <c r="AC5206" s="4">
        <f>IF($AD5206=0,-5,IF(F5206="",5,10))</f>
        <v>-5</v>
      </c>
      <c r="AD5206" s="4">
        <f>COUNTA(D5206:F5206)</f>
        <v>0</v>
      </c>
      <c r="AE5206" s="4">
        <f>COUNTA(G5206:V5206)</f>
        <v>0</v>
      </c>
      <c r="AF5206" s="4" cm="1">
        <f t="array" ref="AF5206">IFERROR(_xlfn.IFS((AND(OR(P5206="Si"),Q5206="")),15,AND(Q5206&lt;&gt;"",P5206=""),18,E5206&lt;Q5206,16),0)</f>
        <v>0</v>
      </c>
      <c r="AG5206" s="4" cm="1">
        <f t="array" ref="AG5206">IFERROR(_xlfn.IFS((AND(OR(R5206="Si"),S5206="")),17,AND(S5206&lt;&gt;"",R5206=""),19),0)</f>
        <v>0</v>
      </c>
      <c r="AH5206" s="4">
        <f t="shared" si="245"/>
        <v>0</v>
      </c>
    </row>
    <row r="5207" spans="2:34" x14ac:dyDescent="0.25">
      <c r="B5207" s="6" t="str">
        <f t="shared" si="243"/>
        <v/>
      </c>
      <c r="C5207" s="7" t="str">
        <f t="shared" si="244"/>
        <v/>
      </c>
      <c r="D5207" s="9"/>
      <c r="E5207" s="10"/>
      <c r="F5207" s="9"/>
      <c r="G5207" s="8"/>
      <c r="H5207" s="8"/>
      <c r="I5207" s="8"/>
      <c r="J5207" s="8"/>
      <c r="K5207" s="8"/>
      <c r="L5207" s="8"/>
      <c r="M5207" s="11"/>
      <c r="N5207" s="26"/>
      <c r="O5207" s="26"/>
      <c r="P5207" s="8"/>
      <c r="Q5207" s="11"/>
      <c r="R5207" s="8"/>
      <c r="S5207" s="8"/>
      <c r="T5207" s="8"/>
      <c r="U5207" s="8"/>
      <c r="V5207" s="8"/>
      <c r="Y5207" s="4" t="str" cm="1">
        <f t="array" ref="Y5207">_xlfn.IFS(AND(AD5207=0,AH5207&gt;1),0,AD5207=0,"",SUM(AA5207:AC5207)=30,10,OR(AA5207=5,AB5207=5,AC5207=5),5)</f>
        <v/>
      </c>
      <c r="Z5207" s="4" t="str" cm="1">
        <f t="array" ref="Z5207">IFERROR(_xlfn.IFS(AND(AH5207=0,Y5207=10),"Excelente, producto bien configurado",AND(Y5207=5,AH5207&gt;1),"Faltan Datos Obligatorios y hay error en datos opcionales",Y5207=5,CONCATENATE("Faltan Datos Obligatorios:",IF(AA5207=5," Nombre, ",""),IF(AB5207=5," Precio, ",""),IF(AC5207=5," Cantidad ","")),AH5207&gt;=30,"Error Descuento y Granel",AF5207=15,"Falta Digitar Descuento",AF5207=16,"Error: Valor descuento superior a venta",AG5207=17,"Falta Seleccionar Unidad de medida",AG5207=19,"Habilitar venta a Granel"),"")</f>
        <v/>
      </c>
      <c r="AA5207" s="4">
        <f>IF($AD5207=0,-5,IF(D5207="",5,10))</f>
        <v>-5</v>
      </c>
      <c r="AB5207" s="4">
        <f>IF($AD5207=0,-5,IF(E5207="",5,10))</f>
        <v>-5</v>
      </c>
      <c r="AC5207" s="4">
        <f>IF($AD5207=0,-5,IF(F5207="",5,10))</f>
        <v>-5</v>
      </c>
      <c r="AD5207" s="4">
        <f>COUNTA(D5207:F5207)</f>
        <v>0</v>
      </c>
      <c r="AE5207" s="4">
        <f>COUNTA(G5207:V5207)</f>
        <v>0</v>
      </c>
      <c r="AF5207" s="4" cm="1">
        <f t="array" ref="AF5207">IFERROR(_xlfn.IFS((AND(OR(P5207="Si"),Q5207="")),15,AND(Q5207&lt;&gt;"",P5207=""),18,E5207&lt;Q5207,16),0)</f>
        <v>0</v>
      </c>
      <c r="AG5207" s="4" cm="1">
        <f t="array" ref="AG5207">IFERROR(_xlfn.IFS((AND(OR(R5207="Si"),S5207="")),17,AND(S5207&lt;&gt;"",R5207=""),19),0)</f>
        <v>0</v>
      </c>
      <c r="AH5207" s="4">
        <f t="shared" si="245"/>
        <v>0</v>
      </c>
    </row>
    <row r="5208" spans="2:34" x14ac:dyDescent="0.25">
      <c r="B5208" s="6" t="str">
        <f t="shared" si="243"/>
        <v/>
      </c>
      <c r="C5208" s="7" t="str">
        <f t="shared" si="244"/>
        <v/>
      </c>
      <c r="D5208" s="9"/>
      <c r="E5208" s="10"/>
      <c r="F5208" s="9"/>
      <c r="G5208" s="8"/>
      <c r="H5208" s="8"/>
      <c r="I5208" s="8"/>
      <c r="J5208" s="8"/>
      <c r="K5208" s="8"/>
      <c r="L5208" s="8"/>
      <c r="M5208" s="11"/>
      <c r="N5208" s="26"/>
      <c r="O5208" s="26"/>
      <c r="P5208" s="8"/>
      <c r="Q5208" s="11"/>
      <c r="R5208" s="8"/>
      <c r="S5208" s="8"/>
      <c r="T5208" s="8"/>
      <c r="U5208" s="8"/>
      <c r="V5208" s="8"/>
      <c r="Y5208" s="4" t="str" cm="1">
        <f t="array" ref="Y5208">_xlfn.IFS(AND(AD5208=0,AH5208&gt;1),0,AD5208=0,"",SUM(AA5208:AC5208)=30,10,OR(AA5208=5,AB5208=5,AC5208=5),5)</f>
        <v/>
      </c>
      <c r="Z5208" s="4" t="str" cm="1">
        <f t="array" ref="Z5208">IFERROR(_xlfn.IFS(AND(AH5208=0,Y5208=10),"Excelente, producto bien configurado",AND(Y5208=5,AH5208&gt;1),"Faltan Datos Obligatorios y hay error en datos opcionales",Y5208=5,CONCATENATE("Faltan Datos Obligatorios:",IF(AA5208=5," Nombre, ",""),IF(AB5208=5," Precio, ",""),IF(AC5208=5," Cantidad ","")),AH5208&gt;=30,"Error Descuento y Granel",AF5208=15,"Falta Digitar Descuento",AF5208=16,"Error: Valor descuento superior a venta",AG5208=17,"Falta Seleccionar Unidad de medida",AG5208=19,"Habilitar venta a Granel"),"")</f>
        <v/>
      </c>
      <c r="AA5208" s="4">
        <f>IF($AD5208=0,-5,IF(D5208="",5,10))</f>
        <v>-5</v>
      </c>
      <c r="AB5208" s="4">
        <f>IF($AD5208=0,-5,IF(E5208="",5,10))</f>
        <v>-5</v>
      </c>
      <c r="AC5208" s="4">
        <f>IF($AD5208=0,-5,IF(F5208="",5,10))</f>
        <v>-5</v>
      </c>
      <c r="AD5208" s="4">
        <f>COUNTA(D5208:F5208)</f>
        <v>0</v>
      </c>
      <c r="AE5208" s="4">
        <f>COUNTA(G5208:V5208)</f>
        <v>0</v>
      </c>
      <c r="AF5208" s="4" cm="1">
        <f t="array" ref="AF5208">IFERROR(_xlfn.IFS((AND(OR(P5208="Si"),Q5208="")),15,AND(Q5208&lt;&gt;"",P5208=""),18,E5208&lt;Q5208,16),0)</f>
        <v>0</v>
      </c>
      <c r="AG5208" s="4" cm="1">
        <f t="array" ref="AG5208">IFERROR(_xlfn.IFS((AND(OR(R5208="Si"),S5208="")),17,AND(S5208&lt;&gt;"",R5208=""),19),0)</f>
        <v>0</v>
      </c>
      <c r="AH5208" s="4">
        <f t="shared" si="245"/>
        <v>0</v>
      </c>
    </row>
    <row r="5209" spans="2:34" x14ac:dyDescent="0.25">
      <c r="B5209" s="6" t="str">
        <f t="shared" si="243"/>
        <v/>
      </c>
      <c r="C5209" s="7" t="str">
        <f t="shared" si="244"/>
        <v/>
      </c>
      <c r="D5209" s="9"/>
      <c r="E5209" s="10"/>
      <c r="F5209" s="9"/>
      <c r="G5209" s="8"/>
      <c r="H5209" s="8"/>
      <c r="I5209" s="8"/>
      <c r="J5209" s="8"/>
      <c r="K5209" s="8"/>
      <c r="L5209" s="8"/>
      <c r="M5209" s="11"/>
      <c r="N5209" s="26"/>
      <c r="O5209" s="26"/>
      <c r="P5209" s="8"/>
      <c r="Q5209" s="11"/>
      <c r="R5209" s="8"/>
      <c r="S5209" s="8"/>
      <c r="T5209" s="8"/>
      <c r="U5209" s="8"/>
      <c r="V5209" s="8"/>
      <c r="Y5209" s="4" t="str" cm="1">
        <f t="array" ref="Y5209">_xlfn.IFS(AND(AD5209=0,AH5209&gt;1),0,AD5209=0,"",SUM(AA5209:AC5209)=30,10,OR(AA5209=5,AB5209=5,AC5209=5),5)</f>
        <v/>
      </c>
      <c r="Z5209" s="4" t="str" cm="1">
        <f t="array" ref="Z5209">IFERROR(_xlfn.IFS(AND(AH5209=0,Y5209=10),"Excelente, producto bien configurado",AND(Y5209=5,AH5209&gt;1),"Faltan Datos Obligatorios y hay error en datos opcionales",Y5209=5,CONCATENATE("Faltan Datos Obligatorios:",IF(AA5209=5," Nombre, ",""),IF(AB5209=5," Precio, ",""),IF(AC5209=5," Cantidad ","")),AH5209&gt;=30,"Error Descuento y Granel",AF5209=15,"Falta Digitar Descuento",AF5209=16,"Error: Valor descuento superior a venta",AG5209=17,"Falta Seleccionar Unidad de medida",AG5209=19,"Habilitar venta a Granel"),"")</f>
        <v/>
      </c>
      <c r="AA5209" s="4">
        <f>IF($AD5209=0,-5,IF(D5209="",5,10))</f>
        <v>-5</v>
      </c>
      <c r="AB5209" s="4">
        <f>IF($AD5209=0,-5,IF(E5209="",5,10))</f>
        <v>-5</v>
      </c>
      <c r="AC5209" s="4">
        <f>IF($AD5209=0,-5,IF(F5209="",5,10))</f>
        <v>-5</v>
      </c>
      <c r="AD5209" s="4">
        <f>COUNTA(D5209:F5209)</f>
        <v>0</v>
      </c>
      <c r="AE5209" s="4">
        <f>COUNTA(G5209:V5209)</f>
        <v>0</v>
      </c>
      <c r="AF5209" s="4" cm="1">
        <f t="array" ref="AF5209">IFERROR(_xlfn.IFS((AND(OR(P5209="Si"),Q5209="")),15,AND(Q5209&lt;&gt;"",P5209=""),18,E5209&lt;Q5209,16),0)</f>
        <v>0</v>
      </c>
      <c r="AG5209" s="4" cm="1">
        <f t="array" ref="AG5209">IFERROR(_xlfn.IFS((AND(OR(R5209="Si"),S5209="")),17,AND(S5209&lt;&gt;"",R5209=""),19),0)</f>
        <v>0</v>
      </c>
      <c r="AH5209" s="4">
        <f t="shared" si="245"/>
        <v>0</v>
      </c>
    </row>
    <row r="5210" spans="2:34" x14ac:dyDescent="0.25">
      <c r="B5210" s="6" t="str">
        <f t="shared" si="243"/>
        <v/>
      </c>
      <c r="C5210" s="7" t="str">
        <f t="shared" si="244"/>
        <v/>
      </c>
      <c r="D5210" s="9"/>
      <c r="E5210" s="10"/>
      <c r="F5210" s="9"/>
      <c r="G5210" s="8"/>
      <c r="H5210" s="8"/>
      <c r="I5210" s="8"/>
      <c r="J5210" s="8"/>
      <c r="K5210" s="8"/>
      <c r="L5210" s="8"/>
      <c r="M5210" s="11"/>
      <c r="N5210" s="26"/>
      <c r="O5210" s="26"/>
      <c r="P5210" s="8"/>
      <c r="Q5210" s="11"/>
      <c r="R5210" s="8"/>
      <c r="S5210" s="8"/>
      <c r="T5210" s="8"/>
      <c r="U5210" s="8"/>
      <c r="V5210" s="8"/>
      <c r="Y5210" s="4" t="str" cm="1">
        <f t="array" ref="Y5210">_xlfn.IFS(AND(AD5210=0,AH5210&gt;1),0,AD5210=0,"",SUM(AA5210:AC5210)=30,10,OR(AA5210=5,AB5210=5,AC5210=5),5)</f>
        <v/>
      </c>
      <c r="Z5210" s="4" t="str" cm="1">
        <f t="array" ref="Z5210">IFERROR(_xlfn.IFS(AND(AH5210=0,Y5210=10),"Excelente, producto bien configurado",AND(Y5210=5,AH5210&gt;1),"Faltan Datos Obligatorios y hay error en datos opcionales",Y5210=5,CONCATENATE("Faltan Datos Obligatorios:",IF(AA5210=5," Nombre, ",""),IF(AB5210=5," Precio, ",""),IF(AC5210=5," Cantidad ","")),AH5210&gt;=30,"Error Descuento y Granel",AF5210=15,"Falta Digitar Descuento",AF5210=16,"Error: Valor descuento superior a venta",AG5210=17,"Falta Seleccionar Unidad de medida",AG5210=19,"Habilitar venta a Granel"),"")</f>
        <v/>
      </c>
      <c r="AA5210" s="4">
        <f>IF($AD5210=0,-5,IF(D5210="",5,10))</f>
        <v>-5</v>
      </c>
      <c r="AB5210" s="4">
        <f>IF($AD5210=0,-5,IF(E5210="",5,10))</f>
        <v>-5</v>
      </c>
      <c r="AC5210" s="4">
        <f>IF($AD5210=0,-5,IF(F5210="",5,10))</f>
        <v>-5</v>
      </c>
      <c r="AD5210" s="4">
        <f>COUNTA(D5210:F5210)</f>
        <v>0</v>
      </c>
      <c r="AE5210" s="4">
        <f>COUNTA(G5210:V5210)</f>
        <v>0</v>
      </c>
      <c r="AF5210" s="4" cm="1">
        <f t="array" ref="AF5210">IFERROR(_xlfn.IFS((AND(OR(P5210="Si"),Q5210="")),15,AND(Q5210&lt;&gt;"",P5210=""),18,E5210&lt;Q5210,16),0)</f>
        <v>0</v>
      </c>
      <c r="AG5210" s="4" cm="1">
        <f t="array" ref="AG5210">IFERROR(_xlfn.IFS((AND(OR(R5210="Si"),S5210="")),17,AND(S5210&lt;&gt;"",R5210=""),19),0)</f>
        <v>0</v>
      </c>
      <c r="AH5210" s="4">
        <f t="shared" si="245"/>
        <v>0</v>
      </c>
    </row>
    <row r="5211" spans="2:34" x14ac:dyDescent="0.25">
      <c r="B5211" s="6" t="str">
        <f t="shared" si="243"/>
        <v/>
      </c>
      <c r="C5211" s="7" t="str">
        <f t="shared" si="244"/>
        <v/>
      </c>
      <c r="D5211" s="9"/>
      <c r="E5211" s="10"/>
      <c r="F5211" s="9"/>
      <c r="G5211" s="8"/>
      <c r="H5211" s="8"/>
      <c r="I5211" s="8"/>
      <c r="J5211" s="8"/>
      <c r="K5211" s="8"/>
      <c r="L5211" s="8"/>
      <c r="M5211" s="11"/>
      <c r="N5211" s="26"/>
      <c r="O5211" s="26"/>
      <c r="P5211" s="8"/>
      <c r="Q5211" s="11"/>
      <c r="R5211" s="8"/>
      <c r="S5211" s="8"/>
      <c r="T5211" s="8"/>
      <c r="U5211" s="8"/>
      <c r="V5211" s="8"/>
      <c r="Y5211" s="4" t="str" cm="1">
        <f t="array" ref="Y5211">_xlfn.IFS(AND(AD5211=0,AH5211&gt;1),0,AD5211=0,"",SUM(AA5211:AC5211)=30,10,OR(AA5211=5,AB5211=5,AC5211=5),5)</f>
        <v/>
      </c>
      <c r="Z5211" s="4" t="str" cm="1">
        <f t="array" ref="Z5211">IFERROR(_xlfn.IFS(AND(AH5211=0,Y5211=10),"Excelente, producto bien configurado",AND(Y5211=5,AH5211&gt;1),"Faltan Datos Obligatorios y hay error en datos opcionales",Y5211=5,CONCATENATE("Faltan Datos Obligatorios:",IF(AA5211=5," Nombre, ",""),IF(AB5211=5," Precio, ",""),IF(AC5211=5," Cantidad ","")),AH5211&gt;=30,"Error Descuento y Granel",AF5211=15,"Falta Digitar Descuento",AF5211=16,"Error: Valor descuento superior a venta",AG5211=17,"Falta Seleccionar Unidad de medida",AG5211=19,"Habilitar venta a Granel"),"")</f>
        <v/>
      </c>
      <c r="AA5211" s="4">
        <f>IF($AD5211=0,-5,IF(D5211="",5,10))</f>
        <v>-5</v>
      </c>
      <c r="AB5211" s="4">
        <f>IF($AD5211=0,-5,IF(E5211="",5,10))</f>
        <v>-5</v>
      </c>
      <c r="AC5211" s="4">
        <f>IF($AD5211=0,-5,IF(F5211="",5,10))</f>
        <v>-5</v>
      </c>
      <c r="AD5211" s="4">
        <f>COUNTA(D5211:F5211)</f>
        <v>0</v>
      </c>
      <c r="AE5211" s="4">
        <f>COUNTA(G5211:V5211)</f>
        <v>0</v>
      </c>
      <c r="AF5211" s="4" cm="1">
        <f t="array" ref="AF5211">IFERROR(_xlfn.IFS((AND(OR(P5211="Si"),Q5211="")),15,AND(Q5211&lt;&gt;"",P5211=""),18,E5211&lt;Q5211,16),0)</f>
        <v>0</v>
      </c>
      <c r="AG5211" s="4" cm="1">
        <f t="array" ref="AG5211">IFERROR(_xlfn.IFS((AND(OR(R5211="Si"),S5211="")),17,AND(S5211&lt;&gt;"",R5211=""),19),0)</f>
        <v>0</v>
      </c>
      <c r="AH5211" s="4">
        <f t="shared" si="245"/>
        <v>0</v>
      </c>
    </row>
    <row r="5212" spans="2:34" x14ac:dyDescent="0.25">
      <c r="B5212" s="6" t="str">
        <f t="shared" si="243"/>
        <v/>
      </c>
      <c r="C5212" s="7" t="str">
        <f t="shared" si="244"/>
        <v/>
      </c>
      <c r="D5212" s="9"/>
      <c r="E5212" s="10"/>
      <c r="F5212" s="9"/>
      <c r="G5212" s="8"/>
      <c r="H5212" s="8"/>
      <c r="I5212" s="8"/>
      <c r="J5212" s="8"/>
      <c r="K5212" s="8"/>
      <c r="L5212" s="8"/>
      <c r="M5212" s="11"/>
      <c r="N5212" s="26"/>
      <c r="O5212" s="26"/>
      <c r="P5212" s="8"/>
      <c r="Q5212" s="11"/>
      <c r="R5212" s="8"/>
      <c r="S5212" s="8"/>
      <c r="T5212" s="8"/>
      <c r="U5212" s="8"/>
      <c r="V5212" s="8"/>
      <c r="Y5212" s="4" t="str" cm="1">
        <f t="array" ref="Y5212">_xlfn.IFS(AND(AD5212=0,AH5212&gt;1),0,AD5212=0,"",SUM(AA5212:AC5212)=30,10,OR(AA5212=5,AB5212=5,AC5212=5),5)</f>
        <v/>
      </c>
      <c r="Z5212" s="4" t="str" cm="1">
        <f t="array" ref="Z5212">IFERROR(_xlfn.IFS(AND(AH5212=0,Y5212=10),"Excelente, producto bien configurado",AND(Y5212=5,AH5212&gt;1),"Faltan Datos Obligatorios y hay error en datos opcionales",Y5212=5,CONCATENATE("Faltan Datos Obligatorios:",IF(AA5212=5," Nombre, ",""),IF(AB5212=5," Precio, ",""),IF(AC5212=5," Cantidad ","")),AH5212&gt;=30,"Error Descuento y Granel",AF5212=15,"Falta Digitar Descuento",AF5212=16,"Error: Valor descuento superior a venta",AG5212=17,"Falta Seleccionar Unidad de medida",AG5212=19,"Habilitar venta a Granel"),"")</f>
        <v/>
      </c>
      <c r="AA5212" s="4">
        <f>IF($AD5212=0,-5,IF(D5212="",5,10))</f>
        <v>-5</v>
      </c>
      <c r="AB5212" s="4">
        <f>IF($AD5212=0,-5,IF(E5212="",5,10))</f>
        <v>-5</v>
      </c>
      <c r="AC5212" s="4">
        <f>IF($AD5212=0,-5,IF(F5212="",5,10))</f>
        <v>-5</v>
      </c>
      <c r="AD5212" s="4">
        <f>COUNTA(D5212:F5212)</f>
        <v>0</v>
      </c>
      <c r="AE5212" s="4">
        <f>COUNTA(G5212:V5212)</f>
        <v>0</v>
      </c>
      <c r="AF5212" s="4" cm="1">
        <f t="array" ref="AF5212">IFERROR(_xlfn.IFS((AND(OR(P5212="Si"),Q5212="")),15,AND(Q5212&lt;&gt;"",P5212=""),18,E5212&lt;Q5212,16),0)</f>
        <v>0</v>
      </c>
      <c r="AG5212" s="4" cm="1">
        <f t="array" ref="AG5212">IFERROR(_xlfn.IFS((AND(OR(R5212="Si"),S5212="")),17,AND(S5212&lt;&gt;"",R5212=""),19),0)</f>
        <v>0</v>
      </c>
      <c r="AH5212" s="4">
        <f t="shared" si="245"/>
        <v>0</v>
      </c>
    </row>
    <row r="5213" spans="2:34" x14ac:dyDescent="0.25">
      <c r="B5213" s="6" t="str">
        <f t="shared" si="243"/>
        <v/>
      </c>
      <c r="C5213" s="7" t="str">
        <f t="shared" si="244"/>
        <v/>
      </c>
      <c r="D5213" s="9"/>
      <c r="E5213" s="10"/>
      <c r="F5213" s="9"/>
      <c r="G5213" s="8"/>
      <c r="H5213" s="8"/>
      <c r="I5213" s="8"/>
      <c r="J5213" s="8"/>
      <c r="K5213" s="8"/>
      <c r="L5213" s="8"/>
      <c r="M5213" s="11"/>
      <c r="N5213" s="26"/>
      <c r="O5213" s="26"/>
      <c r="P5213" s="8"/>
      <c r="Q5213" s="11"/>
      <c r="R5213" s="8"/>
      <c r="S5213" s="8"/>
      <c r="T5213" s="8"/>
      <c r="U5213" s="8"/>
      <c r="V5213" s="8"/>
      <c r="Y5213" s="4" t="str" cm="1">
        <f t="array" ref="Y5213">_xlfn.IFS(AND(AD5213=0,AH5213&gt;1),0,AD5213=0,"",SUM(AA5213:AC5213)=30,10,OR(AA5213=5,AB5213=5,AC5213=5),5)</f>
        <v/>
      </c>
      <c r="Z5213" s="4" t="str" cm="1">
        <f t="array" ref="Z5213">IFERROR(_xlfn.IFS(AND(AH5213=0,Y5213=10),"Excelente, producto bien configurado",AND(Y5213=5,AH5213&gt;1),"Faltan Datos Obligatorios y hay error en datos opcionales",Y5213=5,CONCATENATE("Faltan Datos Obligatorios:",IF(AA5213=5," Nombre, ",""),IF(AB5213=5," Precio, ",""),IF(AC5213=5," Cantidad ","")),AH5213&gt;=30,"Error Descuento y Granel",AF5213=15,"Falta Digitar Descuento",AF5213=16,"Error: Valor descuento superior a venta",AG5213=17,"Falta Seleccionar Unidad de medida",AG5213=19,"Habilitar venta a Granel"),"")</f>
        <v/>
      </c>
      <c r="AA5213" s="4">
        <f>IF($AD5213=0,-5,IF(D5213="",5,10))</f>
        <v>-5</v>
      </c>
      <c r="AB5213" s="4">
        <f>IF($AD5213=0,-5,IF(E5213="",5,10))</f>
        <v>-5</v>
      </c>
      <c r="AC5213" s="4">
        <f>IF($AD5213=0,-5,IF(F5213="",5,10))</f>
        <v>-5</v>
      </c>
      <c r="AD5213" s="4">
        <f>COUNTA(D5213:F5213)</f>
        <v>0</v>
      </c>
      <c r="AE5213" s="4">
        <f>COUNTA(G5213:V5213)</f>
        <v>0</v>
      </c>
      <c r="AF5213" s="4" cm="1">
        <f t="array" ref="AF5213">IFERROR(_xlfn.IFS((AND(OR(P5213="Si"),Q5213="")),15,AND(Q5213&lt;&gt;"",P5213=""),18,E5213&lt;Q5213,16),0)</f>
        <v>0</v>
      </c>
      <c r="AG5213" s="4" cm="1">
        <f t="array" ref="AG5213">IFERROR(_xlfn.IFS((AND(OR(R5213="Si"),S5213="")),17,AND(S5213&lt;&gt;"",R5213=""),19),0)</f>
        <v>0</v>
      </c>
      <c r="AH5213" s="4">
        <f t="shared" si="245"/>
        <v>0</v>
      </c>
    </row>
    <row r="5214" spans="2:34" x14ac:dyDescent="0.25">
      <c r="B5214" s="6" t="str">
        <f t="shared" si="243"/>
        <v/>
      </c>
      <c r="C5214" s="7" t="str">
        <f t="shared" si="244"/>
        <v/>
      </c>
      <c r="D5214" s="9"/>
      <c r="E5214" s="10"/>
      <c r="F5214" s="9"/>
      <c r="G5214" s="8"/>
      <c r="H5214" s="8"/>
      <c r="I5214" s="8"/>
      <c r="J5214" s="8"/>
      <c r="K5214" s="8"/>
      <c r="L5214" s="8"/>
      <c r="M5214" s="11"/>
      <c r="N5214" s="26"/>
      <c r="O5214" s="26"/>
      <c r="P5214" s="8"/>
      <c r="Q5214" s="11"/>
      <c r="R5214" s="8"/>
      <c r="S5214" s="8"/>
      <c r="T5214" s="8"/>
      <c r="U5214" s="8"/>
      <c r="V5214" s="8"/>
      <c r="Y5214" s="4" t="str" cm="1">
        <f t="array" ref="Y5214">_xlfn.IFS(AND(AD5214=0,AH5214&gt;1),0,AD5214=0,"",SUM(AA5214:AC5214)=30,10,OR(AA5214=5,AB5214=5,AC5214=5),5)</f>
        <v/>
      </c>
      <c r="Z5214" s="4" t="str" cm="1">
        <f t="array" ref="Z5214">IFERROR(_xlfn.IFS(AND(AH5214=0,Y5214=10),"Excelente, producto bien configurado",AND(Y5214=5,AH5214&gt;1),"Faltan Datos Obligatorios y hay error en datos opcionales",Y5214=5,CONCATENATE("Faltan Datos Obligatorios:",IF(AA5214=5," Nombre, ",""),IF(AB5214=5," Precio, ",""),IF(AC5214=5," Cantidad ","")),AH5214&gt;=30,"Error Descuento y Granel",AF5214=15,"Falta Digitar Descuento",AF5214=16,"Error: Valor descuento superior a venta",AG5214=17,"Falta Seleccionar Unidad de medida",AG5214=19,"Habilitar venta a Granel"),"")</f>
        <v/>
      </c>
      <c r="AA5214" s="4">
        <f>IF($AD5214=0,-5,IF(D5214="",5,10))</f>
        <v>-5</v>
      </c>
      <c r="AB5214" s="4">
        <f>IF($AD5214=0,-5,IF(E5214="",5,10))</f>
        <v>-5</v>
      </c>
      <c r="AC5214" s="4">
        <f>IF($AD5214=0,-5,IF(F5214="",5,10))</f>
        <v>-5</v>
      </c>
      <c r="AD5214" s="4">
        <f>COUNTA(D5214:F5214)</f>
        <v>0</v>
      </c>
      <c r="AE5214" s="4">
        <f>COUNTA(G5214:V5214)</f>
        <v>0</v>
      </c>
      <c r="AF5214" s="4" cm="1">
        <f t="array" ref="AF5214">IFERROR(_xlfn.IFS((AND(OR(P5214="Si"),Q5214="")),15,AND(Q5214&lt;&gt;"",P5214=""),18,E5214&lt;Q5214,16),0)</f>
        <v>0</v>
      </c>
      <c r="AG5214" s="4" cm="1">
        <f t="array" ref="AG5214">IFERROR(_xlfn.IFS((AND(OR(R5214="Si"),S5214="")),17,AND(S5214&lt;&gt;"",R5214=""),19),0)</f>
        <v>0</v>
      </c>
      <c r="AH5214" s="4">
        <f t="shared" si="245"/>
        <v>0</v>
      </c>
    </row>
    <row r="5215" spans="2:34" x14ac:dyDescent="0.25">
      <c r="B5215" s="6" t="str">
        <f t="shared" si="243"/>
        <v/>
      </c>
      <c r="C5215" s="7" t="str">
        <f t="shared" si="244"/>
        <v/>
      </c>
      <c r="D5215" s="9"/>
      <c r="E5215" s="10"/>
      <c r="F5215" s="9"/>
      <c r="G5215" s="8"/>
      <c r="H5215" s="8"/>
      <c r="I5215" s="8"/>
      <c r="J5215" s="8"/>
      <c r="K5215" s="8"/>
      <c r="L5215" s="8"/>
      <c r="M5215" s="11"/>
      <c r="N5215" s="26"/>
      <c r="O5215" s="26"/>
      <c r="P5215" s="8"/>
      <c r="Q5215" s="11"/>
      <c r="R5215" s="8"/>
      <c r="S5215" s="8"/>
      <c r="T5215" s="8"/>
      <c r="U5215" s="8"/>
      <c r="V5215" s="8"/>
      <c r="Y5215" s="4" t="str" cm="1">
        <f t="array" ref="Y5215">_xlfn.IFS(AND(AD5215=0,AH5215&gt;1),0,AD5215=0,"",SUM(AA5215:AC5215)=30,10,OR(AA5215=5,AB5215=5,AC5215=5),5)</f>
        <v/>
      </c>
      <c r="Z5215" s="4" t="str" cm="1">
        <f t="array" ref="Z5215">IFERROR(_xlfn.IFS(AND(AH5215=0,Y5215=10),"Excelente, producto bien configurado",AND(Y5215=5,AH5215&gt;1),"Faltan Datos Obligatorios y hay error en datos opcionales",Y5215=5,CONCATENATE("Faltan Datos Obligatorios:",IF(AA5215=5," Nombre, ",""),IF(AB5215=5," Precio, ",""),IF(AC5215=5," Cantidad ","")),AH5215&gt;=30,"Error Descuento y Granel",AF5215=15,"Falta Digitar Descuento",AF5215=16,"Error: Valor descuento superior a venta",AG5215=17,"Falta Seleccionar Unidad de medida",AG5215=19,"Habilitar venta a Granel"),"")</f>
        <v/>
      </c>
      <c r="AA5215" s="4">
        <f>IF($AD5215=0,-5,IF(D5215="",5,10))</f>
        <v>-5</v>
      </c>
      <c r="AB5215" s="4">
        <f>IF($AD5215=0,-5,IF(E5215="",5,10))</f>
        <v>-5</v>
      </c>
      <c r="AC5215" s="4">
        <f>IF($AD5215=0,-5,IF(F5215="",5,10))</f>
        <v>-5</v>
      </c>
      <c r="AD5215" s="4">
        <f>COUNTA(D5215:F5215)</f>
        <v>0</v>
      </c>
      <c r="AE5215" s="4">
        <f>COUNTA(G5215:V5215)</f>
        <v>0</v>
      </c>
      <c r="AF5215" s="4" cm="1">
        <f t="array" ref="AF5215">IFERROR(_xlfn.IFS((AND(OR(P5215="Si"),Q5215="")),15,AND(Q5215&lt;&gt;"",P5215=""),18,E5215&lt;Q5215,16),0)</f>
        <v>0</v>
      </c>
      <c r="AG5215" s="4" cm="1">
        <f t="array" ref="AG5215">IFERROR(_xlfn.IFS((AND(OR(R5215="Si"),S5215="")),17,AND(S5215&lt;&gt;"",R5215=""),19),0)</f>
        <v>0</v>
      </c>
      <c r="AH5215" s="4">
        <f t="shared" si="245"/>
        <v>0</v>
      </c>
    </row>
    <row r="5216" spans="2:34" x14ac:dyDescent="0.25">
      <c r="B5216" s="6" t="str">
        <f t="shared" si="243"/>
        <v/>
      </c>
      <c r="C5216" s="7" t="str">
        <f t="shared" si="244"/>
        <v/>
      </c>
      <c r="D5216" s="9"/>
      <c r="E5216" s="10"/>
      <c r="F5216" s="9"/>
      <c r="G5216" s="8"/>
      <c r="H5216" s="8"/>
      <c r="I5216" s="8"/>
      <c r="J5216" s="8"/>
      <c r="K5216" s="8"/>
      <c r="L5216" s="8"/>
      <c r="M5216" s="11"/>
      <c r="N5216" s="26"/>
      <c r="O5216" s="26"/>
      <c r="P5216" s="8"/>
      <c r="Q5216" s="11"/>
      <c r="R5216" s="8"/>
      <c r="S5216" s="8"/>
      <c r="T5216" s="8"/>
      <c r="U5216" s="8"/>
      <c r="V5216" s="8"/>
      <c r="Y5216" s="4" t="str" cm="1">
        <f t="array" ref="Y5216">_xlfn.IFS(AND(AD5216=0,AH5216&gt;1),0,AD5216=0,"",SUM(AA5216:AC5216)=30,10,OR(AA5216=5,AB5216=5,AC5216=5),5)</f>
        <v/>
      </c>
      <c r="Z5216" s="4" t="str" cm="1">
        <f t="array" ref="Z5216">IFERROR(_xlfn.IFS(AND(AH5216=0,Y5216=10),"Excelente, producto bien configurado",AND(Y5216=5,AH5216&gt;1),"Faltan Datos Obligatorios y hay error en datos opcionales",Y5216=5,CONCATENATE("Faltan Datos Obligatorios:",IF(AA5216=5," Nombre, ",""),IF(AB5216=5," Precio, ",""),IF(AC5216=5," Cantidad ","")),AH5216&gt;=30,"Error Descuento y Granel",AF5216=15,"Falta Digitar Descuento",AF5216=16,"Error: Valor descuento superior a venta",AG5216=17,"Falta Seleccionar Unidad de medida",AG5216=19,"Habilitar venta a Granel"),"")</f>
        <v/>
      </c>
      <c r="AA5216" s="4">
        <f>IF($AD5216=0,-5,IF(D5216="",5,10))</f>
        <v>-5</v>
      </c>
      <c r="AB5216" s="4">
        <f>IF($AD5216=0,-5,IF(E5216="",5,10))</f>
        <v>-5</v>
      </c>
      <c r="AC5216" s="4">
        <f>IF($AD5216=0,-5,IF(F5216="",5,10))</f>
        <v>-5</v>
      </c>
      <c r="AD5216" s="4">
        <f>COUNTA(D5216:F5216)</f>
        <v>0</v>
      </c>
      <c r="AE5216" s="4">
        <f>COUNTA(G5216:V5216)</f>
        <v>0</v>
      </c>
      <c r="AF5216" s="4" cm="1">
        <f t="array" ref="AF5216">IFERROR(_xlfn.IFS((AND(OR(P5216="Si"),Q5216="")),15,AND(Q5216&lt;&gt;"",P5216=""),18,E5216&lt;Q5216,16),0)</f>
        <v>0</v>
      </c>
      <c r="AG5216" s="4" cm="1">
        <f t="array" ref="AG5216">IFERROR(_xlfn.IFS((AND(OR(R5216="Si"),S5216="")),17,AND(S5216&lt;&gt;"",R5216=""),19),0)</f>
        <v>0</v>
      </c>
      <c r="AH5216" s="4">
        <f t="shared" si="245"/>
        <v>0</v>
      </c>
    </row>
    <row r="5217" spans="2:34" x14ac:dyDescent="0.25">
      <c r="B5217" s="6" t="str">
        <f t="shared" si="243"/>
        <v/>
      </c>
      <c r="C5217" s="7" t="str">
        <f t="shared" si="244"/>
        <v/>
      </c>
      <c r="D5217" s="9"/>
      <c r="E5217" s="10"/>
      <c r="F5217" s="9"/>
      <c r="G5217" s="8"/>
      <c r="H5217" s="8"/>
      <c r="I5217" s="8"/>
      <c r="J5217" s="8"/>
      <c r="K5217" s="8"/>
      <c r="L5217" s="8"/>
      <c r="M5217" s="11"/>
      <c r="N5217" s="26"/>
      <c r="O5217" s="26"/>
      <c r="P5217" s="8"/>
      <c r="Q5217" s="11"/>
      <c r="R5217" s="8"/>
      <c r="S5217" s="8"/>
      <c r="T5217" s="8"/>
      <c r="U5217" s="8"/>
      <c r="V5217" s="8"/>
      <c r="Y5217" s="4" t="str" cm="1">
        <f t="array" ref="Y5217">_xlfn.IFS(AND(AD5217=0,AH5217&gt;1),0,AD5217=0,"",SUM(AA5217:AC5217)=30,10,OR(AA5217=5,AB5217=5,AC5217=5),5)</f>
        <v/>
      </c>
      <c r="Z5217" s="4" t="str" cm="1">
        <f t="array" ref="Z5217">IFERROR(_xlfn.IFS(AND(AH5217=0,Y5217=10),"Excelente, producto bien configurado",AND(Y5217=5,AH5217&gt;1),"Faltan Datos Obligatorios y hay error en datos opcionales",Y5217=5,CONCATENATE("Faltan Datos Obligatorios:",IF(AA5217=5," Nombre, ",""),IF(AB5217=5," Precio, ",""),IF(AC5217=5," Cantidad ","")),AH5217&gt;=30,"Error Descuento y Granel",AF5217=15,"Falta Digitar Descuento",AF5217=16,"Error: Valor descuento superior a venta",AG5217=17,"Falta Seleccionar Unidad de medida",AG5217=19,"Habilitar venta a Granel"),"")</f>
        <v/>
      </c>
      <c r="AA5217" s="4">
        <f>IF($AD5217=0,-5,IF(D5217="",5,10))</f>
        <v>-5</v>
      </c>
      <c r="AB5217" s="4">
        <f>IF($AD5217=0,-5,IF(E5217="",5,10))</f>
        <v>-5</v>
      </c>
      <c r="AC5217" s="4">
        <f>IF($AD5217=0,-5,IF(F5217="",5,10))</f>
        <v>-5</v>
      </c>
      <c r="AD5217" s="4">
        <f>COUNTA(D5217:F5217)</f>
        <v>0</v>
      </c>
      <c r="AE5217" s="4">
        <f>COUNTA(G5217:V5217)</f>
        <v>0</v>
      </c>
      <c r="AF5217" s="4" cm="1">
        <f t="array" ref="AF5217">IFERROR(_xlfn.IFS((AND(OR(P5217="Si"),Q5217="")),15,AND(Q5217&lt;&gt;"",P5217=""),18,E5217&lt;Q5217,16),0)</f>
        <v>0</v>
      </c>
      <c r="AG5217" s="4" cm="1">
        <f t="array" ref="AG5217">IFERROR(_xlfn.IFS((AND(OR(R5217="Si"),S5217="")),17,AND(S5217&lt;&gt;"",R5217=""),19),0)</f>
        <v>0</v>
      </c>
      <c r="AH5217" s="4">
        <f t="shared" si="245"/>
        <v>0</v>
      </c>
    </row>
    <row r="5218" spans="2:34" x14ac:dyDescent="0.25">
      <c r="B5218" s="6" t="str">
        <f t="shared" si="243"/>
        <v/>
      </c>
      <c r="C5218" s="7" t="str">
        <f t="shared" si="244"/>
        <v/>
      </c>
      <c r="D5218" s="9"/>
      <c r="E5218" s="10"/>
      <c r="F5218" s="9"/>
      <c r="G5218" s="8"/>
      <c r="H5218" s="8"/>
      <c r="I5218" s="8"/>
      <c r="J5218" s="8"/>
      <c r="K5218" s="8"/>
      <c r="L5218" s="8"/>
      <c r="M5218" s="11"/>
      <c r="N5218" s="26"/>
      <c r="O5218" s="26"/>
      <c r="P5218" s="8"/>
      <c r="Q5218" s="11"/>
      <c r="R5218" s="8"/>
      <c r="S5218" s="8"/>
      <c r="T5218" s="8"/>
      <c r="U5218" s="8"/>
      <c r="V5218" s="8"/>
      <c r="Y5218" s="4" t="str" cm="1">
        <f t="array" ref="Y5218">_xlfn.IFS(AND(AD5218=0,AH5218&gt;1),0,AD5218=0,"",SUM(AA5218:AC5218)=30,10,OR(AA5218=5,AB5218=5,AC5218=5),5)</f>
        <v/>
      </c>
      <c r="Z5218" s="4" t="str" cm="1">
        <f t="array" ref="Z5218">IFERROR(_xlfn.IFS(AND(AH5218=0,Y5218=10),"Excelente, producto bien configurado",AND(Y5218=5,AH5218&gt;1),"Faltan Datos Obligatorios y hay error en datos opcionales",Y5218=5,CONCATENATE("Faltan Datos Obligatorios:",IF(AA5218=5," Nombre, ",""),IF(AB5218=5," Precio, ",""),IF(AC5218=5," Cantidad ","")),AH5218&gt;=30,"Error Descuento y Granel",AF5218=15,"Falta Digitar Descuento",AF5218=16,"Error: Valor descuento superior a venta",AG5218=17,"Falta Seleccionar Unidad de medida",AG5218=19,"Habilitar venta a Granel"),"")</f>
        <v/>
      </c>
      <c r="AA5218" s="4">
        <f>IF($AD5218=0,-5,IF(D5218="",5,10))</f>
        <v>-5</v>
      </c>
      <c r="AB5218" s="4">
        <f>IF($AD5218=0,-5,IF(E5218="",5,10))</f>
        <v>-5</v>
      </c>
      <c r="AC5218" s="4">
        <f>IF($AD5218=0,-5,IF(F5218="",5,10))</f>
        <v>-5</v>
      </c>
      <c r="AD5218" s="4">
        <f>COUNTA(D5218:F5218)</f>
        <v>0</v>
      </c>
      <c r="AE5218" s="4">
        <f>COUNTA(G5218:V5218)</f>
        <v>0</v>
      </c>
      <c r="AF5218" s="4" cm="1">
        <f t="array" ref="AF5218">IFERROR(_xlfn.IFS((AND(OR(P5218="Si"),Q5218="")),15,AND(Q5218&lt;&gt;"",P5218=""),18,E5218&lt;Q5218,16),0)</f>
        <v>0</v>
      </c>
      <c r="AG5218" s="4" cm="1">
        <f t="array" ref="AG5218">IFERROR(_xlfn.IFS((AND(OR(R5218="Si"),S5218="")),17,AND(S5218&lt;&gt;"",R5218=""),19),0)</f>
        <v>0</v>
      </c>
      <c r="AH5218" s="4">
        <f t="shared" si="245"/>
        <v>0</v>
      </c>
    </row>
    <row r="5219" spans="2:34" x14ac:dyDescent="0.25">
      <c r="B5219" s="6" t="str">
        <f t="shared" si="243"/>
        <v/>
      </c>
      <c r="C5219" s="7" t="str">
        <f t="shared" si="244"/>
        <v/>
      </c>
      <c r="D5219" s="9"/>
      <c r="E5219" s="10"/>
      <c r="F5219" s="9"/>
      <c r="G5219" s="8"/>
      <c r="H5219" s="8"/>
      <c r="I5219" s="8"/>
      <c r="J5219" s="8"/>
      <c r="K5219" s="8"/>
      <c r="L5219" s="8"/>
      <c r="M5219" s="11"/>
      <c r="N5219" s="26"/>
      <c r="O5219" s="26"/>
      <c r="P5219" s="8"/>
      <c r="Q5219" s="11"/>
      <c r="R5219" s="8"/>
      <c r="S5219" s="8"/>
      <c r="T5219" s="8"/>
      <c r="U5219" s="8"/>
      <c r="V5219" s="8"/>
      <c r="Y5219" s="4" t="str" cm="1">
        <f t="array" ref="Y5219">_xlfn.IFS(AND(AD5219=0,AH5219&gt;1),0,AD5219=0,"",SUM(AA5219:AC5219)=30,10,OR(AA5219=5,AB5219=5,AC5219=5),5)</f>
        <v/>
      </c>
      <c r="Z5219" s="4" t="str" cm="1">
        <f t="array" ref="Z5219">IFERROR(_xlfn.IFS(AND(AH5219=0,Y5219=10),"Excelente, producto bien configurado",AND(Y5219=5,AH5219&gt;1),"Faltan Datos Obligatorios y hay error en datos opcionales",Y5219=5,CONCATENATE("Faltan Datos Obligatorios:",IF(AA5219=5," Nombre, ",""),IF(AB5219=5," Precio, ",""),IF(AC5219=5," Cantidad ","")),AH5219&gt;=30,"Error Descuento y Granel",AF5219=15,"Falta Digitar Descuento",AF5219=16,"Error: Valor descuento superior a venta",AG5219=17,"Falta Seleccionar Unidad de medida",AG5219=19,"Habilitar venta a Granel"),"")</f>
        <v/>
      </c>
      <c r="AA5219" s="4">
        <f>IF($AD5219=0,-5,IF(D5219="",5,10))</f>
        <v>-5</v>
      </c>
      <c r="AB5219" s="4">
        <f>IF($AD5219=0,-5,IF(E5219="",5,10))</f>
        <v>-5</v>
      </c>
      <c r="AC5219" s="4">
        <f>IF($AD5219=0,-5,IF(F5219="",5,10))</f>
        <v>-5</v>
      </c>
      <c r="AD5219" s="4">
        <f>COUNTA(D5219:F5219)</f>
        <v>0</v>
      </c>
      <c r="AE5219" s="4">
        <f>COUNTA(G5219:V5219)</f>
        <v>0</v>
      </c>
      <c r="AF5219" s="4" cm="1">
        <f t="array" ref="AF5219">IFERROR(_xlfn.IFS((AND(OR(P5219="Si"),Q5219="")),15,AND(Q5219&lt;&gt;"",P5219=""),18,E5219&lt;Q5219,16),0)</f>
        <v>0</v>
      </c>
      <c r="AG5219" s="4" cm="1">
        <f t="array" ref="AG5219">IFERROR(_xlfn.IFS((AND(OR(R5219="Si"),S5219="")),17,AND(S5219&lt;&gt;"",R5219=""),19),0)</f>
        <v>0</v>
      </c>
      <c r="AH5219" s="4">
        <f t="shared" si="245"/>
        <v>0</v>
      </c>
    </row>
    <row r="5220" spans="2:34" x14ac:dyDescent="0.25">
      <c r="B5220" s="6" t="str">
        <f t="shared" si="243"/>
        <v/>
      </c>
      <c r="C5220" s="7" t="str">
        <f t="shared" si="244"/>
        <v/>
      </c>
      <c r="D5220" s="9"/>
      <c r="E5220" s="10"/>
      <c r="F5220" s="9"/>
      <c r="G5220" s="8"/>
      <c r="H5220" s="8"/>
      <c r="I5220" s="8"/>
      <c r="J5220" s="8"/>
      <c r="K5220" s="8"/>
      <c r="L5220" s="8"/>
      <c r="M5220" s="11"/>
      <c r="N5220" s="26"/>
      <c r="O5220" s="26"/>
      <c r="P5220" s="8"/>
      <c r="Q5220" s="11"/>
      <c r="R5220" s="8"/>
      <c r="S5220" s="8"/>
      <c r="T5220" s="8"/>
      <c r="U5220" s="8"/>
      <c r="V5220" s="8"/>
      <c r="Y5220" s="4" t="str" cm="1">
        <f t="array" ref="Y5220">_xlfn.IFS(AND(AD5220=0,AH5220&gt;1),0,AD5220=0,"",SUM(AA5220:AC5220)=30,10,OR(AA5220=5,AB5220=5,AC5220=5),5)</f>
        <v/>
      </c>
      <c r="Z5220" s="4" t="str" cm="1">
        <f t="array" ref="Z5220">IFERROR(_xlfn.IFS(AND(AH5220=0,Y5220=10),"Excelente, producto bien configurado",AND(Y5220=5,AH5220&gt;1),"Faltan Datos Obligatorios y hay error en datos opcionales",Y5220=5,CONCATENATE("Faltan Datos Obligatorios:",IF(AA5220=5," Nombre, ",""),IF(AB5220=5," Precio, ",""),IF(AC5220=5," Cantidad ","")),AH5220&gt;=30,"Error Descuento y Granel",AF5220=15,"Falta Digitar Descuento",AF5220=16,"Error: Valor descuento superior a venta",AG5220=17,"Falta Seleccionar Unidad de medida",AG5220=19,"Habilitar venta a Granel"),"")</f>
        <v/>
      </c>
      <c r="AA5220" s="4">
        <f>IF($AD5220=0,-5,IF(D5220="",5,10))</f>
        <v>-5</v>
      </c>
      <c r="AB5220" s="4">
        <f>IF($AD5220=0,-5,IF(E5220="",5,10))</f>
        <v>-5</v>
      </c>
      <c r="AC5220" s="4">
        <f>IF($AD5220=0,-5,IF(F5220="",5,10))</f>
        <v>-5</v>
      </c>
      <c r="AD5220" s="4">
        <f>COUNTA(D5220:F5220)</f>
        <v>0</v>
      </c>
      <c r="AE5220" s="4">
        <f>COUNTA(G5220:V5220)</f>
        <v>0</v>
      </c>
      <c r="AF5220" s="4" cm="1">
        <f t="array" ref="AF5220">IFERROR(_xlfn.IFS((AND(OR(P5220="Si"),Q5220="")),15,AND(Q5220&lt;&gt;"",P5220=""),18,E5220&lt;Q5220,16),0)</f>
        <v>0</v>
      </c>
      <c r="AG5220" s="4" cm="1">
        <f t="array" ref="AG5220">IFERROR(_xlfn.IFS((AND(OR(R5220="Si"),S5220="")),17,AND(S5220&lt;&gt;"",R5220=""),19),0)</f>
        <v>0</v>
      </c>
      <c r="AH5220" s="4">
        <f t="shared" si="245"/>
        <v>0</v>
      </c>
    </row>
    <row r="5221" spans="2:34" x14ac:dyDescent="0.25">
      <c r="B5221" s="6" t="str">
        <f t="shared" si="243"/>
        <v/>
      </c>
      <c r="C5221" s="7" t="str">
        <f t="shared" si="244"/>
        <v/>
      </c>
      <c r="D5221" s="9"/>
      <c r="E5221" s="10"/>
      <c r="F5221" s="9"/>
      <c r="G5221" s="8"/>
      <c r="H5221" s="8"/>
      <c r="I5221" s="8"/>
      <c r="J5221" s="8"/>
      <c r="K5221" s="8"/>
      <c r="L5221" s="8"/>
      <c r="M5221" s="11"/>
      <c r="N5221" s="26"/>
      <c r="O5221" s="26"/>
      <c r="P5221" s="8"/>
      <c r="Q5221" s="11"/>
      <c r="R5221" s="8"/>
      <c r="S5221" s="8"/>
      <c r="T5221" s="8"/>
      <c r="U5221" s="8"/>
      <c r="V5221" s="8"/>
      <c r="Y5221" s="4" t="str" cm="1">
        <f t="array" ref="Y5221">_xlfn.IFS(AND(AD5221=0,AH5221&gt;1),0,AD5221=0,"",SUM(AA5221:AC5221)=30,10,OR(AA5221=5,AB5221=5,AC5221=5),5)</f>
        <v/>
      </c>
      <c r="Z5221" s="4" t="str" cm="1">
        <f t="array" ref="Z5221">IFERROR(_xlfn.IFS(AND(AH5221=0,Y5221=10),"Excelente, producto bien configurado",AND(Y5221=5,AH5221&gt;1),"Faltan Datos Obligatorios y hay error en datos opcionales",Y5221=5,CONCATENATE("Faltan Datos Obligatorios:",IF(AA5221=5," Nombre, ",""),IF(AB5221=5," Precio, ",""),IF(AC5221=5," Cantidad ","")),AH5221&gt;=30,"Error Descuento y Granel",AF5221=15,"Falta Digitar Descuento",AF5221=16,"Error: Valor descuento superior a venta",AG5221=17,"Falta Seleccionar Unidad de medida",AG5221=19,"Habilitar venta a Granel"),"")</f>
        <v/>
      </c>
      <c r="AA5221" s="4">
        <f>IF($AD5221=0,-5,IF(D5221="",5,10))</f>
        <v>-5</v>
      </c>
      <c r="AB5221" s="4">
        <f>IF($AD5221=0,-5,IF(E5221="",5,10))</f>
        <v>-5</v>
      </c>
      <c r="AC5221" s="4">
        <f>IF($AD5221=0,-5,IF(F5221="",5,10))</f>
        <v>-5</v>
      </c>
      <c r="AD5221" s="4">
        <f>COUNTA(D5221:F5221)</f>
        <v>0</v>
      </c>
      <c r="AE5221" s="4">
        <f>COUNTA(G5221:V5221)</f>
        <v>0</v>
      </c>
      <c r="AF5221" s="4" cm="1">
        <f t="array" ref="AF5221">IFERROR(_xlfn.IFS((AND(OR(P5221="Si"),Q5221="")),15,AND(Q5221&lt;&gt;"",P5221=""),18,E5221&lt;Q5221,16),0)</f>
        <v>0</v>
      </c>
      <c r="AG5221" s="4" cm="1">
        <f t="array" ref="AG5221">IFERROR(_xlfn.IFS((AND(OR(R5221="Si"),S5221="")),17,AND(S5221&lt;&gt;"",R5221=""),19),0)</f>
        <v>0</v>
      </c>
      <c r="AH5221" s="4">
        <f t="shared" si="245"/>
        <v>0</v>
      </c>
    </row>
    <row r="5222" spans="2:34" x14ac:dyDescent="0.25">
      <c r="B5222" s="6" t="str">
        <f t="shared" si="243"/>
        <v/>
      </c>
      <c r="C5222" s="7" t="str">
        <f t="shared" si="244"/>
        <v/>
      </c>
      <c r="D5222" s="9"/>
      <c r="E5222" s="10"/>
      <c r="F5222" s="9"/>
      <c r="G5222" s="8"/>
      <c r="H5222" s="8"/>
      <c r="I5222" s="8"/>
      <c r="J5222" s="8"/>
      <c r="K5222" s="8"/>
      <c r="L5222" s="8"/>
      <c r="M5222" s="11"/>
      <c r="N5222" s="26"/>
      <c r="O5222" s="26"/>
      <c r="P5222" s="8"/>
      <c r="Q5222" s="11"/>
      <c r="R5222" s="8"/>
      <c r="S5222" s="8"/>
      <c r="T5222" s="8"/>
      <c r="U5222" s="8"/>
      <c r="V5222" s="8"/>
      <c r="Y5222" s="4" t="str" cm="1">
        <f t="array" ref="Y5222">_xlfn.IFS(AND(AD5222=0,AH5222&gt;1),0,AD5222=0,"",SUM(AA5222:AC5222)=30,10,OR(AA5222=5,AB5222=5,AC5222=5),5)</f>
        <v/>
      </c>
      <c r="Z5222" s="4" t="str" cm="1">
        <f t="array" ref="Z5222">IFERROR(_xlfn.IFS(AND(AH5222=0,Y5222=10),"Excelente, producto bien configurado",AND(Y5222=5,AH5222&gt;1),"Faltan Datos Obligatorios y hay error en datos opcionales",Y5222=5,CONCATENATE("Faltan Datos Obligatorios:",IF(AA5222=5," Nombre, ",""),IF(AB5222=5," Precio, ",""),IF(AC5222=5," Cantidad ","")),AH5222&gt;=30,"Error Descuento y Granel",AF5222=15,"Falta Digitar Descuento",AF5222=16,"Error: Valor descuento superior a venta",AG5222=17,"Falta Seleccionar Unidad de medida",AG5222=19,"Habilitar venta a Granel"),"")</f>
        <v/>
      </c>
      <c r="AA5222" s="4">
        <f>IF($AD5222=0,-5,IF(D5222="",5,10))</f>
        <v>-5</v>
      </c>
      <c r="AB5222" s="4">
        <f>IF($AD5222=0,-5,IF(E5222="",5,10))</f>
        <v>-5</v>
      </c>
      <c r="AC5222" s="4">
        <f>IF($AD5222=0,-5,IF(F5222="",5,10))</f>
        <v>-5</v>
      </c>
      <c r="AD5222" s="4">
        <f>COUNTA(D5222:F5222)</f>
        <v>0</v>
      </c>
      <c r="AE5222" s="4">
        <f>COUNTA(G5222:V5222)</f>
        <v>0</v>
      </c>
      <c r="AF5222" s="4" cm="1">
        <f t="array" ref="AF5222">IFERROR(_xlfn.IFS((AND(OR(P5222="Si"),Q5222="")),15,AND(Q5222&lt;&gt;"",P5222=""),18,E5222&lt;Q5222,16),0)</f>
        <v>0</v>
      </c>
      <c r="AG5222" s="4" cm="1">
        <f t="array" ref="AG5222">IFERROR(_xlfn.IFS((AND(OR(R5222="Si"),S5222="")),17,AND(S5222&lt;&gt;"",R5222=""),19),0)</f>
        <v>0</v>
      </c>
      <c r="AH5222" s="4">
        <f t="shared" si="245"/>
        <v>0</v>
      </c>
    </row>
    <row r="5223" spans="2:34" x14ac:dyDescent="0.25">
      <c r="B5223" s="6" t="str">
        <f t="shared" si="243"/>
        <v/>
      </c>
      <c r="C5223" s="7" t="str">
        <f t="shared" si="244"/>
        <v/>
      </c>
      <c r="D5223" s="9"/>
      <c r="E5223" s="10"/>
      <c r="F5223" s="9"/>
      <c r="G5223" s="8"/>
      <c r="H5223" s="8"/>
      <c r="I5223" s="8"/>
      <c r="J5223" s="8"/>
      <c r="K5223" s="8"/>
      <c r="L5223" s="8"/>
      <c r="M5223" s="11"/>
      <c r="N5223" s="26"/>
      <c r="O5223" s="26"/>
      <c r="P5223" s="8"/>
      <c r="Q5223" s="11"/>
      <c r="R5223" s="8"/>
      <c r="S5223" s="8"/>
      <c r="T5223" s="8"/>
      <c r="U5223" s="8"/>
      <c r="V5223" s="8"/>
      <c r="Y5223" s="4" t="str" cm="1">
        <f t="array" ref="Y5223">_xlfn.IFS(AND(AD5223=0,AH5223&gt;1),0,AD5223=0,"",SUM(AA5223:AC5223)=30,10,OR(AA5223=5,AB5223=5,AC5223=5),5)</f>
        <v/>
      </c>
      <c r="Z5223" s="4" t="str" cm="1">
        <f t="array" ref="Z5223">IFERROR(_xlfn.IFS(AND(AH5223=0,Y5223=10),"Excelente, producto bien configurado",AND(Y5223=5,AH5223&gt;1),"Faltan Datos Obligatorios y hay error en datos opcionales",Y5223=5,CONCATENATE("Faltan Datos Obligatorios:",IF(AA5223=5," Nombre, ",""),IF(AB5223=5," Precio, ",""),IF(AC5223=5," Cantidad ","")),AH5223&gt;=30,"Error Descuento y Granel",AF5223=15,"Falta Digitar Descuento",AF5223=16,"Error: Valor descuento superior a venta",AG5223=17,"Falta Seleccionar Unidad de medida",AG5223=19,"Habilitar venta a Granel"),"")</f>
        <v/>
      </c>
      <c r="AA5223" s="4">
        <f>IF($AD5223=0,-5,IF(D5223="",5,10))</f>
        <v>-5</v>
      </c>
      <c r="AB5223" s="4">
        <f>IF($AD5223=0,-5,IF(E5223="",5,10))</f>
        <v>-5</v>
      </c>
      <c r="AC5223" s="4">
        <f>IF($AD5223=0,-5,IF(F5223="",5,10))</f>
        <v>-5</v>
      </c>
      <c r="AD5223" s="4">
        <f>COUNTA(D5223:F5223)</f>
        <v>0</v>
      </c>
      <c r="AE5223" s="4">
        <f>COUNTA(G5223:V5223)</f>
        <v>0</v>
      </c>
      <c r="AF5223" s="4" cm="1">
        <f t="array" ref="AF5223">IFERROR(_xlfn.IFS((AND(OR(P5223="Si"),Q5223="")),15,AND(Q5223&lt;&gt;"",P5223=""),18,E5223&lt;Q5223,16),0)</f>
        <v>0</v>
      </c>
      <c r="AG5223" s="4" cm="1">
        <f t="array" ref="AG5223">IFERROR(_xlfn.IFS((AND(OR(R5223="Si"),S5223="")),17,AND(S5223&lt;&gt;"",R5223=""),19),0)</f>
        <v>0</v>
      </c>
      <c r="AH5223" s="4">
        <f t="shared" si="245"/>
        <v>0</v>
      </c>
    </row>
    <row r="5224" spans="2:34" x14ac:dyDescent="0.25">
      <c r="B5224" s="6" t="str">
        <f t="shared" si="243"/>
        <v/>
      </c>
      <c r="C5224" s="7" t="str">
        <f t="shared" si="244"/>
        <v/>
      </c>
      <c r="D5224" s="9"/>
      <c r="E5224" s="10"/>
      <c r="F5224" s="9"/>
      <c r="G5224" s="8"/>
      <c r="H5224" s="8"/>
      <c r="I5224" s="8"/>
      <c r="J5224" s="8"/>
      <c r="K5224" s="8"/>
      <c r="L5224" s="8"/>
      <c r="M5224" s="11"/>
      <c r="N5224" s="26"/>
      <c r="O5224" s="26"/>
      <c r="P5224" s="8"/>
      <c r="Q5224" s="11"/>
      <c r="R5224" s="8"/>
      <c r="S5224" s="8"/>
      <c r="T5224" s="8"/>
      <c r="U5224" s="8"/>
      <c r="V5224" s="8"/>
      <c r="Y5224" s="4" t="str" cm="1">
        <f t="array" ref="Y5224">_xlfn.IFS(AND(AD5224=0,AH5224&gt;1),0,AD5224=0,"",SUM(AA5224:AC5224)=30,10,OR(AA5224=5,AB5224=5,AC5224=5),5)</f>
        <v/>
      </c>
      <c r="Z5224" s="4" t="str" cm="1">
        <f t="array" ref="Z5224">IFERROR(_xlfn.IFS(AND(AH5224=0,Y5224=10),"Excelente, producto bien configurado",AND(Y5224=5,AH5224&gt;1),"Faltan Datos Obligatorios y hay error en datos opcionales",Y5224=5,CONCATENATE("Faltan Datos Obligatorios:",IF(AA5224=5," Nombre, ",""),IF(AB5224=5," Precio, ",""),IF(AC5224=5," Cantidad ","")),AH5224&gt;=30,"Error Descuento y Granel",AF5224=15,"Falta Digitar Descuento",AF5224=16,"Error: Valor descuento superior a venta",AG5224=17,"Falta Seleccionar Unidad de medida",AG5224=19,"Habilitar venta a Granel"),"")</f>
        <v/>
      </c>
      <c r="AA5224" s="4">
        <f>IF($AD5224=0,-5,IF(D5224="",5,10))</f>
        <v>-5</v>
      </c>
      <c r="AB5224" s="4">
        <f>IF($AD5224=0,-5,IF(E5224="",5,10))</f>
        <v>-5</v>
      </c>
      <c r="AC5224" s="4">
        <f>IF($AD5224=0,-5,IF(F5224="",5,10))</f>
        <v>-5</v>
      </c>
      <c r="AD5224" s="4">
        <f>COUNTA(D5224:F5224)</f>
        <v>0</v>
      </c>
      <c r="AE5224" s="4">
        <f>COUNTA(G5224:V5224)</f>
        <v>0</v>
      </c>
      <c r="AF5224" s="4" cm="1">
        <f t="array" ref="AF5224">IFERROR(_xlfn.IFS((AND(OR(P5224="Si"),Q5224="")),15,AND(Q5224&lt;&gt;"",P5224=""),18,E5224&lt;Q5224,16),0)</f>
        <v>0</v>
      </c>
      <c r="AG5224" s="4" cm="1">
        <f t="array" ref="AG5224">IFERROR(_xlfn.IFS((AND(OR(R5224="Si"),S5224="")),17,AND(S5224&lt;&gt;"",R5224=""),19),0)</f>
        <v>0</v>
      </c>
      <c r="AH5224" s="4">
        <f t="shared" si="245"/>
        <v>0</v>
      </c>
    </row>
    <row r="5225" spans="2:34" x14ac:dyDescent="0.25">
      <c r="B5225" s="6" t="str">
        <f t="shared" si="243"/>
        <v/>
      </c>
      <c r="C5225" s="7" t="str">
        <f t="shared" si="244"/>
        <v/>
      </c>
      <c r="D5225" s="9"/>
      <c r="E5225" s="10"/>
      <c r="F5225" s="9"/>
      <c r="G5225" s="8"/>
      <c r="H5225" s="8"/>
      <c r="I5225" s="8"/>
      <c r="J5225" s="8"/>
      <c r="K5225" s="8"/>
      <c r="L5225" s="8"/>
      <c r="M5225" s="11"/>
      <c r="N5225" s="26"/>
      <c r="O5225" s="26"/>
      <c r="P5225" s="8"/>
      <c r="Q5225" s="11"/>
      <c r="R5225" s="8"/>
      <c r="S5225" s="8"/>
      <c r="T5225" s="8"/>
      <c r="U5225" s="8"/>
      <c r="V5225" s="8"/>
      <c r="Y5225" s="4" t="str" cm="1">
        <f t="array" ref="Y5225">_xlfn.IFS(AND(AD5225=0,AH5225&gt;1),0,AD5225=0,"",SUM(AA5225:AC5225)=30,10,OR(AA5225=5,AB5225=5,AC5225=5),5)</f>
        <v/>
      </c>
      <c r="Z5225" s="4" t="str" cm="1">
        <f t="array" ref="Z5225">IFERROR(_xlfn.IFS(AND(AH5225=0,Y5225=10),"Excelente, producto bien configurado",AND(Y5225=5,AH5225&gt;1),"Faltan Datos Obligatorios y hay error en datos opcionales",Y5225=5,CONCATENATE("Faltan Datos Obligatorios:",IF(AA5225=5," Nombre, ",""),IF(AB5225=5," Precio, ",""),IF(AC5225=5," Cantidad ","")),AH5225&gt;=30,"Error Descuento y Granel",AF5225=15,"Falta Digitar Descuento",AF5225=16,"Error: Valor descuento superior a venta",AG5225=17,"Falta Seleccionar Unidad de medida",AG5225=19,"Habilitar venta a Granel"),"")</f>
        <v/>
      </c>
      <c r="AA5225" s="4">
        <f>IF($AD5225=0,-5,IF(D5225="",5,10))</f>
        <v>-5</v>
      </c>
      <c r="AB5225" s="4">
        <f>IF($AD5225=0,-5,IF(E5225="",5,10))</f>
        <v>-5</v>
      </c>
      <c r="AC5225" s="4">
        <f>IF($AD5225=0,-5,IF(F5225="",5,10))</f>
        <v>-5</v>
      </c>
      <c r="AD5225" s="4">
        <f>COUNTA(D5225:F5225)</f>
        <v>0</v>
      </c>
      <c r="AE5225" s="4">
        <f>COUNTA(G5225:V5225)</f>
        <v>0</v>
      </c>
      <c r="AF5225" s="4" cm="1">
        <f t="array" ref="AF5225">IFERROR(_xlfn.IFS((AND(OR(P5225="Si"),Q5225="")),15,AND(Q5225&lt;&gt;"",P5225=""),18,E5225&lt;Q5225,16),0)</f>
        <v>0</v>
      </c>
      <c r="AG5225" s="4" cm="1">
        <f t="array" ref="AG5225">IFERROR(_xlfn.IFS((AND(OR(R5225="Si"),S5225="")),17,AND(S5225&lt;&gt;"",R5225=""),19),0)</f>
        <v>0</v>
      </c>
      <c r="AH5225" s="4">
        <f t="shared" si="245"/>
        <v>0</v>
      </c>
    </row>
    <row r="5226" spans="2:34" x14ac:dyDescent="0.25">
      <c r="B5226" s="6" t="str">
        <f t="shared" si="243"/>
        <v/>
      </c>
      <c r="C5226" s="7" t="str">
        <f t="shared" si="244"/>
        <v/>
      </c>
      <c r="D5226" s="9"/>
      <c r="E5226" s="10"/>
      <c r="F5226" s="9"/>
      <c r="G5226" s="8"/>
      <c r="H5226" s="8"/>
      <c r="I5226" s="8"/>
      <c r="J5226" s="8"/>
      <c r="K5226" s="8"/>
      <c r="L5226" s="8"/>
      <c r="M5226" s="11"/>
      <c r="N5226" s="26"/>
      <c r="O5226" s="26"/>
      <c r="P5226" s="8"/>
      <c r="Q5226" s="11"/>
      <c r="R5226" s="8"/>
      <c r="S5226" s="8"/>
      <c r="T5226" s="8"/>
      <c r="U5226" s="8"/>
      <c r="V5226" s="8"/>
      <c r="Y5226" s="4" t="str" cm="1">
        <f t="array" ref="Y5226">_xlfn.IFS(AND(AD5226=0,AH5226&gt;1),0,AD5226=0,"",SUM(AA5226:AC5226)=30,10,OR(AA5226=5,AB5226=5,AC5226=5),5)</f>
        <v/>
      </c>
      <c r="Z5226" s="4" t="str" cm="1">
        <f t="array" ref="Z5226">IFERROR(_xlfn.IFS(AND(AH5226=0,Y5226=10),"Excelente, producto bien configurado",AND(Y5226=5,AH5226&gt;1),"Faltan Datos Obligatorios y hay error en datos opcionales",Y5226=5,CONCATENATE("Faltan Datos Obligatorios:",IF(AA5226=5," Nombre, ",""),IF(AB5226=5," Precio, ",""),IF(AC5226=5," Cantidad ","")),AH5226&gt;=30,"Error Descuento y Granel",AF5226=15,"Falta Digitar Descuento",AF5226=16,"Error: Valor descuento superior a venta",AG5226=17,"Falta Seleccionar Unidad de medida",AG5226=19,"Habilitar venta a Granel"),"")</f>
        <v/>
      </c>
      <c r="AA5226" s="4">
        <f>IF($AD5226=0,-5,IF(D5226="",5,10))</f>
        <v>-5</v>
      </c>
      <c r="AB5226" s="4">
        <f>IF($AD5226=0,-5,IF(E5226="",5,10))</f>
        <v>-5</v>
      </c>
      <c r="AC5226" s="4">
        <f>IF($AD5226=0,-5,IF(F5226="",5,10))</f>
        <v>-5</v>
      </c>
      <c r="AD5226" s="4">
        <f>COUNTA(D5226:F5226)</f>
        <v>0</v>
      </c>
      <c r="AE5226" s="4">
        <f>COUNTA(G5226:V5226)</f>
        <v>0</v>
      </c>
      <c r="AF5226" s="4" cm="1">
        <f t="array" ref="AF5226">IFERROR(_xlfn.IFS((AND(OR(P5226="Si"),Q5226="")),15,AND(Q5226&lt;&gt;"",P5226=""),18,E5226&lt;Q5226,16),0)</f>
        <v>0</v>
      </c>
      <c r="AG5226" s="4" cm="1">
        <f t="array" ref="AG5226">IFERROR(_xlfn.IFS((AND(OR(R5226="Si"),S5226="")),17,AND(S5226&lt;&gt;"",R5226=""),19),0)</f>
        <v>0</v>
      </c>
      <c r="AH5226" s="4">
        <f t="shared" si="245"/>
        <v>0</v>
      </c>
    </row>
    <row r="5227" spans="2:34" x14ac:dyDescent="0.25">
      <c r="B5227" s="6" t="str">
        <f t="shared" si="243"/>
        <v/>
      </c>
      <c r="C5227" s="7" t="str">
        <f t="shared" si="244"/>
        <v/>
      </c>
      <c r="D5227" s="9"/>
      <c r="E5227" s="10"/>
      <c r="F5227" s="9"/>
      <c r="G5227" s="8"/>
      <c r="H5227" s="8"/>
      <c r="I5227" s="8"/>
      <c r="J5227" s="8"/>
      <c r="K5227" s="8"/>
      <c r="L5227" s="8"/>
      <c r="M5227" s="11"/>
      <c r="N5227" s="26"/>
      <c r="O5227" s="26"/>
      <c r="P5227" s="8"/>
      <c r="Q5227" s="11"/>
      <c r="R5227" s="8"/>
      <c r="S5227" s="8"/>
      <c r="T5227" s="8"/>
      <c r="U5227" s="8"/>
      <c r="V5227" s="8"/>
      <c r="Y5227" s="4" t="str" cm="1">
        <f t="array" ref="Y5227">_xlfn.IFS(AND(AD5227=0,AH5227&gt;1),0,AD5227=0,"",SUM(AA5227:AC5227)=30,10,OR(AA5227=5,AB5227=5,AC5227=5),5)</f>
        <v/>
      </c>
      <c r="Z5227" s="4" t="str" cm="1">
        <f t="array" ref="Z5227">IFERROR(_xlfn.IFS(AND(AH5227=0,Y5227=10),"Excelente, producto bien configurado",AND(Y5227=5,AH5227&gt;1),"Faltan Datos Obligatorios y hay error en datos opcionales",Y5227=5,CONCATENATE("Faltan Datos Obligatorios:",IF(AA5227=5," Nombre, ",""),IF(AB5227=5," Precio, ",""),IF(AC5227=5," Cantidad ","")),AH5227&gt;=30,"Error Descuento y Granel",AF5227=15,"Falta Digitar Descuento",AF5227=16,"Error: Valor descuento superior a venta",AG5227=17,"Falta Seleccionar Unidad de medida",AG5227=19,"Habilitar venta a Granel"),"")</f>
        <v/>
      </c>
      <c r="AA5227" s="4">
        <f>IF($AD5227=0,-5,IF(D5227="",5,10))</f>
        <v>-5</v>
      </c>
      <c r="AB5227" s="4">
        <f>IF($AD5227=0,-5,IF(E5227="",5,10))</f>
        <v>-5</v>
      </c>
      <c r="AC5227" s="4">
        <f>IF($AD5227=0,-5,IF(F5227="",5,10))</f>
        <v>-5</v>
      </c>
      <c r="AD5227" s="4">
        <f>COUNTA(D5227:F5227)</f>
        <v>0</v>
      </c>
      <c r="AE5227" s="4">
        <f>COUNTA(G5227:V5227)</f>
        <v>0</v>
      </c>
      <c r="AF5227" s="4" cm="1">
        <f t="array" ref="AF5227">IFERROR(_xlfn.IFS((AND(OR(P5227="Si"),Q5227="")),15,AND(Q5227&lt;&gt;"",P5227=""),18,E5227&lt;Q5227,16),0)</f>
        <v>0</v>
      </c>
      <c r="AG5227" s="4" cm="1">
        <f t="array" ref="AG5227">IFERROR(_xlfn.IFS((AND(OR(R5227="Si"),S5227="")),17,AND(S5227&lt;&gt;"",R5227=""),19),0)</f>
        <v>0</v>
      </c>
      <c r="AH5227" s="4">
        <f t="shared" si="245"/>
        <v>0</v>
      </c>
    </row>
    <row r="5228" spans="2:34" x14ac:dyDescent="0.25">
      <c r="B5228" s="6" t="str">
        <f t="shared" si="243"/>
        <v/>
      </c>
      <c r="C5228" s="7" t="str">
        <f t="shared" si="244"/>
        <v/>
      </c>
      <c r="D5228" s="9"/>
      <c r="E5228" s="10"/>
      <c r="F5228" s="9"/>
      <c r="G5228" s="8"/>
      <c r="H5228" s="8"/>
      <c r="I5228" s="8"/>
      <c r="J5228" s="8"/>
      <c r="K5228" s="8"/>
      <c r="L5228" s="8"/>
      <c r="M5228" s="11"/>
      <c r="N5228" s="26"/>
      <c r="O5228" s="26"/>
      <c r="P5228" s="8"/>
      <c r="Q5228" s="11"/>
      <c r="R5228" s="8"/>
      <c r="S5228" s="8"/>
      <c r="T5228" s="8"/>
      <c r="U5228" s="8"/>
      <c r="V5228" s="8"/>
      <c r="Y5228" s="4" t="str" cm="1">
        <f t="array" ref="Y5228">_xlfn.IFS(AND(AD5228=0,AH5228&gt;1),0,AD5228=0,"",SUM(AA5228:AC5228)=30,10,OR(AA5228=5,AB5228=5,AC5228=5),5)</f>
        <v/>
      </c>
      <c r="Z5228" s="4" t="str" cm="1">
        <f t="array" ref="Z5228">IFERROR(_xlfn.IFS(AND(AH5228=0,Y5228=10),"Excelente, producto bien configurado",AND(Y5228=5,AH5228&gt;1),"Faltan Datos Obligatorios y hay error en datos opcionales",Y5228=5,CONCATENATE("Faltan Datos Obligatorios:",IF(AA5228=5," Nombre, ",""),IF(AB5228=5," Precio, ",""),IF(AC5228=5," Cantidad ","")),AH5228&gt;=30,"Error Descuento y Granel",AF5228=15,"Falta Digitar Descuento",AF5228=16,"Error: Valor descuento superior a venta",AG5228=17,"Falta Seleccionar Unidad de medida",AG5228=19,"Habilitar venta a Granel"),"")</f>
        <v/>
      </c>
      <c r="AA5228" s="4">
        <f>IF($AD5228=0,-5,IF(D5228="",5,10))</f>
        <v>-5</v>
      </c>
      <c r="AB5228" s="4">
        <f>IF($AD5228=0,-5,IF(E5228="",5,10))</f>
        <v>-5</v>
      </c>
      <c r="AC5228" s="4">
        <f>IF($AD5228=0,-5,IF(F5228="",5,10))</f>
        <v>-5</v>
      </c>
      <c r="AD5228" s="4">
        <f>COUNTA(D5228:F5228)</f>
        <v>0</v>
      </c>
      <c r="AE5228" s="4">
        <f>COUNTA(G5228:V5228)</f>
        <v>0</v>
      </c>
      <c r="AF5228" s="4" cm="1">
        <f t="array" ref="AF5228">IFERROR(_xlfn.IFS((AND(OR(P5228="Si"),Q5228="")),15,AND(Q5228&lt;&gt;"",P5228=""),18,E5228&lt;Q5228,16),0)</f>
        <v>0</v>
      </c>
      <c r="AG5228" s="4" cm="1">
        <f t="array" ref="AG5228">IFERROR(_xlfn.IFS((AND(OR(R5228="Si"),S5228="")),17,AND(S5228&lt;&gt;"",R5228=""),19),0)</f>
        <v>0</v>
      </c>
      <c r="AH5228" s="4">
        <f t="shared" si="245"/>
        <v>0</v>
      </c>
    </row>
    <row r="5229" spans="2:34" x14ac:dyDescent="0.25">
      <c r="B5229" s="6" t="str">
        <f t="shared" si="243"/>
        <v/>
      </c>
      <c r="C5229" s="7" t="str">
        <f t="shared" si="244"/>
        <v/>
      </c>
      <c r="D5229" s="9"/>
      <c r="E5229" s="10"/>
      <c r="F5229" s="9"/>
      <c r="G5229" s="8"/>
      <c r="H5229" s="8"/>
      <c r="I5229" s="8"/>
      <c r="J5229" s="8"/>
      <c r="K5229" s="8"/>
      <c r="L5229" s="8"/>
      <c r="M5229" s="11"/>
      <c r="N5229" s="26"/>
      <c r="O5229" s="26"/>
      <c r="P5229" s="8"/>
      <c r="Q5229" s="11"/>
      <c r="R5229" s="8"/>
      <c r="S5229" s="8"/>
      <c r="T5229" s="8"/>
      <c r="U5229" s="8"/>
      <c r="V5229" s="8"/>
      <c r="Y5229" s="4" t="str" cm="1">
        <f t="array" ref="Y5229">_xlfn.IFS(AND(AD5229=0,AH5229&gt;1),0,AD5229=0,"",SUM(AA5229:AC5229)=30,10,OR(AA5229=5,AB5229=5,AC5229=5),5)</f>
        <v/>
      </c>
      <c r="Z5229" s="4" t="str" cm="1">
        <f t="array" ref="Z5229">IFERROR(_xlfn.IFS(AND(AH5229=0,Y5229=10),"Excelente, producto bien configurado",AND(Y5229=5,AH5229&gt;1),"Faltan Datos Obligatorios y hay error en datos opcionales",Y5229=5,CONCATENATE("Faltan Datos Obligatorios:",IF(AA5229=5," Nombre, ",""),IF(AB5229=5," Precio, ",""),IF(AC5229=5," Cantidad ","")),AH5229&gt;=30,"Error Descuento y Granel",AF5229=15,"Falta Digitar Descuento",AF5229=16,"Error: Valor descuento superior a venta",AG5229=17,"Falta Seleccionar Unidad de medida",AG5229=19,"Habilitar venta a Granel"),"")</f>
        <v/>
      </c>
      <c r="AA5229" s="4">
        <f>IF($AD5229=0,-5,IF(D5229="",5,10))</f>
        <v>-5</v>
      </c>
      <c r="AB5229" s="4">
        <f>IF($AD5229=0,-5,IF(E5229="",5,10))</f>
        <v>-5</v>
      </c>
      <c r="AC5229" s="4">
        <f>IF($AD5229=0,-5,IF(F5229="",5,10))</f>
        <v>-5</v>
      </c>
      <c r="AD5229" s="4">
        <f>COUNTA(D5229:F5229)</f>
        <v>0</v>
      </c>
      <c r="AE5229" s="4">
        <f>COUNTA(G5229:V5229)</f>
        <v>0</v>
      </c>
      <c r="AF5229" s="4" cm="1">
        <f t="array" ref="AF5229">IFERROR(_xlfn.IFS((AND(OR(P5229="Si"),Q5229="")),15,AND(Q5229&lt;&gt;"",P5229=""),18,E5229&lt;Q5229,16),0)</f>
        <v>0</v>
      </c>
      <c r="AG5229" s="4" cm="1">
        <f t="array" ref="AG5229">IFERROR(_xlfn.IFS((AND(OR(R5229="Si"),S5229="")),17,AND(S5229&lt;&gt;"",R5229=""),19),0)</f>
        <v>0</v>
      </c>
      <c r="AH5229" s="4">
        <f t="shared" si="245"/>
        <v>0</v>
      </c>
    </row>
    <row r="5230" spans="2:34" x14ac:dyDescent="0.25">
      <c r="B5230" s="6" t="str">
        <f t="shared" si="243"/>
        <v/>
      </c>
      <c r="C5230" s="7" t="str">
        <f t="shared" si="244"/>
        <v/>
      </c>
      <c r="D5230" s="9"/>
      <c r="E5230" s="10"/>
      <c r="F5230" s="9"/>
      <c r="G5230" s="8"/>
      <c r="H5230" s="8"/>
      <c r="I5230" s="8"/>
      <c r="J5230" s="8"/>
      <c r="K5230" s="8"/>
      <c r="L5230" s="8"/>
      <c r="M5230" s="11"/>
      <c r="N5230" s="26"/>
      <c r="O5230" s="26"/>
      <c r="P5230" s="8"/>
      <c r="Q5230" s="11"/>
      <c r="R5230" s="8"/>
      <c r="S5230" s="8"/>
      <c r="T5230" s="8"/>
      <c r="U5230" s="8"/>
      <c r="V5230" s="8"/>
      <c r="Y5230" s="4" t="str" cm="1">
        <f t="array" ref="Y5230">_xlfn.IFS(AND(AD5230=0,AH5230&gt;1),0,AD5230=0,"",SUM(AA5230:AC5230)=30,10,OR(AA5230=5,AB5230=5,AC5230=5),5)</f>
        <v/>
      </c>
      <c r="Z5230" s="4" t="str" cm="1">
        <f t="array" ref="Z5230">IFERROR(_xlfn.IFS(AND(AH5230=0,Y5230=10),"Excelente, producto bien configurado",AND(Y5230=5,AH5230&gt;1),"Faltan Datos Obligatorios y hay error en datos opcionales",Y5230=5,CONCATENATE("Faltan Datos Obligatorios:",IF(AA5230=5," Nombre, ",""),IF(AB5230=5," Precio, ",""),IF(AC5230=5," Cantidad ","")),AH5230&gt;=30,"Error Descuento y Granel",AF5230=15,"Falta Digitar Descuento",AF5230=16,"Error: Valor descuento superior a venta",AG5230=17,"Falta Seleccionar Unidad de medida",AG5230=19,"Habilitar venta a Granel"),"")</f>
        <v/>
      </c>
      <c r="AA5230" s="4">
        <f>IF($AD5230=0,-5,IF(D5230="",5,10))</f>
        <v>-5</v>
      </c>
      <c r="AB5230" s="4">
        <f>IF($AD5230=0,-5,IF(E5230="",5,10))</f>
        <v>-5</v>
      </c>
      <c r="AC5230" s="4">
        <f>IF($AD5230=0,-5,IF(F5230="",5,10))</f>
        <v>-5</v>
      </c>
      <c r="AD5230" s="4">
        <f>COUNTA(D5230:F5230)</f>
        <v>0</v>
      </c>
      <c r="AE5230" s="4">
        <f>COUNTA(G5230:V5230)</f>
        <v>0</v>
      </c>
      <c r="AF5230" s="4" cm="1">
        <f t="array" ref="AF5230">IFERROR(_xlfn.IFS((AND(OR(P5230="Si"),Q5230="")),15,AND(Q5230&lt;&gt;"",P5230=""),18,E5230&lt;Q5230,16),0)</f>
        <v>0</v>
      </c>
      <c r="AG5230" s="4" cm="1">
        <f t="array" ref="AG5230">IFERROR(_xlfn.IFS((AND(OR(R5230="Si"),S5230="")),17,AND(S5230&lt;&gt;"",R5230=""),19),0)</f>
        <v>0</v>
      </c>
      <c r="AH5230" s="4">
        <f t="shared" si="245"/>
        <v>0</v>
      </c>
    </row>
    <row r="5231" spans="2:34" x14ac:dyDescent="0.25">
      <c r="B5231" s="6" t="str">
        <f t="shared" si="243"/>
        <v/>
      </c>
      <c r="C5231" s="7" t="str">
        <f t="shared" si="244"/>
        <v/>
      </c>
      <c r="D5231" s="9"/>
      <c r="E5231" s="10"/>
      <c r="F5231" s="9"/>
      <c r="G5231" s="8"/>
      <c r="H5231" s="8"/>
      <c r="I5231" s="8"/>
      <c r="J5231" s="8"/>
      <c r="K5231" s="8"/>
      <c r="L5231" s="8"/>
      <c r="M5231" s="11"/>
      <c r="N5231" s="26"/>
      <c r="O5231" s="26"/>
      <c r="P5231" s="8"/>
      <c r="Q5231" s="11"/>
      <c r="R5231" s="8"/>
      <c r="S5231" s="8"/>
      <c r="T5231" s="8"/>
      <c r="U5231" s="8"/>
      <c r="V5231" s="8"/>
      <c r="Y5231" s="4" t="str" cm="1">
        <f t="array" ref="Y5231">_xlfn.IFS(AND(AD5231=0,AH5231&gt;1),0,AD5231=0,"",SUM(AA5231:AC5231)=30,10,OR(AA5231=5,AB5231=5,AC5231=5),5)</f>
        <v/>
      </c>
      <c r="Z5231" s="4" t="str" cm="1">
        <f t="array" ref="Z5231">IFERROR(_xlfn.IFS(AND(AH5231=0,Y5231=10),"Excelente, producto bien configurado",AND(Y5231=5,AH5231&gt;1),"Faltan Datos Obligatorios y hay error en datos opcionales",Y5231=5,CONCATENATE("Faltan Datos Obligatorios:",IF(AA5231=5," Nombre, ",""),IF(AB5231=5," Precio, ",""),IF(AC5231=5," Cantidad ","")),AH5231&gt;=30,"Error Descuento y Granel",AF5231=15,"Falta Digitar Descuento",AF5231=16,"Error: Valor descuento superior a venta",AG5231=17,"Falta Seleccionar Unidad de medida",AG5231=19,"Habilitar venta a Granel"),"")</f>
        <v/>
      </c>
      <c r="AA5231" s="4">
        <f>IF($AD5231=0,-5,IF(D5231="",5,10))</f>
        <v>-5</v>
      </c>
      <c r="AB5231" s="4">
        <f>IF($AD5231=0,-5,IF(E5231="",5,10))</f>
        <v>-5</v>
      </c>
      <c r="AC5231" s="4">
        <f>IF($AD5231=0,-5,IF(F5231="",5,10))</f>
        <v>-5</v>
      </c>
      <c r="AD5231" s="4">
        <f>COUNTA(D5231:F5231)</f>
        <v>0</v>
      </c>
      <c r="AE5231" s="4">
        <f>COUNTA(G5231:V5231)</f>
        <v>0</v>
      </c>
      <c r="AF5231" s="4" cm="1">
        <f t="array" ref="AF5231">IFERROR(_xlfn.IFS((AND(OR(P5231="Si"),Q5231="")),15,AND(Q5231&lt;&gt;"",P5231=""),18,E5231&lt;Q5231,16),0)</f>
        <v>0</v>
      </c>
      <c r="AG5231" s="4" cm="1">
        <f t="array" ref="AG5231">IFERROR(_xlfn.IFS((AND(OR(R5231="Si"),S5231="")),17,AND(S5231&lt;&gt;"",R5231=""),19),0)</f>
        <v>0</v>
      </c>
      <c r="AH5231" s="4">
        <f t="shared" si="245"/>
        <v>0</v>
      </c>
    </row>
    <row r="5232" spans="2:34" x14ac:dyDescent="0.25">
      <c r="B5232" s="6" t="str">
        <f t="shared" si="243"/>
        <v/>
      </c>
      <c r="C5232" s="7" t="str">
        <f t="shared" si="244"/>
        <v/>
      </c>
      <c r="D5232" s="9"/>
      <c r="E5232" s="10"/>
      <c r="F5232" s="9"/>
      <c r="G5232" s="8"/>
      <c r="H5232" s="8"/>
      <c r="I5232" s="8"/>
      <c r="J5232" s="8"/>
      <c r="K5232" s="8"/>
      <c r="L5232" s="8"/>
      <c r="M5232" s="11"/>
      <c r="N5232" s="26"/>
      <c r="O5232" s="26"/>
      <c r="P5232" s="8"/>
      <c r="Q5232" s="11"/>
      <c r="R5232" s="8"/>
      <c r="S5232" s="8"/>
      <c r="T5232" s="8"/>
      <c r="U5232" s="8"/>
      <c r="V5232" s="8"/>
      <c r="Y5232" s="4" t="str" cm="1">
        <f t="array" ref="Y5232">_xlfn.IFS(AND(AD5232=0,AH5232&gt;1),0,AD5232=0,"",SUM(AA5232:AC5232)=30,10,OR(AA5232=5,AB5232=5,AC5232=5),5)</f>
        <v/>
      </c>
      <c r="Z5232" s="4" t="str" cm="1">
        <f t="array" ref="Z5232">IFERROR(_xlfn.IFS(AND(AH5232=0,Y5232=10),"Excelente, producto bien configurado",AND(Y5232=5,AH5232&gt;1),"Faltan Datos Obligatorios y hay error en datos opcionales",Y5232=5,CONCATENATE("Faltan Datos Obligatorios:",IF(AA5232=5," Nombre, ",""),IF(AB5232=5," Precio, ",""),IF(AC5232=5," Cantidad ","")),AH5232&gt;=30,"Error Descuento y Granel",AF5232=15,"Falta Digitar Descuento",AF5232=16,"Error: Valor descuento superior a venta",AG5232=17,"Falta Seleccionar Unidad de medida",AG5232=19,"Habilitar venta a Granel"),"")</f>
        <v/>
      </c>
      <c r="AA5232" s="4">
        <f>IF($AD5232=0,-5,IF(D5232="",5,10))</f>
        <v>-5</v>
      </c>
      <c r="AB5232" s="4">
        <f>IF($AD5232=0,-5,IF(E5232="",5,10))</f>
        <v>-5</v>
      </c>
      <c r="AC5232" s="4">
        <f>IF($AD5232=0,-5,IF(F5232="",5,10))</f>
        <v>-5</v>
      </c>
      <c r="AD5232" s="4">
        <f>COUNTA(D5232:F5232)</f>
        <v>0</v>
      </c>
      <c r="AE5232" s="4">
        <f>COUNTA(G5232:V5232)</f>
        <v>0</v>
      </c>
      <c r="AF5232" s="4" cm="1">
        <f t="array" ref="AF5232">IFERROR(_xlfn.IFS((AND(OR(P5232="Si"),Q5232="")),15,AND(Q5232&lt;&gt;"",P5232=""),18,E5232&lt;Q5232,16),0)</f>
        <v>0</v>
      </c>
      <c r="AG5232" s="4" cm="1">
        <f t="array" ref="AG5232">IFERROR(_xlfn.IFS((AND(OR(R5232="Si"),S5232="")),17,AND(S5232&lt;&gt;"",R5232=""),19),0)</f>
        <v>0</v>
      </c>
      <c r="AH5232" s="4">
        <f t="shared" si="245"/>
        <v>0</v>
      </c>
    </row>
    <row r="5233" spans="2:34" x14ac:dyDescent="0.25">
      <c r="B5233" s="6" t="str">
        <f t="shared" si="243"/>
        <v/>
      </c>
      <c r="C5233" s="7" t="str">
        <f t="shared" si="244"/>
        <v/>
      </c>
      <c r="D5233" s="9"/>
      <c r="E5233" s="10"/>
      <c r="F5233" s="9"/>
      <c r="G5233" s="8"/>
      <c r="H5233" s="8"/>
      <c r="I5233" s="8"/>
      <c r="J5233" s="8"/>
      <c r="K5233" s="8"/>
      <c r="L5233" s="8"/>
      <c r="M5233" s="11"/>
      <c r="N5233" s="26"/>
      <c r="O5233" s="26"/>
      <c r="P5233" s="8"/>
      <c r="Q5233" s="11"/>
      <c r="R5233" s="8"/>
      <c r="S5233" s="8"/>
      <c r="T5233" s="8"/>
      <c r="U5233" s="8"/>
      <c r="V5233" s="8"/>
      <c r="Y5233" s="4" t="str" cm="1">
        <f t="array" ref="Y5233">_xlfn.IFS(AND(AD5233=0,AH5233&gt;1),0,AD5233=0,"",SUM(AA5233:AC5233)=30,10,OR(AA5233=5,AB5233=5,AC5233=5),5)</f>
        <v/>
      </c>
      <c r="Z5233" s="4" t="str" cm="1">
        <f t="array" ref="Z5233">IFERROR(_xlfn.IFS(AND(AH5233=0,Y5233=10),"Excelente, producto bien configurado",AND(Y5233=5,AH5233&gt;1),"Faltan Datos Obligatorios y hay error en datos opcionales",Y5233=5,CONCATENATE("Faltan Datos Obligatorios:",IF(AA5233=5," Nombre, ",""),IF(AB5233=5," Precio, ",""),IF(AC5233=5," Cantidad ","")),AH5233&gt;=30,"Error Descuento y Granel",AF5233=15,"Falta Digitar Descuento",AF5233=16,"Error: Valor descuento superior a venta",AG5233=17,"Falta Seleccionar Unidad de medida",AG5233=19,"Habilitar venta a Granel"),"")</f>
        <v/>
      </c>
      <c r="AA5233" s="4">
        <f>IF($AD5233=0,-5,IF(D5233="",5,10))</f>
        <v>-5</v>
      </c>
      <c r="AB5233" s="4">
        <f>IF($AD5233=0,-5,IF(E5233="",5,10))</f>
        <v>-5</v>
      </c>
      <c r="AC5233" s="4">
        <f>IF($AD5233=0,-5,IF(F5233="",5,10))</f>
        <v>-5</v>
      </c>
      <c r="AD5233" s="4">
        <f>COUNTA(D5233:F5233)</f>
        <v>0</v>
      </c>
      <c r="AE5233" s="4">
        <f>COUNTA(G5233:V5233)</f>
        <v>0</v>
      </c>
      <c r="AF5233" s="4" cm="1">
        <f t="array" ref="AF5233">IFERROR(_xlfn.IFS((AND(OR(P5233="Si"),Q5233="")),15,AND(Q5233&lt;&gt;"",P5233=""),18,E5233&lt;Q5233,16),0)</f>
        <v>0</v>
      </c>
      <c r="AG5233" s="4" cm="1">
        <f t="array" ref="AG5233">IFERROR(_xlfn.IFS((AND(OR(R5233="Si"),S5233="")),17,AND(S5233&lt;&gt;"",R5233=""),19),0)</f>
        <v>0</v>
      </c>
      <c r="AH5233" s="4">
        <f t="shared" si="245"/>
        <v>0</v>
      </c>
    </row>
    <row r="5234" spans="2:34" x14ac:dyDescent="0.25">
      <c r="B5234" s="6" t="str">
        <f t="shared" si="243"/>
        <v/>
      </c>
      <c r="C5234" s="7" t="str">
        <f t="shared" si="244"/>
        <v/>
      </c>
      <c r="D5234" s="9"/>
      <c r="E5234" s="10"/>
      <c r="F5234" s="9"/>
      <c r="G5234" s="8"/>
      <c r="H5234" s="8"/>
      <c r="I5234" s="8"/>
      <c r="J5234" s="8"/>
      <c r="K5234" s="8"/>
      <c r="L5234" s="8"/>
      <c r="M5234" s="11"/>
      <c r="N5234" s="26"/>
      <c r="O5234" s="26"/>
      <c r="P5234" s="8"/>
      <c r="Q5234" s="11"/>
      <c r="R5234" s="8"/>
      <c r="S5234" s="8"/>
      <c r="T5234" s="8"/>
      <c r="U5234" s="8"/>
      <c r="V5234" s="8"/>
      <c r="Y5234" s="4" t="str" cm="1">
        <f t="array" ref="Y5234">_xlfn.IFS(AND(AD5234=0,AH5234&gt;1),0,AD5234=0,"",SUM(AA5234:AC5234)=30,10,OR(AA5234=5,AB5234=5,AC5234=5),5)</f>
        <v/>
      </c>
      <c r="Z5234" s="4" t="str" cm="1">
        <f t="array" ref="Z5234">IFERROR(_xlfn.IFS(AND(AH5234=0,Y5234=10),"Excelente, producto bien configurado",AND(Y5234=5,AH5234&gt;1),"Faltan Datos Obligatorios y hay error en datos opcionales",Y5234=5,CONCATENATE("Faltan Datos Obligatorios:",IF(AA5234=5," Nombre, ",""),IF(AB5234=5," Precio, ",""),IF(AC5234=5," Cantidad ","")),AH5234&gt;=30,"Error Descuento y Granel",AF5234=15,"Falta Digitar Descuento",AF5234=16,"Error: Valor descuento superior a venta",AG5234=17,"Falta Seleccionar Unidad de medida",AG5234=19,"Habilitar venta a Granel"),"")</f>
        <v/>
      </c>
      <c r="AA5234" s="4">
        <f>IF($AD5234=0,-5,IF(D5234="",5,10))</f>
        <v>-5</v>
      </c>
      <c r="AB5234" s="4">
        <f>IF($AD5234=0,-5,IF(E5234="",5,10))</f>
        <v>-5</v>
      </c>
      <c r="AC5234" s="4">
        <f>IF($AD5234=0,-5,IF(F5234="",5,10))</f>
        <v>-5</v>
      </c>
      <c r="AD5234" s="4">
        <f>COUNTA(D5234:F5234)</f>
        <v>0</v>
      </c>
      <c r="AE5234" s="4">
        <f>COUNTA(G5234:V5234)</f>
        <v>0</v>
      </c>
      <c r="AF5234" s="4" cm="1">
        <f t="array" ref="AF5234">IFERROR(_xlfn.IFS((AND(OR(P5234="Si"),Q5234="")),15,AND(Q5234&lt;&gt;"",P5234=""),18,E5234&lt;Q5234,16),0)</f>
        <v>0</v>
      </c>
      <c r="AG5234" s="4" cm="1">
        <f t="array" ref="AG5234">IFERROR(_xlfn.IFS((AND(OR(R5234="Si"),S5234="")),17,AND(S5234&lt;&gt;"",R5234=""),19),0)</f>
        <v>0</v>
      </c>
      <c r="AH5234" s="4">
        <f t="shared" si="245"/>
        <v>0</v>
      </c>
    </row>
    <row r="5235" spans="2:34" x14ac:dyDescent="0.25">
      <c r="B5235" s="6" t="str">
        <f t="shared" si="243"/>
        <v/>
      </c>
      <c r="C5235" s="7" t="str">
        <f t="shared" si="244"/>
        <v/>
      </c>
      <c r="D5235" s="9"/>
      <c r="E5235" s="10"/>
      <c r="F5235" s="9"/>
      <c r="G5235" s="8"/>
      <c r="H5235" s="8"/>
      <c r="I5235" s="8"/>
      <c r="J5235" s="8"/>
      <c r="K5235" s="8"/>
      <c r="L5235" s="8"/>
      <c r="M5235" s="11"/>
      <c r="N5235" s="26"/>
      <c r="O5235" s="26"/>
      <c r="P5235" s="8"/>
      <c r="Q5235" s="11"/>
      <c r="R5235" s="8"/>
      <c r="S5235" s="8"/>
      <c r="T5235" s="8"/>
      <c r="U5235" s="8"/>
      <c r="V5235" s="8"/>
      <c r="Y5235" s="4" t="str" cm="1">
        <f t="array" ref="Y5235">_xlfn.IFS(AND(AD5235=0,AH5235&gt;1),0,AD5235=0,"",SUM(AA5235:AC5235)=30,10,OR(AA5235=5,AB5235=5,AC5235=5),5)</f>
        <v/>
      </c>
      <c r="Z5235" s="4" t="str" cm="1">
        <f t="array" ref="Z5235">IFERROR(_xlfn.IFS(AND(AH5235=0,Y5235=10),"Excelente, producto bien configurado",AND(Y5235=5,AH5235&gt;1),"Faltan Datos Obligatorios y hay error en datos opcionales",Y5235=5,CONCATENATE("Faltan Datos Obligatorios:",IF(AA5235=5," Nombre, ",""),IF(AB5235=5," Precio, ",""),IF(AC5235=5," Cantidad ","")),AH5235&gt;=30,"Error Descuento y Granel",AF5235=15,"Falta Digitar Descuento",AF5235=16,"Error: Valor descuento superior a venta",AG5235=17,"Falta Seleccionar Unidad de medida",AG5235=19,"Habilitar venta a Granel"),"")</f>
        <v/>
      </c>
      <c r="AA5235" s="4">
        <f>IF($AD5235=0,-5,IF(D5235="",5,10))</f>
        <v>-5</v>
      </c>
      <c r="AB5235" s="4">
        <f>IF($AD5235=0,-5,IF(E5235="",5,10))</f>
        <v>-5</v>
      </c>
      <c r="AC5235" s="4">
        <f>IF($AD5235=0,-5,IF(F5235="",5,10))</f>
        <v>-5</v>
      </c>
      <c r="AD5235" s="4">
        <f>COUNTA(D5235:F5235)</f>
        <v>0</v>
      </c>
      <c r="AE5235" s="4">
        <f>COUNTA(G5235:V5235)</f>
        <v>0</v>
      </c>
      <c r="AF5235" s="4" cm="1">
        <f t="array" ref="AF5235">IFERROR(_xlfn.IFS((AND(OR(P5235="Si"),Q5235="")),15,AND(Q5235&lt;&gt;"",P5235=""),18,E5235&lt;Q5235,16),0)</f>
        <v>0</v>
      </c>
      <c r="AG5235" s="4" cm="1">
        <f t="array" ref="AG5235">IFERROR(_xlfn.IFS((AND(OR(R5235="Si"),S5235="")),17,AND(S5235&lt;&gt;"",R5235=""),19),0)</f>
        <v>0</v>
      </c>
      <c r="AH5235" s="4">
        <f t="shared" si="245"/>
        <v>0</v>
      </c>
    </row>
    <row r="5236" spans="2:34" x14ac:dyDescent="0.25">
      <c r="B5236" s="6" t="str">
        <f t="shared" si="243"/>
        <v/>
      </c>
      <c r="C5236" s="7" t="str">
        <f t="shared" si="244"/>
        <v/>
      </c>
      <c r="D5236" s="9"/>
      <c r="E5236" s="10"/>
      <c r="F5236" s="9"/>
      <c r="G5236" s="8"/>
      <c r="H5236" s="8"/>
      <c r="I5236" s="8"/>
      <c r="J5236" s="8"/>
      <c r="K5236" s="8"/>
      <c r="L5236" s="8"/>
      <c r="M5236" s="11"/>
      <c r="N5236" s="26"/>
      <c r="O5236" s="26"/>
      <c r="P5236" s="8"/>
      <c r="Q5236" s="11"/>
      <c r="R5236" s="8"/>
      <c r="S5236" s="8"/>
      <c r="T5236" s="8"/>
      <c r="U5236" s="8"/>
      <c r="V5236" s="8"/>
      <c r="Y5236" s="4" t="str" cm="1">
        <f t="array" ref="Y5236">_xlfn.IFS(AND(AD5236=0,AH5236&gt;1),0,AD5236=0,"",SUM(AA5236:AC5236)=30,10,OR(AA5236=5,AB5236=5,AC5236=5),5)</f>
        <v/>
      </c>
      <c r="Z5236" s="4" t="str" cm="1">
        <f t="array" ref="Z5236">IFERROR(_xlfn.IFS(AND(AH5236=0,Y5236=10),"Excelente, producto bien configurado",AND(Y5236=5,AH5236&gt;1),"Faltan Datos Obligatorios y hay error en datos opcionales",Y5236=5,CONCATENATE("Faltan Datos Obligatorios:",IF(AA5236=5," Nombre, ",""),IF(AB5236=5," Precio, ",""),IF(AC5236=5," Cantidad ","")),AH5236&gt;=30,"Error Descuento y Granel",AF5236=15,"Falta Digitar Descuento",AF5236=16,"Error: Valor descuento superior a venta",AG5236=17,"Falta Seleccionar Unidad de medida",AG5236=19,"Habilitar venta a Granel"),"")</f>
        <v/>
      </c>
      <c r="AA5236" s="4">
        <f>IF($AD5236=0,-5,IF(D5236="",5,10))</f>
        <v>-5</v>
      </c>
      <c r="AB5236" s="4">
        <f>IF($AD5236=0,-5,IF(E5236="",5,10))</f>
        <v>-5</v>
      </c>
      <c r="AC5236" s="4">
        <f>IF($AD5236=0,-5,IF(F5236="",5,10))</f>
        <v>-5</v>
      </c>
      <c r="AD5236" s="4">
        <f>COUNTA(D5236:F5236)</f>
        <v>0</v>
      </c>
      <c r="AE5236" s="4">
        <f>COUNTA(G5236:V5236)</f>
        <v>0</v>
      </c>
      <c r="AF5236" s="4" cm="1">
        <f t="array" ref="AF5236">IFERROR(_xlfn.IFS((AND(OR(P5236="Si"),Q5236="")),15,AND(Q5236&lt;&gt;"",P5236=""),18,E5236&lt;Q5236,16),0)</f>
        <v>0</v>
      </c>
      <c r="AG5236" s="4" cm="1">
        <f t="array" ref="AG5236">IFERROR(_xlfn.IFS((AND(OR(R5236="Si"),S5236="")),17,AND(S5236&lt;&gt;"",R5236=""),19),0)</f>
        <v>0</v>
      </c>
      <c r="AH5236" s="4">
        <f t="shared" si="245"/>
        <v>0</v>
      </c>
    </row>
    <row r="5237" spans="2:34" x14ac:dyDescent="0.25">
      <c r="B5237" s="6" t="str">
        <f t="shared" si="243"/>
        <v/>
      </c>
      <c r="C5237" s="7" t="str">
        <f t="shared" si="244"/>
        <v/>
      </c>
      <c r="D5237" s="9"/>
      <c r="E5237" s="10"/>
      <c r="F5237" s="9"/>
      <c r="G5237" s="8"/>
      <c r="H5237" s="8"/>
      <c r="I5237" s="8"/>
      <c r="J5237" s="8"/>
      <c r="K5237" s="8"/>
      <c r="L5237" s="8"/>
      <c r="M5237" s="11"/>
      <c r="N5237" s="26"/>
      <c r="O5237" s="26"/>
      <c r="P5237" s="8"/>
      <c r="Q5237" s="11"/>
      <c r="R5237" s="8"/>
      <c r="S5237" s="8"/>
      <c r="T5237" s="8"/>
      <c r="U5237" s="8"/>
      <c r="V5237" s="8"/>
      <c r="Y5237" s="4" t="str" cm="1">
        <f t="array" ref="Y5237">_xlfn.IFS(AND(AD5237=0,AH5237&gt;1),0,AD5237=0,"",SUM(AA5237:AC5237)=30,10,OR(AA5237=5,AB5237=5,AC5237=5),5)</f>
        <v/>
      </c>
      <c r="Z5237" s="4" t="str" cm="1">
        <f t="array" ref="Z5237">IFERROR(_xlfn.IFS(AND(AH5237=0,Y5237=10),"Excelente, producto bien configurado",AND(Y5237=5,AH5237&gt;1),"Faltan Datos Obligatorios y hay error en datos opcionales",Y5237=5,CONCATENATE("Faltan Datos Obligatorios:",IF(AA5237=5," Nombre, ",""),IF(AB5237=5," Precio, ",""),IF(AC5237=5," Cantidad ","")),AH5237&gt;=30,"Error Descuento y Granel",AF5237=15,"Falta Digitar Descuento",AF5237=16,"Error: Valor descuento superior a venta",AG5237=17,"Falta Seleccionar Unidad de medida",AG5237=19,"Habilitar venta a Granel"),"")</f>
        <v/>
      </c>
      <c r="AA5237" s="4">
        <f>IF($AD5237=0,-5,IF(D5237="",5,10))</f>
        <v>-5</v>
      </c>
      <c r="AB5237" s="4">
        <f>IF($AD5237=0,-5,IF(E5237="",5,10))</f>
        <v>-5</v>
      </c>
      <c r="AC5237" s="4">
        <f>IF($AD5237=0,-5,IF(F5237="",5,10))</f>
        <v>-5</v>
      </c>
      <c r="AD5237" s="4">
        <f>COUNTA(D5237:F5237)</f>
        <v>0</v>
      </c>
      <c r="AE5237" s="4">
        <f>COUNTA(G5237:V5237)</f>
        <v>0</v>
      </c>
      <c r="AF5237" s="4" cm="1">
        <f t="array" ref="AF5237">IFERROR(_xlfn.IFS((AND(OR(P5237="Si"),Q5237="")),15,AND(Q5237&lt;&gt;"",P5237=""),18,E5237&lt;Q5237,16),0)</f>
        <v>0</v>
      </c>
      <c r="AG5237" s="4" cm="1">
        <f t="array" ref="AG5237">IFERROR(_xlfn.IFS((AND(OR(R5237="Si"),S5237="")),17,AND(S5237&lt;&gt;"",R5237=""),19),0)</f>
        <v>0</v>
      </c>
      <c r="AH5237" s="4">
        <f t="shared" si="245"/>
        <v>0</v>
      </c>
    </row>
    <row r="5238" spans="2:34" x14ac:dyDescent="0.25">
      <c r="B5238" s="6" t="str">
        <f t="shared" si="243"/>
        <v/>
      </c>
      <c r="C5238" s="7" t="str">
        <f t="shared" si="244"/>
        <v/>
      </c>
      <c r="D5238" s="9"/>
      <c r="E5238" s="10"/>
      <c r="F5238" s="9"/>
      <c r="G5238" s="8"/>
      <c r="H5238" s="8"/>
      <c r="I5238" s="8"/>
      <c r="J5238" s="8"/>
      <c r="K5238" s="8"/>
      <c r="L5238" s="8"/>
      <c r="M5238" s="11"/>
      <c r="N5238" s="26"/>
      <c r="O5238" s="26"/>
      <c r="P5238" s="8"/>
      <c r="Q5238" s="11"/>
      <c r="R5238" s="8"/>
      <c r="S5238" s="8"/>
      <c r="T5238" s="8"/>
      <c r="U5238" s="8"/>
      <c r="V5238" s="8"/>
      <c r="Y5238" s="4" t="str" cm="1">
        <f t="array" ref="Y5238">_xlfn.IFS(AND(AD5238=0,AH5238&gt;1),0,AD5238=0,"",SUM(AA5238:AC5238)=30,10,OR(AA5238=5,AB5238=5,AC5238=5),5)</f>
        <v/>
      </c>
      <c r="Z5238" s="4" t="str" cm="1">
        <f t="array" ref="Z5238">IFERROR(_xlfn.IFS(AND(AH5238=0,Y5238=10),"Excelente, producto bien configurado",AND(Y5238=5,AH5238&gt;1),"Faltan Datos Obligatorios y hay error en datos opcionales",Y5238=5,CONCATENATE("Faltan Datos Obligatorios:",IF(AA5238=5," Nombre, ",""),IF(AB5238=5," Precio, ",""),IF(AC5238=5," Cantidad ","")),AH5238&gt;=30,"Error Descuento y Granel",AF5238=15,"Falta Digitar Descuento",AF5238=16,"Error: Valor descuento superior a venta",AG5238=17,"Falta Seleccionar Unidad de medida",AG5238=19,"Habilitar venta a Granel"),"")</f>
        <v/>
      </c>
      <c r="AA5238" s="4">
        <f>IF($AD5238=0,-5,IF(D5238="",5,10))</f>
        <v>-5</v>
      </c>
      <c r="AB5238" s="4">
        <f>IF($AD5238=0,-5,IF(E5238="",5,10))</f>
        <v>-5</v>
      </c>
      <c r="AC5238" s="4">
        <f>IF($AD5238=0,-5,IF(F5238="",5,10))</f>
        <v>-5</v>
      </c>
      <c r="AD5238" s="4">
        <f>COUNTA(D5238:F5238)</f>
        <v>0</v>
      </c>
      <c r="AE5238" s="4">
        <f>COUNTA(G5238:V5238)</f>
        <v>0</v>
      </c>
      <c r="AF5238" s="4" cm="1">
        <f t="array" ref="AF5238">IFERROR(_xlfn.IFS((AND(OR(P5238="Si"),Q5238="")),15,AND(Q5238&lt;&gt;"",P5238=""),18,E5238&lt;Q5238,16),0)</f>
        <v>0</v>
      </c>
      <c r="AG5238" s="4" cm="1">
        <f t="array" ref="AG5238">IFERROR(_xlfn.IFS((AND(OR(R5238="Si"),S5238="")),17,AND(S5238&lt;&gt;"",R5238=""),19),0)</f>
        <v>0</v>
      </c>
      <c r="AH5238" s="4">
        <f t="shared" si="245"/>
        <v>0</v>
      </c>
    </row>
    <row r="5239" spans="2:34" x14ac:dyDescent="0.25">
      <c r="B5239" s="6" t="str">
        <f t="shared" si="243"/>
        <v/>
      </c>
      <c r="C5239" s="7" t="str">
        <f t="shared" si="244"/>
        <v/>
      </c>
      <c r="D5239" s="9"/>
      <c r="E5239" s="10"/>
      <c r="F5239" s="9"/>
      <c r="G5239" s="8"/>
      <c r="H5239" s="8"/>
      <c r="I5239" s="8"/>
      <c r="J5239" s="8"/>
      <c r="K5239" s="8"/>
      <c r="L5239" s="8"/>
      <c r="M5239" s="11"/>
      <c r="N5239" s="26"/>
      <c r="O5239" s="26"/>
      <c r="P5239" s="8"/>
      <c r="Q5239" s="11"/>
      <c r="R5239" s="8"/>
      <c r="S5239" s="8"/>
      <c r="T5239" s="8"/>
      <c r="U5239" s="8"/>
      <c r="V5239" s="8"/>
      <c r="Y5239" s="4" t="str" cm="1">
        <f t="array" ref="Y5239">_xlfn.IFS(AND(AD5239=0,AH5239&gt;1),0,AD5239=0,"",SUM(AA5239:AC5239)=30,10,OR(AA5239=5,AB5239=5,AC5239=5),5)</f>
        <v/>
      </c>
      <c r="Z5239" s="4" t="str" cm="1">
        <f t="array" ref="Z5239">IFERROR(_xlfn.IFS(AND(AH5239=0,Y5239=10),"Excelente, producto bien configurado",AND(Y5239=5,AH5239&gt;1),"Faltan Datos Obligatorios y hay error en datos opcionales",Y5239=5,CONCATENATE("Faltan Datos Obligatorios:",IF(AA5239=5," Nombre, ",""),IF(AB5239=5," Precio, ",""),IF(AC5239=5," Cantidad ","")),AH5239&gt;=30,"Error Descuento y Granel",AF5239=15,"Falta Digitar Descuento",AF5239=16,"Error: Valor descuento superior a venta",AG5239=17,"Falta Seleccionar Unidad de medida",AG5239=19,"Habilitar venta a Granel"),"")</f>
        <v/>
      </c>
      <c r="AA5239" s="4">
        <f>IF($AD5239=0,-5,IF(D5239="",5,10))</f>
        <v>-5</v>
      </c>
      <c r="AB5239" s="4">
        <f>IF($AD5239=0,-5,IF(E5239="",5,10))</f>
        <v>-5</v>
      </c>
      <c r="AC5239" s="4">
        <f>IF($AD5239=0,-5,IF(F5239="",5,10))</f>
        <v>-5</v>
      </c>
      <c r="AD5239" s="4">
        <f>COUNTA(D5239:F5239)</f>
        <v>0</v>
      </c>
      <c r="AE5239" s="4">
        <f>COUNTA(G5239:V5239)</f>
        <v>0</v>
      </c>
      <c r="AF5239" s="4" cm="1">
        <f t="array" ref="AF5239">IFERROR(_xlfn.IFS((AND(OR(P5239="Si"),Q5239="")),15,AND(Q5239&lt;&gt;"",P5239=""),18,E5239&lt;Q5239,16),0)</f>
        <v>0</v>
      </c>
      <c r="AG5239" s="4" cm="1">
        <f t="array" ref="AG5239">IFERROR(_xlfn.IFS((AND(OR(R5239="Si"),S5239="")),17,AND(S5239&lt;&gt;"",R5239=""),19),0)</f>
        <v>0</v>
      </c>
      <c r="AH5239" s="4">
        <f t="shared" si="245"/>
        <v>0</v>
      </c>
    </row>
    <row r="5240" spans="2:34" x14ac:dyDescent="0.25">
      <c r="B5240" s="6" t="str">
        <f t="shared" si="243"/>
        <v/>
      </c>
      <c r="C5240" s="7" t="str">
        <f t="shared" si="244"/>
        <v/>
      </c>
      <c r="D5240" s="9"/>
      <c r="E5240" s="10"/>
      <c r="F5240" s="9"/>
      <c r="G5240" s="8"/>
      <c r="H5240" s="8"/>
      <c r="I5240" s="8"/>
      <c r="J5240" s="8"/>
      <c r="K5240" s="8"/>
      <c r="L5240" s="8"/>
      <c r="M5240" s="11"/>
      <c r="N5240" s="26"/>
      <c r="O5240" s="26"/>
      <c r="P5240" s="8"/>
      <c r="Q5240" s="11"/>
      <c r="R5240" s="8"/>
      <c r="S5240" s="8"/>
      <c r="T5240" s="8"/>
      <c r="U5240" s="8"/>
      <c r="V5240" s="8"/>
      <c r="Y5240" s="4" t="str" cm="1">
        <f t="array" ref="Y5240">_xlfn.IFS(AND(AD5240=0,AH5240&gt;1),0,AD5240=0,"",SUM(AA5240:AC5240)=30,10,OR(AA5240=5,AB5240=5,AC5240=5),5)</f>
        <v/>
      </c>
      <c r="Z5240" s="4" t="str" cm="1">
        <f t="array" ref="Z5240">IFERROR(_xlfn.IFS(AND(AH5240=0,Y5240=10),"Excelente, producto bien configurado",AND(Y5240=5,AH5240&gt;1),"Faltan Datos Obligatorios y hay error en datos opcionales",Y5240=5,CONCATENATE("Faltan Datos Obligatorios:",IF(AA5240=5," Nombre, ",""),IF(AB5240=5," Precio, ",""),IF(AC5240=5," Cantidad ","")),AH5240&gt;=30,"Error Descuento y Granel",AF5240=15,"Falta Digitar Descuento",AF5240=16,"Error: Valor descuento superior a venta",AG5240=17,"Falta Seleccionar Unidad de medida",AG5240=19,"Habilitar venta a Granel"),"")</f>
        <v/>
      </c>
      <c r="AA5240" s="4">
        <f>IF($AD5240=0,-5,IF(D5240="",5,10))</f>
        <v>-5</v>
      </c>
      <c r="AB5240" s="4">
        <f>IF($AD5240=0,-5,IF(E5240="",5,10))</f>
        <v>-5</v>
      </c>
      <c r="AC5240" s="4">
        <f>IF($AD5240=0,-5,IF(F5240="",5,10))</f>
        <v>-5</v>
      </c>
      <c r="AD5240" s="4">
        <f>COUNTA(D5240:F5240)</f>
        <v>0</v>
      </c>
      <c r="AE5240" s="4">
        <f>COUNTA(G5240:V5240)</f>
        <v>0</v>
      </c>
      <c r="AF5240" s="4" cm="1">
        <f t="array" ref="AF5240">IFERROR(_xlfn.IFS((AND(OR(P5240="Si"),Q5240="")),15,AND(Q5240&lt;&gt;"",P5240=""),18,E5240&lt;Q5240,16),0)</f>
        <v>0</v>
      </c>
      <c r="AG5240" s="4" cm="1">
        <f t="array" ref="AG5240">IFERROR(_xlfn.IFS((AND(OR(R5240="Si"),S5240="")),17,AND(S5240&lt;&gt;"",R5240=""),19),0)</f>
        <v>0</v>
      </c>
      <c r="AH5240" s="4">
        <f t="shared" si="245"/>
        <v>0</v>
      </c>
    </row>
    <row r="5241" spans="2:34" x14ac:dyDescent="0.25">
      <c r="B5241" s="6" t="str">
        <f t="shared" si="243"/>
        <v/>
      </c>
      <c r="C5241" s="7" t="str">
        <f t="shared" si="244"/>
        <v/>
      </c>
      <c r="D5241" s="9"/>
      <c r="E5241" s="10"/>
      <c r="F5241" s="9"/>
      <c r="G5241" s="8"/>
      <c r="H5241" s="8"/>
      <c r="I5241" s="8"/>
      <c r="J5241" s="8"/>
      <c r="K5241" s="8"/>
      <c r="L5241" s="8"/>
      <c r="M5241" s="11"/>
      <c r="N5241" s="26"/>
      <c r="O5241" s="26"/>
      <c r="P5241" s="8"/>
      <c r="Q5241" s="11"/>
      <c r="R5241" s="8"/>
      <c r="S5241" s="8"/>
      <c r="T5241" s="8"/>
      <c r="U5241" s="8"/>
      <c r="V5241" s="8"/>
      <c r="Y5241" s="4" t="str" cm="1">
        <f t="array" ref="Y5241">_xlfn.IFS(AND(AD5241=0,AH5241&gt;1),0,AD5241=0,"",SUM(AA5241:AC5241)=30,10,OR(AA5241=5,AB5241=5,AC5241=5),5)</f>
        <v/>
      </c>
      <c r="Z5241" s="4" t="str" cm="1">
        <f t="array" ref="Z5241">IFERROR(_xlfn.IFS(AND(AH5241=0,Y5241=10),"Excelente, producto bien configurado",AND(Y5241=5,AH5241&gt;1),"Faltan Datos Obligatorios y hay error en datos opcionales",Y5241=5,CONCATENATE("Faltan Datos Obligatorios:",IF(AA5241=5," Nombre, ",""),IF(AB5241=5," Precio, ",""),IF(AC5241=5," Cantidad ","")),AH5241&gt;=30,"Error Descuento y Granel",AF5241=15,"Falta Digitar Descuento",AF5241=16,"Error: Valor descuento superior a venta",AG5241=17,"Falta Seleccionar Unidad de medida",AG5241=19,"Habilitar venta a Granel"),"")</f>
        <v/>
      </c>
      <c r="AA5241" s="4">
        <f>IF($AD5241=0,-5,IF(D5241="",5,10))</f>
        <v>-5</v>
      </c>
      <c r="AB5241" s="4">
        <f>IF($AD5241=0,-5,IF(E5241="",5,10))</f>
        <v>-5</v>
      </c>
      <c r="AC5241" s="4">
        <f>IF($AD5241=0,-5,IF(F5241="",5,10))</f>
        <v>-5</v>
      </c>
      <c r="AD5241" s="4">
        <f>COUNTA(D5241:F5241)</f>
        <v>0</v>
      </c>
      <c r="AE5241" s="4">
        <f>COUNTA(G5241:V5241)</f>
        <v>0</v>
      </c>
      <c r="AF5241" s="4" cm="1">
        <f t="array" ref="AF5241">IFERROR(_xlfn.IFS((AND(OR(P5241="Si"),Q5241="")),15,AND(Q5241&lt;&gt;"",P5241=""),18,E5241&lt;Q5241,16),0)</f>
        <v>0</v>
      </c>
      <c r="AG5241" s="4" cm="1">
        <f t="array" ref="AG5241">IFERROR(_xlfn.IFS((AND(OR(R5241="Si"),S5241="")),17,AND(S5241&lt;&gt;"",R5241=""),19),0)</f>
        <v>0</v>
      </c>
      <c r="AH5241" s="4">
        <f t="shared" si="245"/>
        <v>0</v>
      </c>
    </row>
    <row r="5242" spans="2:34" x14ac:dyDescent="0.25">
      <c r="B5242" s="6" t="str">
        <f t="shared" si="243"/>
        <v/>
      </c>
      <c r="C5242" s="7" t="str">
        <f t="shared" si="244"/>
        <v/>
      </c>
      <c r="D5242" s="9"/>
      <c r="E5242" s="10"/>
      <c r="F5242" s="9"/>
      <c r="G5242" s="8"/>
      <c r="H5242" s="8"/>
      <c r="I5242" s="8"/>
      <c r="J5242" s="8"/>
      <c r="K5242" s="8"/>
      <c r="L5242" s="8"/>
      <c r="M5242" s="11"/>
      <c r="N5242" s="26"/>
      <c r="O5242" s="26"/>
      <c r="P5242" s="8"/>
      <c r="Q5242" s="11"/>
      <c r="R5242" s="8"/>
      <c r="S5242" s="8"/>
      <c r="T5242" s="8"/>
      <c r="U5242" s="8"/>
      <c r="V5242" s="8"/>
      <c r="Y5242" s="4" t="str" cm="1">
        <f t="array" ref="Y5242">_xlfn.IFS(AND(AD5242=0,AH5242&gt;1),0,AD5242=0,"",SUM(AA5242:AC5242)=30,10,OR(AA5242=5,AB5242=5,AC5242=5),5)</f>
        <v/>
      </c>
      <c r="Z5242" s="4" t="str" cm="1">
        <f t="array" ref="Z5242">IFERROR(_xlfn.IFS(AND(AH5242=0,Y5242=10),"Excelente, producto bien configurado",AND(Y5242=5,AH5242&gt;1),"Faltan Datos Obligatorios y hay error en datos opcionales",Y5242=5,CONCATENATE("Faltan Datos Obligatorios:",IF(AA5242=5," Nombre, ",""),IF(AB5242=5," Precio, ",""),IF(AC5242=5," Cantidad ","")),AH5242&gt;=30,"Error Descuento y Granel",AF5242=15,"Falta Digitar Descuento",AF5242=16,"Error: Valor descuento superior a venta",AG5242=17,"Falta Seleccionar Unidad de medida",AG5242=19,"Habilitar venta a Granel"),"")</f>
        <v/>
      </c>
      <c r="AA5242" s="4">
        <f>IF($AD5242=0,-5,IF(D5242="",5,10))</f>
        <v>-5</v>
      </c>
      <c r="AB5242" s="4">
        <f>IF($AD5242=0,-5,IF(E5242="",5,10))</f>
        <v>-5</v>
      </c>
      <c r="AC5242" s="4">
        <f>IF($AD5242=0,-5,IF(F5242="",5,10))</f>
        <v>-5</v>
      </c>
      <c r="AD5242" s="4">
        <f>COUNTA(D5242:F5242)</f>
        <v>0</v>
      </c>
      <c r="AE5242" s="4">
        <f>COUNTA(G5242:V5242)</f>
        <v>0</v>
      </c>
      <c r="AF5242" s="4" cm="1">
        <f t="array" ref="AF5242">IFERROR(_xlfn.IFS((AND(OR(P5242="Si"),Q5242="")),15,AND(Q5242&lt;&gt;"",P5242=""),18,E5242&lt;Q5242,16),0)</f>
        <v>0</v>
      </c>
      <c r="AG5242" s="4" cm="1">
        <f t="array" ref="AG5242">IFERROR(_xlfn.IFS((AND(OR(R5242="Si"),S5242="")),17,AND(S5242&lt;&gt;"",R5242=""),19),0)</f>
        <v>0</v>
      </c>
      <c r="AH5242" s="4">
        <f t="shared" si="245"/>
        <v>0</v>
      </c>
    </row>
    <row r="5243" spans="2:34" x14ac:dyDescent="0.25">
      <c r="B5243" s="6" t="str">
        <f t="shared" si="243"/>
        <v/>
      </c>
      <c r="C5243" s="7" t="str">
        <f t="shared" si="244"/>
        <v/>
      </c>
      <c r="D5243" s="9"/>
      <c r="E5243" s="10"/>
      <c r="F5243" s="9"/>
      <c r="G5243" s="8"/>
      <c r="H5243" s="8"/>
      <c r="I5243" s="8"/>
      <c r="J5243" s="8"/>
      <c r="K5243" s="8"/>
      <c r="L5243" s="8"/>
      <c r="M5243" s="11"/>
      <c r="N5243" s="26"/>
      <c r="O5243" s="26"/>
      <c r="P5243" s="8"/>
      <c r="Q5243" s="11"/>
      <c r="R5243" s="8"/>
      <c r="S5243" s="8"/>
      <c r="T5243" s="8"/>
      <c r="U5243" s="8"/>
      <c r="V5243" s="8"/>
      <c r="Y5243" s="4" t="str" cm="1">
        <f t="array" ref="Y5243">_xlfn.IFS(AND(AD5243=0,AH5243&gt;1),0,AD5243=0,"",SUM(AA5243:AC5243)=30,10,OR(AA5243=5,AB5243=5,AC5243=5),5)</f>
        <v/>
      </c>
      <c r="Z5243" s="4" t="str" cm="1">
        <f t="array" ref="Z5243">IFERROR(_xlfn.IFS(AND(AH5243=0,Y5243=10),"Excelente, producto bien configurado",AND(Y5243=5,AH5243&gt;1),"Faltan Datos Obligatorios y hay error en datos opcionales",Y5243=5,CONCATENATE("Faltan Datos Obligatorios:",IF(AA5243=5," Nombre, ",""),IF(AB5243=5," Precio, ",""),IF(AC5243=5," Cantidad ","")),AH5243&gt;=30,"Error Descuento y Granel",AF5243=15,"Falta Digitar Descuento",AF5243=16,"Error: Valor descuento superior a venta",AG5243=17,"Falta Seleccionar Unidad de medida",AG5243=19,"Habilitar venta a Granel"),"")</f>
        <v/>
      </c>
      <c r="AA5243" s="4">
        <f>IF($AD5243=0,-5,IF(D5243="",5,10))</f>
        <v>-5</v>
      </c>
      <c r="AB5243" s="4">
        <f>IF($AD5243=0,-5,IF(E5243="",5,10))</f>
        <v>-5</v>
      </c>
      <c r="AC5243" s="4">
        <f>IF($AD5243=0,-5,IF(F5243="",5,10))</f>
        <v>-5</v>
      </c>
      <c r="AD5243" s="4">
        <f>COUNTA(D5243:F5243)</f>
        <v>0</v>
      </c>
      <c r="AE5243" s="4">
        <f>COUNTA(G5243:V5243)</f>
        <v>0</v>
      </c>
      <c r="AF5243" s="4" cm="1">
        <f t="array" ref="AF5243">IFERROR(_xlfn.IFS((AND(OR(P5243="Si"),Q5243="")),15,AND(Q5243&lt;&gt;"",P5243=""),18,E5243&lt;Q5243,16),0)</f>
        <v>0</v>
      </c>
      <c r="AG5243" s="4" cm="1">
        <f t="array" ref="AG5243">IFERROR(_xlfn.IFS((AND(OR(R5243="Si"),S5243="")),17,AND(S5243&lt;&gt;"",R5243=""),19),0)</f>
        <v>0</v>
      </c>
      <c r="AH5243" s="4">
        <f t="shared" si="245"/>
        <v>0</v>
      </c>
    </row>
    <row r="5244" spans="2:34" x14ac:dyDescent="0.25">
      <c r="B5244" s="6" t="str">
        <f t="shared" si="243"/>
        <v/>
      </c>
      <c r="C5244" s="7" t="str">
        <f t="shared" si="244"/>
        <v/>
      </c>
      <c r="D5244" s="9"/>
      <c r="E5244" s="10"/>
      <c r="F5244" s="9"/>
      <c r="G5244" s="8"/>
      <c r="H5244" s="8"/>
      <c r="I5244" s="8"/>
      <c r="J5244" s="8"/>
      <c r="K5244" s="8"/>
      <c r="L5244" s="8"/>
      <c r="M5244" s="11"/>
      <c r="N5244" s="26"/>
      <c r="O5244" s="26"/>
      <c r="P5244" s="8"/>
      <c r="Q5244" s="11"/>
      <c r="R5244" s="8"/>
      <c r="S5244" s="8"/>
      <c r="T5244" s="8"/>
      <c r="U5244" s="8"/>
      <c r="V5244" s="8"/>
      <c r="Y5244" s="4" t="str" cm="1">
        <f t="array" ref="Y5244">_xlfn.IFS(AND(AD5244=0,AH5244&gt;1),0,AD5244=0,"",SUM(AA5244:AC5244)=30,10,OR(AA5244=5,AB5244=5,AC5244=5),5)</f>
        <v/>
      </c>
      <c r="Z5244" s="4" t="str" cm="1">
        <f t="array" ref="Z5244">IFERROR(_xlfn.IFS(AND(AH5244=0,Y5244=10),"Excelente, producto bien configurado",AND(Y5244=5,AH5244&gt;1),"Faltan Datos Obligatorios y hay error en datos opcionales",Y5244=5,CONCATENATE("Faltan Datos Obligatorios:",IF(AA5244=5," Nombre, ",""),IF(AB5244=5," Precio, ",""),IF(AC5244=5," Cantidad ","")),AH5244&gt;=30,"Error Descuento y Granel",AF5244=15,"Falta Digitar Descuento",AF5244=16,"Error: Valor descuento superior a venta",AG5244=17,"Falta Seleccionar Unidad de medida",AG5244=19,"Habilitar venta a Granel"),"")</f>
        <v/>
      </c>
      <c r="AA5244" s="4">
        <f>IF($AD5244=0,-5,IF(D5244="",5,10))</f>
        <v>-5</v>
      </c>
      <c r="AB5244" s="4">
        <f>IF($AD5244=0,-5,IF(E5244="",5,10))</f>
        <v>-5</v>
      </c>
      <c r="AC5244" s="4">
        <f>IF($AD5244=0,-5,IF(F5244="",5,10))</f>
        <v>-5</v>
      </c>
      <c r="AD5244" s="4">
        <f>COUNTA(D5244:F5244)</f>
        <v>0</v>
      </c>
      <c r="AE5244" s="4">
        <f>COUNTA(G5244:V5244)</f>
        <v>0</v>
      </c>
      <c r="AF5244" s="4" cm="1">
        <f t="array" ref="AF5244">IFERROR(_xlfn.IFS((AND(OR(P5244="Si"),Q5244="")),15,AND(Q5244&lt;&gt;"",P5244=""),18,E5244&lt;Q5244,16),0)</f>
        <v>0</v>
      </c>
      <c r="AG5244" s="4" cm="1">
        <f t="array" ref="AG5244">IFERROR(_xlfn.IFS((AND(OR(R5244="Si"),S5244="")),17,AND(S5244&lt;&gt;"",R5244=""),19),0)</f>
        <v>0</v>
      </c>
      <c r="AH5244" s="4">
        <f t="shared" si="245"/>
        <v>0</v>
      </c>
    </row>
    <row r="5245" spans="2:34" x14ac:dyDescent="0.25">
      <c r="B5245" s="6" t="str">
        <f t="shared" si="243"/>
        <v/>
      </c>
      <c r="C5245" s="7" t="str">
        <f t="shared" si="244"/>
        <v/>
      </c>
      <c r="D5245" s="9"/>
      <c r="E5245" s="10"/>
      <c r="F5245" s="9"/>
      <c r="G5245" s="8"/>
      <c r="H5245" s="8"/>
      <c r="I5245" s="8"/>
      <c r="J5245" s="8"/>
      <c r="K5245" s="8"/>
      <c r="L5245" s="8"/>
      <c r="M5245" s="11"/>
      <c r="N5245" s="26"/>
      <c r="O5245" s="26"/>
      <c r="P5245" s="8"/>
      <c r="Q5245" s="11"/>
      <c r="R5245" s="8"/>
      <c r="S5245" s="8"/>
      <c r="T5245" s="8"/>
      <c r="U5245" s="8"/>
      <c r="V5245" s="8"/>
      <c r="Y5245" s="4" t="str" cm="1">
        <f t="array" ref="Y5245">_xlfn.IFS(AND(AD5245=0,AH5245&gt;1),0,AD5245=0,"",SUM(AA5245:AC5245)=30,10,OR(AA5245=5,AB5245=5,AC5245=5),5)</f>
        <v/>
      </c>
      <c r="Z5245" s="4" t="str" cm="1">
        <f t="array" ref="Z5245">IFERROR(_xlfn.IFS(AND(AH5245=0,Y5245=10),"Excelente, producto bien configurado",AND(Y5245=5,AH5245&gt;1),"Faltan Datos Obligatorios y hay error en datos opcionales",Y5245=5,CONCATENATE("Faltan Datos Obligatorios:",IF(AA5245=5," Nombre, ",""),IF(AB5245=5," Precio, ",""),IF(AC5245=5," Cantidad ","")),AH5245&gt;=30,"Error Descuento y Granel",AF5245=15,"Falta Digitar Descuento",AF5245=16,"Error: Valor descuento superior a venta",AG5245=17,"Falta Seleccionar Unidad de medida",AG5245=19,"Habilitar venta a Granel"),"")</f>
        <v/>
      </c>
      <c r="AA5245" s="4">
        <f>IF($AD5245=0,-5,IF(D5245="",5,10))</f>
        <v>-5</v>
      </c>
      <c r="AB5245" s="4">
        <f>IF($AD5245=0,-5,IF(E5245="",5,10))</f>
        <v>-5</v>
      </c>
      <c r="AC5245" s="4">
        <f>IF($AD5245=0,-5,IF(F5245="",5,10))</f>
        <v>-5</v>
      </c>
      <c r="AD5245" s="4">
        <f>COUNTA(D5245:F5245)</f>
        <v>0</v>
      </c>
      <c r="AE5245" s="4">
        <f>COUNTA(G5245:V5245)</f>
        <v>0</v>
      </c>
      <c r="AF5245" s="4" cm="1">
        <f t="array" ref="AF5245">IFERROR(_xlfn.IFS((AND(OR(P5245="Si"),Q5245="")),15,AND(Q5245&lt;&gt;"",P5245=""),18,E5245&lt;Q5245,16),0)</f>
        <v>0</v>
      </c>
      <c r="AG5245" s="4" cm="1">
        <f t="array" ref="AG5245">IFERROR(_xlfn.IFS((AND(OR(R5245="Si"),S5245="")),17,AND(S5245&lt;&gt;"",R5245=""),19),0)</f>
        <v>0</v>
      </c>
      <c r="AH5245" s="4">
        <f t="shared" si="245"/>
        <v>0</v>
      </c>
    </row>
    <row r="5246" spans="2:34" x14ac:dyDescent="0.25">
      <c r="B5246" s="6" t="str">
        <f t="shared" si="243"/>
        <v/>
      </c>
      <c r="C5246" s="7" t="str">
        <f t="shared" si="244"/>
        <v/>
      </c>
      <c r="D5246" s="9"/>
      <c r="E5246" s="10"/>
      <c r="F5246" s="9"/>
      <c r="G5246" s="8"/>
      <c r="H5246" s="8"/>
      <c r="I5246" s="8"/>
      <c r="J5246" s="8"/>
      <c r="K5246" s="8"/>
      <c r="L5246" s="8"/>
      <c r="M5246" s="11"/>
      <c r="N5246" s="26"/>
      <c r="O5246" s="26"/>
      <c r="P5246" s="8"/>
      <c r="Q5246" s="11"/>
      <c r="R5246" s="8"/>
      <c r="S5246" s="8"/>
      <c r="T5246" s="8"/>
      <c r="U5246" s="8"/>
      <c r="V5246" s="8"/>
      <c r="Y5246" s="4" t="str" cm="1">
        <f t="array" ref="Y5246">_xlfn.IFS(AND(AD5246=0,AH5246&gt;1),0,AD5246=0,"",SUM(AA5246:AC5246)=30,10,OR(AA5246=5,AB5246=5,AC5246=5),5)</f>
        <v/>
      </c>
      <c r="Z5246" s="4" t="str" cm="1">
        <f t="array" ref="Z5246">IFERROR(_xlfn.IFS(AND(AH5246=0,Y5246=10),"Excelente, producto bien configurado",AND(Y5246=5,AH5246&gt;1),"Faltan Datos Obligatorios y hay error en datos opcionales",Y5246=5,CONCATENATE("Faltan Datos Obligatorios:",IF(AA5246=5," Nombre, ",""),IF(AB5246=5," Precio, ",""),IF(AC5246=5," Cantidad ","")),AH5246&gt;=30,"Error Descuento y Granel",AF5246=15,"Falta Digitar Descuento",AF5246=16,"Error: Valor descuento superior a venta",AG5246=17,"Falta Seleccionar Unidad de medida",AG5246=19,"Habilitar venta a Granel"),"")</f>
        <v/>
      </c>
      <c r="AA5246" s="4">
        <f>IF($AD5246=0,-5,IF(D5246="",5,10))</f>
        <v>-5</v>
      </c>
      <c r="AB5246" s="4">
        <f>IF($AD5246=0,-5,IF(E5246="",5,10))</f>
        <v>-5</v>
      </c>
      <c r="AC5246" s="4">
        <f>IF($AD5246=0,-5,IF(F5246="",5,10))</f>
        <v>-5</v>
      </c>
      <c r="AD5246" s="4">
        <f>COUNTA(D5246:F5246)</f>
        <v>0</v>
      </c>
      <c r="AE5246" s="4">
        <f>COUNTA(G5246:V5246)</f>
        <v>0</v>
      </c>
      <c r="AF5246" s="4" cm="1">
        <f t="array" ref="AF5246">IFERROR(_xlfn.IFS((AND(OR(P5246="Si"),Q5246="")),15,AND(Q5246&lt;&gt;"",P5246=""),18,E5246&lt;Q5246,16),0)</f>
        <v>0</v>
      </c>
      <c r="AG5246" s="4" cm="1">
        <f t="array" ref="AG5246">IFERROR(_xlfn.IFS((AND(OR(R5246="Si"),S5246="")),17,AND(S5246&lt;&gt;"",R5246=""),19),0)</f>
        <v>0</v>
      </c>
      <c r="AH5246" s="4">
        <f t="shared" si="245"/>
        <v>0</v>
      </c>
    </row>
    <row r="5247" spans="2:34" x14ac:dyDescent="0.25">
      <c r="B5247" s="6" t="str">
        <f t="shared" si="243"/>
        <v/>
      </c>
      <c r="C5247" s="7" t="str">
        <f t="shared" si="244"/>
        <v/>
      </c>
      <c r="D5247" s="9"/>
      <c r="E5247" s="10"/>
      <c r="F5247" s="9"/>
      <c r="G5247" s="8"/>
      <c r="H5247" s="8"/>
      <c r="I5247" s="8"/>
      <c r="J5247" s="8"/>
      <c r="K5247" s="8"/>
      <c r="L5247" s="8"/>
      <c r="M5247" s="11"/>
      <c r="N5247" s="26"/>
      <c r="O5247" s="26"/>
      <c r="P5247" s="8"/>
      <c r="Q5247" s="11"/>
      <c r="R5247" s="8"/>
      <c r="S5247" s="8"/>
      <c r="T5247" s="8"/>
      <c r="U5247" s="8"/>
      <c r="V5247" s="8"/>
      <c r="Y5247" s="4" t="str" cm="1">
        <f t="array" ref="Y5247">_xlfn.IFS(AND(AD5247=0,AH5247&gt;1),0,AD5247=0,"",SUM(AA5247:AC5247)=30,10,OR(AA5247=5,AB5247=5,AC5247=5),5)</f>
        <v/>
      </c>
      <c r="Z5247" s="4" t="str" cm="1">
        <f t="array" ref="Z5247">IFERROR(_xlfn.IFS(AND(AH5247=0,Y5247=10),"Excelente, producto bien configurado",AND(Y5247=5,AH5247&gt;1),"Faltan Datos Obligatorios y hay error en datos opcionales",Y5247=5,CONCATENATE("Faltan Datos Obligatorios:",IF(AA5247=5," Nombre, ",""),IF(AB5247=5," Precio, ",""),IF(AC5247=5," Cantidad ","")),AH5247&gt;=30,"Error Descuento y Granel",AF5247=15,"Falta Digitar Descuento",AF5247=16,"Error: Valor descuento superior a venta",AG5247=17,"Falta Seleccionar Unidad de medida",AG5247=19,"Habilitar venta a Granel"),"")</f>
        <v/>
      </c>
      <c r="AA5247" s="4">
        <f>IF($AD5247=0,-5,IF(D5247="",5,10))</f>
        <v>-5</v>
      </c>
      <c r="AB5247" s="4">
        <f>IF($AD5247=0,-5,IF(E5247="",5,10))</f>
        <v>-5</v>
      </c>
      <c r="AC5247" s="4">
        <f>IF($AD5247=0,-5,IF(F5247="",5,10))</f>
        <v>-5</v>
      </c>
      <c r="AD5247" s="4">
        <f>COUNTA(D5247:F5247)</f>
        <v>0</v>
      </c>
      <c r="AE5247" s="4">
        <f>COUNTA(G5247:V5247)</f>
        <v>0</v>
      </c>
      <c r="AF5247" s="4" cm="1">
        <f t="array" ref="AF5247">IFERROR(_xlfn.IFS((AND(OR(P5247="Si"),Q5247="")),15,AND(Q5247&lt;&gt;"",P5247=""),18,E5247&lt;Q5247,16),0)</f>
        <v>0</v>
      </c>
      <c r="AG5247" s="4" cm="1">
        <f t="array" ref="AG5247">IFERROR(_xlfn.IFS((AND(OR(R5247="Si"),S5247="")),17,AND(S5247&lt;&gt;"",R5247=""),19),0)</f>
        <v>0</v>
      </c>
      <c r="AH5247" s="4">
        <f t="shared" si="245"/>
        <v>0</v>
      </c>
    </row>
    <row r="5248" spans="2:34" x14ac:dyDescent="0.25">
      <c r="B5248" s="6" t="str">
        <f t="shared" si="243"/>
        <v/>
      </c>
      <c r="C5248" s="7" t="str">
        <f t="shared" si="244"/>
        <v/>
      </c>
      <c r="D5248" s="9"/>
      <c r="E5248" s="10"/>
      <c r="F5248" s="9"/>
      <c r="G5248" s="8"/>
      <c r="H5248" s="8"/>
      <c r="I5248" s="8"/>
      <c r="J5248" s="8"/>
      <c r="K5248" s="8"/>
      <c r="L5248" s="8"/>
      <c r="M5248" s="11"/>
      <c r="N5248" s="26"/>
      <c r="O5248" s="26"/>
      <c r="P5248" s="8"/>
      <c r="Q5248" s="11"/>
      <c r="R5248" s="8"/>
      <c r="S5248" s="8"/>
      <c r="T5248" s="8"/>
      <c r="U5248" s="8"/>
      <c r="V5248" s="8"/>
      <c r="Y5248" s="4" t="str" cm="1">
        <f t="array" ref="Y5248">_xlfn.IFS(AND(AD5248=0,AH5248&gt;1),0,AD5248=0,"",SUM(AA5248:AC5248)=30,10,OR(AA5248=5,AB5248=5,AC5248=5),5)</f>
        <v/>
      </c>
      <c r="Z5248" s="4" t="str" cm="1">
        <f t="array" ref="Z5248">IFERROR(_xlfn.IFS(AND(AH5248=0,Y5248=10),"Excelente, producto bien configurado",AND(Y5248=5,AH5248&gt;1),"Faltan Datos Obligatorios y hay error en datos opcionales",Y5248=5,CONCATENATE("Faltan Datos Obligatorios:",IF(AA5248=5," Nombre, ",""),IF(AB5248=5," Precio, ",""),IF(AC5248=5," Cantidad ","")),AH5248&gt;=30,"Error Descuento y Granel",AF5248=15,"Falta Digitar Descuento",AF5248=16,"Error: Valor descuento superior a venta",AG5248=17,"Falta Seleccionar Unidad de medida",AG5248=19,"Habilitar venta a Granel"),"")</f>
        <v/>
      </c>
      <c r="AA5248" s="4">
        <f>IF($AD5248=0,-5,IF(D5248="",5,10))</f>
        <v>-5</v>
      </c>
      <c r="AB5248" s="4">
        <f>IF($AD5248=0,-5,IF(E5248="",5,10))</f>
        <v>-5</v>
      </c>
      <c r="AC5248" s="4">
        <f>IF($AD5248=0,-5,IF(F5248="",5,10))</f>
        <v>-5</v>
      </c>
      <c r="AD5248" s="4">
        <f>COUNTA(D5248:F5248)</f>
        <v>0</v>
      </c>
      <c r="AE5248" s="4">
        <f>COUNTA(G5248:V5248)</f>
        <v>0</v>
      </c>
      <c r="AF5248" s="4" cm="1">
        <f t="array" ref="AF5248">IFERROR(_xlfn.IFS((AND(OR(P5248="Si"),Q5248="")),15,AND(Q5248&lt;&gt;"",P5248=""),18,E5248&lt;Q5248,16),0)</f>
        <v>0</v>
      </c>
      <c r="AG5248" s="4" cm="1">
        <f t="array" ref="AG5248">IFERROR(_xlfn.IFS((AND(OR(R5248="Si"),S5248="")),17,AND(S5248&lt;&gt;"",R5248=""),19),0)</f>
        <v>0</v>
      </c>
      <c r="AH5248" s="4">
        <f t="shared" si="245"/>
        <v>0</v>
      </c>
    </row>
    <row r="5249" spans="2:34" x14ac:dyDescent="0.25">
      <c r="B5249" s="6" t="str">
        <f t="shared" si="243"/>
        <v/>
      </c>
      <c r="C5249" s="7" t="str">
        <f t="shared" si="244"/>
        <v/>
      </c>
      <c r="D5249" s="9"/>
      <c r="E5249" s="10"/>
      <c r="F5249" s="9"/>
      <c r="G5249" s="8"/>
      <c r="H5249" s="8"/>
      <c r="I5249" s="8"/>
      <c r="J5249" s="8"/>
      <c r="K5249" s="8"/>
      <c r="L5249" s="8"/>
      <c r="M5249" s="11"/>
      <c r="N5249" s="26"/>
      <c r="O5249" s="26"/>
      <c r="P5249" s="8"/>
      <c r="Q5249" s="11"/>
      <c r="R5249" s="8"/>
      <c r="S5249" s="8"/>
      <c r="T5249" s="8"/>
      <c r="U5249" s="8"/>
      <c r="V5249" s="8"/>
      <c r="Y5249" s="4" t="str" cm="1">
        <f t="array" ref="Y5249">_xlfn.IFS(AND(AD5249=0,AH5249&gt;1),0,AD5249=0,"",SUM(AA5249:AC5249)=30,10,OR(AA5249=5,AB5249=5,AC5249=5),5)</f>
        <v/>
      </c>
      <c r="Z5249" s="4" t="str" cm="1">
        <f t="array" ref="Z5249">IFERROR(_xlfn.IFS(AND(AH5249=0,Y5249=10),"Excelente, producto bien configurado",AND(Y5249=5,AH5249&gt;1),"Faltan Datos Obligatorios y hay error en datos opcionales",Y5249=5,CONCATENATE("Faltan Datos Obligatorios:",IF(AA5249=5," Nombre, ",""),IF(AB5249=5," Precio, ",""),IF(AC5249=5," Cantidad ","")),AH5249&gt;=30,"Error Descuento y Granel",AF5249=15,"Falta Digitar Descuento",AF5249=16,"Error: Valor descuento superior a venta",AG5249=17,"Falta Seleccionar Unidad de medida",AG5249=19,"Habilitar venta a Granel"),"")</f>
        <v/>
      </c>
      <c r="AA5249" s="4">
        <f>IF($AD5249=0,-5,IF(D5249="",5,10))</f>
        <v>-5</v>
      </c>
      <c r="AB5249" s="4">
        <f>IF($AD5249=0,-5,IF(E5249="",5,10))</f>
        <v>-5</v>
      </c>
      <c r="AC5249" s="4">
        <f>IF($AD5249=0,-5,IF(F5249="",5,10))</f>
        <v>-5</v>
      </c>
      <c r="AD5249" s="4">
        <f>COUNTA(D5249:F5249)</f>
        <v>0</v>
      </c>
      <c r="AE5249" s="4">
        <f>COUNTA(G5249:V5249)</f>
        <v>0</v>
      </c>
      <c r="AF5249" s="4" cm="1">
        <f t="array" ref="AF5249">IFERROR(_xlfn.IFS((AND(OR(P5249="Si"),Q5249="")),15,AND(Q5249&lt;&gt;"",P5249=""),18,E5249&lt;Q5249,16),0)</f>
        <v>0</v>
      </c>
      <c r="AG5249" s="4" cm="1">
        <f t="array" ref="AG5249">IFERROR(_xlfn.IFS((AND(OR(R5249="Si"),S5249="")),17,AND(S5249&lt;&gt;"",R5249=""),19),0)</f>
        <v>0</v>
      </c>
      <c r="AH5249" s="4">
        <f t="shared" si="245"/>
        <v>0</v>
      </c>
    </row>
    <row r="5250" spans="2:34" x14ac:dyDescent="0.25">
      <c r="B5250" s="6" t="str">
        <f t="shared" si="243"/>
        <v/>
      </c>
      <c r="C5250" s="7" t="str">
        <f t="shared" si="244"/>
        <v/>
      </c>
      <c r="D5250" s="9"/>
      <c r="E5250" s="10"/>
      <c r="F5250" s="9"/>
      <c r="G5250" s="8"/>
      <c r="H5250" s="8"/>
      <c r="I5250" s="8"/>
      <c r="J5250" s="8"/>
      <c r="K5250" s="8"/>
      <c r="L5250" s="8"/>
      <c r="M5250" s="11"/>
      <c r="N5250" s="26"/>
      <c r="O5250" s="26"/>
      <c r="P5250" s="8"/>
      <c r="Q5250" s="11"/>
      <c r="R5250" s="8"/>
      <c r="S5250" s="8"/>
      <c r="T5250" s="8"/>
      <c r="U5250" s="8"/>
      <c r="V5250" s="8"/>
      <c r="Y5250" s="4" t="str" cm="1">
        <f t="array" ref="Y5250">_xlfn.IFS(AND(AD5250=0,AH5250&gt;1),0,AD5250=0,"",SUM(AA5250:AC5250)=30,10,OR(AA5250=5,AB5250=5,AC5250=5),5)</f>
        <v/>
      </c>
      <c r="Z5250" s="4" t="str" cm="1">
        <f t="array" ref="Z5250">IFERROR(_xlfn.IFS(AND(AH5250=0,Y5250=10),"Excelente, producto bien configurado",AND(Y5250=5,AH5250&gt;1),"Faltan Datos Obligatorios y hay error en datos opcionales",Y5250=5,CONCATENATE("Faltan Datos Obligatorios:",IF(AA5250=5," Nombre, ",""),IF(AB5250=5," Precio, ",""),IF(AC5250=5," Cantidad ","")),AH5250&gt;=30,"Error Descuento y Granel",AF5250=15,"Falta Digitar Descuento",AF5250=16,"Error: Valor descuento superior a venta",AG5250=17,"Falta Seleccionar Unidad de medida",AG5250=19,"Habilitar venta a Granel"),"")</f>
        <v/>
      </c>
      <c r="AA5250" s="4">
        <f>IF($AD5250=0,-5,IF(D5250="",5,10))</f>
        <v>-5</v>
      </c>
      <c r="AB5250" s="4">
        <f>IF($AD5250=0,-5,IF(E5250="",5,10))</f>
        <v>-5</v>
      </c>
      <c r="AC5250" s="4">
        <f>IF($AD5250=0,-5,IF(F5250="",5,10))</f>
        <v>-5</v>
      </c>
      <c r="AD5250" s="4">
        <f>COUNTA(D5250:F5250)</f>
        <v>0</v>
      </c>
      <c r="AE5250" s="4">
        <f>COUNTA(G5250:V5250)</f>
        <v>0</v>
      </c>
      <c r="AF5250" s="4" cm="1">
        <f t="array" ref="AF5250">IFERROR(_xlfn.IFS((AND(OR(P5250="Si"),Q5250="")),15,AND(Q5250&lt;&gt;"",P5250=""),18,E5250&lt;Q5250,16),0)</f>
        <v>0</v>
      </c>
      <c r="AG5250" s="4" cm="1">
        <f t="array" ref="AG5250">IFERROR(_xlfn.IFS((AND(OR(R5250="Si"),S5250="")),17,AND(S5250&lt;&gt;"",R5250=""),19),0)</f>
        <v>0</v>
      </c>
      <c r="AH5250" s="4">
        <f t="shared" si="245"/>
        <v>0</v>
      </c>
    </row>
    <row r="5251" spans="2:34" x14ac:dyDescent="0.25">
      <c r="B5251" s="6" t="str">
        <f t="shared" si="243"/>
        <v/>
      </c>
      <c r="C5251" s="7" t="str">
        <f t="shared" si="244"/>
        <v/>
      </c>
      <c r="D5251" s="9"/>
      <c r="E5251" s="10"/>
      <c r="F5251" s="9"/>
      <c r="G5251" s="8"/>
      <c r="H5251" s="8"/>
      <c r="I5251" s="8"/>
      <c r="J5251" s="8"/>
      <c r="K5251" s="8"/>
      <c r="L5251" s="8"/>
      <c r="M5251" s="11"/>
      <c r="N5251" s="26"/>
      <c r="O5251" s="26"/>
      <c r="P5251" s="8"/>
      <c r="Q5251" s="11"/>
      <c r="R5251" s="8"/>
      <c r="S5251" s="8"/>
      <c r="T5251" s="8"/>
      <c r="U5251" s="8"/>
      <c r="V5251" s="8"/>
      <c r="Y5251" s="4" t="str" cm="1">
        <f t="array" ref="Y5251">_xlfn.IFS(AND(AD5251=0,AH5251&gt;1),0,AD5251=0,"",SUM(AA5251:AC5251)=30,10,OR(AA5251=5,AB5251=5,AC5251=5),5)</f>
        <v/>
      </c>
      <c r="Z5251" s="4" t="str" cm="1">
        <f t="array" ref="Z5251">IFERROR(_xlfn.IFS(AND(AH5251=0,Y5251=10),"Excelente, producto bien configurado",AND(Y5251=5,AH5251&gt;1),"Faltan Datos Obligatorios y hay error en datos opcionales",Y5251=5,CONCATENATE("Faltan Datos Obligatorios:",IF(AA5251=5," Nombre, ",""),IF(AB5251=5," Precio, ",""),IF(AC5251=5," Cantidad ","")),AH5251&gt;=30,"Error Descuento y Granel",AF5251=15,"Falta Digitar Descuento",AF5251=16,"Error: Valor descuento superior a venta",AG5251=17,"Falta Seleccionar Unidad de medida",AG5251=19,"Habilitar venta a Granel"),"")</f>
        <v/>
      </c>
      <c r="AA5251" s="4">
        <f>IF($AD5251=0,-5,IF(D5251="",5,10))</f>
        <v>-5</v>
      </c>
      <c r="AB5251" s="4">
        <f>IF($AD5251=0,-5,IF(E5251="",5,10))</f>
        <v>-5</v>
      </c>
      <c r="AC5251" s="4">
        <f>IF($AD5251=0,-5,IF(F5251="",5,10))</f>
        <v>-5</v>
      </c>
      <c r="AD5251" s="4">
        <f>COUNTA(D5251:F5251)</f>
        <v>0</v>
      </c>
      <c r="AE5251" s="4">
        <f>COUNTA(G5251:V5251)</f>
        <v>0</v>
      </c>
      <c r="AF5251" s="4" cm="1">
        <f t="array" ref="AF5251">IFERROR(_xlfn.IFS((AND(OR(P5251="Si"),Q5251="")),15,AND(Q5251&lt;&gt;"",P5251=""),18,E5251&lt;Q5251,16),0)</f>
        <v>0</v>
      </c>
      <c r="AG5251" s="4" cm="1">
        <f t="array" ref="AG5251">IFERROR(_xlfn.IFS((AND(OR(R5251="Si"),S5251="")),17,AND(S5251&lt;&gt;"",R5251=""),19),0)</f>
        <v>0</v>
      </c>
      <c r="AH5251" s="4">
        <f t="shared" si="245"/>
        <v>0</v>
      </c>
    </row>
    <row r="5252" spans="2:34" x14ac:dyDescent="0.25">
      <c r="B5252" s="6" t="str">
        <f t="shared" si="243"/>
        <v/>
      </c>
      <c r="C5252" s="7" t="str">
        <f t="shared" si="244"/>
        <v/>
      </c>
      <c r="D5252" s="9"/>
      <c r="E5252" s="10"/>
      <c r="F5252" s="9"/>
      <c r="G5252" s="8"/>
      <c r="H5252" s="8"/>
      <c r="I5252" s="8"/>
      <c r="J5252" s="8"/>
      <c r="K5252" s="8"/>
      <c r="L5252" s="8"/>
      <c r="M5252" s="11"/>
      <c r="N5252" s="26"/>
      <c r="O5252" s="26"/>
      <c r="P5252" s="8"/>
      <c r="Q5252" s="11"/>
      <c r="R5252" s="8"/>
      <c r="S5252" s="8"/>
      <c r="T5252" s="8"/>
      <c r="U5252" s="8"/>
      <c r="V5252" s="8"/>
      <c r="Y5252" s="4" t="str" cm="1">
        <f t="array" ref="Y5252">_xlfn.IFS(AND(AD5252=0,AH5252&gt;1),0,AD5252=0,"",SUM(AA5252:AC5252)=30,10,OR(AA5252=5,AB5252=5,AC5252=5),5)</f>
        <v/>
      </c>
      <c r="Z5252" s="4" t="str" cm="1">
        <f t="array" ref="Z5252">IFERROR(_xlfn.IFS(AND(AH5252=0,Y5252=10),"Excelente, producto bien configurado",AND(Y5252=5,AH5252&gt;1),"Faltan Datos Obligatorios y hay error en datos opcionales",Y5252=5,CONCATENATE("Faltan Datos Obligatorios:",IF(AA5252=5," Nombre, ",""),IF(AB5252=5," Precio, ",""),IF(AC5252=5," Cantidad ","")),AH5252&gt;=30,"Error Descuento y Granel",AF5252=15,"Falta Digitar Descuento",AF5252=16,"Error: Valor descuento superior a venta",AG5252=17,"Falta Seleccionar Unidad de medida",AG5252=19,"Habilitar venta a Granel"),"")</f>
        <v/>
      </c>
      <c r="AA5252" s="4">
        <f>IF($AD5252=0,-5,IF(D5252="",5,10))</f>
        <v>-5</v>
      </c>
      <c r="AB5252" s="4">
        <f>IF($AD5252=0,-5,IF(E5252="",5,10))</f>
        <v>-5</v>
      </c>
      <c r="AC5252" s="4">
        <f>IF($AD5252=0,-5,IF(F5252="",5,10))</f>
        <v>-5</v>
      </c>
      <c r="AD5252" s="4">
        <f>COUNTA(D5252:F5252)</f>
        <v>0</v>
      </c>
      <c r="AE5252" s="4">
        <f>COUNTA(G5252:V5252)</f>
        <v>0</v>
      </c>
      <c r="AF5252" s="4" cm="1">
        <f t="array" ref="AF5252">IFERROR(_xlfn.IFS((AND(OR(P5252="Si"),Q5252="")),15,AND(Q5252&lt;&gt;"",P5252=""),18,E5252&lt;Q5252,16),0)</f>
        <v>0</v>
      </c>
      <c r="AG5252" s="4" cm="1">
        <f t="array" ref="AG5252">IFERROR(_xlfn.IFS((AND(OR(R5252="Si"),S5252="")),17,AND(S5252&lt;&gt;"",R5252=""),19),0)</f>
        <v>0</v>
      </c>
      <c r="AH5252" s="4">
        <f t="shared" si="245"/>
        <v>0</v>
      </c>
    </row>
    <row r="5253" spans="2:34" x14ac:dyDescent="0.25">
      <c r="B5253" s="6" t="str">
        <f t="shared" ref="B5253:B5316" si="246">IF(Y5253&gt;=0,Y5253,"")</f>
        <v/>
      </c>
      <c r="C5253" s="7" t="str">
        <f t="shared" ref="C5253:C5316" si="247">Z5253</f>
        <v/>
      </c>
      <c r="D5253" s="9"/>
      <c r="E5253" s="10"/>
      <c r="F5253" s="9"/>
      <c r="G5253" s="8"/>
      <c r="H5253" s="8"/>
      <c r="I5253" s="8"/>
      <c r="J5253" s="8"/>
      <c r="K5253" s="8"/>
      <c r="L5253" s="8"/>
      <c r="M5253" s="11"/>
      <c r="N5253" s="26"/>
      <c r="O5253" s="26"/>
      <c r="P5253" s="8"/>
      <c r="Q5253" s="11"/>
      <c r="R5253" s="8"/>
      <c r="S5253" s="8"/>
      <c r="T5253" s="8"/>
      <c r="U5253" s="8"/>
      <c r="V5253" s="8"/>
      <c r="Y5253" s="4" t="str" cm="1">
        <f t="array" ref="Y5253">_xlfn.IFS(AND(AD5253=0,AH5253&gt;1),0,AD5253=0,"",SUM(AA5253:AC5253)=30,10,OR(AA5253=5,AB5253=5,AC5253=5),5)</f>
        <v/>
      </c>
      <c r="Z5253" s="4" t="str" cm="1">
        <f t="array" ref="Z5253">IFERROR(_xlfn.IFS(AND(AH5253=0,Y5253=10),"Excelente, producto bien configurado",AND(Y5253=5,AH5253&gt;1),"Faltan Datos Obligatorios y hay error en datos opcionales",Y5253=5,CONCATENATE("Faltan Datos Obligatorios:",IF(AA5253=5," Nombre, ",""),IF(AB5253=5," Precio, ",""),IF(AC5253=5," Cantidad ","")),AH5253&gt;=30,"Error Descuento y Granel",AF5253=15,"Falta Digitar Descuento",AF5253=16,"Error: Valor descuento superior a venta",AG5253=17,"Falta Seleccionar Unidad de medida",AG5253=19,"Habilitar venta a Granel"),"")</f>
        <v/>
      </c>
      <c r="AA5253" s="4">
        <f>IF($AD5253=0,-5,IF(D5253="",5,10))</f>
        <v>-5</v>
      </c>
      <c r="AB5253" s="4">
        <f>IF($AD5253=0,-5,IF(E5253="",5,10))</f>
        <v>-5</v>
      </c>
      <c r="AC5253" s="4">
        <f>IF($AD5253=0,-5,IF(F5253="",5,10))</f>
        <v>-5</v>
      </c>
      <c r="AD5253" s="4">
        <f>COUNTA(D5253:F5253)</f>
        <v>0</v>
      </c>
      <c r="AE5253" s="4">
        <f>COUNTA(G5253:V5253)</f>
        <v>0</v>
      </c>
      <c r="AF5253" s="4" cm="1">
        <f t="array" ref="AF5253">IFERROR(_xlfn.IFS((AND(OR(P5253="Si"),Q5253="")),15,AND(Q5253&lt;&gt;"",P5253=""),18,E5253&lt;Q5253,16),0)</f>
        <v>0</v>
      </c>
      <c r="AG5253" s="4" cm="1">
        <f t="array" ref="AG5253">IFERROR(_xlfn.IFS((AND(OR(R5253="Si"),S5253="")),17,AND(S5253&lt;&gt;"",R5253=""),19),0)</f>
        <v>0</v>
      </c>
      <c r="AH5253" s="4">
        <f t="shared" ref="AH5253:AH5316" si="248">SUM(AF5253:AG5253)</f>
        <v>0</v>
      </c>
    </row>
    <row r="5254" spans="2:34" x14ac:dyDescent="0.25">
      <c r="B5254" s="6" t="str">
        <f t="shared" si="246"/>
        <v/>
      </c>
      <c r="C5254" s="7" t="str">
        <f t="shared" si="247"/>
        <v/>
      </c>
      <c r="D5254" s="9"/>
      <c r="E5254" s="10"/>
      <c r="F5254" s="9"/>
      <c r="G5254" s="8"/>
      <c r="H5254" s="8"/>
      <c r="I5254" s="8"/>
      <c r="J5254" s="8"/>
      <c r="K5254" s="8"/>
      <c r="L5254" s="8"/>
      <c r="M5254" s="11"/>
      <c r="N5254" s="26"/>
      <c r="O5254" s="26"/>
      <c r="P5254" s="8"/>
      <c r="Q5254" s="11"/>
      <c r="R5254" s="8"/>
      <c r="S5254" s="8"/>
      <c r="T5254" s="8"/>
      <c r="U5254" s="8"/>
      <c r="V5254" s="8"/>
      <c r="Y5254" s="4" t="str" cm="1">
        <f t="array" ref="Y5254">_xlfn.IFS(AND(AD5254=0,AH5254&gt;1),0,AD5254=0,"",SUM(AA5254:AC5254)=30,10,OR(AA5254=5,AB5254=5,AC5254=5),5)</f>
        <v/>
      </c>
      <c r="Z5254" s="4" t="str" cm="1">
        <f t="array" ref="Z5254">IFERROR(_xlfn.IFS(AND(AH5254=0,Y5254=10),"Excelente, producto bien configurado",AND(Y5254=5,AH5254&gt;1),"Faltan Datos Obligatorios y hay error en datos opcionales",Y5254=5,CONCATENATE("Faltan Datos Obligatorios:",IF(AA5254=5," Nombre, ",""),IF(AB5254=5," Precio, ",""),IF(AC5254=5," Cantidad ","")),AH5254&gt;=30,"Error Descuento y Granel",AF5254=15,"Falta Digitar Descuento",AF5254=16,"Error: Valor descuento superior a venta",AG5254=17,"Falta Seleccionar Unidad de medida",AG5254=19,"Habilitar venta a Granel"),"")</f>
        <v/>
      </c>
      <c r="AA5254" s="4">
        <f>IF($AD5254=0,-5,IF(D5254="",5,10))</f>
        <v>-5</v>
      </c>
      <c r="AB5254" s="4">
        <f>IF($AD5254=0,-5,IF(E5254="",5,10))</f>
        <v>-5</v>
      </c>
      <c r="AC5254" s="4">
        <f>IF($AD5254=0,-5,IF(F5254="",5,10))</f>
        <v>-5</v>
      </c>
      <c r="AD5254" s="4">
        <f>COUNTA(D5254:F5254)</f>
        <v>0</v>
      </c>
      <c r="AE5254" s="4">
        <f>COUNTA(G5254:V5254)</f>
        <v>0</v>
      </c>
      <c r="AF5254" s="4" cm="1">
        <f t="array" ref="AF5254">IFERROR(_xlfn.IFS((AND(OR(P5254="Si"),Q5254="")),15,AND(Q5254&lt;&gt;"",P5254=""),18,E5254&lt;Q5254,16),0)</f>
        <v>0</v>
      </c>
      <c r="AG5254" s="4" cm="1">
        <f t="array" ref="AG5254">IFERROR(_xlfn.IFS((AND(OR(R5254="Si"),S5254="")),17,AND(S5254&lt;&gt;"",R5254=""),19),0)</f>
        <v>0</v>
      </c>
      <c r="AH5254" s="4">
        <f t="shared" si="248"/>
        <v>0</v>
      </c>
    </row>
    <row r="5255" spans="2:34" x14ac:dyDescent="0.25">
      <c r="B5255" s="6" t="str">
        <f t="shared" si="246"/>
        <v/>
      </c>
      <c r="C5255" s="7" t="str">
        <f t="shared" si="247"/>
        <v/>
      </c>
      <c r="D5255" s="9"/>
      <c r="E5255" s="10"/>
      <c r="F5255" s="9"/>
      <c r="G5255" s="8"/>
      <c r="H5255" s="8"/>
      <c r="I5255" s="8"/>
      <c r="J5255" s="8"/>
      <c r="K5255" s="8"/>
      <c r="L5255" s="8"/>
      <c r="M5255" s="11"/>
      <c r="N5255" s="26"/>
      <c r="O5255" s="26"/>
      <c r="P5255" s="8"/>
      <c r="Q5255" s="11"/>
      <c r="R5255" s="8"/>
      <c r="S5255" s="8"/>
      <c r="T5255" s="8"/>
      <c r="U5255" s="8"/>
      <c r="V5255" s="8"/>
      <c r="Y5255" s="4" t="str" cm="1">
        <f t="array" ref="Y5255">_xlfn.IFS(AND(AD5255=0,AH5255&gt;1),0,AD5255=0,"",SUM(AA5255:AC5255)=30,10,OR(AA5255=5,AB5255=5,AC5255=5),5)</f>
        <v/>
      </c>
      <c r="Z5255" s="4" t="str" cm="1">
        <f t="array" ref="Z5255">IFERROR(_xlfn.IFS(AND(AH5255=0,Y5255=10),"Excelente, producto bien configurado",AND(Y5255=5,AH5255&gt;1),"Faltan Datos Obligatorios y hay error en datos opcionales",Y5255=5,CONCATENATE("Faltan Datos Obligatorios:",IF(AA5255=5," Nombre, ",""),IF(AB5255=5," Precio, ",""),IF(AC5255=5," Cantidad ","")),AH5255&gt;=30,"Error Descuento y Granel",AF5255=15,"Falta Digitar Descuento",AF5255=16,"Error: Valor descuento superior a venta",AG5255=17,"Falta Seleccionar Unidad de medida",AG5255=19,"Habilitar venta a Granel"),"")</f>
        <v/>
      </c>
      <c r="AA5255" s="4">
        <f>IF($AD5255=0,-5,IF(D5255="",5,10))</f>
        <v>-5</v>
      </c>
      <c r="AB5255" s="4">
        <f>IF($AD5255=0,-5,IF(E5255="",5,10))</f>
        <v>-5</v>
      </c>
      <c r="AC5255" s="4">
        <f>IF($AD5255=0,-5,IF(F5255="",5,10))</f>
        <v>-5</v>
      </c>
      <c r="AD5255" s="4">
        <f>COUNTA(D5255:F5255)</f>
        <v>0</v>
      </c>
      <c r="AE5255" s="4">
        <f>COUNTA(G5255:V5255)</f>
        <v>0</v>
      </c>
      <c r="AF5255" s="4" cm="1">
        <f t="array" ref="AF5255">IFERROR(_xlfn.IFS((AND(OR(P5255="Si"),Q5255="")),15,AND(Q5255&lt;&gt;"",P5255=""),18,E5255&lt;Q5255,16),0)</f>
        <v>0</v>
      </c>
      <c r="AG5255" s="4" cm="1">
        <f t="array" ref="AG5255">IFERROR(_xlfn.IFS((AND(OR(R5255="Si"),S5255="")),17,AND(S5255&lt;&gt;"",R5255=""),19),0)</f>
        <v>0</v>
      </c>
      <c r="AH5255" s="4">
        <f t="shared" si="248"/>
        <v>0</v>
      </c>
    </row>
    <row r="5256" spans="2:34" x14ac:dyDescent="0.25">
      <c r="B5256" s="6" t="str">
        <f t="shared" si="246"/>
        <v/>
      </c>
      <c r="C5256" s="7" t="str">
        <f t="shared" si="247"/>
        <v/>
      </c>
      <c r="D5256" s="9"/>
      <c r="E5256" s="10"/>
      <c r="F5256" s="9"/>
      <c r="G5256" s="8"/>
      <c r="H5256" s="8"/>
      <c r="I5256" s="8"/>
      <c r="J5256" s="8"/>
      <c r="K5256" s="8"/>
      <c r="L5256" s="8"/>
      <c r="M5256" s="11"/>
      <c r="N5256" s="26"/>
      <c r="O5256" s="26"/>
      <c r="P5256" s="8"/>
      <c r="Q5256" s="11"/>
      <c r="R5256" s="8"/>
      <c r="S5256" s="8"/>
      <c r="T5256" s="8"/>
      <c r="U5256" s="8"/>
      <c r="V5256" s="8"/>
      <c r="Y5256" s="4" t="str" cm="1">
        <f t="array" ref="Y5256">_xlfn.IFS(AND(AD5256=0,AH5256&gt;1),0,AD5256=0,"",SUM(AA5256:AC5256)=30,10,OR(AA5256=5,AB5256=5,AC5256=5),5)</f>
        <v/>
      </c>
      <c r="Z5256" s="4" t="str" cm="1">
        <f t="array" ref="Z5256">IFERROR(_xlfn.IFS(AND(AH5256=0,Y5256=10),"Excelente, producto bien configurado",AND(Y5256=5,AH5256&gt;1),"Faltan Datos Obligatorios y hay error en datos opcionales",Y5256=5,CONCATENATE("Faltan Datos Obligatorios:",IF(AA5256=5," Nombre, ",""),IF(AB5256=5," Precio, ",""),IF(AC5256=5," Cantidad ","")),AH5256&gt;=30,"Error Descuento y Granel",AF5256=15,"Falta Digitar Descuento",AF5256=16,"Error: Valor descuento superior a venta",AG5256=17,"Falta Seleccionar Unidad de medida",AG5256=19,"Habilitar venta a Granel"),"")</f>
        <v/>
      </c>
      <c r="AA5256" s="4">
        <f>IF($AD5256=0,-5,IF(D5256="",5,10))</f>
        <v>-5</v>
      </c>
      <c r="AB5256" s="4">
        <f>IF($AD5256=0,-5,IF(E5256="",5,10))</f>
        <v>-5</v>
      </c>
      <c r="AC5256" s="4">
        <f>IF($AD5256=0,-5,IF(F5256="",5,10))</f>
        <v>-5</v>
      </c>
      <c r="AD5256" s="4">
        <f>COUNTA(D5256:F5256)</f>
        <v>0</v>
      </c>
      <c r="AE5256" s="4">
        <f>COUNTA(G5256:V5256)</f>
        <v>0</v>
      </c>
      <c r="AF5256" s="4" cm="1">
        <f t="array" ref="AF5256">IFERROR(_xlfn.IFS((AND(OR(P5256="Si"),Q5256="")),15,AND(Q5256&lt;&gt;"",P5256=""),18,E5256&lt;Q5256,16),0)</f>
        <v>0</v>
      </c>
      <c r="AG5256" s="4" cm="1">
        <f t="array" ref="AG5256">IFERROR(_xlfn.IFS((AND(OR(R5256="Si"),S5256="")),17,AND(S5256&lt;&gt;"",R5256=""),19),0)</f>
        <v>0</v>
      </c>
      <c r="AH5256" s="4">
        <f t="shared" si="248"/>
        <v>0</v>
      </c>
    </row>
    <row r="5257" spans="2:34" x14ac:dyDescent="0.25">
      <c r="B5257" s="6" t="str">
        <f t="shared" si="246"/>
        <v/>
      </c>
      <c r="C5257" s="7" t="str">
        <f t="shared" si="247"/>
        <v/>
      </c>
      <c r="D5257" s="9"/>
      <c r="E5257" s="10"/>
      <c r="F5257" s="9"/>
      <c r="G5257" s="8"/>
      <c r="H5257" s="8"/>
      <c r="I5257" s="8"/>
      <c r="J5257" s="8"/>
      <c r="K5257" s="8"/>
      <c r="L5257" s="8"/>
      <c r="M5257" s="11"/>
      <c r="N5257" s="26"/>
      <c r="O5257" s="26"/>
      <c r="P5257" s="8"/>
      <c r="Q5257" s="11"/>
      <c r="R5257" s="8"/>
      <c r="S5257" s="8"/>
      <c r="T5257" s="8"/>
      <c r="U5257" s="8"/>
      <c r="V5257" s="8"/>
      <c r="Y5257" s="4" t="str" cm="1">
        <f t="array" ref="Y5257">_xlfn.IFS(AND(AD5257=0,AH5257&gt;1),0,AD5257=0,"",SUM(AA5257:AC5257)=30,10,OR(AA5257=5,AB5257=5,AC5257=5),5)</f>
        <v/>
      </c>
      <c r="Z5257" s="4" t="str" cm="1">
        <f t="array" ref="Z5257">IFERROR(_xlfn.IFS(AND(AH5257=0,Y5257=10),"Excelente, producto bien configurado",AND(Y5257=5,AH5257&gt;1),"Faltan Datos Obligatorios y hay error en datos opcionales",Y5257=5,CONCATENATE("Faltan Datos Obligatorios:",IF(AA5257=5," Nombre, ",""),IF(AB5257=5," Precio, ",""),IF(AC5257=5," Cantidad ","")),AH5257&gt;=30,"Error Descuento y Granel",AF5257=15,"Falta Digitar Descuento",AF5257=16,"Error: Valor descuento superior a venta",AG5257=17,"Falta Seleccionar Unidad de medida",AG5257=19,"Habilitar venta a Granel"),"")</f>
        <v/>
      </c>
      <c r="AA5257" s="4">
        <f>IF($AD5257=0,-5,IF(D5257="",5,10))</f>
        <v>-5</v>
      </c>
      <c r="AB5257" s="4">
        <f>IF($AD5257=0,-5,IF(E5257="",5,10))</f>
        <v>-5</v>
      </c>
      <c r="AC5257" s="4">
        <f>IF($AD5257=0,-5,IF(F5257="",5,10))</f>
        <v>-5</v>
      </c>
      <c r="AD5257" s="4">
        <f>COUNTA(D5257:F5257)</f>
        <v>0</v>
      </c>
      <c r="AE5257" s="4">
        <f>COUNTA(G5257:V5257)</f>
        <v>0</v>
      </c>
      <c r="AF5257" s="4" cm="1">
        <f t="array" ref="AF5257">IFERROR(_xlfn.IFS((AND(OR(P5257="Si"),Q5257="")),15,AND(Q5257&lt;&gt;"",P5257=""),18,E5257&lt;Q5257,16),0)</f>
        <v>0</v>
      </c>
      <c r="AG5257" s="4" cm="1">
        <f t="array" ref="AG5257">IFERROR(_xlfn.IFS((AND(OR(R5257="Si"),S5257="")),17,AND(S5257&lt;&gt;"",R5257=""),19),0)</f>
        <v>0</v>
      </c>
      <c r="AH5257" s="4">
        <f t="shared" si="248"/>
        <v>0</v>
      </c>
    </row>
    <row r="5258" spans="2:34" x14ac:dyDescent="0.25">
      <c r="B5258" s="6" t="str">
        <f t="shared" si="246"/>
        <v/>
      </c>
      <c r="C5258" s="7" t="str">
        <f t="shared" si="247"/>
        <v/>
      </c>
      <c r="D5258" s="9"/>
      <c r="E5258" s="10"/>
      <c r="F5258" s="9"/>
      <c r="G5258" s="8"/>
      <c r="H5258" s="8"/>
      <c r="I5258" s="8"/>
      <c r="J5258" s="8"/>
      <c r="K5258" s="8"/>
      <c r="L5258" s="8"/>
      <c r="M5258" s="11"/>
      <c r="N5258" s="26"/>
      <c r="O5258" s="26"/>
      <c r="P5258" s="8"/>
      <c r="Q5258" s="11"/>
      <c r="R5258" s="8"/>
      <c r="S5258" s="8"/>
      <c r="T5258" s="8"/>
      <c r="U5258" s="8"/>
      <c r="V5258" s="8"/>
      <c r="Y5258" s="4" t="str" cm="1">
        <f t="array" ref="Y5258">_xlfn.IFS(AND(AD5258=0,AH5258&gt;1),0,AD5258=0,"",SUM(AA5258:AC5258)=30,10,OR(AA5258=5,AB5258=5,AC5258=5),5)</f>
        <v/>
      </c>
      <c r="Z5258" s="4" t="str" cm="1">
        <f t="array" ref="Z5258">IFERROR(_xlfn.IFS(AND(AH5258=0,Y5258=10),"Excelente, producto bien configurado",AND(Y5258=5,AH5258&gt;1),"Faltan Datos Obligatorios y hay error en datos opcionales",Y5258=5,CONCATENATE("Faltan Datos Obligatorios:",IF(AA5258=5," Nombre, ",""),IF(AB5258=5," Precio, ",""),IF(AC5258=5," Cantidad ","")),AH5258&gt;=30,"Error Descuento y Granel",AF5258=15,"Falta Digitar Descuento",AF5258=16,"Error: Valor descuento superior a venta",AG5258=17,"Falta Seleccionar Unidad de medida",AG5258=19,"Habilitar venta a Granel"),"")</f>
        <v/>
      </c>
      <c r="AA5258" s="4">
        <f>IF($AD5258=0,-5,IF(D5258="",5,10))</f>
        <v>-5</v>
      </c>
      <c r="AB5258" s="4">
        <f>IF($AD5258=0,-5,IF(E5258="",5,10))</f>
        <v>-5</v>
      </c>
      <c r="AC5258" s="4">
        <f>IF($AD5258=0,-5,IF(F5258="",5,10))</f>
        <v>-5</v>
      </c>
      <c r="AD5258" s="4">
        <f>COUNTA(D5258:F5258)</f>
        <v>0</v>
      </c>
      <c r="AE5258" s="4">
        <f>COUNTA(G5258:V5258)</f>
        <v>0</v>
      </c>
      <c r="AF5258" s="4" cm="1">
        <f t="array" ref="AF5258">IFERROR(_xlfn.IFS((AND(OR(P5258="Si"),Q5258="")),15,AND(Q5258&lt;&gt;"",P5258=""),18,E5258&lt;Q5258,16),0)</f>
        <v>0</v>
      </c>
      <c r="AG5258" s="4" cm="1">
        <f t="array" ref="AG5258">IFERROR(_xlfn.IFS((AND(OR(R5258="Si"),S5258="")),17,AND(S5258&lt;&gt;"",R5258=""),19),0)</f>
        <v>0</v>
      </c>
      <c r="AH5258" s="4">
        <f t="shared" si="248"/>
        <v>0</v>
      </c>
    </row>
    <row r="5259" spans="2:34" x14ac:dyDescent="0.25">
      <c r="B5259" s="6" t="str">
        <f t="shared" si="246"/>
        <v/>
      </c>
      <c r="C5259" s="7" t="str">
        <f t="shared" si="247"/>
        <v/>
      </c>
      <c r="D5259" s="9"/>
      <c r="E5259" s="10"/>
      <c r="F5259" s="9"/>
      <c r="G5259" s="8"/>
      <c r="H5259" s="8"/>
      <c r="I5259" s="8"/>
      <c r="J5259" s="8"/>
      <c r="K5259" s="8"/>
      <c r="L5259" s="8"/>
      <c r="M5259" s="11"/>
      <c r="N5259" s="26"/>
      <c r="O5259" s="26"/>
      <c r="P5259" s="8"/>
      <c r="Q5259" s="11"/>
      <c r="R5259" s="8"/>
      <c r="S5259" s="8"/>
      <c r="T5259" s="8"/>
      <c r="U5259" s="8"/>
      <c r="V5259" s="8"/>
      <c r="Y5259" s="4" t="str" cm="1">
        <f t="array" ref="Y5259">_xlfn.IFS(AND(AD5259=0,AH5259&gt;1),0,AD5259=0,"",SUM(AA5259:AC5259)=30,10,OR(AA5259=5,AB5259=5,AC5259=5),5)</f>
        <v/>
      </c>
      <c r="Z5259" s="4" t="str" cm="1">
        <f t="array" ref="Z5259">IFERROR(_xlfn.IFS(AND(AH5259=0,Y5259=10),"Excelente, producto bien configurado",AND(Y5259=5,AH5259&gt;1),"Faltan Datos Obligatorios y hay error en datos opcionales",Y5259=5,CONCATENATE("Faltan Datos Obligatorios:",IF(AA5259=5," Nombre, ",""),IF(AB5259=5," Precio, ",""),IF(AC5259=5," Cantidad ","")),AH5259&gt;=30,"Error Descuento y Granel",AF5259=15,"Falta Digitar Descuento",AF5259=16,"Error: Valor descuento superior a venta",AG5259=17,"Falta Seleccionar Unidad de medida",AG5259=19,"Habilitar venta a Granel"),"")</f>
        <v/>
      </c>
      <c r="AA5259" s="4">
        <f>IF($AD5259=0,-5,IF(D5259="",5,10))</f>
        <v>-5</v>
      </c>
      <c r="AB5259" s="4">
        <f>IF($AD5259=0,-5,IF(E5259="",5,10))</f>
        <v>-5</v>
      </c>
      <c r="AC5259" s="4">
        <f>IF($AD5259=0,-5,IF(F5259="",5,10))</f>
        <v>-5</v>
      </c>
      <c r="AD5259" s="4">
        <f>COUNTA(D5259:F5259)</f>
        <v>0</v>
      </c>
      <c r="AE5259" s="4">
        <f>COUNTA(G5259:V5259)</f>
        <v>0</v>
      </c>
      <c r="AF5259" s="4" cm="1">
        <f t="array" ref="AF5259">IFERROR(_xlfn.IFS((AND(OR(P5259="Si"),Q5259="")),15,AND(Q5259&lt;&gt;"",P5259=""),18,E5259&lt;Q5259,16),0)</f>
        <v>0</v>
      </c>
      <c r="AG5259" s="4" cm="1">
        <f t="array" ref="AG5259">IFERROR(_xlfn.IFS((AND(OR(R5259="Si"),S5259="")),17,AND(S5259&lt;&gt;"",R5259=""),19),0)</f>
        <v>0</v>
      </c>
      <c r="AH5259" s="4">
        <f t="shared" si="248"/>
        <v>0</v>
      </c>
    </row>
    <row r="5260" spans="2:34" x14ac:dyDescent="0.25">
      <c r="B5260" s="6" t="str">
        <f t="shared" si="246"/>
        <v/>
      </c>
      <c r="C5260" s="7" t="str">
        <f t="shared" si="247"/>
        <v/>
      </c>
      <c r="D5260" s="9"/>
      <c r="E5260" s="10"/>
      <c r="F5260" s="9"/>
      <c r="G5260" s="8"/>
      <c r="H5260" s="8"/>
      <c r="I5260" s="8"/>
      <c r="J5260" s="8"/>
      <c r="K5260" s="8"/>
      <c r="L5260" s="8"/>
      <c r="M5260" s="11"/>
      <c r="N5260" s="26"/>
      <c r="O5260" s="26"/>
      <c r="P5260" s="8"/>
      <c r="Q5260" s="11"/>
      <c r="R5260" s="8"/>
      <c r="S5260" s="8"/>
      <c r="T5260" s="8"/>
      <c r="U5260" s="8"/>
      <c r="V5260" s="8"/>
      <c r="Y5260" s="4" t="str" cm="1">
        <f t="array" ref="Y5260">_xlfn.IFS(AND(AD5260=0,AH5260&gt;1),0,AD5260=0,"",SUM(AA5260:AC5260)=30,10,OR(AA5260=5,AB5260=5,AC5260=5),5)</f>
        <v/>
      </c>
      <c r="Z5260" s="4" t="str" cm="1">
        <f t="array" ref="Z5260">IFERROR(_xlfn.IFS(AND(AH5260=0,Y5260=10),"Excelente, producto bien configurado",AND(Y5260=5,AH5260&gt;1),"Faltan Datos Obligatorios y hay error en datos opcionales",Y5260=5,CONCATENATE("Faltan Datos Obligatorios:",IF(AA5260=5," Nombre, ",""),IF(AB5260=5," Precio, ",""),IF(AC5260=5," Cantidad ","")),AH5260&gt;=30,"Error Descuento y Granel",AF5260=15,"Falta Digitar Descuento",AF5260=16,"Error: Valor descuento superior a venta",AG5260=17,"Falta Seleccionar Unidad de medida",AG5260=19,"Habilitar venta a Granel"),"")</f>
        <v/>
      </c>
      <c r="AA5260" s="4">
        <f>IF($AD5260=0,-5,IF(D5260="",5,10))</f>
        <v>-5</v>
      </c>
      <c r="AB5260" s="4">
        <f>IF($AD5260=0,-5,IF(E5260="",5,10))</f>
        <v>-5</v>
      </c>
      <c r="AC5260" s="4">
        <f>IF($AD5260=0,-5,IF(F5260="",5,10))</f>
        <v>-5</v>
      </c>
      <c r="AD5260" s="4">
        <f>COUNTA(D5260:F5260)</f>
        <v>0</v>
      </c>
      <c r="AE5260" s="4">
        <f>COUNTA(G5260:V5260)</f>
        <v>0</v>
      </c>
      <c r="AF5260" s="4" cm="1">
        <f t="array" ref="AF5260">IFERROR(_xlfn.IFS((AND(OR(P5260="Si"),Q5260="")),15,AND(Q5260&lt;&gt;"",P5260=""),18,E5260&lt;Q5260,16),0)</f>
        <v>0</v>
      </c>
      <c r="AG5260" s="4" cm="1">
        <f t="array" ref="AG5260">IFERROR(_xlfn.IFS((AND(OR(R5260="Si"),S5260="")),17,AND(S5260&lt;&gt;"",R5260=""),19),0)</f>
        <v>0</v>
      </c>
      <c r="AH5260" s="4">
        <f t="shared" si="248"/>
        <v>0</v>
      </c>
    </row>
    <row r="5261" spans="2:34" x14ac:dyDescent="0.25">
      <c r="B5261" s="6" t="str">
        <f t="shared" si="246"/>
        <v/>
      </c>
      <c r="C5261" s="7" t="str">
        <f t="shared" si="247"/>
        <v/>
      </c>
      <c r="D5261" s="9"/>
      <c r="E5261" s="10"/>
      <c r="F5261" s="9"/>
      <c r="G5261" s="8"/>
      <c r="H5261" s="8"/>
      <c r="I5261" s="8"/>
      <c r="J5261" s="8"/>
      <c r="K5261" s="8"/>
      <c r="L5261" s="8"/>
      <c r="M5261" s="11"/>
      <c r="N5261" s="26"/>
      <c r="O5261" s="26"/>
      <c r="P5261" s="8"/>
      <c r="Q5261" s="11"/>
      <c r="R5261" s="8"/>
      <c r="S5261" s="8"/>
      <c r="T5261" s="8"/>
      <c r="U5261" s="8"/>
      <c r="V5261" s="8"/>
      <c r="Y5261" s="4" t="str" cm="1">
        <f t="array" ref="Y5261">_xlfn.IFS(AND(AD5261=0,AH5261&gt;1),0,AD5261=0,"",SUM(AA5261:AC5261)=30,10,OR(AA5261=5,AB5261=5,AC5261=5),5)</f>
        <v/>
      </c>
      <c r="Z5261" s="4" t="str" cm="1">
        <f t="array" ref="Z5261">IFERROR(_xlfn.IFS(AND(AH5261=0,Y5261=10),"Excelente, producto bien configurado",AND(Y5261=5,AH5261&gt;1),"Faltan Datos Obligatorios y hay error en datos opcionales",Y5261=5,CONCATENATE("Faltan Datos Obligatorios:",IF(AA5261=5," Nombre, ",""),IF(AB5261=5," Precio, ",""),IF(AC5261=5," Cantidad ","")),AH5261&gt;=30,"Error Descuento y Granel",AF5261=15,"Falta Digitar Descuento",AF5261=16,"Error: Valor descuento superior a venta",AG5261=17,"Falta Seleccionar Unidad de medida",AG5261=19,"Habilitar venta a Granel"),"")</f>
        <v/>
      </c>
      <c r="AA5261" s="4">
        <f>IF($AD5261=0,-5,IF(D5261="",5,10))</f>
        <v>-5</v>
      </c>
      <c r="AB5261" s="4">
        <f>IF($AD5261=0,-5,IF(E5261="",5,10))</f>
        <v>-5</v>
      </c>
      <c r="AC5261" s="4">
        <f>IF($AD5261=0,-5,IF(F5261="",5,10))</f>
        <v>-5</v>
      </c>
      <c r="AD5261" s="4">
        <f>COUNTA(D5261:F5261)</f>
        <v>0</v>
      </c>
      <c r="AE5261" s="4">
        <f>COUNTA(G5261:V5261)</f>
        <v>0</v>
      </c>
      <c r="AF5261" s="4" cm="1">
        <f t="array" ref="AF5261">IFERROR(_xlfn.IFS((AND(OR(P5261="Si"),Q5261="")),15,AND(Q5261&lt;&gt;"",P5261=""),18,E5261&lt;Q5261,16),0)</f>
        <v>0</v>
      </c>
      <c r="AG5261" s="4" cm="1">
        <f t="array" ref="AG5261">IFERROR(_xlfn.IFS((AND(OR(R5261="Si"),S5261="")),17,AND(S5261&lt;&gt;"",R5261=""),19),0)</f>
        <v>0</v>
      </c>
      <c r="AH5261" s="4">
        <f t="shared" si="248"/>
        <v>0</v>
      </c>
    </row>
    <row r="5262" spans="2:34" x14ac:dyDescent="0.25">
      <c r="B5262" s="6" t="str">
        <f t="shared" si="246"/>
        <v/>
      </c>
      <c r="C5262" s="7" t="str">
        <f t="shared" si="247"/>
        <v/>
      </c>
      <c r="D5262" s="9"/>
      <c r="E5262" s="10"/>
      <c r="F5262" s="9"/>
      <c r="G5262" s="8"/>
      <c r="H5262" s="8"/>
      <c r="I5262" s="8"/>
      <c r="J5262" s="8"/>
      <c r="K5262" s="8"/>
      <c r="L5262" s="8"/>
      <c r="M5262" s="11"/>
      <c r="N5262" s="26"/>
      <c r="O5262" s="26"/>
      <c r="P5262" s="8"/>
      <c r="Q5262" s="11"/>
      <c r="R5262" s="8"/>
      <c r="S5262" s="8"/>
      <c r="T5262" s="8"/>
      <c r="U5262" s="8"/>
      <c r="V5262" s="8"/>
      <c r="Y5262" s="4" t="str" cm="1">
        <f t="array" ref="Y5262">_xlfn.IFS(AND(AD5262=0,AH5262&gt;1),0,AD5262=0,"",SUM(AA5262:AC5262)=30,10,OR(AA5262=5,AB5262=5,AC5262=5),5)</f>
        <v/>
      </c>
      <c r="Z5262" s="4" t="str" cm="1">
        <f t="array" ref="Z5262">IFERROR(_xlfn.IFS(AND(AH5262=0,Y5262=10),"Excelente, producto bien configurado",AND(Y5262=5,AH5262&gt;1),"Faltan Datos Obligatorios y hay error en datos opcionales",Y5262=5,CONCATENATE("Faltan Datos Obligatorios:",IF(AA5262=5," Nombre, ",""),IF(AB5262=5," Precio, ",""),IF(AC5262=5," Cantidad ","")),AH5262&gt;=30,"Error Descuento y Granel",AF5262=15,"Falta Digitar Descuento",AF5262=16,"Error: Valor descuento superior a venta",AG5262=17,"Falta Seleccionar Unidad de medida",AG5262=19,"Habilitar venta a Granel"),"")</f>
        <v/>
      </c>
      <c r="AA5262" s="4">
        <f>IF($AD5262=0,-5,IF(D5262="",5,10))</f>
        <v>-5</v>
      </c>
      <c r="AB5262" s="4">
        <f>IF($AD5262=0,-5,IF(E5262="",5,10))</f>
        <v>-5</v>
      </c>
      <c r="AC5262" s="4">
        <f>IF($AD5262=0,-5,IF(F5262="",5,10))</f>
        <v>-5</v>
      </c>
      <c r="AD5262" s="4">
        <f>COUNTA(D5262:F5262)</f>
        <v>0</v>
      </c>
      <c r="AE5262" s="4">
        <f>COUNTA(G5262:V5262)</f>
        <v>0</v>
      </c>
      <c r="AF5262" s="4" cm="1">
        <f t="array" ref="AF5262">IFERROR(_xlfn.IFS((AND(OR(P5262="Si"),Q5262="")),15,AND(Q5262&lt;&gt;"",P5262=""),18,E5262&lt;Q5262,16),0)</f>
        <v>0</v>
      </c>
      <c r="AG5262" s="4" cm="1">
        <f t="array" ref="AG5262">IFERROR(_xlfn.IFS((AND(OR(R5262="Si"),S5262="")),17,AND(S5262&lt;&gt;"",R5262=""),19),0)</f>
        <v>0</v>
      </c>
      <c r="AH5262" s="4">
        <f t="shared" si="248"/>
        <v>0</v>
      </c>
    </row>
    <row r="5263" spans="2:34" x14ac:dyDescent="0.25">
      <c r="B5263" s="6" t="str">
        <f t="shared" si="246"/>
        <v/>
      </c>
      <c r="C5263" s="7" t="str">
        <f t="shared" si="247"/>
        <v/>
      </c>
      <c r="D5263" s="9"/>
      <c r="E5263" s="10"/>
      <c r="F5263" s="9"/>
      <c r="G5263" s="8"/>
      <c r="H5263" s="8"/>
      <c r="I5263" s="8"/>
      <c r="J5263" s="8"/>
      <c r="K5263" s="8"/>
      <c r="L5263" s="8"/>
      <c r="M5263" s="11"/>
      <c r="N5263" s="26"/>
      <c r="O5263" s="26"/>
      <c r="P5263" s="8"/>
      <c r="Q5263" s="11"/>
      <c r="R5263" s="8"/>
      <c r="S5263" s="8"/>
      <c r="T5263" s="8"/>
      <c r="U5263" s="8"/>
      <c r="V5263" s="8"/>
      <c r="Y5263" s="4" t="str" cm="1">
        <f t="array" ref="Y5263">_xlfn.IFS(AND(AD5263=0,AH5263&gt;1),0,AD5263=0,"",SUM(AA5263:AC5263)=30,10,OR(AA5263=5,AB5263=5,AC5263=5),5)</f>
        <v/>
      </c>
      <c r="Z5263" s="4" t="str" cm="1">
        <f t="array" ref="Z5263">IFERROR(_xlfn.IFS(AND(AH5263=0,Y5263=10),"Excelente, producto bien configurado",AND(Y5263=5,AH5263&gt;1),"Faltan Datos Obligatorios y hay error en datos opcionales",Y5263=5,CONCATENATE("Faltan Datos Obligatorios:",IF(AA5263=5," Nombre, ",""),IF(AB5263=5," Precio, ",""),IF(AC5263=5," Cantidad ","")),AH5263&gt;=30,"Error Descuento y Granel",AF5263=15,"Falta Digitar Descuento",AF5263=16,"Error: Valor descuento superior a venta",AG5263=17,"Falta Seleccionar Unidad de medida",AG5263=19,"Habilitar venta a Granel"),"")</f>
        <v/>
      </c>
      <c r="AA5263" s="4">
        <f>IF($AD5263=0,-5,IF(D5263="",5,10))</f>
        <v>-5</v>
      </c>
      <c r="AB5263" s="4">
        <f>IF($AD5263=0,-5,IF(E5263="",5,10))</f>
        <v>-5</v>
      </c>
      <c r="AC5263" s="4">
        <f>IF($AD5263=0,-5,IF(F5263="",5,10))</f>
        <v>-5</v>
      </c>
      <c r="AD5263" s="4">
        <f>COUNTA(D5263:F5263)</f>
        <v>0</v>
      </c>
      <c r="AE5263" s="4">
        <f>COUNTA(G5263:V5263)</f>
        <v>0</v>
      </c>
      <c r="AF5263" s="4" cm="1">
        <f t="array" ref="AF5263">IFERROR(_xlfn.IFS((AND(OR(P5263="Si"),Q5263="")),15,AND(Q5263&lt;&gt;"",P5263=""),18,E5263&lt;Q5263,16),0)</f>
        <v>0</v>
      </c>
      <c r="AG5263" s="4" cm="1">
        <f t="array" ref="AG5263">IFERROR(_xlfn.IFS((AND(OR(R5263="Si"),S5263="")),17,AND(S5263&lt;&gt;"",R5263=""),19),0)</f>
        <v>0</v>
      </c>
      <c r="AH5263" s="4">
        <f t="shared" si="248"/>
        <v>0</v>
      </c>
    </row>
    <row r="5264" spans="2:34" x14ac:dyDescent="0.25">
      <c r="B5264" s="6" t="str">
        <f t="shared" si="246"/>
        <v/>
      </c>
      <c r="C5264" s="7" t="str">
        <f t="shared" si="247"/>
        <v/>
      </c>
      <c r="D5264" s="9"/>
      <c r="E5264" s="10"/>
      <c r="F5264" s="9"/>
      <c r="G5264" s="8"/>
      <c r="H5264" s="8"/>
      <c r="I5264" s="8"/>
      <c r="J5264" s="8"/>
      <c r="K5264" s="8"/>
      <c r="L5264" s="8"/>
      <c r="M5264" s="11"/>
      <c r="N5264" s="26"/>
      <c r="O5264" s="26"/>
      <c r="P5264" s="8"/>
      <c r="Q5264" s="11"/>
      <c r="R5264" s="8"/>
      <c r="S5264" s="8"/>
      <c r="T5264" s="8"/>
      <c r="U5264" s="8"/>
      <c r="V5264" s="8"/>
      <c r="Y5264" s="4" t="str" cm="1">
        <f t="array" ref="Y5264">_xlfn.IFS(AND(AD5264=0,AH5264&gt;1),0,AD5264=0,"",SUM(AA5264:AC5264)=30,10,OR(AA5264=5,AB5264=5,AC5264=5),5)</f>
        <v/>
      </c>
      <c r="Z5264" s="4" t="str" cm="1">
        <f t="array" ref="Z5264">IFERROR(_xlfn.IFS(AND(AH5264=0,Y5264=10),"Excelente, producto bien configurado",AND(Y5264=5,AH5264&gt;1),"Faltan Datos Obligatorios y hay error en datos opcionales",Y5264=5,CONCATENATE("Faltan Datos Obligatorios:",IF(AA5264=5," Nombre, ",""),IF(AB5264=5," Precio, ",""),IF(AC5264=5," Cantidad ","")),AH5264&gt;=30,"Error Descuento y Granel",AF5264=15,"Falta Digitar Descuento",AF5264=16,"Error: Valor descuento superior a venta",AG5264=17,"Falta Seleccionar Unidad de medida",AG5264=19,"Habilitar venta a Granel"),"")</f>
        <v/>
      </c>
      <c r="AA5264" s="4">
        <f>IF($AD5264=0,-5,IF(D5264="",5,10))</f>
        <v>-5</v>
      </c>
      <c r="AB5264" s="4">
        <f>IF($AD5264=0,-5,IF(E5264="",5,10))</f>
        <v>-5</v>
      </c>
      <c r="AC5264" s="4">
        <f>IF($AD5264=0,-5,IF(F5264="",5,10))</f>
        <v>-5</v>
      </c>
      <c r="AD5264" s="4">
        <f>COUNTA(D5264:F5264)</f>
        <v>0</v>
      </c>
      <c r="AE5264" s="4">
        <f>COUNTA(G5264:V5264)</f>
        <v>0</v>
      </c>
      <c r="AF5264" s="4" cm="1">
        <f t="array" ref="AF5264">IFERROR(_xlfn.IFS((AND(OR(P5264="Si"),Q5264="")),15,AND(Q5264&lt;&gt;"",P5264=""),18,E5264&lt;Q5264,16),0)</f>
        <v>0</v>
      </c>
      <c r="AG5264" s="4" cm="1">
        <f t="array" ref="AG5264">IFERROR(_xlfn.IFS((AND(OR(R5264="Si"),S5264="")),17,AND(S5264&lt;&gt;"",R5264=""),19),0)</f>
        <v>0</v>
      </c>
      <c r="AH5264" s="4">
        <f t="shared" si="248"/>
        <v>0</v>
      </c>
    </row>
    <row r="5265" spans="2:34" x14ac:dyDescent="0.25">
      <c r="B5265" s="6" t="str">
        <f t="shared" si="246"/>
        <v/>
      </c>
      <c r="C5265" s="7" t="str">
        <f t="shared" si="247"/>
        <v/>
      </c>
      <c r="D5265" s="9"/>
      <c r="E5265" s="10"/>
      <c r="F5265" s="9"/>
      <c r="G5265" s="8"/>
      <c r="H5265" s="8"/>
      <c r="I5265" s="8"/>
      <c r="J5265" s="8"/>
      <c r="K5265" s="8"/>
      <c r="L5265" s="8"/>
      <c r="M5265" s="11"/>
      <c r="N5265" s="26"/>
      <c r="O5265" s="26"/>
      <c r="P5265" s="8"/>
      <c r="Q5265" s="11"/>
      <c r="R5265" s="8"/>
      <c r="S5265" s="8"/>
      <c r="T5265" s="8"/>
      <c r="U5265" s="8"/>
      <c r="V5265" s="8"/>
      <c r="Y5265" s="4" t="str" cm="1">
        <f t="array" ref="Y5265">_xlfn.IFS(AND(AD5265=0,AH5265&gt;1),0,AD5265=0,"",SUM(AA5265:AC5265)=30,10,OR(AA5265=5,AB5265=5,AC5265=5),5)</f>
        <v/>
      </c>
      <c r="Z5265" s="4" t="str" cm="1">
        <f t="array" ref="Z5265">IFERROR(_xlfn.IFS(AND(AH5265=0,Y5265=10),"Excelente, producto bien configurado",AND(Y5265=5,AH5265&gt;1),"Faltan Datos Obligatorios y hay error en datos opcionales",Y5265=5,CONCATENATE("Faltan Datos Obligatorios:",IF(AA5265=5," Nombre, ",""),IF(AB5265=5," Precio, ",""),IF(AC5265=5," Cantidad ","")),AH5265&gt;=30,"Error Descuento y Granel",AF5265=15,"Falta Digitar Descuento",AF5265=16,"Error: Valor descuento superior a venta",AG5265=17,"Falta Seleccionar Unidad de medida",AG5265=19,"Habilitar venta a Granel"),"")</f>
        <v/>
      </c>
      <c r="AA5265" s="4">
        <f>IF($AD5265=0,-5,IF(D5265="",5,10))</f>
        <v>-5</v>
      </c>
      <c r="AB5265" s="4">
        <f>IF($AD5265=0,-5,IF(E5265="",5,10))</f>
        <v>-5</v>
      </c>
      <c r="AC5265" s="4">
        <f>IF($AD5265=0,-5,IF(F5265="",5,10))</f>
        <v>-5</v>
      </c>
      <c r="AD5265" s="4">
        <f>COUNTA(D5265:F5265)</f>
        <v>0</v>
      </c>
      <c r="AE5265" s="4">
        <f>COUNTA(G5265:V5265)</f>
        <v>0</v>
      </c>
      <c r="AF5265" s="4" cm="1">
        <f t="array" ref="AF5265">IFERROR(_xlfn.IFS((AND(OR(P5265="Si"),Q5265="")),15,AND(Q5265&lt;&gt;"",P5265=""),18,E5265&lt;Q5265,16),0)</f>
        <v>0</v>
      </c>
      <c r="AG5265" s="4" cm="1">
        <f t="array" ref="AG5265">IFERROR(_xlfn.IFS((AND(OR(R5265="Si"),S5265="")),17,AND(S5265&lt;&gt;"",R5265=""),19),0)</f>
        <v>0</v>
      </c>
      <c r="AH5265" s="4">
        <f t="shared" si="248"/>
        <v>0</v>
      </c>
    </row>
    <row r="5266" spans="2:34" x14ac:dyDescent="0.25">
      <c r="B5266" s="6" t="str">
        <f t="shared" si="246"/>
        <v/>
      </c>
      <c r="C5266" s="7" t="str">
        <f t="shared" si="247"/>
        <v/>
      </c>
      <c r="D5266" s="9"/>
      <c r="E5266" s="10"/>
      <c r="F5266" s="9"/>
      <c r="G5266" s="8"/>
      <c r="H5266" s="8"/>
      <c r="I5266" s="8"/>
      <c r="J5266" s="8"/>
      <c r="K5266" s="8"/>
      <c r="L5266" s="8"/>
      <c r="M5266" s="11"/>
      <c r="N5266" s="26"/>
      <c r="O5266" s="26"/>
      <c r="P5266" s="8"/>
      <c r="Q5266" s="11"/>
      <c r="R5266" s="8"/>
      <c r="S5266" s="8"/>
      <c r="T5266" s="8"/>
      <c r="U5266" s="8"/>
      <c r="V5266" s="8"/>
      <c r="Y5266" s="4" t="str" cm="1">
        <f t="array" ref="Y5266">_xlfn.IFS(AND(AD5266=0,AH5266&gt;1),0,AD5266=0,"",SUM(AA5266:AC5266)=30,10,OR(AA5266=5,AB5266=5,AC5266=5),5)</f>
        <v/>
      </c>
      <c r="Z5266" s="4" t="str" cm="1">
        <f t="array" ref="Z5266">IFERROR(_xlfn.IFS(AND(AH5266=0,Y5266=10),"Excelente, producto bien configurado",AND(Y5266=5,AH5266&gt;1),"Faltan Datos Obligatorios y hay error en datos opcionales",Y5266=5,CONCATENATE("Faltan Datos Obligatorios:",IF(AA5266=5," Nombre, ",""),IF(AB5266=5," Precio, ",""),IF(AC5266=5," Cantidad ","")),AH5266&gt;=30,"Error Descuento y Granel",AF5266=15,"Falta Digitar Descuento",AF5266=16,"Error: Valor descuento superior a venta",AG5266=17,"Falta Seleccionar Unidad de medida",AG5266=19,"Habilitar venta a Granel"),"")</f>
        <v/>
      </c>
      <c r="AA5266" s="4">
        <f>IF($AD5266=0,-5,IF(D5266="",5,10))</f>
        <v>-5</v>
      </c>
      <c r="AB5266" s="4">
        <f>IF($AD5266=0,-5,IF(E5266="",5,10))</f>
        <v>-5</v>
      </c>
      <c r="AC5266" s="4">
        <f>IF($AD5266=0,-5,IF(F5266="",5,10))</f>
        <v>-5</v>
      </c>
      <c r="AD5266" s="4">
        <f>COUNTA(D5266:F5266)</f>
        <v>0</v>
      </c>
      <c r="AE5266" s="4">
        <f>COUNTA(G5266:V5266)</f>
        <v>0</v>
      </c>
      <c r="AF5266" s="4" cm="1">
        <f t="array" ref="AF5266">IFERROR(_xlfn.IFS((AND(OR(P5266="Si"),Q5266="")),15,AND(Q5266&lt;&gt;"",P5266=""),18,E5266&lt;Q5266,16),0)</f>
        <v>0</v>
      </c>
      <c r="AG5266" s="4" cm="1">
        <f t="array" ref="AG5266">IFERROR(_xlfn.IFS((AND(OR(R5266="Si"),S5266="")),17,AND(S5266&lt;&gt;"",R5266=""),19),0)</f>
        <v>0</v>
      </c>
      <c r="AH5266" s="4">
        <f t="shared" si="248"/>
        <v>0</v>
      </c>
    </row>
    <row r="5267" spans="2:34" x14ac:dyDescent="0.25">
      <c r="B5267" s="6" t="str">
        <f t="shared" si="246"/>
        <v/>
      </c>
      <c r="C5267" s="7" t="str">
        <f t="shared" si="247"/>
        <v/>
      </c>
      <c r="D5267" s="9"/>
      <c r="E5267" s="10"/>
      <c r="F5267" s="9"/>
      <c r="G5267" s="8"/>
      <c r="H5267" s="8"/>
      <c r="I5267" s="8"/>
      <c r="J5267" s="8"/>
      <c r="K5267" s="8"/>
      <c r="L5267" s="8"/>
      <c r="M5267" s="11"/>
      <c r="N5267" s="26"/>
      <c r="O5267" s="26"/>
      <c r="P5267" s="8"/>
      <c r="Q5267" s="11"/>
      <c r="R5267" s="8"/>
      <c r="S5267" s="8"/>
      <c r="T5267" s="8"/>
      <c r="U5267" s="8"/>
      <c r="V5267" s="8"/>
      <c r="Y5267" s="4" t="str" cm="1">
        <f t="array" ref="Y5267">_xlfn.IFS(AND(AD5267=0,AH5267&gt;1),0,AD5267=0,"",SUM(AA5267:AC5267)=30,10,OR(AA5267=5,AB5267=5,AC5267=5),5)</f>
        <v/>
      </c>
      <c r="Z5267" s="4" t="str" cm="1">
        <f t="array" ref="Z5267">IFERROR(_xlfn.IFS(AND(AH5267=0,Y5267=10),"Excelente, producto bien configurado",AND(Y5267=5,AH5267&gt;1),"Faltan Datos Obligatorios y hay error en datos opcionales",Y5267=5,CONCATENATE("Faltan Datos Obligatorios:",IF(AA5267=5," Nombre, ",""),IF(AB5267=5," Precio, ",""),IF(AC5267=5," Cantidad ","")),AH5267&gt;=30,"Error Descuento y Granel",AF5267=15,"Falta Digitar Descuento",AF5267=16,"Error: Valor descuento superior a venta",AG5267=17,"Falta Seleccionar Unidad de medida",AG5267=19,"Habilitar venta a Granel"),"")</f>
        <v/>
      </c>
      <c r="AA5267" s="4">
        <f>IF($AD5267=0,-5,IF(D5267="",5,10))</f>
        <v>-5</v>
      </c>
      <c r="AB5267" s="4">
        <f>IF($AD5267=0,-5,IF(E5267="",5,10))</f>
        <v>-5</v>
      </c>
      <c r="AC5267" s="4">
        <f>IF($AD5267=0,-5,IF(F5267="",5,10))</f>
        <v>-5</v>
      </c>
      <c r="AD5267" s="4">
        <f>COUNTA(D5267:F5267)</f>
        <v>0</v>
      </c>
      <c r="AE5267" s="4">
        <f>COUNTA(G5267:V5267)</f>
        <v>0</v>
      </c>
      <c r="AF5267" s="4" cm="1">
        <f t="array" ref="AF5267">IFERROR(_xlfn.IFS((AND(OR(P5267="Si"),Q5267="")),15,AND(Q5267&lt;&gt;"",P5267=""),18,E5267&lt;Q5267,16),0)</f>
        <v>0</v>
      </c>
      <c r="AG5267" s="4" cm="1">
        <f t="array" ref="AG5267">IFERROR(_xlfn.IFS((AND(OR(R5267="Si"),S5267="")),17,AND(S5267&lt;&gt;"",R5267=""),19),0)</f>
        <v>0</v>
      </c>
      <c r="AH5267" s="4">
        <f t="shared" si="248"/>
        <v>0</v>
      </c>
    </row>
    <row r="5268" spans="2:34" x14ac:dyDescent="0.25">
      <c r="B5268" s="6" t="str">
        <f t="shared" si="246"/>
        <v/>
      </c>
      <c r="C5268" s="7" t="str">
        <f t="shared" si="247"/>
        <v/>
      </c>
      <c r="D5268" s="9"/>
      <c r="E5268" s="10"/>
      <c r="F5268" s="9"/>
      <c r="G5268" s="8"/>
      <c r="H5268" s="8"/>
      <c r="I5268" s="8"/>
      <c r="J5268" s="8"/>
      <c r="K5268" s="8"/>
      <c r="L5268" s="8"/>
      <c r="M5268" s="11"/>
      <c r="N5268" s="26"/>
      <c r="O5268" s="26"/>
      <c r="P5268" s="8"/>
      <c r="Q5268" s="11"/>
      <c r="R5268" s="8"/>
      <c r="S5268" s="8"/>
      <c r="T5268" s="8"/>
      <c r="U5268" s="8"/>
      <c r="V5268" s="8"/>
      <c r="Y5268" s="4" t="str" cm="1">
        <f t="array" ref="Y5268">_xlfn.IFS(AND(AD5268=0,AH5268&gt;1),0,AD5268=0,"",SUM(AA5268:AC5268)=30,10,OR(AA5268=5,AB5268=5,AC5268=5),5)</f>
        <v/>
      </c>
      <c r="Z5268" s="4" t="str" cm="1">
        <f t="array" ref="Z5268">IFERROR(_xlfn.IFS(AND(AH5268=0,Y5268=10),"Excelente, producto bien configurado",AND(Y5268=5,AH5268&gt;1),"Faltan Datos Obligatorios y hay error en datos opcionales",Y5268=5,CONCATENATE("Faltan Datos Obligatorios:",IF(AA5268=5," Nombre, ",""),IF(AB5268=5," Precio, ",""),IF(AC5268=5," Cantidad ","")),AH5268&gt;=30,"Error Descuento y Granel",AF5268=15,"Falta Digitar Descuento",AF5268=16,"Error: Valor descuento superior a venta",AG5268=17,"Falta Seleccionar Unidad de medida",AG5268=19,"Habilitar venta a Granel"),"")</f>
        <v/>
      </c>
      <c r="AA5268" s="4">
        <f>IF($AD5268=0,-5,IF(D5268="",5,10))</f>
        <v>-5</v>
      </c>
      <c r="AB5268" s="4">
        <f>IF($AD5268=0,-5,IF(E5268="",5,10))</f>
        <v>-5</v>
      </c>
      <c r="AC5268" s="4">
        <f>IF($AD5268=0,-5,IF(F5268="",5,10))</f>
        <v>-5</v>
      </c>
      <c r="AD5268" s="4">
        <f>COUNTA(D5268:F5268)</f>
        <v>0</v>
      </c>
      <c r="AE5268" s="4">
        <f>COUNTA(G5268:V5268)</f>
        <v>0</v>
      </c>
      <c r="AF5268" s="4" cm="1">
        <f t="array" ref="AF5268">IFERROR(_xlfn.IFS((AND(OR(P5268="Si"),Q5268="")),15,AND(Q5268&lt;&gt;"",P5268=""),18,E5268&lt;Q5268,16),0)</f>
        <v>0</v>
      </c>
      <c r="AG5268" s="4" cm="1">
        <f t="array" ref="AG5268">IFERROR(_xlfn.IFS((AND(OR(R5268="Si"),S5268="")),17,AND(S5268&lt;&gt;"",R5268=""),19),0)</f>
        <v>0</v>
      </c>
      <c r="AH5268" s="4">
        <f t="shared" si="248"/>
        <v>0</v>
      </c>
    </row>
    <row r="5269" spans="2:34" x14ac:dyDescent="0.25">
      <c r="B5269" s="6" t="str">
        <f t="shared" si="246"/>
        <v/>
      </c>
      <c r="C5269" s="7" t="str">
        <f t="shared" si="247"/>
        <v/>
      </c>
      <c r="D5269" s="9"/>
      <c r="E5269" s="10"/>
      <c r="F5269" s="9"/>
      <c r="G5269" s="8"/>
      <c r="H5269" s="8"/>
      <c r="I5269" s="8"/>
      <c r="J5269" s="8"/>
      <c r="K5269" s="8"/>
      <c r="L5269" s="8"/>
      <c r="M5269" s="11"/>
      <c r="N5269" s="26"/>
      <c r="O5269" s="26"/>
      <c r="P5269" s="8"/>
      <c r="Q5269" s="11"/>
      <c r="R5269" s="8"/>
      <c r="S5269" s="8"/>
      <c r="T5269" s="8"/>
      <c r="U5269" s="8"/>
      <c r="V5269" s="8"/>
      <c r="Y5269" s="4" t="str" cm="1">
        <f t="array" ref="Y5269">_xlfn.IFS(AND(AD5269=0,AH5269&gt;1),0,AD5269=0,"",SUM(AA5269:AC5269)=30,10,OR(AA5269=5,AB5269=5,AC5269=5),5)</f>
        <v/>
      </c>
      <c r="Z5269" s="4" t="str" cm="1">
        <f t="array" ref="Z5269">IFERROR(_xlfn.IFS(AND(AH5269=0,Y5269=10),"Excelente, producto bien configurado",AND(Y5269=5,AH5269&gt;1),"Faltan Datos Obligatorios y hay error en datos opcionales",Y5269=5,CONCATENATE("Faltan Datos Obligatorios:",IF(AA5269=5," Nombre, ",""),IF(AB5269=5," Precio, ",""),IF(AC5269=5," Cantidad ","")),AH5269&gt;=30,"Error Descuento y Granel",AF5269=15,"Falta Digitar Descuento",AF5269=16,"Error: Valor descuento superior a venta",AG5269=17,"Falta Seleccionar Unidad de medida",AG5269=19,"Habilitar venta a Granel"),"")</f>
        <v/>
      </c>
      <c r="AA5269" s="4">
        <f>IF($AD5269=0,-5,IF(D5269="",5,10))</f>
        <v>-5</v>
      </c>
      <c r="AB5269" s="4">
        <f>IF($AD5269=0,-5,IF(E5269="",5,10))</f>
        <v>-5</v>
      </c>
      <c r="AC5269" s="4">
        <f>IF($AD5269=0,-5,IF(F5269="",5,10))</f>
        <v>-5</v>
      </c>
      <c r="AD5269" s="4">
        <f>COUNTA(D5269:F5269)</f>
        <v>0</v>
      </c>
      <c r="AE5269" s="4">
        <f>COUNTA(G5269:V5269)</f>
        <v>0</v>
      </c>
      <c r="AF5269" s="4" cm="1">
        <f t="array" ref="AF5269">IFERROR(_xlfn.IFS((AND(OR(P5269="Si"),Q5269="")),15,AND(Q5269&lt;&gt;"",P5269=""),18,E5269&lt;Q5269,16),0)</f>
        <v>0</v>
      </c>
      <c r="AG5269" s="4" cm="1">
        <f t="array" ref="AG5269">IFERROR(_xlfn.IFS((AND(OR(R5269="Si"),S5269="")),17,AND(S5269&lt;&gt;"",R5269=""),19),0)</f>
        <v>0</v>
      </c>
      <c r="AH5269" s="4">
        <f t="shared" si="248"/>
        <v>0</v>
      </c>
    </row>
    <row r="5270" spans="2:34" x14ac:dyDescent="0.25">
      <c r="B5270" s="6" t="str">
        <f t="shared" si="246"/>
        <v/>
      </c>
      <c r="C5270" s="7" t="str">
        <f t="shared" si="247"/>
        <v/>
      </c>
      <c r="D5270" s="9"/>
      <c r="E5270" s="10"/>
      <c r="F5270" s="9"/>
      <c r="G5270" s="8"/>
      <c r="H5270" s="8"/>
      <c r="I5270" s="8"/>
      <c r="J5270" s="8"/>
      <c r="K5270" s="8"/>
      <c r="L5270" s="8"/>
      <c r="M5270" s="11"/>
      <c r="N5270" s="26"/>
      <c r="O5270" s="26"/>
      <c r="P5270" s="8"/>
      <c r="Q5270" s="11"/>
      <c r="R5270" s="8"/>
      <c r="S5270" s="8"/>
      <c r="T5270" s="8"/>
      <c r="U5270" s="8"/>
      <c r="V5270" s="8"/>
      <c r="Y5270" s="4" t="str" cm="1">
        <f t="array" ref="Y5270">_xlfn.IFS(AND(AD5270=0,AH5270&gt;1),0,AD5270=0,"",SUM(AA5270:AC5270)=30,10,OR(AA5270=5,AB5270=5,AC5270=5),5)</f>
        <v/>
      </c>
      <c r="Z5270" s="4" t="str" cm="1">
        <f t="array" ref="Z5270">IFERROR(_xlfn.IFS(AND(AH5270=0,Y5270=10),"Excelente, producto bien configurado",AND(Y5270=5,AH5270&gt;1),"Faltan Datos Obligatorios y hay error en datos opcionales",Y5270=5,CONCATENATE("Faltan Datos Obligatorios:",IF(AA5270=5," Nombre, ",""),IF(AB5270=5," Precio, ",""),IF(AC5270=5," Cantidad ","")),AH5270&gt;=30,"Error Descuento y Granel",AF5270=15,"Falta Digitar Descuento",AF5270=16,"Error: Valor descuento superior a venta",AG5270=17,"Falta Seleccionar Unidad de medida",AG5270=19,"Habilitar venta a Granel"),"")</f>
        <v/>
      </c>
      <c r="AA5270" s="4">
        <f>IF($AD5270=0,-5,IF(D5270="",5,10))</f>
        <v>-5</v>
      </c>
      <c r="AB5270" s="4">
        <f>IF($AD5270=0,-5,IF(E5270="",5,10))</f>
        <v>-5</v>
      </c>
      <c r="AC5270" s="4">
        <f>IF($AD5270=0,-5,IF(F5270="",5,10))</f>
        <v>-5</v>
      </c>
      <c r="AD5270" s="4">
        <f>COUNTA(D5270:F5270)</f>
        <v>0</v>
      </c>
      <c r="AE5270" s="4">
        <f>COUNTA(G5270:V5270)</f>
        <v>0</v>
      </c>
      <c r="AF5270" s="4" cm="1">
        <f t="array" ref="AF5270">IFERROR(_xlfn.IFS((AND(OR(P5270="Si"),Q5270="")),15,AND(Q5270&lt;&gt;"",P5270=""),18,E5270&lt;Q5270,16),0)</f>
        <v>0</v>
      </c>
      <c r="AG5270" s="4" cm="1">
        <f t="array" ref="AG5270">IFERROR(_xlfn.IFS((AND(OR(R5270="Si"),S5270="")),17,AND(S5270&lt;&gt;"",R5270=""),19),0)</f>
        <v>0</v>
      </c>
      <c r="AH5270" s="4">
        <f t="shared" si="248"/>
        <v>0</v>
      </c>
    </row>
    <row r="5271" spans="2:34" x14ac:dyDescent="0.25">
      <c r="B5271" s="6" t="str">
        <f t="shared" si="246"/>
        <v/>
      </c>
      <c r="C5271" s="7" t="str">
        <f t="shared" si="247"/>
        <v/>
      </c>
      <c r="D5271" s="9"/>
      <c r="E5271" s="10"/>
      <c r="F5271" s="9"/>
      <c r="G5271" s="8"/>
      <c r="H5271" s="8"/>
      <c r="I5271" s="8"/>
      <c r="J5271" s="8"/>
      <c r="K5271" s="8"/>
      <c r="L5271" s="8"/>
      <c r="M5271" s="11"/>
      <c r="N5271" s="26"/>
      <c r="O5271" s="26"/>
      <c r="P5271" s="8"/>
      <c r="Q5271" s="11"/>
      <c r="R5271" s="8"/>
      <c r="S5271" s="8"/>
      <c r="T5271" s="8"/>
      <c r="U5271" s="8"/>
      <c r="V5271" s="8"/>
      <c r="Y5271" s="4" t="str" cm="1">
        <f t="array" ref="Y5271">_xlfn.IFS(AND(AD5271=0,AH5271&gt;1),0,AD5271=0,"",SUM(AA5271:AC5271)=30,10,OR(AA5271=5,AB5271=5,AC5271=5),5)</f>
        <v/>
      </c>
      <c r="Z5271" s="4" t="str" cm="1">
        <f t="array" ref="Z5271">IFERROR(_xlfn.IFS(AND(AH5271=0,Y5271=10),"Excelente, producto bien configurado",AND(Y5271=5,AH5271&gt;1),"Faltan Datos Obligatorios y hay error en datos opcionales",Y5271=5,CONCATENATE("Faltan Datos Obligatorios:",IF(AA5271=5," Nombre, ",""),IF(AB5271=5," Precio, ",""),IF(AC5271=5," Cantidad ","")),AH5271&gt;=30,"Error Descuento y Granel",AF5271=15,"Falta Digitar Descuento",AF5271=16,"Error: Valor descuento superior a venta",AG5271=17,"Falta Seleccionar Unidad de medida",AG5271=19,"Habilitar venta a Granel"),"")</f>
        <v/>
      </c>
      <c r="AA5271" s="4">
        <f>IF($AD5271=0,-5,IF(D5271="",5,10))</f>
        <v>-5</v>
      </c>
      <c r="AB5271" s="4">
        <f>IF($AD5271=0,-5,IF(E5271="",5,10))</f>
        <v>-5</v>
      </c>
      <c r="AC5271" s="4">
        <f>IF($AD5271=0,-5,IF(F5271="",5,10))</f>
        <v>-5</v>
      </c>
      <c r="AD5271" s="4">
        <f>COUNTA(D5271:F5271)</f>
        <v>0</v>
      </c>
      <c r="AE5271" s="4">
        <f>COUNTA(G5271:V5271)</f>
        <v>0</v>
      </c>
      <c r="AF5271" s="4" cm="1">
        <f t="array" ref="AF5271">IFERROR(_xlfn.IFS((AND(OR(P5271="Si"),Q5271="")),15,AND(Q5271&lt;&gt;"",P5271=""),18,E5271&lt;Q5271,16),0)</f>
        <v>0</v>
      </c>
      <c r="AG5271" s="4" cm="1">
        <f t="array" ref="AG5271">IFERROR(_xlfn.IFS((AND(OR(R5271="Si"),S5271="")),17,AND(S5271&lt;&gt;"",R5271=""),19),0)</f>
        <v>0</v>
      </c>
      <c r="AH5271" s="4">
        <f t="shared" si="248"/>
        <v>0</v>
      </c>
    </row>
    <row r="5272" spans="2:34" x14ac:dyDescent="0.25">
      <c r="B5272" s="6" t="str">
        <f t="shared" si="246"/>
        <v/>
      </c>
      <c r="C5272" s="7" t="str">
        <f t="shared" si="247"/>
        <v/>
      </c>
      <c r="D5272" s="9"/>
      <c r="E5272" s="10"/>
      <c r="F5272" s="9"/>
      <c r="G5272" s="8"/>
      <c r="H5272" s="8"/>
      <c r="I5272" s="8"/>
      <c r="J5272" s="8"/>
      <c r="K5272" s="8"/>
      <c r="L5272" s="8"/>
      <c r="M5272" s="11"/>
      <c r="N5272" s="26"/>
      <c r="O5272" s="26"/>
      <c r="P5272" s="8"/>
      <c r="Q5272" s="11"/>
      <c r="R5272" s="8"/>
      <c r="S5272" s="8"/>
      <c r="T5272" s="8"/>
      <c r="U5272" s="8"/>
      <c r="V5272" s="8"/>
      <c r="Y5272" s="4" t="str" cm="1">
        <f t="array" ref="Y5272">_xlfn.IFS(AND(AD5272=0,AH5272&gt;1),0,AD5272=0,"",SUM(AA5272:AC5272)=30,10,OR(AA5272=5,AB5272=5,AC5272=5),5)</f>
        <v/>
      </c>
      <c r="Z5272" s="4" t="str" cm="1">
        <f t="array" ref="Z5272">IFERROR(_xlfn.IFS(AND(AH5272=0,Y5272=10),"Excelente, producto bien configurado",AND(Y5272=5,AH5272&gt;1),"Faltan Datos Obligatorios y hay error en datos opcionales",Y5272=5,CONCATENATE("Faltan Datos Obligatorios:",IF(AA5272=5," Nombre, ",""),IF(AB5272=5," Precio, ",""),IF(AC5272=5," Cantidad ","")),AH5272&gt;=30,"Error Descuento y Granel",AF5272=15,"Falta Digitar Descuento",AF5272=16,"Error: Valor descuento superior a venta",AG5272=17,"Falta Seleccionar Unidad de medida",AG5272=19,"Habilitar venta a Granel"),"")</f>
        <v/>
      </c>
      <c r="AA5272" s="4">
        <f>IF($AD5272=0,-5,IF(D5272="",5,10))</f>
        <v>-5</v>
      </c>
      <c r="AB5272" s="4">
        <f>IF($AD5272=0,-5,IF(E5272="",5,10))</f>
        <v>-5</v>
      </c>
      <c r="AC5272" s="4">
        <f>IF($AD5272=0,-5,IF(F5272="",5,10))</f>
        <v>-5</v>
      </c>
      <c r="AD5272" s="4">
        <f>COUNTA(D5272:F5272)</f>
        <v>0</v>
      </c>
      <c r="AE5272" s="4">
        <f>COUNTA(G5272:V5272)</f>
        <v>0</v>
      </c>
      <c r="AF5272" s="4" cm="1">
        <f t="array" ref="AF5272">IFERROR(_xlfn.IFS((AND(OR(P5272="Si"),Q5272="")),15,AND(Q5272&lt;&gt;"",P5272=""),18,E5272&lt;Q5272,16),0)</f>
        <v>0</v>
      </c>
      <c r="AG5272" s="4" cm="1">
        <f t="array" ref="AG5272">IFERROR(_xlfn.IFS((AND(OR(R5272="Si"),S5272="")),17,AND(S5272&lt;&gt;"",R5272=""),19),0)</f>
        <v>0</v>
      </c>
      <c r="AH5272" s="4">
        <f t="shared" si="248"/>
        <v>0</v>
      </c>
    </row>
    <row r="5273" spans="2:34" x14ac:dyDescent="0.25">
      <c r="B5273" s="6" t="str">
        <f t="shared" si="246"/>
        <v/>
      </c>
      <c r="C5273" s="7" t="str">
        <f t="shared" si="247"/>
        <v/>
      </c>
      <c r="D5273" s="9"/>
      <c r="E5273" s="10"/>
      <c r="F5273" s="9"/>
      <c r="G5273" s="8"/>
      <c r="H5273" s="8"/>
      <c r="I5273" s="8"/>
      <c r="J5273" s="8"/>
      <c r="K5273" s="8"/>
      <c r="L5273" s="8"/>
      <c r="M5273" s="11"/>
      <c r="N5273" s="26"/>
      <c r="O5273" s="26"/>
      <c r="P5273" s="8"/>
      <c r="Q5273" s="11"/>
      <c r="R5273" s="8"/>
      <c r="S5273" s="8"/>
      <c r="T5273" s="8"/>
      <c r="U5273" s="8"/>
      <c r="V5273" s="8"/>
      <c r="Y5273" s="4" t="str" cm="1">
        <f t="array" ref="Y5273">_xlfn.IFS(AND(AD5273=0,AH5273&gt;1),0,AD5273=0,"",SUM(AA5273:AC5273)=30,10,OR(AA5273=5,AB5273=5,AC5273=5),5)</f>
        <v/>
      </c>
      <c r="Z5273" s="4" t="str" cm="1">
        <f t="array" ref="Z5273">IFERROR(_xlfn.IFS(AND(AH5273=0,Y5273=10),"Excelente, producto bien configurado",AND(Y5273=5,AH5273&gt;1),"Faltan Datos Obligatorios y hay error en datos opcionales",Y5273=5,CONCATENATE("Faltan Datos Obligatorios:",IF(AA5273=5," Nombre, ",""),IF(AB5273=5," Precio, ",""),IF(AC5273=5," Cantidad ","")),AH5273&gt;=30,"Error Descuento y Granel",AF5273=15,"Falta Digitar Descuento",AF5273=16,"Error: Valor descuento superior a venta",AG5273=17,"Falta Seleccionar Unidad de medida",AG5273=19,"Habilitar venta a Granel"),"")</f>
        <v/>
      </c>
      <c r="AA5273" s="4">
        <f>IF($AD5273=0,-5,IF(D5273="",5,10))</f>
        <v>-5</v>
      </c>
      <c r="AB5273" s="4">
        <f>IF($AD5273=0,-5,IF(E5273="",5,10))</f>
        <v>-5</v>
      </c>
      <c r="AC5273" s="4">
        <f>IF($AD5273=0,-5,IF(F5273="",5,10))</f>
        <v>-5</v>
      </c>
      <c r="AD5273" s="4">
        <f>COUNTA(D5273:F5273)</f>
        <v>0</v>
      </c>
      <c r="AE5273" s="4">
        <f>COUNTA(G5273:V5273)</f>
        <v>0</v>
      </c>
      <c r="AF5273" s="4" cm="1">
        <f t="array" ref="AF5273">IFERROR(_xlfn.IFS((AND(OR(P5273="Si"),Q5273="")),15,AND(Q5273&lt;&gt;"",P5273=""),18,E5273&lt;Q5273,16),0)</f>
        <v>0</v>
      </c>
      <c r="AG5273" s="4" cm="1">
        <f t="array" ref="AG5273">IFERROR(_xlfn.IFS((AND(OR(R5273="Si"),S5273="")),17,AND(S5273&lt;&gt;"",R5273=""),19),0)</f>
        <v>0</v>
      </c>
      <c r="AH5273" s="4">
        <f t="shared" si="248"/>
        <v>0</v>
      </c>
    </row>
    <row r="5274" spans="2:34" x14ac:dyDescent="0.25">
      <c r="B5274" s="6" t="str">
        <f t="shared" si="246"/>
        <v/>
      </c>
      <c r="C5274" s="7" t="str">
        <f t="shared" si="247"/>
        <v/>
      </c>
      <c r="D5274" s="9"/>
      <c r="E5274" s="10"/>
      <c r="F5274" s="9"/>
      <c r="G5274" s="8"/>
      <c r="H5274" s="8"/>
      <c r="I5274" s="8"/>
      <c r="J5274" s="8"/>
      <c r="K5274" s="8"/>
      <c r="L5274" s="8"/>
      <c r="M5274" s="11"/>
      <c r="N5274" s="26"/>
      <c r="O5274" s="26"/>
      <c r="P5274" s="8"/>
      <c r="Q5274" s="11"/>
      <c r="R5274" s="8"/>
      <c r="S5274" s="8"/>
      <c r="T5274" s="8"/>
      <c r="U5274" s="8"/>
      <c r="V5274" s="8"/>
      <c r="Y5274" s="4" t="str" cm="1">
        <f t="array" ref="Y5274">_xlfn.IFS(AND(AD5274=0,AH5274&gt;1),0,AD5274=0,"",SUM(AA5274:AC5274)=30,10,OR(AA5274=5,AB5274=5,AC5274=5),5)</f>
        <v/>
      </c>
      <c r="Z5274" s="4" t="str" cm="1">
        <f t="array" ref="Z5274">IFERROR(_xlfn.IFS(AND(AH5274=0,Y5274=10),"Excelente, producto bien configurado",AND(Y5274=5,AH5274&gt;1),"Faltan Datos Obligatorios y hay error en datos opcionales",Y5274=5,CONCATENATE("Faltan Datos Obligatorios:",IF(AA5274=5," Nombre, ",""),IF(AB5274=5," Precio, ",""),IF(AC5274=5," Cantidad ","")),AH5274&gt;=30,"Error Descuento y Granel",AF5274=15,"Falta Digitar Descuento",AF5274=16,"Error: Valor descuento superior a venta",AG5274=17,"Falta Seleccionar Unidad de medida",AG5274=19,"Habilitar venta a Granel"),"")</f>
        <v/>
      </c>
      <c r="AA5274" s="4">
        <f>IF($AD5274=0,-5,IF(D5274="",5,10))</f>
        <v>-5</v>
      </c>
      <c r="AB5274" s="4">
        <f>IF($AD5274=0,-5,IF(E5274="",5,10))</f>
        <v>-5</v>
      </c>
      <c r="AC5274" s="4">
        <f>IF($AD5274=0,-5,IF(F5274="",5,10))</f>
        <v>-5</v>
      </c>
      <c r="AD5274" s="4">
        <f>COUNTA(D5274:F5274)</f>
        <v>0</v>
      </c>
      <c r="AE5274" s="4">
        <f>COUNTA(G5274:V5274)</f>
        <v>0</v>
      </c>
      <c r="AF5274" s="4" cm="1">
        <f t="array" ref="AF5274">IFERROR(_xlfn.IFS((AND(OR(P5274="Si"),Q5274="")),15,AND(Q5274&lt;&gt;"",P5274=""),18,E5274&lt;Q5274,16),0)</f>
        <v>0</v>
      </c>
      <c r="AG5274" s="4" cm="1">
        <f t="array" ref="AG5274">IFERROR(_xlfn.IFS((AND(OR(R5274="Si"),S5274="")),17,AND(S5274&lt;&gt;"",R5274=""),19),0)</f>
        <v>0</v>
      </c>
      <c r="AH5274" s="4">
        <f t="shared" si="248"/>
        <v>0</v>
      </c>
    </row>
    <row r="5275" spans="2:34" x14ac:dyDescent="0.25">
      <c r="B5275" s="6" t="str">
        <f t="shared" si="246"/>
        <v/>
      </c>
      <c r="C5275" s="7" t="str">
        <f t="shared" si="247"/>
        <v/>
      </c>
      <c r="D5275" s="9"/>
      <c r="E5275" s="10"/>
      <c r="F5275" s="9"/>
      <c r="G5275" s="8"/>
      <c r="H5275" s="8"/>
      <c r="I5275" s="8"/>
      <c r="J5275" s="8"/>
      <c r="K5275" s="8"/>
      <c r="L5275" s="8"/>
      <c r="M5275" s="11"/>
      <c r="N5275" s="26"/>
      <c r="O5275" s="26"/>
      <c r="P5275" s="8"/>
      <c r="Q5275" s="11"/>
      <c r="R5275" s="8"/>
      <c r="S5275" s="8"/>
      <c r="T5275" s="8"/>
      <c r="U5275" s="8"/>
      <c r="V5275" s="8"/>
      <c r="Y5275" s="4" t="str" cm="1">
        <f t="array" ref="Y5275">_xlfn.IFS(AND(AD5275=0,AH5275&gt;1),0,AD5275=0,"",SUM(AA5275:AC5275)=30,10,OR(AA5275=5,AB5275=5,AC5275=5),5)</f>
        <v/>
      </c>
      <c r="Z5275" s="4" t="str" cm="1">
        <f t="array" ref="Z5275">IFERROR(_xlfn.IFS(AND(AH5275=0,Y5275=10),"Excelente, producto bien configurado",AND(Y5275=5,AH5275&gt;1),"Faltan Datos Obligatorios y hay error en datos opcionales",Y5275=5,CONCATENATE("Faltan Datos Obligatorios:",IF(AA5275=5," Nombre, ",""),IF(AB5275=5," Precio, ",""),IF(AC5275=5," Cantidad ","")),AH5275&gt;=30,"Error Descuento y Granel",AF5275=15,"Falta Digitar Descuento",AF5275=16,"Error: Valor descuento superior a venta",AG5275=17,"Falta Seleccionar Unidad de medida",AG5275=19,"Habilitar venta a Granel"),"")</f>
        <v/>
      </c>
      <c r="AA5275" s="4">
        <f>IF($AD5275=0,-5,IF(D5275="",5,10))</f>
        <v>-5</v>
      </c>
      <c r="AB5275" s="4">
        <f>IF($AD5275=0,-5,IF(E5275="",5,10))</f>
        <v>-5</v>
      </c>
      <c r="AC5275" s="4">
        <f>IF($AD5275=0,-5,IF(F5275="",5,10))</f>
        <v>-5</v>
      </c>
      <c r="AD5275" s="4">
        <f>COUNTA(D5275:F5275)</f>
        <v>0</v>
      </c>
      <c r="AE5275" s="4">
        <f>COUNTA(G5275:V5275)</f>
        <v>0</v>
      </c>
      <c r="AF5275" s="4" cm="1">
        <f t="array" ref="AF5275">IFERROR(_xlfn.IFS((AND(OR(P5275="Si"),Q5275="")),15,AND(Q5275&lt;&gt;"",P5275=""),18,E5275&lt;Q5275,16),0)</f>
        <v>0</v>
      </c>
      <c r="AG5275" s="4" cm="1">
        <f t="array" ref="AG5275">IFERROR(_xlfn.IFS((AND(OR(R5275="Si"),S5275="")),17,AND(S5275&lt;&gt;"",R5275=""),19),0)</f>
        <v>0</v>
      </c>
      <c r="AH5275" s="4">
        <f t="shared" si="248"/>
        <v>0</v>
      </c>
    </row>
    <row r="5276" spans="2:34" x14ac:dyDescent="0.25">
      <c r="B5276" s="6" t="str">
        <f t="shared" si="246"/>
        <v/>
      </c>
      <c r="C5276" s="7" t="str">
        <f t="shared" si="247"/>
        <v/>
      </c>
      <c r="D5276" s="9"/>
      <c r="E5276" s="10"/>
      <c r="F5276" s="9"/>
      <c r="G5276" s="8"/>
      <c r="H5276" s="8"/>
      <c r="I5276" s="8"/>
      <c r="J5276" s="8"/>
      <c r="K5276" s="8"/>
      <c r="L5276" s="8"/>
      <c r="M5276" s="11"/>
      <c r="N5276" s="26"/>
      <c r="O5276" s="26"/>
      <c r="P5276" s="8"/>
      <c r="Q5276" s="11"/>
      <c r="R5276" s="8"/>
      <c r="S5276" s="8"/>
      <c r="T5276" s="8"/>
      <c r="U5276" s="8"/>
      <c r="V5276" s="8"/>
      <c r="Y5276" s="4" t="str" cm="1">
        <f t="array" ref="Y5276">_xlfn.IFS(AND(AD5276=0,AH5276&gt;1),0,AD5276=0,"",SUM(AA5276:AC5276)=30,10,OR(AA5276=5,AB5276=5,AC5276=5),5)</f>
        <v/>
      </c>
      <c r="Z5276" s="4" t="str" cm="1">
        <f t="array" ref="Z5276">IFERROR(_xlfn.IFS(AND(AH5276=0,Y5276=10),"Excelente, producto bien configurado",AND(Y5276=5,AH5276&gt;1),"Faltan Datos Obligatorios y hay error en datos opcionales",Y5276=5,CONCATENATE("Faltan Datos Obligatorios:",IF(AA5276=5," Nombre, ",""),IF(AB5276=5," Precio, ",""),IF(AC5276=5," Cantidad ","")),AH5276&gt;=30,"Error Descuento y Granel",AF5276=15,"Falta Digitar Descuento",AF5276=16,"Error: Valor descuento superior a venta",AG5276=17,"Falta Seleccionar Unidad de medida",AG5276=19,"Habilitar venta a Granel"),"")</f>
        <v/>
      </c>
      <c r="AA5276" s="4">
        <f>IF($AD5276=0,-5,IF(D5276="",5,10))</f>
        <v>-5</v>
      </c>
      <c r="AB5276" s="4">
        <f>IF($AD5276=0,-5,IF(E5276="",5,10))</f>
        <v>-5</v>
      </c>
      <c r="AC5276" s="4">
        <f>IF($AD5276=0,-5,IF(F5276="",5,10))</f>
        <v>-5</v>
      </c>
      <c r="AD5276" s="4">
        <f>COUNTA(D5276:F5276)</f>
        <v>0</v>
      </c>
      <c r="AE5276" s="4">
        <f>COUNTA(G5276:V5276)</f>
        <v>0</v>
      </c>
      <c r="AF5276" s="4" cm="1">
        <f t="array" ref="AF5276">IFERROR(_xlfn.IFS((AND(OR(P5276="Si"),Q5276="")),15,AND(Q5276&lt;&gt;"",P5276=""),18,E5276&lt;Q5276,16),0)</f>
        <v>0</v>
      </c>
      <c r="AG5276" s="4" cm="1">
        <f t="array" ref="AG5276">IFERROR(_xlfn.IFS((AND(OR(R5276="Si"),S5276="")),17,AND(S5276&lt;&gt;"",R5276=""),19),0)</f>
        <v>0</v>
      </c>
      <c r="AH5276" s="4">
        <f t="shared" si="248"/>
        <v>0</v>
      </c>
    </row>
    <row r="5277" spans="2:34" x14ac:dyDescent="0.25">
      <c r="B5277" s="6" t="str">
        <f t="shared" si="246"/>
        <v/>
      </c>
      <c r="C5277" s="7" t="str">
        <f t="shared" si="247"/>
        <v/>
      </c>
      <c r="D5277" s="9"/>
      <c r="E5277" s="10"/>
      <c r="F5277" s="9"/>
      <c r="G5277" s="8"/>
      <c r="H5277" s="8"/>
      <c r="I5277" s="8"/>
      <c r="J5277" s="8"/>
      <c r="K5277" s="8"/>
      <c r="L5277" s="8"/>
      <c r="M5277" s="11"/>
      <c r="N5277" s="26"/>
      <c r="O5277" s="26"/>
      <c r="P5277" s="8"/>
      <c r="Q5277" s="11"/>
      <c r="R5277" s="8"/>
      <c r="S5277" s="8"/>
      <c r="T5277" s="8"/>
      <c r="U5277" s="8"/>
      <c r="V5277" s="8"/>
      <c r="Y5277" s="4" t="str" cm="1">
        <f t="array" ref="Y5277">_xlfn.IFS(AND(AD5277=0,AH5277&gt;1),0,AD5277=0,"",SUM(AA5277:AC5277)=30,10,OR(AA5277=5,AB5277=5,AC5277=5),5)</f>
        <v/>
      </c>
      <c r="Z5277" s="4" t="str" cm="1">
        <f t="array" ref="Z5277">IFERROR(_xlfn.IFS(AND(AH5277=0,Y5277=10),"Excelente, producto bien configurado",AND(Y5277=5,AH5277&gt;1),"Faltan Datos Obligatorios y hay error en datos opcionales",Y5277=5,CONCATENATE("Faltan Datos Obligatorios:",IF(AA5277=5," Nombre, ",""),IF(AB5277=5," Precio, ",""),IF(AC5277=5," Cantidad ","")),AH5277&gt;=30,"Error Descuento y Granel",AF5277=15,"Falta Digitar Descuento",AF5277=16,"Error: Valor descuento superior a venta",AG5277=17,"Falta Seleccionar Unidad de medida",AG5277=19,"Habilitar venta a Granel"),"")</f>
        <v/>
      </c>
      <c r="AA5277" s="4">
        <f>IF($AD5277=0,-5,IF(D5277="",5,10))</f>
        <v>-5</v>
      </c>
      <c r="AB5277" s="4">
        <f>IF($AD5277=0,-5,IF(E5277="",5,10))</f>
        <v>-5</v>
      </c>
      <c r="AC5277" s="4">
        <f>IF($AD5277=0,-5,IF(F5277="",5,10))</f>
        <v>-5</v>
      </c>
      <c r="AD5277" s="4">
        <f>COUNTA(D5277:F5277)</f>
        <v>0</v>
      </c>
      <c r="AE5277" s="4">
        <f>COUNTA(G5277:V5277)</f>
        <v>0</v>
      </c>
      <c r="AF5277" s="4" cm="1">
        <f t="array" ref="AF5277">IFERROR(_xlfn.IFS((AND(OR(P5277="Si"),Q5277="")),15,AND(Q5277&lt;&gt;"",P5277=""),18,E5277&lt;Q5277,16),0)</f>
        <v>0</v>
      </c>
      <c r="AG5277" s="4" cm="1">
        <f t="array" ref="AG5277">IFERROR(_xlfn.IFS((AND(OR(R5277="Si"),S5277="")),17,AND(S5277&lt;&gt;"",R5277=""),19),0)</f>
        <v>0</v>
      </c>
      <c r="AH5277" s="4">
        <f t="shared" si="248"/>
        <v>0</v>
      </c>
    </row>
    <row r="5278" spans="2:34" x14ac:dyDescent="0.25">
      <c r="B5278" s="6" t="str">
        <f t="shared" si="246"/>
        <v/>
      </c>
      <c r="C5278" s="7" t="str">
        <f t="shared" si="247"/>
        <v/>
      </c>
      <c r="D5278" s="9"/>
      <c r="E5278" s="10"/>
      <c r="F5278" s="9"/>
      <c r="G5278" s="8"/>
      <c r="H5278" s="8"/>
      <c r="I5278" s="8"/>
      <c r="J5278" s="8"/>
      <c r="K5278" s="8"/>
      <c r="L5278" s="8"/>
      <c r="M5278" s="11"/>
      <c r="N5278" s="26"/>
      <c r="O5278" s="26"/>
      <c r="P5278" s="8"/>
      <c r="Q5278" s="11"/>
      <c r="R5278" s="8"/>
      <c r="S5278" s="8"/>
      <c r="T5278" s="8"/>
      <c r="U5278" s="8"/>
      <c r="V5278" s="8"/>
      <c r="Y5278" s="4" t="str" cm="1">
        <f t="array" ref="Y5278">_xlfn.IFS(AND(AD5278=0,AH5278&gt;1),0,AD5278=0,"",SUM(AA5278:AC5278)=30,10,OR(AA5278=5,AB5278=5,AC5278=5),5)</f>
        <v/>
      </c>
      <c r="Z5278" s="4" t="str" cm="1">
        <f t="array" ref="Z5278">IFERROR(_xlfn.IFS(AND(AH5278=0,Y5278=10),"Excelente, producto bien configurado",AND(Y5278=5,AH5278&gt;1),"Faltan Datos Obligatorios y hay error en datos opcionales",Y5278=5,CONCATENATE("Faltan Datos Obligatorios:",IF(AA5278=5," Nombre, ",""),IF(AB5278=5," Precio, ",""),IF(AC5278=5," Cantidad ","")),AH5278&gt;=30,"Error Descuento y Granel",AF5278=15,"Falta Digitar Descuento",AF5278=16,"Error: Valor descuento superior a venta",AG5278=17,"Falta Seleccionar Unidad de medida",AG5278=19,"Habilitar venta a Granel"),"")</f>
        <v/>
      </c>
      <c r="AA5278" s="4">
        <f>IF($AD5278=0,-5,IF(D5278="",5,10))</f>
        <v>-5</v>
      </c>
      <c r="AB5278" s="4">
        <f>IF($AD5278=0,-5,IF(E5278="",5,10))</f>
        <v>-5</v>
      </c>
      <c r="AC5278" s="4">
        <f>IF($AD5278=0,-5,IF(F5278="",5,10))</f>
        <v>-5</v>
      </c>
      <c r="AD5278" s="4">
        <f>COUNTA(D5278:F5278)</f>
        <v>0</v>
      </c>
      <c r="AE5278" s="4">
        <f>COUNTA(G5278:V5278)</f>
        <v>0</v>
      </c>
      <c r="AF5278" s="4" cm="1">
        <f t="array" ref="AF5278">IFERROR(_xlfn.IFS((AND(OR(P5278="Si"),Q5278="")),15,AND(Q5278&lt;&gt;"",P5278=""),18,E5278&lt;Q5278,16),0)</f>
        <v>0</v>
      </c>
      <c r="AG5278" s="4" cm="1">
        <f t="array" ref="AG5278">IFERROR(_xlfn.IFS((AND(OR(R5278="Si"),S5278="")),17,AND(S5278&lt;&gt;"",R5278=""),19),0)</f>
        <v>0</v>
      </c>
      <c r="AH5278" s="4">
        <f t="shared" si="248"/>
        <v>0</v>
      </c>
    </row>
    <row r="5279" spans="2:34" x14ac:dyDescent="0.25">
      <c r="B5279" s="6" t="str">
        <f t="shared" si="246"/>
        <v/>
      </c>
      <c r="C5279" s="7" t="str">
        <f t="shared" si="247"/>
        <v/>
      </c>
      <c r="D5279" s="9"/>
      <c r="E5279" s="10"/>
      <c r="F5279" s="9"/>
      <c r="G5279" s="8"/>
      <c r="H5279" s="8"/>
      <c r="I5279" s="8"/>
      <c r="J5279" s="8"/>
      <c r="K5279" s="8"/>
      <c r="L5279" s="8"/>
      <c r="M5279" s="11"/>
      <c r="N5279" s="26"/>
      <c r="O5279" s="26"/>
      <c r="P5279" s="8"/>
      <c r="Q5279" s="11"/>
      <c r="R5279" s="8"/>
      <c r="S5279" s="8"/>
      <c r="T5279" s="8"/>
      <c r="U5279" s="8"/>
      <c r="V5279" s="8"/>
      <c r="Y5279" s="4" t="str" cm="1">
        <f t="array" ref="Y5279">_xlfn.IFS(AND(AD5279=0,AH5279&gt;1),0,AD5279=0,"",SUM(AA5279:AC5279)=30,10,OR(AA5279=5,AB5279=5,AC5279=5),5)</f>
        <v/>
      </c>
      <c r="Z5279" s="4" t="str" cm="1">
        <f t="array" ref="Z5279">IFERROR(_xlfn.IFS(AND(AH5279=0,Y5279=10),"Excelente, producto bien configurado",AND(Y5279=5,AH5279&gt;1),"Faltan Datos Obligatorios y hay error en datos opcionales",Y5279=5,CONCATENATE("Faltan Datos Obligatorios:",IF(AA5279=5," Nombre, ",""),IF(AB5279=5," Precio, ",""),IF(AC5279=5," Cantidad ","")),AH5279&gt;=30,"Error Descuento y Granel",AF5279=15,"Falta Digitar Descuento",AF5279=16,"Error: Valor descuento superior a venta",AG5279=17,"Falta Seleccionar Unidad de medida",AG5279=19,"Habilitar venta a Granel"),"")</f>
        <v/>
      </c>
      <c r="AA5279" s="4">
        <f>IF($AD5279=0,-5,IF(D5279="",5,10))</f>
        <v>-5</v>
      </c>
      <c r="AB5279" s="4">
        <f>IF($AD5279=0,-5,IF(E5279="",5,10))</f>
        <v>-5</v>
      </c>
      <c r="AC5279" s="4">
        <f>IF($AD5279=0,-5,IF(F5279="",5,10))</f>
        <v>-5</v>
      </c>
      <c r="AD5279" s="4">
        <f>COUNTA(D5279:F5279)</f>
        <v>0</v>
      </c>
      <c r="AE5279" s="4">
        <f>COUNTA(G5279:V5279)</f>
        <v>0</v>
      </c>
      <c r="AF5279" s="4" cm="1">
        <f t="array" ref="AF5279">IFERROR(_xlfn.IFS((AND(OR(P5279="Si"),Q5279="")),15,AND(Q5279&lt;&gt;"",P5279=""),18,E5279&lt;Q5279,16),0)</f>
        <v>0</v>
      </c>
      <c r="AG5279" s="4" cm="1">
        <f t="array" ref="AG5279">IFERROR(_xlfn.IFS((AND(OR(R5279="Si"),S5279="")),17,AND(S5279&lt;&gt;"",R5279=""),19),0)</f>
        <v>0</v>
      </c>
      <c r="AH5279" s="4">
        <f t="shared" si="248"/>
        <v>0</v>
      </c>
    </row>
    <row r="5280" spans="2:34" x14ac:dyDescent="0.25">
      <c r="B5280" s="6" t="str">
        <f t="shared" si="246"/>
        <v/>
      </c>
      <c r="C5280" s="7" t="str">
        <f t="shared" si="247"/>
        <v/>
      </c>
      <c r="D5280" s="9"/>
      <c r="E5280" s="10"/>
      <c r="F5280" s="9"/>
      <c r="G5280" s="8"/>
      <c r="H5280" s="8"/>
      <c r="I5280" s="8"/>
      <c r="J5280" s="8"/>
      <c r="K5280" s="8"/>
      <c r="L5280" s="8"/>
      <c r="M5280" s="11"/>
      <c r="N5280" s="26"/>
      <c r="O5280" s="26"/>
      <c r="P5280" s="8"/>
      <c r="Q5280" s="11"/>
      <c r="R5280" s="8"/>
      <c r="S5280" s="8"/>
      <c r="T5280" s="8"/>
      <c r="U5280" s="8"/>
      <c r="V5280" s="8"/>
      <c r="Y5280" s="4" t="str" cm="1">
        <f t="array" ref="Y5280">_xlfn.IFS(AND(AD5280=0,AH5280&gt;1),0,AD5280=0,"",SUM(AA5280:AC5280)=30,10,OR(AA5280=5,AB5280=5,AC5280=5),5)</f>
        <v/>
      </c>
      <c r="Z5280" s="4" t="str" cm="1">
        <f t="array" ref="Z5280">IFERROR(_xlfn.IFS(AND(AH5280=0,Y5280=10),"Excelente, producto bien configurado",AND(Y5280=5,AH5280&gt;1),"Faltan Datos Obligatorios y hay error en datos opcionales",Y5280=5,CONCATENATE("Faltan Datos Obligatorios:",IF(AA5280=5," Nombre, ",""),IF(AB5280=5," Precio, ",""),IF(AC5280=5," Cantidad ","")),AH5280&gt;=30,"Error Descuento y Granel",AF5280=15,"Falta Digitar Descuento",AF5280=16,"Error: Valor descuento superior a venta",AG5280=17,"Falta Seleccionar Unidad de medida",AG5280=19,"Habilitar venta a Granel"),"")</f>
        <v/>
      </c>
      <c r="AA5280" s="4">
        <f>IF($AD5280=0,-5,IF(D5280="",5,10))</f>
        <v>-5</v>
      </c>
      <c r="AB5280" s="4">
        <f>IF($AD5280=0,-5,IF(E5280="",5,10))</f>
        <v>-5</v>
      </c>
      <c r="AC5280" s="4">
        <f>IF($AD5280=0,-5,IF(F5280="",5,10))</f>
        <v>-5</v>
      </c>
      <c r="AD5280" s="4">
        <f>COUNTA(D5280:F5280)</f>
        <v>0</v>
      </c>
      <c r="AE5280" s="4">
        <f>COUNTA(G5280:V5280)</f>
        <v>0</v>
      </c>
      <c r="AF5280" s="4" cm="1">
        <f t="array" ref="AF5280">IFERROR(_xlfn.IFS((AND(OR(P5280="Si"),Q5280="")),15,AND(Q5280&lt;&gt;"",P5280=""),18,E5280&lt;Q5280,16),0)</f>
        <v>0</v>
      </c>
      <c r="AG5280" s="4" cm="1">
        <f t="array" ref="AG5280">IFERROR(_xlfn.IFS((AND(OR(R5280="Si"),S5280="")),17,AND(S5280&lt;&gt;"",R5280=""),19),0)</f>
        <v>0</v>
      </c>
      <c r="AH5280" s="4">
        <f t="shared" si="248"/>
        <v>0</v>
      </c>
    </row>
    <row r="5281" spans="2:34" x14ac:dyDescent="0.25">
      <c r="B5281" s="6" t="str">
        <f t="shared" si="246"/>
        <v/>
      </c>
      <c r="C5281" s="7" t="str">
        <f t="shared" si="247"/>
        <v/>
      </c>
      <c r="D5281" s="9"/>
      <c r="E5281" s="10"/>
      <c r="F5281" s="9"/>
      <c r="G5281" s="8"/>
      <c r="H5281" s="8"/>
      <c r="I5281" s="8"/>
      <c r="J5281" s="8"/>
      <c r="K5281" s="8"/>
      <c r="L5281" s="8"/>
      <c r="M5281" s="11"/>
      <c r="N5281" s="26"/>
      <c r="O5281" s="26"/>
      <c r="P5281" s="8"/>
      <c r="Q5281" s="11"/>
      <c r="R5281" s="8"/>
      <c r="S5281" s="8"/>
      <c r="T5281" s="8"/>
      <c r="U5281" s="8"/>
      <c r="V5281" s="8"/>
      <c r="Y5281" s="4" t="str" cm="1">
        <f t="array" ref="Y5281">_xlfn.IFS(AND(AD5281=0,AH5281&gt;1),0,AD5281=0,"",SUM(AA5281:AC5281)=30,10,OR(AA5281=5,AB5281=5,AC5281=5),5)</f>
        <v/>
      </c>
      <c r="Z5281" s="4" t="str" cm="1">
        <f t="array" ref="Z5281">IFERROR(_xlfn.IFS(AND(AH5281=0,Y5281=10),"Excelente, producto bien configurado",AND(Y5281=5,AH5281&gt;1),"Faltan Datos Obligatorios y hay error en datos opcionales",Y5281=5,CONCATENATE("Faltan Datos Obligatorios:",IF(AA5281=5," Nombre, ",""),IF(AB5281=5," Precio, ",""),IF(AC5281=5," Cantidad ","")),AH5281&gt;=30,"Error Descuento y Granel",AF5281=15,"Falta Digitar Descuento",AF5281=16,"Error: Valor descuento superior a venta",AG5281=17,"Falta Seleccionar Unidad de medida",AG5281=19,"Habilitar venta a Granel"),"")</f>
        <v/>
      </c>
      <c r="AA5281" s="4">
        <f>IF($AD5281=0,-5,IF(D5281="",5,10))</f>
        <v>-5</v>
      </c>
      <c r="AB5281" s="4">
        <f>IF($AD5281=0,-5,IF(E5281="",5,10))</f>
        <v>-5</v>
      </c>
      <c r="AC5281" s="4">
        <f>IF($AD5281=0,-5,IF(F5281="",5,10))</f>
        <v>-5</v>
      </c>
      <c r="AD5281" s="4">
        <f>COUNTA(D5281:F5281)</f>
        <v>0</v>
      </c>
      <c r="AE5281" s="4">
        <f>COUNTA(G5281:V5281)</f>
        <v>0</v>
      </c>
      <c r="AF5281" s="4" cm="1">
        <f t="array" ref="AF5281">IFERROR(_xlfn.IFS((AND(OR(P5281="Si"),Q5281="")),15,AND(Q5281&lt;&gt;"",P5281=""),18,E5281&lt;Q5281,16),0)</f>
        <v>0</v>
      </c>
      <c r="AG5281" s="4" cm="1">
        <f t="array" ref="AG5281">IFERROR(_xlfn.IFS((AND(OR(R5281="Si"),S5281="")),17,AND(S5281&lt;&gt;"",R5281=""),19),0)</f>
        <v>0</v>
      </c>
      <c r="AH5281" s="4">
        <f t="shared" si="248"/>
        <v>0</v>
      </c>
    </row>
    <row r="5282" spans="2:34" x14ac:dyDescent="0.25">
      <c r="B5282" s="6" t="str">
        <f t="shared" si="246"/>
        <v/>
      </c>
      <c r="C5282" s="7" t="str">
        <f t="shared" si="247"/>
        <v/>
      </c>
      <c r="D5282" s="9"/>
      <c r="E5282" s="10"/>
      <c r="F5282" s="9"/>
      <c r="G5282" s="8"/>
      <c r="H5282" s="8"/>
      <c r="I5282" s="8"/>
      <c r="J5282" s="8"/>
      <c r="K5282" s="8"/>
      <c r="L5282" s="8"/>
      <c r="M5282" s="11"/>
      <c r="N5282" s="26"/>
      <c r="O5282" s="26"/>
      <c r="P5282" s="8"/>
      <c r="Q5282" s="11"/>
      <c r="R5282" s="8"/>
      <c r="S5282" s="8"/>
      <c r="T5282" s="8"/>
      <c r="U5282" s="8"/>
      <c r="V5282" s="8"/>
      <c r="Y5282" s="4" t="str" cm="1">
        <f t="array" ref="Y5282">_xlfn.IFS(AND(AD5282=0,AH5282&gt;1),0,AD5282=0,"",SUM(AA5282:AC5282)=30,10,OR(AA5282=5,AB5282=5,AC5282=5),5)</f>
        <v/>
      </c>
      <c r="Z5282" s="4" t="str" cm="1">
        <f t="array" ref="Z5282">IFERROR(_xlfn.IFS(AND(AH5282=0,Y5282=10),"Excelente, producto bien configurado",AND(Y5282=5,AH5282&gt;1),"Faltan Datos Obligatorios y hay error en datos opcionales",Y5282=5,CONCATENATE("Faltan Datos Obligatorios:",IF(AA5282=5," Nombre, ",""),IF(AB5282=5," Precio, ",""),IF(AC5282=5," Cantidad ","")),AH5282&gt;=30,"Error Descuento y Granel",AF5282=15,"Falta Digitar Descuento",AF5282=16,"Error: Valor descuento superior a venta",AG5282=17,"Falta Seleccionar Unidad de medida",AG5282=19,"Habilitar venta a Granel"),"")</f>
        <v/>
      </c>
      <c r="AA5282" s="4">
        <f>IF($AD5282=0,-5,IF(D5282="",5,10))</f>
        <v>-5</v>
      </c>
      <c r="AB5282" s="4">
        <f>IF($AD5282=0,-5,IF(E5282="",5,10))</f>
        <v>-5</v>
      </c>
      <c r="AC5282" s="4">
        <f>IF($AD5282=0,-5,IF(F5282="",5,10))</f>
        <v>-5</v>
      </c>
      <c r="AD5282" s="4">
        <f>COUNTA(D5282:F5282)</f>
        <v>0</v>
      </c>
      <c r="AE5282" s="4">
        <f>COUNTA(G5282:V5282)</f>
        <v>0</v>
      </c>
      <c r="AF5282" s="4" cm="1">
        <f t="array" ref="AF5282">IFERROR(_xlfn.IFS((AND(OR(P5282="Si"),Q5282="")),15,AND(Q5282&lt;&gt;"",P5282=""),18,E5282&lt;Q5282,16),0)</f>
        <v>0</v>
      </c>
      <c r="AG5282" s="4" cm="1">
        <f t="array" ref="AG5282">IFERROR(_xlfn.IFS((AND(OR(R5282="Si"),S5282="")),17,AND(S5282&lt;&gt;"",R5282=""),19),0)</f>
        <v>0</v>
      </c>
      <c r="AH5282" s="4">
        <f t="shared" si="248"/>
        <v>0</v>
      </c>
    </row>
    <row r="5283" spans="2:34" x14ac:dyDescent="0.25">
      <c r="B5283" s="6" t="str">
        <f t="shared" si="246"/>
        <v/>
      </c>
      <c r="C5283" s="7" t="str">
        <f t="shared" si="247"/>
        <v/>
      </c>
      <c r="D5283" s="9"/>
      <c r="E5283" s="10"/>
      <c r="F5283" s="9"/>
      <c r="G5283" s="8"/>
      <c r="H5283" s="8"/>
      <c r="I5283" s="8"/>
      <c r="J5283" s="8"/>
      <c r="K5283" s="8"/>
      <c r="L5283" s="8"/>
      <c r="M5283" s="11"/>
      <c r="N5283" s="26"/>
      <c r="O5283" s="26"/>
      <c r="P5283" s="8"/>
      <c r="Q5283" s="11"/>
      <c r="R5283" s="8"/>
      <c r="S5283" s="8"/>
      <c r="T5283" s="8"/>
      <c r="U5283" s="8"/>
      <c r="V5283" s="8"/>
      <c r="Y5283" s="4" t="str" cm="1">
        <f t="array" ref="Y5283">_xlfn.IFS(AND(AD5283=0,AH5283&gt;1),0,AD5283=0,"",SUM(AA5283:AC5283)=30,10,OR(AA5283=5,AB5283=5,AC5283=5),5)</f>
        <v/>
      </c>
      <c r="Z5283" s="4" t="str" cm="1">
        <f t="array" ref="Z5283">IFERROR(_xlfn.IFS(AND(AH5283=0,Y5283=10),"Excelente, producto bien configurado",AND(Y5283=5,AH5283&gt;1),"Faltan Datos Obligatorios y hay error en datos opcionales",Y5283=5,CONCATENATE("Faltan Datos Obligatorios:",IF(AA5283=5," Nombre, ",""),IF(AB5283=5," Precio, ",""),IF(AC5283=5," Cantidad ","")),AH5283&gt;=30,"Error Descuento y Granel",AF5283=15,"Falta Digitar Descuento",AF5283=16,"Error: Valor descuento superior a venta",AG5283=17,"Falta Seleccionar Unidad de medida",AG5283=19,"Habilitar venta a Granel"),"")</f>
        <v/>
      </c>
      <c r="AA5283" s="4">
        <f>IF($AD5283=0,-5,IF(D5283="",5,10))</f>
        <v>-5</v>
      </c>
      <c r="AB5283" s="4">
        <f>IF($AD5283=0,-5,IF(E5283="",5,10))</f>
        <v>-5</v>
      </c>
      <c r="AC5283" s="4">
        <f>IF($AD5283=0,-5,IF(F5283="",5,10))</f>
        <v>-5</v>
      </c>
      <c r="AD5283" s="4">
        <f>COUNTA(D5283:F5283)</f>
        <v>0</v>
      </c>
      <c r="AE5283" s="4">
        <f>COUNTA(G5283:V5283)</f>
        <v>0</v>
      </c>
      <c r="AF5283" s="4" cm="1">
        <f t="array" ref="AF5283">IFERROR(_xlfn.IFS((AND(OR(P5283="Si"),Q5283="")),15,AND(Q5283&lt;&gt;"",P5283=""),18,E5283&lt;Q5283,16),0)</f>
        <v>0</v>
      </c>
      <c r="AG5283" s="4" cm="1">
        <f t="array" ref="AG5283">IFERROR(_xlfn.IFS((AND(OR(R5283="Si"),S5283="")),17,AND(S5283&lt;&gt;"",R5283=""),19),0)</f>
        <v>0</v>
      </c>
      <c r="AH5283" s="4">
        <f t="shared" si="248"/>
        <v>0</v>
      </c>
    </row>
    <row r="5284" spans="2:34" x14ac:dyDescent="0.25">
      <c r="B5284" s="6" t="str">
        <f t="shared" si="246"/>
        <v/>
      </c>
      <c r="C5284" s="7" t="str">
        <f t="shared" si="247"/>
        <v/>
      </c>
      <c r="D5284" s="9"/>
      <c r="E5284" s="10"/>
      <c r="F5284" s="9"/>
      <c r="G5284" s="8"/>
      <c r="H5284" s="8"/>
      <c r="I5284" s="8"/>
      <c r="J5284" s="8"/>
      <c r="K5284" s="8"/>
      <c r="L5284" s="8"/>
      <c r="M5284" s="11"/>
      <c r="N5284" s="26"/>
      <c r="O5284" s="26"/>
      <c r="P5284" s="8"/>
      <c r="Q5284" s="11"/>
      <c r="R5284" s="8"/>
      <c r="S5284" s="8"/>
      <c r="T5284" s="8"/>
      <c r="U5284" s="8"/>
      <c r="V5284" s="8"/>
      <c r="Y5284" s="4" t="str" cm="1">
        <f t="array" ref="Y5284">_xlfn.IFS(AND(AD5284=0,AH5284&gt;1),0,AD5284=0,"",SUM(AA5284:AC5284)=30,10,OR(AA5284=5,AB5284=5,AC5284=5),5)</f>
        <v/>
      </c>
      <c r="Z5284" s="4" t="str" cm="1">
        <f t="array" ref="Z5284">IFERROR(_xlfn.IFS(AND(AH5284=0,Y5284=10),"Excelente, producto bien configurado",AND(Y5284=5,AH5284&gt;1),"Faltan Datos Obligatorios y hay error en datos opcionales",Y5284=5,CONCATENATE("Faltan Datos Obligatorios:",IF(AA5284=5," Nombre, ",""),IF(AB5284=5," Precio, ",""),IF(AC5284=5," Cantidad ","")),AH5284&gt;=30,"Error Descuento y Granel",AF5284=15,"Falta Digitar Descuento",AF5284=16,"Error: Valor descuento superior a venta",AG5284=17,"Falta Seleccionar Unidad de medida",AG5284=19,"Habilitar venta a Granel"),"")</f>
        <v/>
      </c>
      <c r="AA5284" s="4">
        <f>IF($AD5284=0,-5,IF(D5284="",5,10))</f>
        <v>-5</v>
      </c>
      <c r="AB5284" s="4">
        <f>IF($AD5284=0,-5,IF(E5284="",5,10))</f>
        <v>-5</v>
      </c>
      <c r="AC5284" s="4">
        <f>IF($AD5284=0,-5,IF(F5284="",5,10))</f>
        <v>-5</v>
      </c>
      <c r="AD5284" s="4">
        <f>COUNTA(D5284:F5284)</f>
        <v>0</v>
      </c>
      <c r="AE5284" s="4">
        <f>COUNTA(G5284:V5284)</f>
        <v>0</v>
      </c>
      <c r="AF5284" s="4" cm="1">
        <f t="array" ref="AF5284">IFERROR(_xlfn.IFS((AND(OR(P5284="Si"),Q5284="")),15,AND(Q5284&lt;&gt;"",P5284=""),18,E5284&lt;Q5284,16),0)</f>
        <v>0</v>
      </c>
      <c r="AG5284" s="4" cm="1">
        <f t="array" ref="AG5284">IFERROR(_xlfn.IFS((AND(OR(R5284="Si"),S5284="")),17,AND(S5284&lt;&gt;"",R5284=""),19),0)</f>
        <v>0</v>
      </c>
      <c r="AH5284" s="4">
        <f t="shared" si="248"/>
        <v>0</v>
      </c>
    </row>
    <row r="5285" spans="2:34" x14ac:dyDescent="0.25">
      <c r="B5285" s="6" t="str">
        <f t="shared" si="246"/>
        <v/>
      </c>
      <c r="C5285" s="7" t="str">
        <f t="shared" si="247"/>
        <v/>
      </c>
      <c r="D5285" s="9"/>
      <c r="E5285" s="10"/>
      <c r="F5285" s="9"/>
      <c r="G5285" s="8"/>
      <c r="H5285" s="8"/>
      <c r="I5285" s="8"/>
      <c r="J5285" s="8"/>
      <c r="K5285" s="8"/>
      <c r="L5285" s="8"/>
      <c r="M5285" s="11"/>
      <c r="N5285" s="26"/>
      <c r="O5285" s="26"/>
      <c r="P5285" s="8"/>
      <c r="Q5285" s="11"/>
      <c r="R5285" s="8"/>
      <c r="S5285" s="8"/>
      <c r="T5285" s="8"/>
      <c r="U5285" s="8"/>
      <c r="V5285" s="8"/>
      <c r="Y5285" s="4" t="str" cm="1">
        <f t="array" ref="Y5285">_xlfn.IFS(AND(AD5285=0,AH5285&gt;1),0,AD5285=0,"",SUM(AA5285:AC5285)=30,10,OR(AA5285=5,AB5285=5,AC5285=5),5)</f>
        <v/>
      </c>
      <c r="Z5285" s="4" t="str" cm="1">
        <f t="array" ref="Z5285">IFERROR(_xlfn.IFS(AND(AH5285=0,Y5285=10),"Excelente, producto bien configurado",AND(Y5285=5,AH5285&gt;1),"Faltan Datos Obligatorios y hay error en datos opcionales",Y5285=5,CONCATENATE("Faltan Datos Obligatorios:",IF(AA5285=5," Nombre, ",""),IF(AB5285=5," Precio, ",""),IF(AC5285=5," Cantidad ","")),AH5285&gt;=30,"Error Descuento y Granel",AF5285=15,"Falta Digitar Descuento",AF5285=16,"Error: Valor descuento superior a venta",AG5285=17,"Falta Seleccionar Unidad de medida",AG5285=19,"Habilitar venta a Granel"),"")</f>
        <v/>
      </c>
      <c r="AA5285" s="4">
        <f>IF($AD5285=0,-5,IF(D5285="",5,10))</f>
        <v>-5</v>
      </c>
      <c r="AB5285" s="4">
        <f>IF($AD5285=0,-5,IF(E5285="",5,10))</f>
        <v>-5</v>
      </c>
      <c r="AC5285" s="4">
        <f>IF($AD5285=0,-5,IF(F5285="",5,10))</f>
        <v>-5</v>
      </c>
      <c r="AD5285" s="4">
        <f>COUNTA(D5285:F5285)</f>
        <v>0</v>
      </c>
      <c r="AE5285" s="4">
        <f>COUNTA(G5285:V5285)</f>
        <v>0</v>
      </c>
      <c r="AF5285" s="4" cm="1">
        <f t="array" ref="AF5285">IFERROR(_xlfn.IFS((AND(OR(P5285="Si"),Q5285="")),15,AND(Q5285&lt;&gt;"",P5285=""),18,E5285&lt;Q5285,16),0)</f>
        <v>0</v>
      </c>
      <c r="AG5285" s="4" cm="1">
        <f t="array" ref="AG5285">IFERROR(_xlfn.IFS((AND(OR(R5285="Si"),S5285="")),17,AND(S5285&lt;&gt;"",R5285=""),19),0)</f>
        <v>0</v>
      </c>
      <c r="AH5285" s="4">
        <f t="shared" si="248"/>
        <v>0</v>
      </c>
    </row>
    <row r="5286" spans="2:34" x14ac:dyDescent="0.25">
      <c r="B5286" s="6" t="str">
        <f t="shared" si="246"/>
        <v/>
      </c>
      <c r="C5286" s="7" t="str">
        <f t="shared" si="247"/>
        <v/>
      </c>
      <c r="D5286" s="9"/>
      <c r="E5286" s="10"/>
      <c r="F5286" s="9"/>
      <c r="G5286" s="8"/>
      <c r="H5286" s="8"/>
      <c r="I5286" s="8"/>
      <c r="J5286" s="8"/>
      <c r="K5286" s="8"/>
      <c r="L5286" s="8"/>
      <c r="M5286" s="11"/>
      <c r="N5286" s="26"/>
      <c r="O5286" s="26"/>
      <c r="P5286" s="8"/>
      <c r="Q5286" s="11"/>
      <c r="R5286" s="8"/>
      <c r="S5286" s="8"/>
      <c r="T5286" s="8"/>
      <c r="U5286" s="8"/>
      <c r="V5286" s="8"/>
      <c r="Y5286" s="4" t="str" cm="1">
        <f t="array" ref="Y5286">_xlfn.IFS(AND(AD5286=0,AH5286&gt;1),0,AD5286=0,"",SUM(AA5286:AC5286)=30,10,OR(AA5286=5,AB5286=5,AC5286=5),5)</f>
        <v/>
      </c>
      <c r="Z5286" s="4" t="str" cm="1">
        <f t="array" ref="Z5286">IFERROR(_xlfn.IFS(AND(AH5286=0,Y5286=10),"Excelente, producto bien configurado",AND(Y5286=5,AH5286&gt;1),"Faltan Datos Obligatorios y hay error en datos opcionales",Y5286=5,CONCATENATE("Faltan Datos Obligatorios:",IF(AA5286=5," Nombre, ",""),IF(AB5286=5," Precio, ",""),IF(AC5286=5," Cantidad ","")),AH5286&gt;=30,"Error Descuento y Granel",AF5286=15,"Falta Digitar Descuento",AF5286=16,"Error: Valor descuento superior a venta",AG5286=17,"Falta Seleccionar Unidad de medida",AG5286=19,"Habilitar venta a Granel"),"")</f>
        <v/>
      </c>
      <c r="AA5286" s="4">
        <f>IF($AD5286=0,-5,IF(D5286="",5,10))</f>
        <v>-5</v>
      </c>
      <c r="AB5286" s="4">
        <f>IF($AD5286=0,-5,IF(E5286="",5,10))</f>
        <v>-5</v>
      </c>
      <c r="AC5286" s="4">
        <f>IF($AD5286=0,-5,IF(F5286="",5,10))</f>
        <v>-5</v>
      </c>
      <c r="AD5286" s="4">
        <f>COUNTA(D5286:F5286)</f>
        <v>0</v>
      </c>
      <c r="AE5286" s="4">
        <f>COUNTA(G5286:V5286)</f>
        <v>0</v>
      </c>
      <c r="AF5286" s="4" cm="1">
        <f t="array" ref="AF5286">IFERROR(_xlfn.IFS((AND(OR(P5286="Si"),Q5286="")),15,AND(Q5286&lt;&gt;"",P5286=""),18,E5286&lt;Q5286,16),0)</f>
        <v>0</v>
      </c>
      <c r="AG5286" s="4" cm="1">
        <f t="array" ref="AG5286">IFERROR(_xlfn.IFS((AND(OR(R5286="Si"),S5286="")),17,AND(S5286&lt;&gt;"",R5286=""),19),0)</f>
        <v>0</v>
      </c>
      <c r="AH5286" s="4">
        <f t="shared" si="248"/>
        <v>0</v>
      </c>
    </row>
    <row r="5287" spans="2:34" x14ac:dyDescent="0.25">
      <c r="B5287" s="6" t="str">
        <f t="shared" si="246"/>
        <v/>
      </c>
      <c r="C5287" s="7" t="str">
        <f t="shared" si="247"/>
        <v/>
      </c>
      <c r="D5287" s="9"/>
      <c r="E5287" s="10"/>
      <c r="F5287" s="9"/>
      <c r="G5287" s="8"/>
      <c r="H5287" s="8"/>
      <c r="I5287" s="8"/>
      <c r="J5287" s="8"/>
      <c r="K5287" s="8"/>
      <c r="L5287" s="8"/>
      <c r="M5287" s="11"/>
      <c r="N5287" s="26"/>
      <c r="O5287" s="26"/>
      <c r="P5287" s="8"/>
      <c r="Q5287" s="11"/>
      <c r="R5287" s="8"/>
      <c r="S5287" s="8"/>
      <c r="T5287" s="8"/>
      <c r="U5287" s="8"/>
      <c r="V5287" s="8"/>
      <c r="Y5287" s="4" t="str" cm="1">
        <f t="array" ref="Y5287">_xlfn.IFS(AND(AD5287=0,AH5287&gt;1),0,AD5287=0,"",SUM(AA5287:AC5287)=30,10,OR(AA5287=5,AB5287=5,AC5287=5),5)</f>
        <v/>
      </c>
      <c r="Z5287" s="4" t="str" cm="1">
        <f t="array" ref="Z5287">IFERROR(_xlfn.IFS(AND(AH5287=0,Y5287=10),"Excelente, producto bien configurado",AND(Y5287=5,AH5287&gt;1),"Faltan Datos Obligatorios y hay error en datos opcionales",Y5287=5,CONCATENATE("Faltan Datos Obligatorios:",IF(AA5287=5," Nombre, ",""),IF(AB5287=5," Precio, ",""),IF(AC5287=5," Cantidad ","")),AH5287&gt;=30,"Error Descuento y Granel",AF5287=15,"Falta Digitar Descuento",AF5287=16,"Error: Valor descuento superior a venta",AG5287=17,"Falta Seleccionar Unidad de medida",AG5287=19,"Habilitar venta a Granel"),"")</f>
        <v/>
      </c>
      <c r="AA5287" s="4">
        <f>IF($AD5287=0,-5,IF(D5287="",5,10))</f>
        <v>-5</v>
      </c>
      <c r="AB5287" s="4">
        <f>IF($AD5287=0,-5,IF(E5287="",5,10))</f>
        <v>-5</v>
      </c>
      <c r="AC5287" s="4">
        <f>IF($AD5287=0,-5,IF(F5287="",5,10))</f>
        <v>-5</v>
      </c>
      <c r="AD5287" s="4">
        <f>COUNTA(D5287:F5287)</f>
        <v>0</v>
      </c>
      <c r="AE5287" s="4">
        <f>COUNTA(G5287:V5287)</f>
        <v>0</v>
      </c>
      <c r="AF5287" s="4" cm="1">
        <f t="array" ref="AF5287">IFERROR(_xlfn.IFS((AND(OR(P5287="Si"),Q5287="")),15,AND(Q5287&lt;&gt;"",P5287=""),18,E5287&lt;Q5287,16),0)</f>
        <v>0</v>
      </c>
      <c r="AG5287" s="4" cm="1">
        <f t="array" ref="AG5287">IFERROR(_xlfn.IFS((AND(OR(R5287="Si"),S5287="")),17,AND(S5287&lt;&gt;"",R5287=""),19),0)</f>
        <v>0</v>
      </c>
      <c r="AH5287" s="4">
        <f t="shared" si="248"/>
        <v>0</v>
      </c>
    </row>
    <row r="5288" spans="2:34" x14ac:dyDescent="0.25">
      <c r="B5288" s="6" t="str">
        <f t="shared" si="246"/>
        <v/>
      </c>
      <c r="C5288" s="7" t="str">
        <f t="shared" si="247"/>
        <v/>
      </c>
      <c r="D5288" s="9"/>
      <c r="E5288" s="10"/>
      <c r="F5288" s="9"/>
      <c r="G5288" s="8"/>
      <c r="H5288" s="8"/>
      <c r="I5288" s="8"/>
      <c r="J5288" s="8"/>
      <c r="K5288" s="8"/>
      <c r="L5288" s="8"/>
      <c r="M5288" s="11"/>
      <c r="N5288" s="26"/>
      <c r="O5288" s="26"/>
      <c r="P5288" s="8"/>
      <c r="Q5288" s="11"/>
      <c r="R5288" s="8"/>
      <c r="S5288" s="8"/>
      <c r="T5288" s="8"/>
      <c r="U5288" s="8"/>
      <c r="V5288" s="8"/>
      <c r="Y5288" s="4" t="str" cm="1">
        <f t="array" ref="Y5288">_xlfn.IFS(AND(AD5288=0,AH5288&gt;1),0,AD5288=0,"",SUM(AA5288:AC5288)=30,10,OR(AA5288=5,AB5288=5,AC5288=5),5)</f>
        <v/>
      </c>
      <c r="Z5288" s="4" t="str" cm="1">
        <f t="array" ref="Z5288">IFERROR(_xlfn.IFS(AND(AH5288=0,Y5288=10),"Excelente, producto bien configurado",AND(Y5288=5,AH5288&gt;1),"Faltan Datos Obligatorios y hay error en datos opcionales",Y5288=5,CONCATENATE("Faltan Datos Obligatorios:",IF(AA5288=5," Nombre, ",""),IF(AB5288=5," Precio, ",""),IF(AC5288=5," Cantidad ","")),AH5288&gt;=30,"Error Descuento y Granel",AF5288=15,"Falta Digitar Descuento",AF5288=16,"Error: Valor descuento superior a venta",AG5288=17,"Falta Seleccionar Unidad de medida",AG5288=19,"Habilitar venta a Granel"),"")</f>
        <v/>
      </c>
      <c r="AA5288" s="4">
        <f>IF($AD5288=0,-5,IF(D5288="",5,10))</f>
        <v>-5</v>
      </c>
      <c r="AB5288" s="4">
        <f>IF($AD5288=0,-5,IF(E5288="",5,10))</f>
        <v>-5</v>
      </c>
      <c r="AC5288" s="4">
        <f>IF($AD5288=0,-5,IF(F5288="",5,10))</f>
        <v>-5</v>
      </c>
      <c r="AD5288" s="4">
        <f>COUNTA(D5288:F5288)</f>
        <v>0</v>
      </c>
      <c r="AE5288" s="4">
        <f>COUNTA(G5288:V5288)</f>
        <v>0</v>
      </c>
      <c r="AF5288" s="4" cm="1">
        <f t="array" ref="AF5288">IFERROR(_xlfn.IFS((AND(OR(P5288="Si"),Q5288="")),15,AND(Q5288&lt;&gt;"",P5288=""),18,E5288&lt;Q5288,16),0)</f>
        <v>0</v>
      </c>
      <c r="AG5288" s="4" cm="1">
        <f t="array" ref="AG5288">IFERROR(_xlfn.IFS((AND(OR(R5288="Si"),S5288="")),17,AND(S5288&lt;&gt;"",R5288=""),19),0)</f>
        <v>0</v>
      </c>
      <c r="AH5288" s="4">
        <f t="shared" si="248"/>
        <v>0</v>
      </c>
    </row>
    <row r="5289" spans="2:34" x14ac:dyDescent="0.25">
      <c r="B5289" s="6" t="str">
        <f t="shared" si="246"/>
        <v/>
      </c>
      <c r="C5289" s="7" t="str">
        <f t="shared" si="247"/>
        <v/>
      </c>
      <c r="D5289" s="9"/>
      <c r="E5289" s="10"/>
      <c r="F5289" s="9"/>
      <c r="G5289" s="8"/>
      <c r="H5289" s="8"/>
      <c r="I5289" s="8"/>
      <c r="J5289" s="8"/>
      <c r="K5289" s="8"/>
      <c r="L5289" s="8"/>
      <c r="M5289" s="11"/>
      <c r="N5289" s="26"/>
      <c r="O5289" s="26"/>
      <c r="P5289" s="8"/>
      <c r="Q5289" s="11"/>
      <c r="R5289" s="8"/>
      <c r="S5289" s="8"/>
      <c r="T5289" s="8"/>
      <c r="U5289" s="8"/>
      <c r="V5289" s="8"/>
      <c r="Y5289" s="4" t="str" cm="1">
        <f t="array" ref="Y5289">_xlfn.IFS(AND(AD5289=0,AH5289&gt;1),0,AD5289=0,"",SUM(AA5289:AC5289)=30,10,OR(AA5289=5,AB5289=5,AC5289=5),5)</f>
        <v/>
      </c>
      <c r="Z5289" s="4" t="str" cm="1">
        <f t="array" ref="Z5289">IFERROR(_xlfn.IFS(AND(AH5289=0,Y5289=10),"Excelente, producto bien configurado",AND(Y5289=5,AH5289&gt;1),"Faltan Datos Obligatorios y hay error en datos opcionales",Y5289=5,CONCATENATE("Faltan Datos Obligatorios:",IF(AA5289=5," Nombre, ",""),IF(AB5289=5," Precio, ",""),IF(AC5289=5," Cantidad ","")),AH5289&gt;=30,"Error Descuento y Granel",AF5289=15,"Falta Digitar Descuento",AF5289=16,"Error: Valor descuento superior a venta",AG5289=17,"Falta Seleccionar Unidad de medida",AG5289=19,"Habilitar venta a Granel"),"")</f>
        <v/>
      </c>
      <c r="AA5289" s="4">
        <f>IF($AD5289=0,-5,IF(D5289="",5,10))</f>
        <v>-5</v>
      </c>
      <c r="AB5289" s="4">
        <f>IF($AD5289=0,-5,IF(E5289="",5,10))</f>
        <v>-5</v>
      </c>
      <c r="AC5289" s="4">
        <f>IF($AD5289=0,-5,IF(F5289="",5,10))</f>
        <v>-5</v>
      </c>
      <c r="AD5289" s="4">
        <f>COUNTA(D5289:F5289)</f>
        <v>0</v>
      </c>
      <c r="AE5289" s="4">
        <f>COUNTA(G5289:V5289)</f>
        <v>0</v>
      </c>
      <c r="AF5289" s="4" cm="1">
        <f t="array" ref="AF5289">IFERROR(_xlfn.IFS((AND(OR(P5289="Si"),Q5289="")),15,AND(Q5289&lt;&gt;"",P5289=""),18,E5289&lt;Q5289,16),0)</f>
        <v>0</v>
      </c>
      <c r="AG5289" s="4" cm="1">
        <f t="array" ref="AG5289">IFERROR(_xlfn.IFS((AND(OR(R5289="Si"),S5289="")),17,AND(S5289&lt;&gt;"",R5289=""),19),0)</f>
        <v>0</v>
      </c>
      <c r="AH5289" s="4">
        <f t="shared" si="248"/>
        <v>0</v>
      </c>
    </row>
    <row r="5290" spans="2:34" x14ac:dyDescent="0.25">
      <c r="B5290" s="6" t="str">
        <f t="shared" si="246"/>
        <v/>
      </c>
      <c r="C5290" s="7" t="str">
        <f t="shared" si="247"/>
        <v/>
      </c>
      <c r="D5290" s="9"/>
      <c r="E5290" s="10"/>
      <c r="F5290" s="9"/>
      <c r="G5290" s="8"/>
      <c r="H5290" s="8"/>
      <c r="I5290" s="8"/>
      <c r="J5290" s="8"/>
      <c r="K5290" s="8"/>
      <c r="L5290" s="8"/>
      <c r="M5290" s="11"/>
      <c r="N5290" s="26"/>
      <c r="O5290" s="26"/>
      <c r="P5290" s="8"/>
      <c r="Q5290" s="11"/>
      <c r="R5290" s="8"/>
      <c r="S5290" s="8"/>
      <c r="T5290" s="8"/>
      <c r="U5290" s="8"/>
      <c r="V5290" s="8"/>
      <c r="Y5290" s="4" t="str" cm="1">
        <f t="array" ref="Y5290">_xlfn.IFS(AND(AD5290=0,AH5290&gt;1),0,AD5290=0,"",SUM(AA5290:AC5290)=30,10,OR(AA5290=5,AB5290=5,AC5290=5),5)</f>
        <v/>
      </c>
      <c r="Z5290" s="4" t="str" cm="1">
        <f t="array" ref="Z5290">IFERROR(_xlfn.IFS(AND(AH5290=0,Y5290=10),"Excelente, producto bien configurado",AND(Y5290=5,AH5290&gt;1),"Faltan Datos Obligatorios y hay error en datos opcionales",Y5290=5,CONCATENATE("Faltan Datos Obligatorios:",IF(AA5290=5," Nombre, ",""),IF(AB5290=5," Precio, ",""),IF(AC5290=5," Cantidad ","")),AH5290&gt;=30,"Error Descuento y Granel",AF5290=15,"Falta Digitar Descuento",AF5290=16,"Error: Valor descuento superior a venta",AG5290=17,"Falta Seleccionar Unidad de medida",AG5290=19,"Habilitar venta a Granel"),"")</f>
        <v/>
      </c>
      <c r="AA5290" s="4">
        <f>IF($AD5290=0,-5,IF(D5290="",5,10))</f>
        <v>-5</v>
      </c>
      <c r="AB5290" s="4">
        <f>IF($AD5290=0,-5,IF(E5290="",5,10))</f>
        <v>-5</v>
      </c>
      <c r="AC5290" s="4">
        <f>IF($AD5290=0,-5,IF(F5290="",5,10))</f>
        <v>-5</v>
      </c>
      <c r="AD5290" s="4">
        <f>COUNTA(D5290:F5290)</f>
        <v>0</v>
      </c>
      <c r="AE5290" s="4">
        <f>COUNTA(G5290:V5290)</f>
        <v>0</v>
      </c>
      <c r="AF5290" s="4" cm="1">
        <f t="array" ref="AF5290">IFERROR(_xlfn.IFS((AND(OR(P5290="Si"),Q5290="")),15,AND(Q5290&lt;&gt;"",P5290=""),18,E5290&lt;Q5290,16),0)</f>
        <v>0</v>
      </c>
      <c r="AG5290" s="4" cm="1">
        <f t="array" ref="AG5290">IFERROR(_xlfn.IFS((AND(OR(R5290="Si"),S5290="")),17,AND(S5290&lt;&gt;"",R5290=""),19),0)</f>
        <v>0</v>
      </c>
      <c r="AH5290" s="4">
        <f t="shared" si="248"/>
        <v>0</v>
      </c>
    </row>
    <row r="5291" spans="2:34" x14ac:dyDescent="0.25">
      <c r="B5291" s="6" t="str">
        <f t="shared" si="246"/>
        <v/>
      </c>
      <c r="C5291" s="7" t="str">
        <f t="shared" si="247"/>
        <v/>
      </c>
      <c r="D5291" s="9"/>
      <c r="E5291" s="10"/>
      <c r="F5291" s="9"/>
      <c r="G5291" s="8"/>
      <c r="H5291" s="8"/>
      <c r="I5291" s="8"/>
      <c r="J5291" s="8"/>
      <c r="K5291" s="8"/>
      <c r="L5291" s="8"/>
      <c r="M5291" s="11"/>
      <c r="N5291" s="26"/>
      <c r="O5291" s="26"/>
      <c r="P5291" s="8"/>
      <c r="Q5291" s="11"/>
      <c r="R5291" s="8"/>
      <c r="S5291" s="8"/>
      <c r="T5291" s="8"/>
      <c r="U5291" s="8"/>
      <c r="V5291" s="8"/>
      <c r="Y5291" s="4" t="str" cm="1">
        <f t="array" ref="Y5291">_xlfn.IFS(AND(AD5291=0,AH5291&gt;1),0,AD5291=0,"",SUM(AA5291:AC5291)=30,10,OR(AA5291=5,AB5291=5,AC5291=5),5)</f>
        <v/>
      </c>
      <c r="Z5291" s="4" t="str" cm="1">
        <f t="array" ref="Z5291">IFERROR(_xlfn.IFS(AND(AH5291=0,Y5291=10),"Excelente, producto bien configurado",AND(Y5291=5,AH5291&gt;1),"Faltan Datos Obligatorios y hay error en datos opcionales",Y5291=5,CONCATENATE("Faltan Datos Obligatorios:",IF(AA5291=5," Nombre, ",""),IF(AB5291=5," Precio, ",""),IF(AC5291=5," Cantidad ","")),AH5291&gt;=30,"Error Descuento y Granel",AF5291=15,"Falta Digitar Descuento",AF5291=16,"Error: Valor descuento superior a venta",AG5291=17,"Falta Seleccionar Unidad de medida",AG5291=19,"Habilitar venta a Granel"),"")</f>
        <v/>
      </c>
      <c r="AA5291" s="4">
        <f>IF($AD5291=0,-5,IF(D5291="",5,10))</f>
        <v>-5</v>
      </c>
      <c r="AB5291" s="4">
        <f>IF($AD5291=0,-5,IF(E5291="",5,10))</f>
        <v>-5</v>
      </c>
      <c r="AC5291" s="4">
        <f>IF($AD5291=0,-5,IF(F5291="",5,10))</f>
        <v>-5</v>
      </c>
      <c r="AD5291" s="4">
        <f>COUNTA(D5291:F5291)</f>
        <v>0</v>
      </c>
      <c r="AE5291" s="4">
        <f>COUNTA(G5291:V5291)</f>
        <v>0</v>
      </c>
      <c r="AF5291" s="4" cm="1">
        <f t="array" ref="AF5291">IFERROR(_xlfn.IFS((AND(OR(P5291="Si"),Q5291="")),15,AND(Q5291&lt;&gt;"",P5291=""),18,E5291&lt;Q5291,16),0)</f>
        <v>0</v>
      </c>
      <c r="AG5291" s="4" cm="1">
        <f t="array" ref="AG5291">IFERROR(_xlfn.IFS((AND(OR(R5291="Si"),S5291="")),17,AND(S5291&lt;&gt;"",R5291=""),19),0)</f>
        <v>0</v>
      </c>
      <c r="AH5291" s="4">
        <f t="shared" si="248"/>
        <v>0</v>
      </c>
    </row>
    <row r="5292" spans="2:34" x14ac:dyDescent="0.25">
      <c r="B5292" s="6" t="str">
        <f t="shared" si="246"/>
        <v/>
      </c>
      <c r="C5292" s="7" t="str">
        <f t="shared" si="247"/>
        <v/>
      </c>
      <c r="D5292" s="9"/>
      <c r="E5292" s="10"/>
      <c r="F5292" s="9"/>
      <c r="G5292" s="8"/>
      <c r="H5292" s="8"/>
      <c r="I5292" s="8"/>
      <c r="J5292" s="8"/>
      <c r="K5292" s="8"/>
      <c r="L5292" s="8"/>
      <c r="M5292" s="11"/>
      <c r="N5292" s="26"/>
      <c r="O5292" s="26"/>
      <c r="P5292" s="8"/>
      <c r="Q5292" s="11"/>
      <c r="R5292" s="8"/>
      <c r="S5292" s="8"/>
      <c r="T5292" s="8"/>
      <c r="U5292" s="8"/>
      <c r="V5292" s="8"/>
      <c r="Y5292" s="4" t="str" cm="1">
        <f t="array" ref="Y5292">_xlfn.IFS(AND(AD5292=0,AH5292&gt;1),0,AD5292=0,"",SUM(AA5292:AC5292)=30,10,OR(AA5292=5,AB5292=5,AC5292=5),5)</f>
        <v/>
      </c>
      <c r="Z5292" s="4" t="str" cm="1">
        <f t="array" ref="Z5292">IFERROR(_xlfn.IFS(AND(AH5292=0,Y5292=10),"Excelente, producto bien configurado",AND(Y5292=5,AH5292&gt;1),"Faltan Datos Obligatorios y hay error en datos opcionales",Y5292=5,CONCATENATE("Faltan Datos Obligatorios:",IF(AA5292=5," Nombre, ",""),IF(AB5292=5," Precio, ",""),IF(AC5292=5," Cantidad ","")),AH5292&gt;=30,"Error Descuento y Granel",AF5292=15,"Falta Digitar Descuento",AF5292=16,"Error: Valor descuento superior a venta",AG5292=17,"Falta Seleccionar Unidad de medida",AG5292=19,"Habilitar venta a Granel"),"")</f>
        <v/>
      </c>
      <c r="AA5292" s="4">
        <f>IF($AD5292=0,-5,IF(D5292="",5,10))</f>
        <v>-5</v>
      </c>
      <c r="AB5292" s="4">
        <f>IF($AD5292=0,-5,IF(E5292="",5,10))</f>
        <v>-5</v>
      </c>
      <c r="AC5292" s="4">
        <f>IF($AD5292=0,-5,IF(F5292="",5,10))</f>
        <v>-5</v>
      </c>
      <c r="AD5292" s="4">
        <f>COUNTA(D5292:F5292)</f>
        <v>0</v>
      </c>
      <c r="AE5292" s="4">
        <f>COUNTA(G5292:V5292)</f>
        <v>0</v>
      </c>
      <c r="AF5292" s="4" cm="1">
        <f t="array" ref="AF5292">IFERROR(_xlfn.IFS((AND(OR(P5292="Si"),Q5292="")),15,AND(Q5292&lt;&gt;"",P5292=""),18,E5292&lt;Q5292,16),0)</f>
        <v>0</v>
      </c>
      <c r="AG5292" s="4" cm="1">
        <f t="array" ref="AG5292">IFERROR(_xlfn.IFS((AND(OR(R5292="Si"),S5292="")),17,AND(S5292&lt;&gt;"",R5292=""),19),0)</f>
        <v>0</v>
      </c>
      <c r="AH5292" s="4">
        <f t="shared" si="248"/>
        <v>0</v>
      </c>
    </row>
    <row r="5293" spans="2:34" x14ac:dyDescent="0.25">
      <c r="B5293" s="6" t="str">
        <f t="shared" si="246"/>
        <v/>
      </c>
      <c r="C5293" s="7" t="str">
        <f t="shared" si="247"/>
        <v/>
      </c>
      <c r="D5293" s="9"/>
      <c r="E5293" s="10"/>
      <c r="F5293" s="9"/>
      <c r="G5293" s="8"/>
      <c r="H5293" s="8"/>
      <c r="I5293" s="8"/>
      <c r="J5293" s="8"/>
      <c r="K5293" s="8"/>
      <c r="L5293" s="8"/>
      <c r="M5293" s="11"/>
      <c r="N5293" s="26"/>
      <c r="O5293" s="26"/>
      <c r="P5293" s="8"/>
      <c r="Q5293" s="11"/>
      <c r="R5293" s="8"/>
      <c r="S5293" s="8"/>
      <c r="T5293" s="8"/>
      <c r="U5293" s="8"/>
      <c r="V5293" s="8"/>
      <c r="Y5293" s="4" t="str" cm="1">
        <f t="array" ref="Y5293">_xlfn.IFS(AND(AD5293=0,AH5293&gt;1),0,AD5293=0,"",SUM(AA5293:AC5293)=30,10,OR(AA5293=5,AB5293=5,AC5293=5),5)</f>
        <v/>
      </c>
      <c r="Z5293" s="4" t="str" cm="1">
        <f t="array" ref="Z5293">IFERROR(_xlfn.IFS(AND(AH5293=0,Y5293=10),"Excelente, producto bien configurado",AND(Y5293=5,AH5293&gt;1),"Faltan Datos Obligatorios y hay error en datos opcionales",Y5293=5,CONCATENATE("Faltan Datos Obligatorios:",IF(AA5293=5," Nombre, ",""),IF(AB5293=5," Precio, ",""),IF(AC5293=5," Cantidad ","")),AH5293&gt;=30,"Error Descuento y Granel",AF5293=15,"Falta Digitar Descuento",AF5293=16,"Error: Valor descuento superior a venta",AG5293=17,"Falta Seleccionar Unidad de medida",AG5293=19,"Habilitar venta a Granel"),"")</f>
        <v/>
      </c>
      <c r="AA5293" s="4">
        <f>IF($AD5293=0,-5,IF(D5293="",5,10))</f>
        <v>-5</v>
      </c>
      <c r="AB5293" s="4">
        <f>IF($AD5293=0,-5,IF(E5293="",5,10))</f>
        <v>-5</v>
      </c>
      <c r="AC5293" s="4">
        <f>IF($AD5293=0,-5,IF(F5293="",5,10))</f>
        <v>-5</v>
      </c>
      <c r="AD5293" s="4">
        <f>COUNTA(D5293:F5293)</f>
        <v>0</v>
      </c>
      <c r="AE5293" s="4">
        <f>COUNTA(G5293:V5293)</f>
        <v>0</v>
      </c>
      <c r="AF5293" s="4" cm="1">
        <f t="array" ref="AF5293">IFERROR(_xlfn.IFS((AND(OR(P5293="Si"),Q5293="")),15,AND(Q5293&lt;&gt;"",P5293=""),18,E5293&lt;Q5293,16),0)</f>
        <v>0</v>
      </c>
      <c r="AG5293" s="4" cm="1">
        <f t="array" ref="AG5293">IFERROR(_xlfn.IFS((AND(OR(R5293="Si"),S5293="")),17,AND(S5293&lt;&gt;"",R5293=""),19),0)</f>
        <v>0</v>
      </c>
      <c r="AH5293" s="4">
        <f t="shared" si="248"/>
        <v>0</v>
      </c>
    </row>
    <row r="5294" spans="2:34" x14ac:dyDescent="0.25">
      <c r="B5294" s="6" t="str">
        <f t="shared" si="246"/>
        <v/>
      </c>
      <c r="C5294" s="7" t="str">
        <f t="shared" si="247"/>
        <v/>
      </c>
      <c r="D5294" s="9"/>
      <c r="E5294" s="10"/>
      <c r="F5294" s="9"/>
      <c r="G5294" s="8"/>
      <c r="H5294" s="8"/>
      <c r="I5294" s="8"/>
      <c r="J5294" s="8"/>
      <c r="K5294" s="8"/>
      <c r="L5294" s="8"/>
      <c r="M5294" s="11"/>
      <c r="N5294" s="26"/>
      <c r="O5294" s="26"/>
      <c r="P5294" s="8"/>
      <c r="Q5294" s="11"/>
      <c r="R5294" s="8"/>
      <c r="S5294" s="8"/>
      <c r="T5294" s="8"/>
      <c r="U5294" s="8"/>
      <c r="V5294" s="8"/>
      <c r="Y5294" s="4" t="str" cm="1">
        <f t="array" ref="Y5294">_xlfn.IFS(AND(AD5294=0,AH5294&gt;1),0,AD5294=0,"",SUM(AA5294:AC5294)=30,10,OR(AA5294=5,AB5294=5,AC5294=5),5)</f>
        <v/>
      </c>
      <c r="Z5294" s="4" t="str" cm="1">
        <f t="array" ref="Z5294">IFERROR(_xlfn.IFS(AND(AH5294=0,Y5294=10),"Excelente, producto bien configurado",AND(Y5294=5,AH5294&gt;1),"Faltan Datos Obligatorios y hay error en datos opcionales",Y5294=5,CONCATENATE("Faltan Datos Obligatorios:",IF(AA5294=5," Nombre, ",""),IF(AB5294=5," Precio, ",""),IF(AC5294=5," Cantidad ","")),AH5294&gt;=30,"Error Descuento y Granel",AF5294=15,"Falta Digitar Descuento",AF5294=16,"Error: Valor descuento superior a venta",AG5294=17,"Falta Seleccionar Unidad de medida",AG5294=19,"Habilitar venta a Granel"),"")</f>
        <v/>
      </c>
      <c r="AA5294" s="4">
        <f>IF($AD5294=0,-5,IF(D5294="",5,10))</f>
        <v>-5</v>
      </c>
      <c r="AB5294" s="4">
        <f>IF($AD5294=0,-5,IF(E5294="",5,10))</f>
        <v>-5</v>
      </c>
      <c r="AC5294" s="4">
        <f>IF($AD5294=0,-5,IF(F5294="",5,10))</f>
        <v>-5</v>
      </c>
      <c r="AD5294" s="4">
        <f>COUNTA(D5294:F5294)</f>
        <v>0</v>
      </c>
      <c r="AE5294" s="4">
        <f>COUNTA(G5294:V5294)</f>
        <v>0</v>
      </c>
      <c r="AF5294" s="4" cm="1">
        <f t="array" ref="AF5294">IFERROR(_xlfn.IFS((AND(OR(P5294="Si"),Q5294="")),15,AND(Q5294&lt;&gt;"",P5294=""),18,E5294&lt;Q5294,16),0)</f>
        <v>0</v>
      </c>
      <c r="AG5294" s="4" cm="1">
        <f t="array" ref="AG5294">IFERROR(_xlfn.IFS((AND(OR(R5294="Si"),S5294="")),17,AND(S5294&lt;&gt;"",R5294=""),19),0)</f>
        <v>0</v>
      </c>
      <c r="AH5294" s="4">
        <f t="shared" si="248"/>
        <v>0</v>
      </c>
    </row>
    <row r="5295" spans="2:34" x14ac:dyDescent="0.25">
      <c r="B5295" s="6" t="str">
        <f t="shared" si="246"/>
        <v/>
      </c>
      <c r="C5295" s="7" t="str">
        <f t="shared" si="247"/>
        <v/>
      </c>
      <c r="D5295" s="9"/>
      <c r="E5295" s="10"/>
      <c r="F5295" s="9"/>
      <c r="G5295" s="8"/>
      <c r="H5295" s="8"/>
      <c r="I5295" s="8"/>
      <c r="J5295" s="8"/>
      <c r="K5295" s="8"/>
      <c r="L5295" s="8"/>
      <c r="M5295" s="11"/>
      <c r="N5295" s="26"/>
      <c r="O5295" s="26"/>
      <c r="P5295" s="8"/>
      <c r="Q5295" s="11"/>
      <c r="R5295" s="8"/>
      <c r="S5295" s="8"/>
      <c r="T5295" s="8"/>
      <c r="U5295" s="8"/>
      <c r="V5295" s="8"/>
      <c r="Y5295" s="4" t="str" cm="1">
        <f t="array" ref="Y5295">_xlfn.IFS(AND(AD5295=0,AH5295&gt;1),0,AD5295=0,"",SUM(AA5295:AC5295)=30,10,OR(AA5295=5,AB5295=5,AC5295=5),5)</f>
        <v/>
      </c>
      <c r="Z5295" s="4" t="str" cm="1">
        <f t="array" ref="Z5295">IFERROR(_xlfn.IFS(AND(AH5295=0,Y5295=10),"Excelente, producto bien configurado",AND(Y5295=5,AH5295&gt;1),"Faltan Datos Obligatorios y hay error en datos opcionales",Y5295=5,CONCATENATE("Faltan Datos Obligatorios:",IF(AA5295=5," Nombre, ",""),IF(AB5295=5," Precio, ",""),IF(AC5295=5," Cantidad ","")),AH5295&gt;=30,"Error Descuento y Granel",AF5295=15,"Falta Digitar Descuento",AF5295=16,"Error: Valor descuento superior a venta",AG5295=17,"Falta Seleccionar Unidad de medida",AG5295=19,"Habilitar venta a Granel"),"")</f>
        <v/>
      </c>
      <c r="AA5295" s="4">
        <f>IF($AD5295=0,-5,IF(D5295="",5,10))</f>
        <v>-5</v>
      </c>
      <c r="AB5295" s="4">
        <f>IF($AD5295=0,-5,IF(E5295="",5,10))</f>
        <v>-5</v>
      </c>
      <c r="AC5295" s="4">
        <f>IF($AD5295=0,-5,IF(F5295="",5,10))</f>
        <v>-5</v>
      </c>
      <c r="AD5295" s="4">
        <f>COUNTA(D5295:F5295)</f>
        <v>0</v>
      </c>
      <c r="AE5295" s="4">
        <f>COUNTA(G5295:V5295)</f>
        <v>0</v>
      </c>
      <c r="AF5295" s="4" cm="1">
        <f t="array" ref="AF5295">IFERROR(_xlfn.IFS((AND(OR(P5295="Si"),Q5295="")),15,AND(Q5295&lt;&gt;"",P5295=""),18,E5295&lt;Q5295,16),0)</f>
        <v>0</v>
      </c>
      <c r="AG5295" s="4" cm="1">
        <f t="array" ref="AG5295">IFERROR(_xlfn.IFS((AND(OR(R5295="Si"),S5295="")),17,AND(S5295&lt;&gt;"",R5295=""),19),0)</f>
        <v>0</v>
      </c>
      <c r="AH5295" s="4">
        <f t="shared" si="248"/>
        <v>0</v>
      </c>
    </row>
    <row r="5296" spans="2:34" x14ac:dyDescent="0.25">
      <c r="B5296" s="6" t="str">
        <f t="shared" si="246"/>
        <v/>
      </c>
      <c r="C5296" s="7" t="str">
        <f t="shared" si="247"/>
        <v/>
      </c>
      <c r="D5296" s="9"/>
      <c r="E5296" s="10"/>
      <c r="F5296" s="9"/>
      <c r="G5296" s="8"/>
      <c r="H5296" s="8"/>
      <c r="I5296" s="8"/>
      <c r="J5296" s="8"/>
      <c r="K5296" s="8"/>
      <c r="L5296" s="8"/>
      <c r="M5296" s="11"/>
      <c r="N5296" s="26"/>
      <c r="O5296" s="26"/>
      <c r="P5296" s="8"/>
      <c r="Q5296" s="11"/>
      <c r="R5296" s="8"/>
      <c r="S5296" s="8"/>
      <c r="T5296" s="8"/>
      <c r="U5296" s="8"/>
      <c r="V5296" s="8"/>
      <c r="Y5296" s="4" t="str" cm="1">
        <f t="array" ref="Y5296">_xlfn.IFS(AND(AD5296=0,AH5296&gt;1),0,AD5296=0,"",SUM(AA5296:AC5296)=30,10,OR(AA5296=5,AB5296=5,AC5296=5),5)</f>
        <v/>
      </c>
      <c r="Z5296" s="4" t="str" cm="1">
        <f t="array" ref="Z5296">IFERROR(_xlfn.IFS(AND(AH5296=0,Y5296=10),"Excelente, producto bien configurado",AND(Y5296=5,AH5296&gt;1),"Faltan Datos Obligatorios y hay error en datos opcionales",Y5296=5,CONCATENATE("Faltan Datos Obligatorios:",IF(AA5296=5," Nombre, ",""),IF(AB5296=5," Precio, ",""),IF(AC5296=5," Cantidad ","")),AH5296&gt;=30,"Error Descuento y Granel",AF5296=15,"Falta Digitar Descuento",AF5296=16,"Error: Valor descuento superior a venta",AG5296=17,"Falta Seleccionar Unidad de medida",AG5296=19,"Habilitar venta a Granel"),"")</f>
        <v/>
      </c>
      <c r="AA5296" s="4">
        <f>IF($AD5296=0,-5,IF(D5296="",5,10))</f>
        <v>-5</v>
      </c>
      <c r="AB5296" s="4">
        <f>IF($AD5296=0,-5,IF(E5296="",5,10))</f>
        <v>-5</v>
      </c>
      <c r="AC5296" s="4">
        <f>IF($AD5296=0,-5,IF(F5296="",5,10))</f>
        <v>-5</v>
      </c>
      <c r="AD5296" s="4">
        <f>COUNTA(D5296:F5296)</f>
        <v>0</v>
      </c>
      <c r="AE5296" s="4">
        <f>COUNTA(G5296:V5296)</f>
        <v>0</v>
      </c>
      <c r="AF5296" s="4" cm="1">
        <f t="array" ref="AF5296">IFERROR(_xlfn.IFS((AND(OR(P5296="Si"),Q5296="")),15,AND(Q5296&lt;&gt;"",P5296=""),18,E5296&lt;Q5296,16),0)</f>
        <v>0</v>
      </c>
      <c r="AG5296" s="4" cm="1">
        <f t="array" ref="AG5296">IFERROR(_xlfn.IFS((AND(OR(R5296="Si"),S5296="")),17,AND(S5296&lt;&gt;"",R5296=""),19),0)</f>
        <v>0</v>
      </c>
      <c r="AH5296" s="4">
        <f t="shared" si="248"/>
        <v>0</v>
      </c>
    </row>
    <row r="5297" spans="2:34" x14ac:dyDescent="0.25">
      <c r="B5297" s="6" t="str">
        <f t="shared" si="246"/>
        <v/>
      </c>
      <c r="C5297" s="7" t="str">
        <f t="shared" si="247"/>
        <v/>
      </c>
      <c r="D5297" s="9"/>
      <c r="E5297" s="10"/>
      <c r="F5297" s="9"/>
      <c r="G5297" s="8"/>
      <c r="H5297" s="8"/>
      <c r="I5297" s="8"/>
      <c r="J5297" s="8"/>
      <c r="K5297" s="8"/>
      <c r="L5297" s="8"/>
      <c r="M5297" s="11"/>
      <c r="N5297" s="26"/>
      <c r="O5297" s="26"/>
      <c r="P5297" s="8"/>
      <c r="Q5297" s="11"/>
      <c r="R5297" s="8"/>
      <c r="S5297" s="8"/>
      <c r="T5297" s="8"/>
      <c r="U5297" s="8"/>
      <c r="V5297" s="8"/>
      <c r="Y5297" s="4" t="str" cm="1">
        <f t="array" ref="Y5297">_xlfn.IFS(AND(AD5297=0,AH5297&gt;1),0,AD5297=0,"",SUM(AA5297:AC5297)=30,10,OR(AA5297=5,AB5297=5,AC5297=5),5)</f>
        <v/>
      </c>
      <c r="Z5297" s="4" t="str" cm="1">
        <f t="array" ref="Z5297">IFERROR(_xlfn.IFS(AND(AH5297=0,Y5297=10),"Excelente, producto bien configurado",AND(Y5297=5,AH5297&gt;1),"Faltan Datos Obligatorios y hay error en datos opcionales",Y5297=5,CONCATENATE("Faltan Datos Obligatorios:",IF(AA5297=5," Nombre, ",""),IF(AB5297=5," Precio, ",""),IF(AC5297=5," Cantidad ","")),AH5297&gt;=30,"Error Descuento y Granel",AF5297=15,"Falta Digitar Descuento",AF5297=16,"Error: Valor descuento superior a venta",AG5297=17,"Falta Seleccionar Unidad de medida",AG5297=19,"Habilitar venta a Granel"),"")</f>
        <v/>
      </c>
      <c r="AA5297" s="4">
        <f>IF($AD5297=0,-5,IF(D5297="",5,10))</f>
        <v>-5</v>
      </c>
      <c r="AB5297" s="4">
        <f>IF($AD5297=0,-5,IF(E5297="",5,10))</f>
        <v>-5</v>
      </c>
      <c r="AC5297" s="4">
        <f>IF($AD5297=0,-5,IF(F5297="",5,10))</f>
        <v>-5</v>
      </c>
      <c r="AD5297" s="4">
        <f>COUNTA(D5297:F5297)</f>
        <v>0</v>
      </c>
      <c r="AE5297" s="4">
        <f>COUNTA(G5297:V5297)</f>
        <v>0</v>
      </c>
      <c r="AF5297" s="4" cm="1">
        <f t="array" ref="AF5297">IFERROR(_xlfn.IFS((AND(OR(P5297="Si"),Q5297="")),15,AND(Q5297&lt;&gt;"",P5297=""),18,E5297&lt;Q5297,16),0)</f>
        <v>0</v>
      </c>
      <c r="AG5297" s="4" cm="1">
        <f t="array" ref="AG5297">IFERROR(_xlfn.IFS((AND(OR(R5297="Si"),S5297="")),17,AND(S5297&lt;&gt;"",R5297=""),19),0)</f>
        <v>0</v>
      </c>
      <c r="AH5297" s="4">
        <f t="shared" si="248"/>
        <v>0</v>
      </c>
    </row>
    <row r="5298" spans="2:34" x14ac:dyDescent="0.25">
      <c r="B5298" s="6" t="str">
        <f t="shared" si="246"/>
        <v/>
      </c>
      <c r="C5298" s="7" t="str">
        <f t="shared" si="247"/>
        <v/>
      </c>
      <c r="D5298" s="9"/>
      <c r="E5298" s="10"/>
      <c r="F5298" s="9"/>
      <c r="G5298" s="8"/>
      <c r="H5298" s="8"/>
      <c r="I5298" s="8"/>
      <c r="J5298" s="8"/>
      <c r="K5298" s="8"/>
      <c r="L5298" s="8"/>
      <c r="M5298" s="11"/>
      <c r="N5298" s="26"/>
      <c r="O5298" s="26"/>
      <c r="P5298" s="8"/>
      <c r="Q5298" s="11"/>
      <c r="R5298" s="8"/>
      <c r="S5298" s="8"/>
      <c r="T5298" s="8"/>
      <c r="U5298" s="8"/>
      <c r="V5298" s="8"/>
      <c r="Y5298" s="4" t="str" cm="1">
        <f t="array" ref="Y5298">_xlfn.IFS(AND(AD5298=0,AH5298&gt;1),0,AD5298=0,"",SUM(AA5298:AC5298)=30,10,OR(AA5298=5,AB5298=5,AC5298=5),5)</f>
        <v/>
      </c>
      <c r="Z5298" s="4" t="str" cm="1">
        <f t="array" ref="Z5298">IFERROR(_xlfn.IFS(AND(AH5298=0,Y5298=10),"Excelente, producto bien configurado",AND(Y5298=5,AH5298&gt;1),"Faltan Datos Obligatorios y hay error en datos opcionales",Y5298=5,CONCATENATE("Faltan Datos Obligatorios:",IF(AA5298=5," Nombre, ",""),IF(AB5298=5," Precio, ",""),IF(AC5298=5," Cantidad ","")),AH5298&gt;=30,"Error Descuento y Granel",AF5298=15,"Falta Digitar Descuento",AF5298=16,"Error: Valor descuento superior a venta",AG5298=17,"Falta Seleccionar Unidad de medida",AG5298=19,"Habilitar venta a Granel"),"")</f>
        <v/>
      </c>
      <c r="AA5298" s="4">
        <f>IF($AD5298=0,-5,IF(D5298="",5,10))</f>
        <v>-5</v>
      </c>
      <c r="AB5298" s="4">
        <f>IF($AD5298=0,-5,IF(E5298="",5,10))</f>
        <v>-5</v>
      </c>
      <c r="AC5298" s="4">
        <f>IF($AD5298=0,-5,IF(F5298="",5,10))</f>
        <v>-5</v>
      </c>
      <c r="AD5298" s="4">
        <f>COUNTA(D5298:F5298)</f>
        <v>0</v>
      </c>
      <c r="AE5298" s="4">
        <f>COUNTA(G5298:V5298)</f>
        <v>0</v>
      </c>
      <c r="AF5298" s="4" cm="1">
        <f t="array" ref="AF5298">IFERROR(_xlfn.IFS((AND(OR(P5298="Si"),Q5298="")),15,AND(Q5298&lt;&gt;"",P5298=""),18,E5298&lt;Q5298,16),0)</f>
        <v>0</v>
      </c>
      <c r="AG5298" s="4" cm="1">
        <f t="array" ref="AG5298">IFERROR(_xlfn.IFS((AND(OR(R5298="Si"),S5298="")),17,AND(S5298&lt;&gt;"",R5298=""),19),0)</f>
        <v>0</v>
      </c>
      <c r="AH5298" s="4">
        <f t="shared" si="248"/>
        <v>0</v>
      </c>
    </row>
    <row r="5299" spans="2:34" x14ac:dyDescent="0.25">
      <c r="B5299" s="6" t="str">
        <f t="shared" si="246"/>
        <v/>
      </c>
      <c r="C5299" s="7" t="str">
        <f t="shared" si="247"/>
        <v/>
      </c>
      <c r="D5299" s="9"/>
      <c r="E5299" s="10"/>
      <c r="F5299" s="9"/>
      <c r="G5299" s="8"/>
      <c r="H5299" s="8"/>
      <c r="I5299" s="8"/>
      <c r="J5299" s="8"/>
      <c r="K5299" s="8"/>
      <c r="L5299" s="8"/>
      <c r="M5299" s="11"/>
      <c r="N5299" s="26"/>
      <c r="O5299" s="26"/>
      <c r="P5299" s="8"/>
      <c r="Q5299" s="11"/>
      <c r="R5299" s="8"/>
      <c r="S5299" s="8"/>
      <c r="T5299" s="8"/>
      <c r="U5299" s="8"/>
      <c r="V5299" s="8"/>
      <c r="Y5299" s="4" t="str" cm="1">
        <f t="array" ref="Y5299">_xlfn.IFS(AND(AD5299=0,AH5299&gt;1),0,AD5299=0,"",SUM(AA5299:AC5299)=30,10,OR(AA5299=5,AB5299=5,AC5299=5),5)</f>
        <v/>
      </c>
      <c r="Z5299" s="4" t="str" cm="1">
        <f t="array" ref="Z5299">IFERROR(_xlfn.IFS(AND(AH5299=0,Y5299=10),"Excelente, producto bien configurado",AND(Y5299=5,AH5299&gt;1),"Faltan Datos Obligatorios y hay error en datos opcionales",Y5299=5,CONCATENATE("Faltan Datos Obligatorios:",IF(AA5299=5," Nombre, ",""),IF(AB5299=5," Precio, ",""),IF(AC5299=5," Cantidad ","")),AH5299&gt;=30,"Error Descuento y Granel",AF5299=15,"Falta Digitar Descuento",AF5299=16,"Error: Valor descuento superior a venta",AG5299=17,"Falta Seleccionar Unidad de medida",AG5299=19,"Habilitar venta a Granel"),"")</f>
        <v/>
      </c>
      <c r="AA5299" s="4">
        <f>IF($AD5299=0,-5,IF(D5299="",5,10))</f>
        <v>-5</v>
      </c>
      <c r="AB5299" s="4">
        <f>IF($AD5299=0,-5,IF(E5299="",5,10))</f>
        <v>-5</v>
      </c>
      <c r="AC5299" s="4">
        <f>IF($AD5299=0,-5,IF(F5299="",5,10))</f>
        <v>-5</v>
      </c>
      <c r="AD5299" s="4">
        <f>COUNTA(D5299:F5299)</f>
        <v>0</v>
      </c>
      <c r="AE5299" s="4">
        <f>COUNTA(G5299:V5299)</f>
        <v>0</v>
      </c>
      <c r="AF5299" s="4" cm="1">
        <f t="array" ref="AF5299">IFERROR(_xlfn.IFS((AND(OR(P5299="Si"),Q5299="")),15,AND(Q5299&lt;&gt;"",P5299=""),18,E5299&lt;Q5299,16),0)</f>
        <v>0</v>
      </c>
      <c r="AG5299" s="4" cm="1">
        <f t="array" ref="AG5299">IFERROR(_xlfn.IFS((AND(OR(R5299="Si"),S5299="")),17,AND(S5299&lt;&gt;"",R5299=""),19),0)</f>
        <v>0</v>
      </c>
      <c r="AH5299" s="4">
        <f t="shared" si="248"/>
        <v>0</v>
      </c>
    </row>
    <row r="5300" spans="2:34" x14ac:dyDescent="0.25">
      <c r="B5300" s="6" t="str">
        <f t="shared" si="246"/>
        <v/>
      </c>
      <c r="C5300" s="7" t="str">
        <f t="shared" si="247"/>
        <v/>
      </c>
      <c r="D5300" s="9"/>
      <c r="E5300" s="10"/>
      <c r="F5300" s="9"/>
      <c r="G5300" s="8"/>
      <c r="H5300" s="8"/>
      <c r="I5300" s="8"/>
      <c r="J5300" s="8"/>
      <c r="K5300" s="8"/>
      <c r="L5300" s="8"/>
      <c r="M5300" s="11"/>
      <c r="N5300" s="26"/>
      <c r="O5300" s="26"/>
      <c r="P5300" s="8"/>
      <c r="Q5300" s="11"/>
      <c r="R5300" s="8"/>
      <c r="S5300" s="8"/>
      <c r="T5300" s="8"/>
      <c r="U5300" s="8"/>
      <c r="V5300" s="8"/>
      <c r="Y5300" s="4" t="str" cm="1">
        <f t="array" ref="Y5300">_xlfn.IFS(AND(AD5300=0,AH5300&gt;1),0,AD5300=0,"",SUM(AA5300:AC5300)=30,10,OR(AA5300=5,AB5300=5,AC5300=5),5)</f>
        <v/>
      </c>
      <c r="Z5300" s="4" t="str" cm="1">
        <f t="array" ref="Z5300">IFERROR(_xlfn.IFS(AND(AH5300=0,Y5300=10),"Excelente, producto bien configurado",AND(Y5300=5,AH5300&gt;1),"Faltan Datos Obligatorios y hay error en datos opcionales",Y5300=5,CONCATENATE("Faltan Datos Obligatorios:",IF(AA5300=5," Nombre, ",""),IF(AB5300=5," Precio, ",""),IF(AC5300=5," Cantidad ","")),AH5300&gt;=30,"Error Descuento y Granel",AF5300=15,"Falta Digitar Descuento",AF5300=16,"Error: Valor descuento superior a venta",AG5300=17,"Falta Seleccionar Unidad de medida",AG5300=19,"Habilitar venta a Granel"),"")</f>
        <v/>
      </c>
      <c r="AA5300" s="4">
        <f>IF($AD5300=0,-5,IF(D5300="",5,10))</f>
        <v>-5</v>
      </c>
      <c r="AB5300" s="4">
        <f>IF($AD5300=0,-5,IF(E5300="",5,10))</f>
        <v>-5</v>
      </c>
      <c r="AC5300" s="4">
        <f>IF($AD5300=0,-5,IF(F5300="",5,10))</f>
        <v>-5</v>
      </c>
      <c r="AD5300" s="4">
        <f>COUNTA(D5300:F5300)</f>
        <v>0</v>
      </c>
      <c r="AE5300" s="4">
        <f>COUNTA(G5300:V5300)</f>
        <v>0</v>
      </c>
      <c r="AF5300" s="4" cm="1">
        <f t="array" ref="AF5300">IFERROR(_xlfn.IFS((AND(OR(P5300="Si"),Q5300="")),15,AND(Q5300&lt;&gt;"",P5300=""),18,E5300&lt;Q5300,16),0)</f>
        <v>0</v>
      </c>
      <c r="AG5300" s="4" cm="1">
        <f t="array" ref="AG5300">IFERROR(_xlfn.IFS((AND(OR(R5300="Si"),S5300="")),17,AND(S5300&lt;&gt;"",R5300=""),19),0)</f>
        <v>0</v>
      </c>
      <c r="AH5300" s="4">
        <f t="shared" si="248"/>
        <v>0</v>
      </c>
    </row>
    <row r="5301" spans="2:34" x14ac:dyDescent="0.25">
      <c r="B5301" s="6" t="str">
        <f t="shared" si="246"/>
        <v/>
      </c>
      <c r="C5301" s="7" t="str">
        <f t="shared" si="247"/>
        <v/>
      </c>
      <c r="D5301" s="9"/>
      <c r="E5301" s="10"/>
      <c r="F5301" s="9"/>
      <c r="G5301" s="8"/>
      <c r="H5301" s="8"/>
      <c r="I5301" s="8"/>
      <c r="J5301" s="8"/>
      <c r="K5301" s="8"/>
      <c r="L5301" s="8"/>
      <c r="M5301" s="11"/>
      <c r="N5301" s="26"/>
      <c r="O5301" s="26"/>
      <c r="P5301" s="8"/>
      <c r="Q5301" s="11"/>
      <c r="R5301" s="8"/>
      <c r="S5301" s="8"/>
      <c r="T5301" s="8"/>
      <c r="U5301" s="8"/>
      <c r="V5301" s="8"/>
      <c r="Y5301" s="4" t="str" cm="1">
        <f t="array" ref="Y5301">_xlfn.IFS(AND(AD5301=0,AH5301&gt;1),0,AD5301=0,"",SUM(AA5301:AC5301)=30,10,OR(AA5301=5,AB5301=5,AC5301=5),5)</f>
        <v/>
      </c>
      <c r="Z5301" s="4" t="str" cm="1">
        <f t="array" ref="Z5301">IFERROR(_xlfn.IFS(AND(AH5301=0,Y5301=10),"Excelente, producto bien configurado",AND(Y5301=5,AH5301&gt;1),"Faltan Datos Obligatorios y hay error en datos opcionales",Y5301=5,CONCATENATE("Faltan Datos Obligatorios:",IF(AA5301=5," Nombre, ",""),IF(AB5301=5," Precio, ",""),IF(AC5301=5," Cantidad ","")),AH5301&gt;=30,"Error Descuento y Granel",AF5301=15,"Falta Digitar Descuento",AF5301=16,"Error: Valor descuento superior a venta",AG5301=17,"Falta Seleccionar Unidad de medida",AG5301=19,"Habilitar venta a Granel"),"")</f>
        <v/>
      </c>
      <c r="AA5301" s="4">
        <f>IF($AD5301=0,-5,IF(D5301="",5,10))</f>
        <v>-5</v>
      </c>
      <c r="AB5301" s="4">
        <f>IF($AD5301=0,-5,IF(E5301="",5,10))</f>
        <v>-5</v>
      </c>
      <c r="AC5301" s="4">
        <f>IF($AD5301=0,-5,IF(F5301="",5,10))</f>
        <v>-5</v>
      </c>
      <c r="AD5301" s="4">
        <f>COUNTA(D5301:F5301)</f>
        <v>0</v>
      </c>
      <c r="AE5301" s="4">
        <f>COUNTA(G5301:V5301)</f>
        <v>0</v>
      </c>
      <c r="AF5301" s="4" cm="1">
        <f t="array" ref="AF5301">IFERROR(_xlfn.IFS((AND(OR(P5301="Si"),Q5301="")),15,AND(Q5301&lt;&gt;"",P5301=""),18,E5301&lt;Q5301,16),0)</f>
        <v>0</v>
      </c>
      <c r="AG5301" s="4" cm="1">
        <f t="array" ref="AG5301">IFERROR(_xlfn.IFS((AND(OR(R5301="Si"),S5301="")),17,AND(S5301&lt;&gt;"",R5301=""),19),0)</f>
        <v>0</v>
      </c>
      <c r="AH5301" s="4">
        <f t="shared" si="248"/>
        <v>0</v>
      </c>
    </row>
    <row r="5302" spans="2:34" x14ac:dyDescent="0.25">
      <c r="B5302" s="6" t="str">
        <f t="shared" si="246"/>
        <v/>
      </c>
      <c r="C5302" s="7" t="str">
        <f t="shared" si="247"/>
        <v/>
      </c>
      <c r="D5302" s="9"/>
      <c r="E5302" s="10"/>
      <c r="F5302" s="9"/>
      <c r="G5302" s="8"/>
      <c r="H5302" s="8"/>
      <c r="I5302" s="8"/>
      <c r="J5302" s="8"/>
      <c r="K5302" s="8"/>
      <c r="L5302" s="8"/>
      <c r="M5302" s="11"/>
      <c r="N5302" s="26"/>
      <c r="O5302" s="26"/>
      <c r="P5302" s="8"/>
      <c r="Q5302" s="11"/>
      <c r="R5302" s="8"/>
      <c r="S5302" s="8"/>
      <c r="T5302" s="8"/>
      <c r="U5302" s="8"/>
      <c r="V5302" s="8"/>
      <c r="Y5302" s="4" t="str" cm="1">
        <f t="array" ref="Y5302">_xlfn.IFS(AND(AD5302=0,AH5302&gt;1),0,AD5302=0,"",SUM(AA5302:AC5302)=30,10,OR(AA5302=5,AB5302=5,AC5302=5),5)</f>
        <v/>
      </c>
      <c r="Z5302" s="4" t="str" cm="1">
        <f t="array" ref="Z5302">IFERROR(_xlfn.IFS(AND(AH5302=0,Y5302=10),"Excelente, producto bien configurado",AND(Y5302=5,AH5302&gt;1),"Faltan Datos Obligatorios y hay error en datos opcionales",Y5302=5,CONCATENATE("Faltan Datos Obligatorios:",IF(AA5302=5," Nombre, ",""),IF(AB5302=5," Precio, ",""),IF(AC5302=5," Cantidad ","")),AH5302&gt;=30,"Error Descuento y Granel",AF5302=15,"Falta Digitar Descuento",AF5302=16,"Error: Valor descuento superior a venta",AG5302=17,"Falta Seleccionar Unidad de medida",AG5302=19,"Habilitar venta a Granel"),"")</f>
        <v/>
      </c>
      <c r="AA5302" s="4">
        <f>IF($AD5302=0,-5,IF(D5302="",5,10))</f>
        <v>-5</v>
      </c>
      <c r="AB5302" s="4">
        <f>IF($AD5302=0,-5,IF(E5302="",5,10))</f>
        <v>-5</v>
      </c>
      <c r="AC5302" s="4">
        <f>IF($AD5302=0,-5,IF(F5302="",5,10))</f>
        <v>-5</v>
      </c>
      <c r="AD5302" s="4">
        <f>COUNTA(D5302:F5302)</f>
        <v>0</v>
      </c>
      <c r="AE5302" s="4">
        <f>COUNTA(G5302:V5302)</f>
        <v>0</v>
      </c>
      <c r="AF5302" s="4" cm="1">
        <f t="array" ref="AF5302">IFERROR(_xlfn.IFS((AND(OR(P5302="Si"),Q5302="")),15,AND(Q5302&lt;&gt;"",P5302=""),18,E5302&lt;Q5302,16),0)</f>
        <v>0</v>
      </c>
      <c r="AG5302" s="4" cm="1">
        <f t="array" ref="AG5302">IFERROR(_xlfn.IFS((AND(OR(R5302="Si"),S5302="")),17,AND(S5302&lt;&gt;"",R5302=""),19),0)</f>
        <v>0</v>
      </c>
      <c r="AH5302" s="4">
        <f t="shared" si="248"/>
        <v>0</v>
      </c>
    </row>
    <row r="5303" spans="2:34" x14ac:dyDescent="0.25">
      <c r="B5303" s="6" t="str">
        <f t="shared" si="246"/>
        <v/>
      </c>
      <c r="C5303" s="7" t="str">
        <f t="shared" si="247"/>
        <v/>
      </c>
      <c r="D5303" s="9"/>
      <c r="E5303" s="10"/>
      <c r="F5303" s="9"/>
      <c r="G5303" s="8"/>
      <c r="H5303" s="8"/>
      <c r="I5303" s="8"/>
      <c r="J5303" s="8"/>
      <c r="K5303" s="8"/>
      <c r="L5303" s="8"/>
      <c r="M5303" s="11"/>
      <c r="N5303" s="26"/>
      <c r="O5303" s="26"/>
      <c r="P5303" s="8"/>
      <c r="Q5303" s="11"/>
      <c r="R5303" s="8"/>
      <c r="S5303" s="8"/>
      <c r="T5303" s="8"/>
      <c r="U5303" s="8"/>
      <c r="V5303" s="8"/>
      <c r="Y5303" s="4" t="str" cm="1">
        <f t="array" ref="Y5303">_xlfn.IFS(AND(AD5303=0,AH5303&gt;1),0,AD5303=0,"",SUM(AA5303:AC5303)=30,10,OR(AA5303=5,AB5303=5,AC5303=5),5)</f>
        <v/>
      </c>
      <c r="Z5303" s="4" t="str" cm="1">
        <f t="array" ref="Z5303">IFERROR(_xlfn.IFS(AND(AH5303=0,Y5303=10),"Excelente, producto bien configurado",AND(Y5303=5,AH5303&gt;1),"Faltan Datos Obligatorios y hay error en datos opcionales",Y5303=5,CONCATENATE("Faltan Datos Obligatorios:",IF(AA5303=5," Nombre, ",""),IF(AB5303=5," Precio, ",""),IF(AC5303=5," Cantidad ","")),AH5303&gt;=30,"Error Descuento y Granel",AF5303=15,"Falta Digitar Descuento",AF5303=16,"Error: Valor descuento superior a venta",AG5303=17,"Falta Seleccionar Unidad de medida",AG5303=19,"Habilitar venta a Granel"),"")</f>
        <v/>
      </c>
      <c r="AA5303" s="4">
        <f>IF($AD5303=0,-5,IF(D5303="",5,10))</f>
        <v>-5</v>
      </c>
      <c r="AB5303" s="4">
        <f>IF($AD5303=0,-5,IF(E5303="",5,10))</f>
        <v>-5</v>
      </c>
      <c r="AC5303" s="4">
        <f>IF($AD5303=0,-5,IF(F5303="",5,10))</f>
        <v>-5</v>
      </c>
      <c r="AD5303" s="4">
        <f>COUNTA(D5303:F5303)</f>
        <v>0</v>
      </c>
      <c r="AE5303" s="4">
        <f>COUNTA(G5303:V5303)</f>
        <v>0</v>
      </c>
      <c r="AF5303" s="4" cm="1">
        <f t="array" ref="AF5303">IFERROR(_xlfn.IFS((AND(OR(P5303="Si"),Q5303="")),15,AND(Q5303&lt;&gt;"",P5303=""),18,E5303&lt;Q5303,16),0)</f>
        <v>0</v>
      </c>
      <c r="AG5303" s="4" cm="1">
        <f t="array" ref="AG5303">IFERROR(_xlfn.IFS((AND(OR(R5303="Si"),S5303="")),17,AND(S5303&lt;&gt;"",R5303=""),19),0)</f>
        <v>0</v>
      </c>
      <c r="AH5303" s="4">
        <f t="shared" si="248"/>
        <v>0</v>
      </c>
    </row>
    <row r="5304" spans="2:34" x14ac:dyDescent="0.25">
      <c r="B5304" s="6" t="str">
        <f t="shared" si="246"/>
        <v/>
      </c>
      <c r="C5304" s="7" t="str">
        <f t="shared" si="247"/>
        <v/>
      </c>
      <c r="D5304" s="9"/>
      <c r="E5304" s="10"/>
      <c r="F5304" s="9"/>
      <c r="G5304" s="8"/>
      <c r="H5304" s="8"/>
      <c r="I5304" s="8"/>
      <c r="J5304" s="8"/>
      <c r="K5304" s="8"/>
      <c r="L5304" s="8"/>
      <c r="M5304" s="11"/>
      <c r="N5304" s="26"/>
      <c r="O5304" s="26"/>
      <c r="P5304" s="8"/>
      <c r="Q5304" s="11"/>
      <c r="R5304" s="8"/>
      <c r="S5304" s="8"/>
      <c r="T5304" s="8"/>
      <c r="U5304" s="8"/>
      <c r="V5304" s="8"/>
      <c r="Y5304" s="4" t="str" cm="1">
        <f t="array" ref="Y5304">_xlfn.IFS(AND(AD5304=0,AH5304&gt;1),0,AD5304=0,"",SUM(AA5304:AC5304)=30,10,OR(AA5304=5,AB5304=5,AC5304=5),5)</f>
        <v/>
      </c>
      <c r="Z5304" s="4" t="str" cm="1">
        <f t="array" ref="Z5304">IFERROR(_xlfn.IFS(AND(AH5304=0,Y5304=10),"Excelente, producto bien configurado",AND(Y5304=5,AH5304&gt;1),"Faltan Datos Obligatorios y hay error en datos opcionales",Y5304=5,CONCATENATE("Faltan Datos Obligatorios:",IF(AA5304=5," Nombre, ",""),IF(AB5304=5," Precio, ",""),IF(AC5304=5," Cantidad ","")),AH5304&gt;=30,"Error Descuento y Granel",AF5304=15,"Falta Digitar Descuento",AF5304=16,"Error: Valor descuento superior a venta",AG5304=17,"Falta Seleccionar Unidad de medida",AG5304=19,"Habilitar venta a Granel"),"")</f>
        <v/>
      </c>
      <c r="AA5304" s="4">
        <f>IF($AD5304=0,-5,IF(D5304="",5,10))</f>
        <v>-5</v>
      </c>
      <c r="AB5304" s="4">
        <f>IF($AD5304=0,-5,IF(E5304="",5,10))</f>
        <v>-5</v>
      </c>
      <c r="AC5304" s="4">
        <f>IF($AD5304=0,-5,IF(F5304="",5,10))</f>
        <v>-5</v>
      </c>
      <c r="AD5304" s="4">
        <f>COUNTA(D5304:F5304)</f>
        <v>0</v>
      </c>
      <c r="AE5304" s="4">
        <f>COUNTA(G5304:V5304)</f>
        <v>0</v>
      </c>
      <c r="AF5304" s="4" cm="1">
        <f t="array" ref="AF5304">IFERROR(_xlfn.IFS((AND(OR(P5304="Si"),Q5304="")),15,AND(Q5304&lt;&gt;"",P5304=""),18,E5304&lt;Q5304,16),0)</f>
        <v>0</v>
      </c>
      <c r="AG5304" s="4" cm="1">
        <f t="array" ref="AG5304">IFERROR(_xlfn.IFS((AND(OR(R5304="Si"),S5304="")),17,AND(S5304&lt;&gt;"",R5304=""),19),0)</f>
        <v>0</v>
      </c>
      <c r="AH5304" s="4">
        <f t="shared" si="248"/>
        <v>0</v>
      </c>
    </row>
    <row r="5305" spans="2:34" x14ac:dyDescent="0.25">
      <c r="B5305" s="6" t="str">
        <f t="shared" si="246"/>
        <v/>
      </c>
      <c r="C5305" s="7" t="str">
        <f t="shared" si="247"/>
        <v/>
      </c>
      <c r="D5305" s="9"/>
      <c r="E5305" s="10"/>
      <c r="F5305" s="9"/>
      <c r="G5305" s="8"/>
      <c r="H5305" s="8"/>
      <c r="I5305" s="8"/>
      <c r="J5305" s="8"/>
      <c r="K5305" s="8"/>
      <c r="L5305" s="8"/>
      <c r="M5305" s="11"/>
      <c r="N5305" s="26"/>
      <c r="O5305" s="26"/>
      <c r="P5305" s="8"/>
      <c r="Q5305" s="11"/>
      <c r="R5305" s="8"/>
      <c r="S5305" s="8"/>
      <c r="T5305" s="8"/>
      <c r="U5305" s="8"/>
      <c r="V5305" s="8"/>
      <c r="Y5305" s="4" t="str" cm="1">
        <f t="array" ref="Y5305">_xlfn.IFS(AND(AD5305=0,AH5305&gt;1),0,AD5305=0,"",SUM(AA5305:AC5305)=30,10,OR(AA5305=5,AB5305=5,AC5305=5),5)</f>
        <v/>
      </c>
      <c r="Z5305" s="4" t="str" cm="1">
        <f t="array" ref="Z5305">IFERROR(_xlfn.IFS(AND(AH5305=0,Y5305=10),"Excelente, producto bien configurado",AND(Y5305=5,AH5305&gt;1),"Faltan Datos Obligatorios y hay error en datos opcionales",Y5305=5,CONCATENATE("Faltan Datos Obligatorios:",IF(AA5305=5," Nombre, ",""),IF(AB5305=5," Precio, ",""),IF(AC5305=5," Cantidad ","")),AH5305&gt;=30,"Error Descuento y Granel",AF5305=15,"Falta Digitar Descuento",AF5305=16,"Error: Valor descuento superior a venta",AG5305=17,"Falta Seleccionar Unidad de medida",AG5305=19,"Habilitar venta a Granel"),"")</f>
        <v/>
      </c>
      <c r="AA5305" s="4">
        <f>IF($AD5305=0,-5,IF(D5305="",5,10))</f>
        <v>-5</v>
      </c>
      <c r="AB5305" s="4">
        <f>IF($AD5305=0,-5,IF(E5305="",5,10))</f>
        <v>-5</v>
      </c>
      <c r="AC5305" s="4">
        <f>IF($AD5305=0,-5,IF(F5305="",5,10))</f>
        <v>-5</v>
      </c>
      <c r="AD5305" s="4">
        <f>COUNTA(D5305:F5305)</f>
        <v>0</v>
      </c>
      <c r="AE5305" s="4">
        <f>COUNTA(G5305:V5305)</f>
        <v>0</v>
      </c>
      <c r="AF5305" s="4" cm="1">
        <f t="array" ref="AF5305">IFERROR(_xlfn.IFS((AND(OR(P5305="Si"),Q5305="")),15,AND(Q5305&lt;&gt;"",P5305=""),18,E5305&lt;Q5305,16),0)</f>
        <v>0</v>
      </c>
      <c r="AG5305" s="4" cm="1">
        <f t="array" ref="AG5305">IFERROR(_xlfn.IFS((AND(OR(R5305="Si"),S5305="")),17,AND(S5305&lt;&gt;"",R5305=""),19),0)</f>
        <v>0</v>
      </c>
      <c r="AH5305" s="4">
        <f t="shared" si="248"/>
        <v>0</v>
      </c>
    </row>
    <row r="5306" spans="2:34" x14ac:dyDescent="0.25">
      <c r="B5306" s="6" t="str">
        <f t="shared" si="246"/>
        <v/>
      </c>
      <c r="C5306" s="7" t="str">
        <f t="shared" si="247"/>
        <v/>
      </c>
      <c r="D5306" s="9"/>
      <c r="E5306" s="10"/>
      <c r="F5306" s="9"/>
      <c r="G5306" s="8"/>
      <c r="H5306" s="8"/>
      <c r="I5306" s="8"/>
      <c r="J5306" s="8"/>
      <c r="K5306" s="8"/>
      <c r="L5306" s="8"/>
      <c r="M5306" s="11"/>
      <c r="N5306" s="26"/>
      <c r="O5306" s="26"/>
      <c r="P5306" s="8"/>
      <c r="Q5306" s="11"/>
      <c r="R5306" s="8"/>
      <c r="S5306" s="8"/>
      <c r="T5306" s="8"/>
      <c r="U5306" s="8"/>
      <c r="V5306" s="8"/>
      <c r="Y5306" s="4" t="str" cm="1">
        <f t="array" ref="Y5306">_xlfn.IFS(AND(AD5306=0,AH5306&gt;1),0,AD5306=0,"",SUM(AA5306:AC5306)=30,10,OR(AA5306=5,AB5306=5,AC5306=5),5)</f>
        <v/>
      </c>
      <c r="Z5306" s="4" t="str" cm="1">
        <f t="array" ref="Z5306">IFERROR(_xlfn.IFS(AND(AH5306=0,Y5306=10),"Excelente, producto bien configurado",AND(Y5306=5,AH5306&gt;1),"Faltan Datos Obligatorios y hay error en datos opcionales",Y5306=5,CONCATENATE("Faltan Datos Obligatorios:",IF(AA5306=5," Nombre, ",""),IF(AB5306=5," Precio, ",""),IF(AC5306=5," Cantidad ","")),AH5306&gt;=30,"Error Descuento y Granel",AF5306=15,"Falta Digitar Descuento",AF5306=16,"Error: Valor descuento superior a venta",AG5306=17,"Falta Seleccionar Unidad de medida",AG5306=19,"Habilitar venta a Granel"),"")</f>
        <v/>
      </c>
      <c r="AA5306" s="4">
        <f>IF($AD5306=0,-5,IF(D5306="",5,10))</f>
        <v>-5</v>
      </c>
      <c r="AB5306" s="4">
        <f>IF($AD5306=0,-5,IF(E5306="",5,10))</f>
        <v>-5</v>
      </c>
      <c r="AC5306" s="4">
        <f>IF($AD5306=0,-5,IF(F5306="",5,10))</f>
        <v>-5</v>
      </c>
      <c r="AD5306" s="4">
        <f>COUNTA(D5306:F5306)</f>
        <v>0</v>
      </c>
      <c r="AE5306" s="4">
        <f>COUNTA(G5306:V5306)</f>
        <v>0</v>
      </c>
      <c r="AF5306" s="4" cm="1">
        <f t="array" ref="AF5306">IFERROR(_xlfn.IFS((AND(OR(P5306="Si"),Q5306="")),15,AND(Q5306&lt;&gt;"",P5306=""),18,E5306&lt;Q5306,16),0)</f>
        <v>0</v>
      </c>
      <c r="AG5306" s="4" cm="1">
        <f t="array" ref="AG5306">IFERROR(_xlfn.IFS((AND(OR(R5306="Si"),S5306="")),17,AND(S5306&lt;&gt;"",R5306=""),19),0)</f>
        <v>0</v>
      </c>
      <c r="AH5306" s="4">
        <f t="shared" si="248"/>
        <v>0</v>
      </c>
    </row>
    <row r="5307" spans="2:34" x14ac:dyDescent="0.25">
      <c r="B5307" s="6" t="str">
        <f t="shared" si="246"/>
        <v/>
      </c>
      <c r="C5307" s="7" t="str">
        <f t="shared" si="247"/>
        <v/>
      </c>
      <c r="D5307" s="9"/>
      <c r="E5307" s="10"/>
      <c r="F5307" s="9"/>
      <c r="G5307" s="8"/>
      <c r="H5307" s="8"/>
      <c r="I5307" s="8"/>
      <c r="J5307" s="8"/>
      <c r="K5307" s="8"/>
      <c r="L5307" s="8"/>
      <c r="M5307" s="11"/>
      <c r="N5307" s="26"/>
      <c r="O5307" s="26"/>
      <c r="P5307" s="8"/>
      <c r="Q5307" s="11"/>
      <c r="R5307" s="8"/>
      <c r="S5307" s="8"/>
      <c r="T5307" s="8"/>
      <c r="U5307" s="8"/>
      <c r="V5307" s="8"/>
      <c r="Y5307" s="4" t="str" cm="1">
        <f t="array" ref="Y5307">_xlfn.IFS(AND(AD5307=0,AH5307&gt;1),0,AD5307=0,"",SUM(AA5307:AC5307)=30,10,OR(AA5307=5,AB5307=5,AC5307=5),5)</f>
        <v/>
      </c>
      <c r="Z5307" s="4" t="str" cm="1">
        <f t="array" ref="Z5307">IFERROR(_xlfn.IFS(AND(AH5307=0,Y5307=10),"Excelente, producto bien configurado",AND(Y5307=5,AH5307&gt;1),"Faltan Datos Obligatorios y hay error en datos opcionales",Y5307=5,CONCATENATE("Faltan Datos Obligatorios:",IF(AA5307=5," Nombre, ",""),IF(AB5307=5," Precio, ",""),IF(AC5307=5," Cantidad ","")),AH5307&gt;=30,"Error Descuento y Granel",AF5307=15,"Falta Digitar Descuento",AF5307=16,"Error: Valor descuento superior a venta",AG5307=17,"Falta Seleccionar Unidad de medida",AG5307=19,"Habilitar venta a Granel"),"")</f>
        <v/>
      </c>
      <c r="AA5307" s="4">
        <f>IF($AD5307=0,-5,IF(D5307="",5,10))</f>
        <v>-5</v>
      </c>
      <c r="AB5307" s="4">
        <f>IF($AD5307=0,-5,IF(E5307="",5,10))</f>
        <v>-5</v>
      </c>
      <c r="AC5307" s="4">
        <f>IF($AD5307=0,-5,IF(F5307="",5,10))</f>
        <v>-5</v>
      </c>
      <c r="AD5307" s="4">
        <f>COUNTA(D5307:F5307)</f>
        <v>0</v>
      </c>
      <c r="AE5307" s="4">
        <f>COUNTA(G5307:V5307)</f>
        <v>0</v>
      </c>
      <c r="AF5307" s="4" cm="1">
        <f t="array" ref="AF5307">IFERROR(_xlfn.IFS((AND(OR(P5307="Si"),Q5307="")),15,AND(Q5307&lt;&gt;"",P5307=""),18,E5307&lt;Q5307,16),0)</f>
        <v>0</v>
      </c>
      <c r="AG5307" s="4" cm="1">
        <f t="array" ref="AG5307">IFERROR(_xlfn.IFS((AND(OR(R5307="Si"),S5307="")),17,AND(S5307&lt;&gt;"",R5307=""),19),0)</f>
        <v>0</v>
      </c>
      <c r="AH5307" s="4">
        <f t="shared" si="248"/>
        <v>0</v>
      </c>
    </row>
    <row r="5308" spans="2:34" x14ac:dyDescent="0.25">
      <c r="B5308" s="6" t="str">
        <f t="shared" si="246"/>
        <v/>
      </c>
      <c r="C5308" s="7" t="str">
        <f t="shared" si="247"/>
        <v/>
      </c>
      <c r="D5308" s="9"/>
      <c r="E5308" s="10"/>
      <c r="F5308" s="9"/>
      <c r="G5308" s="8"/>
      <c r="H5308" s="8"/>
      <c r="I5308" s="8"/>
      <c r="J5308" s="8"/>
      <c r="K5308" s="8"/>
      <c r="L5308" s="8"/>
      <c r="M5308" s="11"/>
      <c r="N5308" s="26"/>
      <c r="O5308" s="26"/>
      <c r="P5308" s="8"/>
      <c r="Q5308" s="11"/>
      <c r="R5308" s="8"/>
      <c r="S5308" s="8"/>
      <c r="T5308" s="8"/>
      <c r="U5308" s="8"/>
      <c r="V5308" s="8"/>
      <c r="Y5308" s="4" t="str" cm="1">
        <f t="array" ref="Y5308">_xlfn.IFS(AND(AD5308=0,AH5308&gt;1),0,AD5308=0,"",SUM(AA5308:AC5308)=30,10,OR(AA5308=5,AB5308=5,AC5308=5),5)</f>
        <v/>
      </c>
      <c r="Z5308" s="4" t="str" cm="1">
        <f t="array" ref="Z5308">IFERROR(_xlfn.IFS(AND(AH5308=0,Y5308=10),"Excelente, producto bien configurado",AND(Y5308=5,AH5308&gt;1),"Faltan Datos Obligatorios y hay error en datos opcionales",Y5308=5,CONCATENATE("Faltan Datos Obligatorios:",IF(AA5308=5," Nombre, ",""),IF(AB5308=5," Precio, ",""),IF(AC5308=5," Cantidad ","")),AH5308&gt;=30,"Error Descuento y Granel",AF5308=15,"Falta Digitar Descuento",AF5308=16,"Error: Valor descuento superior a venta",AG5308=17,"Falta Seleccionar Unidad de medida",AG5308=19,"Habilitar venta a Granel"),"")</f>
        <v/>
      </c>
      <c r="AA5308" s="4">
        <f>IF($AD5308=0,-5,IF(D5308="",5,10))</f>
        <v>-5</v>
      </c>
      <c r="AB5308" s="4">
        <f>IF($AD5308=0,-5,IF(E5308="",5,10))</f>
        <v>-5</v>
      </c>
      <c r="AC5308" s="4">
        <f>IF($AD5308=0,-5,IF(F5308="",5,10))</f>
        <v>-5</v>
      </c>
      <c r="AD5308" s="4">
        <f>COUNTA(D5308:F5308)</f>
        <v>0</v>
      </c>
      <c r="AE5308" s="4">
        <f>COUNTA(G5308:V5308)</f>
        <v>0</v>
      </c>
      <c r="AF5308" s="4" cm="1">
        <f t="array" ref="AF5308">IFERROR(_xlfn.IFS((AND(OR(P5308="Si"),Q5308="")),15,AND(Q5308&lt;&gt;"",P5308=""),18,E5308&lt;Q5308,16),0)</f>
        <v>0</v>
      </c>
      <c r="AG5308" s="4" cm="1">
        <f t="array" ref="AG5308">IFERROR(_xlfn.IFS((AND(OR(R5308="Si"),S5308="")),17,AND(S5308&lt;&gt;"",R5308=""),19),0)</f>
        <v>0</v>
      </c>
      <c r="AH5308" s="4">
        <f t="shared" si="248"/>
        <v>0</v>
      </c>
    </row>
    <row r="5309" spans="2:34" x14ac:dyDescent="0.25">
      <c r="B5309" s="6" t="str">
        <f t="shared" si="246"/>
        <v/>
      </c>
      <c r="C5309" s="7" t="str">
        <f t="shared" si="247"/>
        <v/>
      </c>
      <c r="D5309" s="9"/>
      <c r="E5309" s="10"/>
      <c r="F5309" s="9"/>
      <c r="G5309" s="8"/>
      <c r="H5309" s="8"/>
      <c r="I5309" s="8"/>
      <c r="J5309" s="8"/>
      <c r="K5309" s="8"/>
      <c r="L5309" s="8"/>
      <c r="M5309" s="11"/>
      <c r="N5309" s="26"/>
      <c r="O5309" s="26"/>
      <c r="P5309" s="8"/>
      <c r="Q5309" s="11"/>
      <c r="R5309" s="8"/>
      <c r="S5309" s="8"/>
      <c r="T5309" s="8"/>
      <c r="U5309" s="8"/>
      <c r="V5309" s="8"/>
      <c r="Y5309" s="4" t="str" cm="1">
        <f t="array" ref="Y5309">_xlfn.IFS(AND(AD5309=0,AH5309&gt;1),0,AD5309=0,"",SUM(AA5309:AC5309)=30,10,OR(AA5309=5,AB5309=5,AC5309=5),5)</f>
        <v/>
      </c>
      <c r="Z5309" s="4" t="str" cm="1">
        <f t="array" ref="Z5309">IFERROR(_xlfn.IFS(AND(AH5309=0,Y5309=10),"Excelente, producto bien configurado",AND(Y5309=5,AH5309&gt;1),"Faltan Datos Obligatorios y hay error en datos opcionales",Y5309=5,CONCATENATE("Faltan Datos Obligatorios:",IF(AA5309=5," Nombre, ",""),IF(AB5309=5," Precio, ",""),IF(AC5309=5," Cantidad ","")),AH5309&gt;=30,"Error Descuento y Granel",AF5309=15,"Falta Digitar Descuento",AF5309=16,"Error: Valor descuento superior a venta",AG5309=17,"Falta Seleccionar Unidad de medida",AG5309=19,"Habilitar venta a Granel"),"")</f>
        <v/>
      </c>
      <c r="AA5309" s="4">
        <f>IF($AD5309=0,-5,IF(D5309="",5,10))</f>
        <v>-5</v>
      </c>
      <c r="AB5309" s="4">
        <f>IF($AD5309=0,-5,IF(E5309="",5,10))</f>
        <v>-5</v>
      </c>
      <c r="AC5309" s="4">
        <f>IF($AD5309=0,-5,IF(F5309="",5,10))</f>
        <v>-5</v>
      </c>
      <c r="AD5309" s="4">
        <f>COUNTA(D5309:F5309)</f>
        <v>0</v>
      </c>
      <c r="AE5309" s="4">
        <f>COUNTA(G5309:V5309)</f>
        <v>0</v>
      </c>
      <c r="AF5309" s="4" cm="1">
        <f t="array" ref="AF5309">IFERROR(_xlfn.IFS((AND(OR(P5309="Si"),Q5309="")),15,AND(Q5309&lt;&gt;"",P5309=""),18,E5309&lt;Q5309,16),0)</f>
        <v>0</v>
      </c>
      <c r="AG5309" s="4" cm="1">
        <f t="array" ref="AG5309">IFERROR(_xlfn.IFS((AND(OR(R5309="Si"),S5309="")),17,AND(S5309&lt;&gt;"",R5309=""),19),0)</f>
        <v>0</v>
      </c>
      <c r="AH5309" s="4">
        <f t="shared" si="248"/>
        <v>0</v>
      </c>
    </row>
    <row r="5310" spans="2:34" x14ac:dyDescent="0.25">
      <c r="B5310" s="6" t="str">
        <f t="shared" si="246"/>
        <v/>
      </c>
      <c r="C5310" s="7" t="str">
        <f t="shared" si="247"/>
        <v/>
      </c>
      <c r="D5310" s="9"/>
      <c r="E5310" s="10"/>
      <c r="F5310" s="9"/>
      <c r="G5310" s="8"/>
      <c r="H5310" s="8"/>
      <c r="I5310" s="8"/>
      <c r="J5310" s="8"/>
      <c r="K5310" s="8"/>
      <c r="L5310" s="8"/>
      <c r="M5310" s="11"/>
      <c r="N5310" s="26"/>
      <c r="O5310" s="26"/>
      <c r="P5310" s="8"/>
      <c r="Q5310" s="11"/>
      <c r="R5310" s="8"/>
      <c r="S5310" s="8"/>
      <c r="T5310" s="8"/>
      <c r="U5310" s="8"/>
      <c r="V5310" s="8"/>
      <c r="Y5310" s="4" t="str" cm="1">
        <f t="array" ref="Y5310">_xlfn.IFS(AND(AD5310=0,AH5310&gt;1),0,AD5310=0,"",SUM(AA5310:AC5310)=30,10,OR(AA5310=5,AB5310=5,AC5310=5),5)</f>
        <v/>
      </c>
      <c r="Z5310" s="4" t="str" cm="1">
        <f t="array" ref="Z5310">IFERROR(_xlfn.IFS(AND(AH5310=0,Y5310=10),"Excelente, producto bien configurado",AND(Y5310=5,AH5310&gt;1),"Faltan Datos Obligatorios y hay error en datos opcionales",Y5310=5,CONCATENATE("Faltan Datos Obligatorios:",IF(AA5310=5," Nombre, ",""),IF(AB5310=5," Precio, ",""),IF(AC5310=5," Cantidad ","")),AH5310&gt;=30,"Error Descuento y Granel",AF5310=15,"Falta Digitar Descuento",AF5310=16,"Error: Valor descuento superior a venta",AG5310=17,"Falta Seleccionar Unidad de medida",AG5310=19,"Habilitar venta a Granel"),"")</f>
        <v/>
      </c>
      <c r="AA5310" s="4">
        <f>IF($AD5310=0,-5,IF(D5310="",5,10))</f>
        <v>-5</v>
      </c>
      <c r="AB5310" s="4">
        <f>IF($AD5310=0,-5,IF(E5310="",5,10))</f>
        <v>-5</v>
      </c>
      <c r="AC5310" s="4">
        <f>IF($AD5310=0,-5,IF(F5310="",5,10))</f>
        <v>-5</v>
      </c>
      <c r="AD5310" s="4">
        <f>COUNTA(D5310:F5310)</f>
        <v>0</v>
      </c>
      <c r="AE5310" s="4">
        <f>COUNTA(G5310:V5310)</f>
        <v>0</v>
      </c>
      <c r="AF5310" s="4" cm="1">
        <f t="array" ref="AF5310">IFERROR(_xlfn.IFS((AND(OR(P5310="Si"),Q5310="")),15,AND(Q5310&lt;&gt;"",P5310=""),18,E5310&lt;Q5310,16),0)</f>
        <v>0</v>
      </c>
      <c r="AG5310" s="4" cm="1">
        <f t="array" ref="AG5310">IFERROR(_xlfn.IFS((AND(OR(R5310="Si"),S5310="")),17,AND(S5310&lt;&gt;"",R5310=""),19),0)</f>
        <v>0</v>
      </c>
      <c r="AH5310" s="4">
        <f t="shared" si="248"/>
        <v>0</v>
      </c>
    </row>
    <row r="5311" spans="2:34" x14ac:dyDescent="0.25">
      <c r="B5311" s="6" t="str">
        <f t="shared" si="246"/>
        <v/>
      </c>
      <c r="C5311" s="7" t="str">
        <f t="shared" si="247"/>
        <v/>
      </c>
      <c r="D5311" s="9"/>
      <c r="E5311" s="10"/>
      <c r="F5311" s="9"/>
      <c r="G5311" s="8"/>
      <c r="H5311" s="8"/>
      <c r="I5311" s="8"/>
      <c r="J5311" s="8"/>
      <c r="K5311" s="8"/>
      <c r="L5311" s="8"/>
      <c r="M5311" s="11"/>
      <c r="N5311" s="26"/>
      <c r="O5311" s="26"/>
      <c r="P5311" s="8"/>
      <c r="Q5311" s="11"/>
      <c r="R5311" s="8"/>
      <c r="S5311" s="8"/>
      <c r="T5311" s="8"/>
      <c r="U5311" s="8"/>
      <c r="V5311" s="8"/>
      <c r="Y5311" s="4" t="str" cm="1">
        <f t="array" ref="Y5311">_xlfn.IFS(AND(AD5311=0,AH5311&gt;1),0,AD5311=0,"",SUM(AA5311:AC5311)=30,10,OR(AA5311=5,AB5311=5,AC5311=5),5)</f>
        <v/>
      </c>
      <c r="Z5311" s="4" t="str" cm="1">
        <f t="array" ref="Z5311">IFERROR(_xlfn.IFS(AND(AH5311=0,Y5311=10),"Excelente, producto bien configurado",AND(Y5311=5,AH5311&gt;1),"Faltan Datos Obligatorios y hay error en datos opcionales",Y5311=5,CONCATENATE("Faltan Datos Obligatorios:",IF(AA5311=5," Nombre, ",""),IF(AB5311=5," Precio, ",""),IF(AC5311=5," Cantidad ","")),AH5311&gt;=30,"Error Descuento y Granel",AF5311=15,"Falta Digitar Descuento",AF5311=16,"Error: Valor descuento superior a venta",AG5311=17,"Falta Seleccionar Unidad de medida",AG5311=19,"Habilitar venta a Granel"),"")</f>
        <v/>
      </c>
      <c r="AA5311" s="4">
        <f>IF($AD5311=0,-5,IF(D5311="",5,10))</f>
        <v>-5</v>
      </c>
      <c r="AB5311" s="4">
        <f>IF($AD5311=0,-5,IF(E5311="",5,10))</f>
        <v>-5</v>
      </c>
      <c r="AC5311" s="4">
        <f>IF($AD5311=0,-5,IF(F5311="",5,10))</f>
        <v>-5</v>
      </c>
      <c r="AD5311" s="4">
        <f>COUNTA(D5311:F5311)</f>
        <v>0</v>
      </c>
      <c r="AE5311" s="4">
        <f>COUNTA(G5311:V5311)</f>
        <v>0</v>
      </c>
      <c r="AF5311" s="4" cm="1">
        <f t="array" ref="AF5311">IFERROR(_xlfn.IFS((AND(OR(P5311="Si"),Q5311="")),15,AND(Q5311&lt;&gt;"",P5311=""),18,E5311&lt;Q5311,16),0)</f>
        <v>0</v>
      </c>
      <c r="AG5311" s="4" cm="1">
        <f t="array" ref="AG5311">IFERROR(_xlfn.IFS((AND(OR(R5311="Si"),S5311="")),17,AND(S5311&lt;&gt;"",R5311=""),19),0)</f>
        <v>0</v>
      </c>
      <c r="AH5311" s="4">
        <f t="shared" si="248"/>
        <v>0</v>
      </c>
    </row>
    <row r="5312" spans="2:34" x14ac:dyDescent="0.25">
      <c r="B5312" s="6" t="str">
        <f t="shared" si="246"/>
        <v/>
      </c>
      <c r="C5312" s="7" t="str">
        <f t="shared" si="247"/>
        <v/>
      </c>
      <c r="D5312" s="9"/>
      <c r="E5312" s="10"/>
      <c r="F5312" s="9"/>
      <c r="G5312" s="8"/>
      <c r="H5312" s="8"/>
      <c r="I5312" s="8"/>
      <c r="J5312" s="8"/>
      <c r="K5312" s="8"/>
      <c r="L5312" s="8"/>
      <c r="M5312" s="11"/>
      <c r="N5312" s="26"/>
      <c r="O5312" s="26"/>
      <c r="P5312" s="8"/>
      <c r="Q5312" s="11"/>
      <c r="R5312" s="8"/>
      <c r="S5312" s="8"/>
      <c r="T5312" s="8"/>
      <c r="U5312" s="8"/>
      <c r="V5312" s="8"/>
      <c r="Y5312" s="4" t="str" cm="1">
        <f t="array" ref="Y5312">_xlfn.IFS(AND(AD5312=0,AH5312&gt;1),0,AD5312=0,"",SUM(AA5312:AC5312)=30,10,OR(AA5312=5,AB5312=5,AC5312=5),5)</f>
        <v/>
      </c>
      <c r="Z5312" s="4" t="str" cm="1">
        <f t="array" ref="Z5312">IFERROR(_xlfn.IFS(AND(AH5312=0,Y5312=10),"Excelente, producto bien configurado",AND(Y5312=5,AH5312&gt;1),"Faltan Datos Obligatorios y hay error en datos opcionales",Y5312=5,CONCATENATE("Faltan Datos Obligatorios:",IF(AA5312=5," Nombre, ",""),IF(AB5312=5," Precio, ",""),IF(AC5312=5," Cantidad ","")),AH5312&gt;=30,"Error Descuento y Granel",AF5312=15,"Falta Digitar Descuento",AF5312=16,"Error: Valor descuento superior a venta",AG5312=17,"Falta Seleccionar Unidad de medida",AG5312=19,"Habilitar venta a Granel"),"")</f>
        <v/>
      </c>
      <c r="AA5312" s="4">
        <f>IF($AD5312=0,-5,IF(D5312="",5,10))</f>
        <v>-5</v>
      </c>
      <c r="AB5312" s="4">
        <f>IF($AD5312=0,-5,IF(E5312="",5,10))</f>
        <v>-5</v>
      </c>
      <c r="AC5312" s="4">
        <f>IF($AD5312=0,-5,IF(F5312="",5,10))</f>
        <v>-5</v>
      </c>
      <c r="AD5312" s="4">
        <f>COUNTA(D5312:F5312)</f>
        <v>0</v>
      </c>
      <c r="AE5312" s="4">
        <f>COUNTA(G5312:V5312)</f>
        <v>0</v>
      </c>
      <c r="AF5312" s="4" cm="1">
        <f t="array" ref="AF5312">IFERROR(_xlfn.IFS((AND(OR(P5312="Si"),Q5312="")),15,AND(Q5312&lt;&gt;"",P5312=""),18,E5312&lt;Q5312,16),0)</f>
        <v>0</v>
      </c>
      <c r="AG5312" s="4" cm="1">
        <f t="array" ref="AG5312">IFERROR(_xlfn.IFS((AND(OR(R5312="Si"),S5312="")),17,AND(S5312&lt;&gt;"",R5312=""),19),0)</f>
        <v>0</v>
      </c>
      <c r="AH5312" s="4">
        <f t="shared" si="248"/>
        <v>0</v>
      </c>
    </row>
    <row r="5313" spans="2:34" x14ac:dyDescent="0.25">
      <c r="B5313" s="6" t="str">
        <f t="shared" si="246"/>
        <v/>
      </c>
      <c r="C5313" s="7" t="str">
        <f t="shared" si="247"/>
        <v/>
      </c>
      <c r="D5313" s="9"/>
      <c r="E5313" s="10"/>
      <c r="F5313" s="9"/>
      <c r="G5313" s="8"/>
      <c r="H5313" s="8"/>
      <c r="I5313" s="8"/>
      <c r="J5313" s="8"/>
      <c r="K5313" s="8"/>
      <c r="L5313" s="8"/>
      <c r="M5313" s="11"/>
      <c r="N5313" s="26"/>
      <c r="O5313" s="26"/>
      <c r="P5313" s="8"/>
      <c r="Q5313" s="11"/>
      <c r="R5313" s="8"/>
      <c r="S5313" s="8"/>
      <c r="T5313" s="8"/>
      <c r="U5313" s="8"/>
      <c r="V5313" s="8"/>
      <c r="Y5313" s="4" t="str" cm="1">
        <f t="array" ref="Y5313">_xlfn.IFS(AND(AD5313=0,AH5313&gt;1),0,AD5313=0,"",SUM(AA5313:AC5313)=30,10,OR(AA5313=5,AB5313=5,AC5313=5),5)</f>
        <v/>
      </c>
      <c r="Z5313" s="4" t="str" cm="1">
        <f t="array" ref="Z5313">IFERROR(_xlfn.IFS(AND(AH5313=0,Y5313=10),"Excelente, producto bien configurado",AND(Y5313=5,AH5313&gt;1),"Faltan Datos Obligatorios y hay error en datos opcionales",Y5313=5,CONCATENATE("Faltan Datos Obligatorios:",IF(AA5313=5," Nombre, ",""),IF(AB5313=5," Precio, ",""),IF(AC5313=5," Cantidad ","")),AH5313&gt;=30,"Error Descuento y Granel",AF5313=15,"Falta Digitar Descuento",AF5313=16,"Error: Valor descuento superior a venta",AG5313=17,"Falta Seleccionar Unidad de medida",AG5313=19,"Habilitar venta a Granel"),"")</f>
        <v/>
      </c>
      <c r="AA5313" s="4">
        <f>IF($AD5313=0,-5,IF(D5313="",5,10))</f>
        <v>-5</v>
      </c>
      <c r="AB5313" s="4">
        <f>IF($AD5313=0,-5,IF(E5313="",5,10))</f>
        <v>-5</v>
      </c>
      <c r="AC5313" s="4">
        <f>IF($AD5313=0,-5,IF(F5313="",5,10))</f>
        <v>-5</v>
      </c>
      <c r="AD5313" s="4">
        <f>COUNTA(D5313:F5313)</f>
        <v>0</v>
      </c>
      <c r="AE5313" s="4">
        <f>COUNTA(G5313:V5313)</f>
        <v>0</v>
      </c>
      <c r="AF5313" s="4" cm="1">
        <f t="array" ref="AF5313">IFERROR(_xlfn.IFS((AND(OR(P5313="Si"),Q5313="")),15,AND(Q5313&lt;&gt;"",P5313=""),18,E5313&lt;Q5313,16),0)</f>
        <v>0</v>
      </c>
      <c r="AG5313" s="4" cm="1">
        <f t="array" ref="AG5313">IFERROR(_xlfn.IFS((AND(OR(R5313="Si"),S5313="")),17,AND(S5313&lt;&gt;"",R5313=""),19),0)</f>
        <v>0</v>
      </c>
      <c r="AH5313" s="4">
        <f t="shared" si="248"/>
        <v>0</v>
      </c>
    </row>
    <row r="5314" spans="2:34" x14ac:dyDescent="0.25">
      <c r="B5314" s="6" t="str">
        <f t="shared" si="246"/>
        <v/>
      </c>
      <c r="C5314" s="7" t="str">
        <f t="shared" si="247"/>
        <v/>
      </c>
      <c r="D5314" s="9"/>
      <c r="E5314" s="10"/>
      <c r="F5314" s="9"/>
      <c r="G5314" s="8"/>
      <c r="H5314" s="8"/>
      <c r="I5314" s="8"/>
      <c r="J5314" s="8"/>
      <c r="K5314" s="8"/>
      <c r="L5314" s="8"/>
      <c r="M5314" s="11"/>
      <c r="N5314" s="26"/>
      <c r="O5314" s="26"/>
      <c r="P5314" s="8"/>
      <c r="Q5314" s="11"/>
      <c r="R5314" s="8"/>
      <c r="S5314" s="8"/>
      <c r="T5314" s="8"/>
      <c r="U5314" s="8"/>
      <c r="V5314" s="8"/>
      <c r="Y5314" s="4" t="str" cm="1">
        <f t="array" ref="Y5314">_xlfn.IFS(AND(AD5314=0,AH5314&gt;1),0,AD5314=0,"",SUM(AA5314:AC5314)=30,10,OR(AA5314=5,AB5314=5,AC5314=5),5)</f>
        <v/>
      </c>
      <c r="Z5314" s="4" t="str" cm="1">
        <f t="array" ref="Z5314">IFERROR(_xlfn.IFS(AND(AH5314=0,Y5314=10),"Excelente, producto bien configurado",AND(Y5314=5,AH5314&gt;1),"Faltan Datos Obligatorios y hay error en datos opcionales",Y5314=5,CONCATENATE("Faltan Datos Obligatorios:",IF(AA5314=5," Nombre, ",""),IF(AB5314=5," Precio, ",""),IF(AC5314=5," Cantidad ","")),AH5314&gt;=30,"Error Descuento y Granel",AF5314=15,"Falta Digitar Descuento",AF5314=16,"Error: Valor descuento superior a venta",AG5314=17,"Falta Seleccionar Unidad de medida",AG5314=19,"Habilitar venta a Granel"),"")</f>
        <v/>
      </c>
      <c r="AA5314" s="4">
        <f>IF($AD5314=0,-5,IF(D5314="",5,10))</f>
        <v>-5</v>
      </c>
      <c r="AB5314" s="4">
        <f>IF($AD5314=0,-5,IF(E5314="",5,10))</f>
        <v>-5</v>
      </c>
      <c r="AC5314" s="4">
        <f>IF($AD5314=0,-5,IF(F5314="",5,10))</f>
        <v>-5</v>
      </c>
      <c r="AD5314" s="4">
        <f>COUNTA(D5314:F5314)</f>
        <v>0</v>
      </c>
      <c r="AE5314" s="4">
        <f>COUNTA(G5314:V5314)</f>
        <v>0</v>
      </c>
      <c r="AF5314" s="4" cm="1">
        <f t="array" ref="AF5314">IFERROR(_xlfn.IFS((AND(OR(P5314="Si"),Q5314="")),15,AND(Q5314&lt;&gt;"",P5314=""),18,E5314&lt;Q5314,16),0)</f>
        <v>0</v>
      </c>
      <c r="AG5314" s="4" cm="1">
        <f t="array" ref="AG5314">IFERROR(_xlfn.IFS((AND(OR(R5314="Si"),S5314="")),17,AND(S5314&lt;&gt;"",R5314=""),19),0)</f>
        <v>0</v>
      </c>
      <c r="AH5314" s="4">
        <f t="shared" si="248"/>
        <v>0</v>
      </c>
    </row>
    <row r="5315" spans="2:34" x14ac:dyDescent="0.25">
      <c r="B5315" s="6" t="str">
        <f t="shared" si="246"/>
        <v/>
      </c>
      <c r="C5315" s="7" t="str">
        <f t="shared" si="247"/>
        <v/>
      </c>
      <c r="D5315" s="9"/>
      <c r="E5315" s="10"/>
      <c r="F5315" s="9"/>
      <c r="G5315" s="8"/>
      <c r="H5315" s="8"/>
      <c r="I5315" s="8"/>
      <c r="J5315" s="8"/>
      <c r="K5315" s="8"/>
      <c r="L5315" s="8"/>
      <c r="M5315" s="11"/>
      <c r="N5315" s="26"/>
      <c r="O5315" s="26"/>
      <c r="P5315" s="8"/>
      <c r="Q5315" s="11"/>
      <c r="R5315" s="8"/>
      <c r="S5315" s="8"/>
      <c r="T5315" s="8"/>
      <c r="U5315" s="8"/>
      <c r="V5315" s="8"/>
      <c r="Y5315" s="4" t="str" cm="1">
        <f t="array" ref="Y5315">_xlfn.IFS(AND(AD5315=0,AH5315&gt;1),0,AD5315=0,"",SUM(AA5315:AC5315)=30,10,OR(AA5315=5,AB5315=5,AC5315=5),5)</f>
        <v/>
      </c>
      <c r="Z5315" s="4" t="str" cm="1">
        <f t="array" ref="Z5315">IFERROR(_xlfn.IFS(AND(AH5315=0,Y5315=10),"Excelente, producto bien configurado",AND(Y5315=5,AH5315&gt;1),"Faltan Datos Obligatorios y hay error en datos opcionales",Y5315=5,CONCATENATE("Faltan Datos Obligatorios:",IF(AA5315=5," Nombre, ",""),IF(AB5315=5," Precio, ",""),IF(AC5315=5," Cantidad ","")),AH5315&gt;=30,"Error Descuento y Granel",AF5315=15,"Falta Digitar Descuento",AF5315=16,"Error: Valor descuento superior a venta",AG5315=17,"Falta Seleccionar Unidad de medida",AG5315=19,"Habilitar venta a Granel"),"")</f>
        <v/>
      </c>
      <c r="AA5315" s="4">
        <f>IF($AD5315=0,-5,IF(D5315="",5,10))</f>
        <v>-5</v>
      </c>
      <c r="AB5315" s="4">
        <f>IF($AD5315=0,-5,IF(E5315="",5,10))</f>
        <v>-5</v>
      </c>
      <c r="AC5315" s="4">
        <f>IF($AD5315=0,-5,IF(F5315="",5,10))</f>
        <v>-5</v>
      </c>
      <c r="AD5315" s="4">
        <f>COUNTA(D5315:F5315)</f>
        <v>0</v>
      </c>
      <c r="AE5315" s="4">
        <f>COUNTA(G5315:V5315)</f>
        <v>0</v>
      </c>
      <c r="AF5315" s="4" cm="1">
        <f t="array" ref="AF5315">IFERROR(_xlfn.IFS((AND(OR(P5315="Si"),Q5315="")),15,AND(Q5315&lt;&gt;"",P5315=""),18,E5315&lt;Q5315,16),0)</f>
        <v>0</v>
      </c>
      <c r="AG5315" s="4" cm="1">
        <f t="array" ref="AG5315">IFERROR(_xlfn.IFS((AND(OR(R5315="Si"),S5315="")),17,AND(S5315&lt;&gt;"",R5315=""),19),0)</f>
        <v>0</v>
      </c>
      <c r="AH5315" s="4">
        <f t="shared" si="248"/>
        <v>0</v>
      </c>
    </row>
    <row r="5316" spans="2:34" x14ac:dyDescent="0.25">
      <c r="B5316" s="6" t="str">
        <f t="shared" si="246"/>
        <v/>
      </c>
      <c r="C5316" s="7" t="str">
        <f t="shared" si="247"/>
        <v/>
      </c>
      <c r="D5316" s="9"/>
      <c r="E5316" s="10"/>
      <c r="F5316" s="9"/>
      <c r="G5316" s="8"/>
      <c r="H5316" s="8"/>
      <c r="I5316" s="8"/>
      <c r="J5316" s="8"/>
      <c r="K5316" s="8"/>
      <c r="L5316" s="8"/>
      <c r="M5316" s="11"/>
      <c r="N5316" s="26"/>
      <c r="O5316" s="26"/>
      <c r="P5316" s="8"/>
      <c r="Q5316" s="11"/>
      <c r="R5316" s="8"/>
      <c r="S5316" s="8"/>
      <c r="T5316" s="8"/>
      <c r="U5316" s="8"/>
      <c r="V5316" s="8"/>
      <c r="Y5316" s="4" t="str" cm="1">
        <f t="array" ref="Y5316">_xlfn.IFS(AND(AD5316=0,AH5316&gt;1),0,AD5316=0,"",SUM(AA5316:AC5316)=30,10,OR(AA5316=5,AB5316=5,AC5316=5),5)</f>
        <v/>
      </c>
      <c r="Z5316" s="4" t="str" cm="1">
        <f t="array" ref="Z5316">IFERROR(_xlfn.IFS(AND(AH5316=0,Y5316=10),"Excelente, producto bien configurado",AND(Y5316=5,AH5316&gt;1),"Faltan Datos Obligatorios y hay error en datos opcionales",Y5316=5,CONCATENATE("Faltan Datos Obligatorios:",IF(AA5316=5," Nombre, ",""),IF(AB5316=5," Precio, ",""),IF(AC5316=5," Cantidad ","")),AH5316&gt;=30,"Error Descuento y Granel",AF5316=15,"Falta Digitar Descuento",AF5316=16,"Error: Valor descuento superior a venta",AG5316=17,"Falta Seleccionar Unidad de medida",AG5316=19,"Habilitar venta a Granel"),"")</f>
        <v/>
      </c>
      <c r="AA5316" s="4">
        <f>IF($AD5316=0,-5,IF(D5316="",5,10))</f>
        <v>-5</v>
      </c>
      <c r="AB5316" s="4">
        <f>IF($AD5316=0,-5,IF(E5316="",5,10))</f>
        <v>-5</v>
      </c>
      <c r="AC5316" s="4">
        <f>IF($AD5316=0,-5,IF(F5316="",5,10))</f>
        <v>-5</v>
      </c>
      <c r="AD5316" s="4">
        <f>COUNTA(D5316:F5316)</f>
        <v>0</v>
      </c>
      <c r="AE5316" s="4">
        <f>COUNTA(G5316:V5316)</f>
        <v>0</v>
      </c>
      <c r="AF5316" s="4" cm="1">
        <f t="array" ref="AF5316">IFERROR(_xlfn.IFS((AND(OR(P5316="Si"),Q5316="")),15,AND(Q5316&lt;&gt;"",P5316=""),18,E5316&lt;Q5316,16),0)</f>
        <v>0</v>
      </c>
      <c r="AG5316" s="4" cm="1">
        <f t="array" ref="AG5316">IFERROR(_xlfn.IFS((AND(OR(R5316="Si"),S5316="")),17,AND(S5316&lt;&gt;"",R5316=""),19),0)</f>
        <v>0</v>
      </c>
      <c r="AH5316" s="4">
        <f t="shared" si="248"/>
        <v>0</v>
      </c>
    </row>
    <row r="5317" spans="2:34" x14ac:dyDescent="0.25">
      <c r="B5317" s="6" t="str">
        <f t="shared" ref="B5317:B5380" si="249">IF(Y5317&gt;=0,Y5317,"")</f>
        <v/>
      </c>
      <c r="C5317" s="7" t="str">
        <f t="shared" ref="C5317:C5380" si="250">Z5317</f>
        <v/>
      </c>
      <c r="D5317" s="9"/>
      <c r="E5317" s="10"/>
      <c r="F5317" s="9"/>
      <c r="G5317" s="8"/>
      <c r="H5317" s="8"/>
      <c r="I5317" s="8"/>
      <c r="J5317" s="8"/>
      <c r="K5317" s="8"/>
      <c r="L5317" s="8"/>
      <c r="M5317" s="11"/>
      <c r="N5317" s="26"/>
      <c r="O5317" s="26"/>
      <c r="P5317" s="8"/>
      <c r="Q5317" s="11"/>
      <c r="R5317" s="8"/>
      <c r="S5317" s="8"/>
      <c r="T5317" s="8"/>
      <c r="U5317" s="8"/>
      <c r="V5317" s="8"/>
      <c r="Y5317" s="4" t="str" cm="1">
        <f t="array" ref="Y5317">_xlfn.IFS(AND(AD5317=0,AH5317&gt;1),0,AD5317=0,"",SUM(AA5317:AC5317)=30,10,OR(AA5317=5,AB5317=5,AC5317=5),5)</f>
        <v/>
      </c>
      <c r="Z5317" s="4" t="str" cm="1">
        <f t="array" ref="Z5317">IFERROR(_xlfn.IFS(AND(AH5317=0,Y5317=10),"Excelente, producto bien configurado",AND(Y5317=5,AH5317&gt;1),"Faltan Datos Obligatorios y hay error en datos opcionales",Y5317=5,CONCATENATE("Faltan Datos Obligatorios:",IF(AA5317=5," Nombre, ",""),IF(AB5317=5," Precio, ",""),IF(AC5317=5," Cantidad ","")),AH5317&gt;=30,"Error Descuento y Granel",AF5317=15,"Falta Digitar Descuento",AF5317=16,"Error: Valor descuento superior a venta",AG5317=17,"Falta Seleccionar Unidad de medida",AG5317=19,"Habilitar venta a Granel"),"")</f>
        <v/>
      </c>
      <c r="AA5317" s="4">
        <f>IF($AD5317=0,-5,IF(D5317="",5,10))</f>
        <v>-5</v>
      </c>
      <c r="AB5317" s="4">
        <f>IF($AD5317=0,-5,IF(E5317="",5,10))</f>
        <v>-5</v>
      </c>
      <c r="AC5317" s="4">
        <f>IF($AD5317=0,-5,IF(F5317="",5,10))</f>
        <v>-5</v>
      </c>
      <c r="AD5317" s="4">
        <f>COUNTA(D5317:F5317)</f>
        <v>0</v>
      </c>
      <c r="AE5317" s="4">
        <f>COUNTA(G5317:V5317)</f>
        <v>0</v>
      </c>
      <c r="AF5317" s="4" cm="1">
        <f t="array" ref="AF5317">IFERROR(_xlfn.IFS((AND(OR(P5317="Si"),Q5317="")),15,AND(Q5317&lt;&gt;"",P5317=""),18,E5317&lt;Q5317,16),0)</f>
        <v>0</v>
      </c>
      <c r="AG5317" s="4" cm="1">
        <f t="array" ref="AG5317">IFERROR(_xlfn.IFS((AND(OR(R5317="Si"),S5317="")),17,AND(S5317&lt;&gt;"",R5317=""),19),0)</f>
        <v>0</v>
      </c>
      <c r="AH5317" s="4">
        <f t="shared" ref="AH5317:AH5380" si="251">SUM(AF5317:AG5317)</f>
        <v>0</v>
      </c>
    </row>
    <row r="5318" spans="2:34" x14ac:dyDescent="0.25">
      <c r="B5318" s="6" t="str">
        <f t="shared" si="249"/>
        <v/>
      </c>
      <c r="C5318" s="7" t="str">
        <f t="shared" si="250"/>
        <v/>
      </c>
      <c r="D5318" s="9"/>
      <c r="E5318" s="10"/>
      <c r="F5318" s="9"/>
      <c r="G5318" s="8"/>
      <c r="H5318" s="8"/>
      <c r="I5318" s="8"/>
      <c r="J5318" s="8"/>
      <c r="K5318" s="8"/>
      <c r="L5318" s="8"/>
      <c r="M5318" s="11"/>
      <c r="N5318" s="26"/>
      <c r="O5318" s="26"/>
      <c r="P5318" s="8"/>
      <c r="Q5318" s="11"/>
      <c r="R5318" s="8"/>
      <c r="S5318" s="8"/>
      <c r="T5318" s="8"/>
      <c r="U5318" s="8"/>
      <c r="V5318" s="8"/>
      <c r="Y5318" s="4" t="str" cm="1">
        <f t="array" ref="Y5318">_xlfn.IFS(AND(AD5318=0,AH5318&gt;1),0,AD5318=0,"",SUM(AA5318:AC5318)=30,10,OR(AA5318=5,AB5318=5,AC5318=5),5)</f>
        <v/>
      </c>
      <c r="Z5318" s="4" t="str" cm="1">
        <f t="array" ref="Z5318">IFERROR(_xlfn.IFS(AND(AH5318=0,Y5318=10),"Excelente, producto bien configurado",AND(Y5318=5,AH5318&gt;1),"Faltan Datos Obligatorios y hay error en datos opcionales",Y5318=5,CONCATENATE("Faltan Datos Obligatorios:",IF(AA5318=5," Nombre, ",""),IF(AB5318=5," Precio, ",""),IF(AC5318=5," Cantidad ","")),AH5318&gt;=30,"Error Descuento y Granel",AF5318=15,"Falta Digitar Descuento",AF5318=16,"Error: Valor descuento superior a venta",AG5318=17,"Falta Seleccionar Unidad de medida",AG5318=19,"Habilitar venta a Granel"),"")</f>
        <v/>
      </c>
      <c r="AA5318" s="4">
        <f>IF($AD5318=0,-5,IF(D5318="",5,10))</f>
        <v>-5</v>
      </c>
      <c r="AB5318" s="4">
        <f>IF($AD5318=0,-5,IF(E5318="",5,10))</f>
        <v>-5</v>
      </c>
      <c r="AC5318" s="4">
        <f>IF($AD5318=0,-5,IF(F5318="",5,10))</f>
        <v>-5</v>
      </c>
      <c r="AD5318" s="4">
        <f>COUNTA(D5318:F5318)</f>
        <v>0</v>
      </c>
      <c r="AE5318" s="4">
        <f>COUNTA(G5318:V5318)</f>
        <v>0</v>
      </c>
      <c r="AF5318" s="4" cm="1">
        <f t="array" ref="AF5318">IFERROR(_xlfn.IFS((AND(OR(P5318="Si"),Q5318="")),15,AND(Q5318&lt;&gt;"",P5318=""),18,E5318&lt;Q5318,16),0)</f>
        <v>0</v>
      </c>
      <c r="AG5318" s="4" cm="1">
        <f t="array" ref="AG5318">IFERROR(_xlfn.IFS((AND(OR(R5318="Si"),S5318="")),17,AND(S5318&lt;&gt;"",R5318=""),19),0)</f>
        <v>0</v>
      </c>
      <c r="AH5318" s="4">
        <f t="shared" si="251"/>
        <v>0</v>
      </c>
    </row>
    <row r="5319" spans="2:34" x14ac:dyDescent="0.25">
      <c r="B5319" s="6" t="str">
        <f t="shared" si="249"/>
        <v/>
      </c>
      <c r="C5319" s="7" t="str">
        <f t="shared" si="250"/>
        <v/>
      </c>
      <c r="D5319" s="9"/>
      <c r="E5319" s="10"/>
      <c r="F5319" s="9"/>
      <c r="G5319" s="8"/>
      <c r="H5319" s="8"/>
      <c r="I5319" s="8"/>
      <c r="J5319" s="8"/>
      <c r="K5319" s="8"/>
      <c r="L5319" s="8"/>
      <c r="M5319" s="11"/>
      <c r="N5319" s="26"/>
      <c r="O5319" s="26"/>
      <c r="P5319" s="8"/>
      <c r="Q5319" s="11"/>
      <c r="R5319" s="8"/>
      <c r="S5319" s="8"/>
      <c r="T5319" s="8"/>
      <c r="U5319" s="8"/>
      <c r="V5319" s="8"/>
      <c r="Y5319" s="4" t="str" cm="1">
        <f t="array" ref="Y5319">_xlfn.IFS(AND(AD5319=0,AH5319&gt;1),0,AD5319=0,"",SUM(AA5319:AC5319)=30,10,OR(AA5319=5,AB5319=5,AC5319=5),5)</f>
        <v/>
      </c>
      <c r="Z5319" s="4" t="str" cm="1">
        <f t="array" ref="Z5319">IFERROR(_xlfn.IFS(AND(AH5319=0,Y5319=10),"Excelente, producto bien configurado",AND(Y5319=5,AH5319&gt;1),"Faltan Datos Obligatorios y hay error en datos opcionales",Y5319=5,CONCATENATE("Faltan Datos Obligatorios:",IF(AA5319=5," Nombre, ",""),IF(AB5319=5," Precio, ",""),IF(AC5319=5," Cantidad ","")),AH5319&gt;=30,"Error Descuento y Granel",AF5319=15,"Falta Digitar Descuento",AF5319=16,"Error: Valor descuento superior a venta",AG5319=17,"Falta Seleccionar Unidad de medida",AG5319=19,"Habilitar venta a Granel"),"")</f>
        <v/>
      </c>
      <c r="AA5319" s="4">
        <f>IF($AD5319=0,-5,IF(D5319="",5,10))</f>
        <v>-5</v>
      </c>
      <c r="AB5319" s="4">
        <f>IF($AD5319=0,-5,IF(E5319="",5,10))</f>
        <v>-5</v>
      </c>
      <c r="AC5319" s="4">
        <f>IF($AD5319=0,-5,IF(F5319="",5,10))</f>
        <v>-5</v>
      </c>
      <c r="AD5319" s="4">
        <f>COUNTA(D5319:F5319)</f>
        <v>0</v>
      </c>
      <c r="AE5319" s="4">
        <f>COUNTA(G5319:V5319)</f>
        <v>0</v>
      </c>
      <c r="AF5319" s="4" cm="1">
        <f t="array" ref="AF5319">IFERROR(_xlfn.IFS((AND(OR(P5319="Si"),Q5319="")),15,AND(Q5319&lt;&gt;"",P5319=""),18,E5319&lt;Q5319,16),0)</f>
        <v>0</v>
      </c>
      <c r="AG5319" s="4" cm="1">
        <f t="array" ref="AG5319">IFERROR(_xlfn.IFS((AND(OR(R5319="Si"),S5319="")),17,AND(S5319&lt;&gt;"",R5319=""),19),0)</f>
        <v>0</v>
      </c>
      <c r="AH5319" s="4">
        <f t="shared" si="251"/>
        <v>0</v>
      </c>
    </row>
    <row r="5320" spans="2:34" x14ac:dyDescent="0.25">
      <c r="B5320" s="6" t="str">
        <f t="shared" si="249"/>
        <v/>
      </c>
      <c r="C5320" s="7" t="str">
        <f t="shared" si="250"/>
        <v/>
      </c>
      <c r="D5320" s="9"/>
      <c r="E5320" s="10"/>
      <c r="F5320" s="9"/>
      <c r="G5320" s="8"/>
      <c r="H5320" s="8"/>
      <c r="I5320" s="8"/>
      <c r="J5320" s="8"/>
      <c r="K5320" s="8"/>
      <c r="L5320" s="8"/>
      <c r="M5320" s="11"/>
      <c r="N5320" s="26"/>
      <c r="O5320" s="26"/>
      <c r="P5320" s="8"/>
      <c r="Q5320" s="11"/>
      <c r="R5320" s="8"/>
      <c r="S5320" s="8"/>
      <c r="T5320" s="8"/>
      <c r="U5320" s="8"/>
      <c r="V5320" s="8"/>
      <c r="Y5320" s="4" t="str" cm="1">
        <f t="array" ref="Y5320">_xlfn.IFS(AND(AD5320=0,AH5320&gt;1),0,AD5320=0,"",SUM(AA5320:AC5320)=30,10,OR(AA5320=5,AB5320=5,AC5320=5),5)</f>
        <v/>
      </c>
      <c r="Z5320" s="4" t="str" cm="1">
        <f t="array" ref="Z5320">IFERROR(_xlfn.IFS(AND(AH5320=0,Y5320=10),"Excelente, producto bien configurado",AND(Y5320=5,AH5320&gt;1),"Faltan Datos Obligatorios y hay error en datos opcionales",Y5320=5,CONCATENATE("Faltan Datos Obligatorios:",IF(AA5320=5," Nombre, ",""),IF(AB5320=5," Precio, ",""),IF(AC5320=5," Cantidad ","")),AH5320&gt;=30,"Error Descuento y Granel",AF5320=15,"Falta Digitar Descuento",AF5320=16,"Error: Valor descuento superior a venta",AG5320=17,"Falta Seleccionar Unidad de medida",AG5320=19,"Habilitar venta a Granel"),"")</f>
        <v/>
      </c>
      <c r="AA5320" s="4">
        <f>IF($AD5320=0,-5,IF(D5320="",5,10))</f>
        <v>-5</v>
      </c>
      <c r="AB5320" s="4">
        <f>IF($AD5320=0,-5,IF(E5320="",5,10))</f>
        <v>-5</v>
      </c>
      <c r="AC5320" s="4">
        <f>IF($AD5320=0,-5,IF(F5320="",5,10))</f>
        <v>-5</v>
      </c>
      <c r="AD5320" s="4">
        <f>COUNTA(D5320:F5320)</f>
        <v>0</v>
      </c>
      <c r="AE5320" s="4">
        <f>COUNTA(G5320:V5320)</f>
        <v>0</v>
      </c>
      <c r="AF5320" s="4" cm="1">
        <f t="array" ref="AF5320">IFERROR(_xlfn.IFS((AND(OR(P5320="Si"),Q5320="")),15,AND(Q5320&lt;&gt;"",P5320=""),18,E5320&lt;Q5320,16),0)</f>
        <v>0</v>
      </c>
      <c r="AG5320" s="4" cm="1">
        <f t="array" ref="AG5320">IFERROR(_xlfn.IFS((AND(OR(R5320="Si"),S5320="")),17,AND(S5320&lt;&gt;"",R5320=""),19),0)</f>
        <v>0</v>
      </c>
      <c r="AH5320" s="4">
        <f t="shared" si="251"/>
        <v>0</v>
      </c>
    </row>
    <row r="5321" spans="2:34" x14ac:dyDescent="0.25">
      <c r="B5321" s="6" t="str">
        <f t="shared" si="249"/>
        <v/>
      </c>
      <c r="C5321" s="7" t="str">
        <f t="shared" si="250"/>
        <v/>
      </c>
      <c r="D5321" s="9"/>
      <c r="E5321" s="10"/>
      <c r="F5321" s="9"/>
      <c r="G5321" s="8"/>
      <c r="H5321" s="8"/>
      <c r="I5321" s="8"/>
      <c r="J5321" s="8"/>
      <c r="K5321" s="8"/>
      <c r="L5321" s="8"/>
      <c r="M5321" s="11"/>
      <c r="N5321" s="26"/>
      <c r="O5321" s="26"/>
      <c r="P5321" s="8"/>
      <c r="Q5321" s="11"/>
      <c r="R5321" s="8"/>
      <c r="S5321" s="8"/>
      <c r="T5321" s="8"/>
      <c r="U5321" s="8"/>
      <c r="V5321" s="8"/>
      <c r="Y5321" s="4" t="str" cm="1">
        <f t="array" ref="Y5321">_xlfn.IFS(AND(AD5321=0,AH5321&gt;1),0,AD5321=0,"",SUM(AA5321:AC5321)=30,10,OR(AA5321=5,AB5321=5,AC5321=5),5)</f>
        <v/>
      </c>
      <c r="Z5321" s="4" t="str" cm="1">
        <f t="array" ref="Z5321">IFERROR(_xlfn.IFS(AND(AH5321=0,Y5321=10),"Excelente, producto bien configurado",AND(Y5321=5,AH5321&gt;1),"Faltan Datos Obligatorios y hay error en datos opcionales",Y5321=5,CONCATENATE("Faltan Datos Obligatorios:",IF(AA5321=5," Nombre, ",""),IF(AB5321=5," Precio, ",""),IF(AC5321=5," Cantidad ","")),AH5321&gt;=30,"Error Descuento y Granel",AF5321=15,"Falta Digitar Descuento",AF5321=16,"Error: Valor descuento superior a venta",AG5321=17,"Falta Seleccionar Unidad de medida",AG5321=19,"Habilitar venta a Granel"),"")</f>
        <v/>
      </c>
      <c r="AA5321" s="4">
        <f>IF($AD5321=0,-5,IF(D5321="",5,10))</f>
        <v>-5</v>
      </c>
      <c r="AB5321" s="4">
        <f>IF($AD5321=0,-5,IF(E5321="",5,10))</f>
        <v>-5</v>
      </c>
      <c r="AC5321" s="4">
        <f>IF($AD5321=0,-5,IF(F5321="",5,10))</f>
        <v>-5</v>
      </c>
      <c r="AD5321" s="4">
        <f>COUNTA(D5321:F5321)</f>
        <v>0</v>
      </c>
      <c r="AE5321" s="4">
        <f>COUNTA(G5321:V5321)</f>
        <v>0</v>
      </c>
      <c r="AF5321" s="4" cm="1">
        <f t="array" ref="AF5321">IFERROR(_xlfn.IFS((AND(OR(P5321="Si"),Q5321="")),15,AND(Q5321&lt;&gt;"",P5321=""),18,E5321&lt;Q5321,16),0)</f>
        <v>0</v>
      </c>
      <c r="AG5321" s="4" cm="1">
        <f t="array" ref="AG5321">IFERROR(_xlfn.IFS((AND(OR(R5321="Si"),S5321="")),17,AND(S5321&lt;&gt;"",R5321=""),19),0)</f>
        <v>0</v>
      </c>
      <c r="AH5321" s="4">
        <f t="shared" si="251"/>
        <v>0</v>
      </c>
    </row>
    <row r="5322" spans="2:34" x14ac:dyDescent="0.25">
      <c r="B5322" s="6" t="str">
        <f t="shared" si="249"/>
        <v/>
      </c>
      <c r="C5322" s="7" t="str">
        <f t="shared" si="250"/>
        <v/>
      </c>
      <c r="D5322" s="9"/>
      <c r="E5322" s="10"/>
      <c r="F5322" s="9"/>
      <c r="G5322" s="8"/>
      <c r="H5322" s="8"/>
      <c r="I5322" s="8"/>
      <c r="J5322" s="8"/>
      <c r="K5322" s="8"/>
      <c r="L5322" s="8"/>
      <c r="M5322" s="11"/>
      <c r="N5322" s="26"/>
      <c r="O5322" s="26"/>
      <c r="P5322" s="8"/>
      <c r="Q5322" s="11"/>
      <c r="R5322" s="8"/>
      <c r="S5322" s="8"/>
      <c r="T5322" s="8"/>
      <c r="U5322" s="8"/>
      <c r="V5322" s="8"/>
      <c r="Y5322" s="4" t="str" cm="1">
        <f t="array" ref="Y5322">_xlfn.IFS(AND(AD5322=0,AH5322&gt;1),0,AD5322=0,"",SUM(AA5322:AC5322)=30,10,OR(AA5322=5,AB5322=5,AC5322=5),5)</f>
        <v/>
      </c>
      <c r="Z5322" s="4" t="str" cm="1">
        <f t="array" ref="Z5322">IFERROR(_xlfn.IFS(AND(AH5322=0,Y5322=10),"Excelente, producto bien configurado",AND(Y5322=5,AH5322&gt;1),"Faltan Datos Obligatorios y hay error en datos opcionales",Y5322=5,CONCATENATE("Faltan Datos Obligatorios:",IF(AA5322=5," Nombre, ",""),IF(AB5322=5," Precio, ",""),IF(AC5322=5," Cantidad ","")),AH5322&gt;=30,"Error Descuento y Granel",AF5322=15,"Falta Digitar Descuento",AF5322=16,"Error: Valor descuento superior a venta",AG5322=17,"Falta Seleccionar Unidad de medida",AG5322=19,"Habilitar venta a Granel"),"")</f>
        <v/>
      </c>
      <c r="AA5322" s="4">
        <f>IF($AD5322=0,-5,IF(D5322="",5,10))</f>
        <v>-5</v>
      </c>
      <c r="AB5322" s="4">
        <f>IF($AD5322=0,-5,IF(E5322="",5,10))</f>
        <v>-5</v>
      </c>
      <c r="AC5322" s="4">
        <f>IF($AD5322=0,-5,IF(F5322="",5,10))</f>
        <v>-5</v>
      </c>
      <c r="AD5322" s="4">
        <f>COUNTA(D5322:F5322)</f>
        <v>0</v>
      </c>
      <c r="AE5322" s="4">
        <f>COUNTA(G5322:V5322)</f>
        <v>0</v>
      </c>
      <c r="AF5322" s="4" cm="1">
        <f t="array" ref="AF5322">IFERROR(_xlfn.IFS((AND(OR(P5322="Si"),Q5322="")),15,AND(Q5322&lt;&gt;"",P5322=""),18,E5322&lt;Q5322,16),0)</f>
        <v>0</v>
      </c>
      <c r="AG5322" s="4" cm="1">
        <f t="array" ref="AG5322">IFERROR(_xlfn.IFS((AND(OR(R5322="Si"),S5322="")),17,AND(S5322&lt;&gt;"",R5322=""),19),0)</f>
        <v>0</v>
      </c>
      <c r="AH5322" s="4">
        <f t="shared" si="251"/>
        <v>0</v>
      </c>
    </row>
    <row r="5323" spans="2:34" x14ac:dyDescent="0.25">
      <c r="B5323" s="6" t="str">
        <f t="shared" si="249"/>
        <v/>
      </c>
      <c r="C5323" s="7" t="str">
        <f t="shared" si="250"/>
        <v/>
      </c>
      <c r="D5323" s="9"/>
      <c r="E5323" s="10"/>
      <c r="F5323" s="9"/>
      <c r="G5323" s="8"/>
      <c r="H5323" s="8"/>
      <c r="I5323" s="8"/>
      <c r="J5323" s="8"/>
      <c r="K5323" s="8"/>
      <c r="L5323" s="8"/>
      <c r="M5323" s="11"/>
      <c r="N5323" s="26"/>
      <c r="O5323" s="26"/>
      <c r="P5323" s="8"/>
      <c r="Q5323" s="11"/>
      <c r="R5323" s="8"/>
      <c r="S5323" s="8"/>
      <c r="T5323" s="8"/>
      <c r="U5323" s="8"/>
      <c r="V5323" s="8"/>
      <c r="Y5323" s="4" t="str" cm="1">
        <f t="array" ref="Y5323">_xlfn.IFS(AND(AD5323=0,AH5323&gt;1),0,AD5323=0,"",SUM(AA5323:AC5323)=30,10,OR(AA5323=5,AB5323=5,AC5323=5),5)</f>
        <v/>
      </c>
      <c r="Z5323" s="4" t="str" cm="1">
        <f t="array" ref="Z5323">IFERROR(_xlfn.IFS(AND(AH5323=0,Y5323=10),"Excelente, producto bien configurado",AND(Y5323=5,AH5323&gt;1),"Faltan Datos Obligatorios y hay error en datos opcionales",Y5323=5,CONCATENATE("Faltan Datos Obligatorios:",IF(AA5323=5," Nombre, ",""),IF(AB5323=5," Precio, ",""),IF(AC5323=5," Cantidad ","")),AH5323&gt;=30,"Error Descuento y Granel",AF5323=15,"Falta Digitar Descuento",AF5323=16,"Error: Valor descuento superior a venta",AG5323=17,"Falta Seleccionar Unidad de medida",AG5323=19,"Habilitar venta a Granel"),"")</f>
        <v/>
      </c>
      <c r="AA5323" s="4">
        <f>IF($AD5323=0,-5,IF(D5323="",5,10))</f>
        <v>-5</v>
      </c>
      <c r="AB5323" s="4">
        <f>IF($AD5323=0,-5,IF(E5323="",5,10))</f>
        <v>-5</v>
      </c>
      <c r="AC5323" s="4">
        <f>IF($AD5323=0,-5,IF(F5323="",5,10))</f>
        <v>-5</v>
      </c>
      <c r="AD5323" s="4">
        <f>COUNTA(D5323:F5323)</f>
        <v>0</v>
      </c>
      <c r="AE5323" s="4">
        <f>COUNTA(G5323:V5323)</f>
        <v>0</v>
      </c>
      <c r="AF5323" s="4" cm="1">
        <f t="array" ref="AF5323">IFERROR(_xlfn.IFS((AND(OR(P5323="Si"),Q5323="")),15,AND(Q5323&lt;&gt;"",P5323=""),18,E5323&lt;Q5323,16),0)</f>
        <v>0</v>
      </c>
      <c r="AG5323" s="4" cm="1">
        <f t="array" ref="AG5323">IFERROR(_xlfn.IFS((AND(OR(R5323="Si"),S5323="")),17,AND(S5323&lt;&gt;"",R5323=""),19),0)</f>
        <v>0</v>
      </c>
      <c r="AH5323" s="4">
        <f t="shared" si="251"/>
        <v>0</v>
      </c>
    </row>
    <row r="5324" spans="2:34" x14ac:dyDescent="0.25">
      <c r="B5324" s="6" t="str">
        <f t="shared" si="249"/>
        <v/>
      </c>
      <c r="C5324" s="7" t="str">
        <f t="shared" si="250"/>
        <v/>
      </c>
      <c r="D5324" s="9"/>
      <c r="E5324" s="10"/>
      <c r="F5324" s="9"/>
      <c r="G5324" s="8"/>
      <c r="H5324" s="8"/>
      <c r="I5324" s="8"/>
      <c r="J5324" s="8"/>
      <c r="K5324" s="8"/>
      <c r="L5324" s="8"/>
      <c r="M5324" s="11"/>
      <c r="N5324" s="26"/>
      <c r="O5324" s="26"/>
      <c r="P5324" s="8"/>
      <c r="Q5324" s="11"/>
      <c r="R5324" s="8"/>
      <c r="S5324" s="8"/>
      <c r="T5324" s="8"/>
      <c r="U5324" s="8"/>
      <c r="V5324" s="8"/>
      <c r="Y5324" s="4" t="str" cm="1">
        <f t="array" ref="Y5324">_xlfn.IFS(AND(AD5324=0,AH5324&gt;1),0,AD5324=0,"",SUM(AA5324:AC5324)=30,10,OR(AA5324=5,AB5324=5,AC5324=5),5)</f>
        <v/>
      </c>
      <c r="Z5324" s="4" t="str" cm="1">
        <f t="array" ref="Z5324">IFERROR(_xlfn.IFS(AND(AH5324=0,Y5324=10),"Excelente, producto bien configurado",AND(Y5324=5,AH5324&gt;1),"Faltan Datos Obligatorios y hay error en datos opcionales",Y5324=5,CONCATENATE("Faltan Datos Obligatorios:",IF(AA5324=5," Nombre, ",""),IF(AB5324=5," Precio, ",""),IF(AC5324=5," Cantidad ","")),AH5324&gt;=30,"Error Descuento y Granel",AF5324=15,"Falta Digitar Descuento",AF5324=16,"Error: Valor descuento superior a venta",AG5324=17,"Falta Seleccionar Unidad de medida",AG5324=19,"Habilitar venta a Granel"),"")</f>
        <v/>
      </c>
      <c r="AA5324" s="4">
        <f>IF($AD5324=0,-5,IF(D5324="",5,10))</f>
        <v>-5</v>
      </c>
      <c r="AB5324" s="4">
        <f>IF($AD5324=0,-5,IF(E5324="",5,10))</f>
        <v>-5</v>
      </c>
      <c r="AC5324" s="4">
        <f>IF($AD5324=0,-5,IF(F5324="",5,10))</f>
        <v>-5</v>
      </c>
      <c r="AD5324" s="4">
        <f>COUNTA(D5324:F5324)</f>
        <v>0</v>
      </c>
      <c r="AE5324" s="4">
        <f>COUNTA(G5324:V5324)</f>
        <v>0</v>
      </c>
      <c r="AF5324" s="4" cm="1">
        <f t="array" ref="AF5324">IFERROR(_xlfn.IFS((AND(OR(P5324="Si"),Q5324="")),15,AND(Q5324&lt;&gt;"",P5324=""),18,E5324&lt;Q5324,16),0)</f>
        <v>0</v>
      </c>
      <c r="AG5324" s="4" cm="1">
        <f t="array" ref="AG5324">IFERROR(_xlfn.IFS((AND(OR(R5324="Si"),S5324="")),17,AND(S5324&lt;&gt;"",R5324=""),19),0)</f>
        <v>0</v>
      </c>
      <c r="AH5324" s="4">
        <f t="shared" si="251"/>
        <v>0</v>
      </c>
    </row>
    <row r="5325" spans="2:34" x14ac:dyDescent="0.25">
      <c r="B5325" s="6" t="str">
        <f t="shared" si="249"/>
        <v/>
      </c>
      <c r="C5325" s="7" t="str">
        <f t="shared" si="250"/>
        <v/>
      </c>
      <c r="D5325" s="9"/>
      <c r="E5325" s="10"/>
      <c r="F5325" s="9"/>
      <c r="G5325" s="8"/>
      <c r="H5325" s="8"/>
      <c r="I5325" s="8"/>
      <c r="J5325" s="8"/>
      <c r="K5325" s="8"/>
      <c r="L5325" s="8"/>
      <c r="M5325" s="11"/>
      <c r="N5325" s="26"/>
      <c r="O5325" s="26"/>
      <c r="P5325" s="8"/>
      <c r="Q5325" s="11"/>
      <c r="R5325" s="8"/>
      <c r="S5325" s="8"/>
      <c r="T5325" s="8"/>
      <c r="U5325" s="8"/>
      <c r="V5325" s="8"/>
      <c r="Y5325" s="4" t="str" cm="1">
        <f t="array" ref="Y5325">_xlfn.IFS(AND(AD5325=0,AH5325&gt;1),0,AD5325=0,"",SUM(AA5325:AC5325)=30,10,OR(AA5325=5,AB5325=5,AC5325=5),5)</f>
        <v/>
      </c>
      <c r="Z5325" s="4" t="str" cm="1">
        <f t="array" ref="Z5325">IFERROR(_xlfn.IFS(AND(AH5325=0,Y5325=10),"Excelente, producto bien configurado",AND(Y5325=5,AH5325&gt;1),"Faltan Datos Obligatorios y hay error en datos opcionales",Y5325=5,CONCATENATE("Faltan Datos Obligatorios:",IF(AA5325=5," Nombre, ",""),IF(AB5325=5," Precio, ",""),IF(AC5325=5," Cantidad ","")),AH5325&gt;=30,"Error Descuento y Granel",AF5325=15,"Falta Digitar Descuento",AF5325=16,"Error: Valor descuento superior a venta",AG5325=17,"Falta Seleccionar Unidad de medida",AG5325=19,"Habilitar venta a Granel"),"")</f>
        <v/>
      </c>
      <c r="AA5325" s="4">
        <f>IF($AD5325=0,-5,IF(D5325="",5,10))</f>
        <v>-5</v>
      </c>
      <c r="AB5325" s="4">
        <f>IF($AD5325=0,-5,IF(E5325="",5,10))</f>
        <v>-5</v>
      </c>
      <c r="AC5325" s="4">
        <f>IF($AD5325=0,-5,IF(F5325="",5,10))</f>
        <v>-5</v>
      </c>
      <c r="AD5325" s="4">
        <f>COUNTA(D5325:F5325)</f>
        <v>0</v>
      </c>
      <c r="AE5325" s="4">
        <f>COUNTA(G5325:V5325)</f>
        <v>0</v>
      </c>
      <c r="AF5325" s="4" cm="1">
        <f t="array" ref="AF5325">IFERROR(_xlfn.IFS((AND(OR(P5325="Si"),Q5325="")),15,AND(Q5325&lt;&gt;"",P5325=""),18,E5325&lt;Q5325,16),0)</f>
        <v>0</v>
      </c>
      <c r="AG5325" s="4" cm="1">
        <f t="array" ref="AG5325">IFERROR(_xlfn.IFS((AND(OR(R5325="Si"),S5325="")),17,AND(S5325&lt;&gt;"",R5325=""),19),0)</f>
        <v>0</v>
      </c>
      <c r="AH5325" s="4">
        <f t="shared" si="251"/>
        <v>0</v>
      </c>
    </row>
    <row r="5326" spans="2:34" x14ac:dyDescent="0.25">
      <c r="B5326" s="6" t="str">
        <f t="shared" si="249"/>
        <v/>
      </c>
      <c r="C5326" s="7" t="str">
        <f t="shared" si="250"/>
        <v/>
      </c>
      <c r="D5326" s="9"/>
      <c r="E5326" s="10"/>
      <c r="F5326" s="9"/>
      <c r="G5326" s="8"/>
      <c r="H5326" s="8"/>
      <c r="I5326" s="8"/>
      <c r="J5326" s="8"/>
      <c r="K5326" s="8"/>
      <c r="L5326" s="8"/>
      <c r="M5326" s="11"/>
      <c r="N5326" s="26"/>
      <c r="O5326" s="26"/>
      <c r="P5326" s="8"/>
      <c r="Q5326" s="11"/>
      <c r="R5326" s="8"/>
      <c r="S5326" s="8"/>
      <c r="T5326" s="8"/>
      <c r="U5326" s="8"/>
      <c r="V5326" s="8"/>
      <c r="Y5326" s="4" t="str" cm="1">
        <f t="array" ref="Y5326">_xlfn.IFS(AND(AD5326=0,AH5326&gt;1),0,AD5326=0,"",SUM(AA5326:AC5326)=30,10,OR(AA5326=5,AB5326=5,AC5326=5),5)</f>
        <v/>
      </c>
      <c r="Z5326" s="4" t="str" cm="1">
        <f t="array" ref="Z5326">IFERROR(_xlfn.IFS(AND(AH5326=0,Y5326=10),"Excelente, producto bien configurado",AND(Y5326=5,AH5326&gt;1),"Faltan Datos Obligatorios y hay error en datos opcionales",Y5326=5,CONCATENATE("Faltan Datos Obligatorios:",IF(AA5326=5," Nombre, ",""),IF(AB5326=5," Precio, ",""),IF(AC5326=5," Cantidad ","")),AH5326&gt;=30,"Error Descuento y Granel",AF5326=15,"Falta Digitar Descuento",AF5326=16,"Error: Valor descuento superior a venta",AG5326=17,"Falta Seleccionar Unidad de medida",AG5326=19,"Habilitar venta a Granel"),"")</f>
        <v/>
      </c>
      <c r="AA5326" s="4">
        <f>IF($AD5326=0,-5,IF(D5326="",5,10))</f>
        <v>-5</v>
      </c>
      <c r="AB5326" s="4">
        <f>IF($AD5326=0,-5,IF(E5326="",5,10))</f>
        <v>-5</v>
      </c>
      <c r="AC5326" s="4">
        <f>IF($AD5326=0,-5,IF(F5326="",5,10))</f>
        <v>-5</v>
      </c>
      <c r="AD5326" s="4">
        <f>COUNTA(D5326:F5326)</f>
        <v>0</v>
      </c>
      <c r="AE5326" s="4">
        <f>COUNTA(G5326:V5326)</f>
        <v>0</v>
      </c>
      <c r="AF5326" s="4" cm="1">
        <f t="array" ref="AF5326">IFERROR(_xlfn.IFS((AND(OR(P5326="Si"),Q5326="")),15,AND(Q5326&lt;&gt;"",P5326=""),18,E5326&lt;Q5326,16),0)</f>
        <v>0</v>
      </c>
      <c r="AG5326" s="4" cm="1">
        <f t="array" ref="AG5326">IFERROR(_xlfn.IFS((AND(OR(R5326="Si"),S5326="")),17,AND(S5326&lt;&gt;"",R5326=""),19),0)</f>
        <v>0</v>
      </c>
      <c r="AH5326" s="4">
        <f t="shared" si="251"/>
        <v>0</v>
      </c>
    </row>
    <row r="5327" spans="2:34" x14ac:dyDescent="0.25">
      <c r="B5327" s="6" t="str">
        <f t="shared" si="249"/>
        <v/>
      </c>
      <c r="C5327" s="7" t="str">
        <f t="shared" si="250"/>
        <v/>
      </c>
      <c r="D5327" s="9"/>
      <c r="E5327" s="10"/>
      <c r="F5327" s="9"/>
      <c r="G5327" s="8"/>
      <c r="H5327" s="8"/>
      <c r="I5327" s="8"/>
      <c r="J5327" s="8"/>
      <c r="K5327" s="8"/>
      <c r="L5327" s="8"/>
      <c r="M5327" s="11"/>
      <c r="N5327" s="26"/>
      <c r="O5327" s="26"/>
      <c r="P5327" s="8"/>
      <c r="Q5327" s="11"/>
      <c r="R5327" s="8"/>
      <c r="S5327" s="8"/>
      <c r="T5327" s="8"/>
      <c r="U5327" s="8"/>
      <c r="V5327" s="8"/>
      <c r="Y5327" s="4" t="str" cm="1">
        <f t="array" ref="Y5327">_xlfn.IFS(AND(AD5327=0,AH5327&gt;1),0,AD5327=0,"",SUM(AA5327:AC5327)=30,10,OR(AA5327=5,AB5327=5,AC5327=5),5)</f>
        <v/>
      </c>
      <c r="Z5327" s="4" t="str" cm="1">
        <f t="array" ref="Z5327">IFERROR(_xlfn.IFS(AND(AH5327=0,Y5327=10),"Excelente, producto bien configurado",AND(Y5327=5,AH5327&gt;1),"Faltan Datos Obligatorios y hay error en datos opcionales",Y5327=5,CONCATENATE("Faltan Datos Obligatorios:",IF(AA5327=5," Nombre, ",""),IF(AB5327=5," Precio, ",""),IF(AC5327=5," Cantidad ","")),AH5327&gt;=30,"Error Descuento y Granel",AF5327=15,"Falta Digitar Descuento",AF5327=16,"Error: Valor descuento superior a venta",AG5327=17,"Falta Seleccionar Unidad de medida",AG5327=19,"Habilitar venta a Granel"),"")</f>
        <v/>
      </c>
      <c r="AA5327" s="4">
        <f>IF($AD5327=0,-5,IF(D5327="",5,10))</f>
        <v>-5</v>
      </c>
      <c r="AB5327" s="4">
        <f>IF($AD5327=0,-5,IF(E5327="",5,10))</f>
        <v>-5</v>
      </c>
      <c r="AC5327" s="4">
        <f>IF($AD5327=0,-5,IF(F5327="",5,10))</f>
        <v>-5</v>
      </c>
      <c r="AD5327" s="4">
        <f>COUNTA(D5327:F5327)</f>
        <v>0</v>
      </c>
      <c r="AE5327" s="4">
        <f>COUNTA(G5327:V5327)</f>
        <v>0</v>
      </c>
      <c r="AF5327" s="4" cm="1">
        <f t="array" ref="AF5327">IFERROR(_xlfn.IFS((AND(OR(P5327="Si"),Q5327="")),15,AND(Q5327&lt;&gt;"",P5327=""),18,E5327&lt;Q5327,16),0)</f>
        <v>0</v>
      </c>
      <c r="AG5327" s="4" cm="1">
        <f t="array" ref="AG5327">IFERROR(_xlfn.IFS((AND(OR(R5327="Si"),S5327="")),17,AND(S5327&lt;&gt;"",R5327=""),19),0)</f>
        <v>0</v>
      </c>
      <c r="AH5327" s="4">
        <f t="shared" si="251"/>
        <v>0</v>
      </c>
    </row>
    <row r="5328" spans="2:34" x14ac:dyDescent="0.25">
      <c r="B5328" s="6" t="str">
        <f t="shared" si="249"/>
        <v/>
      </c>
      <c r="C5328" s="7" t="str">
        <f t="shared" si="250"/>
        <v/>
      </c>
      <c r="D5328" s="9"/>
      <c r="E5328" s="10"/>
      <c r="F5328" s="9"/>
      <c r="G5328" s="8"/>
      <c r="H5328" s="8"/>
      <c r="I5328" s="8"/>
      <c r="J5328" s="8"/>
      <c r="K5328" s="8"/>
      <c r="L5328" s="8"/>
      <c r="M5328" s="11"/>
      <c r="N5328" s="26"/>
      <c r="O5328" s="26"/>
      <c r="P5328" s="8"/>
      <c r="Q5328" s="11"/>
      <c r="R5328" s="8"/>
      <c r="S5328" s="8"/>
      <c r="T5328" s="8"/>
      <c r="U5328" s="8"/>
      <c r="V5328" s="8"/>
      <c r="Y5328" s="4" t="str" cm="1">
        <f t="array" ref="Y5328">_xlfn.IFS(AND(AD5328=0,AH5328&gt;1),0,AD5328=0,"",SUM(AA5328:AC5328)=30,10,OR(AA5328=5,AB5328=5,AC5328=5),5)</f>
        <v/>
      </c>
      <c r="Z5328" s="4" t="str" cm="1">
        <f t="array" ref="Z5328">IFERROR(_xlfn.IFS(AND(AH5328=0,Y5328=10),"Excelente, producto bien configurado",AND(Y5328=5,AH5328&gt;1),"Faltan Datos Obligatorios y hay error en datos opcionales",Y5328=5,CONCATENATE("Faltan Datos Obligatorios:",IF(AA5328=5," Nombre, ",""),IF(AB5328=5," Precio, ",""),IF(AC5328=5," Cantidad ","")),AH5328&gt;=30,"Error Descuento y Granel",AF5328=15,"Falta Digitar Descuento",AF5328=16,"Error: Valor descuento superior a venta",AG5328=17,"Falta Seleccionar Unidad de medida",AG5328=19,"Habilitar venta a Granel"),"")</f>
        <v/>
      </c>
      <c r="AA5328" s="4">
        <f>IF($AD5328=0,-5,IF(D5328="",5,10))</f>
        <v>-5</v>
      </c>
      <c r="AB5328" s="4">
        <f>IF($AD5328=0,-5,IF(E5328="",5,10))</f>
        <v>-5</v>
      </c>
      <c r="AC5328" s="4">
        <f>IF($AD5328=0,-5,IF(F5328="",5,10))</f>
        <v>-5</v>
      </c>
      <c r="AD5328" s="4">
        <f>COUNTA(D5328:F5328)</f>
        <v>0</v>
      </c>
      <c r="AE5328" s="4">
        <f>COUNTA(G5328:V5328)</f>
        <v>0</v>
      </c>
      <c r="AF5328" s="4" cm="1">
        <f t="array" ref="AF5328">IFERROR(_xlfn.IFS((AND(OR(P5328="Si"),Q5328="")),15,AND(Q5328&lt;&gt;"",P5328=""),18,E5328&lt;Q5328,16),0)</f>
        <v>0</v>
      </c>
      <c r="AG5328" s="4" cm="1">
        <f t="array" ref="AG5328">IFERROR(_xlfn.IFS((AND(OR(R5328="Si"),S5328="")),17,AND(S5328&lt;&gt;"",R5328=""),19),0)</f>
        <v>0</v>
      </c>
      <c r="AH5328" s="4">
        <f t="shared" si="251"/>
        <v>0</v>
      </c>
    </row>
    <row r="5329" spans="2:34" x14ac:dyDescent="0.25">
      <c r="B5329" s="6" t="str">
        <f t="shared" si="249"/>
        <v/>
      </c>
      <c r="C5329" s="7" t="str">
        <f t="shared" si="250"/>
        <v/>
      </c>
      <c r="D5329" s="9"/>
      <c r="E5329" s="10"/>
      <c r="F5329" s="9"/>
      <c r="G5329" s="8"/>
      <c r="H5329" s="8"/>
      <c r="I5329" s="8"/>
      <c r="J5329" s="8"/>
      <c r="K5329" s="8"/>
      <c r="L5329" s="8"/>
      <c r="M5329" s="11"/>
      <c r="N5329" s="26"/>
      <c r="O5329" s="26"/>
      <c r="P5329" s="8"/>
      <c r="Q5329" s="11"/>
      <c r="R5329" s="8"/>
      <c r="S5329" s="8"/>
      <c r="T5329" s="8"/>
      <c r="U5329" s="8"/>
      <c r="V5329" s="8"/>
      <c r="Y5329" s="4" t="str" cm="1">
        <f t="array" ref="Y5329">_xlfn.IFS(AND(AD5329=0,AH5329&gt;1),0,AD5329=0,"",SUM(AA5329:AC5329)=30,10,OR(AA5329=5,AB5329=5,AC5329=5),5)</f>
        <v/>
      </c>
      <c r="Z5329" s="4" t="str" cm="1">
        <f t="array" ref="Z5329">IFERROR(_xlfn.IFS(AND(AH5329=0,Y5329=10),"Excelente, producto bien configurado",AND(Y5329=5,AH5329&gt;1),"Faltan Datos Obligatorios y hay error en datos opcionales",Y5329=5,CONCATENATE("Faltan Datos Obligatorios:",IF(AA5329=5," Nombre, ",""),IF(AB5329=5," Precio, ",""),IF(AC5329=5," Cantidad ","")),AH5329&gt;=30,"Error Descuento y Granel",AF5329=15,"Falta Digitar Descuento",AF5329=16,"Error: Valor descuento superior a venta",AG5329=17,"Falta Seleccionar Unidad de medida",AG5329=19,"Habilitar venta a Granel"),"")</f>
        <v/>
      </c>
      <c r="AA5329" s="4">
        <f>IF($AD5329=0,-5,IF(D5329="",5,10))</f>
        <v>-5</v>
      </c>
      <c r="AB5329" s="4">
        <f>IF($AD5329=0,-5,IF(E5329="",5,10))</f>
        <v>-5</v>
      </c>
      <c r="AC5329" s="4">
        <f>IF($AD5329=0,-5,IF(F5329="",5,10))</f>
        <v>-5</v>
      </c>
      <c r="AD5329" s="4">
        <f>COUNTA(D5329:F5329)</f>
        <v>0</v>
      </c>
      <c r="AE5329" s="4">
        <f>COUNTA(G5329:V5329)</f>
        <v>0</v>
      </c>
      <c r="AF5329" s="4" cm="1">
        <f t="array" ref="AF5329">IFERROR(_xlfn.IFS((AND(OR(P5329="Si"),Q5329="")),15,AND(Q5329&lt;&gt;"",P5329=""),18,E5329&lt;Q5329,16),0)</f>
        <v>0</v>
      </c>
      <c r="AG5329" s="4" cm="1">
        <f t="array" ref="AG5329">IFERROR(_xlfn.IFS((AND(OR(R5329="Si"),S5329="")),17,AND(S5329&lt;&gt;"",R5329=""),19),0)</f>
        <v>0</v>
      </c>
      <c r="AH5329" s="4">
        <f t="shared" si="251"/>
        <v>0</v>
      </c>
    </row>
    <row r="5330" spans="2:34" x14ac:dyDescent="0.25">
      <c r="B5330" s="6" t="str">
        <f t="shared" si="249"/>
        <v/>
      </c>
      <c r="C5330" s="7" t="str">
        <f t="shared" si="250"/>
        <v/>
      </c>
      <c r="D5330" s="9"/>
      <c r="E5330" s="10"/>
      <c r="F5330" s="9"/>
      <c r="G5330" s="8"/>
      <c r="H5330" s="8"/>
      <c r="I5330" s="8"/>
      <c r="J5330" s="8"/>
      <c r="K5330" s="8"/>
      <c r="L5330" s="8"/>
      <c r="M5330" s="11"/>
      <c r="N5330" s="26"/>
      <c r="O5330" s="26"/>
      <c r="P5330" s="8"/>
      <c r="Q5330" s="11"/>
      <c r="R5330" s="8"/>
      <c r="S5330" s="8"/>
      <c r="T5330" s="8"/>
      <c r="U5330" s="8"/>
      <c r="V5330" s="8"/>
      <c r="Y5330" s="4" t="str" cm="1">
        <f t="array" ref="Y5330">_xlfn.IFS(AND(AD5330=0,AH5330&gt;1),0,AD5330=0,"",SUM(AA5330:AC5330)=30,10,OR(AA5330=5,AB5330=5,AC5330=5),5)</f>
        <v/>
      </c>
      <c r="Z5330" s="4" t="str" cm="1">
        <f t="array" ref="Z5330">IFERROR(_xlfn.IFS(AND(AH5330=0,Y5330=10),"Excelente, producto bien configurado",AND(Y5330=5,AH5330&gt;1),"Faltan Datos Obligatorios y hay error en datos opcionales",Y5330=5,CONCATENATE("Faltan Datos Obligatorios:",IF(AA5330=5," Nombre, ",""),IF(AB5330=5," Precio, ",""),IF(AC5330=5," Cantidad ","")),AH5330&gt;=30,"Error Descuento y Granel",AF5330=15,"Falta Digitar Descuento",AF5330=16,"Error: Valor descuento superior a venta",AG5330=17,"Falta Seleccionar Unidad de medida",AG5330=19,"Habilitar venta a Granel"),"")</f>
        <v/>
      </c>
      <c r="AA5330" s="4">
        <f>IF($AD5330=0,-5,IF(D5330="",5,10))</f>
        <v>-5</v>
      </c>
      <c r="AB5330" s="4">
        <f>IF($AD5330=0,-5,IF(E5330="",5,10))</f>
        <v>-5</v>
      </c>
      <c r="AC5330" s="4">
        <f>IF($AD5330=0,-5,IF(F5330="",5,10))</f>
        <v>-5</v>
      </c>
      <c r="AD5330" s="4">
        <f>COUNTA(D5330:F5330)</f>
        <v>0</v>
      </c>
      <c r="AE5330" s="4">
        <f>COUNTA(G5330:V5330)</f>
        <v>0</v>
      </c>
      <c r="AF5330" s="4" cm="1">
        <f t="array" ref="AF5330">IFERROR(_xlfn.IFS((AND(OR(P5330="Si"),Q5330="")),15,AND(Q5330&lt;&gt;"",P5330=""),18,E5330&lt;Q5330,16),0)</f>
        <v>0</v>
      </c>
      <c r="AG5330" s="4" cm="1">
        <f t="array" ref="AG5330">IFERROR(_xlfn.IFS((AND(OR(R5330="Si"),S5330="")),17,AND(S5330&lt;&gt;"",R5330=""),19),0)</f>
        <v>0</v>
      </c>
      <c r="AH5330" s="4">
        <f t="shared" si="251"/>
        <v>0</v>
      </c>
    </row>
    <row r="5331" spans="2:34" x14ac:dyDescent="0.25">
      <c r="B5331" s="6" t="str">
        <f t="shared" si="249"/>
        <v/>
      </c>
      <c r="C5331" s="7" t="str">
        <f t="shared" si="250"/>
        <v/>
      </c>
      <c r="D5331" s="9"/>
      <c r="E5331" s="10"/>
      <c r="F5331" s="9"/>
      <c r="G5331" s="8"/>
      <c r="H5331" s="8"/>
      <c r="I5331" s="8"/>
      <c r="J5331" s="8"/>
      <c r="K5331" s="8"/>
      <c r="L5331" s="8"/>
      <c r="M5331" s="11"/>
      <c r="N5331" s="26"/>
      <c r="O5331" s="26"/>
      <c r="P5331" s="8"/>
      <c r="Q5331" s="11"/>
      <c r="R5331" s="8"/>
      <c r="S5331" s="8"/>
      <c r="T5331" s="8"/>
      <c r="U5331" s="8"/>
      <c r="V5331" s="8"/>
      <c r="Y5331" s="4" t="str" cm="1">
        <f t="array" ref="Y5331">_xlfn.IFS(AND(AD5331=0,AH5331&gt;1),0,AD5331=0,"",SUM(AA5331:AC5331)=30,10,OR(AA5331=5,AB5331=5,AC5331=5),5)</f>
        <v/>
      </c>
      <c r="Z5331" s="4" t="str" cm="1">
        <f t="array" ref="Z5331">IFERROR(_xlfn.IFS(AND(AH5331=0,Y5331=10),"Excelente, producto bien configurado",AND(Y5331=5,AH5331&gt;1),"Faltan Datos Obligatorios y hay error en datos opcionales",Y5331=5,CONCATENATE("Faltan Datos Obligatorios:",IF(AA5331=5," Nombre, ",""),IF(AB5331=5," Precio, ",""),IF(AC5331=5," Cantidad ","")),AH5331&gt;=30,"Error Descuento y Granel",AF5331=15,"Falta Digitar Descuento",AF5331=16,"Error: Valor descuento superior a venta",AG5331=17,"Falta Seleccionar Unidad de medida",AG5331=19,"Habilitar venta a Granel"),"")</f>
        <v/>
      </c>
      <c r="AA5331" s="4">
        <f>IF($AD5331=0,-5,IF(D5331="",5,10))</f>
        <v>-5</v>
      </c>
      <c r="AB5331" s="4">
        <f>IF($AD5331=0,-5,IF(E5331="",5,10))</f>
        <v>-5</v>
      </c>
      <c r="AC5331" s="4">
        <f>IF($AD5331=0,-5,IF(F5331="",5,10))</f>
        <v>-5</v>
      </c>
      <c r="AD5331" s="4">
        <f>COUNTA(D5331:F5331)</f>
        <v>0</v>
      </c>
      <c r="AE5331" s="4">
        <f>COUNTA(G5331:V5331)</f>
        <v>0</v>
      </c>
      <c r="AF5331" s="4" cm="1">
        <f t="array" ref="AF5331">IFERROR(_xlfn.IFS((AND(OR(P5331="Si"),Q5331="")),15,AND(Q5331&lt;&gt;"",P5331=""),18,E5331&lt;Q5331,16),0)</f>
        <v>0</v>
      </c>
      <c r="AG5331" s="4" cm="1">
        <f t="array" ref="AG5331">IFERROR(_xlfn.IFS((AND(OR(R5331="Si"),S5331="")),17,AND(S5331&lt;&gt;"",R5331=""),19),0)</f>
        <v>0</v>
      </c>
      <c r="AH5331" s="4">
        <f t="shared" si="251"/>
        <v>0</v>
      </c>
    </row>
    <row r="5332" spans="2:34" x14ac:dyDescent="0.25">
      <c r="B5332" s="6" t="str">
        <f t="shared" si="249"/>
        <v/>
      </c>
      <c r="C5332" s="7" t="str">
        <f t="shared" si="250"/>
        <v/>
      </c>
      <c r="D5332" s="9"/>
      <c r="E5332" s="10"/>
      <c r="F5332" s="9"/>
      <c r="G5332" s="8"/>
      <c r="H5332" s="8"/>
      <c r="I5332" s="8"/>
      <c r="J5332" s="8"/>
      <c r="K5332" s="8"/>
      <c r="L5332" s="8"/>
      <c r="M5332" s="11"/>
      <c r="N5332" s="26"/>
      <c r="O5332" s="26"/>
      <c r="P5332" s="8"/>
      <c r="Q5332" s="11"/>
      <c r="R5332" s="8"/>
      <c r="S5332" s="8"/>
      <c r="T5332" s="8"/>
      <c r="U5332" s="8"/>
      <c r="V5332" s="8"/>
      <c r="Y5332" s="4" t="str" cm="1">
        <f t="array" ref="Y5332">_xlfn.IFS(AND(AD5332=0,AH5332&gt;1),0,AD5332=0,"",SUM(AA5332:AC5332)=30,10,OR(AA5332=5,AB5332=5,AC5332=5),5)</f>
        <v/>
      </c>
      <c r="Z5332" s="4" t="str" cm="1">
        <f t="array" ref="Z5332">IFERROR(_xlfn.IFS(AND(AH5332=0,Y5332=10),"Excelente, producto bien configurado",AND(Y5332=5,AH5332&gt;1),"Faltan Datos Obligatorios y hay error en datos opcionales",Y5332=5,CONCATENATE("Faltan Datos Obligatorios:",IF(AA5332=5," Nombre, ",""),IF(AB5332=5," Precio, ",""),IF(AC5332=5," Cantidad ","")),AH5332&gt;=30,"Error Descuento y Granel",AF5332=15,"Falta Digitar Descuento",AF5332=16,"Error: Valor descuento superior a venta",AG5332=17,"Falta Seleccionar Unidad de medida",AG5332=19,"Habilitar venta a Granel"),"")</f>
        <v/>
      </c>
      <c r="AA5332" s="4">
        <f>IF($AD5332=0,-5,IF(D5332="",5,10))</f>
        <v>-5</v>
      </c>
      <c r="AB5332" s="4">
        <f>IF($AD5332=0,-5,IF(E5332="",5,10))</f>
        <v>-5</v>
      </c>
      <c r="AC5332" s="4">
        <f>IF($AD5332=0,-5,IF(F5332="",5,10))</f>
        <v>-5</v>
      </c>
      <c r="AD5332" s="4">
        <f>COUNTA(D5332:F5332)</f>
        <v>0</v>
      </c>
      <c r="AE5332" s="4">
        <f>COUNTA(G5332:V5332)</f>
        <v>0</v>
      </c>
      <c r="AF5332" s="4" cm="1">
        <f t="array" ref="AF5332">IFERROR(_xlfn.IFS((AND(OR(P5332="Si"),Q5332="")),15,AND(Q5332&lt;&gt;"",P5332=""),18,E5332&lt;Q5332,16),0)</f>
        <v>0</v>
      </c>
      <c r="AG5332" s="4" cm="1">
        <f t="array" ref="AG5332">IFERROR(_xlfn.IFS((AND(OR(R5332="Si"),S5332="")),17,AND(S5332&lt;&gt;"",R5332=""),19),0)</f>
        <v>0</v>
      </c>
      <c r="AH5332" s="4">
        <f t="shared" si="251"/>
        <v>0</v>
      </c>
    </row>
    <row r="5333" spans="2:34" x14ac:dyDescent="0.25">
      <c r="B5333" s="6" t="str">
        <f t="shared" si="249"/>
        <v/>
      </c>
      <c r="C5333" s="7" t="str">
        <f t="shared" si="250"/>
        <v/>
      </c>
      <c r="D5333" s="9"/>
      <c r="E5333" s="10"/>
      <c r="F5333" s="9"/>
      <c r="G5333" s="8"/>
      <c r="H5333" s="8"/>
      <c r="I5333" s="8"/>
      <c r="J5333" s="8"/>
      <c r="K5333" s="8"/>
      <c r="L5333" s="8"/>
      <c r="M5333" s="11"/>
      <c r="N5333" s="26"/>
      <c r="O5333" s="26"/>
      <c r="P5333" s="8"/>
      <c r="Q5333" s="11"/>
      <c r="R5333" s="8"/>
      <c r="S5333" s="8"/>
      <c r="T5333" s="8"/>
      <c r="U5333" s="8"/>
      <c r="V5333" s="8"/>
      <c r="Y5333" s="4" t="str" cm="1">
        <f t="array" ref="Y5333">_xlfn.IFS(AND(AD5333=0,AH5333&gt;1),0,AD5333=0,"",SUM(AA5333:AC5333)=30,10,OR(AA5333=5,AB5333=5,AC5333=5),5)</f>
        <v/>
      </c>
      <c r="Z5333" s="4" t="str" cm="1">
        <f t="array" ref="Z5333">IFERROR(_xlfn.IFS(AND(AH5333=0,Y5333=10),"Excelente, producto bien configurado",AND(Y5333=5,AH5333&gt;1),"Faltan Datos Obligatorios y hay error en datos opcionales",Y5333=5,CONCATENATE("Faltan Datos Obligatorios:",IF(AA5333=5," Nombre, ",""),IF(AB5333=5," Precio, ",""),IF(AC5333=5," Cantidad ","")),AH5333&gt;=30,"Error Descuento y Granel",AF5333=15,"Falta Digitar Descuento",AF5333=16,"Error: Valor descuento superior a venta",AG5333=17,"Falta Seleccionar Unidad de medida",AG5333=19,"Habilitar venta a Granel"),"")</f>
        <v/>
      </c>
      <c r="AA5333" s="4">
        <f>IF($AD5333=0,-5,IF(D5333="",5,10))</f>
        <v>-5</v>
      </c>
      <c r="AB5333" s="4">
        <f>IF($AD5333=0,-5,IF(E5333="",5,10))</f>
        <v>-5</v>
      </c>
      <c r="AC5333" s="4">
        <f>IF($AD5333=0,-5,IF(F5333="",5,10))</f>
        <v>-5</v>
      </c>
      <c r="AD5333" s="4">
        <f>COUNTA(D5333:F5333)</f>
        <v>0</v>
      </c>
      <c r="AE5333" s="4">
        <f>COUNTA(G5333:V5333)</f>
        <v>0</v>
      </c>
      <c r="AF5333" s="4" cm="1">
        <f t="array" ref="AF5333">IFERROR(_xlfn.IFS((AND(OR(P5333="Si"),Q5333="")),15,AND(Q5333&lt;&gt;"",P5333=""),18,E5333&lt;Q5333,16),0)</f>
        <v>0</v>
      </c>
      <c r="AG5333" s="4" cm="1">
        <f t="array" ref="AG5333">IFERROR(_xlfn.IFS((AND(OR(R5333="Si"),S5333="")),17,AND(S5333&lt;&gt;"",R5333=""),19),0)</f>
        <v>0</v>
      </c>
      <c r="AH5333" s="4">
        <f t="shared" si="251"/>
        <v>0</v>
      </c>
    </row>
    <row r="5334" spans="2:34" x14ac:dyDescent="0.25">
      <c r="B5334" s="6" t="str">
        <f t="shared" si="249"/>
        <v/>
      </c>
      <c r="C5334" s="7" t="str">
        <f t="shared" si="250"/>
        <v/>
      </c>
      <c r="D5334" s="9"/>
      <c r="E5334" s="10"/>
      <c r="F5334" s="9"/>
      <c r="G5334" s="8"/>
      <c r="H5334" s="8"/>
      <c r="I5334" s="8"/>
      <c r="J5334" s="8"/>
      <c r="K5334" s="8"/>
      <c r="L5334" s="8"/>
      <c r="M5334" s="11"/>
      <c r="N5334" s="26"/>
      <c r="O5334" s="26"/>
      <c r="P5334" s="8"/>
      <c r="Q5334" s="11"/>
      <c r="R5334" s="8"/>
      <c r="S5334" s="8"/>
      <c r="T5334" s="8"/>
      <c r="U5334" s="8"/>
      <c r="V5334" s="8"/>
      <c r="Y5334" s="4" t="str" cm="1">
        <f t="array" ref="Y5334">_xlfn.IFS(AND(AD5334=0,AH5334&gt;1),0,AD5334=0,"",SUM(AA5334:AC5334)=30,10,OR(AA5334=5,AB5334=5,AC5334=5),5)</f>
        <v/>
      </c>
      <c r="Z5334" s="4" t="str" cm="1">
        <f t="array" ref="Z5334">IFERROR(_xlfn.IFS(AND(AH5334=0,Y5334=10),"Excelente, producto bien configurado",AND(Y5334=5,AH5334&gt;1),"Faltan Datos Obligatorios y hay error en datos opcionales",Y5334=5,CONCATENATE("Faltan Datos Obligatorios:",IF(AA5334=5," Nombre, ",""),IF(AB5334=5," Precio, ",""),IF(AC5334=5," Cantidad ","")),AH5334&gt;=30,"Error Descuento y Granel",AF5334=15,"Falta Digitar Descuento",AF5334=16,"Error: Valor descuento superior a venta",AG5334=17,"Falta Seleccionar Unidad de medida",AG5334=19,"Habilitar venta a Granel"),"")</f>
        <v/>
      </c>
      <c r="AA5334" s="4">
        <f>IF($AD5334=0,-5,IF(D5334="",5,10))</f>
        <v>-5</v>
      </c>
      <c r="AB5334" s="4">
        <f>IF($AD5334=0,-5,IF(E5334="",5,10))</f>
        <v>-5</v>
      </c>
      <c r="AC5334" s="4">
        <f>IF($AD5334=0,-5,IF(F5334="",5,10))</f>
        <v>-5</v>
      </c>
      <c r="AD5334" s="4">
        <f>COUNTA(D5334:F5334)</f>
        <v>0</v>
      </c>
      <c r="AE5334" s="4">
        <f>COUNTA(G5334:V5334)</f>
        <v>0</v>
      </c>
      <c r="AF5334" s="4" cm="1">
        <f t="array" ref="AF5334">IFERROR(_xlfn.IFS((AND(OR(P5334="Si"),Q5334="")),15,AND(Q5334&lt;&gt;"",P5334=""),18,E5334&lt;Q5334,16),0)</f>
        <v>0</v>
      </c>
      <c r="AG5334" s="4" cm="1">
        <f t="array" ref="AG5334">IFERROR(_xlfn.IFS((AND(OR(R5334="Si"),S5334="")),17,AND(S5334&lt;&gt;"",R5334=""),19),0)</f>
        <v>0</v>
      </c>
      <c r="AH5334" s="4">
        <f t="shared" si="251"/>
        <v>0</v>
      </c>
    </row>
    <row r="5335" spans="2:34" x14ac:dyDescent="0.25">
      <c r="B5335" s="6" t="str">
        <f t="shared" si="249"/>
        <v/>
      </c>
      <c r="C5335" s="7" t="str">
        <f t="shared" si="250"/>
        <v/>
      </c>
      <c r="D5335" s="9"/>
      <c r="E5335" s="10"/>
      <c r="F5335" s="9"/>
      <c r="G5335" s="8"/>
      <c r="H5335" s="8"/>
      <c r="I5335" s="8"/>
      <c r="J5335" s="8"/>
      <c r="K5335" s="8"/>
      <c r="L5335" s="8"/>
      <c r="M5335" s="11"/>
      <c r="N5335" s="26"/>
      <c r="O5335" s="26"/>
      <c r="P5335" s="8"/>
      <c r="Q5335" s="11"/>
      <c r="R5335" s="8"/>
      <c r="S5335" s="8"/>
      <c r="T5335" s="8"/>
      <c r="U5335" s="8"/>
      <c r="V5335" s="8"/>
      <c r="Y5335" s="4" t="str" cm="1">
        <f t="array" ref="Y5335">_xlfn.IFS(AND(AD5335=0,AH5335&gt;1),0,AD5335=0,"",SUM(AA5335:AC5335)=30,10,OR(AA5335=5,AB5335=5,AC5335=5),5)</f>
        <v/>
      </c>
      <c r="Z5335" s="4" t="str" cm="1">
        <f t="array" ref="Z5335">IFERROR(_xlfn.IFS(AND(AH5335=0,Y5335=10),"Excelente, producto bien configurado",AND(Y5335=5,AH5335&gt;1),"Faltan Datos Obligatorios y hay error en datos opcionales",Y5335=5,CONCATENATE("Faltan Datos Obligatorios:",IF(AA5335=5," Nombre, ",""),IF(AB5335=5," Precio, ",""),IF(AC5335=5," Cantidad ","")),AH5335&gt;=30,"Error Descuento y Granel",AF5335=15,"Falta Digitar Descuento",AF5335=16,"Error: Valor descuento superior a venta",AG5335=17,"Falta Seleccionar Unidad de medida",AG5335=19,"Habilitar venta a Granel"),"")</f>
        <v/>
      </c>
      <c r="AA5335" s="4">
        <f>IF($AD5335=0,-5,IF(D5335="",5,10))</f>
        <v>-5</v>
      </c>
      <c r="AB5335" s="4">
        <f>IF($AD5335=0,-5,IF(E5335="",5,10))</f>
        <v>-5</v>
      </c>
      <c r="AC5335" s="4">
        <f>IF($AD5335=0,-5,IF(F5335="",5,10))</f>
        <v>-5</v>
      </c>
      <c r="AD5335" s="4">
        <f>COUNTA(D5335:F5335)</f>
        <v>0</v>
      </c>
      <c r="AE5335" s="4">
        <f>COUNTA(G5335:V5335)</f>
        <v>0</v>
      </c>
      <c r="AF5335" s="4" cm="1">
        <f t="array" ref="AF5335">IFERROR(_xlfn.IFS((AND(OR(P5335="Si"),Q5335="")),15,AND(Q5335&lt;&gt;"",P5335=""),18,E5335&lt;Q5335,16),0)</f>
        <v>0</v>
      </c>
      <c r="AG5335" s="4" cm="1">
        <f t="array" ref="AG5335">IFERROR(_xlfn.IFS((AND(OR(R5335="Si"),S5335="")),17,AND(S5335&lt;&gt;"",R5335=""),19),0)</f>
        <v>0</v>
      </c>
      <c r="AH5335" s="4">
        <f t="shared" si="251"/>
        <v>0</v>
      </c>
    </row>
    <row r="5336" spans="2:34" x14ac:dyDescent="0.25">
      <c r="B5336" s="6" t="str">
        <f t="shared" si="249"/>
        <v/>
      </c>
      <c r="C5336" s="7" t="str">
        <f t="shared" si="250"/>
        <v/>
      </c>
      <c r="D5336" s="9"/>
      <c r="E5336" s="10"/>
      <c r="F5336" s="9"/>
      <c r="G5336" s="8"/>
      <c r="H5336" s="8"/>
      <c r="I5336" s="8"/>
      <c r="J5336" s="8"/>
      <c r="K5336" s="8"/>
      <c r="L5336" s="8"/>
      <c r="M5336" s="11"/>
      <c r="N5336" s="26"/>
      <c r="O5336" s="26"/>
      <c r="P5336" s="8"/>
      <c r="Q5336" s="11"/>
      <c r="R5336" s="8"/>
      <c r="S5336" s="8"/>
      <c r="T5336" s="8"/>
      <c r="U5336" s="8"/>
      <c r="V5336" s="8"/>
      <c r="Y5336" s="4" t="str" cm="1">
        <f t="array" ref="Y5336">_xlfn.IFS(AND(AD5336=0,AH5336&gt;1),0,AD5336=0,"",SUM(AA5336:AC5336)=30,10,OR(AA5336=5,AB5336=5,AC5336=5),5)</f>
        <v/>
      </c>
      <c r="Z5336" s="4" t="str" cm="1">
        <f t="array" ref="Z5336">IFERROR(_xlfn.IFS(AND(AH5336=0,Y5336=10),"Excelente, producto bien configurado",AND(Y5336=5,AH5336&gt;1),"Faltan Datos Obligatorios y hay error en datos opcionales",Y5336=5,CONCATENATE("Faltan Datos Obligatorios:",IF(AA5336=5," Nombre, ",""),IF(AB5336=5," Precio, ",""),IF(AC5336=5," Cantidad ","")),AH5336&gt;=30,"Error Descuento y Granel",AF5336=15,"Falta Digitar Descuento",AF5336=16,"Error: Valor descuento superior a venta",AG5336=17,"Falta Seleccionar Unidad de medida",AG5336=19,"Habilitar venta a Granel"),"")</f>
        <v/>
      </c>
      <c r="AA5336" s="4">
        <f>IF($AD5336=0,-5,IF(D5336="",5,10))</f>
        <v>-5</v>
      </c>
      <c r="AB5336" s="4">
        <f>IF($AD5336=0,-5,IF(E5336="",5,10))</f>
        <v>-5</v>
      </c>
      <c r="AC5336" s="4">
        <f>IF($AD5336=0,-5,IF(F5336="",5,10))</f>
        <v>-5</v>
      </c>
      <c r="AD5336" s="4">
        <f>COUNTA(D5336:F5336)</f>
        <v>0</v>
      </c>
      <c r="AE5336" s="4">
        <f>COUNTA(G5336:V5336)</f>
        <v>0</v>
      </c>
      <c r="AF5336" s="4" cm="1">
        <f t="array" ref="AF5336">IFERROR(_xlfn.IFS((AND(OR(P5336="Si"),Q5336="")),15,AND(Q5336&lt;&gt;"",P5336=""),18,E5336&lt;Q5336,16),0)</f>
        <v>0</v>
      </c>
      <c r="AG5336" s="4" cm="1">
        <f t="array" ref="AG5336">IFERROR(_xlfn.IFS((AND(OR(R5336="Si"),S5336="")),17,AND(S5336&lt;&gt;"",R5336=""),19),0)</f>
        <v>0</v>
      </c>
      <c r="AH5336" s="4">
        <f t="shared" si="251"/>
        <v>0</v>
      </c>
    </row>
    <row r="5337" spans="2:34" x14ac:dyDescent="0.25">
      <c r="B5337" s="6" t="str">
        <f t="shared" si="249"/>
        <v/>
      </c>
      <c r="C5337" s="7" t="str">
        <f t="shared" si="250"/>
        <v/>
      </c>
      <c r="D5337" s="9"/>
      <c r="E5337" s="10"/>
      <c r="F5337" s="9"/>
      <c r="G5337" s="8"/>
      <c r="H5337" s="8"/>
      <c r="I5337" s="8"/>
      <c r="J5337" s="8"/>
      <c r="K5337" s="8"/>
      <c r="L5337" s="8"/>
      <c r="M5337" s="11"/>
      <c r="N5337" s="26"/>
      <c r="O5337" s="26"/>
      <c r="P5337" s="8"/>
      <c r="Q5337" s="11"/>
      <c r="R5337" s="8"/>
      <c r="S5337" s="8"/>
      <c r="T5337" s="8"/>
      <c r="U5337" s="8"/>
      <c r="V5337" s="8"/>
      <c r="Y5337" s="4" t="str" cm="1">
        <f t="array" ref="Y5337">_xlfn.IFS(AND(AD5337=0,AH5337&gt;1),0,AD5337=0,"",SUM(AA5337:AC5337)=30,10,OR(AA5337=5,AB5337=5,AC5337=5),5)</f>
        <v/>
      </c>
      <c r="Z5337" s="4" t="str" cm="1">
        <f t="array" ref="Z5337">IFERROR(_xlfn.IFS(AND(AH5337=0,Y5337=10),"Excelente, producto bien configurado",AND(Y5337=5,AH5337&gt;1),"Faltan Datos Obligatorios y hay error en datos opcionales",Y5337=5,CONCATENATE("Faltan Datos Obligatorios:",IF(AA5337=5," Nombre, ",""),IF(AB5337=5," Precio, ",""),IF(AC5337=5," Cantidad ","")),AH5337&gt;=30,"Error Descuento y Granel",AF5337=15,"Falta Digitar Descuento",AF5337=16,"Error: Valor descuento superior a venta",AG5337=17,"Falta Seleccionar Unidad de medida",AG5337=19,"Habilitar venta a Granel"),"")</f>
        <v/>
      </c>
      <c r="AA5337" s="4">
        <f>IF($AD5337=0,-5,IF(D5337="",5,10))</f>
        <v>-5</v>
      </c>
      <c r="AB5337" s="4">
        <f>IF($AD5337=0,-5,IF(E5337="",5,10))</f>
        <v>-5</v>
      </c>
      <c r="AC5337" s="4">
        <f>IF($AD5337=0,-5,IF(F5337="",5,10))</f>
        <v>-5</v>
      </c>
      <c r="AD5337" s="4">
        <f>COUNTA(D5337:F5337)</f>
        <v>0</v>
      </c>
      <c r="AE5337" s="4">
        <f>COUNTA(G5337:V5337)</f>
        <v>0</v>
      </c>
      <c r="AF5337" s="4" cm="1">
        <f t="array" ref="AF5337">IFERROR(_xlfn.IFS((AND(OR(P5337="Si"),Q5337="")),15,AND(Q5337&lt;&gt;"",P5337=""),18,E5337&lt;Q5337,16),0)</f>
        <v>0</v>
      </c>
      <c r="AG5337" s="4" cm="1">
        <f t="array" ref="AG5337">IFERROR(_xlfn.IFS((AND(OR(R5337="Si"),S5337="")),17,AND(S5337&lt;&gt;"",R5337=""),19),0)</f>
        <v>0</v>
      </c>
      <c r="AH5337" s="4">
        <f t="shared" si="251"/>
        <v>0</v>
      </c>
    </row>
    <row r="5338" spans="2:34" x14ac:dyDescent="0.25">
      <c r="B5338" s="6" t="str">
        <f t="shared" si="249"/>
        <v/>
      </c>
      <c r="C5338" s="7" t="str">
        <f t="shared" si="250"/>
        <v/>
      </c>
      <c r="D5338" s="9"/>
      <c r="E5338" s="10"/>
      <c r="F5338" s="9"/>
      <c r="G5338" s="8"/>
      <c r="H5338" s="8"/>
      <c r="I5338" s="8"/>
      <c r="J5338" s="8"/>
      <c r="K5338" s="8"/>
      <c r="L5338" s="8"/>
      <c r="M5338" s="11"/>
      <c r="N5338" s="26"/>
      <c r="O5338" s="26"/>
      <c r="P5338" s="8"/>
      <c r="Q5338" s="11"/>
      <c r="R5338" s="8"/>
      <c r="S5338" s="8"/>
      <c r="T5338" s="8"/>
      <c r="U5338" s="8"/>
      <c r="V5338" s="8"/>
      <c r="Y5338" s="4" t="str" cm="1">
        <f t="array" ref="Y5338">_xlfn.IFS(AND(AD5338=0,AH5338&gt;1),0,AD5338=0,"",SUM(AA5338:AC5338)=30,10,OR(AA5338=5,AB5338=5,AC5338=5),5)</f>
        <v/>
      </c>
      <c r="Z5338" s="4" t="str" cm="1">
        <f t="array" ref="Z5338">IFERROR(_xlfn.IFS(AND(AH5338=0,Y5338=10),"Excelente, producto bien configurado",AND(Y5338=5,AH5338&gt;1),"Faltan Datos Obligatorios y hay error en datos opcionales",Y5338=5,CONCATENATE("Faltan Datos Obligatorios:",IF(AA5338=5," Nombre, ",""),IF(AB5338=5," Precio, ",""),IF(AC5338=5," Cantidad ","")),AH5338&gt;=30,"Error Descuento y Granel",AF5338=15,"Falta Digitar Descuento",AF5338=16,"Error: Valor descuento superior a venta",AG5338=17,"Falta Seleccionar Unidad de medida",AG5338=19,"Habilitar venta a Granel"),"")</f>
        <v/>
      </c>
      <c r="AA5338" s="4">
        <f>IF($AD5338=0,-5,IF(D5338="",5,10))</f>
        <v>-5</v>
      </c>
      <c r="AB5338" s="4">
        <f>IF($AD5338=0,-5,IF(E5338="",5,10))</f>
        <v>-5</v>
      </c>
      <c r="AC5338" s="4">
        <f>IF($AD5338=0,-5,IF(F5338="",5,10))</f>
        <v>-5</v>
      </c>
      <c r="AD5338" s="4">
        <f>COUNTA(D5338:F5338)</f>
        <v>0</v>
      </c>
      <c r="AE5338" s="4">
        <f>COUNTA(G5338:V5338)</f>
        <v>0</v>
      </c>
      <c r="AF5338" s="4" cm="1">
        <f t="array" ref="AF5338">IFERROR(_xlfn.IFS((AND(OR(P5338="Si"),Q5338="")),15,AND(Q5338&lt;&gt;"",P5338=""),18,E5338&lt;Q5338,16),0)</f>
        <v>0</v>
      </c>
      <c r="AG5338" s="4" cm="1">
        <f t="array" ref="AG5338">IFERROR(_xlfn.IFS((AND(OR(R5338="Si"),S5338="")),17,AND(S5338&lt;&gt;"",R5338=""),19),0)</f>
        <v>0</v>
      </c>
      <c r="AH5338" s="4">
        <f t="shared" si="251"/>
        <v>0</v>
      </c>
    </row>
    <row r="5339" spans="2:34" x14ac:dyDescent="0.25">
      <c r="B5339" s="6" t="str">
        <f t="shared" si="249"/>
        <v/>
      </c>
      <c r="C5339" s="7" t="str">
        <f t="shared" si="250"/>
        <v/>
      </c>
      <c r="D5339" s="9"/>
      <c r="E5339" s="10"/>
      <c r="F5339" s="9"/>
      <c r="G5339" s="8"/>
      <c r="H5339" s="8"/>
      <c r="I5339" s="8"/>
      <c r="J5339" s="8"/>
      <c r="K5339" s="8"/>
      <c r="L5339" s="8"/>
      <c r="M5339" s="11"/>
      <c r="N5339" s="26"/>
      <c r="O5339" s="26"/>
      <c r="P5339" s="8"/>
      <c r="Q5339" s="11"/>
      <c r="R5339" s="8"/>
      <c r="S5339" s="8"/>
      <c r="T5339" s="8"/>
      <c r="U5339" s="8"/>
      <c r="V5339" s="8"/>
      <c r="Y5339" s="4" t="str" cm="1">
        <f t="array" ref="Y5339">_xlfn.IFS(AND(AD5339=0,AH5339&gt;1),0,AD5339=0,"",SUM(AA5339:AC5339)=30,10,OR(AA5339=5,AB5339=5,AC5339=5),5)</f>
        <v/>
      </c>
      <c r="Z5339" s="4" t="str" cm="1">
        <f t="array" ref="Z5339">IFERROR(_xlfn.IFS(AND(AH5339=0,Y5339=10),"Excelente, producto bien configurado",AND(Y5339=5,AH5339&gt;1),"Faltan Datos Obligatorios y hay error en datos opcionales",Y5339=5,CONCATENATE("Faltan Datos Obligatorios:",IF(AA5339=5," Nombre, ",""),IF(AB5339=5," Precio, ",""),IF(AC5339=5," Cantidad ","")),AH5339&gt;=30,"Error Descuento y Granel",AF5339=15,"Falta Digitar Descuento",AF5339=16,"Error: Valor descuento superior a venta",AG5339=17,"Falta Seleccionar Unidad de medida",AG5339=19,"Habilitar venta a Granel"),"")</f>
        <v/>
      </c>
      <c r="AA5339" s="4">
        <f>IF($AD5339=0,-5,IF(D5339="",5,10))</f>
        <v>-5</v>
      </c>
      <c r="AB5339" s="4">
        <f>IF($AD5339=0,-5,IF(E5339="",5,10))</f>
        <v>-5</v>
      </c>
      <c r="AC5339" s="4">
        <f>IF($AD5339=0,-5,IF(F5339="",5,10))</f>
        <v>-5</v>
      </c>
      <c r="AD5339" s="4">
        <f>COUNTA(D5339:F5339)</f>
        <v>0</v>
      </c>
      <c r="AE5339" s="4">
        <f>COUNTA(G5339:V5339)</f>
        <v>0</v>
      </c>
      <c r="AF5339" s="4" cm="1">
        <f t="array" ref="AF5339">IFERROR(_xlfn.IFS((AND(OR(P5339="Si"),Q5339="")),15,AND(Q5339&lt;&gt;"",P5339=""),18,E5339&lt;Q5339,16),0)</f>
        <v>0</v>
      </c>
      <c r="AG5339" s="4" cm="1">
        <f t="array" ref="AG5339">IFERROR(_xlfn.IFS((AND(OR(R5339="Si"),S5339="")),17,AND(S5339&lt;&gt;"",R5339=""),19),0)</f>
        <v>0</v>
      </c>
      <c r="AH5339" s="4">
        <f t="shared" si="251"/>
        <v>0</v>
      </c>
    </row>
    <row r="5340" spans="2:34" x14ac:dyDescent="0.25">
      <c r="B5340" s="6" t="str">
        <f t="shared" si="249"/>
        <v/>
      </c>
      <c r="C5340" s="7" t="str">
        <f t="shared" si="250"/>
        <v/>
      </c>
      <c r="D5340" s="9"/>
      <c r="E5340" s="10"/>
      <c r="F5340" s="9"/>
      <c r="G5340" s="8"/>
      <c r="H5340" s="8"/>
      <c r="I5340" s="8"/>
      <c r="J5340" s="8"/>
      <c r="K5340" s="8"/>
      <c r="L5340" s="8"/>
      <c r="M5340" s="11"/>
      <c r="N5340" s="26"/>
      <c r="O5340" s="26"/>
      <c r="P5340" s="8"/>
      <c r="Q5340" s="11"/>
      <c r="R5340" s="8"/>
      <c r="S5340" s="8"/>
      <c r="T5340" s="8"/>
      <c r="U5340" s="8"/>
      <c r="V5340" s="8"/>
      <c r="Y5340" s="4" t="str" cm="1">
        <f t="array" ref="Y5340">_xlfn.IFS(AND(AD5340=0,AH5340&gt;1),0,AD5340=0,"",SUM(AA5340:AC5340)=30,10,OR(AA5340=5,AB5340=5,AC5340=5),5)</f>
        <v/>
      </c>
      <c r="Z5340" s="4" t="str" cm="1">
        <f t="array" ref="Z5340">IFERROR(_xlfn.IFS(AND(AH5340=0,Y5340=10),"Excelente, producto bien configurado",AND(Y5340=5,AH5340&gt;1),"Faltan Datos Obligatorios y hay error en datos opcionales",Y5340=5,CONCATENATE("Faltan Datos Obligatorios:",IF(AA5340=5," Nombre, ",""),IF(AB5340=5," Precio, ",""),IF(AC5340=5," Cantidad ","")),AH5340&gt;=30,"Error Descuento y Granel",AF5340=15,"Falta Digitar Descuento",AF5340=16,"Error: Valor descuento superior a venta",AG5340=17,"Falta Seleccionar Unidad de medida",AG5340=19,"Habilitar venta a Granel"),"")</f>
        <v/>
      </c>
      <c r="AA5340" s="4">
        <f>IF($AD5340=0,-5,IF(D5340="",5,10))</f>
        <v>-5</v>
      </c>
      <c r="AB5340" s="4">
        <f>IF($AD5340=0,-5,IF(E5340="",5,10))</f>
        <v>-5</v>
      </c>
      <c r="AC5340" s="4">
        <f>IF($AD5340=0,-5,IF(F5340="",5,10))</f>
        <v>-5</v>
      </c>
      <c r="AD5340" s="4">
        <f>COUNTA(D5340:F5340)</f>
        <v>0</v>
      </c>
      <c r="AE5340" s="4">
        <f>COUNTA(G5340:V5340)</f>
        <v>0</v>
      </c>
      <c r="AF5340" s="4" cm="1">
        <f t="array" ref="AF5340">IFERROR(_xlfn.IFS((AND(OR(P5340="Si"),Q5340="")),15,AND(Q5340&lt;&gt;"",P5340=""),18,E5340&lt;Q5340,16),0)</f>
        <v>0</v>
      </c>
      <c r="AG5340" s="4" cm="1">
        <f t="array" ref="AG5340">IFERROR(_xlfn.IFS((AND(OR(R5340="Si"),S5340="")),17,AND(S5340&lt;&gt;"",R5340=""),19),0)</f>
        <v>0</v>
      </c>
      <c r="AH5340" s="4">
        <f t="shared" si="251"/>
        <v>0</v>
      </c>
    </row>
    <row r="5341" spans="2:34" x14ac:dyDescent="0.25">
      <c r="B5341" s="6" t="str">
        <f t="shared" si="249"/>
        <v/>
      </c>
      <c r="C5341" s="7" t="str">
        <f t="shared" si="250"/>
        <v/>
      </c>
      <c r="D5341" s="9"/>
      <c r="E5341" s="10"/>
      <c r="F5341" s="9"/>
      <c r="G5341" s="8"/>
      <c r="H5341" s="8"/>
      <c r="I5341" s="8"/>
      <c r="J5341" s="8"/>
      <c r="K5341" s="8"/>
      <c r="L5341" s="8"/>
      <c r="M5341" s="11"/>
      <c r="N5341" s="26"/>
      <c r="O5341" s="26"/>
      <c r="P5341" s="8"/>
      <c r="Q5341" s="11"/>
      <c r="R5341" s="8"/>
      <c r="S5341" s="8"/>
      <c r="T5341" s="8"/>
      <c r="U5341" s="8"/>
      <c r="V5341" s="8"/>
      <c r="Y5341" s="4" t="str" cm="1">
        <f t="array" ref="Y5341">_xlfn.IFS(AND(AD5341=0,AH5341&gt;1),0,AD5341=0,"",SUM(AA5341:AC5341)=30,10,OR(AA5341=5,AB5341=5,AC5341=5),5)</f>
        <v/>
      </c>
      <c r="Z5341" s="4" t="str" cm="1">
        <f t="array" ref="Z5341">IFERROR(_xlfn.IFS(AND(AH5341=0,Y5341=10),"Excelente, producto bien configurado",AND(Y5341=5,AH5341&gt;1),"Faltan Datos Obligatorios y hay error en datos opcionales",Y5341=5,CONCATENATE("Faltan Datos Obligatorios:",IF(AA5341=5," Nombre, ",""),IF(AB5341=5," Precio, ",""),IF(AC5341=5," Cantidad ","")),AH5341&gt;=30,"Error Descuento y Granel",AF5341=15,"Falta Digitar Descuento",AF5341=16,"Error: Valor descuento superior a venta",AG5341=17,"Falta Seleccionar Unidad de medida",AG5341=19,"Habilitar venta a Granel"),"")</f>
        <v/>
      </c>
      <c r="AA5341" s="4">
        <f>IF($AD5341=0,-5,IF(D5341="",5,10))</f>
        <v>-5</v>
      </c>
      <c r="AB5341" s="4">
        <f>IF($AD5341=0,-5,IF(E5341="",5,10))</f>
        <v>-5</v>
      </c>
      <c r="AC5341" s="4">
        <f>IF($AD5341=0,-5,IF(F5341="",5,10))</f>
        <v>-5</v>
      </c>
      <c r="AD5341" s="4">
        <f>COUNTA(D5341:F5341)</f>
        <v>0</v>
      </c>
      <c r="AE5341" s="4">
        <f>COUNTA(G5341:V5341)</f>
        <v>0</v>
      </c>
      <c r="AF5341" s="4" cm="1">
        <f t="array" ref="AF5341">IFERROR(_xlfn.IFS((AND(OR(P5341="Si"),Q5341="")),15,AND(Q5341&lt;&gt;"",P5341=""),18,E5341&lt;Q5341,16),0)</f>
        <v>0</v>
      </c>
      <c r="AG5341" s="4" cm="1">
        <f t="array" ref="AG5341">IFERROR(_xlfn.IFS((AND(OR(R5341="Si"),S5341="")),17,AND(S5341&lt;&gt;"",R5341=""),19),0)</f>
        <v>0</v>
      </c>
      <c r="AH5341" s="4">
        <f t="shared" si="251"/>
        <v>0</v>
      </c>
    </row>
    <row r="5342" spans="2:34" x14ac:dyDescent="0.25">
      <c r="B5342" s="6" t="str">
        <f t="shared" si="249"/>
        <v/>
      </c>
      <c r="C5342" s="7" t="str">
        <f t="shared" si="250"/>
        <v/>
      </c>
      <c r="D5342" s="9"/>
      <c r="E5342" s="10"/>
      <c r="F5342" s="9"/>
      <c r="G5342" s="8"/>
      <c r="H5342" s="8"/>
      <c r="I5342" s="8"/>
      <c r="J5342" s="8"/>
      <c r="K5342" s="8"/>
      <c r="L5342" s="8"/>
      <c r="M5342" s="11"/>
      <c r="N5342" s="26"/>
      <c r="O5342" s="26"/>
      <c r="P5342" s="8"/>
      <c r="Q5342" s="11"/>
      <c r="R5342" s="8"/>
      <c r="S5342" s="8"/>
      <c r="T5342" s="8"/>
      <c r="U5342" s="8"/>
      <c r="V5342" s="8"/>
      <c r="Y5342" s="4" t="str" cm="1">
        <f t="array" ref="Y5342">_xlfn.IFS(AND(AD5342=0,AH5342&gt;1),0,AD5342=0,"",SUM(AA5342:AC5342)=30,10,OR(AA5342=5,AB5342=5,AC5342=5),5)</f>
        <v/>
      </c>
      <c r="Z5342" s="4" t="str" cm="1">
        <f t="array" ref="Z5342">IFERROR(_xlfn.IFS(AND(AH5342=0,Y5342=10),"Excelente, producto bien configurado",AND(Y5342=5,AH5342&gt;1),"Faltan Datos Obligatorios y hay error en datos opcionales",Y5342=5,CONCATENATE("Faltan Datos Obligatorios:",IF(AA5342=5," Nombre, ",""),IF(AB5342=5," Precio, ",""),IF(AC5342=5," Cantidad ","")),AH5342&gt;=30,"Error Descuento y Granel",AF5342=15,"Falta Digitar Descuento",AF5342=16,"Error: Valor descuento superior a venta",AG5342=17,"Falta Seleccionar Unidad de medida",AG5342=19,"Habilitar venta a Granel"),"")</f>
        <v/>
      </c>
      <c r="AA5342" s="4">
        <f>IF($AD5342=0,-5,IF(D5342="",5,10))</f>
        <v>-5</v>
      </c>
      <c r="AB5342" s="4">
        <f>IF($AD5342=0,-5,IF(E5342="",5,10))</f>
        <v>-5</v>
      </c>
      <c r="AC5342" s="4">
        <f>IF($AD5342=0,-5,IF(F5342="",5,10))</f>
        <v>-5</v>
      </c>
      <c r="AD5342" s="4">
        <f>COUNTA(D5342:F5342)</f>
        <v>0</v>
      </c>
      <c r="AE5342" s="4">
        <f>COUNTA(G5342:V5342)</f>
        <v>0</v>
      </c>
      <c r="AF5342" s="4" cm="1">
        <f t="array" ref="AF5342">IFERROR(_xlfn.IFS((AND(OR(P5342="Si"),Q5342="")),15,AND(Q5342&lt;&gt;"",P5342=""),18,E5342&lt;Q5342,16),0)</f>
        <v>0</v>
      </c>
      <c r="AG5342" s="4" cm="1">
        <f t="array" ref="AG5342">IFERROR(_xlfn.IFS((AND(OR(R5342="Si"),S5342="")),17,AND(S5342&lt;&gt;"",R5342=""),19),0)</f>
        <v>0</v>
      </c>
      <c r="AH5342" s="4">
        <f t="shared" si="251"/>
        <v>0</v>
      </c>
    </row>
    <row r="5343" spans="2:34" x14ac:dyDescent="0.25">
      <c r="B5343" s="6" t="str">
        <f t="shared" si="249"/>
        <v/>
      </c>
      <c r="C5343" s="7" t="str">
        <f t="shared" si="250"/>
        <v/>
      </c>
      <c r="D5343" s="9"/>
      <c r="E5343" s="10"/>
      <c r="F5343" s="9"/>
      <c r="G5343" s="8"/>
      <c r="H5343" s="8"/>
      <c r="I5343" s="8"/>
      <c r="J5343" s="8"/>
      <c r="K5343" s="8"/>
      <c r="L5343" s="8"/>
      <c r="M5343" s="11"/>
      <c r="N5343" s="26"/>
      <c r="O5343" s="26"/>
      <c r="P5343" s="8"/>
      <c r="Q5343" s="11"/>
      <c r="R5343" s="8"/>
      <c r="S5343" s="8"/>
      <c r="T5343" s="8"/>
      <c r="U5343" s="8"/>
      <c r="V5343" s="8"/>
      <c r="Y5343" s="4" t="str" cm="1">
        <f t="array" ref="Y5343">_xlfn.IFS(AND(AD5343=0,AH5343&gt;1),0,AD5343=0,"",SUM(AA5343:AC5343)=30,10,OR(AA5343=5,AB5343=5,AC5343=5),5)</f>
        <v/>
      </c>
      <c r="Z5343" s="4" t="str" cm="1">
        <f t="array" ref="Z5343">IFERROR(_xlfn.IFS(AND(AH5343=0,Y5343=10),"Excelente, producto bien configurado",AND(Y5343=5,AH5343&gt;1),"Faltan Datos Obligatorios y hay error en datos opcionales",Y5343=5,CONCATENATE("Faltan Datos Obligatorios:",IF(AA5343=5," Nombre, ",""),IF(AB5343=5," Precio, ",""),IF(AC5343=5," Cantidad ","")),AH5343&gt;=30,"Error Descuento y Granel",AF5343=15,"Falta Digitar Descuento",AF5343=16,"Error: Valor descuento superior a venta",AG5343=17,"Falta Seleccionar Unidad de medida",AG5343=19,"Habilitar venta a Granel"),"")</f>
        <v/>
      </c>
      <c r="AA5343" s="4">
        <f>IF($AD5343=0,-5,IF(D5343="",5,10))</f>
        <v>-5</v>
      </c>
      <c r="AB5343" s="4">
        <f>IF($AD5343=0,-5,IF(E5343="",5,10))</f>
        <v>-5</v>
      </c>
      <c r="AC5343" s="4">
        <f>IF($AD5343=0,-5,IF(F5343="",5,10))</f>
        <v>-5</v>
      </c>
      <c r="AD5343" s="4">
        <f>COUNTA(D5343:F5343)</f>
        <v>0</v>
      </c>
      <c r="AE5343" s="4">
        <f>COUNTA(G5343:V5343)</f>
        <v>0</v>
      </c>
      <c r="AF5343" s="4" cm="1">
        <f t="array" ref="AF5343">IFERROR(_xlfn.IFS((AND(OR(P5343="Si"),Q5343="")),15,AND(Q5343&lt;&gt;"",P5343=""),18,E5343&lt;Q5343,16),0)</f>
        <v>0</v>
      </c>
      <c r="AG5343" s="4" cm="1">
        <f t="array" ref="AG5343">IFERROR(_xlfn.IFS((AND(OR(R5343="Si"),S5343="")),17,AND(S5343&lt;&gt;"",R5343=""),19),0)</f>
        <v>0</v>
      </c>
      <c r="AH5343" s="4">
        <f t="shared" si="251"/>
        <v>0</v>
      </c>
    </row>
    <row r="5344" spans="2:34" x14ac:dyDescent="0.25">
      <c r="B5344" s="6" t="str">
        <f t="shared" si="249"/>
        <v/>
      </c>
      <c r="C5344" s="7" t="str">
        <f t="shared" si="250"/>
        <v/>
      </c>
      <c r="D5344" s="9"/>
      <c r="E5344" s="10"/>
      <c r="F5344" s="9"/>
      <c r="G5344" s="8"/>
      <c r="H5344" s="8"/>
      <c r="I5344" s="8"/>
      <c r="J5344" s="8"/>
      <c r="K5344" s="8"/>
      <c r="L5344" s="8"/>
      <c r="M5344" s="11"/>
      <c r="N5344" s="26"/>
      <c r="O5344" s="26"/>
      <c r="P5344" s="8"/>
      <c r="Q5344" s="11"/>
      <c r="R5344" s="8"/>
      <c r="S5344" s="8"/>
      <c r="T5344" s="8"/>
      <c r="U5344" s="8"/>
      <c r="V5344" s="8"/>
      <c r="Y5344" s="4" t="str" cm="1">
        <f t="array" ref="Y5344">_xlfn.IFS(AND(AD5344=0,AH5344&gt;1),0,AD5344=0,"",SUM(AA5344:AC5344)=30,10,OR(AA5344=5,AB5344=5,AC5344=5),5)</f>
        <v/>
      </c>
      <c r="Z5344" s="4" t="str" cm="1">
        <f t="array" ref="Z5344">IFERROR(_xlfn.IFS(AND(AH5344=0,Y5344=10),"Excelente, producto bien configurado",AND(Y5344=5,AH5344&gt;1),"Faltan Datos Obligatorios y hay error en datos opcionales",Y5344=5,CONCATENATE("Faltan Datos Obligatorios:",IF(AA5344=5," Nombre, ",""),IF(AB5344=5," Precio, ",""),IF(AC5344=5," Cantidad ","")),AH5344&gt;=30,"Error Descuento y Granel",AF5344=15,"Falta Digitar Descuento",AF5344=16,"Error: Valor descuento superior a venta",AG5344=17,"Falta Seleccionar Unidad de medida",AG5344=19,"Habilitar venta a Granel"),"")</f>
        <v/>
      </c>
      <c r="AA5344" s="4">
        <f>IF($AD5344=0,-5,IF(D5344="",5,10))</f>
        <v>-5</v>
      </c>
      <c r="AB5344" s="4">
        <f>IF($AD5344=0,-5,IF(E5344="",5,10))</f>
        <v>-5</v>
      </c>
      <c r="AC5344" s="4">
        <f>IF($AD5344=0,-5,IF(F5344="",5,10))</f>
        <v>-5</v>
      </c>
      <c r="AD5344" s="4">
        <f>COUNTA(D5344:F5344)</f>
        <v>0</v>
      </c>
      <c r="AE5344" s="4">
        <f>COUNTA(G5344:V5344)</f>
        <v>0</v>
      </c>
      <c r="AF5344" s="4" cm="1">
        <f t="array" ref="AF5344">IFERROR(_xlfn.IFS((AND(OR(P5344="Si"),Q5344="")),15,AND(Q5344&lt;&gt;"",P5344=""),18,E5344&lt;Q5344,16),0)</f>
        <v>0</v>
      </c>
      <c r="AG5344" s="4" cm="1">
        <f t="array" ref="AG5344">IFERROR(_xlfn.IFS((AND(OR(R5344="Si"),S5344="")),17,AND(S5344&lt;&gt;"",R5344=""),19),0)</f>
        <v>0</v>
      </c>
      <c r="AH5344" s="4">
        <f t="shared" si="251"/>
        <v>0</v>
      </c>
    </row>
    <row r="5345" spans="2:34" x14ac:dyDescent="0.25">
      <c r="B5345" s="6" t="str">
        <f t="shared" si="249"/>
        <v/>
      </c>
      <c r="C5345" s="7" t="str">
        <f t="shared" si="250"/>
        <v/>
      </c>
      <c r="D5345" s="9"/>
      <c r="E5345" s="10"/>
      <c r="F5345" s="9"/>
      <c r="G5345" s="8"/>
      <c r="H5345" s="8"/>
      <c r="I5345" s="8"/>
      <c r="J5345" s="8"/>
      <c r="K5345" s="8"/>
      <c r="L5345" s="8"/>
      <c r="M5345" s="11"/>
      <c r="N5345" s="26"/>
      <c r="O5345" s="26"/>
      <c r="P5345" s="8"/>
      <c r="Q5345" s="11"/>
      <c r="R5345" s="8"/>
      <c r="S5345" s="8"/>
      <c r="T5345" s="8"/>
      <c r="U5345" s="8"/>
      <c r="V5345" s="8"/>
      <c r="Y5345" s="4" t="str" cm="1">
        <f t="array" ref="Y5345">_xlfn.IFS(AND(AD5345=0,AH5345&gt;1),0,AD5345=0,"",SUM(AA5345:AC5345)=30,10,OR(AA5345=5,AB5345=5,AC5345=5),5)</f>
        <v/>
      </c>
      <c r="Z5345" s="4" t="str" cm="1">
        <f t="array" ref="Z5345">IFERROR(_xlfn.IFS(AND(AH5345=0,Y5345=10),"Excelente, producto bien configurado",AND(Y5345=5,AH5345&gt;1),"Faltan Datos Obligatorios y hay error en datos opcionales",Y5345=5,CONCATENATE("Faltan Datos Obligatorios:",IF(AA5345=5," Nombre, ",""),IF(AB5345=5," Precio, ",""),IF(AC5345=5," Cantidad ","")),AH5345&gt;=30,"Error Descuento y Granel",AF5345=15,"Falta Digitar Descuento",AF5345=16,"Error: Valor descuento superior a venta",AG5345=17,"Falta Seleccionar Unidad de medida",AG5345=19,"Habilitar venta a Granel"),"")</f>
        <v/>
      </c>
      <c r="AA5345" s="4">
        <f>IF($AD5345=0,-5,IF(D5345="",5,10))</f>
        <v>-5</v>
      </c>
      <c r="AB5345" s="4">
        <f>IF($AD5345=0,-5,IF(E5345="",5,10))</f>
        <v>-5</v>
      </c>
      <c r="AC5345" s="4">
        <f>IF($AD5345=0,-5,IF(F5345="",5,10))</f>
        <v>-5</v>
      </c>
      <c r="AD5345" s="4">
        <f>COUNTA(D5345:F5345)</f>
        <v>0</v>
      </c>
      <c r="AE5345" s="4">
        <f>COUNTA(G5345:V5345)</f>
        <v>0</v>
      </c>
      <c r="AF5345" s="4" cm="1">
        <f t="array" ref="AF5345">IFERROR(_xlfn.IFS((AND(OR(P5345="Si"),Q5345="")),15,AND(Q5345&lt;&gt;"",P5345=""),18,E5345&lt;Q5345,16),0)</f>
        <v>0</v>
      </c>
      <c r="AG5345" s="4" cm="1">
        <f t="array" ref="AG5345">IFERROR(_xlfn.IFS((AND(OR(R5345="Si"),S5345="")),17,AND(S5345&lt;&gt;"",R5345=""),19),0)</f>
        <v>0</v>
      </c>
      <c r="AH5345" s="4">
        <f t="shared" si="251"/>
        <v>0</v>
      </c>
    </row>
    <row r="5346" spans="2:34" x14ac:dyDescent="0.25">
      <c r="B5346" s="6" t="str">
        <f t="shared" si="249"/>
        <v/>
      </c>
      <c r="C5346" s="7" t="str">
        <f t="shared" si="250"/>
        <v/>
      </c>
      <c r="D5346" s="9"/>
      <c r="E5346" s="10"/>
      <c r="F5346" s="9"/>
      <c r="G5346" s="8"/>
      <c r="H5346" s="8"/>
      <c r="I5346" s="8"/>
      <c r="J5346" s="8"/>
      <c r="K5346" s="8"/>
      <c r="L5346" s="8"/>
      <c r="M5346" s="11"/>
      <c r="N5346" s="26"/>
      <c r="O5346" s="26"/>
      <c r="P5346" s="8"/>
      <c r="Q5346" s="11"/>
      <c r="R5346" s="8"/>
      <c r="S5346" s="8"/>
      <c r="T5346" s="8"/>
      <c r="U5346" s="8"/>
      <c r="V5346" s="8"/>
      <c r="Y5346" s="4" t="str" cm="1">
        <f t="array" ref="Y5346">_xlfn.IFS(AND(AD5346=0,AH5346&gt;1),0,AD5346=0,"",SUM(AA5346:AC5346)=30,10,OR(AA5346=5,AB5346=5,AC5346=5),5)</f>
        <v/>
      </c>
      <c r="Z5346" s="4" t="str" cm="1">
        <f t="array" ref="Z5346">IFERROR(_xlfn.IFS(AND(AH5346=0,Y5346=10),"Excelente, producto bien configurado",AND(Y5346=5,AH5346&gt;1),"Faltan Datos Obligatorios y hay error en datos opcionales",Y5346=5,CONCATENATE("Faltan Datos Obligatorios:",IF(AA5346=5," Nombre, ",""),IF(AB5346=5," Precio, ",""),IF(AC5346=5," Cantidad ","")),AH5346&gt;=30,"Error Descuento y Granel",AF5346=15,"Falta Digitar Descuento",AF5346=16,"Error: Valor descuento superior a venta",AG5346=17,"Falta Seleccionar Unidad de medida",AG5346=19,"Habilitar venta a Granel"),"")</f>
        <v/>
      </c>
      <c r="AA5346" s="4">
        <f>IF($AD5346=0,-5,IF(D5346="",5,10))</f>
        <v>-5</v>
      </c>
      <c r="AB5346" s="4">
        <f>IF($AD5346=0,-5,IF(E5346="",5,10))</f>
        <v>-5</v>
      </c>
      <c r="AC5346" s="4">
        <f>IF($AD5346=0,-5,IF(F5346="",5,10))</f>
        <v>-5</v>
      </c>
      <c r="AD5346" s="4">
        <f>COUNTA(D5346:F5346)</f>
        <v>0</v>
      </c>
      <c r="AE5346" s="4">
        <f>COUNTA(G5346:V5346)</f>
        <v>0</v>
      </c>
      <c r="AF5346" s="4" cm="1">
        <f t="array" ref="AF5346">IFERROR(_xlfn.IFS((AND(OR(P5346="Si"),Q5346="")),15,AND(Q5346&lt;&gt;"",P5346=""),18,E5346&lt;Q5346,16),0)</f>
        <v>0</v>
      </c>
      <c r="AG5346" s="4" cm="1">
        <f t="array" ref="AG5346">IFERROR(_xlfn.IFS((AND(OR(R5346="Si"),S5346="")),17,AND(S5346&lt;&gt;"",R5346=""),19),0)</f>
        <v>0</v>
      </c>
      <c r="AH5346" s="4">
        <f t="shared" si="251"/>
        <v>0</v>
      </c>
    </row>
    <row r="5347" spans="2:34" x14ac:dyDescent="0.25">
      <c r="B5347" s="6" t="str">
        <f t="shared" si="249"/>
        <v/>
      </c>
      <c r="C5347" s="7" t="str">
        <f t="shared" si="250"/>
        <v/>
      </c>
      <c r="D5347" s="9"/>
      <c r="E5347" s="10"/>
      <c r="F5347" s="9"/>
      <c r="G5347" s="8"/>
      <c r="H5347" s="8"/>
      <c r="I5347" s="8"/>
      <c r="J5347" s="8"/>
      <c r="K5347" s="8"/>
      <c r="L5347" s="8"/>
      <c r="M5347" s="11"/>
      <c r="N5347" s="26"/>
      <c r="O5347" s="26"/>
      <c r="P5347" s="8"/>
      <c r="Q5347" s="11"/>
      <c r="R5347" s="8"/>
      <c r="S5347" s="8"/>
      <c r="T5347" s="8"/>
      <c r="U5347" s="8"/>
      <c r="V5347" s="8"/>
      <c r="Y5347" s="4" t="str" cm="1">
        <f t="array" ref="Y5347">_xlfn.IFS(AND(AD5347=0,AH5347&gt;1),0,AD5347=0,"",SUM(AA5347:AC5347)=30,10,OR(AA5347=5,AB5347=5,AC5347=5),5)</f>
        <v/>
      </c>
      <c r="Z5347" s="4" t="str" cm="1">
        <f t="array" ref="Z5347">IFERROR(_xlfn.IFS(AND(AH5347=0,Y5347=10),"Excelente, producto bien configurado",AND(Y5347=5,AH5347&gt;1),"Faltan Datos Obligatorios y hay error en datos opcionales",Y5347=5,CONCATENATE("Faltan Datos Obligatorios:",IF(AA5347=5," Nombre, ",""),IF(AB5347=5," Precio, ",""),IF(AC5347=5," Cantidad ","")),AH5347&gt;=30,"Error Descuento y Granel",AF5347=15,"Falta Digitar Descuento",AF5347=16,"Error: Valor descuento superior a venta",AG5347=17,"Falta Seleccionar Unidad de medida",AG5347=19,"Habilitar venta a Granel"),"")</f>
        <v/>
      </c>
      <c r="AA5347" s="4">
        <f>IF($AD5347=0,-5,IF(D5347="",5,10))</f>
        <v>-5</v>
      </c>
      <c r="AB5347" s="4">
        <f>IF($AD5347=0,-5,IF(E5347="",5,10))</f>
        <v>-5</v>
      </c>
      <c r="AC5347" s="4">
        <f>IF($AD5347=0,-5,IF(F5347="",5,10))</f>
        <v>-5</v>
      </c>
      <c r="AD5347" s="4">
        <f>COUNTA(D5347:F5347)</f>
        <v>0</v>
      </c>
      <c r="AE5347" s="4">
        <f>COUNTA(G5347:V5347)</f>
        <v>0</v>
      </c>
      <c r="AF5347" s="4" cm="1">
        <f t="array" ref="AF5347">IFERROR(_xlfn.IFS((AND(OR(P5347="Si"),Q5347="")),15,AND(Q5347&lt;&gt;"",P5347=""),18,E5347&lt;Q5347,16),0)</f>
        <v>0</v>
      </c>
      <c r="AG5347" s="4" cm="1">
        <f t="array" ref="AG5347">IFERROR(_xlfn.IFS((AND(OR(R5347="Si"),S5347="")),17,AND(S5347&lt;&gt;"",R5347=""),19),0)</f>
        <v>0</v>
      </c>
      <c r="AH5347" s="4">
        <f t="shared" si="251"/>
        <v>0</v>
      </c>
    </row>
    <row r="5348" spans="2:34" x14ac:dyDescent="0.25">
      <c r="B5348" s="6" t="str">
        <f t="shared" si="249"/>
        <v/>
      </c>
      <c r="C5348" s="7" t="str">
        <f t="shared" si="250"/>
        <v/>
      </c>
      <c r="D5348" s="9"/>
      <c r="E5348" s="10"/>
      <c r="F5348" s="9"/>
      <c r="G5348" s="8"/>
      <c r="H5348" s="8"/>
      <c r="I5348" s="8"/>
      <c r="J5348" s="8"/>
      <c r="K5348" s="8"/>
      <c r="L5348" s="8"/>
      <c r="M5348" s="11"/>
      <c r="N5348" s="26"/>
      <c r="O5348" s="26"/>
      <c r="P5348" s="8"/>
      <c r="Q5348" s="11"/>
      <c r="R5348" s="8"/>
      <c r="S5348" s="8"/>
      <c r="T5348" s="8"/>
      <c r="U5348" s="8"/>
      <c r="V5348" s="8"/>
      <c r="Y5348" s="4" t="str" cm="1">
        <f t="array" ref="Y5348">_xlfn.IFS(AND(AD5348=0,AH5348&gt;1),0,AD5348=0,"",SUM(AA5348:AC5348)=30,10,OR(AA5348=5,AB5348=5,AC5348=5),5)</f>
        <v/>
      </c>
      <c r="Z5348" s="4" t="str" cm="1">
        <f t="array" ref="Z5348">IFERROR(_xlfn.IFS(AND(AH5348=0,Y5348=10),"Excelente, producto bien configurado",AND(Y5348=5,AH5348&gt;1),"Faltan Datos Obligatorios y hay error en datos opcionales",Y5348=5,CONCATENATE("Faltan Datos Obligatorios:",IF(AA5348=5," Nombre, ",""),IF(AB5348=5," Precio, ",""),IF(AC5348=5," Cantidad ","")),AH5348&gt;=30,"Error Descuento y Granel",AF5348=15,"Falta Digitar Descuento",AF5348=16,"Error: Valor descuento superior a venta",AG5348=17,"Falta Seleccionar Unidad de medida",AG5348=19,"Habilitar venta a Granel"),"")</f>
        <v/>
      </c>
      <c r="AA5348" s="4">
        <f>IF($AD5348=0,-5,IF(D5348="",5,10))</f>
        <v>-5</v>
      </c>
      <c r="AB5348" s="4">
        <f>IF($AD5348=0,-5,IF(E5348="",5,10))</f>
        <v>-5</v>
      </c>
      <c r="AC5348" s="4">
        <f>IF($AD5348=0,-5,IF(F5348="",5,10))</f>
        <v>-5</v>
      </c>
      <c r="AD5348" s="4">
        <f>COUNTA(D5348:F5348)</f>
        <v>0</v>
      </c>
      <c r="AE5348" s="4">
        <f>COUNTA(G5348:V5348)</f>
        <v>0</v>
      </c>
      <c r="AF5348" s="4" cm="1">
        <f t="array" ref="AF5348">IFERROR(_xlfn.IFS((AND(OR(P5348="Si"),Q5348="")),15,AND(Q5348&lt;&gt;"",P5348=""),18,E5348&lt;Q5348,16),0)</f>
        <v>0</v>
      </c>
      <c r="AG5348" s="4" cm="1">
        <f t="array" ref="AG5348">IFERROR(_xlfn.IFS((AND(OR(R5348="Si"),S5348="")),17,AND(S5348&lt;&gt;"",R5348=""),19),0)</f>
        <v>0</v>
      </c>
      <c r="AH5348" s="4">
        <f t="shared" si="251"/>
        <v>0</v>
      </c>
    </row>
    <row r="5349" spans="2:34" x14ac:dyDescent="0.25">
      <c r="B5349" s="6" t="str">
        <f t="shared" si="249"/>
        <v/>
      </c>
      <c r="C5349" s="7" t="str">
        <f t="shared" si="250"/>
        <v/>
      </c>
      <c r="D5349" s="9"/>
      <c r="E5349" s="10"/>
      <c r="F5349" s="9"/>
      <c r="G5349" s="8"/>
      <c r="H5349" s="8"/>
      <c r="I5349" s="8"/>
      <c r="J5349" s="8"/>
      <c r="K5349" s="8"/>
      <c r="L5349" s="8"/>
      <c r="M5349" s="11"/>
      <c r="N5349" s="26"/>
      <c r="O5349" s="26"/>
      <c r="P5349" s="8"/>
      <c r="Q5349" s="11"/>
      <c r="R5349" s="8"/>
      <c r="S5349" s="8"/>
      <c r="T5349" s="8"/>
      <c r="U5349" s="8"/>
      <c r="V5349" s="8"/>
      <c r="Y5349" s="4" t="str" cm="1">
        <f t="array" ref="Y5349">_xlfn.IFS(AND(AD5349=0,AH5349&gt;1),0,AD5349=0,"",SUM(AA5349:AC5349)=30,10,OR(AA5349=5,AB5349=5,AC5349=5),5)</f>
        <v/>
      </c>
      <c r="Z5349" s="4" t="str" cm="1">
        <f t="array" ref="Z5349">IFERROR(_xlfn.IFS(AND(AH5349=0,Y5349=10),"Excelente, producto bien configurado",AND(Y5349=5,AH5349&gt;1),"Faltan Datos Obligatorios y hay error en datos opcionales",Y5349=5,CONCATENATE("Faltan Datos Obligatorios:",IF(AA5349=5," Nombre, ",""),IF(AB5349=5," Precio, ",""),IF(AC5349=5," Cantidad ","")),AH5349&gt;=30,"Error Descuento y Granel",AF5349=15,"Falta Digitar Descuento",AF5349=16,"Error: Valor descuento superior a venta",AG5349=17,"Falta Seleccionar Unidad de medida",AG5349=19,"Habilitar venta a Granel"),"")</f>
        <v/>
      </c>
      <c r="AA5349" s="4">
        <f>IF($AD5349=0,-5,IF(D5349="",5,10))</f>
        <v>-5</v>
      </c>
      <c r="AB5349" s="4">
        <f>IF($AD5349=0,-5,IF(E5349="",5,10))</f>
        <v>-5</v>
      </c>
      <c r="AC5349" s="4">
        <f>IF($AD5349=0,-5,IF(F5349="",5,10))</f>
        <v>-5</v>
      </c>
      <c r="AD5349" s="4">
        <f>COUNTA(D5349:F5349)</f>
        <v>0</v>
      </c>
      <c r="AE5349" s="4">
        <f>COUNTA(G5349:V5349)</f>
        <v>0</v>
      </c>
      <c r="AF5349" s="4" cm="1">
        <f t="array" ref="AF5349">IFERROR(_xlfn.IFS((AND(OR(P5349="Si"),Q5349="")),15,AND(Q5349&lt;&gt;"",P5349=""),18,E5349&lt;Q5349,16),0)</f>
        <v>0</v>
      </c>
      <c r="AG5349" s="4" cm="1">
        <f t="array" ref="AG5349">IFERROR(_xlfn.IFS((AND(OR(R5349="Si"),S5349="")),17,AND(S5349&lt;&gt;"",R5349=""),19),0)</f>
        <v>0</v>
      </c>
      <c r="AH5349" s="4">
        <f t="shared" si="251"/>
        <v>0</v>
      </c>
    </row>
    <row r="5350" spans="2:34" x14ac:dyDescent="0.25">
      <c r="B5350" s="6" t="str">
        <f t="shared" si="249"/>
        <v/>
      </c>
      <c r="C5350" s="7" t="str">
        <f t="shared" si="250"/>
        <v/>
      </c>
      <c r="D5350" s="9"/>
      <c r="E5350" s="10"/>
      <c r="F5350" s="9"/>
      <c r="G5350" s="8"/>
      <c r="H5350" s="8"/>
      <c r="I5350" s="8"/>
      <c r="J5350" s="8"/>
      <c r="K5350" s="8"/>
      <c r="L5350" s="8"/>
      <c r="M5350" s="11"/>
      <c r="N5350" s="26"/>
      <c r="O5350" s="26"/>
      <c r="P5350" s="8"/>
      <c r="Q5350" s="11"/>
      <c r="R5350" s="8"/>
      <c r="S5350" s="8"/>
      <c r="T5350" s="8"/>
      <c r="U5350" s="8"/>
      <c r="V5350" s="8"/>
      <c r="Y5350" s="4" t="str" cm="1">
        <f t="array" ref="Y5350">_xlfn.IFS(AND(AD5350=0,AH5350&gt;1),0,AD5350=0,"",SUM(AA5350:AC5350)=30,10,OR(AA5350=5,AB5350=5,AC5350=5),5)</f>
        <v/>
      </c>
      <c r="Z5350" s="4" t="str" cm="1">
        <f t="array" ref="Z5350">IFERROR(_xlfn.IFS(AND(AH5350=0,Y5350=10),"Excelente, producto bien configurado",AND(Y5350=5,AH5350&gt;1),"Faltan Datos Obligatorios y hay error en datos opcionales",Y5350=5,CONCATENATE("Faltan Datos Obligatorios:",IF(AA5350=5," Nombre, ",""),IF(AB5350=5," Precio, ",""),IF(AC5350=5," Cantidad ","")),AH5350&gt;=30,"Error Descuento y Granel",AF5350=15,"Falta Digitar Descuento",AF5350=16,"Error: Valor descuento superior a venta",AG5350=17,"Falta Seleccionar Unidad de medida",AG5350=19,"Habilitar venta a Granel"),"")</f>
        <v/>
      </c>
      <c r="AA5350" s="4">
        <f>IF($AD5350=0,-5,IF(D5350="",5,10))</f>
        <v>-5</v>
      </c>
      <c r="AB5350" s="4">
        <f>IF($AD5350=0,-5,IF(E5350="",5,10))</f>
        <v>-5</v>
      </c>
      <c r="AC5350" s="4">
        <f>IF($AD5350=0,-5,IF(F5350="",5,10))</f>
        <v>-5</v>
      </c>
      <c r="AD5350" s="4">
        <f>COUNTA(D5350:F5350)</f>
        <v>0</v>
      </c>
      <c r="AE5350" s="4">
        <f>COUNTA(G5350:V5350)</f>
        <v>0</v>
      </c>
      <c r="AF5350" s="4" cm="1">
        <f t="array" ref="AF5350">IFERROR(_xlfn.IFS((AND(OR(P5350="Si"),Q5350="")),15,AND(Q5350&lt;&gt;"",P5350=""),18,E5350&lt;Q5350,16),0)</f>
        <v>0</v>
      </c>
      <c r="AG5350" s="4" cm="1">
        <f t="array" ref="AG5350">IFERROR(_xlfn.IFS((AND(OR(R5350="Si"),S5350="")),17,AND(S5350&lt;&gt;"",R5350=""),19),0)</f>
        <v>0</v>
      </c>
      <c r="AH5350" s="4">
        <f t="shared" si="251"/>
        <v>0</v>
      </c>
    </row>
    <row r="5351" spans="2:34" x14ac:dyDescent="0.25">
      <c r="B5351" s="6" t="str">
        <f t="shared" si="249"/>
        <v/>
      </c>
      <c r="C5351" s="7" t="str">
        <f t="shared" si="250"/>
        <v/>
      </c>
      <c r="D5351" s="9"/>
      <c r="E5351" s="10"/>
      <c r="F5351" s="9"/>
      <c r="G5351" s="8"/>
      <c r="H5351" s="8"/>
      <c r="I5351" s="8"/>
      <c r="J5351" s="8"/>
      <c r="K5351" s="8"/>
      <c r="L5351" s="8"/>
      <c r="M5351" s="11"/>
      <c r="N5351" s="26"/>
      <c r="O5351" s="26"/>
      <c r="P5351" s="8"/>
      <c r="Q5351" s="11"/>
      <c r="R5351" s="8"/>
      <c r="S5351" s="8"/>
      <c r="T5351" s="8"/>
      <c r="U5351" s="8"/>
      <c r="V5351" s="8"/>
      <c r="Y5351" s="4" t="str" cm="1">
        <f t="array" ref="Y5351">_xlfn.IFS(AND(AD5351=0,AH5351&gt;1),0,AD5351=0,"",SUM(AA5351:AC5351)=30,10,OR(AA5351=5,AB5351=5,AC5351=5),5)</f>
        <v/>
      </c>
      <c r="Z5351" s="4" t="str" cm="1">
        <f t="array" ref="Z5351">IFERROR(_xlfn.IFS(AND(AH5351=0,Y5351=10),"Excelente, producto bien configurado",AND(Y5351=5,AH5351&gt;1),"Faltan Datos Obligatorios y hay error en datos opcionales",Y5351=5,CONCATENATE("Faltan Datos Obligatorios:",IF(AA5351=5," Nombre, ",""),IF(AB5351=5," Precio, ",""),IF(AC5351=5," Cantidad ","")),AH5351&gt;=30,"Error Descuento y Granel",AF5351=15,"Falta Digitar Descuento",AF5351=16,"Error: Valor descuento superior a venta",AG5351=17,"Falta Seleccionar Unidad de medida",AG5351=19,"Habilitar venta a Granel"),"")</f>
        <v/>
      </c>
      <c r="AA5351" s="4">
        <f>IF($AD5351=0,-5,IF(D5351="",5,10))</f>
        <v>-5</v>
      </c>
      <c r="AB5351" s="4">
        <f>IF($AD5351=0,-5,IF(E5351="",5,10))</f>
        <v>-5</v>
      </c>
      <c r="AC5351" s="4">
        <f>IF($AD5351=0,-5,IF(F5351="",5,10))</f>
        <v>-5</v>
      </c>
      <c r="AD5351" s="4">
        <f>COUNTA(D5351:F5351)</f>
        <v>0</v>
      </c>
      <c r="AE5351" s="4">
        <f>COUNTA(G5351:V5351)</f>
        <v>0</v>
      </c>
      <c r="AF5351" s="4" cm="1">
        <f t="array" ref="AF5351">IFERROR(_xlfn.IFS((AND(OR(P5351="Si"),Q5351="")),15,AND(Q5351&lt;&gt;"",P5351=""),18,E5351&lt;Q5351,16),0)</f>
        <v>0</v>
      </c>
      <c r="AG5351" s="4" cm="1">
        <f t="array" ref="AG5351">IFERROR(_xlfn.IFS((AND(OR(R5351="Si"),S5351="")),17,AND(S5351&lt;&gt;"",R5351=""),19),0)</f>
        <v>0</v>
      </c>
      <c r="AH5351" s="4">
        <f t="shared" si="251"/>
        <v>0</v>
      </c>
    </row>
    <row r="5352" spans="2:34" x14ac:dyDescent="0.25">
      <c r="B5352" s="6" t="str">
        <f t="shared" si="249"/>
        <v/>
      </c>
      <c r="C5352" s="7" t="str">
        <f t="shared" si="250"/>
        <v/>
      </c>
      <c r="D5352" s="9"/>
      <c r="E5352" s="10"/>
      <c r="F5352" s="9"/>
      <c r="G5352" s="8"/>
      <c r="H5352" s="8"/>
      <c r="I5352" s="8"/>
      <c r="J5352" s="8"/>
      <c r="K5352" s="8"/>
      <c r="L5352" s="8"/>
      <c r="M5352" s="11"/>
      <c r="N5352" s="26"/>
      <c r="O5352" s="26"/>
      <c r="P5352" s="8"/>
      <c r="Q5352" s="11"/>
      <c r="R5352" s="8"/>
      <c r="S5352" s="8"/>
      <c r="T5352" s="8"/>
      <c r="U5352" s="8"/>
      <c r="V5352" s="8"/>
      <c r="Y5352" s="4" t="str" cm="1">
        <f t="array" ref="Y5352">_xlfn.IFS(AND(AD5352=0,AH5352&gt;1),0,AD5352=0,"",SUM(AA5352:AC5352)=30,10,OR(AA5352=5,AB5352=5,AC5352=5),5)</f>
        <v/>
      </c>
      <c r="Z5352" s="4" t="str" cm="1">
        <f t="array" ref="Z5352">IFERROR(_xlfn.IFS(AND(AH5352=0,Y5352=10),"Excelente, producto bien configurado",AND(Y5352=5,AH5352&gt;1),"Faltan Datos Obligatorios y hay error en datos opcionales",Y5352=5,CONCATENATE("Faltan Datos Obligatorios:",IF(AA5352=5," Nombre, ",""),IF(AB5352=5," Precio, ",""),IF(AC5352=5," Cantidad ","")),AH5352&gt;=30,"Error Descuento y Granel",AF5352=15,"Falta Digitar Descuento",AF5352=16,"Error: Valor descuento superior a venta",AG5352=17,"Falta Seleccionar Unidad de medida",AG5352=19,"Habilitar venta a Granel"),"")</f>
        <v/>
      </c>
      <c r="AA5352" s="4">
        <f>IF($AD5352=0,-5,IF(D5352="",5,10))</f>
        <v>-5</v>
      </c>
      <c r="AB5352" s="4">
        <f>IF($AD5352=0,-5,IF(E5352="",5,10))</f>
        <v>-5</v>
      </c>
      <c r="AC5352" s="4">
        <f>IF($AD5352=0,-5,IF(F5352="",5,10))</f>
        <v>-5</v>
      </c>
      <c r="AD5352" s="4">
        <f>COUNTA(D5352:F5352)</f>
        <v>0</v>
      </c>
      <c r="AE5352" s="4">
        <f>COUNTA(G5352:V5352)</f>
        <v>0</v>
      </c>
      <c r="AF5352" s="4" cm="1">
        <f t="array" ref="AF5352">IFERROR(_xlfn.IFS((AND(OR(P5352="Si"),Q5352="")),15,AND(Q5352&lt;&gt;"",P5352=""),18,E5352&lt;Q5352,16),0)</f>
        <v>0</v>
      </c>
      <c r="AG5352" s="4" cm="1">
        <f t="array" ref="AG5352">IFERROR(_xlfn.IFS((AND(OR(R5352="Si"),S5352="")),17,AND(S5352&lt;&gt;"",R5352=""),19),0)</f>
        <v>0</v>
      </c>
      <c r="AH5352" s="4">
        <f t="shared" si="251"/>
        <v>0</v>
      </c>
    </row>
    <row r="5353" spans="2:34" x14ac:dyDescent="0.25">
      <c r="B5353" s="6" t="str">
        <f t="shared" si="249"/>
        <v/>
      </c>
      <c r="C5353" s="7" t="str">
        <f t="shared" si="250"/>
        <v/>
      </c>
      <c r="D5353" s="9"/>
      <c r="E5353" s="10"/>
      <c r="F5353" s="9"/>
      <c r="G5353" s="8"/>
      <c r="H5353" s="8"/>
      <c r="I5353" s="8"/>
      <c r="J5353" s="8"/>
      <c r="K5353" s="8"/>
      <c r="L5353" s="8"/>
      <c r="M5353" s="11"/>
      <c r="N5353" s="26"/>
      <c r="O5353" s="26"/>
      <c r="P5353" s="8"/>
      <c r="Q5353" s="11"/>
      <c r="R5353" s="8"/>
      <c r="S5353" s="8"/>
      <c r="T5353" s="8"/>
      <c r="U5353" s="8"/>
      <c r="V5353" s="8"/>
      <c r="Y5353" s="4" t="str" cm="1">
        <f t="array" ref="Y5353">_xlfn.IFS(AND(AD5353=0,AH5353&gt;1),0,AD5353=0,"",SUM(AA5353:AC5353)=30,10,OR(AA5353=5,AB5353=5,AC5353=5),5)</f>
        <v/>
      </c>
      <c r="Z5353" s="4" t="str" cm="1">
        <f t="array" ref="Z5353">IFERROR(_xlfn.IFS(AND(AH5353=0,Y5353=10),"Excelente, producto bien configurado",AND(Y5353=5,AH5353&gt;1),"Faltan Datos Obligatorios y hay error en datos opcionales",Y5353=5,CONCATENATE("Faltan Datos Obligatorios:",IF(AA5353=5," Nombre, ",""),IF(AB5353=5," Precio, ",""),IF(AC5353=5," Cantidad ","")),AH5353&gt;=30,"Error Descuento y Granel",AF5353=15,"Falta Digitar Descuento",AF5353=16,"Error: Valor descuento superior a venta",AG5353=17,"Falta Seleccionar Unidad de medida",AG5353=19,"Habilitar venta a Granel"),"")</f>
        <v/>
      </c>
      <c r="AA5353" s="4">
        <f>IF($AD5353=0,-5,IF(D5353="",5,10))</f>
        <v>-5</v>
      </c>
      <c r="AB5353" s="4">
        <f>IF($AD5353=0,-5,IF(E5353="",5,10))</f>
        <v>-5</v>
      </c>
      <c r="AC5353" s="4">
        <f>IF($AD5353=0,-5,IF(F5353="",5,10))</f>
        <v>-5</v>
      </c>
      <c r="AD5353" s="4">
        <f>COUNTA(D5353:F5353)</f>
        <v>0</v>
      </c>
      <c r="AE5353" s="4">
        <f>COUNTA(G5353:V5353)</f>
        <v>0</v>
      </c>
      <c r="AF5353" s="4" cm="1">
        <f t="array" ref="AF5353">IFERROR(_xlfn.IFS((AND(OR(P5353="Si"),Q5353="")),15,AND(Q5353&lt;&gt;"",P5353=""),18,E5353&lt;Q5353,16),0)</f>
        <v>0</v>
      </c>
      <c r="AG5353" s="4" cm="1">
        <f t="array" ref="AG5353">IFERROR(_xlfn.IFS((AND(OR(R5353="Si"),S5353="")),17,AND(S5353&lt;&gt;"",R5353=""),19),0)</f>
        <v>0</v>
      </c>
      <c r="AH5353" s="4">
        <f t="shared" si="251"/>
        <v>0</v>
      </c>
    </row>
    <row r="5354" spans="2:34" x14ac:dyDescent="0.25">
      <c r="B5354" s="6" t="str">
        <f t="shared" si="249"/>
        <v/>
      </c>
      <c r="C5354" s="7" t="str">
        <f t="shared" si="250"/>
        <v/>
      </c>
      <c r="D5354" s="9"/>
      <c r="E5354" s="10"/>
      <c r="F5354" s="9"/>
      <c r="G5354" s="8"/>
      <c r="H5354" s="8"/>
      <c r="I5354" s="8"/>
      <c r="J5354" s="8"/>
      <c r="K5354" s="8"/>
      <c r="L5354" s="8"/>
      <c r="M5354" s="11"/>
      <c r="N5354" s="26"/>
      <c r="O5354" s="26"/>
      <c r="P5354" s="8"/>
      <c r="Q5354" s="11"/>
      <c r="R5354" s="8"/>
      <c r="S5354" s="8"/>
      <c r="T5354" s="8"/>
      <c r="U5354" s="8"/>
      <c r="V5354" s="8"/>
      <c r="Y5354" s="4" t="str" cm="1">
        <f t="array" ref="Y5354">_xlfn.IFS(AND(AD5354=0,AH5354&gt;1),0,AD5354=0,"",SUM(AA5354:AC5354)=30,10,OR(AA5354=5,AB5354=5,AC5354=5),5)</f>
        <v/>
      </c>
      <c r="Z5354" s="4" t="str" cm="1">
        <f t="array" ref="Z5354">IFERROR(_xlfn.IFS(AND(AH5354=0,Y5354=10),"Excelente, producto bien configurado",AND(Y5354=5,AH5354&gt;1),"Faltan Datos Obligatorios y hay error en datos opcionales",Y5354=5,CONCATENATE("Faltan Datos Obligatorios:",IF(AA5354=5," Nombre, ",""),IF(AB5354=5," Precio, ",""),IF(AC5354=5," Cantidad ","")),AH5354&gt;=30,"Error Descuento y Granel",AF5354=15,"Falta Digitar Descuento",AF5354=16,"Error: Valor descuento superior a venta",AG5354=17,"Falta Seleccionar Unidad de medida",AG5354=19,"Habilitar venta a Granel"),"")</f>
        <v/>
      </c>
      <c r="AA5354" s="4">
        <f>IF($AD5354=0,-5,IF(D5354="",5,10))</f>
        <v>-5</v>
      </c>
      <c r="AB5354" s="4">
        <f>IF($AD5354=0,-5,IF(E5354="",5,10))</f>
        <v>-5</v>
      </c>
      <c r="AC5354" s="4">
        <f>IF($AD5354=0,-5,IF(F5354="",5,10))</f>
        <v>-5</v>
      </c>
      <c r="AD5354" s="4">
        <f>COUNTA(D5354:F5354)</f>
        <v>0</v>
      </c>
      <c r="AE5354" s="4">
        <f>COUNTA(G5354:V5354)</f>
        <v>0</v>
      </c>
      <c r="AF5354" s="4" cm="1">
        <f t="array" ref="AF5354">IFERROR(_xlfn.IFS((AND(OR(P5354="Si"),Q5354="")),15,AND(Q5354&lt;&gt;"",P5354=""),18,E5354&lt;Q5354,16),0)</f>
        <v>0</v>
      </c>
      <c r="AG5354" s="4" cm="1">
        <f t="array" ref="AG5354">IFERROR(_xlfn.IFS((AND(OR(R5354="Si"),S5354="")),17,AND(S5354&lt;&gt;"",R5354=""),19),0)</f>
        <v>0</v>
      </c>
      <c r="AH5354" s="4">
        <f t="shared" si="251"/>
        <v>0</v>
      </c>
    </row>
    <row r="5355" spans="2:34" x14ac:dyDescent="0.25">
      <c r="B5355" s="6" t="str">
        <f t="shared" si="249"/>
        <v/>
      </c>
      <c r="C5355" s="7" t="str">
        <f t="shared" si="250"/>
        <v/>
      </c>
      <c r="D5355" s="9"/>
      <c r="E5355" s="10"/>
      <c r="F5355" s="9"/>
      <c r="G5355" s="8"/>
      <c r="H5355" s="8"/>
      <c r="I5355" s="8"/>
      <c r="J5355" s="8"/>
      <c r="K5355" s="8"/>
      <c r="L5355" s="8"/>
      <c r="M5355" s="11"/>
      <c r="N5355" s="26"/>
      <c r="O5355" s="26"/>
      <c r="P5355" s="8"/>
      <c r="Q5355" s="11"/>
      <c r="R5355" s="8"/>
      <c r="S5355" s="8"/>
      <c r="T5355" s="8"/>
      <c r="U5355" s="8"/>
      <c r="V5355" s="8"/>
      <c r="Y5355" s="4" t="str" cm="1">
        <f t="array" ref="Y5355">_xlfn.IFS(AND(AD5355=0,AH5355&gt;1),0,AD5355=0,"",SUM(AA5355:AC5355)=30,10,OR(AA5355=5,AB5355=5,AC5355=5),5)</f>
        <v/>
      </c>
      <c r="Z5355" s="4" t="str" cm="1">
        <f t="array" ref="Z5355">IFERROR(_xlfn.IFS(AND(AH5355=0,Y5355=10),"Excelente, producto bien configurado",AND(Y5355=5,AH5355&gt;1),"Faltan Datos Obligatorios y hay error en datos opcionales",Y5355=5,CONCATENATE("Faltan Datos Obligatorios:",IF(AA5355=5," Nombre, ",""),IF(AB5355=5," Precio, ",""),IF(AC5355=5," Cantidad ","")),AH5355&gt;=30,"Error Descuento y Granel",AF5355=15,"Falta Digitar Descuento",AF5355=16,"Error: Valor descuento superior a venta",AG5355=17,"Falta Seleccionar Unidad de medida",AG5355=19,"Habilitar venta a Granel"),"")</f>
        <v/>
      </c>
      <c r="AA5355" s="4">
        <f>IF($AD5355=0,-5,IF(D5355="",5,10))</f>
        <v>-5</v>
      </c>
      <c r="AB5355" s="4">
        <f>IF($AD5355=0,-5,IF(E5355="",5,10))</f>
        <v>-5</v>
      </c>
      <c r="AC5355" s="4">
        <f>IF($AD5355=0,-5,IF(F5355="",5,10))</f>
        <v>-5</v>
      </c>
      <c r="AD5355" s="4">
        <f>COUNTA(D5355:F5355)</f>
        <v>0</v>
      </c>
      <c r="AE5355" s="4">
        <f>COUNTA(G5355:V5355)</f>
        <v>0</v>
      </c>
      <c r="AF5355" s="4" cm="1">
        <f t="array" ref="AF5355">IFERROR(_xlfn.IFS((AND(OR(P5355="Si"),Q5355="")),15,AND(Q5355&lt;&gt;"",P5355=""),18,E5355&lt;Q5355,16),0)</f>
        <v>0</v>
      </c>
      <c r="AG5355" s="4" cm="1">
        <f t="array" ref="AG5355">IFERROR(_xlfn.IFS((AND(OR(R5355="Si"),S5355="")),17,AND(S5355&lt;&gt;"",R5355=""),19),0)</f>
        <v>0</v>
      </c>
      <c r="AH5355" s="4">
        <f t="shared" si="251"/>
        <v>0</v>
      </c>
    </row>
    <row r="5356" spans="2:34" x14ac:dyDescent="0.25">
      <c r="B5356" s="6" t="str">
        <f t="shared" si="249"/>
        <v/>
      </c>
      <c r="C5356" s="7" t="str">
        <f t="shared" si="250"/>
        <v/>
      </c>
      <c r="D5356" s="9"/>
      <c r="E5356" s="10"/>
      <c r="F5356" s="9"/>
      <c r="G5356" s="8"/>
      <c r="H5356" s="8"/>
      <c r="I5356" s="8"/>
      <c r="J5356" s="8"/>
      <c r="K5356" s="8"/>
      <c r="L5356" s="8"/>
      <c r="M5356" s="11"/>
      <c r="N5356" s="26"/>
      <c r="O5356" s="26"/>
      <c r="P5356" s="8"/>
      <c r="Q5356" s="11"/>
      <c r="R5356" s="8"/>
      <c r="S5356" s="8"/>
      <c r="T5356" s="8"/>
      <c r="U5356" s="8"/>
      <c r="V5356" s="8"/>
      <c r="Y5356" s="4" t="str" cm="1">
        <f t="array" ref="Y5356">_xlfn.IFS(AND(AD5356=0,AH5356&gt;1),0,AD5356=0,"",SUM(AA5356:AC5356)=30,10,OR(AA5356=5,AB5356=5,AC5356=5),5)</f>
        <v/>
      </c>
      <c r="Z5356" s="4" t="str" cm="1">
        <f t="array" ref="Z5356">IFERROR(_xlfn.IFS(AND(AH5356=0,Y5356=10),"Excelente, producto bien configurado",AND(Y5356=5,AH5356&gt;1),"Faltan Datos Obligatorios y hay error en datos opcionales",Y5356=5,CONCATENATE("Faltan Datos Obligatorios:",IF(AA5356=5," Nombre, ",""),IF(AB5356=5," Precio, ",""),IF(AC5356=5," Cantidad ","")),AH5356&gt;=30,"Error Descuento y Granel",AF5356=15,"Falta Digitar Descuento",AF5356=16,"Error: Valor descuento superior a venta",AG5356=17,"Falta Seleccionar Unidad de medida",AG5356=19,"Habilitar venta a Granel"),"")</f>
        <v/>
      </c>
      <c r="AA5356" s="4">
        <f>IF($AD5356=0,-5,IF(D5356="",5,10))</f>
        <v>-5</v>
      </c>
      <c r="AB5356" s="4">
        <f>IF($AD5356=0,-5,IF(E5356="",5,10))</f>
        <v>-5</v>
      </c>
      <c r="AC5356" s="4">
        <f>IF($AD5356=0,-5,IF(F5356="",5,10))</f>
        <v>-5</v>
      </c>
      <c r="AD5356" s="4">
        <f>COUNTA(D5356:F5356)</f>
        <v>0</v>
      </c>
      <c r="AE5356" s="4">
        <f>COUNTA(G5356:V5356)</f>
        <v>0</v>
      </c>
      <c r="AF5356" s="4" cm="1">
        <f t="array" ref="AF5356">IFERROR(_xlfn.IFS((AND(OR(P5356="Si"),Q5356="")),15,AND(Q5356&lt;&gt;"",P5356=""),18,E5356&lt;Q5356,16),0)</f>
        <v>0</v>
      </c>
      <c r="AG5356" s="4" cm="1">
        <f t="array" ref="AG5356">IFERROR(_xlfn.IFS((AND(OR(R5356="Si"),S5356="")),17,AND(S5356&lt;&gt;"",R5356=""),19),0)</f>
        <v>0</v>
      </c>
      <c r="AH5356" s="4">
        <f t="shared" si="251"/>
        <v>0</v>
      </c>
    </row>
    <row r="5357" spans="2:34" x14ac:dyDescent="0.25">
      <c r="B5357" s="6" t="str">
        <f t="shared" si="249"/>
        <v/>
      </c>
      <c r="C5357" s="7" t="str">
        <f t="shared" si="250"/>
        <v/>
      </c>
      <c r="D5357" s="9"/>
      <c r="E5357" s="10"/>
      <c r="F5357" s="9"/>
      <c r="G5357" s="8"/>
      <c r="H5357" s="8"/>
      <c r="I5357" s="8"/>
      <c r="J5357" s="8"/>
      <c r="K5357" s="8"/>
      <c r="L5357" s="8"/>
      <c r="M5357" s="11"/>
      <c r="N5357" s="26"/>
      <c r="O5357" s="26"/>
      <c r="P5357" s="8"/>
      <c r="Q5357" s="11"/>
      <c r="R5357" s="8"/>
      <c r="S5357" s="8"/>
      <c r="T5357" s="8"/>
      <c r="U5357" s="8"/>
      <c r="V5357" s="8"/>
      <c r="Y5357" s="4" t="str" cm="1">
        <f t="array" ref="Y5357">_xlfn.IFS(AND(AD5357=0,AH5357&gt;1),0,AD5357=0,"",SUM(AA5357:AC5357)=30,10,OR(AA5357=5,AB5357=5,AC5357=5),5)</f>
        <v/>
      </c>
      <c r="Z5357" s="4" t="str" cm="1">
        <f t="array" ref="Z5357">IFERROR(_xlfn.IFS(AND(AH5357=0,Y5357=10),"Excelente, producto bien configurado",AND(Y5357=5,AH5357&gt;1),"Faltan Datos Obligatorios y hay error en datos opcionales",Y5357=5,CONCATENATE("Faltan Datos Obligatorios:",IF(AA5357=5," Nombre, ",""),IF(AB5357=5," Precio, ",""),IF(AC5357=5," Cantidad ","")),AH5357&gt;=30,"Error Descuento y Granel",AF5357=15,"Falta Digitar Descuento",AF5357=16,"Error: Valor descuento superior a venta",AG5357=17,"Falta Seleccionar Unidad de medida",AG5357=19,"Habilitar venta a Granel"),"")</f>
        <v/>
      </c>
      <c r="AA5357" s="4">
        <f>IF($AD5357=0,-5,IF(D5357="",5,10))</f>
        <v>-5</v>
      </c>
      <c r="AB5357" s="4">
        <f>IF($AD5357=0,-5,IF(E5357="",5,10))</f>
        <v>-5</v>
      </c>
      <c r="AC5357" s="4">
        <f>IF($AD5357=0,-5,IF(F5357="",5,10))</f>
        <v>-5</v>
      </c>
      <c r="AD5357" s="4">
        <f>COUNTA(D5357:F5357)</f>
        <v>0</v>
      </c>
      <c r="AE5357" s="4">
        <f>COUNTA(G5357:V5357)</f>
        <v>0</v>
      </c>
      <c r="AF5357" s="4" cm="1">
        <f t="array" ref="AF5357">IFERROR(_xlfn.IFS((AND(OR(P5357="Si"),Q5357="")),15,AND(Q5357&lt;&gt;"",P5357=""),18,E5357&lt;Q5357,16),0)</f>
        <v>0</v>
      </c>
      <c r="AG5357" s="4" cm="1">
        <f t="array" ref="AG5357">IFERROR(_xlfn.IFS((AND(OR(R5357="Si"),S5357="")),17,AND(S5357&lt;&gt;"",R5357=""),19),0)</f>
        <v>0</v>
      </c>
      <c r="AH5357" s="4">
        <f t="shared" si="251"/>
        <v>0</v>
      </c>
    </row>
    <row r="5358" spans="2:34" x14ac:dyDescent="0.25">
      <c r="B5358" s="6" t="str">
        <f t="shared" si="249"/>
        <v/>
      </c>
      <c r="C5358" s="7" t="str">
        <f t="shared" si="250"/>
        <v/>
      </c>
      <c r="D5358" s="9"/>
      <c r="E5358" s="10"/>
      <c r="F5358" s="9"/>
      <c r="G5358" s="8"/>
      <c r="H5358" s="8"/>
      <c r="I5358" s="8"/>
      <c r="J5358" s="8"/>
      <c r="K5358" s="8"/>
      <c r="L5358" s="8"/>
      <c r="M5358" s="11"/>
      <c r="N5358" s="26"/>
      <c r="O5358" s="26"/>
      <c r="P5358" s="8"/>
      <c r="Q5358" s="11"/>
      <c r="R5358" s="8"/>
      <c r="S5358" s="8"/>
      <c r="T5358" s="8"/>
      <c r="U5358" s="8"/>
      <c r="V5358" s="8"/>
      <c r="Y5358" s="4" t="str" cm="1">
        <f t="array" ref="Y5358">_xlfn.IFS(AND(AD5358=0,AH5358&gt;1),0,AD5358=0,"",SUM(AA5358:AC5358)=30,10,OR(AA5358=5,AB5358=5,AC5358=5),5)</f>
        <v/>
      </c>
      <c r="Z5358" s="4" t="str" cm="1">
        <f t="array" ref="Z5358">IFERROR(_xlfn.IFS(AND(AH5358=0,Y5358=10),"Excelente, producto bien configurado",AND(Y5358=5,AH5358&gt;1),"Faltan Datos Obligatorios y hay error en datos opcionales",Y5358=5,CONCATENATE("Faltan Datos Obligatorios:",IF(AA5358=5," Nombre, ",""),IF(AB5358=5," Precio, ",""),IF(AC5358=5," Cantidad ","")),AH5358&gt;=30,"Error Descuento y Granel",AF5358=15,"Falta Digitar Descuento",AF5358=16,"Error: Valor descuento superior a venta",AG5358=17,"Falta Seleccionar Unidad de medida",AG5358=19,"Habilitar venta a Granel"),"")</f>
        <v/>
      </c>
      <c r="AA5358" s="4">
        <f>IF($AD5358=0,-5,IF(D5358="",5,10))</f>
        <v>-5</v>
      </c>
      <c r="AB5358" s="4">
        <f>IF($AD5358=0,-5,IF(E5358="",5,10))</f>
        <v>-5</v>
      </c>
      <c r="AC5358" s="4">
        <f>IF($AD5358=0,-5,IF(F5358="",5,10))</f>
        <v>-5</v>
      </c>
      <c r="AD5358" s="4">
        <f>COUNTA(D5358:F5358)</f>
        <v>0</v>
      </c>
      <c r="AE5358" s="4">
        <f>COUNTA(G5358:V5358)</f>
        <v>0</v>
      </c>
      <c r="AF5358" s="4" cm="1">
        <f t="array" ref="AF5358">IFERROR(_xlfn.IFS((AND(OR(P5358="Si"),Q5358="")),15,AND(Q5358&lt;&gt;"",P5358=""),18,E5358&lt;Q5358,16),0)</f>
        <v>0</v>
      </c>
      <c r="AG5358" s="4" cm="1">
        <f t="array" ref="AG5358">IFERROR(_xlfn.IFS((AND(OR(R5358="Si"),S5358="")),17,AND(S5358&lt;&gt;"",R5358=""),19),0)</f>
        <v>0</v>
      </c>
      <c r="AH5358" s="4">
        <f t="shared" si="251"/>
        <v>0</v>
      </c>
    </row>
    <row r="5359" spans="2:34" x14ac:dyDescent="0.25">
      <c r="B5359" s="6" t="str">
        <f t="shared" si="249"/>
        <v/>
      </c>
      <c r="C5359" s="7" t="str">
        <f t="shared" si="250"/>
        <v/>
      </c>
      <c r="D5359" s="9"/>
      <c r="E5359" s="10"/>
      <c r="F5359" s="9"/>
      <c r="G5359" s="8"/>
      <c r="H5359" s="8"/>
      <c r="I5359" s="8"/>
      <c r="J5359" s="8"/>
      <c r="K5359" s="8"/>
      <c r="L5359" s="8"/>
      <c r="M5359" s="11"/>
      <c r="N5359" s="26"/>
      <c r="O5359" s="26"/>
      <c r="P5359" s="8"/>
      <c r="Q5359" s="11"/>
      <c r="R5359" s="8"/>
      <c r="S5359" s="8"/>
      <c r="T5359" s="8"/>
      <c r="U5359" s="8"/>
      <c r="V5359" s="8"/>
      <c r="Y5359" s="4" t="str" cm="1">
        <f t="array" ref="Y5359">_xlfn.IFS(AND(AD5359=0,AH5359&gt;1),0,AD5359=0,"",SUM(AA5359:AC5359)=30,10,OR(AA5359=5,AB5359=5,AC5359=5),5)</f>
        <v/>
      </c>
      <c r="Z5359" s="4" t="str" cm="1">
        <f t="array" ref="Z5359">IFERROR(_xlfn.IFS(AND(AH5359=0,Y5359=10),"Excelente, producto bien configurado",AND(Y5359=5,AH5359&gt;1),"Faltan Datos Obligatorios y hay error en datos opcionales",Y5359=5,CONCATENATE("Faltan Datos Obligatorios:",IF(AA5359=5," Nombre, ",""),IF(AB5359=5," Precio, ",""),IF(AC5359=5," Cantidad ","")),AH5359&gt;=30,"Error Descuento y Granel",AF5359=15,"Falta Digitar Descuento",AF5359=16,"Error: Valor descuento superior a venta",AG5359=17,"Falta Seleccionar Unidad de medida",AG5359=19,"Habilitar venta a Granel"),"")</f>
        <v/>
      </c>
      <c r="AA5359" s="4">
        <f>IF($AD5359=0,-5,IF(D5359="",5,10))</f>
        <v>-5</v>
      </c>
      <c r="AB5359" s="4">
        <f>IF($AD5359=0,-5,IF(E5359="",5,10))</f>
        <v>-5</v>
      </c>
      <c r="AC5359" s="4">
        <f>IF($AD5359=0,-5,IF(F5359="",5,10))</f>
        <v>-5</v>
      </c>
      <c r="AD5359" s="4">
        <f>COUNTA(D5359:F5359)</f>
        <v>0</v>
      </c>
      <c r="AE5359" s="4">
        <f>COUNTA(G5359:V5359)</f>
        <v>0</v>
      </c>
      <c r="AF5359" s="4" cm="1">
        <f t="array" ref="AF5359">IFERROR(_xlfn.IFS((AND(OR(P5359="Si"),Q5359="")),15,AND(Q5359&lt;&gt;"",P5359=""),18,E5359&lt;Q5359,16),0)</f>
        <v>0</v>
      </c>
      <c r="AG5359" s="4" cm="1">
        <f t="array" ref="AG5359">IFERROR(_xlfn.IFS((AND(OR(R5359="Si"),S5359="")),17,AND(S5359&lt;&gt;"",R5359=""),19),0)</f>
        <v>0</v>
      </c>
      <c r="AH5359" s="4">
        <f t="shared" si="251"/>
        <v>0</v>
      </c>
    </row>
    <row r="5360" spans="2:34" x14ac:dyDescent="0.25">
      <c r="B5360" s="6" t="str">
        <f t="shared" si="249"/>
        <v/>
      </c>
      <c r="C5360" s="7" t="str">
        <f t="shared" si="250"/>
        <v/>
      </c>
      <c r="D5360" s="9"/>
      <c r="E5360" s="10"/>
      <c r="F5360" s="9"/>
      <c r="G5360" s="8"/>
      <c r="H5360" s="8"/>
      <c r="I5360" s="8"/>
      <c r="J5360" s="8"/>
      <c r="K5360" s="8"/>
      <c r="L5360" s="8"/>
      <c r="M5360" s="11"/>
      <c r="N5360" s="26"/>
      <c r="O5360" s="26"/>
      <c r="P5360" s="8"/>
      <c r="Q5360" s="11"/>
      <c r="R5360" s="8"/>
      <c r="S5360" s="8"/>
      <c r="T5360" s="8"/>
      <c r="U5360" s="8"/>
      <c r="V5360" s="8"/>
      <c r="Y5360" s="4" t="str" cm="1">
        <f t="array" ref="Y5360">_xlfn.IFS(AND(AD5360=0,AH5360&gt;1),0,AD5360=0,"",SUM(AA5360:AC5360)=30,10,OR(AA5360=5,AB5360=5,AC5360=5),5)</f>
        <v/>
      </c>
      <c r="Z5360" s="4" t="str" cm="1">
        <f t="array" ref="Z5360">IFERROR(_xlfn.IFS(AND(AH5360=0,Y5360=10),"Excelente, producto bien configurado",AND(Y5360=5,AH5360&gt;1),"Faltan Datos Obligatorios y hay error en datos opcionales",Y5360=5,CONCATENATE("Faltan Datos Obligatorios:",IF(AA5360=5," Nombre, ",""),IF(AB5360=5," Precio, ",""),IF(AC5360=5," Cantidad ","")),AH5360&gt;=30,"Error Descuento y Granel",AF5360=15,"Falta Digitar Descuento",AF5360=16,"Error: Valor descuento superior a venta",AG5360=17,"Falta Seleccionar Unidad de medida",AG5360=19,"Habilitar venta a Granel"),"")</f>
        <v/>
      </c>
      <c r="AA5360" s="4">
        <f>IF($AD5360=0,-5,IF(D5360="",5,10))</f>
        <v>-5</v>
      </c>
      <c r="AB5360" s="4">
        <f>IF($AD5360=0,-5,IF(E5360="",5,10))</f>
        <v>-5</v>
      </c>
      <c r="AC5360" s="4">
        <f>IF($AD5360=0,-5,IF(F5360="",5,10))</f>
        <v>-5</v>
      </c>
      <c r="AD5360" s="4">
        <f>COUNTA(D5360:F5360)</f>
        <v>0</v>
      </c>
      <c r="AE5360" s="4">
        <f>COUNTA(G5360:V5360)</f>
        <v>0</v>
      </c>
      <c r="AF5360" s="4" cm="1">
        <f t="array" ref="AF5360">IFERROR(_xlfn.IFS((AND(OR(P5360="Si"),Q5360="")),15,AND(Q5360&lt;&gt;"",P5360=""),18,E5360&lt;Q5360,16),0)</f>
        <v>0</v>
      </c>
      <c r="AG5360" s="4" cm="1">
        <f t="array" ref="AG5360">IFERROR(_xlfn.IFS((AND(OR(R5360="Si"),S5360="")),17,AND(S5360&lt;&gt;"",R5360=""),19),0)</f>
        <v>0</v>
      </c>
      <c r="AH5360" s="4">
        <f t="shared" si="251"/>
        <v>0</v>
      </c>
    </row>
    <row r="5361" spans="2:34" x14ac:dyDescent="0.25">
      <c r="B5361" s="6" t="str">
        <f t="shared" si="249"/>
        <v/>
      </c>
      <c r="C5361" s="7" t="str">
        <f t="shared" si="250"/>
        <v/>
      </c>
      <c r="D5361" s="9"/>
      <c r="E5361" s="10"/>
      <c r="F5361" s="9"/>
      <c r="G5361" s="8"/>
      <c r="H5361" s="8"/>
      <c r="I5361" s="8"/>
      <c r="J5361" s="8"/>
      <c r="K5361" s="8"/>
      <c r="L5361" s="8"/>
      <c r="M5361" s="11"/>
      <c r="N5361" s="26"/>
      <c r="O5361" s="26"/>
      <c r="P5361" s="8"/>
      <c r="Q5361" s="11"/>
      <c r="R5361" s="8"/>
      <c r="S5361" s="8"/>
      <c r="T5361" s="8"/>
      <c r="U5361" s="8"/>
      <c r="V5361" s="8"/>
      <c r="Y5361" s="4" t="str" cm="1">
        <f t="array" ref="Y5361">_xlfn.IFS(AND(AD5361=0,AH5361&gt;1),0,AD5361=0,"",SUM(AA5361:AC5361)=30,10,OR(AA5361=5,AB5361=5,AC5361=5),5)</f>
        <v/>
      </c>
      <c r="Z5361" s="4" t="str" cm="1">
        <f t="array" ref="Z5361">IFERROR(_xlfn.IFS(AND(AH5361=0,Y5361=10),"Excelente, producto bien configurado",AND(Y5361=5,AH5361&gt;1),"Faltan Datos Obligatorios y hay error en datos opcionales",Y5361=5,CONCATENATE("Faltan Datos Obligatorios:",IF(AA5361=5," Nombre, ",""),IF(AB5361=5," Precio, ",""),IF(AC5361=5," Cantidad ","")),AH5361&gt;=30,"Error Descuento y Granel",AF5361=15,"Falta Digitar Descuento",AF5361=16,"Error: Valor descuento superior a venta",AG5361=17,"Falta Seleccionar Unidad de medida",AG5361=19,"Habilitar venta a Granel"),"")</f>
        <v/>
      </c>
      <c r="AA5361" s="4">
        <f>IF($AD5361=0,-5,IF(D5361="",5,10))</f>
        <v>-5</v>
      </c>
      <c r="AB5361" s="4">
        <f>IF($AD5361=0,-5,IF(E5361="",5,10))</f>
        <v>-5</v>
      </c>
      <c r="AC5361" s="4">
        <f>IF($AD5361=0,-5,IF(F5361="",5,10))</f>
        <v>-5</v>
      </c>
      <c r="AD5361" s="4">
        <f>COUNTA(D5361:F5361)</f>
        <v>0</v>
      </c>
      <c r="AE5361" s="4">
        <f>COUNTA(G5361:V5361)</f>
        <v>0</v>
      </c>
      <c r="AF5361" s="4" cm="1">
        <f t="array" ref="AF5361">IFERROR(_xlfn.IFS((AND(OR(P5361="Si"),Q5361="")),15,AND(Q5361&lt;&gt;"",P5361=""),18,E5361&lt;Q5361,16),0)</f>
        <v>0</v>
      </c>
      <c r="AG5361" s="4" cm="1">
        <f t="array" ref="AG5361">IFERROR(_xlfn.IFS((AND(OR(R5361="Si"),S5361="")),17,AND(S5361&lt;&gt;"",R5361=""),19),0)</f>
        <v>0</v>
      </c>
      <c r="AH5361" s="4">
        <f t="shared" si="251"/>
        <v>0</v>
      </c>
    </row>
    <row r="5362" spans="2:34" x14ac:dyDescent="0.25">
      <c r="B5362" s="6" t="str">
        <f t="shared" si="249"/>
        <v/>
      </c>
      <c r="C5362" s="7" t="str">
        <f t="shared" si="250"/>
        <v/>
      </c>
      <c r="D5362" s="9"/>
      <c r="E5362" s="10"/>
      <c r="F5362" s="9"/>
      <c r="G5362" s="8"/>
      <c r="H5362" s="8"/>
      <c r="I5362" s="8"/>
      <c r="J5362" s="8"/>
      <c r="K5362" s="8"/>
      <c r="L5362" s="8"/>
      <c r="M5362" s="11"/>
      <c r="N5362" s="26"/>
      <c r="O5362" s="26"/>
      <c r="P5362" s="8"/>
      <c r="Q5362" s="11"/>
      <c r="R5362" s="8"/>
      <c r="S5362" s="8"/>
      <c r="T5362" s="8"/>
      <c r="U5362" s="8"/>
      <c r="V5362" s="8"/>
      <c r="Y5362" s="4" t="str" cm="1">
        <f t="array" ref="Y5362">_xlfn.IFS(AND(AD5362=0,AH5362&gt;1),0,AD5362=0,"",SUM(AA5362:AC5362)=30,10,OR(AA5362=5,AB5362=5,AC5362=5),5)</f>
        <v/>
      </c>
      <c r="Z5362" s="4" t="str" cm="1">
        <f t="array" ref="Z5362">IFERROR(_xlfn.IFS(AND(AH5362=0,Y5362=10),"Excelente, producto bien configurado",AND(Y5362=5,AH5362&gt;1),"Faltan Datos Obligatorios y hay error en datos opcionales",Y5362=5,CONCATENATE("Faltan Datos Obligatorios:",IF(AA5362=5," Nombre, ",""),IF(AB5362=5," Precio, ",""),IF(AC5362=5," Cantidad ","")),AH5362&gt;=30,"Error Descuento y Granel",AF5362=15,"Falta Digitar Descuento",AF5362=16,"Error: Valor descuento superior a venta",AG5362=17,"Falta Seleccionar Unidad de medida",AG5362=19,"Habilitar venta a Granel"),"")</f>
        <v/>
      </c>
      <c r="AA5362" s="4">
        <f>IF($AD5362=0,-5,IF(D5362="",5,10))</f>
        <v>-5</v>
      </c>
      <c r="AB5362" s="4">
        <f>IF($AD5362=0,-5,IF(E5362="",5,10))</f>
        <v>-5</v>
      </c>
      <c r="AC5362" s="4">
        <f>IF($AD5362=0,-5,IF(F5362="",5,10))</f>
        <v>-5</v>
      </c>
      <c r="AD5362" s="4">
        <f>COUNTA(D5362:F5362)</f>
        <v>0</v>
      </c>
      <c r="AE5362" s="4">
        <f>COUNTA(G5362:V5362)</f>
        <v>0</v>
      </c>
      <c r="AF5362" s="4" cm="1">
        <f t="array" ref="AF5362">IFERROR(_xlfn.IFS((AND(OR(P5362="Si"),Q5362="")),15,AND(Q5362&lt;&gt;"",P5362=""),18,E5362&lt;Q5362,16),0)</f>
        <v>0</v>
      </c>
      <c r="AG5362" s="4" cm="1">
        <f t="array" ref="AG5362">IFERROR(_xlfn.IFS((AND(OR(R5362="Si"),S5362="")),17,AND(S5362&lt;&gt;"",R5362=""),19),0)</f>
        <v>0</v>
      </c>
      <c r="AH5362" s="4">
        <f t="shared" si="251"/>
        <v>0</v>
      </c>
    </row>
    <row r="5363" spans="2:34" x14ac:dyDescent="0.25">
      <c r="B5363" s="6" t="str">
        <f t="shared" si="249"/>
        <v/>
      </c>
      <c r="C5363" s="7" t="str">
        <f t="shared" si="250"/>
        <v/>
      </c>
      <c r="D5363" s="9"/>
      <c r="E5363" s="10"/>
      <c r="F5363" s="9"/>
      <c r="G5363" s="8"/>
      <c r="H5363" s="8"/>
      <c r="I5363" s="8"/>
      <c r="J5363" s="8"/>
      <c r="K5363" s="8"/>
      <c r="L5363" s="8"/>
      <c r="M5363" s="11"/>
      <c r="N5363" s="26"/>
      <c r="O5363" s="26"/>
      <c r="P5363" s="8"/>
      <c r="Q5363" s="11"/>
      <c r="R5363" s="8"/>
      <c r="S5363" s="8"/>
      <c r="T5363" s="8"/>
      <c r="U5363" s="8"/>
      <c r="V5363" s="8"/>
      <c r="Y5363" s="4" t="str" cm="1">
        <f t="array" ref="Y5363">_xlfn.IFS(AND(AD5363=0,AH5363&gt;1),0,AD5363=0,"",SUM(AA5363:AC5363)=30,10,OR(AA5363=5,AB5363=5,AC5363=5),5)</f>
        <v/>
      </c>
      <c r="Z5363" s="4" t="str" cm="1">
        <f t="array" ref="Z5363">IFERROR(_xlfn.IFS(AND(AH5363=0,Y5363=10),"Excelente, producto bien configurado",AND(Y5363=5,AH5363&gt;1),"Faltan Datos Obligatorios y hay error en datos opcionales",Y5363=5,CONCATENATE("Faltan Datos Obligatorios:",IF(AA5363=5," Nombre, ",""),IF(AB5363=5," Precio, ",""),IF(AC5363=5," Cantidad ","")),AH5363&gt;=30,"Error Descuento y Granel",AF5363=15,"Falta Digitar Descuento",AF5363=16,"Error: Valor descuento superior a venta",AG5363=17,"Falta Seleccionar Unidad de medida",AG5363=19,"Habilitar venta a Granel"),"")</f>
        <v/>
      </c>
      <c r="AA5363" s="4">
        <f>IF($AD5363=0,-5,IF(D5363="",5,10))</f>
        <v>-5</v>
      </c>
      <c r="AB5363" s="4">
        <f>IF($AD5363=0,-5,IF(E5363="",5,10))</f>
        <v>-5</v>
      </c>
      <c r="AC5363" s="4">
        <f>IF($AD5363=0,-5,IF(F5363="",5,10))</f>
        <v>-5</v>
      </c>
      <c r="AD5363" s="4">
        <f>COUNTA(D5363:F5363)</f>
        <v>0</v>
      </c>
      <c r="AE5363" s="4">
        <f>COUNTA(G5363:V5363)</f>
        <v>0</v>
      </c>
      <c r="AF5363" s="4" cm="1">
        <f t="array" ref="AF5363">IFERROR(_xlfn.IFS((AND(OR(P5363="Si"),Q5363="")),15,AND(Q5363&lt;&gt;"",P5363=""),18,E5363&lt;Q5363,16),0)</f>
        <v>0</v>
      </c>
      <c r="AG5363" s="4" cm="1">
        <f t="array" ref="AG5363">IFERROR(_xlfn.IFS((AND(OR(R5363="Si"),S5363="")),17,AND(S5363&lt;&gt;"",R5363=""),19),0)</f>
        <v>0</v>
      </c>
      <c r="AH5363" s="4">
        <f t="shared" si="251"/>
        <v>0</v>
      </c>
    </row>
    <row r="5364" spans="2:34" x14ac:dyDescent="0.25">
      <c r="B5364" s="6" t="str">
        <f t="shared" si="249"/>
        <v/>
      </c>
      <c r="C5364" s="7" t="str">
        <f t="shared" si="250"/>
        <v/>
      </c>
      <c r="D5364" s="9"/>
      <c r="E5364" s="10"/>
      <c r="F5364" s="9"/>
      <c r="G5364" s="8"/>
      <c r="H5364" s="8"/>
      <c r="I5364" s="8"/>
      <c r="J5364" s="8"/>
      <c r="K5364" s="8"/>
      <c r="L5364" s="8"/>
      <c r="M5364" s="11"/>
      <c r="N5364" s="26"/>
      <c r="O5364" s="26"/>
      <c r="P5364" s="8"/>
      <c r="Q5364" s="11"/>
      <c r="R5364" s="8"/>
      <c r="S5364" s="8"/>
      <c r="T5364" s="8"/>
      <c r="U5364" s="8"/>
      <c r="V5364" s="8"/>
      <c r="Y5364" s="4" t="str" cm="1">
        <f t="array" ref="Y5364">_xlfn.IFS(AND(AD5364=0,AH5364&gt;1),0,AD5364=0,"",SUM(AA5364:AC5364)=30,10,OR(AA5364=5,AB5364=5,AC5364=5),5)</f>
        <v/>
      </c>
      <c r="Z5364" s="4" t="str" cm="1">
        <f t="array" ref="Z5364">IFERROR(_xlfn.IFS(AND(AH5364=0,Y5364=10),"Excelente, producto bien configurado",AND(Y5364=5,AH5364&gt;1),"Faltan Datos Obligatorios y hay error en datos opcionales",Y5364=5,CONCATENATE("Faltan Datos Obligatorios:",IF(AA5364=5," Nombre, ",""),IF(AB5364=5," Precio, ",""),IF(AC5364=5," Cantidad ","")),AH5364&gt;=30,"Error Descuento y Granel",AF5364=15,"Falta Digitar Descuento",AF5364=16,"Error: Valor descuento superior a venta",AG5364=17,"Falta Seleccionar Unidad de medida",AG5364=19,"Habilitar venta a Granel"),"")</f>
        <v/>
      </c>
      <c r="AA5364" s="4">
        <f>IF($AD5364=0,-5,IF(D5364="",5,10))</f>
        <v>-5</v>
      </c>
      <c r="AB5364" s="4">
        <f>IF($AD5364=0,-5,IF(E5364="",5,10))</f>
        <v>-5</v>
      </c>
      <c r="AC5364" s="4">
        <f>IF($AD5364=0,-5,IF(F5364="",5,10))</f>
        <v>-5</v>
      </c>
      <c r="AD5364" s="4">
        <f>COUNTA(D5364:F5364)</f>
        <v>0</v>
      </c>
      <c r="AE5364" s="4">
        <f>COUNTA(G5364:V5364)</f>
        <v>0</v>
      </c>
      <c r="AF5364" s="4" cm="1">
        <f t="array" ref="AF5364">IFERROR(_xlfn.IFS((AND(OR(P5364="Si"),Q5364="")),15,AND(Q5364&lt;&gt;"",P5364=""),18,E5364&lt;Q5364,16),0)</f>
        <v>0</v>
      </c>
      <c r="AG5364" s="4" cm="1">
        <f t="array" ref="AG5364">IFERROR(_xlfn.IFS((AND(OR(R5364="Si"),S5364="")),17,AND(S5364&lt;&gt;"",R5364=""),19),0)</f>
        <v>0</v>
      </c>
      <c r="AH5364" s="4">
        <f t="shared" si="251"/>
        <v>0</v>
      </c>
    </row>
    <row r="5365" spans="2:34" x14ac:dyDescent="0.25">
      <c r="B5365" s="6" t="str">
        <f t="shared" si="249"/>
        <v/>
      </c>
      <c r="C5365" s="7" t="str">
        <f t="shared" si="250"/>
        <v/>
      </c>
      <c r="D5365" s="9"/>
      <c r="E5365" s="10"/>
      <c r="F5365" s="9"/>
      <c r="G5365" s="8"/>
      <c r="H5365" s="8"/>
      <c r="I5365" s="8"/>
      <c r="J5365" s="8"/>
      <c r="K5365" s="8"/>
      <c r="L5365" s="8"/>
      <c r="M5365" s="11"/>
      <c r="N5365" s="26"/>
      <c r="O5365" s="26"/>
      <c r="P5365" s="8"/>
      <c r="Q5365" s="11"/>
      <c r="R5365" s="8"/>
      <c r="S5365" s="8"/>
      <c r="T5365" s="8"/>
      <c r="U5365" s="8"/>
      <c r="V5365" s="8"/>
      <c r="Y5365" s="4" t="str" cm="1">
        <f t="array" ref="Y5365">_xlfn.IFS(AND(AD5365=0,AH5365&gt;1),0,AD5365=0,"",SUM(AA5365:AC5365)=30,10,OR(AA5365=5,AB5365=5,AC5365=5),5)</f>
        <v/>
      </c>
      <c r="Z5365" s="4" t="str" cm="1">
        <f t="array" ref="Z5365">IFERROR(_xlfn.IFS(AND(AH5365=0,Y5365=10),"Excelente, producto bien configurado",AND(Y5365=5,AH5365&gt;1),"Faltan Datos Obligatorios y hay error en datos opcionales",Y5365=5,CONCATENATE("Faltan Datos Obligatorios:",IF(AA5365=5," Nombre, ",""),IF(AB5365=5," Precio, ",""),IF(AC5365=5," Cantidad ","")),AH5365&gt;=30,"Error Descuento y Granel",AF5365=15,"Falta Digitar Descuento",AF5365=16,"Error: Valor descuento superior a venta",AG5365=17,"Falta Seleccionar Unidad de medida",AG5365=19,"Habilitar venta a Granel"),"")</f>
        <v/>
      </c>
      <c r="AA5365" s="4">
        <f>IF($AD5365=0,-5,IF(D5365="",5,10))</f>
        <v>-5</v>
      </c>
      <c r="AB5365" s="4">
        <f>IF($AD5365=0,-5,IF(E5365="",5,10))</f>
        <v>-5</v>
      </c>
      <c r="AC5365" s="4">
        <f>IF($AD5365=0,-5,IF(F5365="",5,10))</f>
        <v>-5</v>
      </c>
      <c r="AD5365" s="4">
        <f>COUNTA(D5365:F5365)</f>
        <v>0</v>
      </c>
      <c r="AE5365" s="4">
        <f>COUNTA(G5365:V5365)</f>
        <v>0</v>
      </c>
      <c r="AF5365" s="4" cm="1">
        <f t="array" ref="AF5365">IFERROR(_xlfn.IFS((AND(OR(P5365="Si"),Q5365="")),15,AND(Q5365&lt;&gt;"",P5365=""),18,E5365&lt;Q5365,16),0)</f>
        <v>0</v>
      </c>
      <c r="AG5365" s="4" cm="1">
        <f t="array" ref="AG5365">IFERROR(_xlfn.IFS((AND(OR(R5365="Si"),S5365="")),17,AND(S5365&lt;&gt;"",R5365=""),19),0)</f>
        <v>0</v>
      </c>
      <c r="AH5365" s="4">
        <f t="shared" si="251"/>
        <v>0</v>
      </c>
    </row>
    <row r="5366" spans="2:34" x14ac:dyDescent="0.25">
      <c r="B5366" s="6" t="str">
        <f t="shared" si="249"/>
        <v/>
      </c>
      <c r="C5366" s="7" t="str">
        <f t="shared" si="250"/>
        <v/>
      </c>
      <c r="D5366" s="9"/>
      <c r="E5366" s="10"/>
      <c r="F5366" s="9"/>
      <c r="G5366" s="8"/>
      <c r="H5366" s="8"/>
      <c r="I5366" s="8"/>
      <c r="J5366" s="8"/>
      <c r="K5366" s="8"/>
      <c r="L5366" s="8"/>
      <c r="M5366" s="11"/>
      <c r="N5366" s="26"/>
      <c r="O5366" s="26"/>
      <c r="P5366" s="8"/>
      <c r="Q5366" s="11"/>
      <c r="R5366" s="8"/>
      <c r="S5366" s="8"/>
      <c r="T5366" s="8"/>
      <c r="U5366" s="8"/>
      <c r="V5366" s="8"/>
      <c r="Y5366" s="4" t="str" cm="1">
        <f t="array" ref="Y5366">_xlfn.IFS(AND(AD5366=0,AH5366&gt;1),0,AD5366=0,"",SUM(AA5366:AC5366)=30,10,OR(AA5366=5,AB5366=5,AC5366=5),5)</f>
        <v/>
      </c>
      <c r="Z5366" s="4" t="str" cm="1">
        <f t="array" ref="Z5366">IFERROR(_xlfn.IFS(AND(AH5366=0,Y5366=10),"Excelente, producto bien configurado",AND(Y5366=5,AH5366&gt;1),"Faltan Datos Obligatorios y hay error en datos opcionales",Y5366=5,CONCATENATE("Faltan Datos Obligatorios:",IF(AA5366=5," Nombre, ",""),IF(AB5366=5," Precio, ",""),IF(AC5366=5," Cantidad ","")),AH5366&gt;=30,"Error Descuento y Granel",AF5366=15,"Falta Digitar Descuento",AF5366=16,"Error: Valor descuento superior a venta",AG5366=17,"Falta Seleccionar Unidad de medida",AG5366=19,"Habilitar venta a Granel"),"")</f>
        <v/>
      </c>
      <c r="AA5366" s="4">
        <f>IF($AD5366=0,-5,IF(D5366="",5,10))</f>
        <v>-5</v>
      </c>
      <c r="AB5366" s="4">
        <f>IF($AD5366=0,-5,IF(E5366="",5,10))</f>
        <v>-5</v>
      </c>
      <c r="AC5366" s="4">
        <f>IF($AD5366=0,-5,IF(F5366="",5,10))</f>
        <v>-5</v>
      </c>
      <c r="AD5366" s="4">
        <f>COUNTA(D5366:F5366)</f>
        <v>0</v>
      </c>
      <c r="AE5366" s="4">
        <f>COUNTA(G5366:V5366)</f>
        <v>0</v>
      </c>
      <c r="AF5366" s="4" cm="1">
        <f t="array" ref="AF5366">IFERROR(_xlfn.IFS((AND(OR(P5366="Si"),Q5366="")),15,AND(Q5366&lt;&gt;"",P5366=""),18,E5366&lt;Q5366,16),0)</f>
        <v>0</v>
      </c>
      <c r="AG5366" s="4" cm="1">
        <f t="array" ref="AG5366">IFERROR(_xlfn.IFS((AND(OR(R5366="Si"),S5366="")),17,AND(S5366&lt;&gt;"",R5366=""),19),0)</f>
        <v>0</v>
      </c>
      <c r="AH5366" s="4">
        <f t="shared" si="251"/>
        <v>0</v>
      </c>
    </row>
    <row r="5367" spans="2:34" x14ac:dyDescent="0.25">
      <c r="B5367" s="6" t="str">
        <f t="shared" si="249"/>
        <v/>
      </c>
      <c r="C5367" s="7" t="str">
        <f t="shared" si="250"/>
        <v/>
      </c>
      <c r="D5367" s="9"/>
      <c r="E5367" s="10"/>
      <c r="F5367" s="9"/>
      <c r="G5367" s="8"/>
      <c r="H5367" s="8"/>
      <c r="I5367" s="8"/>
      <c r="J5367" s="8"/>
      <c r="K5367" s="8"/>
      <c r="L5367" s="8"/>
      <c r="M5367" s="11"/>
      <c r="N5367" s="26"/>
      <c r="O5367" s="26"/>
      <c r="P5367" s="8"/>
      <c r="Q5367" s="11"/>
      <c r="R5367" s="8"/>
      <c r="S5367" s="8"/>
      <c r="T5367" s="8"/>
      <c r="U5367" s="8"/>
      <c r="V5367" s="8"/>
      <c r="Y5367" s="4" t="str" cm="1">
        <f t="array" ref="Y5367">_xlfn.IFS(AND(AD5367=0,AH5367&gt;1),0,AD5367=0,"",SUM(AA5367:AC5367)=30,10,OR(AA5367=5,AB5367=5,AC5367=5),5)</f>
        <v/>
      </c>
      <c r="Z5367" s="4" t="str" cm="1">
        <f t="array" ref="Z5367">IFERROR(_xlfn.IFS(AND(AH5367=0,Y5367=10),"Excelente, producto bien configurado",AND(Y5367=5,AH5367&gt;1),"Faltan Datos Obligatorios y hay error en datos opcionales",Y5367=5,CONCATENATE("Faltan Datos Obligatorios:",IF(AA5367=5," Nombre, ",""),IF(AB5367=5," Precio, ",""),IF(AC5367=5," Cantidad ","")),AH5367&gt;=30,"Error Descuento y Granel",AF5367=15,"Falta Digitar Descuento",AF5367=16,"Error: Valor descuento superior a venta",AG5367=17,"Falta Seleccionar Unidad de medida",AG5367=19,"Habilitar venta a Granel"),"")</f>
        <v/>
      </c>
      <c r="AA5367" s="4">
        <f>IF($AD5367=0,-5,IF(D5367="",5,10))</f>
        <v>-5</v>
      </c>
      <c r="AB5367" s="4">
        <f>IF($AD5367=0,-5,IF(E5367="",5,10))</f>
        <v>-5</v>
      </c>
      <c r="AC5367" s="4">
        <f>IF($AD5367=0,-5,IF(F5367="",5,10))</f>
        <v>-5</v>
      </c>
      <c r="AD5367" s="4">
        <f>COUNTA(D5367:F5367)</f>
        <v>0</v>
      </c>
      <c r="AE5367" s="4">
        <f>COUNTA(G5367:V5367)</f>
        <v>0</v>
      </c>
      <c r="AF5367" s="4" cm="1">
        <f t="array" ref="AF5367">IFERROR(_xlfn.IFS((AND(OR(P5367="Si"),Q5367="")),15,AND(Q5367&lt;&gt;"",P5367=""),18,E5367&lt;Q5367,16),0)</f>
        <v>0</v>
      </c>
      <c r="AG5367" s="4" cm="1">
        <f t="array" ref="AG5367">IFERROR(_xlfn.IFS((AND(OR(R5367="Si"),S5367="")),17,AND(S5367&lt;&gt;"",R5367=""),19),0)</f>
        <v>0</v>
      </c>
      <c r="AH5367" s="4">
        <f t="shared" si="251"/>
        <v>0</v>
      </c>
    </row>
    <row r="5368" spans="2:34" x14ac:dyDescent="0.25">
      <c r="B5368" s="6" t="str">
        <f t="shared" si="249"/>
        <v/>
      </c>
      <c r="C5368" s="7" t="str">
        <f t="shared" si="250"/>
        <v/>
      </c>
      <c r="D5368" s="9"/>
      <c r="E5368" s="10"/>
      <c r="F5368" s="9"/>
      <c r="G5368" s="8"/>
      <c r="H5368" s="8"/>
      <c r="I5368" s="8"/>
      <c r="J5368" s="8"/>
      <c r="K5368" s="8"/>
      <c r="L5368" s="8"/>
      <c r="M5368" s="11"/>
      <c r="N5368" s="26"/>
      <c r="O5368" s="26"/>
      <c r="P5368" s="8"/>
      <c r="Q5368" s="11"/>
      <c r="R5368" s="8"/>
      <c r="S5368" s="8"/>
      <c r="T5368" s="8"/>
      <c r="U5368" s="8"/>
      <c r="V5368" s="8"/>
      <c r="Y5368" s="4" t="str" cm="1">
        <f t="array" ref="Y5368">_xlfn.IFS(AND(AD5368=0,AH5368&gt;1),0,AD5368=0,"",SUM(AA5368:AC5368)=30,10,OR(AA5368=5,AB5368=5,AC5368=5),5)</f>
        <v/>
      </c>
      <c r="Z5368" s="4" t="str" cm="1">
        <f t="array" ref="Z5368">IFERROR(_xlfn.IFS(AND(AH5368=0,Y5368=10),"Excelente, producto bien configurado",AND(Y5368=5,AH5368&gt;1),"Faltan Datos Obligatorios y hay error en datos opcionales",Y5368=5,CONCATENATE("Faltan Datos Obligatorios:",IF(AA5368=5," Nombre, ",""),IF(AB5368=5," Precio, ",""),IF(AC5368=5," Cantidad ","")),AH5368&gt;=30,"Error Descuento y Granel",AF5368=15,"Falta Digitar Descuento",AF5368=16,"Error: Valor descuento superior a venta",AG5368=17,"Falta Seleccionar Unidad de medida",AG5368=19,"Habilitar venta a Granel"),"")</f>
        <v/>
      </c>
      <c r="AA5368" s="4">
        <f>IF($AD5368=0,-5,IF(D5368="",5,10))</f>
        <v>-5</v>
      </c>
      <c r="AB5368" s="4">
        <f>IF($AD5368=0,-5,IF(E5368="",5,10))</f>
        <v>-5</v>
      </c>
      <c r="AC5368" s="4">
        <f>IF($AD5368=0,-5,IF(F5368="",5,10))</f>
        <v>-5</v>
      </c>
      <c r="AD5368" s="4">
        <f>COUNTA(D5368:F5368)</f>
        <v>0</v>
      </c>
      <c r="AE5368" s="4">
        <f>COUNTA(G5368:V5368)</f>
        <v>0</v>
      </c>
      <c r="AF5368" s="4" cm="1">
        <f t="array" ref="AF5368">IFERROR(_xlfn.IFS((AND(OR(P5368="Si"),Q5368="")),15,AND(Q5368&lt;&gt;"",P5368=""),18,E5368&lt;Q5368,16),0)</f>
        <v>0</v>
      </c>
      <c r="AG5368" s="4" cm="1">
        <f t="array" ref="AG5368">IFERROR(_xlfn.IFS((AND(OR(R5368="Si"),S5368="")),17,AND(S5368&lt;&gt;"",R5368=""),19),0)</f>
        <v>0</v>
      </c>
      <c r="AH5368" s="4">
        <f t="shared" si="251"/>
        <v>0</v>
      </c>
    </row>
    <row r="5369" spans="2:34" x14ac:dyDescent="0.25">
      <c r="B5369" s="6" t="str">
        <f t="shared" si="249"/>
        <v/>
      </c>
      <c r="C5369" s="7" t="str">
        <f t="shared" si="250"/>
        <v/>
      </c>
      <c r="D5369" s="9"/>
      <c r="E5369" s="10"/>
      <c r="F5369" s="9"/>
      <c r="G5369" s="8"/>
      <c r="H5369" s="8"/>
      <c r="I5369" s="8"/>
      <c r="J5369" s="8"/>
      <c r="K5369" s="8"/>
      <c r="L5369" s="8"/>
      <c r="M5369" s="11"/>
      <c r="N5369" s="26"/>
      <c r="O5369" s="26"/>
      <c r="P5369" s="8"/>
      <c r="Q5369" s="11"/>
      <c r="R5369" s="8"/>
      <c r="S5369" s="8"/>
      <c r="T5369" s="8"/>
      <c r="U5369" s="8"/>
      <c r="V5369" s="8"/>
      <c r="Y5369" s="4" t="str" cm="1">
        <f t="array" ref="Y5369">_xlfn.IFS(AND(AD5369=0,AH5369&gt;1),0,AD5369=0,"",SUM(AA5369:AC5369)=30,10,OR(AA5369=5,AB5369=5,AC5369=5),5)</f>
        <v/>
      </c>
      <c r="Z5369" s="4" t="str" cm="1">
        <f t="array" ref="Z5369">IFERROR(_xlfn.IFS(AND(AH5369=0,Y5369=10),"Excelente, producto bien configurado",AND(Y5369=5,AH5369&gt;1),"Faltan Datos Obligatorios y hay error en datos opcionales",Y5369=5,CONCATENATE("Faltan Datos Obligatorios:",IF(AA5369=5," Nombre, ",""),IF(AB5369=5," Precio, ",""),IF(AC5369=5," Cantidad ","")),AH5369&gt;=30,"Error Descuento y Granel",AF5369=15,"Falta Digitar Descuento",AF5369=16,"Error: Valor descuento superior a venta",AG5369=17,"Falta Seleccionar Unidad de medida",AG5369=19,"Habilitar venta a Granel"),"")</f>
        <v/>
      </c>
      <c r="AA5369" s="4">
        <f>IF($AD5369=0,-5,IF(D5369="",5,10))</f>
        <v>-5</v>
      </c>
      <c r="AB5369" s="4">
        <f>IF($AD5369=0,-5,IF(E5369="",5,10))</f>
        <v>-5</v>
      </c>
      <c r="AC5369" s="4">
        <f>IF($AD5369=0,-5,IF(F5369="",5,10))</f>
        <v>-5</v>
      </c>
      <c r="AD5369" s="4">
        <f>COUNTA(D5369:F5369)</f>
        <v>0</v>
      </c>
      <c r="AE5369" s="4">
        <f>COUNTA(G5369:V5369)</f>
        <v>0</v>
      </c>
      <c r="AF5369" s="4" cm="1">
        <f t="array" ref="AF5369">IFERROR(_xlfn.IFS((AND(OR(P5369="Si"),Q5369="")),15,AND(Q5369&lt;&gt;"",P5369=""),18,E5369&lt;Q5369,16),0)</f>
        <v>0</v>
      </c>
      <c r="AG5369" s="4" cm="1">
        <f t="array" ref="AG5369">IFERROR(_xlfn.IFS((AND(OR(R5369="Si"),S5369="")),17,AND(S5369&lt;&gt;"",R5369=""),19),0)</f>
        <v>0</v>
      </c>
      <c r="AH5369" s="4">
        <f t="shared" si="251"/>
        <v>0</v>
      </c>
    </row>
    <row r="5370" spans="2:34" x14ac:dyDescent="0.25">
      <c r="B5370" s="6" t="str">
        <f t="shared" si="249"/>
        <v/>
      </c>
      <c r="C5370" s="7" t="str">
        <f t="shared" si="250"/>
        <v/>
      </c>
      <c r="D5370" s="9"/>
      <c r="E5370" s="10"/>
      <c r="F5370" s="9"/>
      <c r="G5370" s="8"/>
      <c r="H5370" s="8"/>
      <c r="I5370" s="8"/>
      <c r="J5370" s="8"/>
      <c r="K5370" s="8"/>
      <c r="L5370" s="8"/>
      <c r="M5370" s="11"/>
      <c r="N5370" s="26"/>
      <c r="O5370" s="26"/>
      <c r="P5370" s="8"/>
      <c r="Q5370" s="11"/>
      <c r="R5370" s="8"/>
      <c r="S5370" s="8"/>
      <c r="T5370" s="8"/>
      <c r="U5370" s="8"/>
      <c r="V5370" s="8"/>
      <c r="Y5370" s="4" t="str" cm="1">
        <f t="array" ref="Y5370">_xlfn.IFS(AND(AD5370=0,AH5370&gt;1),0,AD5370=0,"",SUM(AA5370:AC5370)=30,10,OR(AA5370=5,AB5370=5,AC5370=5),5)</f>
        <v/>
      </c>
      <c r="Z5370" s="4" t="str" cm="1">
        <f t="array" ref="Z5370">IFERROR(_xlfn.IFS(AND(AH5370=0,Y5370=10),"Excelente, producto bien configurado",AND(Y5370=5,AH5370&gt;1),"Faltan Datos Obligatorios y hay error en datos opcionales",Y5370=5,CONCATENATE("Faltan Datos Obligatorios:",IF(AA5370=5," Nombre, ",""),IF(AB5370=5," Precio, ",""),IF(AC5370=5," Cantidad ","")),AH5370&gt;=30,"Error Descuento y Granel",AF5370=15,"Falta Digitar Descuento",AF5370=16,"Error: Valor descuento superior a venta",AG5370=17,"Falta Seleccionar Unidad de medida",AG5370=19,"Habilitar venta a Granel"),"")</f>
        <v/>
      </c>
      <c r="AA5370" s="4">
        <f>IF($AD5370=0,-5,IF(D5370="",5,10))</f>
        <v>-5</v>
      </c>
      <c r="AB5370" s="4">
        <f>IF($AD5370=0,-5,IF(E5370="",5,10))</f>
        <v>-5</v>
      </c>
      <c r="AC5370" s="4">
        <f>IF($AD5370=0,-5,IF(F5370="",5,10))</f>
        <v>-5</v>
      </c>
      <c r="AD5370" s="4">
        <f>COUNTA(D5370:F5370)</f>
        <v>0</v>
      </c>
      <c r="AE5370" s="4">
        <f>COUNTA(G5370:V5370)</f>
        <v>0</v>
      </c>
      <c r="AF5370" s="4" cm="1">
        <f t="array" ref="AF5370">IFERROR(_xlfn.IFS((AND(OR(P5370="Si"),Q5370="")),15,AND(Q5370&lt;&gt;"",P5370=""),18,E5370&lt;Q5370,16),0)</f>
        <v>0</v>
      </c>
      <c r="AG5370" s="4" cm="1">
        <f t="array" ref="AG5370">IFERROR(_xlfn.IFS((AND(OR(R5370="Si"),S5370="")),17,AND(S5370&lt;&gt;"",R5370=""),19),0)</f>
        <v>0</v>
      </c>
      <c r="AH5370" s="4">
        <f t="shared" si="251"/>
        <v>0</v>
      </c>
    </row>
    <row r="5371" spans="2:34" x14ac:dyDescent="0.25">
      <c r="B5371" s="6" t="str">
        <f t="shared" si="249"/>
        <v/>
      </c>
      <c r="C5371" s="7" t="str">
        <f t="shared" si="250"/>
        <v/>
      </c>
      <c r="D5371" s="9"/>
      <c r="E5371" s="10"/>
      <c r="F5371" s="9"/>
      <c r="G5371" s="8"/>
      <c r="H5371" s="8"/>
      <c r="I5371" s="8"/>
      <c r="J5371" s="8"/>
      <c r="K5371" s="8"/>
      <c r="L5371" s="8"/>
      <c r="M5371" s="11"/>
      <c r="N5371" s="26"/>
      <c r="O5371" s="26"/>
      <c r="P5371" s="8"/>
      <c r="Q5371" s="11"/>
      <c r="R5371" s="8"/>
      <c r="S5371" s="8"/>
      <c r="T5371" s="8"/>
      <c r="U5371" s="8"/>
      <c r="V5371" s="8"/>
      <c r="Y5371" s="4" t="str" cm="1">
        <f t="array" ref="Y5371">_xlfn.IFS(AND(AD5371=0,AH5371&gt;1),0,AD5371=0,"",SUM(AA5371:AC5371)=30,10,OR(AA5371=5,AB5371=5,AC5371=5),5)</f>
        <v/>
      </c>
      <c r="Z5371" s="4" t="str" cm="1">
        <f t="array" ref="Z5371">IFERROR(_xlfn.IFS(AND(AH5371=0,Y5371=10),"Excelente, producto bien configurado",AND(Y5371=5,AH5371&gt;1),"Faltan Datos Obligatorios y hay error en datos opcionales",Y5371=5,CONCATENATE("Faltan Datos Obligatorios:",IF(AA5371=5," Nombre, ",""),IF(AB5371=5," Precio, ",""),IF(AC5371=5," Cantidad ","")),AH5371&gt;=30,"Error Descuento y Granel",AF5371=15,"Falta Digitar Descuento",AF5371=16,"Error: Valor descuento superior a venta",AG5371=17,"Falta Seleccionar Unidad de medida",AG5371=19,"Habilitar venta a Granel"),"")</f>
        <v/>
      </c>
      <c r="AA5371" s="4">
        <f>IF($AD5371=0,-5,IF(D5371="",5,10))</f>
        <v>-5</v>
      </c>
      <c r="AB5371" s="4">
        <f>IF($AD5371=0,-5,IF(E5371="",5,10))</f>
        <v>-5</v>
      </c>
      <c r="AC5371" s="4">
        <f>IF($AD5371=0,-5,IF(F5371="",5,10))</f>
        <v>-5</v>
      </c>
      <c r="AD5371" s="4">
        <f>COUNTA(D5371:F5371)</f>
        <v>0</v>
      </c>
      <c r="AE5371" s="4">
        <f>COUNTA(G5371:V5371)</f>
        <v>0</v>
      </c>
      <c r="AF5371" s="4" cm="1">
        <f t="array" ref="AF5371">IFERROR(_xlfn.IFS((AND(OR(P5371="Si"),Q5371="")),15,AND(Q5371&lt;&gt;"",P5371=""),18,E5371&lt;Q5371,16),0)</f>
        <v>0</v>
      </c>
      <c r="AG5371" s="4" cm="1">
        <f t="array" ref="AG5371">IFERROR(_xlfn.IFS((AND(OR(R5371="Si"),S5371="")),17,AND(S5371&lt;&gt;"",R5371=""),19),0)</f>
        <v>0</v>
      </c>
      <c r="AH5371" s="4">
        <f t="shared" si="251"/>
        <v>0</v>
      </c>
    </row>
    <row r="5372" spans="2:34" x14ac:dyDescent="0.25">
      <c r="B5372" s="6" t="str">
        <f t="shared" si="249"/>
        <v/>
      </c>
      <c r="C5372" s="7" t="str">
        <f t="shared" si="250"/>
        <v/>
      </c>
      <c r="D5372" s="9"/>
      <c r="E5372" s="10"/>
      <c r="F5372" s="9"/>
      <c r="G5372" s="8"/>
      <c r="H5372" s="8"/>
      <c r="I5372" s="8"/>
      <c r="J5372" s="8"/>
      <c r="K5372" s="8"/>
      <c r="L5372" s="8"/>
      <c r="M5372" s="11"/>
      <c r="N5372" s="26"/>
      <c r="O5372" s="26"/>
      <c r="P5372" s="8"/>
      <c r="Q5372" s="11"/>
      <c r="R5372" s="8"/>
      <c r="S5372" s="8"/>
      <c r="T5372" s="8"/>
      <c r="U5372" s="8"/>
      <c r="V5372" s="8"/>
      <c r="Y5372" s="4" t="str" cm="1">
        <f t="array" ref="Y5372">_xlfn.IFS(AND(AD5372=0,AH5372&gt;1),0,AD5372=0,"",SUM(AA5372:AC5372)=30,10,OR(AA5372=5,AB5372=5,AC5372=5),5)</f>
        <v/>
      </c>
      <c r="Z5372" s="4" t="str" cm="1">
        <f t="array" ref="Z5372">IFERROR(_xlfn.IFS(AND(AH5372=0,Y5372=10),"Excelente, producto bien configurado",AND(Y5372=5,AH5372&gt;1),"Faltan Datos Obligatorios y hay error en datos opcionales",Y5372=5,CONCATENATE("Faltan Datos Obligatorios:",IF(AA5372=5," Nombre, ",""),IF(AB5372=5," Precio, ",""),IF(AC5372=5," Cantidad ","")),AH5372&gt;=30,"Error Descuento y Granel",AF5372=15,"Falta Digitar Descuento",AF5372=16,"Error: Valor descuento superior a venta",AG5372=17,"Falta Seleccionar Unidad de medida",AG5372=19,"Habilitar venta a Granel"),"")</f>
        <v/>
      </c>
      <c r="AA5372" s="4">
        <f>IF($AD5372=0,-5,IF(D5372="",5,10))</f>
        <v>-5</v>
      </c>
      <c r="AB5372" s="4">
        <f>IF($AD5372=0,-5,IF(E5372="",5,10))</f>
        <v>-5</v>
      </c>
      <c r="AC5372" s="4">
        <f>IF($AD5372=0,-5,IF(F5372="",5,10))</f>
        <v>-5</v>
      </c>
      <c r="AD5372" s="4">
        <f>COUNTA(D5372:F5372)</f>
        <v>0</v>
      </c>
      <c r="AE5372" s="4">
        <f>COUNTA(G5372:V5372)</f>
        <v>0</v>
      </c>
      <c r="AF5372" s="4" cm="1">
        <f t="array" ref="AF5372">IFERROR(_xlfn.IFS((AND(OR(P5372="Si"),Q5372="")),15,AND(Q5372&lt;&gt;"",P5372=""),18,E5372&lt;Q5372,16),0)</f>
        <v>0</v>
      </c>
      <c r="AG5372" s="4" cm="1">
        <f t="array" ref="AG5372">IFERROR(_xlfn.IFS((AND(OR(R5372="Si"),S5372="")),17,AND(S5372&lt;&gt;"",R5372=""),19),0)</f>
        <v>0</v>
      </c>
      <c r="AH5372" s="4">
        <f t="shared" si="251"/>
        <v>0</v>
      </c>
    </row>
    <row r="5373" spans="2:34" x14ac:dyDescent="0.25">
      <c r="B5373" s="6" t="str">
        <f t="shared" si="249"/>
        <v/>
      </c>
      <c r="C5373" s="7" t="str">
        <f t="shared" si="250"/>
        <v/>
      </c>
      <c r="D5373" s="9"/>
      <c r="E5373" s="10"/>
      <c r="F5373" s="9"/>
      <c r="G5373" s="8"/>
      <c r="H5373" s="8"/>
      <c r="I5373" s="8"/>
      <c r="J5373" s="8"/>
      <c r="K5373" s="8"/>
      <c r="L5373" s="8"/>
      <c r="M5373" s="11"/>
      <c r="N5373" s="26"/>
      <c r="O5373" s="26"/>
      <c r="P5373" s="8"/>
      <c r="Q5373" s="11"/>
      <c r="R5373" s="8"/>
      <c r="S5373" s="8"/>
      <c r="T5373" s="8"/>
      <c r="U5373" s="8"/>
      <c r="V5373" s="8"/>
      <c r="Y5373" s="4" t="str" cm="1">
        <f t="array" ref="Y5373">_xlfn.IFS(AND(AD5373=0,AH5373&gt;1),0,AD5373=0,"",SUM(AA5373:AC5373)=30,10,OR(AA5373=5,AB5373=5,AC5373=5),5)</f>
        <v/>
      </c>
      <c r="Z5373" s="4" t="str" cm="1">
        <f t="array" ref="Z5373">IFERROR(_xlfn.IFS(AND(AH5373=0,Y5373=10),"Excelente, producto bien configurado",AND(Y5373=5,AH5373&gt;1),"Faltan Datos Obligatorios y hay error en datos opcionales",Y5373=5,CONCATENATE("Faltan Datos Obligatorios:",IF(AA5373=5," Nombre, ",""),IF(AB5373=5," Precio, ",""),IF(AC5373=5," Cantidad ","")),AH5373&gt;=30,"Error Descuento y Granel",AF5373=15,"Falta Digitar Descuento",AF5373=16,"Error: Valor descuento superior a venta",AG5373=17,"Falta Seleccionar Unidad de medida",AG5373=19,"Habilitar venta a Granel"),"")</f>
        <v/>
      </c>
      <c r="AA5373" s="4">
        <f>IF($AD5373=0,-5,IF(D5373="",5,10))</f>
        <v>-5</v>
      </c>
      <c r="AB5373" s="4">
        <f>IF($AD5373=0,-5,IF(E5373="",5,10))</f>
        <v>-5</v>
      </c>
      <c r="AC5373" s="4">
        <f>IF($AD5373=0,-5,IF(F5373="",5,10))</f>
        <v>-5</v>
      </c>
      <c r="AD5373" s="4">
        <f>COUNTA(D5373:F5373)</f>
        <v>0</v>
      </c>
      <c r="AE5373" s="4">
        <f>COUNTA(G5373:V5373)</f>
        <v>0</v>
      </c>
      <c r="AF5373" s="4" cm="1">
        <f t="array" ref="AF5373">IFERROR(_xlfn.IFS((AND(OR(P5373="Si"),Q5373="")),15,AND(Q5373&lt;&gt;"",P5373=""),18,E5373&lt;Q5373,16),0)</f>
        <v>0</v>
      </c>
      <c r="AG5373" s="4" cm="1">
        <f t="array" ref="AG5373">IFERROR(_xlfn.IFS((AND(OR(R5373="Si"),S5373="")),17,AND(S5373&lt;&gt;"",R5373=""),19),0)</f>
        <v>0</v>
      </c>
      <c r="AH5373" s="4">
        <f t="shared" si="251"/>
        <v>0</v>
      </c>
    </row>
    <row r="5374" spans="2:34" x14ac:dyDescent="0.25">
      <c r="B5374" s="6" t="str">
        <f t="shared" si="249"/>
        <v/>
      </c>
      <c r="C5374" s="7" t="str">
        <f t="shared" si="250"/>
        <v/>
      </c>
      <c r="D5374" s="9"/>
      <c r="E5374" s="10"/>
      <c r="F5374" s="9"/>
      <c r="G5374" s="8"/>
      <c r="H5374" s="8"/>
      <c r="I5374" s="8"/>
      <c r="J5374" s="8"/>
      <c r="K5374" s="8"/>
      <c r="L5374" s="8"/>
      <c r="M5374" s="11"/>
      <c r="N5374" s="26"/>
      <c r="O5374" s="26"/>
      <c r="P5374" s="8"/>
      <c r="Q5374" s="11"/>
      <c r="R5374" s="8"/>
      <c r="S5374" s="8"/>
      <c r="T5374" s="8"/>
      <c r="U5374" s="8"/>
      <c r="V5374" s="8"/>
      <c r="Y5374" s="4" t="str" cm="1">
        <f t="array" ref="Y5374">_xlfn.IFS(AND(AD5374=0,AH5374&gt;1),0,AD5374=0,"",SUM(AA5374:AC5374)=30,10,OR(AA5374=5,AB5374=5,AC5374=5),5)</f>
        <v/>
      </c>
      <c r="Z5374" s="4" t="str" cm="1">
        <f t="array" ref="Z5374">IFERROR(_xlfn.IFS(AND(AH5374=0,Y5374=10),"Excelente, producto bien configurado",AND(Y5374=5,AH5374&gt;1),"Faltan Datos Obligatorios y hay error en datos opcionales",Y5374=5,CONCATENATE("Faltan Datos Obligatorios:",IF(AA5374=5," Nombre, ",""),IF(AB5374=5," Precio, ",""),IF(AC5374=5," Cantidad ","")),AH5374&gt;=30,"Error Descuento y Granel",AF5374=15,"Falta Digitar Descuento",AF5374=16,"Error: Valor descuento superior a venta",AG5374=17,"Falta Seleccionar Unidad de medida",AG5374=19,"Habilitar venta a Granel"),"")</f>
        <v/>
      </c>
      <c r="AA5374" s="4">
        <f>IF($AD5374=0,-5,IF(D5374="",5,10))</f>
        <v>-5</v>
      </c>
      <c r="AB5374" s="4">
        <f>IF($AD5374=0,-5,IF(E5374="",5,10))</f>
        <v>-5</v>
      </c>
      <c r="AC5374" s="4">
        <f>IF($AD5374=0,-5,IF(F5374="",5,10))</f>
        <v>-5</v>
      </c>
      <c r="AD5374" s="4">
        <f>COUNTA(D5374:F5374)</f>
        <v>0</v>
      </c>
      <c r="AE5374" s="4">
        <f>COUNTA(G5374:V5374)</f>
        <v>0</v>
      </c>
      <c r="AF5374" s="4" cm="1">
        <f t="array" ref="AF5374">IFERROR(_xlfn.IFS((AND(OR(P5374="Si"),Q5374="")),15,AND(Q5374&lt;&gt;"",P5374=""),18,E5374&lt;Q5374,16),0)</f>
        <v>0</v>
      </c>
      <c r="AG5374" s="4" cm="1">
        <f t="array" ref="AG5374">IFERROR(_xlfn.IFS((AND(OR(R5374="Si"),S5374="")),17,AND(S5374&lt;&gt;"",R5374=""),19),0)</f>
        <v>0</v>
      </c>
      <c r="AH5374" s="4">
        <f t="shared" si="251"/>
        <v>0</v>
      </c>
    </row>
    <row r="5375" spans="2:34" x14ac:dyDescent="0.25">
      <c r="B5375" s="6" t="str">
        <f t="shared" si="249"/>
        <v/>
      </c>
      <c r="C5375" s="7" t="str">
        <f t="shared" si="250"/>
        <v/>
      </c>
      <c r="D5375" s="9"/>
      <c r="E5375" s="10"/>
      <c r="F5375" s="9"/>
      <c r="G5375" s="8"/>
      <c r="H5375" s="8"/>
      <c r="I5375" s="8"/>
      <c r="J5375" s="8"/>
      <c r="K5375" s="8"/>
      <c r="L5375" s="8"/>
      <c r="M5375" s="11"/>
      <c r="N5375" s="26"/>
      <c r="O5375" s="26"/>
      <c r="P5375" s="8"/>
      <c r="Q5375" s="11"/>
      <c r="R5375" s="8"/>
      <c r="S5375" s="8"/>
      <c r="T5375" s="8"/>
      <c r="U5375" s="8"/>
      <c r="V5375" s="8"/>
      <c r="Y5375" s="4" t="str" cm="1">
        <f t="array" ref="Y5375">_xlfn.IFS(AND(AD5375=0,AH5375&gt;1),0,AD5375=0,"",SUM(AA5375:AC5375)=30,10,OR(AA5375=5,AB5375=5,AC5375=5),5)</f>
        <v/>
      </c>
      <c r="Z5375" s="4" t="str" cm="1">
        <f t="array" ref="Z5375">IFERROR(_xlfn.IFS(AND(AH5375=0,Y5375=10),"Excelente, producto bien configurado",AND(Y5375=5,AH5375&gt;1),"Faltan Datos Obligatorios y hay error en datos opcionales",Y5375=5,CONCATENATE("Faltan Datos Obligatorios:",IF(AA5375=5," Nombre, ",""),IF(AB5375=5," Precio, ",""),IF(AC5375=5," Cantidad ","")),AH5375&gt;=30,"Error Descuento y Granel",AF5375=15,"Falta Digitar Descuento",AF5375=16,"Error: Valor descuento superior a venta",AG5375=17,"Falta Seleccionar Unidad de medida",AG5375=19,"Habilitar venta a Granel"),"")</f>
        <v/>
      </c>
      <c r="AA5375" s="4">
        <f>IF($AD5375=0,-5,IF(D5375="",5,10))</f>
        <v>-5</v>
      </c>
      <c r="AB5375" s="4">
        <f>IF($AD5375=0,-5,IF(E5375="",5,10))</f>
        <v>-5</v>
      </c>
      <c r="AC5375" s="4">
        <f>IF($AD5375=0,-5,IF(F5375="",5,10))</f>
        <v>-5</v>
      </c>
      <c r="AD5375" s="4">
        <f>COUNTA(D5375:F5375)</f>
        <v>0</v>
      </c>
      <c r="AE5375" s="4">
        <f>COUNTA(G5375:V5375)</f>
        <v>0</v>
      </c>
      <c r="AF5375" s="4" cm="1">
        <f t="array" ref="AF5375">IFERROR(_xlfn.IFS((AND(OR(P5375="Si"),Q5375="")),15,AND(Q5375&lt;&gt;"",P5375=""),18,E5375&lt;Q5375,16),0)</f>
        <v>0</v>
      </c>
      <c r="AG5375" s="4" cm="1">
        <f t="array" ref="AG5375">IFERROR(_xlfn.IFS((AND(OR(R5375="Si"),S5375="")),17,AND(S5375&lt;&gt;"",R5375=""),19),0)</f>
        <v>0</v>
      </c>
      <c r="AH5375" s="4">
        <f t="shared" si="251"/>
        <v>0</v>
      </c>
    </row>
    <row r="5376" spans="2:34" x14ac:dyDescent="0.25">
      <c r="B5376" s="6" t="str">
        <f t="shared" si="249"/>
        <v/>
      </c>
      <c r="C5376" s="7" t="str">
        <f t="shared" si="250"/>
        <v/>
      </c>
      <c r="D5376" s="9"/>
      <c r="E5376" s="10"/>
      <c r="F5376" s="9"/>
      <c r="G5376" s="8"/>
      <c r="H5376" s="8"/>
      <c r="I5376" s="8"/>
      <c r="J5376" s="8"/>
      <c r="K5376" s="8"/>
      <c r="L5376" s="8"/>
      <c r="M5376" s="11"/>
      <c r="N5376" s="26"/>
      <c r="O5376" s="26"/>
      <c r="P5376" s="8"/>
      <c r="Q5376" s="11"/>
      <c r="R5376" s="8"/>
      <c r="S5376" s="8"/>
      <c r="T5376" s="8"/>
      <c r="U5376" s="8"/>
      <c r="V5376" s="8"/>
      <c r="Y5376" s="4" t="str" cm="1">
        <f t="array" ref="Y5376">_xlfn.IFS(AND(AD5376=0,AH5376&gt;1),0,AD5376=0,"",SUM(AA5376:AC5376)=30,10,OR(AA5376=5,AB5376=5,AC5376=5),5)</f>
        <v/>
      </c>
      <c r="Z5376" s="4" t="str" cm="1">
        <f t="array" ref="Z5376">IFERROR(_xlfn.IFS(AND(AH5376=0,Y5376=10),"Excelente, producto bien configurado",AND(Y5376=5,AH5376&gt;1),"Faltan Datos Obligatorios y hay error en datos opcionales",Y5376=5,CONCATENATE("Faltan Datos Obligatorios:",IF(AA5376=5," Nombre, ",""),IF(AB5376=5," Precio, ",""),IF(AC5376=5," Cantidad ","")),AH5376&gt;=30,"Error Descuento y Granel",AF5376=15,"Falta Digitar Descuento",AF5376=16,"Error: Valor descuento superior a venta",AG5376=17,"Falta Seleccionar Unidad de medida",AG5376=19,"Habilitar venta a Granel"),"")</f>
        <v/>
      </c>
      <c r="AA5376" s="4">
        <f>IF($AD5376=0,-5,IF(D5376="",5,10))</f>
        <v>-5</v>
      </c>
      <c r="AB5376" s="4">
        <f>IF($AD5376=0,-5,IF(E5376="",5,10))</f>
        <v>-5</v>
      </c>
      <c r="AC5376" s="4">
        <f>IF($AD5376=0,-5,IF(F5376="",5,10))</f>
        <v>-5</v>
      </c>
      <c r="AD5376" s="4">
        <f>COUNTA(D5376:F5376)</f>
        <v>0</v>
      </c>
      <c r="AE5376" s="4">
        <f>COUNTA(G5376:V5376)</f>
        <v>0</v>
      </c>
      <c r="AF5376" s="4" cm="1">
        <f t="array" ref="AF5376">IFERROR(_xlfn.IFS((AND(OR(P5376="Si"),Q5376="")),15,AND(Q5376&lt;&gt;"",P5376=""),18,E5376&lt;Q5376,16),0)</f>
        <v>0</v>
      </c>
      <c r="AG5376" s="4" cm="1">
        <f t="array" ref="AG5376">IFERROR(_xlfn.IFS((AND(OR(R5376="Si"),S5376="")),17,AND(S5376&lt;&gt;"",R5376=""),19),0)</f>
        <v>0</v>
      </c>
      <c r="AH5376" s="4">
        <f t="shared" si="251"/>
        <v>0</v>
      </c>
    </row>
    <row r="5377" spans="2:34" x14ac:dyDescent="0.25">
      <c r="B5377" s="6" t="str">
        <f t="shared" si="249"/>
        <v/>
      </c>
      <c r="C5377" s="7" t="str">
        <f t="shared" si="250"/>
        <v/>
      </c>
      <c r="D5377" s="9"/>
      <c r="E5377" s="10"/>
      <c r="F5377" s="9"/>
      <c r="G5377" s="8"/>
      <c r="H5377" s="8"/>
      <c r="I5377" s="8"/>
      <c r="J5377" s="8"/>
      <c r="K5377" s="8"/>
      <c r="L5377" s="8"/>
      <c r="M5377" s="11"/>
      <c r="N5377" s="26"/>
      <c r="O5377" s="26"/>
      <c r="P5377" s="8"/>
      <c r="Q5377" s="11"/>
      <c r="R5377" s="8"/>
      <c r="S5377" s="8"/>
      <c r="T5377" s="8"/>
      <c r="U5377" s="8"/>
      <c r="V5377" s="8"/>
      <c r="Y5377" s="4" t="str" cm="1">
        <f t="array" ref="Y5377">_xlfn.IFS(AND(AD5377=0,AH5377&gt;1),0,AD5377=0,"",SUM(AA5377:AC5377)=30,10,OR(AA5377=5,AB5377=5,AC5377=5),5)</f>
        <v/>
      </c>
      <c r="Z5377" s="4" t="str" cm="1">
        <f t="array" ref="Z5377">IFERROR(_xlfn.IFS(AND(AH5377=0,Y5377=10),"Excelente, producto bien configurado",AND(Y5377=5,AH5377&gt;1),"Faltan Datos Obligatorios y hay error en datos opcionales",Y5377=5,CONCATENATE("Faltan Datos Obligatorios:",IF(AA5377=5," Nombre, ",""),IF(AB5377=5," Precio, ",""),IF(AC5377=5," Cantidad ","")),AH5377&gt;=30,"Error Descuento y Granel",AF5377=15,"Falta Digitar Descuento",AF5377=16,"Error: Valor descuento superior a venta",AG5377=17,"Falta Seleccionar Unidad de medida",AG5377=19,"Habilitar venta a Granel"),"")</f>
        <v/>
      </c>
      <c r="AA5377" s="4">
        <f>IF($AD5377=0,-5,IF(D5377="",5,10))</f>
        <v>-5</v>
      </c>
      <c r="AB5377" s="4">
        <f>IF($AD5377=0,-5,IF(E5377="",5,10))</f>
        <v>-5</v>
      </c>
      <c r="AC5377" s="4">
        <f>IF($AD5377=0,-5,IF(F5377="",5,10))</f>
        <v>-5</v>
      </c>
      <c r="AD5377" s="4">
        <f>COUNTA(D5377:F5377)</f>
        <v>0</v>
      </c>
      <c r="AE5377" s="4">
        <f>COUNTA(G5377:V5377)</f>
        <v>0</v>
      </c>
      <c r="AF5377" s="4" cm="1">
        <f t="array" ref="AF5377">IFERROR(_xlfn.IFS((AND(OR(P5377="Si"),Q5377="")),15,AND(Q5377&lt;&gt;"",P5377=""),18,E5377&lt;Q5377,16),0)</f>
        <v>0</v>
      </c>
      <c r="AG5377" s="4" cm="1">
        <f t="array" ref="AG5377">IFERROR(_xlfn.IFS((AND(OR(R5377="Si"),S5377="")),17,AND(S5377&lt;&gt;"",R5377=""),19),0)</f>
        <v>0</v>
      </c>
      <c r="AH5377" s="4">
        <f t="shared" si="251"/>
        <v>0</v>
      </c>
    </row>
    <row r="5378" spans="2:34" x14ac:dyDescent="0.25">
      <c r="B5378" s="6" t="str">
        <f t="shared" si="249"/>
        <v/>
      </c>
      <c r="C5378" s="7" t="str">
        <f t="shared" si="250"/>
        <v/>
      </c>
      <c r="D5378" s="9"/>
      <c r="E5378" s="10"/>
      <c r="F5378" s="9"/>
      <c r="G5378" s="8"/>
      <c r="H5378" s="8"/>
      <c r="I5378" s="8"/>
      <c r="J5378" s="8"/>
      <c r="K5378" s="8"/>
      <c r="L5378" s="8"/>
      <c r="M5378" s="11"/>
      <c r="N5378" s="26"/>
      <c r="O5378" s="26"/>
      <c r="P5378" s="8"/>
      <c r="Q5378" s="11"/>
      <c r="R5378" s="8"/>
      <c r="S5378" s="8"/>
      <c r="T5378" s="8"/>
      <c r="U5378" s="8"/>
      <c r="V5378" s="8"/>
      <c r="Y5378" s="4" t="str" cm="1">
        <f t="array" ref="Y5378">_xlfn.IFS(AND(AD5378=0,AH5378&gt;1),0,AD5378=0,"",SUM(AA5378:AC5378)=30,10,OR(AA5378=5,AB5378=5,AC5378=5),5)</f>
        <v/>
      </c>
      <c r="Z5378" s="4" t="str" cm="1">
        <f t="array" ref="Z5378">IFERROR(_xlfn.IFS(AND(AH5378=0,Y5378=10),"Excelente, producto bien configurado",AND(Y5378=5,AH5378&gt;1),"Faltan Datos Obligatorios y hay error en datos opcionales",Y5378=5,CONCATENATE("Faltan Datos Obligatorios:",IF(AA5378=5," Nombre, ",""),IF(AB5378=5," Precio, ",""),IF(AC5378=5," Cantidad ","")),AH5378&gt;=30,"Error Descuento y Granel",AF5378=15,"Falta Digitar Descuento",AF5378=16,"Error: Valor descuento superior a venta",AG5378=17,"Falta Seleccionar Unidad de medida",AG5378=19,"Habilitar venta a Granel"),"")</f>
        <v/>
      </c>
      <c r="AA5378" s="4">
        <f>IF($AD5378=0,-5,IF(D5378="",5,10))</f>
        <v>-5</v>
      </c>
      <c r="AB5378" s="4">
        <f>IF($AD5378=0,-5,IF(E5378="",5,10))</f>
        <v>-5</v>
      </c>
      <c r="AC5378" s="4">
        <f>IF($AD5378=0,-5,IF(F5378="",5,10))</f>
        <v>-5</v>
      </c>
      <c r="AD5378" s="4">
        <f>COUNTA(D5378:F5378)</f>
        <v>0</v>
      </c>
      <c r="AE5378" s="4">
        <f>COUNTA(G5378:V5378)</f>
        <v>0</v>
      </c>
      <c r="AF5378" s="4" cm="1">
        <f t="array" ref="AF5378">IFERROR(_xlfn.IFS((AND(OR(P5378="Si"),Q5378="")),15,AND(Q5378&lt;&gt;"",P5378=""),18,E5378&lt;Q5378,16),0)</f>
        <v>0</v>
      </c>
      <c r="AG5378" s="4" cm="1">
        <f t="array" ref="AG5378">IFERROR(_xlfn.IFS((AND(OR(R5378="Si"),S5378="")),17,AND(S5378&lt;&gt;"",R5378=""),19),0)</f>
        <v>0</v>
      </c>
      <c r="AH5378" s="4">
        <f t="shared" si="251"/>
        <v>0</v>
      </c>
    </row>
    <row r="5379" spans="2:34" x14ac:dyDescent="0.25">
      <c r="B5379" s="6" t="str">
        <f t="shared" si="249"/>
        <v/>
      </c>
      <c r="C5379" s="7" t="str">
        <f t="shared" si="250"/>
        <v/>
      </c>
      <c r="D5379" s="9"/>
      <c r="E5379" s="10"/>
      <c r="F5379" s="9"/>
      <c r="G5379" s="8"/>
      <c r="H5379" s="8"/>
      <c r="I5379" s="8"/>
      <c r="J5379" s="8"/>
      <c r="K5379" s="8"/>
      <c r="L5379" s="8"/>
      <c r="M5379" s="11"/>
      <c r="N5379" s="26"/>
      <c r="O5379" s="26"/>
      <c r="P5379" s="8"/>
      <c r="Q5379" s="11"/>
      <c r="R5379" s="8"/>
      <c r="S5379" s="8"/>
      <c r="T5379" s="8"/>
      <c r="U5379" s="8"/>
      <c r="V5379" s="8"/>
      <c r="Y5379" s="4" t="str" cm="1">
        <f t="array" ref="Y5379">_xlfn.IFS(AND(AD5379=0,AH5379&gt;1),0,AD5379=0,"",SUM(AA5379:AC5379)=30,10,OR(AA5379=5,AB5379=5,AC5379=5),5)</f>
        <v/>
      </c>
      <c r="Z5379" s="4" t="str" cm="1">
        <f t="array" ref="Z5379">IFERROR(_xlfn.IFS(AND(AH5379=0,Y5379=10),"Excelente, producto bien configurado",AND(Y5379=5,AH5379&gt;1),"Faltan Datos Obligatorios y hay error en datos opcionales",Y5379=5,CONCATENATE("Faltan Datos Obligatorios:",IF(AA5379=5," Nombre, ",""),IF(AB5379=5," Precio, ",""),IF(AC5379=5," Cantidad ","")),AH5379&gt;=30,"Error Descuento y Granel",AF5379=15,"Falta Digitar Descuento",AF5379=16,"Error: Valor descuento superior a venta",AG5379=17,"Falta Seleccionar Unidad de medida",AG5379=19,"Habilitar venta a Granel"),"")</f>
        <v/>
      </c>
      <c r="AA5379" s="4">
        <f>IF($AD5379=0,-5,IF(D5379="",5,10))</f>
        <v>-5</v>
      </c>
      <c r="AB5379" s="4">
        <f>IF($AD5379=0,-5,IF(E5379="",5,10))</f>
        <v>-5</v>
      </c>
      <c r="AC5379" s="4">
        <f>IF($AD5379=0,-5,IF(F5379="",5,10))</f>
        <v>-5</v>
      </c>
      <c r="AD5379" s="4">
        <f>COUNTA(D5379:F5379)</f>
        <v>0</v>
      </c>
      <c r="AE5379" s="4">
        <f>COUNTA(G5379:V5379)</f>
        <v>0</v>
      </c>
      <c r="AF5379" s="4" cm="1">
        <f t="array" ref="AF5379">IFERROR(_xlfn.IFS((AND(OR(P5379="Si"),Q5379="")),15,AND(Q5379&lt;&gt;"",P5379=""),18,E5379&lt;Q5379,16),0)</f>
        <v>0</v>
      </c>
      <c r="AG5379" s="4" cm="1">
        <f t="array" ref="AG5379">IFERROR(_xlfn.IFS((AND(OR(R5379="Si"),S5379="")),17,AND(S5379&lt;&gt;"",R5379=""),19),0)</f>
        <v>0</v>
      </c>
      <c r="AH5379" s="4">
        <f t="shared" si="251"/>
        <v>0</v>
      </c>
    </row>
    <row r="5380" spans="2:34" x14ac:dyDescent="0.25">
      <c r="B5380" s="6" t="str">
        <f t="shared" si="249"/>
        <v/>
      </c>
      <c r="C5380" s="7" t="str">
        <f t="shared" si="250"/>
        <v/>
      </c>
      <c r="D5380" s="9"/>
      <c r="E5380" s="10"/>
      <c r="F5380" s="9"/>
      <c r="G5380" s="8"/>
      <c r="H5380" s="8"/>
      <c r="I5380" s="8"/>
      <c r="J5380" s="8"/>
      <c r="K5380" s="8"/>
      <c r="L5380" s="8"/>
      <c r="M5380" s="11"/>
      <c r="N5380" s="26"/>
      <c r="O5380" s="26"/>
      <c r="P5380" s="8"/>
      <c r="Q5380" s="11"/>
      <c r="R5380" s="8"/>
      <c r="S5380" s="8"/>
      <c r="T5380" s="8"/>
      <c r="U5380" s="8"/>
      <c r="V5380" s="8"/>
      <c r="Y5380" s="4" t="str" cm="1">
        <f t="array" ref="Y5380">_xlfn.IFS(AND(AD5380=0,AH5380&gt;1),0,AD5380=0,"",SUM(AA5380:AC5380)=30,10,OR(AA5380=5,AB5380=5,AC5380=5),5)</f>
        <v/>
      </c>
      <c r="Z5380" s="4" t="str" cm="1">
        <f t="array" ref="Z5380">IFERROR(_xlfn.IFS(AND(AH5380=0,Y5380=10),"Excelente, producto bien configurado",AND(Y5380=5,AH5380&gt;1),"Faltan Datos Obligatorios y hay error en datos opcionales",Y5380=5,CONCATENATE("Faltan Datos Obligatorios:",IF(AA5380=5," Nombre, ",""),IF(AB5380=5," Precio, ",""),IF(AC5380=5," Cantidad ","")),AH5380&gt;=30,"Error Descuento y Granel",AF5380=15,"Falta Digitar Descuento",AF5380=16,"Error: Valor descuento superior a venta",AG5380=17,"Falta Seleccionar Unidad de medida",AG5380=19,"Habilitar venta a Granel"),"")</f>
        <v/>
      </c>
      <c r="AA5380" s="4">
        <f>IF($AD5380=0,-5,IF(D5380="",5,10))</f>
        <v>-5</v>
      </c>
      <c r="AB5380" s="4">
        <f>IF($AD5380=0,-5,IF(E5380="",5,10))</f>
        <v>-5</v>
      </c>
      <c r="AC5380" s="4">
        <f>IF($AD5380=0,-5,IF(F5380="",5,10))</f>
        <v>-5</v>
      </c>
      <c r="AD5380" s="4">
        <f>COUNTA(D5380:F5380)</f>
        <v>0</v>
      </c>
      <c r="AE5380" s="4">
        <f>COUNTA(G5380:V5380)</f>
        <v>0</v>
      </c>
      <c r="AF5380" s="4" cm="1">
        <f t="array" ref="AF5380">IFERROR(_xlfn.IFS((AND(OR(P5380="Si"),Q5380="")),15,AND(Q5380&lt;&gt;"",P5380=""),18,E5380&lt;Q5380,16),0)</f>
        <v>0</v>
      </c>
      <c r="AG5380" s="4" cm="1">
        <f t="array" ref="AG5380">IFERROR(_xlfn.IFS((AND(OR(R5380="Si"),S5380="")),17,AND(S5380&lt;&gt;"",R5380=""),19),0)</f>
        <v>0</v>
      </c>
      <c r="AH5380" s="4">
        <f t="shared" si="251"/>
        <v>0</v>
      </c>
    </row>
    <row r="5381" spans="2:34" x14ac:dyDescent="0.25">
      <c r="B5381" s="6" t="str">
        <f t="shared" ref="B5381:B5444" si="252">IF(Y5381&gt;=0,Y5381,"")</f>
        <v/>
      </c>
      <c r="C5381" s="7" t="str">
        <f t="shared" ref="C5381:C5444" si="253">Z5381</f>
        <v/>
      </c>
      <c r="D5381" s="9"/>
      <c r="E5381" s="10"/>
      <c r="F5381" s="9"/>
      <c r="G5381" s="8"/>
      <c r="H5381" s="8"/>
      <c r="I5381" s="8"/>
      <c r="J5381" s="8"/>
      <c r="K5381" s="8"/>
      <c r="L5381" s="8"/>
      <c r="M5381" s="11"/>
      <c r="N5381" s="26"/>
      <c r="O5381" s="26"/>
      <c r="P5381" s="8"/>
      <c r="Q5381" s="11"/>
      <c r="R5381" s="8"/>
      <c r="S5381" s="8"/>
      <c r="T5381" s="8"/>
      <c r="U5381" s="8"/>
      <c r="V5381" s="8"/>
      <c r="Y5381" s="4" t="str" cm="1">
        <f t="array" ref="Y5381">_xlfn.IFS(AND(AD5381=0,AH5381&gt;1),0,AD5381=0,"",SUM(AA5381:AC5381)=30,10,OR(AA5381=5,AB5381=5,AC5381=5),5)</f>
        <v/>
      </c>
      <c r="Z5381" s="4" t="str" cm="1">
        <f t="array" ref="Z5381">IFERROR(_xlfn.IFS(AND(AH5381=0,Y5381=10),"Excelente, producto bien configurado",AND(Y5381=5,AH5381&gt;1),"Faltan Datos Obligatorios y hay error en datos opcionales",Y5381=5,CONCATENATE("Faltan Datos Obligatorios:",IF(AA5381=5," Nombre, ",""),IF(AB5381=5," Precio, ",""),IF(AC5381=5," Cantidad ","")),AH5381&gt;=30,"Error Descuento y Granel",AF5381=15,"Falta Digitar Descuento",AF5381=16,"Error: Valor descuento superior a venta",AG5381=17,"Falta Seleccionar Unidad de medida",AG5381=19,"Habilitar venta a Granel"),"")</f>
        <v/>
      </c>
      <c r="AA5381" s="4">
        <f>IF($AD5381=0,-5,IF(D5381="",5,10))</f>
        <v>-5</v>
      </c>
      <c r="AB5381" s="4">
        <f>IF($AD5381=0,-5,IF(E5381="",5,10))</f>
        <v>-5</v>
      </c>
      <c r="AC5381" s="4">
        <f>IF($AD5381=0,-5,IF(F5381="",5,10))</f>
        <v>-5</v>
      </c>
      <c r="AD5381" s="4">
        <f>COUNTA(D5381:F5381)</f>
        <v>0</v>
      </c>
      <c r="AE5381" s="4">
        <f>COUNTA(G5381:V5381)</f>
        <v>0</v>
      </c>
      <c r="AF5381" s="4" cm="1">
        <f t="array" ref="AF5381">IFERROR(_xlfn.IFS((AND(OR(P5381="Si"),Q5381="")),15,AND(Q5381&lt;&gt;"",P5381=""),18,E5381&lt;Q5381,16),0)</f>
        <v>0</v>
      </c>
      <c r="AG5381" s="4" cm="1">
        <f t="array" ref="AG5381">IFERROR(_xlfn.IFS((AND(OR(R5381="Si"),S5381="")),17,AND(S5381&lt;&gt;"",R5381=""),19),0)</f>
        <v>0</v>
      </c>
      <c r="AH5381" s="4">
        <f t="shared" ref="AH5381:AH5444" si="254">SUM(AF5381:AG5381)</f>
        <v>0</v>
      </c>
    </row>
    <row r="5382" spans="2:34" x14ac:dyDescent="0.25">
      <c r="B5382" s="6" t="str">
        <f t="shared" si="252"/>
        <v/>
      </c>
      <c r="C5382" s="7" t="str">
        <f t="shared" si="253"/>
        <v/>
      </c>
      <c r="D5382" s="9"/>
      <c r="E5382" s="10"/>
      <c r="F5382" s="9"/>
      <c r="G5382" s="8"/>
      <c r="H5382" s="8"/>
      <c r="I5382" s="8"/>
      <c r="J5382" s="8"/>
      <c r="K5382" s="8"/>
      <c r="L5382" s="8"/>
      <c r="M5382" s="11"/>
      <c r="N5382" s="26"/>
      <c r="O5382" s="26"/>
      <c r="P5382" s="8"/>
      <c r="Q5382" s="11"/>
      <c r="R5382" s="8"/>
      <c r="S5382" s="8"/>
      <c r="T5382" s="8"/>
      <c r="U5382" s="8"/>
      <c r="V5382" s="8"/>
      <c r="Y5382" s="4" t="str" cm="1">
        <f t="array" ref="Y5382">_xlfn.IFS(AND(AD5382=0,AH5382&gt;1),0,AD5382=0,"",SUM(AA5382:AC5382)=30,10,OR(AA5382=5,AB5382=5,AC5382=5),5)</f>
        <v/>
      </c>
      <c r="Z5382" s="4" t="str" cm="1">
        <f t="array" ref="Z5382">IFERROR(_xlfn.IFS(AND(AH5382=0,Y5382=10),"Excelente, producto bien configurado",AND(Y5382=5,AH5382&gt;1),"Faltan Datos Obligatorios y hay error en datos opcionales",Y5382=5,CONCATENATE("Faltan Datos Obligatorios:",IF(AA5382=5," Nombre, ",""),IF(AB5382=5," Precio, ",""),IF(AC5382=5," Cantidad ","")),AH5382&gt;=30,"Error Descuento y Granel",AF5382=15,"Falta Digitar Descuento",AF5382=16,"Error: Valor descuento superior a venta",AG5382=17,"Falta Seleccionar Unidad de medida",AG5382=19,"Habilitar venta a Granel"),"")</f>
        <v/>
      </c>
      <c r="AA5382" s="4">
        <f>IF($AD5382=0,-5,IF(D5382="",5,10))</f>
        <v>-5</v>
      </c>
      <c r="AB5382" s="4">
        <f>IF($AD5382=0,-5,IF(E5382="",5,10))</f>
        <v>-5</v>
      </c>
      <c r="AC5382" s="4">
        <f>IF($AD5382=0,-5,IF(F5382="",5,10))</f>
        <v>-5</v>
      </c>
      <c r="AD5382" s="4">
        <f>COUNTA(D5382:F5382)</f>
        <v>0</v>
      </c>
      <c r="AE5382" s="4">
        <f>COUNTA(G5382:V5382)</f>
        <v>0</v>
      </c>
      <c r="AF5382" s="4" cm="1">
        <f t="array" ref="AF5382">IFERROR(_xlfn.IFS((AND(OR(P5382="Si"),Q5382="")),15,AND(Q5382&lt;&gt;"",P5382=""),18,E5382&lt;Q5382,16),0)</f>
        <v>0</v>
      </c>
      <c r="AG5382" s="4" cm="1">
        <f t="array" ref="AG5382">IFERROR(_xlfn.IFS((AND(OR(R5382="Si"),S5382="")),17,AND(S5382&lt;&gt;"",R5382=""),19),0)</f>
        <v>0</v>
      </c>
      <c r="AH5382" s="4">
        <f t="shared" si="254"/>
        <v>0</v>
      </c>
    </row>
    <row r="5383" spans="2:34" x14ac:dyDescent="0.25">
      <c r="B5383" s="6" t="str">
        <f t="shared" si="252"/>
        <v/>
      </c>
      <c r="C5383" s="7" t="str">
        <f t="shared" si="253"/>
        <v/>
      </c>
      <c r="D5383" s="9"/>
      <c r="E5383" s="10"/>
      <c r="F5383" s="9"/>
      <c r="G5383" s="8"/>
      <c r="H5383" s="8"/>
      <c r="I5383" s="8"/>
      <c r="J5383" s="8"/>
      <c r="K5383" s="8"/>
      <c r="L5383" s="8"/>
      <c r="M5383" s="11"/>
      <c r="N5383" s="26"/>
      <c r="O5383" s="26"/>
      <c r="P5383" s="8"/>
      <c r="Q5383" s="11"/>
      <c r="R5383" s="8"/>
      <c r="S5383" s="8"/>
      <c r="T5383" s="8"/>
      <c r="U5383" s="8"/>
      <c r="V5383" s="8"/>
      <c r="Y5383" s="4" t="str" cm="1">
        <f t="array" ref="Y5383">_xlfn.IFS(AND(AD5383=0,AH5383&gt;1),0,AD5383=0,"",SUM(AA5383:AC5383)=30,10,OR(AA5383=5,AB5383=5,AC5383=5),5)</f>
        <v/>
      </c>
      <c r="Z5383" s="4" t="str" cm="1">
        <f t="array" ref="Z5383">IFERROR(_xlfn.IFS(AND(AH5383=0,Y5383=10),"Excelente, producto bien configurado",AND(Y5383=5,AH5383&gt;1),"Faltan Datos Obligatorios y hay error en datos opcionales",Y5383=5,CONCATENATE("Faltan Datos Obligatorios:",IF(AA5383=5," Nombre, ",""),IF(AB5383=5," Precio, ",""),IF(AC5383=5," Cantidad ","")),AH5383&gt;=30,"Error Descuento y Granel",AF5383=15,"Falta Digitar Descuento",AF5383=16,"Error: Valor descuento superior a venta",AG5383=17,"Falta Seleccionar Unidad de medida",AG5383=19,"Habilitar venta a Granel"),"")</f>
        <v/>
      </c>
      <c r="AA5383" s="4">
        <f>IF($AD5383=0,-5,IF(D5383="",5,10))</f>
        <v>-5</v>
      </c>
      <c r="AB5383" s="4">
        <f>IF($AD5383=0,-5,IF(E5383="",5,10))</f>
        <v>-5</v>
      </c>
      <c r="AC5383" s="4">
        <f>IF($AD5383=0,-5,IF(F5383="",5,10))</f>
        <v>-5</v>
      </c>
      <c r="AD5383" s="4">
        <f>COUNTA(D5383:F5383)</f>
        <v>0</v>
      </c>
      <c r="AE5383" s="4">
        <f>COUNTA(G5383:V5383)</f>
        <v>0</v>
      </c>
      <c r="AF5383" s="4" cm="1">
        <f t="array" ref="AF5383">IFERROR(_xlfn.IFS((AND(OR(P5383="Si"),Q5383="")),15,AND(Q5383&lt;&gt;"",P5383=""),18,E5383&lt;Q5383,16),0)</f>
        <v>0</v>
      </c>
      <c r="AG5383" s="4" cm="1">
        <f t="array" ref="AG5383">IFERROR(_xlfn.IFS((AND(OR(R5383="Si"),S5383="")),17,AND(S5383&lt;&gt;"",R5383=""),19),0)</f>
        <v>0</v>
      </c>
      <c r="AH5383" s="4">
        <f t="shared" si="254"/>
        <v>0</v>
      </c>
    </row>
    <row r="5384" spans="2:34" x14ac:dyDescent="0.25">
      <c r="B5384" s="6" t="str">
        <f t="shared" si="252"/>
        <v/>
      </c>
      <c r="C5384" s="7" t="str">
        <f t="shared" si="253"/>
        <v/>
      </c>
      <c r="D5384" s="9"/>
      <c r="E5384" s="10"/>
      <c r="F5384" s="9"/>
      <c r="G5384" s="8"/>
      <c r="H5384" s="8"/>
      <c r="I5384" s="8"/>
      <c r="J5384" s="8"/>
      <c r="K5384" s="8"/>
      <c r="L5384" s="8"/>
      <c r="M5384" s="11"/>
      <c r="N5384" s="26"/>
      <c r="O5384" s="26"/>
      <c r="P5384" s="8"/>
      <c r="Q5384" s="11"/>
      <c r="R5384" s="8"/>
      <c r="S5384" s="8"/>
      <c r="T5384" s="8"/>
      <c r="U5384" s="8"/>
      <c r="V5384" s="8"/>
      <c r="Y5384" s="4" t="str" cm="1">
        <f t="array" ref="Y5384">_xlfn.IFS(AND(AD5384=0,AH5384&gt;1),0,AD5384=0,"",SUM(AA5384:AC5384)=30,10,OR(AA5384=5,AB5384=5,AC5384=5),5)</f>
        <v/>
      </c>
      <c r="Z5384" s="4" t="str" cm="1">
        <f t="array" ref="Z5384">IFERROR(_xlfn.IFS(AND(AH5384=0,Y5384=10),"Excelente, producto bien configurado",AND(Y5384=5,AH5384&gt;1),"Faltan Datos Obligatorios y hay error en datos opcionales",Y5384=5,CONCATENATE("Faltan Datos Obligatorios:",IF(AA5384=5," Nombre, ",""),IF(AB5384=5," Precio, ",""),IF(AC5384=5," Cantidad ","")),AH5384&gt;=30,"Error Descuento y Granel",AF5384=15,"Falta Digitar Descuento",AF5384=16,"Error: Valor descuento superior a venta",AG5384=17,"Falta Seleccionar Unidad de medida",AG5384=19,"Habilitar venta a Granel"),"")</f>
        <v/>
      </c>
      <c r="AA5384" s="4">
        <f>IF($AD5384=0,-5,IF(D5384="",5,10))</f>
        <v>-5</v>
      </c>
      <c r="AB5384" s="4">
        <f>IF($AD5384=0,-5,IF(E5384="",5,10))</f>
        <v>-5</v>
      </c>
      <c r="AC5384" s="4">
        <f>IF($AD5384=0,-5,IF(F5384="",5,10))</f>
        <v>-5</v>
      </c>
      <c r="AD5384" s="4">
        <f>COUNTA(D5384:F5384)</f>
        <v>0</v>
      </c>
      <c r="AE5384" s="4">
        <f>COUNTA(G5384:V5384)</f>
        <v>0</v>
      </c>
      <c r="AF5384" s="4" cm="1">
        <f t="array" ref="AF5384">IFERROR(_xlfn.IFS((AND(OR(P5384="Si"),Q5384="")),15,AND(Q5384&lt;&gt;"",P5384=""),18,E5384&lt;Q5384,16),0)</f>
        <v>0</v>
      </c>
      <c r="AG5384" s="4" cm="1">
        <f t="array" ref="AG5384">IFERROR(_xlfn.IFS((AND(OR(R5384="Si"),S5384="")),17,AND(S5384&lt;&gt;"",R5384=""),19),0)</f>
        <v>0</v>
      </c>
      <c r="AH5384" s="4">
        <f t="shared" si="254"/>
        <v>0</v>
      </c>
    </row>
    <row r="5385" spans="2:34" x14ac:dyDescent="0.25">
      <c r="B5385" s="6" t="str">
        <f t="shared" si="252"/>
        <v/>
      </c>
      <c r="C5385" s="7" t="str">
        <f t="shared" si="253"/>
        <v/>
      </c>
      <c r="D5385" s="9"/>
      <c r="E5385" s="10"/>
      <c r="F5385" s="9"/>
      <c r="G5385" s="8"/>
      <c r="H5385" s="8"/>
      <c r="I5385" s="8"/>
      <c r="J5385" s="8"/>
      <c r="K5385" s="8"/>
      <c r="L5385" s="8"/>
      <c r="M5385" s="11"/>
      <c r="N5385" s="26"/>
      <c r="O5385" s="26"/>
      <c r="P5385" s="8"/>
      <c r="Q5385" s="11"/>
      <c r="R5385" s="8"/>
      <c r="S5385" s="8"/>
      <c r="T5385" s="8"/>
      <c r="U5385" s="8"/>
      <c r="V5385" s="8"/>
      <c r="Y5385" s="4" t="str" cm="1">
        <f t="array" ref="Y5385">_xlfn.IFS(AND(AD5385=0,AH5385&gt;1),0,AD5385=0,"",SUM(AA5385:AC5385)=30,10,OR(AA5385=5,AB5385=5,AC5385=5),5)</f>
        <v/>
      </c>
      <c r="Z5385" s="4" t="str" cm="1">
        <f t="array" ref="Z5385">IFERROR(_xlfn.IFS(AND(AH5385=0,Y5385=10),"Excelente, producto bien configurado",AND(Y5385=5,AH5385&gt;1),"Faltan Datos Obligatorios y hay error en datos opcionales",Y5385=5,CONCATENATE("Faltan Datos Obligatorios:",IF(AA5385=5," Nombre, ",""),IF(AB5385=5," Precio, ",""),IF(AC5385=5," Cantidad ","")),AH5385&gt;=30,"Error Descuento y Granel",AF5385=15,"Falta Digitar Descuento",AF5385=16,"Error: Valor descuento superior a venta",AG5385=17,"Falta Seleccionar Unidad de medida",AG5385=19,"Habilitar venta a Granel"),"")</f>
        <v/>
      </c>
      <c r="AA5385" s="4">
        <f>IF($AD5385=0,-5,IF(D5385="",5,10))</f>
        <v>-5</v>
      </c>
      <c r="AB5385" s="4">
        <f>IF($AD5385=0,-5,IF(E5385="",5,10))</f>
        <v>-5</v>
      </c>
      <c r="AC5385" s="4">
        <f>IF($AD5385=0,-5,IF(F5385="",5,10))</f>
        <v>-5</v>
      </c>
      <c r="AD5385" s="4">
        <f>COUNTA(D5385:F5385)</f>
        <v>0</v>
      </c>
      <c r="AE5385" s="4">
        <f>COUNTA(G5385:V5385)</f>
        <v>0</v>
      </c>
      <c r="AF5385" s="4" cm="1">
        <f t="array" ref="AF5385">IFERROR(_xlfn.IFS((AND(OR(P5385="Si"),Q5385="")),15,AND(Q5385&lt;&gt;"",P5385=""),18,E5385&lt;Q5385,16),0)</f>
        <v>0</v>
      </c>
      <c r="AG5385" s="4" cm="1">
        <f t="array" ref="AG5385">IFERROR(_xlfn.IFS((AND(OR(R5385="Si"),S5385="")),17,AND(S5385&lt;&gt;"",R5385=""),19),0)</f>
        <v>0</v>
      </c>
      <c r="AH5385" s="4">
        <f t="shared" si="254"/>
        <v>0</v>
      </c>
    </row>
    <row r="5386" spans="2:34" x14ac:dyDescent="0.25">
      <c r="B5386" s="6" t="str">
        <f t="shared" si="252"/>
        <v/>
      </c>
      <c r="C5386" s="7" t="str">
        <f t="shared" si="253"/>
        <v/>
      </c>
      <c r="D5386" s="9"/>
      <c r="E5386" s="10"/>
      <c r="F5386" s="9"/>
      <c r="G5386" s="8"/>
      <c r="H5386" s="8"/>
      <c r="I5386" s="8"/>
      <c r="J5386" s="8"/>
      <c r="K5386" s="8"/>
      <c r="L5386" s="8"/>
      <c r="M5386" s="11"/>
      <c r="N5386" s="26"/>
      <c r="O5386" s="26"/>
      <c r="P5386" s="8"/>
      <c r="Q5386" s="11"/>
      <c r="R5386" s="8"/>
      <c r="S5386" s="8"/>
      <c r="T5386" s="8"/>
      <c r="U5386" s="8"/>
      <c r="V5386" s="8"/>
      <c r="Y5386" s="4" t="str" cm="1">
        <f t="array" ref="Y5386">_xlfn.IFS(AND(AD5386=0,AH5386&gt;1),0,AD5386=0,"",SUM(AA5386:AC5386)=30,10,OR(AA5386=5,AB5386=5,AC5386=5),5)</f>
        <v/>
      </c>
      <c r="Z5386" s="4" t="str" cm="1">
        <f t="array" ref="Z5386">IFERROR(_xlfn.IFS(AND(AH5386=0,Y5386=10),"Excelente, producto bien configurado",AND(Y5386=5,AH5386&gt;1),"Faltan Datos Obligatorios y hay error en datos opcionales",Y5386=5,CONCATENATE("Faltan Datos Obligatorios:",IF(AA5386=5," Nombre, ",""),IF(AB5386=5," Precio, ",""),IF(AC5386=5," Cantidad ","")),AH5386&gt;=30,"Error Descuento y Granel",AF5386=15,"Falta Digitar Descuento",AF5386=16,"Error: Valor descuento superior a venta",AG5386=17,"Falta Seleccionar Unidad de medida",AG5386=19,"Habilitar venta a Granel"),"")</f>
        <v/>
      </c>
      <c r="AA5386" s="4">
        <f>IF($AD5386=0,-5,IF(D5386="",5,10))</f>
        <v>-5</v>
      </c>
      <c r="AB5386" s="4">
        <f>IF($AD5386=0,-5,IF(E5386="",5,10))</f>
        <v>-5</v>
      </c>
      <c r="AC5386" s="4">
        <f>IF($AD5386=0,-5,IF(F5386="",5,10))</f>
        <v>-5</v>
      </c>
      <c r="AD5386" s="4">
        <f>COUNTA(D5386:F5386)</f>
        <v>0</v>
      </c>
      <c r="AE5386" s="4">
        <f>COUNTA(G5386:V5386)</f>
        <v>0</v>
      </c>
      <c r="AF5386" s="4" cm="1">
        <f t="array" ref="AF5386">IFERROR(_xlfn.IFS((AND(OR(P5386="Si"),Q5386="")),15,AND(Q5386&lt;&gt;"",P5386=""),18,E5386&lt;Q5386,16),0)</f>
        <v>0</v>
      </c>
      <c r="AG5386" s="4" cm="1">
        <f t="array" ref="AG5386">IFERROR(_xlfn.IFS((AND(OR(R5386="Si"),S5386="")),17,AND(S5386&lt;&gt;"",R5386=""),19),0)</f>
        <v>0</v>
      </c>
      <c r="AH5386" s="4">
        <f t="shared" si="254"/>
        <v>0</v>
      </c>
    </row>
    <row r="5387" spans="2:34" x14ac:dyDescent="0.25">
      <c r="B5387" s="6" t="str">
        <f t="shared" si="252"/>
        <v/>
      </c>
      <c r="C5387" s="7" t="str">
        <f t="shared" si="253"/>
        <v/>
      </c>
      <c r="D5387" s="9"/>
      <c r="E5387" s="10"/>
      <c r="F5387" s="9"/>
      <c r="G5387" s="8"/>
      <c r="H5387" s="8"/>
      <c r="I5387" s="8"/>
      <c r="J5387" s="8"/>
      <c r="K5387" s="8"/>
      <c r="L5387" s="8"/>
      <c r="M5387" s="11"/>
      <c r="N5387" s="26"/>
      <c r="O5387" s="26"/>
      <c r="P5387" s="8"/>
      <c r="Q5387" s="11"/>
      <c r="R5387" s="8"/>
      <c r="S5387" s="8"/>
      <c r="T5387" s="8"/>
      <c r="U5387" s="8"/>
      <c r="V5387" s="8"/>
      <c r="Y5387" s="4" t="str" cm="1">
        <f t="array" ref="Y5387">_xlfn.IFS(AND(AD5387=0,AH5387&gt;1),0,AD5387=0,"",SUM(AA5387:AC5387)=30,10,OR(AA5387=5,AB5387=5,AC5387=5),5)</f>
        <v/>
      </c>
      <c r="Z5387" s="4" t="str" cm="1">
        <f t="array" ref="Z5387">IFERROR(_xlfn.IFS(AND(AH5387=0,Y5387=10),"Excelente, producto bien configurado",AND(Y5387=5,AH5387&gt;1),"Faltan Datos Obligatorios y hay error en datos opcionales",Y5387=5,CONCATENATE("Faltan Datos Obligatorios:",IF(AA5387=5," Nombre, ",""),IF(AB5387=5," Precio, ",""),IF(AC5387=5," Cantidad ","")),AH5387&gt;=30,"Error Descuento y Granel",AF5387=15,"Falta Digitar Descuento",AF5387=16,"Error: Valor descuento superior a venta",AG5387=17,"Falta Seleccionar Unidad de medida",AG5387=19,"Habilitar venta a Granel"),"")</f>
        <v/>
      </c>
      <c r="AA5387" s="4">
        <f>IF($AD5387=0,-5,IF(D5387="",5,10))</f>
        <v>-5</v>
      </c>
      <c r="AB5387" s="4">
        <f>IF($AD5387=0,-5,IF(E5387="",5,10))</f>
        <v>-5</v>
      </c>
      <c r="AC5387" s="4">
        <f>IF($AD5387=0,-5,IF(F5387="",5,10))</f>
        <v>-5</v>
      </c>
      <c r="AD5387" s="4">
        <f>COUNTA(D5387:F5387)</f>
        <v>0</v>
      </c>
      <c r="AE5387" s="4">
        <f>COUNTA(G5387:V5387)</f>
        <v>0</v>
      </c>
      <c r="AF5387" s="4" cm="1">
        <f t="array" ref="AF5387">IFERROR(_xlfn.IFS((AND(OR(P5387="Si"),Q5387="")),15,AND(Q5387&lt;&gt;"",P5387=""),18,E5387&lt;Q5387,16),0)</f>
        <v>0</v>
      </c>
      <c r="AG5387" s="4" cm="1">
        <f t="array" ref="AG5387">IFERROR(_xlfn.IFS((AND(OR(R5387="Si"),S5387="")),17,AND(S5387&lt;&gt;"",R5387=""),19),0)</f>
        <v>0</v>
      </c>
      <c r="AH5387" s="4">
        <f t="shared" si="254"/>
        <v>0</v>
      </c>
    </row>
    <row r="5388" spans="2:34" x14ac:dyDescent="0.25">
      <c r="B5388" s="6" t="str">
        <f t="shared" si="252"/>
        <v/>
      </c>
      <c r="C5388" s="7" t="str">
        <f t="shared" si="253"/>
        <v/>
      </c>
      <c r="D5388" s="9"/>
      <c r="E5388" s="10"/>
      <c r="F5388" s="9"/>
      <c r="G5388" s="8"/>
      <c r="H5388" s="8"/>
      <c r="I5388" s="8"/>
      <c r="J5388" s="8"/>
      <c r="K5388" s="8"/>
      <c r="L5388" s="8"/>
      <c r="M5388" s="11"/>
      <c r="N5388" s="26"/>
      <c r="O5388" s="26"/>
      <c r="P5388" s="8"/>
      <c r="Q5388" s="11"/>
      <c r="R5388" s="8"/>
      <c r="S5388" s="8"/>
      <c r="T5388" s="8"/>
      <c r="U5388" s="8"/>
      <c r="V5388" s="8"/>
      <c r="Y5388" s="4" t="str" cm="1">
        <f t="array" ref="Y5388">_xlfn.IFS(AND(AD5388=0,AH5388&gt;1),0,AD5388=0,"",SUM(AA5388:AC5388)=30,10,OR(AA5388=5,AB5388=5,AC5388=5),5)</f>
        <v/>
      </c>
      <c r="Z5388" s="4" t="str" cm="1">
        <f t="array" ref="Z5388">IFERROR(_xlfn.IFS(AND(AH5388=0,Y5388=10),"Excelente, producto bien configurado",AND(Y5388=5,AH5388&gt;1),"Faltan Datos Obligatorios y hay error en datos opcionales",Y5388=5,CONCATENATE("Faltan Datos Obligatorios:",IF(AA5388=5," Nombre, ",""),IF(AB5388=5," Precio, ",""),IF(AC5388=5," Cantidad ","")),AH5388&gt;=30,"Error Descuento y Granel",AF5388=15,"Falta Digitar Descuento",AF5388=16,"Error: Valor descuento superior a venta",AG5388=17,"Falta Seleccionar Unidad de medida",AG5388=19,"Habilitar venta a Granel"),"")</f>
        <v/>
      </c>
      <c r="AA5388" s="4">
        <f>IF($AD5388=0,-5,IF(D5388="",5,10))</f>
        <v>-5</v>
      </c>
      <c r="AB5388" s="4">
        <f>IF($AD5388=0,-5,IF(E5388="",5,10))</f>
        <v>-5</v>
      </c>
      <c r="AC5388" s="4">
        <f>IF($AD5388=0,-5,IF(F5388="",5,10))</f>
        <v>-5</v>
      </c>
      <c r="AD5388" s="4">
        <f>COUNTA(D5388:F5388)</f>
        <v>0</v>
      </c>
      <c r="AE5388" s="4">
        <f>COUNTA(G5388:V5388)</f>
        <v>0</v>
      </c>
      <c r="AF5388" s="4" cm="1">
        <f t="array" ref="AF5388">IFERROR(_xlfn.IFS((AND(OR(P5388="Si"),Q5388="")),15,AND(Q5388&lt;&gt;"",P5388=""),18,E5388&lt;Q5388,16),0)</f>
        <v>0</v>
      </c>
      <c r="AG5388" s="4" cm="1">
        <f t="array" ref="AG5388">IFERROR(_xlfn.IFS((AND(OR(R5388="Si"),S5388="")),17,AND(S5388&lt;&gt;"",R5388=""),19),0)</f>
        <v>0</v>
      </c>
      <c r="AH5388" s="4">
        <f t="shared" si="254"/>
        <v>0</v>
      </c>
    </row>
    <row r="5389" spans="2:34" x14ac:dyDescent="0.25">
      <c r="B5389" s="6" t="str">
        <f t="shared" si="252"/>
        <v/>
      </c>
      <c r="C5389" s="7" t="str">
        <f t="shared" si="253"/>
        <v/>
      </c>
      <c r="D5389" s="9"/>
      <c r="E5389" s="10"/>
      <c r="F5389" s="9"/>
      <c r="G5389" s="8"/>
      <c r="H5389" s="8"/>
      <c r="I5389" s="8"/>
      <c r="J5389" s="8"/>
      <c r="K5389" s="8"/>
      <c r="L5389" s="8"/>
      <c r="M5389" s="11"/>
      <c r="N5389" s="26"/>
      <c r="O5389" s="26"/>
      <c r="P5389" s="8"/>
      <c r="Q5389" s="11"/>
      <c r="R5389" s="8"/>
      <c r="S5389" s="8"/>
      <c r="T5389" s="8"/>
      <c r="U5389" s="8"/>
      <c r="V5389" s="8"/>
      <c r="Y5389" s="4" t="str" cm="1">
        <f t="array" ref="Y5389">_xlfn.IFS(AND(AD5389=0,AH5389&gt;1),0,AD5389=0,"",SUM(AA5389:AC5389)=30,10,OR(AA5389=5,AB5389=5,AC5389=5),5)</f>
        <v/>
      </c>
      <c r="Z5389" s="4" t="str" cm="1">
        <f t="array" ref="Z5389">IFERROR(_xlfn.IFS(AND(AH5389=0,Y5389=10),"Excelente, producto bien configurado",AND(Y5389=5,AH5389&gt;1),"Faltan Datos Obligatorios y hay error en datos opcionales",Y5389=5,CONCATENATE("Faltan Datos Obligatorios:",IF(AA5389=5," Nombre, ",""),IF(AB5389=5," Precio, ",""),IF(AC5389=5," Cantidad ","")),AH5389&gt;=30,"Error Descuento y Granel",AF5389=15,"Falta Digitar Descuento",AF5389=16,"Error: Valor descuento superior a venta",AG5389=17,"Falta Seleccionar Unidad de medida",AG5389=19,"Habilitar venta a Granel"),"")</f>
        <v/>
      </c>
      <c r="AA5389" s="4">
        <f>IF($AD5389=0,-5,IF(D5389="",5,10))</f>
        <v>-5</v>
      </c>
      <c r="AB5389" s="4">
        <f>IF($AD5389=0,-5,IF(E5389="",5,10))</f>
        <v>-5</v>
      </c>
      <c r="AC5389" s="4">
        <f>IF($AD5389=0,-5,IF(F5389="",5,10))</f>
        <v>-5</v>
      </c>
      <c r="AD5389" s="4">
        <f>COUNTA(D5389:F5389)</f>
        <v>0</v>
      </c>
      <c r="AE5389" s="4">
        <f>COUNTA(G5389:V5389)</f>
        <v>0</v>
      </c>
      <c r="AF5389" s="4" cm="1">
        <f t="array" ref="AF5389">IFERROR(_xlfn.IFS((AND(OR(P5389="Si"),Q5389="")),15,AND(Q5389&lt;&gt;"",P5389=""),18,E5389&lt;Q5389,16),0)</f>
        <v>0</v>
      </c>
      <c r="AG5389" s="4" cm="1">
        <f t="array" ref="AG5389">IFERROR(_xlfn.IFS((AND(OR(R5389="Si"),S5389="")),17,AND(S5389&lt;&gt;"",R5389=""),19),0)</f>
        <v>0</v>
      </c>
      <c r="AH5389" s="4">
        <f t="shared" si="254"/>
        <v>0</v>
      </c>
    </row>
    <row r="5390" spans="2:34" x14ac:dyDescent="0.25">
      <c r="B5390" s="6" t="str">
        <f t="shared" si="252"/>
        <v/>
      </c>
      <c r="C5390" s="7" t="str">
        <f t="shared" si="253"/>
        <v/>
      </c>
      <c r="D5390" s="9"/>
      <c r="E5390" s="10"/>
      <c r="F5390" s="9"/>
      <c r="G5390" s="8"/>
      <c r="H5390" s="8"/>
      <c r="I5390" s="8"/>
      <c r="J5390" s="8"/>
      <c r="K5390" s="8"/>
      <c r="L5390" s="8"/>
      <c r="M5390" s="11"/>
      <c r="N5390" s="26"/>
      <c r="O5390" s="26"/>
      <c r="P5390" s="8"/>
      <c r="Q5390" s="11"/>
      <c r="R5390" s="8"/>
      <c r="S5390" s="8"/>
      <c r="T5390" s="8"/>
      <c r="U5390" s="8"/>
      <c r="V5390" s="8"/>
      <c r="Y5390" s="4" t="str" cm="1">
        <f t="array" ref="Y5390">_xlfn.IFS(AND(AD5390=0,AH5390&gt;1),0,AD5390=0,"",SUM(AA5390:AC5390)=30,10,OR(AA5390=5,AB5390=5,AC5390=5),5)</f>
        <v/>
      </c>
      <c r="Z5390" s="4" t="str" cm="1">
        <f t="array" ref="Z5390">IFERROR(_xlfn.IFS(AND(AH5390=0,Y5390=10),"Excelente, producto bien configurado",AND(Y5390=5,AH5390&gt;1),"Faltan Datos Obligatorios y hay error en datos opcionales",Y5390=5,CONCATENATE("Faltan Datos Obligatorios:",IF(AA5390=5," Nombre, ",""),IF(AB5390=5," Precio, ",""),IF(AC5390=5," Cantidad ","")),AH5390&gt;=30,"Error Descuento y Granel",AF5390=15,"Falta Digitar Descuento",AF5390=16,"Error: Valor descuento superior a venta",AG5390=17,"Falta Seleccionar Unidad de medida",AG5390=19,"Habilitar venta a Granel"),"")</f>
        <v/>
      </c>
      <c r="AA5390" s="4">
        <f>IF($AD5390=0,-5,IF(D5390="",5,10))</f>
        <v>-5</v>
      </c>
      <c r="AB5390" s="4">
        <f>IF($AD5390=0,-5,IF(E5390="",5,10))</f>
        <v>-5</v>
      </c>
      <c r="AC5390" s="4">
        <f>IF($AD5390=0,-5,IF(F5390="",5,10))</f>
        <v>-5</v>
      </c>
      <c r="AD5390" s="4">
        <f>COUNTA(D5390:F5390)</f>
        <v>0</v>
      </c>
      <c r="AE5390" s="4">
        <f>COUNTA(G5390:V5390)</f>
        <v>0</v>
      </c>
      <c r="AF5390" s="4" cm="1">
        <f t="array" ref="AF5390">IFERROR(_xlfn.IFS((AND(OR(P5390="Si"),Q5390="")),15,AND(Q5390&lt;&gt;"",P5390=""),18,E5390&lt;Q5390,16),0)</f>
        <v>0</v>
      </c>
      <c r="AG5390" s="4" cm="1">
        <f t="array" ref="AG5390">IFERROR(_xlfn.IFS((AND(OR(R5390="Si"),S5390="")),17,AND(S5390&lt;&gt;"",R5390=""),19),0)</f>
        <v>0</v>
      </c>
      <c r="AH5390" s="4">
        <f t="shared" si="254"/>
        <v>0</v>
      </c>
    </row>
    <row r="5391" spans="2:34" x14ac:dyDescent="0.25">
      <c r="B5391" s="6" t="str">
        <f t="shared" si="252"/>
        <v/>
      </c>
      <c r="C5391" s="7" t="str">
        <f t="shared" si="253"/>
        <v/>
      </c>
      <c r="D5391" s="9"/>
      <c r="E5391" s="10"/>
      <c r="F5391" s="9"/>
      <c r="G5391" s="8"/>
      <c r="H5391" s="8"/>
      <c r="I5391" s="8"/>
      <c r="J5391" s="8"/>
      <c r="K5391" s="8"/>
      <c r="L5391" s="8"/>
      <c r="M5391" s="11"/>
      <c r="N5391" s="26"/>
      <c r="O5391" s="26"/>
      <c r="P5391" s="8"/>
      <c r="Q5391" s="11"/>
      <c r="R5391" s="8"/>
      <c r="S5391" s="8"/>
      <c r="T5391" s="8"/>
      <c r="U5391" s="8"/>
      <c r="V5391" s="8"/>
      <c r="Y5391" s="4" t="str" cm="1">
        <f t="array" ref="Y5391">_xlfn.IFS(AND(AD5391=0,AH5391&gt;1),0,AD5391=0,"",SUM(AA5391:AC5391)=30,10,OR(AA5391=5,AB5391=5,AC5391=5),5)</f>
        <v/>
      </c>
      <c r="Z5391" s="4" t="str" cm="1">
        <f t="array" ref="Z5391">IFERROR(_xlfn.IFS(AND(AH5391=0,Y5391=10),"Excelente, producto bien configurado",AND(Y5391=5,AH5391&gt;1),"Faltan Datos Obligatorios y hay error en datos opcionales",Y5391=5,CONCATENATE("Faltan Datos Obligatorios:",IF(AA5391=5," Nombre, ",""),IF(AB5391=5," Precio, ",""),IF(AC5391=5," Cantidad ","")),AH5391&gt;=30,"Error Descuento y Granel",AF5391=15,"Falta Digitar Descuento",AF5391=16,"Error: Valor descuento superior a venta",AG5391=17,"Falta Seleccionar Unidad de medida",AG5391=19,"Habilitar venta a Granel"),"")</f>
        <v/>
      </c>
      <c r="AA5391" s="4">
        <f>IF($AD5391=0,-5,IF(D5391="",5,10))</f>
        <v>-5</v>
      </c>
      <c r="AB5391" s="4">
        <f>IF($AD5391=0,-5,IF(E5391="",5,10))</f>
        <v>-5</v>
      </c>
      <c r="AC5391" s="4">
        <f>IF($AD5391=0,-5,IF(F5391="",5,10))</f>
        <v>-5</v>
      </c>
      <c r="AD5391" s="4">
        <f>COUNTA(D5391:F5391)</f>
        <v>0</v>
      </c>
      <c r="AE5391" s="4">
        <f>COUNTA(G5391:V5391)</f>
        <v>0</v>
      </c>
      <c r="AF5391" s="4" cm="1">
        <f t="array" ref="AF5391">IFERROR(_xlfn.IFS((AND(OR(P5391="Si"),Q5391="")),15,AND(Q5391&lt;&gt;"",P5391=""),18,E5391&lt;Q5391,16),0)</f>
        <v>0</v>
      </c>
      <c r="AG5391" s="4" cm="1">
        <f t="array" ref="AG5391">IFERROR(_xlfn.IFS((AND(OR(R5391="Si"),S5391="")),17,AND(S5391&lt;&gt;"",R5391=""),19),0)</f>
        <v>0</v>
      </c>
      <c r="AH5391" s="4">
        <f t="shared" si="254"/>
        <v>0</v>
      </c>
    </row>
    <row r="5392" spans="2:34" x14ac:dyDescent="0.25">
      <c r="B5392" s="6" t="str">
        <f t="shared" si="252"/>
        <v/>
      </c>
      <c r="C5392" s="7" t="str">
        <f t="shared" si="253"/>
        <v/>
      </c>
      <c r="D5392" s="9"/>
      <c r="E5392" s="10"/>
      <c r="F5392" s="9"/>
      <c r="G5392" s="8"/>
      <c r="H5392" s="8"/>
      <c r="I5392" s="8"/>
      <c r="J5392" s="8"/>
      <c r="K5392" s="8"/>
      <c r="L5392" s="8"/>
      <c r="M5392" s="11"/>
      <c r="N5392" s="26"/>
      <c r="O5392" s="26"/>
      <c r="P5392" s="8"/>
      <c r="Q5392" s="11"/>
      <c r="R5392" s="8"/>
      <c r="S5392" s="8"/>
      <c r="T5392" s="8"/>
      <c r="U5392" s="8"/>
      <c r="V5392" s="8"/>
      <c r="Y5392" s="4" t="str" cm="1">
        <f t="array" ref="Y5392">_xlfn.IFS(AND(AD5392=0,AH5392&gt;1),0,AD5392=0,"",SUM(AA5392:AC5392)=30,10,OR(AA5392=5,AB5392=5,AC5392=5),5)</f>
        <v/>
      </c>
      <c r="Z5392" s="4" t="str" cm="1">
        <f t="array" ref="Z5392">IFERROR(_xlfn.IFS(AND(AH5392=0,Y5392=10),"Excelente, producto bien configurado",AND(Y5392=5,AH5392&gt;1),"Faltan Datos Obligatorios y hay error en datos opcionales",Y5392=5,CONCATENATE("Faltan Datos Obligatorios:",IF(AA5392=5," Nombre, ",""),IF(AB5392=5," Precio, ",""),IF(AC5392=5," Cantidad ","")),AH5392&gt;=30,"Error Descuento y Granel",AF5392=15,"Falta Digitar Descuento",AF5392=16,"Error: Valor descuento superior a venta",AG5392=17,"Falta Seleccionar Unidad de medida",AG5392=19,"Habilitar venta a Granel"),"")</f>
        <v/>
      </c>
      <c r="AA5392" s="4">
        <f>IF($AD5392=0,-5,IF(D5392="",5,10))</f>
        <v>-5</v>
      </c>
      <c r="AB5392" s="4">
        <f>IF($AD5392=0,-5,IF(E5392="",5,10))</f>
        <v>-5</v>
      </c>
      <c r="AC5392" s="4">
        <f>IF($AD5392=0,-5,IF(F5392="",5,10))</f>
        <v>-5</v>
      </c>
      <c r="AD5392" s="4">
        <f>COUNTA(D5392:F5392)</f>
        <v>0</v>
      </c>
      <c r="AE5392" s="4">
        <f>COUNTA(G5392:V5392)</f>
        <v>0</v>
      </c>
      <c r="AF5392" s="4" cm="1">
        <f t="array" ref="AF5392">IFERROR(_xlfn.IFS((AND(OR(P5392="Si"),Q5392="")),15,AND(Q5392&lt;&gt;"",P5392=""),18,E5392&lt;Q5392,16),0)</f>
        <v>0</v>
      </c>
      <c r="AG5392" s="4" cm="1">
        <f t="array" ref="AG5392">IFERROR(_xlfn.IFS((AND(OR(R5392="Si"),S5392="")),17,AND(S5392&lt;&gt;"",R5392=""),19),0)</f>
        <v>0</v>
      </c>
      <c r="AH5392" s="4">
        <f t="shared" si="254"/>
        <v>0</v>
      </c>
    </row>
    <row r="5393" spans="2:34" x14ac:dyDescent="0.25">
      <c r="B5393" s="6" t="str">
        <f t="shared" si="252"/>
        <v/>
      </c>
      <c r="C5393" s="7" t="str">
        <f t="shared" si="253"/>
        <v/>
      </c>
      <c r="D5393" s="9"/>
      <c r="E5393" s="10"/>
      <c r="F5393" s="9"/>
      <c r="G5393" s="8"/>
      <c r="H5393" s="8"/>
      <c r="I5393" s="8"/>
      <c r="J5393" s="8"/>
      <c r="K5393" s="8"/>
      <c r="L5393" s="8"/>
      <c r="M5393" s="11"/>
      <c r="N5393" s="26"/>
      <c r="O5393" s="26"/>
      <c r="P5393" s="8"/>
      <c r="Q5393" s="11"/>
      <c r="R5393" s="8"/>
      <c r="S5393" s="8"/>
      <c r="T5393" s="8"/>
      <c r="U5393" s="8"/>
      <c r="V5393" s="8"/>
      <c r="Y5393" s="4" t="str" cm="1">
        <f t="array" ref="Y5393">_xlfn.IFS(AND(AD5393=0,AH5393&gt;1),0,AD5393=0,"",SUM(AA5393:AC5393)=30,10,OR(AA5393=5,AB5393=5,AC5393=5),5)</f>
        <v/>
      </c>
      <c r="Z5393" s="4" t="str" cm="1">
        <f t="array" ref="Z5393">IFERROR(_xlfn.IFS(AND(AH5393=0,Y5393=10),"Excelente, producto bien configurado",AND(Y5393=5,AH5393&gt;1),"Faltan Datos Obligatorios y hay error en datos opcionales",Y5393=5,CONCATENATE("Faltan Datos Obligatorios:",IF(AA5393=5," Nombre, ",""),IF(AB5393=5," Precio, ",""),IF(AC5393=5," Cantidad ","")),AH5393&gt;=30,"Error Descuento y Granel",AF5393=15,"Falta Digitar Descuento",AF5393=16,"Error: Valor descuento superior a venta",AG5393=17,"Falta Seleccionar Unidad de medida",AG5393=19,"Habilitar venta a Granel"),"")</f>
        <v/>
      </c>
      <c r="AA5393" s="4">
        <f>IF($AD5393=0,-5,IF(D5393="",5,10))</f>
        <v>-5</v>
      </c>
      <c r="AB5393" s="4">
        <f>IF($AD5393=0,-5,IF(E5393="",5,10))</f>
        <v>-5</v>
      </c>
      <c r="AC5393" s="4">
        <f>IF($AD5393=0,-5,IF(F5393="",5,10))</f>
        <v>-5</v>
      </c>
      <c r="AD5393" s="4">
        <f>COUNTA(D5393:F5393)</f>
        <v>0</v>
      </c>
      <c r="AE5393" s="4">
        <f>COUNTA(G5393:V5393)</f>
        <v>0</v>
      </c>
      <c r="AF5393" s="4" cm="1">
        <f t="array" ref="AF5393">IFERROR(_xlfn.IFS((AND(OR(P5393="Si"),Q5393="")),15,AND(Q5393&lt;&gt;"",P5393=""),18,E5393&lt;Q5393,16),0)</f>
        <v>0</v>
      </c>
      <c r="AG5393" s="4" cm="1">
        <f t="array" ref="AG5393">IFERROR(_xlfn.IFS((AND(OR(R5393="Si"),S5393="")),17,AND(S5393&lt;&gt;"",R5393=""),19),0)</f>
        <v>0</v>
      </c>
      <c r="AH5393" s="4">
        <f t="shared" si="254"/>
        <v>0</v>
      </c>
    </row>
    <row r="5394" spans="2:34" x14ac:dyDescent="0.25">
      <c r="B5394" s="6" t="str">
        <f t="shared" si="252"/>
        <v/>
      </c>
      <c r="C5394" s="7" t="str">
        <f t="shared" si="253"/>
        <v/>
      </c>
      <c r="D5394" s="9"/>
      <c r="E5394" s="10"/>
      <c r="F5394" s="9"/>
      <c r="G5394" s="8"/>
      <c r="H5394" s="8"/>
      <c r="I5394" s="8"/>
      <c r="J5394" s="8"/>
      <c r="K5394" s="8"/>
      <c r="L5394" s="8"/>
      <c r="M5394" s="11"/>
      <c r="N5394" s="26"/>
      <c r="O5394" s="26"/>
      <c r="P5394" s="8"/>
      <c r="Q5394" s="11"/>
      <c r="R5394" s="8"/>
      <c r="S5394" s="8"/>
      <c r="T5394" s="8"/>
      <c r="U5394" s="8"/>
      <c r="V5394" s="8"/>
      <c r="Y5394" s="4" t="str" cm="1">
        <f t="array" ref="Y5394">_xlfn.IFS(AND(AD5394=0,AH5394&gt;1),0,AD5394=0,"",SUM(AA5394:AC5394)=30,10,OR(AA5394=5,AB5394=5,AC5394=5),5)</f>
        <v/>
      </c>
      <c r="Z5394" s="4" t="str" cm="1">
        <f t="array" ref="Z5394">IFERROR(_xlfn.IFS(AND(AH5394=0,Y5394=10),"Excelente, producto bien configurado",AND(Y5394=5,AH5394&gt;1),"Faltan Datos Obligatorios y hay error en datos opcionales",Y5394=5,CONCATENATE("Faltan Datos Obligatorios:",IF(AA5394=5," Nombre, ",""),IF(AB5394=5," Precio, ",""),IF(AC5394=5," Cantidad ","")),AH5394&gt;=30,"Error Descuento y Granel",AF5394=15,"Falta Digitar Descuento",AF5394=16,"Error: Valor descuento superior a venta",AG5394=17,"Falta Seleccionar Unidad de medida",AG5394=19,"Habilitar venta a Granel"),"")</f>
        <v/>
      </c>
      <c r="AA5394" s="4">
        <f>IF($AD5394=0,-5,IF(D5394="",5,10))</f>
        <v>-5</v>
      </c>
      <c r="AB5394" s="4">
        <f>IF($AD5394=0,-5,IF(E5394="",5,10))</f>
        <v>-5</v>
      </c>
      <c r="AC5394" s="4">
        <f>IF($AD5394=0,-5,IF(F5394="",5,10))</f>
        <v>-5</v>
      </c>
      <c r="AD5394" s="4">
        <f>COUNTA(D5394:F5394)</f>
        <v>0</v>
      </c>
      <c r="AE5394" s="4">
        <f>COUNTA(G5394:V5394)</f>
        <v>0</v>
      </c>
      <c r="AF5394" s="4" cm="1">
        <f t="array" ref="AF5394">IFERROR(_xlfn.IFS((AND(OR(P5394="Si"),Q5394="")),15,AND(Q5394&lt;&gt;"",P5394=""),18,E5394&lt;Q5394,16),0)</f>
        <v>0</v>
      </c>
      <c r="AG5394" s="4" cm="1">
        <f t="array" ref="AG5394">IFERROR(_xlfn.IFS((AND(OR(R5394="Si"),S5394="")),17,AND(S5394&lt;&gt;"",R5394=""),19),0)</f>
        <v>0</v>
      </c>
      <c r="AH5394" s="4">
        <f t="shared" si="254"/>
        <v>0</v>
      </c>
    </row>
    <row r="5395" spans="2:34" x14ac:dyDescent="0.25">
      <c r="B5395" s="6" t="str">
        <f t="shared" si="252"/>
        <v/>
      </c>
      <c r="C5395" s="7" t="str">
        <f t="shared" si="253"/>
        <v/>
      </c>
      <c r="D5395" s="9"/>
      <c r="E5395" s="10"/>
      <c r="F5395" s="9"/>
      <c r="G5395" s="8"/>
      <c r="H5395" s="8"/>
      <c r="I5395" s="8"/>
      <c r="J5395" s="8"/>
      <c r="K5395" s="8"/>
      <c r="L5395" s="8"/>
      <c r="M5395" s="11"/>
      <c r="N5395" s="26"/>
      <c r="O5395" s="26"/>
      <c r="P5395" s="8"/>
      <c r="Q5395" s="11"/>
      <c r="R5395" s="8"/>
      <c r="S5395" s="8"/>
      <c r="T5395" s="8"/>
      <c r="U5395" s="8"/>
      <c r="V5395" s="8"/>
      <c r="Y5395" s="4" t="str" cm="1">
        <f t="array" ref="Y5395">_xlfn.IFS(AND(AD5395=0,AH5395&gt;1),0,AD5395=0,"",SUM(AA5395:AC5395)=30,10,OR(AA5395=5,AB5395=5,AC5395=5),5)</f>
        <v/>
      </c>
      <c r="Z5395" s="4" t="str" cm="1">
        <f t="array" ref="Z5395">IFERROR(_xlfn.IFS(AND(AH5395=0,Y5395=10),"Excelente, producto bien configurado",AND(Y5395=5,AH5395&gt;1),"Faltan Datos Obligatorios y hay error en datos opcionales",Y5395=5,CONCATENATE("Faltan Datos Obligatorios:",IF(AA5395=5," Nombre, ",""),IF(AB5395=5," Precio, ",""),IF(AC5395=5," Cantidad ","")),AH5395&gt;=30,"Error Descuento y Granel",AF5395=15,"Falta Digitar Descuento",AF5395=16,"Error: Valor descuento superior a venta",AG5395=17,"Falta Seleccionar Unidad de medida",AG5395=19,"Habilitar venta a Granel"),"")</f>
        <v/>
      </c>
      <c r="AA5395" s="4">
        <f>IF($AD5395=0,-5,IF(D5395="",5,10))</f>
        <v>-5</v>
      </c>
      <c r="AB5395" s="4">
        <f>IF($AD5395=0,-5,IF(E5395="",5,10))</f>
        <v>-5</v>
      </c>
      <c r="AC5395" s="4">
        <f>IF($AD5395=0,-5,IF(F5395="",5,10))</f>
        <v>-5</v>
      </c>
      <c r="AD5395" s="4">
        <f>COUNTA(D5395:F5395)</f>
        <v>0</v>
      </c>
      <c r="AE5395" s="4">
        <f>COUNTA(G5395:V5395)</f>
        <v>0</v>
      </c>
      <c r="AF5395" s="4" cm="1">
        <f t="array" ref="AF5395">IFERROR(_xlfn.IFS((AND(OR(P5395="Si"),Q5395="")),15,AND(Q5395&lt;&gt;"",P5395=""),18,E5395&lt;Q5395,16),0)</f>
        <v>0</v>
      </c>
      <c r="AG5395" s="4" cm="1">
        <f t="array" ref="AG5395">IFERROR(_xlfn.IFS((AND(OR(R5395="Si"),S5395="")),17,AND(S5395&lt;&gt;"",R5395=""),19),0)</f>
        <v>0</v>
      </c>
      <c r="AH5395" s="4">
        <f t="shared" si="254"/>
        <v>0</v>
      </c>
    </row>
    <row r="5396" spans="2:34" x14ac:dyDescent="0.25">
      <c r="B5396" s="6" t="str">
        <f t="shared" si="252"/>
        <v/>
      </c>
      <c r="C5396" s="7" t="str">
        <f t="shared" si="253"/>
        <v/>
      </c>
      <c r="D5396" s="9"/>
      <c r="E5396" s="10"/>
      <c r="F5396" s="9"/>
      <c r="G5396" s="8"/>
      <c r="H5396" s="8"/>
      <c r="I5396" s="8"/>
      <c r="J5396" s="8"/>
      <c r="K5396" s="8"/>
      <c r="L5396" s="8"/>
      <c r="M5396" s="11"/>
      <c r="N5396" s="26"/>
      <c r="O5396" s="26"/>
      <c r="P5396" s="8"/>
      <c r="Q5396" s="11"/>
      <c r="R5396" s="8"/>
      <c r="S5396" s="8"/>
      <c r="T5396" s="8"/>
      <c r="U5396" s="8"/>
      <c r="V5396" s="8"/>
      <c r="Y5396" s="4" t="str" cm="1">
        <f t="array" ref="Y5396">_xlfn.IFS(AND(AD5396=0,AH5396&gt;1),0,AD5396=0,"",SUM(AA5396:AC5396)=30,10,OR(AA5396=5,AB5396=5,AC5396=5),5)</f>
        <v/>
      </c>
      <c r="Z5396" s="4" t="str" cm="1">
        <f t="array" ref="Z5396">IFERROR(_xlfn.IFS(AND(AH5396=0,Y5396=10),"Excelente, producto bien configurado",AND(Y5396=5,AH5396&gt;1),"Faltan Datos Obligatorios y hay error en datos opcionales",Y5396=5,CONCATENATE("Faltan Datos Obligatorios:",IF(AA5396=5," Nombre, ",""),IF(AB5396=5," Precio, ",""),IF(AC5396=5," Cantidad ","")),AH5396&gt;=30,"Error Descuento y Granel",AF5396=15,"Falta Digitar Descuento",AF5396=16,"Error: Valor descuento superior a venta",AG5396=17,"Falta Seleccionar Unidad de medida",AG5396=19,"Habilitar venta a Granel"),"")</f>
        <v/>
      </c>
      <c r="AA5396" s="4">
        <f>IF($AD5396=0,-5,IF(D5396="",5,10))</f>
        <v>-5</v>
      </c>
      <c r="AB5396" s="4">
        <f>IF($AD5396=0,-5,IF(E5396="",5,10))</f>
        <v>-5</v>
      </c>
      <c r="AC5396" s="4">
        <f>IF($AD5396=0,-5,IF(F5396="",5,10))</f>
        <v>-5</v>
      </c>
      <c r="AD5396" s="4">
        <f>COUNTA(D5396:F5396)</f>
        <v>0</v>
      </c>
      <c r="AE5396" s="4">
        <f>COUNTA(G5396:V5396)</f>
        <v>0</v>
      </c>
      <c r="AF5396" s="4" cm="1">
        <f t="array" ref="AF5396">IFERROR(_xlfn.IFS((AND(OR(P5396="Si"),Q5396="")),15,AND(Q5396&lt;&gt;"",P5396=""),18,E5396&lt;Q5396,16),0)</f>
        <v>0</v>
      </c>
      <c r="AG5396" s="4" cm="1">
        <f t="array" ref="AG5396">IFERROR(_xlfn.IFS((AND(OR(R5396="Si"),S5396="")),17,AND(S5396&lt;&gt;"",R5396=""),19),0)</f>
        <v>0</v>
      </c>
      <c r="AH5396" s="4">
        <f t="shared" si="254"/>
        <v>0</v>
      </c>
    </row>
    <row r="5397" spans="2:34" x14ac:dyDescent="0.25">
      <c r="B5397" s="6" t="str">
        <f t="shared" si="252"/>
        <v/>
      </c>
      <c r="C5397" s="7" t="str">
        <f t="shared" si="253"/>
        <v/>
      </c>
      <c r="D5397" s="9"/>
      <c r="E5397" s="10"/>
      <c r="F5397" s="9"/>
      <c r="G5397" s="8"/>
      <c r="H5397" s="8"/>
      <c r="I5397" s="8"/>
      <c r="J5397" s="8"/>
      <c r="K5397" s="8"/>
      <c r="L5397" s="8"/>
      <c r="M5397" s="11"/>
      <c r="N5397" s="26"/>
      <c r="O5397" s="26"/>
      <c r="P5397" s="8"/>
      <c r="Q5397" s="11"/>
      <c r="R5397" s="8"/>
      <c r="S5397" s="8"/>
      <c r="T5397" s="8"/>
      <c r="U5397" s="8"/>
      <c r="V5397" s="8"/>
      <c r="Y5397" s="4" t="str" cm="1">
        <f t="array" ref="Y5397">_xlfn.IFS(AND(AD5397=0,AH5397&gt;1),0,AD5397=0,"",SUM(AA5397:AC5397)=30,10,OR(AA5397=5,AB5397=5,AC5397=5),5)</f>
        <v/>
      </c>
      <c r="Z5397" s="4" t="str" cm="1">
        <f t="array" ref="Z5397">IFERROR(_xlfn.IFS(AND(AH5397=0,Y5397=10),"Excelente, producto bien configurado",AND(Y5397=5,AH5397&gt;1),"Faltan Datos Obligatorios y hay error en datos opcionales",Y5397=5,CONCATENATE("Faltan Datos Obligatorios:",IF(AA5397=5," Nombre, ",""),IF(AB5397=5," Precio, ",""),IF(AC5397=5," Cantidad ","")),AH5397&gt;=30,"Error Descuento y Granel",AF5397=15,"Falta Digitar Descuento",AF5397=16,"Error: Valor descuento superior a venta",AG5397=17,"Falta Seleccionar Unidad de medida",AG5397=19,"Habilitar venta a Granel"),"")</f>
        <v/>
      </c>
      <c r="AA5397" s="4">
        <f>IF($AD5397=0,-5,IF(D5397="",5,10))</f>
        <v>-5</v>
      </c>
      <c r="AB5397" s="4">
        <f>IF($AD5397=0,-5,IF(E5397="",5,10))</f>
        <v>-5</v>
      </c>
      <c r="AC5397" s="4">
        <f>IF($AD5397=0,-5,IF(F5397="",5,10))</f>
        <v>-5</v>
      </c>
      <c r="AD5397" s="4">
        <f>COUNTA(D5397:F5397)</f>
        <v>0</v>
      </c>
      <c r="AE5397" s="4">
        <f>COUNTA(G5397:V5397)</f>
        <v>0</v>
      </c>
      <c r="AF5397" s="4" cm="1">
        <f t="array" ref="AF5397">IFERROR(_xlfn.IFS((AND(OR(P5397="Si"),Q5397="")),15,AND(Q5397&lt;&gt;"",P5397=""),18,E5397&lt;Q5397,16),0)</f>
        <v>0</v>
      </c>
      <c r="AG5397" s="4" cm="1">
        <f t="array" ref="AG5397">IFERROR(_xlfn.IFS((AND(OR(R5397="Si"),S5397="")),17,AND(S5397&lt;&gt;"",R5397=""),19),0)</f>
        <v>0</v>
      </c>
      <c r="AH5397" s="4">
        <f t="shared" si="254"/>
        <v>0</v>
      </c>
    </row>
    <row r="5398" spans="2:34" x14ac:dyDescent="0.25">
      <c r="B5398" s="6" t="str">
        <f t="shared" si="252"/>
        <v/>
      </c>
      <c r="C5398" s="7" t="str">
        <f t="shared" si="253"/>
        <v/>
      </c>
      <c r="D5398" s="9"/>
      <c r="E5398" s="10"/>
      <c r="F5398" s="9"/>
      <c r="G5398" s="8"/>
      <c r="H5398" s="8"/>
      <c r="I5398" s="8"/>
      <c r="J5398" s="8"/>
      <c r="K5398" s="8"/>
      <c r="L5398" s="8"/>
      <c r="M5398" s="11"/>
      <c r="N5398" s="26"/>
      <c r="O5398" s="26"/>
      <c r="P5398" s="8"/>
      <c r="Q5398" s="11"/>
      <c r="R5398" s="8"/>
      <c r="S5398" s="8"/>
      <c r="T5398" s="8"/>
      <c r="U5398" s="8"/>
      <c r="V5398" s="8"/>
      <c r="Y5398" s="4" t="str" cm="1">
        <f t="array" ref="Y5398">_xlfn.IFS(AND(AD5398=0,AH5398&gt;1),0,AD5398=0,"",SUM(AA5398:AC5398)=30,10,OR(AA5398=5,AB5398=5,AC5398=5),5)</f>
        <v/>
      </c>
      <c r="Z5398" s="4" t="str" cm="1">
        <f t="array" ref="Z5398">IFERROR(_xlfn.IFS(AND(AH5398=0,Y5398=10),"Excelente, producto bien configurado",AND(Y5398=5,AH5398&gt;1),"Faltan Datos Obligatorios y hay error en datos opcionales",Y5398=5,CONCATENATE("Faltan Datos Obligatorios:",IF(AA5398=5," Nombre, ",""),IF(AB5398=5," Precio, ",""),IF(AC5398=5," Cantidad ","")),AH5398&gt;=30,"Error Descuento y Granel",AF5398=15,"Falta Digitar Descuento",AF5398=16,"Error: Valor descuento superior a venta",AG5398=17,"Falta Seleccionar Unidad de medida",AG5398=19,"Habilitar venta a Granel"),"")</f>
        <v/>
      </c>
      <c r="AA5398" s="4">
        <f>IF($AD5398=0,-5,IF(D5398="",5,10))</f>
        <v>-5</v>
      </c>
      <c r="AB5398" s="4">
        <f>IF($AD5398=0,-5,IF(E5398="",5,10))</f>
        <v>-5</v>
      </c>
      <c r="AC5398" s="4">
        <f>IF($AD5398=0,-5,IF(F5398="",5,10))</f>
        <v>-5</v>
      </c>
      <c r="AD5398" s="4">
        <f>COUNTA(D5398:F5398)</f>
        <v>0</v>
      </c>
      <c r="AE5398" s="4">
        <f>COUNTA(G5398:V5398)</f>
        <v>0</v>
      </c>
      <c r="AF5398" s="4" cm="1">
        <f t="array" ref="AF5398">IFERROR(_xlfn.IFS((AND(OR(P5398="Si"),Q5398="")),15,AND(Q5398&lt;&gt;"",P5398=""),18,E5398&lt;Q5398,16),0)</f>
        <v>0</v>
      </c>
      <c r="AG5398" s="4" cm="1">
        <f t="array" ref="AG5398">IFERROR(_xlfn.IFS((AND(OR(R5398="Si"),S5398="")),17,AND(S5398&lt;&gt;"",R5398=""),19),0)</f>
        <v>0</v>
      </c>
      <c r="AH5398" s="4">
        <f t="shared" si="254"/>
        <v>0</v>
      </c>
    </row>
    <row r="5399" spans="2:34" x14ac:dyDescent="0.25">
      <c r="B5399" s="6" t="str">
        <f t="shared" si="252"/>
        <v/>
      </c>
      <c r="C5399" s="7" t="str">
        <f t="shared" si="253"/>
        <v/>
      </c>
      <c r="D5399" s="9"/>
      <c r="E5399" s="10"/>
      <c r="F5399" s="9"/>
      <c r="G5399" s="8"/>
      <c r="H5399" s="8"/>
      <c r="I5399" s="8"/>
      <c r="J5399" s="8"/>
      <c r="K5399" s="8"/>
      <c r="L5399" s="8"/>
      <c r="M5399" s="11"/>
      <c r="N5399" s="26"/>
      <c r="O5399" s="26"/>
      <c r="P5399" s="8"/>
      <c r="Q5399" s="11"/>
      <c r="R5399" s="8"/>
      <c r="S5399" s="8"/>
      <c r="T5399" s="8"/>
      <c r="U5399" s="8"/>
      <c r="V5399" s="8"/>
      <c r="Y5399" s="4" t="str" cm="1">
        <f t="array" ref="Y5399">_xlfn.IFS(AND(AD5399=0,AH5399&gt;1),0,AD5399=0,"",SUM(AA5399:AC5399)=30,10,OR(AA5399=5,AB5399=5,AC5399=5),5)</f>
        <v/>
      </c>
      <c r="Z5399" s="4" t="str" cm="1">
        <f t="array" ref="Z5399">IFERROR(_xlfn.IFS(AND(AH5399=0,Y5399=10),"Excelente, producto bien configurado",AND(Y5399=5,AH5399&gt;1),"Faltan Datos Obligatorios y hay error en datos opcionales",Y5399=5,CONCATENATE("Faltan Datos Obligatorios:",IF(AA5399=5," Nombre, ",""),IF(AB5399=5," Precio, ",""),IF(AC5399=5," Cantidad ","")),AH5399&gt;=30,"Error Descuento y Granel",AF5399=15,"Falta Digitar Descuento",AF5399=16,"Error: Valor descuento superior a venta",AG5399=17,"Falta Seleccionar Unidad de medida",AG5399=19,"Habilitar venta a Granel"),"")</f>
        <v/>
      </c>
      <c r="AA5399" s="4">
        <f>IF($AD5399=0,-5,IF(D5399="",5,10))</f>
        <v>-5</v>
      </c>
      <c r="AB5399" s="4">
        <f>IF($AD5399=0,-5,IF(E5399="",5,10))</f>
        <v>-5</v>
      </c>
      <c r="AC5399" s="4">
        <f>IF($AD5399=0,-5,IF(F5399="",5,10))</f>
        <v>-5</v>
      </c>
      <c r="AD5399" s="4">
        <f>COUNTA(D5399:F5399)</f>
        <v>0</v>
      </c>
      <c r="AE5399" s="4">
        <f>COUNTA(G5399:V5399)</f>
        <v>0</v>
      </c>
      <c r="AF5399" s="4" cm="1">
        <f t="array" ref="AF5399">IFERROR(_xlfn.IFS((AND(OR(P5399="Si"),Q5399="")),15,AND(Q5399&lt;&gt;"",P5399=""),18,E5399&lt;Q5399,16),0)</f>
        <v>0</v>
      </c>
      <c r="AG5399" s="4" cm="1">
        <f t="array" ref="AG5399">IFERROR(_xlfn.IFS((AND(OR(R5399="Si"),S5399="")),17,AND(S5399&lt;&gt;"",R5399=""),19),0)</f>
        <v>0</v>
      </c>
      <c r="AH5399" s="4">
        <f t="shared" si="254"/>
        <v>0</v>
      </c>
    </row>
    <row r="5400" spans="2:34" x14ac:dyDescent="0.25">
      <c r="B5400" s="6" t="str">
        <f t="shared" si="252"/>
        <v/>
      </c>
      <c r="C5400" s="7" t="str">
        <f t="shared" si="253"/>
        <v/>
      </c>
      <c r="D5400" s="9"/>
      <c r="E5400" s="10"/>
      <c r="F5400" s="9"/>
      <c r="G5400" s="8"/>
      <c r="H5400" s="8"/>
      <c r="I5400" s="8"/>
      <c r="J5400" s="8"/>
      <c r="K5400" s="8"/>
      <c r="L5400" s="8"/>
      <c r="M5400" s="11"/>
      <c r="N5400" s="26"/>
      <c r="O5400" s="26"/>
      <c r="P5400" s="8"/>
      <c r="Q5400" s="11"/>
      <c r="R5400" s="8"/>
      <c r="S5400" s="8"/>
      <c r="T5400" s="8"/>
      <c r="U5400" s="8"/>
      <c r="V5400" s="8"/>
      <c r="Y5400" s="4" t="str" cm="1">
        <f t="array" ref="Y5400">_xlfn.IFS(AND(AD5400=0,AH5400&gt;1),0,AD5400=0,"",SUM(AA5400:AC5400)=30,10,OR(AA5400=5,AB5400=5,AC5400=5),5)</f>
        <v/>
      </c>
      <c r="Z5400" s="4" t="str" cm="1">
        <f t="array" ref="Z5400">IFERROR(_xlfn.IFS(AND(AH5400=0,Y5400=10),"Excelente, producto bien configurado",AND(Y5400=5,AH5400&gt;1),"Faltan Datos Obligatorios y hay error en datos opcionales",Y5400=5,CONCATENATE("Faltan Datos Obligatorios:",IF(AA5400=5," Nombre, ",""),IF(AB5400=5," Precio, ",""),IF(AC5400=5," Cantidad ","")),AH5400&gt;=30,"Error Descuento y Granel",AF5400=15,"Falta Digitar Descuento",AF5400=16,"Error: Valor descuento superior a venta",AG5400=17,"Falta Seleccionar Unidad de medida",AG5400=19,"Habilitar venta a Granel"),"")</f>
        <v/>
      </c>
      <c r="AA5400" s="4">
        <f>IF($AD5400=0,-5,IF(D5400="",5,10))</f>
        <v>-5</v>
      </c>
      <c r="AB5400" s="4">
        <f>IF($AD5400=0,-5,IF(E5400="",5,10))</f>
        <v>-5</v>
      </c>
      <c r="AC5400" s="4">
        <f>IF($AD5400=0,-5,IF(F5400="",5,10))</f>
        <v>-5</v>
      </c>
      <c r="AD5400" s="4">
        <f>COUNTA(D5400:F5400)</f>
        <v>0</v>
      </c>
      <c r="AE5400" s="4">
        <f>COUNTA(G5400:V5400)</f>
        <v>0</v>
      </c>
      <c r="AF5400" s="4" cm="1">
        <f t="array" ref="AF5400">IFERROR(_xlfn.IFS((AND(OR(P5400="Si"),Q5400="")),15,AND(Q5400&lt;&gt;"",P5400=""),18,E5400&lt;Q5400,16),0)</f>
        <v>0</v>
      </c>
      <c r="AG5400" s="4" cm="1">
        <f t="array" ref="AG5400">IFERROR(_xlfn.IFS((AND(OR(R5400="Si"),S5400="")),17,AND(S5400&lt;&gt;"",R5400=""),19),0)</f>
        <v>0</v>
      </c>
      <c r="AH5400" s="4">
        <f t="shared" si="254"/>
        <v>0</v>
      </c>
    </row>
    <row r="5401" spans="2:34" x14ac:dyDescent="0.25">
      <c r="B5401" s="6" t="str">
        <f t="shared" si="252"/>
        <v/>
      </c>
      <c r="C5401" s="7" t="str">
        <f t="shared" si="253"/>
        <v/>
      </c>
      <c r="D5401" s="9"/>
      <c r="E5401" s="10"/>
      <c r="F5401" s="9"/>
      <c r="G5401" s="8"/>
      <c r="H5401" s="8"/>
      <c r="I5401" s="8"/>
      <c r="J5401" s="8"/>
      <c r="K5401" s="8"/>
      <c r="L5401" s="8"/>
      <c r="M5401" s="11"/>
      <c r="N5401" s="26"/>
      <c r="O5401" s="26"/>
      <c r="P5401" s="8"/>
      <c r="Q5401" s="11"/>
      <c r="R5401" s="8"/>
      <c r="S5401" s="8"/>
      <c r="T5401" s="8"/>
      <c r="U5401" s="8"/>
      <c r="V5401" s="8"/>
      <c r="Y5401" s="4" t="str" cm="1">
        <f t="array" ref="Y5401">_xlfn.IFS(AND(AD5401=0,AH5401&gt;1),0,AD5401=0,"",SUM(AA5401:AC5401)=30,10,OR(AA5401=5,AB5401=5,AC5401=5),5)</f>
        <v/>
      </c>
      <c r="Z5401" s="4" t="str" cm="1">
        <f t="array" ref="Z5401">IFERROR(_xlfn.IFS(AND(AH5401=0,Y5401=10),"Excelente, producto bien configurado",AND(Y5401=5,AH5401&gt;1),"Faltan Datos Obligatorios y hay error en datos opcionales",Y5401=5,CONCATENATE("Faltan Datos Obligatorios:",IF(AA5401=5," Nombre, ",""),IF(AB5401=5," Precio, ",""),IF(AC5401=5," Cantidad ","")),AH5401&gt;=30,"Error Descuento y Granel",AF5401=15,"Falta Digitar Descuento",AF5401=16,"Error: Valor descuento superior a venta",AG5401=17,"Falta Seleccionar Unidad de medida",AG5401=19,"Habilitar venta a Granel"),"")</f>
        <v/>
      </c>
      <c r="AA5401" s="4">
        <f>IF($AD5401=0,-5,IF(D5401="",5,10))</f>
        <v>-5</v>
      </c>
      <c r="AB5401" s="4">
        <f>IF($AD5401=0,-5,IF(E5401="",5,10))</f>
        <v>-5</v>
      </c>
      <c r="AC5401" s="4">
        <f>IF($AD5401=0,-5,IF(F5401="",5,10))</f>
        <v>-5</v>
      </c>
      <c r="AD5401" s="4">
        <f>COUNTA(D5401:F5401)</f>
        <v>0</v>
      </c>
      <c r="AE5401" s="4">
        <f>COUNTA(G5401:V5401)</f>
        <v>0</v>
      </c>
      <c r="AF5401" s="4" cm="1">
        <f t="array" ref="AF5401">IFERROR(_xlfn.IFS((AND(OR(P5401="Si"),Q5401="")),15,AND(Q5401&lt;&gt;"",P5401=""),18,E5401&lt;Q5401,16),0)</f>
        <v>0</v>
      </c>
      <c r="AG5401" s="4" cm="1">
        <f t="array" ref="AG5401">IFERROR(_xlfn.IFS((AND(OR(R5401="Si"),S5401="")),17,AND(S5401&lt;&gt;"",R5401=""),19),0)</f>
        <v>0</v>
      </c>
      <c r="AH5401" s="4">
        <f t="shared" si="254"/>
        <v>0</v>
      </c>
    </row>
    <row r="5402" spans="2:34" x14ac:dyDescent="0.25">
      <c r="B5402" s="6" t="str">
        <f t="shared" si="252"/>
        <v/>
      </c>
      <c r="C5402" s="7" t="str">
        <f t="shared" si="253"/>
        <v/>
      </c>
      <c r="D5402" s="9"/>
      <c r="E5402" s="10"/>
      <c r="F5402" s="9"/>
      <c r="G5402" s="8"/>
      <c r="H5402" s="8"/>
      <c r="I5402" s="8"/>
      <c r="J5402" s="8"/>
      <c r="K5402" s="8"/>
      <c r="L5402" s="8"/>
      <c r="M5402" s="11"/>
      <c r="N5402" s="26"/>
      <c r="O5402" s="26"/>
      <c r="P5402" s="8"/>
      <c r="Q5402" s="11"/>
      <c r="R5402" s="8"/>
      <c r="S5402" s="8"/>
      <c r="T5402" s="8"/>
      <c r="U5402" s="8"/>
      <c r="V5402" s="8"/>
      <c r="Y5402" s="4" t="str" cm="1">
        <f t="array" ref="Y5402">_xlfn.IFS(AND(AD5402=0,AH5402&gt;1),0,AD5402=0,"",SUM(AA5402:AC5402)=30,10,OR(AA5402=5,AB5402=5,AC5402=5),5)</f>
        <v/>
      </c>
      <c r="Z5402" s="4" t="str" cm="1">
        <f t="array" ref="Z5402">IFERROR(_xlfn.IFS(AND(AH5402=0,Y5402=10),"Excelente, producto bien configurado",AND(Y5402=5,AH5402&gt;1),"Faltan Datos Obligatorios y hay error en datos opcionales",Y5402=5,CONCATENATE("Faltan Datos Obligatorios:",IF(AA5402=5," Nombre, ",""),IF(AB5402=5," Precio, ",""),IF(AC5402=5," Cantidad ","")),AH5402&gt;=30,"Error Descuento y Granel",AF5402=15,"Falta Digitar Descuento",AF5402=16,"Error: Valor descuento superior a venta",AG5402=17,"Falta Seleccionar Unidad de medida",AG5402=19,"Habilitar venta a Granel"),"")</f>
        <v/>
      </c>
      <c r="AA5402" s="4">
        <f>IF($AD5402=0,-5,IF(D5402="",5,10))</f>
        <v>-5</v>
      </c>
      <c r="AB5402" s="4">
        <f>IF($AD5402=0,-5,IF(E5402="",5,10))</f>
        <v>-5</v>
      </c>
      <c r="AC5402" s="4">
        <f>IF($AD5402=0,-5,IF(F5402="",5,10))</f>
        <v>-5</v>
      </c>
      <c r="AD5402" s="4">
        <f>COUNTA(D5402:F5402)</f>
        <v>0</v>
      </c>
      <c r="AE5402" s="4">
        <f>COUNTA(G5402:V5402)</f>
        <v>0</v>
      </c>
      <c r="AF5402" s="4" cm="1">
        <f t="array" ref="AF5402">IFERROR(_xlfn.IFS((AND(OR(P5402="Si"),Q5402="")),15,AND(Q5402&lt;&gt;"",P5402=""),18,E5402&lt;Q5402,16),0)</f>
        <v>0</v>
      </c>
      <c r="AG5402" s="4" cm="1">
        <f t="array" ref="AG5402">IFERROR(_xlfn.IFS((AND(OR(R5402="Si"),S5402="")),17,AND(S5402&lt;&gt;"",R5402=""),19),0)</f>
        <v>0</v>
      </c>
      <c r="AH5402" s="4">
        <f t="shared" si="254"/>
        <v>0</v>
      </c>
    </row>
    <row r="5403" spans="2:34" x14ac:dyDescent="0.25">
      <c r="B5403" s="6" t="str">
        <f t="shared" si="252"/>
        <v/>
      </c>
      <c r="C5403" s="7" t="str">
        <f t="shared" si="253"/>
        <v/>
      </c>
      <c r="D5403" s="9"/>
      <c r="E5403" s="10"/>
      <c r="F5403" s="9"/>
      <c r="G5403" s="8"/>
      <c r="H5403" s="8"/>
      <c r="I5403" s="8"/>
      <c r="J5403" s="8"/>
      <c r="K5403" s="8"/>
      <c r="L5403" s="8"/>
      <c r="M5403" s="11"/>
      <c r="N5403" s="26"/>
      <c r="O5403" s="26"/>
      <c r="P5403" s="8"/>
      <c r="Q5403" s="11"/>
      <c r="R5403" s="8"/>
      <c r="S5403" s="8"/>
      <c r="T5403" s="8"/>
      <c r="U5403" s="8"/>
      <c r="V5403" s="8"/>
      <c r="Y5403" s="4" t="str" cm="1">
        <f t="array" ref="Y5403">_xlfn.IFS(AND(AD5403=0,AH5403&gt;1),0,AD5403=0,"",SUM(AA5403:AC5403)=30,10,OR(AA5403=5,AB5403=5,AC5403=5),5)</f>
        <v/>
      </c>
      <c r="Z5403" s="4" t="str" cm="1">
        <f t="array" ref="Z5403">IFERROR(_xlfn.IFS(AND(AH5403=0,Y5403=10),"Excelente, producto bien configurado",AND(Y5403=5,AH5403&gt;1),"Faltan Datos Obligatorios y hay error en datos opcionales",Y5403=5,CONCATENATE("Faltan Datos Obligatorios:",IF(AA5403=5," Nombre, ",""),IF(AB5403=5," Precio, ",""),IF(AC5403=5," Cantidad ","")),AH5403&gt;=30,"Error Descuento y Granel",AF5403=15,"Falta Digitar Descuento",AF5403=16,"Error: Valor descuento superior a venta",AG5403=17,"Falta Seleccionar Unidad de medida",AG5403=19,"Habilitar venta a Granel"),"")</f>
        <v/>
      </c>
      <c r="AA5403" s="4">
        <f>IF($AD5403=0,-5,IF(D5403="",5,10))</f>
        <v>-5</v>
      </c>
      <c r="AB5403" s="4">
        <f>IF($AD5403=0,-5,IF(E5403="",5,10))</f>
        <v>-5</v>
      </c>
      <c r="AC5403" s="4">
        <f>IF($AD5403=0,-5,IF(F5403="",5,10))</f>
        <v>-5</v>
      </c>
      <c r="AD5403" s="4">
        <f>COUNTA(D5403:F5403)</f>
        <v>0</v>
      </c>
      <c r="AE5403" s="4">
        <f>COUNTA(G5403:V5403)</f>
        <v>0</v>
      </c>
      <c r="AF5403" s="4" cm="1">
        <f t="array" ref="AF5403">IFERROR(_xlfn.IFS((AND(OR(P5403="Si"),Q5403="")),15,AND(Q5403&lt;&gt;"",P5403=""),18,E5403&lt;Q5403,16),0)</f>
        <v>0</v>
      </c>
      <c r="AG5403" s="4" cm="1">
        <f t="array" ref="AG5403">IFERROR(_xlfn.IFS((AND(OR(R5403="Si"),S5403="")),17,AND(S5403&lt;&gt;"",R5403=""),19),0)</f>
        <v>0</v>
      </c>
      <c r="AH5403" s="4">
        <f t="shared" si="254"/>
        <v>0</v>
      </c>
    </row>
    <row r="5404" spans="2:34" x14ac:dyDescent="0.25">
      <c r="B5404" s="6" t="str">
        <f t="shared" si="252"/>
        <v/>
      </c>
      <c r="C5404" s="7" t="str">
        <f t="shared" si="253"/>
        <v/>
      </c>
      <c r="D5404" s="9"/>
      <c r="E5404" s="10"/>
      <c r="F5404" s="9"/>
      <c r="G5404" s="8"/>
      <c r="H5404" s="8"/>
      <c r="I5404" s="8"/>
      <c r="J5404" s="8"/>
      <c r="K5404" s="8"/>
      <c r="L5404" s="8"/>
      <c r="M5404" s="11"/>
      <c r="N5404" s="26"/>
      <c r="O5404" s="26"/>
      <c r="P5404" s="8"/>
      <c r="Q5404" s="11"/>
      <c r="R5404" s="8"/>
      <c r="S5404" s="8"/>
      <c r="T5404" s="8"/>
      <c r="U5404" s="8"/>
      <c r="V5404" s="8"/>
      <c r="Y5404" s="4" t="str" cm="1">
        <f t="array" ref="Y5404">_xlfn.IFS(AND(AD5404=0,AH5404&gt;1),0,AD5404=0,"",SUM(AA5404:AC5404)=30,10,OR(AA5404=5,AB5404=5,AC5404=5),5)</f>
        <v/>
      </c>
      <c r="Z5404" s="4" t="str" cm="1">
        <f t="array" ref="Z5404">IFERROR(_xlfn.IFS(AND(AH5404=0,Y5404=10),"Excelente, producto bien configurado",AND(Y5404=5,AH5404&gt;1),"Faltan Datos Obligatorios y hay error en datos opcionales",Y5404=5,CONCATENATE("Faltan Datos Obligatorios:",IF(AA5404=5," Nombre, ",""),IF(AB5404=5," Precio, ",""),IF(AC5404=5," Cantidad ","")),AH5404&gt;=30,"Error Descuento y Granel",AF5404=15,"Falta Digitar Descuento",AF5404=16,"Error: Valor descuento superior a venta",AG5404=17,"Falta Seleccionar Unidad de medida",AG5404=19,"Habilitar venta a Granel"),"")</f>
        <v/>
      </c>
      <c r="AA5404" s="4">
        <f>IF($AD5404=0,-5,IF(D5404="",5,10))</f>
        <v>-5</v>
      </c>
      <c r="AB5404" s="4">
        <f>IF($AD5404=0,-5,IF(E5404="",5,10))</f>
        <v>-5</v>
      </c>
      <c r="AC5404" s="4">
        <f>IF($AD5404=0,-5,IF(F5404="",5,10))</f>
        <v>-5</v>
      </c>
      <c r="AD5404" s="4">
        <f>COUNTA(D5404:F5404)</f>
        <v>0</v>
      </c>
      <c r="AE5404" s="4">
        <f>COUNTA(G5404:V5404)</f>
        <v>0</v>
      </c>
      <c r="AF5404" s="4" cm="1">
        <f t="array" ref="AF5404">IFERROR(_xlfn.IFS((AND(OR(P5404="Si"),Q5404="")),15,AND(Q5404&lt;&gt;"",P5404=""),18,E5404&lt;Q5404,16),0)</f>
        <v>0</v>
      </c>
      <c r="AG5404" s="4" cm="1">
        <f t="array" ref="AG5404">IFERROR(_xlfn.IFS((AND(OR(R5404="Si"),S5404="")),17,AND(S5404&lt;&gt;"",R5404=""),19),0)</f>
        <v>0</v>
      </c>
      <c r="AH5404" s="4">
        <f t="shared" si="254"/>
        <v>0</v>
      </c>
    </row>
    <row r="5405" spans="2:34" x14ac:dyDescent="0.25">
      <c r="B5405" s="6" t="str">
        <f t="shared" si="252"/>
        <v/>
      </c>
      <c r="C5405" s="7" t="str">
        <f t="shared" si="253"/>
        <v/>
      </c>
      <c r="D5405" s="9"/>
      <c r="E5405" s="10"/>
      <c r="F5405" s="9"/>
      <c r="G5405" s="8"/>
      <c r="H5405" s="8"/>
      <c r="I5405" s="8"/>
      <c r="J5405" s="8"/>
      <c r="K5405" s="8"/>
      <c r="L5405" s="8"/>
      <c r="M5405" s="11"/>
      <c r="N5405" s="26"/>
      <c r="O5405" s="26"/>
      <c r="P5405" s="8"/>
      <c r="Q5405" s="11"/>
      <c r="R5405" s="8"/>
      <c r="S5405" s="8"/>
      <c r="T5405" s="8"/>
      <c r="U5405" s="8"/>
      <c r="V5405" s="8"/>
      <c r="Y5405" s="4" t="str" cm="1">
        <f t="array" ref="Y5405">_xlfn.IFS(AND(AD5405=0,AH5405&gt;1),0,AD5405=0,"",SUM(AA5405:AC5405)=30,10,OR(AA5405=5,AB5405=5,AC5405=5),5)</f>
        <v/>
      </c>
      <c r="Z5405" s="4" t="str" cm="1">
        <f t="array" ref="Z5405">IFERROR(_xlfn.IFS(AND(AH5405=0,Y5405=10),"Excelente, producto bien configurado",AND(Y5405=5,AH5405&gt;1),"Faltan Datos Obligatorios y hay error en datos opcionales",Y5405=5,CONCATENATE("Faltan Datos Obligatorios:",IF(AA5405=5," Nombre, ",""),IF(AB5405=5," Precio, ",""),IF(AC5405=5," Cantidad ","")),AH5405&gt;=30,"Error Descuento y Granel",AF5405=15,"Falta Digitar Descuento",AF5405=16,"Error: Valor descuento superior a venta",AG5405=17,"Falta Seleccionar Unidad de medida",AG5405=19,"Habilitar venta a Granel"),"")</f>
        <v/>
      </c>
      <c r="AA5405" s="4">
        <f>IF($AD5405=0,-5,IF(D5405="",5,10))</f>
        <v>-5</v>
      </c>
      <c r="AB5405" s="4">
        <f>IF($AD5405=0,-5,IF(E5405="",5,10))</f>
        <v>-5</v>
      </c>
      <c r="AC5405" s="4">
        <f>IF($AD5405=0,-5,IF(F5405="",5,10))</f>
        <v>-5</v>
      </c>
      <c r="AD5405" s="4">
        <f>COUNTA(D5405:F5405)</f>
        <v>0</v>
      </c>
      <c r="AE5405" s="4">
        <f>COUNTA(G5405:V5405)</f>
        <v>0</v>
      </c>
      <c r="AF5405" s="4" cm="1">
        <f t="array" ref="AF5405">IFERROR(_xlfn.IFS((AND(OR(P5405="Si"),Q5405="")),15,AND(Q5405&lt;&gt;"",P5405=""),18,E5405&lt;Q5405,16),0)</f>
        <v>0</v>
      </c>
      <c r="AG5405" s="4" cm="1">
        <f t="array" ref="AG5405">IFERROR(_xlfn.IFS((AND(OR(R5405="Si"),S5405="")),17,AND(S5405&lt;&gt;"",R5405=""),19),0)</f>
        <v>0</v>
      </c>
      <c r="AH5405" s="4">
        <f t="shared" si="254"/>
        <v>0</v>
      </c>
    </row>
    <row r="5406" spans="2:34" x14ac:dyDescent="0.25">
      <c r="B5406" s="6" t="str">
        <f t="shared" si="252"/>
        <v/>
      </c>
      <c r="C5406" s="7" t="str">
        <f t="shared" si="253"/>
        <v/>
      </c>
      <c r="D5406" s="9"/>
      <c r="E5406" s="10"/>
      <c r="F5406" s="9"/>
      <c r="G5406" s="8"/>
      <c r="H5406" s="8"/>
      <c r="I5406" s="8"/>
      <c r="J5406" s="8"/>
      <c r="K5406" s="8"/>
      <c r="L5406" s="8"/>
      <c r="M5406" s="11"/>
      <c r="N5406" s="26"/>
      <c r="O5406" s="26"/>
      <c r="P5406" s="8"/>
      <c r="Q5406" s="11"/>
      <c r="R5406" s="8"/>
      <c r="S5406" s="8"/>
      <c r="T5406" s="8"/>
      <c r="U5406" s="8"/>
      <c r="V5406" s="8"/>
      <c r="Y5406" s="4" t="str" cm="1">
        <f t="array" ref="Y5406">_xlfn.IFS(AND(AD5406=0,AH5406&gt;1),0,AD5406=0,"",SUM(AA5406:AC5406)=30,10,OR(AA5406=5,AB5406=5,AC5406=5),5)</f>
        <v/>
      </c>
      <c r="Z5406" s="4" t="str" cm="1">
        <f t="array" ref="Z5406">IFERROR(_xlfn.IFS(AND(AH5406=0,Y5406=10),"Excelente, producto bien configurado",AND(Y5406=5,AH5406&gt;1),"Faltan Datos Obligatorios y hay error en datos opcionales",Y5406=5,CONCATENATE("Faltan Datos Obligatorios:",IF(AA5406=5," Nombre, ",""),IF(AB5406=5," Precio, ",""),IF(AC5406=5," Cantidad ","")),AH5406&gt;=30,"Error Descuento y Granel",AF5406=15,"Falta Digitar Descuento",AF5406=16,"Error: Valor descuento superior a venta",AG5406=17,"Falta Seleccionar Unidad de medida",AG5406=19,"Habilitar venta a Granel"),"")</f>
        <v/>
      </c>
      <c r="AA5406" s="4">
        <f>IF($AD5406=0,-5,IF(D5406="",5,10))</f>
        <v>-5</v>
      </c>
      <c r="AB5406" s="4">
        <f>IF($AD5406=0,-5,IF(E5406="",5,10))</f>
        <v>-5</v>
      </c>
      <c r="AC5406" s="4">
        <f>IF($AD5406=0,-5,IF(F5406="",5,10))</f>
        <v>-5</v>
      </c>
      <c r="AD5406" s="4">
        <f>COUNTA(D5406:F5406)</f>
        <v>0</v>
      </c>
      <c r="AE5406" s="4">
        <f>COUNTA(G5406:V5406)</f>
        <v>0</v>
      </c>
      <c r="AF5406" s="4" cm="1">
        <f t="array" ref="AF5406">IFERROR(_xlfn.IFS((AND(OR(P5406="Si"),Q5406="")),15,AND(Q5406&lt;&gt;"",P5406=""),18,E5406&lt;Q5406,16),0)</f>
        <v>0</v>
      </c>
      <c r="AG5406" s="4" cm="1">
        <f t="array" ref="AG5406">IFERROR(_xlfn.IFS((AND(OR(R5406="Si"),S5406="")),17,AND(S5406&lt;&gt;"",R5406=""),19),0)</f>
        <v>0</v>
      </c>
      <c r="AH5406" s="4">
        <f t="shared" si="254"/>
        <v>0</v>
      </c>
    </row>
    <row r="5407" spans="2:34" x14ac:dyDescent="0.25">
      <c r="B5407" s="6" t="str">
        <f t="shared" si="252"/>
        <v/>
      </c>
      <c r="C5407" s="7" t="str">
        <f t="shared" si="253"/>
        <v/>
      </c>
      <c r="D5407" s="9"/>
      <c r="E5407" s="10"/>
      <c r="F5407" s="9"/>
      <c r="G5407" s="8"/>
      <c r="H5407" s="8"/>
      <c r="I5407" s="8"/>
      <c r="J5407" s="8"/>
      <c r="K5407" s="8"/>
      <c r="L5407" s="8"/>
      <c r="M5407" s="11"/>
      <c r="N5407" s="26"/>
      <c r="O5407" s="26"/>
      <c r="P5407" s="8"/>
      <c r="Q5407" s="11"/>
      <c r="R5407" s="8"/>
      <c r="S5407" s="8"/>
      <c r="T5407" s="8"/>
      <c r="U5407" s="8"/>
      <c r="V5407" s="8"/>
      <c r="Y5407" s="4" t="str" cm="1">
        <f t="array" ref="Y5407">_xlfn.IFS(AND(AD5407=0,AH5407&gt;1),0,AD5407=0,"",SUM(AA5407:AC5407)=30,10,OR(AA5407=5,AB5407=5,AC5407=5),5)</f>
        <v/>
      </c>
      <c r="Z5407" s="4" t="str" cm="1">
        <f t="array" ref="Z5407">IFERROR(_xlfn.IFS(AND(AH5407=0,Y5407=10),"Excelente, producto bien configurado",AND(Y5407=5,AH5407&gt;1),"Faltan Datos Obligatorios y hay error en datos opcionales",Y5407=5,CONCATENATE("Faltan Datos Obligatorios:",IF(AA5407=5," Nombre, ",""),IF(AB5407=5," Precio, ",""),IF(AC5407=5," Cantidad ","")),AH5407&gt;=30,"Error Descuento y Granel",AF5407=15,"Falta Digitar Descuento",AF5407=16,"Error: Valor descuento superior a venta",AG5407=17,"Falta Seleccionar Unidad de medida",AG5407=19,"Habilitar venta a Granel"),"")</f>
        <v/>
      </c>
      <c r="AA5407" s="4">
        <f>IF($AD5407=0,-5,IF(D5407="",5,10))</f>
        <v>-5</v>
      </c>
      <c r="AB5407" s="4">
        <f>IF($AD5407=0,-5,IF(E5407="",5,10))</f>
        <v>-5</v>
      </c>
      <c r="AC5407" s="4">
        <f>IF($AD5407=0,-5,IF(F5407="",5,10))</f>
        <v>-5</v>
      </c>
      <c r="AD5407" s="4">
        <f>COUNTA(D5407:F5407)</f>
        <v>0</v>
      </c>
      <c r="AE5407" s="4">
        <f>COUNTA(G5407:V5407)</f>
        <v>0</v>
      </c>
      <c r="AF5407" s="4" cm="1">
        <f t="array" ref="AF5407">IFERROR(_xlfn.IFS((AND(OR(P5407="Si"),Q5407="")),15,AND(Q5407&lt;&gt;"",P5407=""),18,E5407&lt;Q5407,16),0)</f>
        <v>0</v>
      </c>
      <c r="AG5407" s="4" cm="1">
        <f t="array" ref="AG5407">IFERROR(_xlfn.IFS((AND(OR(R5407="Si"),S5407="")),17,AND(S5407&lt;&gt;"",R5407=""),19),0)</f>
        <v>0</v>
      </c>
      <c r="AH5407" s="4">
        <f t="shared" si="254"/>
        <v>0</v>
      </c>
    </row>
    <row r="5408" spans="2:34" x14ac:dyDescent="0.25">
      <c r="B5408" s="6" t="str">
        <f t="shared" si="252"/>
        <v/>
      </c>
      <c r="C5408" s="7" t="str">
        <f t="shared" si="253"/>
        <v/>
      </c>
      <c r="D5408" s="9"/>
      <c r="E5408" s="10"/>
      <c r="F5408" s="9"/>
      <c r="G5408" s="8"/>
      <c r="H5408" s="8"/>
      <c r="I5408" s="8"/>
      <c r="J5408" s="8"/>
      <c r="K5408" s="8"/>
      <c r="L5408" s="8"/>
      <c r="M5408" s="11"/>
      <c r="N5408" s="26"/>
      <c r="O5408" s="26"/>
      <c r="P5408" s="8"/>
      <c r="Q5408" s="11"/>
      <c r="R5408" s="8"/>
      <c r="S5408" s="8"/>
      <c r="T5408" s="8"/>
      <c r="U5408" s="8"/>
      <c r="V5408" s="8"/>
      <c r="Y5408" s="4" t="str" cm="1">
        <f t="array" ref="Y5408">_xlfn.IFS(AND(AD5408=0,AH5408&gt;1),0,AD5408=0,"",SUM(AA5408:AC5408)=30,10,OR(AA5408=5,AB5408=5,AC5408=5),5)</f>
        <v/>
      </c>
      <c r="Z5408" s="4" t="str" cm="1">
        <f t="array" ref="Z5408">IFERROR(_xlfn.IFS(AND(AH5408=0,Y5408=10),"Excelente, producto bien configurado",AND(Y5408=5,AH5408&gt;1),"Faltan Datos Obligatorios y hay error en datos opcionales",Y5408=5,CONCATENATE("Faltan Datos Obligatorios:",IF(AA5408=5," Nombre, ",""),IF(AB5408=5," Precio, ",""),IF(AC5408=5," Cantidad ","")),AH5408&gt;=30,"Error Descuento y Granel",AF5408=15,"Falta Digitar Descuento",AF5408=16,"Error: Valor descuento superior a venta",AG5408=17,"Falta Seleccionar Unidad de medida",AG5408=19,"Habilitar venta a Granel"),"")</f>
        <v/>
      </c>
      <c r="AA5408" s="4">
        <f>IF($AD5408=0,-5,IF(D5408="",5,10))</f>
        <v>-5</v>
      </c>
      <c r="AB5408" s="4">
        <f>IF($AD5408=0,-5,IF(E5408="",5,10))</f>
        <v>-5</v>
      </c>
      <c r="AC5408" s="4">
        <f>IF($AD5408=0,-5,IF(F5408="",5,10))</f>
        <v>-5</v>
      </c>
      <c r="AD5408" s="4">
        <f>COUNTA(D5408:F5408)</f>
        <v>0</v>
      </c>
      <c r="AE5408" s="4">
        <f>COUNTA(G5408:V5408)</f>
        <v>0</v>
      </c>
      <c r="AF5408" s="4" cm="1">
        <f t="array" ref="AF5408">IFERROR(_xlfn.IFS((AND(OR(P5408="Si"),Q5408="")),15,AND(Q5408&lt;&gt;"",P5408=""),18,E5408&lt;Q5408,16),0)</f>
        <v>0</v>
      </c>
      <c r="AG5408" s="4" cm="1">
        <f t="array" ref="AG5408">IFERROR(_xlfn.IFS((AND(OR(R5408="Si"),S5408="")),17,AND(S5408&lt;&gt;"",R5408=""),19),0)</f>
        <v>0</v>
      </c>
      <c r="AH5408" s="4">
        <f t="shared" si="254"/>
        <v>0</v>
      </c>
    </row>
    <row r="5409" spans="2:34" x14ac:dyDescent="0.25">
      <c r="B5409" s="6" t="str">
        <f t="shared" si="252"/>
        <v/>
      </c>
      <c r="C5409" s="7" t="str">
        <f t="shared" si="253"/>
        <v/>
      </c>
      <c r="D5409" s="9"/>
      <c r="E5409" s="10"/>
      <c r="F5409" s="9"/>
      <c r="G5409" s="8"/>
      <c r="H5409" s="8"/>
      <c r="I5409" s="8"/>
      <c r="J5409" s="8"/>
      <c r="K5409" s="8"/>
      <c r="L5409" s="8"/>
      <c r="M5409" s="11"/>
      <c r="N5409" s="26"/>
      <c r="O5409" s="26"/>
      <c r="P5409" s="8"/>
      <c r="Q5409" s="11"/>
      <c r="R5409" s="8"/>
      <c r="S5409" s="8"/>
      <c r="T5409" s="8"/>
      <c r="U5409" s="8"/>
      <c r="V5409" s="8"/>
      <c r="Y5409" s="4" t="str" cm="1">
        <f t="array" ref="Y5409">_xlfn.IFS(AND(AD5409=0,AH5409&gt;1),0,AD5409=0,"",SUM(AA5409:AC5409)=30,10,OR(AA5409=5,AB5409=5,AC5409=5),5)</f>
        <v/>
      </c>
      <c r="Z5409" s="4" t="str" cm="1">
        <f t="array" ref="Z5409">IFERROR(_xlfn.IFS(AND(AH5409=0,Y5409=10),"Excelente, producto bien configurado",AND(Y5409=5,AH5409&gt;1),"Faltan Datos Obligatorios y hay error en datos opcionales",Y5409=5,CONCATENATE("Faltan Datos Obligatorios:",IF(AA5409=5," Nombre, ",""),IF(AB5409=5," Precio, ",""),IF(AC5409=5," Cantidad ","")),AH5409&gt;=30,"Error Descuento y Granel",AF5409=15,"Falta Digitar Descuento",AF5409=16,"Error: Valor descuento superior a venta",AG5409=17,"Falta Seleccionar Unidad de medida",AG5409=19,"Habilitar venta a Granel"),"")</f>
        <v/>
      </c>
      <c r="AA5409" s="4">
        <f>IF($AD5409=0,-5,IF(D5409="",5,10))</f>
        <v>-5</v>
      </c>
      <c r="AB5409" s="4">
        <f>IF($AD5409=0,-5,IF(E5409="",5,10))</f>
        <v>-5</v>
      </c>
      <c r="AC5409" s="4">
        <f>IF($AD5409=0,-5,IF(F5409="",5,10))</f>
        <v>-5</v>
      </c>
      <c r="AD5409" s="4">
        <f>COUNTA(D5409:F5409)</f>
        <v>0</v>
      </c>
      <c r="AE5409" s="4">
        <f>COUNTA(G5409:V5409)</f>
        <v>0</v>
      </c>
      <c r="AF5409" s="4" cm="1">
        <f t="array" ref="AF5409">IFERROR(_xlfn.IFS((AND(OR(P5409="Si"),Q5409="")),15,AND(Q5409&lt;&gt;"",P5409=""),18,E5409&lt;Q5409,16),0)</f>
        <v>0</v>
      </c>
      <c r="AG5409" s="4" cm="1">
        <f t="array" ref="AG5409">IFERROR(_xlfn.IFS((AND(OR(R5409="Si"),S5409="")),17,AND(S5409&lt;&gt;"",R5409=""),19),0)</f>
        <v>0</v>
      </c>
      <c r="AH5409" s="4">
        <f t="shared" si="254"/>
        <v>0</v>
      </c>
    </row>
    <row r="5410" spans="2:34" x14ac:dyDescent="0.25">
      <c r="B5410" s="6" t="str">
        <f t="shared" si="252"/>
        <v/>
      </c>
      <c r="C5410" s="7" t="str">
        <f t="shared" si="253"/>
        <v/>
      </c>
      <c r="D5410" s="9"/>
      <c r="E5410" s="10"/>
      <c r="F5410" s="9"/>
      <c r="G5410" s="8"/>
      <c r="H5410" s="8"/>
      <c r="I5410" s="8"/>
      <c r="J5410" s="8"/>
      <c r="K5410" s="8"/>
      <c r="L5410" s="8"/>
      <c r="M5410" s="11"/>
      <c r="N5410" s="26"/>
      <c r="O5410" s="26"/>
      <c r="P5410" s="8"/>
      <c r="Q5410" s="11"/>
      <c r="R5410" s="8"/>
      <c r="S5410" s="8"/>
      <c r="T5410" s="8"/>
      <c r="U5410" s="8"/>
      <c r="V5410" s="8"/>
      <c r="Y5410" s="4" t="str" cm="1">
        <f t="array" ref="Y5410">_xlfn.IFS(AND(AD5410=0,AH5410&gt;1),0,AD5410=0,"",SUM(AA5410:AC5410)=30,10,OR(AA5410=5,AB5410=5,AC5410=5),5)</f>
        <v/>
      </c>
      <c r="Z5410" s="4" t="str" cm="1">
        <f t="array" ref="Z5410">IFERROR(_xlfn.IFS(AND(AH5410=0,Y5410=10),"Excelente, producto bien configurado",AND(Y5410=5,AH5410&gt;1),"Faltan Datos Obligatorios y hay error en datos opcionales",Y5410=5,CONCATENATE("Faltan Datos Obligatorios:",IF(AA5410=5," Nombre, ",""),IF(AB5410=5," Precio, ",""),IF(AC5410=5," Cantidad ","")),AH5410&gt;=30,"Error Descuento y Granel",AF5410=15,"Falta Digitar Descuento",AF5410=16,"Error: Valor descuento superior a venta",AG5410=17,"Falta Seleccionar Unidad de medida",AG5410=19,"Habilitar venta a Granel"),"")</f>
        <v/>
      </c>
      <c r="AA5410" s="4">
        <f>IF($AD5410=0,-5,IF(D5410="",5,10))</f>
        <v>-5</v>
      </c>
      <c r="AB5410" s="4">
        <f>IF($AD5410=0,-5,IF(E5410="",5,10))</f>
        <v>-5</v>
      </c>
      <c r="AC5410" s="4">
        <f>IF($AD5410=0,-5,IF(F5410="",5,10))</f>
        <v>-5</v>
      </c>
      <c r="AD5410" s="4">
        <f>COUNTA(D5410:F5410)</f>
        <v>0</v>
      </c>
      <c r="AE5410" s="4">
        <f>COUNTA(G5410:V5410)</f>
        <v>0</v>
      </c>
      <c r="AF5410" s="4" cm="1">
        <f t="array" ref="AF5410">IFERROR(_xlfn.IFS((AND(OR(P5410="Si"),Q5410="")),15,AND(Q5410&lt;&gt;"",P5410=""),18,E5410&lt;Q5410,16),0)</f>
        <v>0</v>
      </c>
      <c r="AG5410" s="4" cm="1">
        <f t="array" ref="AG5410">IFERROR(_xlfn.IFS((AND(OR(R5410="Si"),S5410="")),17,AND(S5410&lt;&gt;"",R5410=""),19),0)</f>
        <v>0</v>
      </c>
      <c r="AH5410" s="4">
        <f t="shared" si="254"/>
        <v>0</v>
      </c>
    </row>
    <row r="5411" spans="2:34" x14ac:dyDescent="0.25">
      <c r="B5411" s="6" t="str">
        <f t="shared" si="252"/>
        <v/>
      </c>
      <c r="C5411" s="7" t="str">
        <f t="shared" si="253"/>
        <v/>
      </c>
      <c r="D5411" s="9"/>
      <c r="E5411" s="10"/>
      <c r="F5411" s="9"/>
      <c r="G5411" s="8"/>
      <c r="H5411" s="8"/>
      <c r="I5411" s="8"/>
      <c r="J5411" s="8"/>
      <c r="K5411" s="8"/>
      <c r="L5411" s="8"/>
      <c r="M5411" s="11"/>
      <c r="N5411" s="26"/>
      <c r="O5411" s="26"/>
      <c r="P5411" s="8"/>
      <c r="Q5411" s="11"/>
      <c r="R5411" s="8"/>
      <c r="S5411" s="8"/>
      <c r="T5411" s="8"/>
      <c r="U5411" s="8"/>
      <c r="V5411" s="8"/>
      <c r="Y5411" s="4" t="str" cm="1">
        <f t="array" ref="Y5411">_xlfn.IFS(AND(AD5411=0,AH5411&gt;1),0,AD5411=0,"",SUM(AA5411:AC5411)=30,10,OR(AA5411=5,AB5411=5,AC5411=5),5)</f>
        <v/>
      </c>
      <c r="Z5411" s="4" t="str" cm="1">
        <f t="array" ref="Z5411">IFERROR(_xlfn.IFS(AND(AH5411=0,Y5411=10),"Excelente, producto bien configurado",AND(Y5411=5,AH5411&gt;1),"Faltan Datos Obligatorios y hay error en datos opcionales",Y5411=5,CONCATENATE("Faltan Datos Obligatorios:",IF(AA5411=5," Nombre, ",""),IF(AB5411=5," Precio, ",""),IF(AC5411=5," Cantidad ","")),AH5411&gt;=30,"Error Descuento y Granel",AF5411=15,"Falta Digitar Descuento",AF5411=16,"Error: Valor descuento superior a venta",AG5411=17,"Falta Seleccionar Unidad de medida",AG5411=19,"Habilitar venta a Granel"),"")</f>
        <v/>
      </c>
      <c r="AA5411" s="4">
        <f>IF($AD5411=0,-5,IF(D5411="",5,10))</f>
        <v>-5</v>
      </c>
      <c r="AB5411" s="4">
        <f>IF($AD5411=0,-5,IF(E5411="",5,10))</f>
        <v>-5</v>
      </c>
      <c r="AC5411" s="4">
        <f>IF($AD5411=0,-5,IF(F5411="",5,10))</f>
        <v>-5</v>
      </c>
      <c r="AD5411" s="4">
        <f>COUNTA(D5411:F5411)</f>
        <v>0</v>
      </c>
      <c r="AE5411" s="4">
        <f>COUNTA(G5411:V5411)</f>
        <v>0</v>
      </c>
      <c r="AF5411" s="4" cm="1">
        <f t="array" ref="AF5411">IFERROR(_xlfn.IFS((AND(OR(P5411="Si"),Q5411="")),15,AND(Q5411&lt;&gt;"",P5411=""),18,E5411&lt;Q5411,16),0)</f>
        <v>0</v>
      </c>
      <c r="AG5411" s="4" cm="1">
        <f t="array" ref="AG5411">IFERROR(_xlfn.IFS((AND(OR(R5411="Si"),S5411="")),17,AND(S5411&lt;&gt;"",R5411=""),19),0)</f>
        <v>0</v>
      </c>
      <c r="AH5411" s="4">
        <f t="shared" si="254"/>
        <v>0</v>
      </c>
    </row>
    <row r="5412" spans="2:34" x14ac:dyDescent="0.25">
      <c r="B5412" s="6" t="str">
        <f t="shared" si="252"/>
        <v/>
      </c>
      <c r="C5412" s="7" t="str">
        <f t="shared" si="253"/>
        <v/>
      </c>
      <c r="D5412" s="9"/>
      <c r="E5412" s="10"/>
      <c r="F5412" s="9"/>
      <c r="G5412" s="8"/>
      <c r="H5412" s="8"/>
      <c r="I5412" s="8"/>
      <c r="J5412" s="8"/>
      <c r="K5412" s="8"/>
      <c r="L5412" s="8"/>
      <c r="M5412" s="11"/>
      <c r="N5412" s="26"/>
      <c r="O5412" s="26"/>
      <c r="P5412" s="8"/>
      <c r="Q5412" s="11"/>
      <c r="R5412" s="8"/>
      <c r="S5412" s="8"/>
      <c r="T5412" s="8"/>
      <c r="U5412" s="8"/>
      <c r="V5412" s="8"/>
      <c r="Y5412" s="4" t="str" cm="1">
        <f t="array" ref="Y5412">_xlfn.IFS(AND(AD5412=0,AH5412&gt;1),0,AD5412=0,"",SUM(AA5412:AC5412)=30,10,OR(AA5412=5,AB5412=5,AC5412=5),5)</f>
        <v/>
      </c>
      <c r="Z5412" s="4" t="str" cm="1">
        <f t="array" ref="Z5412">IFERROR(_xlfn.IFS(AND(AH5412=0,Y5412=10),"Excelente, producto bien configurado",AND(Y5412=5,AH5412&gt;1),"Faltan Datos Obligatorios y hay error en datos opcionales",Y5412=5,CONCATENATE("Faltan Datos Obligatorios:",IF(AA5412=5," Nombre, ",""),IF(AB5412=5," Precio, ",""),IF(AC5412=5," Cantidad ","")),AH5412&gt;=30,"Error Descuento y Granel",AF5412=15,"Falta Digitar Descuento",AF5412=16,"Error: Valor descuento superior a venta",AG5412=17,"Falta Seleccionar Unidad de medida",AG5412=19,"Habilitar venta a Granel"),"")</f>
        <v/>
      </c>
      <c r="AA5412" s="4">
        <f>IF($AD5412=0,-5,IF(D5412="",5,10))</f>
        <v>-5</v>
      </c>
      <c r="AB5412" s="4">
        <f>IF($AD5412=0,-5,IF(E5412="",5,10))</f>
        <v>-5</v>
      </c>
      <c r="AC5412" s="4">
        <f>IF($AD5412=0,-5,IF(F5412="",5,10))</f>
        <v>-5</v>
      </c>
      <c r="AD5412" s="4">
        <f>COUNTA(D5412:F5412)</f>
        <v>0</v>
      </c>
      <c r="AE5412" s="4">
        <f>COUNTA(G5412:V5412)</f>
        <v>0</v>
      </c>
      <c r="AF5412" s="4" cm="1">
        <f t="array" ref="AF5412">IFERROR(_xlfn.IFS((AND(OR(P5412="Si"),Q5412="")),15,AND(Q5412&lt;&gt;"",P5412=""),18,E5412&lt;Q5412,16),0)</f>
        <v>0</v>
      </c>
      <c r="AG5412" s="4" cm="1">
        <f t="array" ref="AG5412">IFERROR(_xlfn.IFS((AND(OR(R5412="Si"),S5412="")),17,AND(S5412&lt;&gt;"",R5412=""),19),0)</f>
        <v>0</v>
      </c>
      <c r="AH5412" s="4">
        <f t="shared" si="254"/>
        <v>0</v>
      </c>
    </row>
    <row r="5413" spans="2:34" x14ac:dyDescent="0.25">
      <c r="B5413" s="6" t="str">
        <f t="shared" si="252"/>
        <v/>
      </c>
      <c r="C5413" s="7" t="str">
        <f t="shared" si="253"/>
        <v/>
      </c>
      <c r="D5413" s="9"/>
      <c r="E5413" s="10"/>
      <c r="F5413" s="9"/>
      <c r="G5413" s="8"/>
      <c r="H5413" s="8"/>
      <c r="I5413" s="8"/>
      <c r="J5413" s="8"/>
      <c r="K5413" s="8"/>
      <c r="L5413" s="8"/>
      <c r="M5413" s="11"/>
      <c r="N5413" s="26"/>
      <c r="O5413" s="26"/>
      <c r="P5413" s="8"/>
      <c r="Q5413" s="11"/>
      <c r="R5413" s="8"/>
      <c r="S5413" s="8"/>
      <c r="T5413" s="8"/>
      <c r="U5413" s="8"/>
      <c r="V5413" s="8"/>
      <c r="Y5413" s="4" t="str" cm="1">
        <f t="array" ref="Y5413">_xlfn.IFS(AND(AD5413=0,AH5413&gt;1),0,AD5413=0,"",SUM(AA5413:AC5413)=30,10,OR(AA5413=5,AB5413=5,AC5413=5),5)</f>
        <v/>
      </c>
      <c r="Z5413" s="4" t="str" cm="1">
        <f t="array" ref="Z5413">IFERROR(_xlfn.IFS(AND(AH5413=0,Y5413=10),"Excelente, producto bien configurado",AND(Y5413=5,AH5413&gt;1),"Faltan Datos Obligatorios y hay error en datos opcionales",Y5413=5,CONCATENATE("Faltan Datos Obligatorios:",IF(AA5413=5," Nombre, ",""),IF(AB5413=5," Precio, ",""),IF(AC5413=5," Cantidad ","")),AH5413&gt;=30,"Error Descuento y Granel",AF5413=15,"Falta Digitar Descuento",AF5413=16,"Error: Valor descuento superior a venta",AG5413=17,"Falta Seleccionar Unidad de medida",AG5413=19,"Habilitar venta a Granel"),"")</f>
        <v/>
      </c>
      <c r="AA5413" s="4">
        <f>IF($AD5413=0,-5,IF(D5413="",5,10))</f>
        <v>-5</v>
      </c>
      <c r="AB5413" s="4">
        <f>IF($AD5413=0,-5,IF(E5413="",5,10))</f>
        <v>-5</v>
      </c>
      <c r="AC5413" s="4">
        <f>IF($AD5413=0,-5,IF(F5413="",5,10))</f>
        <v>-5</v>
      </c>
      <c r="AD5413" s="4">
        <f>COUNTA(D5413:F5413)</f>
        <v>0</v>
      </c>
      <c r="AE5413" s="4">
        <f>COUNTA(G5413:V5413)</f>
        <v>0</v>
      </c>
      <c r="AF5413" s="4" cm="1">
        <f t="array" ref="AF5413">IFERROR(_xlfn.IFS((AND(OR(P5413="Si"),Q5413="")),15,AND(Q5413&lt;&gt;"",P5413=""),18,E5413&lt;Q5413,16),0)</f>
        <v>0</v>
      </c>
      <c r="AG5413" s="4" cm="1">
        <f t="array" ref="AG5413">IFERROR(_xlfn.IFS((AND(OR(R5413="Si"),S5413="")),17,AND(S5413&lt;&gt;"",R5413=""),19),0)</f>
        <v>0</v>
      </c>
      <c r="AH5413" s="4">
        <f t="shared" si="254"/>
        <v>0</v>
      </c>
    </row>
    <row r="5414" spans="2:34" x14ac:dyDescent="0.25">
      <c r="B5414" s="6" t="str">
        <f t="shared" si="252"/>
        <v/>
      </c>
      <c r="C5414" s="7" t="str">
        <f t="shared" si="253"/>
        <v/>
      </c>
      <c r="D5414" s="9"/>
      <c r="E5414" s="10"/>
      <c r="F5414" s="9"/>
      <c r="G5414" s="8"/>
      <c r="H5414" s="8"/>
      <c r="I5414" s="8"/>
      <c r="J5414" s="8"/>
      <c r="K5414" s="8"/>
      <c r="L5414" s="8"/>
      <c r="M5414" s="11"/>
      <c r="N5414" s="26"/>
      <c r="O5414" s="26"/>
      <c r="P5414" s="8"/>
      <c r="Q5414" s="11"/>
      <c r="R5414" s="8"/>
      <c r="S5414" s="8"/>
      <c r="T5414" s="8"/>
      <c r="U5414" s="8"/>
      <c r="V5414" s="8"/>
      <c r="Y5414" s="4" t="str" cm="1">
        <f t="array" ref="Y5414">_xlfn.IFS(AND(AD5414=0,AH5414&gt;1),0,AD5414=0,"",SUM(AA5414:AC5414)=30,10,OR(AA5414=5,AB5414=5,AC5414=5),5)</f>
        <v/>
      </c>
      <c r="Z5414" s="4" t="str" cm="1">
        <f t="array" ref="Z5414">IFERROR(_xlfn.IFS(AND(AH5414=0,Y5414=10),"Excelente, producto bien configurado",AND(Y5414=5,AH5414&gt;1),"Faltan Datos Obligatorios y hay error en datos opcionales",Y5414=5,CONCATENATE("Faltan Datos Obligatorios:",IF(AA5414=5," Nombre, ",""),IF(AB5414=5," Precio, ",""),IF(AC5414=5," Cantidad ","")),AH5414&gt;=30,"Error Descuento y Granel",AF5414=15,"Falta Digitar Descuento",AF5414=16,"Error: Valor descuento superior a venta",AG5414=17,"Falta Seleccionar Unidad de medida",AG5414=19,"Habilitar venta a Granel"),"")</f>
        <v/>
      </c>
      <c r="AA5414" s="4">
        <f>IF($AD5414=0,-5,IF(D5414="",5,10))</f>
        <v>-5</v>
      </c>
      <c r="AB5414" s="4">
        <f>IF($AD5414=0,-5,IF(E5414="",5,10))</f>
        <v>-5</v>
      </c>
      <c r="AC5414" s="4">
        <f>IF($AD5414=0,-5,IF(F5414="",5,10))</f>
        <v>-5</v>
      </c>
      <c r="AD5414" s="4">
        <f>COUNTA(D5414:F5414)</f>
        <v>0</v>
      </c>
      <c r="AE5414" s="4">
        <f>COUNTA(G5414:V5414)</f>
        <v>0</v>
      </c>
      <c r="AF5414" s="4" cm="1">
        <f t="array" ref="AF5414">IFERROR(_xlfn.IFS((AND(OR(P5414="Si"),Q5414="")),15,AND(Q5414&lt;&gt;"",P5414=""),18,E5414&lt;Q5414,16),0)</f>
        <v>0</v>
      </c>
      <c r="AG5414" s="4" cm="1">
        <f t="array" ref="AG5414">IFERROR(_xlfn.IFS((AND(OR(R5414="Si"),S5414="")),17,AND(S5414&lt;&gt;"",R5414=""),19),0)</f>
        <v>0</v>
      </c>
      <c r="AH5414" s="4">
        <f t="shared" si="254"/>
        <v>0</v>
      </c>
    </row>
    <row r="5415" spans="2:34" x14ac:dyDescent="0.25">
      <c r="B5415" s="6" t="str">
        <f t="shared" si="252"/>
        <v/>
      </c>
      <c r="C5415" s="7" t="str">
        <f t="shared" si="253"/>
        <v/>
      </c>
      <c r="D5415" s="9"/>
      <c r="E5415" s="10"/>
      <c r="F5415" s="9"/>
      <c r="G5415" s="8"/>
      <c r="H5415" s="8"/>
      <c r="I5415" s="8"/>
      <c r="J5415" s="8"/>
      <c r="K5415" s="8"/>
      <c r="L5415" s="8"/>
      <c r="M5415" s="11"/>
      <c r="N5415" s="26"/>
      <c r="O5415" s="26"/>
      <c r="P5415" s="8"/>
      <c r="Q5415" s="11"/>
      <c r="R5415" s="8"/>
      <c r="S5415" s="8"/>
      <c r="T5415" s="8"/>
      <c r="U5415" s="8"/>
      <c r="V5415" s="8"/>
      <c r="Y5415" s="4" t="str" cm="1">
        <f t="array" ref="Y5415">_xlfn.IFS(AND(AD5415=0,AH5415&gt;1),0,AD5415=0,"",SUM(AA5415:AC5415)=30,10,OR(AA5415=5,AB5415=5,AC5415=5),5)</f>
        <v/>
      </c>
      <c r="Z5415" s="4" t="str" cm="1">
        <f t="array" ref="Z5415">IFERROR(_xlfn.IFS(AND(AH5415=0,Y5415=10),"Excelente, producto bien configurado",AND(Y5415=5,AH5415&gt;1),"Faltan Datos Obligatorios y hay error en datos opcionales",Y5415=5,CONCATENATE("Faltan Datos Obligatorios:",IF(AA5415=5," Nombre, ",""),IF(AB5415=5," Precio, ",""),IF(AC5415=5," Cantidad ","")),AH5415&gt;=30,"Error Descuento y Granel",AF5415=15,"Falta Digitar Descuento",AF5415=16,"Error: Valor descuento superior a venta",AG5415=17,"Falta Seleccionar Unidad de medida",AG5415=19,"Habilitar venta a Granel"),"")</f>
        <v/>
      </c>
      <c r="AA5415" s="4">
        <f>IF($AD5415=0,-5,IF(D5415="",5,10))</f>
        <v>-5</v>
      </c>
      <c r="AB5415" s="4">
        <f>IF($AD5415=0,-5,IF(E5415="",5,10))</f>
        <v>-5</v>
      </c>
      <c r="AC5415" s="4">
        <f>IF($AD5415=0,-5,IF(F5415="",5,10))</f>
        <v>-5</v>
      </c>
      <c r="AD5415" s="4">
        <f>COUNTA(D5415:F5415)</f>
        <v>0</v>
      </c>
      <c r="AE5415" s="4">
        <f>COUNTA(G5415:V5415)</f>
        <v>0</v>
      </c>
      <c r="AF5415" s="4" cm="1">
        <f t="array" ref="AF5415">IFERROR(_xlfn.IFS((AND(OR(P5415="Si"),Q5415="")),15,AND(Q5415&lt;&gt;"",P5415=""),18,E5415&lt;Q5415,16),0)</f>
        <v>0</v>
      </c>
      <c r="AG5415" s="4" cm="1">
        <f t="array" ref="AG5415">IFERROR(_xlfn.IFS((AND(OR(R5415="Si"),S5415="")),17,AND(S5415&lt;&gt;"",R5415=""),19),0)</f>
        <v>0</v>
      </c>
      <c r="AH5415" s="4">
        <f t="shared" si="254"/>
        <v>0</v>
      </c>
    </row>
    <row r="5416" spans="2:34" x14ac:dyDescent="0.25">
      <c r="B5416" s="6" t="str">
        <f t="shared" si="252"/>
        <v/>
      </c>
      <c r="C5416" s="7" t="str">
        <f t="shared" si="253"/>
        <v/>
      </c>
      <c r="D5416" s="9"/>
      <c r="E5416" s="10"/>
      <c r="F5416" s="9"/>
      <c r="G5416" s="8"/>
      <c r="H5416" s="8"/>
      <c r="I5416" s="8"/>
      <c r="J5416" s="8"/>
      <c r="K5416" s="8"/>
      <c r="L5416" s="8"/>
      <c r="M5416" s="11"/>
      <c r="N5416" s="26"/>
      <c r="O5416" s="26"/>
      <c r="P5416" s="8"/>
      <c r="Q5416" s="11"/>
      <c r="R5416" s="8"/>
      <c r="S5416" s="8"/>
      <c r="T5416" s="8"/>
      <c r="U5416" s="8"/>
      <c r="V5416" s="8"/>
      <c r="Y5416" s="4" t="str" cm="1">
        <f t="array" ref="Y5416">_xlfn.IFS(AND(AD5416=0,AH5416&gt;1),0,AD5416=0,"",SUM(AA5416:AC5416)=30,10,OR(AA5416=5,AB5416=5,AC5416=5),5)</f>
        <v/>
      </c>
      <c r="Z5416" s="4" t="str" cm="1">
        <f t="array" ref="Z5416">IFERROR(_xlfn.IFS(AND(AH5416=0,Y5416=10),"Excelente, producto bien configurado",AND(Y5416=5,AH5416&gt;1),"Faltan Datos Obligatorios y hay error en datos opcionales",Y5416=5,CONCATENATE("Faltan Datos Obligatorios:",IF(AA5416=5," Nombre, ",""),IF(AB5416=5," Precio, ",""),IF(AC5416=5," Cantidad ","")),AH5416&gt;=30,"Error Descuento y Granel",AF5416=15,"Falta Digitar Descuento",AF5416=16,"Error: Valor descuento superior a venta",AG5416=17,"Falta Seleccionar Unidad de medida",AG5416=19,"Habilitar venta a Granel"),"")</f>
        <v/>
      </c>
      <c r="AA5416" s="4">
        <f>IF($AD5416=0,-5,IF(D5416="",5,10))</f>
        <v>-5</v>
      </c>
      <c r="AB5416" s="4">
        <f>IF($AD5416=0,-5,IF(E5416="",5,10))</f>
        <v>-5</v>
      </c>
      <c r="AC5416" s="4">
        <f>IF($AD5416=0,-5,IF(F5416="",5,10))</f>
        <v>-5</v>
      </c>
      <c r="AD5416" s="4">
        <f>COUNTA(D5416:F5416)</f>
        <v>0</v>
      </c>
      <c r="AE5416" s="4">
        <f>COUNTA(G5416:V5416)</f>
        <v>0</v>
      </c>
      <c r="AF5416" s="4" cm="1">
        <f t="array" ref="AF5416">IFERROR(_xlfn.IFS((AND(OR(P5416="Si"),Q5416="")),15,AND(Q5416&lt;&gt;"",P5416=""),18,E5416&lt;Q5416,16),0)</f>
        <v>0</v>
      </c>
      <c r="AG5416" s="4" cm="1">
        <f t="array" ref="AG5416">IFERROR(_xlfn.IFS((AND(OR(R5416="Si"),S5416="")),17,AND(S5416&lt;&gt;"",R5416=""),19),0)</f>
        <v>0</v>
      </c>
      <c r="AH5416" s="4">
        <f t="shared" si="254"/>
        <v>0</v>
      </c>
    </row>
    <row r="5417" spans="2:34" x14ac:dyDescent="0.25">
      <c r="B5417" s="6" t="str">
        <f t="shared" si="252"/>
        <v/>
      </c>
      <c r="C5417" s="7" t="str">
        <f t="shared" si="253"/>
        <v/>
      </c>
      <c r="D5417" s="9"/>
      <c r="E5417" s="10"/>
      <c r="F5417" s="9"/>
      <c r="G5417" s="8"/>
      <c r="H5417" s="8"/>
      <c r="I5417" s="8"/>
      <c r="J5417" s="8"/>
      <c r="K5417" s="8"/>
      <c r="L5417" s="8"/>
      <c r="M5417" s="11"/>
      <c r="N5417" s="26"/>
      <c r="O5417" s="26"/>
      <c r="P5417" s="8"/>
      <c r="Q5417" s="11"/>
      <c r="R5417" s="8"/>
      <c r="S5417" s="8"/>
      <c r="T5417" s="8"/>
      <c r="U5417" s="8"/>
      <c r="V5417" s="8"/>
      <c r="Y5417" s="4" t="str" cm="1">
        <f t="array" ref="Y5417">_xlfn.IFS(AND(AD5417=0,AH5417&gt;1),0,AD5417=0,"",SUM(AA5417:AC5417)=30,10,OR(AA5417=5,AB5417=5,AC5417=5),5)</f>
        <v/>
      </c>
      <c r="Z5417" s="4" t="str" cm="1">
        <f t="array" ref="Z5417">IFERROR(_xlfn.IFS(AND(AH5417=0,Y5417=10),"Excelente, producto bien configurado",AND(Y5417=5,AH5417&gt;1),"Faltan Datos Obligatorios y hay error en datos opcionales",Y5417=5,CONCATENATE("Faltan Datos Obligatorios:",IF(AA5417=5," Nombre, ",""),IF(AB5417=5," Precio, ",""),IF(AC5417=5," Cantidad ","")),AH5417&gt;=30,"Error Descuento y Granel",AF5417=15,"Falta Digitar Descuento",AF5417=16,"Error: Valor descuento superior a venta",AG5417=17,"Falta Seleccionar Unidad de medida",AG5417=19,"Habilitar venta a Granel"),"")</f>
        <v/>
      </c>
      <c r="AA5417" s="4">
        <f>IF($AD5417=0,-5,IF(D5417="",5,10))</f>
        <v>-5</v>
      </c>
      <c r="AB5417" s="4">
        <f>IF($AD5417=0,-5,IF(E5417="",5,10))</f>
        <v>-5</v>
      </c>
      <c r="AC5417" s="4">
        <f>IF($AD5417=0,-5,IF(F5417="",5,10))</f>
        <v>-5</v>
      </c>
      <c r="AD5417" s="4">
        <f>COUNTA(D5417:F5417)</f>
        <v>0</v>
      </c>
      <c r="AE5417" s="4">
        <f>COUNTA(G5417:V5417)</f>
        <v>0</v>
      </c>
      <c r="AF5417" s="4" cm="1">
        <f t="array" ref="AF5417">IFERROR(_xlfn.IFS((AND(OR(P5417="Si"),Q5417="")),15,AND(Q5417&lt;&gt;"",P5417=""),18,E5417&lt;Q5417,16),0)</f>
        <v>0</v>
      </c>
      <c r="AG5417" s="4" cm="1">
        <f t="array" ref="AG5417">IFERROR(_xlfn.IFS((AND(OR(R5417="Si"),S5417="")),17,AND(S5417&lt;&gt;"",R5417=""),19),0)</f>
        <v>0</v>
      </c>
      <c r="AH5417" s="4">
        <f t="shared" si="254"/>
        <v>0</v>
      </c>
    </row>
    <row r="5418" spans="2:34" x14ac:dyDescent="0.25">
      <c r="B5418" s="6" t="str">
        <f t="shared" si="252"/>
        <v/>
      </c>
      <c r="C5418" s="7" t="str">
        <f t="shared" si="253"/>
        <v/>
      </c>
      <c r="D5418" s="9"/>
      <c r="E5418" s="10"/>
      <c r="F5418" s="9"/>
      <c r="G5418" s="8"/>
      <c r="H5418" s="8"/>
      <c r="I5418" s="8"/>
      <c r="J5418" s="8"/>
      <c r="K5418" s="8"/>
      <c r="L5418" s="8"/>
      <c r="M5418" s="11"/>
      <c r="N5418" s="26"/>
      <c r="O5418" s="26"/>
      <c r="P5418" s="8"/>
      <c r="Q5418" s="11"/>
      <c r="R5418" s="8"/>
      <c r="S5418" s="8"/>
      <c r="T5418" s="8"/>
      <c r="U5418" s="8"/>
      <c r="V5418" s="8"/>
      <c r="Y5418" s="4" t="str" cm="1">
        <f t="array" ref="Y5418">_xlfn.IFS(AND(AD5418=0,AH5418&gt;1),0,AD5418=0,"",SUM(AA5418:AC5418)=30,10,OR(AA5418=5,AB5418=5,AC5418=5),5)</f>
        <v/>
      </c>
      <c r="Z5418" s="4" t="str" cm="1">
        <f t="array" ref="Z5418">IFERROR(_xlfn.IFS(AND(AH5418=0,Y5418=10),"Excelente, producto bien configurado",AND(Y5418=5,AH5418&gt;1),"Faltan Datos Obligatorios y hay error en datos opcionales",Y5418=5,CONCATENATE("Faltan Datos Obligatorios:",IF(AA5418=5," Nombre, ",""),IF(AB5418=5," Precio, ",""),IF(AC5418=5," Cantidad ","")),AH5418&gt;=30,"Error Descuento y Granel",AF5418=15,"Falta Digitar Descuento",AF5418=16,"Error: Valor descuento superior a venta",AG5418=17,"Falta Seleccionar Unidad de medida",AG5418=19,"Habilitar venta a Granel"),"")</f>
        <v/>
      </c>
      <c r="AA5418" s="4">
        <f>IF($AD5418=0,-5,IF(D5418="",5,10))</f>
        <v>-5</v>
      </c>
      <c r="AB5418" s="4">
        <f>IF($AD5418=0,-5,IF(E5418="",5,10))</f>
        <v>-5</v>
      </c>
      <c r="AC5418" s="4">
        <f>IF($AD5418=0,-5,IF(F5418="",5,10))</f>
        <v>-5</v>
      </c>
      <c r="AD5418" s="4">
        <f>COUNTA(D5418:F5418)</f>
        <v>0</v>
      </c>
      <c r="AE5418" s="4">
        <f>COUNTA(G5418:V5418)</f>
        <v>0</v>
      </c>
      <c r="AF5418" s="4" cm="1">
        <f t="array" ref="AF5418">IFERROR(_xlfn.IFS((AND(OR(P5418="Si"),Q5418="")),15,AND(Q5418&lt;&gt;"",P5418=""),18,E5418&lt;Q5418,16),0)</f>
        <v>0</v>
      </c>
      <c r="AG5418" s="4" cm="1">
        <f t="array" ref="AG5418">IFERROR(_xlfn.IFS((AND(OR(R5418="Si"),S5418="")),17,AND(S5418&lt;&gt;"",R5418=""),19),0)</f>
        <v>0</v>
      </c>
      <c r="AH5418" s="4">
        <f t="shared" si="254"/>
        <v>0</v>
      </c>
    </row>
    <row r="5419" spans="2:34" x14ac:dyDescent="0.25">
      <c r="B5419" s="6" t="str">
        <f t="shared" si="252"/>
        <v/>
      </c>
      <c r="C5419" s="7" t="str">
        <f t="shared" si="253"/>
        <v/>
      </c>
      <c r="D5419" s="9"/>
      <c r="E5419" s="10"/>
      <c r="F5419" s="9"/>
      <c r="G5419" s="8"/>
      <c r="H5419" s="8"/>
      <c r="I5419" s="8"/>
      <c r="J5419" s="8"/>
      <c r="K5419" s="8"/>
      <c r="L5419" s="8"/>
      <c r="M5419" s="11"/>
      <c r="N5419" s="26"/>
      <c r="O5419" s="26"/>
      <c r="P5419" s="8"/>
      <c r="Q5419" s="11"/>
      <c r="R5419" s="8"/>
      <c r="S5419" s="8"/>
      <c r="T5419" s="8"/>
      <c r="U5419" s="8"/>
      <c r="V5419" s="8"/>
      <c r="Y5419" s="4" t="str" cm="1">
        <f t="array" ref="Y5419">_xlfn.IFS(AND(AD5419=0,AH5419&gt;1),0,AD5419=0,"",SUM(AA5419:AC5419)=30,10,OR(AA5419=5,AB5419=5,AC5419=5),5)</f>
        <v/>
      </c>
      <c r="Z5419" s="4" t="str" cm="1">
        <f t="array" ref="Z5419">IFERROR(_xlfn.IFS(AND(AH5419=0,Y5419=10),"Excelente, producto bien configurado",AND(Y5419=5,AH5419&gt;1),"Faltan Datos Obligatorios y hay error en datos opcionales",Y5419=5,CONCATENATE("Faltan Datos Obligatorios:",IF(AA5419=5," Nombre, ",""),IF(AB5419=5," Precio, ",""),IF(AC5419=5," Cantidad ","")),AH5419&gt;=30,"Error Descuento y Granel",AF5419=15,"Falta Digitar Descuento",AF5419=16,"Error: Valor descuento superior a venta",AG5419=17,"Falta Seleccionar Unidad de medida",AG5419=19,"Habilitar venta a Granel"),"")</f>
        <v/>
      </c>
      <c r="AA5419" s="4">
        <f>IF($AD5419=0,-5,IF(D5419="",5,10))</f>
        <v>-5</v>
      </c>
      <c r="AB5419" s="4">
        <f>IF($AD5419=0,-5,IF(E5419="",5,10))</f>
        <v>-5</v>
      </c>
      <c r="AC5419" s="4">
        <f>IF($AD5419=0,-5,IF(F5419="",5,10))</f>
        <v>-5</v>
      </c>
      <c r="AD5419" s="4">
        <f>COUNTA(D5419:F5419)</f>
        <v>0</v>
      </c>
      <c r="AE5419" s="4">
        <f>COUNTA(G5419:V5419)</f>
        <v>0</v>
      </c>
      <c r="AF5419" s="4" cm="1">
        <f t="array" ref="AF5419">IFERROR(_xlfn.IFS((AND(OR(P5419="Si"),Q5419="")),15,AND(Q5419&lt;&gt;"",P5419=""),18,E5419&lt;Q5419,16),0)</f>
        <v>0</v>
      </c>
      <c r="AG5419" s="4" cm="1">
        <f t="array" ref="AG5419">IFERROR(_xlfn.IFS((AND(OR(R5419="Si"),S5419="")),17,AND(S5419&lt;&gt;"",R5419=""),19),0)</f>
        <v>0</v>
      </c>
      <c r="AH5419" s="4">
        <f t="shared" si="254"/>
        <v>0</v>
      </c>
    </row>
    <row r="5420" spans="2:34" x14ac:dyDescent="0.25">
      <c r="B5420" s="6" t="str">
        <f t="shared" si="252"/>
        <v/>
      </c>
      <c r="C5420" s="7" t="str">
        <f t="shared" si="253"/>
        <v/>
      </c>
      <c r="D5420" s="9"/>
      <c r="E5420" s="10"/>
      <c r="F5420" s="9"/>
      <c r="G5420" s="8"/>
      <c r="H5420" s="8"/>
      <c r="I5420" s="8"/>
      <c r="J5420" s="8"/>
      <c r="K5420" s="8"/>
      <c r="L5420" s="8"/>
      <c r="M5420" s="11"/>
      <c r="N5420" s="26"/>
      <c r="O5420" s="26"/>
      <c r="P5420" s="8"/>
      <c r="Q5420" s="11"/>
      <c r="R5420" s="8"/>
      <c r="S5420" s="8"/>
      <c r="T5420" s="8"/>
      <c r="U5420" s="8"/>
      <c r="V5420" s="8"/>
      <c r="Y5420" s="4" t="str" cm="1">
        <f t="array" ref="Y5420">_xlfn.IFS(AND(AD5420=0,AH5420&gt;1),0,AD5420=0,"",SUM(AA5420:AC5420)=30,10,OR(AA5420=5,AB5420=5,AC5420=5),5)</f>
        <v/>
      </c>
      <c r="Z5420" s="4" t="str" cm="1">
        <f t="array" ref="Z5420">IFERROR(_xlfn.IFS(AND(AH5420=0,Y5420=10),"Excelente, producto bien configurado",AND(Y5420=5,AH5420&gt;1),"Faltan Datos Obligatorios y hay error en datos opcionales",Y5420=5,CONCATENATE("Faltan Datos Obligatorios:",IF(AA5420=5," Nombre, ",""),IF(AB5420=5," Precio, ",""),IF(AC5420=5," Cantidad ","")),AH5420&gt;=30,"Error Descuento y Granel",AF5420=15,"Falta Digitar Descuento",AF5420=16,"Error: Valor descuento superior a venta",AG5420=17,"Falta Seleccionar Unidad de medida",AG5420=19,"Habilitar venta a Granel"),"")</f>
        <v/>
      </c>
      <c r="AA5420" s="4">
        <f>IF($AD5420=0,-5,IF(D5420="",5,10))</f>
        <v>-5</v>
      </c>
      <c r="AB5420" s="4">
        <f>IF($AD5420=0,-5,IF(E5420="",5,10))</f>
        <v>-5</v>
      </c>
      <c r="AC5420" s="4">
        <f>IF($AD5420=0,-5,IF(F5420="",5,10))</f>
        <v>-5</v>
      </c>
      <c r="AD5420" s="4">
        <f>COUNTA(D5420:F5420)</f>
        <v>0</v>
      </c>
      <c r="AE5420" s="4">
        <f>COUNTA(G5420:V5420)</f>
        <v>0</v>
      </c>
      <c r="AF5420" s="4" cm="1">
        <f t="array" ref="AF5420">IFERROR(_xlfn.IFS((AND(OR(P5420="Si"),Q5420="")),15,AND(Q5420&lt;&gt;"",P5420=""),18,E5420&lt;Q5420,16),0)</f>
        <v>0</v>
      </c>
      <c r="AG5420" s="4" cm="1">
        <f t="array" ref="AG5420">IFERROR(_xlfn.IFS((AND(OR(R5420="Si"),S5420="")),17,AND(S5420&lt;&gt;"",R5420=""),19),0)</f>
        <v>0</v>
      </c>
      <c r="AH5420" s="4">
        <f t="shared" si="254"/>
        <v>0</v>
      </c>
    </row>
    <row r="5421" spans="2:34" x14ac:dyDescent="0.25">
      <c r="B5421" s="6" t="str">
        <f t="shared" si="252"/>
        <v/>
      </c>
      <c r="C5421" s="7" t="str">
        <f t="shared" si="253"/>
        <v/>
      </c>
      <c r="D5421" s="9"/>
      <c r="E5421" s="10"/>
      <c r="F5421" s="9"/>
      <c r="G5421" s="8"/>
      <c r="H5421" s="8"/>
      <c r="I5421" s="8"/>
      <c r="J5421" s="8"/>
      <c r="K5421" s="8"/>
      <c r="L5421" s="8"/>
      <c r="M5421" s="11"/>
      <c r="N5421" s="26"/>
      <c r="O5421" s="26"/>
      <c r="P5421" s="8"/>
      <c r="Q5421" s="11"/>
      <c r="R5421" s="8"/>
      <c r="S5421" s="8"/>
      <c r="T5421" s="8"/>
      <c r="U5421" s="8"/>
      <c r="V5421" s="8"/>
      <c r="Y5421" s="4" t="str" cm="1">
        <f t="array" ref="Y5421">_xlfn.IFS(AND(AD5421=0,AH5421&gt;1),0,AD5421=0,"",SUM(AA5421:AC5421)=30,10,OR(AA5421=5,AB5421=5,AC5421=5),5)</f>
        <v/>
      </c>
      <c r="Z5421" s="4" t="str" cm="1">
        <f t="array" ref="Z5421">IFERROR(_xlfn.IFS(AND(AH5421=0,Y5421=10),"Excelente, producto bien configurado",AND(Y5421=5,AH5421&gt;1),"Faltan Datos Obligatorios y hay error en datos opcionales",Y5421=5,CONCATENATE("Faltan Datos Obligatorios:",IF(AA5421=5," Nombre, ",""),IF(AB5421=5," Precio, ",""),IF(AC5421=5," Cantidad ","")),AH5421&gt;=30,"Error Descuento y Granel",AF5421=15,"Falta Digitar Descuento",AF5421=16,"Error: Valor descuento superior a venta",AG5421=17,"Falta Seleccionar Unidad de medida",AG5421=19,"Habilitar venta a Granel"),"")</f>
        <v/>
      </c>
      <c r="AA5421" s="4">
        <f>IF($AD5421=0,-5,IF(D5421="",5,10))</f>
        <v>-5</v>
      </c>
      <c r="AB5421" s="4">
        <f>IF($AD5421=0,-5,IF(E5421="",5,10))</f>
        <v>-5</v>
      </c>
      <c r="AC5421" s="4">
        <f>IF($AD5421=0,-5,IF(F5421="",5,10))</f>
        <v>-5</v>
      </c>
      <c r="AD5421" s="4">
        <f>COUNTA(D5421:F5421)</f>
        <v>0</v>
      </c>
      <c r="AE5421" s="4">
        <f>COUNTA(G5421:V5421)</f>
        <v>0</v>
      </c>
      <c r="AF5421" s="4" cm="1">
        <f t="array" ref="AF5421">IFERROR(_xlfn.IFS((AND(OR(P5421="Si"),Q5421="")),15,AND(Q5421&lt;&gt;"",P5421=""),18,E5421&lt;Q5421,16),0)</f>
        <v>0</v>
      </c>
      <c r="AG5421" s="4" cm="1">
        <f t="array" ref="AG5421">IFERROR(_xlfn.IFS((AND(OR(R5421="Si"),S5421="")),17,AND(S5421&lt;&gt;"",R5421=""),19),0)</f>
        <v>0</v>
      </c>
      <c r="AH5421" s="4">
        <f t="shared" si="254"/>
        <v>0</v>
      </c>
    </row>
    <row r="5422" spans="2:34" x14ac:dyDescent="0.25">
      <c r="B5422" s="6" t="str">
        <f t="shared" si="252"/>
        <v/>
      </c>
      <c r="C5422" s="7" t="str">
        <f t="shared" si="253"/>
        <v/>
      </c>
      <c r="D5422" s="9"/>
      <c r="E5422" s="10"/>
      <c r="F5422" s="9"/>
      <c r="G5422" s="8"/>
      <c r="H5422" s="8"/>
      <c r="I5422" s="8"/>
      <c r="J5422" s="8"/>
      <c r="K5422" s="8"/>
      <c r="L5422" s="8"/>
      <c r="M5422" s="11"/>
      <c r="N5422" s="26"/>
      <c r="O5422" s="26"/>
      <c r="P5422" s="8"/>
      <c r="Q5422" s="11"/>
      <c r="R5422" s="8"/>
      <c r="S5422" s="8"/>
      <c r="T5422" s="8"/>
      <c r="U5422" s="8"/>
      <c r="V5422" s="8"/>
      <c r="Y5422" s="4" t="str" cm="1">
        <f t="array" ref="Y5422">_xlfn.IFS(AND(AD5422=0,AH5422&gt;1),0,AD5422=0,"",SUM(AA5422:AC5422)=30,10,OR(AA5422=5,AB5422=5,AC5422=5),5)</f>
        <v/>
      </c>
      <c r="Z5422" s="4" t="str" cm="1">
        <f t="array" ref="Z5422">IFERROR(_xlfn.IFS(AND(AH5422=0,Y5422=10),"Excelente, producto bien configurado",AND(Y5422=5,AH5422&gt;1),"Faltan Datos Obligatorios y hay error en datos opcionales",Y5422=5,CONCATENATE("Faltan Datos Obligatorios:",IF(AA5422=5," Nombre, ",""),IF(AB5422=5," Precio, ",""),IF(AC5422=5," Cantidad ","")),AH5422&gt;=30,"Error Descuento y Granel",AF5422=15,"Falta Digitar Descuento",AF5422=16,"Error: Valor descuento superior a venta",AG5422=17,"Falta Seleccionar Unidad de medida",AG5422=19,"Habilitar venta a Granel"),"")</f>
        <v/>
      </c>
      <c r="AA5422" s="4">
        <f>IF($AD5422=0,-5,IF(D5422="",5,10))</f>
        <v>-5</v>
      </c>
      <c r="AB5422" s="4">
        <f>IF($AD5422=0,-5,IF(E5422="",5,10))</f>
        <v>-5</v>
      </c>
      <c r="AC5422" s="4">
        <f>IF($AD5422=0,-5,IF(F5422="",5,10))</f>
        <v>-5</v>
      </c>
      <c r="AD5422" s="4">
        <f>COUNTA(D5422:F5422)</f>
        <v>0</v>
      </c>
      <c r="AE5422" s="4">
        <f>COUNTA(G5422:V5422)</f>
        <v>0</v>
      </c>
      <c r="AF5422" s="4" cm="1">
        <f t="array" ref="AF5422">IFERROR(_xlfn.IFS((AND(OR(P5422="Si"),Q5422="")),15,AND(Q5422&lt;&gt;"",P5422=""),18,E5422&lt;Q5422,16),0)</f>
        <v>0</v>
      </c>
      <c r="AG5422" s="4" cm="1">
        <f t="array" ref="AG5422">IFERROR(_xlfn.IFS((AND(OR(R5422="Si"),S5422="")),17,AND(S5422&lt;&gt;"",R5422=""),19),0)</f>
        <v>0</v>
      </c>
      <c r="AH5422" s="4">
        <f t="shared" si="254"/>
        <v>0</v>
      </c>
    </row>
    <row r="5423" spans="2:34" x14ac:dyDescent="0.25">
      <c r="B5423" s="6" t="str">
        <f t="shared" si="252"/>
        <v/>
      </c>
      <c r="C5423" s="7" t="str">
        <f t="shared" si="253"/>
        <v/>
      </c>
      <c r="D5423" s="9"/>
      <c r="E5423" s="10"/>
      <c r="F5423" s="9"/>
      <c r="G5423" s="8"/>
      <c r="H5423" s="8"/>
      <c r="I5423" s="8"/>
      <c r="J5423" s="8"/>
      <c r="K5423" s="8"/>
      <c r="L5423" s="8"/>
      <c r="M5423" s="11"/>
      <c r="N5423" s="26"/>
      <c r="O5423" s="26"/>
      <c r="P5423" s="8"/>
      <c r="Q5423" s="11"/>
      <c r="R5423" s="8"/>
      <c r="S5423" s="8"/>
      <c r="T5423" s="8"/>
      <c r="U5423" s="8"/>
      <c r="V5423" s="8"/>
      <c r="Y5423" s="4" t="str" cm="1">
        <f t="array" ref="Y5423">_xlfn.IFS(AND(AD5423=0,AH5423&gt;1),0,AD5423=0,"",SUM(AA5423:AC5423)=30,10,OR(AA5423=5,AB5423=5,AC5423=5),5)</f>
        <v/>
      </c>
      <c r="Z5423" s="4" t="str" cm="1">
        <f t="array" ref="Z5423">IFERROR(_xlfn.IFS(AND(AH5423=0,Y5423=10),"Excelente, producto bien configurado",AND(Y5423=5,AH5423&gt;1),"Faltan Datos Obligatorios y hay error en datos opcionales",Y5423=5,CONCATENATE("Faltan Datos Obligatorios:",IF(AA5423=5," Nombre, ",""),IF(AB5423=5," Precio, ",""),IF(AC5423=5," Cantidad ","")),AH5423&gt;=30,"Error Descuento y Granel",AF5423=15,"Falta Digitar Descuento",AF5423=16,"Error: Valor descuento superior a venta",AG5423=17,"Falta Seleccionar Unidad de medida",AG5423=19,"Habilitar venta a Granel"),"")</f>
        <v/>
      </c>
      <c r="AA5423" s="4">
        <f>IF($AD5423=0,-5,IF(D5423="",5,10))</f>
        <v>-5</v>
      </c>
      <c r="AB5423" s="4">
        <f>IF($AD5423=0,-5,IF(E5423="",5,10))</f>
        <v>-5</v>
      </c>
      <c r="AC5423" s="4">
        <f>IF($AD5423=0,-5,IF(F5423="",5,10))</f>
        <v>-5</v>
      </c>
      <c r="AD5423" s="4">
        <f>COUNTA(D5423:F5423)</f>
        <v>0</v>
      </c>
      <c r="AE5423" s="4">
        <f>COUNTA(G5423:V5423)</f>
        <v>0</v>
      </c>
      <c r="AF5423" s="4" cm="1">
        <f t="array" ref="AF5423">IFERROR(_xlfn.IFS((AND(OR(P5423="Si"),Q5423="")),15,AND(Q5423&lt;&gt;"",P5423=""),18,E5423&lt;Q5423,16),0)</f>
        <v>0</v>
      </c>
      <c r="AG5423" s="4" cm="1">
        <f t="array" ref="AG5423">IFERROR(_xlfn.IFS((AND(OR(R5423="Si"),S5423="")),17,AND(S5423&lt;&gt;"",R5423=""),19),0)</f>
        <v>0</v>
      </c>
      <c r="AH5423" s="4">
        <f t="shared" si="254"/>
        <v>0</v>
      </c>
    </row>
    <row r="5424" spans="2:34" x14ac:dyDescent="0.25">
      <c r="B5424" s="6" t="str">
        <f t="shared" si="252"/>
        <v/>
      </c>
      <c r="C5424" s="7" t="str">
        <f t="shared" si="253"/>
        <v/>
      </c>
      <c r="D5424" s="9"/>
      <c r="E5424" s="10"/>
      <c r="F5424" s="9"/>
      <c r="G5424" s="8"/>
      <c r="H5424" s="8"/>
      <c r="I5424" s="8"/>
      <c r="J5424" s="8"/>
      <c r="K5424" s="8"/>
      <c r="L5424" s="8"/>
      <c r="M5424" s="11"/>
      <c r="N5424" s="26"/>
      <c r="O5424" s="26"/>
      <c r="P5424" s="8"/>
      <c r="Q5424" s="11"/>
      <c r="R5424" s="8"/>
      <c r="S5424" s="8"/>
      <c r="T5424" s="8"/>
      <c r="U5424" s="8"/>
      <c r="V5424" s="8"/>
      <c r="Y5424" s="4" t="str" cm="1">
        <f t="array" ref="Y5424">_xlfn.IFS(AND(AD5424=0,AH5424&gt;1),0,AD5424=0,"",SUM(AA5424:AC5424)=30,10,OR(AA5424=5,AB5424=5,AC5424=5),5)</f>
        <v/>
      </c>
      <c r="Z5424" s="4" t="str" cm="1">
        <f t="array" ref="Z5424">IFERROR(_xlfn.IFS(AND(AH5424=0,Y5424=10),"Excelente, producto bien configurado",AND(Y5424=5,AH5424&gt;1),"Faltan Datos Obligatorios y hay error en datos opcionales",Y5424=5,CONCATENATE("Faltan Datos Obligatorios:",IF(AA5424=5," Nombre, ",""),IF(AB5424=5," Precio, ",""),IF(AC5424=5," Cantidad ","")),AH5424&gt;=30,"Error Descuento y Granel",AF5424=15,"Falta Digitar Descuento",AF5424=16,"Error: Valor descuento superior a venta",AG5424=17,"Falta Seleccionar Unidad de medida",AG5424=19,"Habilitar venta a Granel"),"")</f>
        <v/>
      </c>
      <c r="AA5424" s="4">
        <f>IF($AD5424=0,-5,IF(D5424="",5,10))</f>
        <v>-5</v>
      </c>
      <c r="AB5424" s="4">
        <f>IF($AD5424=0,-5,IF(E5424="",5,10))</f>
        <v>-5</v>
      </c>
      <c r="AC5424" s="4">
        <f>IF($AD5424=0,-5,IF(F5424="",5,10))</f>
        <v>-5</v>
      </c>
      <c r="AD5424" s="4">
        <f>COUNTA(D5424:F5424)</f>
        <v>0</v>
      </c>
      <c r="AE5424" s="4">
        <f>COUNTA(G5424:V5424)</f>
        <v>0</v>
      </c>
      <c r="AF5424" s="4" cm="1">
        <f t="array" ref="AF5424">IFERROR(_xlfn.IFS((AND(OR(P5424="Si"),Q5424="")),15,AND(Q5424&lt;&gt;"",P5424=""),18,E5424&lt;Q5424,16),0)</f>
        <v>0</v>
      </c>
      <c r="AG5424" s="4" cm="1">
        <f t="array" ref="AG5424">IFERROR(_xlfn.IFS((AND(OR(R5424="Si"),S5424="")),17,AND(S5424&lt;&gt;"",R5424=""),19),0)</f>
        <v>0</v>
      </c>
      <c r="AH5424" s="4">
        <f t="shared" si="254"/>
        <v>0</v>
      </c>
    </row>
    <row r="5425" spans="2:34" x14ac:dyDescent="0.25">
      <c r="B5425" s="6" t="str">
        <f t="shared" si="252"/>
        <v/>
      </c>
      <c r="C5425" s="7" t="str">
        <f t="shared" si="253"/>
        <v/>
      </c>
      <c r="D5425" s="9"/>
      <c r="E5425" s="10"/>
      <c r="F5425" s="9"/>
      <c r="G5425" s="8"/>
      <c r="H5425" s="8"/>
      <c r="I5425" s="8"/>
      <c r="J5425" s="8"/>
      <c r="K5425" s="8"/>
      <c r="L5425" s="8"/>
      <c r="M5425" s="11"/>
      <c r="N5425" s="26"/>
      <c r="O5425" s="26"/>
      <c r="P5425" s="8"/>
      <c r="Q5425" s="11"/>
      <c r="R5425" s="8"/>
      <c r="S5425" s="8"/>
      <c r="T5425" s="8"/>
      <c r="U5425" s="8"/>
      <c r="V5425" s="8"/>
      <c r="Y5425" s="4" t="str" cm="1">
        <f t="array" ref="Y5425">_xlfn.IFS(AND(AD5425=0,AH5425&gt;1),0,AD5425=0,"",SUM(AA5425:AC5425)=30,10,OR(AA5425=5,AB5425=5,AC5425=5),5)</f>
        <v/>
      </c>
      <c r="Z5425" s="4" t="str" cm="1">
        <f t="array" ref="Z5425">IFERROR(_xlfn.IFS(AND(AH5425=0,Y5425=10),"Excelente, producto bien configurado",AND(Y5425=5,AH5425&gt;1),"Faltan Datos Obligatorios y hay error en datos opcionales",Y5425=5,CONCATENATE("Faltan Datos Obligatorios:",IF(AA5425=5," Nombre, ",""),IF(AB5425=5," Precio, ",""),IF(AC5425=5," Cantidad ","")),AH5425&gt;=30,"Error Descuento y Granel",AF5425=15,"Falta Digitar Descuento",AF5425=16,"Error: Valor descuento superior a venta",AG5425=17,"Falta Seleccionar Unidad de medida",AG5425=19,"Habilitar venta a Granel"),"")</f>
        <v/>
      </c>
      <c r="AA5425" s="4">
        <f>IF($AD5425=0,-5,IF(D5425="",5,10))</f>
        <v>-5</v>
      </c>
      <c r="AB5425" s="4">
        <f>IF($AD5425=0,-5,IF(E5425="",5,10))</f>
        <v>-5</v>
      </c>
      <c r="AC5425" s="4">
        <f>IF($AD5425=0,-5,IF(F5425="",5,10))</f>
        <v>-5</v>
      </c>
      <c r="AD5425" s="4">
        <f>COUNTA(D5425:F5425)</f>
        <v>0</v>
      </c>
      <c r="AE5425" s="4">
        <f>COUNTA(G5425:V5425)</f>
        <v>0</v>
      </c>
      <c r="AF5425" s="4" cm="1">
        <f t="array" ref="AF5425">IFERROR(_xlfn.IFS((AND(OR(P5425="Si"),Q5425="")),15,AND(Q5425&lt;&gt;"",P5425=""),18,E5425&lt;Q5425,16),0)</f>
        <v>0</v>
      </c>
      <c r="AG5425" s="4" cm="1">
        <f t="array" ref="AG5425">IFERROR(_xlfn.IFS((AND(OR(R5425="Si"),S5425="")),17,AND(S5425&lt;&gt;"",R5425=""),19),0)</f>
        <v>0</v>
      </c>
      <c r="AH5425" s="4">
        <f t="shared" si="254"/>
        <v>0</v>
      </c>
    </row>
    <row r="5426" spans="2:34" x14ac:dyDescent="0.25">
      <c r="B5426" s="6" t="str">
        <f t="shared" si="252"/>
        <v/>
      </c>
      <c r="C5426" s="7" t="str">
        <f t="shared" si="253"/>
        <v/>
      </c>
      <c r="D5426" s="9"/>
      <c r="E5426" s="10"/>
      <c r="F5426" s="9"/>
      <c r="G5426" s="8"/>
      <c r="H5426" s="8"/>
      <c r="I5426" s="8"/>
      <c r="J5426" s="8"/>
      <c r="K5426" s="8"/>
      <c r="L5426" s="8"/>
      <c r="M5426" s="11"/>
      <c r="N5426" s="26"/>
      <c r="O5426" s="26"/>
      <c r="P5426" s="8"/>
      <c r="Q5426" s="11"/>
      <c r="R5426" s="8"/>
      <c r="S5426" s="8"/>
      <c r="T5426" s="8"/>
      <c r="U5426" s="8"/>
      <c r="V5426" s="8"/>
      <c r="Y5426" s="4" t="str" cm="1">
        <f t="array" ref="Y5426">_xlfn.IFS(AND(AD5426=0,AH5426&gt;1),0,AD5426=0,"",SUM(AA5426:AC5426)=30,10,OR(AA5426=5,AB5426=5,AC5426=5),5)</f>
        <v/>
      </c>
      <c r="Z5426" s="4" t="str" cm="1">
        <f t="array" ref="Z5426">IFERROR(_xlfn.IFS(AND(AH5426=0,Y5426=10),"Excelente, producto bien configurado",AND(Y5426=5,AH5426&gt;1),"Faltan Datos Obligatorios y hay error en datos opcionales",Y5426=5,CONCATENATE("Faltan Datos Obligatorios:",IF(AA5426=5," Nombre, ",""),IF(AB5426=5," Precio, ",""),IF(AC5426=5," Cantidad ","")),AH5426&gt;=30,"Error Descuento y Granel",AF5426=15,"Falta Digitar Descuento",AF5426=16,"Error: Valor descuento superior a venta",AG5426=17,"Falta Seleccionar Unidad de medida",AG5426=19,"Habilitar venta a Granel"),"")</f>
        <v/>
      </c>
      <c r="AA5426" s="4">
        <f>IF($AD5426=0,-5,IF(D5426="",5,10))</f>
        <v>-5</v>
      </c>
      <c r="AB5426" s="4">
        <f>IF($AD5426=0,-5,IF(E5426="",5,10))</f>
        <v>-5</v>
      </c>
      <c r="AC5426" s="4">
        <f>IF($AD5426=0,-5,IF(F5426="",5,10))</f>
        <v>-5</v>
      </c>
      <c r="AD5426" s="4">
        <f>COUNTA(D5426:F5426)</f>
        <v>0</v>
      </c>
      <c r="AE5426" s="4">
        <f>COUNTA(G5426:V5426)</f>
        <v>0</v>
      </c>
      <c r="AF5426" s="4" cm="1">
        <f t="array" ref="AF5426">IFERROR(_xlfn.IFS((AND(OR(P5426="Si"),Q5426="")),15,AND(Q5426&lt;&gt;"",P5426=""),18,E5426&lt;Q5426,16),0)</f>
        <v>0</v>
      </c>
      <c r="AG5426" s="4" cm="1">
        <f t="array" ref="AG5426">IFERROR(_xlfn.IFS((AND(OR(R5426="Si"),S5426="")),17,AND(S5426&lt;&gt;"",R5426=""),19),0)</f>
        <v>0</v>
      </c>
      <c r="AH5426" s="4">
        <f t="shared" si="254"/>
        <v>0</v>
      </c>
    </row>
    <row r="5427" spans="2:34" x14ac:dyDescent="0.25">
      <c r="B5427" s="6" t="str">
        <f t="shared" si="252"/>
        <v/>
      </c>
      <c r="C5427" s="7" t="str">
        <f t="shared" si="253"/>
        <v/>
      </c>
      <c r="D5427" s="9"/>
      <c r="E5427" s="10"/>
      <c r="F5427" s="9"/>
      <c r="G5427" s="8"/>
      <c r="H5427" s="8"/>
      <c r="I5427" s="8"/>
      <c r="J5427" s="8"/>
      <c r="K5427" s="8"/>
      <c r="L5427" s="8"/>
      <c r="M5427" s="11"/>
      <c r="N5427" s="26"/>
      <c r="O5427" s="26"/>
      <c r="P5427" s="8"/>
      <c r="Q5427" s="11"/>
      <c r="R5427" s="8"/>
      <c r="S5427" s="8"/>
      <c r="T5427" s="8"/>
      <c r="U5427" s="8"/>
      <c r="V5427" s="8"/>
      <c r="Y5427" s="4" t="str" cm="1">
        <f t="array" ref="Y5427">_xlfn.IFS(AND(AD5427=0,AH5427&gt;1),0,AD5427=0,"",SUM(AA5427:AC5427)=30,10,OR(AA5427=5,AB5427=5,AC5427=5),5)</f>
        <v/>
      </c>
      <c r="Z5427" s="4" t="str" cm="1">
        <f t="array" ref="Z5427">IFERROR(_xlfn.IFS(AND(AH5427=0,Y5427=10),"Excelente, producto bien configurado",AND(Y5427=5,AH5427&gt;1),"Faltan Datos Obligatorios y hay error en datos opcionales",Y5427=5,CONCATENATE("Faltan Datos Obligatorios:",IF(AA5427=5," Nombre, ",""),IF(AB5427=5," Precio, ",""),IF(AC5427=5," Cantidad ","")),AH5427&gt;=30,"Error Descuento y Granel",AF5427=15,"Falta Digitar Descuento",AF5427=16,"Error: Valor descuento superior a venta",AG5427=17,"Falta Seleccionar Unidad de medida",AG5427=19,"Habilitar venta a Granel"),"")</f>
        <v/>
      </c>
      <c r="AA5427" s="4">
        <f>IF($AD5427=0,-5,IF(D5427="",5,10))</f>
        <v>-5</v>
      </c>
      <c r="AB5427" s="4">
        <f>IF($AD5427=0,-5,IF(E5427="",5,10))</f>
        <v>-5</v>
      </c>
      <c r="AC5427" s="4">
        <f>IF($AD5427=0,-5,IF(F5427="",5,10))</f>
        <v>-5</v>
      </c>
      <c r="AD5427" s="4">
        <f>COUNTA(D5427:F5427)</f>
        <v>0</v>
      </c>
      <c r="AE5427" s="4">
        <f>COUNTA(G5427:V5427)</f>
        <v>0</v>
      </c>
      <c r="AF5427" s="4" cm="1">
        <f t="array" ref="AF5427">IFERROR(_xlfn.IFS((AND(OR(P5427="Si"),Q5427="")),15,AND(Q5427&lt;&gt;"",P5427=""),18,E5427&lt;Q5427,16),0)</f>
        <v>0</v>
      </c>
      <c r="AG5427" s="4" cm="1">
        <f t="array" ref="AG5427">IFERROR(_xlfn.IFS((AND(OR(R5427="Si"),S5427="")),17,AND(S5427&lt;&gt;"",R5427=""),19),0)</f>
        <v>0</v>
      </c>
      <c r="AH5427" s="4">
        <f t="shared" si="254"/>
        <v>0</v>
      </c>
    </row>
    <row r="5428" spans="2:34" x14ac:dyDescent="0.25">
      <c r="B5428" s="6" t="str">
        <f t="shared" si="252"/>
        <v/>
      </c>
      <c r="C5428" s="7" t="str">
        <f t="shared" si="253"/>
        <v/>
      </c>
      <c r="D5428" s="9"/>
      <c r="E5428" s="10"/>
      <c r="F5428" s="9"/>
      <c r="G5428" s="8"/>
      <c r="H5428" s="8"/>
      <c r="I5428" s="8"/>
      <c r="J5428" s="8"/>
      <c r="K5428" s="8"/>
      <c r="L5428" s="8"/>
      <c r="M5428" s="11"/>
      <c r="N5428" s="26"/>
      <c r="O5428" s="26"/>
      <c r="P5428" s="8"/>
      <c r="Q5428" s="11"/>
      <c r="R5428" s="8"/>
      <c r="S5428" s="8"/>
      <c r="T5428" s="8"/>
      <c r="U5428" s="8"/>
      <c r="V5428" s="8"/>
      <c r="Y5428" s="4" t="str" cm="1">
        <f t="array" ref="Y5428">_xlfn.IFS(AND(AD5428=0,AH5428&gt;1),0,AD5428=0,"",SUM(AA5428:AC5428)=30,10,OR(AA5428=5,AB5428=5,AC5428=5),5)</f>
        <v/>
      </c>
      <c r="Z5428" s="4" t="str" cm="1">
        <f t="array" ref="Z5428">IFERROR(_xlfn.IFS(AND(AH5428=0,Y5428=10),"Excelente, producto bien configurado",AND(Y5428=5,AH5428&gt;1),"Faltan Datos Obligatorios y hay error en datos opcionales",Y5428=5,CONCATENATE("Faltan Datos Obligatorios:",IF(AA5428=5," Nombre, ",""),IF(AB5428=5," Precio, ",""),IF(AC5428=5," Cantidad ","")),AH5428&gt;=30,"Error Descuento y Granel",AF5428=15,"Falta Digitar Descuento",AF5428=16,"Error: Valor descuento superior a venta",AG5428=17,"Falta Seleccionar Unidad de medida",AG5428=19,"Habilitar venta a Granel"),"")</f>
        <v/>
      </c>
      <c r="AA5428" s="4">
        <f>IF($AD5428=0,-5,IF(D5428="",5,10))</f>
        <v>-5</v>
      </c>
      <c r="AB5428" s="4">
        <f>IF($AD5428=0,-5,IF(E5428="",5,10))</f>
        <v>-5</v>
      </c>
      <c r="AC5428" s="4">
        <f>IF($AD5428=0,-5,IF(F5428="",5,10))</f>
        <v>-5</v>
      </c>
      <c r="AD5428" s="4">
        <f>COUNTA(D5428:F5428)</f>
        <v>0</v>
      </c>
      <c r="AE5428" s="4">
        <f>COUNTA(G5428:V5428)</f>
        <v>0</v>
      </c>
      <c r="AF5428" s="4" cm="1">
        <f t="array" ref="AF5428">IFERROR(_xlfn.IFS((AND(OR(P5428="Si"),Q5428="")),15,AND(Q5428&lt;&gt;"",P5428=""),18,E5428&lt;Q5428,16),0)</f>
        <v>0</v>
      </c>
      <c r="AG5428" s="4" cm="1">
        <f t="array" ref="AG5428">IFERROR(_xlfn.IFS((AND(OR(R5428="Si"),S5428="")),17,AND(S5428&lt;&gt;"",R5428=""),19),0)</f>
        <v>0</v>
      </c>
      <c r="AH5428" s="4">
        <f t="shared" si="254"/>
        <v>0</v>
      </c>
    </row>
    <row r="5429" spans="2:34" x14ac:dyDescent="0.25">
      <c r="B5429" s="6" t="str">
        <f t="shared" si="252"/>
        <v/>
      </c>
      <c r="C5429" s="7" t="str">
        <f t="shared" si="253"/>
        <v/>
      </c>
      <c r="D5429" s="9"/>
      <c r="E5429" s="10"/>
      <c r="F5429" s="9"/>
      <c r="G5429" s="8"/>
      <c r="H5429" s="8"/>
      <c r="I5429" s="8"/>
      <c r="J5429" s="8"/>
      <c r="K5429" s="8"/>
      <c r="L5429" s="8"/>
      <c r="M5429" s="11"/>
      <c r="N5429" s="26"/>
      <c r="O5429" s="26"/>
      <c r="P5429" s="8"/>
      <c r="Q5429" s="11"/>
      <c r="R5429" s="8"/>
      <c r="S5429" s="8"/>
      <c r="T5429" s="8"/>
      <c r="U5429" s="8"/>
      <c r="V5429" s="8"/>
      <c r="Y5429" s="4" t="str" cm="1">
        <f t="array" ref="Y5429">_xlfn.IFS(AND(AD5429=0,AH5429&gt;1),0,AD5429=0,"",SUM(AA5429:AC5429)=30,10,OR(AA5429=5,AB5429=5,AC5429=5),5)</f>
        <v/>
      </c>
      <c r="Z5429" s="4" t="str" cm="1">
        <f t="array" ref="Z5429">IFERROR(_xlfn.IFS(AND(AH5429=0,Y5429=10),"Excelente, producto bien configurado",AND(Y5429=5,AH5429&gt;1),"Faltan Datos Obligatorios y hay error en datos opcionales",Y5429=5,CONCATENATE("Faltan Datos Obligatorios:",IF(AA5429=5," Nombre, ",""),IF(AB5429=5," Precio, ",""),IF(AC5429=5," Cantidad ","")),AH5429&gt;=30,"Error Descuento y Granel",AF5429=15,"Falta Digitar Descuento",AF5429=16,"Error: Valor descuento superior a venta",AG5429=17,"Falta Seleccionar Unidad de medida",AG5429=19,"Habilitar venta a Granel"),"")</f>
        <v/>
      </c>
      <c r="AA5429" s="4">
        <f>IF($AD5429=0,-5,IF(D5429="",5,10))</f>
        <v>-5</v>
      </c>
      <c r="AB5429" s="4">
        <f>IF($AD5429=0,-5,IF(E5429="",5,10))</f>
        <v>-5</v>
      </c>
      <c r="AC5429" s="4">
        <f>IF($AD5429=0,-5,IF(F5429="",5,10))</f>
        <v>-5</v>
      </c>
      <c r="AD5429" s="4">
        <f>COUNTA(D5429:F5429)</f>
        <v>0</v>
      </c>
      <c r="AE5429" s="4">
        <f>COUNTA(G5429:V5429)</f>
        <v>0</v>
      </c>
      <c r="AF5429" s="4" cm="1">
        <f t="array" ref="AF5429">IFERROR(_xlfn.IFS((AND(OR(P5429="Si"),Q5429="")),15,AND(Q5429&lt;&gt;"",P5429=""),18,E5429&lt;Q5429,16),0)</f>
        <v>0</v>
      </c>
      <c r="AG5429" s="4" cm="1">
        <f t="array" ref="AG5429">IFERROR(_xlfn.IFS((AND(OR(R5429="Si"),S5429="")),17,AND(S5429&lt;&gt;"",R5429=""),19),0)</f>
        <v>0</v>
      </c>
      <c r="AH5429" s="4">
        <f t="shared" si="254"/>
        <v>0</v>
      </c>
    </row>
    <row r="5430" spans="2:34" x14ac:dyDescent="0.25">
      <c r="B5430" s="6" t="str">
        <f t="shared" si="252"/>
        <v/>
      </c>
      <c r="C5430" s="7" t="str">
        <f t="shared" si="253"/>
        <v/>
      </c>
      <c r="D5430" s="9"/>
      <c r="E5430" s="10"/>
      <c r="F5430" s="9"/>
      <c r="G5430" s="8"/>
      <c r="H5430" s="8"/>
      <c r="I5430" s="8"/>
      <c r="J5430" s="8"/>
      <c r="K5430" s="8"/>
      <c r="L5430" s="8"/>
      <c r="M5430" s="11"/>
      <c r="N5430" s="26"/>
      <c r="O5430" s="26"/>
      <c r="P5430" s="8"/>
      <c r="Q5430" s="11"/>
      <c r="R5430" s="8"/>
      <c r="S5430" s="8"/>
      <c r="T5430" s="8"/>
      <c r="U5430" s="8"/>
      <c r="V5430" s="8"/>
      <c r="Y5430" s="4" t="str" cm="1">
        <f t="array" ref="Y5430">_xlfn.IFS(AND(AD5430=0,AH5430&gt;1),0,AD5430=0,"",SUM(AA5430:AC5430)=30,10,OR(AA5430=5,AB5430=5,AC5430=5),5)</f>
        <v/>
      </c>
      <c r="Z5430" s="4" t="str" cm="1">
        <f t="array" ref="Z5430">IFERROR(_xlfn.IFS(AND(AH5430=0,Y5430=10),"Excelente, producto bien configurado",AND(Y5430=5,AH5430&gt;1),"Faltan Datos Obligatorios y hay error en datos opcionales",Y5430=5,CONCATENATE("Faltan Datos Obligatorios:",IF(AA5430=5," Nombre, ",""),IF(AB5430=5," Precio, ",""),IF(AC5430=5," Cantidad ","")),AH5430&gt;=30,"Error Descuento y Granel",AF5430=15,"Falta Digitar Descuento",AF5430=16,"Error: Valor descuento superior a venta",AG5430=17,"Falta Seleccionar Unidad de medida",AG5430=19,"Habilitar venta a Granel"),"")</f>
        <v/>
      </c>
      <c r="AA5430" s="4">
        <f>IF($AD5430=0,-5,IF(D5430="",5,10))</f>
        <v>-5</v>
      </c>
      <c r="AB5430" s="4">
        <f>IF($AD5430=0,-5,IF(E5430="",5,10))</f>
        <v>-5</v>
      </c>
      <c r="AC5430" s="4">
        <f>IF($AD5430=0,-5,IF(F5430="",5,10))</f>
        <v>-5</v>
      </c>
      <c r="AD5430" s="4">
        <f>COUNTA(D5430:F5430)</f>
        <v>0</v>
      </c>
      <c r="AE5430" s="4">
        <f>COUNTA(G5430:V5430)</f>
        <v>0</v>
      </c>
      <c r="AF5430" s="4" cm="1">
        <f t="array" ref="AF5430">IFERROR(_xlfn.IFS((AND(OR(P5430="Si"),Q5430="")),15,AND(Q5430&lt;&gt;"",P5430=""),18,E5430&lt;Q5430,16),0)</f>
        <v>0</v>
      </c>
      <c r="AG5430" s="4" cm="1">
        <f t="array" ref="AG5430">IFERROR(_xlfn.IFS((AND(OR(R5430="Si"),S5430="")),17,AND(S5430&lt;&gt;"",R5430=""),19),0)</f>
        <v>0</v>
      </c>
      <c r="AH5430" s="4">
        <f t="shared" si="254"/>
        <v>0</v>
      </c>
    </row>
    <row r="5431" spans="2:34" x14ac:dyDescent="0.25">
      <c r="B5431" s="6" t="str">
        <f t="shared" si="252"/>
        <v/>
      </c>
      <c r="C5431" s="7" t="str">
        <f t="shared" si="253"/>
        <v/>
      </c>
      <c r="D5431" s="9"/>
      <c r="E5431" s="10"/>
      <c r="F5431" s="9"/>
      <c r="G5431" s="8"/>
      <c r="H5431" s="8"/>
      <c r="I5431" s="8"/>
      <c r="J5431" s="8"/>
      <c r="K5431" s="8"/>
      <c r="L5431" s="8"/>
      <c r="M5431" s="11"/>
      <c r="N5431" s="26"/>
      <c r="O5431" s="26"/>
      <c r="P5431" s="8"/>
      <c r="Q5431" s="11"/>
      <c r="R5431" s="8"/>
      <c r="S5431" s="8"/>
      <c r="T5431" s="8"/>
      <c r="U5431" s="8"/>
      <c r="V5431" s="8"/>
      <c r="Y5431" s="4" t="str" cm="1">
        <f t="array" ref="Y5431">_xlfn.IFS(AND(AD5431=0,AH5431&gt;1),0,AD5431=0,"",SUM(AA5431:AC5431)=30,10,OR(AA5431=5,AB5431=5,AC5431=5),5)</f>
        <v/>
      </c>
      <c r="Z5431" s="4" t="str" cm="1">
        <f t="array" ref="Z5431">IFERROR(_xlfn.IFS(AND(AH5431=0,Y5431=10),"Excelente, producto bien configurado",AND(Y5431=5,AH5431&gt;1),"Faltan Datos Obligatorios y hay error en datos opcionales",Y5431=5,CONCATENATE("Faltan Datos Obligatorios:",IF(AA5431=5," Nombre, ",""),IF(AB5431=5," Precio, ",""),IF(AC5431=5," Cantidad ","")),AH5431&gt;=30,"Error Descuento y Granel",AF5431=15,"Falta Digitar Descuento",AF5431=16,"Error: Valor descuento superior a venta",AG5431=17,"Falta Seleccionar Unidad de medida",AG5431=19,"Habilitar venta a Granel"),"")</f>
        <v/>
      </c>
      <c r="AA5431" s="4">
        <f>IF($AD5431=0,-5,IF(D5431="",5,10))</f>
        <v>-5</v>
      </c>
      <c r="AB5431" s="4">
        <f>IF($AD5431=0,-5,IF(E5431="",5,10))</f>
        <v>-5</v>
      </c>
      <c r="AC5431" s="4">
        <f>IF($AD5431=0,-5,IF(F5431="",5,10))</f>
        <v>-5</v>
      </c>
      <c r="AD5431" s="4">
        <f>COUNTA(D5431:F5431)</f>
        <v>0</v>
      </c>
      <c r="AE5431" s="4">
        <f>COUNTA(G5431:V5431)</f>
        <v>0</v>
      </c>
      <c r="AF5431" s="4" cm="1">
        <f t="array" ref="AF5431">IFERROR(_xlfn.IFS((AND(OR(P5431="Si"),Q5431="")),15,AND(Q5431&lt;&gt;"",P5431=""),18,E5431&lt;Q5431,16),0)</f>
        <v>0</v>
      </c>
      <c r="AG5431" s="4" cm="1">
        <f t="array" ref="AG5431">IFERROR(_xlfn.IFS((AND(OR(R5431="Si"),S5431="")),17,AND(S5431&lt;&gt;"",R5431=""),19),0)</f>
        <v>0</v>
      </c>
      <c r="AH5431" s="4">
        <f t="shared" si="254"/>
        <v>0</v>
      </c>
    </row>
    <row r="5432" spans="2:34" x14ac:dyDescent="0.25">
      <c r="B5432" s="6" t="str">
        <f t="shared" si="252"/>
        <v/>
      </c>
      <c r="C5432" s="7" t="str">
        <f t="shared" si="253"/>
        <v/>
      </c>
      <c r="D5432" s="9"/>
      <c r="E5432" s="10"/>
      <c r="F5432" s="9"/>
      <c r="G5432" s="8"/>
      <c r="H5432" s="8"/>
      <c r="I5432" s="8"/>
      <c r="J5432" s="8"/>
      <c r="K5432" s="8"/>
      <c r="L5432" s="8"/>
      <c r="M5432" s="11"/>
      <c r="N5432" s="26"/>
      <c r="O5432" s="26"/>
      <c r="P5432" s="8"/>
      <c r="Q5432" s="11"/>
      <c r="R5432" s="8"/>
      <c r="S5432" s="8"/>
      <c r="T5432" s="8"/>
      <c r="U5432" s="8"/>
      <c r="V5432" s="8"/>
      <c r="Y5432" s="4" t="str" cm="1">
        <f t="array" ref="Y5432">_xlfn.IFS(AND(AD5432=0,AH5432&gt;1),0,AD5432=0,"",SUM(AA5432:AC5432)=30,10,OR(AA5432=5,AB5432=5,AC5432=5),5)</f>
        <v/>
      </c>
      <c r="Z5432" s="4" t="str" cm="1">
        <f t="array" ref="Z5432">IFERROR(_xlfn.IFS(AND(AH5432=0,Y5432=10),"Excelente, producto bien configurado",AND(Y5432=5,AH5432&gt;1),"Faltan Datos Obligatorios y hay error en datos opcionales",Y5432=5,CONCATENATE("Faltan Datos Obligatorios:",IF(AA5432=5," Nombre, ",""),IF(AB5432=5," Precio, ",""),IF(AC5432=5," Cantidad ","")),AH5432&gt;=30,"Error Descuento y Granel",AF5432=15,"Falta Digitar Descuento",AF5432=16,"Error: Valor descuento superior a venta",AG5432=17,"Falta Seleccionar Unidad de medida",AG5432=19,"Habilitar venta a Granel"),"")</f>
        <v/>
      </c>
      <c r="AA5432" s="4">
        <f>IF($AD5432=0,-5,IF(D5432="",5,10))</f>
        <v>-5</v>
      </c>
      <c r="AB5432" s="4">
        <f>IF($AD5432=0,-5,IF(E5432="",5,10))</f>
        <v>-5</v>
      </c>
      <c r="AC5432" s="4">
        <f>IF($AD5432=0,-5,IF(F5432="",5,10))</f>
        <v>-5</v>
      </c>
      <c r="AD5432" s="4">
        <f>COUNTA(D5432:F5432)</f>
        <v>0</v>
      </c>
      <c r="AE5432" s="4">
        <f>COUNTA(G5432:V5432)</f>
        <v>0</v>
      </c>
      <c r="AF5432" s="4" cm="1">
        <f t="array" ref="AF5432">IFERROR(_xlfn.IFS((AND(OR(P5432="Si"),Q5432="")),15,AND(Q5432&lt;&gt;"",P5432=""),18,E5432&lt;Q5432,16),0)</f>
        <v>0</v>
      </c>
      <c r="AG5432" s="4" cm="1">
        <f t="array" ref="AG5432">IFERROR(_xlfn.IFS((AND(OR(R5432="Si"),S5432="")),17,AND(S5432&lt;&gt;"",R5432=""),19),0)</f>
        <v>0</v>
      </c>
      <c r="AH5432" s="4">
        <f t="shared" si="254"/>
        <v>0</v>
      </c>
    </row>
    <row r="5433" spans="2:34" x14ac:dyDescent="0.25">
      <c r="B5433" s="6" t="str">
        <f t="shared" si="252"/>
        <v/>
      </c>
      <c r="C5433" s="7" t="str">
        <f t="shared" si="253"/>
        <v/>
      </c>
      <c r="D5433" s="9"/>
      <c r="E5433" s="10"/>
      <c r="F5433" s="9"/>
      <c r="G5433" s="8"/>
      <c r="H5433" s="8"/>
      <c r="I5433" s="8"/>
      <c r="J5433" s="8"/>
      <c r="K5433" s="8"/>
      <c r="L5433" s="8"/>
      <c r="M5433" s="11"/>
      <c r="N5433" s="26"/>
      <c r="O5433" s="26"/>
      <c r="P5433" s="8"/>
      <c r="Q5433" s="11"/>
      <c r="R5433" s="8"/>
      <c r="S5433" s="8"/>
      <c r="T5433" s="8"/>
      <c r="U5433" s="8"/>
      <c r="V5433" s="8"/>
      <c r="Y5433" s="4" t="str" cm="1">
        <f t="array" ref="Y5433">_xlfn.IFS(AND(AD5433=0,AH5433&gt;1),0,AD5433=0,"",SUM(AA5433:AC5433)=30,10,OR(AA5433=5,AB5433=5,AC5433=5),5)</f>
        <v/>
      </c>
      <c r="Z5433" s="4" t="str" cm="1">
        <f t="array" ref="Z5433">IFERROR(_xlfn.IFS(AND(AH5433=0,Y5433=10),"Excelente, producto bien configurado",AND(Y5433=5,AH5433&gt;1),"Faltan Datos Obligatorios y hay error en datos opcionales",Y5433=5,CONCATENATE("Faltan Datos Obligatorios:",IF(AA5433=5," Nombre, ",""),IF(AB5433=5," Precio, ",""),IF(AC5433=5," Cantidad ","")),AH5433&gt;=30,"Error Descuento y Granel",AF5433=15,"Falta Digitar Descuento",AF5433=16,"Error: Valor descuento superior a venta",AG5433=17,"Falta Seleccionar Unidad de medida",AG5433=19,"Habilitar venta a Granel"),"")</f>
        <v/>
      </c>
      <c r="AA5433" s="4">
        <f>IF($AD5433=0,-5,IF(D5433="",5,10))</f>
        <v>-5</v>
      </c>
      <c r="AB5433" s="4">
        <f>IF($AD5433=0,-5,IF(E5433="",5,10))</f>
        <v>-5</v>
      </c>
      <c r="AC5433" s="4">
        <f>IF($AD5433=0,-5,IF(F5433="",5,10))</f>
        <v>-5</v>
      </c>
      <c r="AD5433" s="4">
        <f>COUNTA(D5433:F5433)</f>
        <v>0</v>
      </c>
      <c r="AE5433" s="4">
        <f>COUNTA(G5433:V5433)</f>
        <v>0</v>
      </c>
      <c r="AF5433" s="4" cm="1">
        <f t="array" ref="AF5433">IFERROR(_xlfn.IFS((AND(OR(P5433="Si"),Q5433="")),15,AND(Q5433&lt;&gt;"",P5433=""),18,E5433&lt;Q5433,16),0)</f>
        <v>0</v>
      </c>
      <c r="AG5433" s="4" cm="1">
        <f t="array" ref="AG5433">IFERROR(_xlfn.IFS((AND(OR(R5433="Si"),S5433="")),17,AND(S5433&lt;&gt;"",R5433=""),19),0)</f>
        <v>0</v>
      </c>
      <c r="AH5433" s="4">
        <f t="shared" si="254"/>
        <v>0</v>
      </c>
    </row>
    <row r="5434" spans="2:34" x14ac:dyDescent="0.25">
      <c r="B5434" s="6" t="str">
        <f t="shared" si="252"/>
        <v/>
      </c>
      <c r="C5434" s="7" t="str">
        <f t="shared" si="253"/>
        <v/>
      </c>
      <c r="D5434" s="9"/>
      <c r="E5434" s="10"/>
      <c r="F5434" s="9"/>
      <c r="G5434" s="8"/>
      <c r="H5434" s="8"/>
      <c r="I5434" s="8"/>
      <c r="J5434" s="8"/>
      <c r="K5434" s="8"/>
      <c r="L5434" s="8"/>
      <c r="M5434" s="11"/>
      <c r="N5434" s="26"/>
      <c r="O5434" s="26"/>
      <c r="P5434" s="8"/>
      <c r="Q5434" s="11"/>
      <c r="R5434" s="8"/>
      <c r="S5434" s="8"/>
      <c r="T5434" s="8"/>
      <c r="U5434" s="8"/>
      <c r="V5434" s="8"/>
      <c r="Y5434" s="4" t="str" cm="1">
        <f t="array" ref="Y5434">_xlfn.IFS(AND(AD5434=0,AH5434&gt;1),0,AD5434=0,"",SUM(AA5434:AC5434)=30,10,OR(AA5434=5,AB5434=5,AC5434=5),5)</f>
        <v/>
      </c>
      <c r="Z5434" s="4" t="str" cm="1">
        <f t="array" ref="Z5434">IFERROR(_xlfn.IFS(AND(AH5434=0,Y5434=10),"Excelente, producto bien configurado",AND(Y5434=5,AH5434&gt;1),"Faltan Datos Obligatorios y hay error en datos opcionales",Y5434=5,CONCATENATE("Faltan Datos Obligatorios:",IF(AA5434=5," Nombre, ",""),IF(AB5434=5," Precio, ",""),IF(AC5434=5," Cantidad ","")),AH5434&gt;=30,"Error Descuento y Granel",AF5434=15,"Falta Digitar Descuento",AF5434=16,"Error: Valor descuento superior a venta",AG5434=17,"Falta Seleccionar Unidad de medida",AG5434=19,"Habilitar venta a Granel"),"")</f>
        <v/>
      </c>
      <c r="AA5434" s="4">
        <f>IF($AD5434=0,-5,IF(D5434="",5,10))</f>
        <v>-5</v>
      </c>
      <c r="AB5434" s="4">
        <f>IF($AD5434=0,-5,IF(E5434="",5,10))</f>
        <v>-5</v>
      </c>
      <c r="AC5434" s="4">
        <f>IF($AD5434=0,-5,IF(F5434="",5,10))</f>
        <v>-5</v>
      </c>
      <c r="AD5434" s="4">
        <f>COUNTA(D5434:F5434)</f>
        <v>0</v>
      </c>
      <c r="AE5434" s="4">
        <f>COUNTA(G5434:V5434)</f>
        <v>0</v>
      </c>
      <c r="AF5434" s="4" cm="1">
        <f t="array" ref="AF5434">IFERROR(_xlfn.IFS((AND(OR(P5434="Si"),Q5434="")),15,AND(Q5434&lt;&gt;"",P5434=""),18,E5434&lt;Q5434,16),0)</f>
        <v>0</v>
      </c>
      <c r="AG5434" s="4" cm="1">
        <f t="array" ref="AG5434">IFERROR(_xlfn.IFS((AND(OR(R5434="Si"),S5434="")),17,AND(S5434&lt;&gt;"",R5434=""),19),0)</f>
        <v>0</v>
      </c>
      <c r="AH5434" s="4">
        <f t="shared" si="254"/>
        <v>0</v>
      </c>
    </row>
    <row r="5435" spans="2:34" x14ac:dyDescent="0.25">
      <c r="B5435" s="6" t="str">
        <f t="shared" si="252"/>
        <v/>
      </c>
      <c r="C5435" s="7" t="str">
        <f t="shared" si="253"/>
        <v/>
      </c>
      <c r="D5435" s="9"/>
      <c r="E5435" s="10"/>
      <c r="F5435" s="9"/>
      <c r="G5435" s="8"/>
      <c r="H5435" s="8"/>
      <c r="I5435" s="8"/>
      <c r="J5435" s="8"/>
      <c r="K5435" s="8"/>
      <c r="L5435" s="8"/>
      <c r="M5435" s="11"/>
      <c r="N5435" s="26"/>
      <c r="O5435" s="26"/>
      <c r="P5435" s="8"/>
      <c r="Q5435" s="11"/>
      <c r="R5435" s="8"/>
      <c r="S5435" s="8"/>
      <c r="T5435" s="8"/>
      <c r="U5435" s="8"/>
      <c r="V5435" s="8"/>
      <c r="Y5435" s="4" t="str" cm="1">
        <f t="array" ref="Y5435">_xlfn.IFS(AND(AD5435=0,AH5435&gt;1),0,AD5435=0,"",SUM(AA5435:AC5435)=30,10,OR(AA5435=5,AB5435=5,AC5435=5),5)</f>
        <v/>
      </c>
      <c r="Z5435" s="4" t="str" cm="1">
        <f t="array" ref="Z5435">IFERROR(_xlfn.IFS(AND(AH5435=0,Y5435=10),"Excelente, producto bien configurado",AND(Y5435=5,AH5435&gt;1),"Faltan Datos Obligatorios y hay error en datos opcionales",Y5435=5,CONCATENATE("Faltan Datos Obligatorios:",IF(AA5435=5," Nombre, ",""),IF(AB5435=5," Precio, ",""),IF(AC5435=5," Cantidad ","")),AH5435&gt;=30,"Error Descuento y Granel",AF5435=15,"Falta Digitar Descuento",AF5435=16,"Error: Valor descuento superior a venta",AG5435=17,"Falta Seleccionar Unidad de medida",AG5435=19,"Habilitar venta a Granel"),"")</f>
        <v/>
      </c>
      <c r="AA5435" s="4">
        <f>IF($AD5435=0,-5,IF(D5435="",5,10))</f>
        <v>-5</v>
      </c>
      <c r="AB5435" s="4">
        <f>IF($AD5435=0,-5,IF(E5435="",5,10))</f>
        <v>-5</v>
      </c>
      <c r="AC5435" s="4">
        <f>IF($AD5435=0,-5,IF(F5435="",5,10))</f>
        <v>-5</v>
      </c>
      <c r="AD5435" s="4">
        <f>COUNTA(D5435:F5435)</f>
        <v>0</v>
      </c>
      <c r="AE5435" s="4">
        <f>COUNTA(G5435:V5435)</f>
        <v>0</v>
      </c>
      <c r="AF5435" s="4" cm="1">
        <f t="array" ref="AF5435">IFERROR(_xlfn.IFS((AND(OR(P5435="Si"),Q5435="")),15,AND(Q5435&lt;&gt;"",P5435=""),18,E5435&lt;Q5435,16),0)</f>
        <v>0</v>
      </c>
      <c r="AG5435" s="4" cm="1">
        <f t="array" ref="AG5435">IFERROR(_xlfn.IFS((AND(OR(R5435="Si"),S5435="")),17,AND(S5435&lt;&gt;"",R5435=""),19),0)</f>
        <v>0</v>
      </c>
      <c r="AH5435" s="4">
        <f t="shared" si="254"/>
        <v>0</v>
      </c>
    </row>
    <row r="5436" spans="2:34" x14ac:dyDescent="0.25">
      <c r="B5436" s="6" t="str">
        <f t="shared" si="252"/>
        <v/>
      </c>
      <c r="C5436" s="7" t="str">
        <f t="shared" si="253"/>
        <v/>
      </c>
      <c r="D5436" s="9"/>
      <c r="E5436" s="10"/>
      <c r="F5436" s="9"/>
      <c r="G5436" s="8"/>
      <c r="H5436" s="8"/>
      <c r="I5436" s="8"/>
      <c r="J5436" s="8"/>
      <c r="K5436" s="8"/>
      <c r="L5436" s="8"/>
      <c r="M5436" s="11"/>
      <c r="N5436" s="26"/>
      <c r="O5436" s="26"/>
      <c r="P5436" s="8"/>
      <c r="Q5436" s="11"/>
      <c r="R5436" s="8"/>
      <c r="S5436" s="8"/>
      <c r="T5436" s="8"/>
      <c r="U5436" s="8"/>
      <c r="V5436" s="8"/>
      <c r="Y5436" s="4" t="str" cm="1">
        <f t="array" ref="Y5436">_xlfn.IFS(AND(AD5436=0,AH5436&gt;1),0,AD5436=0,"",SUM(AA5436:AC5436)=30,10,OR(AA5436=5,AB5436=5,AC5436=5),5)</f>
        <v/>
      </c>
      <c r="Z5436" s="4" t="str" cm="1">
        <f t="array" ref="Z5436">IFERROR(_xlfn.IFS(AND(AH5436=0,Y5436=10),"Excelente, producto bien configurado",AND(Y5436=5,AH5436&gt;1),"Faltan Datos Obligatorios y hay error en datos opcionales",Y5436=5,CONCATENATE("Faltan Datos Obligatorios:",IF(AA5436=5," Nombre, ",""),IF(AB5436=5," Precio, ",""),IF(AC5436=5," Cantidad ","")),AH5436&gt;=30,"Error Descuento y Granel",AF5436=15,"Falta Digitar Descuento",AF5436=16,"Error: Valor descuento superior a venta",AG5436=17,"Falta Seleccionar Unidad de medida",AG5436=19,"Habilitar venta a Granel"),"")</f>
        <v/>
      </c>
      <c r="AA5436" s="4">
        <f>IF($AD5436=0,-5,IF(D5436="",5,10))</f>
        <v>-5</v>
      </c>
      <c r="AB5436" s="4">
        <f>IF($AD5436=0,-5,IF(E5436="",5,10))</f>
        <v>-5</v>
      </c>
      <c r="AC5436" s="4">
        <f>IF($AD5436=0,-5,IF(F5436="",5,10))</f>
        <v>-5</v>
      </c>
      <c r="AD5436" s="4">
        <f>COUNTA(D5436:F5436)</f>
        <v>0</v>
      </c>
      <c r="AE5436" s="4">
        <f>COUNTA(G5436:V5436)</f>
        <v>0</v>
      </c>
      <c r="AF5436" s="4" cm="1">
        <f t="array" ref="AF5436">IFERROR(_xlfn.IFS((AND(OR(P5436="Si"),Q5436="")),15,AND(Q5436&lt;&gt;"",P5436=""),18,E5436&lt;Q5436,16),0)</f>
        <v>0</v>
      </c>
      <c r="AG5436" s="4" cm="1">
        <f t="array" ref="AG5436">IFERROR(_xlfn.IFS((AND(OR(R5436="Si"),S5436="")),17,AND(S5436&lt;&gt;"",R5436=""),19),0)</f>
        <v>0</v>
      </c>
      <c r="AH5436" s="4">
        <f t="shared" si="254"/>
        <v>0</v>
      </c>
    </row>
    <row r="5437" spans="2:34" x14ac:dyDescent="0.25">
      <c r="B5437" s="6" t="str">
        <f t="shared" si="252"/>
        <v/>
      </c>
      <c r="C5437" s="7" t="str">
        <f t="shared" si="253"/>
        <v/>
      </c>
      <c r="D5437" s="9"/>
      <c r="E5437" s="10"/>
      <c r="F5437" s="9"/>
      <c r="G5437" s="8"/>
      <c r="H5437" s="8"/>
      <c r="I5437" s="8"/>
      <c r="J5437" s="8"/>
      <c r="K5437" s="8"/>
      <c r="L5437" s="8"/>
      <c r="M5437" s="11"/>
      <c r="N5437" s="26"/>
      <c r="O5437" s="26"/>
      <c r="P5437" s="8"/>
      <c r="Q5437" s="11"/>
      <c r="R5437" s="8"/>
      <c r="S5437" s="8"/>
      <c r="T5437" s="8"/>
      <c r="U5437" s="8"/>
      <c r="V5437" s="8"/>
      <c r="Y5437" s="4" t="str" cm="1">
        <f t="array" ref="Y5437">_xlfn.IFS(AND(AD5437=0,AH5437&gt;1),0,AD5437=0,"",SUM(AA5437:AC5437)=30,10,OR(AA5437=5,AB5437=5,AC5437=5),5)</f>
        <v/>
      </c>
      <c r="Z5437" s="4" t="str" cm="1">
        <f t="array" ref="Z5437">IFERROR(_xlfn.IFS(AND(AH5437=0,Y5437=10),"Excelente, producto bien configurado",AND(Y5437=5,AH5437&gt;1),"Faltan Datos Obligatorios y hay error en datos opcionales",Y5437=5,CONCATENATE("Faltan Datos Obligatorios:",IF(AA5437=5," Nombre, ",""),IF(AB5437=5," Precio, ",""),IF(AC5437=5," Cantidad ","")),AH5437&gt;=30,"Error Descuento y Granel",AF5437=15,"Falta Digitar Descuento",AF5437=16,"Error: Valor descuento superior a venta",AG5437=17,"Falta Seleccionar Unidad de medida",AG5437=19,"Habilitar venta a Granel"),"")</f>
        <v/>
      </c>
      <c r="AA5437" s="4">
        <f>IF($AD5437=0,-5,IF(D5437="",5,10))</f>
        <v>-5</v>
      </c>
      <c r="AB5437" s="4">
        <f>IF($AD5437=0,-5,IF(E5437="",5,10))</f>
        <v>-5</v>
      </c>
      <c r="AC5437" s="4">
        <f>IF($AD5437=0,-5,IF(F5437="",5,10))</f>
        <v>-5</v>
      </c>
      <c r="AD5437" s="4">
        <f>COUNTA(D5437:F5437)</f>
        <v>0</v>
      </c>
      <c r="AE5437" s="4">
        <f>COUNTA(G5437:V5437)</f>
        <v>0</v>
      </c>
      <c r="AF5437" s="4" cm="1">
        <f t="array" ref="AF5437">IFERROR(_xlfn.IFS((AND(OR(P5437="Si"),Q5437="")),15,AND(Q5437&lt;&gt;"",P5437=""),18,E5437&lt;Q5437,16),0)</f>
        <v>0</v>
      </c>
      <c r="AG5437" s="4" cm="1">
        <f t="array" ref="AG5437">IFERROR(_xlfn.IFS((AND(OR(R5437="Si"),S5437="")),17,AND(S5437&lt;&gt;"",R5437=""),19),0)</f>
        <v>0</v>
      </c>
      <c r="AH5437" s="4">
        <f t="shared" si="254"/>
        <v>0</v>
      </c>
    </row>
    <row r="5438" spans="2:34" x14ac:dyDescent="0.25">
      <c r="B5438" s="6" t="str">
        <f t="shared" si="252"/>
        <v/>
      </c>
      <c r="C5438" s="7" t="str">
        <f t="shared" si="253"/>
        <v/>
      </c>
      <c r="D5438" s="9"/>
      <c r="E5438" s="10"/>
      <c r="F5438" s="9"/>
      <c r="G5438" s="8"/>
      <c r="H5438" s="8"/>
      <c r="I5438" s="8"/>
      <c r="J5438" s="8"/>
      <c r="K5438" s="8"/>
      <c r="L5438" s="8"/>
      <c r="M5438" s="11"/>
      <c r="N5438" s="26"/>
      <c r="O5438" s="26"/>
      <c r="P5438" s="8"/>
      <c r="Q5438" s="11"/>
      <c r="R5438" s="8"/>
      <c r="S5438" s="8"/>
      <c r="T5438" s="8"/>
      <c r="U5438" s="8"/>
      <c r="V5438" s="8"/>
      <c r="Y5438" s="4" t="str" cm="1">
        <f t="array" ref="Y5438">_xlfn.IFS(AND(AD5438=0,AH5438&gt;1),0,AD5438=0,"",SUM(AA5438:AC5438)=30,10,OR(AA5438=5,AB5438=5,AC5438=5),5)</f>
        <v/>
      </c>
      <c r="Z5438" s="4" t="str" cm="1">
        <f t="array" ref="Z5438">IFERROR(_xlfn.IFS(AND(AH5438=0,Y5438=10),"Excelente, producto bien configurado",AND(Y5438=5,AH5438&gt;1),"Faltan Datos Obligatorios y hay error en datos opcionales",Y5438=5,CONCATENATE("Faltan Datos Obligatorios:",IF(AA5438=5," Nombre, ",""),IF(AB5438=5," Precio, ",""),IF(AC5438=5," Cantidad ","")),AH5438&gt;=30,"Error Descuento y Granel",AF5438=15,"Falta Digitar Descuento",AF5438=16,"Error: Valor descuento superior a venta",AG5438=17,"Falta Seleccionar Unidad de medida",AG5438=19,"Habilitar venta a Granel"),"")</f>
        <v/>
      </c>
      <c r="AA5438" s="4">
        <f>IF($AD5438=0,-5,IF(D5438="",5,10))</f>
        <v>-5</v>
      </c>
      <c r="AB5438" s="4">
        <f>IF($AD5438=0,-5,IF(E5438="",5,10))</f>
        <v>-5</v>
      </c>
      <c r="AC5438" s="4">
        <f>IF($AD5438=0,-5,IF(F5438="",5,10))</f>
        <v>-5</v>
      </c>
      <c r="AD5438" s="4">
        <f>COUNTA(D5438:F5438)</f>
        <v>0</v>
      </c>
      <c r="AE5438" s="4">
        <f>COUNTA(G5438:V5438)</f>
        <v>0</v>
      </c>
      <c r="AF5438" s="4" cm="1">
        <f t="array" ref="AF5438">IFERROR(_xlfn.IFS((AND(OR(P5438="Si"),Q5438="")),15,AND(Q5438&lt;&gt;"",P5438=""),18,E5438&lt;Q5438,16),0)</f>
        <v>0</v>
      </c>
      <c r="AG5438" s="4" cm="1">
        <f t="array" ref="AG5438">IFERROR(_xlfn.IFS((AND(OR(R5438="Si"),S5438="")),17,AND(S5438&lt;&gt;"",R5438=""),19),0)</f>
        <v>0</v>
      </c>
      <c r="AH5438" s="4">
        <f t="shared" si="254"/>
        <v>0</v>
      </c>
    </row>
    <row r="5439" spans="2:34" x14ac:dyDescent="0.25">
      <c r="B5439" s="6" t="str">
        <f t="shared" si="252"/>
        <v/>
      </c>
      <c r="C5439" s="7" t="str">
        <f t="shared" si="253"/>
        <v/>
      </c>
      <c r="D5439" s="9"/>
      <c r="E5439" s="10"/>
      <c r="F5439" s="9"/>
      <c r="G5439" s="8"/>
      <c r="H5439" s="8"/>
      <c r="I5439" s="8"/>
      <c r="J5439" s="8"/>
      <c r="K5439" s="8"/>
      <c r="L5439" s="8"/>
      <c r="M5439" s="11"/>
      <c r="N5439" s="26"/>
      <c r="O5439" s="26"/>
      <c r="P5439" s="8"/>
      <c r="Q5439" s="11"/>
      <c r="R5439" s="8"/>
      <c r="S5439" s="8"/>
      <c r="T5439" s="8"/>
      <c r="U5439" s="8"/>
      <c r="V5439" s="8"/>
      <c r="Y5439" s="4" t="str" cm="1">
        <f t="array" ref="Y5439">_xlfn.IFS(AND(AD5439=0,AH5439&gt;1),0,AD5439=0,"",SUM(AA5439:AC5439)=30,10,OR(AA5439=5,AB5439=5,AC5439=5),5)</f>
        <v/>
      </c>
      <c r="Z5439" s="4" t="str" cm="1">
        <f t="array" ref="Z5439">IFERROR(_xlfn.IFS(AND(AH5439=0,Y5439=10),"Excelente, producto bien configurado",AND(Y5439=5,AH5439&gt;1),"Faltan Datos Obligatorios y hay error en datos opcionales",Y5439=5,CONCATENATE("Faltan Datos Obligatorios:",IF(AA5439=5," Nombre, ",""),IF(AB5439=5," Precio, ",""),IF(AC5439=5," Cantidad ","")),AH5439&gt;=30,"Error Descuento y Granel",AF5439=15,"Falta Digitar Descuento",AF5439=16,"Error: Valor descuento superior a venta",AG5439=17,"Falta Seleccionar Unidad de medida",AG5439=19,"Habilitar venta a Granel"),"")</f>
        <v/>
      </c>
      <c r="AA5439" s="4">
        <f>IF($AD5439=0,-5,IF(D5439="",5,10))</f>
        <v>-5</v>
      </c>
      <c r="AB5439" s="4">
        <f>IF($AD5439=0,-5,IF(E5439="",5,10))</f>
        <v>-5</v>
      </c>
      <c r="AC5439" s="4">
        <f>IF($AD5439=0,-5,IF(F5439="",5,10))</f>
        <v>-5</v>
      </c>
      <c r="AD5439" s="4">
        <f>COUNTA(D5439:F5439)</f>
        <v>0</v>
      </c>
      <c r="AE5439" s="4">
        <f>COUNTA(G5439:V5439)</f>
        <v>0</v>
      </c>
      <c r="AF5439" s="4" cm="1">
        <f t="array" ref="AF5439">IFERROR(_xlfn.IFS((AND(OR(P5439="Si"),Q5439="")),15,AND(Q5439&lt;&gt;"",P5439=""),18,E5439&lt;Q5439,16),0)</f>
        <v>0</v>
      </c>
      <c r="AG5439" s="4" cm="1">
        <f t="array" ref="AG5439">IFERROR(_xlfn.IFS((AND(OR(R5439="Si"),S5439="")),17,AND(S5439&lt;&gt;"",R5439=""),19),0)</f>
        <v>0</v>
      </c>
      <c r="AH5439" s="4">
        <f t="shared" si="254"/>
        <v>0</v>
      </c>
    </row>
    <row r="5440" spans="2:34" x14ac:dyDescent="0.25">
      <c r="B5440" s="6" t="str">
        <f t="shared" si="252"/>
        <v/>
      </c>
      <c r="C5440" s="7" t="str">
        <f t="shared" si="253"/>
        <v/>
      </c>
      <c r="D5440" s="9"/>
      <c r="E5440" s="10"/>
      <c r="F5440" s="9"/>
      <c r="G5440" s="8"/>
      <c r="H5440" s="8"/>
      <c r="I5440" s="8"/>
      <c r="J5440" s="8"/>
      <c r="K5440" s="8"/>
      <c r="L5440" s="8"/>
      <c r="M5440" s="11"/>
      <c r="N5440" s="26"/>
      <c r="O5440" s="26"/>
      <c r="P5440" s="8"/>
      <c r="Q5440" s="11"/>
      <c r="R5440" s="8"/>
      <c r="S5440" s="8"/>
      <c r="T5440" s="8"/>
      <c r="U5440" s="8"/>
      <c r="V5440" s="8"/>
      <c r="Y5440" s="4" t="str" cm="1">
        <f t="array" ref="Y5440">_xlfn.IFS(AND(AD5440=0,AH5440&gt;1),0,AD5440=0,"",SUM(AA5440:AC5440)=30,10,OR(AA5440=5,AB5440=5,AC5440=5),5)</f>
        <v/>
      </c>
      <c r="Z5440" s="4" t="str" cm="1">
        <f t="array" ref="Z5440">IFERROR(_xlfn.IFS(AND(AH5440=0,Y5440=10),"Excelente, producto bien configurado",AND(Y5440=5,AH5440&gt;1),"Faltan Datos Obligatorios y hay error en datos opcionales",Y5440=5,CONCATENATE("Faltan Datos Obligatorios:",IF(AA5440=5," Nombre, ",""),IF(AB5440=5," Precio, ",""),IF(AC5440=5," Cantidad ","")),AH5440&gt;=30,"Error Descuento y Granel",AF5440=15,"Falta Digitar Descuento",AF5440=16,"Error: Valor descuento superior a venta",AG5440=17,"Falta Seleccionar Unidad de medida",AG5440=19,"Habilitar venta a Granel"),"")</f>
        <v/>
      </c>
      <c r="AA5440" s="4">
        <f>IF($AD5440=0,-5,IF(D5440="",5,10))</f>
        <v>-5</v>
      </c>
      <c r="AB5440" s="4">
        <f>IF($AD5440=0,-5,IF(E5440="",5,10))</f>
        <v>-5</v>
      </c>
      <c r="AC5440" s="4">
        <f>IF($AD5440=0,-5,IF(F5440="",5,10))</f>
        <v>-5</v>
      </c>
      <c r="AD5440" s="4">
        <f>COUNTA(D5440:F5440)</f>
        <v>0</v>
      </c>
      <c r="AE5440" s="4">
        <f>COUNTA(G5440:V5440)</f>
        <v>0</v>
      </c>
      <c r="AF5440" s="4" cm="1">
        <f t="array" ref="AF5440">IFERROR(_xlfn.IFS((AND(OR(P5440="Si"),Q5440="")),15,AND(Q5440&lt;&gt;"",P5440=""),18,E5440&lt;Q5440,16),0)</f>
        <v>0</v>
      </c>
      <c r="AG5440" s="4" cm="1">
        <f t="array" ref="AG5440">IFERROR(_xlfn.IFS((AND(OR(R5440="Si"),S5440="")),17,AND(S5440&lt;&gt;"",R5440=""),19),0)</f>
        <v>0</v>
      </c>
      <c r="AH5440" s="4">
        <f t="shared" si="254"/>
        <v>0</v>
      </c>
    </row>
    <row r="5441" spans="2:34" x14ac:dyDescent="0.25">
      <c r="B5441" s="6" t="str">
        <f t="shared" si="252"/>
        <v/>
      </c>
      <c r="C5441" s="7" t="str">
        <f t="shared" si="253"/>
        <v/>
      </c>
      <c r="D5441" s="9"/>
      <c r="E5441" s="10"/>
      <c r="F5441" s="9"/>
      <c r="G5441" s="8"/>
      <c r="H5441" s="8"/>
      <c r="I5441" s="8"/>
      <c r="J5441" s="8"/>
      <c r="K5441" s="8"/>
      <c r="L5441" s="8"/>
      <c r="M5441" s="11"/>
      <c r="N5441" s="26"/>
      <c r="O5441" s="26"/>
      <c r="P5441" s="8"/>
      <c r="Q5441" s="11"/>
      <c r="R5441" s="8"/>
      <c r="S5441" s="8"/>
      <c r="T5441" s="8"/>
      <c r="U5441" s="8"/>
      <c r="V5441" s="8"/>
      <c r="Y5441" s="4" t="str" cm="1">
        <f t="array" ref="Y5441">_xlfn.IFS(AND(AD5441=0,AH5441&gt;1),0,AD5441=0,"",SUM(AA5441:AC5441)=30,10,OR(AA5441=5,AB5441=5,AC5441=5),5)</f>
        <v/>
      </c>
      <c r="Z5441" s="4" t="str" cm="1">
        <f t="array" ref="Z5441">IFERROR(_xlfn.IFS(AND(AH5441=0,Y5441=10),"Excelente, producto bien configurado",AND(Y5441=5,AH5441&gt;1),"Faltan Datos Obligatorios y hay error en datos opcionales",Y5441=5,CONCATENATE("Faltan Datos Obligatorios:",IF(AA5441=5," Nombre, ",""),IF(AB5441=5," Precio, ",""),IF(AC5441=5," Cantidad ","")),AH5441&gt;=30,"Error Descuento y Granel",AF5441=15,"Falta Digitar Descuento",AF5441=16,"Error: Valor descuento superior a venta",AG5441=17,"Falta Seleccionar Unidad de medida",AG5441=19,"Habilitar venta a Granel"),"")</f>
        <v/>
      </c>
      <c r="AA5441" s="4">
        <f>IF($AD5441=0,-5,IF(D5441="",5,10))</f>
        <v>-5</v>
      </c>
      <c r="AB5441" s="4">
        <f>IF($AD5441=0,-5,IF(E5441="",5,10))</f>
        <v>-5</v>
      </c>
      <c r="AC5441" s="4">
        <f>IF($AD5441=0,-5,IF(F5441="",5,10))</f>
        <v>-5</v>
      </c>
      <c r="AD5441" s="4">
        <f>COUNTA(D5441:F5441)</f>
        <v>0</v>
      </c>
      <c r="AE5441" s="4">
        <f>COUNTA(G5441:V5441)</f>
        <v>0</v>
      </c>
      <c r="AF5441" s="4" cm="1">
        <f t="array" ref="AF5441">IFERROR(_xlfn.IFS((AND(OR(P5441="Si"),Q5441="")),15,AND(Q5441&lt;&gt;"",P5441=""),18,E5441&lt;Q5441,16),0)</f>
        <v>0</v>
      </c>
      <c r="AG5441" s="4" cm="1">
        <f t="array" ref="AG5441">IFERROR(_xlfn.IFS((AND(OR(R5441="Si"),S5441="")),17,AND(S5441&lt;&gt;"",R5441=""),19),0)</f>
        <v>0</v>
      </c>
      <c r="AH5441" s="4">
        <f t="shared" si="254"/>
        <v>0</v>
      </c>
    </row>
    <row r="5442" spans="2:34" x14ac:dyDescent="0.25">
      <c r="B5442" s="6" t="str">
        <f t="shared" si="252"/>
        <v/>
      </c>
      <c r="C5442" s="7" t="str">
        <f t="shared" si="253"/>
        <v/>
      </c>
      <c r="D5442" s="9"/>
      <c r="E5442" s="10"/>
      <c r="F5442" s="9"/>
      <c r="G5442" s="8"/>
      <c r="H5442" s="8"/>
      <c r="I5442" s="8"/>
      <c r="J5442" s="8"/>
      <c r="K5442" s="8"/>
      <c r="L5442" s="8"/>
      <c r="M5442" s="11"/>
      <c r="N5442" s="26"/>
      <c r="O5442" s="26"/>
      <c r="P5442" s="8"/>
      <c r="Q5442" s="11"/>
      <c r="R5442" s="8"/>
      <c r="S5442" s="8"/>
      <c r="T5442" s="8"/>
      <c r="U5442" s="8"/>
      <c r="V5442" s="8"/>
      <c r="Y5442" s="4" t="str" cm="1">
        <f t="array" ref="Y5442">_xlfn.IFS(AND(AD5442=0,AH5442&gt;1),0,AD5442=0,"",SUM(AA5442:AC5442)=30,10,OR(AA5442=5,AB5442=5,AC5442=5),5)</f>
        <v/>
      </c>
      <c r="Z5442" s="4" t="str" cm="1">
        <f t="array" ref="Z5442">IFERROR(_xlfn.IFS(AND(AH5442=0,Y5442=10),"Excelente, producto bien configurado",AND(Y5442=5,AH5442&gt;1),"Faltan Datos Obligatorios y hay error en datos opcionales",Y5442=5,CONCATENATE("Faltan Datos Obligatorios:",IF(AA5442=5," Nombre, ",""),IF(AB5442=5," Precio, ",""),IF(AC5442=5," Cantidad ","")),AH5442&gt;=30,"Error Descuento y Granel",AF5442=15,"Falta Digitar Descuento",AF5442=16,"Error: Valor descuento superior a venta",AG5442=17,"Falta Seleccionar Unidad de medida",AG5442=19,"Habilitar venta a Granel"),"")</f>
        <v/>
      </c>
      <c r="AA5442" s="4">
        <f>IF($AD5442=0,-5,IF(D5442="",5,10))</f>
        <v>-5</v>
      </c>
      <c r="AB5442" s="4">
        <f>IF($AD5442=0,-5,IF(E5442="",5,10))</f>
        <v>-5</v>
      </c>
      <c r="AC5442" s="4">
        <f>IF($AD5442=0,-5,IF(F5442="",5,10))</f>
        <v>-5</v>
      </c>
      <c r="AD5442" s="4">
        <f>COUNTA(D5442:F5442)</f>
        <v>0</v>
      </c>
      <c r="AE5442" s="4">
        <f>COUNTA(G5442:V5442)</f>
        <v>0</v>
      </c>
      <c r="AF5442" s="4" cm="1">
        <f t="array" ref="AF5442">IFERROR(_xlfn.IFS((AND(OR(P5442="Si"),Q5442="")),15,AND(Q5442&lt;&gt;"",P5442=""),18,E5442&lt;Q5442,16),0)</f>
        <v>0</v>
      </c>
      <c r="AG5442" s="4" cm="1">
        <f t="array" ref="AG5442">IFERROR(_xlfn.IFS((AND(OR(R5442="Si"),S5442="")),17,AND(S5442&lt;&gt;"",R5442=""),19),0)</f>
        <v>0</v>
      </c>
      <c r="AH5442" s="4">
        <f t="shared" si="254"/>
        <v>0</v>
      </c>
    </row>
    <row r="5443" spans="2:34" x14ac:dyDescent="0.25">
      <c r="B5443" s="6" t="str">
        <f t="shared" si="252"/>
        <v/>
      </c>
      <c r="C5443" s="7" t="str">
        <f t="shared" si="253"/>
        <v/>
      </c>
      <c r="D5443" s="9"/>
      <c r="E5443" s="10"/>
      <c r="F5443" s="9"/>
      <c r="G5443" s="8"/>
      <c r="H5443" s="8"/>
      <c r="I5443" s="8"/>
      <c r="J5443" s="8"/>
      <c r="K5443" s="8"/>
      <c r="L5443" s="8"/>
      <c r="M5443" s="11"/>
      <c r="N5443" s="26"/>
      <c r="O5443" s="26"/>
      <c r="P5443" s="8"/>
      <c r="Q5443" s="11"/>
      <c r="R5443" s="8"/>
      <c r="S5443" s="8"/>
      <c r="T5443" s="8"/>
      <c r="U5443" s="8"/>
      <c r="V5443" s="8"/>
      <c r="Y5443" s="4" t="str" cm="1">
        <f t="array" ref="Y5443">_xlfn.IFS(AND(AD5443=0,AH5443&gt;1),0,AD5443=0,"",SUM(AA5443:AC5443)=30,10,OR(AA5443=5,AB5443=5,AC5443=5),5)</f>
        <v/>
      </c>
      <c r="Z5443" s="4" t="str" cm="1">
        <f t="array" ref="Z5443">IFERROR(_xlfn.IFS(AND(AH5443=0,Y5443=10),"Excelente, producto bien configurado",AND(Y5443=5,AH5443&gt;1),"Faltan Datos Obligatorios y hay error en datos opcionales",Y5443=5,CONCATENATE("Faltan Datos Obligatorios:",IF(AA5443=5," Nombre, ",""),IF(AB5443=5," Precio, ",""),IF(AC5443=5," Cantidad ","")),AH5443&gt;=30,"Error Descuento y Granel",AF5443=15,"Falta Digitar Descuento",AF5443=16,"Error: Valor descuento superior a venta",AG5443=17,"Falta Seleccionar Unidad de medida",AG5443=19,"Habilitar venta a Granel"),"")</f>
        <v/>
      </c>
      <c r="AA5443" s="4">
        <f>IF($AD5443=0,-5,IF(D5443="",5,10))</f>
        <v>-5</v>
      </c>
      <c r="AB5443" s="4">
        <f>IF($AD5443=0,-5,IF(E5443="",5,10))</f>
        <v>-5</v>
      </c>
      <c r="AC5443" s="4">
        <f>IF($AD5443=0,-5,IF(F5443="",5,10))</f>
        <v>-5</v>
      </c>
      <c r="AD5443" s="4">
        <f>COUNTA(D5443:F5443)</f>
        <v>0</v>
      </c>
      <c r="AE5443" s="4">
        <f>COUNTA(G5443:V5443)</f>
        <v>0</v>
      </c>
      <c r="AF5443" s="4" cm="1">
        <f t="array" ref="AF5443">IFERROR(_xlfn.IFS((AND(OR(P5443="Si"),Q5443="")),15,AND(Q5443&lt;&gt;"",P5443=""),18,E5443&lt;Q5443,16),0)</f>
        <v>0</v>
      </c>
      <c r="AG5443" s="4" cm="1">
        <f t="array" ref="AG5443">IFERROR(_xlfn.IFS((AND(OR(R5443="Si"),S5443="")),17,AND(S5443&lt;&gt;"",R5443=""),19),0)</f>
        <v>0</v>
      </c>
      <c r="AH5443" s="4">
        <f t="shared" si="254"/>
        <v>0</v>
      </c>
    </row>
    <row r="5444" spans="2:34" x14ac:dyDescent="0.25">
      <c r="B5444" s="6" t="str">
        <f t="shared" si="252"/>
        <v/>
      </c>
      <c r="C5444" s="7" t="str">
        <f t="shared" si="253"/>
        <v/>
      </c>
      <c r="D5444" s="9"/>
      <c r="E5444" s="10"/>
      <c r="F5444" s="9"/>
      <c r="G5444" s="8"/>
      <c r="H5444" s="8"/>
      <c r="I5444" s="8"/>
      <c r="J5444" s="8"/>
      <c r="K5444" s="8"/>
      <c r="L5444" s="8"/>
      <c r="M5444" s="11"/>
      <c r="N5444" s="26"/>
      <c r="O5444" s="26"/>
      <c r="P5444" s="8"/>
      <c r="Q5444" s="11"/>
      <c r="R5444" s="8"/>
      <c r="S5444" s="8"/>
      <c r="T5444" s="8"/>
      <c r="U5444" s="8"/>
      <c r="V5444" s="8"/>
      <c r="Y5444" s="4" t="str" cm="1">
        <f t="array" ref="Y5444">_xlfn.IFS(AND(AD5444=0,AH5444&gt;1),0,AD5444=0,"",SUM(AA5444:AC5444)=30,10,OR(AA5444=5,AB5444=5,AC5444=5),5)</f>
        <v/>
      </c>
      <c r="Z5444" s="4" t="str" cm="1">
        <f t="array" ref="Z5444">IFERROR(_xlfn.IFS(AND(AH5444=0,Y5444=10),"Excelente, producto bien configurado",AND(Y5444=5,AH5444&gt;1),"Faltan Datos Obligatorios y hay error en datos opcionales",Y5444=5,CONCATENATE("Faltan Datos Obligatorios:",IF(AA5444=5," Nombre, ",""),IF(AB5444=5," Precio, ",""),IF(AC5444=5," Cantidad ","")),AH5444&gt;=30,"Error Descuento y Granel",AF5444=15,"Falta Digitar Descuento",AF5444=16,"Error: Valor descuento superior a venta",AG5444=17,"Falta Seleccionar Unidad de medida",AG5444=19,"Habilitar venta a Granel"),"")</f>
        <v/>
      </c>
      <c r="AA5444" s="4">
        <f>IF($AD5444=0,-5,IF(D5444="",5,10))</f>
        <v>-5</v>
      </c>
      <c r="AB5444" s="4">
        <f>IF($AD5444=0,-5,IF(E5444="",5,10))</f>
        <v>-5</v>
      </c>
      <c r="AC5444" s="4">
        <f>IF($AD5444=0,-5,IF(F5444="",5,10))</f>
        <v>-5</v>
      </c>
      <c r="AD5444" s="4">
        <f>COUNTA(D5444:F5444)</f>
        <v>0</v>
      </c>
      <c r="AE5444" s="4">
        <f>COUNTA(G5444:V5444)</f>
        <v>0</v>
      </c>
      <c r="AF5444" s="4" cm="1">
        <f t="array" ref="AF5444">IFERROR(_xlfn.IFS((AND(OR(P5444="Si"),Q5444="")),15,AND(Q5444&lt;&gt;"",P5444=""),18,E5444&lt;Q5444,16),0)</f>
        <v>0</v>
      </c>
      <c r="AG5444" s="4" cm="1">
        <f t="array" ref="AG5444">IFERROR(_xlfn.IFS((AND(OR(R5444="Si"),S5444="")),17,AND(S5444&lt;&gt;"",R5444=""),19),0)</f>
        <v>0</v>
      </c>
      <c r="AH5444" s="4">
        <f t="shared" si="254"/>
        <v>0</v>
      </c>
    </row>
    <row r="5445" spans="2:34" x14ac:dyDescent="0.25">
      <c r="B5445" s="6" t="str">
        <f t="shared" ref="B5445:B5508" si="255">IF(Y5445&gt;=0,Y5445,"")</f>
        <v/>
      </c>
      <c r="C5445" s="7" t="str">
        <f t="shared" ref="C5445:C5508" si="256">Z5445</f>
        <v/>
      </c>
      <c r="D5445" s="9"/>
      <c r="E5445" s="10"/>
      <c r="F5445" s="9"/>
      <c r="G5445" s="8"/>
      <c r="H5445" s="8"/>
      <c r="I5445" s="8"/>
      <c r="J5445" s="8"/>
      <c r="K5445" s="8"/>
      <c r="L5445" s="8"/>
      <c r="M5445" s="11"/>
      <c r="N5445" s="26"/>
      <c r="O5445" s="26"/>
      <c r="P5445" s="8"/>
      <c r="Q5445" s="11"/>
      <c r="R5445" s="8"/>
      <c r="S5445" s="8"/>
      <c r="T5445" s="8"/>
      <c r="U5445" s="8"/>
      <c r="V5445" s="8"/>
      <c r="Y5445" s="4" t="str" cm="1">
        <f t="array" ref="Y5445">_xlfn.IFS(AND(AD5445=0,AH5445&gt;1),0,AD5445=0,"",SUM(AA5445:AC5445)=30,10,OR(AA5445=5,AB5445=5,AC5445=5),5)</f>
        <v/>
      </c>
      <c r="Z5445" s="4" t="str" cm="1">
        <f t="array" ref="Z5445">IFERROR(_xlfn.IFS(AND(AH5445=0,Y5445=10),"Excelente, producto bien configurado",AND(Y5445=5,AH5445&gt;1),"Faltan Datos Obligatorios y hay error en datos opcionales",Y5445=5,CONCATENATE("Faltan Datos Obligatorios:",IF(AA5445=5," Nombre, ",""),IF(AB5445=5," Precio, ",""),IF(AC5445=5," Cantidad ","")),AH5445&gt;=30,"Error Descuento y Granel",AF5445=15,"Falta Digitar Descuento",AF5445=16,"Error: Valor descuento superior a venta",AG5445=17,"Falta Seleccionar Unidad de medida",AG5445=19,"Habilitar venta a Granel"),"")</f>
        <v/>
      </c>
      <c r="AA5445" s="4">
        <f>IF($AD5445=0,-5,IF(D5445="",5,10))</f>
        <v>-5</v>
      </c>
      <c r="AB5445" s="4">
        <f>IF($AD5445=0,-5,IF(E5445="",5,10))</f>
        <v>-5</v>
      </c>
      <c r="AC5445" s="4">
        <f>IF($AD5445=0,-5,IF(F5445="",5,10))</f>
        <v>-5</v>
      </c>
      <c r="AD5445" s="4">
        <f>COUNTA(D5445:F5445)</f>
        <v>0</v>
      </c>
      <c r="AE5445" s="4">
        <f>COUNTA(G5445:V5445)</f>
        <v>0</v>
      </c>
      <c r="AF5445" s="4" cm="1">
        <f t="array" ref="AF5445">IFERROR(_xlfn.IFS((AND(OR(P5445="Si"),Q5445="")),15,AND(Q5445&lt;&gt;"",P5445=""),18,E5445&lt;Q5445,16),0)</f>
        <v>0</v>
      </c>
      <c r="AG5445" s="4" cm="1">
        <f t="array" ref="AG5445">IFERROR(_xlfn.IFS((AND(OR(R5445="Si"),S5445="")),17,AND(S5445&lt;&gt;"",R5445=""),19),0)</f>
        <v>0</v>
      </c>
      <c r="AH5445" s="4">
        <f t="shared" ref="AH5445:AH5508" si="257">SUM(AF5445:AG5445)</f>
        <v>0</v>
      </c>
    </row>
    <row r="5446" spans="2:34" x14ac:dyDescent="0.25">
      <c r="B5446" s="6" t="str">
        <f t="shared" si="255"/>
        <v/>
      </c>
      <c r="C5446" s="7" t="str">
        <f t="shared" si="256"/>
        <v/>
      </c>
      <c r="D5446" s="9"/>
      <c r="E5446" s="10"/>
      <c r="F5446" s="9"/>
      <c r="G5446" s="8"/>
      <c r="H5446" s="8"/>
      <c r="I5446" s="8"/>
      <c r="J5446" s="8"/>
      <c r="K5446" s="8"/>
      <c r="L5446" s="8"/>
      <c r="M5446" s="11"/>
      <c r="N5446" s="26"/>
      <c r="O5446" s="26"/>
      <c r="P5446" s="8"/>
      <c r="Q5446" s="11"/>
      <c r="R5446" s="8"/>
      <c r="S5446" s="8"/>
      <c r="T5446" s="8"/>
      <c r="U5446" s="8"/>
      <c r="V5446" s="8"/>
      <c r="Y5446" s="4" t="str" cm="1">
        <f t="array" ref="Y5446">_xlfn.IFS(AND(AD5446=0,AH5446&gt;1),0,AD5446=0,"",SUM(AA5446:AC5446)=30,10,OR(AA5446=5,AB5446=5,AC5446=5),5)</f>
        <v/>
      </c>
      <c r="Z5446" s="4" t="str" cm="1">
        <f t="array" ref="Z5446">IFERROR(_xlfn.IFS(AND(AH5446=0,Y5446=10),"Excelente, producto bien configurado",AND(Y5446=5,AH5446&gt;1),"Faltan Datos Obligatorios y hay error en datos opcionales",Y5446=5,CONCATENATE("Faltan Datos Obligatorios:",IF(AA5446=5," Nombre, ",""),IF(AB5446=5," Precio, ",""),IF(AC5446=5," Cantidad ","")),AH5446&gt;=30,"Error Descuento y Granel",AF5446=15,"Falta Digitar Descuento",AF5446=16,"Error: Valor descuento superior a venta",AG5446=17,"Falta Seleccionar Unidad de medida",AG5446=19,"Habilitar venta a Granel"),"")</f>
        <v/>
      </c>
      <c r="AA5446" s="4">
        <f>IF($AD5446=0,-5,IF(D5446="",5,10))</f>
        <v>-5</v>
      </c>
      <c r="AB5446" s="4">
        <f>IF($AD5446=0,-5,IF(E5446="",5,10))</f>
        <v>-5</v>
      </c>
      <c r="AC5446" s="4">
        <f>IF($AD5446=0,-5,IF(F5446="",5,10))</f>
        <v>-5</v>
      </c>
      <c r="AD5446" s="4">
        <f>COUNTA(D5446:F5446)</f>
        <v>0</v>
      </c>
      <c r="AE5446" s="4">
        <f>COUNTA(G5446:V5446)</f>
        <v>0</v>
      </c>
      <c r="AF5446" s="4" cm="1">
        <f t="array" ref="AF5446">IFERROR(_xlfn.IFS((AND(OR(P5446="Si"),Q5446="")),15,AND(Q5446&lt;&gt;"",P5446=""),18,E5446&lt;Q5446,16),0)</f>
        <v>0</v>
      </c>
      <c r="AG5446" s="4" cm="1">
        <f t="array" ref="AG5446">IFERROR(_xlfn.IFS((AND(OR(R5446="Si"),S5446="")),17,AND(S5446&lt;&gt;"",R5446=""),19),0)</f>
        <v>0</v>
      </c>
      <c r="AH5446" s="4">
        <f t="shared" si="257"/>
        <v>0</v>
      </c>
    </row>
    <row r="5447" spans="2:34" x14ac:dyDescent="0.25">
      <c r="B5447" s="6" t="str">
        <f t="shared" si="255"/>
        <v/>
      </c>
      <c r="C5447" s="7" t="str">
        <f t="shared" si="256"/>
        <v/>
      </c>
      <c r="D5447" s="9"/>
      <c r="E5447" s="10"/>
      <c r="F5447" s="9"/>
      <c r="G5447" s="8"/>
      <c r="H5447" s="8"/>
      <c r="I5447" s="8"/>
      <c r="J5447" s="8"/>
      <c r="K5447" s="8"/>
      <c r="L5447" s="8"/>
      <c r="M5447" s="11"/>
      <c r="N5447" s="26"/>
      <c r="O5447" s="26"/>
      <c r="P5447" s="8"/>
      <c r="Q5447" s="11"/>
      <c r="R5447" s="8"/>
      <c r="S5447" s="8"/>
      <c r="T5447" s="8"/>
      <c r="U5447" s="8"/>
      <c r="V5447" s="8"/>
      <c r="Y5447" s="4" t="str" cm="1">
        <f t="array" ref="Y5447">_xlfn.IFS(AND(AD5447=0,AH5447&gt;1),0,AD5447=0,"",SUM(AA5447:AC5447)=30,10,OR(AA5447=5,AB5447=5,AC5447=5),5)</f>
        <v/>
      </c>
      <c r="Z5447" s="4" t="str" cm="1">
        <f t="array" ref="Z5447">IFERROR(_xlfn.IFS(AND(AH5447=0,Y5447=10),"Excelente, producto bien configurado",AND(Y5447=5,AH5447&gt;1),"Faltan Datos Obligatorios y hay error en datos opcionales",Y5447=5,CONCATENATE("Faltan Datos Obligatorios:",IF(AA5447=5," Nombre, ",""),IF(AB5447=5," Precio, ",""),IF(AC5447=5," Cantidad ","")),AH5447&gt;=30,"Error Descuento y Granel",AF5447=15,"Falta Digitar Descuento",AF5447=16,"Error: Valor descuento superior a venta",AG5447=17,"Falta Seleccionar Unidad de medida",AG5447=19,"Habilitar venta a Granel"),"")</f>
        <v/>
      </c>
      <c r="AA5447" s="4">
        <f>IF($AD5447=0,-5,IF(D5447="",5,10))</f>
        <v>-5</v>
      </c>
      <c r="AB5447" s="4">
        <f>IF($AD5447=0,-5,IF(E5447="",5,10))</f>
        <v>-5</v>
      </c>
      <c r="AC5447" s="4">
        <f>IF($AD5447=0,-5,IF(F5447="",5,10))</f>
        <v>-5</v>
      </c>
      <c r="AD5447" s="4">
        <f>COUNTA(D5447:F5447)</f>
        <v>0</v>
      </c>
      <c r="AE5447" s="4">
        <f>COUNTA(G5447:V5447)</f>
        <v>0</v>
      </c>
      <c r="AF5447" s="4" cm="1">
        <f t="array" ref="AF5447">IFERROR(_xlfn.IFS((AND(OR(P5447="Si"),Q5447="")),15,AND(Q5447&lt;&gt;"",P5447=""),18,E5447&lt;Q5447,16),0)</f>
        <v>0</v>
      </c>
      <c r="AG5447" s="4" cm="1">
        <f t="array" ref="AG5447">IFERROR(_xlfn.IFS((AND(OR(R5447="Si"),S5447="")),17,AND(S5447&lt;&gt;"",R5447=""),19),0)</f>
        <v>0</v>
      </c>
      <c r="AH5447" s="4">
        <f t="shared" si="257"/>
        <v>0</v>
      </c>
    </row>
    <row r="5448" spans="2:34" x14ac:dyDescent="0.25">
      <c r="B5448" s="6" t="str">
        <f t="shared" si="255"/>
        <v/>
      </c>
      <c r="C5448" s="7" t="str">
        <f t="shared" si="256"/>
        <v/>
      </c>
      <c r="D5448" s="9"/>
      <c r="E5448" s="10"/>
      <c r="F5448" s="9"/>
      <c r="G5448" s="8"/>
      <c r="H5448" s="8"/>
      <c r="I5448" s="8"/>
      <c r="J5448" s="8"/>
      <c r="K5448" s="8"/>
      <c r="L5448" s="8"/>
      <c r="M5448" s="11"/>
      <c r="N5448" s="26"/>
      <c r="O5448" s="26"/>
      <c r="P5448" s="8"/>
      <c r="Q5448" s="11"/>
      <c r="R5448" s="8"/>
      <c r="S5448" s="8"/>
      <c r="T5448" s="8"/>
      <c r="U5448" s="8"/>
      <c r="V5448" s="8"/>
      <c r="Y5448" s="4" t="str" cm="1">
        <f t="array" ref="Y5448">_xlfn.IFS(AND(AD5448=0,AH5448&gt;1),0,AD5448=0,"",SUM(AA5448:AC5448)=30,10,OR(AA5448=5,AB5448=5,AC5448=5),5)</f>
        <v/>
      </c>
      <c r="Z5448" s="4" t="str" cm="1">
        <f t="array" ref="Z5448">IFERROR(_xlfn.IFS(AND(AH5448=0,Y5448=10),"Excelente, producto bien configurado",AND(Y5448=5,AH5448&gt;1),"Faltan Datos Obligatorios y hay error en datos opcionales",Y5448=5,CONCATENATE("Faltan Datos Obligatorios:",IF(AA5448=5," Nombre, ",""),IF(AB5448=5," Precio, ",""),IF(AC5448=5," Cantidad ","")),AH5448&gt;=30,"Error Descuento y Granel",AF5448=15,"Falta Digitar Descuento",AF5448=16,"Error: Valor descuento superior a venta",AG5448=17,"Falta Seleccionar Unidad de medida",AG5448=19,"Habilitar venta a Granel"),"")</f>
        <v/>
      </c>
      <c r="AA5448" s="4">
        <f>IF($AD5448=0,-5,IF(D5448="",5,10))</f>
        <v>-5</v>
      </c>
      <c r="AB5448" s="4">
        <f>IF($AD5448=0,-5,IF(E5448="",5,10))</f>
        <v>-5</v>
      </c>
      <c r="AC5448" s="4">
        <f>IF($AD5448=0,-5,IF(F5448="",5,10))</f>
        <v>-5</v>
      </c>
      <c r="AD5448" s="4">
        <f>COUNTA(D5448:F5448)</f>
        <v>0</v>
      </c>
      <c r="AE5448" s="4">
        <f>COUNTA(G5448:V5448)</f>
        <v>0</v>
      </c>
      <c r="AF5448" s="4" cm="1">
        <f t="array" ref="AF5448">IFERROR(_xlfn.IFS((AND(OR(P5448="Si"),Q5448="")),15,AND(Q5448&lt;&gt;"",P5448=""),18,E5448&lt;Q5448,16),0)</f>
        <v>0</v>
      </c>
      <c r="AG5448" s="4" cm="1">
        <f t="array" ref="AG5448">IFERROR(_xlfn.IFS((AND(OR(R5448="Si"),S5448="")),17,AND(S5448&lt;&gt;"",R5448=""),19),0)</f>
        <v>0</v>
      </c>
      <c r="AH5448" s="4">
        <f t="shared" si="257"/>
        <v>0</v>
      </c>
    </row>
    <row r="5449" spans="2:34" x14ac:dyDescent="0.25">
      <c r="B5449" s="6" t="str">
        <f t="shared" si="255"/>
        <v/>
      </c>
      <c r="C5449" s="7" t="str">
        <f t="shared" si="256"/>
        <v/>
      </c>
      <c r="D5449" s="9"/>
      <c r="E5449" s="10"/>
      <c r="F5449" s="9"/>
      <c r="G5449" s="8"/>
      <c r="H5449" s="8"/>
      <c r="I5449" s="8"/>
      <c r="J5449" s="8"/>
      <c r="K5449" s="8"/>
      <c r="L5449" s="8"/>
      <c r="M5449" s="11"/>
      <c r="N5449" s="26"/>
      <c r="O5449" s="26"/>
      <c r="P5449" s="8"/>
      <c r="Q5449" s="11"/>
      <c r="R5449" s="8"/>
      <c r="S5449" s="8"/>
      <c r="T5449" s="8"/>
      <c r="U5449" s="8"/>
      <c r="V5449" s="8"/>
      <c r="Y5449" s="4" t="str" cm="1">
        <f t="array" ref="Y5449">_xlfn.IFS(AND(AD5449=0,AH5449&gt;1),0,AD5449=0,"",SUM(AA5449:AC5449)=30,10,OR(AA5449=5,AB5449=5,AC5449=5),5)</f>
        <v/>
      </c>
      <c r="Z5449" s="4" t="str" cm="1">
        <f t="array" ref="Z5449">IFERROR(_xlfn.IFS(AND(AH5449=0,Y5449=10),"Excelente, producto bien configurado",AND(Y5449=5,AH5449&gt;1),"Faltan Datos Obligatorios y hay error en datos opcionales",Y5449=5,CONCATENATE("Faltan Datos Obligatorios:",IF(AA5449=5," Nombre, ",""),IF(AB5449=5," Precio, ",""),IF(AC5449=5," Cantidad ","")),AH5449&gt;=30,"Error Descuento y Granel",AF5449=15,"Falta Digitar Descuento",AF5449=16,"Error: Valor descuento superior a venta",AG5449=17,"Falta Seleccionar Unidad de medida",AG5449=19,"Habilitar venta a Granel"),"")</f>
        <v/>
      </c>
      <c r="AA5449" s="4">
        <f>IF($AD5449=0,-5,IF(D5449="",5,10))</f>
        <v>-5</v>
      </c>
      <c r="AB5449" s="4">
        <f>IF($AD5449=0,-5,IF(E5449="",5,10))</f>
        <v>-5</v>
      </c>
      <c r="AC5449" s="4">
        <f>IF($AD5449=0,-5,IF(F5449="",5,10))</f>
        <v>-5</v>
      </c>
      <c r="AD5449" s="4">
        <f>COUNTA(D5449:F5449)</f>
        <v>0</v>
      </c>
      <c r="AE5449" s="4">
        <f>COUNTA(G5449:V5449)</f>
        <v>0</v>
      </c>
      <c r="AF5449" s="4" cm="1">
        <f t="array" ref="AF5449">IFERROR(_xlfn.IFS((AND(OR(P5449="Si"),Q5449="")),15,AND(Q5449&lt;&gt;"",P5449=""),18,E5449&lt;Q5449,16),0)</f>
        <v>0</v>
      </c>
      <c r="AG5449" s="4" cm="1">
        <f t="array" ref="AG5449">IFERROR(_xlfn.IFS((AND(OR(R5449="Si"),S5449="")),17,AND(S5449&lt;&gt;"",R5449=""),19),0)</f>
        <v>0</v>
      </c>
      <c r="AH5449" s="4">
        <f t="shared" si="257"/>
        <v>0</v>
      </c>
    </row>
    <row r="5450" spans="2:34" x14ac:dyDescent="0.25">
      <c r="B5450" s="6" t="str">
        <f t="shared" si="255"/>
        <v/>
      </c>
      <c r="C5450" s="7" t="str">
        <f t="shared" si="256"/>
        <v/>
      </c>
      <c r="D5450" s="9"/>
      <c r="E5450" s="10"/>
      <c r="F5450" s="9"/>
      <c r="G5450" s="8"/>
      <c r="H5450" s="8"/>
      <c r="I5450" s="8"/>
      <c r="J5450" s="8"/>
      <c r="K5450" s="8"/>
      <c r="L5450" s="8"/>
      <c r="M5450" s="11"/>
      <c r="N5450" s="26"/>
      <c r="O5450" s="26"/>
      <c r="P5450" s="8"/>
      <c r="Q5450" s="11"/>
      <c r="R5450" s="8"/>
      <c r="S5450" s="8"/>
      <c r="T5450" s="8"/>
      <c r="U5450" s="8"/>
      <c r="V5450" s="8"/>
      <c r="Y5450" s="4" t="str" cm="1">
        <f t="array" ref="Y5450">_xlfn.IFS(AND(AD5450=0,AH5450&gt;1),0,AD5450=0,"",SUM(AA5450:AC5450)=30,10,OR(AA5450=5,AB5450=5,AC5450=5),5)</f>
        <v/>
      </c>
      <c r="Z5450" s="4" t="str" cm="1">
        <f t="array" ref="Z5450">IFERROR(_xlfn.IFS(AND(AH5450=0,Y5450=10),"Excelente, producto bien configurado",AND(Y5450=5,AH5450&gt;1),"Faltan Datos Obligatorios y hay error en datos opcionales",Y5450=5,CONCATENATE("Faltan Datos Obligatorios:",IF(AA5450=5," Nombre, ",""),IF(AB5450=5," Precio, ",""),IF(AC5450=5," Cantidad ","")),AH5450&gt;=30,"Error Descuento y Granel",AF5450=15,"Falta Digitar Descuento",AF5450=16,"Error: Valor descuento superior a venta",AG5450=17,"Falta Seleccionar Unidad de medida",AG5450=19,"Habilitar venta a Granel"),"")</f>
        <v/>
      </c>
      <c r="AA5450" s="4">
        <f>IF($AD5450=0,-5,IF(D5450="",5,10))</f>
        <v>-5</v>
      </c>
      <c r="AB5450" s="4">
        <f>IF($AD5450=0,-5,IF(E5450="",5,10))</f>
        <v>-5</v>
      </c>
      <c r="AC5450" s="4">
        <f>IF($AD5450=0,-5,IF(F5450="",5,10))</f>
        <v>-5</v>
      </c>
      <c r="AD5450" s="4">
        <f>COUNTA(D5450:F5450)</f>
        <v>0</v>
      </c>
      <c r="AE5450" s="4">
        <f>COUNTA(G5450:V5450)</f>
        <v>0</v>
      </c>
      <c r="AF5450" s="4" cm="1">
        <f t="array" ref="AF5450">IFERROR(_xlfn.IFS((AND(OR(P5450="Si"),Q5450="")),15,AND(Q5450&lt;&gt;"",P5450=""),18,E5450&lt;Q5450,16),0)</f>
        <v>0</v>
      </c>
      <c r="AG5450" s="4" cm="1">
        <f t="array" ref="AG5450">IFERROR(_xlfn.IFS((AND(OR(R5450="Si"),S5450="")),17,AND(S5450&lt;&gt;"",R5450=""),19),0)</f>
        <v>0</v>
      </c>
      <c r="AH5450" s="4">
        <f t="shared" si="257"/>
        <v>0</v>
      </c>
    </row>
    <row r="5451" spans="2:34" x14ac:dyDescent="0.25">
      <c r="B5451" s="6" t="str">
        <f t="shared" si="255"/>
        <v/>
      </c>
      <c r="C5451" s="7" t="str">
        <f t="shared" si="256"/>
        <v/>
      </c>
      <c r="D5451" s="9"/>
      <c r="E5451" s="10"/>
      <c r="F5451" s="9"/>
      <c r="G5451" s="8"/>
      <c r="H5451" s="8"/>
      <c r="I5451" s="8"/>
      <c r="J5451" s="8"/>
      <c r="K5451" s="8"/>
      <c r="L5451" s="8"/>
      <c r="M5451" s="11"/>
      <c r="N5451" s="26"/>
      <c r="O5451" s="26"/>
      <c r="P5451" s="8"/>
      <c r="Q5451" s="11"/>
      <c r="R5451" s="8"/>
      <c r="S5451" s="8"/>
      <c r="T5451" s="8"/>
      <c r="U5451" s="8"/>
      <c r="V5451" s="8"/>
      <c r="Y5451" s="4" t="str" cm="1">
        <f t="array" ref="Y5451">_xlfn.IFS(AND(AD5451=0,AH5451&gt;1),0,AD5451=0,"",SUM(AA5451:AC5451)=30,10,OR(AA5451=5,AB5451=5,AC5451=5),5)</f>
        <v/>
      </c>
      <c r="Z5451" s="4" t="str" cm="1">
        <f t="array" ref="Z5451">IFERROR(_xlfn.IFS(AND(AH5451=0,Y5451=10),"Excelente, producto bien configurado",AND(Y5451=5,AH5451&gt;1),"Faltan Datos Obligatorios y hay error en datos opcionales",Y5451=5,CONCATENATE("Faltan Datos Obligatorios:",IF(AA5451=5," Nombre, ",""),IF(AB5451=5," Precio, ",""),IF(AC5451=5," Cantidad ","")),AH5451&gt;=30,"Error Descuento y Granel",AF5451=15,"Falta Digitar Descuento",AF5451=16,"Error: Valor descuento superior a venta",AG5451=17,"Falta Seleccionar Unidad de medida",AG5451=19,"Habilitar venta a Granel"),"")</f>
        <v/>
      </c>
      <c r="AA5451" s="4">
        <f>IF($AD5451=0,-5,IF(D5451="",5,10))</f>
        <v>-5</v>
      </c>
      <c r="AB5451" s="4">
        <f>IF($AD5451=0,-5,IF(E5451="",5,10))</f>
        <v>-5</v>
      </c>
      <c r="AC5451" s="4">
        <f>IF($AD5451=0,-5,IF(F5451="",5,10))</f>
        <v>-5</v>
      </c>
      <c r="AD5451" s="4">
        <f>COUNTA(D5451:F5451)</f>
        <v>0</v>
      </c>
      <c r="AE5451" s="4">
        <f>COUNTA(G5451:V5451)</f>
        <v>0</v>
      </c>
      <c r="AF5451" s="4" cm="1">
        <f t="array" ref="AF5451">IFERROR(_xlfn.IFS((AND(OR(P5451="Si"),Q5451="")),15,AND(Q5451&lt;&gt;"",P5451=""),18,E5451&lt;Q5451,16),0)</f>
        <v>0</v>
      </c>
      <c r="AG5451" s="4" cm="1">
        <f t="array" ref="AG5451">IFERROR(_xlfn.IFS((AND(OR(R5451="Si"),S5451="")),17,AND(S5451&lt;&gt;"",R5451=""),19),0)</f>
        <v>0</v>
      </c>
      <c r="AH5451" s="4">
        <f t="shared" si="257"/>
        <v>0</v>
      </c>
    </row>
    <row r="5452" spans="2:34" x14ac:dyDescent="0.25">
      <c r="B5452" s="6" t="str">
        <f t="shared" si="255"/>
        <v/>
      </c>
      <c r="C5452" s="7" t="str">
        <f t="shared" si="256"/>
        <v/>
      </c>
      <c r="D5452" s="9"/>
      <c r="E5452" s="10"/>
      <c r="F5452" s="9"/>
      <c r="G5452" s="8"/>
      <c r="H5452" s="8"/>
      <c r="I5452" s="8"/>
      <c r="J5452" s="8"/>
      <c r="K5452" s="8"/>
      <c r="L5452" s="8"/>
      <c r="M5452" s="11"/>
      <c r="N5452" s="26"/>
      <c r="O5452" s="26"/>
      <c r="P5452" s="8"/>
      <c r="Q5452" s="11"/>
      <c r="R5452" s="8"/>
      <c r="S5452" s="8"/>
      <c r="T5452" s="8"/>
      <c r="U5452" s="8"/>
      <c r="V5452" s="8"/>
      <c r="Y5452" s="4" t="str" cm="1">
        <f t="array" ref="Y5452">_xlfn.IFS(AND(AD5452=0,AH5452&gt;1),0,AD5452=0,"",SUM(AA5452:AC5452)=30,10,OR(AA5452=5,AB5452=5,AC5452=5),5)</f>
        <v/>
      </c>
      <c r="Z5452" s="4" t="str" cm="1">
        <f t="array" ref="Z5452">IFERROR(_xlfn.IFS(AND(AH5452=0,Y5452=10),"Excelente, producto bien configurado",AND(Y5452=5,AH5452&gt;1),"Faltan Datos Obligatorios y hay error en datos opcionales",Y5452=5,CONCATENATE("Faltan Datos Obligatorios:",IF(AA5452=5," Nombre, ",""),IF(AB5452=5," Precio, ",""),IF(AC5452=5," Cantidad ","")),AH5452&gt;=30,"Error Descuento y Granel",AF5452=15,"Falta Digitar Descuento",AF5452=16,"Error: Valor descuento superior a venta",AG5452=17,"Falta Seleccionar Unidad de medida",AG5452=19,"Habilitar venta a Granel"),"")</f>
        <v/>
      </c>
      <c r="AA5452" s="4">
        <f>IF($AD5452=0,-5,IF(D5452="",5,10))</f>
        <v>-5</v>
      </c>
      <c r="AB5452" s="4">
        <f>IF($AD5452=0,-5,IF(E5452="",5,10))</f>
        <v>-5</v>
      </c>
      <c r="AC5452" s="4">
        <f>IF($AD5452=0,-5,IF(F5452="",5,10))</f>
        <v>-5</v>
      </c>
      <c r="AD5452" s="4">
        <f>COUNTA(D5452:F5452)</f>
        <v>0</v>
      </c>
      <c r="AE5452" s="4">
        <f>COUNTA(G5452:V5452)</f>
        <v>0</v>
      </c>
      <c r="AF5452" s="4" cm="1">
        <f t="array" ref="AF5452">IFERROR(_xlfn.IFS((AND(OR(P5452="Si"),Q5452="")),15,AND(Q5452&lt;&gt;"",P5452=""),18,E5452&lt;Q5452,16),0)</f>
        <v>0</v>
      </c>
      <c r="AG5452" s="4" cm="1">
        <f t="array" ref="AG5452">IFERROR(_xlfn.IFS((AND(OR(R5452="Si"),S5452="")),17,AND(S5452&lt;&gt;"",R5452=""),19),0)</f>
        <v>0</v>
      </c>
      <c r="AH5452" s="4">
        <f t="shared" si="257"/>
        <v>0</v>
      </c>
    </row>
    <row r="5453" spans="2:34" x14ac:dyDescent="0.25">
      <c r="B5453" s="6" t="str">
        <f t="shared" si="255"/>
        <v/>
      </c>
      <c r="C5453" s="7" t="str">
        <f t="shared" si="256"/>
        <v/>
      </c>
      <c r="D5453" s="9"/>
      <c r="E5453" s="10"/>
      <c r="F5453" s="9"/>
      <c r="G5453" s="8"/>
      <c r="H5453" s="8"/>
      <c r="I5453" s="8"/>
      <c r="J5453" s="8"/>
      <c r="K5453" s="8"/>
      <c r="L5453" s="8"/>
      <c r="M5453" s="11"/>
      <c r="N5453" s="26"/>
      <c r="O5453" s="26"/>
      <c r="P5453" s="8"/>
      <c r="Q5453" s="11"/>
      <c r="R5453" s="8"/>
      <c r="S5453" s="8"/>
      <c r="T5453" s="8"/>
      <c r="U5453" s="8"/>
      <c r="V5453" s="8"/>
      <c r="Y5453" s="4" t="str" cm="1">
        <f t="array" ref="Y5453">_xlfn.IFS(AND(AD5453=0,AH5453&gt;1),0,AD5453=0,"",SUM(AA5453:AC5453)=30,10,OR(AA5453=5,AB5453=5,AC5453=5),5)</f>
        <v/>
      </c>
      <c r="Z5453" s="4" t="str" cm="1">
        <f t="array" ref="Z5453">IFERROR(_xlfn.IFS(AND(AH5453=0,Y5453=10),"Excelente, producto bien configurado",AND(Y5453=5,AH5453&gt;1),"Faltan Datos Obligatorios y hay error en datos opcionales",Y5453=5,CONCATENATE("Faltan Datos Obligatorios:",IF(AA5453=5," Nombre, ",""),IF(AB5453=5," Precio, ",""),IF(AC5453=5," Cantidad ","")),AH5453&gt;=30,"Error Descuento y Granel",AF5453=15,"Falta Digitar Descuento",AF5453=16,"Error: Valor descuento superior a venta",AG5453=17,"Falta Seleccionar Unidad de medida",AG5453=19,"Habilitar venta a Granel"),"")</f>
        <v/>
      </c>
      <c r="AA5453" s="4">
        <f>IF($AD5453=0,-5,IF(D5453="",5,10))</f>
        <v>-5</v>
      </c>
      <c r="AB5453" s="4">
        <f>IF($AD5453=0,-5,IF(E5453="",5,10))</f>
        <v>-5</v>
      </c>
      <c r="AC5453" s="4">
        <f>IF($AD5453=0,-5,IF(F5453="",5,10))</f>
        <v>-5</v>
      </c>
      <c r="AD5453" s="4">
        <f>COUNTA(D5453:F5453)</f>
        <v>0</v>
      </c>
      <c r="AE5453" s="4">
        <f>COUNTA(G5453:V5453)</f>
        <v>0</v>
      </c>
      <c r="AF5453" s="4" cm="1">
        <f t="array" ref="AF5453">IFERROR(_xlfn.IFS((AND(OR(P5453="Si"),Q5453="")),15,AND(Q5453&lt;&gt;"",P5453=""),18,E5453&lt;Q5453,16),0)</f>
        <v>0</v>
      </c>
      <c r="AG5453" s="4" cm="1">
        <f t="array" ref="AG5453">IFERROR(_xlfn.IFS((AND(OR(R5453="Si"),S5453="")),17,AND(S5453&lt;&gt;"",R5453=""),19),0)</f>
        <v>0</v>
      </c>
      <c r="AH5453" s="4">
        <f t="shared" si="257"/>
        <v>0</v>
      </c>
    </row>
    <row r="5454" spans="2:34" x14ac:dyDescent="0.25">
      <c r="B5454" s="6" t="str">
        <f t="shared" si="255"/>
        <v/>
      </c>
      <c r="C5454" s="7" t="str">
        <f t="shared" si="256"/>
        <v/>
      </c>
      <c r="D5454" s="9"/>
      <c r="E5454" s="10"/>
      <c r="F5454" s="9"/>
      <c r="G5454" s="8"/>
      <c r="H5454" s="8"/>
      <c r="I5454" s="8"/>
      <c r="J5454" s="8"/>
      <c r="K5454" s="8"/>
      <c r="L5454" s="8"/>
      <c r="M5454" s="11"/>
      <c r="N5454" s="26"/>
      <c r="O5454" s="26"/>
      <c r="P5454" s="8"/>
      <c r="Q5454" s="11"/>
      <c r="R5454" s="8"/>
      <c r="S5454" s="8"/>
      <c r="T5454" s="8"/>
      <c r="U5454" s="8"/>
      <c r="V5454" s="8"/>
      <c r="Y5454" s="4" t="str" cm="1">
        <f t="array" ref="Y5454">_xlfn.IFS(AND(AD5454=0,AH5454&gt;1),0,AD5454=0,"",SUM(AA5454:AC5454)=30,10,OR(AA5454=5,AB5454=5,AC5454=5),5)</f>
        <v/>
      </c>
      <c r="Z5454" s="4" t="str" cm="1">
        <f t="array" ref="Z5454">IFERROR(_xlfn.IFS(AND(AH5454=0,Y5454=10),"Excelente, producto bien configurado",AND(Y5454=5,AH5454&gt;1),"Faltan Datos Obligatorios y hay error en datos opcionales",Y5454=5,CONCATENATE("Faltan Datos Obligatorios:",IF(AA5454=5," Nombre, ",""),IF(AB5454=5," Precio, ",""),IF(AC5454=5," Cantidad ","")),AH5454&gt;=30,"Error Descuento y Granel",AF5454=15,"Falta Digitar Descuento",AF5454=16,"Error: Valor descuento superior a venta",AG5454=17,"Falta Seleccionar Unidad de medida",AG5454=19,"Habilitar venta a Granel"),"")</f>
        <v/>
      </c>
      <c r="AA5454" s="4">
        <f>IF($AD5454=0,-5,IF(D5454="",5,10))</f>
        <v>-5</v>
      </c>
      <c r="AB5454" s="4">
        <f>IF($AD5454=0,-5,IF(E5454="",5,10))</f>
        <v>-5</v>
      </c>
      <c r="AC5454" s="4">
        <f>IF($AD5454=0,-5,IF(F5454="",5,10))</f>
        <v>-5</v>
      </c>
      <c r="AD5454" s="4">
        <f>COUNTA(D5454:F5454)</f>
        <v>0</v>
      </c>
      <c r="AE5454" s="4">
        <f>COUNTA(G5454:V5454)</f>
        <v>0</v>
      </c>
      <c r="AF5454" s="4" cm="1">
        <f t="array" ref="AF5454">IFERROR(_xlfn.IFS((AND(OR(P5454="Si"),Q5454="")),15,AND(Q5454&lt;&gt;"",P5454=""),18,E5454&lt;Q5454,16),0)</f>
        <v>0</v>
      </c>
      <c r="AG5454" s="4" cm="1">
        <f t="array" ref="AG5454">IFERROR(_xlfn.IFS((AND(OR(R5454="Si"),S5454="")),17,AND(S5454&lt;&gt;"",R5454=""),19),0)</f>
        <v>0</v>
      </c>
      <c r="AH5454" s="4">
        <f t="shared" si="257"/>
        <v>0</v>
      </c>
    </row>
    <row r="5455" spans="2:34" x14ac:dyDescent="0.25">
      <c r="B5455" s="6" t="str">
        <f t="shared" si="255"/>
        <v/>
      </c>
      <c r="C5455" s="7" t="str">
        <f t="shared" si="256"/>
        <v/>
      </c>
      <c r="D5455" s="9"/>
      <c r="E5455" s="10"/>
      <c r="F5455" s="9"/>
      <c r="G5455" s="8"/>
      <c r="H5455" s="8"/>
      <c r="I5455" s="8"/>
      <c r="J5455" s="8"/>
      <c r="K5455" s="8"/>
      <c r="L5455" s="8"/>
      <c r="M5455" s="11"/>
      <c r="N5455" s="26"/>
      <c r="O5455" s="26"/>
      <c r="P5455" s="8"/>
      <c r="Q5455" s="11"/>
      <c r="R5455" s="8"/>
      <c r="S5455" s="8"/>
      <c r="T5455" s="8"/>
      <c r="U5455" s="8"/>
      <c r="V5455" s="8"/>
      <c r="Y5455" s="4" t="str" cm="1">
        <f t="array" ref="Y5455">_xlfn.IFS(AND(AD5455=0,AH5455&gt;1),0,AD5455=0,"",SUM(AA5455:AC5455)=30,10,OR(AA5455=5,AB5455=5,AC5455=5),5)</f>
        <v/>
      </c>
      <c r="Z5455" s="4" t="str" cm="1">
        <f t="array" ref="Z5455">IFERROR(_xlfn.IFS(AND(AH5455=0,Y5455=10),"Excelente, producto bien configurado",AND(Y5455=5,AH5455&gt;1),"Faltan Datos Obligatorios y hay error en datos opcionales",Y5455=5,CONCATENATE("Faltan Datos Obligatorios:",IF(AA5455=5," Nombre, ",""),IF(AB5455=5," Precio, ",""),IF(AC5455=5," Cantidad ","")),AH5455&gt;=30,"Error Descuento y Granel",AF5455=15,"Falta Digitar Descuento",AF5455=16,"Error: Valor descuento superior a venta",AG5455=17,"Falta Seleccionar Unidad de medida",AG5455=19,"Habilitar venta a Granel"),"")</f>
        <v/>
      </c>
      <c r="AA5455" s="4">
        <f>IF($AD5455=0,-5,IF(D5455="",5,10))</f>
        <v>-5</v>
      </c>
      <c r="AB5455" s="4">
        <f>IF($AD5455=0,-5,IF(E5455="",5,10))</f>
        <v>-5</v>
      </c>
      <c r="AC5455" s="4">
        <f>IF($AD5455=0,-5,IF(F5455="",5,10))</f>
        <v>-5</v>
      </c>
      <c r="AD5455" s="4">
        <f>COUNTA(D5455:F5455)</f>
        <v>0</v>
      </c>
      <c r="AE5455" s="4">
        <f>COUNTA(G5455:V5455)</f>
        <v>0</v>
      </c>
      <c r="AF5455" s="4" cm="1">
        <f t="array" ref="AF5455">IFERROR(_xlfn.IFS((AND(OR(P5455="Si"),Q5455="")),15,AND(Q5455&lt;&gt;"",P5455=""),18,E5455&lt;Q5455,16),0)</f>
        <v>0</v>
      </c>
      <c r="AG5455" s="4" cm="1">
        <f t="array" ref="AG5455">IFERROR(_xlfn.IFS((AND(OR(R5455="Si"),S5455="")),17,AND(S5455&lt;&gt;"",R5455=""),19),0)</f>
        <v>0</v>
      </c>
      <c r="AH5455" s="4">
        <f t="shared" si="257"/>
        <v>0</v>
      </c>
    </row>
    <row r="5456" spans="2:34" x14ac:dyDescent="0.25">
      <c r="B5456" s="6" t="str">
        <f t="shared" si="255"/>
        <v/>
      </c>
      <c r="C5456" s="7" t="str">
        <f t="shared" si="256"/>
        <v/>
      </c>
      <c r="D5456" s="9"/>
      <c r="E5456" s="10"/>
      <c r="F5456" s="9"/>
      <c r="G5456" s="8"/>
      <c r="H5456" s="8"/>
      <c r="I5456" s="8"/>
      <c r="J5456" s="8"/>
      <c r="K5456" s="8"/>
      <c r="L5456" s="8"/>
      <c r="M5456" s="11"/>
      <c r="N5456" s="26"/>
      <c r="O5456" s="26"/>
      <c r="P5456" s="8"/>
      <c r="Q5456" s="11"/>
      <c r="R5456" s="8"/>
      <c r="S5456" s="8"/>
      <c r="T5456" s="8"/>
      <c r="U5456" s="8"/>
      <c r="V5456" s="8"/>
      <c r="Y5456" s="4" t="str" cm="1">
        <f t="array" ref="Y5456">_xlfn.IFS(AND(AD5456=0,AH5456&gt;1),0,AD5456=0,"",SUM(AA5456:AC5456)=30,10,OR(AA5456=5,AB5456=5,AC5456=5),5)</f>
        <v/>
      </c>
      <c r="Z5456" s="4" t="str" cm="1">
        <f t="array" ref="Z5456">IFERROR(_xlfn.IFS(AND(AH5456=0,Y5456=10),"Excelente, producto bien configurado",AND(Y5456=5,AH5456&gt;1),"Faltan Datos Obligatorios y hay error en datos opcionales",Y5456=5,CONCATENATE("Faltan Datos Obligatorios:",IF(AA5456=5," Nombre, ",""),IF(AB5456=5," Precio, ",""),IF(AC5456=5," Cantidad ","")),AH5456&gt;=30,"Error Descuento y Granel",AF5456=15,"Falta Digitar Descuento",AF5456=16,"Error: Valor descuento superior a venta",AG5456=17,"Falta Seleccionar Unidad de medida",AG5456=19,"Habilitar venta a Granel"),"")</f>
        <v/>
      </c>
      <c r="AA5456" s="4">
        <f>IF($AD5456=0,-5,IF(D5456="",5,10))</f>
        <v>-5</v>
      </c>
      <c r="AB5456" s="4">
        <f>IF($AD5456=0,-5,IF(E5456="",5,10))</f>
        <v>-5</v>
      </c>
      <c r="AC5456" s="4">
        <f>IF($AD5456=0,-5,IF(F5456="",5,10))</f>
        <v>-5</v>
      </c>
      <c r="AD5456" s="4">
        <f>COUNTA(D5456:F5456)</f>
        <v>0</v>
      </c>
      <c r="AE5456" s="4">
        <f>COUNTA(G5456:V5456)</f>
        <v>0</v>
      </c>
      <c r="AF5456" s="4" cm="1">
        <f t="array" ref="AF5456">IFERROR(_xlfn.IFS((AND(OR(P5456="Si"),Q5456="")),15,AND(Q5456&lt;&gt;"",P5456=""),18,E5456&lt;Q5456,16),0)</f>
        <v>0</v>
      </c>
      <c r="AG5456" s="4" cm="1">
        <f t="array" ref="AG5456">IFERROR(_xlfn.IFS((AND(OR(R5456="Si"),S5456="")),17,AND(S5456&lt;&gt;"",R5456=""),19),0)</f>
        <v>0</v>
      </c>
      <c r="AH5456" s="4">
        <f t="shared" si="257"/>
        <v>0</v>
      </c>
    </row>
    <row r="5457" spans="2:34" x14ac:dyDescent="0.25">
      <c r="B5457" s="6" t="str">
        <f t="shared" si="255"/>
        <v/>
      </c>
      <c r="C5457" s="7" t="str">
        <f t="shared" si="256"/>
        <v/>
      </c>
      <c r="D5457" s="9"/>
      <c r="E5457" s="10"/>
      <c r="F5457" s="9"/>
      <c r="G5457" s="8"/>
      <c r="H5457" s="8"/>
      <c r="I5457" s="8"/>
      <c r="J5457" s="8"/>
      <c r="K5457" s="8"/>
      <c r="L5457" s="8"/>
      <c r="M5457" s="11"/>
      <c r="N5457" s="26"/>
      <c r="O5457" s="26"/>
      <c r="P5457" s="8"/>
      <c r="Q5457" s="11"/>
      <c r="R5457" s="8"/>
      <c r="S5457" s="8"/>
      <c r="T5457" s="8"/>
      <c r="U5457" s="8"/>
      <c r="V5457" s="8"/>
      <c r="Y5457" s="4" t="str" cm="1">
        <f t="array" ref="Y5457">_xlfn.IFS(AND(AD5457=0,AH5457&gt;1),0,AD5457=0,"",SUM(AA5457:AC5457)=30,10,OR(AA5457=5,AB5457=5,AC5457=5),5)</f>
        <v/>
      </c>
      <c r="Z5457" s="4" t="str" cm="1">
        <f t="array" ref="Z5457">IFERROR(_xlfn.IFS(AND(AH5457=0,Y5457=10),"Excelente, producto bien configurado",AND(Y5457=5,AH5457&gt;1),"Faltan Datos Obligatorios y hay error en datos opcionales",Y5457=5,CONCATENATE("Faltan Datos Obligatorios:",IF(AA5457=5," Nombre, ",""),IF(AB5457=5," Precio, ",""),IF(AC5457=5," Cantidad ","")),AH5457&gt;=30,"Error Descuento y Granel",AF5457=15,"Falta Digitar Descuento",AF5457=16,"Error: Valor descuento superior a venta",AG5457=17,"Falta Seleccionar Unidad de medida",AG5457=19,"Habilitar venta a Granel"),"")</f>
        <v/>
      </c>
      <c r="AA5457" s="4">
        <f>IF($AD5457=0,-5,IF(D5457="",5,10))</f>
        <v>-5</v>
      </c>
      <c r="AB5457" s="4">
        <f>IF($AD5457=0,-5,IF(E5457="",5,10))</f>
        <v>-5</v>
      </c>
      <c r="AC5457" s="4">
        <f>IF($AD5457=0,-5,IF(F5457="",5,10))</f>
        <v>-5</v>
      </c>
      <c r="AD5457" s="4">
        <f>COUNTA(D5457:F5457)</f>
        <v>0</v>
      </c>
      <c r="AE5457" s="4">
        <f>COUNTA(G5457:V5457)</f>
        <v>0</v>
      </c>
      <c r="AF5457" s="4" cm="1">
        <f t="array" ref="AF5457">IFERROR(_xlfn.IFS((AND(OR(P5457="Si"),Q5457="")),15,AND(Q5457&lt;&gt;"",P5457=""),18,E5457&lt;Q5457,16),0)</f>
        <v>0</v>
      </c>
      <c r="AG5457" s="4" cm="1">
        <f t="array" ref="AG5457">IFERROR(_xlfn.IFS((AND(OR(R5457="Si"),S5457="")),17,AND(S5457&lt;&gt;"",R5457=""),19),0)</f>
        <v>0</v>
      </c>
      <c r="AH5457" s="4">
        <f t="shared" si="257"/>
        <v>0</v>
      </c>
    </row>
    <row r="5458" spans="2:34" x14ac:dyDescent="0.25">
      <c r="B5458" s="6" t="str">
        <f t="shared" si="255"/>
        <v/>
      </c>
      <c r="C5458" s="7" t="str">
        <f t="shared" si="256"/>
        <v/>
      </c>
      <c r="D5458" s="9"/>
      <c r="E5458" s="10"/>
      <c r="F5458" s="9"/>
      <c r="G5458" s="8"/>
      <c r="H5458" s="8"/>
      <c r="I5458" s="8"/>
      <c r="J5458" s="8"/>
      <c r="K5458" s="8"/>
      <c r="L5458" s="8"/>
      <c r="M5458" s="11"/>
      <c r="N5458" s="26"/>
      <c r="O5458" s="26"/>
      <c r="P5458" s="8"/>
      <c r="Q5458" s="11"/>
      <c r="R5458" s="8"/>
      <c r="S5458" s="8"/>
      <c r="T5458" s="8"/>
      <c r="U5458" s="8"/>
      <c r="V5458" s="8"/>
      <c r="Y5458" s="4" t="str" cm="1">
        <f t="array" ref="Y5458">_xlfn.IFS(AND(AD5458=0,AH5458&gt;1),0,AD5458=0,"",SUM(AA5458:AC5458)=30,10,OR(AA5458=5,AB5458=5,AC5458=5),5)</f>
        <v/>
      </c>
      <c r="Z5458" s="4" t="str" cm="1">
        <f t="array" ref="Z5458">IFERROR(_xlfn.IFS(AND(AH5458=0,Y5458=10),"Excelente, producto bien configurado",AND(Y5458=5,AH5458&gt;1),"Faltan Datos Obligatorios y hay error en datos opcionales",Y5458=5,CONCATENATE("Faltan Datos Obligatorios:",IF(AA5458=5," Nombre, ",""),IF(AB5458=5," Precio, ",""),IF(AC5458=5," Cantidad ","")),AH5458&gt;=30,"Error Descuento y Granel",AF5458=15,"Falta Digitar Descuento",AF5458=16,"Error: Valor descuento superior a venta",AG5458=17,"Falta Seleccionar Unidad de medida",AG5458=19,"Habilitar venta a Granel"),"")</f>
        <v/>
      </c>
      <c r="AA5458" s="4">
        <f>IF($AD5458=0,-5,IF(D5458="",5,10))</f>
        <v>-5</v>
      </c>
      <c r="AB5458" s="4">
        <f>IF($AD5458=0,-5,IF(E5458="",5,10))</f>
        <v>-5</v>
      </c>
      <c r="AC5458" s="4">
        <f>IF($AD5458=0,-5,IF(F5458="",5,10))</f>
        <v>-5</v>
      </c>
      <c r="AD5458" s="4">
        <f>COUNTA(D5458:F5458)</f>
        <v>0</v>
      </c>
      <c r="AE5458" s="4">
        <f>COUNTA(G5458:V5458)</f>
        <v>0</v>
      </c>
      <c r="AF5458" s="4" cm="1">
        <f t="array" ref="AF5458">IFERROR(_xlfn.IFS((AND(OR(P5458="Si"),Q5458="")),15,AND(Q5458&lt;&gt;"",P5458=""),18,E5458&lt;Q5458,16),0)</f>
        <v>0</v>
      </c>
      <c r="AG5458" s="4" cm="1">
        <f t="array" ref="AG5458">IFERROR(_xlfn.IFS((AND(OR(R5458="Si"),S5458="")),17,AND(S5458&lt;&gt;"",R5458=""),19),0)</f>
        <v>0</v>
      </c>
      <c r="AH5458" s="4">
        <f t="shared" si="257"/>
        <v>0</v>
      </c>
    </row>
    <row r="5459" spans="2:34" x14ac:dyDescent="0.25">
      <c r="B5459" s="6" t="str">
        <f t="shared" si="255"/>
        <v/>
      </c>
      <c r="C5459" s="7" t="str">
        <f t="shared" si="256"/>
        <v/>
      </c>
      <c r="D5459" s="9"/>
      <c r="E5459" s="10"/>
      <c r="F5459" s="9"/>
      <c r="G5459" s="8"/>
      <c r="H5459" s="8"/>
      <c r="I5459" s="8"/>
      <c r="J5459" s="8"/>
      <c r="K5459" s="8"/>
      <c r="L5459" s="8"/>
      <c r="M5459" s="11"/>
      <c r="N5459" s="26"/>
      <c r="O5459" s="26"/>
      <c r="P5459" s="8"/>
      <c r="Q5459" s="11"/>
      <c r="R5459" s="8"/>
      <c r="S5459" s="8"/>
      <c r="T5459" s="8"/>
      <c r="U5459" s="8"/>
      <c r="V5459" s="8"/>
      <c r="Y5459" s="4" t="str" cm="1">
        <f t="array" ref="Y5459">_xlfn.IFS(AND(AD5459=0,AH5459&gt;1),0,AD5459=0,"",SUM(AA5459:AC5459)=30,10,OR(AA5459=5,AB5459=5,AC5459=5),5)</f>
        <v/>
      </c>
      <c r="Z5459" s="4" t="str" cm="1">
        <f t="array" ref="Z5459">IFERROR(_xlfn.IFS(AND(AH5459=0,Y5459=10),"Excelente, producto bien configurado",AND(Y5459=5,AH5459&gt;1),"Faltan Datos Obligatorios y hay error en datos opcionales",Y5459=5,CONCATENATE("Faltan Datos Obligatorios:",IF(AA5459=5," Nombre, ",""),IF(AB5459=5," Precio, ",""),IF(AC5459=5," Cantidad ","")),AH5459&gt;=30,"Error Descuento y Granel",AF5459=15,"Falta Digitar Descuento",AF5459=16,"Error: Valor descuento superior a venta",AG5459=17,"Falta Seleccionar Unidad de medida",AG5459=19,"Habilitar venta a Granel"),"")</f>
        <v/>
      </c>
      <c r="AA5459" s="4">
        <f>IF($AD5459=0,-5,IF(D5459="",5,10))</f>
        <v>-5</v>
      </c>
      <c r="AB5459" s="4">
        <f>IF($AD5459=0,-5,IF(E5459="",5,10))</f>
        <v>-5</v>
      </c>
      <c r="AC5459" s="4">
        <f>IF($AD5459=0,-5,IF(F5459="",5,10))</f>
        <v>-5</v>
      </c>
      <c r="AD5459" s="4">
        <f>COUNTA(D5459:F5459)</f>
        <v>0</v>
      </c>
      <c r="AE5459" s="4">
        <f>COUNTA(G5459:V5459)</f>
        <v>0</v>
      </c>
      <c r="AF5459" s="4" cm="1">
        <f t="array" ref="AF5459">IFERROR(_xlfn.IFS((AND(OR(P5459="Si"),Q5459="")),15,AND(Q5459&lt;&gt;"",P5459=""),18,E5459&lt;Q5459,16),0)</f>
        <v>0</v>
      </c>
      <c r="AG5459" s="4" cm="1">
        <f t="array" ref="AG5459">IFERROR(_xlfn.IFS((AND(OR(R5459="Si"),S5459="")),17,AND(S5459&lt;&gt;"",R5459=""),19),0)</f>
        <v>0</v>
      </c>
      <c r="AH5459" s="4">
        <f t="shared" si="257"/>
        <v>0</v>
      </c>
    </row>
    <row r="5460" spans="2:34" x14ac:dyDescent="0.25">
      <c r="B5460" s="6" t="str">
        <f t="shared" si="255"/>
        <v/>
      </c>
      <c r="C5460" s="7" t="str">
        <f t="shared" si="256"/>
        <v/>
      </c>
      <c r="D5460" s="9"/>
      <c r="E5460" s="10"/>
      <c r="F5460" s="9"/>
      <c r="G5460" s="8"/>
      <c r="H5460" s="8"/>
      <c r="I5460" s="8"/>
      <c r="J5460" s="8"/>
      <c r="K5460" s="8"/>
      <c r="L5460" s="8"/>
      <c r="M5460" s="11"/>
      <c r="N5460" s="26"/>
      <c r="O5460" s="26"/>
      <c r="P5460" s="8"/>
      <c r="Q5460" s="11"/>
      <c r="R5460" s="8"/>
      <c r="S5460" s="8"/>
      <c r="T5460" s="8"/>
      <c r="U5460" s="8"/>
      <c r="V5460" s="8"/>
      <c r="Y5460" s="4" t="str" cm="1">
        <f t="array" ref="Y5460">_xlfn.IFS(AND(AD5460=0,AH5460&gt;1),0,AD5460=0,"",SUM(AA5460:AC5460)=30,10,OR(AA5460=5,AB5460=5,AC5460=5),5)</f>
        <v/>
      </c>
      <c r="Z5460" s="4" t="str" cm="1">
        <f t="array" ref="Z5460">IFERROR(_xlfn.IFS(AND(AH5460=0,Y5460=10),"Excelente, producto bien configurado",AND(Y5460=5,AH5460&gt;1),"Faltan Datos Obligatorios y hay error en datos opcionales",Y5460=5,CONCATENATE("Faltan Datos Obligatorios:",IF(AA5460=5," Nombre, ",""),IF(AB5460=5," Precio, ",""),IF(AC5460=5," Cantidad ","")),AH5460&gt;=30,"Error Descuento y Granel",AF5460=15,"Falta Digitar Descuento",AF5460=16,"Error: Valor descuento superior a venta",AG5460=17,"Falta Seleccionar Unidad de medida",AG5460=19,"Habilitar venta a Granel"),"")</f>
        <v/>
      </c>
      <c r="AA5460" s="4">
        <f>IF($AD5460=0,-5,IF(D5460="",5,10))</f>
        <v>-5</v>
      </c>
      <c r="AB5460" s="4">
        <f>IF($AD5460=0,-5,IF(E5460="",5,10))</f>
        <v>-5</v>
      </c>
      <c r="AC5460" s="4">
        <f>IF($AD5460=0,-5,IF(F5460="",5,10))</f>
        <v>-5</v>
      </c>
      <c r="AD5460" s="4">
        <f>COUNTA(D5460:F5460)</f>
        <v>0</v>
      </c>
      <c r="AE5460" s="4">
        <f>COUNTA(G5460:V5460)</f>
        <v>0</v>
      </c>
      <c r="AF5460" s="4" cm="1">
        <f t="array" ref="AF5460">IFERROR(_xlfn.IFS((AND(OR(P5460="Si"),Q5460="")),15,AND(Q5460&lt;&gt;"",P5460=""),18,E5460&lt;Q5460,16),0)</f>
        <v>0</v>
      </c>
      <c r="AG5460" s="4" cm="1">
        <f t="array" ref="AG5460">IFERROR(_xlfn.IFS((AND(OR(R5460="Si"),S5460="")),17,AND(S5460&lt;&gt;"",R5460=""),19),0)</f>
        <v>0</v>
      </c>
      <c r="AH5460" s="4">
        <f t="shared" si="257"/>
        <v>0</v>
      </c>
    </row>
    <row r="5461" spans="2:34" x14ac:dyDescent="0.25">
      <c r="B5461" s="6" t="str">
        <f t="shared" si="255"/>
        <v/>
      </c>
      <c r="C5461" s="7" t="str">
        <f t="shared" si="256"/>
        <v/>
      </c>
      <c r="D5461" s="9"/>
      <c r="E5461" s="10"/>
      <c r="F5461" s="9"/>
      <c r="G5461" s="8"/>
      <c r="H5461" s="8"/>
      <c r="I5461" s="8"/>
      <c r="J5461" s="8"/>
      <c r="K5461" s="8"/>
      <c r="L5461" s="8"/>
      <c r="M5461" s="11"/>
      <c r="N5461" s="26"/>
      <c r="O5461" s="26"/>
      <c r="P5461" s="8"/>
      <c r="Q5461" s="11"/>
      <c r="R5461" s="8"/>
      <c r="S5461" s="8"/>
      <c r="T5461" s="8"/>
      <c r="U5461" s="8"/>
      <c r="V5461" s="8"/>
      <c r="Y5461" s="4" t="str" cm="1">
        <f t="array" ref="Y5461">_xlfn.IFS(AND(AD5461=0,AH5461&gt;1),0,AD5461=0,"",SUM(AA5461:AC5461)=30,10,OR(AA5461=5,AB5461=5,AC5461=5),5)</f>
        <v/>
      </c>
      <c r="Z5461" s="4" t="str" cm="1">
        <f t="array" ref="Z5461">IFERROR(_xlfn.IFS(AND(AH5461=0,Y5461=10),"Excelente, producto bien configurado",AND(Y5461=5,AH5461&gt;1),"Faltan Datos Obligatorios y hay error en datos opcionales",Y5461=5,CONCATENATE("Faltan Datos Obligatorios:",IF(AA5461=5," Nombre, ",""),IF(AB5461=5," Precio, ",""),IF(AC5461=5," Cantidad ","")),AH5461&gt;=30,"Error Descuento y Granel",AF5461=15,"Falta Digitar Descuento",AF5461=16,"Error: Valor descuento superior a venta",AG5461=17,"Falta Seleccionar Unidad de medida",AG5461=19,"Habilitar venta a Granel"),"")</f>
        <v/>
      </c>
      <c r="AA5461" s="4">
        <f>IF($AD5461=0,-5,IF(D5461="",5,10))</f>
        <v>-5</v>
      </c>
      <c r="AB5461" s="4">
        <f>IF($AD5461=0,-5,IF(E5461="",5,10))</f>
        <v>-5</v>
      </c>
      <c r="AC5461" s="4">
        <f>IF($AD5461=0,-5,IF(F5461="",5,10))</f>
        <v>-5</v>
      </c>
      <c r="AD5461" s="4">
        <f>COUNTA(D5461:F5461)</f>
        <v>0</v>
      </c>
      <c r="AE5461" s="4">
        <f>COUNTA(G5461:V5461)</f>
        <v>0</v>
      </c>
      <c r="AF5461" s="4" cm="1">
        <f t="array" ref="AF5461">IFERROR(_xlfn.IFS((AND(OR(P5461="Si"),Q5461="")),15,AND(Q5461&lt;&gt;"",P5461=""),18,E5461&lt;Q5461,16),0)</f>
        <v>0</v>
      </c>
      <c r="AG5461" s="4" cm="1">
        <f t="array" ref="AG5461">IFERROR(_xlfn.IFS((AND(OR(R5461="Si"),S5461="")),17,AND(S5461&lt;&gt;"",R5461=""),19),0)</f>
        <v>0</v>
      </c>
      <c r="AH5461" s="4">
        <f t="shared" si="257"/>
        <v>0</v>
      </c>
    </row>
    <row r="5462" spans="2:34" x14ac:dyDescent="0.25">
      <c r="B5462" s="6" t="str">
        <f t="shared" si="255"/>
        <v/>
      </c>
      <c r="C5462" s="7" t="str">
        <f t="shared" si="256"/>
        <v/>
      </c>
      <c r="D5462" s="9"/>
      <c r="E5462" s="10"/>
      <c r="F5462" s="9"/>
      <c r="G5462" s="8"/>
      <c r="H5462" s="8"/>
      <c r="I5462" s="8"/>
      <c r="J5462" s="8"/>
      <c r="K5462" s="8"/>
      <c r="L5462" s="8"/>
      <c r="M5462" s="11"/>
      <c r="N5462" s="26"/>
      <c r="O5462" s="26"/>
      <c r="P5462" s="8"/>
      <c r="Q5462" s="11"/>
      <c r="R5462" s="8"/>
      <c r="S5462" s="8"/>
      <c r="T5462" s="8"/>
      <c r="U5462" s="8"/>
      <c r="V5462" s="8"/>
      <c r="Y5462" s="4" t="str" cm="1">
        <f t="array" ref="Y5462">_xlfn.IFS(AND(AD5462=0,AH5462&gt;1),0,AD5462=0,"",SUM(AA5462:AC5462)=30,10,OR(AA5462=5,AB5462=5,AC5462=5),5)</f>
        <v/>
      </c>
      <c r="Z5462" s="4" t="str" cm="1">
        <f t="array" ref="Z5462">IFERROR(_xlfn.IFS(AND(AH5462=0,Y5462=10),"Excelente, producto bien configurado",AND(Y5462=5,AH5462&gt;1),"Faltan Datos Obligatorios y hay error en datos opcionales",Y5462=5,CONCATENATE("Faltan Datos Obligatorios:",IF(AA5462=5," Nombre, ",""),IF(AB5462=5," Precio, ",""),IF(AC5462=5," Cantidad ","")),AH5462&gt;=30,"Error Descuento y Granel",AF5462=15,"Falta Digitar Descuento",AF5462=16,"Error: Valor descuento superior a venta",AG5462=17,"Falta Seleccionar Unidad de medida",AG5462=19,"Habilitar venta a Granel"),"")</f>
        <v/>
      </c>
      <c r="AA5462" s="4">
        <f>IF($AD5462=0,-5,IF(D5462="",5,10))</f>
        <v>-5</v>
      </c>
      <c r="AB5462" s="4">
        <f>IF($AD5462=0,-5,IF(E5462="",5,10))</f>
        <v>-5</v>
      </c>
      <c r="AC5462" s="4">
        <f>IF($AD5462=0,-5,IF(F5462="",5,10))</f>
        <v>-5</v>
      </c>
      <c r="AD5462" s="4">
        <f>COUNTA(D5462:F5462)</f>
        <v>0</v>
      </c>
      <c r="AE5462" s="4">
        <f>COUNTA(G5462:V5462)</f>
        <v>0</v>
      </c>
      <c r="AF5462" s="4" cm="1">
        <f t="array" ref="AF5462">IFERROR(_xlfn.IFS((AND(OR(P5462="Si"),Q5462="")),15,AND(Q5462&lt;&gt;"",P5462=""),18,E5462&lt;Q5462,16),0)</f>
        <v>0</v>
      </c>
      <c r="AG5462" s="4" cm="1">
        <f t="array" ref="AG5462">IFERROR(_xlfn.IFS((AND(OR(R5462="Si"),S5462="")),17,AND(S5462&lt;&gt;"",R5462=""),19),0)</f>
        <v>0</v>
      </c>
      <c r="AH5462" s="4">
        <f t="shared" si="257"/>
        <v>0</v>
      </c>
    </row>
    <row r="5463" spans="2:34" x14ac:dyDescent="0.25">
      <c r="B5463" s="6" t="str">
        <f t="shared" si="255"/>
        <v/>
      </c>
      <c r="C5463" s="7" t="str">
        <f t="shared" si="256"/>
        <v/>
      </c>
      <c r="D5463" s="9"/>
      <c r="E5463" s="10"/>
      <c r="F5463" s="9"/>
      <c r="G5463" s="8"/>
      <c r="H5463" s="8"/>
      <c r="I5463" s="8"/>
      <c r="J5463" s="8"/>
      <c r="K5463" s="8"/>
      <c r="L5463" s="8"/>
      <c r="M5463" s="11"/>
      <c r="N5463" s="26"/>
      <c r="O5463" s="26"/>
      <c r="P5463" s="8"/>
      <c r="Q5463" s="11"/>
      <c r="R5463" s="8"/>
      <c r="S5463" s="8"/>
      <c r="T5463" s="8"/>
      <c r="U5463" s="8"/>
      <c r="V5463" s="8"/>
      <c r="Y5463" s="4" t="str" cm="1">
        <f t="array" ref="Y5463">_xlfn.IFS(AND(AD5463=0,AH5463&gt;1),0,AD5463=0,"",SUM(AA5463:AC5463)=30,10,OR(AA5463=5,AB5463=5,AC5463=5),5)</f>
        <v/>
      </c>
      <c r="Z5463" s="4" t="str" cm="1">
        <f t="array" ref="Z5463">IFERROR(_xlfn.IFS(AND(AH5463=0,Y5463=10),"Excelente, producto bien configurado",AND(Y5463=5,AH5463&gt;1),"Faltan Datos Obligatorios y hay error en datos opcionales",Y5463=5,CONCATENATE("Faltan Datos Obligatorios:",IF(AA5463=5," Nombre, ",""),IF(AB5463=5," Precio, ",""),IF(AC5463=5," Cantidad ","")),AH5463&gt;=30,"Error Descuento y Granel",AF5463=15,"Falta Digitar Descuento",AF5463=16,"Error: Valor descuento superior a venta",AG5463=17,"Falta Seleccionar Unidad de medida",AG5463=19,"Habilitar venta a Granel"),"")</f>
        <v/>
      </c>
      <c r="AA5463" s="4">
        <f>IF($AD5463=0,-5,IF(D5463="",5,10))</f>
        <v>-5</v>
      </c>
      <c r="AB5463" s="4">
        <f>IF($AD5463=0,-5,IF(E5463="",5,10))</f>
        <v>-5</v>
      </c>
      <c r="AC5463" s="4">
        <f>IF($AD5463=0,-5,IF(F5463="",5,10))</f>
        <v>-5</v>
      </c>
      <c r="AD5463" s="4">
        <f>COUNTA(D5463:F5463)</f>
        <v>0</v>
      </c>
      <c r="AE5463" s="4">
        <f>COUNTA(G5463:V5463)</f>
        <v>0</v>
      </c>
      <c r="AF5463" s="4" cm="1">
        <f t="array" ref="AF5463">IFERROR(_xlfn.IFS((AND(OR(P5463="Si"),Q5463="")),15,AND(Q5463&lt;&gt;"",P5463=""),18,E5463&lt;Q5463,16),0)</f>
        <v>0</v>
      </c>
      <c r="AG5463" s="4" cm="1">
        <f t="array" ref="AG5463">IFERROR(_xlfn.IFS((AND(OR(R5463="Si"),S5463="")),17,AND(S5463&lt;&gt;"",R5463=""),19),0)</f>
        <v>0</v>
      </c>
      <c r="AH5463" s="4">
        <f t="shared" si="257"/>
        <v>0</v>
      </c>
    </row>
    <row r="5464" spans="2:34" x14ac:dyDescent="0.25">
      <c r="B5464" s="6" t="str">
        <f t="shared" si="255"/>
        <v/>
      </c>
      <c r="C5464" s="7" t="str">
        <f t="shared" si="256"/>
        <v/>
      </c>
      <c r="D5464" s="9"/>
      <c r="E5464" s="10"/>
      <c r="F5464" s="9"/>
      <c r="G5464" s="8"/>
      <c r="H5464" s="8"/>
      <c r="I5464" s="8"/>
      <c r="J5464" s="8"/>
      <c r="K5464" s="8"/>
      <c r="L5464" s="8"/>
      <c r="M5464" s="11"/>
      <c r="N5464" s="26"/>
      <c r="O5464" s="26"/>
      <c r="P5464" s="8"/>
      <c r="Q5464" s="11"/>
      <c r="R5464" s="8"/>
      <c r="S5464" s="8"/>
      <c r="T5464" s="8"/>
      <c r="U5464" s="8"/>
      <c r="V5464" s="8"/>
      <c r="Y5464" s="4" t="str" cm="1">
        <f t="array" ref="Y5464">_xlfn.IFS(AND(AD5464=0,AH5464&gt;1),0,AD5464=0,"",SUM(AA5464:AC5464)=30,10,OR(AA5464=5,AB5464=5,AC5464=5),5)</f>
        <v/>
      </c>
      <c r="Z5464" s="4" t="str" cm="1">
        <f t="array" ref="Z5464">IFERROR(_xlfn.IFS(AND(AH5464=0,Y5464=10),"Excelente, producto bien configurado",AND(Y5464=5,AH5464&gt;1),"Faltan Datos Obligatorios y hay error en datos opcionales",Y5464=5,CONCATENATE("Faltan Datos Obligatorios:",IF(AA5464=5," Nombre, ",""),IF(AB5464=5," Precio, ",""),IF(AC5464=5," Cantidad ","")),AH5464&gt;=30,"Error Descuento y Granel",AF5464=15,"Falta Digitar Descuento",AF5464=16,"Error: Valor descuento superior a venta",AG5464=17,"Falta Seleccionar Unidad de medida",AG5464=19,"Habilitar venta a Granel"),"")</f>
        <v/>
      </c>
      <c r="AA5464" s="4">
        <f>IF($AD5464=0,-5,IF(D5464="",5,10))</f>
        <v>-5</v>
      </c>
      <c r="AB5464" s="4">
        <f>IF($AD5464=0,-5,IF(E5464="",5,10))</f>
        <v>-5</v>
      </c>
      <c r="AC5464" s="4">
        <f>IF($AD5464=0,-5,IF(F5464="",5,10))</f>
        <v>-5</v>
      </c>
      <c r="AD5464" s="4">
        <f>COUNTA(D5464:F5464)</f>
        <v>0</v>
      </c>
      <c r="AE5464" s="4">
        <f>COUNTA(G5464:V5464)</f>
        <v>0</v>
      </c>
      <c r="AF5464" s="4" cm="1">
        <f t="array" ref="AF5464">IFERROR(_xlfn.IFS((AND(OR(P5464="Si"),Q5464="")),15,AND(Q5464&lt;&gt;"",P5464=""),18,E5464&lt;Q5464,16),0)</f>
        <v>0</v>
      </c>
      <c r="AG5464" s="4" cm="1">
        <f t="array" ref="AG5464">IFERROR(_xlfn.IFS((AND(OR(R5464="Si"),S5464="")),17,AND(S5464&lt;&gt;"",R5464=""),19),0)</f>
        <v>0</v>
      </c>
      <c r="AH5464" s="4">
        <f t="shared" si="257"/>
        <v>0</v>
      </c>
    </row>
    <row r="5465" spans="2:34" x14ac:dyDescent="0.25">
      <c r="B5465" s="6" t="str">
        <f t="shared" si="255"/>
        <v/>
      </c>
      <c r="C5465" s="7" t="str">
        <f t="shared" si="256"/>
        <v/>
      </c>
      <c r="D5465" s="9"/>
      <c r="E5465" s="10"/>
      <c r="F5465" s="9"/>
      <c r="G5465" s="8"/>
      <c r="H5465" s="8"/>
      <c r="I5465" s="8"/>
      <c r="J5465" s="8"/>
      <c r="K5465" s="8"/>
      <c r="L5465" s="8"/>
      <c r="M5465" s="11"/>
      <c r="N5465" s="26"/>
      <c r="O5465" s="26"/>
      <c r="P5465" s="8"/>
      <c r="Q5465" s="11"/>
      <c r="R5465" s="8"/>
      <c r="S5465" s="8"/>
      <c r="T5465" s="8"/>
      <c r="U5465" s="8"/>
      <c r="V5465" s="8"/>
      <c r="Y5465" s="4" t="str" cm="1">
        <f t="array" ref="Y5465">_xlfn.IFS(AND(AD5465=0,AH5465&gt;1),0,AD5465=0,"",SUM(AA5465:AC5465)=30,10,OR(AA5465=5,AB5465=5,AC5465=5),5)</f>
        <v/>
      </c>
      <c r="Z5465" s="4" t="str" cm="1">
        <f t="array" ref="Z5465">IFERROR(_xlfn.IFS(AND(AH5465=0,Y5465=10),"Excelente, producto bien configurado",AND(Y5465=5,AH5465&gt;1),"Faltan Datos Obligatorios y hay error en datos opcionales",Y5465=5,CONCATENATE("Faltan Datos Obligatorios:",IF(AA5465=5," Nombre, ",""),IF(AB5465=5," Precio, ",""),IF(AC5465=5," Cantidad ","")),AH5465&gt;=30,"Error Descuento y Granel",AF5465=15,"Falta Digitar Descuento",AF5465=16,"Error: Valor descuento superior a venta",AG5465=17,"Falta Seleccionar Unidad de medida",AG5465=19,"Habilitar venta a Granel"),"")</f>
        <v/>
      </c>
      <c r="AA5465" s="4">
        <f>IF($AD5465=0,-5,IF(D5465="",5,10))</f>
        <v>-5</v>
      </c>
      <c r="AB5465" s="4">
        <f>IF($AD5465=0,-5,IF(E5465="",5,10))</f>
        <v>-5</v>
      </c>
      <c r="AC5465" s="4">
        <f>IF($AD5465=0,-5,IF(F5465="",5,10))</f>
        <v>-5</v>
      </c>
      <c r="AD5465" s="4">
        <f>COUNTA(D5465:F5465)</f>
        <v>0</v>
      </c>
      <c r="AE5465" s="4">
        <f>COUNTA(G5465:V5465)</f>
        <v>0</v>
      </c>
      <c r="AF5465" s="4" cm="1">
        <f t="array" ref="AF5465">IFERROR(_xlfn.IFS((AND(OR(P5465="Si"),Q5465="")),15,AND(Q5465&lt;&gt;"",P5465=""),18,E5465&lt;Q5465,16),0)</f>
        <v>0</v>
      </c>
      <c r="AG5465" s="4" cm="1">
        <f t="array" ref="AG5465">IFERROR(_xlfn.IFS((AND(OR(R5465="Si"),S5465="")),17,AND(S5465&lt;&gt;"",R5465=""),19),0)</f>
        <v>0</v>
      </c>
      <c r="AH5465" s="4">
        <f t="shared" si="257"/>
        <v>0</v>
      </c>
    </row>
    <row r="5466" spans="2:34" x14ac:dyDescent="0.25">
      <c r="B5466" s="6" t="str">
        <f t="shared" si="255"/>
        <v/>
      </c>
      <c r="C5466" s="7" t="str">
        <f t="shared" si="256"/>
        <v/>
      </c>
      <c r="D5466" s="9"/>
      <c r="E5466" s="10"/>
      <c r="F5466" s="9"/>
      <c r="G5466" s="8"/>
      <c r="H5466" s="8"/>
      <c r="I5466" s="8"/>
      <c r="J5466" s="8"/>
      <c r="K5466" s="8"/>
      <c r="L5466" s="8"/>
      <c r="M5466" s="11"/>
      <c r="N5466" s="26"/>
      <c r="O5466" s="26"/>
      <c r="P5466" s="8"/>
      <c r="Q5466" s="11"/>
      <c r="R5466" s="8"/>
      <c r="S5466" s="8"/>
      <c r="T5466" s="8"/>
      <c r="U5466" s="8"/>
      <c r="V5466" s="8"/>
      <c r="Y5466" s="4" t="str" cm="1">
        <f t="array" ref="Y5466">_xlfn.IFS(AND(AD5466=0,AH5466&gt;1),0,AD5466=0,"",SUM(AA5466:AC5466)=30,10,OR(AA5466=5,AB5466=5,AC5466=5),5)</f>
        <v/>
      </c>
      <c r="Z5466" s="4" t="str" cm="1">
        <f t="array" ref="Z5466">IFERROR(_xlfn.IFS(AND(AH5466=0,Y5466=10),"Excelente, producto bien configurado",AND(Y5466=5,AH5466&gt;1),"Faltan Datos Obligatorios y hay error en datos opcionales",Y5466=5,CONCATENATE("Faltan Datos Obligatorios:",IF(AA5466=5," Nombre, ",""),IF(AB5466=5," Precio, ",""),IF(AC5466=5," Cantidad ","")),AH5466&gt;=30,"Error Descuento y Granel",AF5466=15,"Falta Digitar Descuento",AF5466=16,"Error: Valor descuento superior a venta",AG5466=17,"Falta Seleccionar Unidad de medida",AG5466=19,"Habilitar venta a Granel"),"")</f>
        <v/>
      </c>
      <c r="AA5466" s="4">
        <f>IF($AD5466=0,-5,IF(D5466="",5,10))</f>
        <v>-5</v>
      </c>
      <c r="AB5466" s="4">
        <f>IF($AD5466=0,-5,IF(E5466="",5,10))</f>
        <v>-5</v>
      </c>
      <c r="AC5466" s="4">
        <f>IF($AD5466=0,-5,IF(F5466="",5,10))</f>
        <v>-5</v>
      </c>
      <c r="AD5466" s="4">
        <f>COUNTA(D5466:F5466)</f>
        <v>0</v>
      </c>
      <c r="AE5466" s="4">
        <f>COUNTA(G5466:V5466)</f>
        <v>0</v>
      </c>
      <c r="AF5466" s="4" cm="1">
        <f t="array" ref="AF5466">IFERROR(_xlfn.IFS((AND(OR(P5466="Si"),Q5466="")),15,AND(Q5466&lt;&gt;"",P5466=""),18,E5466&lt;Q5466,16),0)</f>
        <v>0</v>
      </c>
      <c r="AG5466" s="4" cm="1">
        <f t="array" ref="AG5466">IFERROR(_xlfn.IFS((AND(OR(R5466="Si"),S5466="")),17,AND(S5466&lt;&gt;"",R5466=""),19),0)</f>
        <v>0</v>
      </c>
      <c r="AH5466" s="4">
        <f t="shared" si="257"/>
        <v>0</v>
      </c>
    </row>
    <row r="5467" spans="2:34" x14ac:dyDescent="0.25">
      <c r="B5467" s="6" t="str">
        <f t="shared" si="255"/>
        <v/>
      </c>
      <c r="C5467" s="7" t="str">
        <f t="shared" si="256"/>
        <v/>
      </c>
      <c r="D5467" s="9"/>
      <c r="E5467" s="10"/>
      <c r="F5467" s="9"/>
      <c r="G5467" s="8"/>
      <c r="H5467" s="8"/>
      <c r="I5467" s="8"/>
      <c r="J5467" s="8"/>
      <c r="K5467" s="8"/>
      <c r="L5467" s="8"/>
      <c r="M5467" s="11"/>
      <c r="N5467" s="26"/>
      <c r="O5467" s="26"/>
      <c r="P5467" s="8"/>
      <c r="Q5467" s="11"/>
      <c r="R5467" s="8"/>
      <c r="S5467" s="8"/>
      <c r="T5467" s="8"/>
      <c r="U5467" s="8"/>
      <c r="V5467" s="8"/>
      <c r="Y5467" s="4" t="str" cm="1">
        <f t="array" ref="Y5467">_xlfn.IFS(AND(AD5467=0,AH5467&gt;1),0,AD5467=0,"",SUM(AA5467:AC5467)=30,10,OR(AA5467=5,AB5467=5,AC5467=5),5)</f>
        <v/>
      </c>
      <c r="Z5467" s="4" t="str" cm="1">
        <f t="array" ref="Z5467">IFERROR(_xlfn.IFS(AND(AH5467=0,Y5467=10),"Excelente, producto bien configurado",AND(Y5467=5,AH5467&gt;1),"Faltan Datos Obligatorios y hay error en datos opcionales",Y5467=5,CONCATENATE("Faltan Datos Obligatorios:",IF(AA5467=5," Nombre, ",""),IF(AB5467=5," Precio, ",""),IF(AC5467=5," Cantidad ","")),AH5467&gt;=30,"Error Descuento y Granel",AF5467=15,"Falta Digitar Descuento",AF5467=16,"Error: Valor descuento superior a venta",AG5467=17,"Falta Seleccionar Unidad de medida",AG5467=19,"Habilitar venta a Granel"),"")</f>
        <v/>
      </c>
      <c r="AA5467" s="4">
        <f>IF($AD5467=0,-5,IF(D5467="",5,10))</f>
        <v>-5</v>
      </c>
      <c r="AB5467" s="4">
        <f>IF($AD5467=0,-5,IF(E5467="",5,10))</f>
        <v>-5</v>
      </c>
      <c r="AC5467" s="4">
        <f>IF($AD5467=0,-5,IF(F5467="",5,10))</f>
        <v>-5</v>
      </c>
      <c r="AD5467" s="4">
        <f>COUNTA(D5467:F5467)</f>
        <v>0</v>
      </c>
      <c r="AE5467" s="4">
        <f>COUNTA(G5467:V5467)</f>
        <v>0</v>
      </c>
      <c r="AF5467" s="4" cm="1">
        <f t="array" ref="AF5467">IFERROR(_xlfn.IFS((AND(OR(P5467="Si"),Q5467="")),15,AND(Q5467&lt;&gt;"",P5467=""),18,E5467&lt;Q5467,16),0)</f>
        <v>0</v>
      </c>
      <c r="AG5467" s="4" cm="1">
        <f t="array" ref="AG5467">IFERROR(_xlfn.IFS((AND(OR(R5467="Si"),S5467="")),17,AND(S5467&lt;&gt;"",R5467=""),19),0)</f>
        <v>0</v>
      </c>
      <c r="AH5467" s="4">
        <f t="shared" si="257"/>
        <v>0</v>
      </c>
    </row>
    <row r="5468" spans="2:34" x14ac:dyDescent="0.25">
      <c r="B5468" s="6" t="str">
        <f t="shared" si="255"/>
        <v/>
      </c>
      <c r="C5468" s="7" t="str">
        <f t="shared" si="256"/>
        <v/>
      </c>
      <c r="D5468" s="9"/>
      <c r="E5468" s="10"/>
      <c r="F5468" s="9"/>
      <c r="G5468" s="8"/>
      <c r="H5468" s="8"/>
      <c r="I5468" s="8"/>
      <c r="J5468" s="8"/>
      <c r="K5468" s="8"/>
      <c r="L5468" s="8"/>
      <c r="M5468" s="11"/>
      <c r="N5468" s="26"/>
      <c r="O5468" s="26"/>
      <c r="P5468" s="8"/>
      <c r="Q5468" s="11"/>
      <c r="R5468" s="8"/>
      <c r="S5468" s="8"/>
      <c r="T5468" s="8"/>
      <c r="U5468" s="8"/>
      <c r="V5468" s="8"/>
      <c r="Y5468" s="4" t="str" cm="1">
        <f t="array" ref="Y5468">_xlfn.IFS(AND(AD5468=0,AH5468&gt;1),0,AD5468=0,"",SUM(AA5468:AC5468)=30,10,OR(AA5468=5,AB5468=5,AC5468=5),5)</f>
        <v/>
      </c>
      <c r="Z5468" s="4" t="str" cm="1">
        <f t="array" ref="Z5468">IFERROR(_xlfn.IFS(AND(AH5468=0,Y5468=10),"Excelente, producto bien configurado",AND(Y5468=5,AH5468&gt;1),"Faltan Datos Obligatorios y hay error en datos opcionales",Y5468=5,CONCATENATE("Faltan Datos Obligatorios:",IF(AA5468=5," Nombre, ",""),IF(AB5468=5," Precio, ",""),IF(AC5468=5," Cantidad ","")),AH5468&gt;=30,"Error Descuento y Granel",AF5468=15,"Falta Digitar Descuento",AF5468=16,"Error: Valor descuento superior a venta",AG5468=17,"Falta Seleccionar Unidad de medida",AG5468=19,"Habilitar venta a Granel"),"")</f>
        <v/>
      </c>
      <c r="AA5468" s="4">
        <f>IF($AD5468=0,-5,IF(D5468="",5,10))</f>
        <v>-5</v>
      </c>
      <c r="AB5468" s="4">
        <f>IF($AD5468=0,-5,IF(E5468="",5,10))</f>
        <v>-5</v>
      </c>
      <c r="AC5468" s="4">
        <f>IF($AD5468=0,-5,IF(F5468="",5,10))</f>
        <v>-5</v>
      </c>
      <c r="AD5468" s="4">
        <f>COUNTA(D5468:F5468)</f>
        <v>0</v>
      </c>
      <c r="AE5468" s="4">
        <f>COUNTA(G5468:V5468)</f>
        <v>0</v>
      </c>
      <c r="AF5468" s="4" cm="1">
        <f t="array" ref="AF5468">IFERROR(_xlfn.IFS((AND(OR(P5468="Si"),Q5468="")),15,AND(Q5468&lt;&gt;"",P5468=""),18,E5468&lt;Q5468,16),0)</f>
        <v>0</v>
      </c>
      <c r="AG5468" s="4" cm="1">
        <f t="array" ref="AG5468">IFERROR(_xlfn.IFS((AND(OR(R5468="Si"),S5468="")),17,AND(S5468&lt;&gt;"",R5468=""),19),0)</f>
        <v>0</v>
      </c>
      <c r="AH5468" s="4">
        <f t="shared" si="257"/>
        <v>0</v>
      </c>
    </row>
    <row r="5469" spans="2:34" x14ac:dyDescent="0.25">
      <c r="B5469" s="6" t="str">
        <f t="shared" si="255"/>
        <v/>
      </c>
      <c r="C5469" s="7" t="str">
        <f t="shared" si="256"/>
        <v/>
      </c>
      <c r="D5469" s="9"/>
      <c r="E5469" s="10"/>
      <c r="F5469" s="9"/>
      <c r="G5469" s="8"/>
      <c r="H5469" s="8"/>
      <c r="I5469" s="8"/>
      <c r="J5469" s="8"/>
      <c r="K5469" s="8"/>
      <c r="L5469" s="8"/>
      <c r="M5469" s="11"/>
      <c r="N5469" s="26"/>
      <c r="O5469" s="26"/>
      <c r="P5469" s="8"/>
      <c r="Q5469" s="11"/>
      <c r="R5469" s="8"/>
      <c r="S5469" s="8"/>
      <c r="T5469" s="8"/>
      <c r="U5469" s="8"/>
      <c r="V5469" s="8"/>
      <c r="Y5469" s="4" t="str" cm="1">
        <f t="array" ref="Y5469">_xlfn.IFS(AND(AD5469=0,AH5469&gt;1),0,AD5469=0,"",SUM(AA5469:AC5469)=30,10,OR(AA5469=5,AB5469=5,AC5469=5),5)</f>
        <v/>
      </c>
      <c r="Z5469" s="4" t="str" cm="1">
        <f t="array" ref="Z5469">IFERROR(_xlfn.IFS(AND(AH5469=0,Y5469=10),"Excelente, producto bien configurado",AND(Y5469=5,AH5469&gt;1),"Faltan Datos Obligatorios y hay error en datos opcionales",Y5469=5,CONCATENATE("Faltan Datos Obligatorios:",IF(AA5469=5," Nombre, ",""),IF(AB5469=5," Precio, ",""),IF(AC5469=5," Cantidad ","")),AH5469&gt;=30,"Error Descuento y Granel",AF5469=15,"Falta Digitar Descuento",AF5469=16,"Error: Valor descuento superior a venta",AG5469=17,"Falta Seleccionar Unidad de medida",AG5469=19,"Habilitar venta a Granel"),"")</f>
        <v/>
      </c>
      <c r="AA5469" s="4">
        <f>IF($AD5469=0,-5,IF(D5469="",5,10))</f>
        <v>-5</v>
      </c>
      <c r="AB5469" s="4">
        <f>IF($AD5469=0,-5,IF(E5469="",5,10))</f>
        <v>-5</v>
      </c>
      <c r="AC5469" s="4">
        <f>IF($AD5469=0,-5,IF(F5469="",5,10))</f>
        <v>-5</v>
      </c>
      <c r="AD5469" s="4">
        <f>COUNTA(D5469:F5469)</f>
        <v>0</v>
      </c>
      <c r="AE5469" s="4">
        <f>COUNTA(G5469:V5469)</f>
        <v>0</v>
      </c>
      <c r="AF5469" s="4" cm="1">
        <f t="array" ref="AF5469">IFERROR(_xlfn.IFS((AND(OR(P5469="Si"),Q5469="")),15,AND(Q5469&lt;&gt;"",P5469=""),18,E5469&lt;Q5469,16),0)</f>
        <v>0</v>
      </c>
      <c r="AG5469" s="4" cm="1">
        <f t="array" ref="AG5469">IFERROR(_xlfn.IFS((AND(OR(R5469="Si"),S5469="")),17,AND(S5469&lt;&gt;"",R5469=""),19),0)</f>
        <v>0</v>
      </c>
      <c r="AH5469" s="4">
        <f t="shared" si="257"/>
        <v>0</v>
      </c>
    </row>
    <row r="5470" spans="2:34" x14ac:dyDescent="0.25">
      <c r="B5470" s="6" t="str">
        <f t="shared" si="255"/>
        <v/>
      </c>
      <c r="C5470" s="7" t="str">
        <f t="shared" si="256"/>
        <v/>
      </c>
      <c r="D5470" s="9"/>
      <c r="E5470" s="10"/>
      <c r="F5470" s="9"/>
      <c r="G5470" s="8"/>
      <c r="H5470" s="8"/>
      <c r="I5470" s="8"/>
      <c r="J5470" s="8"/>
      <c r="K5470" s="8"/>
      <c r="L5470" s="8"/>
      <c r="M5470" s="11"/>
      <c r="N5470" s="26"/>
      <c r="O5470" s="26"/>
      <c r="P5470" s="8"/>
      <c r="Q5470" s="11"/>
      <c r="R5470" s="8"/>
      <c r="S5470" s="8"/>
      <c r="T5470" s="8"/>
      <c r="U5470" s="8"/>
      <c r="V5470" s="8"/>
      <c r="Y5470" s="4" t="str" cm="1">
        <f t="array" ref="Y5470">_xlfn.IFS(AND(AD5470=0,AH5470&gt;1),0,AD5470=0,"",SUM(AA5470:AC5470)=30,10,OR(AA5470=5,AB5470=5,AC5470=5),5)</f>
        <v/>
      </c>
      <c r="Z5470" s="4" t="str" cm="1">
        <f t="array" ref="Z5470">IFERROR(_xlfn.IFS(AND(AH5470=0,Y5470=10),"Excelente, producto bien configurado",AND(Y5470=5,AH5470&gt;1),"Faltan Datos Obligatorios y hay error en datos opcionales",Y5470=5,CONCATENATE("Faltan Datos Obligatorios:",IF(AA5470=5," Nombre, ",""),IF(AB5470=5," Precio, ",""),IF(AC5470=5," Cantidad ","")),AH5470&gt;=30,"Error Descuento y Granel",AF5470=15,"Falta Digitar Descuento",AF5470=16,"Error: Valor descuento superior a venta",AG5470=17,"Falta Seleccionar Unidad de medida",AG5470=19,"Habilitar venta a Granel"),"")</f>
        <v/>
      </c>
      <c r="AA5470" s="4">
        <f>IF($AD5470=0,-5,IF(D5470="",5,10))</f>
        <v>-5</v>
      </c>
      <c r="AB5470" s="4">
        <f>IF($AD5470=0,-5,IF(E5470="",5,10))</f>
        <v>-5</v>
      </c>
      <c r="AC5470" s="4">
        <f>IF($AD5470=0,-5,IF(F5470="",5,10))</f>
        <v>-5</v>
      </c>
      <c r="AD5470" s="4">
        <f>COUNTA(D5470:F5470)</f>
        <v>0</v>
      </c>
      <c r="AE5470" s="4">
        <f>COUNTA(G5470:V5470)</f>
        <v>0</v>
      </c>
      <c r="AF5470" s="4" cm="1">
        <f t="array" ref="AF5470">IFERROR(_xlfn.IFS((AND(OR(P5470="Si"),Q5470="")),15,AND(Q5470&lt;&gt;"",P5470=""),18,E5470&lt;Q5470,16),0)</f>
        <v>0</v>
      </c>
      <c r="AG5470" s="4" cm="1">
        <f t="array" ref="AG5470">IFERROR(_xlfn.IFS((AND(OR(R5470="Si"),S5470="")),17,AND(S5470&lt;&gt;"",R5470=""),19),0)</f>
        <v>0</v>
      </c>
      <c r="AH5470" s="4">
        <f t="shared" si="257"/>
        <v>0</v>
      </c>
    </row>
    <row r="5471" spans="2:34" x14ac:dyDescent="0.25">
      <c r="B5471" s="6" t="str">
        <f t="shared" si="255"/>
        <v/>
      </c>
      <c r="C5471" s="7" t="str">
        <f t="shared" si="256"/>
        <v/>
      </c>
      <c r="D5471" s="9"/>
      <c r="E5471" s="10"/>
      <c r="F5471" s="9"/>
      <c r="G5471" s="8"/>
      <c r="H5471" s="8"/>
      <c r="I5471" s="8"/>
      <c r="J5471" s="8"/>
      <c r="K5471" s="8"/>
      <c r="L5471" s="8"/>
      <c r="M5471" s="11"/>
      <c r="N5471" s="26"/>
      <c r="O5471" s="26"/>
      <c r="P5471" s="8"/>
      <c r="Q5471" s="11"/>
      <c r="R5471" s="8"/>
      <c r="S5471" s="8"/>
      <c r="T5471" s="8"/>
      <c r="U5471" s="8"/>
      <c r="V5471" s="8"/>
      <c r="Y5471" s="4" t="str" cm="1">
        <f t="array" ref="Y5471">_xlfn.IFS(AND(AD5471=0,AH5471&gt;1),0,AD5471=0,"",SUM(AA5471:AC5471)=30,10,OR(AA5471=5,AB5471=5,AC5471=5),5)</f>
        <v/>
      </c>
      <c r="Z5471" s="4" t="str" cm="1">
        <f t="array" ref="Z5471">IFERROR(_xlfn.IFS(AND(AH5471=0,Y5471=10),"Excelente, producto bien configurado",AND(Y5471=5,AH5471&gt;1),"Faltan Datos Obligatorios y hay error en datos opcionales",Y5471=5,CONCATENATE("Faltan Datos Obligatorios:",IF(AA5471=5," Nombre, ",""),IF(AB5471=5," Precio, ",""),IF(AC5471=5," Cantidad ","")),AH5471&gt;=30,"Error Descuento y Granel",AF5471=15,"Falta Digitar Descuento",AF5471=16,"Error: Valor descuento superior a venta",AG5471=17,"Falta Seleccionar Unidad de medida",AG5471=19,"Habilitar venta a Granel"),"")</f>
        <v/>
      </c>
      <c r="AA5471" s="4">
        <f>IF($AD5471=0,-5,IF(D5471="",5,10))</f>
        <v>-5</v>
      </c>
      <c r="AB5471" s="4">
        <f>IF($AD5471=0,-5,IF(E5471="",5,10))</f>
        <v>-5</v>
      </c>
      <c r="AC5471" s="4">
        <f>IF($AD5471=0,-5,IF(F5471="",5,10))</f>
        <v>-5</v>
      </c>
      <c r="AD5471" s="4">
        <f>COUNTA(D5471:F5471)</f>
        <v>0</v>
      </c>
      <c r="AE5471" s="4">
        <f>COUNTA(G5471:V5471)</f>
        <v>0</v>
      </c>
      <c r="AF5471" s="4" cm="1">
        <f t="array" ref="AF5471">IFERROR(_xlfn.IFS((AND(OR(P5471="Si"),Q5471="")),15,AND(Q5471&lt;&gt;"",P5471=""),18,E5471&lt;Q5471,16),0)</f>
        <v>0</v>
      </c>
      <c r="AG5471" s="4" cm="1">
        <f t="array" ref="AG5471">IFERROR(_xlfn.IFS((AND(OR(R5471="Si"),S5471="")),17,AND(S5471&lt;&gt;"",R5471=""),19),0)</f>
        <v>0</v>
      </c>
      <c r="AH5471" s="4">
        <f t="shared" si="257"/>
        <v>0</v>
      </c>
    </row>
    <row r="5472" spans="2:34" x14ac:dyDescent="0.25">
      <c r="B5472" s="6" t="str">
        <f t="shared" si="255"/>
        <v/>
      </c>
      <c r="C5472" s="7" t="str">
        <f t="shared" si="256"/>
        <v/>
      </c>
      <c r="D5472" s="9"/>
      <c r="E5472" s="10"/>
      <c r="F5472" s="9"/>
      <c r="G5472" s="8"/>
      <c r="H5472" s="8"/>
      <c r="I5472" s="8"/>
      <c r="J5472" s="8"/>
      <c r="K5472" s="8"/>
      <c r="L5472" s="8"/>
      <c r="M5472" s="11"/>
      <c r="N5472" s="26"/>
      <c r="O5472" s="26"/>
      <c r="P5472" s="8"/>
      <c r="Q5472" s="11"/>
      <c r="R5472" s="8"/>
      <c r="S5472" s="8"/>
      <c r="T5472" s="8"/>
      <c r="U5472" s="8"/>
      <c r="V5472" s="8"/>
      <c r="Y5472" s="4" t="str" cm="1">
        <f t="array" ref="Y5472">_xlfn.IFS(AND(AD5472=0,AH5472&gt;1),0,AD5472=0,"",SUM(AA5472:AC5472)=30,10,OR(AA5472=5,AB5472=5,AC5472=5),5)</f>
        <v/>
      </c>
      <c r="Z5472" s="4" t="str" cm="1">
        <f t="array" ref="Z5472">IFERROR(_xlfn.IFS(AND(AH5472=0,Y5472=10),"Excelente, producto bien configurado",AND(Y5472=5,AH5472&gt;1),"Faltan Datos Obligatorios y hay error en datos opcionales",Y5472=5,CONCATENATE("Faltan Datos Obligatorios:",IF(AA5472=5," Nombre, ",""),IF(AB5472=5," Precio, ",""),IF(AC5472=5," Cantidad ","")),AH5472&gt;=30,"Error Descuento y Granel",AF5472=15,"Falta Digitar Descuento",AF5472=16,"Error: Valor descuento superior a venta",AG5472=17,"Falta Seleccionar Unidad de medida",AG5472=19,"Habilitar venta a Granel"),"")</f>
        <v/>
      </c>
      <c r="AA5472" s="4">
        <f>IF($AD5472=0,-5,IF(D5472="",5,10))</f>
        <v>-5</v>
      </c>
      <c r="AB5472" s="4">
        <f>IF($AD5472=0,-5,IF(E5472="",5,10))</f>
        <v>-5</v>
      </c>
      <c r="AC5472" s="4">
        <f>IF($AD5472=0,-5,IF(F5472="",5,10))</f>
        <v>-5</v>
      </c>
      <c r="AD5472" s="4">
        <f>COUNTA(D5472:F5472)</f>
        <v>0</v>
      </c>
      <c r="AE5472" s="4">
        <f>COUNTA(G5472:V5472)</f>
        <v>0</v>
      </c>
      <c r="AF5472" s="4" cm="1">
        <f t="array" ref="AF5472">IFERROR(_xlfn.IFS((AND(OR(P5472="Si"),Q5472="")),15,AND(Q5472&lt;&gt;"",P5472=""),18,E5472&lt;Q5472,16),0)</f>
        <v>0</v>
      </c>
      <c r="AG5472" s="4" cm="1">
        <f t="array" ref="AG5472">IFERROR(_xlfn.IFS((AND(OR(R5472="Si"),S5472="")),17,AND(S5472&lt;&gt;"",R5472=""),19),0)</f>
        <v>0</v>
      </c>
      <c r="AH5472" s="4">
        <f t="shared" si="257"/>
        <v>0</v>
      </c>
    </row>
    <row r="5473" spans="2:34" x14ac:dyDescent="0.25">
      <c r="B5473" s="6" t="str">
        <f t="shared" si="255"/>
        <v/>
      </c>
      <c r="C5473" s="7" t="str">
        <f t="shared" si="256"/>
        <v/>
      </c>
      <c r="D5473" s="9"/>
      <c r="E5473" s="10"/>
      <c r="F5473" s="9"/>
      <c r="G5473" s="8"/>
      <c r="H5473" s="8"/>
      <c r="I5473" s="8"/>
      <c r="J5473" s="8"/>
      <c r="K5473" s="8"/>
      <c r="L5473" s="8"/>
      <c r="M5473" s="11"/>
      <c r="N5473" s="26"/>
      <c r="O5473" s="26"/>
      <c r="P5473" s="8"/>
      <c r="Q5473" s="11"/>
      <c r="R5473" s="8"/>
      <c r="S5473" s="8"/>
      <c r="T5473" s="8"/>
      <c r="U5473" s="8"/>
      <c r="V5473" s="8"/>
      <c r="Y5473" s="4" t="str" cm="1">
        <f t="array" ref="Y5473">_xlfn.IFS(AND(AD5473=0,AH5473&gt;1),0,AD5473=0,"",SUM(AA5473:AC5473)=30,10,OR(AA5473=5,AB5473=5,AC5473=5),5)</f>
        <v/>
      </c>
      <c r="Z5473" s="4" t="str" cm="1">
        <f t="array" ref="Z5473">IFERROR(_xlfn.IFS(AND(AH5473=0,Y5473=10),"Excelente, producto bien configurado",AND(Y5473=5,AH5473&gt;1),"Faltan Datos Obligatorios y hay error en datos opcionales",Y5473=5,CONCATENATE("Faltan Datos Obligatorios:",IF(AA5473=5," Nombre, ",""),IF(AB5473=5," Precio, ",""),IF(AC5473=5," Cantidad ","")),AH5473&gt;=30,"Error Descuento y Granel",AF5473=15,"Falta Digitar Descuento",AF5473=16,"Error: Valor descuento superior a venta",AG5473=17,"Falta Seleccionar Unidad de medida",AG5473=19,"Habilitar venta a Granel"),"")</f>
        <v/>
      </c>
      <c r="AA5473" s="4">
        <f>IF($AD5473=0,-5,IF(D5473="",5,10))</f>
        <v>-5</v>
      </c>
      <c r="AB5473" s="4">
        <f>IF($AD5473=0,-5,IF(E5473="",5,10))</f>
        <v>-5</v>
      </c>
      <c r="AC5473" s="4">
        <f>IF($AD5473=0,-5,IF(F5473="",5,10))</f>
        <v>-5</v>
      </c>
      <c r="AD5473" s="4">
        <f>COUNTA(D5473:F5473)</f>
        <v>0</v>
      </c>
      <c r="AE5473" s="4">
        <f>COUNTA(G5473:V5473)</f>
        <v>0</v>
      </c>
      <c r="AF5473" s="4" cm="1">
        <f t="array" ref="AF5473">IFERROR(_xlfn.IFS((AND(OR(P5473="Si"),Q5473="")),15,AND(Q5473&lt;&gt;"",P5473=""),18,E5473&lt;Q5473,16),0)</f>
        <v>0</v>
      </c>
      <c r="AG5473" s="4" cm="1">
        <f t="array" ref="AG5473">IFERROR(_xlfn.IFS((AND(OR(R5473="Si"),S5473="")),17,AND(S5473&lt;&gt;"",R5473=""),19),0)</f>
        <v>0</v>
      </c>
      <c r="AH5473" s="4">
        <f t="shared" si="257"/>
        <v>0</v>
      </c>
    </row>
    <row r="5474" spans="2:34" x14ac:dyDescent="0.25">
      <c r="B5474" s="6" t="str">
        <f t="shared" si="255"/>
        <v/>
      </c>
      <c r="C5474" s="7" t="str">
        <f t="shared" si="256"/>
        <v/>
      </c>
      <c r="D5474" s="9"/>
      <c r="E5474" s="10"/>
      <c r="F5474" s="9"/>
      <c r="G5474" s="8"/>
      <c r="H5474" s="8"/>
      <c r="I5474" s="8"/>
      <c r="J5474" s="8"/>
      <c r="K5474" s="8"/>
      <c r="L5474" s="8"/>
      <c r="M5474" s="11"/>
      <c r="N5474" s="26"/>
      <c r="O5474" s="26"/>
      <c r="P5474" s="8"/>
      <c r="Q5474" s="11"/>
      <c r="R5474" s="8"/>
      <c r="S5474" s="8"/>
      <c r="T5474" s="8"/>
      <c r="U5474" s="8"/>
      <c r="V5474" s="8"/>
      <c r="Y5474" s="4" t="str" cm="1">
        <f t="array" ref="Y5474">_xlfn.IFS(AND(AD5474=0,AH5474&gt;1),0,AD5474=0,"",SUM(AA5474:AC5474)=30,10,OR(AA5474=5,AB5474=5,AC5474=5),5)</f>
        <v/>
      </c>
      <c r="Z5474" s="4" t="str" cm="1">
        <f t="array" ref="Z5474">IFERROR(_xlfn.IFS(AND(AH5474=0,Y5474=10),"Excelente, producto bien configurado",AND(Y5474=5,AH5474&gt;1),"Faltan Datos Obligatorios y hay error en datos opcionales",Y5474=5,CONCATENATE("Faltan Datos Obligatorios:",IF(AA5474=5," Nombre, ",""),IF(AB5474=5," Precio, ",""),IF(AC5474=5," Cantidad ","")),AH5474&gt;=30,"Error Descuento y Granel",AF5474=15,"Falta Digitar Descuento",AF5474=16,"Error: Valor descuento superior a venta",AG5474=17,"Falta Seleccionar Unidad de medida",AG5474=19,"Habilitar venta a Granel"),"")</f>
        <v/>
      </c>
      <c r="AA5474" s="4">
        <f>IF($AD5474=0,-5,IF(D5474="",5,10))</f>
        <v>-5</v>
      </c>
      <c r="AB5474" s="4">
        <f>IF($AD5474=0,-5,IF(E5474="",5,10))</f>
        <v>-5</v>
      </c>
      <c r="AC5474" s="4">
        <f>IF($AD5474=0,-5,IF(F5474="",5,10))</f>
        <v>-5</v>
      </c>
      <c r="AD5474" s="4">
        <f>COUNTA(D5474:F5474)</f>
        <v>0</v>
      </c>
      <c r="AE5474" s="4">
        <f>COUNTA(G5474:V5474)</f>
        <v>0</v>
      </c>
      <c r="AF5474" s="4" cm="1">
        <f t="array" ref="AF5474">IFERROR(_xlfn.IFS((AND(OR(P5474="Si"),Q5474="")),15,AND(Q5474&lt;&gt;"",P5474=""),18,E5474&lt;Q5474,16),0)</f>
        <v>0</v>
      </c>
      <c r="AG5474" s="4" cm="1">
        <f t="array" ref="AG5474">IFERROR(_xlfn.IFS((AND(OR(R5474="Si"),S5474="")),17,AND(S5474&lt;&gt;"",R5474=""),19),0)</f>
        <v>0</v>
      </c>
      <c r="AH5474" s="4">
        <f t="shared" si="257"/>
        <v>0</v>
      </c>
    </row>
    <row r="5475" spans="2:34" x14ac:dyDescent="0.25">
      <c r="B5475" s="6" t="str">
        <f t="shared" si="255"/>
        <v/>
      </c>
      <c r="C5475" s="7" t="str">
        <f t="shared" si="256"/>
        <v/>
      </c>
      <c r="D5475" s="9"/>
      <c r="E5475" s="10"/>
      <c r="F5475" s="9"/>
      <c r="G5475" s="8"/>
      <c r="H5475" s="8"/>
      <c r="I5475" s="8"/>
      <c r="J5475" s="8"/>
      <c r="K5475" s="8"/>
      <c r="L5475" s="8"/>
      <c r="M5475" s="11"/>
      <c r="N5475" s="26"/>
      <c r="O5475" s="26"/>
      <c r="P5475" s="8"/>
      <c r="Q5475" s="11"/>
      <c r="R5475" s="8"/>
      <c r="S5475" s="8"/>
      <c r="T5475" s="8"/>
      <c r="U5475" s="8"/>
      <c r="V5475" s="8"/>
      <c r="Y5475" s="4" t="str" cm="1">
        <f t="array" ref="Y5475">_xlfn.IFS(AND(AD5475=0,AH5475&gt;1),0,AD5475=0,"",SUM(AA5475:AC5475)=30,10,OR(AA5475=5,AB5475=5,AC5475=5),5)</f>
        <v/>
      </c>
      <c r="Z5475" s="4" t="str" cm="1">
        <f t="array" ref="Z5475">IFERROR(_xlfn.IFS(AND(AH5475=0,Y5475=10),"Excelente, producto bien configurado",AND(Y5475=5,AH5475&gt;1),"Faltan Datos Obligatorios y hay error en datos opcionales",Y5475=5,CONCATENATE("Faltan Datos Obligatorios:",IF(AA5475=5," Nombre, ",""),IF(AB5475=5," Precio, ",""),IF(AC5475=5," Cantidad ","")),AH5475&gt;=30,"Error Descuento y Granel",AF5475=15,"Falta Digitar Descuento",AF5475=16,"Error: Valor descuento superior a venta",AG5475=17,"Falta Seleccionar Unidad de medida",AG5475=19,"Habilitar venta a Granel"),"")</f>
        <v/>
      </c>
      <c r="AA5475" s="4">
        <f>IF($AD5475=0,-5,IF(D5475="",5,10))</f>
        <v>-5</v>
      </c>
      <c r="AB5475" s="4">
        <f>IF($AD5475=0,-5,IF(E5475="",5,10))</f>
        <v>-5</v>
      </c>
      <c r="AC5475" s="4">
        <f>IF($AD5475=0,-5,IF(F5475="",5,10))</f>
        <v>-5</v>
      </c>
      <c r="AD5475" s="4">
        <f>COUNTA(D5475:F5475)</f>
        <v>0</v>
      </c>
      <c r="AE5475" s="4">
        <f>COUNTA(G5475:V5475)</f>
        <v>0</v>
      </c>
      <c r="AF5475" s="4" cm="1">
        <f t="array" ref="AF5475">IFERROR(_xlfn.IFS((AND(OR(P5475="Si"),Q5475="")),15,AND(Q5475&lt;&gt;"",P5475=""),18,E5475&lt;Q5475,16),0)</f>
        <v>0</v>
      </c>
      <c r="AG5475" s="4" cm="1">
        <f t="array" ref="AG5475">IFERROR(_xlfn.IFS((AND(OR(R5475="Si"),S5475="")),17,AND(S5475&lt;&gt;"",R5475=""),19),0)</f>
        <v>0</v>
      </c>
      <c r="AH5475" s="4">
        <f t="shared" si="257"/>
        <v>0</v>
      </c>
    </row>
    <row r="5476" spans="2:34" x14ac:dyDescent="0.25">
      <c r="B5476" s="6" t="str">
        <f t="shared" si="255"/>
        <v/>
      </c>
      <c r="C5476" s="7" t="str">
        <f t="shared" si="256"/>
        <v/>
      </c>
      <c r="D5476" s="9"/>
      <c r="E5476" s="10"/>
      <c r="F5476" s="9"/>
      <c r="G5476" s="8"/>
      <c r="H5476" s="8"/>
      <c r="I5476" s="8"/>
      <c r="J5476" s="8"/>
      <c r="K5476" s="8"/>
      <c r="L5476" s="8"/>
      <c r="M5476" s="11"/>
      <c r="N5476" s="26"/>
      <c r="O5476" s="26"/>
      <c r="P5476" s="8"/>
      <c r="Q5476" s="11"/>
      <c r="R5476" s="8"/>
      <c r="S5476" s="8"/>
      <c r="T5476" s="8"/>
      <c r="U5476" s="8"/>
      <c r="V5476" s="8"/>
      <c r="Y5476" s="4" t="str" cm="1">
        <f t="array" ref="Y5476">_xlfn.IFS(AND(AD5476=0,AH5476&gt;1),0,AD5476=0,"",SUM(AA5476:AC5476)=30,10,OR(AA5476=5,AB5476=5,AC5476=5),5)</f>
        <v/>
      </c>
      <c r="Z5476" s="4" t="str" cm="1">
        <f t="array" ref="Z5476">IFERROR(_xlfn.IFS(AND(AH5476=0,Y5476=10),"Excelente, producto bien configurado",AND(Y5476=5,AH5476&gt;1),"Faltan Datos Obligatorios y hay error en datos opcionales",Y5476=5,CONCATENATE("Faltan Datos Obligatorios:",IF(AA5476=5," Nombre, ",""),IF(AB5476=5," Precio, ",""),IF(AC5476=5," Cantidad ","")),AH5476&gt;=30,"Error Descuento y Granel",AF5476=15,"Falta Digitar Descuento",AF5476=16,"Error: Valor descuento superior a venta",AG5476=17,"Falta Seleccionar Unidad de medida",AG5476=19,"Habilitar venta a Granel"),"")</f>
        <v/>
      </c>
      <c r="AA5476" s="4">
        <f>IF($AD5476=0,-5,IF(D5476="",5,10))</f>
        <v>-5</v>
      </c>
      <c r="AB5476" s="4">
        <f>IF($AD5476=0,-5,IF(E5476="",5,10))</f>
        <v>-5</v>
      </c>
      <c r="AC5476" s="4">
        <f>IF($AD5476=0,-5,IF(F5476="",5,10))</f>
        <v>-5</v>
      </c>
      <c r="AD5476" s="4">
        <f>COUNTA(D5476:F5476)</f>
        <v>0</v>
      </c>
      <c r="AE5476" s="4">
        <f>COUNTA(G5476:V5476)</f>
        <v>0</v>
      </c>
      <c r="AF5476" s="4" cm="1">
        <f t="array" ref="AF5476">IFERROR(_xlfn.IFS((AND(OR(P5476="Si"),Q5476="")),15,AND(Q5476&lt;&gt;"",P5476=""),18,E5476&lt;Q5476,16),0)</f>
        <v>0</v>
      </c>
      <c r="AG5476" s="4" cm="1">
        <f t="array" ref="AG5476">IFERROR(_xlfn.IFS((AND(OR(R5476="Si"),S5476="")),17,AND(S5476&lt;&gt;"",R5476=""),19),0)</f>
        <v>0</v>
      </c>
      <c r="AH5476" s="4">
        <f t="shared" si="257"/>
        <v>0</v>
      </c>
    </row>
    <row r="5477" spans="2:34" x14ac:dyDescent="0.25">
      <c r="B5477" s="6" t="str">
        <f t="shared" si="255"/>
        <v/>
      </c>
      <c r="C5477" s="7" t="str">
        <f t="shared" si="256"/>
        <v/>
      </c>
      <c r="D5477" s="9"/>
      <c r="E5477" s="10"/>
      <c r="F5477" s="9"/>
      <c r="G5477" s="8"/>
      <c r="H5477" s="8"/>
      <c r="I5477" s="8"/>
      <c r="J5477" s="8"/>
      <c r="K5477" s="8"/>
      <c r="L5477" s="8"/>
      <c r="M5477" s="11"/>
      <c r="N5477" s="26"/>
      <c r="O5477" s="26"/>
      <c r="P5477" s="8"/>
      <c r="Q5477" s="11"/>
      <c r="R5477" s="8"/>
      <c r="S5477" s="8"/>
      <c r="T5477" s="8"/>
      <c r="U5477" s="8"/>
      <c r="V5477" s="8"/>
      <c r="Y5477" s="4" t="str" cm="1">
        <f t="array" ref="Y5477">_xlfn.IFS(AND(AD5477=0,AH5477&gt;1),0,AD5477=0,"",SUM(AA5477:AC5477)=30,10,OR(AA5477=5,AB5477=5,AC5477=5),5)</f>
        <v/>
      </c>
      <c r="Z5477" s="4" t="str" cm="1">
        <f t="array" ref="Z5477">IFERROR(_xlfn.IFS(AND(AH5477=0,Y5477=10),"Excelente, producto bien configurado",AND(Y5477=5,AH5477&gt;1),"Faltan Datos Obligatorios y hay error en datos opcionales",Y5477=5,CONCATENATE("Faltan Datos Obligatorios:",IF(AA5477=5," Nombre, ",""),IF(AB5477=5," Precio, ",""),IF(AC5477=5," Cantidad ","")),AH5477&gt;=30,"Error Descuento y Granel",AF5477=15,"Falta Digitar Descuento",AF5477=16,"Error: Valor descuento superior a venta",AG5477=17,"Falta Seleccionar Unidad de medida",AG5477=19,"Habilitar venta a Granel"),"")</f>
        <v/>
      </c>
      <c r="AA5477" s="4">
        <f>IF($AD5477=0,-5,IF(D5477="",5,10))</f>
        <v>-5</v>
      </c>
      <c r="AB5477" s="4">
        <f>IF($AD5477=0,-5,IF(E5477="",5,10))</f>
        <v>-5</v>
      </c>
      <c r="AC5477" s="4">
        <f>IF($AD5477=0,-5,IF(F5477="",5,10))</f>
        <v>-5</v>
      </c>
      <c r="AD5477" s="4">
        <f>COUNTA(D5477:F5477)</f>
        <v>0</v>
      </c>
      <c r="AE5477" s="4">
        <f>COUNTA(G5477:V5477)</f>
        <v>0</v>
      </c>
      <c r="AF5477" s="4" cm="1">
        <f t="array" ref="AF5477">IFERROR(_xlfn.IFS((AND(OR(P5477="Si"),Q5477="")),15,AND(Q5477&lt;&gt;"",P5477=""),18,E5477&lt;Q5477,16),0)</f>
        <v>0</v>
      </c>
      <c r="AG5477" s="4" cm="1">
        <f t="array" ref="AG5477">IFERROR(_xlfn.IFS((AND(OR(R5477="Si"),S5477="")),17,AND(S5477&lt;&gt;"",R5477=""),19),0)</f>
        <v>0</v>
      </c>
      <c r="AH5477" s="4">
        <f t="shared" si="257"/>
        <v>0</v>
      </c>
    </row>
    <row r="5478" spans="2:34" x14ac:dyDescent="0.25">
      <c r="B5478" s="6" t="str">
        <f t="shared" si="255"/>
        <v/>
      </c>
      <c r="C5478" s="7" t="str">
        <f t="shared" si="256"/>
        <v/>
      </c>
      <c r="D5478" s="9"/>
      <c r="E5478" s="10"/>
      <c r="F5478" s="9"/>
      <c r="G5478" s="8"/>
      <c r="H5478" s="8"/>
      <c r="I5478" s="8"/>
      <c r="J5478" s="8"/>
      <c r="K5478" s="8"/>
      <c r="L5478" s="8"/>
      <c r="M5478" s="11"/>
      <c r="N5478" s="26"/>
      <c r="O5478" s="26"/>
      <c r="P5478" s="8"/>
      <c r="Q5478" s="11"/>
      <c r="R5478" s="8"/>
      <c r="S5478" s="8"/>
      <c r="T5478" s="8"/>
      <c r="U5478" s="8"/>
      <c r="V5478" s="8"/>
      <c r="Y5478" s="4" t="str" cm="1">
        <f t="array" ref="Y5478">_xlfn.IFS(AND(AD5478=0,AH5478&gt;1),0,AD5478=0,"",SUM(AA5478:AC5478)=30,10,OR(AA5478=5,AB5478=5,AC5478=5),5)</f>
        <v/>
      </c>
      <c r="Z5478" s="4" t="str" cm="1">
        <f t="array" ref="Z5478">IFERROR(_xlfn.IFS(AND(AH5478=0,Y5478=10),"Excelente, producto bien configurado",AND(Y5478=5,AH5478&gt;1),"Faltan Datos Obligatorios y hay error en datos opcionales",Y5478=5,CONCATENATE("Faltan Datos Obligatorios:",IF(AA5478=5," Nombre, ",""),IF(AB5478=5," Precio, ",""),IF(AC5478=5," Cantidad ","")),AH5478&gt;=30,"Error Descuento y Granel",AF5478=15,"Falta Digitar Descuento",AF5478=16,"Error: Valor descuento superior a venta",AG5478=17,"Falta Seleccionar Unidad de medida",AG5478=19,"Habilitar venta a Granel"),"")</f>
        <v/>
      </c>
      <c r="AA5478" s="4">
        <f>IF($AD5478=0,-5,IF(D5478="",5,10))</f>
        <v>-5</v>
      </c>
      <c r="AB5478" s="4">
        <f>IF($AD5478=0,-5,IF(E5478="",5,10))</f>
        <v>-5</v>
      </c>
      <c r="AC5478" s="4">
        <f>IF($AD5478=0,-5,IF(F5478="",5,10))</f>
        <v>-5</v>
      </c>
      <c r="AD5478" s="4">
        <f>COUNTA(D5478:F5478)</f>
        <v>0</v>
      </c>
      <c r="AE5478" s="4">
        <f>COUNTA(G5478:V5478)</f>
        <v>0</v>
      </c>
      <c r="AF5478" s="4" cm="1">
        <f t="array" ref="AF5478">IFERROR(_xlfn.IFS((AND(OR(P5478="Si"),Q5478="")),15,AND(Q5478&lt;&gt;"",P5478=""),18,E5478&lt;Q5478,16),0)</f>
        <v>0</v>
      </c>
      <c r="AG5478" s="4" cm="1">
        <f t="array" ref="AG5478">IFERROR(_xlfn.IFS((AND(OR(R5478="Si"),S5478="")),17,AND(S5478&lt;&gt;"",R5478=""),19),0)</f>
        <v>0</v>
      </c>
      <c r="AH5478" s="4">
        <f t="shared" si="257"/>
        <v>0</v>
      </c>
    </row>
    <row r="5479" spans="2:34" x14ac:dyDescent="0.25">
      <c r="B5479" s="6" t="str">
        <f t="shared" si="255"/>
        <v/>
      </c>
      <c r="C5479" s="7" t="str">
        <f t="shared" si="256"/>
        <v/>
      </c>
      <c r="D5479" s="9"/>
      <c r="E5479" s="10"/>
      <c r="F5479" s="9"/>
      <c r="G5479" s="8"/>
      <c r="H5479" s="8"/>
      <c r="I5479" s="8"/>
      <c r="J5479" s="8"/>
      <c r="K5479" s="8"/>
      <c r="L5479" s="8"/>
      <c r="M5479" s="11"/>
      <c r="N5479" s="26"/>
      <c r="O5479" s="26"/>
      <c r="P5479" s="8"/>
      <c r="Q5479" s="11"/>
      <c r="R5479" s="8"/>
      <c r="S5479" s="8"/>
      <c r="T5479" s="8"/>
      <c r="U5479" s="8"/>
      <c r="V5479" s="8"/>
      <c r="Y5479" s="4" t="str" cm="1">
        <f t="array" ref="Y5479">_xlfn.IFS(AND(AD5479=0,AH5479&gt;1),0,AD5479=0,"",SUM(AA5479:AC5479)=30,10,OR(AA5479=5,AB5479=5,AC5479=5),5)</f>
        <v/>
      </c>
      <c r="Z5479" s="4" t="str" cm="1">
        <f t="array" ref="Z5479">IFERROR(_xlfn.IFS(AND(AH5479=0,Y5479=10),"Excelente, producto bien configurado",AND(Y5479=5,AH5479&gt;1),"Faltan Datos Obligatorios y hay error en datos opcionales",Y5479=5,CONCATENATE("Faltan Datos Obligatorios:",IF(AA5479=5," Nombre, ",""),IF(AB5479=5," Precio, ",""),IF(AC5479=5," Cantidad ","")),AH5479&gt;=30,"Error Descuento y Granel",AF5479=15,"Falta Digitar Descuento",AF5479=16,"Error: Valor descuento superior a venta",AG5479=17,"Falta Seleccionar Unidad de medida",AG5479=19,"Habilitar venta a Granel"),"")</f>
        <v/>
      </c>
      <c r="AA5479" s="4">
        <f>IF($AD5479=0,-5,IF(D5479="",5,10))</f>
        <v>-5</v>
      </c>
      <c r="AB5479" s="4">
        <f>IF($AD5479=0,-5,IF(E5479="",5,10))</f>
        <v>-5</v>
      </c>
      <c r="AC5479" s="4">
        <f>IF($AD5479=0,-5,IF(F5479="",5,10))</f>
        <v>-5</v>
      </c>
      <c r="AD5479" s="4">
        <f>COUNTA(D5479:F5479)</f>
        <v>0</v>
      </c>
      <c r="AE5479" s="4">
        <f>COUNTA(G5479:V5479)</f>
        <v>0</v>
      </c>
      <c r="AF5479" s="4" cm="1">
        <f t="array" ref="AF5479">IFERROR(_xlfn.IFS((AND(OR(P5479="Si"),Q5479="")),15,AND(Q5479&lt;&gt;"",P5479=""),18,E5479&lt;Q5479,16),0)</f>
        <v>0</v>
      </c>
      <c r="AG5479" s="4" cm="1">
        <f t="array" ref="AG5479">IFERROR(_xlfn.IFS((AND(OR(R5479="Si"),S5479="")),17,AND(S5479&lt;&gt;"",R5479=""),19),0)</f>
        <v>0</v>
      </c>
      <c r="AH5479" s="4">
        <f t="shared" si="257"/>
        <v>0</v>
      </c>
    </row>
    <row r="5480" spans="2:34" x14ac:dyDescent="0.25">
      <c r="B5480" s="6" t="str">
        <f t="shared" si="255"/>
        <v/>
      </c>
      <c r="C5480" s="7" t="str">
        <f t="shared" si="256"/>
        <v/>
      </c>
      <c r="D5480" s="9"/>
      <c r="E5480" s="10"/>
      <c r="F5480" s="9"/>
      <c r="G5480" s="8"/>
      <c r="H5480" s="8"/>
      <c r="I5480" s="8"/>
      <c r="J5480" s="8"/>
      <c r="K5480" s="8"/>
      <c r="L5480" s="8"/>
      <c r="M5480" s="11"/>
      <c r="N5480" s="26"/>
      <c r="O5480" s="26"/>
      <c r="P5480" s="8"/>
      <c r="Q5480" s="11"/>
      <c r="R5480" s="8"/>
      <c r="S5480" s="8"/>
      <c r="T5480" s="8"/>
      <c r="U5480" s="8"/>
      <c r="V5480" s="8"/>
      <c r="Y5480" s="4" t="str" cm="1">
        <f t="array" ref="Y5480">_xlfn.IFS(AND(AD5480=0,AH5480&gt;1),0,AD5480=0,"",SUM(AA5480:AC5480)=30,10,OR(AA5480=5,AB5480=5,AC5480=5),5)</f>
        <v/>
      </c>
      <c r="Z5480" s="4" t="str" cm="1">
        <f t="array" ref="Z5480">IFERROR(_xlfn.IFS(AND(AH5480=0,Y5480=10),"Excelente, producto bien configurado",AND(Y5480=5,AH5480&gt;1),"Faltan Datos Obligatorios y hay error en datos opcionales",Y5480=5,CONCATENATE("Faltan Datos Obligatorios:",IF(AA5480=5," Nombre, ",""),IF(AB5480=5," Precio, ",""),IF(AC5480=5," Cantidad ","")),AH5480&gt;=30,"Error Descuento y Granel",AF5480=15,"Falta Digitar Descuento",AF5480=16,"Error: Valor descuento superior a venta",AG5480=17,"Falta Seleccionar Unidad de medida",AG5480=19,"Habilitar venta a Granel"),"")</f>
        <v/>
      </c>
      <c r="AA5480" s="4">
        <f>IF($AD5480=0,-5,IF(D5480="",5,10))</f>
        <v>-5</v>
      </c>
      <c r="AB5480" s="4">
        <f>IF($AD5480=0,-5,IF(E5480="",5,10))</f>
        <v>-5</v>
      </c>
      <c r="AC5480" s="4">
        <f>IF($AD5480=0,-5,IF(F5480="",5,10))</f>
        <v>-5</v>
      </c>
      <c r="AD5480" s="4">
        <f>COUNTA(D5480:F5480)</f>
        <v>0</v>
      </c>
      <c r="AE5480" s="4">
        <f>COUNTA(G5480:V5480)</f>
        <v>0</v>
      </c>
      <c r="AF5480" s="4" cm="1">
        <f t="array" ref="AF5480">IFERROR(_xlfn.IFS((AND(OR(P5480="Si"),Q5480="")),15,AND(Q5480&lt;&gt;"",P5480=""),18,E5480&lt;Q5480,16),0)</f>
        <v>0</v>
      </c>
      <c r="AG5480" s="4" cm="1">
        <f t="array" ref="AG5480">IFERROR(_xlfn.IFS((AND(OR(R5480="Si"),S5480="")),17,AND(S5480&lt;&gt;"",R5480=""),19),0)</f>
        <v>0</v>
      </c>
      <c r="AH5480" s="4">
        <f t="shared" si="257"/>
        <v>0</v>
      </c>
    </row>
    <row r="5481" spans="2:34" x14ac:dyDescent="0.25">
      <c r="B5481" s="6" t="str">
        <f t="shared" si="255"/>
        <v/>
      </c>
      <c r="C5481" s="7" t="str">
        <f t="shared" si="256"/>
        <v/>
      </c>
      <c r="D5481" s="9"/>
      <c r="E5481" s="10"/>
      <c r="F5481" s="9"/>
      <c r="G5481" s="8"/>
      <c r="H5481" s="8"/>
      <c r="I5481" s="8"/>
      <c r="J5481" s="8"/>
      <c r="K5481" s="8"/>
      <c r="L5481" s="8"/>
      <c r="M5481" s="11"/>
      <c r="N5481" s="26"/>
      <c r="O5481" s="26"/>
      <c r="P5481" s="8"/>
      <c r="Q5481" s="11"/>
      <c r="R5481" s="8"/>
      <c r="S5481" s="8"/>
      <c r="T5481" s="8"/>
      <c r="U5481" s="8"/>
      <c r="V5481" s="8"/>
      <c r="Y5481" s="4" t="str" cm="1">
        <f t="array" ref="Y5481">_xlfn.IFS(AND(AD5481=0,AH5481&gt;1),0,AD5481=0,"",SUM(AA5481:AC5481)=30,10,OR(AA5481=5,AB5481=5,AC5481=5),5)</f>
        <v/>
      </c>
      <c r="Z5481" s="4" t="str" cm="1">
        <f t="array" ref="Z5481">IFERROR(_xlfn.IFS(AND(AH5481=0,Y5481=10),"Excelente, producto bien configurado",AND(Y5481=5,AH5481&gt;1),"Faltan Datos Obligatorios y hay error en datos opcionales",Y5481=5,CONCATENATE("Faltan Datos Obligatorios:",IF(AA5481=5," Nombre, ",""),IF(AB5481=5," Precio, ",""),IF(AC5481=5," Cantidad ","")),AH5481&gt;=30,"Error Descuento y Granel",AF5481=15,"Falta Digitar Descuento",AF5481=16,"Error: Valor descuento superior a venta",AG5481=17,"Falta Seleccionar Unidad de medida",AG5481=19,"Habilitar venta a Granel"),"")</f>
        <v/>
      </c>
      <c r="AA5481" s="4">
        <f>IF($AD5481=0,-5,IF(D5481="",5,10))</f>
        <v>-5</v>
      </c>
      <c r="AB5481" s="4">
        <f>IF($AD5481=0,-5,IF(E5481="",5,10))</f>
        <v>-5</v>
      </c>
      <c r="AC5481" s="4">
        <f>IF($AD5481=0,-5,IF(F5481="",5,10))</f>
        <v>-5</v>
      </c>
      <c r="AD5481" s="4">
        <f>COUNTA(D5481:F5481)</f>
        <v>0</v>
      </c>
      <c r="AE5481" s="4">
        <f>COUNTA(G5481:V5481)</f>
        <v>0</v>
      </c>
      <c r="AF5481" s="4" cm="1">
        <f t="array" ref="AF5481">IFERROR(_xlfn.IFS((AND(OR(P5481="Si"),Q5481="")),15,AND(Q5481&lt;&gt;"",P5481=""),18,E5481&lt;Q5481,16),0)</f>
        <v>0</v>
      </c>
      <c r="AG5481" s="4" cm="1">
        <f t="array" ref="AG5481">IFERROR(_xlfn.IFS((AND(OR(R5481="Si"),S5481="")),17,AND(S5481&lt;&gt;"",R5481=""),19),0)</f>
        <v>0</v>
      </c>
      <c r="AH5481" s="4">
        <f t="shared" si="257"/>
        <v>0</v>
      </c>
    </row>
    <row r="5482" spans="2:34" x14ac:dyDescent="0.25">
      <c r="B5482" s="6" t="str">
        <f t="shared" si="255"/>
        <v/>
      </c>
      <c r="C5482" s="7" t="str">
        <f t="shared" si="256"/>
        <v/>
      </c>
      <c r="D5482" s="9"/>
      <c r="E5482" s="10"/>
      <c r="F5482" s="9"/>
      <c r="G5482" s="8"/>
      <c r="H5482" s="8"/>
      <c r="I5482" s="8"/>
      <c r="J5482" s="8"/>
      <c r="K5482" s="8"/>
      <c r="L5482" s="8"/>
      <c r="M5482" s="11"/>
      <c r="N5482" s="26"/>
      <c r="O5482" s="26"/>
      <c r="P5482" s="8"/>
      <c r="Q5482" s="11"/>
      <c r="R5482" s="8"/>
      <c r="S5482" s="8"/>
      <c r="T5482" s="8"/>
      <c r="U5482" s="8"/>
      <c r="V5482" s="8"/>
      <c r="Y5482" s="4" t="str" cm="1">
        <f t="array" ref="Y5482">_xlfn.IFS(AND(AD5482=0,AH5482&gt;1),0,AD5482=0,"",SUM(AA5482:AC5482)=30,10,OR(AA5482=5,AB5482=5,AC5482=5),5)</f>
        <v/>
      </c>
      <c r="Z5482" s="4" t="str" cm="1">
        <f t="array" ref="Z5482">IFERROR(_xlfn.IFS(AND(AH5482=0,Y5482=10),"Excelente, producto bien configurado",AND(Y5482=5,AH5482&gt;1),"Faltan Datos Obligatorios y hay error en datos opcionales",Y5482=5,CONCATENATE("Faltan Datos Obligatorios:",IF(AA5482=5," Nombre, ",""),IF(AB5482=5," Precio, ",""),IF(AC5482=5," Cantidad ","")),AH5482&gt;=30,"Error Descuento y Granel",AF5482=15,"Falta Digitar Descuento",AF5482=16,"Error: Valor descuento superior a venta",AG5482=17,"Falta Seleccionar Unidad de medida",AG5482=19,"Habilitar venta a Granel"),"")</f>
        <v/>
      </c>
      <c r="AA5482" s="4">
        <f>IF($AD5482=0,-5,IF(D5482="",5,10))</f>
        <v>-5</v>
      </c>
      <c r="AB5482" s="4">
        <f>IF($AD5482=0,-5,IF(E5482="",5,10))</f>
        <v>-5</v>
      </c>
      <c r="AC5482" s="4">
        <f>IF($AD5482=0,-5,IF(F5482="",5,10))</f>
        <v>-5</v>
      </c>
      <c r="AD5482" s="4">
        <f>COUNTA(D5482:F5482)</f>
        <v>0</v>
      </c>
      <c r="AE5482" s="4">
        <f>COUNTA(G5482:V5482)</f>
        <v>0</v>
      </c>
      <c r="AF5482" s="4" cm="1">
        <f t="array" ref="AF5482">IFERROR(_xlfn.IFS((AND(OR(P5482="Si"),Q5482="")),15,AND(Q5482&lt;&gt;"",P5482=""),18,E5482&lt;Q5482,16),0)</f>
        <v>0</v>
      </c>
      <c r="AG5482" s="4" cm="1">
        <f t="array" ref="AG5482">IFERROR(_xlfn.IFS((AND(OR(R5482="Si"),S5482="")),17,AND(S5482&lt;&gt;"",R5482=""),19),0)</f>
        <v>0</v>
      </c>
      <c r="AH5482" s="4">
        <f t="shared" si="257"/>
        <v>0</v>
      </c>
    </row>
    <row r="5483" spans="2:34" x14ac:dyDescent="0.25">
      <c r="B5483" s="6" t="str">
        <f t="shared" si="255"/>
        <v/>
      </c>
      <c r="C5483" s="7" t="str">
        <f t="shared" si="256"/>
        <v/>
      </c>
      <c r="D5483" s="9"/>
      <c r="E5483" s="10"/>
      <c r="F5483" s="9"/>
      <c r="G5483" s="8"/>
      <c r="H5483" s="8"/>
      <c r="I5483" s="8"/>
      <c r="J5483" s="8"/>
      <c r="K5483" s="8"/>
      <c r="L5483" s="8"/>
      <c r="M5483" s="11"/>
      <c r="N5483" s="26"/>
      <c r="O5483" s="26"/>
      <c r="P5483" s="8"/>
      <c r="Q5483" s="11"/>
      <c r="R5483" s="8"/>
      <c r="S5483" s="8"/>
      <c r="T5483" s="8"/>
      <c r="U5483" s="8"/>
      <c r="V5483" s="8"/>
      <c r="Y5483" s="4" t="str" cm="1">
        <f t="array" ref="Y5483">_xlfn.IFS(AND(AD5483=0,AH5483&gt;1),0,AD5483=0,"",SUM(AA5483:AC5483)=30,10,OR(AA5483=5,AB5483=5,AC5483=5),5)</f>
        <v/>
      </c>
      <c r="Z5483" s="4" t="str" cm="1">
        <f t="array" ref="Z5483">IFERROR(_xlfn.IFS(AND(AH5483=0,Y5483=10),"Excelente, producto bien configurado",AND(Y5483=5,AH5483&gt;1),"Faltan Datos Obligatorios y hay error en datos opcionales",Y5483=5,CONCATENATE("Faltan Datos Obligatorios:",IF(AA5483=5," Nombre, ",""),IF(AB5483=5," Precio, ",""),IF(AC5483=5," Cantidad ","")),AH5483&gt;=30,"Error Descuento y Granel",AF5483=15,"Falta Digitar Descuento",AF5483=16,"Error: Valor descuento superior a venta",AG5483=17,"Falta Seleccionar Unidad de medida",AG5483=19,"Habilitar venta a Granel"),"")</f>
        <v/>
      </c>
      <c r="AA5483" s="4">
        <f>IF($AD5483=0,-5,IF(D5483="",5,10))</f>
        <v>-5</v>
      </c>
      <c r="AB5483" s="4">
        <f>IF($AD5483=0,-5,IF(E5483="",5,10))</f>
        <v>-5</v>
      </c>
      <c r="AC5483" s="4">
        <f>IF($AD5483=0,-5,IF(F5483="",5,10))</f>
        <v>-5</v>
      </c>
      <c r="AD5483" s="4">
        <f>COUNTA(D5483:F5483)</f>
        <v>0</v>
      </c>
      <c r="AE5483" s="4">
        <f>COUNTA(G5483:V5483)</f>
        <v>0</v>
      </c>
      <c r="AF5483" s="4" cm="1">
        <f t="array" ref="AF5483">IFERROR(_xlfn.IFS((AND(OR(P5483="Si"),Q5483="")),15,AND(Q5483&lt;&gt;"",P5483=""),18,E5483&lt;Q5483,16),0)</f>
        <v>0</v>
      </c>
      <c r="AG5483" s="4" cm="1">
        <f t="array" ref="AG5483">IFERROR(_xlfn.IFS((AND(OR(R5483="Si"),S5483="")),17,AND(S5483&lt;&gt;"",R5483=""),19),0)</f>
        <v>0</v>
      </c>
      <c r="AH5483" s="4">
        <f t="shared" si="257"/>
        <v>0</v>
      </c>
    </row>
    <row r="5484" spans="2:34" x14ac:dyDescent="0.25">
      <c r="B5484" s="6" t="str">
        <f t="shared" si="255"/>
        <v/>
      </c>
      <c r="C5484" s="7" t="str">
        <f t="shared" si="256"/>
        <v/>
      </c>
      <c r="D5484" s="9"/>
      <c r="E5484" s="10"/>
      <c r="F5484" s="9"/>
      <c r="G5484" s="8"/>
      <c r="H5484" s="8"/>
      <c r="I5484" s="8"/>
      <c r="J5484" s="8"/>
      <c r="K5484" s="8"/>
      <c r="L5484" s="8"/>
      <c r="M5484" s="11"/>
      <c r="N5484" s="26"/>
      <c r="O5484" s="26"/>
      <c r="P5484" s="8"/>
      <c r="Q5484" s="11"/>
      <c r="R5484" s="8"/>
      <c r="S5484" s="8"/>
      <c r="T5484" s="8"/>
      <c r="U5484" s="8"/>
      <c r="V5484" s="8"/>
      <c r="Y5484" s="4" t="str" cm="1">
        <f t="array" ref="Y5484">_xlfn.IFS(AND(AD5484=0,AH5484&gt;1),0,AD5484=0,"",SUM(AA5484:AC5484)=30,10,OR(AA5484=5,AB5484=5,AC5484=5),5)</f>
        <v/>
      </c>
      <c r="Z5484" s="4" t="str" cm="1">
        <f t="array" ref="Z5484">IFERROR(_xlfn.IFS(AND(AH5484=0,Y5484=10),"Excelente, producto bien configurado",AND(Y5484=5,AH5484&gt;1),"Faltan Datos Obligatorios y hay error en datos opcionales",Y5484=5,CONCATENATE("Faltan Datos Obligatorios:",IF(AA5484=5," Nombre, ",""),IF(AB5484=5," Precio, ",""),IF(AC5484=5," Cantidad ","")),AH5484&gt;=30,"Error Descuento y Granel",AF5484=15,"Falta Digitar Descuento",AF5484=16,"Error: Valor descuento superior a venta",AG5484=17,"Falta Seleccionar Unidad de medida",AG5484=19,"Habilitar venta a Granel"),"")</f>
        <v/>
      </c>
      <c r="AA5484" s="4">
        <f>IF($AD5484=0,-5,IF(D5484="",5,10))</f>
        <v>-5</v>
      </c>
      <c r="AB5484" s="4">
        <f>IF($AD5484=0,-5,IF(E5484="",5,10))</f>
        <v>-5</v>
      </c>
      <c r="AC5484" s="4">
        <f>IF($AD5484=0,-5,IF(F5484="",5,10))</f>
        <v>-5</v>
      </c>
      <c r="AD5484" s="4">
        <f>COUNTA(D5484:F5484)</f>
        <v>0</v>
      </c>
      <c r="AE5484" s="4">
        <f>COUNTA(G5484:V5484)</f>
        <v>0</v>
      </c>
      <c r="AF5484" s="4" cm="1">
        <f t="array" ref="AF5484">IFERROR(_xlfn.IFS((AND(OR(P5484="Si"),Q5484="")),15,AND(Q5484&lt;&gt;"",P5484=""),18,E5484&lt;Q5484,16),0)</f>
        <v>0</v>
      </c>
      <c r="AG5484" s="4" cm="1">
        <f t="array" ref="AG5484">IFERROR(_xlfn.IFS((AND(OR(R5484="Si"),S5484="")),17,AND(S5484&lt;&gt;"",R5484=""),19),0)</f>
        <v>0</v>
      </c>
      <c r="AH5484" s="4">
        <f t="shared" si="257"/>
        <v>0</v>
      </c>
    </row>
    <row r="5485" spans="2:34" x14ac:dyDescent="0.25">
      <c r="B5485" s="6" t="str">
        <f t="shared" si="255"/>
        <v/>
      </c>
      <c r="C5485" s="7" t="str">
        <f t="shared" si="256"/>
        <v/>
      </c>
      <c r="D5485" s="9"/>
      <c r="E5485" s="10"/>
      <c r="F5485" s="9"/>
      <c r="G5485" s="8"/>
      <c r="H5485" s="8"/>
      <c r="I5485" s="8"/>
      <c r="J5485" s="8"/>
      <c r="K5485" s="8"/>
      <c r="L5485" s="8"/>
      <c r="M5485" s="11"/>
      <c r="N5485" s="26"/>
      <c r="O5485" s="26"/>
      <c r="P5485" s="8"/>
      <c r="Q5485" s="11"/>
      <c r="R5485" s="8"/>
      <c r="S5485" s="8"/>
      <c r="T5485" s="8"/>
      <c r="U5485" s="8"/>
      <c r="V5485" s="8"/>
      <c r="Y5485" s="4" t="str" cm="1">
        <f t="array" ref="Y5485">_xlfn.IFS(AND(AD5485=0,AH5485&gt;1),0,AD5485=0,"",SUM(AA5485:AC5485)=30,10,OR(AA5485=5,AB5485=5,AC5485=5),5)</f>
        <v/>
      </c>
      <c r="Z5485" s="4" t="str" cm="1">
        <f t="array" ref="Z5485">IFERROR(_xlfn.IFS(AND(AH5485=0,Y5485=10),"Excelente, producto bien configurado",AND(Y5485=5,AH5485&gt;1),"Faltan Datos Obligatorios y hay error en datos opcionales",Y5485=5,CONCATENATE("Faltan Datos Obligatorios:",IF(AA5485=5," Nombre, ",""),IF(AB5485=5," Precio, ",""),IF(AC5485=5," Cantidad ","")),AH5485&gt;=30,"Error Descuento y Granel",AF5485=15,"Falta Digitar Descuento",AF5485=16,"Error: Valor descuento superior a venta",AG5485=17,"Falta Seleccionar Unidad de medida",AG5485=19,"Habilitar venta a Granel"),"")</f>
        <v/>
      </c>
      <c r="AA5485" s="4">
        <f>IF($AD5485=0,-5,IF(D5485="",5,10))</f>
        <v>-5</v>
      </c>
      <c r="AB5485" s="4">
        <f>IF($AD5485=0,-5,IF(E5485="",5,10))</f>
        <v>-5</v>
      </c>
      <c r="AC5485" s="4">
        <f>IF($AD5485=0,-5,IF(F5485="",5,10))</f>
        <v>-5</v>
      </c>
      <c r="AD5485" s="4">
        <f>COUNTA(D5485:F5485)</f>
        <v>0</v>
      </c>
      <c r="AE5485" s="4">
        <f>COUNTA(G5485:V5485)</f>
        <v>0</v>
      </c>
      <c r="AF5485" s="4" cm="1">
        <f t="array" ref="AF5485">IFERROR(_xlfn.IFS((AND(OR(P5485="Si"),Q5485="")),15,AND(Q5485&lt;&gt;"",P5485=""),18,E5485&lt;Q5485,16),0)</f>
        <v>0</v>
      </c>
      <c r="AG5485" s="4" cm="1">
        <f t="array" ref="AG5485">IFERROR(_xlfn.IFS((AND(OR(R5485="Si"),S5485="")),17,AND(S5485&lt;&gt;"",R5485=""),19),0)</f>
        <v>0</v>
      </c>
      <c r="AH5485" s="4">
        <f t="shared" si="257"/>
        <v>0</v>
      </c>
    </row>
    <row r="5486" spans="2:34" x14ac:dyDescent="0.25">
      <c r="B5486" s="6" t="str">
        <f t="shared" si="255"/>
        <v/>
      </c>
      <c r="C5486" s="7" t="str">
        <f t="shared" si="256"/>
        <v/>
      </c>
      <c r="D5486" s="9"/>
      <c r="E5486" s="10"/>
      <c r="F5486" s="9"/>
      <c r="G5486" s="8"/>
      <c r="H5486" s="8"/>
      <c r="I5486" s="8"/>
      <c r="J5486" s="8"/>
      <c r="K5486" s="8"/>
      <c r="L5486" s="8"/>
      <c r="M5486" s="11"/>
      <c r="N5486" s="26"/>
      <c r="O5486" s="26"/>
      <c r="P5486" s="8"/>
      <c r="Q5486" s="11"/>
      <c r="R5486" s="8"/>
      <c r="S5486" s="8"/>
      <c r="T5486" s="8"/>
      <c r="U5486" s="8"/>
      <c r="V5486" s="8"/>
      <c r="Y5486" s="4" t="str" cm="1">
        <f t="array" ref="Y5486">_xlfn.IFS(AND(AD5486=0,AH5486&gt;1),0,AD5486=0,"",SUM(AA5486:AC5486)=30,10,OR(AA5486=5,AB5486=5,AC5486=5),5)</f>
        <v/>
      </c>
      <c r="Z5486" s="4" t="str" cm="1">
        <f t="array" ref="Z5486">IFERROR(_xlfn.IFS(AND(AH5486=0,Y5486=10),"Excelente, producto bien configurado",AND(Y5486=5,AH5486&gt;1),"Faltan Datos Obligatorios y hay error en datos opcionales",Y5486=5,CONCATENATE("Faltan Datos Obligatorios:",IF(AA5486=5," Nombre, ",""),IF(AB5486=5," Precio, ",""),IF(AC5486=5," Cantidad ","")),AH5486&gt;=30,"Error Descuento y Granel",AF5486=15,"Falta Digitar Descuento",AF5486=16,"Error: Valor descuento superior a venta",AG5486=17,"Falta Seleccionar Unidad de medida",AG5486=19,"Habilitar venta a Granel"),"")</f>
        <v/>
      </c>
      <c r="AA5486" s="4">
        <f>IF($AD5486=0,-5,IF(D5486="",5,10))</f>
        <v>-5</v>
      </c>
      <c r="AB5486" s="4">
        <f>IF($AD5486=0,-5,IF(E5486="",5,10))</f>
        <v>-5</v>
      </c>
      <c r="AC5486" s="4">
        <f>IF($AD5486=0,-5,IF(F5486="",5,10))</f>
        <v>-5</v>
      </c>
      <c r="AD5486" s="4">
        <f>COUNTA(D5486:F5486)</f>
        <v>0</v>
      </c>
      <c r="AE5486" s="4">
        <f>COUNTA(G5486:V5486)</f>
        <v>0</v>
      </c>
      <c r="AF5486" s="4" cm="1">
        <f t="array" ref="AF5486">IFERROR(_xlfn.IFS((AND(OR(P5486="Si"),Q5486="")),15,AND(Q5486&lt;&gt;"",P5486=""),18,E5486&lt;Q5486,16),0)</f>
        <v>0</v>
      </c>
      <c r="AG5486" s="4" cm="1">
        <f t="array" ref="AG5486">IFERROR(_xlfn.IFS((AND(OR(R5486="Si"),S5486="")),17,AND(S5486&lt;&gt;"",R5486=""),19),0)</f>
        <v>0</v>
      </c>
      <c r="AH5486" s="4">
        <f t="shared" si="257"/>
        <v>0</v>
      </c>
    </row>
    <row r="5487" spans="2:34" x14ac:dyDescent="0.25">
      <c r="B5487" s="6" t="str">
        <f t="shared" si="255"/>
        <v/>
      </c>
      <c r="C5487" s="7" t="str">
        <f t="shared" si="256"/>
        <v/>
      </c>
      <c r="D5487" s="9"/>
      <c r="E5487" s="10"/>
      <c r="F5487" s="9"/>
      <c r="G5487" s="8"/>
      <c r="H5487" s="8"/>
      <c r="I5487" s="8"/>
      <c r="J5487" s="8"/>
      <c r="K5487" s="8"/>
      <c r="L5487" s="8"/>
      <c r="M5487" s="11"/>
      <c r="N5487" s="26"/>
      <c r="O5487" s="26"/>
      <c r="P5487" s="8"/>
      <c r="Q5487" s="11"/>
      <c r="R5487" s="8"/>
      <c r="S5487" s="8"/>
      <c r="T5487" s="8"/>
      <c r="U5487" s="8"/>
      <c r="V5487" s="8"/>
      <c r="Y5487" s="4" t="str" cm="1">
        <f t="array" ref="Y5487">_xlfn.IFS(AND(AD5487=0,AH5487&gt;1),0,AD5487=0,"",SUM(AA5487:AC5487)=30,10,OR(AA5487=5,AB5487=5,AC5487=5),5)</f>
        <v/>
      </c>
      <c r="Z5487" s="4" t="str" cm="1">
        <f t="array" ref="Z5487">IFERROR(_xlfn.IFS(AND(AH5487=0,Y5487=10),"Excelente, producto bien configurado",AND(Y5487=5,AH5487&gt;1),"Faltan Datos Obligatorios y hay error en datos opcionales",Y5487=5,CONCATENATE("Faltan Datos Obligatorios:",IF(AA5487=5," Nombre, ",""),IF(AB5487=5," Precio, ",""),IF(AC5487=5," Cantidad ","")),AH5487&gt;=30,"Error Descuento y Granel",AF5487=15,"Falta Digitar Descuento",AF5487=16,"Error: Valor descuento superior a venta",AG5487=17,"Falta Seleccionar Unidad de medida",AG5487=19,"Habilitar venta a Granel"),"")</f>
        <v/>
      </c>
      <c r="AA5487" s="4">
        <f>IF($AD5487=0,-5,IF(D5487="",5,10))</f>
        <v>-5</v>
      </c>
      <c r="AB5487" s="4">
        <f>IF($AD5487=0,-5,IF(E5487="",5,10))</f>
        <v>-5</v>
      </c>
      <c r="AC5487" s="4">
        <f>IF($AD5487=0,-5,IF(F5487="",5,10))</f>
        <v>-5</v>
      </c>
      <c r="AD5487" s="4">
        <f>COUNTA(D5487:F5487)</f>
        <v>0</v>
      </c>
      <c r="AE5487" s="4">
        <f>COUNTA(G5487:V5487)</f>
        <v>0</v>
      </c>
      <c r="AF5487" s="4" cm="1">
        <f t="array" ref="AF5487">IFERROR(_xlfn.IFS((AND(OR(P5487="Si"),Q5487="")),15,AND(Q5487&lt;&gt;"",P5487=""),18,E5487&lt;Q5487,16),0)</f>
        <v>0</v>
      </c>
      <c r="AG5487" s="4" cm="1">
        <f t="array" ref="AG5487">IFERROR(_xlfn.IFS((AND(OR(R5487="Si"),S5487="")),17,AND(S5487&lt;&gt;"",R5487=""),19),0)</f>
        <v>0</v>
      </c>
      <c r="AH5487" s="4">
        <f t="shared" si="257"/>
        <v>0</v>
      </c>
    </row>
    <row r="5488" spans="2:34" x14ac:dyDescent="0.25">
      <c r="B5488" s="6" t="str">
        <f t="shared" si="255"/>
        <v/>
      </c>
      <c r="C5488" s="7" t="str">
        <f t="shared" si="256"/>
        <v/>
      </c>
      <c r="D5488" s="9"/>
      <c r="E5488" s="10"/>
      <c r="F5488" s="9"/>
      <c r="G5488" s="8"/>
      <c r="H5488" s="8"/>
      <c r="I5488" s="8"/>
      <c r="J5488" s="8"/>
      <c r="K5488" s="8"/>
      <c r="L5488" s="8"/>
      <c r="M5488" s="11"/>
      <c r="N5488" s="26"/>
      <c r="O5488" s="26"/>
      <c r="P5488" s="8"/>
      <c r="Q5488" s="11"/>
      <c r="R5488" s="8"/>
      <c r="S5488" s="8"/>
      <c r="T5488" s="8"/>
      <c r="U5488" s="8"/>
      <c r="V5488" s="8"/>
      <c r="Y5488" s="4" t="str" cm="1">
        <f t="array" ref="Y5488">_xlfn.IFS(AND(AD5488=0,AH5488&gt;1),0,AD5488=0,"",SUM(AA5488:AC5488)=30,10,OR(AA5488=5,AB5488=5,AC5488=5),5)</f>
        <v/>
      </c>
      <c r="Z5488" s="4" t="str" cm="1">
        <f t="array" ref="Z5488">IFERROR(_xlfn.IFS(AND(AH5488=0,Y5488=10),"Excelente, producto bien configurado",AND(Y5488=5,AH5488&gt;1),"Faltan Datos Obligatorios y hay error en datos opcionales",Y5488=5,CONCATENATE("Faltan Datos Obligatorios:",IF(AA5488=5," Nombre, ",""),IF(AB5488=5," Precio, ",""),IF(AC5488=5," Cantidad ","")),AH5488&gt;=30,"Error Descuento y Granel",AF5488=15,"Falta Digitar Descuento",AF5488=16,"Error: Valor descuento superior a venta",AG5488=17,"Falta Seleccionar Unidad de medida",AG5488=19,"Habilitar venta a Granel"),"")</f>
        <v/>
      </c>
      <c r="AA5488" s="4">
        <f>IF($AD5488=0,-5,IF(D5488="",5,10))</f>
        <v>-5</v>
      </c>
      <c r="AB5488" s="4">
        <f>IF($AD5488=0,-5,IF(E5488="",5,10))</f>
        <v>-5</v>
      </c>
      <c r="AC5488" s="4">
        <f>IF($AD5488=0,-5,IF(F5488="",5,10))</f>
        <v>-5</v>
      </c>
      <c r="AD5488" s="4">
        <f>COUNTA(D5488:F5488)</f>
        <v>0</v>
      </c>
      <c r="AE5488" s="4">
        <f>COUNTA(G5488:V5488)</f>
        <v>0</v>
      </c>
      <c r="AF5488" s="4" cm="1">
        <f t="array" ref="AF5488">IFERROR(_xlfn.IFS((AND(OR(P5488="Si"),Q5488="")),15,AND(Q5488&lt;&gt;"",P5488=""),18,E5488&lt;Q5488,16),0)</f>
        <v>0</v>
      </c>
      <c r="AG5488" s="4" cm="1">
        <f t="array" ref="AG5488">IFERROR(_xlfn.IFS((AND(OR(R5488="Si"),S5488="")),17,AND(S5488&lt;&gt;"",R5488=""),19),0)</f>
        <v>0</v>
      </c>
      <c r="AH5488" s="4">
        <f t="shared" si="257"/>
        <v>0</v>
      </c>
    </row>
    <row r="5489" spans="2:34" x14ac:dyDescent="0.25">
      <c r="B5489" s="6" t="str">
        <f t="shared" si="255"/>
        <v/>
      </c>
      <c r="C5489" s="7" t="str">
        <f t="shared" si="256"/>
        <v/>
      </c>
      <c r="D5489" s="9"/>
      <c r="E5489" s="10"/>
      <c r="F5489" s="9"/>
      <c r="G5489" s="8"/>
      <c r="H5489" s="8"/>
      <c r="I5489" s="8"/>
      <c r="J5489" s="8"/>
      <c r="K5489" s="8"/>
      <c r="L5489" s="8"/>
      <c r="M5489" s="11"/>
      <c r="N5489" s="26"/>
      <c r="O5489" s="26"/>
      <c r="P5489" s="8"/>
      <c r="Q5489" s="11"/>
      <c r="R5489" s="8"/>
      <c r="S5489" s="8"/>
      <c r="T5489" s="8"/>
      <c r="U5489" s="8"/>
      <c r="V5489" s="8"/>
      <c r="Y5489" s="4" t="str" cm="1">
        <f t="array" ref="Y5489">_xlfn.IFS(AND(AD5489=0,AH5489&gt;1),0,AD5489=0,"",SUM(AA5489:AC5489)=30,10,OR(AA5489=5,AB5489=5,AC5489=5),5)</f>
        <v/>
      </c>
      <c r="Z5489" s="4" t="str" cm="1">
        <f t="array" ref="Z5489">IFERROR(_xlfn.IFS(AND(AH5489=0,Y5489=10),"Excelente, producto bien configurado",AND(Y5489=5,AH5489&gt;1),"Faltan Datos Obligatorios y hay error en datos opcionales",Y5489=5,CONCATENATE("Faltan Datos Obligatorios:",IF(AA5489=5," Nombre, ",""),IF(AB5489=5," Precio, ",""),IF(AC5489=5," Cantidad ","")),AH5489&gt;=30,"Error Descuento y Granel",AF5489=15,"Falta Digitar Descuento",AF5489=16,"Error: Valor descuento superior a venta",AG5489=17,"Falta Seleccionar Unidad de medida",AG5489=19,"Habilitar venta a Granel"),"")</f>
        <v/>
      </c>
      <c r="AA5489" s="4">
        <f>IF($AD5489=0,-5,IF(D5489="",5,10))</f>
        <v>-5</v>
      </c>
      <c r="AB5489" s="4">
        <f>IF($AD5489=0,-5,IF(E5489="",5,10))</f>
        <v>-5</v>
      </c>
      <c r="AC5489" s="4">
        <f>IF($AD5489=0,-5,IF(F5489="",5,10))</f>
        <v>-5</v>
      </c>
      <c r="AD5489" s="4">
        <f>COUNTA(D5489:F5489)</f>
        <v>0</v>
      </c>
      <c r="AE5489" s="4">
        <f>COUNTA(G5489:V5489)</f>
        <v>0</v>
      </c>
      <c r="AF5489" s="4" cm="1">
        <f t="array" ref="AF5489">IFERROR(_xlfn.IFS((AND(OR(P5489="Si"),Q5489="")),15,AND(Q5489&lt;&gt;"",P5489=""),18,E5489&lt;Q5489,16),0)</f>
        <v>0</v>
      </c>
      <c r="AG5489" s="4" cm="1">
        <f t="array" ref="AG5489">IFERROR(_xlfn.IFS((AND(OR(R5489="Si"),S5489="")),17,AND(S5489&lt;&gt;"",R5489=""),19),0)</f>
        <v>0</v>
      </c>
      <c r="AH5489" s="4">
        <f t="shared" si="257"/>
        <v>0</v>
      </c>
    </row>
    <row r="5490" spans="2:34" x14ac:dyDescent="0.25">
      <c r="B5490" s="6" t="str">
        <f t="shared" si="255"/>
        <v/>
      </c>
      <c r="C5490" s="7" t="str">
        <f t="shared" si="256"/>
        <v/>
      </c>
      <c r="D5490" s="9"/>
      <c r="E5490" s="10"/>
      <c r="F5490" s="9"/>
      <c r="G5490" s="8"/>
      <c r="H5490" s="8"/>
      <c r="I5490" s="8"/>
      <c r="J5490" s="8"/>
      <c r="K5490" s="8"/>
      <c r="L5490" s="8"/>
      <c r="M5490" s="11"/>
      <c r="N5490" s="26"/>
      <c r="O5490" s="26"/>
      <c r="P5490" s="8"/>
      <c r="Q5490" s="11"/>
      <c r="R5490" s="8"/>
      <c r="S5490" s="8"/>
      <c r="T5490" s="8"/>
      <c r="U5490" s="8"/>
      <c r="V5490" s="8"/>
      <c r="Y5490" s="4" t="str" cm="1">
        <f t="array" ref="Y5490">_xlfn.IFS(AND(AD5490=0,AH5490&gt;1),0,AD5490=0,"",SUM(AA5490:AC5490)=30,10,OR(AA5490=5,AB5490=5,AC5490=5),5)</f>
        <v/>
      </c>
      <c r="Z5490" s="4" t="str" cm="1">
        <f t="array" ref="Z5490">IFERROR(_xlfn.IFS(AND(AH5490=0,Y5490=10),"Excelente, producto bien configurado",AND(Y5490=5,AH5490&gt;1),"Faltan Datos Obligatorios y hay error en datos opcionales",Y5490=5,CONCATENATE("Faltan Datos Obligatorios:",IF(AA5490=5," Nombre, ",""),IF(AB5490=5," Precio, ",""),IF(AC5490=5," Cantidad ","")),AH5490&gt;=30,"Error Descuento y Granel",AF5490=15,"Falta Digitar Descuento",AF5490=16,"Error: Valor descuento superior a venta",AG5490=17,"Falta Seleccionar Unidad de medida",AG5490=19,"Habilitar venta a Granel"),"")</f>
        <v/>
      </c>
      <c r="AA5490" s="4">
        <f>IF($AD5490=0,-5,IF(D5490="",5,10))</f>
        <v>-5</v>
      </c>
      <c r="AB5490" s="4">
        <f>IF($AD5490=0,-5,IF(E5490="",5,10))</f>
        <v>-5</v>
      </c>
      <c r="AC5490" s="4">
        <f>IF($AD5490=0,-5,IF(F5490="",5,10))</f>
        <v>-5</v>
      </c>
      <c r="AD5490" s="4">
        <f>COUNTA(D5490:F5490)</f>
        <v>0</v>
      </c>
      <c r="AE5490" s="4">
        <f>COUNTA(G5490:V5490)</f>
        <v>0</v>
      </c>
      <c r="AF5490" s="4" cm="1">
        <f t="array" ref="AF5490">IFERROR(_xlfn.IFS((AND(OR(P5490="Si"),Q5490="")),15,AND(Q5490&lt;&gt;"",P5490=""),18,E5490&lt;Q5490,16),0)</f>
        <v>0</v>
      </c>
      <c r="AG5490" s="4" cm="1">
        <f t="array" ref="AG5490">IFERROR(_xlfn.IFS((AND(OR(R5490="Si"),S5490="")),17,AND(S5490&lt;&gt;"",R5490=""),19),0)</f>
        <v>0</v>
      </c>
      <c r="AH5490" s="4">
        <f t="shared" si="257"/>
        <v>0</v>
      </c>
    </row>
    <row r="5491" spans="2:34" x14ac:dyDescent="0.25">
      <c r="B5491" s="6" t="str">
        <f t="shared" si="255"/>
        <v/>
      </c>
      <c r="C5491" s="7" t="str">
        <f t="shared" si="256"/>
        <v/>
      </c>
      <c r="D5491" s="9"/>
      <c r="E5491" s="10"/>
      <c r="F5491" s="9"/>
      <c r="G5491" s="8"/>
      <c r="H5491" s="8"/>
      <c r="I5491" s="8"/>
      <c r="J5491" s="8"/>
      <c r="K5491" s="8"/>
      <c r="L5491" s="8"/>
      <c r="M5491" s="11"/>
      <c r="N5491" s="26"/>
      <c r="O5491" s="26"/>
      <c r="P5491" s="8"/>
      <c r="Q5491" s="11"/>
      <c r="R5491" s="8"/>
      <c r="S5491" s="8"/>
      <c r="T5491" s="8"/>
      <c r="U5491" s="8"/>
      <c r="V5491" s="8"/>
      <c r="Y5491" s="4" t="str" cm="1">
        <f t="array" ref="Y5491">_xlfn.IFS(AND(AD5491=0,AH5491&gt;1),0,AD5491=0,"",SUM(AA5491:AC5491)=30,10,OR(AA5491=5,AB5491=5,AC5491=5),5)</f>
        <v/>
      </c>
      <c r="Z5491" s="4" t="str" cm="1">
        <f t="array" ref="Z5491">IFERROR(_xlfn.IFS(AND(AH5491=0,Y5491=10),"Excelente, producto bien configurado",AND(Y5491=5,AH5491&gt;1),"Faltan Datos Obligatorios y hay error en datos opcionales",Y5491=5,CONCATENATE("Faltan Datos Obligatorios:",IF(AA5491=5," Nombre, ",""),IF(AB5491=5," Precio, ",""),IF(AC5491=5," Cantidad ","")),AH5491&gt;=30,"Error Descuento y Granel",AF5491=15,"Falta Digitar Descuento",AF5491=16,"Error: Valor descuento superior a venta",AG5491=17,"Falta Seleccionar Unidad de medida",AG5491=19,"Habilitar venta a Granel"),"")</f>
        <v/>
      </c>
      <c r="AA5491" s="4">
        <f>IF($AD5491=0,-5,IF(D5491="",5,10))</f>
        <v>-5</v>
      </c>
      <c r="AB5491" s="4">
        <f>IF($AD5491=0,-5,IF(E5491="",5,10))</f>
        <v>-5</v>
      </c>
      <c r="AC5491" s="4">
        <f>IF($AD5491=0,-5,IF(F5491="",5,10))</f>
        <v>-5</v>
      </c>
      <c r="AD5491" s="4">
        <f>COUNTA(D5491:F5491)</f>
        <v>0</v>
      </c>
      <c r="AE5491" s="4">
        <f>COUNTA(G5491:V5491)</f>
        <v>0</v>
      </c>
      <c r="AF5491" s="4" cm="1">
        <f t="array" ref="AF5491">IFERROR(_xlfn.IFS((AND(OR(P5491="Si"),Q5491="")),15,AND(Q5491&lt;&gt;"",P5491=""),18,E5491&lt;Q5491,16),0)</f>
        <v>0</v>
      </c>
      <c r="AG5491" s="4" cm="1">
        <f t="array" ref="AG5491">IFERROR(_xlfn.IFS((AND(OR(R5491="Si"),S5491="")),17,AND(S5491&lt;&gt;"",R5491=""),19),0)</f>
        <v>0</v>
      </c>
      <c r="AH5491" s="4">
        <f t="shared" si="257"/>
        <v>0</v>
      </c>
    </row>
    <row r="5492" spans="2:34" x14ac:dyDescent="0.25">
      <c r="B5492" s="6" t="str">
        <f t="shared" si="255"/>
        <v/>
      </c>
      <c r="C5492" s="7" t="str">
        <f t="shared" si="256"/>
        <v/>
      </c>
      <c r="D5492" s="9"/>
      <c r="E5492" s="10"/>
      <c r="F5492" s="9"/>
      <c r="G5492" s="8"/>
      <c r="H5492" s="8"/>
      <c r="I5492" s="8"/>
      <c r="J5492" s="8"/>
      <c r="K5492" s="8"/>
      <c r="L5492" s="8"/>
      <c r="M5492" s="11"/>
      <c r="N5492" s="26"/>
      <c r="O5492" s="26"/>
      <c r="P5492" s="8"/>
      <c r="Q5492" s="11"/>
      <c r="R5492" s="8"/>
      <c r="S5492" s="8"/>
      <c r="T5492" s="8"/>
      <c r="U5492" s="8"/>
      <c r="V5492" s="8"/>
      <c r="Y5492" s="4" t="str" cm="1">
        <f t="array" ref="Y5492">_xlfn.IFS(AND(AD5492=0,AH5492&gt;1),0,AD5492=0,"",SUM(AA5492:AC5492)=30,10,OR(AA5492=5,AB5492=5,AC5492=5),5)</f>
        <v/>
      </c>
      <c r="Z5492" s="4" t="str" cm="1">
        <f t="array" ref="Z5492">IFERROR(_xlfn.IFS(AND(AH5492=0,Y5492=10),"Excelente, producto bien configurado",AND(Y5492=5,AH5492&gt;1),"Faltan Datos Obligatorios y hay error en datos opcionales",Y5492=5,CONCATENATE("Faltan Datos Obligatorios:",IF(AA5492=5," Nombre, ",""),IF(AB5492=5," Precio, ",""),IF(AC5492=5," Cantidad ","")),AH5492&gt;=30,"Error Descuento y Granel",AF5492=15,"Falta Digitar Descuento",AF5492=16,"Error: Valor descuento superior a venta",AG5492=17,"Falta Seleccionar Unidad de medida",AG5492=19,"Habilitar venta a Granel"),"")</f>
        <v/>
      </c>
      <c r="AA5492" s="4">
        <f>IF($AD5492=0,-5,IF(D5492="",5,10))</f>
        <v>-5</v>
      </c>
      <c r="AB5492" s="4">
        <f>IF($AD5492=0,-5,IF(E5492="",5,10))</f>
        <v>-5</v>
      </c>
      <c r="AC5492" s="4">
        <f>IF($AD5492=0,-5,IF(F5492="",5,10))</f>
        <v>-5</v>
      </c>
      <c r="AD5492" s="4">
        <f>COUNTA(D5492:F5492)</f>
        <v>0</v>
      </c>
      <c r="AE5492" s="4">
        <f>COUNTA(G5492:V5492)</f>
        <v>0</v>
      </c>
      <c r="AF5492" s="4" cm="1">
        <f t="array" ref="AF5492">IFERROR(_xlfn.IFS((AND(OR(P5492="Si"),Q5492="")),15,AND(Q5492&lt;&gt;"",P5492=""),18,E5492&lt;Q5492,16),0)</f>
        <v>0</v>
      </c>
      <c r="AG5492" s="4" cm="1">
        <f t="array" ref="AG5492">IFERROR(_xlfn.IFS((AND(OR(R5492="Si"),S5492="")),17,AND(S5492&lt;&gt;"",R5492=""),19),0)</f>
        <v>0</v>
      </c>
      <c r="AH5492" s="4">
        <f t="shared" si="257"/>
        <v>0</v>
      </c>
    </row>
    <row r="5493" spans="2:34" x14ac:dyDescent="0.25">
      <c r="B5493" s="6" t="str">
        <f t="shared" si="255"/>
        <v/>
      </c>
      <c r="C5493" s="7" t="str">
        <f t="shared" si="256"/>
        <v/>
      </c>
      <c r="D5493" s="9"/>
      <c r="E5493" s="10"/>
      <c r="F5493" s="9"/>
      <c r="G5493" s="8"/>
      <c r="H5493" s="8"/>
      <c r="I5493" s="8"/>
      <c r="J5493" s="8"/>
      <c r="K5493" s="8"/>
      <c r="L5493" s="8"/>
      <c r="M5493" s="11"/>
      <c r="N5493" s="26"/>
      <c r="O5493" s="26"/>
      <c r="P5493" s="8"/>
      <c r="Q5493" s="11"/>
      <c r="R5493" s="8"/>
      <c r="S5493" s="8"/>
      <c r="T5493" s="8"/>
      <c r="U5493" s="8"/>
      <c r="V5493" s="8"/>
      <c r="Y5493" s="4" t="str" cm="1">
        <f t="array" ref="Y5493">_xlfn.IFS(AND(AD5493=0,AH5493&gt;1),0,AD5493=0,"",SUM(AA5493:AC5493)=30,10,OR(AA5493=5,AB5493=5,AC5493=5),5)</f>
        <v/>
      </c>
      <c r="Z5493" s="4" t="str" cm="1">
        <f t="array" ref="Z5493">IFERROR(_xlfn.IFS(AND(AH5493=0,Y5493=10),"Excelente, producto bien configurado",AND(Y5493=5,AH5493&gt;1),"Faltan Datos Obligatorios y hay error en datos opcionales",Y5493=5,CONCATENATE("Faltan Datos Obligatorios:",IF(AA5493=5," Nombre, ",""),IF(AB5493=5," Precio, ",""),IF(AC5493=5," Cantidad ","")),AH5493&gt;=30,"Error Descuento y Granel",AF5493=15,"Falta Digitar Descuento",AF5493=16,"Error: Valor descuento superior a venta",AG5493=17,"Falta Seleccionar Unidad de medida",AG5493=19,"Habilitar venta a Granel"),"")</f>
        <v/>
      </c>
      <c r="AA5493" s="4">
        <f>IF($AD5493=0,-5,IF(D5493="",5,10))</f>
        <v>-5</v>
      </c>
      <c r="AB5493" s="4">
        <f>IF($AD5493=0,-5,IF(E5493="",5,10))</f>
        <v>-5</v>
      </c>
      <c r="AC5493" s="4">
        <f>IF($AD5493=0,-5,IF(F5493="",5,10))</f>
        <v>-5</v>
      </c>
      <c r="AD5493" s="4">
        <f>COUNTA(D5493:F5493)</f>
        <v>0</v>
      </c>
      <c r="AE5493" s="4">
        <f>COUNTA(G5493:V5493)</f>
        <v>0</v>
      </c>
      <c r="AF5493" s="4" cm="1">
        <f t="array" ref="AF5493">IFERROR(_xlfn.IFS((AND(OR(P5493="Si"),Q5493="")),15,AND(Q5493&lt;&gt;"",P5493=""),18,E5493&lt;Q5493,16),0)</f>
        <v>0</v>
      </c>
      <c r="AG5493" s="4" cm="1">
        <f t="array" ref="AG5493">IFERROR(_xlfn.IFS((AND(OR(R5493="Si"),S5493="")),17,AND(S5493&lt;&gt;"",R5493=""),19),0)</f>
        <v>0</v>
      </c>
      <c r="AH5493" s="4">
        <f t="shared" si="257"/>
        <v>0</v>
      </c>
    </row>
    <row r="5494" spans="2:34" x14ac:dyDescent="0.25">
      <c r="B5494" s="6" t="str">
        <f t="shared" si="255"/>
        <v/>
      </c>
      <c r="C5494" s="7" t="str">
        <f t="shared" si="256"/>
        <v/>
      </c>
      <c r="D5494" s="9"/>
      <c r="E5494" s="10"/>
      <c r="F5494" s="9"/>
      <c r="G5494" s="8"/>
      <c r="H5494" s="8"/>
      <c r="I5494" s="8"/>
      <c r="J5494" s="8"/>
      <c r="K5494" s="8"/>
      <c r="L5494" s="8"/>
      <c r="M5494" s="11"/>
      <c r="N5494" s="26"/>
      <c r="O5494" s="26"/>
      <c r="P5494" s="8"/>
      <c r="Q5494" s="11"/>
      <c r="R5494" s="8"/>
      <c r="S5494" s="8"/>
      <c r="T5494" s="8"/>
      <c r="U5494" s="8"/>
      <c r="V5494" s="8"/>
      <c r="Y5494" s="4" t="str" cm="1">
        <f t="array" ref="Y5494">_xlfn.IFS(AND(AD5494=0,AH5494&gt;1),0,AD5494=0,"",SUM(AA5494:AC5494)=30,10,OR(AA5494=5,AB5494=5,AC5494=5),5)</f>
        <v/>
      </c>
      <c r="Z5494" s="4" t="str" cm="1">
        <f t="array" ref="Z5494">IFERROR(_xlfn.IFS(AND(AH5494=0,Y5494=10),"Excelente, producto bien configurado",AND(Y5494=5,AH5494&gt;1),"Faltan Datos Obligatorios y hay error en datos opcionales",Y5494=5,CONCATENATE("Faltan Datos Obligatorios:",IF(AA5494=5," Nombre, ",""),IF(AB5494=5," Precio, ",""),IF(AC5494=5," Cantidad ","")),AH5494&gt;=30,"Error Descuento y Granel",AF5494=15,"Falta Digitar Descuento",AF5494=16,"Error: Valor descuento superior a venta",AG5494=17,"Falta Seleccionar Unidad de medida",AG5494=19,"Habilitar venta a Granel"),"")</f>
        <v/>
      </c>
      <c r="AA5494" s="4">
        <f>IF($AD5494=0,-5,IF(D5494="",5,10))</f>
        <v>-5</v>
      </c>
      <c r="AB5494" s="4">
        <f>IF($AD5494=0,-5,IF(E5494="",5,10))</f>
        <v>-5</v>
      </c>
      <c r="AC5494" s="4">
        <f>IF($AD5494=0,-5,IF(F5494="",5,10))</f>
        <v>-5</v>
      </c>
      <c r="AD5494" s="4">
        <f>COUNTA(D5494:F5494)</f>
        <v>0</v>
      </c>
      <c r="AE5494" s="4">
        <f>COUNTA(G5494:V5494)</f>
        <v>0</v>
      </c>
      <c r="AF5494" s="4" cm="1">
        <f t="array" ref="AF5494">IFERROR(_xlfn.IFS((AND(OR(P5494="Si"),Q5494="")),15,AND(Q5494&lt;&gt;"",P5494=""),18,E5494&lt;Q5494,16),0)</f>
        <v>0</v>
      </c>
      <c r="AG5494" s="4" cm="1">
        <f t="array" ref="AG5494">IFERROR(_xlfn.IFS((AND(OR(R5494="Si"),S5494="")),17,AND(S5494&lt;&gt;"",R5494=""),19),0)</f>
        <v>0</v>
      </c>
      <c r="AH5494" s="4">
        <f t="shared" si="257"/>
        <v>0</v>
      </c>
    </row>
    <row r="5495" spans="2:34" x14ac:dyDescent="0.25">
      <c r="B5495" s="6" t="str">
        <f t="shared" si="255"/>
        <v/>
      </c>
      <c r="C5495" s="7" t="str">
        <f t="shared" si="256"/>
        <v/>
      </c>
      <c r="D5495" s="9"/>
      <c r="E5495" s="10"/>
      <c r="F5495" s="9"/>
      <c r="G5495" s="8"/>
      <c r="H5495" s="8"/>
      <c r="I5495" s="8"/>
      <c r="J5495" s="8"/>
      <c r="K5495" s="8"/>
      <c r="L5495" s="8"/>
      <c r="M5495" s="11"/>
      <c r="N5495" s="26"/>
      <c r="O5495" s="26"/>
      <c r="P5495" s="8"/>
      <c r="Q5495" s="11"/>
      <c r="R5495" s="8"/>
      <c r="S5495" s="8"/>
      <c r="T5495" s="8"/>
      <c r="U5495" s="8"/>
      <c r="V5495" s="8"/>
      <c r="Y5495" s="4" t="str" cm="1">
        <f t="array" ref="Y5495">_xlfn.IFS(AND(AD5495=0,AH5495&gt;1),0,AD5495=0,"",SUM(AA5495:AC5495)=30,10,OR(AA5495=5,AB5495=5,AC5495=5),5)</f>
        <v/>
      </c>
      <c r="Z5495" s="4" t="str" cm="1">
        <f t="array" ref="Z5495">IFERROR(_xlfn.IFS(AND(AH5495=0,Y5495=10),"Excelente, producto bien configurado",AND(Y5495=5,AH5495&gt;1),"Faltan Datos Obligatorios y hay error en datos opcionales",Y5495=5,CONCATENATE("Faltan Datos Obligatorios:",IF(AA5495=5," Nombre, ",""),IF(AB5495=5," Precio, ",""),IF(AC5495=5," Cantidad ","")),AH5495&gt;=30,"Error Descuento y Granel",AF5495=15,"Falta Digitar Descuento",AF5495=16,"Error: Valor descuento superior a venta",AG5495=17,"Falta Seleccionar Unidad de medida",AG5495=19,"Habilitar venta a Granel"),"")</f>
        <v/>
      </c>
      <c r="AA5495" s="4">
        <f>IF($AD5495=0,-5,IF(D5495="",5,10))</f>
        <v>-5</v>
      </c>
      <c r="AB5495" s="4">
        <f>IF($AD5495=0,-5,IF(E5495="",5,10))</f>
        <v>-5</v>
      </c>
      <c r="AC5495" s="4">
        <f>IF($AD5495=0,-5,IF(F5495="",5,10))</f>
        <v>-5</v>
      </c>
      <c r="AD5495" s="4">
        <f>COUNTA(D5495:F5495)</f>
        <v>0</v>
      </c>
      <c r="AE5495" s="4">
        <f>COUNTA(G5495:V5495)</f>
        <v>0</v>
      </c>
      <c r="AF5495" s="4" cm="1">
        <f t="array" ref="AF5495">IFERROR(_xlfn.IFS((AND(OR(P5495="Si"),Q5495="")),15,AND(Q5495&lt;&gt;"",P5495=""),18,E5495&lt;Q5495,16),0)</f>
        <v>0</v>
      </c>
      <c r="AG5495" s="4" cm="1">
        <f t="array" ref="AG5495">IFERROR(_xlfn.IFS((AND(OR(R5495="Si"),S5495="")),17,AND(S5495&lt;&gt;"",R5495=""),19),0)</f>
        <v>0</v>
      </c>
      <c r="AH5495" s="4">
        <f t="shared" si="257"/>
        <v>0</v>
      </c>
    </row>
    <row r="5496" spans="2:34" x14ac:dyDescent="0.25">
      <c r="B5496" s="6" t="str">
        <f t="shared" si="255"/>
        <v/>
      </c>
      <c r="C5496" s="7" t="str">
        <f t="shared" si="256"/>
        <v/>
      </c>
      <c r="D5496" s="9"/>
      <c r="E5496" s="10"/>
      <c r="F5496" s="9"/>
      <c r="G5496" s="8"/>
      <c r="H5496" s="8"/>
      <c r="I5496" s="8"/>
      <c r="J5496" s="8"/>
      <c r="K5496" s="8"/>
      <c r="L5496" s="8"/>
      <c r="M5496" s="11"/>
      <c r="N5496" s="26"/>
      <c r="O5496" s="26"/>
      <c r="P5496" s="8"/>
      <c r="Q5496" s="11"/>
      <c r="R5496" s="8"/>
      <c r="S5496" s="8"/>
      <c r="T5496" s="8"/>
      <c r="U5496" s="8"/>
      <c r="V5496" s="8"/>
      <c r="Y5496" s="4" t="str" cm="1">
        <f t="array" ref="Y5496">_xlfn.IFS(AND(AD5496=0,AH5496&gt;1),0,AD5496=0,"",SUM(AA5496:AC5496)=30,10,OR(AA5496=5,AB5496=5,AC5496=5),5)</f>
        <v/>
      </c>
      <c r="Z5496" s="4" t="str" cm="1">
        <f t="array" ref="Z5496">IFERROR(_xlfn.IFS(AND(AH5496=0,Y5496=10),"Excelente, producto bien configurado",AND(Y5496=5,AH5496&gt;1),"Faltan Datos Obligatorios y hay error en datos opcionales",Y5496=5,CONCATENATE("Faltan Datos Obligatorios:",IF(AA5496=5," Nombre, ",""),IF(AB5496=5," Precio, ",""),IF(AC5496=5," Cantidad ","")),AH5496&gt;=30,"Error Descuento y Granel",AF5496=15,"Falta Digitar Descuento",AF5496=16,"Error: Valor descuento superior a venta",AG5496=17,"Falta Seleccionar Unidad de medida",AG5496=19,"Habilitar venta a Granel"),"")</f>
        <v/>
      </c>
      <c r="AA5496" s="4">
        <f>IF($AD5496=0,-5,IF(D5496="",5,10))</f>
        <v>-5</v>
      </c>
      <c r="AB5496" s="4">
        <f>IF($AD5496=0,-5,IF(E5496="",5,10))</f>
        <v>-5</v>
      </c>
      <c r="AC5496" s="4">
        <f>IF($AD5496=0,-5,IF(F5496="",5,10))</f>
        <v>-5</v>
      </c>
      <c r="AD5496" s="4">
        <f>COUNTA(D5496:F5496)</f>
        <v>0</v>
      </c>
      <c r="AE5496" s="4">
        <f>COUNTA(G5496:V5496)</f>
        <v>0</v>
      </c>
      <c r="AF5496" s="4" cm="1">
        <f t="array" ref="AF5496">IFERROR(_xlfn.IFS((AND(OR(P5496="Si"),Q5496="")),15,AND(Q5496&lt;&gt;"",P5496=""),18,E5496&lt;Q5496,16),0)</f>
        <v>0</v>
      </c>
      <c r="AG5496" s="4" cm="1">
        <f t="array" ref="AG5496">IFERROR(_xlfn.IFS((AND(OR(R5496="Si"),S5496="")),17,AND(S5496&lt;&gt;"",R5496=""),19),0)</f>
        <v>0</v>
      </c>
      <c r="AH5496" s="4">
        <f t="shared" si="257"/>
        <v>0</v>
      </c>
    </row>
    <row r="5497" spans="2:34" x14ac:dyDescent="0.25">
      <c r="B5497" s="6" t="str">
        <f t="shared" si="255"/>
        <v/>
      </c>
      <c r="C5497" s="7" t="str">
        <f t="shared" si="256"/>
        <v/>
      </c>
      <c r="D5497" s="9"/>
      <c r="E5497" s="10"/>
      <c r="F5497" s="9"/>
      <c r="G5497" s="8"/>
      <c r="H5497" s="8"/>
      <c r="I5497" s="8"/>
      <c r="J5497" s="8"/>
      <c r="K5497" s="8"/>
      <c r="L5497" s="8"/>
      <c r="M5497" s="11"/>
      <c r="N5497" s="26"/>
      <c r="O5497" s="26"/>
      <c r="P5497" s="8"/>
      <c r="Q5497" s="11"/>
      <c r="R5497" s="8"/>
      <c r="S5497" s="8"/>
      <c r="T5497" s="8"/>
      <c r="U5497" s="8"/>
      <c r="V5497" s="8"/>
      <c r="Y5497" s="4" t="str" cm="1">
        <f t="array" ref="Y5497">_xlfn.IFS(AND(AD5497=0,AH5497&gt;1),0,AD5497=0,"",SUM(AA5497:AC5497)=30,10,OR(AA5497=5,AB5497=5,AC5497=5),5)</f>
        <v/>
      </c>
      <c r="Z5497" s="4" t="str" cm="1">
        <f t="array" ref="Z5497">IFERROR(_xlfn.IFS(AND(AH5497=0,Y5497=10),"Excelente, producto bien configurado",AND(Y5497=5,AH5497&gt;1),"Faltan Datos Obligatorios y hay error en datos opcionales",Y5497=5,CONCATENATE("Faltan Datos Obligatorios:",IF(AA5497=5," Nombre, ",""),IF(AB5497=5," Precio, ",""),IF(AC5497=5," Cantidad ","")),AH5497&gt;=30,"Error Descuento y Granel",AF5497=15,"Falta Digitar Descuento",AF5497=16,"Error: Valor descuento superior a venta",AG5497=17,"Falta Seleccionar Unidad de medida",AG5497=19,"Habilitar venta a Granel"),"")</f>
        <v/>
      </c>
      <c r="AA5497" s="4">
        <f>IF($AD5497=0,-5,IF(D5497="",5,10))</f>
        <v>-5</v>
      </c>
      <c r="AB5497" s="4">
        <f>IF($AD5497=0,-5,IF(E5497="",5,10))</f>
        <v>-5</v>
      </c>
      <c r="AC5497" s="4">
        <f>IF($AD5497=0,-5,IF(F5497="",5,10))</f>
        <v>-5</v>
      </c>
      <c r="AD5497" s="4">
        <f>COUNTA(D5497:F5497)</f>
        <v>0</v>
      </c>
      <c r="AE5497" s="4">
        <f>COUNTA(G5497:V5497)</f>
        <v>0</v>
      </c>
      <c r="AF5497" s="4" cm="1">
        <f t="array" ref="AF5497">IFERROR(_xlfn.IFS((AND(OR(P5497="Si"),Q5497="")),15,AND(Q5497&lt;&gt;"",P5497=""),18,E5497&lt;Q5497,16),0)</f>
        <v>0</v>
      </c>
      <c r="AG5497" s="4" cm="1">
        <f t="array" ref="AG5497">IFERROR(_xlfn.IFS((AND(OR(R5497="Si"),S5497="")),17,AND(S5497&lt;&gt;"",R5497=""),19),0)</f>
        <v>0</v>
      </c>
      <c r="AH5497" s="4">
        <f t="shared" si="257"/>
        <v>0</v>
      </c>
    </row>
    <row r="5498" spans="2:34" x14ac:dyDescent="0.25">
      <c r="B5498" s="6" t="str">
        <f t="shared" si="255"/>
        <v/>
      </c>
      <c r="C5498" s="7" t="str">
        <f t="shared" si="256"/>
        <v/>
      </c>
      <c r="D5498" s="9"/>
      <c r="E5498" s="10"/>
      <c r="F5498" s="9"/>
      <c r="G5498" s="8"/>
      <c r="H5498" s="8"/>
      <c r="I5498" s="8"/>
      <c r="J5498" s="8"/>
      <c r="K5498" s="8"/>
      <c r="L5498" s="8"/>
      <c r="M5498" s="11"/>
      <c r="N5498" s="26"/>
      <c r="O5498" s="26"/>
      <c r="P5498" s="8"/>
      <c r="Q5498" s="11"/>
      <c r="R5498" s="8"/>
      <c r="S5498" s="8"/>
      <c r="T5498" s="8"/>
      <c r="U5498" s="8"/>
      <c r="V5498" s="8"/>
      <c r="Y5498" s="4" t="str" cm="1">
        <f t="array" ref="Y5498">_xlfn.IFS(AND(AD5498=0,AH5498&gt;1),0,AD5498=0,"",SUM(AA5498:AC5498)=30,10,OR(AA5498=5,AB5498=5,AC5498=5),5)</f>
        <v/>
      </c>
      <c r="Z5498" s="4" t="str" cm="1">
        <f t="array" ref="Z5498">IFERROR(_xlfn.IFS(AND(AH5498=0,Y5498=10),"Excelente, producto bien configurado",AND(Y5498=5,AH5498&gt;1),"Faltan Datos Obligatorios y hay error en datos opcionales",Y5498=5,CONCATENATE("Faltan Datos Obligatorios:",IF(AA5498=5," Nombre, ",""),IF(AB5498=5," Precio, ",""),IF(AC5498=5," Cantidad ","")),AH5498&gt;=30,"Error Descuento y Granel",AF5498=15,"Falta Digitar Descuento",AF5498=16,"Error: Valor descuento superior a venta",AG5498=17,"Falta Seleccionar Unidad de medida",AG5498=19,"Habilitar venta a Granel"),"")</f>
        <v/>
      </c>
      <c r="AA5498" s="4">
        <f>IF($AD5498=0,-5,IF(D5498="",5,10))</f>
        <v>-5</v>
      </c>
      <c r="AB5498" s="4">
        <f>IF($AD5498=0,-5,IF(E5498="",5,10))</f>
        <v>-5</v>
      </c>
      <c r="AC5498" s="4">
        <f>IF($AD5498=0,-5,IF(F5498="",5,10))</f>
        <v>-5</v>
      </c>
      <c r="AD5498" s="4">
        <f>COUNTA(D5498:F5498)</f>
        <v>0</v>
      </c>
      <c r="AE5498" s="4">
        <f>COUNTA(G5498:V5498)</f>
        <v>0</v>
      </c>
      <c r="AF5498" s="4" cm="1">
        <f t="array" ref="AF5498">IFERROR(_xlfn.IFS((AND(OR(P5498="Si"),Q5498="")),15,AND(Q5498&lt;&gt;"",P5498=""),18,E5498&lt;Q5498,16),0)</f>
        <v>0</v>
      </c>
      <c r="AG5498" s="4" cm="1">
        <f t="array" ref="AG5498">IFERROR(_xlfn.IFS((AND(OR(R5498="Si"),S5498="")),17,AND(S5498&lt;&gt;"",R5498=""),19),0)</f>
        <v>0</v>
      </c>
      <c r="AH5498" s="4">
        <f t="shared" si="257"/>
        <v>0</v>
      </c>
    </row>
    <row r="5499" spans="2:34" x14ac:dyDescent="0.25">
      <c r="B5499" s="6" t="str">
        <f t="shared" si="255"/>
        <v/>
      </c>
      <c r="C5499" s="7" t="str">
        <f t="shared" si="256"/>
        <v/>
      </c>
      <c r="D5499" s="9"/>
      <c r="E5499" s="10"/>
      <c r="F5499" s="9"/>
      <c r="G5499" s="8"/>
      <c r="H5499" s="8"/>
      <c r="I5499" s="8"/>
      <c r="J5499" s="8"/>
      <c r="K5499" s="8"/>
      <c r="L5499" s="8"/>
      <c r="M5499" s="11"/>
      <c r="N5499" s="26"/>
      <c r="O5499" s="26"/>
      <c r="P5499" s="8"/>
      <c r="Q5499" s="11"/>
      <c r="R5499" s="8"/>
      <c r="S5499" s="8"/>
      <c r="T5499" s="8"/>
      <c r="U5499" s="8"/>
      <c r="V5499" s="8"/>
      <c r="Y5499" s="4" t="str" cm="1">
        <f t="array" ref="Y5499">_xlfn.IFS(AND(AD5499=0,AH5499&gt;1),0,AD5499=0,"",SUM(AA5499:AC5499)=30,10,OR(AA5499=5,AB5499=5,AC5499=5),5)</f>
        <v/>
      </c>
      <c r="Z5499" s="4" t="str" cm="1">
        <f t="array" ref="Z5499">IFERROR(_xlfn.IFS(AND(AH5499=0,Y5499=10),"Excelente, producto bien configurado",AND(Y5499=5,AH5499&gt;1),"Faltan Datos Obligatorios y hay error en datos opcionales",Y5499=5,CONCATENATE("Faltan Datos Obligatorios:",IF(AA5499=5," Nombre, ",""),IF(AB5499=5," Precio, ",""),IF(AC5499=5," Cantidad ","")),AH5499&gt;=30,"Error Descuento y Granel",AF5499=15,"Falta Digitar Descuento",AF5499=16,"Error: Valor descuento superior a venta",AG5499=17,"Falta Seleccionar Unidad de medida",AG5499=19,"Habilitar venta a Granel"),"")</f>
        <v/>
      </c>
      <c r="AA5499" s="4">
        <f>IF($AD5499=0,-5,IF(D5499="",5,10))</f>
        <v>-5</v>
      </c>
      <c r="AB5499" s="4">
        <f>IF($AD5499=0,-5,IF(E5499="",5,10))</f>
        <v>-5</v>
      </c>
      <c r="AC5499" s="4">
        <f>IF($AD5499=0,-5,IF(F5499="",5,10))</f>
        <v>-5</v>
      </c>
      <c r="AD5499" s="4">
        <f>COUNTA(D5499:F5499)</f>
        <v>0</v>
      </c>
      <c r="AE5499" s="4">
        <f>COUNTA(G5499:V5499)</f>
        <v>0</v>
      </c>
      <c r="AF5499" s="4" cm="1">
        <f t="array" ref="AF5499">IFERROR(_xlfn.IFS((AND(OR(P5499="Si"),Q5499="")),15,AND(Q5499&lt;&gt;"",P5499=""),18,E5499&lt;Q5499,16),0)</f>
        <v>0</v>
      </c>
      <c r="AG5499" s="4" cm="1">
        <f t="array" ref="AG5499">IFERROR(_xlfn.IFS((AND(OR(R5499="Si"),S5499="")),17,AND(S5499&lt;&gt;"",R5499=""),19),0)</f>
        <v>0</v>
      </c>
      <c r="AH5499" s="4">
        <f t="shared" si="257"/>
        <v>0</v>
      </c>
    </row>
    <row r="5500" spans="2:34" x14ac:dyDescent="0.25">
      <c r="B5500" s="6" t="str">
        <f t="shared" si="255"/>
        <v/>
      </c>
      <c r="C5500" s="7" t="str">
        <f t="shared" si="256"/>
        <v/>
      </c>
      <c r="D5500" s="9"/>
      <c r="E5500" s="10"/>
      <c r="F5500" s="9"/>
      <c r="G5500" s="8"/>
      <c r="H5500" s="8"/>
      <c r="I5500" s="8"/>
      <c r="J5500" s="8"/>
      <c r="K5500" s="8"/>
      <c r="L5500" s="8"/>
      <c r="M5500" s="11"/>
      <c r="N5500" s="26"/>
      <c r="O5500" s="26"/>
      <c r="P5500" s="8"/>
      <c r="Q5500" s="11"/>
      <c r="R5500" s="8"/>
      <c r="S5500" s="8"/>
      <c r="T5500" s="8"/>
      <c r="U5500" s="8"/>
      <c r="V5500" s="8"/>
      <c r="Y5500" s="4" t="str" cm="1">
        <f t="array" ref="Y5500">_xlfn.IFS(AND(AD5500=0,AH5500&gt;1),0,AD5500=0,"",SUM(AA5500:AC5500)=30,10,OR(AA5500=5,AB5500=5,AC5500=5),5)</f>
        <v/>
      </c>
      <c r="Z5500" s="4" t="str" cm="1">
        <f t="array" ref="Z5500">IFERROR(_xlfn.IFS(AND(AH5500=0,Y5500=10),"Excelente, producto bien configurado",AND(Y5500=5,AH5500&gt;1),"Faltan Datos Obligatorios y hay error en datos opcionales",Y5500=5,CONCATENATE("Faltan Datos Obligatorios:",IF(AA5500=5," Nombre, ",""),IF(AB5500=5," Precio, ",""),IF(AC5500=5," Cantidad ","")),AH5500&gt;=30,"Error Descuento y Granel",AF5500=15,"Falta Digitar Descuento",AF5500=16,"Error: Valor descuento superior a venta",AG5500=17,"Falta Seleccionar Unidad de medida",AG5500=19,"Habilitar venta a Granel"),"")</f>
        <v/>
      </c>
      <c r="AA5500" s="4">
        <f>IF($AD5500=0,-5,IF(D5500="",5,10))</f>
        <v>-5</v>
      </c>
      <c r="AB5500" s="4">
        <f>IF($AD5500=0,-5,IF(E5500="",5,10))</f>
        <v>-5</v>
      </c>
      <c r="AC5500" s="4">
        <f>IF($AD5500=0,-5,IF(F5500="",5,10))</f>
        <v>-5</v>
      </c>
      <c r="AD5500" s="4">
        <f>COUNTA(D5500:F5500)</f>
        <v>0</v>
      </c>
      <c r="AE5500" s="4">
        <f>COUNTA(G5500:V5500)</f>
        <v>0</v>
      </c>
      <c r="AF5500" s="4" cm="1">
        <f t="array" ref="AF5500">IFERROR(_xlfn.IFS((AND(OR(P5500="Si"),Q5500="")),15,AND(Q5500&lt;&gt;"",P5500=""),18,E5500&lt;Q5500,16),0)</f>
        <v>0</v>
      </c>
      <c r="AG5500" s="4" cm="1">
        <f t="array" ref="AG5500">IFERROR(_xlfn.IFS((AND(OR(R5500="Si"),S5500="")),17,AND(S5500&lt;&gt;"",R5500=""),19),0)</f>
        <v>0</v>
      </c>
      <c r="AH5500" s="4">
        <f t="shared" si="257"/>
        <v>0</v>
      </c>
    </row>
    <row r="5501" spans="2:34" x14ac:dyDescent="0.25">
      <c r="B5501" s="6" t="str">
        <f t="shared" si="255"/>
        <v/>
      </c>
      <c r="C5501" s="7" t="str">
        <f t="shared" si="256"/>
        <v/>
      </c>
      <c r="D5501" s="9"/>
      <c r="E5501" s="10"/>
      <c r="F5501" s="9"/>
      <c r="G5501" s="8"/>
      <c r="H5501" s="8"/>
      <c r="I5501" s="8"/>
      <c r="J5501" s="8"/>
      <c r="K5501" s="8"/>
      <c r="L5501" s="8"/>
      <c r="M5501" s="11"/>
      <c r="N5501" s="26"/>
      <c r="O5501" s="26"/>
      <c r="P5501" s="8"/>
      <c r="Q5501" s="11"/>
      <c r="R5501" s="8"/>
      <c r="S5501" s="8"/>
      <c r="T5501" s="8"/>
      <c r="U5501" s="8"/>
      <c r="V5501" s="8"/>
      <c r="Y5501" s="4" t="str" cm="1">
        <f t="array" ref="Y5501">_xlfn.IFS(AND(AD5501=0,AH5501&gt;1),0,AD5501=0,"",SUM(AA5501:AC5501)=30,10,OR(AA5501=5,AB5501=5,AC5501=5),5)</f>
        <v/>
      </c>
      <c r="Z5501" s="4" t="str" cm="1">
        <f t="array" ref="Z5501">IFERROR(_xlfn.IFS(AND(AH5501=0,Y5501=10),"Excelente, producto bien configurado",AND(Y5501=5,AH5501&gt;1),"Faltan Datos Obligatorios y hay error en datos opcionales",Y5501=5,CONCATENATE("Faltan Datos Obligatorios:",IF(AA5501=5," Nombre, ",""),IF(AB5501=5," Precio, ",""),IF(AC5501=5," Cantidad ","")),AH5501&gt;=30,"Error Descuento y Granel",AF5501=15,"Falta Digitar Descuento",AF5501=16,"Error: Valor descuento superior a venta",AG5501=17,"Falta Seleccionar Unidad de medida",AG5501=19,"Habilitar venta a Granel"),"")</f>
        <v/>
      </c>
      <c r="AA5501" s="4">
        <f>IF($AD5501=0,-5,IF(D5501="",5,10))</f>
        <v>-5</v>
      </c>
      <c r="AB5501" s="4">
        <f>IF($AD5501=0,-5,IF(E5501="",5,10))</f>
        <v>-5</v>
      </c>
      <c r="AC5501" s="4">
        <f>IF($AD5501=0,-5,IF(F5501="",5,10))</f>
        <v>-5</v>
      </c>
      <c r="AD5501" s="4">
        <f>COUNTA(D5501:F5501)</f>
        <v>0</v>
      </c>
      <c r="AE5501" s="4">
        <f>COUNTA(G5501:V5501)</f>
        <v>0</v>
      </c>
      <c r="AF5501" s="4" cm="1">
        <f t="array" ref="AF5501">IFERROR(_xlfn.IFS((AND(OR(P5501="Si"),Q5501="")),15,AND(Q5501&lt;&gt;"",P5501=""),18,E5501&lt;Q5501,16),0)</f>
        <v>0</v>
      </c>
      <c r="AG5501" s="4" cm="1">
        <f t="array" ref="AG5501">IFERROR(_xlfn.IFS((AND(OR(R5501="Si"),S5501="")),17,AND(S5501&lt;&gt;"",R5501=""),19),0)</f>
        <v>0</v>
      </c>
      <c r="AH5501" s="4">
        <f t="shared" si="257"/>
        <v>0</v>
      </c>
    </row>
    <row r="5502" spans="2:34" x14ac:dyDescent="0.25">
      <c r="B5502" s="6" t="str">
        <f t="shared" si="255"/>
        <v/>
      </c>
      <c r="C5502" s="7" t="str">
        <f t="shared" si="256"/>
        <v/>
      </c>
      <c r="D5502" s="9"/>
      <c r="E5502" s="10"/>
      <c r="F5502" s="9"/>
      <c r="G5502" s="8"/>
      <c r="H5502" s="8"/>
      <c r="I5502" s="8"/>
      <c r="J5502" s="8"/>
      <c r="K5502" s="8"/>
      <c r="L5502" s="8"/>
      <c r="M5502" s="11"/>
      <c r="N5502" s="26"/>
      <c r="O5502" s="26"/>
      <c r="P5502" s="8"/>
      <c r="Q5502" s="11"/>
      <c r="R5502" s="8"/>
      <c r="S5502" s="8"/>
      <c r="T5502" s="8"/>
      <c r="U5502" s="8"/>
      <c r="V5502" s="8"/>
      <c r="Y5502" s="4" t="str" cm="1">
        <f t="array" ref="Y5502">_xlfn.IFS(AND(AD5502=0,AH5502&gt;1),0,AD5502=0,"",SUM(AA5502:AC5502)=30,10,OR(AA5502=5,AB5502=5,AC5502=5),5)</f>
        <v/>
      </c>
      <c r="Z5502" s="4" t="str" cm="1">
        <f t="array" ref="Z5502">IFERROR(_xlfn.IFS(AND(AH5502=0,Y5502=10),"Excelente, producto bien configurado",AND(Y5502=5,AH5502&gt;1),"Faltan Datos Obligatorios y hay error en datos opcionales",Y5502=5,CONCATENATE("Faltan Datos Obligatorios:",IF(AA5502=5," Nombre, ",""),IF(AB5502=5," Precio, ",""),IF(AC5502=5," Cantidad ","")),AH5502&gt;=30,"Error Descuento y Granel",AF5502=15,"Falta Digitar Descuento",AF5502=16,"Error: Valor descuento superior a venta",AG5502=17,"Falta Seleccionar Unidad de medida",AG5502=19,"Habilitar venta a Granel"),"")</f>
        <v/>
      </c>
      <c r="AA5502" s="4">
        <f>IF($AD5502=0,-5,IF(D5502="",5,10))</f>
        <v>-5</v>
      </c>
      <c r="AB5502" s="4">
        <f>IF($AD5502=0,-5,IF(E5502="",5,10))</f>
        <v>-5</v>
      </c>
      <c r="AC5502" s="4">
        <f>IF($AD5502=0,-5,IF(F5502="",5,10))</f>
        <v>-5</v>
      </c>
      <c r="AD5502" s="4">
        <f>COUNTA(D5502:F5502)</f>
        <v>0</v>
      </c>
      <c r="AE5502" s="4">
        <f>COUNTA(G5502:V5502)</f>
        <v>0</v>
      </c>
      <c r="AF5502" s="4" cm="1">
        <f t="array" ref="AF5502">IFERROR(_xlfn.IFS((AND(OR(P5502="Si"),Q5502="")),15,AND(Q5502&lt;&gt;"",P5502=""),18,E5502&lt;Q5502,16),0)</f>
        <v>0</v>
      </c>
      <c r="AG5502" s="4" cm="1">
        <f t="array" ref="AG5502">IFERROR(_xlfn.IFS((AND(OR(R5502="Si"),S5502="")),17,AND(S5502&lt;&gt;"",R5502=""),19),0)</f>
        <v>0</v>
      </c>
      <c r="AH5502" s="4">
        <f t="shared" si="257"/>
        <v>0</v>
      </c>
    </row>
    <row r="5503" spans="2:34" x14ac:dyDescent="0.25">
      <c r="B5503" s="6" t="str">
        <f t="shared" si="255"/>
        <v/>
      </c>
      <c r="C5503" s="7" t="str">
        <f t="shared" si="256"/>
        <v/>
      </c>
      <c r="D5503" s="9"/>
      <c r="E5503" s="10"/>
      <c r="F5503" s="9"/>
      <c r="G5503" s="8"/>
      <c r="H5503" s="8"/>
      <c r="I5503" s="8"/>
      <c r="J5503" s="8"/>
      <c r="K5503" s="8"/>
      <c r="L5503" s="8"/>
      <c r="M5503" s="11"/>
      <c r="N5503" s="26"/>
      <c r="O5503" s="26"/>
      <c r="P5503" s="8"/>
      <c r="Q5503" s="11"/>
      <c r="R5503" s="8"/>
      <c r="S5503" s="8"/>
      <c r="T5503" s="8"/>
      <c r="U5503" s="8"/>
      <c r="V5503" s="8"/>
      <c r="Y5503" s="4" t="str" cm="1">
        <f t="array" ref="Y5503">_xlfn.IFS(AND(AD5503=0,AH5503&gt;1),0,AD5503=0,"",SUM(AA5503:AC5503)=30,10,OR(AA5503=5,AB5503=5,AC5503=5),5)</f>
        <v/>
      </c>
      <c r="Z5503" s="4" t="str" cm="1">
        <f t="array" ref="Z5503">IFERROR(_xlfn.IFS(AND(AH5503=0,Y5503=10),"Excelente, producto bien configurado",AND(Y5503=5,AH5503&gt;1),"Faltan Datos Obligatorios y hay error en datos opcionales",Y5503=5,CONCATENATE("Faltan Datos Obligatorios:",IF(AA5503=5," Nombre, ",""),IF(AB5503=5," Precio, ",""),IF(AC5503=5," Cantidad ","")),AH5503&gt;=30,"Error Descuento y Granel",AF5503=15,"Falta Digitar Descuento",AF5503=16,"Error: Valor descuento superior a venta",AG5503=17,"Falta Seleccionar Unidad de medida",AG5503=19,"Habilitar venta a Granel"),"")</f>
        <v/>
      </c>
      <c r="AA5503" s="4">
        <f>IF($AD5503=0,-5,IF(D5503="",5,10))</f>
        <v>-5</v>
      </c>
      <c r="AB5503" s="4">
        <f>IF($AD5503=0,-5,IF(E5503="",5,10))</f>
        <v>-5</v>
      </c>
      <c r="AC5503" s="4">
        <f>IF($AD5503=0,-5,IF(F5503="",5,10))</f>
        <v>-5</v>
      </c>
      <c r="AD5503" s="4">
        <f>COUNTA(D5503:F5503)</f>
        <v>0</v>
      </c>
      <c r="AE5503" s="4">
        <f>COUNTA(G5503:V5503)</f>
        <v>0</v>
      </c>
      <c r="AF5503" s="4" cm="1">
        <f t="array" ref="AF5503">IFERROR(_xlfn.IFS((AND(OR(P5503="Si"),Q5503="")),15,AND(Q5503&lt;&gt;"",P5503=""),18,E5503&lt;Q5503,16),0)</f>
        <v>0</v>
      </c>
      <c r="AG5503" s="4" cm="1">
        <f t="array" ref="AG5503">IFERROR(_xlfn.IFS((AND(OR(R5503="Si"),S5503="")),17,AND(S5503&lt;&gt;"",R5503=""),19),0)</f>
        <v>0</v>
      </c>
      <c r="AH5503" s="4">
        <f t="shared" si="257"/>
        <v>0</v>
      </c>
    </row>
    <row r="5504" spans="2:34" x14ac:dyDescent="0.25">
      <c r="B5504" s="6" t="str">
        <f t="shared" si="255"/>
        <v/>
      </c>
      <c r="C5504" s="7" t="str">
        <f t="shared" si="256"/>
        <v/>
      </c>
      <c r="D5504" s="9"/>
      <c r="E5504" s="10"/>
      <c r="F5504" s="9"/>
      <c r="G5504" s="8"/>
      <c r="H5504" s="8"/>
      <c r="I5504" s="8"/>
      <c r="J5504" s="8"/>
      <c r="K5504" s="8"/>
      <c r="L5504" s="8"/>
      <c r="M5504" s="11"/>
      <c r="N5504" s="26"/>
      <c r="O5504" s="26"/>
      <c r="P5504" s="8"/>
      <c r="Q5504" s="11"/>
      <c r="R5504" s="8"/>
      <c r="S5504" s="8"/>
      <c r="T5504" s="8"/>
      <c r="U5504" s="8"/>
      <c r="V5504" s="8"/>
      <c r="Y5504" s="4" t="str" cm="1">
        <f t="array" ref="Y5504">_xlfn.IFS(AND(AD5504=0,AH5504&gt;1),0,AD5504=0,"",SUM(AA5504:AC5504)=30,10,OR(AA5504=5,AB5504=5,AC5504=5),5)</f>
        <v/>
      </c>
      <c r="Z5504" s="4" t="str" cm="1">
        <f t="array" ref="Z5504">IFERROR(_xlfn.IFS(AND(AH5504=0,Y5504=10),"Excelente, producto bien configurado",AND(Y5504=5,AH5504&gt;1),"Faltan Datos Obligatorios y hay error en datos opcionales",Y5504=5,CONCATENATE("Faltan Datos Obligatorios:",IF(AA5504=5," Nombre, ",""),IF(AB5504=5," Precio, ",""),IF(AC5504=5," Cantidad ","")),AH5504&gt;=30,"Error Descuento y Granel",AF5504=15,"Falta Digitar Descuento",AF5504=16,"Error: Valor descuento superior a venta",AG5504=17,"Falta Seleccionar Unidad de medida",AG5504=19,"Habilitar venta a Granel"),"")</f>
        <v/>
      </c>
      <c r="AA5504" s="4">
        <f>IF($AD5504=0,-5,IF(D5504="",5,10))</f>
        <v>-5</v>
      </c>
      <c r="AB5504" s="4">
        <f>IF($AD5504=0,-5,IF(E5504="",5,10))</f>
        <v>-5</v>
      </c>
      <c r="AC5504" s="4">
        <f>IF($AD5504=0,-5,IF(F5504="",5,10))</f>
        <v>-5</v>
      </c>
      <c r="AD5504" s="4">
        <f>COUNTA(D5504:F5504)</f>
        <v>0</v>
      </c>
      <c r="AE5504" s="4">
        <f>COUNTA(G5504:V5504)</f>
        <v>0</v>
      </c>
      <c r="AF5504" s="4" cm="1">
        <f t="array" ref="AF5504">IFERROR(_xlfn.IFS((AND(OR(P5504="Si"),Q5504="")),15,AND(Q5504&lt;&gt;"",P5504=""),18,E5504&lt;Q5504,16),0)</f>
        <v>0</v>
      </c>
      <c r="AG5504" s="4" cm="1">
        <f t="array" ref="AG5504">IFERROR(_xlfn.IFS((AND(OR(R5504="Si"),S5504="")),17,AND(S5504&lt;&gt;"",R5504=""),19),0)</f>
        <v>0</v>
      </c>
      <c r="AH5504" s="4">
        <f t="shared" si="257"/>
        <v>0</v>
      </c>
    </row>
    <row r="5505" spans="2:34" x14ac:dyDescent="0.25">
      <c r="B5505" s="6" t="str">
        <f t="shared" si="255"/>
        <v/>
      </c>
      <c r="C5505" s="7" t="str">
        <f t="shared" si="256"/>
        <v/>
      </c>
      <c r="D5505" s="9"/>
      <c r="E5505" s="10"/>
      <c r="F5505" s="9"/>
      <c r="G5505" s="8"/>
      <c r="H5505" s="8"/>
      <c r="I5505" s="8"/>
      <c r="J5505" s="8"/>
      <c r="K5505" s="8"/>
      <c r="L5505" s="8"/>
      <c r="M5505" s="11"/>
      <c r="N5505" s="26"/>
      <c r="O5505" s="26"/>
      <c r="P5505" s="8"/>
      <c r="Q5505" s="11"/>
      <c r="R5505" s="8"/>
      <c r="S5505" s="8"/>
      <c r="T5505" s="8"/>
      <c r="U5505" s="8"/>
      <c r="V5505" s="8"/>
      <c r="Y5505" s="4" t="str" cm="1">
        <f t="array" ref="Y5505">_xlfn.IFS(AND(AD5505=0,AH5505&gt;1),0,AD5505=0,"",SUM(AA5505:AC5505)=30,10,OR(AA5505=5,AB5505=5,AC5505=5),5)</f>
        <v/>
      </c>
      <c r="Z5505" s="4" t="str" cm="1">
        <f t="array" ref="Z5505">IFERROR(_xlfn.IFS(AND(AH5505=0,Y5505=10),"Excelente, producto bien configurado",AND(Y5505=5,AH5505&gt;1),"Faltan Datos Obligatorios y hay error en datos opcionales",Y5505=5,CONCATENATE("Faltan Datos Obligatorios:",IF(AA5505=5," Nombre, ",""),IF(AB5505=5," Precio, ",""),IF(AC5505=5," Cantidad ","")),AH5505&gt;=30,"Error Descuento y Granel",AF5505=15,"Falta Digitar Descuento",AF5505=16,"Error: Valor descuento superior a venta",AG5505=17,"Falta Seleccionar Unidad de medida",AG5505=19,"Habilitar venta a Granel"),"")</f>
        <v/>
      </c>
      <c r="AA5505" s="4">
        <f>IF($AD5505=0,-5,IF(D5505="",5,10))</f>
        <v>-5</v>
      </c>
      <c r="AB5505" s="4">
        <f>IF($AD5505=0,-5,IF(E5505="",5,10))</f>
        <v>-5</v>
      </c>
      <c r="AC5505" s="4">
        <f>IF($AD5505=0,-5,IF(F5505="",5,10))</f>
        <v>-5</v>
      </c>
      <c r="AD5505" s="4">
        <f>COUNTA(D5505:F5505)</f>
        <v>0</v>
      </c>
      <c r="AE5505" s="4">
        <f>COUNTA(G5505:V5505)</f>
        <v>0</v>
      </c>
      <c r="AF5505" s="4" cm="1">
        <f t="array" ref="AF5505">IFERROR(_xlfn.IFS((AND(OR(P5505="Si"),Q5505="")),15,AND(Q5505&lt;&gt;"",P5505=""),18,E5505&lt;Q5505,16),0)</f>
        <v>0</v>
      </c>
      <c r="AG5505" s="4" cm="1">
        <f t="array" ref="AG5505">IFERROR(_xlfn.IFS((AND(OR(R5505="Si"),S5505="")),17,AND(S5505&lt;&gt;"",R5505=""),19),0)</f>
        <v>0</v>
      </c>
      <c r="AH5505" s="4">
        <f t="shared" si="257"/>
        <v>0</v>
      </c>
    </row>
    <row r="5506" spans="2:34" x14ac:dyDescent="0.25">
      <c r="B5506" s="6" t="str">
        <f t="shared" si="255"/>
        <v/>
      </c>
      <c r="C5506" s="7" t="str">
        <f t="shared" si="256"/>
        <v/>
      </c>
      <c r="D5506" s="9"/>
      <c r="E5506" s="10"/>
      <c r="F5506" s="9"/>
      <c r="G5506" s="8"/>
      <c r="H5506" s="8"/>
      <c r="I5506" s="8"/>
      <c r="J5506" s="8"/>
      <c r="K5506" s="8"/>
      <c r="L5506" s="8"/>
      <c r="M5506" s="11"/>
      <c r="N5506" s="26"/>
      <c r="O5506" s="26"/>
      <c r="P5506" s="8"/>
      <c r="Q5506" s="11"/>
      <c r="R5506" s="8"/>
      <c r="S5506" s="8"/>
      <c r="T5506" s="8"/>
      <c r="U5506" s="8"/>
      <c r="V5506" s="8"/>
      <c r="Y5506" s="4" t="str" cm="1">
        <f t="array" ref="Y5506">_xlfn.IFS(AND(AD5506=0,AH5506&gt;1),0,AD5506=0,"",SUM(AA5506:AC5506)=30,10,OR(AA5506=5,AB5506=5,AC5506=5),5)</f>
        <v/>
      </c>
      <c r="Z5506" s="4" t="str" cm="1">
        <f t="array" ref="Z5506">IFERROR(_xlfn.IFS(AND(AH5506=0,Y5506=10),"Excelente, producto bien configurado",AND(Y5506=5,AH5506&gt;1),"Faltan Datos Obligatorios y hay error en datos opcionales",Y5506=5,CONCATENATE("Faltan Datos Obligatorios:",IF(AA5506=5," Nombre, ",""),IF(AB5506=5," Precio, ",""),IF(AC5506=5," Cantidad ","")),AH5506&gt;=30,"Error Descuento y Granel",AF5506=15,"Falta Digitar Descuento",AF5506=16,"Error: Valor descuento superior a venta",AG5506=17,"Falta Seleccionar Unidad de medida",AG5506=19,"Habilitar venta a Granel"),"")</f>
        <v/>
      </c>
      <c r="AA5506" s="4">
        <f>IF($AD5506=0,-5,IF(D5506="",5,10))</f>
        <v>-5</v>
      </c>
      <c r="AB5506" s="4">
        <f>IF($AD5506=0,-5,IF(E5506="",5,10))</f>
        <v>-5</v>
      </c>
      <c r="AC5506" s="4">
        <f>IF($AD5506=0,-5,IF(F5506="",5,10))</f>
        <v>-5</v>
      </c>
      <c r="AD5506" s="4">
        <f>COUNTA(D5506:F5506)</f>
        <v>0</v>
      </c>
      <c r="AE5506" s="4">
        <f>COUNTA(G5506:V5506)</f>
        <v>0</v>
      </c>
      <c r="AF5506" s="4" cm="1">
        <f t="array" ref="AF5506">IFERROR(_xlfn.IFS((AND(OR(P5506="Si"),Q5506="")),15,AND(Q5506&lt;&gt;"",P5506=""),18,E5506&lt;Q5506,16),0)</f>
        <v>0</v>
      </c>
      <c r="AG5506" s="4" cm="1">
        <f t="array" ref="AG5506">IFERROR(_xlfn.IFS((AND(OR(R5506="Si"),S5506="")),17,AND(S5506&lt;&gt;"",R5506=""),19),0)</f>
        <v>0</v>
      </c>
      <c r="AH5506" s="4">
        <f t="shared" si="257"/>
        <v>0</v>
      </c>
    </row>
    <row r="5507" spans="2:34" x14ac:dyDescent="0.25">
      <c r="B5507" s="6" t="str">
        <f t="shared" si="255"/>
        <v/>
      </c>
      <c r="C5507" s="7" t="str">
        <f t="shared" si="256"/>
        <v/>
      </c>
      <c r="D5507" s="9"/>
      <c r="E5507" s="10"/>
      <c r="F5507" s="9"/>
      <c r="G5507" s="8"/>
      <c r="H5507" s="8"/>
      <c r="I5507" s="8"/>
      <c r="J5507" s="8"/>
      <c r="K5507" s="8"/>
      <c r="L5507" s="8"/>
      <c r="M5507" s="11"/>
      <c r="N5507" s="26"/>
      <c r="O5507" s="26"/>
      <c r="P5507" s="8"/>
      <c r="Q5507" s="11"/>
      <c r="R5507" s="8"/>
      <c r="S5507" s="8"/>
      <c r="T5507" s="8"/>
      <c r="U5507" s="8"/>
      <c r="V5507" s="8"/>
      <c r="Y5507" s="4" t="str" cm="1">
        <f t="array" ref="Y5507">_xlfn.IFS(AND(AD5507=0,AH5507&gt;1),0,AD5507=0,"",SUM(AA5507:AC5507)=30,10,OR(AA5507=5,AB5507=5,AC5507=5),5)</f>
        <v/>
      </c>
      <c r="Z5507" s="4" t="str" cm="1">
        <f t="array" ref="Z5507">IFERROR(_xlfn.IFS(AND(AH5507=0,Y5507=10),"Excelente, producto bien configurado",AND(Y5507=5,AH5507&gt;1),"Faltan Datos Obligatorios y hay error en datos opcionales",Y5507=5,CONCATENATE("Faltan Datos Obligatorios:",IF(AA5507=5," Nombre, ",""),IF(AB5507=5," Precio, ",""),IF(AC5507=5," Cantidad ","")),AH5507&gt;=30,"Error Descuento y Granel",AF5507=15,"Falta Digitar Descuento",AF5507=16,"Error: Valor descuento superior a venta",AG5507=17,"Falta Seleccionar Unidad de medida",AG5507=19,"Habilitar venta a Granel"),"")</f>
        <v/>
      </c>
      <c r="AA5507" s="4">
        <f>IF($AD5507=0,-5,IF(D5507="",5,10))</f>
        <v>-5</v>
      </c>
      <c r="AB5507" s="4">
        <f>IF($AD5507=0,-5,IF(E5507="",5,10))</f>
        <v>-5</v>
      </c>
      <c r="AC5507" s="4">
        <f>IF($AD5507=0,-5,IF(F5507="",5,10))</f>
        <v>-5</v>
      </c>
      <c r="AD5507" s="4">
        <f>COUNTA(D5507:F5507)</f>
        <v>0</v>
      </c>
      <c r="AE5507" s="4">
        <f>COUNTA(G5507:V5507)</f>
        <v>0</v>
      </c>
      <c r="AF5507" s="4" cm="1">
        <f t="array" ref="AF5507">IFERROR(_xlfn.IFS((AND(OR(P5507="Si"),Q5507="")),15,AND(Q5507&lt;&gt;"",P5507=""),18,E5507&lt;Q5507,16),0)</f>
        <v>0</v>
      </c>
      <c r="AG5507" s="4" cm="1">
        <f t="array" ref="AG5507">IFERROR(_xlfn.IFS((AND(OR(R5507="Si"),S5507="")),17,AND(S5507&lt;&gt;"",R5507=""),19),0)</f>
        <v>0</v>
      </c>
      <c r="AH5507" s="4">
        <f t="shared" si="257"/>
        <v>0</v>
      </c>
    </row>
    <row r="5508" spans="2:34" x14ac:dyDescent="0.25">
      <c r="B5508" s="6" t="str">
        <f t="shared" si="255"/>
        <v/>
      </c>
      <c r="C5508" s="7" t="str">
        <f t="shared" si="256"/>
        <v/>
      </c>
      <c r="D5508" s="9"/>
      <c r="E5508" s="10"/>
      <c r="F5508" s="9"/>
      <c r="G5508" s="8"/>
      <c r="H5508" s="8"/>
      <c r="I5508" s="8"/>
      <c r="J5508" s="8"/>
      <c r="K5508" s="8"/>
      <c r="L5508" s="8"/>
      <c r="M5508" s="11"/>
      <c r="N5508" s="26"/>
      <c r="O5508" s="26"/>
      <c r="P5508" s="8"/>
      <c r="Q5508" s="11"/>
      <c r="R5508" s="8"/>
      <c r="S5508" s="8"/>
      <c r="T5508" s="8"/>
      <c r="U5508" s="8"/>
      <c r="V5508" s="8"/>
      <c r="Y5508" s="4" t="str" cm="1">
        <f t="array" ref="Y5508">_xlfn.IFS(AND(AD5508=0,AH5508&gt;1),0,AD5508=0,"",SUM(AA5508:AC5508)=30,10,OR(AA5508=5,AB5508=5,AC5508=5),5)</f>
        <v/>
      </c>
      <c r="Z5508" s="4" t="str" cm="1">
        <f t="array" ref="Z5508">IFERROR(_xlfn.IFS(AND(AH5508=0,Y5508=10),"Excelente, producto bien configurado",AND(Y5508=5,AH5508&gt;1),"Faltan Datos Obligatorios y hay error en datos opcionales",Y5508=5,CONCATENATE("Faltan Datos Obligatorios:",IF(AA5508=5," Nombre, ",""),IF(AB5508=5," Precio, ",""),IF(AC5508=5," Cantidad ","")),AH5508&gt;=30,"Error Descuento y Granel",AF5508=15,"Falta Digitar Descuento",AF5508=16,"Error: Valor descuento superior a venta",AG5508=17,"Falta Seleccionar Unidad de medida",AG5508=19,"Habilitar venta a Granel"),"")</f>
        <v/>
      </c>
      <c r="AA5508" s="4">
        <f>IF($AD5508=0,-5,IF(D5508="",5,10))</f>
        <v>-5</v>
      </c>
      <c r="AB5508" s="4">
        <f>IF($AD5508=0,-5,IF(E5508="",5,10))</f>
        <v>-5</v>
      </c>
      <c r="AC5508" s="4">
        <f>IF($AD5508=0,-5,IF(F5508="",5,10))</f>
        <v>-5</v>
      </c>
      <c r="AD5508" s="4">
        <f>COUNTA(D5508:F5508)</f>
        <v>0</v>
      </c>
      <c r="AE5508" s="4">
        <f>COUNTA(G5508:V5508)</f>
        <v>0</v>
      </c>
      <c r="AF5508" s="4" cm="1">
        <f t="array" ref="AF5508">IFERROR(_xlfn.IFS((AND(OR(P5508="Si"),Q5508="")),15,AND(Q5508&lt;&gt;"",P5508=""),18,E5508&lt;Q5508,16),0)</f>
        <v>0</v>
      </c>
      <c r="AG5508" s="4" cm="1">
        <f t="array" ref="AG5508">IFERROR(_xlfn.IFS((AND(OR(R5508="Si"),S5508="")),17,AND(S5508&lt;&gt;"",R5508=""),19),0)</f>
        <v>0</v>
      </c>
      <c r="AH5508" s="4">
        <f t="shared" si="257"/>
        <v>0</v>
      </c>
    </row>
    <row r="5509" spans="2:34" x14ac:dyDescent="0.25">
      <c r="B5509" s="6" t="str">
        <f t="shared" ref="B5509:B5572" si="258">IF(Y5509&gt;=0,Y5509,"")</f>
        <v/>
      </c>
      <c r="C5509" s="7" t="str">
        <f t="shared" ref="C5509:C5572" si="259">Z5509</f>
        <v/>
      </c>
      <c r="D5509" s="9"/>
      <c r="E5509" s="10"/>
      <c r="F5509" s="9"/>
      <c r="G5509" s="8"/>
      <c r="H5509" s="8"/>
      <c r="I5509" s="8"/>
      <c r="J5509" s="8"/>
      <c r="K5509" s="8"/>
      <c r="L5509" s="8"/>
      <c r="M5509" s="11"/>
      <c r="N5509" s="26"/>
      <c r="O5509" s="26"/>
      <c r="P5509" s="8"/>
      <c r="Q5509" s="11"/>
      <c r="R5509" s="8"/>
      <c r="S5509" s="8"/>
      <c r="T5509" s="8"/>
      <c r="U5509" s="8"/>
      <c r="V5509" s="8"/>
      <c r="Y5509" s="4" t="str" cm="1">
        <f t="array" ref="Y5509">_xlfn.IFS(AND(AD5509=0,AH5509&gt;1),0,AD5509=0,"",SUM(AA5509:AC5509)=30,10,OR(AA5509=5,AB5509=5,AC5509=5),5)</f>
        <v/>
      </c>
      <c r="Z5509" s="4" t="str" cm="1">
        <f t="array" ref="Z5509">IFERROR(_xlfn.IFS(AND(AH5509=0,Y5509=10),"Excelente, producto bien configurado",AND(Y5509=5,AH5509&gt;1),"Faltan Datos Obligatorios y hay error en datos opcionales",Y5509=5,CONCATENATE("Faltan Datos Obligatorios:",IF(AA5509=5," Nombre, ",""),IF(AB5509=5," Precio, ",""),IF(AC5509=5," Cantidad ","")),AH5509&gt;=30,"Error Descuento y Granel",AF5509=15,"Falta Digitar Descuento",AF5509=16,"Error: Valor descuento superior a venta",AG5509=17,"Falta Seleccionar Unidad de medida",AG5509=19,"Habilitar venta a Granel"),"")</f>
        <v/>
      </c>
      <c r="AA5509" s="4">
        <f>IF($AD5509=0,-5,IF(D5509="",5,10))</f>
        <v>-5</v>
      </c>
      <c r="AB5509" s="4">
        <f>IF($AD5509=0,-5,IF(E5509="",5,10))</f>
        <v>-5</v>
      </c>
      <c r="AC5509" s="4">
        <f>IF($AD5509=0,-5,IF(F5509="",5,10))</f>
        <v>-5</v>
      </c>
      <c r="AD5509" s="4">
        <f>COUNTA(D5509:F5509)</f>
        <v>0</v>
      </c>
      <c r="AE5509" s="4">
        <f>COUNTA(G5509:V5509)</f>
        <v>0</v>
      </c>
      <c r="AF5509" s="4" cm="1">
        <f t="array" ref="AF5509">IFERROR(_xlfn.IFS((AND(OR(P5509="Si"),Q5509="")),15,AND(Q5509&lt;&gt;"",P5509=""),18,E5509&lt;Q5509,16),0)</f>
        <v>0</v>
      </c>
      <c r="AG5509" s="4" cm="1">
        <f t="array" ref="AG5509">IFERROR(_xlfn.IFS((AND(OR(R5509="Si"),S5509="")),17,AND(S5509&lt;&gt;"",R5509=""),19),0)</f>
        <v>0</v>
      </c>
      <c r="AH5509" s="4">
        <f t="shared" ref="AH5509:AH5572" si="260">SUM(AF5509:AG5509)</f>
        <v>0</v>
      </c>
    </row>
    <row r="5510" spans="2:34" x14ac:dyDescent="0.25">
      <c r="B5510" s="6" t="str">
        <f t="shared" si="258"/>
        <v/>
      </c>
      <c r="C5510" s="7" t="str">
        <f t="shared" si="259"/>
        <v/>
      </c>
      <c r="D5510" s="9"/>
      <c r="E5510" s="10"/>
      <c r="F5510" s="9"/>
      <c r="G5510" s="8"/>
      <c r="H5510" s="8"/>
      <c r="I5510" s="8"/>
      <c r="J5510" s="8"/>
      <c r="K5510" s="8"/>
      <c r="L5510" s="8"/>
      <c r="M5510" s="11"/>
      <c r="N5510" s="26"/>
      <c r="O5510" s="26"/>
      <c r="P5510" s="8"/>
      <c r="Q5510" s="11"/>
      <c r="R5510" s="8"/>
      <c r="S5510" s="8"/>
      <c r="T5510" s="8"/>
      <c r="U5510" s="8"/>
      <c r="V5510" s="8"/>
      <c r="Y5510" s="4" t="str" cm="1">
        <f t="array" ref="Y5510">_xlfn.IFS(AND(AD5510=0,AH5510&gt;1),0,AD5510=0,"",SUM(AA5510:AC5510)=30,10,OR(AA5510=5,AB5510=5,AC5510=5),5)</f>
        <v/>
      </c>
      <c r="Z5510" s="4" t="str" cm="1">
        <f t="array" ref="Z5510">IFERROR(_xlfn.IFS(AND(AH5510=0,Y5510=10),"Excelente, producto bien configurado",AND(Y5510=5,AH5510&gt;1),"Faltan Datos Obligatorios y hay error en datos opcionales",Y5510=5,CONCATENATE("Faltan Datos Obligatorios:",IF(AA5510=5," Nombre, ",""),IF(AB5510=5," Precio, ",""),IF(AC5510=5," Cantidad ","")),AH5510&gt;=30,"Error Descuento y Granel",AF5510=15,"Falta Digitar Descuento",AF5510=16,"Error: Valor descuento superior a venta",AG5510=17,"Falta Seleccionar Unidad de medida",AG5510=19,"Habilitar venta a Granel"),"")</f>
        <v/>
      </c>
      <c r="AA5510" s="4">
        <f>IF($AD5510=0,-5,IF(D5510="",5,10))</f>
        <v>-5</v>
      </c>
      <c r="AB5510" s="4">
        <f>IF($AD5510=0,-5,IF(E5510="",5,10))</f>
        <v>-5</v>
      </c>
      <c r="AC5510" s="4">
        <f>IF($AD5510=0,-5,IF(F5510="",5,10))</f>
        <v>-5</v>
      </c>
      <c r="AD5510" s="4">
        <f>COUNTA(D5510:F5510)</f>
        <v>0</v>
      </c>
      <c r="AE5510" s="4">
        <f>COUNTA(G5510:V5510)</f>
        <v>0</v>
      </c>
      <c r="AF5510" s="4" cm="1">
        <f t="array" ref="AF5510">IFERROR(_xlfn.IFS((AND(OR(P5510="Si"),Q5510="")),15,AND(Q5510&lt;&gt;"",P5510=""),18,E5510&lt;Q5510,16),0)</f>
        <v>0</v>
      </c>
      <c r="AG5510" s="4" cm="1">
        <f t="array" ref="AG5510">IFERROR(_xlfn.IFS((AND(OR(R5510="Si"),S5510="")),17,AND(S5510&lt;&gt;"",R5510=""),19),0)</f>
        <v>0</v>
      </c>
      <c r="AH5510" s="4">
        <f t="shared" si="260"/>
        <v>0</v>
      </c>
    </row>
    <row r="5511" spans="2:34" x14ac:dyDescent="0.25">
      <c r="B5511" s="6" t="str">
        <f t="shared" si="258"/>
        <v/>
      </c>
      <c r="C5511" s="7" t="str">
        <f t="shared" si="259"/>
        <v/>
      </c>
      <c r="D5511" s="9"/>
      <c r="E5511" s="10"/>
      <c r="F5511" s="9"/>
      <c r="G5511" s="8"/>
      <c r="H5511" s="8"/>
      <c r="I5511" s="8"/>
      <c r="J5511" s="8"/>
      <c r="K5511" s="8"/>
      <c r="L5511" s="8"/>
      <c r="M5511" s="11"/>
      <c r="N5511" s="26"/>
      <c r="O5511" s="26"/>
      <c r="P5511" s="8"/>
      <c r="Q5511" s="11"/>
      <c r="R5511" s="8"/>
      <c r="S5511" s="8"/>
      <c r="T5511" s="8"/>
      <c r="U5511" s="8"/>
      <c r="V5511" s="8"/>
      <c r="Y5511" s="4" t="str" cm="1">
        <f t="array" ref="Y5511">_xlfn.IFS(AND(AD5511=0,AH5511&gt;1),0,AD5511=0,"",SUM(AA5511:AC5511)=30,10,OR(AA5511=5,AB5511=5,AC5511=5),5)</f>
        <v/>
      </c>
      <c r="Z5511" s="4" t="str" cm="1">
        <f t="array" ref="Z5511">IFERROR(_xlfn.IFS(AND(AH5511=0,Y5511=10),"Excelente, producto bien configurado",AND(Y5511=5,AH5511&gt;1),"Faltan Datos Obligatorios y hay error en datos opcionales",Y5511=5,CONCATENATE("Faltan Datos Obligatorios:",IF(AA5511=5," Nombre, ",""),IF(AB5511=5," Precio, ",""),IF(AC5511=5," Cantidad ","")),AH5511&gt;=30,"Error Descuento y Granel",AF5511=15,"Falta Digitar Descuento",AF5511=16,"Error: Valor descuento superior a venta",AG5511=17,"Falta Seleccionar Unidad de medida",AG5511=19,"Habilitar venta a Granel"),"")</f>
        <v/>
      </c>
      <c r="AA5511" s="4">
        <f>IF($AD5511=0,-5,IF(D5511="",5,10))</f>
        <v>-5</v>
      </c>
      <c r="AB5511" s="4">
        <f>IF($AD5511=0,-5,IF(E5511="",5,10))</f>
        <v>-5</v>
      </c>
      <c r="AC5511" s="4">
        <f>IF($AD5511=0,-5,IF(F5511="",5,10))</f>
        <v>-5</v>
      </c>
      <c r="AD5511" s="4">
        <f>COUNTA(D5511:F5511)</f>
        <v>0</v>
      </c>
      <c r="AE5511" s="4">
        <f>COUNTA(G5511:V5511)</f>
        <v>0</v>
      </c>
      <c r="AF5511" s="4" cm="1">
        <f t="array" ref="AF5511">IFERROR(_xlfn.IFS((AND(OR(P5511="Si"),Q5511="")),15,AND(Q5511&lt;&gt;"",P5511=""),18,E5511&lt;Q5511,16),0)</f>
        <v>0</v>
      </c>
      <c r="AG5511" s="4" cm="1">
        <f t="array" ref="AG5511">IFERROR(_xlfn.IFS((AND(OR(R5511="Si"),S5511="")),17,AND(S5511&lt;&gt;"",R5511=""),19),0)</f>
        <v>0</v>
      </c>
      <c r="AH5511" s="4">
        <f t="shared" si="260"/>
        <v>0</v>
      </c>
    </row>
    <row r="5512" spans="2:34" x14ac:dyDescent="0.25">
      <c r="B5512" s="6" t="str">
        <f t="shared" si="258"/>
        <v/>
      </c>
      <c r="C5512" s="7" t="str">
        <f t="shared" si="259"/>
        <v/>
      </c>
      <c r="D5512" s="9"/>
      <c r="E5512" s="10"/>
      <c r="F5512" s="9"/>
      <c r="G5512" s="8"/>
      <c r="H5512" s="8"/>
      <c r="I5512" s="8"/>
      <c r="J5512" s="8"/>
      <c r="K5512" s="8"/>
      <c r="L5512" s="8"/>
      <c r="M5512" s="11"/>
      <c r="N5512" s="26"/>
      <c r="O5512" s="26"/>
      <c r="P5512" s="8"/>
      <c r="Q5512" s="11"/>
      <c r="R5512" s="8"/>
      <c r="S5512" s="8"/>
      <c r="T5512" s="8"/>
      <c r="U5512" s="8"/>
      <c r="V5512" s="8"/>
      <c r="Y5512" s="4" t="str" cm="1">
        <f t="array" ref="Y5512">_xlfn.IFS(AND(AD5512=0,AH5512&gt;1),0,AD5512=0,"",SUM(AA5512:AC5512)=30,10,OR(AA5512=5,AB5512=5,AC5512=5),5)</f>
        <v/>
      </c>
      <c r="Z5512" s="4" t="str" cm="1">
        <f t="array" ref="Z5512">IFERROR(_xlfn.IFS(AND(AH5512=0,Y5512=10),"Excelente, producto bien configurado",AND(Y5512=5,AH5512&gt;1),"Faltan Datos Obligatorios y hay error en datos opcionales",Y5512=5,CONCATENATE("Faltan Datos Obligatorios:",IF(AA5512=5," Nombre, ",""),IF(AB5512=5," Precio, ",""),IF(AC5512=5," Cantidad ","")),AH5512&gt;=30,"Error Descuento y Granel",AF5512=15,"Falta Digitar Descuento",AF5512=16,"Error: Valor descuento superior a venta",AG5512=17,"Falta Seleccionar Unidad de medida",AG5512=19,"Habilitar venta a Granel"),"")</f>
        <v/>
      </c>
      <c r="AA5512" s="4">
        <f>IF($AD5512=0,-5,IF(D5512="",5,10))</f>
        <v>-5</v>
      </c>
      <c r="AB5512" s="4">
        <f>IF($AD5512=0,-5,IF(E5512="",5,10))</f>
        <v>-5</v>
      </c>
      <c r="AC5512" s="4">
        <f>IF($AD5512=0,-5,IF(F5512="",5,10))</f>
        <v>-5</v>
      </c>
      <c r="AD5512" s="4">
        <f>COUNTA(D5512:F5512)</f>
        <v>0</v>
      </c>
      <c r="AE5512" s="4">
        <f>COUNTA(G5512:V5512)</f>
        <v>0</v>
      </c>
      <c r="AF5512" s="4" cm="1">
        <f t="array" ref="AF5512">IFERROR(_xlfn.IFS((AND(OR(P5512="Si"),Q5512="")),15,AND(Q5512&lt;&gt;"",P5512=""),18,E5512&lt;Q5512,16),0)</f>
        <v>0</v>
      </c>
      <c r="AG5512" s="4" cm="1">
        <f t="array" ref="AG5512">IFERROR(_xlfn.IFS((AND(OR(R5512="Si"),S5512="")),17,AND(S5512&lt;&gt;"",R5512=""),19),0)</f>
        <v>0</v>
      </c>
      <c r="AH5512" s="4">
        <f t="shared" si="260"/>
        <v>0</v>
      </c>
    </row>
    <row r="5513" spans="2:34" x14ac:dyDescent="0.25">
      <c r="B5513" s="6" t="str">
        <f t="shared" si="258"/>
        <v/>
      </c>
      <c r="C5513" s="7" t="str">
        <f t="shared" si="259"/>
        <v/>
      </c>
      <c r="D5513" s="9"/>
      <c r="E5513" s="10"/>
      <c r="F5513" s="9"/>
      <c r="G5513" s="8"/>
      <c r="H5513" s="8"/>
      <c r="I5513" s="8"/>
      <c r="J5513" s="8"/>
      <c r="K5513" s="8"/>
      <c r="L5513" s="8"/>
      <c r="M5513" s="11"/>
      <c r="N5513" s="26"/>
      <c r="O5513" s="26"/>
      <c r="P5513" s="8"/>
      <c r="Q5513" s="11"/>
      <c r="R5513" s="8"/>
      <c r="S5513" s="8"/>
      <c r="T5513" s="8"/>
      <c r="U5513" s="8"/>
      <c r="V5513" s="8"/>
      <c r="Y5513" s="4" t="str" cm="1">
        <f t="array" ref="Y5513">_xlfn.IFS(AND(AD5513=0,AH5513&gt;1),0,AD5513=0,"",SUM(AA5513:AC5513)=30,10,OR(AA5513=5,AB5513=5,AC5513=5),5)</f>
        <v/>
      </c>
      <c r="Z5513" s="4" t="str" cm="1">
        <f t="array" ref="Z5513">IFERROR(_xlfn.IFS(AND(AH5513=0,Y5513=10),"Excelente, producto bien configurado",AND(Y5513=5,AH5513&gt;1),"Faltan Datos Obligatorios y hay error en datos opcionales",Y5513=5,CONCATENATE("Faltan Datos Obligatorios:",IF(AA5513=5," Nombre, ",""),IF(AB5513=5," Precio, ",""),IF(AC5513=5," Cantidad ","")),AH5513&gt;=30,"Error Descuento y Granel",AF5513=15,"Falta Digitar Descuento",AF5513=16,"Error: Valor descuento superior a venta",AG5513=17,"Falta Seleccionar Unidad de medida",AG5513=19,"Habilitar venta a Granel"),"")</f>
        <v/>
      </c>
      <c r="AA5513" s="4">
        <f>IF($AD5513=0,-5,IF(D5513="",5,10))</f>
        <v>-5</v>
      </c>
      <c r="AB5513" s="4">
        <f>IF($AD5513=0,-5,IF(E5513="",5,10))</f>
        <v>-5</v>
      </c>
      <c r="AC5513" s="4">
        <f>IF($AD5513=0,-5,IF(F5513="",5,10))</f>
        <v>-5</v>
      </c>
      <c r="AD5513" s="4">
        <f>COUNTA(D5513:F5513)</f>
        <v>0</v>
      </c>
      <c r="AE5513" s="4">
        <f>COUNTA(G5513:V5513)</f>
        <v>0</v>
      </c>
      <c r="AF5513" s="4" cm="1">
        <f t="array" ref="AF5513">IFERROR(_xlfn.IFS((AND(OR(P5513="Si"),Q5513="")),15,AND(Q5513&lt;&gt;"",P5513=""),18,E5513&lt;Q5513,16),0)</f>
        <v>0</v>
      </c>
      <c r="AG5513" s="4" cm="1">
        <f t="array" ref="AG5513">IFERROR(_xlfn.IFS((AND(OR(R5513="Si"),S5513="")),17,AND(S5513&lt;&gt;"",R5513=""),19),0)</f>
        <v>0</v>
      </c>
      <c r="AH5513" s="4">
        <f t="shared" si="260"/>
        <v>0</v>
      </c>
    </row>
    <row r="5514" spans="2:34" x14ac:dyDescent="0.25">
      <c r="B5514" s="6" t="str">
        <f t="shared" si="258"/>
        <v/>
      </c>
      <c r="C5514" s="7" t="str">
        <f t="shared" si="259"/>
        <v/>
      </c>
      <c r="D5514" s="9"/>
      <c r="E5514" s="10"/>
      <c r="F5514" s="9"/>
      <c r="G5514" s="8"/>
      <c r="H5514" s="8"/>
      <c r="I5514" s="8"/>
      <c r="J5514" s="8"/>
      <c r="K5514" s="8"/>
      <c r="L5514" s="8"/>
      <c r="M5514" s="11"/>
      <c r="N5514" s="26"/>
      <c r="O5514" s="26"/>
      <c r="P5514" s="8"/>
      <c r="Q5514" s="11"/>
      <c r="R5514" s="8"/>
      <c r="S5514" s="8"/>
      <c r="T5514" s="8"/>
      <c r="U5514" s="8"/>
      <c r="V5514" s="8"/>
      <c r="Y5514" s="4" t="str" cm="1">
        <f t="array" ref="Y5514">_xlfn.IFS(AND(AD5514=0,AH5514&gt;1),0,AD5514=0,"",SUM(AA5514:AC5514)=30,10,OR(AA5514=5,AB5514=5,AC5514=5),5)</f>
        <v/>
      </c>
      <c r="Z5514" s="4" t="str" cm="1">
        <f t="array" ref="Z5514">IFERROR(_xlfn.IFS(AND(AH5514=0,Y5514=10),"Excelente, producto bien configurado",AND(Y5514=5,AH5514&gt;1),"Faltan Datos Obligatorios y hay error en datos opcionales",Y5514=5,CONCATENATE("Faltan Datos Obligatorios:",IF(AA5514=5," Nombre, ",""),IF(AB5514=5," Precio, ",""),IF(AC5514=5," Cantidad ","")),AH5514&gt;=30,"Error Descuento y Granel",AF5514=15,"Falta Digitar Descuento",AF5514=16,"Error: Valor descuento superior a venta",AG5514=17,"Falta Seleccionar Unidad de medida",AG5514=19,"Habilitar venta a Granel"),"")</f>
        <v/>
      </c>
      <c r="AA5514" s="4">
        <f>IF($AD5514=0,-5,IF(D5514="",5,10))</f>
        <v>-5</v>
      </c>
      <c r="AB5514" s="4">
        <f>IF($AD5514=0,-5,IF(E5514="",5,10))</f>
        <v>-5</v>
      </c>
      <c r="AC5514" s="4">
        <f>IF($AD5514=0,-5,IF(F5514="",5,10))</f>
        <v>-5</v>
      </c>
      <c r="AD5514" s="4">
        <f>COUNTA(D5514:F5514)</f>
        <v>0</v>
      </c>
      <c r="AE5514" s="4">
        <f>COUNTA(G5514:V5514)</f>
        <v>0</v>
      </c>
      <c r="AF5514" s="4" cm="1">
        <f t="array" ref="AF5514">IFERROR(_xlfn.IFS((AND(OR(P5514="Si"),Q5514="")),15,AND(Q5514&lt;&gt;"",P5514=""),18,E5514&lt;Q5514,16),0)</f>
        <v>0</v>
      </c>
      <c r="AG5514" s="4" cm="1">
        <f t="array" ref="AG5514">IFERROR(_xlfn.IFS((AND(OR(R5514="Si"),S5514="")),17,AND(S5514&lt;&gt;"",R5514=""),19),0)</f>
        <v>0</v>
      </c>
      <c r="AH5514" s="4">
        <f t="shared" si="260"/>
        <v>0</v>
      </c>
    </row>
    <row r="5515" spans="2:34" x14ac:dyDescent="0.25">
      <c r="B5515" s="6" t="str">
        <f t="shared" si="258"/>
        <v/>
      </c>
      <c r="C5515" s="7" t="str">
        <f t="shared" si="259"/>
        <v/>
      </c>
      <c r="D5515" s="9"/>
      <c r="E5515" s="10"/>
      <c r="F5515" s="9"/>
      <c r="G5515" s="8"/>
      <c r="H5515" s="8"/>
      <c r="I5515" s="8"/>
      <c r="J5515" s="8"/>
      <c r="K5515" s="8"/>
      <c r="L5515" s="8"/>
      <c r="M5515" s="11"/>
      <c r="N5515" s="26"/>
      <c r="O5515" s="26"/>
      <c r="P5515" s="8"/>
      <c r="Q5515" s="11"/>
      <c r="R5515" s="8"/>
      <c r="S5515" s="8"/>
      <c r="T5515" s="8"/>
      <c r="U5515" s="8"/>
      <c r="V5515" s="8"/>
      <c r="Y5515" s="4" t="str" cm="1">
        <f t="array" ref="Y5515">_xlfn.IFS(AND(AD5515=0,AH5515&gt;1),0,AD5515=0,"",SUM(AA5515:AC5515)=30,10,OR(AA5515=5,AB5515=5,AC5515=5),5)</f>
        <v/>
      </c>
      <c r="Z5515" s="4" t="str" cm="1">
        <f t="array" ref="Z5515">IFERROR(_xlfn.IFS(AND(AH5515=0,Y5515=10),"Excelente, producto bien configurado",AND(Y5515=5,AH5515&gt;1),"Faltan Datos Obligatorios y hay error en datos opcionales",Y5515=5,CONCATENATE("Faltan Datos Obligatorios:",IF(AA5515=5," Nombre, ",""),IF(AB5515=5," Precio, ",""),IF(AC5515=5," Cantidad ","")),AH5515&gt;=30,"Error Descuento y Granel",AF5515=15,"Falta Digitar Descuento",AF5515=16,"Error: Valor descuento superior a venta",AG5515=17,"Falta Seleccionar Unidad de medida",AG5515=19,"Habilitar venta a Granel"),"")</f>
        <v/>
      </c>
      <c r="AA5515" s="4">
        <f>IF($AD5515=0,-5,IF(D5515="",5,10))</f>
        <v>-5</v>
      </c>
      <c r="AB5515" s="4">
        <f>IF($AD5515=0,-5,IF(E5515="",5,10))</f>
        <v>-5</v>
      </c>
      <c r="AC5515" s="4">
        <f>IF($AD5515=0,-5,IF(F5515="",5,10))</f>
        <v>-5</v>
      </c>
      <c r="AD5515" s="4">
        <f>COUNTA(D5515:F5515)</f>
        <v>0</v>
      </c>
      <c r="AE5515" s="4">
        <f>COUNTA(G5515:V5515)</f>
        <v>0</v>
      </c>
      <c r="AF5515" s="4" cm="1">
        <f t="array" ref="AF5515">IFERROR(_xlfn.IFS((AND(OR(P5515="Si"),Q5515="")),15,AND(Q5515&lt;&gt;"",P5515=""),18,E5515&lt;Q5515,16),0)</f>
        <v>0</v>
      </c>
      <c r="AG5515" s="4" cm="1">
        <f t="array" ref="AG5515">IFERROR(_xlfn.IFS((AND(OR(R5515="Si"),S5515="")),17,AND(S5515&lt;&gt;"",R5515=""),19),0)</f>
        <v>0</v>
      </c>
      <c r="AH5515" s="4">
        <f t="shared" si="260"/>
        <v>0</v>
      </c>
    </row>
    <row r="5516" spans="2:34" x14ac:dyDescent="0.25">
      <c r="B5516" s="6" t="str">
        <f t="shared" si="258"/>
        <v/>
      </c>
      <c r="C5516" s="7" t="str">
        <f t="shared" si="259"/>
        <v/>
      </c>
      <c r="D5516" s="9"/>
      <c r="E5516" s="10"/>
      <c r="F5516" s="9"/>
      <c r="G5516" s="8"/>
      <c r="H5516" s="8"/>
      <c r="I5516" s="8"/>
      <c r="J5516" s="8"/>
      <c r="K5516" s="8"/>
      <c r="L5516" s="8"/>
      <c r="M5516" s="11"/>
      <c r="N5516" s="26"/>
      <c r="O5516" s="26"/>
      <c r="P5516" s="8"/>
      <c r="Q5516" s="11"/>
      <c r="R5516" s="8"/>
      <c r="S5516" s="8"/>
      <c r="T5516" s="8"/>
      <c r="U5516" s="8"/>
      <c r="V5516" s="8"/>
      <c r="Y5516" s="4" t="str" cm="1">
        <f t="array" ref="Y5516">_xlfn.IFS(AND(AD5516=0,AH5516&gt;1),0,AD5516=0,"",SUM(AA5516:AC5516)=30,10,OR(AA5516=5,AB5516=5,AC5516=5),5)</f>
        <v/>
      </c>
      <c r="Z5516" s="4" t="str" cm="1">
        <f t="array" ref="Z5516">IFERROR(_xlfn.IFS(AND(AH5516=0,Y5516=10),"Excelente, producto bien configurado",AND(Y5516=5,AH5516&gt;1),"Faltan Datos Obligatorios y hay error en datos opcionales",Y5516=5,CONCATENATE("Faltan Datos Obligatorios:",IF(AA5516=5," Nombre, ",""),IF(AB5516=5," Precio, ",""),IF(AC5516=5," Cantidad ","")),AH5516&gt;=30,"Error Descuento y Granel",AF5516=15,"Falta Digitar Descuento",AF5516=16,"Error: Valor descuento superior a venta",AG5516=17,"Falta Seleccionar Unidad de medida",AG5516=19,"Habilitar venta a Granel"),"")</f>
        <v/>
      </c>
      <c r="AA5516" s="4">
        <f>IF($AD5516=0,-5,IF(D5516="",5,10))</f>
        <v>-5</v>
      </c>
      <c r="AB5516" s="4">
        <f>IF($AD5516=0,-5,IF(E5516="",5,10))</f>
        <v>-5</v>
      </c>
      <c r="AC5516" s="4">
        <f>IF($AD5516=0,-5,IF(F5516="",5,10))</f>
        <v>-5</v>
      </c>
      <c r="AD5516" s="4">
        <f>COUNTA(D5516:F5516)</f>
        <v>0</v>
      </c>
      <c r="AE5516" s="4">
        <f>COUNTA(G5516:V5516)</f>
        <v>0</v>
      </c>
      <c r="AF5516" s="4" cm="1">
        <f t="array" ref="AF5516">IFERROR(_xlfn.IFS((AND(OR(P5516="Si"),Q5516="")),15,AND(Q5516&lt;&gt;"",P5516=""),18,E5516&lt;Q5516,16),0)</f>
        <v>0</v>
      </c>
      <c r="AG5516" s="4" cm="1">
        <f t="array" ref="AG5516">IFERROR(_xlfn.IFS((AND(OR(R5516="Si"),S5516="")),17,AND(S5516&lt;&gt;"",R5516=""),19),0)</f>
        <v>0</v>
      </c>
      <c r="AH5516" s="4">
        <f t="shared" si="260"/>
        <v>0</v>
      </c>
    </row>
    <row r="5517" spans="2:34" x14ac:dyDescent="0.25">
      <c r="B5517" s="6" t="str">
        <f t="shared" si="258"/>
        <v/>
      </c>
      <c r="C5517" s="7" t="str">
        <f t="shared" si="259"/>
        <v/>
      </c>
      <c r="D5517" s="9"/>
      <c r="E5517" s="10"/>
      <c r="F5517" s="9"/>
      <c r="G5517" s="8"/>
      <c r="H5517" s="8"/>
      <c r="I5517" s="8"/>
      <c r="J5517" s="8"/>
      <c r="K5517" s="8"/>
      <c r="L5517" s="8"/>
      <c r="M5517" s="11"/>
      <c r="N5517" s="26"/>
      <c r="O5517" s="26"/>
      <c r="P5517" s="8"/>
      <c r="Q5517" s="11"/>
      <c r="R5517" s="8"/>
      <c r="S5517" s="8"/>
      <c r="T5517" s="8"/>
      <c r="U5517" s="8"/>
      <c r="V5517" s="8"/>
      <c r="Y5517" s="4" t="str" cm="1">
        <f t="array" ref="Y5517">_xlfn.IFS(AND(AD5517=0,AH5517&gt;1),0,AD5517=0,"",SUM(AA5517:AC5517)=30,10,OR(AA5517=5,AB5517=5,AC5517=5),5)</f>
        <v/>
      </c>
      <c r="Z5517" s="4" t="str" cm="1">
        <f t="array" ref="Z5517">IFERROR(_xlfn.IFS(AND(AH5517=0,Y5517=10),"Excelente, producto bien configurado",AND(Y5517=5,AH5517&gt;1),"Faltan Datos Obligatorios y hay error en datos opcionales",Y5517=5,CONCATENATE("Faltan Datos Obligatorios:",IF(AA5517=5," Nombre, ",""),IF(AB5517=5," Precio, ",""),IF(AC5517=5," Cantidad ","")),AH5517&gt;=30,"Error Descuento y Granel",AF5517=15,"Falta Digitar Descuento",AF5517=16,"Error: Valor descuento superior a venta",AG5517=17,"Falta Seleccionar Unidad de medida",AG5517=19,"Habilitar venta a Granel"),"")</f>
        <v/>
      </c>
      <c r="AA5517" s="4">
        <f>IF($AD5517=0,-5,IF(D5517="",5,10))</f>
        <v>-5</v>
      </c>
      <c r="AB5517" s="4">
        <f>IF($AD5517=0,-5,IF(E5517="",5,10))</f>
        <v>-5</v>
      </c>
      <c r="AC5517" s="4">
        <f>IF($AD5517=0,-5,IF(F5517="",5,10))</f>
        <v>-5</v>
      </c>
      <c r="AD5517" s="4">
        <f>COUNTA(D5517:F5517)</f>
        <v>0</v>
      </c>
      <c r="AE5517" s="4">
        <f>COUNTA(G5517:V5517)</f>
        <v>0</v>
      </c>
      <c r="AF5517" s="4" cm="1">
        <f t="array" ref="AF5517">IFERROR(_xlfn.IFS((AND(OR(P5517="Si"),Q5517="")),15,AND(Q5517&lt;&gt;"",P5517=""),18,E5517&lt;Q5517,16),0)</f>
        <v>0</v>
      </c>
      <c r="AG5517" s="4" cm="1">
        <f t="array" ref="AG5517">IFERROR(_xlfn.IFS((AND(OR(R5517="Si"),S5517="")),17,AND(S5517&lt;&gt;"",R5517=""),19),0)</f>
        <v>0</v>
      </c>
      <c r="AH5517" s="4">
        <f t="shared" si="260"/>
        <v>0</v>
      </c>
    </row>
    <row r="5518" spans="2:34" x14ac:dyDescent="0.25">
      <c r="B5518" s="6" t="str">
        <f t="shared" si="258"/>
        <v/>
      </c>
      <c r="C5518" s="7" t="str">
        <f t="shared" si="259"/>
        <v/>
      </c>
      <c r="D5518" s="9"/>
      <c r="E5518" s="10"/>
      <c r="F5518" s="9"/>
      <c r="G5518" s="8"/>
      <c r="H5518" s="8"/>
      <c r="I5518" s="8"/>
      <c r="J5518" s="8"/>
      <c r="K5518" s="8"/>
      <c r="L5518" s="8"/>
      <c r="M5518" s="11"/>
      <c r="N5518" s="26"/>
      <c r="O5518" s="26"/>
      <c r="P5518" s="8"/>
      <c r="Q5518" s="11"/>
      <c r="R5518" s="8"/>
      <c r="S5518" s="8"/>
      <c r="T5518" s="8"/>
      <c r="U5518" s="8"/>
      <c r="V5518" s="8"/>
      <c r="Y5518" s="4" t="str" cm="1">
        <f t="array" ref="Y5518">_xlfn.IFS(AND(AD5518=0,AH5518&gt;1),0,AD5518=0,"",SUM(AA5518:AC5518)=30,10,OR(AA5518=5,AB5518=5,AC5518=5),5)</f>
        <v/>
      </c>
      <c r="Z5518" s="4" t="str" cm="1">
        <f t="array" ref="Z5518">IFERROR(_xlfn.IFS(AND(AH5518=0,Y5518=10),"Excelente, producto bien configurado",AND(Y5518=5,AH5518&gt;1),"Faltan Datos Obligatorios y hay error en datos opcionales",Y5518=5,CONCATENATE("Faltan Datos Obligatorios:",IF(AA5518=5," Nombre, ",""),IF(AB5518=5," Precio, ",""),IF(AC5518=5," Cantidad ","")),AH5518&gt;=30,"Error Descuento y Granel",AF5518=15,"Falta Digitar Descuento",AF5518=16,"Error: Valor descuento superior a venta",AG5518=17,"Falta Seleccionar Unidad de medida",AG5518=19,"Habilitar venta a Granel"),"")</f>
        <v/>
      </c>
      <c r="AA5518" s="4">
        <f>IF($AD5518=0,-5,IF(D5518="",5,10))</f>
        <v>-5</v>
      </c>
      <c r="AB5518" s="4">
        <f>IF($AD5518=0,-5,IF(E5518="",5,10))</f>
        <v>-5</v>
      </c>
      <c r="AC5518" s="4">
        <f>IF($AD5518=0,-5,IF(F5518="",5,10))</f>
        <v>-5</v>
      </c>
      <c r="AD5518" s="4">
        <f>COUNTA(D5518:F5518)</f>
        <v>0</v>
      </c>
      <c r="AE5518" s="4">
        <f>COUNTA(G5518:V5518)</f>
        <v>0</v>
      </c>
      <c r="AF5518" s="4" cm="1">
        <f t="array" ref="AF5518">IFERROR(_xlfn.IFS((AND(OR(P5518="Si"),Q5518="")),15,AND(Q5518&lt;&gt;"",P5518=""),18,E5518&lt;Q5518,16),0)</f>
        <v>0</v>
      </c>
      <c r="AG5518" s="4" cm="1">
        <f t="array" ref="AG5518">IFERROR(_xlfn.IFS((AND(OR(R5518="Si"),S5518="")),17,AND(S5518&lt;&gt;"",R5518=""),19),0)</f>
        <v>0</v>
      </c>
      <c r="AH5518" s="4">
        <f t="shared" si="260"/>
        <v>0</v>
      </c>
    </row>
    <row r="5519" spans="2:34" x14ac:dyDescent="0.25">
      <c r="B5519" s="6" t="str">
        <f t="shared" si="258"/>
        <v/>
      </c>
      <c r="C5519" s="7" t="str">
        <f t="shared" si="259"/>
        <v/>
      </c>
      <c r="D5519" s="9"/>
      <c r="E5519" s="10"/>
      <c r="F5519" s="9"/>
      <c r="G5519" s="8"/>
      <c r="H5519" s="8"/>
      <c r="I5519" s="8"/>
      <c r="J5519" s="8"/>
      <c r="K5519" s="8"/>
      <c r="L5519" s="8"/>
      <c r="M5519" s="11"/>
      <c r="N5519" s="26"/>
      <c r="O5519" s="26"/>
      <c r="P5519" s="8"/>
      <c r="Q5519" s="11"/>
      <c r="R5519" s="8"/>
      <c r="S5519" s="8"/>
      <c r="T5519" s="8"/>
      <c r="U5519" s="8"/>
      <c r="V5519" s="8"/>
      <c r="Y5519" s="4" t="str" cm="1">
        <f t="array" ref="Y5519">_xlfn.IFS(AND(AD5519=0,AH5519&gt;1),0,AD5519=0,"",SUM(AA5519:AC5519)=30,10,OR(AA5519=5,AB5519=5,AC5519=5),5)</f>
        <v/>
      </c>
      <c r="Z5519" s="4" t="str" cm="1">
        <f t="array" ref="Z5519">IFERROR(_xlfn.IFS(AND(AH5519=0,Y5519=10),"Excelente, producto bien configurado",AND(Y5519=5,AH5519&gt;1),"Faltan Datos Obligatorios y hay error en datos opcionales",Y5519=5,CONCATENATE("Faltan Datos Obligatorios:",IF(AA5519=5," Nombre, ",""),IF(AB5519=5," Precio, ",""),IF(AC5519=5," Cantidad ","")),AH5519&gt;=30,"Error Descuento y Granel",AF5519=15,"Falta Digitar Descuento",AF5519=16,"Error: Valor descuento superior a venta",AG5519=17,"Falta Seleccionar Unidad de medida",AG5519=19,"Habilitar venta a Granel"),"")</f>
        <v/>
      </c>
      <c r="AA5519" s="4">
        <f>IF($AD5519=0,-5,IF(D5519="",5,10))</f>
        <v>-5</v>
      </c>
      <c r="AB5519" s="4">
        <f>IF($AD5519=0,-5,IF(E5519="",5,10))</f>
        <v>-5</v>
      </c>
      <c r="AC5519" s="4">
        <f>IF($AD5519=0,-5,IF(F5519="",5,10))</f>
        <v>-5</v>
      </c>
      <c r="AD5519" s="4">
        <f>COUNTA(D5519:F5519)</f>
        <v>0</v>
      </c>
      <c r="AE5519" s="4">
        <f>COUNTA(G5519:V5519)</f>
        <v>0</v>
      </c>
      <c r="AF5519" s="4" cm="1">
        <f t="array" ref="AF5519">IFERROR(_xlfn.IFS((AND(OR(P5519="Si"),Q5519="")),15,AND(Q5519&lt;&gt;"",P5519=""),18,E5519&lt;Q5519,16),0)</f>
        <v>0</v>
      </c>
      <c r="AG5519" s="4" cm="1">
        <f t="array" ref="AG5519">IFERROR(_xlfn.IFS((AND(OR(R5519="Si"),S5519="")),17,AND(S5519&lt;&gt;"",R5519=""),19),0)</f>
        <v>0</v>
      </c>
      <c r="AH5519" s="4">
        <f t="shared" si="260"/>
        <v>0</v>
      </c>
    </row>
    <row r="5520" spans="2:34" x14ac:dyDescent="0.25">
      <c r="B5520" s="6" t="str">
        <f t="shared" si="258"/>
        <v/>
      </c>
      <c r="C5520" s="7" t="str">
        <f t="shared" si="259"/>
        <v/>
      </c>
      <c r="D5520" s="9"/>
      <c r="E5520" s="10"/>
      <c r="F5520" s="9"/>
      <c r="G5520" s="8"/>
      <c r="H5520" s="8"/>
      <c r="I5520" s="8"/>
      <c r="J5520" s="8"/>
      <c r="K5520" s="8"/>
      <c r="L5520" s="8"/>
      <c r="M5520" s="11"/>
      <c r="N5520" s="26"/>
      <c r="O5520" s="26"/>
      <c r="P5520" s="8"/>
      <c r="Q5520" s="11"/>
      <c r="R5520" s="8"/>
      <c r="S5520" s="8"/>
      <c r="T5520" s="8"/>
      <c r="U5520" s="8"/>
      <c r="V5520" s="8"/>
      <c r="Y5520" s="4" t="str" cm="1">
        <f t="array" ref="Y5520">_xlfn.IFS(AND(AD5520=0,AH5520&gt;1),0,AD5520=0,"",SUM(AA5520:AC5520)=30,10,OR(AA5520=5,AB5520=5,AC5520=5),5)</f>
        <v/>
      </c>
      <c r="Z5520" s="4" t="str" cm="1">
        <f t="array" ref="Z5520">IFERROR(_xlfn.IFS(AND(AH5520=0,Y5520=10),"Excelente, producto bien configurado",AND(Y5520=5,AH5520&gt;1),"Faltan Datos Obligatorios y hay error en datos opcionales",Y5520=5,CONCATENATE("Faltan Datos Obligatorios:",IF(AA5520=5," Nombre, ",""),IF(AB5520=5," Precio, ",""),IF(AC5520=5," Cantidad ","")),AH5520&gt;=30,"Error Descuento y Granel",AF5520=15,"Falta Digitar Descuento",AF5520=16,"Error: Valor descuento superior a venta",AG5520=17,"Falta Seleccionar Unidad de medida",AG5520=19,"Habilitar venta a Granel"),"")</f>
        <v/>
      </c>
      <c r="AA5520" s="4">
        <f>IF($AD5520=0,-5,IF(D5520="",5,10))</f>
        <v>-5</v>
      </c>
      <c r="AB5520" s="4">
        <f>IF($AD5520=0,-5,IF(E5520="",5,10))</f>
        <v>-5</v>
      </c>
      <c r="AC5520" s="4">
        <f>IF($AD5520=0,-5,IF(F5520="",5,10))</f>
        <v>-5</v>
      </c>
      <c r="AD5520" s="4">
        <f>COUNTA(D5520:F5520)</f>
        <v>0</v>
      </c>
      <c r="AE5520" s="4">
        <f>COUNTA(G5520:V5520)</f>
        <v>0</v>
      </c>
      <c r="AF5520" s="4" cm="1">
        <f t="array" ref="AF5520">IFERROR(_xlfn.IFS((AND(OR(P5520="Si"),Q5520="")),15,AND(Q5520&lt;&gt;"",P5520=""),18,E5520&lt;Q5520,16),0)</f>
        <v>0</v>
      </c>
      <c r="AG5520" s="4" cm="1">
        <f t="array" ref="AG5520">IFERROR(_xlfn.IFS((AND(OR(R5520="Si"),S5520="")),17,AND(S5520&lt;&gt;"",R5520=""),19),0)</f>
        <v>0</v>
      </c>
      <c r="AH5520" s="4">
        <f t="shared" si="260"/>
        <v>0</v>
      </c>
    </row>
    <row r="5521" spans="2:34" x14ac:dyDescent="0.25">
      <c r="B5521" s="6" t="str">
        <f t="shared" si="258"/>
        <v/>
      </c>
      <c r="C5521" s="7" t="str">
        <f t="shared" si="259"/>
        <v/>
      </c>
      <c r="D5521" s="9"/>
      <c r="E5521" s="10"/>
      <c r="F5521" s="9"/>
      <c r="G5521" s="8"/>
      <c r="H5521" s="8"/>
      <c r="I5521" s="8"/>
      <c r="J5521" s="8"/>
      <c r="K5521" s="8"/>
      <c r="L5521" s="8"/>
      <c r="M5521" s="11"/>
      <c r="N5521" s="26"/>
      <c r="O5521" s="26"/>
      <c r="P5521" s="8"/>
      <c r="Q5521" s="11"/>
      <c r="R5521" s="8"/>
      <c r="S5521" s="8"/>
      <c r="T5521" s="8"/>
      <c r="U5521" s="8"/>
      <c r="V5521" s="8"/>
      <c r="Y5521" s="4" t="str" cm="1">
        <f t="array" ref="Y5521">_xlfn.IFS(AND(AD5521=0,AH5521&gt;1),0,AD5521=0,"",SUM(AA5521:AC5521)=30,10,OR(AA5521=5,AB5521=5,AC5521=5),5)</f>
        <v/>
      </c>
      <c r="Z5521" s="4" t="str" cm="1">
        <f t="array" ref="Z5521">IFERROR(_xlfn.IFS(AND(AH5521=0,Y5521=10),"Excelente, producto bien configurado",AND(Y5521=5,AH5521&gt;1),"Faltan Datos Obligatorios y hay error en datos opcionales",Y5521=5,CONCATENATE("Faltan Datos Obligatorios:",IF(AA5521=5," Nombre, ",""),IF(AB5521=5," Precio, ",""),IF(AC5521=5," Cantidad ","")),AH5521&gt;=30,"Error Descuento y Granel",AF5521=15,"Falta Digitar Descuento",AF5521=16,"Error: Valor descuento superior a venta",AG5521=17,"Falta Seleccionar Unidad de medida",AG5521=19,"Habilitar venta a Granel"),"")</f>
        <v/>
      </c>
      <c r="AA5521" s="4">
        <f>IF($AD5521=0,-5,IF(D5521="",5,10))</f>
        <v>-5</v>
      </c>
      <c r="AB5521" s="4">
        <f>IF($AD5521=0,-5,IF(E5521="",5,10))</f>
        <v>-5</v>
      </c>
      <c r="AC5521" s="4">
        <f>IF($AD5521=0,-5,IF(F5521="",5,10))</f>
        <v>-5</v>
      </c>
      <c r="AD5521" s="4">
        <f>COUNTA(D5521:F5521)</f>
        <v>0</v>
      </c>
      <c r="AE5521" s="4">
        <f>COUNTA(G5521:V5521)</f>
        <v>0</v>
      </c>
      <c r="AF5521" s="4" cm="1">
        <f t="array" ref="AF5521">IFERROR(_xlfn.IFS((AND(OR(P5521="Si"),Q5521="")),15,AND(Q5521&lt;&gt;"",P5521=""),18,E5521&lt;Q5521,16),0)</f>
        <v>0</v>
      </c>
      <c r="AG5521" s="4" cm="1">
        <f t="array" ref="AG5521">IFERROR(_xlfn.IFS((AND(OR(R5521="Si"),S5521="")),17,AND(S5521&lt;&gt;"",R5521=""),19),0)</f>
        <v>0</v>
      </c>
      <c r="AH5521" s="4">
        <f t="shared" si="260"/>
        <v>0</v>
      </c>
    </row>
    <row r="5522" spans="2:34" x14ac:dyDescent="0.25">
      <c r="B5522" s="6" t="str">
        <f t="shared" si="258"/>
        <v/>
      </c>
      <c r="C5522" s="7" t="str">
        <f t="shared" si="259"/>
        <v/>
      </c>
      <c r="D5522" s="9"/>
      <c r="E5522" s="10"/>
      <c r="F5522" s="9"/>
      <c r="G5522" s="8"/>
      <c r="H5522" s="8"/>
      <c r="I5522" s="8"/>
      <c r="J5522" s="8"/>
      <c r="K5522" s="8"/>
      <c r="L5522" s="8"/>
      <c r="M5522" s="11"/>
      <c r="N5522" s="26"/>
      <c r="O5522" s="26"/>
      <c r="P5522" s="8"/>
      <c r="Q5522" s="11"/>
      <c r="R5522" s="8"/>
      <c r="S5522" s="8"/>
      <c r="T5522" s="8"/>
      <c r="U5522" s="8"/>
      <c r="V5522" s="8"/>
      <c r="Y5522" s="4" t="str" cm="1">
        <f t="array" ref="Y5522">_xlfn.IFS(AND(AD5522=0,AH5522&gt;1),0,AD5522=0,"",SUM(AA5522:AC5522)=30,10,OR(AA5522=5,AB5522=5,AC5522=5),5)</f>
        <v/>
      </c>
      <c r="Z5522" s="4" t="str" cm="1">
        <f t="array" ref="Z5522">IFERROR(_xlfn.IFS(AND(AH5522=0,Y5522=10),"Excelente, producto bien configurado",AND(Y5522=5,AH5522&gt;1),"Faltan Datos Obligatorios y hay error en datos opcionales",Y5522=5,CONCATENATE("Faltan Datos Obligatorios:",IF(AA5522=5," Nombre, ",""),IF(AB5522=5," Precio, ",""),IF(AC5522=5," Cantidad ","")),AH5522&gt;=30,"Error Descuento y Granel",AF5522=15,"Falta Digitar Descuento",AF5522=16,"Error: Valor descuento superior a venta",AG5522=17,"Falta Seleccionar Unidad de medida",AG5522=19,"Habilitar venta a Granel"),"")</f>
        <v/>
      </c>
      <c r="AA5522" s="4">
        <f>IF($AD5522=0,-5,IF(D5522="",5,10))</f>
        <v>-5</v>
      </c>
      <c r="AB5522" s="4">
        <f>IF($AD5522=0,-5,IF(E5522="",5,10))</f>
        <v>-5</v>
      </c>
      <c r="AC5522" s="4">
        <f>IF($AD5522=0,-5,IF(F5522="",5,10))</f>
        <v>-5</v>
      </c>
      <c r="AD5522" s="4">
        <f>COUNTA(D5522:F5522)</f>
        <v>0</v>
      </c>
      <c r="AE5522" s="4">
        <f>COUNTA(G5522:V5522)</f>
        <v>0</v>
      </c>
      <c r="AF5522" s="4" cm="1">
        <f t="array" ref="AF5522">IFERROR(_xlfn.IFS((AND(OR(P5522="Si"),Q5522="")),15,AND(Q5522&lt;&gt;"",P5522=""),18,E5522&lt;Q5522,16),0)</f>
        <v>0</v>
      </c>
      <c r="AG5522" s="4" cm="1">
        <f t="array" ref="AG5522">IFERROR(_xlfn.IFS((AND(OR(R5522="Si"),S5522="")),17,AND(S5522&lt;&gt;"",R5522=""),19),0)</f>
        <v>0</v>
      </c>
      <c r="AH5522" s="4">
        <f t="shared" si="260"/>
        <v>0</v>
      </c>
    </row>
    <row r="5523" spans="2:34" x14ac:dyDescent="0.25">
      <c r="B5523" s="6" t="str">
        <f t="shared" si="258"/>
        <v/>
      </c>
      <c r="C5523" s="7" t="str">
        <f t="shared" si="259"/>
        <v/>
      </c>
      <c r="D5523" s="9"/>
      <c r="E5523" s="10"/>
      <c r="F5523" s="9"/>
      <c r="G5523" s="8"/>
      <c r="H5523" s="8"/>
      <c r="I5523" s="8"/>
      <c r="J5523" s="8"/>
      <c r="K5523" s="8"/>
      <c r="L5523" s="8"/>
      <c r="M5523" s="11"/>
      <c r="N5523" s="26"/>
      <c r="O5523" s="26"/>
      <c r="P5523" s="8"/>
      <c r="Q5523" s="11"/>
      <c r="R5523" s="8"/>
      <c r="S5523" s="8"/>
      <c r="T5523" s="8"/>
      <c r="U5523" s="8"/>
      <c r="V5523" s="8"/>
      <c r="Y5523" s="4" t="str" cm="1">
        <f t="array" ref="Y5523">_xlfn.IFS(AND(AD5523=0,AH5523&gt;1),0,AD5523=0,"",SUM(AA5523:AC5523)=30,10,OR(AA5523=5,AB5523=5,AC5523=5),5)</f>
        <v/>
      </c>
      <c r="Z5523" s="4" t="str" cm="1">
        <f t="array" ref="Z5523">IFERROR(_xlfn.IFS(AND(AH5523=0,Y5523=10),"Excelente, producto bien configurado",AND(Y5523=5,AH5523&gt;1),"Faltan Datos Obligatorios y hay error en datos opcionales",Y5523=5,CONCATENATE("Faltan Datos Obligatorios:",IF(AA5523=5," Nombre, ",""),IF(AB5523=5," Precio, ",""),IF(AC5523=5," Cantidad ","")),AH5523&gt;=30,"Error Descuento y Granel",AF5523=15,"Falta Digitar Descuento",AF5523=16,"Error: Valor descuento superior a venta",AG5523=17,"Falta Seleccionar Unidad de medida",AG5523=19,"Habilitar venta a Granel"),"")</f>
        <v/>
      </c>
      <c r="AA5523" s="4">
        <f>IF($AD5523=0,-5,IF(D5523="",5,10))</f>
        <v>-5</v>
      </c>
      <c r="AB5523" s="4">
        <f>IF($AD5523=0,-5,IF(E5523="",5,10))</f>
        <v>-5</v>
      </c>
      <c r="AC5523" s="4">
        <f>IF($AD5523=0,-5,IF(F5523="",5,10))</f>
        <v>-5</v>
      </c>
      <c r="AD5523" s="4">
        <f>COUNTA(D5523:F5523)</f>
        <v>0</v>
      </c>
      <c r="AE5523" s="4">
        <f>COUNTA(G5523:V5523)</f>
        <v>0</v>
      </c>
      <c r="AF5523" s="4" cm="1">
        <f t="array" ref="AF5523">IFERROR(_xlfn.IFS((AND(OR(P5523="Si"),Q5523="")),15,AND(Q5523&lt;&gt;"",P5523=""),18,E5523&lt;Q5523,16),0)</f>
        <v>0</v>
      </c>
      <c r="AG5523" s="4" cm="1">
        <f t="array" ref="AG5523">IFERROR(_xlfn.IFS((AND(OR(R5523="Si"),S5523="")),17,AND(S5523&lt;&gt;"",R5523=""),19),0)</f>
        <v>0</v>
      </c>
      <c r="AH5523" s="4">
        <f t="shared" si="260"/>
        <v>0</v>
      </c>
    </row>
    <row r="5524" spans="2:34" x14ac:dyDescent="0.25">
      <c r="B5524" s="6" t="str">
        <f t="shared" si="258"/>
        <v/>
      </c>
      <c r="C5524" s="7" t="str">
        <f t="shared" si="259"/>
        <v/>
      </c>
      <c r="D5524" s="9"/>
      <c r="E5524" s="10"/>
      <c r="F5524" s="9"/>
      <c r="G5524" s="8"/>
      <c r="H5524" s="8"/>
      <c r="I5524" s="8"/>
      <c r="J5524" s="8"/>
      <c r="K5524" s="8"/>
      <c r="L5524" s="8"/>
      <c r="M5524" s="11"/>
      <c r="N5524" s="26"/>
      <c r="O5524" s="26"/>
      <c r="P5524" s="8"/>
      <c r="Q5524" s="11"/>
      <c r="R5524" s="8"/>
      <c r="S5524" s="8"/>
      <c r="T5524" s="8"/>
      <c r="U5524" s="8"/>
      <c r="V5524" s="8"/>
      <c r="Y5524" s="4" t="str" cm="1">
        <f t="array" ref="Y5524">_xlfn.IFS(AND(AD5524=0,AH5524&gt;1),0,AD5524=0,"",SUM(AA5524:AC5524)=30,10,OR(AA5524=5,AB5524=5,AC5524=5),5)</f>
        <v/>
      </c>
      <c r="Z5524" s="4" t="str" cm="1">
        <f t="array" ref="Z5524">IFERROR(_xlfn.IFS(AND(AH5524=0,Y5524=10),"Excelente, producto bien configurado",AND(Y5524=5,AH5524&gt;1),"Faltan Datos Obligatorios y hay error en datos opcionales",Y5524=5,CONCATENATE("Faltan Datos Obligatorios:",IF(AA5524=5," Nombre, ",""),IF(AB5524=5," Precio, ",""),IF(AC5524=5," Cantidad ","")),AH5524&gt;=30,"Error Descuento y Granel",AF5524=15,"Falta Digitar Descuento",AF5524=16,"Error: Valor descuento superior a venta",AG5524=17,"Falta Seleccionar Unidad de medida",AG5524=19,"Habilitar venta a Granel"),"")</f>
        <v/>
      </c>
      <c r="AA5524" s="4">
        <f>IF($AD5524=0,-5,IF(D5524="",5,10))</f>
        <v>-5</v>
      </c>
      <c r="AB5524" s="4">
        <f>IF($AD5524=0,-5,IF(E5524="",5,10))</f>
        <v>-5</v>
      </c>
      <c r="AC5524" s="4">
        <f>IF($AD5524=0,-5,IF(F5524="",5,10))</f>
        <v>-5</v>
      </c>
      <c r="AD5524" s="4">
        <f>COUNTA(D5524:F5524)</f>
        <v>0</v>
      </c>
      <c r="AE5524" s="4">
        <f>COUNTA(G5524:V5524)</f>
        <v>0</v>
      </c>
      <c r="AF5524" s="4" cm="1">
        <f t="array" ref="AF5524">IFERROR(_xlfn.IFS((AND(OR(P5524="Si"),Q5524="")),15,AND(Q5524&lt;&gt;"",P5524=""),18,E5524&lt;Q5524,16),0)</f>
        <v>0</v>
      </c>
      <c r="AG5524" s="4" cm="1">
        <f t="array" ref="AG5524">IFERROR(_xlfn.IFS((AND(OR(R5524="Si"),S5524="")),17,AND(S5524&lt;&gt;"",R5524=""),19),0)</f>
        <v>0</v>
      </c>
      <c r="AH5524" s="4">
        <f t="shared" si="260"/>
        <v>0</v>
      </c>
    </row>
    <row r="5525" spans="2:34" x14ac:dyDescent="0.25">
      <c r="B5525" s="6" t="str">
        <f t="shared" si="258"/>
        <v/>
      </c>
      <c r="C5525" s="7" t="str">
        <f t="shared" si="259"/>
        <v/>
      </c>
      <c r="D5525" s="9"/>
      <c r="E5525" s="10"/>
      <c r="F5525" s="9"/>
      <c r="G5525" s="8"/>
      <c r="H5525" s="8"/>
      <c r="I5525" s="8"/>
      <c r="J5525" s="8"/>
      <c r="K5525" s="8"/>
      <c r="L5525" s="8"/>
      <c r="M5525" s="11"/>
      <c r="N5525" s="26"/>
      <c r="O5525" s="26"/>
      <c r="P5525" s="8"/>
      <c r="Q5525" s="11"/>
      <c r="R5525" s="8"/>
      <c r="S5525" s="8"/>
      <c r="T5525" s="8"/>
      <c r="U5525" s="8"/>
      <c r="V5525" s="8"/>
      <c r="Y5525" s="4" t="str" cm="1">
        <f t="array" ref="Y5525">_xlfn.IFS(AND(AD5525=0,AH5525&gt;1),0,AD5525=0,"",SUM(AA5525:AC5525)=30,10,OR(AA5525=5,AB5525=5,AC5525=5),5)</f>
        <v/>
      </c>
      <c r="Z5525" s="4" t="str" cm="1">
        <f t="array" ref="Z5525">IFERROR(_xlfn.IFS(AND(AH5525=0,Y5525=10),"Excelente, producto bien configurado",AND(Y5525=5,AH5525&gt;1),"Faltan Datos Obligatorios y hay error en datos opcionales",Y5525=5,CONCATENATE("Faltan Datos Obligatorios:",IF(AA5525=5," Nombre, ",""),IF(AB5525=5," Precio, ",""),IF(AC5525=5," Cantidad ","")),AH5525&gt;=30,"Error Descuento y Granel",AF5525=15,"Falta Digitar Descuento",AF5525=16,"Error: Valor descuento superior a venta",AG5525=17,"Falta Seleccionar Unidad de medida",AG5525=19,"Habilitar venta a Granel"),"")</f>
        <v/>
      </c>
      <c r="AA5525" s="4">
        <f>IF($AD5525=0,-5,IF(D5525="",5,10))</f>
        <v>-5</v>
      </c>
      <c r="AB5525" s="4">
        <f>IF($AD5525=0,-5,IF(E5525="",5,10))</f>
        <v>-5</v>
      </c>
      <c r="AC5525" s="4">
        <f>IF($AD5525=0,-5,IF(F5525="",5,10))</f>
        <v>-5</v>
      </c>
      <c r="AD5525" s="4">
        <f>COUNTA(D5525:F5525)</f>
        <v>0</v>
      </c>
      <c r="AE5525" s="4">
        <f>COUNTA(G5525:V5525)</f>
        <v>0</v>
      </c>
      <c r="AF5525" s="4" cm="1">
        <f t="array" ref="AF5525">IFERROR(_xlfn.IFS((AND(OR(P5525="Si"),Q5525="")),15,AND(Q5525&lt;&gt;"",P5525=""),18,E5525&lt;Q5525,16),0)</f>
        <v>0</v>
      </c>
      <c r="AG5525" s="4" cm="1">
        <f t="array" ref="AG5525">IFERROR(_xlfn.IFS((AND(OR(R5525="Si"),S5525="")),17,AND(S5525&lt;&gt;"",R5525=""),19),0)</f>
        <v>0</v>
      </c>
      <c r="AH5525" s="4">
        <f t="shared" si="260"/>
        <v>0</v>
      </c>
    </row>
    <row r="5526" spans="2:34" x14ac:dyDescent="0.25">
      <c r="B5526" s="6" t="str">
        <f t="shared" si="258"/>
        <v/>
      </c>
      <c r="C5526" s="7" t="str">
        <f t="shared" si="259"/>
        <v/>
      </c>
      <c r="D5526" s="9"/>
      <c r="E5526" s="10"/>
      <c r="F5526" s="9"/>
      <c r="G5526" s="8"/>
      <c r="H5526" s="8"/>
      <c r="I5526" s="8"/>
      <c r="J5526" s="8"/>
      <c r="K5526" s="8"/>
      <c r="L5526" s="8"/>
      <c r="M5526" s="11"/>
      <c r="N5526" s="26"/>
      <c r="O5526" s="26"/>
      <c r="P5526" s="8"/>
      <c r="Q5526" s="11"/>
      <c r="R5526" s="8"/>
      <c r="S5526" s="8"/>
      <c r="T5526" s="8"/>
      <c r="U5526" s="8"/>
      <c r="V5526" s="8"/>
      <c r="Y5526" s="4" t="str" cm="1">
        <f t="array" ref="Y5526">_xlfn.IFS(AND(AD5526=0,AH5526&gt;1),0,AD5526=0,"",SUM(AA5526:AC5526)=30,10,OR(AA5526=5,AB5526=5,AC5526=5),5)</f>
        <v/>
      </c>
      <c r="Z5526" s="4" t="str" cm="1">
        <f t="array" ref="Z5526">IFERROR(_xlfn.IFS(AND(AH5526=0,Y5526=10),"Excelente, producto bien configurado",AND(Y5526=5,AH5526&gt;1),"Faltan Datos Obligatorios y hay error en datos opcionales",Y5526=5,CONCATENATE("Faltan Datos Obligatorios:",IF(AA5526=5," Nombre, ",""),IF(AB5526=5," Precio, ",""),IF(AC5526=5," Cantidad ","")),AH5526&gt;=30,"Error Descuento y Granel",AF5526=15,"Falta Digitar Descuento",AF5526=16,"Error: Valor descuento superior a venta",AG5526=17,"Falta Seleccionar Unidad de medida",AG5526=19,"Habilitar venta a Granel"),"")</f>
        <v/>
      </c>
      <c r="AA5526" s="4">
        <f>IF($AD5526=0,-5,IF(D5526="",5,10))</f>
        <v>-5</v>
      </c>
      <c r="AB5526" s="4">
        <f>IF($AD5526=0,-5,IF(E5526="",5,10))</f>
        <v>-5</v>
      </c>
      <c r="AC5526" s="4">
        <f>IF($AD5526=0,-5,IF(F5526="",5,10))</f>
        <v>-5</v>
      </c>
      <c r="AD5526" s="4">
        <f>COUNTA(D5526:F5526)</f>
        <v>0</v>
      </c>
      <c r="AE5526" s="4">
        <f>COUNTA(G5526:V5526)</f>
        <v>0</v>
      </c>
      <c r="AF5526" s="4" cm="1">
        <f t="array" ref="AF5526">IFERROR(_xlfn.IFS((AND(OR(P5526="Si"),Q5526="")),15,AND(Q5526&lt;&gt;"",P5526=""),18,E5526&lt;Q5526,16),0)</f>
        <v>0</v>
      </c>
      <c r="AG5526" s="4" cm="1">
        <f t="array" ref="AG5526">IFERROR(_xlfn.IFS((AND(OR(R5526="Si"),S5526="")),17,AND(S5526&lt;&gt;"",R5526=""),19),0)</f>
        <v>0</v>
      </c>
      <c r="AH5526" s="4">
        <f t="shared" si="260"/>
        <v>0</v>
      </c>
    </row>
    <row r="5527" spans="2:34" x14ac:dyDescent="0.25">
      <c r="B5527" s="6" t="str">
        <f t="shared" si="258"/>
        <v/>
      </c>
      <c r="C5527" s="7" t="str">
        <f t="shared" si="259"/>
        <v/>
      </c>
      <c r="D5527" s="9"/>
      <c r="E5527" s="10"/>
      <c r="F5527" s="9"/>
      <c r="G5527" s="8"/>
      <c r="H5527" s="8"/>
      <c r="I5527" s="8"/>
      <c r="J5527" s="8"/>
      <c r="K5527" s="8"/>
      <c r="L5527" s="8"/>
      <c r="M5527" s="11"/>
      <c r="N5527" s="26"/>
      <c r="O5527" s="26"/>
      <c r="P5527" s="8"/>
      <c r="Q5527" s="11"/>
      <c r="R5527" s="8"/>
      <c r="S5527" s="8"/>
      <c r="T5527" s="8"/>
      <c r="U5527" s="8"/>
      <c r="V5527" s="8"/>
      <c r="Y5527" s="4" t="str" cm="1">
        <f t="array" ref="Y5527">_xlfn.IFS(AND(AD5527=0,AH5527&gt;1),0,AD5527=0,"",SUM(AA5527:AC5527)=30,10,OR(AA5527=5,AB5527=5,AC5527=5),5)</f>
        <v/>
      </c>
      <c r="Z5527" s="4" t="str" cm="1">
        <f t="array" ref="Z5527">IFERROR(_xlfn.IFS(AND(AH5527=0,Y5527=10),"Excelente, producto bien configurado",AND(Y5527=5,AH5527&gt;1),"Faltan Datos Obligatorios y hay error en datos opcionales",Y5527=5,CONCATENATE("Faltan Datos Obligatorios:",IF(AA5527=5," Nombre, ",""),IF(AB5527=5," Precio, ",""),IF(AC5527=5," Cantidad ","")),AH5527&gt;=30,"Error Descuento y Granel",AF5527=15,"Falta Digitar Descuento",AF5527=16,"Error: Valor descuento superior a venta",AG5527=17,"Falta Seleccionar Unidad de medida",AG5527=19,"Habilitar venta a Granel"),"")</f>
        <v/>
      </c>
      <c r="AA5527" s="4">
        <f>IF($AD5527=0,-5,IF(D5527="",5,10))</f>
        <v>-5</v>
      </c>
      <c r="AB5527" s="4">
        <f>IF($AD5527=0,-5,IF(E5527="",5,10))</f>
        <v>-5</v>
      </c>
      <c r="AC5527" s="4">
        <f>IF($AD5527=0,-5,IF(F5527="",5,10))</f>
        <v>-5</v>
      </c>
      <c r="AD5527" s="4">
        <f>COUNTA(D5527:F5527)</f>
        <v>0</v>
      </c>
      <c r="AE5527" s="4">
        <f>COUNTA(G5527:V5527)</f>
        <v>0</v>
      </c>
      <c r="AF5527" s="4" cm="1">
        <f t="array" ref="AF5527">IFERROR(_xlfn.IFS((AND(OR(P5527="Si"),Q5527="")),15,AND(Q5527&lt;&gt;"",P5527=""),18,E5527&lt;Q5527,16),0)</f>
        <v>0</v>
      </c>
      <c r="AG5527" s="4" cm="1">
        <f t="array" ref="AG5527">IFERROR(_xlfn.IFS((AND(OR(R5527="Si"),S5527="")),17,AND(S5527&lt;&gt;"",R5527=""),19),0)</f>
        <v>0</v>
      </c>
      <c r="AH5527" s="4">
        <f t="shared" si="260"/>
        <v>0</v>
      </c>
    </row>
    <row r="5528" spans="2:34" x14ac:dyDescent="0.25">
      <c r="B5528" s="6" t="str">
        <f t="shared" si="258"/>
        <v/>
      </c>
      <c r="C5528" s="7" t="str">
        <f t="shared" si="259"/>
        <v/>
      </c>
      <c r="D5528" s="9"/>
      <c r="E5528" s="10"/>
      <c r="F5528" s="9"/>
      <c r="G5528" s="8"/>
      <c r="H5528" s="8"/>
      <c r="I5528" s="8"/>
      <c r="J5528" s="8"/>
      <c r="K5528" s="8"/>
      <c r="L5528" s="8"/>
      <c r="M5528" s="11"/>
      <c r="N5528" s="26"/>
      <c r="O5528" s="26"/>
      <c r="P5528" s="8"/>
      <c r="Q5528" s="11"/>
      <c r="R5528" s="8"/>
      <c r="S5528" s="8"/>
      <c r="T5528" s="8"/>
      <c r="U5528" s="8"/>
      <c r="V5528" s="8"/>
      <c r="Y5528" s="4" t="str" cm="1">
        <f t="array" ref="Y5528">_xlfn.IFS(AND(AD5528=0,AH5528&gt;1),0,AD5528=0,"",SUM(AA5528:AC5528)=30,10,OR(AA5528=5,AB5528=5,AC5528=5),5)</f>
        <v/>
      </c>
      <c r="Z5528" s="4" t="str" cm="1">
        <f t="array" ref="Z5528">IFERROR(_xlfn.IFS(AND(AH5528=0,Y5528=10),"Excelente, producto bien configurado",AND(Y5528=5,AH5528&gt;1),"Faltan Datos Obligatorios y hay error en datos opcionales",Y5528=5,CONCATENATE("Faltan Datos Obligatorios:",IF(AA5528=5," Nombre, ",""),IF(AB5528=5," Precio, ",""),IF(AC5528=5," Cantidad ","")),AH5528&gt;=30,"Error Descuento y Granel",AF5528=15,"Falta Digitar Descuento",AF5528=16,"Error: Valor descuento superior a venta",AG5528=17,"Falta Seleccionar Unidad de medida",AG5528=19,"Habilitar venta a Granel"),"")</f>
        <v/>
      </c>
      <c r="AA5528" s="4">
        <f>IF($AD5528=0,-5,IF(D5528="",5,10))</f>
        <v>-5</v>
      </c>
      <c r="AB5528" s="4">
        <f>IF($AD5528=0,-5,IF(E5528="",5,10))</f>
        <v>-5</v>
      </c>
      <c r="AC5528" s="4">
        <f>IF($AD5528=0,-5,IF(F5528="",5,10))</f>
        <v>-5</v>
      </c>
      <c r="AD5528" s="4">
        <f>COUNTA(D5528:F5528)</f>
        <v>0</v>
      </c>
      <c r="AE5528" s="4">
        <f>COUNTA(G5528:V5528)</f>
        <v>0</v>
      </c>
      <c r="AF5528" s="4" cm="1">
        <f t="array" ref="AF5528">IFERROR(_xlfn.IFS((AND(OR(P5528="Si"),Q5528="")),15,AND(Q5528&lt;&gt;"",P5528=""),18,E5528&lt;Q5528,16),0)</f>
        <v>0</v>
      </c>
      <c r="AG5528" s="4" cm="1">
        <f t="array" ref="AG5528">IFERROR(_xlfn.IFS((AND(OR(R5528="Si"),S5528="")),17,AND(S5528&lt;&gt;"",R5528=""),19),0)</f>
        <v>0</v>
      </c>
      <c r="AH5528" s="4">
        <f t="shared" si="260"/>
        <v>0</v>
      </c>
    </row>
    <row r="5529" spans="2:34" x14ac:dyDescent="0.25">
      <c r="B5529" s="6" t="str">
        <f t="shared" si="258"/>
        <v/>
      </c>
      <c r="C5529" s="7" t="str">
        <f t="shared" si="259"/>
        <v/>
      </c>
      <c r="D5529" s="9"/>
      <c r="E5529" s="10"/>
      <c r="F5529" s="9"/>
      <c r="G5529" s="8"/>
      <c r="H5529" s="8"/>
      <c r="I5529" s="8"/>
      <c r="J5529" s="8"/>
      <c r="K5529" s="8"/>
      <c r="L5529" s="8"/>
      <c r="M5529" s="11"/>
      <c r="N5529" s="26"/>
      <c r="O5529" s="26"/>
      <c r="P5529" s="8"/>
      <c r="Q5529" s="11"/>
      <c r="R5529" s="8"/>
      <c r="S5529" s="8"/>
      <c r="T5529" s="8"/>
      <c r="U5529" s="8"/>
      <c r="V5529" s="8"/>
      <c r="Y5529" s="4" t="str" cm="1">
        <f t="array" ref="Y5529">_xlfn.IFS(AND(AD5529=0,AH5529&gt;1),0,AD5529=0,"",SUM(AA5529:AC5529)=30,10,OR(AA5529=5,AB5529=5,AC5529=5),5)</f>
        <v/>
      </c>
      <c r="Z5529" s="4" t="str" cm="1">
        <f t="array" ref="Z5529">IFERROR(_xlfn.IFS(AND(AH5529=0,Y5529=10),"Excelente, producto bien configurado",AND(Y5529=5,AH5529&gt;1),"Faltan Datos Obligatorios y hay error en datos opcionales",Y5529=5,CONCATENATE("Faltan Datos Obligatorios:",IF(AA5529=5," Nombre, ",""),IF(AB5529=5," Precio, ",""),IF(AC5529=5," Cantidad ","")),AH5529&gt;=30,"Error Descuento y Granel",AF5529=15,"Falta Digitar Descuento",AF5529=16,"Error: Valor descuento superior a venta",AG5529=17,"Falta Seleccionar Unidad de medida",AG5529=19,"Habilitar venta a Granel"),"")</f>
        <v/>
      </c>
      <c r="AA5529" s="4">
        <f>IF($AD5529=0,-5,IF(D5529="",5,10))</f>
        <v>-5</v>
      </c>
      <c r="AB5529" s="4">
        <f>IF($AD5529=0,-5,IF(E5529="",5,10))</f>
        <v>-5</v>
      </c>
      <c r="AC5529" s="4">
        <f>IF($AD5529=0,-5,IF(F5529="",5,10))</f>
        <v>-5</v>
      </c>
      <c r="AD5529" s="4">
        <f>COUNTA(D5529:F5529)</f>
        <v>0</v>
      </c>
      <c r="AE5529" s="4">
        <f>COUNTA(G5529:V5529)</f>
        <v>0</v>
      </c>
      <c r="AF5529" s="4" cm="1">
        <f t="array" ref="AF5529">IFERROR(_xlfn.IFS((AND(OR(P5529="Si"),Q5529="")),15,AND(Q5529&lt;&gt;"",P5529=""),18,E5529&lt;Q5529,16),0)</f>
        <v>0</v>
      </c>
      <c r="AG5529" s="4" cm="1">
        <f t="array" ref="AG5529">IFERROR(_xlfn.IFS((AND(OR(R5529="Si"),S5529="")),17,AND(S5529&lt;&gt;"",R5529=""),19),0)</f>
        <v>0</v>
      </c>
      <c r="AH5529" s="4">
        <f t="shared" si="260"/>
        <v>0</v>
      </c>
    </row>
    <row r="5530" spans="2:34" x14ac:dyDescent="0.25">
      <c r="B5530" s="6" t="str">
        <f t="shared" si="258"/>
        <v/>
      </c>
      <c r="C5530" s="7" t="str">
        <f t="shared" si="259"/>
        <v/>
      </c>
      <c r="D5530" s="9"/>
      <c r="E5530" s="10"/>
      <c r="F5530" s="9"/>
      <c r="G5530" s="8"/>
      <c r="H5530" s="8"/>
      <c r="I5530" s="8"/>
      <c r="J5530" s="8"/>
      <c r="K5530" s="8"/>
      <c r="L5530" s="8"/>
      <c r="M5530" s="11"/>
      <c r="N5530" s="26"/>
      <c r="O5530" s="26"/>
      <c r="P5530" s="8"/>
      <c r="Q5530" s="11"/>
      <c r="R5530" s="8"/>
      <c r="S5530" s="8"/>
      <c r="T5530" s="8"/>
      <c r="U5530" s="8"/>
      <c r="V5530" s="8"/>
      <c r="Y5530" s="4" t="str" cm="1">
        <f t="array" ref="Y5530">_xlfn.IFS(AND(AD5530=0,AH5530&gt;1),0,AD5530=0,"",SUM(AA5530:AC5530)=30,10,OR(AA5530=5,AB5530=5,AC5530=5),5)</f>
        <v/>
      </c>
      <c r="Z5530" s="4" t="str" cm="1">
        <f t="array" ref="Z5530">IFERROR(_xlfn.IFS(AND(AH5530=0,Y5530=10),"Excelente, producto bien configurado",AND(Y5530=5,AH5530&gt;1),"Faltan Datos Obligatorios y hay error en datos opcionales",Y5530=5,CONCATENATE("Faltan Datos Obligatorios:",IF(AA5530=5," Nombre, ",""),IF(AB5530=5," Precio, ",""),IF(AC5530=5," Cantidad ","")),AH5530&gt;=30,"Error Descuento y Granel",AF5530=15,"Falta Digitar Descuento",AF5530=16,"Error: Valor descuento superior a venta",AG5530=17,"Falta Seleccionar Unidad de medida",AG5530=19,"Habilitar venta a Granel"),"")</f>
        <v/>
      </c>
      <c r="AA5530" s="4">
        <f>IF($AD5530=0,-5,IF(D5530="",5,10))</f>
        <v>-5</v>
      </c>
      <c r="AB5530" s="4">
        <f>IF($AD5530=0,-5,IF(E5530="",5,10))</f>
        <v>-5</v>
      </c>
      <c r="AC5530" s="4">
        <f>IF($AD5530=0,-5,IF(F5530="",5,10))</f>
        <v>-5</v>
      </c>
      <c r="AD5530" s="4">
        <f>COUNTA(D5530:F5530)</f>
        <v>0</v>
      </c>
      <c r="AE5530" s="4">
        <f>COUNTA(G5530:V5530)</f>
        <v>0</v>
      </c>
      <c r="AF5530" s="4" cm="1">
        <f t="array" ref="AF5530">IFERROR(_xlfn.IFS((AND(OR(P5530="Si"),Q5530="")),15,AND(Q5530&lt;&gt;"",P5530=""),18,E5530&lt;Q5530,16),0)</f>
        <v>0</v>
      </c>
      <c r="AG5530" s="4" cm="1">
        <f t="array" ref="AG5530">IFERROR(_xlfn.IFS((AND(OR(R5530="Si"),S5530="")),17,AND(S5530&lt;&gt;"",R5530=""),19),0)</f>
        <v>0</v>
      </c>
      <c r="AH5530" s="4">
        <f t="shared" si="260"/>
        <v>0</v>
      </c>
    </row>
    <row r="5531" spans="2:34" x14ac:dyDescent="0.25">
      <c r="B5531" s="6" t="str">
        <f t="shared" si="258"/>
        <v/>
      </c>
      <c r="C5531" s="7" t="str">
        <f t="shared" si="259"/>
        <v/>
      </c>
      <c r="D5531" s="9"/>
      <c r="E5531" s="10"/>
      <c r="F5531" s="9"/>
      <c r="G5531" s="8"/>
      <c r="H5531" s="8"/>
      <c r="I5531" s="8"/>
      <c r="J5531" s="8"/>
      <c r="K5531" s="8"/>
      <c r="L5531" s="8"/>
      <c r="M5531" s="11"/>
      <c r="N5531" s="26"/>
      <c r="O5531" s="26"/>
      <c r="P5531" s="8"/>
      <c r="Q5531" s="11"/>
      <c r="R5531" s="8"/>
      <c r="S5531" s="8"/>
      <c r="T5531" s="8"/>
      <c r="U5531" s="8"/>
      <c r="V5531" s="8"/>
      <c r="Y5531" s="4" t="str" cm="1">
        <f t="array" ref="Y5531">_xlfn.IFS(AND(AD5531=0,AH5531&gt;1),0,AD5531=0,"",SUM(AA5531:AC5531)=30,10,OR(AA5531=5,AB5531=5,AC5531=5),5)</f>
        <v/>
      </c>
      <c r="Z5531" s="4" t="str" cm="1">
        <f t="array" ref="Z5531">IFERROR(_xlfn.IFS(AND(AH5531=0,Y5531=10),"Excelente, producto bien configurado",AND(Y5531=5,AH5531&gt;1),"Faltan Datos Obligatorios y hay error en datos opcionales",Y5531=5,CONCATENATE("Faltan Datos Obligatorios:",IF(AA5531=5," Nombre, ",""),IF(AB5531=5," Precio, ",""),IF(AC5531=5," Cantidad ","")),AH5531&gt;=30,"Error Descuento y Granel",AF5531=15,"Falta Digitar Descuento",AF5531=16,"Error: Valor descuento superior a venta",AG5531=17,"Falta Seleccionar Unidad de medida",AG5531=19,"Habilitar venta a Granel"),"")</f>
        <v/>
      </c>
      <c r="AA5531" s="4">
        <f>IF($AD5531=0,-5,IF(D5531="",5,10))</f>
        <v>-5</v>
      </c>
      <c r="AB5531" s="4">
        <f>IF($AD5531=0,-5,IF(E5531="",5,10))</f>
        <v>-5</v>
      </c>
      <c r="AC5531" s="4">
        <f>IF($AD5531=0,-5,IF(F5531="",5,10))</f>
        <v>-5</v>
      </c>
      <c r="AD5531" s="4">
        <f>COUNTA(D5531:F5531)</f>
        <v>0</v>
      </c>
      <c r="AE5531" s="4">
        <f>COUNTA(G5531:V5531)</f>
        <v>0</v>
      </c>
      <c r="AF5531" s="4" cm="1">
        <f t="array" ref="AF5531">IFERROR(_xlfn.IFS((AND(OR(P5531="Si"),Q5531="")),15,AND(Q5531&lt;&gt;"",P5531=""),18,E5531&lt;Q5531,16),0)</f>
        <v>0</v>
      </c>
      <c r="AG5531" s="4" cm="1">
        <f t="array" ref="AG5531">IFERROR(_xlfn.IFS((AND(OR(R5531="Si"),S5531="")),17,AND(S5531&lt;&gt;"",R5531=""),19),0)</f>
        <v>0</v>
      </c>
      <c r="AH5531" s="4">
        <f t="shared" si="260"/>
        <v>0</v>
      </c>
    </row>
    <row r="5532" spans="2:34" x14ac:dyDescent="0.25">
      <c r="B5532" s="6" t="str">
        <f t="shared" si="258"/>
        <v/>
      </c>
      <c r="C5532" s="7" t="str">
        <f t="shared" si="259"/>
        <v/>
      </c>
      <c r="D5532" s="9"/>
      <c r="E5532" s="10"/>
      <c r="F5532" s="9"/>
      <c r="G5532" s="8"/>
      <c r="H5532" s="8"/>
      <c r="I5532" s="8"/>
      <c r="J5532" s="8"/>
      <c r="K5532" s="8"/>
      <c r="L5532" s="8"/>
      <c r="M5532" s="11"/>
      <c r="N5532" s="26"/>
      <c r="O5532" s="26"/>
      <c r="P5532" s="8"/>
      <c r="Q5532" s="11"/>
      <c r="R5532" s="8"/>
      <c r="S5532" s="8"/>
      <c r="T5532" s="8"/>
      <c r="U5532" s="8"/>
      <c r="V5532" s="8"/>
      <c r="Y5532" s="4" t="str" cm="1">
        <f t="array" ref="Y5532">_xlfn.IFS(AND(AD5532=0,AH5532&gt;1),0,AD5532=0,"",SUM(AA5532:AC5532)=30,10,OR(AA5532=5,AB5532=5,AC5532=5),5)</f>
        <v/>
      </c>
      <c r="Z5532" s="4" t="str" cm="1">
        <f t="array" ref="Z5532">IFERROR(_xlfn.IFS(AND(AH5532=0,Y5532=10),"Excelente, producto bien configurado",AND(Y5532=5,AH5532&gt;1),"Faltan Datos Obligatorios y hay error en datos opcionales",Y5532=5,CONCATENATE("Faltan Datos Obligatorios:",IF(AA5532=5," Nombre, ",""),IF(AB5532=5," Precio, ",""),IF(AC5532=5," Cantidad ","")),AH5532&gt;=30,"Error Descuento y Granel",AF5532=15,"Falta Digitar Descuento",AF5532=16,"Error: Valor descuento superior a venta",AG5532=17,"Falta Seleccionar Unidad de medida",AG5532=19,"Habilitar venta a Granel"),"")</f>
        <v/>
      </c>
      <c r="AA5532" s="4">
        <f>IF($AD5532=0,-5,IF(D5532="",5,10))</f>
        <v>-5</v>
      </c>
      <c r="AB5532" s="4">
        <f>IF($AD5532=0,-5,IF(E5532="",5,10))</f>
        <v>-5</v>
      </c>
      <c r="AC5532" s="4">
        <f>IF($AD5532=0,-5,IF(F5532="",5,10))</f>
        <v>-5</v>
      </c>
      <c r="AD5532" s="4">
        <f>COUNTA(D5532:F5532)</f>
        <v>0</v>
      </c>
      <c r="AE5532" s="4">
        <f>COUNTA(G5532:V5532)</f>
        <v>0</v>
      </c>
      <c r="AF5532" s="4" cm="1">
        <f t="array" ref="AF5532">IFERROR(_xlfn.IFS((AND(OR(P5532="Si"),Q5532="")),15,AND(Q5532&lt;&gt;"",P5532=""),18,E5532&lt;Q5532,16),0)</f>
        <v>0</v>
      </c>
      <c r="AG5532" s="4" cm="1">
        <f t="array" ref="AG5532">IFERROR(_xlfn.IFS((AND(OR(R5532="Si"),S5532="")),17,AND(S5532&lt;&gt;"",R5532=""),19),0)</f>
        <v>0</v>
      </c>
      <c r="AH5532" s="4">
        <f t="shared" si="260"/>
        <v>0</v>
      </c>
    </row>
    <row r="5533" spans="2:34" x14ac:dyDescent="0.25">
      <c r="B5533" s="6" t="str">
        <f t="shared" si="258"/>
        <v/>
      </c>
      <c r="C5533" s="7" t="str">
        <f t="shared" si="259"/>
        <v/>
      </c>
      <c r="D5533" s="9"/>
      <c r="E5533" s="10"/>
      <c r="F5533" s="9"/>
      <c r="G5533" s="8"/>
      <c r="H5533" s="8"/>
      <c r="I5533" s="8"/>
      <c r="J5533" s="8"/>
      <c r="K5533" s="8"/>
      <c r="L5533" s="8"/>
      <c r="M5533" s="11"/>
      <c r="N5533" s="26"/>
      <c r="O5533" s="26"/>
      <c r="P5533" s="8"/>
      <c r="Q5533" s="11"/>
      <c r="R5533" s="8"/>
      <c r="S5533" s="8"/>
      <c r="T5533" s="8"/>
      <c r="U5533" s="8"/>
      <c r="V5533" s="8"/>
      <c r="Y5533" s="4" t="str" cm="1">
        <f t="array" ref="Y5533">_xlfn.IFS(AND(AD5533=0,AH5533&gt;1),0,AD5533=0,"",SUM(AA5533:AC5533)=30,10,OR(AA5533=5,AB5533=5,AC5533=5),5)</f>
        <v/>
      </c>
      <c r="Z5533" s="4" t="str" cm="1">
        <f t="array" ref="Z5533">IFERROR(_xlfn.IFS(AND(AH5533=0,Y5533=10),"Excelente, producto bien configurado",AND(Y5533=5,AH5533&gt;1),"Faltan Datos Obligatorios y hay error en datos opcionales",Y5533=5,CONCATENATE("Faltan Datos Obligatorios:",IF(AA5533=5," Nombre, ",""),IF(AB5533=5," Precio, ",""),IF(AC5533=5," Cantidad ","")),AH5533&gt;=30,"Error Descuento y Granel",AF5533=15,"Falta Digitar Descuento",AF5533=16,"Error: Valor descuento superior a venta",AG5533=17,"Falta Seleccionar Unidad de medida",AG5533=19,"Habilitar venta a Granel"),"")</f>
        <v/>
      </c>
      <c r="AA5533" s="4">
        <f>IF($AD5533=0,-5,IF(D5533="",5,10))</f>
        <v>-5</v>
      </c>
      <c r="AB5533" s="4">
        <f>IF($AD5533=0,-5,IF(E5533="",5,10))</f>
        <v>-5</v>
      </c>
      <c r="AC5533" s="4">
        <f>IF($AD5533=0,-5,IF(F5533="",5,10))</f>
        <v>-5</v>
      </c>
      <c r="AD5533" s="4">
        <f>COUNTA(D5533:F5533)</f>
        <v>0</v>
      </c>
      <c r="AE5533" s="4">
        <f>COUNTA(G5533:V5533)</f>
        <v>0</v>
      </c>
      <c r="AF5533" s="4" cm="1">
        <f t="array" ref="AF5533">IFERROR(_xlfn.IFS((AND(OR(P5533="Si"),Q5533="")),15,AND(Q5533&lt;&gt;"",P5533=""),18,E5533&lt;Q5533,16),0)</f>
        <v>0</v>
      </c>
      <c r="AG5533" s="4" cm="1">
        <f t="array" ref="AG5533">IFERROR(_xlfn.IFS((AND(OR(R5533="Si"),S5533="")),17,AND(S5533&lt;&gt;"",R5533=""),19),0)</f>
        <v>0</v>
      </c>
      <c r="AH5533" s="4">
        <f t="shared" si="260"/>
        <v>0</v>
      </c>
    </row>
    <row r="5534" spans="2:34" x14ac:dyDescent="0.25">
      <c r="B5534" s="6" t="str">
        <f t="shared" si="258"/>
        <v/>
      </c>
      <c r="C5534" s="7" t="str">
        <f t="shared" si="259"/>
        <v/>
      </c>
      <c r="D5534" s="9"/>
      <c r="E5534" s="10"/>
      <c r="F5534" s="9"/>
      <c r="G5534" s="8"/>
      <c r="H5534" s="8"/>
      <c r="I5534" s="8"/>
      <c r="J5534" s="8"/>
      <c r="K5534" s="8"/>
      <c r="L5534" s="8"/>
      <c r="M5534" s="11"/>
      <c r="N5534" s="26"/>
      <c r="O5534" s="26"/>
      <c r="P5534" s="8"/>
      <c r="Q5534" s="11"/>
      <c r="R5534" s="8"/>
      <c r="S5534" s="8"/>
      <c r="T5534" s="8"/>
      <c r="U5534" s="8"/>
      <c r="V5534" s="8"/>
      <c r="Y5534" s="4" t="str" cm="1">
        <f t="array" ref="Y5534">_xlfn.IFS(AND(AD5534=0,AH5534&gt;1),0,AD5534=0,"",SUM(AA5534:AC5534)=30,10,OR(AA5534=5,AB5534=5,AC5534=5),5)</f>
        <v/>
      </c>
      <c r="Z5534" s="4" t="str" cm="1">
        <f t="array" ref="Z5534">IFERROR(_xlfn.IFS(AND(AH5534=0,Y5534=10),"Excelente, producto bien configurado",AND(Y5534=5,AH5534&gt;1),"Faltan Datos Obligatorios y hay error en datos opcionales",Y5534=5,CONCATENATE("Faltan Datos Obligatorios:",IF(AA5534=5," Nombre, ",""),IF(AB5534=5," Precio, ",""),IF(AC5534=5," Cantidad ","")),AH5534&gt;=30,"Error Descuento y Granel",AF5534=15,"Falta Digitar Descuento",AF5534=16,"Error: Valor descuento superior a venta",AG5534=17,"Falta Seleccionar Unidad de medida",AG5534=19,"Habilitar venta a Granel"),"")</f>
        <v/>
      </c>
      <c r="AA5534" s="4">
        <f>IF($AD5534=0,-5,IF(D5534="",5,10))</f>
        <v>-5</v>
      </c>
      <c r="AB5534" s="4">
        <f>IF($AD5534=0,-5,IF(E5534="",5,10))</f>
        <v>-5</v>
      </c>
      <c r="AC5534" s="4">
        <f>IF($AD5534=0,-5,IF(F5534="",5,10))</f>
        <v>-5</v>
      </c>
      <c r="AD5534" s="4">
        <f>COUNTA(D5534:F5534)</f>
        <v>0</v>
      </c>
      <c r="AE5534" s="4">
        <f>COUNTA(G5534:V5534)</f>
        <v>0</v>
      </c>
      <c r="AF5534" s="4" cm="1">
        <f t="array" ref="AF5534">IFERROR(_xlfn.IFS((AND(OR(P5534="Si"),Q5534="")),15,AND(Q5534&lt;&gt;"",P5534=""),18,E5534&lt;Q5534,16),0)</f>
        <v>0</v>
      </c>
      <c r="AG5534" s="4" cm="1">
        <f t="array" ref="AG5534">IFERROR(_xlfn.IFS((AND(OR(R5534="Si"),S5534="")),17,AND(S5534&lt;&gt;"",R5534=""),19),0)</f>
        <v>0</v>
      </c>
      <c r="AH5534" s="4">
        <f t="shared" si="260"/>
        <v>0</v>
      </c>
    </row>
    <row r="5535" spans="2:34" x14ac:dyDescent="0.25">
      <c r="B5535" s="6" t="str">
        <f t="shared" si="258"/>
        <v/>
      </c>
      <c r="C5535" s="7" t="str">
        <f t="shared" si="259"/>
        <v/>
      </c>
      <c r="D5535" s="9"/>
      <c r="E5535" s="10"/>
      <c r="F5535" s="9"/>
      <c r="G5535" s="8"/>
      <c r="H5535" s="8"/>
      <c r="I5535" s="8"/>
      <c r="J5535" s="8"/>
      <c r="K5535" s="8"/>
      <c r="L5535" s="8"/>
      <c r="M5535" s="11"/>
      <c r="N5535" s="26"/>
      <c r="O5535" s="26"/>
      <c r="P5535" s="8"/>
      <c r="Q5535" s="11"/>
      <c r="R5535" s="8"/>
      <c r="S5535" s="8"/>
      <c r="T5535" s="8"/>
      <c r="U5535" s="8"/>
      <c r="V5535" s="8"/>
      <c r="Y5535" s="4" t="str" cm="1">
        <f t="array" ref="Y5535">_xlfn.IFS(AND(AD5535=0,AH5535&gt;1),0,AD5535=0,"",SUM(AA5535:AC5535)=30,10,OR(AA5535=5,AB5535=5,AC5535=5),5)</f>
        <v/>
      </c>
      <c r="Z5535" s="4" t="str" cm="1">
        <f t="array" ref="Z5535">IFERROR(_xlfn.IFS(AND(AH5535=0,Y5535=10),"Excelente, producto bien configurado",AND(Y5535=5,AH5535&gt;1),"Faltan Datos Obligatorios y hay error en datos opcionales",Y5535=5,CONCATENATE("Faltan Datos Obligatorios:",IF(AA5535=5," Nombre, ",""),IF(AB5535=5," Precio, ",""),IF(AC5535=5," Cantidad ","")),AH5535&gt;=30,"Error Descuento y Granel",AF5535=15,"Falta Digitar Descuento",AF5535=16,"Error: Valor descuento superior a venta",AG5535=17,"Falta Seleccionar Unidad de medida",AG5535=19,"Habilitar venta a Granel"),"")</f>
        <v/>
      </c>
      <c r="AA5535" s="4">
        <f>IF($AD5535=0,-5,IF(D5535="",5,10))</f>
        <v>-5</v>
      </c>
      <c r="AB5535" s="4">
        <f>IF($AD5535=0,-5,IF(E5535="",5,10))</f>
        <v>-5</v>
      </c>
      <c r="AC5535" s="4">
        <f>IF($AD5535=0,-5,IF(F5535="",5,10))</f>
        <v>-5</v>
      </c>
      <c r="AD5535" s="4">
        <f>COUNTA(D5535:F5535)</f>
        <v>0</v>
      </c>
      <c r="AE5535" s="4">
        <f>COUNTA(G5535:V5535)</f>
        <v>0</v>
      </c>
      <c r="AF5535" s="4" cm="1">
        <f t="array" ref="AF5535">IFERROR(_xlfn.IFS((AND(OR(P5535="Si"),Q5535="")),15,AND(Q5535&lt;&gt;"",P5535=""),18,E5535&lt;Q5535,16),0)</f>
        <v>0</v>
      </c>
      <c r="AG5535" s="4" cm="1">
        <f t="array" ref="AG5535">IFERROR(_xlfn.IFS((AND(OR(R5535="Si"),S5535="")),17,AND(S5535&lt;&gt;"",R5535=""),19),0)</f>
        <v>0</v>
      </c>
      <c r="AH5535" s="4">
        <f t="shared" si="260"/>
        <v>0</v>
      </c>
    </row>
    <row r="5536" spans="2:34" x14ac:dyDescent="0.25">
      <c r="B5536" s="6" t="str">
        <f t="shared" si="258"/>
        <v/>
      </c>
      <c r="C5536" s="7" t="str">
        <f t="shared" si="259"/>
        <v/>
      </c>
      <c r="D5536" s="9"/>
      <c r="E5536" s="10"/>
      <c r="F5536" s="9"/>
      <c r="G5536" s="8"/>
      <c r="H5536" s="8"/>
      <c r="I5536" s="8"/>
      <c r="J5536" s="8"/>
      <c r="K5536" s="8"/>
      <c r="L5536" s="8"/>
      <c r="M5536" s="11"/>
      <c r="N5536" s="26"/>
      <c r="O5536" s="26"/>
      <c r="P5536" s="8"/>
      <c r="Q5536" s="11"/>
      <c r="R5536" s="8"/>
      <c r="S5536" s="8"/>
      <c r="T5536" s="8"/>
      <c r="U5536" s="8"/>
      <c r="V5536" s="8"/>
      <c r="Y5536" s="4" t="str" cm="1">
        <f t="array" ref="Y5536">_xlfn.IFS(AND(AD5536=0,AH5536&gt;1),0,AD5536=0,"",SUM(AA5536:AC5536)=30,10,OR(AA5536=5,AB5536=5,AC5536=5),5)</f>
        <v/>
      </c>
      <c r="Z5536" s="4" t="str" cm="1">
        <f t="array" ref="Z5536">IFERROR(_xlfn.IFS(AND(AH5536=0,Y5536=10),"Excelente, producto bien configurado",AND(Y5536=5,AH5536&gt;1),"Faltan Datos Obligatorios y hay error en datos opcionales",Y5536=5,CONCATENATE("Faltan Datos Obligatorios:",IF(AA5536=5," Nombre, ",""),IF(AB5536=5," Precio, ",""),IF(AC5536=5," Cantidad ","")),AH5536&gt;=30,"Error Descuento y Granel",AF5536=15,"Falta Digitar Descuento",AF5536=16,"Error: Valor descuento superior a venta",AG5536=17,"Falta Seleccionar Unidad de medida",AG5536=19,"Habilitar venta a Granel"),"")</f>
        <v/>
      </c>
      <c r="AA5536" s="4">
        <f>IF($AD5536=0,-5,IF(D5536="",5,10))</f>
        <v>-5</v>
      </c>
      <c r="AB5536" s="4">
        <f>IF($AD5536=0,-5,IF(E5536="",5,10))</f>
        <v>-5</v>
      </c>
      <c r="AC5536" s="4">
        <f>IF($AD5536=0,-5,IF(F5536="",5,10))</f>
        <v>-5</v>
      </c>
      <c r="AD5536" s="4">
        <f>COUNTA(D5536:F5536)</f>
        <v>0</v>
      </c>
      <c r="AE5536" s="4">
        <f>COUNTA(G5536:V5536)</f>
        <v>0</v>
      </c>
      <c r="AF5536" s="4" cm="1">
        <f t="array" ref="AF5536">IFERROR(_xlfn.IFS((AND(OR(P5536="Si"),Q5536="")),15,AND(Q5536&lt;&gt;"",P5536=""),18,E5536&lt;Q5536,16),0)</f>
        <v>0</v>
      </c>
      <c r="AG5536" s="4" cm="1">
        <f t="array" ref="AG5536">IFERROR(_xlfn.IFS((AND(OR(R5536="Si"),S5536="")),17,AND(S5536&lt;&gt;"",R5536=""),19),0)</f>
        <v>0</v>
      </c>
      <c r="AH5536" s="4">
        <f t="shared" si="260"/>
        <v>0</v>
      </c>
    </row>
    <row r="5537" spans="2:34" x14ac:dyDescent="0.25">
      <c r="B5537" s="6" t="str">
        <f t="shared" si="258"/>
        <v/>
      </c>
      <c r="C5537" s="7" t="str">
        <f t="shared" si="259"/>
        <v/>
      </c>
      <c r="D5537" s="9"/>
      <c r="E5537" s="10"/>
      <c r="F5537" s="9"/>
      <c r="G5537" s="8"/>
      <c r="H5537" s="8"/>
      <c r="I5537" s="8"/>
      <c r="J5537" s="8"/>
      <c r="K5537" s="8"/>
      <c r="L5537" s="8"/>
      <c r="M5537" s="11"/>
      <c r="N5537" s="26"/>
      <c r="O5537" s="26"/>
      <c r="P5537" s="8"/>
      <c r="Q5537" s="11"/>
      <c r="R5537" s="8"/>
      <c r="S5537" s="8"/>
      <c r="T5537" s="8"/>
      <c r="U5537" s="8"/>
      <c r="V5537" s="8"/>
      <c r="Y5537" s="4" t="str" cm="1">
        <f t="array" ref="Y5537">_xlfn.IFS(AND(AD5537=0,AH5537&gt;1),0,AD5537=0,"",SUM(AA5537:AC5537)=30,10,OR(AA5537=5,AB5537=5,AC5537=5),5)</f>
        <v/>
      </c>
      <c r="Z5537" s="4" t="str" cm="1">
        <f t="array" ref="Z5537">IFERROR(_xlfn.IFS(AND(AH5537=0,Y5537=10),"Excelente, producto bien configurado",AND(Y5537=5,AH5537&gt;1),"Faltan Datos Obligatorios y hay error en datos opcionales",Y5537=5,CONCATENATE("Faltan Datos Obligatorios:",IF(AA5537=5," Nombre, ",""),IF(AB5537=5," Precio, ",""),IF(AC5537=5," Cantidad ","")),AH5537&gt;=30,"Error Descuento y Granel",AF5537=15,"Falta Digitar Descuento",AF5537=16,"Error: Valor descuento superior a venta",AG5537=17,"Falta Seleccionar Unidad de medida",AG5537=19,"Habilitar venta a Granel"),"")</f>
        <v/>
      </c>
      <c r="AA5537" s="4">
        <f>IF($AD5537=0,-5,IF(D5537="",5,10))</f>
        <v>-5</v>
      </c>
      <c r="AB5537" s="4">
        <f>IF($AD5537=0,-5,IF(E5537="",5,10))</f>
        <v>-5</v>
      </c>
      <c r="AC5537" s="4">
        <f>IF($AD5537=0,-5,IF(F5537="",5,10))</f>
        <v>-5</v>
      </c>
      <c r="AD5537" s="4">
        <f>COUNTA(D5537:F5537)</f>
        <v>0</v>
      </c>
      <c r="AE5537" s="4">
        <f>COUNTA(G5537:V5537)</f>
        <v>0</v>
      </c>
      <c r="AF5537" s="4" cm="1">
        <f t="array" ref="AF5537">IFERROR(_xlfn.IFS((AND(OR(P5537="Si"),Q5537="")),15,AND(Q5537&lt;&gt;"",P5537=""),18,E5537&lt;Q5537,16),0)</f>
        <v>0</v>
      </c>
      <c r="AG5537" s="4" cm="1">
        <f t="array" ref="AG5537">IFERROR(_xlfn.IFS((AND(OR(R5537="Si"),S5537="")),17,AND(S5537&lt;&gt;"",R5537=""),19),0)</f>
        <v>0</v>
      </c>
      <c r="AH5537" s="4">
        <f t="shared" si="260"/>
        <v>0</v>
      </c>
    </row>
    <row r="5538" spans="2:34" x14ac:dyDescent="0.25">
      <c r="B5538" s="6" t="str">
        <f t="shared" si="258"/>
        <v/>
      </c>
      <c r="C5538" s="7" t="str">
        <f t="shared" si="259"/>
        <v/>
      </c>
      <c r="D5538" s="9"/>
      <c r="E5538" s="10"/>
      <c r="F5538" s="9"/>
      <c r="G5538" s="8"/>
      <c r="H5538" s="8"/>
      <c r="I5538" s="8"/>
      <c r="J5538" s="8"/>
      <c r="K5538" s="8"/>
      <c r="L5538" s="8"/>
      <c r="M5538" s="11"/>
      <c r="N5538" s="26"/>
      <c r="O5538" s="26"/>
      <c r="P5538" s="8"/>
      <c r="Q5538" s="11"/>
      <c r="R5538" s="8"/>
      <c r="S5538" s="8"/>
      <c r="T5538" s="8"/>
      <c r="U5538" s="8"/>
      <c r="V5538" s="8"/>
      <c r="Y5538" s="4" t="str" cm="1">
        <f t="array" ref="Y5538">_xlfn.IFS(AND(AD5538=0,AH5538&gt;1),0,AD5538=0,"",SUM(AA5538:AC5538)=30,10,OR(AA5538=5,AB5538=5,AC5538=5),5)</f>
        <v/>
      </c>
      <c r="Z5538" s="4" t="str" cm="1">
        <f t="array" ref="Z5538">IFERROR(_xlfn.IFS(AND(AH5538=0,Y5538=10),"Excelente, producto bien configurado",AND(Y5538=5,AH5538&gt;1),"Faltan Datos Obligatorios y hay error en datos opcionales",Y5538=5,CONCATENATE("Faltan Datos Obligatorios:",IF(AA5538=5," Nombre, ",""),IF(AB5538=5," Precio, ",""),IF(AC5538=5," Cantidad ","")),AH5538&gt;=30,"Error Descuento y Granel",AF5538=15,"Falta Digitar Descuento",AF5538=16,"Error: Valor descuento superior a venta",AG5538=17,"Falta Seleccionar Unidad de medida",AG5538=19,"Habilitar venta a Granel"),"")</f>
        <v/>
      </c>
      <c r="AA5538" s="4">
        <f>IF($AD5538=0,-5,IF(D5538="",5,10))</f>
        <v>-5</v>
      </c>
      <c r="AB5538" s="4">
        <f>IF($AD5538=0,-5,IF(E5538="",5,10))</f>
        <v>-5</v>
      </c>
      <c r="AC5538" s="4">
        <f>IF($AD5538=0,-5,IF(F5538="",5,10))</f>
        <v>-5</v>
      </c>
      <c r="AD5538" s="4">
        <f>COUNTA(D5538:F5538)</f>
        <v>0</v>
      </c>
      <c r="AE5538" s="4">
        <f>COUNTA(G5538:V5538)</f>
        <v>0</v>
      </c>
      <c r="AF5538" s="4" cm="1">
        <f t="array" ref="AF5538">IFERROR(_xlfn.IFS((AND(OR(P5538="Si"),Q5538="")),15,AND(Q5538&lt;&gt;"",P5538=""),18,E5538&lt;Q5538,16),0)</f>
        <v>0</v>
      </c>
      <c r="AG5538" s="4" cm="1">
        <f t="array" ref="AG5538">IFERROR(_xlfn.IFS((AND(OR(R5538="Si"),S5538="")),17,AND(S5538&lt;&gt;"",R5538=""),19),0)</f>
        <v>0</v>
      </c>
      <c r="AH5538" s="4">
        <f t="shared" si="260"/>
        <v>0</v>
      </c>
    </row>
    <row r="5539" spans="2:34" x14ac:dyDescent="0.25">
      <c r="B5539" s="6" t="str">
        <f t="shared" si="258"/>
        <v/>
      </c>
      <c r="C5539" s="7" t="str">
        <f t="shared" si="259"/>
        <v/>
      </c>
      <c r="D5539" s="9"/>
      <c r="E5539" s="10"/>
      <c r="F5539" s="9"/>
      <c r="G5539" s="8"/>
      <c r="H5539" s="8"/>
      <c r="I5539" s="8"/>
      <c r="J5539" s="8"/>
      <c r="K5539" s="8"/>
      <c r="L5539" s="8"/>
      <c r="M5539" s="11"/>
      <c r="N5539" s="26"/>
      <c r="O5539" s="26"/>
      <c r="P5539" s="8"/>
      <c r="Q5539" s="11"/>
      <c r="R5539" s="8"/>
      <c r="S5539" s="8"/>
      <c r="T5539" s="8"/>
      <c r="U5539" s="8"/>
      <c r="V5539" s="8"/>
      <c r="Y5539" s="4" t="str" cm="1">
        <f t="array" ref="Y5539">_xlfn.IFS(AND(AD5539=0,AH5539&gt;1),0,AD5539=0,"",SUM(AA5539:AC5539)=30,10,OR(AA5539=5,AB5539=5,AC5539=5),5)</f>
        <v/>
      </c>
      <c r="Z5539" s="4" t="str" cm="1">
        <f t="array" ref="Z5539">IFERROR(_xlfn.IFS(AND(AH5539=0,Y5539=10),"Excelente, producto bien configurado",AND(Y5539=5,AH5539&gt;1),"Faltan Datos Obligatorios y hay error en datos opcionales",Y5539=5,CONCATENATE("Faltan Datos Obligatorios:",IF(AA5539=5," Nombre, ",""),IF(AB5539=5," Precio, ",""),IF(AC5539=5," Cantidad ","")),AH5539&gt;=30,"Error Descuento y Granel",AF5539=15,"Falta Digitar Descuento",AF5539=16,"Error: Valor descuento superior a venta",AG5539=17,"Falta Seleccionar Unidad de medida",AG5539=19,"Habilitar venta a Granel"),"")</f>
        <v/>
      </c>
      <c r="AA5539" s="4">
        <f>IF($AD5539=0,-5,IF(D5539="",5,10))</f>
        <v>-5</v>
      </c>
      <c r="AB5539" s="4">
        <f>IF($AD5539=0,-5,IF(E5539="",5,10))</f>
        <v>-5</v>
      </c>
      <c r="AC5539" s="4">
        <f>IF($AD5539=0,-5,IF(F5539="",5,10))</f>
        <v>-5</v>
      </c>
      <c r="AD5539" s="4">
        <f>COUNTA(D5539:F5539)</f>
        <v>0</v>
      </c>
      <c r="AE5539" s="4">
        <f>COUNTA(G5539:V5539)</f>
        <v>0</v>
      </c>
      <c r="AF5539" s="4" cm="1">
        <f t="array" ref="AF5539">IFERROR(_xlfn.IFS((AND(OR(P5539="Si"),Q5539="")),15,AND(Q5539&lt;&gt;"",P5539=""),18,E5539&lt;Q5539,16),0)</f>
        <v>0</v>
      </c>
      <c r="AG5539" s="4" cm="1">
        <f t="array" ref="AG5539">IFERROR(_xlfn.IFS((AND(OR(R5539="Si"),S5539="")),17,AND(S5539&lt;&gt;"",R5539=""),19),0)</f>
        <v>0</v>
      </c>
      <c r="AH5539" s="4">
        <f t="shared" si="260"/>
        <v>0</v>
      </c>
    </row>
    <row r="5540" spans="2:34" x14ac:dyDescent="0.25">
      <c r="B5540" s="6" t="str">
        <f t="shared" si="258"/>
        <v/>
      </c>
      <c r="C5540" s="7" t="str">
        <f t="shared" si="259"/>
        <v/>
      </c>
      <c r="D5540" s="9"/>
      <c r="E5540" s="10"/>
      <c r="F5540" s="9"/>
      <c r="G5540" s="8"/>
      <c r="H5540" s="8"/>
      <c r="I5540" s="8"/>
      <c r="J5540" s="8"/>
      <c r="K5540" s="8"/>
      <c r="L5540" s="8"/>
      <c r="M5540" s="11"/>
      <c r="N5540" s="26"/>
      <c r="O5540" s="26"/>
      <c r="P5540" s="8"/>
      <c r="Q5540" s="11"/>
      <c r="R5540" s="8"/>
      <c r="S5540" s="8"/>
      <c r="T5540" s="8"/>
      <c r="U5540" s="8"/>
      <c r="V5540" s="8"/>
      <c r="Y5540" s="4" t="str" cm="1">
        <f t="array" ref="Y5540">_xlfn.IFS(AND(AD5540=0,AH5540&gt;1),0,AD5540=0,"",SUM(AA5540:AC5540)=30,10,OR(AA5540=5,AB5540=5,AC5540=5),5)</f>
        <v/>
      </c>
      <c r="Z5540" s="4" t="str" cm="1">
        <f t="array" ref="Z5540">IFERROR(_xlfn.IFS(AND(AH5540=0,Y5540=10),"Excelente, producto bien configurado",AND(Y5540=5,AH5540&gt;1),"Faltan Datos Obligatorios y hay error en datos opcionales",Y5540=5,CONCATENATE("Faltan Datos Obligatorios:",IF(AA5540=5," Nombre, ",""),IF(AB5540=5," Precio, ",""),IF(AC5540=5," Cantidad ","")),AH5540&gt;=30,"Error Descuento y Granel",AF5540=15,"Falta Digitar Descuento",AF5540=16,"Error: Valor descuento superior a venta",AG5540=17,"Falta Seleccionar Unidad de medida",AG5540=19,"Habilitar venta a Granel"),"")</f>
        <v/>
      </c>
      <c r="AA5540" s="4">
        <f>IF($AD5540=0,-5,IF(D5540="",5,10))</f>
        <v>-5</v>
      </c>
      <c r="AB5540" s="4">
        <f>IF($AD5540=0,-5,IF(E5540="",5,10))</f>
        <v>-5</v>
      </c>
      <c r="AC5540" s="4">
        <f>IF($AD5540=0,-5,IF(F5540="",5,10))</f>
        <v>-5</v>
      </c>
      <c r="AD5540" s="4">
        <f>COUNTA(D5540:F5540)</f>
        <v>0</v>
      </c>
      <c r="AE5540" s="4">
        <f>COUNTA(G5540:V5540)</f>
        <v>0</v>
      </c>
      <c r="AF5540" s="4" cm="1">
        <f t="array" ref="AF5540">IFERROR(_xlfn.IFS((AND(OR(P5540="Si"),Q5540="")),15,AND(Q5540&lt;&gt;"",P5540=""),18,E5540&lt;Q5540,16),0)</f>
        <v>0</v>
      </c>
      <c r="AG5540" s="4" cm="1">
        <f t="array" ref="AG5540">IFERROR(_xlfn.IFS((AND(OR(R5540="Si"),S5540="")),17,AND(S5540&lt;&gt;"",R5540=""),19),0)</f>
        <v>0</v>
      </c>
      <c r="AH5540" s="4">
        <f t="shared" si="260"/>
        <v>0</v>
      </c>
    </row>
    <row r="5541" spans="2:34" x14ac:dyDescent="0.25">
      <c r="B5541" s="6" t="str">
        <f t="shared" si="258"/>
        <v/>
      </c>
      <c r="C5541" s="7" t="str">
        <f t="shared" si="259"/>
        <v/>
      </c>
      <c r="D5541" s="9"/>
      <c r="E5541" s="10"/>
      <c r="F5541" s="9"/>
      <c r="G5541" s="8"/>
      <c r="H5541" s="8"/>
      <c r="I5541" s="8"/>
      <c r="J5541" s="8"/>
      <c r="K5541" s="8"/>
      <c r="L5541" s="8"/>
      <c r="M5541" s="11"/>
      <c r="N5541" s="26"/>
      <c r="O5541" s="26"/>
      <c r="P5541" s="8"/>
      <c r="Q5541" s="11"/>
      <c r="R5541" s="8"/>
      <c r="S5541" s="8"/>
      <c r="T5541" s="8"/>
      <c r="U5541" s="8"/>
      <c r="V5541" s="8"/>
      <c r="Y5541" s="4" t="str" cm="1">
        <f t="array" ref="Y5541">_xlfn.IFS(AND(AD5541=0,AH5541&gt;1),0,AD5541=0,"",SUM(AA5541:AC5541)=30,10,OR(AA5541=5,AB5541=5,AC5541=5),5)</f>
        <v/>
      </c>
      <c r="Z5541" s="4" t="str" cm="1">
        <f t="array" ref="Z5541">IFERROR(_xlfn.IFS(AND(AH5541=0,Y5541=10),"Excelente, producto bien configurado",AND(Y5541=5,AH5541&gt;1),"Faltan Datos Obligatorios y hay error en datos opcionales",Y5541=5,CONCATENATE("Faltan Datos Obligatorios:",IF(AA5541=5," Nombre, ",""),IF(AB5541=5," Precio, ",""),IF(AC5541=5," Cantidad ","")),AH5541&gt;=30,"Error Descuento y Granel",AF5541=15,"Falta Digitar Descuento",AF5541=16,"Error: Valor descuento superior a venta",AG5541=17,"Falta Seleccionar Unidad de medida",AG5541=19,"Habilitar venta a Granel"),"")</f>
        <v/>
      </c>
      <c r="AA5541" s="4">
        <f>IF($AD5541=0,-5,IF(D5541="",5,10))</f>
        <v>-5</v>
      </c>
      <c r="AB5541" s="4">
        <f>IF($AD5541=0,-5,IF(E5541="",5,10))</f>
        <v>-5</v>
      </c>
      <c r="AC5541" s="4">
        <f>IF($AD5541=0,-5,IF(F5541="",5,10))</f>
        <v>-5</v>
      </c>
      <c r="AD5541" s="4">
        <f>COUNTA(D5541:F5541)</f>
        <v>0</v>
      </c>
      <c r="AE5541" s="4">
        <f>COUNTA(G5541:V5541)</f>
        <v>0</v>
      </c>
      <c r="AF5541" s="4" cm="1">
        <f t="array" ref="AF5541">IFERROR(_xlfn.IFS((AND(OR(P5541="Si"),Q5541="")),15,AND(Q5541&lt;&gt;"",P5541=""),18,E5541&lt;Q5541,16),0)</f>
        <v>0</v>
      </c>
      <c r="AG5541" s="4" cm="1">
        <f t="array" ref="AG5541">IFERROR(_xlfn.IFS((AND(OR(R5541="Si"),S5541="")),17,AND(S5541&lt;&gt;"",R5541=""),19),0)</f>
        <v>0</v>
      </c>
      <c r="AH5541" s="4">
        <f t="shared" si="260"/>
        <v>0</v>
      </c>
    </row>
    <row r="5542" spans="2:34" x14ac:dyDescent="0.25">
      <c r="B5542" s="6" t="str">
        <f t="shared" si="258"/>
        <v/>
      </c>
      <c r="C5542" s="7" t="str">
        <f t="shared" si="259"/>
        <v/>
      </c>
      <c r="D5542" s="9"/>
      <c r="E5542" s="10"/>
      <c r="F5542" s="9"/>
      <c r="G5542" s="8"/>
      <c r="H5542" s="8"/>
      <c r="I5542" s="8"/>
      <c r="J5542" s="8"/>
      <c r="K5542" s="8"/>
      <c r="L5542" s="8"/>
      <c r="M5542" s="11"/>
      <c r="N5542" s="26"/>
      <c r="O5542" s="26"/>
      <c r="P5542" s="8"/>
      <c r="Q5542" s="11"/>
      <c r="R5542" s="8"/>
      <c r="S5542" s="8"/>
      <c r="T5542" s="8"/>
      <c r="U5542" s="8"/>
      <c r="V5542" s="8"/>
      <c r="Y5542" s="4" t="str" cm="1">
        <f t="array" ref="Y5542">_xlfn.IFS(AND(AD5542=0,AH5542&gt;1),0,AD5542=0,"",SUM(AA5542:AC5542)=30,10,OR(AA5542=5,AB5542=5,AC5542=5),5)</f>
        <v/>
      </c>
      <c r="Z5542" s="4" t="str" cm="1">
        <f t="array" ref="Z5542">IFERROR(_xlfn.IFS(AND(AH5542=0,Y5542=10),"Excelente, producto bien configurado",AND(Y5542=5,AH5542&gt;1),"Faltan Datos Obligatorios y hay error en datos opcionales",Y5542=5,CONCATENATE("Faltan Datos Obligatorios:",IF(AA5542=5," Nombre, ",""),IF(AB5542=5," Precio, ",""),IF(AC5542=5," Cantidad ","")),AH5542&gt;=30,"Error Descuento y Granel",AF5542=15,"Falta Digitar Descuento",AF5542=16,"Error: Valor descuento superior a venta",AG5542=17,"Falta Seleccionar Unidad de medida",AG5542=19,"Habilitar venta a Granel"),"")</f>
        <v/>
      </c>
      <c r="AA5542" s="4">
        <f>IF($AD5542=0,-5,IF(D5542="",5,10))</f>
        <v>-5</v>
      </c>
      <c r="AB5542" s="4">
        <f>IF($AD5542=0,-5,IF(E5542="",5,10))</f>
        <v>-5</v>
      </c>
      <c r="AC5542" s="4">
        <f>IF($AD5542=0,-5,IF(F5542="",5,10))</f>
        <v>-5</v>
      </c>
      <c r="AD5542" s="4">
        <f>COUNTA(D5542:F5542)</f>
        <v>0</v>
      </c>
      <c r="AE5542" s="4">
        <f>COUNTA(G5542:V5542)</f>
        <v>0</v>
      </c>
      <c r="AF5542" s="4" cm="1">
        <f t="array" ref="AF5542">IFERROR(_xlfn.IFS((AND(OR(P5542="Si"),Q5542="")),15,AND(Q5542&lt;&gt;"",P5542=""),18,E5542&lt;Q5542,16),0)</f>
        <v>0</v>
      </c>
      <c r="AG5542" s="4" cm="1">
        <f t="array" ref="AG5542">IFERROR(_xlfn.IFS((AND(OR(R5542="Si"),S5542="")),17,AND(S5542&lt;&gt;"",R5542=""),19),0)</f>
        <v>0</v>
      </c>
      <c r="AH5542" s="4">
        <f t="shared" si="260"/>
        <v>0</v>
      </c>
    </row>
    <row r="5543" spans="2:34" x14ac:dyDescent="0.25">
      <c r="B5543" s="6" t="str">
        <f t="shared" si="258"/>
        <v/>
      </c>
      <c r="C5543" s="7" t="str">
        <f t="shared" si="259"/>
        <v/>
      </c>
      <c r="D5543" s="9"/>
      <c r="E5543" s="10"/>
      <c r="F5543" s="9"/>
      <c r="G5543" s="8"/>
      <c r="H5543" s="8"/>
      <c r="I5543" s="8"/>
      <c r="J5543" s="8"/>
      <c r="K5543" s="8"/>
      <c r="L5543" s="8"/>
      <c r="M5543" s="11"/>
      <c r="N5543" s="26"/>
      <c r="O5543" s="26"/>
      <c r="P5543" s="8"/>
      <c r="Q5543" s="11"/>
      <c r="R5543" s="8"/>
      <c r="S5543" s="8"/>
      <c r="T5543" s="8"/>
      <c r="U5543" s="8"/>
      <c r="V5543" s="8"/>
      <c r="Y5543" s="4" t="str" cm="1">
        <f t="array" ref="Y5543">_xlfn.IFS(AND(AD5543=0,AH5543&gt;1),0,AD5543=0,"",SUM(AA5543:AC5543)=30,10,OR(AA5543=5,AB5543=5,AC5543=5),5)</f>
        <v/>
      </c>
      <c r="Z5543" s="4" t="str" cm="1">
        <f t="array" ref="Z5543">IFERROR(_xlfn.IFS(AND(AH5543=0,Y5543=10),"Excelente, producto bien configurado",AND(Y5543=5,AH5543&gt;1),"Faltan Datos Obligatorios y hay error en datos opcionales",Y5543=5,CONCATENATE("Faltan Datos Obligatorios:",IF(AA5543=5," Nombre, ",""),IF(AB5543=5," Precio, ",""),IF(AC5543=5," Cantidad ","")),AH5543&gt;=30,"Error Descuento y Granel",AF5543=15,"Falta Digitar Descuento",AF5543=16,"Error: Valor descuento superior a venta",AG5543=17,"Falta Seleccionar Unidad de medida",AG5543=19,"Habilitar venta a Granel"),"")</f>
        <v/>
      </c>
      <c r="AA5543" s="4">
        <f>IF($AD5543=0,-5,IF(D5543="",5,10))</f>
        <v>-5</v>
      </c>
      <c r="AB5543" s="4">
        <f>IF($AD5543=0,-5,IF(E5543="",5,10))</f>
        <v>-5</v>
      </c>
      <c r="AC5543" s="4">
        <f>IF($AD5543=0,-5,IF(F5543="",5,10))</f>
        <v>-5</v>
      </c>
      <c r="AD5543" s="4">
        <f>COUNTA(D5543:F5543)</f>
        <v>0</v>
      </c>
      <c r="AE5543" s="4">
        <f>COUNTA(G5543:V5543)</f>
        <v>0</v>
      </c>
      <c r="AF5543" s="4" cm="1">
        <f t="array" ref="AF5543">IFERROR(_xlfn.IFS((AND(OR(P5543="Si"),Q5543="")),15,AND(Q5543&lt;&gt;"",P5543=""),18,E5543&lt;Q5543,16),0)</f>
        <v>0</v>
      </c>
      <c r="AG5543" s="4" cm="1">
        <f t="array" ref="AG5543">IFERROR(_xlfn.IFS((AND(OR(R5543="Si"),S5543="")),17,AND(S5543&lt;&gt;"",R5543=""),19),0)</f>
        <v>0</v>
      </c>
      <c r="AH5543" s="4">
        <f t="shared" si="260"/>
        <v>0</v>
      </c>
    </row>
    <row r="5544" spans="2:34" x14ac:dyDescent="0.25">
      <c r="B5544" s="6" t="str">
        <f t="shared" si="258"/>
        <v/>
      </c>
      <c r="C5544" s="7" t="str">
        <f t="shared" si="259"/>
        <v/>
      </c>
      <c r="D5544" s="9"/>
      <c r="E5544" s="10"/>
      <c r="F5544" s="9"/>
      <c r="G5544" s="8"/>
      <c r="H5544" s="8"/>
      <c r="I5544" s="8"/>
      <c r="J5544" s="8"/>
      <c r="K5544" s="8"/>
      <c r="L5544" s="8"/>
      <c r="M5544" s="11"/>
      <c r="N5544" s="26"/>
      <c r="O5544" s="26"/>
      <c r="P5544" s="8"/>
      <c r="Q5544" s="11"/>
      <c r="R5544" s="8"/>
      <c r="S5544" s="8"/>
      <c r="T5544" s="8"/>
      <c r="U5544" s="8"/>
      <c r="V5544" s="8"/>
      <c r="Y5544" s="4" t="str" cm="1">
        <f t="array" ref="Y5544">_xlfn.IFS(AND(AD5544=0,AH5544&gt;1),0,AD5544=0,"",SUM(AA5544:AC5544)=30,10,OR(AA5544=5,AB5544=5,AC5544=5),5)</f>
        <v/>
      </c>
      <c r="Z5544" s="4" t="str" cm="1">
        <f t="array" ref="Z5544">IFERROR(_xlfn.IFS(AND(AH5544=0,Y5544=10),"Excelente, producto bien configurado",AND(Y5544=5,AH5544&gt;1),"Faltan Datos Obligatorios y hay error en datos opcionales",Y5544=5,CONCATENATE("Faltan Datos Obligatorios:",IF(AA5544=5," Nombre, ",""),IF(AB5544=5," Precio, ",""),IF(AC5544=5," Cantidad ","")),AH5544&gt;=30,"Error Descuento y Granel",AF5544=15,"Falta Digitar Descuento",AF5544=16,"Error: Valor descuento superior a venta",AG5544=17,"Falta Seleccionar Unidad de medida",AG5544=19,"Habilitar venta a Granel"),"")</f>
        <v/>
      </c>
      <c r="AA5544" s="4">
        <f>IF($AD5544=0,-5,IF(D5544="",5,10))</f>
        <v>-5</v>
      </c>
      <c r="AB5544" s="4">
        <f>IF($AD5544=0,-5,IF(E5544="",5,10))</f>
        <v>-5</v>
      </c>
      <c r="AC5544" s="4">
        <f>IF($AD5544=0,-5,IF(F5544="",5,10))</f>
        <v>-5</v>
      </c>
      <c r="AD5544" s="4">
        <f>COUNTA(D5544:F5544)</f>
        <v>0</v>
      </c>
      <c r="AE5544" s="4">
        <f>COUNTA(G5544:V5544)</f>
        <v>0</v>
      </c>
      <c r="AF5544" s="4" cm="1">
        <f t="array" ref="AF5544">IFERROR(_xlfn.IFS((AND(OR(P5544="Si"),Q5544="")),15,AND(Q5544&lt;&gt;"",P5544=""),18,E5544&lt;Q5544,16),0)</f>
        <v>0</v>
      </c>
      <c r="AG5544" s="4" cm="1">
        <f t="array" ref="AG5544">IFERROR(_xlfn.IFS((AND(OR(R5544="Si"),S5544="")),17,AND(S5544&lt;&gt;"",R5544=""),19),0)</f>
        <v>0</v>
      </c>
      <c r="AH5544" s="4">
        <f t="shared" si="260"/>
        <v>0</v>
      </c>
    </row>
    <row r="5545" spans="2:34" x14ac:dyDescent="0.25">
      <c r="B5545" s="6" t="str">
        <f t="shared" si="258"/>
        <v/>
      </c>
      <c r="C5545" s="7" t="str">
        <f t="shared" si="259"/>
        <v/>
      </c>
      <c r="D5545" s="9"/>
      <c r="E5545" s="10"/>
      <c r="F5545" s="9"/>
      <c r="G5545" s="8"/>
      <c r="H5545" s="8"/>
      <c r="I5545" s="8"/>
      <c r="J5545" s="8"/>
      <c r="K5545" s="8"/>
      <c r="L5545" s="8"/>
      <c r="M5545" s="11"/>
      <c r="N5545" s="26"/>
      <c r="O5545" s="26"/>
      <c r="P5545" s="8"/>
      <c r="Q5545" s="11"/>
      <c r="R5545" s="8"/>
      <c r="S5545" s="8"/>
      <c r="T5545" s="8"/>
      <c r="U5545" s="8"/>
      <c r="V5545" s="8"/>
      <c r="Y5545" s="4" t="str" cm="1">
        <f t="array" ref="Y5545">_xlfn.IFS(AND(AD5545=0,AH5545&gt;1),0,AD5545=0,"",SUM(AA5545:AC5545)=30,10,OR(AA5545=5,AB5545=5,AC5545=5),5)</f>
        <v/>
      </c>
      <c r="Z5545" s="4" t="str" cm="1">
        <f t="array" ref="Z5545">IFERROR(_xlfn.IFS(AND(AH5545=0,Y5545=10),"Excelente, producto bien configurado",AND(Y5545=5,AH5545&gt;1),"Faltan Datos Obligatorios y hay error en datos opcionales",Y5545=5,CONCATENATE("Faltan Datos Obligatorios:",IF(AA5545=5," Nombre, ",""),IF(AB5545=5," Precio, ",""),IF(AC5545=5," Cantidad ","")),AH5545&gt;=30,"Error Descuento y Granel",AF5545=15,"Falta Digitar Descuento",AF5545=16,"Error: Valor descuento superior a venta",AG5545=17,"Falta Seleccionar Unidad de medida",AG5545=19,"Habilitar venta a Granel"),"")</f>
        <v/>
      </c>
      <c r="AA5545" s="4">
        <f>IF($AD5545=0,-5,IF(D5545="",5,10))</f>
        <v>-5</v>
      </c>
      <c r="AB5545" s="4">
        <f>IF($AD5545=0,-5,IF(E5545="",5,10))</f>
        <v>-5</v>
      </c>
      <c r="AC5545" s="4">
        <f>IF($AD5545=0,-5,IF(F5545="",5,10))</f>
        <v>-5</v>
      </c>
      <c r="AD5545" s="4">
        <f>COUNTA(D5545:F5545)</f>
        <v>0</v>
      </c>
      <c r="AE5545" s="4">
        <f>COUNTA(G5545:V5545)</f>
        <v>0</v>
      </c>
      <c r="AF5545" s="4" cm="1">
        <f t="array" ref="AF5545">IFERROR(_xlfn.IFS((AND(OR(P5545="Si"),Q5545="")),15,AND(Q5545&lt;&gt;"",P5545=""),18,E5545&lt;Q5545,16),0)</f>
        <v>0</v>
      </c>
      <c r="AG5545" s="4" cm="1">
        <f t="array" ref="AG5545">IFERROR(_xlfn.IFS((AND(OR(R5545="Si"),S5545="")),17,AND(S5545&lt;&gt;"",R5545=""),19),0)</f>
        <v>0</v>
      </c>
      <c r="AH5545" s="4">
        <f t="shared" si="260"/>
        <v>0</v>
      </c>
    </row>
    <row r="5546" spans="2:34" x14ac:dyDescent="0.25">
      <c r="B5546" s="6" t="str">
        <f t="shared" si="258"/>
        <v/>
      </c>
      <c r="C5546" s="7" t="str">
        <f t="shared" si="259"/>
        <v/>
      </c>
      <c r="D5546" s="9"/>
      <c r="E5546" s="10"/>
      <c r="F5546" s="9"/>
      <c r="G5546" s="8"/>
      <c r="H5546" s="8"/>
      <c r="I5546" s="8"/>
      <c r="J5546" s="8"/>
      <c r="K5546" s="8"/>
      <c r="L5546" s="8"/>
      <c r="M5546" s="11"/>
      <c r="N5546" s="26"/>
      <c r="O5546" s="26"/>
      <c r="P5546" s="8"/>
      <c r="Q5546" s="11"/>
      <c r="R5546" s="8"/>
      <c r="S5546" s="8"/>
      <c r="T5546" s="8"/>
      <c r="U5546" s="8"/>
      <c r="V5546" s="8"/>
      <c r="Y5546" s="4" t="str" cm="1">
        <f t="array" ref="Y5546">_xlfn.IFS(AND(AD5546=0,AH5546&gt;1),0,AD5546=0,"",SUM(AA5546:AC5546)=30,10,OR(AA5546=5,AB5546=5,AC5546=5),5)</f>
        <v/>
      </c>
      <c r="Z5546" s="4" t="str" cm="1">
        <f t="array" ref="Z5546">IFERROR(_xlfn.IFS(AND(AH5546=0,Y5546=10),"Excelente, producto bien configurado",AND(Y5546=5,AH5546&gt;1),"Faltan Datos Obligatorios y hay error en datos opcionales",Y5546=5,CONCATENATE("Faltan Datos Obligatorios:",IF(AA5546=5," Nombre, ",""),IF(AB5546=5," Precio, ",""),IF(AC5546=5," Cantidad ","")),AH5546&gt;=30,"Error Descuento y Granel",AF5546=15,"Falta Digitar Descuento",AF5546=16,"Error: Valor descuento superior a venta",AG5546=17,"Falta Seleccionar Unidad de medida",AG5546=19,"Habilitar venta a Granel"),"")</f>
        <v/>
      </c>
      <c r="AA5546" s="4">
        <f>IF($AD5546=0,-5,IF(D5546="",5,10))</f>
        <v>-5</v>
      </c>
      <c r="AB5546" s="4">
        <f>IF($AD5546=0,-5,IF(E5546="",5,10))</f>
        <v>-5</v>
      </c>
      <c r="AC5546" s="4">
        <f>IF($AD5546=0,-5,IF(F5546="",5,10))</f>
        <v>-5</v>
      </c>
      <c r="AD5546" s="4">
        <f>COUNTA(D5546:F5546)</f>
        <v>0</v>
      </c>
      <c r="AE5546" s="4">
        <f>COUNTA(G5546:V5546)</f>
        <v>0</v>
      </c>
      <c r="AF5546" s="4" cm="1">
        <f t="array" ref="AF5546">IFERROR(_xlfn.IFS((AND(OR(P5546="Si"),Q5546="")),15,AND(Q5546&lt;&gt;"",P5546=""),18,E5546&lt;Q5546,16),0)</f>
        <v>0</v>
      </c>
      <c r="AG5546" s="4" cm="1">
        <f t="array" ref="AG5546">IFERROR(_xlfn.IFS((AND(OR(R5546="Si"),S5546="")),17,AND(S5546&lt;&gt;"",R5546=""),19),0)</f>
        <v>0</v>
      </c>
      <c r="AH5546" s="4">
        <f t="shared" si="260"/>
        <v>0</v>
      </c>
    </row>
    <row r="5547" spans="2:34" x14ac:dyDescent="0.25">
      <c r="B5547" s="6" t="str">
        <f t="shared" si="258"/>
        <v/>
      </c>
      <c r="C5547" s="7" t="str">
        <f t="shared" si="259"/>
        <v/>
      </c>
      <c r="D5547" s="9"/>
      <c r="E5547" s="10"/>
      <c r="F5547" s="9"/>
      <c r="G5547" s="8"/>
      <c r="H5547" s="8"/>
      <c r="I5547" s="8"/>
      <c r="J5547" s="8"/>
      <c r="K5547" s="8"/>
      <c r="L5547" s="8"/>
      <c r="M5547" s="11"/>
      <c r="N5547" s="26"/>
      <c r="O5547" s="26"/>
      <c r="P5547" s="8"/>
      <c r="Q5547" s="11"/>
      <c r="R5547" s="8"/>
      <c r="S5547" s="8"/>
      <c r="T5547" s="8"/>
      <c r="U5547" s="8"/>
      <c r="V5547" s="8"/>
      <c r="Y5547" s="4" t="str" cm="1">
        <f t="array" ref="Y5547">_xlfn.IFS(AND(AD5547=0,AH5547&gt;1),0,AD5547=0,"",SUM(AA5547:AC5547)=30,10,OR(AA5547=5,AB5547=5,AC5547=5),5)</f>
        <v/>
      </c>
      <c r="Z5547" s="4" t="str" cm="1">
        <f t="array" ref="Z5547">IFERROR(_xlfn.IFS(AND(AH5547=0,Y5547=10),"Excelente, producto bien configurado",AND(Y5547=5,AH5547&gt;1),"Faltan Datos Obligatorios y hay error en datos opcionales",Y5547=5,CONCATENATE("Faltan Datos Obligatorios:",IF(AA5547=5," Nombre, ",""),IF(AB5547=5," Precio, ",""),IF(AC5547=5," Cantidad ","")),AH5547&gt;=30,"Error Descuento y Granel",AF5547=15,"Falta Digitar Descuento",AF5547=16,"Error: Valor descuento superior a venta",AG5547=17,"Falta Seleccionar Unidad de medida",AG5547=19,"Habilitar venta a Granel"),"")</f>
        <v/>
      </c>
      <c r="AA5547" s="4">
        <f>IF($AD5547=0,-5,IF(D5547="",5,10))</f>
        <v>-5</v>
      </c>
      <c r="AB5547" s="4">
        <f>IF($AD5547=0,-5,IF(E5547="",5,10))</f>
        <v>-5</v>
      </c>
      <c r="AC5547" s="4">
        <f>IF($AD5547=0,-5,IF(F5547="",5,10))</f>
        <v>-5</v>
      </c>
      <c r="AD5547" s="4">
        <f>COUNTA(D5547:F5547)</f>
        <v>0</v>
      </c>
      <c r="AE5547" s="4">
        <f>COUNTA(G5547:V5547)</f>
        <v>0</v>
      </c>
      <c r="AF5547" s="4" cm="1">
        <f t="array" ref="AF5547">IFERROR(_xlfn.IFS((AND(OR(P5547="Si"),Q5547="")),15,AND(Q5547&lt;&gt;"",P5547=""),18,E5547&lt;Q5547,16),0)</f>
        <v>0</v>
      </c>
      <c r="AG5547" s="4" cm="1">
        <f t="array" ref="AG5547">IFERROR(_xlfn.IFS((AND(OR(R5547="Si"),S5547="")),17,AND(S5547&lt;&gt;"",R5547=""),19),0)</f>
        <v>0</v>
      </c>
      <c r="AH5547" s="4">
        <f t="shared" si="260"/>
        <v>0</v>
      </c>
    </row>
    <row r="5548" spans="2:34" x14ac:dyDescent="0.25">
      <c r="B5548" s="6" t="str">
        <f t="shared" si="258"/>
        <v/>
      </c>
      <c r="C5548" s="7" t="str">
        <f t="shared" si="259"/>
        <v/>
      </c>
      <c r="D5548" s="9"/>
      <c r="E5548" s="10"/>
      <c r="F5548" s="9"/>
      <c r="G5548" s="8"/>
      <c r="H5548" s="8"/>
      <c r="I5548" s="8"/>
      <c r="J5548" s="8"/>
      <c r="K5548" s="8"/>
      <c r="L5548" s="8"/>
      <c r="M5548" s="11"/>
      <c r="N5548" s="26"/>
      <c r="O5548" s="26"/>
      <c r="P5548" s="8"/>
      <c r="Q5548" s="11"/>
      <c r="R5548" s="8"/>
      <c r="S5548" s="8"/>
      <c r="T5548" s="8"/>
      <c r="U5548" s="8"/>
      <c r="V5548" s="8"/>
      <c r="Y5548" s="4" t="str" cm="1">
        <f t="array" ref="Y5548">_xlfn.IFS(AND(AD5548=0,AH5548&gt;1),0,AD5548=0,"",SUM(AA5548:AC5548)=30,10,OR(AA5548=5,AB5548=5,AC5548=5),5)</f>
        <v/>
      </c>
      <c r="Z5548" s="4" t="str" cm="1">
        <f t="array" ref="Z5548">IFERROR(_xlfn.IFS(AND(AH5548=0,Y5548=10),"Excelente, producto bien configurado",AND(Y5548=5,AH5548&gt;1),"Faltan Datos Obligatorios y hay error en datos opcionales",Y5548=5,CONCATENATE("Faltan Datos Obligatorios:",IF(AA5548=5," Nombre, ",""),IF(AB5548=5," Precio, ",""),IF(AC5548=5," Cantidad ","")),AH5548&gt;=30,"Error Descuento y Granel",AF5548=15,"Falta Digitar Descuento",AF5548=16,"Error: Valor descuento superior a venta",AG5548=17,"Falta Seleccionar Unidad de medida",AG5548=19,"Habilitar venta a Granel"),"")</f>
        <v/>
      </c>
      <c r="AA5548" s="4">
        <f>IF($AD5548=0,-5,IF(D5548="",5,10))</f>
        <v>-5</v>
      </c>
      <c r="AB5548" s="4">
        <f>IF($AD5548=0,-5,IF(E5548="",5,10))</f>
        <v>-5</v>
      </c>
      <c r="AC5548" s="4">
        <f>IF($AD5548=0,-5,IF(F5548="",5,10))</f>
        <v>-5</v>
      </c>
      <c r="AD5548" s="4">
        <f>COUNTA(D5548:F5548)</f>
        <v>0</v>
      </c>
      <c r="AE5548" s="4">
        <f>COUNTA(G5548:V5548)</f>
        <v>0</v>
      </c>
      <c r="AF5548" s="4" cm="1">
        <f t="array" ref="AF5548">IFERROR(_xlfn.IFS((AND(OR(P5548="Si"),Q5548="")),15,AND(Q5548&lt;&gt;"",P5548=""),18,E5548&lt;Q5548,16),0)</f>
        <v>0</v>
      </c>
      <c r="AG5548" s="4" cm="1">
        <f t="array" ref="AG5548">IFERROR(_xlfn.IFS((AND(OR(R5548="Si"),S5548="")),17,AND(S5548&lt;&gt;"",R5548=""),19),0)</f>
        <v>0</v>
      </c>
      <c r="AH5548" s="4">
        <f t="shared" si="260"/>
        <v>0</v>
      </c>
    </row>
    <row r="5549" spans="2:34" x14ac:dyDescent="0.25">
      <c r="B5549" s="6" t="str">
        <f t="shared" si="258"/>
        <v/>
      </c>
      <c r="C5549" s="7" t="str">
        <f t="shared" si="259"/>
        <v/>
      </c>
      <c r="D5549" s="9"/>
      <c r="E5549" s="10"/>
      <c r="F5549" s="9"/>
      <c r="G5549" s="8"/>
      <c r="H5549" s="8"/>
      <c r="I5549" s="8"/>
      <c r="J5549" s="8"/>
      <c r="K5549" s="8"/>
      <c r="L5549" s="8"/>
      <c r="M5549" s="11"/>
      <c r="N5549" s="26"/>
      <c r="O5549" s="26"/>
      <c r="P5549" s="8"/>
      <c r="Q5549" s="11"/>
      <c r="R5549" s="8"/>
      <c r="S5549" s="8"/>
      <c r="T5549" s="8"/>
      <c r="U5549" s="8"/>
      <c r="V5549" s="8"/>
      <c r="Y5549" s="4" t="str" cm="1">
        <f t="array" ref="Y5549">_xlfn.IFS(AND(AD5549=0,AH5549&gt;1),0,AD5549=0,"",SUM(AA5549:AC5549)=30,10,OR(AA5549=5,AB5549=5,AC5549=5),5)</f>
        <v/>
      </c>
      <c r="Z5549" s="4" t="str" cm="1">
        <f t="array" ref="Z5549">IFERROR(_xlfn.IFS(AND(AH5549=0,Y5549=10),"Excelente, producto bien configurado",AND(Y5549=5,AH5549&gt;1),"Faltan Datos Obligatorios y hay error en datos opcionales",Y5549=5,CONCATENATE("Faltan Datos Obligatorios:",IF(AA5549=5," Nombre, ",""),IF(AB5549=5," Precio, ",""),IF(AC5549=5," Cantidad ","")),AH5549&gt;=30,"Error Descuento y Granel",AF5549=15,"Falta Digitar Descuento",AF5549=16,"Error: Valor descuento superior a venta",AG5549=17,"Falta Seleccionar Unidad de medida",AG5549=19,"Habilitar venta a Granel"),"")</f>
        <v/>
      </c>
      <c r="AA5549" s="4">
        <f>IF($AD5549=0,-5,IF(D5549="",5,10))</f>
        <v>-5</v>
      </c>
      <c r="AB5549" s="4">
        <f>IF($AD5549=0,-5,IF(E5549="",5,10))</f>
        <v>-5</v>
      </c>
      <c r="AC5549" s="4">
        <f>IF($AD5549=0,-5,IF(F5549="",5,10))</f>
        <v>-5</v>
      </c>
      <c r="AD5549" s="4">
        <f>COUNTA(D5549:F5549)</f>
        <v>0</v>
      </c>
      <c r="AE5549" s="4">
        <f>COUNTA(G5549:V5549)</f>
        <v>0</v>
      </c>
      <c r="AF5549" s="4" cm="1">
        <f t="array" ref="AF5549">IFERROR(_xlfn.IFS((AND(OR(P5549="Si"),Q5549="")),15,AND(Q5549&lt;&gt;"",P5549=""),18,E5549&lt;Q5549,16),0)</f>
        <v>0</v>
      </c>
      <c r="AG5549" s="4" cm="1">
        <f t="array" ref="AG5549">IFERROR(_xlfn.IFS((AND(OR(R5549="Si"),S5549="")),17,AND(S5549&lt;&gt;"",R5549=""),19),0)</f>
        <v>0</v>
      </c>
      <c r="AH5549" s="4">
        <f t="shared" si="260"/>
        <v>0</v>
      </c>
    </row>
    <row r="5550" spans="2:34" x14ac:dyDescent="0.25">
      <c r="B5550" s="6" t="str">
        <f t="shared" si="258"/>
        <v/>
      </c>
      <c r="C5550" s="7" t="str">
        <f t="shared" si="259"/>
        <v/>
      </c>
      <c r="D5550" s="9"/>
      <c r="E5550" s="10"/>
      <c r="F5550" s="9"/>
      <c r="G5550" s="8"/>
      <c r="H5550" s="8"/>
      <c r="I5550" s="8"/>
      <c r="J5550" s="8"/>
      <c r="K5550" s="8"/>
      <c r="L5550" s="8"/>
      <c r="M5550" s="11"/>
      <c r="N5550" s="26"/>
      <c r="O5550" s="26"/>
      <c r="P5550" s="8"/>
      <c r="Q5550" s="11"/>
      <c r="R5550" s="8"/>
      <c r="S5550" s="8"/>
      <c r="T5550" s="8"/>
      <c r="U5550" s="8"/>
      <c r="V5550" s="8"/>
      <c r="Y5550" s="4" t="str" cm="1">
        <f t="array" ref="Y5550">_xlfn.IFS(AND(AD5550=0,AH5550&gt;1),0,AD5550=0,"",SUM(AA5550:AC5550)=30,10,OR(AA5550=5,AB5550=5,AC5550=5),5)</f>
        <v/>
      </c>
      <c r="Z5550" s="4" t="str" cm="1">
        <f t="array" ref="Z5550">IFERROR(_xlfn.IFS(AND(AH5550=0,Y5550=10),"Excelente, producto bien configurado",AND(Y5550=5,AH5550&gt;1),"Faltan Datos Obligatorios y hay error en datos opcionales",Y5550=5,CONCATENATE("Faltan Datos Obligatorios:",IF(AA5550=5," Nombre, ",""),IF(AB5550=5," Precio, ",""),IF(AC5550=5," Cantidad ","")),AH5550&gt;=30,"Error Descuento y Granel",AF5550=15,"Falta Digitar Descuento",AF5550=16,"Error: Valor descuento superior a venta",AG5550=17,"Falta Seleccionar Unidad de medida",AG5550=19,"Habilitar venta a Granel"),"")</f>
        <v/>
      </c>
      <c r="AA5550" s="4">
        <f>IF($AD5550=0,-5,IF(D5550="",5,10))</f>
        <v>-5</v>
      </c>
      <c r="AB5550" s="4">
        <f>IF($AD5550=0,-5,IF(E5550="",5,10))</f>
        <v>-5</v>
      </c>
      <c r="AC5550" s="4">
        <f>IF($AD5550=0,-5,IF(F5550="",5,10))</f>
        <v>-5</v>
      </c>
      <c r="AD5550" s="4">
        <f>COUNTA(D5550:F5550)</f>
        <v>0</v>
      </c>
      <c r="AE5550" s="4">
        <f>COUNTA(G5550:V5550)</f>
        <v>0</v>
      </c>
      <c r="AF5550" s="4" cm="1">
        <f t="array" ref="AF5550">IFERROR(_xlfn.IFS((AND(OR(P5550="Si"),Q5550="")),15,AND(Q5550&lt;&gt;"",P5550=""),18,E5550&lt;Q5550,16),0)</f>
        <v>0</v>
      </c>
      <c r="AG5550" s="4" cm="1">
        <f t="array" ref="AG5550">IFERROR(_xlfn.IFS((AND(OR(R5550="Si"),S5550="")),17,AND(S5550&lt;&gt;"",R5550=""),19),0)</f>
        <v>0</v>
      </c>
      <c r="AH5550" s="4">
        <f t="shared" si="260"/>
        <v>0</v>
      </c>
    </row>
    <row r="5551" spans="2:34" x14ac:dyDescent="0.25">
      <c r="B5551" s="6" t="str">
        <f t="shared" si="258"/>
        <v/>
      </c>
      <c r="C5551" s="7" t="str">
        <f t="shared" si="259"/>
        <v/>
      </c>
      <c r="D5551" s="9"/>
      <c r="E5551" s="10"/>
      <c r="F5551" s="9"/>
      <c r="G5551" s="8"/>
      <c r="H5551" s="8"/>
      <c r="I5551" s="8"/>
      <c r="J5551" s="8"/>
      <c r="K5551" s="8"/>
      <c r="L5551" s="8"/>
      <c r="M5551" s="11"/>
      <c r="N5551" s="26"/>
      <c r="O5551" s="26"/>
      <c r="P5551" s="8"/>
      <c r="Q5551" s="11"/>
      <c r="R5551" s="8"/>
      <c r="S5551" s="8"/>
      <c r="T5551" s="8"/>
      <c r="U5551" s="8"/>
      <c r="V5551" s="8"/>
      <c r="Y5551" s="4" t="str" cm="1">
        <f t="array" ref="Y5551">_xlfn.IFS(AND(AD5551=0,AH5551&gt;1),0,AD5551=0,"",SUM(AA5551:AC5551)=30,10,OR(AA5551=5,AB5551=5,AC5551=5),5)</f>
        <v/>
      </c>
      <c r="Z5551" s="4" t="str" cm="1">
        <f t="array" ref="Z5551">IFERROR(_xlfn.IFS(AND(AH5551=0,Y5551=10),"Excelente, producto bien configurado",AND(Y5551=5,AH5551&gt;1),"Faltan Datos Obligatorios y hay error en datos opcionales",Y5551=5,CONCATENATE("Faltan Datos Obligatorios:",IF(AA5551=5," Nombre, ",""),IF(AB5551=5," Precio, ",""),IF(AC5551=5," Cantidad ","")),AH5551&gt;=30,"Error Descuento y Granel",AF5551=15,"Falta Digitar Descuento",AF5551=16,"Error: Valor descuento superior a venta",AG5551=17,"Falta Seleccionar Unidad de medida",AG5551=19,"Habilitar venta a Granel"),"")</f>
        <v/>
      </c>
      <c r="AA5551" s="4">
        <f>IF($AD5551=0,-5,IF(D5551="",5,10))</f>
        <v>-5</v>
      </c>
      <c r="AB5551" s="4">
        <f>IF($AD5551=0,-5,IF(E5551="",5,10))</f>
        <v>-5</v>
      </c>
      <c r="AC5551" s="4">
        <f>IF($AD5551=0,-5,IF(F5551="",5,10))</f>
        <v>-5</v>
      </c>
      <c r="AD5551" s="4">
        <f>COUNTA(D5551:F5551)</f>
        <v>0</v>
      </c>
      <c r="AE5551" s="4">
        <f>COUNTA(G5551:V5551)</f>
        <v>0</v>
      </c>
      <c r="AF5551" s="4" cm="1">
        <f t="array" ref="AF5551">IFERROR(_xlfn.IFS((AND(OR(P5551="Si"),Q5551="")),15,AND(Q5551&lt;&gt;"",P5551=""),18,E5551&lt;Q5551,16),0)</f>
        <v>0</v>
      </c>
      <c r="AG5551" s="4" cm="1">
        <f t="array" ref="AG5551">IFERROR(_xlfn.IFS((AND(OR(R5551="Si"),S5551="")),17,AND(S5551&lt;&gt;"",R5551=""),19),0)</f>
        <v>0</v>
      </c>
      <c r="AH5551" s="4">
        <f t="shared" si="260"/>
        <v>0</v>
      </c>
    </row>
    <row r="5552" spans="2:34" x14ac:dyDescent="0.25">
      <c r="B5552" s="6" t="str">
        <f t="shared" si="258"/>
        <v/>
      </c>
      <c r="C5552" s="7" t="str">
        <f t="shared" si="259"/>
        <v/>
      </c>
      <c r="D5552" s="9"/>
      <c r="E5552" s="10"/>
      <c r="F5552" s="9"/>
      <c r="G5552" s="8"/>
      <c r="H5552" s="8"/>
      <c r="I5552" s="8"/>
      <c r="J5552" s="8"/>
      <c r="K5552" s="8"/>
      <c r="L5552" s="8"/>
      <c r="M5552" s="11"/>
      <c r="N5552" s="26"/>
      <c r="O5552" s="26"/>
      <c r="P5552" s="8"/>
      <c r="Q5552" s="11"/>
      <c r="R5552" s="8"/>
      <c r="S5552" s="8"/>
      <c r="T5552" s="8"/>
      <c r="U5552" s="8"/>
      <c r="V5552" s="8"/>
      <c r="Y5552" s="4" t="str" cm="1">
        <f t="array" ref="Y5552">_xlfn.IFS(AND(AD5552=0,AH5552&gt;1),0,AD5552=0,"",SUM(AA5552:AC5552)=30,10,OR(AA5552=5,AB5552=5,AC5552=5),5)</f>
        <v/>
      </c>
      <c r="Z5552" s="4" t="str" cm="1">
        <f t="array" ref="Z5552">IFERROR(_xlfn.IFS(AND(AH5552=0,Y5552=10),"Excelente, producto bien configurado",AND(Y5552=5,AH5552&gt;1),"Faltan Datos Obligatorios y hay error en datos opcionales",Y5552=5,CONCATENATE("Faltan Datos Obligatorios:",IF(AA5552=5," Nombre, ",""),IF(AB5552=5," Precio, ",""),IF(AC5552=5," Cantidad ","")),AH5552&gt;=30,"Error Descuento y Granel",AF5552=15,"Falta Digitar Descuento",AF5552=16,"Error: Valor descuento superior a venta",AG5552=17,"Falta Seleccionar Unidad de medida",AG5552=19,"Habilitar venta a Granel"),"")</f>
        <v/>
      </c>
      <c r="AA5552" s="4">
        <f>IF($AD5552=0,-5,IF(D5552="",5,10))</f>
        <v>-5</v>
      </c>
      <c r="AB5552" s="4">
        <f>IF($AD5552=0,-5,IF(E5552="",5,10))</f>
        <v>-5</v>
      </c>
      <c r="AC5552" s="4">
        <f>IF($AD5552=0,-5,IF(F5552="",5,10))</f>
        <v>-5</v>
      </c>
      <c r="AD5552" s="4">
        <f>COUNTA(D5552:F5552)</f>
        <v>0</v>
      </c>
      <c r="AE5552" s="4">
        <f>COUNTA(G5552:V5552)</f>
        <v>0</v>
      </c>
      <c r="AF5552" s="4" cm="1">
        <f t="array" ref="AF5552">IFERROR(_xlfn.IFS((AND(OR(P5552="Si"),Q5552="")),15,AND(Q5552&lt;&gt;"",P5552=""),18,E5552&lt;Q5552,16),0)</f>
        <v>0</v>
      </c>
      <c r="AG5552" s="4" cm="1">
        <f t="array" ref="AG5552">IFERROR(_xlfn.IFS((AND(OR(R5552="Si"),S5552="")),17,AND(S5552&lt;&gt;"",R5552=""),19),0)</f>
        <v>0</v>
      </c>
      <c r="AH5552" s="4">
        <f t="shared" si="260"/>
        <v>0</v>
      </c>
    </row>
    <row r="5553" spans="2:34" x14ac:dyDescent="0.25">
      <c r="B5553" s="6" t="str">
        <f t="shared" si="258"/>
        <v/>
      </c>
      <c r="C5553" s="7" t="str">
        <f t="shared" si="259"/>
        <v/>
      </c>
      <c r="D5553" s="9"/>
      <c r="E5553" s="10"/>
      <c r="F5553" s="9"/>
      <c r="G5553" s="8"/>
      <c r="H5553" s="8"/>
      <c r="I5553" s="8"/>
      <c r="J5553" s="8"/>
      <c r="K5553" s="8"/>
      <c r="L5553" s="8"/>
      <c r="M5553" s="11"/>
      <c r="N5553" s="26"/>
      <c r="O5553" s="26"/>
      <c r="P5553" s="8"/>
      <c r="Q5553" s="11"/>
      <c r="R5553" s="8"/>
      <c r="S5553" s="8"/>
      <c r="T5553" s="8"/>
      <c r="U5553" s="8"/>
      <c r="V5553" s="8"/>
      <c r="Y5553" s="4" t="str" cm="1">
        <f t="array" ref="Y5553">_xlfn.IFS(AND(AD5553=0,AH5553&gt;1),0,AD5553=0,"",SUM(AA5553:AC5553)=30,10,OR(AA5553=5,AB5553=5,AC5553=5),5)</f>
        <v/>
      </c>
      <c r="Z5553" s="4" t="str" cm="1">
        <f t="array" ref="Z5553">IFERROR(_xlfn.IFS(AND(AH5553=0,Y5553=10),"Excelente, producto bien configurado",AND(Y5553=5,AH5553&gt;1),"Faltan Datos Obligatorios y hay error en datos opcionales",Y5553=5,CONCATENATE("Faltan Datos Obligatorios:",IF(AA5553=5," Nombre, ",""),IF(AB5553=5," Precio, ",""),IF(AC5553=5," Cantidad ","")),AH5553&gt;=30,"Error Descuento y Granel",AF5553=15,"Falta Digitar Descuento",AF5553=16,"Error: Valor descuento superior a venta",AG5553=17,"Falta Seleccionar Unidad de medida",AG5553=19,"Habilitar venta a Granel"),"")</f>
        <v/>
      </c>
      <c r="AA5553" s="4">
        <f>IF($AD5553=0,-5,IF(D5553="",5,10))</f>
        <v>-5</v>
      </c>
      <c r="AB5553" s="4">
        <f>IF($AD5553=0,-5,IF(E5553="",5,10))</f>
        <v>-5</v>
      </c>
      <c r="AC5553" s="4">
        <f>IF($AD5553=0,-5,IF(F5553="",5,10))</f>
        <v>-5</v>
      </c>
      <c r="AD5553" s="4">
        <f>COUNTA(D5553:F5553)</f>
        <v>0</v>
      </c>
      <c r="AE5553" s="4">
        <f>COUNTA(G5553:V5553)</f>
        <v>0</v>
      </c>
      <c r="AF5553" s="4" cm="1">
        <f t="array" ref="AF5553">IFERROR(_xlfn.IFS((AND(OR(P5553="Si"),Q5553="")),15,AND(Q5553&lt;&gt;"",P5553=""),18,E5553&lt;Q5553,16),0)</f>
        <v>0</v>
      </c>
      <c r="AG5553" s="4" cm="1">
        <f t="array" ref="AG5553">IFERROR(_xlfn.IFS((AND(OR(R5553="Si"),S5553="")),17,AND(S5553&lt;&gt;"",R5553=""),19),0)</f>
        <v>0</v>
      </c>
      <c r="AH5553" s="4">
        <f t="shared" si="260"/>
        <v>0</v>
      </c>
    </row>
    <row r="5554" spans="2:34" x14ac:dyDescent="0.25">
      <c r="B5554" s="6" t="str">
        <f t="shared" si="258"/>
        <v/>
      </c>
      <c r="C5554" s="7" t="str">
        <f t="shared" si="259"/>
        <v/>
      </c>
      <c r="D5554" s="9"/>
      <c r="E5554" s="10"/>
      <c r="F5554" s="9"/>
      <c r="G5554" s="8"/>
      <c r="H5554" s="8"/>
      <c r="I5554" s="8"/>
      <c r="J5554" s="8"/>
      <c r="K5554" s="8"/>
      <c r="L5554" s="8"/>
      <c r="M5554" s="11"/>
      <c r="N5554" s="26"/>
      <c r="O5554" s="26"/>
      <c r="P5554" s="8"/>
      <c r="Q5554" s="11"/>
      <c r="R5554" s="8"/>
      <c r="S5554" s="8"/>
      <c r="T5554" s="8"/>
      <c r="U5554" s="8"/>
      <c r="V5554" s="8"/>
      <c r="Y5554" s="4" t="str" cm="1">
        <f t="array" ref="Y5554">_xlfn.IFS(AND(AD5554=0,AH5554&gt;1),0,AD5554=0,"",SUM(AA5554:AC5554)=30,10,OR(AA5554=5,AB5554=5,AC5554=5),5)</f>
        <v/>
      </c>
      <c r="Z5554" s="4" t="str" cm="1">
        <f t="array" ref="Z5554">IFERROR(_xlfn.IFS(AND(AH5554=0,Y5554=10),"Excelente, producto bien configurado",AND(Y5554=5,AH5554&gt;1),"Faltan Datos Obligatorios y hay error en datos opcionales",Y5554=5,CONCATENATE("Faltan Datos Obligatorios:",IF(AA5554=5," Nombre, ",""),IF(AB5554=5," Precio, ",""),IF(AC5554=5," Cantidad ","")),AH5554&gt;=30,"Error Descuento y Granel",AF5554=15,"Falta Digitar Descuento",AF5554=16,"Error: Valor descuento superior a venta",AG5554=17,"Falta Seleccionar Unidad de medida",AG5554=19,"Habilitar venta a Granel"),"")</f>
        <v/>
      </c>
      <c r="AA5554" s="4">
        <f>IF($AD5554=0,-5,IF(D5554="",5,10))</f>
        <v>-5</v>
      </c>
      <c r="AB5554" s="4">
        <f>IF($AD5554=0,-5,IF(E5554="",5,10))</f>
        <v>-5</v>
      </c>
      <c r="AC5554" s="4">
        <f>IF($AD5554=0,-5,IF(F5554="",5,10))</f>
        <v>-5</v>
      </c>
      <c r="AD5554" s="4">
        <f>COUNTA(D5554:F5554)</f>
        <v>0</v>
      </c>
      <c r="AE5554" s="4">
        <f>COUNTA(G5554:V5554)</f>
        <v>0</v>
      </c>
      <c r="AF5554" s="4" cm="1">
        <f t="array" ref="AF5554">IFERROR(_xlfn.IFS((AND(OR(P5554="Si"),Q5554="")),15,AND(Q5554&lt;&gt;"",P5554=""),18,E5554&lt;Q5554,16),0)</f>
        <v>0</v>
      </c>
      <c r="AG5554" s="4" cm="1">
        <f t="array" ref="AG5554">IFERROR(_xlfn.IFS((AND(OR(R5554="Si"),S5554="")),17,AND(S5554&lt;&gt;"",R5554=""),19),0)</f>
        <v>0</v>
      </c>
      <c r="AH5554" s="4">
        <f t="shared" si="260"/>
        <v>0</v>
      </c>
    </row>
    <row r="5555" spans="2:34" x14ac:dyDescent="0.25">
      <c r="B5555" s="6" t="str">
        <f t="shared" si="258"/>
        <v/>
      </c>
      <c r="C5555" s="7" t="str">
        <f t="shared" si="259"/>
        <v/>
      </c>
      <c r="D5555" s="9"/>
      <c r="E5555" s="10"/>
      <c r="F5555" s="9"/>
      <c r="G5555" s="8"/>
      <c r="H5555" s="8"/>
      <c r="I5555" s="8"/>
      <c r="J5555" s="8"/>
      <c r="K5555" s="8"/>
      <c r="L5555" s="8"/>
      <c r="M5555" s="11"/>
      <c r="N5555" s="26"/>
      <c r="O5555" s="26"/>
      <c r="P5555" s="8"/>
      <c r="Q5555" s="11"/>
      <c r="R5555" s="8"/>
      <c r="S5555" s="8"/>
      <c r="T5555" s="8"/>
      <c r="U5555" s="8"/>
      <c r="V5555" s="8"/>
      <c r="Y5555" s="4" t="str" cm="1">
        <f t="array" ref="Y5555">_xlfn.IFS(AND(AD5555=0,AH5555&gt;1),0,AD5555=0,"",SUM(AA5555:AC5555)=30,10,OR(AA5555=5,AB5555=5,AC5555=5),5)</f>
        <v/>
      </c>
      <c r="Z5555" s="4" t="str" cm="1">
        <f t="array" ref="Z5555">IFERROR(_xlfn.IFS(AND(AH5555=0,Y5555=10),"Excelente, producto bien configurado",AND(Y5555=5,AH5555&gt;1),"Faltan Datos Obligatorios y hay error en datos opcionales",Y5555=5,CONCATENATE("Faltan Datos Obligatorios:",IF(AA5555=5," Nombre, ",""),IF(AB5555=5," Precio, ",""),IF(AC5555=5," Cantidad ","")),AH5555&gt;=30,"Error Descuento y Granel",AF5555=15,"Falta Digitar Descuento",AF5555=16,"Error: Valor descuento superior a venta",AG5555=17,"Falta Seleccionar Unidad de medida",AG5555=19,"Habilitar venta a Granel"),"")</f>
        <v/>
      </c>
      <c r="AA5555" s="4">
        <f>IF($AD5555=0,-5,IF(D5555="",5,10))</f>
        <v>-5</v>
      </c>
      <c r="AB5555" s="4">
        <f>IF($AD5555=0,-5,IF(E5555="",5,10))</f>
        <v>-5</v>
      </c>
      <c r="AC5555" s="4">
        <f>IF($AD5555=0,-5,IF(F5555="",5,10))</f>
        <v>-5</v>
      </c>
      <c r="AD5555" s="4">
        <f>COUNTA(D5555:F5555)</f>
        <v>0</v>
      </c>
      <c r="AE5555" s="4">
        <f>COUNTA(G5555:V5555)</f>
        <v>0</v>
      </c>
      <c r="AF5555" s="4" cm="1">
        <f t="array" ref="AF5555">IFERROR(_xlfn.IFS((AND(OR(P5555="Si"),Q5555="")),15,AND(Q5555&lt;&gt;"",P5555=""),18,E5555&lt;Q5555,16),0)</f>
        <v>0</v>
      </c>
      <c r="AG5555" s="4" cm="1">
        <f t="array" ref="AG5555">IFERROR(_xlfn.IFS((AND(OR(R5555="Si"),S5555="")),17,AND(S5555&lt;&gt;"",R5555=""),19),0)</f>
        <v>0</v>
      </c>
      <c r="AH5555" s="4">
        <f t="shared" si="260"/>
        <v>0</v>
      </c>
    </row>
    <row r="5556" spans="2:34" x14ac:dyDescent="0.25">
      <c r="B5556" s="6" t="str">
        <f t="shared" si="258"/>
        <v/>
      </c>
      <c r="C5556" s="7" t="str">
        <f t="shared" si="259"/>
        <v/>
      </c>
      <c r="D5556" s="9"/>
      <c r="E5556" s="10"/>
      <c r="F5556" s="9"/>
      <c r="G5556" s="8"/>
      <c r="H5556" s="8"/>
      <c r="I5556" s="8"/>
      <c r="J5556" s="8"/>
      <c r="K5556" s="8"/>
      <c r="L5556" s="8"/>
      <c r="M5556" s="11"/>
      <c r="N5556" s="26"/>
      <c r="O5556" s="26"/>
      <c r="P5556" s="8"/>
      <c r="Q5556" s="11"/>
      <c r="R5556" s="8"/>
      <c r="S5556" s="8"/>
      <c r="T5556" s="8"/>
      <c r="U5556" s="8"/>
      <c r="V5556" s="8"/>
      <c r="Y5556" s="4" t="str" cm="1">
        <f t="array" ref="Y5556">_xlfn.IFS(AND(AD5556=0,AH5556&gt;1),0,AD5556=0,"",SUM(AA5556:AC5556)=30,10,OR(AA5556=5,AB5556=5,AC5556=5),5)</f>
        <v/>
      </c>
      <c r="Z5556" s="4" t="str" cm="1">
        <f t="array" ref="Z5556">IFERROR(_xlfn.IFS(AND(AH5556=0,Y5556=10),"Excelente, producto bien configurado",AND(Y5556=5,AH5556&gt;1),"Faltan Datos Obligatorios y hay error en datos opcionales",Y5556=5,CONCATENATE("Faltan Datos Obligatorios:",IF(AA5556=5," Nombre, ",""),IF(AB5556=5," Precio, ",""),IF(AC5556=5," Cantidad ","")),AH5556&gt;=30,"Error Descuento y Granel",AF5556=15,"Falta Digitar Descuento",AF5556=16,"Error: Valor descuento superior a venta",AG5556=17,"Falta Seleccionar Unidad de medida",AG5556=19,"Habilitar venta a Granel"),"")</f>
        <v/>
      </c>
      <c r="AA5556" s="4">
        <f>IF($AD5556=0,-5,IF(D5556="",5,10))</f>
        <v>-5</v>
      </c>
      <c r="AB5556" s="4">
        <f>IF($AD5556=0,-5,IF(E5556="",5,10))</f>
        <v>-5</v>
      </c>
      <c r="AC5556" s="4">
        <f>IF($AD5556=0,-5,IF(F5556="",5,10))</f>
        <v>-5</v>
      </c>
      <c r="AD5556" s="4">
        <f>COUNTA(D5556:F5556)</f>
        <v>0</v>
      </c>
      <c r="AE5556" s="4">
        <f>COUNTA(G5556:V5556)</f>
        <v>0</v>
      </c>
      <c r="AF5556" s="4" cm="1">
        <f t="array" ref="AF5556">IFERROR(_xlfn.IFS((AND(OR(P5556="Si"),Q5556="")),15,AND(Q5556&lt;&gt;"",P5556=""),18,E5556&lt;Q5556,16),0)</f>
        <v>0</v>
      </c>
      <c r="AG5556" s="4" cm="1">
        <f t="array" ref="AG5556">IFERROR(_xlfn.IFS((AND(OR(R5556="Si"),S5556="")),17,AND(S5556&lt;&gt;"",R5556=""),19),0)</f>
        <v>0</v>
      </c>
      <c r="AH5556" s="4">
        <f t="shared" si="260"/>
        <v>0</v>
      </c>
    </row>
    <row r="5557" spans="2:34" x14ac:dyDescent="0.25">
      <c r="B5557" s="6" t="str">
        <f t="shared" si="258"/>
        <v/>
      </c>
      <c r="C5557" s="7" t="str">
        <f t="shared" si="259"/>
        <v/>
      </c>
      <c r="D5557" s="9"/>
      <c r="E5557" s="10"/>
      <c r="F5557" s="9"/>
      <c r="G5557" s="8"/>
      <c r="H5557" s="8"/>
      <c r="I5557" s="8"/>
      <c r="J5557" s="8"/>
      <c r="K5557" s="8"/>
      <c r="L5557" s="8"/>
      <c r="M5557" s="11"/>
      <c r="N5557" s="26"/>
      <c r="O5557" s="26"/>
      <c r="P5557" s="8"/>
      <c r="Q5557" s="11"/>
      <c r="R5557" s="8"/>
      <c r="S5557" s="8"/>
      <c r="T5557" s="8"/>
      <c r="U5557" s="8"/>
      <c r="V5557" s="8"/>
      <c r="Y5557" s="4" t="str" cm="1">
        <f t="array" ref="Y5557">_xlfn.IFS(AND(AD5557=0,AH5557&gt;1),0,AD5557=0,"",SUM(AA5557:AC5557)=30,10,OR(AA5557=5,AB5557=5,AC5557=5),5)</f>
        <v/>
      </c>
      <c r="Z5557" s="4" t="str" cm="1">
        <f t="array" ref="Z5557">IFERROR(_xlfn.IFS(AND(AH5557=0,Y5557=10),"Excelente, producto bien configurado",AND(Y5557=5,AH5557&gt;1),"Faltan Datos Obligatorios y hay error en datos opcionales",Y5557=5,CONCATENATE("Faltan Datos Obligatorios:",IF(AA5557=5," Nombre, ",""),IF(AB5557=5," Precio, ",""),IF(AC5557=5," Cantidad ","")),AH5557&gt;=30,"Error Descuento y Granel",AF5557=15,"Falta Digitar Descuento",AF5557=16,"Error: Valor descuento superior a venta",AG5557=17,"Falta Seleccionar Unidad de medida",AG5557=19,"Habilitar venta a Granel"),"")</f>
        <v/>
      </c>
      <c r="AA5557" s="4">
        <f>IF($AD5557=0,-5,IF(D5557="",5,10))</f>
        <v>-5</v>
      </c>
      <c r="AB5557" s="4">
        <f>IF($AD5557=0,-5,IF(E5557="",5,10))</f>
        <v>-5</v>
      </c>
      <c r="AC5557" s="4">
        <f>IF($AD5557=0,-5,IF(F5557="",5,10))</f>
        <v>-5</v>
      </c>
      <c r="AD5557" s="4">
        <f>COUNTA(D5557:F5557)</f>
        <v>0</v>
      </c>
      <c r="AE5557" s="4">
        <f>COUNTA(G5557:V5557)</f>
        <v>0</v>
      </c>
      <c r="AF5557" s="4" cm="1">
        <f t="array" ref="AF5557">IFERROR(_xlfn.IFS((AND(OR(P5557="Si"),Q5557="")),15,AND(Q5557&lt;&gt;"",P5557=""),18,E5557&lt;Q5557,16),0)</f>
        <v>0</v>
      </c>
      <c r="AG5557" s="4" cm="1">
        <f t="array" ref="AG5557">IFERROR(_xlfn.IFS((AND(OR(R5557="Si"),S5557="")),17,AND(S5557&lt;&gt;"",R5557=""),19),0)</f>
        <v>0</v>
      </c>
      <c r="AH5557" s="4">
        <f t="shared" si="260"/>
        <v>0</v>
      </c>
    </row>
    <row r="5558" spans="2:34" x14ac:dyDescent="0.25">
      <c r="B5558" s="6" t="str">
        <f t="shared" si="258"/>
        <v/>
      </c>
      <c r="C5558" s="7" t="str">
        <f t="shared" si="259"/>
        <v/>
      </c>
      <c r="D5558" s="9"/>
      <c r="E5558" s="10"/>
      <c r="F5558" s="9"/>
      <c r="G5558" s="8"/>
      <c r="H5558" s="8"/>
      <c r="I5558" s="8"/>
      <c r="J5558" s="8"/>
      <c r="K5558" s="8"/>
      <c r="L5558" s="8"/>
      <c r="M5558" s="11"/>
      <c r="N5558" s="26"/>
      <c r="O5558" s="26"/>
      <c r="P5558" s="8"/>
      <c r="Q5558" s="11"/>
      <c r="R5558" s="8"/>
      <c r="S5558" s="8"/>
      <c r="T5558" s="8"/>
      <c r="U5558" s="8"/>
      <c r="V5558" s="8"/>
      <c r="Y5558" s="4" t="str" cm="1">
        <f t="array" ref="Y5558">_xlfn.IFS(AND(AD5558=0,AH5558&gt;1),0,AD5558=0,"",SUM(AA5558:AC5558)=30,10,OR(AA5558=5,AB5558=5,AC5558=5),5)</f>
        <v/>
      </c>
      <c r="Z5558" s="4" t="str" cm="1">
        <f t="array" ref="Z5558">IFERROR(_xlfn.IFS(AND(AH5558=0,Y5558=10),"Excelente, producto bien configurado",AND(Y5558=5,AH5558&gt;1),"Faltan Datos Obligatorios y hay error en datos opcionales",Y5558=5,CONCATENATE("Faltan Datos Obligatorios:",IF(AA5558=5," Nombre, ",""),IF(AB5558=5," Precio, ",""),IF(AC5558=5," Cantidad ","")),AH5558&gt;=30,"Error Descuento y Granel",AF5558=15,"Falta Digitar Descuento",AF5558=16,"Error: Valor descuento superior a venta",AG5558=17,"Falta Seleccionar Unidad de medida",AG5558=19,"Habilitar venta a Granel"),"")</f>
        <v/>
      </c>
      <c r="AA5558" s="4">
        <f>IF($AD5558=0,-5,IF(D5558="",5,10))</f>
        <v>-5</v>
      </c>
      <c r="AB5558" s="4">
        <f>IF($AD5558=0,-5,IF(E5558="",5,10))</f>
        <v>-5</v>
      </c>
      <c r="AC5558" s="4">
        <f>IF($AD5558=0,-5,IF(F5558="",5,10))</f>
        <v>-5</v>
      </c>
      <c r="AD5558" s="4">
        <f>COUNTA(D5558:F5558)</f>
        <v>0</v>
      </c>
      <c r="AE5558" s="4">
        <f>COUNTA(G5558:V5558)</f>
        <v>0</v>
      </c>
      <c r="AF5558" s="4" cm="1">
        <f t="array" ref="AF5558">IFERROR(_xlfn.IFS((AND(OR(P5558="Si"),Q5558="")),15,AND(Q5558&lt;&gt;"",P5558=""),18,E5558&lt;Q5558,16),0)</f>
        <v>0</v>
      </c>
      <c r="AG5558" s="4" cm="1">
        <f t="array" ref="AG5558">IFERROR(_xlfn.IFS((AND(OR(R5558="Si"),S5558="")),17,AND(S5558&lt;&gt;"",R5558=""),19),0)</f>
        <v>0</v>
      </c>
      <c r="AH5558" s="4">
        <f t="shared" si="260"/>
        <v>0</v>
      </c>
    </row>
    <row r="5559" spans="2:34" x14ac:dyDescent="0.25">
      <c r="B5559" s="6" t="str">
        <f t="shared" si="258"/>
        <v/>
      </c>
      <c r="C5559" s="7" t="str">
        <f t="shared" si="259"/>
        <v/>
      </c>
      <c r="D5559" s="9"/>
      <c r="E5559" s="10"/>
      <c r="F5559" s="9"/>
      <c r="G5559" s="8"/>
      <c r="H5559" s="8"/>
      <c r="I5559" s="8"/>
      <c r="J5559" s="8"/>
      <c r="K5559" s="8"/>
      <c r="L5559" s="8"/>
      <c r="M5559" s="11"/>
      <c r="N5559" s="26"/>
      <c r="O5559" s="26"/>
      <c r="P5559" s="8"/>
      <c r="Q5559" s="11"/>
      <c r="R5559" s="8"/>
      <c r="S5559" s="8"/>
      <c r="T5559" s="8"/>
      <c r="U5559" s="8"/>
      <c r="V5559" s="8"/>
      <c r="Y5559" s="4" t="str" cm="1">
        <f t="array" ref="Y5559">_xlfn.IFS(AND(AD5559=0,AH5559&gt;1),0,AD5559=0,"",SUM(AA5559:AC5559)=30,10,OR(AA5559=5,AB5559=5,AC5559=5),5)</f>
        <v/>
      </c>
      <c r="Z5559" s="4" t="str" cm="1">
        <f t="array" ref="Z5559">IFERROR(_xlfn.IFS(AND(AH5559=0,Y5559=10),"Excelente, producto bien configurado",AND(Y5559=5,AH5559&gt;1),"Faltan Datos Obligatorios y hay error en datos opcionales",Y5559=5,CONCATENATE("Faltan Datos Obligatorios:",IF(AA5559=5," Nombre, ",""),IF(AB5559=5," Precio, ",""),IF(AC5559=5," Cantidad ","")),AH5559&gt;=30,"Error Descuento y Granel",AF5559=15,"Falta Digitar Descuento",AF5559=16,"Error: Valor descuento superior a venta",AG5559=17,"Falta Seleccionar Unidad de medida",AG5559=19,"Habilitar venta a Granel"),"")</f>
        <v/>
      </c>
      <c r="AA5559" s="4">
        <f>IF($AD5559=0,-5,IF(D5559="",5,10))</f>
        <v>-5</v>
      </c>
      <c r="AB5559" s="4">
        <f>IF($AD5559=0,-5,IF(E5559="",5,10))</f>
        <v>-5</v>
      </c>
      <c r="AC5559" s="4">
        <f>IF($AD5559=0,-5,IF(F5559="",5,10))</f>
        <v>-5</v>
      </c>
      <c r="AD5559" s="4">
        <f>COUNTA(D5559:F5559)</f>
        <v>0</v>
      </c>
      <c r="AE5559" s="4">
        <f>COUNTA(G5559:V5559)</f>
        <v>0</v>
      </c>
      <c r="AF5559" s="4" cm="1">
        <f t="array" ref="AF5559">IFERROR(_xlfn.IFS((AND(OR(P5559="Si"),Q5559="")),15,AND(Q5559&lt;&gt;"",P5559=""),18,E5559&lt;Q5559,16),0)</f>
        <v>0</v>
      </c>
      <c r="AG5559" s="4" cm="1">
        <f t="array" ref="AG5559">IFERROR(_xlfn.IFS((AND(OR(R5559="Si"),S5559="")),17,AND(S5559&lt;&gt;"",R5559=""),19),0)</f>
        <v>0</v>
      </c>
      <c r="AH5559" s="4">
        <f t="shared" si="260"/>
        <v>0</v>
      </c>
    </row>
    <row r="5560" spans="2:34" x14ac:dyDescent="0.25">
      <c r="B5560" s="6" t="str">
        <f t="shared" si="258"/>
        <v/>
      </c>
      <c r="C5560" s="7" t="str">
        <f t="shared" si="259"/>
        <v/>
      </c>
      <c r="D5560" s="9"/>
      <c r="E5560" s="10"/>
      <c r="F5560" s="9"/>
      <c r="G5560" s="8"/>
      <c r="H5560" s="8"/>
      <c r="I5560" s="8"/>
      <c r="J5560" s="8"/>
      <c r="K5560" s="8"/>
      <c r="L5560" s="8"/>
      <c r="M5560" s="11"/>
      <c r="N5560" s="26"/>
      <c r="O5560" s="26"/>
      <c r="P5560" s="8"/>
      <c r="Q5560" s="11"/>
      <c r="R5560" s="8"/>
      <c r="S5560" s="8"/>
      <c r="T5560" s="8"/>
      <c r="U5560" s="8"/>
      <c r="V5560" s="8"/>
      <c r="Y5560" s="4" t="str" cm="1">
        <f t="array" ref="Y5560">_xlfn.IFS(AND(AD5560=0,AH5560&gt;1),0,AD5560=0,"",SUM(AA5560:AC5560)=30,10,OR(AA5560=5,AB5560=5,AC5560=5),5)</f>
        <v/>
      </c>
      <c r="Z5560" s="4" t="str" cm="1">
        <f t="array" ref="Z5560">IFERROR(_xlfn.IFS(AND(AH5560=0,Y5560=10),"Excelente, producto bien configurado",AND(Y5560=5,AH5560&gt;1),"Faltan Datos Obligatorios y hay error en datos opcionales",Y5560=5,CONCATENATE("Faltan Datos Obligatorios:",IF(AA5560=5," Nombre, ",""),IF(AB5560=5," Precio, ",""),IF(AC5560=5," Cantidad ","")),AH5560&gt;=30,"Error Descuento y Granel",AF5560=15,"Falta Digitar Descuento",AF5560=16,"Error: Valor descuento superior a venta",AG5560=17,"Falta Seleccionar Unidad de medida",AG5560=19,"Habilitar venta a Granel"),"")</f>
        <v/>
      </c>
      <c r="AA5560" s="4">
        <f>IF($AD5560=0,-5,IF(D5560="",5,10))</f>
        <v>-5</v>
      </c>
      <c r="AB5560" s="4">
        <f>IF($AD5560=0,-5,IF(E5560="",5,10))</f>
        <v>-5</v>
      </c>
      <c r="AC5560" s="4">
        <f>IF($AD5560=0,-5,IF(F5560="",5,10))</f>
        <v>-5</v>
      </c>
      <c r="AD5560" s="4">
        <f>COUNTA(D5560:F5560)</f>
        <v>0</v>
      </c>
      <c r="AE5560" s="4">
        <f>COUNTA(G5560:V5560)</f>
        <v>0</v>
      </c>
      <c r="AF5560" s="4" cm="1">
        <f t="array" ref="AF5560">IFERROR(_xlfn.IFS((AND(OR(P5560="Si"),Q5560="")),15,AND(Q5560&lt;&gt;"",P5560=""),18,E5560&lt;Q5560,16),0)</f>
        <v>0</v>
      </c>
      <c r="AG5560" s="4" cm="1">
        <f t="array" ref="AG5560">IFERROR(_xlfn.IFS((AND(OR(R5560="Si"),S5560="")),17,AND(S5560&lt;&gt;"",R5560=""),19),0)</f>
        <v>0</v>
      </c>
      <c r="AH5560" s="4">
        <f t="shared" si="260"/>
        <v>0</v>
      </c>
    </row>
    <row r="5561" spans="2:34" x14ac:dyDescent="0.25">
      <c r="B5561" s="6" t="str">
        <f t="shared" si="258"/>
        <v/>
      </c>
      <c r="C5561" s="7" t="str">
        <f t="shared" si="259"/>
        <v/>
      </c>
      <c r="D5561" s="9"/>
      <c r="E5561" s="10"/>
      <c r="F5561" s="9"/>
      <c r="G5561" s="8"/>
      <c r="H5561" s="8"/>
      <c r="I5561" s="8"/>
      <c r="J5561" s="8"/>
      <c r="K5561" s="8"/>
      <c r="L5561" s="8"/>
      <c r="M5561" s="11"/>
      <c r="N5561" s="26"/>
      <c r="O5561" s="26"/>
      <c r="P5561" s="8"/>
      <c r="Q5561" s="11"/>
      <c r="R5561" s="8"/>
      <c r="S5561" s="8"/>
      <c r="T5561" s="8"/>
      <c r="U5561" s="8"/>
      <c r="V5561" s="8"/>
      <c r="Y5561" s="4" t="str" cm="1">
        <f t="array" ref="Y5561">_xlfn.IFS(AND(AD5561=0,AH5561&gt;1),0,AD5561=0,"",SUM(AA5561:AC5561)=30,10,OR(AA5561=5,AB5561=5,AC5561=5),5)</f>
        <v/>
      </c>
      <c r="Z5561" s="4" t="str" cm="1">
        <f t="array" ref="Z5561">IFERROR(_xlfn.IFS(AND(AH5561=0,Y5561=10),"Excelente, producto bien configurado",AND(Y5561=5,AH5561&gt;1),"Faltan Datos Obligatorios y hay error en datos opcionales",Y5561=5,CONCATENATE("Faltan Datos Obligatorios:",IF(AA5561=5," Nombre, ",""),IF(AB5561=5," Precio, ",""),IF(AC5561=5," Cantidad ","")),AH5561&gt;=30,"Error Descuento y Granel",AF5561=15,"Falta Digitar Descuento",AF5561=16,"Error: Valor descuento superior a venta",AG5561=17,"Falta Seleccionar Unidad de medida",AG5561=19,"Habilitar venta a Granel"),"")</f>
        <v/>
      </c>
      <c r="AA5561" s="4">
        <f>IF($AD5561=0,-5,IF(D5561="",5,10))</f>
        <v>-5</v>
      </c>
      <c r="AB5561" s="4">
        <f>IF($AD5561=0,-5,IF(E5561="",5,10))</f>
        <v>-5</v>
      </c>
      <c r="AC5561" s="4">
        <f>IF($AD5561=0,-5,IF(F5561="",5,10))</f>
        <v>-5</v>
      </c>
      <c r="AD5561" s="4">
        <f>COUNTA(D5561:F5561)</f>
        <v>0</v>
      </c>
      <c r="AE5561" s="4">
        <f>COUNTA(G5561:V5561)</f>
        <v>0</v>
      </c>
      <c r="AF5561" s="4" cm="1">
        <f t="array" ref="AF5561">IFERROR(_xlfn.IFS((AND(OR(P5561="Si"),Q5561="")),15,AND(Q5561&lt;&gt;"",P5561=""),18,E5561&lt;Q5561,16),0)</f>
        <v>0</v>
      </c>
      <c r="AG5561" s="4" cm="1">
        <f t="array" ref="AG5561">IFERROR(_xlfn.IFS((AND(OR(R5561="Si"),S5561="")),17,AND(S5561&lt;&gt;"",R5561=""),19),0)</f>
        <v>0</v>
      </c>
      <c r="AH5561" s="4">
        <f t="shared" si="260"/>
        <v>0</v>
      </c>
    </row>
    <row r="5562" spans="2:34" x14ac:dyDescent="0.25">
      <c r="B5562" s="6" t="str">
        <f t="shared" si="258"/>
        <v/>
      </c>
      <c r="C5562" s="7" t="str">
        <f t="shared" si="259"/>
        <v/>
      </c>
      <c r="D5562" s="9"/>
      <c r="E5562" s="10"/>
      <c r="F5562" s="9"/>
      <c r="G5562" s="8"/>
      <c r="H5562" s="8"/>
      <c r="I5562" s="8"/>
      <c r="J5562" s="8"/>
      <c r="K5562" s="8"/>
      <c r="L5562" s="8"/>
      <c r="M5562" s="11"/>
      <c r="N5562" s="26"/>
      <c r="O5562" s="26"/>
      <c r="P5562" s="8"/>
      <c r="Q5562" s="11"/>
      <c r="R5562" s="8"/>
      <c r="S5562" s="8"/>
      <c r="T5562" s="8"/>
      <c r="U5562" s="8"/>
      <c r="V5562" s="8"/>
      <c r="Y5562" s="4" t="str" cm="1">
        <f t="array" ref="Y5562">_xlfn.IFS(AND(AD5562=0,AH5562&gt;1),0,AD5562=0,"",SUM(AA5562:AC5562)=30,10,OR(AA5562=5,AB5562=5,AC5562=5),5)</f>
        <v/>
      </c>
      <c r="Z5562" s="4" t="str" cm="1">
        <f t="array" ref="Z5562">IFERROR(_xlfn.IFS(AND(AH5562=0,Y5562=10),"Excelente, producto bien configurado",AND(Y5562=5,AH5562&gt;1),"Faltan Datos Obligatorios y hay error en datos opcionales",Y5562=5,CONCATENATE("Faltan Datos Obligatorios:",IF(AA5562=5," Nombre, ",""),IF(AB5562=5," Precio, ",""),IF(AC5562=5," Cantidad ","")),AH5562&gt;=30,"Error Descuento y Granel",AF5562=15,"Falta Digitar Descuento",AF5562=16,"Error: Valor descuento superior a venta",AG5562=17,"Falta Seleccionar Unidad de medida",AG5562=19,"Habilitar venta a Granel"),"")</f>
        <v/>
      </c>
      <c r="AA5562" s="4">
        <f>IF($AD5562=0,-5,IF(D5562="",5,10))</f>
        <v>-5</v>
      </c>
      <c r="AB5562" s="4">
        <f>IF($AD5562=0,-5,IF(E5562="",5,10))</f>
        <v>-5</v>
      </c>
      <c r="AC5562" s="4">
        <f>IF($AD5562=0,-5,IF(F5562="",5,10))</f>
        <v>-5</v>
      </c>
      <c r="AD5562" s="4">
        <f>COUNTA(D5562:F5562)</f>
        <v>0</v>
      </c>
      <c r="AE5562" s="4">
        <f>COUNTA(G5562:V5562)</f>
        <v>0</v>
      </c>
      <c r="AF5562" s="4" cm="1">
        <f t="array" ref="AF5562">IFERROR(_xlfn.IFS((AND(OR(P5562="Si"),Q5562="")),15,AND(Q5562&lt;&gt;"",P5562=""),18,E5562&lt;Q5562,16),0)</f>
        <v>0</v>
      </c>
      <c r="AG5562" s="4" cm="1">
        <f t="array" ref="AG5562">IFERROR(_xlfn.IFS((AND(OR(R5562="Si"),S5562="")),17,AND(S5562&lt;&gt;"",R5562=""),19),0)</f>
        <v>0</v>
      </c>
      <c r="AH5562" s="4">
        <f t="shared" si="260"/>
        <v>0</v>
      </c>
    </row>
    <row r="5563" spans="2:34" x14ac:dyDescent="0.25">
      <c r="B5563" s="6" t="str">
        <f t="shared" si="258"/>
        <v/>
      </c>
      <c r="C5563" s="7" t="str">
        <f t="shared" si="259"/>
        <v/>
      </c>
      <c r="D5563" s="9"/>
      <c r="E5563" s="10"/>
      <c r="F5563" s="9"/>
      <c r="G5563" s="8"/>
      <c r="H5563" s="8"/>
      <c r="I5563" s="8"/>
      <c r="J5563" s="8"/>
      <c r="K5563" s="8"/>
      <c r="L5563" s="8"/>
      <c r="M5563" s="11"/>
      <c r="N5563" s="26"/>
      <c r="O5563" s="26"/>
      <c r="P5563" s="8"/>
      <c r="Q5563" s="11"/>
      <c r="R5563" s="8"/>
      <c r="S5563" s="8"/>
      <c r="T5563" s="8"/>
      <c r="U5563" s="8"/>
      <c r="V5563" s="8"/>
      <c r="Y5563" s="4" t="str" cm="1">
        <f t="array" ref="Y5563">_xlfn.IFS(AND(AD5563=0,AH5563&gt;1),0,AD5563=0,"",SUM(AA5563:AC5563)=30,10,OR(AA5563=5,AB5563=5,AC5563=5),5)</f>
        <v/>
      </c>
      <c r="Z5563" s="4" t="str" cm="1">
        <f t="array" ref="Z5563">IFERROR(_xlfn.IFS(AND(AH5563=0,Y5563=10),"Excelente, producto bien configurado",AND(Y5563=5,AH5563&gt;1),"Faltan Datos Obligatorios y hay error en datos opcionales",Y5563=5,CONCATENATE("Faltan Datos Obligatorios:",IF(AA5563=5," Nombre, ",""),IF(AB5563=5," Precio, ",""),IF(AC5563=5," Cantidad ","")),AH5563&gt;=30,"Error Descuento y Granel",AF5563=15,"Falta Digitar Descuento",AF5563=16,"Error: Valor descuento superior a venta",AG5563=17,"Falta Seleccionar Unidad de medida",AG5563=19,"Habilitar venta a Granel"),"")</f>
        <v/>
      </c>
      <c r="AA5563" s="4">
        <f>IF($AD5563=0,-5,IF(D5563="",5,10))</f>
        <v>-5</v>
      </c>
      <c r="AB5563" s="4">
        <f>IF($AD5563=0,-5,IF(E5563="",5,10))</f>
        <v>-5</v>
      </c>
      <c r="AC5563" s="4">
        <f>IF($AD5563=0,-5,IF(F5563="",5,10))</f>
        <v>-5</v>
      </c>
      <c r="AD5563" s="4">
        <f>COUNTA(D5563:F5563)</f>
        <v>0</v>
      </c>
      <c r="AE5563" s="4">
        <f>COUNTA(G5563:V5563)</f>
        <v>0</v>
      </c>
      <c r="AF5563" s="4" cm="1">
        <f t="array" ref="AF5563">IFERROR(_xlfn.IFS((AND(OR(P5563="Si"),Q5563="")),15,AND(Q5563&lt;&gt;"",P5563=""),18,E5563&lt;Q5563,16),0)</f>
        <v>0</v>
      </c>
      <c r="AG5563" s="4" cm="1">
        <f t="array" ref="AG5563">IFERROR(_xlfn.IFS((AND(OR(R5563="Si"),S5563="")),17,AND(S5563&lt;&gt;"",R5563=""),19),0)</f>
        <v>0</v>
      </c>
      <c r="AH5563" s="4">
        <f t="shared" si="260"/>
        <v>0</v>
      </c>
    </row>
    <row r="5564" spans="2:34" x14ac:dyDescent="0.25">
      <c r="B5564" s="6" t="str">
        <f t="shared" si="258"/>
        <v/>
      </c>
      <c r="C5564" s="7" t="str">
        <f t="shared" si="259"/>
        <v/>
      </c>
      <c r="D5564" s="9"/>
      <c r="E5564" s="10"/>
      <c r="F5564" s="9"/>
      <c r="G5564" s="8"/>
      <c r="H5564" s="8"/>
      <c r="I5564" s="8"/>
      <c r="J5564" s="8"/>
      <c r="K5564" s="8"/>
      <c r="L5564" s="8"/>
      <c r="M5564" s="11"/>
      <c r="N5564" s="26"/>
      <c r="O5564" s="26"/>
      <c r="P5564" s="8"/>
      <c r="Q5564" s="11"/>
      <c r="R5564" s="8"/>
      <c r="S5564" s="8"/>
      <c r="T5564" s="8"/>
      <c r="U5564" s="8"/>
      <c r="V5564" s="8"/>
      <c r="Y5564" s="4" t="str" cm="1">
        <f t="array" ref="Y5564">_xlfn.IFS(AND(AD5564=0,AH5564&gt;1),0,AD5564=0,"",SUM(AA5564:AC5564)=30,10,OR(AA5564=5,AB5564=5,AC5564=5),5)</f>
        <v/>
      </c>
      <c r="Z5564" s="4" t="str" cm="1">
        <f t="array" ref="Z5564">IFERROR(_xlfn.IFS(AND(AH5564=0,Y5564=10),"Excelente, producto bien configurado",AND(Y5564=5,AH5564&gt;1),"Faltan Datos Obligatorios y hay error en datos opcionales",Y5564=5,CONCATENATE("Faltan Datos Obligatorios:",IF(AA5564=5," Nombre, ",""),IF(AB5564=5," Precio, ",""),IF(AC5564=5," Cantidad ","")),AH5564&gt;=30,"Error Descuento y Granel",AF5564=15,"Falta Digitar Descuento",AF5564=16,"Error: Valor descuento superior a venta",AG5564=17,"Falta Seleccionar Unidad de medida",AG5564=19,"Habilitar venta a Granel"),"")</f>
        <v/>
      </c>
      <c r="AA5564" s="4">
        <f>IF($AD5564=0,-5,IF(D5564="",5,10))</f>
        <v>-5</v>
      </c>
      <c r="AB5564" s="4">
        <f>IF($AD5564=0,-5,IF(E5564="",5,10))</f>
        <v>-5</v>
      </c>
      <c r="AC5564" s="4">
        <f>IF($AD5564=0,-5,IF(F5564="",5,10))</f>
        <v>-5</v>
      </c>
      <c r="AD5564" s="4">
        <f>COUNTA(D5564:F5564)</f>
        <v>0</v>
      </c>
      <c r="AE5564" s="4">
        <f>COUNTA(G5564:V5564)</f>
        <v>0</v>
      </c>
      <c r="AF5564" s="4" cm="1">
        <f t="array" ref="AF5564">IFERROR(_xlfn.IFS((AND(OR(P5564="Si"),Q5564="")),15,AND(Q5564&lt;&gt;"",P5564=""),18,E5564&lt;Q5564,16),0)</f>
        <v>0</v>
      </c>
      <c r="AG5564" s="4" cm="1">
        <f t="array" ref="AG5564">IFERROR(_xlfn.IFS((AND(OR(R5564="Si"),S5564="")),17,AND(S5564&lt;&gt;"",R5564=""),19),0)</f>
        <v>0</v>
      </c>
      <c r="AH5564" s="4">
        <f t="shared" si="260"/>
        <v>0</v>
      </c>
    </row>
    <row r="5565" spans="2:34" x14ac:dyDescent="0.25">
      <c r="B5565" s="6" t="str">
        <f t="shared" si="258"/>
        <v/>
      </c>
      <c r="C5565" s="7" t="str">
        <f t="shared" si="259"/>
        <v/>
      </c>
      <c r="D5565" s="9"/>
      <c r="E5565" s="10"/>
      <c r="F5565" s="9"/>
      <c r="G5565" s="8"/>
      <c r="H5565" s="8"/>
      <c r="I5565" s="8"/>
      <c r="J5565" s="8"/>
      <c r="K5565" s="8"/>
      <c r="L5565" s="8"/>
      <c r="M5565" s="11"/>
      <c r="N5565" s="26"/>
      <c r="O5565" s="26"/>
      <c r="P5565" s="8"/>
      <c r="Q5565" s="11"/>
      <c r="R5565" s="8"/>
      <c r="S5565" s="8"/>
      <c r="T5565" s="8"/>
      <c r="U5565" s="8"/>
      <c r="V5565" s="8"/>
      <c r="Y5565" s="4" t="str" cm="1">
        <f t="array" ref="Y5565">_xlfn.IFS(AND(AD5565=0,AH5565&gt;1),0,AD5565=0,"",SUM(AA5565:AC5565)=30,10,OR(AA5565=5,AB5565=5,AC5565=5),5)</f>
        <v/>
      </c>
      <c r="Z5565" s="4" t="str" cm="1">
        <f t="array" ref="Z5565">IFERROR(_xlfn.IFS(AND(AH5565=0,Y5565=10),"Excelente, producto bien configurado",AND(Y5565=5,AH5565&gt;1),"Faltan Datos Obligatorios y hay error en datos opcionales",Y5565=5,CONCATENATE("Faltan Datos Obligatorios:",IF(AA5565=5," Nombre, ",""),IF(AB5565=5," Precio, ",""),IF(AC5565=5," Cantidad ","")),AH5565&gt;=30,"Error Descuento y Granel",AF5565=15,"Falta Digitar Descuento",AF5565=16,"Error: Valor descuento superior a venta",AG5565=17,"Falta Seleccionar Unidad de medida",AG5565=19,"Habilitar venta a Granel"),"")</f>
        <v/>
      </c>
      <c r="AA5565" s="4">
        <f>IF($AD5565=0,-5,IF(D5565="",5,10))</f>
        <v>-5</v>
      </c>
      <c r="AB5565" s="4">
        <f>IF($AD5565=0,-5,IF(E5565="",5,10))</f>
        <v>-5</v>
      </c>
      <c r="AC5565" s="4">
        <f>IF($AD5565=0,-5,IF(F5565="",5,10))</f>
        <v>-5</v>
      </c>
      <c r="AD5565" s="4">
        <f>COUNTA(D5565:F5565)</f>
        <v>0</v>
      </c>
      <c r="AE5565" s="4">
        <f>COUNTA(G5565:V5565)</f>
        <v>0</v>
      </c>
      <c r="AF5565" s="4" cm="1">
        <f t="array" ref="AF5565">IFERROR(_xlfn.IFS((AND(OR(P5565="Si"),Q5565="")),15,AND(Q5565&lt;&gt;"",P5565=""),18,E5565&lt;Q5565,16),0)</f>
        <v>0</v>
      </c>
      <c r="AG5565" s="4" cm="1">
        <f t="array" ref="AG5565">IFERROR(_xlfn.IFS((AND(OR(R5565="Si"),S5565="")),17,AND(S5565&lt;&gt;"",R5565=""),19),0)</f>
        <v>0</v>
      </c>
      <c r="AH5565" s="4">
        <f t="shared" si="260"/>
        <v>0</v>
      </c>
    </row>
    <row r="5566" spans="2:34" x14ac:dyDescent="0.25">
      <c r="B5566" s="6" t="str">
        <f t="shared" si="258"/>
        <v/>
      </c>
      <c r="C5566" s="7" t="str">
        <f t="shared" si="259"/>
        <v/>
      </c>
      <c r="D5566" s="9"/>
      <c r="E5566" s="10"/>
      <c r="F5566" s="9"/>
      <c r="G5566" s="8"/>
      <c r="H5566" s="8"/>
      <c r="I5566" s="8"/>
      <c r="J5566" s="8"/>
      <c r="K5566" s="8"/>
      <c r="L5566" s="8"/>
      <c r="M5566" s="11"/>
      <c r="N5566" s="26"/>
      <c r="O5566" s="26"/>
      <c r="P5566" s="8"/>
      <c r="Q5566" s="11"/>
      <c r="R5566" s="8"/>
      <c r="S5566" s="8"/>
      <c r="T5566" s="8"/>
      <c r="U5566" s="8"/>
      <c r="V5566" s="8"/>
      <c r="Y5566" s="4" t="str" cm="1">
        <f t="array" ref="Y5566">_xlfn.IFS(AND(AD5566=0,AH5566&gt;1),0,AD5566=0,"",SUM(AA5566:AC5566)=30,10,OR(AA5566=5,AB5566=5,AC5566=5),5)</f>
        <v/>
      </c>
      <c r="Z5566" s="4" t="str" cm="1">
        <f t="array" ref="Z5566">IFERROR(_xlfn.IFS(AND(AH5566=0,Y5566=10),"Excelente, producto bien configurado",AND(Y5566=5,AH5566&gt;1),"Faltan Datos Obligatorios y hay error en datos opcionales",Y5566=5,CONCATENATE("Faltan Datos Obligatorios:",IF(AA5566=5," Nombre, ",""),IF(AB5566=5," Precio, ",""),IF(AC5566=5," Cantidad ","")),AH5566&gt;=30,"Error Descuento y Granel",AF5566=15,"Falta Digitar Descuento",AF5566=16,"Error: Valor descuento superior a venta",AG5566=17,"Falta Seleccionar Unidad de medida",AG5566=19,"Habilitar venta a Granel"),"")</f>
        <v/>
      </c>
      <c r="AA5566" s="4">
        <f>IF($AD5566=0,-5,IF(D5566="",5,10))</f>
        <v>-5</v>
      </c>
      <c r="AB5566" s="4">
        <f>IF($AD5566=0,-5,IF(E5566="",5,10))</f>
        <v>-5</v>
      </c>
      <c r="AC5566" s="4">
        <f>IF($AD5566=0,-5,IF(F5566="",5,10))</f>
        <v>-5</v>
      </c>
      <c r="AD5566" s="4">
        <f>COUNTA(D5566:F5566)</f>
        <v>0</v>
      </c>
      <c r="AE5566" s="4">
        <f>COUNTA(G5566:V5566)</f>
        <v>0</v>
      </c>
      <c r="AF5566" s="4" cm="1">
        <f t="array" ref="AF5566">IFERROR(_xlfn.IFS((AND(OR(P5566="Si"),Q5566="")),15,AND(Q5566&lt;&gt;"",P5566=""),18,E5566&lt;Q5566,16),0)</f>
        <v>0</v>
      </c>
      <c r="AG5566" s="4" cm="1">
        <f t="array" ref="AG5566">IFERROR(_xlfn.IFS((AND(OR(R5566="Si"),S5566="")),17,AND(S5566&lt;&gt;"",R5566=""),19),0)</f>
        <v>0</v>
      </c>
      <c r="AH5566" s="4">
        <f t="shared" si="260"/>
        <v>0</v>
      </c>
    </row>
    <row r="5567" spans="2:34" x14ac:dyDescent="0.25">
      <c r="B5567" s="6" t="str">
        <f t="shared" si="258"/>
        <v/>
      </c>
      <c r="C5567" s="7" t="str">
        <f t="shared" si="259"/>
        <v/>
      </c>
      <c r="D5567" s="9"/>
      <c r="E5567" s="10"/>
      <c r="F5567" s="9"/>
      <c r="G5567" s="8"/>
      <c r="H5567" s="8"/>
      <c r="I5567" s="8"/>
      <c r="J5567" s="8"/>
      <c r="K5567" s="8"/>
      <c r="L5567" s="8"/>
      <c r="M5567" s="11"/>
      <c r="N5567" s="26"/>
      <c r="O5567" s="26"/>
      <c r="P5567" s="8"/>
      <c r="Q5567" s="11"/>
      <c r="R5567" s="8"/>
      <c r="S5567" s="8"/>
      <c r="T5567" s="8"/>
      <c r="U5567" s="8"/>
      <c r="V5567" s="8"/>
      <c r="Y5567" s="4" t="str" cm="1">
        <f t="array" ref="Y5567">_xlfn.IFS(AND(AD5567=0,AH5567&gt;1),0,AD5567=0,"",SUM(AA5567:AC5567)=30,10,OR(AA5567=5,AB5567=5,AC5567=5),5)</f>
        <v/>
      </c>
      <c r="Z5567" s="4" t="str" cm="1">
        <f t="array" ref="Z5567">IFERROR(_xlfn.IFS(AND(AH5567=0,Y5567=10),"Excelente, producto bien configurado",AND(Y5567=5,AH5567&gt;1),"Faltan Datos Obligatorios y hay error en datos opcionales",Y5567=5,CONCATENATE("Faltan Datos Obligatorios:",IF(AA5567=5," Nombre, ",""),IF(AB5567=5," Precio, ",""),IF(AC5567=5," Cantidad ","")),AH5567&gt;=30,"Error Descuento y Granel",AF5567=15,"Falta Digitar Descuento",AF5567=16,"Error: Valor descuento superior a venta",AG5567=17,"Falta Seleccionar Unidad de medida",AG5567=19,"Habilitar venta a Granel"),"")</f>
        <v/>
      </c>
      <c r="AA5567" s="4">
        <f>IF($AD5567=0,-5,IF(D5567="",5,10))</f>
        <v>-5</v>
      </c>
      <c r="AB5567" s="4">
        <f>IF($AD5567=0,-5,IF(E5567="",5,10))</f>
        <v>-5</v>
      </c>
      <c r="AC5567" s="4">
        <f>IF($AD5567=0,-5,IF(F5567="",5,10))</f>
        <v>-5</v>
      </c>
      <c r="AD5567" s="4">
        <f>COUNTA(D5567:F5567)</f>
        <v>0</v>
      </c>
      <c r="AE5567" s="4">
        <f>COUNTA(G5567:V5567)</f>
        <v>0</v>
      </c>
      <c r="AF5567" s="4" cm="1">
        <f t="array" ref="AF5567">IFERROR(_xlfn.IFS((AND(OR(P5567="Si"),Q5567="")),15,AND(Q5567&lt;&gt;"",P5567=""),18,E5567&lt;Q5567,16),0)</f>
        <v>0</v>
      </c>
      <c r="AG5567" s="4" cm="1">
        <f t="array" ref="AG5567">IFERROR(_xlfn.IFS((AND(OR(R5567="Si"),S5567="")),17,AND(S5567&lt;&gt;"",R5567=""),19),0)</f>
        <v>0</v>
      </c>
      <c r="AH5567" s="4">
        <f t="shared" si="260"/>
        <v>0</v>
      </c>
    </row>
    <row r="5568" spans="2:34" x14ac:dyDescent="0.25">
      <c r="B5568" s="6" t="str">
        <f t="shared" si="258"/>
        <v/>
      </c>
      <c r="C5568" s="7" t="str">
        <f t="shared" si="259"/>
        <v/>
      </c>
      <c r="D5568" s="9"/>
      <c r="E5568" s="10"/>
      <c r="F5568" s="9"/>
      <c r="G5568" s="8"/>
      <c r="H5568" s="8"/>
      <c r="I5568" s="8"/>
      <c r="J5568" s="8"/>
      <c r="K5568" s="8"/>
      <c r="L5568" s="8"/>
      <c r="M5568" s="11"/>
      <c r="N5568" s="26"/>
      <c r="O5568" s="26"/>
      <c r="P5568" s="8"/>
      <c r="Q5568" s="11"/>
      <c r="R5568" s="8"/>
      <c r="S5568" s="8"/>
      <c r="T5568" s="8"/>
      <c r="U5568" s="8"/>
      <c r="V5568" s="8"/>
      <c r="Y5568" s="4" t="str" cm="1">
        <f t="array" ref="Y5568">_xlfn.IFS(AND(AD5568=0,AH5568&gt;1),0,AD5568=0,"",SUM(AA5568:AC5568)=30,10,OR(AA5568=5,AB5568=5,AC5568=5),5)</f>
        <v/>
      </c>
      <c r="Z5568" s="4" t="str" cm="1">
        <f t="array" ref="Z5568">IFERROR(_xlfn.IFS(AND(AH5568=0,Y5568=10),"Excelente, producto bien configurado",AND(Y5568=5,AH5568&gt;1),"Faltan Datos Obligatorios y hay error en datos opcionales",Y5568=5,CONCATENATE("Faltan Datos Obligatorios:",IF(AA5568=5," Nombre, ",""),IF(AB5568=5," Precio, ",""),IF(AC5568=5," Cantidad ","")),AH5568&gt;=30,"Error Descuento y Granel",AF5568=15,"Falta Digitar Descuento",AF5568=16,"Error: Valor descuento superior a venta",AG5568=17,"Falta Seleccionar Unidad de medida",AG5568=19,"Habilitar venta a Granel"),"")</f>
        <v/>
      </c>
      <c r="AA5568" s="4">
        <f>IF($AD5568=0,-5,IF(D5568="",5,10))</f>
        <v>-5</v>
      </c>
      <c r="AB5568" s="4">
        <f>IF($AD5568=0,-5,IF(E5568="",5,10))</f>
        <v>-5</v>
      </c>
      <c r="AC5568" s="4">
        <f>IF($AD5568=0,-5,IF(F5568="",5,10))</f>
        <v>-5</v>
      </c>
      <c r="AD5568" s="4">
        <f>COUNTA(D5568:F5568)</f>
        <v>0</v>
      </c>
      <c r="AE5568" s="4">
        <f>COUNTA(G5568:V5568)</f>
        <v>0</v>
      </c>
      <c r="AF5568" s="4" cm="1">
        <f t="array" ref="AF5568">IFERROR(_xlfn.IFS((AND(OR(P5568="Si"),Q5568="")),15,AND(Q5568&lt;&gt;"",P5568=""),18,E5568&lt;Q5568,16),0)</f>
        <v>0</v>
      </c>
      <c r="AG5568" s="4" cm="1">
        <f t="array" ref="AG5568">IFERROR(_xlfn.IFS((AND(OR(R5568="Si"),S5568="")),17,AND(S5568&lt;&gt;"",R5568=""),19),0)</f>
        <v>0</v>
      </c>
      <c r="AH5568" s="4">
        <f t="shared" si="260"/>
        <v>0</v>
      </c>
    </row>
    <row r="5569" spans="2:34" x14ac:dyDescent="0.25">
      <c r="B5569" s="6" t="str">
        <f t="shared" si="258"/>
        <v/>
      </c>
      <c r="C5569" s="7" t="str">
        <f t="shared" si="259"/>
        <v/>
      </c>
      <c r="D5569" s="9"/>
      <c r="E5569" s="10"/>
      <c r="F5569" s="9"/>
      <c r="G5569" s="8"/>
      <c r="H5569" s="8"/>
      <c r="I5569" s="8"/>
      <c r="J5569" s="8"/>
      <c r="K5569" s="8"/>
      <c r="L5569" s="8"/>
      <c r="M5569" s="11"/>
      <c r="N5569" s="26"/>
      <c r="O5569" s="26"/>
      <c r="P5569" s="8"/>
      <c r="Q5569" s="11"/>
      <c r="R5569" s="8"/>
      <c r="S5569" s="8"/>
      <c r="T5569" s="8"/>
      <c r="U5569" s="8"/>
      <c r="V5569" s="8"/>
      <c r="Y5569" s="4" t="str" cm="1">
        <f t="array" ref="Y5569">_xlfn.IFS(AND(AD5569=0,AH5569&gt;1),0,AD5569=0,"",SUM(AA5569:AC5569)=30,10,OR(AA5569=5,AB5569=5,AC5569=5),5)</f>
        <v/>
      </c>
      <c r="Z5569" s="4" t="str" cm="1">
        <f t="array" ref="Z5569">IFERROR(_xlfn.IFS(AND(AH5569=0,Y5569=10),"Excelente, producto bien configurado",AND(Y5569=5,AH5569&gt;1),"Faltan Datos Obligatorios y hay error en datos opcionales",Y5569=5,CONCATENATE("Faltan Datos Obligatorios:",IF(AA5569=5," Nombre, ",""),IF(AB5569=5," Precio, ",""),IF(AC5569=5," Cantidad ","")),AH5569&gt;=30,"Error Descuento y Granel",AF5569=15,"Falta Digitar Descuento",AF5569=16,"Error: Valor descuento superior a venta",AG5569=17,"Falta Seleccionar Unidad de medida",AG5569=19,"Habilitar venta a Granel"),"")</f>
        <v/>
      </c>
      <c r="AA5569" s="4">
        <f>IF($AD5569=0,-5,IF(D5569="",5,10))</f>
        <v>-5</v>
      </c>
      <c r="AB5569" s="4">
        <f>IF($AD5569=0,-5,IF(E5569="",5,10))</f>
        <v>-5</v>
      </c>
      <c r="AC5569" s="4">
        <f>IF($AD5569=0,-5,IF(F5569="",5,10))</f>
        <v>-5</v>
      </c>
      <c r="AD5569" s="4">
        <f>COUNTA(D5569:F5569)</f>
        <v>0</v>
      </c>
      <c r="AE5569" s="4">
        <f>COUNTA(G5569:V5569)</f>
        <v>0</v>
      </c>
      <c r="AF5569" s="4" cm="1">
        <f t="array" ref="AF5569">IFERROR(_xlfn.IFS((AND(OR(P5569="Si"),Q5569="")),15,AND(Q5569&lt;&gt;"",P5569=""),18,E5569&lt;Q5569,16),0)</f>
        <v>0</v>
      </c>
      <c r="AG5569" s="4" cm="1">
        <f t="array" ref="AG5569">IFERROR(_xlfn.IFS((AND(OR(R5569="Si"),S5569="")),17,AND(S5569&lt;&gt;"",R5569=""),19),0)</f>
        <v>0</v>
      </c>
      <c r="AH5569" s="4">
        <f t="shared" si="260"/>
        <v>0</v>
      </c>
    </row>
    <row r="5570" spans="2:34" x14ac:dyDescent="0.25">
      <c r="B5570" s="6" t="str">
        <f t="shared" si="258"/>
        <v/>
      </c>
      <c r="C5570" s="7" t="str">
        <f t="shared" si="259"/>
        <v/>
      </c>
      <c r="D5570" s="9"/>
      <c r="E5570" s="10"/>
      <c r="F5570" s="9"/>
      <c r="G5570" s="8"/>
      <c r="H5570" s="8"/>
      <c r="I5570" s="8"/>
      <c r="J5570" s="8"/>
      <c r="K5570" s="8"/>
      <c r="L5570" s="8"/>
      <c r="M5570" s="11"/>
      <c r="N5570" s="26"/>
      <c r="O5570" s="26"/>
      <c r="P5570" s="8"/>
      <c r="Q5570" s="11"/>
      <c r="R5570" s="8"/>
      <c r="S5570" s="8"/>
      <c r="T5570" s="8"/>
      <c r="U5570" s="8"/>
      <c r="V5570" s="8"/>
      <c r="Y5570" s="4" t="str" cm="1">
        <f t="array" ref="Y5570">_xlfn.IFS(AND(AD5570=0,AH5570&gt;1),0,AD5570=0,"",SUM(AA5570:AC5570)=30,10,OR(AA5570=5,AB5570=5,AC5570=5),5)</f>
        <v/>
      </c>
      <c r="Z5570" s="4" t="str" cm="1">
        <f t="array" ref="Z5570">IFERROR(_xlfn.IFS(AND(AH5570=0,Y5570=10),"Excelente, producto bien configurado",AND(Y5570=5,AH5570&gt;1),"Faltan Datos Obligatorios y hay error en datos opcionales",Y5570=5,CONCATENATE("Faltan Datos Obligatorios:",IF(AA5570=5," Nombre, ",""),IF(AB5570=5," Precio, ",""),IF(AC5570=5," Cantidad ","")),AH5570&gt;=30,"Error Descuento y Granel",AF5570=15,"Falta Digitar Descuento",AF5570=16,"Error: Valor descuento superior a venta",AG5570=17,"Falta Seleccionar Unidad de medida",AG5570=19,"Habilitar venta a Granel"),"")</f>
        <v/>
      </c>
      <c r="AA5570" s="4">
        <f>IF($AD5570=0,-5,IF(D5570="",5,10))</f>
        <v>-5</v>
      </c>
      <c r="AB5570" s="4">
        <f>IF($AD5570=0,-5,IF(E5570="",5,10))</f>
        <v>-5</v>
      </c>
      <c r="AC5570" s="4">
        <f>IF($AD5570=0,-5,IF(F5570="",5,10))</f>
        <v>-5</v>
      </c>
      <c r="AD5570" s="4">
        <f>COUNTA(D5570:F5570)</f>
        <v>0</v>
      </c>
      <c r="AE5570" s="4">
        <f>COUNTA(G5570:V5570)</f>
        <v>0</v>
      </c>
      <c r="AF5570" s="4" cm="1">
        <f t="array" ref="AF5570">IFERROR(_xlfn.IFS((AND(OR(P5570="Si"),Q5570="")),15,AND(Q5570&lt;&gt;"",P5570=""),18,E5570&lt;Q5570,16),0)</f>
        <v>0</v>
      </c>
      <c r="AG5570" s="4" cm="1">
        <f t="array" ref="AG5570">IFERROR(_xlfn.IFS((AND(OR(R5570="Si"),S5570="")),17,AND(S5570&lt;&gt;"",R5570=""),19),0)</f>
        <v>0</v>
      </c>
      <c r="AH5570" s="4">
        <f t="shared" si="260"/>
        <v>0</v>
      </c>
    </row>
    <row r="5571" spans="2:34" x14ac:dyDescent="0.25">
      <c r="B5571" s="6" t="str">
        <f t="shared" si="258"/>
        <v/>
      </c>
      <c r="C5571" s="7" t="str">
        <f t="shared" si="259"/>
        <v/>
      </c>
      <c r="D5571" s="9"/>
      <c r="E5571" s="10"/>
      <c r="F5571" s="9"/>
      <c r="G5571" s="8"/>
      <c r="H5571" s="8"/>
      <c r="I5571" s="8"/>
      <c r="J5571" s="8"/>
      <c r="K5571" s="8"/>
      <c r="L5571" s="8"/>
      <c r="M5571" s="11"/>
      <c r="N5571" s="26"/>
      <c r="O5571" s="26"/>
      <c r="P5571" s="8"/>
      <c r="Q5571" s="11"/>
      <c r="R5571" s="8"/>
      <c r="S5571" s="8"/>
      <c r="T5571" s="8"/>
      <c r="U5571" s="8"/>
      <c r="V5571" s="8"/>
      <c r="Y5571" s="4" t="str" cm="1">
        <f t="array" ref="Y5571">_xlfn.IFS(AND(AD5571=0,AH5571&gt;1),0,AD5571=0,"",SUM(AA5571:AC5571)=30,10,OR(AA5571=5,AB5571=5,AC5571=5),5)</f>
        <v/>
      </c>
      <c r="Z5571" s="4" t="str" cm="1">
        <f t="array" ref="Z5571">IFERROR(_xlfn.IFS(AND(AH5571=0,Y5571=10),"Excelente, producto bien configurado",AND(Y5571=5,AH5571&gt;1),"Faltan Datos Obligatorios y hay error en datos opcionales",Y5571=5,CONCATENATE("Faltan Datos Obligatorios:",IF(AA5571=5," Nombre, ",""),IF(AB5571=5," Precio, ",""),IF(AC5571=5," Cantidad ","")),AH5571&gt;=30,"Error Descuento y Granel",AF5571=15,"Falta Digitar Descuento",AF5571=16,"Error: Valor descuento superior a venta",AG5571=17,"Falta Seleccionar Unidad de medida",AG5571=19,"Habilitar venta a Granel"),"")</f>
        <v/>
      </c>
      <c r="AA5571" s="4">
        <f>IF($AD5571=0,-5,IF(D5571="",5,10))</f>
        <v>-5</v>
      </c>
      <c r="AB5571" s="4">
        <f>IF($AD5571=0,-5,IF(E5571="",5,10))</f>
        <v>-5</v>
      </c>
      <c r="AC5571" s="4">
        <f>IF($AD5571=0,-5,IF(F5571="",5,10))</f>
        <v>-5</v>
      </c>
      <c r="AD5571" s="4">
        <f>COUNTA(D5571:F5571)</f>
        <v>0</v>
      </c>
      <c r="AE5571" s="4">
        <f>COUNTA(G5571:V5571)</f>
        <v>0</v>
      </c>
      <c r="AF5571" s="4" cm="1">
        <f t="array" ref="AF5571">IFERROR(_xlfn.IFS((AND(OR(P5571="Si"),Q5571="")),15,AND(Q5571&lt;&gt;"",P5571=""),18,E5571&lt;Q5571,16),0)</f>
        <v>0</v>
      </c>
      <c r="AG5571" s="4" cm="1">
        <f t="array" ref="AG5571">IFERROR(_xlfn.IFS((AND(OR(R5571="Si"),S5571="")),17,AND(S5571&lt;&gt;"",R5571=""),19),0)</f>
        <v>0</v>
      </c>
      <c r="AH5571" s="4">
        <f t="shared" si="260"/>
        <v>0</v>
      </c>
    </row>
    <row r="5572" spans="2:34" x14ac:dyDescent="0.25">
      <c r="B5572" s="6" t="str">
        <f t="shared" si="258"/>
        <v/>
      </c>
      <c r="C5572" s="7" t="str">
        <f t="shared" si="259"/>
        <v/>
      </c>
      <c r="D5572" s="9"/>
      <c r="E5572" s="10"/>
      <c r="F5572" s="9"/>
      <c r="G5572" s="8"/>
      <c r="H5572" s="8"/>
      <c r="I5572" s="8"/>
      <c r="J5572" s="8"/>
      <c r="K5572" s="8"/>
      <c r="L5572" s="8"/>
      <c r="M5572" s="11"/>
      <c r="N5572" s="26"/>
      <c r="O5572" s="26"/>
      <c r="P5572" s="8"/>
      <c r="Q5572" s="11"/>
      <c r="R5572" s="8"/>
      <c r="S5572" s="8"/>
      <c r="T5572" s="8"/>
      <c r="U5572" s="8"/>
      <c r="V5572" s="8"/>
      <c r="Y5572" s="4" t="str" cm="1">
        <f t="array" ref="Y5572">_xlfn.IFS(AND(AD5572=0,AH5572&gt;1),0,AD5572=0,"",SUM(AA5572:AC5572)=30,10,OR(AA5572=5,AB5572=5,AC5572=5),5)</f>
        <v/>
      </c>
      <c r="Z5572" s="4" t="str" cm="1">
        <f t="array" ref="Z5572">IFERROR(_xlfn.IFS(AND(AH5572=0,Y5572=10),"Excelente, producto bien configurado",AND(Y5572=5,AH5572&gt;1),"Faltan Datos Obligatorios y hay error en datos opcionales",Y5572=5,CONCATENATE("Faltan Datos Obligatorios:",IF(AA5572=5," Nombre, ",""),IF(AB5572=5," Precio, ",""),IF(AC5572=5," Cantidad ","")),AH5572&gt;=30,"Error Descuento y Granel",AF5572=15,"Falta Digitar Descuento",AF5572=16,"Error: Valor descuento superior a venta",AG5572=17,"Falta Seleccionar Unidad de medida",AG5572=19,"Habilitar venta a Granel"),"")</f>
        <v/>
      </c>
      <c r="AA5572" s="4">
        <f>IF($AD5572=0,-5,IF(D5572="",5,10))</f>
        <v>-5</v>
      </c>
      <c r="AB5572" s="4">
        <f>IF($AD5572=0,-5,IF(E5572="",5,10))</f>
        <v>-5</v>
      </c>
      <c r="AC5572" s="4">
        <f>IF($AD5572=0,-5,IF(F5572="",5,10))</f>
        <v>-5</v>
      </c>
      <c r="AD5572" s="4">
        <f>COUNTA(D5572:F5572)</f>
        <v>0</v>
      </c>
      <c r="AE5572" s="4">
        <f>COUNTA(G5572:V5572)</f>
        <v>0</v>
      </c>
      <c r="AF5572" s="4" cm="1">
        <f t="array" ref="AF5572">IFERROR(_xlfn.IFS((AND(OR(P5572="Si"),Q5572="")),15,AND(Q5572&lt;&gt;"",P5572=""),18,E5572&lt;Q5572,16),0)</f>
        <v>0</v>
      </c>
      <c r="AG5572" s="4" cm="1">
        <f t="array" ref="AG5572">IFERROR(_xlfn.IFS((AND(OR(R5572="Si"),S5572="")),17,AND(S5572&lt;&gt;"",R5572=""),19),0)</f>
        <v>0</v>
      </c>
      <c r="AH5572" s="4">
        <f t="shared" si="260"/>
        <v>0</v>
      </c>
    </row>
    <row r="5573" spans="2:34" x14ac:dyDescent="0.25">
      <c r="B5573" s="6" t="str">
        <f t="shared" ref="B5573:B5636" si="261">IF(Y5573&gt;=0,Y5573,"")</f>
        <v/>
      </c>
      <c r="C5573" s="7" t="str">
        <f t="shared" ref="C5573:C5636" si="262">Z5573</f>
        <v/>
      </c>
      <c r="D5573" s="9"/>
      <c r="E5573" s="10"/>
      <c r="F5573" s="9"/>
      <c r="G5573" s="8"/>
      <c r="H5573" s="8"/>
      <c r="I5573" s="8"/>
      <c r="J5573" s="8"/>
      <c r="K5573" s="8"/>
      <c r="L5573" s="8"/>
      <c r="M5573" s="11"/>
      <c r="N5573" s="26"/>
      <c r="O5573" s="26"/>
      <c r="P5573" s="8"/>
      <c r="Q5573" s="11"/>
      <c r="R5573" s="8"/>
      <c r="S5573" s="8"/>
      <c r="T5573" s="8"/>
      <c r="U5573" s="8"/>
      <c r="V5573" s="8"/>
      <c r="Y5573" s="4" t="str" cm="1">
        <f t="array" ref="Y5573">_xlfn.IFS(AND(AD5573=0,AH5573&gt;1),0,AD5573=0,"",SUM(AA5573:AC5573)=30,10,OR(AA5573=5,AB5573=5,AC5573=5),5)</f>
        <v/>
      </c>
      <c r="Z5573" s="4" t="str" cm="1">
        <f t="array" ref="Z5573">IFERROR(_xlfn.IFS(AND(AH5573=0,Y5573=10),"Excelente, producto bien configurado",AND(Y5573=5,AH5573&gt;1),"Faltan Datos Obligatorios y hay error en datos opcionales",Y5573=5,CONCATENATE("Faltan Datos Obligatorios:",IF(AA5573=5," Nombre, ",""),IF(AB5573=5," Precio, ",""),IF(AC5573=5," Cantidad ","")),AH5573&gt;=30,"Error Descuento y Granel",AF5573=15,"Falta Digitar Descuento",AF5573=16,"Error: Valor descuento superior a venta",AG5573=17,"Falta Seleccionar Unidad de medida",AG5573=19,"Habilitar venta a Granel"),"")</f>
        <v/>
      </c>
      <c r="AA5573" s="4">
        <f>IF($AD5573=0,-5,IF(D5573="",5,10))</f>
        <v>-5</v>
      </c>
      <c r="AB5573" s="4">
        <f>IF($AD5573=0,-5,IF(E5573="",5,10))</f>
        <v>-5</v>
      </c>
      <c r="AC5573" s="4">
        <f>IF($AD5573=0,-5,IF(F5573="",5,10))</f>
        <v>-5</v>
      </c>
      <c r="AD5573" s="4">
        <f>COUNTA(D5573:F5573)</f>
        <v>0</v>
      </c>
      <c r="AE5573" s="4">
        <f>COUNTA(G5573:V5573)</f>
        <v>0</v>
      </c>
      <c r="AF5573" s="4" cm="1">
        <f t="array" ref="AF5573">IFERROR(_xlfn.IFS((AND(OR(P5573="Si"),Q5573="")),15,AND(Q5573&lt;&gt;"",P5573=""),18,E5573&lt;Q5573,16),0)</f>
        <v>0</v>
      </c>
      <c r="AG5573" s="4" cm="1">
        <f t="array" ref="AG5573">IFERROR(_xlfn.IFS((AND(OR(R5573="Si"),S5573="")),17,AND(S5573&lt;&gt;"",R5573=""),19),0)</f>
        <v>0</v>
      </c>
      <c r="AH5573" s="4">
        <f t="shared" ref="AH5573:AH5636" si="263">SUM(AF5573:AG5573)</f>
        <v>0</v>
      </c>
    </row>
    <row r="5574" spans="2:34" x14ac:dyDescent="0.25">
      <c r="B5574" s="6" t="str">
        <f t="shared" si="261"/>
        <v/>
      </c>
      <c r="C5574" s="7" t="str">
        <f t="shared" si="262"/>
        <v/>
      </c>
      <c r="D5574" s="9"/>
      <c r="E5574" s="10"/>
      <c r="F5574" s="9"/>
      <c r="G5574" s="8"/>
      <c r="H5574" s="8"/>
      <c r="I5574" s="8"/>
      <c r="J5574" s="8"/>
      <c r="K5574" s="8"/>
      <c r="L5574" s="8"/>
      <c r="M5574" s="11"/>
      <c r="N5574" s="26"/>
      <c r="O5574" s="26"/>
      <c r="P5574" s="8"/>
      <c r="Q5574" s="11"/>
      <c r="R5574" s="8"/>
      <c r="S5574" s="8"/>
      <c r="T5574" s="8"/>
      <c r="U5574" s="8"/>
      <c r="V5574" s="8"/>
      <c r="Y5574" s="4" t="str" cm="1">
        <f t="array" ref="Y5574">_xlfn.IFS(AND(AD5574=0,AH5574&gt;1),0,AD5574=0,"",SUM(AA5574:AC5574)=30,10,OR(AA5574=5,AB5574=5,AC5574=5),5)</f>
        <v/>
      </c>
      <c r="Z5574" s="4" t="str" cm="1">
        <f t="array" ref="Z5574">IFERROR(_xlfn.IFS(AND(AH5574=0,Y5574=10),"Excelente, producto bien configurado",AND(Y5574=5,AH5574&gt;1),"Faltan Datos Obligatorios y hay error en datos opcionales",Y5574=5,CONCATENATE("Faltan Datos Obligatorios:",IF(AA5574=5," Nombre, ",""),IF(AB5574=5," Precio, ",""),IF(AC5574=5," Cantidad ","")),AH5574&gt;=30,"Error Descuento y Granel",AF5574=15,"Falta Digitar Descuento",AF5574=16,"Error: Valor descuento superior a venta",AG5574=17,"Falta Seleccionar Unidad de medida",AG5574=19,"Habilitar venta a Granel"),"")</f>
        <v/>
      </c>
      <c r="AA5574" s="4">
        <f>IF($AD5574=0,-5,IF(D5574="",5,10))</f>
        <v>-5</v>
      </c>
      <c r="AB5574" s="4">
        <f>IF($AD5574=0,-5,IF(E5574="",5,10))</f>
        <v>-5</v>
      </c>
      <c r="AC5574" s="4">
        <f>IF($AD5574=0,-5,IF(F5574="",5,10))</f>
        <v>-5</v>
      </c>
      <c r="AD5574" s="4">
        <f>COUNTA(D5574:F5574)</f>
        <v>0</v>
      </c>
      <c r="AE5574" s="4">
        <f>COUNTA(G5574:V5574)</f>
        <v>0</v>
      </c>
      <c r="AF5574" s="4" cm="1">
        <f t="array" ref="AF5574">IFERROR(_xlfn.IFS((AND(OR(P5574="Si"),Q5574="")),15,AND(Q5574&lt;&gt;"",P5574=""),18,E5574&lt;Q5574,16),0)</f>
        <v>0</v>
      </c>
      <c r="AG5574" s="4" cm="1">
        <f t="array" ref="AG5574">IFERROR(_xlfn.IFS((AND(OR(R5574="Si"),S5574="")),17,AND(S5574&lt;&gt;"",R5574=""),19),0)</f>
        <v>0</v>
      </c>
      <c r="AH5574" s="4">
        <f t="shared" si="263"/>
        <v>0</v>
      </c>
    </row>
    <row r="5575" spans="2:34" x14ac:dyDescent="0.25">
      <c r="B5575" s="6" t="str">
        <f t="shared" si="261"/>
        <v/>
      </c>
      <c r="C5575" s="7" t="str">
        <f t="shared" si="262"/>
        <v/>
      </c>
      <c r="D5575" s="9"/>
      <c r="E5575" s="10"/>
      <c r="F5575" s="9"/>
      <c r="G5575" s="8"/>
      <c r="H5575" s="8"/>
      <c r="I5575" s="8"/>
      <c r="J5575" s="8"/>
      <c r="K5575" s="8"/>
      <c r="L5575" s="8"/>
      <c r="M5575" s="11"/>
      <c r="N5575" s="26"/>
      <c r="O5575" s="26"/>
      <c r="P5575" s="8"/>
      <c r="Q5575" s="11"/>
      <c r="R5575" s="8"/>
      <c r="S5575" s="8"/>
      <c r="T5575" s="8"/>
      <c r="U5575" s="8"/>
      <c r="V5575" s="8"/>
      <c r="Y5575" s="4" t="str" cm="1">
        <f t="array" ref="Y5575">_xlfn.IFS(AND(AD5575=0,AH5575&gt;1),0,AD5575=0,"",SUM(AA5575:AC5575)=30,10,OR(AA5575=5,AB5575=5,AC5575=5),5)</f>
        <v/>
      </c>
      <c r="Z5575" s="4" t="str" cm="1">
        <f t="array" ref="Z5575">IFERROR(_xlfn.IFS(AND(AH5575=0,Y5575=10),"Excelente, producto bien configurado",AND(Y5575=5,AH5575&gt;1),"Faltan Datos Obligatorios y hay error en datos opcionales",Y5575=5,CONCATENATE("Faltan Datos Obligatorios:",IF(AA5575=5," Nombre, ",""),IF(AB5575=5," Precio, ",""),IF(AC5575=5," Cantidad ","")),AH5575&gt;=30,"Error Descuento y Granel",AF5575=15,"Falta Digitar Descuento",AF5575=16,"Error: Valor descuento superior a venta",AG5575=17,"Falta Seleccionar Unidad de medida",AG5575=19,"Habilitar venta a Granel"),"")</f>
        <v/>
      </c>
      <c r="AA5575" s="4">
        <f>IF($AD5575=0,-5,IF(D5575="",5,10))</f>
        <v>-5</v>
      </c>
      <c r="AB5575" s="4">
        <f>IF($AD5575=0,-5,IF(E5575="",5,10))</f>
        <v>-5</v>
      </c>
      <c r="AC5575" s="4">
        <f>IF($AD5575=0,-5,IF(F5575="",5,10))</f>
        <v>-5</v>
      </c>
      <c r="AD5575" s="4">
        <f>COUNTA(D5575:F5575)</f>
        <v>0</v>
      </c>
      <c r="AE5575" s="4">
        <f>COUNTA(G5575:V5575)</f>
        <v>0</v>
      </c>
      <c r="AF5575" s="4" cm="1">
        <f t="array" ref="AF5575">IFERROR(_xlfn.IFS((AND(OR(P5575="Si"),Q5575="")),15,AND(Q5575&lt;&gt;"",P5575=""),18,E5575&lt;Q5575,16),0)</f>
        <v>0</v>
      </c>
      <c r="AG5575" s="4" cm="1">
        <f t="array" ref="AG5575">IFERROR(_xlfn.IFS((AND(OR(R5575="Si"),S5575="")),17,AND(S5575&lt;&gt;"",R5575=""),19),0)</f>
        <v>0</v>
      </c>
      <c r="AH5575" s="4">
        <f t="shared" si="263"/>
        <v>0</v>
      </c>
    </row>
    <row r="5576" spans="2:34" x14ac:dyDescent="0.25">
      <c r="B5576" s="6" t="str">
        <f t="shared" si="261"/>
        <v/>
      </c>
      <c r="C5576" s="7" t="str">
        <f t="shared" si="262"/>
        <v/>
      </c>
      <c r="D5576" s="9"/>
      <c r="E5576" s="10"/>
      <c r="F5576" s="9"/>
      <c r="G5576" s="8"/>
      <c r="H5576" s="8"/>
      <c r="I5576" s="8"/>
      <c r="J5576" s="8"/>
      <c r="K5576" s="8"/>
      <c r="L5576" s="8"/>
      <c r="M5576" s="11"/>
      <c r="N5576" s="26"/>
      <c r="O5576" s="26"/>
      <c r="P5576" s="8"/>
      <c r="Q5576" s="11"/>
      <c r="R5576" s="8"/>
      <c r="S5576" s="8"/>
      <c r="T5576" s="8"/>
      <c r="U5576" s="8"/>
      <c r="V5576" s="8"/>
      <c r="Y5576" s="4" t="str" cm="1">
        <f t="array" ref="Y5576">_xlfn.IFS(AND(AD5576=0,AH5576&gt;1),0,AD5576=0,"",SUM(AA5576:AC5576)=30,10,OR(AA5576=5,AB5576=5,AC5576=5),5)</f>
        <v/>
      </c>
      <c r="Z5576" s="4" t="str" cm="1">
        <f t="array" ref="Z5576">IFERROR(_xlfn.IFS(AND(AH5576=0,Y5576=10),"Excelente, producto bien configurado",AND(Y5576=5,AH5576&gt;1),"Faltan Datos Obligatorios y hay error en datos opcionales",Y5576=5,CONCATENATE("Faltan Datos Obligatorios:",IF(AA5576=5," Nombre, ",""),IF(AB5576=5," Precio, ",""),IF(AC5576=5," Cantidad ","")),AH5576&gt;=30,"Error Descuento y Granel",AF5576=15,"Falta Digitar Descuento",AF5576=16,"Error: Valor descuento superior a venta",AG5576=17,"Falta Seleccionar Unidad de medida",AG5576=19,"Habilitar venta a Granel"),"")</f>
        <v/>
      </c>
      <c r="AA5576" s="4">
        <f>IF($AD5576=0,-5,IF(D5576="",5,10))</f>
        <v>-5</v>
      </c>
      <c r="AB5576" s="4">
        <f>IF($AD5576=0,-5,IF(E5576="",5,10))</f>
        <v>-5</v>
      </c>
      <c r="AC5576" s="4">
        <f>IF($AD5576=0,-5,IF(F5576="",5,10))</f>
        <v>-5</v>
      </c>
      <c r="AD5576" s="4">
        <f>COUNTA(D5576:F5576)</f>
        <v>0</v>
      </c>
      <c r="AE5576" s="4">
        <f>COUNTA(G5576:V5576)</f>
        <v>0</v>
      </c>
      <c r="AF5576" s="4" cm="1">
        <f t="array" ref="AF5576">IFERROR(_xlfn.IFS((AND(OR(P5576="Si"),Q5576="")),15,AND(Q5576&lt;&gt;"",P5576=""),18,E5576&lt;Q5576,16),0)</f>
        <v>0</v>
      </c>
      <c r="AG5576" s="4" cm="1">
        <f t="array" ref="AG5576">IFERROR(_xlfn.IFS((AND(OR(R5576="Si"),S5576="")),17,AND(S5576&lt;&gt;"",R5576=""),19),0)</f>
        <v>0</v>
      </c>
      <c r="AH5576" s="4">
        <f t="shared" si="263"/>
        <v>0</v>
      </c>
    </row>
    <row r="5577" spans="2:34" x14ac:dyDescent="0.25">
      <c r="B5577" s="6" t="str">
        <f t="shared" si="261"/>
        <v/>
      </c>
      <c r="C5577" s="7" t="str">
        <f t="shared" si="262"/>
        <v/>
      </c>
      <c r="D5577" s="9"/>
      <c r="E5577" s="10"/>
      <c r="F5577" s="9"/>
      <c r="G5577" s="8"/>
      <c r="H5577" s="8"/>
      <c r="I5577" s="8"/>
      <c r="J5577" s="8"/>
      <c r="K5577" s="8"/>
      <c r="L5577" s="8"/>
      <c r="M5577" s="11"/>
      <c r="N5577" s="26"/>
      <c r="O5577" s="26"/>
      <c r="P5577" s="8"/>
      <c r="Q5577" s="11"/>
      <c r="R5577" s="8"/>
      <c r="S5577" s="8"/>
      <c r="T5577" s="8"/>
      <c r="U5577" s="8"/>
      <c r="V5577" s="8"/>
      <c r="Y5577" s="4" t="str" cm="1">
        <f t="array" ref="Y5577">_xlfn.IFS(AND(AD5577=0,AH5577&gt;1),0,AD5577=0,"",SUM(AA5577:AC5577)=30,10,OR(AA5577=5,AB5577=5,AC5577=5),5)</f>
        <v/>
      </c>
      <c r="Z5577" s="4" t="str" cm="1">
        <f t="array" ref="Z5577">IFERROR(_xlfn.IFS(AND(AH5577=0,Y5577=10),"Excelente, producto bien configurado",AND(Y5577=5,AH5577&gt;1),"Faltan Datos Obligatorios y hay error en datos opcionales",Y5577=5,CONCATENATE("Faltan Datos Obligatorios:",IF(AA5577=5," Nombre, ",""),IF(AB5577=5," Precio, ",""),IF(AC5577=5," Cantidad ","")),AH5577&gt;=30,"Error Descuento y Granel",AF5577=15,"Falta Digitar Descuento",AF5577=16,"Error: Valor descuento superior a venta",AG5577=17,"Falta Seleccionar Unidad de medida",AG5577=19,"Habilitar venta a Granel"),"")</f>
        <v/>
      </c>
      <c r="AA5577" s="4">
        <f>IF($AD5577=0,-5,IF(D5577="",5,10))</f>
        <v>-5</v>
      </c>
      <c r="AB5577" s="4">
        <f>IF($AD5577=0,-5,IF(E5577="",5,10))</f>
        <v>-5</v>
      </c>
      <c r="AC5577" s="4">
        <f>IF($AD5577=0,-5,IF(F5577="",5,10))</f>
        <v>-5</v>
      </c>
      <c r="AD5577" s="4">
        <f>COUNTA(D5577:F5577)</f>
        <v>0</v>
      </c>
      <c r="AE5577" s="4">
        <f>COUNTA(G5577:V5577)</f>
        <v>0</v>
      </c>
      <c r="AF5577" s="4" cm="1">
        <f t="array" ref="AF5577">IFERROR(_xlfn.IFS((AND(OR(P5577="Si"),Q5577="")),15,AND(Q5577&lt;&gt;"",P5577=""),18,E5577&lt;Q5577,16),0)</f>
        <v>0</v>
      </c>
      <c r="AG5577" s="4" cm="1">
        <f t="array" ref="AG5577">IFERROR(_xlfn.IFS((AND(OR(R5577="Si"),S5577="")),17,AND(S5577&lt;&gt;"",R5577=""),19),0)</f>
        <v>0</v>
      </c>
      <c r="AH5577" s="4">
        <f t="shared" si="263"/>
        <v>0</v>
      </c>
    </row>
    <row r="5578" spans="2:34" x14ac:dyDescent="0.25">
      <c r="B5578" s="6" t="str">
        <f t="shared" si="261"/>
        <v/>
      </c>
      <c r="C5578" s="7" t="str">
        <f t="shared" si="262"/>
        <v/>
      </c>
      <c r="D5578" s="9"/>
      <c r="E5578" s="10"/>
      <c r="F5578" s="9"/>
      <c r="G5578" s="8"/>
      <c r="H5578" s="8"/>
      <c r="I5578" s="8"/>
      <c r="J5578" s="8"/>
      <c r="K5578" s="8"/>
      <c r="L5578" s="8"/>
      <c r="M5578" s="11"/>
      <c r="N5578" s="26"/>
      <c r="O5578" s="26"/>
      <c r="P5578" s="8"/>
      <c r="Q5578" s="11"/>
      <c r="R5578" s="8"/>
      <c r="S5578" s="8"/>
      <c r="T5578" s="8"/>
      <c r="U5578" s="8"/>
      <c r="V5578" s="8"/>
      <c r="Y5578" s="4" t="str" cm="1">
        <f t="array" ref="Y5578">_xlfn.IFS(AND(AD5578=0,AH5578&gt;1),0,AD5578=0,"",SUM(AA5578:AC5578)=30,10,OR(AA5578=5,AB5578=5,AC5578=5),5)</f>
        <v/>
      </c>
      <c r="Z5578" s="4" t="str" cm="1">
        <f t="array" ref="Z5578">IFERROR(_xlfn.IFS(AND(AH5578=0,Y5578=10),"Excelente, producto bien configurado",AND(Y5578=5,AH5578&gt;1),"Faltan Datos Obligatorios y hay error en datos opcionales",Y5578=5,CONCATENATE("Faltan Datos Obligatorios:",IF(AA5578=5," Nombre, ",""),IF(AB5578=5," Precio, ",""),IF(AC5578=5," Cantidad ","")),AH5578&gt;=30,"Error Descuento y Granel",AF5578=15,"Falta Digitar Descuento",AF5578=16,"Error: Valor descuento superior a venta",AG5578=17,"Falta Seleccionar Unidad de medida",AG5578=19,"Habilitar venta a Granel"),"")</f>
        <v/>
      </c>
      <c r="AA5578" s="4">
        <f>IF($AD5578=0,-5,IF(D5578="",5,10))</f>
        <v>-5</v>
      </c>
      <c r="AB5578" s="4">
        <f>IF($AD5578=0,-5,IF(E5578="",5,10))</f>
        <v>-5</v>
      </c>
      <c r="AC5578" s="4">
        <f>IF($AD5578=0,-5,IF(F5578="",5,10))</f>
        <v>-5</v>
      </c>
      <c r="AD5578" s="4">
        <f>COUNTA(D5578:F5578)</f>
        <v>0</v>
      </c>
      <c r="AE5578" s="4">
        <f>COUNTA(G5578:V5578)</f>
        <v>0</v>
      </c>
      <c r="AF5578" s="4" cm="1">
        <f t="array" ref="AF5578">IFERROR(_xlfn.IFS((AND(OR(P5578="Si"),Q5578="")),15,AND(Q5578&lt;&gt;"",P5578=""),18,E5578&lt;Q5578,16),0)</f>
        <v>0</v>
      </c>
      <c r="AG5578" s="4" cm="1">
        <f t="array" ref="AG5578">IFERROR(_xlfn.IFS((AND(OR(R5578="Si"),S5578="")),17,AND(S5578&lt;&gt;"",R5578=""),19),0)</f>
        <v>0</v>
      </c>
      <c r="AH5578" s="4">
        <f t="shared" si="263"/>
        <v>0</v>
      </c>
    </row>
    <row r="5579" spans="2:34" x14ac:dyDescent="0.25">
      <c r="B5579" s="6" t="str">
        <f t="shared" si="261"/>
        <v/>
      </c>
      <c r="C5579" s="7" t="str">
        <f t="shared" si="262"/>
        <v/>
      </c>
      <c r="D5579" s="9"/>
      <c r="E5579" s="10"/>
      <c r="F5579" s="9"/>
      <c r="G5579" s="8"/>
      <c r="H5579" s="8"/>
      <c r="I5579" s="8"/>
      <c r="J5579" s="8"/>
      <c r="K5579" s="8"/>
      <c r="L5579" s="8"/>
      <c r="M5579" s="11"/>
      <c r="N5579" s="26"/>
      <c r="O5579" s="26"/>
      <c r="P5579" s="8"/>
      <c r="Q5579" s="11"/>
      <c r="R5579" s="8"/>
      <c r="S5579" s="8"/>
      <c r="T5579" s="8"/>
      <c r="U5579" s="8"/>
      <c r="V5579" s="8"/>
      <c r="Y5579" s="4" t="str" cm="1">
        <f t="array" ref="Y5579">_xlfn.IFS(AND(AD5579=0,AH5579&gt;1),0,AD5579=0,"",SUM(AA5579:AC5579)=30,10,OR(AA5579=5,AB5579=5,AC5579=5),5)</f>
        <v/>
      </c>
      <c r="Z5579" s="4" t="str" cm="1">
        <f t="array" ref="Z5579">IFERROR(_xlfn.IFS(AND(AH5579=0,Y5579=10),"Excelente, producto bien configurado",AND(Y5579=5,AH5579&gt;1),"Faltan Datos Obligatorios y hay error en datos opcionales",Y5579=5,CONCATENATE("Faltan Datos Obligatorios:",IF(AA5579=5," Nombre, ",""),IF(AB5579=5," Precio, ",""),IF(AC5579=5," Cantidad ","")),AH5579&gt;=30,"Error Descuento y Granel",AF5579=15,"Falta Digitar Descuento",AF5579=16,"Error: Valor descuento superior a venta",AG5579=17,"Falta Seleccionar Unidad de medida",AG5579=19,"Habilitar venta a Granel"),"")</f>
        <v/>
      </c>
      <c r="AA5579" s="4">
        <f>IF($AD5579=0,-5,IF(D5579="",5,10))</f>
        <v>-5</v>
      </c>
      <c r="AB5579" s="4">
        <f>IF($AD5579=0,-5,IF(E5579="",5,10))</f>
        <v>-5</v>
      </c>
      <c r="AC5579" s="4">
        <f>IF($AD5579=0,-5,IF(F5579="",5,10))</f>
        <v>-5</v>
      </c>
      <c r="AD5579" s="4">
        <f>COUNTA(D5579:F5579)</f>
        <v>0</v>
      </c>
      <c r="AE5579" s="4">
        <f>COUNTA(G5579:V5579)</f>
        <v>0</v>
      </c>
      <c r="AF5579" s="4" cm="1">
        <f t="array" ref="AF5579">IFERROR(_xlfn.IFS((AND(OR(P5579="Si"),Q5579="")),15,AND(Q5579&lt;&gt;"",P5579=""),18,E5579&lt;Q5579,16),0)</f>
        <v>0</v>
      </c>
      <c r="AG5579" s="4" cm="1">
        <f t="array" ref="AG5579">IFERROR(_xlfn.IFS((AND(OR(R5579="Si"),S5579="")),17,AND(S5579&lt;&gt;"",R5579=""),19),0)</f>
        <v>0</v>
      </c>
      <c r="AH5579" s="4">
        <f t="shared" si="263"/>
        <v>0</v>
      </c>
    </row>
    <row r="5580" spans="2:34" x14ac:dyDescent="0.25">
      <c r="B5580" s="6" t="str">
        <f t="shared" si="261"/>
        <v/>
      </c>
      <c r="C5580" s="7" t="str">
        <f t="shared" si="262"/>
        <v/>
      </c>
      <c r="D5580" s="9"/>
      <c r="E5580" s="10"/>
      <c r="F5580" s="9"/>
      <c r="G5580" s="8"/>
      <c r="H5580" s="8"/>
      <c r="I5580" s="8"/>
      <c r="J5580" s="8"/>
      <c r="K5580" s="8"/>
      <c r="L5580" s="8"/>
      <c r="M5580" s="11"/>
      <c r="N5580" s="26"/>
      <c r="O5580" s="26"/>
      <c r="P5580" s="8"/>
      <c r="Q5580" s="11"/>
      <c r="R5580" s="8"/>
      <c r="S5580" s="8"/>
      <c r="T5580" s="8"/>
      <c r="U5580" s="8"/>
      <c r="V5580" s="8"/>
      <c r="Y5580" s="4" t="str" cm="1">
        <f t="array" ref="Y5580">_xlfn.IFS(AND(AD5580=0,AH5580&gt;1),0,AD5580=0,"",SUM(AA5580:AC5580)=30,10,OR(AA5580=5,AB5580=5,AC5580=5),5)</f>
        <v/>
      </c>
      <c r="Z5580" s="4" t="str" cm="1">
        <f t="array" ref="Z5580">IFERROR(_xlfn.IFS(AND(AH5580=0,Y5580=10),"Excelente, producto bien configurado",AND(Y5580=5,AH5580&gt;1),"Faltan Datos Obligatorios y hay error en datos opcionales",Y5580=5,CONCATENATE("Faltan Datos Obligatorios:",IF(AA5580=5," Nombre, ",""),IF(AB5580=5," Precio, ",""),IF(AC5580=5," Cantidad ","")),AH5580&gt;=30,"Error Descuento y Granel",AF5580=15,"Falta Digitar Descuento",AF5580=16,"Error: Valor descuento superior a venta",AG5580=17,"Falta Seleccionar Unidad de medida",AG5580=19,"Habilitar venta a Granel"),"")</f>
        <v/>
      </c>
      <c r="AA5580" s="4">
        <f>IF($AD5580=0,-5,IF(D5580="",5,10))</f>
        <v>-5</v>
      </c>
      <c r="AB5580" s="4">
        <f>IF($AD5580=0,-5,IF(E5580="",5,10))</f>
        <v>-5</v>
      </c>
      <c r="AC5580" s="4">
        <f>IF($AD5580=0,-5,IF(F5580="",5,10))</f>
        <v>-5</v>
      </c>
      <c r="AD5580" s="4">
        <f>COUNTA(D5580:F5580)</f>
        <v>0</v>
      </c>
      <c r="AE5580" s="4">
        <f>COUNTA(G5580:V5580)</f>
        <v>0</v>
      </c>
      <c r="AF5580" s="4" cm="1">
        <f t="array" ref="AF5580">IFERROR(_xlfn.IFS((AND(OR(P5580="Si"),Q5580="")),15,AND(Q5580&lt;&gt;"",P5580=""),18,E5580&lt;Q5580,16),0)</f>
        <v>0</v>
      </c>
      <c r="AG5580" s="4" cm="1">
        <f t="array" ref="AG5580">IFERROR(_xlfn.IFS((AND(OR(R5580="Si"),S5580="")),17,AND(S5580&lt;&gt;"",R5580=""),19),0)</f>
        <v>0</v>
      </c>
      <c r="AH5580" s="4">
        <f t="shared" si="263"/>
        <v>0</v>
      </c>
    </row>
    <row r="5581" spans="2:34" x14ac:dyDescent="0.25">
      <c r="B5581" s="6" t="str">
        <f t="shared" si="261"/>
        <v/>
      </c>
      <c r="C5581" s="7" t="str">
        <f t="shared" si="262"/>
        <v/>
      </c>
      <c r="D5581" s="9"/>
      <c r="E5581" s="10"/>
      <c r="F5581" s="9"/>
      <c r="G5581" s="8"/>
      <c r="H5581" s="8"/>
      <c r="I5581" s="8"/>
      <c r="J5581" s="8"/>
      <c r="K5581" s="8"/>
      <c r="L5581" s="8"/>
      <c r="M5581" s="11"/>
      <c r="N5581" s="26"/>
      <c r="O5581" s="26"/>
      <c r="P5581" s="8"/>
      <c r="Q5581" s="11"/>
      <c r="R5581" s="8"/>
      <c r="S5581" s="8"/>
      <c r="T5581" s="8"/>
      <c r="U5581" s="8"/>
      <c r="V5581" s="8"/>
      <c r="Y5581" s="4" t="str" cm="1">
        <f t="array" ref="Y5581">_xlfn.IFS(AND(AD5581=0,AH5581&gt;1),0,AD5581=0,"",SUM(AA5581:AC5581)=30,10,OR(AA5581=5,AB5581=5,AC5581=5),5)</f>
        <v/>
      </c>
      <c r="Z5581" s="4" t="str" cm="1">
        <f t="array" ref="Z5581">IFERROR(_xlfn.IFS(AND(AH5581=0,Y5581=10),"Excelente, producto bien configurado",AND(Y5581=5,AH5581&gt;1),"Faltan Datos Obligatorios y hay error en datos opcionales",Y5581=5,CONCATENATE("Faltan Datos Obligatorios:",IF(AA5581=5," Nombre, ",""),IF(AB5581=5," Precio, ",""),IF(AC5581=5," Cantidad ","")),AH5581&gt;=30,"Error Descuento y Granel",AF5581=15,"Falta Digitar Descuento",AF5581=16,"Error: Valor descuento superior a venta",AG5581=17,"Falta Seleccionar Unidad de medida",AG5581=19,"Habilitar venta a Granel"),"")</f>
        <v/>
      </c>
      <c r="AA5581" s="4">
        <f>IF($AD5581=0,-5,IF(D5581="",5,10))</f>
        <v>-5</v>
      </c>
      <c r="AB5581" s="4">
        <f>IF($AD5581=0,-5,IF(E5581="",5,10))</f>
        <v>-5</v>
      </c>
      <c r="AC5581" s="4">
        <f>IF($AD5581=0,-5,IF(F5581="",5,10))</f>
        <v>-5</v>
      </c>
      <c r="AD5581" s="4">
        <f>COUNTA(D5581:F5581)</f>
        <v>0</v>
      </c>
      <c r="AE5581" s="4">
        <f>COUNTA(G5581:V5581)</f>
        <v>0</v>
      </c>
      <c r="AF5581" s="4" cm="1">
        <f t="array" ref="AF5581">IFERROR(_xlfn.IFS((AND(OR(P5581="Si"),Q5581="")),15,AND(Q5581&lt;&gt;"",P5581=""),18,E5581&lt;Q5581,16),0)</f>
        <v>0</v>
      </c>
      <c r="AG5581" s="4" cm="1">
        <f t="array" ref="AG5581">IFERROR(_xlfn.IFS((AND(OR(R5581="Si"),S5581="")),17,AND(S5581&lt;&gt;"",R5581=""),19),0)</f>
        <v>0</v>
      </c>
      <c r="AH5581" s="4">
        <f t="shared" si="263"/>
        <v>0</v>
      </c>
    </row>
    <row r="5582" spans="2:34" x14ac:dyDescent="0.25">
      <c r="B5582" s="6" t="str">
        <f t="shared" si="261"/>
        <v/>
      </c>
      <c r="C5582" s="7" t="str">
        <f t="shared" si="262"/>
        <v/>
      </c>
      <c r="D5582" s="9"/>
      <c r="E5582" s="10"/>
      <c r="F5582" s="9"/>
      <c r="G5582" s="8"/>
      <c r="H5582" s="8"/>
      <c r="I5582" s="8"/>
      <c r="J5582" s="8"/>
      <c r="K5582" s="8"/>
      <c r="L5582" s="8"/>
      <c r="M5582" s="11"/>
      <c r="N5582" s="26"/>
      <c r="O5582" s="26"/>
      <c r="P5582" s="8"/>
      <c r="Q5582" s="11"/>
      <c r="R5582" s="8"/>
      <c r="S5582" s="8"/>
      <c r="T5582" s="8"/>
      <c r="U5582" s="8"/>
      <c r="V5582" s="8"/>
      <c r="Y5582" s="4" t="str" cm="1">
        <f t="array" ref="Y5582">_xlfn.IFS(AND(AD5582=0,AH5582&gt;1),0,AD5582=0,"",SUM(AA5582:AC5582)=30,10,OR(AA5582=5,AB5582=5,AC5582=5),5)</f>
        <v/>
      </c>
      <c r="Z5582" s="4" t="str" cm="1">
        <f t="array" ref="Z5582">IFERROR(_xlfn.IFS(AND(AH5582=0,Y5582=10),"Excelente, producto bien configurado",AND(Y5582=5,AH5582&gt;1),"Faltan Datos Obligatorios y hay error en datos opcionales",Y5582=5,CONCATENATE("Faltan Datos Obligatorios:",IF(AA5582=5," Nombre, ",""),IF(AB5582=5," Precio, ",""),IF(AC5582=5," Cantidad ","")),AH5582&gt;=30,"Error Descuento y Granel",AF5582=15,"Falta Digitar Descuento",AF5582=16,"Error: Valor descuento superior a venta",AG5582=17,"Falta Seleccionar Unidad de medida",AG5582=19,"Habilitar venta a Granel"),"")</f>
        <v/>
      </c>
      <c r="AA5582" s="4">
        <f>IF($AD5582=0,-5,IF(D5582="",5,10))</f>
        <v>-5</v>
      </c>
      <c r="AB5582" s="4">
        <f>IF($AD5582=0,-5,IF(E5582="",5,10))</f>
        <v>-5</v>
      </c>
      <c r="AC5582" s="4">
        <f>IF($AD5582=0,-5,IF(F5582="",5,10))</f>
        <v>-5</v>
      </c>
      <c r="AD5582" s="4">
        <f>COUNTA(D5582:F5582)</f>
        <v>0</v>
      </c>
      <c r="AE5582" s="4">
        <f>COUNTA(G5582:V5582)</f>
        <v>0</v>
      </c>
      <c r="AF5582" s="4" cm="1">
        <f t="array" ref="AF5582">IFERROR(_xlfn.IFS((AND(OR(P5582="Si"),Q5582="")),15,AND(Q5582&lt;&gt;"",P5582=""),18,E5582&lt;Q5582,16),0)</f>
        <v>0</v>
      </c>
      <c r="AG5582" s="4" cm="1">
        <f t="array" ref="AG5582">IFERROR(_xlfn.IFS((AND(OR(R5582="Si"),S5582="")),17,AND(S5582&lt;&gt;"",R5582=""),19),0)</f>
        <v>0</v>
      </c>
      <c r="AH5582" s="4">
        <f t="shared" si="263"/>
        <v>0</v>
      </c>
    </row>
    <row r="5583" spans="2:34" x14ac:dyDescent="0.25">
      <c r="B5583" s="6" t="str">
        <f t="shared" si="261"/>
        <v/>
      </c>
      <c r="C5583" s="7" t="str">
        <f t="shared" si="262"/>
        <v/>
      </c>
      <c r="D5583" s="9"/>
      <c r="E5583" s="10"/>
      <c r="F5583" s="9"/>
      <c r="G5583" s="8"/>
      <c r="H5583" s="8"/>
      <c r="I5583" s="8"/>
      <c r="J5583" s="8"/>
      <c r="K5583" s="8"/>
      <c r="L5583" s="8"/>
      <c r="M5583" s="11"/>
      <c r="N5583" s="26"/>
      <c r="O5583" s="26"/>
      <c r="P5583" s="8"/>
      <c r="Q5583" s="11"/>
      <c r="R5583" s="8"/>
      <c r="S5583" s="8"/>
      <c r="T5583" s="8"/>
      <c r="U5583" s="8"/>
      <c r="V5583" s="8"/>
      <c r="Y5583" s="4" t="str" cm="1">
        <f t="array" ref="Y5583">_xlfn.IFS(AND(AD5583=0,AH5583&gt;1),0,AD5583=0,"",SUM(AA5583:AC5583)=30,10,OR(AA5583=5,AB5583=5,AC5583=5),5)</f>
        <v/>
      </c>
      <c r="Z5583" s="4" t="str" cm="1">
        <f t="array" ref="Z5583">IFERROR(_xlfn.IFS(AND(AH5583=0,Y5583=10),"Excelente, producto bien configurado",AND(Y5583=5,AH5583&gt;1),"Faltan Datos Obligatorios y hay error en datos opcionales",Y5583=5,CONCATENATE("Faltan Datos Obligatorios:",IF(AA5583=5," Nombre, ",""),IF(AB5583=5," Precio, ",""),IF(AC5583=5," Cantidad ","")),AH5583&gt;=30,"Error Descuento y Granel",AF5583=15,"Falta Digitar Descuento",AF5583=16,"Error: Valor descuento superior a venta",AG5583=17,"Falta Seleccionar Unidad de medida",AG5583=19,"Habilitar venta a Granel"),"")</f>
        <v/>
      </c>
      <c r="AA5583" s="4">
        <f>IF($AD5583=0,-5,IF(D5583="",5,10))</f>
        <v>-5</v>
      </c>
      <c r="AB5583" s="4">
        <f>IF($AD5583=0,-5,IF(E5583="",5,10))</f>
        <v>-5</v>
      </c>
      <c r="AC5583" s="4">
        <f>IF($AD5583=0,-5,IF(F5583="",5,10))</f>
        <v>-5</v>
      </c>
      <c r="AD5583" s="4">
        <f>COUNTA(D5583:F5583)</f>
        <v>0</v>
      </c>
      <c r="AE5583" s="4">
        <f>COUNTA(G5583:V5583)</f>
        <v>0</v>
      </c>
      <c r="AF5583" s="4" cm="1">
        <f t="array" ref="AF5583">IFERROR(_xlfn.IFS((AND(OR(P5583="Si"),Q5583="")),15,AND(Q5583&lt;&gt;"",P5583=""),18,E5583&lt;Q5583,16),0)</f>
        <v>0</v>
      </c>
      <c r="AG5583" s="4" cm="1">
        <f t="array" ref="AG5583">IFERROR(_xlfn.IFS((AND(OR(R5583="Si"),S5583="")),17,AND(S5583&lt;&gt;"",R5583=""),19),0)</f>
        <v>0</v>
      </c>
      <c r="AH5583" s="4">
        <f t="shared" si="263"/>
        <v>0</v>
      </c>
    </row>
    <row r="5584" spans="2:34" x14ac:dyDescent="0.25">
      <c r="B5584" s="6" t="str">
        <f t="shared" si="261"/>
        <v/>
      </c>
      <c r="C5584" s="7" t="str">
        <f t="shared" si="262"/>
        <v/>
      </c>
      <c r="D5584" s="9"/>
      <c r="E5584" s="10"/>
      <c r="F5584" s="9"/>
      <c r="G5584" s="8"/>
      <c r="H5584" s="8"/>
      <c r="I5584" s="8"/>
      <c r="J5584" s="8"/>
      <c r="K5584" s="8"/>
      <c r="L5584" s="8"/>
      <c r="M5584" s="11"/>
      <c r="N5584" s="26"/>
      <c r="O5584" s="26"/>
      <c r="P5584" s="8"/>
      <c r="Q5584" s="11"/>
      <c r="R5584" s="8"/>
      <c r="S5584" s="8"/>
      <c r="T5584" s="8"/>
      <c r="U5584" s="8"/>
      <c r="V5584" s="8"/>
      <c r="Y5584" s="4" t="str" cm="1">
        <f t="array" ref="Y5584">_xlfn.IFS(AND(AD5584=0,AH5584&gt;1),0,AD5584=0,"",SUM(AA5584:AC5584)=30,10,OR(AA5584=5,AB5584=5,AC5584=5),5)</f>
        <v/>
      </c>
      <c r="Z5584" s="4" t="str" cm="1">
        <f t="array" ref="Z5584">IFERROR(_xlfn.IFS(AND(AH5584=0,Y5584=10),"Excelente, producto bien configurado",AND(Y5584=5,AH5584&gt;1),"Faltan Datos Obligatorios y hay error en datos opcionales",Y5584=5,CONCATENATE("Faltan Datos Obligatorios:",IF(AA5584=5," Nombre, ",""),IF(AB5584=5," Precio, ",""),IF(AC5584=5," Cantidad ","")),AH5584&gt;=30,"Error Descuento y Granel",AF5584=15,"Falta Digitar Descuento",AF5584=16,"Error: Valor descuento superior a venta",AG5584=17,"Falta Seleccionar Unidad de medida",AG5584=19,"Habilitar venta a Granel"),"")</f>
        <v/>
      </c>
      <c r="AA5584" s="4">
        <f>IF($AD5584=0,-5,IF(D5584="",5,10))</f>
        <v>-5</v>
      </c>
      <c r="AB5584" s="4">
        <f>IF($AD5584=0,-5,IF(E5584="",5,10))</f>
        <v>-5</v>
      </c>
      <c r="AC5584" s="4">
        <f>IF($AD5584=0,-5,IF(F5584="",5,10))</f>
        <v>-5</v>
      </c>
      <c r="AD5584" s="4">
        <f>COUNTA(D5584:F5584)</f>
        <v>0</v>
      </c>
      <c r="AE5584" s="4">
        <f>COUNTA(G5584:V5584)</f>
        <v>0</v>
      </c>
      <c r="AF5584" s="4" cm="1">
        <f t="array" ref="AF5584">IFERROR(_xlfn.IFS((AND(OR(P5584="Si"),Q5584="")),15,AND(Q5584&lt;&gt;"",P5584=""),18,E5584&lt;Q5584,16),0)</f>
        <v>0</v>
      </c>
      <c r="AG5584" s="4" cm="1">
        <f t="array" ref="AG5584">IFERROR(_xlfn.IFS((AND(OR(R5584="Si"),S5584="")),17,AND(S5584&lt;&gt;"",R5584=""),19),0)</f>
        <v>0</v>
      </c>
      <c r="AH5584" s="4">
        <f t="shared" si="263"/>
        <v>0</v>
      </c>
    </row>
    <row r="5585" spans="2:34" x14ac:dyDescent="0.25">
      <c r="B5585" s="6" t="str">
        <f t="shared" si="261"/>
        <v/>
      </c>
      <c r="C5585" s="7" t="str">
        <f t="shared" si="262"/>
        <v/>
      </c>
      <c r="D5585" s="9"/>
      <c r="E5585" s="10"/>
      <c r="F5585" s="9"/>
      <c r="G5585" s="8"/>
      <c r="H5585" s="8"/>
      <c r="I5585" s="8"/>
      <c r="J5585" s="8"/>
      <c r="K5585" s="8"/>
      <c r="L5585" s="8"/>
      <c r="M5585" s="11"/>
      <c r="N5585" s="26"/>
      <c r="O5585" s="26"/>
      <c r="P5585" s="8"/>
      <c r="Q5585" s="11"/>
      <c r="R5585" s="8"/>
      <c r="S5585" s="8"/>
      <c r="T5585" s="8"/>
      <c r="U5585" s="8"/>
      <c r="V5585" s="8"/>
      <c r="Y5585" s="4" t="str" cm="1">
        <f t="array" ref="Y5585">_xlfn.IFS(AND(AD5585=0,AH5585&gt;1),0,AD5585=0,"",SUM(AA5585:AC5585)=30,10,OR(AA5585=5,AB5585=5,AC5585=5),5)</f>
        <v/>
      </c>
      <c r="Z5585" s="4" t="str" cm="1">
        <f t="array" ref="Z5585">IFERROR(_xlfn.IFS(AND(AH5585=0,Y5585=10),"Excelente, producto bien configurado",AND(Y5585=5,AH5585&gt;1),"Faltan Datos Obligatorios y hay error en datos opcionales",Y5585=5,CONCATENATE("Faltan Datos Obligatorios:",IF(AA5585=5," Nombre, ",""),IF(AB5585=5," Precio, ",""),IF(AC5585=5," Cantidad ","")),AH5585&gt;=30,"Error Descuento y Granel",AF5585=15,"Falta Digitar Descuento",AF5585=16,"Error: Valor descuento superior a venta",AG5585=17,"Falta Seleccionar Unidad de medida",AG5585=19,"Habilitar venta a Granel"),"")</f>
        <v/>
      </c>
      <c r="AA5585" s="4">
        <f>IF($AD5585=0,-5,IF(D5585="",5,10))</f>
        <v>-5</v>
      </c>
      <c r="AB5585" s="4">
        <f>IF($AD5585=0,-5,IF(E5585="",5,10))</f>
        <v>-5</v>
      </c>
      <c r="AC5585" s="4">
        <f>IF($AD5585=0,-5,IF(F5585="",5,10))</f>
        <v>-5</v>
      </c>
      <c r="AD5585" s="4">
        <f>COUNTA(D5585:F5585)</f>
        <v>0</v>
      </c>
      <c r="AE5585" s="4">
        <f>COUNTA(G5585:V5585)</f>
        <v>0</v>
      </c>
      <c r="AF5585" s="4" cm="1">
        <f t="array" ref="AF5585">IFERROR(_xlfn.IFS((AND(OR(P5585="Si"),Q5585="")),15,AND(Q5585&lt;&gt;"",P5585=""),18,E5585&lt;Q5585,16),0)</f>
        <v>0</v>
      </c>
      <c r="AG5585" s="4" cm="1">
        <f t="array" ref="AG5585">IFERROR(_xlfn.IFS((AND(OR(R5585="Si"),S5585="")),17,AND(S5585&lt;&gt;"",R5585=""),19),0)</f>
        <v>0</v>
      </c>
      <c r="AH5585" s="4">
        <f t="shared" si="263"/>
        <v>0</v>
      </c>
    </row>
    <row r="5586" spans="2:34" x14ac:dyDescent="0.25">
      <c r="B5586" s="6" t="str">
        <f t="shared" si="261"/>
        <v/>
      </c>
      <c r="C5586" s="7" t="str">
        <f t="shared" si="262"/>
        <v/>
      </c>
      <c r="D5586" s="9"/>
      <c r="E5586" s="10"/>
      <c r="F5586" s="9"/>
      <c r="G5586" s="8"/>
      <c r="H5586" s="8"/>
      <c r="I5586" s="8"/>
      <c r="J5586" s="8"/>
      <c r="K5586" s="8"/>
      <c r="L5586" s="8"/>
      <c r="M5586" s="11"/>
      <c r="N5586" s="26"/>
      <c r="O5586" s="26"/>
      <c r="P5586" s="8"/>
      <c r="Q5586" s="11"/>
      <c r="R5586" s="8"/>
      <c r="S5586" s="8"/>
      <c r="T5586" s="8"/>
      <c r="U5586" s="8"/>
      <c r="V5586" s="8"/>
      <c r="Y5586" s="4" t="str" cm="1">
        <f t="array" ref="Y5586">_xlfn.IFS(AND(AD5586=0,AH5586&gt;1),0,AD5586=0,"",SUM(AA5586:AC5586)=30,10,OR(AA5586=5,AB5586=5,AC5586=5),5)</f>
        <v/>
      </c>
      <c r="Z5586" s="4" t="str" cm="1">
        <f t="array" ref="Z5586">IFERROR(_xlfn.IFS(AND(AH5586=0,Y5586=10),"Excelente, producto bien configurado",AND(Y5586=5,AH5586&gt;1),"Faltan Datos Obligatorios y hay error en datos opcionales",Y5586=5,CONCATENATE("Faltan Datos Obligatorios:",IF(AA5586=5," Nombre, ",""),IF(AB5586=5," Precio, ",""),IF(AC5586=5," Cantidad ","")),AH5586&gt;=30,"Error Descuento y Granel",AF5586=15,"Falta Digitar Descuento",AF5586=16,"Error: Valor descuento superior a venta",AG5586=17,"Falta Seleccionar Unidad de medida",AG5586=19,"Habilitar venta a Granel"),"")</f>
        <v/>
      </c>
      <c r="AA5586" s="4">
        <f>IF($AD5586=0,-5,IF(D5586="",5,10))</f>
        <v>-5</v>
      </c>
      <c r="AB5586" s="4">
        <f>IF($AD5586=0,-5,IF(E5586="",5,10))</f>
        <v>-5</v>
      </c>
      <c r="AC5586" s="4">
        <f>IF($AD5586=0,-5,IF(F5586="",5,10))</f>
        <v>-5</v>
      </c>
      <c r="AD5586" s="4">
        <f>COUNTA(D5586:F5586)</f>
        <v>0</v>
      </c>
      <c r="AE5586" s="4">
        <f>COUNTA(G5586:V5586)</f>
        <v>0</v>
      </c>
      <c r="AF5586" s="4" cm="1">
        <f t="array" ref="AF5586">IFERROR(_xlfn.IFS((AND(OR(P5586="Si"),Q5586="")),15,AND(Q5586&lt;&gt;"",P5586=""),18,E5586&lt;Q5586,16),0)</f>
        <v>0</v>
      </c>
      <c r="AG5586" s="4" cm="1">
        <f t="array" ref="AG5586">IFERROR(_xlfn.IFS((AND(OR(R5586="Si"),S5586="")),17,AND(S5586&lt;&gt;"",R5586=""),19),0)</f>
        <v>0</v>
      </c>
      <c r="AH5586" s="4">
        <f t="shared" si="263"/>
        <v>0</v>
      </c>
    </row>
    <row r="5587" spans="2:34" x14ac:dyDescent="0.25">
      <c r="B5587" s="6" t="str">
        <f t="shared" si="261"/>
        <v/>
      </c>
      <c r="C5587" s="7" t="str">
        <f t="shared" si="262"/>
        <v/>
      </c>
      <c r="D5587" s="9"/>
      <c r="E5587" s="10"/>
      <c r="F5587" s="9"/>
      <c r="G5587" s="8"/>
      <c r="H5587" s="8"/>
      <c r="I5587" s="8"/>
      <c r="J5587" s="8"/>
      <c r="K5587" s="8"/>
      <c r="L5587" s="8"/>
      <c r="M5587" s="11"/>
      <c r="N5587" s="26"/>
      <c r="O5587" s="26"/>
      <c r="P5587" s="8"/>
      <c r="Q5587" s="11"/>
      <c r="R5587" s="8"/>
      <c r="S5587" s="8"/>
      <c r="T5587" s="8"/>
      <c r="U5587" s="8"/>
      <c r="V5587" s="8"/>
      <c r="Y5587" s="4" t="str" cm="1">
        <f t="array" ref="Y5587">_xlfn.IFS(AND(AD5587=0,AH5587&gt;1),0,AD5587=0,"",SUM(AA5587:AC5587)=30,10,OR(AA5587=5,AB5587=5,AC5587=5),5)</f>
        <v/>
      </c>
      <c r="Z5587" s="4" t="str" cm="1">
        <f t="array" ref="Z5587">IFERROR(_xlfn.IFS(AND(AH5587=0,Y5587=10),"Excelente, producto bien configurado",AND(Y5587=5,AH5587&gt;1),"Faltan Datos Obligatorios y hay error en datos opcionales",Y5587=5,CONCATENATE("Faltan Datos Obligatorios:",IF(AA5587=5," Nombre, ",""),IF(AB5587=5," Precio, ",""),IF(AC5587=5," Cantidad ","")),AH5587&gt;=30,"Error Descuento y Granel",AF5587=15,"Falta Digitar Descuento",AF5587=16,"Error: Valor descuento superior a venta",AG5587=17,"Falta Seleccionar Unidad de medida",AG5587=19,"Habilitar venta a Granel"),"")</f>
        <v/>
      </c>
      <c r="AA5587" s="4">
        <f>IF($AD5587=0,-5,IF(D5587="",5,10))</f>
        <v>-5</v>
      </c>
      <c r="AB5587" s="4">
        <f>IF($AD5587=0,-5,IF(E5587="",5,10))</f>
        <v>-5</v>
      </c>
      <c r="AC5587" s="4">
        <f>IF($AD5587=0,-5,IF(F5587="",5,10))</f>
        <v>-5</v>
      </c>
      <c r="AD5587" s="4">
        <f>COUNTA(D5587:F5587)</f>
        <v>0</v>
      </c>
      <c r="AE5587" s="4">
        <f>COUNTA(G5587:V5587)</f>
        <v>0</v>
      </c>
      <c r="AF5587" s="4" cm="1">
        <f t="array" ref="AF5587">IFERROR(_xlfn.IFS((AND(OR(P5587="Si"),Q5587="")),15,AND(Q5587&lt;&gt;"",P5587=""),18,E5587&lt;Q5587,16),0)</f>
        <v>0</v>
      </c>
      <c r="AG5587" s="4" cm="1">
        <f t="array" ref="AG5587">IFERROR(_xlfn.IFS((AND(OR(R5587="Si"),S5587="")),17,AND(S5587&lt;&gt;"",R5587=""),19),0)</f>
        <v>0</v>
      </c>
      <c r="AH5587" s="4">
        <f t="shared" si="263"/>
        <v>0</v>
      </c>
    </row>
    <row r="5588" spans="2:34" x14ac:dyDescent="0.25">
      <c r="B5588" s="6" t="str">
        <f t="shared" si="261"/>
        <v/>
      </c>
      <c r="C5588" s="7" t="str">
        <f t="shared" si="262"/>
        <v/>
      </c>
      <c r="D5588" s="9"/>
      <c r="E5588" s="10"/>
      <c r="F5588" s="9"/>
      <c r="G5588" s="8"/>
      <c r="H5588" s="8"/>
      <c r="I5588" s="8"/>
      <c r="J5588" s="8"/>
      <c r="K5588" s="8"/>
      <c r="L5588" s="8"/>
      <c r="M5588" s="11"/>
      <c r="N5588" s="26"/>
      <c r="O5588" s="26"/>
      <c r="P5588" s="8"/>
      <c r="Q5588" s="11"/>
      <c r="R5588" s="8"/>
      <c r="S5588" s="8"/>
      <c r="T5588" s="8"/>
      <c r="U5588" s="8"/>
      <c r="V5588" s="8"/>
      <c r="Y5588" s="4" t="str" cm="1">
        <f t="array" ref="Y5588">_xlfn.IFS(AND(AD5588=0,AH5588&gt;1),0,AD5588=0,"",SUM(AA5588:AC5588)=30,10,OR(AA5588=5,AB5588=5,AC5588=5),5)</f>
        <v/>
      </c>
      <c r="Z5588" s="4" t="str" cm="1">
        <f t="array" ref="Z5588">IFERROR(_xlfn.IFS(AND(AH5588=0,Y5588=10),"Excelente, producto bien configurado",AND(Y5588=5,AH5588&gt;1),"Faltan Datos Obligatorios y hay error en datos opcionales",Y5588=5,CONCATENATE("Faltan Datos Obligatorios:",IF(AA5588=5," Nombre, ",""),IF(AB5588=5," Precio, ",""),IF(AC5588=5," Cantidad ","")),AH5588&gt;=30,"Error Descuento y Granel",AF5588=15,"Falta Digitar Descuento",AF5588=16,"Error: Valor descuento superior a venta",AG5588=17,"Falta Seleccionar Unidad de medida",AG5588=19,"Habilitar venta a Granel"),"")</f>
        <v/>
      </c>
      <c r="AA5588" s="4">
        <f>IF($AD5588=0,-5,IF(D5588="",5,10))</f>
        <v>-5</v>
      </c>
      <c r="AB5588" s="4">
        <f>IF($AD5588=0,-5,IF(E5588="",5,10))</f>
        <v>-5</v>
      </c>
      <c r="AC5588" s="4">
        <f>IF($AD5588=0,-5,IF(F5588="",5,10))</f>
        <v>-5</v>
      </c>
      <c r="AD5588" s="4">
        <f>COUNTA(D5588:F5588)</f>
        <v>0</v>
      </c>
      <c r="AE5588" s="4">
        <f>COUNTA(G5588:V5588)</f>
        <v>0</v>
      </c>
      <c r="AF5588" s="4" cm="1">
        <f t="array" ref="AF5588">IFERROR(_xlfn.IFS((AND(OR(P5588="Si"),Q5588="")),15,AND(Q5588&lt;&gt;"",P5588=""),18,E5588&lt;Q5588,16),0)</f>
        <v>0</v>
      </c>
      <c r="AG5588" s="4" cm="1">
        <f t="array" ref="AG5588">IFERROR(_xlfn.IFS((AND(OR(R5588="Si"),S5588="")),17,AND(S5588&lt;&gt;"",R5588=""),19),0)</f>
        <v>0</v>
      </c>
      <c r="AH5588" s="4">
        <f t="shared" si="263"/>
        <v>0</v>
      </c>
    </row>
    <row r="5589" spans="2:34" x14ac:dyDescent="0.25">
      <c r="B5589" s="6" t="str">
        <f t="shared" si="261"/>
        <v/>
      </c>
      <c r="C5589" s="7" t="str">
        <f t="shared" si="262"/>
        <v/>
      </c>
      <c r="D5589" s="9"/>
      <c r="E5589" s="10"/>
      <c r="F5589" s="9"/>
      <c r="G5589" s="8"/>
      <c r="H5589" s="8"/>
      <c r="I5589" s="8"/>
      <c r="J5589" s="8"/>
      <c r="K5589" s="8"/>
      <c r="L5589" s="8"/>
      <c r="M5589" s="11"/>
      <c r="N5589" s="26"/>
      <c r="O5589" s="26"/>
      <c r="P5589" s="8"/>
      <c r="Q5589" s="11"/>
      <c r="R5589" s="8"/>
      <c r="S5589" s="8"/>
      <c r="T5589" s="8"/>
      <c r="U5589" s="8"/>
      <c r="V5589" s="8"/>
      <c r="Y5589" s="4" t="str" cm="1">
        <f t="array" ref="Y5589">_xlfn.IFS(AND(AD5589=0,AH5589&gt;1),0,AD5589=0,"",SUM(AA5589:AC5589)=30,10,OR(AA5589=5,AB5589=5,AC5589=5),5)</f>
        <v/>
      </c>
      <c r="Z5589" s="4" t="str" cm="1">
        <f t="array" ref="Z5589">IFERROR(_xlfn.IFS(AND(AH5589=0,Y5589=10),"Excelente, producto bien configurado",AND(Y5589=5,AH5589&gt;1),"Faltan Datos Obligatorios y hay error en datos opcionales",Y5589=5,CONCATENATE("Faltan Datos Obligatorios:",IF(AA5589=5," Nombre, ",""),IF(AB5589=5," Precio, ",""),IF(AC5589=5," Cantidad ","")),AH5589&gt;=30,"Error Descuento y Granel",AF5589=15,"Falta Digitar Descuento",AF5589=16,"Error: Valor descuento superior a venta",AG5589=17,"Falta Seleccionar Unidad de medida",AG5589=19,"Habilitar venta a Granel"),"")</f>
        <v/>
      </c>
      <c r="AA5589" s="4">
        <f>IF($AD5589=0,-5,IF(D5589="",5,10))</f>
        <v>-5</v>
      </c>
      <c r="AB5589" s="4">
        <f>IF($AD5589=0,-5,IF(E5589="",5,10))</f>
        <v>-5</v>
      </c>
      <c r="AC5589" s="4">
        <f>IF($AD5589=0,-5,IF(F5589="",5,10))</f>
        <v>-5</v>
      </c>
      <c r="AD5589" s="4">
        <f>COUNTA(D5589:F5589)</f>
        <v>0</v>
      </c>
      <c r="AE5589" s="4">
        <f>COUNTA(G5589:V5589)</f>
        <v>0</v>
      </c>
      <c r="AF5589" s="4" cm="1">
        <f t="array" ref="AF5589">IFERROR(_xlfn.IFS((AND(OR(P5589="Si"),Q5589="")),15,AND(Q5589&lt;&gt;"",P5589=""),18,E5589&lt;Q5589,16),0)</f>
        <v>0</v>
      </c>
      <c r="AG5589" s="4" cm="1">
        <f t="array" ref="AG5589">IFERROR(_xlfn.IFS((AND(OR(R5589="Si"),S5589="")),17,AND(S5589&lt;&gt;"",R5589=""),19),0)</f>
        <v>0</v>
      </c>
      <c r="AH5589" s="4">
        <f t="shared" si="263"/>
        <v>0</v>
      </c>
    </row>
    <row r="5590" spans="2:34" x14ac:dyDescent="0.25">
      <c r="B5590" s="6" t="str">
        <f t="shared" si="261"/>
        <v/>
      </c>
      <c r="C5590" s="7" t="str">
        <f t="shared" si="262"/>
        <v/>
      </c>
      <c r="D5590" s="9"/>
      <c r="E5590" s="10"/>
      <c r="F5590" s="9"/>
      <c r="G5590" s="8"/>
      <c r="H5590" s="8"/>
      <c r="I5590" s="8"/>
      <c r="J5590" s="8"/>
      <c r="K5590" s="8"/>
      <c r="L5590" s="8"/>
      <c r="M5590" s="11"/>
      <c r="N5590" s="26"/>
      <c r="O5590" s="26"/>
      <c r="P5590" s="8"/>
      <c r="Q5590" s="11"/>
      <c r="R5590" s="8"/>
      <c r="S5590" s="8"/>
      <c r="T5590" s="8"/>
      <c r="U5590" s="8"/>
      <c r="V5590" s="8"/>
      <c r="Y5590" s="4" t="str" cm="1">
        <f t="array" ref="Y5590">_xlfn.IFS(AND(AD5590=0,AH5590&gt;1),0,AD5590=0,"",SUM(AA5590:AC5590)=30,10,OR(AA5590=5,AB5590=5,AC5590=5),5)</f>
        <v/>
      </c>
      <c r="Z5590" s="4" t="str" cm="1">
        <f t="array" ref="Z5590">IFERROR(_xlfn.IFS(AND(AH5590=0,Y5590=10),"Excelente, producto bien configurado",AND(Y5590=5,AH5590&gt;1),"Faltan Datos Obligatorios y hay error en datos opcionales",Y5590=5,CONCATENATE("Faltan Datos Obligatorios:",IF(AA5590=5," Nombre, ",""),IF(AB5590=5," Precio, ",""),IF(AC5590=5," Cantidad ","")),AH5590&gt;=30,"Error Descuento y Granel",AF5590=15,"Falta Digitar Descuento",AF5590=16,"Error: Valor descuento superior a venta",AG5590=17,"Falta Seleccionar Unidad de medida",AG5590=19,"Habilitar venta a Granel"),"")</f>
        <v/>
      </c>
      <c r="AA5590" s="4">
        <f>IF($AD5590=0,-5,IF(D5590="",5,10))</f>
        <v>-5</v>
      </c>
      <c r="AB5590" s="4">
        <f>IF($AD5590=0,-5,IF(E5590="",5,10))</f>
        <v>-5</v>
      </c>
      <c r="AC5590" s="4">
        <f>IF($AD5590=0,-5,IF(F5590="",5,10))</f>
        <v>-5</v>
      </c>
      <c r="AD5590" s="4">
        <f>COUNTA(D5590:F5590)</f>
        <v>0</v>
      </c>
      <c r="AE5590" s="4">
        <f>COUNTA(G5590:V5590)</f>
        <v>0</v>
      </c>
      <c r="AF5590" s="4" cm="1">
        <f t="array" ref="AF5590">IFERROR(_xlfn.IFS((AND(OR(P5590="Si"),Q5590="")),15,AND(Q5590&lt;&gt;"",P5590=""),18,E5590&lt;Q5590,16),0)</f>
        <v>0</v>
      </c>
      <c r="AG5590" s="4" cm="1">
        <f t="array" ref="AG5590">IFERROR(_xlfn.IFS((AND(OR(R5590="Si"),S5590="")),17,AND(S5590&lt;&gt;"",R5590=""),19),0)</f>
        <v>0</v>
      </c>
      <c r="AH5590" s="4">
        <f t="shared" si="263"/>
        <v>0</v>
      </c>
    </row>
    <row r="5591" spans="2:34" x14ac:dyDescent="0.25">
      <c r="B5591" s="6" t="str">
        <f t="shared" si="261"/>
        <v/>
      </c>
      <c r="C5591" s="7" t="str">
        <f t="shared" si="262"/>
        <v/>
      </c>
      <c r="D5591" s="9"/>
      <c r="E5591" s="10"/>
      <c r="F5591" s="9"/>
      <c r="G5591" s="8"/>
      <c r="H5591" s="8"/>
      <c r="I5591" s="8"/>
      <c r="J5591" s="8"/>
      <c r="K5591" s="8"/>
      <c r="L5591" s="8"/>
      <c r="M5591" s="11"/>
      <c r="N5591" s="26"/>
      <c r="O5591" s="26"/>
      <c r="P5591" s="8"/>
      <c r="Q5591" s="11"/>
      <c r="R5591" s="8"/>
      <c r="S5591" s="8"/>
      <c r="T5591" s="8"/>
      <c r="U5591" s="8"/>
      <c r="V5591" s="8"/>
      <c r="Y5591" s="4" t="str" cm="1">
        <f t="array" ref="Y5591">_xlfn.IFS(AND(AD5591=0,AH5591&gt;1),0,AD5591=0,"",SUM(AA5591:AC5591)=30,10,OR(AA5591=5,AB5591=5,AC5591=5),5)</f>
        <v/>
      </c>
      <c r="Z5591" s="4" t="str" cm="1">
        <f t="array" ref="Z5591">IFERROR(_xlfn.IFS(AND(AH5591=0,Y5591=10),"Excelente, producto bien configurado",AND(Y5591=5,AH5591&gt;1),"Faltan Datos Obligatorios y hay error en datos opcionales",Y5591=5,CONCATENATE("Faltan Datos Obligatorios:",IF(AA5591=5," Nombre, ",""),IF(AB5591=5," Precio, ",""),IF(AC5591=5," Cantidad ","")),AH5591&gt;=30,"Error Descuento y Granel",AF5591=15,"Falta Digitar Descuento",AF5591=16,"Error: Valor descuento superior a venta",AG5591=17,"Falta Seleccionar Unidad de medida",AG5591=19,"Habilitar venta a Granel"),"")</f>
        <v/>
      </c>
      <c r="AA5591" s="4">
        <f>IF($AD5591=0,-5,IF(D5591="",5,10))</f>
        <v>-5</v>
      </c>
      <c r="AB5591" s="4">
        <f>IF($AD5591=0,-5,IF(E5591="",5,10))</f>
        <v>-5</v>
      </c>
      <c r="AC5591" s="4">
        <f>IF($AD5591=0,-5,IF(F5591="",5,10))</f>
        <v>-5</v>
      </c>
      <c r="AD5591" s="4">
        <f>COUNTA(D5591:F5591)</f>
        <v>0</v>
      </c>
      <c r="AE5591" s="4">
        <f>COUNTA(G5591:V5591)</f>
        <v>0</v>
      </c>
      <c r="AF5591" s="4" cm="1">
        <f t="array" ref="AF5591">IFERROR(_xlfn.IFS((AND(OR(P5591="Si"),Q5591="")),15,AND(Q5591&lt;&gt;"",P5591=""),18,E5591&lt;Q5591,16),0)</f>
        <v>0</v>
      </c>
      <c r="AG5591" s="4" cm="1">
        <f t="array" ref="AG5591">IFERROR(_xlfn.IFS((AND(OR(R5591="Si"),S5591="")),17,AND(S5591&lt;&gt;"",R5591=""),19),0)</f>
        <v>0</v>
      </c>
      <c r="AH5591" s="4">
        <f t="shared" si="263"/>
        <v>0</v>
      </c>
    </row>
    <row r="5592" spans="2:34" x14ac:dyDescent="0.25">
      <c r="B5592" s="6" t="str">
        <f t="shared" si="261"/>
        <v/>
      </c>
      <c r="C5592" s="7" t="str">
        <f t="shared" si="262"/>
        <v/>
      </c>
      <c r="D5592" s="9"/>
      <c r="E5592" s="10"/>
      <c r="F5592" s="9"/>
      <c r="G5592" s="8"/>
      <c r="H5592" s="8"/>
      <c r="I5592" s="8"/>
      <c r="J5592" s="8"/>
      <c r="K5592" s="8"/>
      <c r="L5592" s="8"/>
      <c r="M5592" s="11"/>
      <c r="N5592" s="26"/>
      <c r="O5592" s="26"/>
      <c r="P5592" s="8"/>
      <c r="Q5592" s="11"/>
      <c r="R5592" s="8"/>
      <c r="S5592" s="8"/>
      <c r="T5592" s="8"/>
      <c r="U5592" s="8"/>
      <c r="V5592" s="8"/>
      <c r="Y5592" s="4" t="str" cm="1">
        <f t="array" ref="Y5592">_xlfn.IFS(AND(AD5592=0,AH5592&gt;1),0,AD5592=0,"",SUM(AA5592:AC5592)=30,10,OR(AA5592=5,AB5592=5,AC5592=5),5)</f>
        <v/>
      </c>
      <c r="Z5592" s="4" t="str" cm="1">
        <f t="array" ref="Z5592">IFERROR(_xlfn.IFS(AND(AH5592=0,Y5592=10),"Excelente, producto bien configurado",AND(Y5592=5,AH5592&gt;1),"Faltan Datos Obligatorios y hay error en datos opcionales",Y5592=5,CONCATENATE("Faltan Datos Obligatorios:",IF(AA5592=5," Nombre, ",""),IF(AB5592=5," Precio, ",""),IF(AC5592=5," Cantidad ","")),AH5592&gt;=30,"Error Descuento y Granel",AF5592=15,"Falta Digitar Descuento",AF5592=16,"Error: Valor descuento superior a venta",AG5592=17,"Falta Seleccionar Unidad de medida",AG5592=19,"Habilitar venta a Granel"),"")</f>
        <v/>
      </c>
      <c r="AA5592" s="4">
        <f>IF($AD5592=0,-5,IF(D5592="",5,10))</f>
        <v>-5</v>
      </c>
      <c r="AB5592" s="4">
        <f>IF($AD5592=0,-5,IF(E5592="",5,10))</f>
        <v>-5</v>
      </c>
      <c r="AC5592" s="4">
        <f>IF($AD5592=0,-5,IF(F5592="",5,10))</f>
        <v>-5</v>
      </c>
      <c r="AD5592" s="4">
        <f>COUNTA(D5592:F5592)</f>
        <v>0</v>
      </c>
      <c r="AE5592" s="4">
        <f>COUNTA(G5592:V5592)</f>
        <v>0</v>
      </c>
      <c r="AF5592" s="4" cm="1">
        <f t="array" ref="AF5592">IFERROR(_xlfn.IFS((AND(OR(P5592="Si"),Q5592="")),15,AND(Q5592&lt;&gt;"",P5592=""),18,E5592&lt;Q5592,16),0)</f>
        <v>0</v>
      </c>
      <c r="AG5592" s="4" cm="1">
        <f t="array" ref="AG5592">IFERROR(_xlfn.IFS((AND(OR(R5592="Si"),S5592="")),17,AND(S5592&lt;&gt;"",R5592=""),19),0)</f>
        <v>0</v>
      </c>
      <c r="AH5592" s="4">
        <f t="shared" si="263"/>
        <v>0</v>
      </c>
    </row>
    <row r="5593" spans="2:34" x14ac:dyDescent="0.25">
      <c r="B5593" s="6" t="str">
        <f t="shared" si="261"/>
        <v/>
      </c>
      <c r="C5593" s="7" t="str">
        <f t="shared" si="262"/>
        <v/>
      </c>
      <c r="D5593" s="9"/>
      <c r="E5593" s="10"/>
      <c r="F5593" s="9"/>
      <c r="G5593" s="8"/>
      <c r="H5593" s="8"/>
      <c r="I5593" s="8"/>
      <c r="J5593" s="8"/>
      <c r="K5593" s="8"/>
      <c r="L5593" s="8"/>
      <c r="M5593" s="11"/>
      <c r="N5593" s="26"/>
      <c r="O5593" s="26"/>
      <c r="P5593" s="8"/>
      <c r="Q5593" s="11"/>
      <c r="R5593" s="8"/>
      <c r="S5593" s="8"/>
      <c r="T5593" s="8"/>
      <c r="U5593" s="8"/>
      <c r="V5593" s="8"/>
      <c r="Y5593" s="4" t="str" cm="1">
        <f t="array" ref="Y5593">_xlfn.IFS(AND(AD5593=0,AH5593&gt;1),0,AD5593=0,"",SUM(AA5593:AC5593)=30,10,OR(AA5593=5,AB5593=5,AC5593=5),5)</f>
        <v/>
      </c>
      <c r="Z5593" s="4" t="str" cm="1">
        <f t="array" ref="Z5593">IFERROR(_xlfn.IFS(AND(AH5593=0,Y5593=10),"Excelente, producto bien configurado",AND(Y5593=5,AH5593&gt;1),"Faltan Datos Obligatorios y hay error en datos opcionales",Y5593=5,CONCATENATE("Faltan Datos Obligatorios:",IF(AA5593=5," Nombre, ",""),IF(AB5593=5," Precio, ",""),IF(AC5593=5," Cantidad ","")),AH5593&gt;=30,"Error Descuento y Granel",AF5593=15,"Falta Digitar Descuento",AF5593=16,"Error: Valor descuento superior a venta",AG5593=17,"Falta Seleccionar Unidad de medida",AG5593=19,"Habilitar venta a Granel"),"")</f>
        <v/>
      </c>
      <c r="AA5593" s="4">
        <f>IF($AD5593=0,-5,IF(D5593="",5,10))</f>
        <v>-5</v>
      </c>
      <c r="AB5593" s="4">
        <f>IF($AD5593=0,-5,IF(E5593="",5,10))</f>
        <v>-5</v>
      </c>
      <c r="AC5593" s="4">
        <f>IF($AD5593=0,-5,IF(F5593="",5,10))</f>
        <v>-5</v>
      </c>
      <c r="AD5593" s="4">
        <f>COUNTA(D5593:F5593)</f>
        <v>0</v>
      </c>
      <c r="AE5593" s="4">
        <f>COUNTA(G5593:V5593)</f>
        <v>0</v>
      </c>
      <c r="AF5593" s="4" cm="1">
        <f t="array" ref="AF5593">IFERROR(_xlfn.IFS((AND(OR(P5593="Si"),Q5593="")),15,AND(Q5593&lt;&gt;"",P5593=""),18,E5593&lt;Q5593,16),0)</f>
        <v>0</v>
      </c>
      <c r="AG5593" s="4" cm="1">
        <f t="array" ref="AG5593">IFERROR(_xlfn.IFS((AND(OR(R5593="Si"),S5593="")),17,AND(S5593&lt;&gt;"",R5593=""),19),0)</f>
        <v>0</v>
      </c>
      <c r="AH5593" s="4">
        <f t="shared" si="263"/>
        <v>0</v>
      </c>
    </row>
    <row r="5594" spans="2:34" x14ac:dyDescent="0.25">
      <c r="B5594" s="6" t="str">
        <f t="shared" si="261"/>
        <v/>
      </c>
      <c r="C5594" s="7" t="str">
        <f t="shared" si="262"/>
        <v/>
      </c>
      <c r="D5594" s="9"/>
      <c r="E5594" s="10"/>
      <c r="F5594" s="9"/>
      <c r="G5594" s="8"/>
      <c r="H5594" s="8"/>
      <c r="I5594" s="8"/>
      <c r="J5594" s="8"/>
      <c r="K5594" s="8"/>
      <c r="L5594" s="8"/>
      <c r="M5594" s="11"/>
      <c r="N5594" s="26"/>
      <c r="O5594" s="26"/>
      <c r="P5594" s="8"/>
      <c r="Q5594" s="11"/>
      <c r="R5594" s="8"/>
      <c r="S5594" s="8"/>
      <c r="T5594" s="8"/>
      <c r="U5594" s="8"/>
      <c r="V5594" s="8"/>
      <c r="Y5594" s="4" t="str" cm="1">
        <f t="array" ref="Y5594">_xlfn.IFS(AND(AD5594=0,AH5594&gt;1),0,AD5594=0,"",SUM(AA5594:AC5594)=30,10,OR(AA5594=5,AB5594=5,AC5594=5),5)</f>
        <v/>
      </c>
      <c r="Z5594" s="4" t="str" cm="1">
        <f t="array" ref="Z5594">IFERROR(_xlfn.IFS(AND(AH5594=0,Y5594=10),"Excelente, producto bien configurado",AND(Y5594=5,AH5594&gt;1),"Faltan Datos Obligatorios y hay error en datos opcionales",Y5594=5,CONCATENATE("Faltan Datos Obligatorios:",IF(AA5594=5," Nombre, ",""),IF(AB5594=5," Precio, ",""),IF(AC5594=5," Cantidad ","")),AH5594&gt;=30,"Error Descuento y Granel",AF5594=15,"Falta Digitar Descuento",AF5594=16,"Error: Valor descuento superior a venta",AG5594=17,"Falta Seleccionar Unidad de medida",AG5594=19,"Habilitar venta a Granel"),"")</f>
        <v/>
      </c>
      <c r="AA5594" s="4">
        <f>IF($AD5594=0,-5,IF(D5594="",5,10))</f>
        <v>-5</v>
      </c>
      <c r="AB5594" s="4">
        <f>IF($AD5594=0,-5,IF(E5594="",5,10))</f>
        <v>-5</v>
      </c>
      <c r="AC5594" s="4">
        <f>IF($AD5594=0,-5,IF(F5594="",5,10))</f>
        <v>-5</v>
      </c>
      <c r="AD5594" s="4">
        <f>COUNTA(D5594:F5594)</f>
        <v>0</v>
      </c>
      <c r="AE5594" s="4">
        <f>COUNTA(G5594:V5594)</f>
        <v>0</v>
      </c>
      <c r="AF5594" s="4" cm="1">
        <f t="array" ref="AF5594">IFERROR(_xlfn.IFS((AND(OR(P5594="Si"),Q5594="")),15,AND(Q5594&lt;&gt;"",P5594=""),18,E5594&lt;Q5594,16),0)</f>
        <v>0</v>
      </c>
      <c r="AG5594" s="4" cm="1">
        <f t="array" ref="AG5594">IFERROR(_xlfn.IFS((AND(OR(R5594="Si"),S5594="")),17,AND(S5594&lt;&gt;"",R5594=""),19),0)</f>
        <v>0</v>
      </c>
      <c r="AH5594" s="4">
        <f t="shared" si="263"/>
        <v>0</v>
      </c>
    </row>
    <row r="5595" spans="2:34" x14ac:dyDescent="0.25">
      <c r="B5595" s="6" t="str">
        <f t="shared" si="261"/>
        <v/>
      </c>
      <c r="C5595" s="7" t="str">
        <f t="shared" si="262"/>
        <v/>
      </c>
      <c r="D5595" s="9"/>
      <c r="E5595" s="10"/>
      <c r="F5595" s="9"/>
      <c r="G5595" s="8"/>
      <c r="H5595" s="8"/>
      <c r="I5595" s="8"/>
      <c r="J5595" s="8"/>
      <c r="K5595" s="8"/>
      <c r="L5595" s="8"/>
      <c r="M5595" s="11"/>
      <c r="N5595" s="26"/>
      <c r="O5595" s="26"/>
      <c r="P5595" s="8"/>
      <c r="Q5595" s="11"/>
      <c r="R5595" s="8"/>
      <c r="S5595" s="8"/>
      <c r="T5595" s="8"/>
      <c r="U5595" s="8"/>
      <c r="V5595" s="8"/>
      <c r="Y5595" s="4" t="str" cm="1">
        <f t="array" ref="Y5595">_xlfn.IFS(AND(AD5595=0,AH5595&gt;1),0,AD5595=0,"",SUM(AA5595:AC5595)=30,10,OR(AA5595=5,AB5595=5,AC5595=5),5)</f>
        <v/>
      </c>
      <c r="Z5595" s="4" t="str" cm="1">
        <f t="array" ref="Z5595">IFERROR(_xlfn.IFS(AND(AH5595=0,Y5595=10),"Excelente, producto bien configurado",AND(Y5595=5,AH5595&gt;1),"Faltan Datos Obligatorios y hay error en datos opcionales",Y5595=5,CONCATENATE("Faltan Datos Obligatorios:",IF(AA5595=5," Nombre, ",""),IF(AB5595=5," Precio, ",""),IF(AC5595=5," Cantidad ","")),AH5595&gt;=30,"Error Descuento y Granel",AF5595=15,"Falta Digitar Descuento",AF5595=16,"Error: Valor descuento superior a venta",AG5595=17,"Falta Seleccionar Unidad de medida",AG5595=19,"Habilitar venta a Granel"),"")</f>
        <v/>
      </c>
      <c r="AA5595" s="4">
        <f>IF($AD5595=0,-5,IF(D5595="",5,10))</f>
        <v>-5</v>
      </c>
      <c r="AB5595" s="4">
        <f>IF($AD5595=0,-5,IF(E5595="",5,10))</f>
        <v>-5</v>
      </c>
      <c r="AC5595" s="4">
        <f>IF($AD5595=0,-5,IF(F5595="",5,10))</f>
        <v>-5</v>
      </c>
      <c r="AD5595" s="4">
        <f>COUNTA(D5595:F5595)</f>
        <v>0</v>
      </c>
      <c r="AE5595" s="4">
        <f>COUNTA(G5595:V5595)</f>
        <v>0</v>
      </c>
      <c r="AF5595" s="4" cm="1">
        <f t="array" ref="AF5595">IFERROR(_xlfn.IFS((AND(OR(P5595="Si"),Q5595="")),15,AND(Q5595&lt;&gt;"",P5595=""),18,E5595&lt;Q5595,16),0)</f>
        <v>0</v>
      </c>
      <c r="AG5595" s="4" cm="1">
        <f t="array" ref="AG5595">IFERROR(_xlfn.IFS((AND(OR(R5595="Si"),S5595="")),17,AND(S5595&lt;&gt;"",R5595=""),19),0)</f>
        <v>0</v>
      </c>
      <c r="AH5595" s="4">
        <f t="shared" si="263"/>
        <v>0</v>
      </c>
    </row>
    <row r="5596" spans="2:34" x14ac:dyDescent="0.25">
      <c r="B5596" s="6" t="str">
        <f t="shared" si="261"/>
        <v/>
      </c>
      <c r="C5596" s="7" t="str">
        <f t="shared" si="262"/>
        <v/>
      </c>
      <c r="D5596" s="9"/>
      <c r="E5596" s="10"/>
      <c r="F5596" s="9"/>
      <c r="G5596" s="8"/>
      <c r="H5596" s="8"/>
      <c r="I5596" s="8"/>
      <c r="J5596" s="8"/>
      <c r="K5596" s="8"/>
      <c r="L5596" s="8"/>
      <c r="M5596" s="11"/>
      <c r="N5596" s="26"/>
      <c r="O5596" s="26"/>
      <c r="P5596" s="8"/>
      <c r="Q5596" s="11"/>
      <c r="R5596" s="8"/>
      <c r="S5596" s="8"/>
      <c r="T5596" s="8"/>
      <c r="U5596" s="8"/>
      <c r="V5596" s="8"/>
      <c r="Y5596" s="4" t="str" cm="1">
        <f t="array" ref="Y5596">_xlfn.IFS(AND(AD5596=0,AH5596&gt;1),0,AD5596=0,"",SUM(AA5596:AC5596)=30,10,OR(AA5596=5,AB5596=5,AC5596=5),5)</f>
        <v/>
      </c>
      <c r="Z5596" s="4" t="str" cm="1">
        <f t="array" ref="Z5596">IFERROR(_xlfn.IFS(AND(AH5596=0,Y5596=10),"Excelente, producto bien configurado",AND(Y5596=5,AH5596&gt;1),"Faltan Datos Obligatorios y hay error en datos opcionales",Y5596=5,CONCATENATE("Faltan Datos Obligatorios:",IF(AA5596=5," Nombre, ",""),IF(AB5596=5," Precio, ",""),IF(AC5596=5," Cantidad ","")),AH5596&gt;=30,"Error Descuento y Granel",AF5596=15,"Falta Digitar Descuento",AF5596=16,"Error: Valor descuento superior a venta",AG5596=17,"Falta Seleccionar Unidad de medida",AG5596=19,"Habilitar venta a Granel"),"")</f>
        <v/>
      </c>
      <c r="AA5596" s="4">
        <f>IF($AD5596=0,-5,IF(D5596="",5,10))</f>
        <v>-5</v>
      </c>
      <c r="AB5596" s="4">
        <f>IF($AD5596=0,-5,IF(E5596="",5,10))</f>
        <v>-5</v>
      </c>
      <c r="AC5596" s="4">
        <f>IF($AD5596=0,-5,IF(F5596="",5,10))</f>
        <v>-5</v>
      </c>
      <c r="AD5596" s="4">
        <f>COUNTA(D5596:F5596)</f>
        <v>0</v>
      </c>
      <c r="AE5596" s="4">
        <f>COUNTA(G5596:V5596)</f>
        <v>0</v>
      </c>
      <c r="AF5596" s="4" cm="1">
        <f t="array" ref="AF5596">IFERROR(_xlfn.IFS((AND(OR(P5596="Si"),Q5596="")),15,AND(Q5596&lt;&gt;"",P5596=""),18,E5596&lt;Q5596,16),0)</f>
        <v>0</v>
      </c>
      <c r="AG5596" s="4" cm="1">
        <f t="array" ref="AG5596">IFERROR(_xlfn.IFS((AND(OR(R5596="Si"),S5596="")),17,AND(S5596&lt;&gt;"",R5596=""),19),0)</f>
        <v>0</v>
      </c>
      <c r="AH5596" s="4">
        <f t="shared" si="263"/>
        <v>0</v>
      </c>
    </row>
    <row r="5597" spans="2:34" x14ac:dyDescent="0.25">
      <c r="B5597" s="6" t="str">
        <f t="shared" si="261"/>
        <v/>
      </c>
      <c r="C5597" s="7" t="str">
        <f t="shared" si="262"/>
        <v/>
      </c>
      <c r="D5597" s="9"/>
      <c r="E5597" s="10"/>
      <c r="F5597" s="9"/>
      <c r="G5597" s="8"/>
      <c r="H5597" s="8"/>
      <c r="I5597" s="8"/>
      <c r="J5597" s="8"/>
      <c r="K5597" s="8"/>
      <c r="L5597" s="8"/>
      <c r="M5597" s="11"/>
      <c r="N5597" s="26"/>
      <c r="O5597" s="26"/>
      <c r="P5597" s="8"/>
      <c r="Q5597" s="11"/>
      <c r="R5597" s="8"/>
      <c r="S5597" s="8"/>
      <c r="T5597" s="8"/>
      <c r="U5597" s="8"/>
      <c r="V5597" s="8"/>
      <c r="Y5597" s="4" t="str" cm="1">
        <f t="array" ref="Y5597">_xlfn.IFS(AND(AD5597=0,AH5597&gt;1),0,AD5597=0,"",SUM(AA5597:AC5597)=30,10,OR(AA5597=5,AB5597=5,AC5597=5),5)</f>
        <v/>
      </c>
      <c r="Z5597" s="4" t="str" cm="1">
        <f t="array" ref="Z5597">IFERROR(_xlfn.IFS(AND(AH5597=0,Y5597=10),"Excelente, producto bien configurado",AND(Y5597=5,AH5597&gt;1),"Faltan Datos Obligatorios y hay error en datos opcionales",Y5597=5,CONCATENATE("Faltan Datos Obligatorios:",IF(AA5597=5," Nombre, ",""),IF(AB5597=5," Precio, ",""),IF(AC5597=5," Cantidad ","")),AH5597&gt;=30,"Error Descuento y Granel",AF5597=15,"Falta Digitar Descuento",AF5597=16,"Error: Valor descuento superior a venta",AG5597=17,"Falta Seleccionar Unidad de medida",AG5597=19,"Habilitar venta a Granel"),"")</f>
        <v/>
      </c>
      <c r="AA5597" s="4">
        <f>IF($AD5597=0,-5,IF(D5597="",5,10))</f>
        <v>-5</v>
      </c>
      <c r="AB5597" s="4">
        <f>IF($AD5597=0,-5,IF(E5597="",5,10))</f>
        <v>-5</v>
      </c>
      <c r="AC5597" s="4">
        <f>IF($AD5597=0,-5,IF(F5597="",5,10))</f>
        <v>-5</v>
      </c>
      <c r="AD5597" s="4">
        <f>COUNTA(D5597:F5597)</f>
        <v>0</v>
      </c>
      <c r="AE5597" s="4">
        <f>COUNTA(G5597:V5597)</f>
        <v>0</v>
      </c>
      <c r="AF5597" s="4" cm="1">
        <f t="array" ref="AF5597">IFERROR(_xlfn.IFS((AND(OR(P5597="Si"),Q5597="")),15,AND(Q5597&lt;&gt;"",P5597=""),18,E5597&lt;Q5597,16),0)</f>
        <v>0</v>
      </c>
      <c r="AG5597" s="4" cm="1">
        <f t="array" ref="AG5597">IFERROR(_xlfn.IFS((AND(OR(R5597="Si"),S5597="")),17,AND(S5597&lt;&gt;"",R5597=""),19),0)</f>
        <v>0</v>
      </c>
      <c r="AH5597" s="4">
        <f t="shared" si="263"/>
        <v>0</v>
      </c>
    </row>
    <row r="5598" spans="2:34" x14ac:dyDescent="0.25">
      <c r="B5598" s="6" t="str">
        <f t="shared" si="261"/>
        <v/>
      </c>
      <c r="C5598" s="7" t="str">
        <f t="shared" si="262"/>
        <v/>
      </c>
      <c r="D5598" s="9"/>
      <c r="E5598" s="10"/>
      <c r="F5598" s="9"/>
      <c r="G5598" s="8"/>
      <c r="H5598" s="8"/>
      <c r="I5598" s="8"/>
      <c r="J5598" s="8"/>
      <c r="K5598" s="8"/>
      <c r="L5598" s="8"/>
      <c r="M5598" s="11"/>
      <c r="N5598" s="26"/>
      <c r="O5598" s="26"/>
      <c r="P5598" s="8"/>
      <c r="Q5598" s="11"/>
      <c r="R5598" s="8"/>
      <c r="S5598" s="8"/>
      <c r="T5598" s="8"/>
      <c r="U5598" s="8"/>
      <c r="V5598" s="8"/>
      <c r="Y5598" s="4" t="str" cm="1">
        <f t="array" ref="Y5598">_xlfn.IFS(AND(AD5598=0,AH5598&gt;1),0,AD5598=0,"",SUM(AA5598:AC5598)=30,10,OR(AA5598=5,AB5598=5,AC5598=5),5)</f>
        <v/>
      </c>
      <c r="Z5598" s="4" t="str" cm="1">
        <f t="array" ref="Z5598">IFERROR(_xlfn.IFS(AND(AH5598=0,Y5598=10),"Excelente, producto bien configurado",AND(Y5598=5,AH5598&gt;1),"Faltan Datos Obligatorios y hay error en datos opcionales",Y5598=5,CONCATENATE("Faltan Datos Obligatorios:",IF(AA5598=5," Nombre, ",""),IF(AB5598=5," Precio, ",""),IF(AC5598=5," Cantidad ","")),AH5598&gt;=30,"Error Descuento y Granel",AF5598=15,"Falta Digitar Descuento",AF5598=16,"Error: Valor descuento superior a venta",AG5598=17,"Falta Seleccionar Unidad de medida",AG5598=19,"Habilitar venta a Granel"),"")</f>
        <v/>
      </c>
      <c r="AA5598" s="4">
        <f>IF($AD5598=0,-5,IF(D5598="",5,10))</f>
        <v>-5</v>
      </c>
      <c r="AB5598" s="4">
        <f>IF($AD5598=0,-5,IF(E5598="",5,10))</f>
        <v>-5</v>
      </c>
      <c r="AC5598" s="4">
        <f>IF($AD5598=0,-5,IF(F5598="",5,10))</f>
        <v>-5</v>
      </c>
      <c r="AD5598" s="4">
        <f>COUNTA(D5598:F5598)</f>
        <v>0</v>
      </c>
      <c r="AE5598" s="4">
        <f>COUNTA(G5598:V5598)</f>
        <v>0</v>
      </c>
      <c r="AF5598" s="4" cm="1">
        <f t="array" ref="AF5598">IFERROR(_xlfn.IFS((AND(OR(P5598="Si"),Q5598="")),15,AND(Q5598&lt;&gt;"",P5598=""),18,E5598&lt;Q5598,16),0)</f>
        <v>0</v>
      </c>
      <c r="AG5598" s="4" cm="1">
        <f t="array" ref="AG5598">IFERROR(_xlfn.IFS((AND(OR(R5598="Si"),S5598="")),17,AND(S5598&lt;&gt;"",R5598=""),19),0)</f>
        <v>0</v>
      </c>
      <c r="AH5598" s="4">
        <f t="shared" si="263"/>
        <v>0</v>
      </c>
    </row>
    <row r="5599" spans="2:34" x14ac:dyDescent="0.25">
      <c r="B5599" s="6" t="str">
        <f t="shared" si="261"/>
        <v/>
      </c>
      <c r="C5599" s="7" t="str">
        <f t="shared" si="262"/>
        <v/>
      </c>
      <c r="D5599" s="9"/>
      <c r="E5599" s="10"/>
      <c r="F5599" s="9"/>
      <c r="G5599" s="8"/>
      <c r="H5599" s="8"/>
      <c r="I5599" s="8"/>
      <c r="J5599" s="8"/>
      <c r="K5599" s="8"/>
      <c r="L5599" s="8"/>
      <c r="M5599" s="11"/>
      <c r="N5599" s="26"/>
      <c r="O5599" s="26"/>
      <c r="P5599" s="8"/>
      <c r="Q5599" s="11"/>
      <c r="R5599" s="8"/>
      <c r="S5599" s="8"/>
      <c r="T5599" s="8"/>
      <c r="U5599" s="8"/>
      <c r="V5599" s="8"/>
      <c r="Y5599" s="4" t="str" cm="1">
        <f t="array" ref="Y5599">_xlfn.IFS(AND(AD5599=0,AH5599&gt;1),0,AD5599=0,"",SUM(AA5599:AC5599)=30,10,OR(AA5599=5,AB5599=5,AC5599=5),5)</f>
        <v/>
      </c>
      <c r="Z5599" s="4" t="str" cm="1">
        <f t="array" ref="Z5599">IFERROR(_xlfn.IFS(AND(AH5599=0,Y5599=10),"Excelente, producto bien configurado",AND(Y5599=5,AH5599&gt;1),"Faltan Datos Obligatorios y hay error en datos opcionales",Y5599=5,CONCATENATE("Faltan Datos Obligatorios:",IF(AA5599=5," Nombre, ",""),IF(AB5599=5," Precio, ",""),IF(AC5599=5," Cantidad ","")),AH5599&gt;=30,"Error Descuento y Granel",AF5599=15,"Falta Digitar Descuento",AF5599=16,"Error: Valor descuento superior a venta",AG5599=17,"Falta Seleccionar Unidad de medida",AG5599=19,"Habilitar venta a Granel"),"")</f>
        <v/>
      </c>
      <c r="AA5599" s="4">
        <f>IF($AD5599=0,-5,IF(D5599="",5,10))</f>
        <v>-5</v>
      </c>
      <c r="AB5599" s="4">
        <f>IF($AD5599=0,-5,IF(E5599="",5,10))</f>
        <v>-5</v>
      </c>
      <c r="AC5599" s="4">
        <f>IF($AD5599=0,-5,IF(F5599="",5,10))</f>
        <v>-5</v>
      </c>
      <c r="AD5599" s="4">
        <f>COUNTA(D5599:F5599)</f>
        <v>0</v>
      </c>
      <c r="AE5599" s="4">
        <f>COUNTA(G5599:V5599)</f>
        <v>0</v>
      </c>
      <c r="AF5599" s="4" cm="1">
        <f t="array" ref="AF5599">IFERROR(_xlfn.IFS((AND(OR(P5599="Si"),Q5599="")),15,AND(Q5599&lt;&gt;"",P5599=""),18,E5599&lt;Q5599,16),0)</f>
        <v>0</v>
      </c>
      <c r="AG5599" s="4" cm="1">
        <f t="array" ref="AG5599">IFERROR(_xlfn.IFS((AND(OR(R5599="Si"),S5599="")),17,AND(S5599&lt;&gt;"",R5599=""),19),0)</f>
        <v>0</v>
      </c>
      <c r="AH5599" s="4">
        <f t="shared" si="263"/>
        <v>0</v>
      </c>
    </row>
    <row r="5600" spans="2:34" x14ac:dyDescent="0.25">
      <c r="B5600" s="6" t="str">
        <f t="shared" si="261"/>
        <v/>
      </c>
      <c r="C5600" s="7" t="str">
        <f t="shared" si="262"/>
        <v/>
      </c>
      <c r="D5600" s="9"/>
      <c r="E5600" s="10"/>
      <c r="F5600" s="9"/>
      <c r="G5600" s="8"/>
      <c r="H5600" s="8"/>
      <c r="I5600" s="8"/>
      <c r="J5600" s="8"/>
      <c r="K5600" s="8"/>
      <c r="L5600" s="8"/>
      <c r="M5600" s="11"/>
      <c r="N5600" s="26"/>
      <c r="O5600" s="26"/>
      <c r="P5600" s="8"/>
      <c r="Q5600" s="11"/>
      <c r="R5600" s="8"/>
      <c r="S5600" s="8"/>
      <c r="T5600" s="8"/>
      <c r="U5600" s="8"/>
      <c r="V5600" s="8"/>
      <c r="Y5600" s="4" t="str" cm="1">
        <f t="array" ref="Y5600">_xlfn.IFS(AND(AD5600=0,AH5600&gt;1),0,AD5600=0,"",SUM(AA5600:AC5600)=30,10,OR(AA5600=5,AB5600=5,AC5600=5),5)</f>
        <v/>
      </c>
      <c r="Z5600" s="4" t="str" cm="1">
        <f t="array" ref="Z5600">IFERROR(_xlfn.IFS(AND(AH5600=0,Y5600=10),"Excelente, producto bien configurado",AND(Y5600=5,AH5600&gt;1),"Faltan Datos Obligatorios y hay error en datos opcionales",Y5600=5,CONCATENATE("Faltan Datos Obligatorios:",IF(AA5600=5," Nombre, ",""),IF(AB5600=5," Precio, ",""),IF(AC5600=5," Cantidad ","")),AH5600&gt;=30,"Error Descuento y Granel",AF5600=15,"Falta Digitar Descuento",AF5600=16,"Error: Valor descuento superior a venta",AG5600=17,"Falta Seleccionar Unidad de medida",AG5600=19,"Habilitar venta a Granel"),"")</f>
        <v/>
      </c>
      <c r="AA5600" s="4">
        <f>IF($AD5600=0,-5,IF(D5600="",5,10))</f>
        <v>-5</v>
      </c>
      <c r="AB5600" s="4">
        <f>IF($AD5600=0,-5,IF(E5600="",5,10))</f>
        <v>-5</v>
      </c>
      <c r="AC5600" s="4">
        <f>IF($AD5600=0,-5,IF(F5600="",5,10))</f>
        <v>-5</v>
      </c>
      <c r="AD5600" s="4">
        <f>COUNTA(D5600:F5600)</f>
        <v>0</v>
      </c>
      <c r="AE5600" s="4">
        <f>COUNTA(G5600:V5600)</f>
        <v>0</v>
      </c>
      <c r="AF5600" s="4" cm="1">
        <f t="array" ref="AF5600">IFERROR(_xlfn.IFS((AND(OR(P5600="Si"),Q5600="")),15,AND(Q5600&lt;&gt;"",P5600=""),18,E5600&lt;Q5600,16),0)</f>
        <v>0</v>
      </c>
      <c r="AG5600" s="4" cm="1">
        <f t="array" ref="AG5600">IFERROR(_xlfn.IFS((AND(OR(R5600="Si"),S5600="")),17,AND(S5600&lt;&gt;"",R5600=""),19),0)</f>
        <v>0</v>
      </c>
      <c r="AH5600" s="4">
        <f t="shared" si="263"/>
        <v>0</v>
      </c>
    </row>
    <row r="5601" spans="2:34" x14ac:dyDescent="0.25">
      <c r="B5601" s="6" t="str">
        <f t="shared" si="261"/>
        <v/>
      </c>
      <c r="C5601" s="7" t="str">
        <f t="shared" si="262"/>
        <v/>
      </c>
      <c r="D5601" s="9"/>
      <c r="E5601" s="10"/>
      <c r="F5601" s="9"/>
      <c r="G5601" s="8"/>
      <c r="H5601" s="8"/>
      <c r="I5601" s="8"/>
      <c r="J5601" s="8"/>
      <c r="K5601" s="8"/>
      <c r="L5601" s="8"/>
      <c r="M5601" s="11"/>
      <c r="N5601" s="26"/>
      <c r="O5601" s="26"/>
      <c r="P5601" s="8"/>
      <c r="Q5601" s="11"/>
      <c r="R5601" s="8"/>
      <c r="S5601" s="8"/>
      <c r="T5601" s="8"/>
      <c r="U5601" s="8"/>
      <c r="V5601" s="8"/>
      <c r="Y5601" s="4" t="str" cm="1">
        <f t="array" ref="Y5601">_xlfn.IFS(AND(AD5601=0,AH5601&gt;1),0,AD5601=0,"",SUM(AA5601:AC5601)=30,10,OR(AA5601=5,AB5601=5,AC5601=5),5)</f>
        <v/>
      </c>
      <c r="Z5601" s="4" t="str" cm="1">
        <f t="array" ref="Z5601">IFERROR(_xlfn.IFS(AND(AH5601=0,Y5601=10),"Excelente, producto bien configurado",AND(Y5601=5,AH5601&gt;1),"Faltan Datos Obligatorios y hay error en datos opcionales",Y5601=5,CONCATENATE("Faltan Datos Obligatorios:",IF(AA5601=5," Nombre, ",""),IF(AB5601=5," Precio, ",""),IF(AC5601=5," Cantidad ","")),AH5601&gt;=30,"Error Descuento y Granel",AF5601=15,"Falta Digitar Descuento",AF5601=16,"Error: Valor descuento superior a venta",AG5601=17,"Falta Seleccionar Unidad de medida",AG5601=19,"Habilitar venta a Granel"),"")</f>
        <v/>
      </c>
      <c r="AA5601" s="4">
        <f>IF($AD5601=0,-5,IF(D5601="",5,10))</f>
        <v>-5</v>
      </c>
      <c r="AB5601" s="4">
        <f>IF($AD5601=0,-5,IF(E5601="",5,10))</f>
        <v>-5</v>
      </c>
      <c r="AC5601" s="4">
        <f>IF($AD5601=0,-5,IF(F5601="",5,10))</f>
        <v>-5</v>
      </c>
      <c r="AD5601" s="4">
        <f>COUNTA(D5601:F5601)</f>
        <v>0</v>
      </c>
      <c r="AE5601" s="4">
        <f>COUNTA(G5601:V5601)</f>
        <v>0</v>
      </c>
      <c r="AF5601" s="4" cm="1">
        <f t="array" ref="AF5601">IFERROR(_xlfn.IFS((AND(OR(P5601="Si"),Q5601="")),15,AND(Q5601&lt;&gt;"",P5601=""),18,E5601&lt;Q5601,16),0)</f>
        <v>0</v>
      </c>
      <c r="AG5601" s="4" cm="1">
        <f t="array" ref="AG5601">IFERROR(_xlfn.IFS((AND(OR(R5601="Si"),S5601="")),17,AND(S5601&lt;&gt;"",R5601=""),19),0)</f>
        <v>0</v>
      </c>
      <c r="AH5601" s="4">
        <f t="shared" si="263"/>
        <v>0</v>
      </c>
    </row>
    <row r="5602" spans="2:34" x14ac:dyDescent="0.25">
      <c r="B5602" s="6" t="str">
        <f t="shared" si="261"/>
        <v/>
      </c>
      <c r="C5602" s="7" t="str">
        <f t="shared" si="262"/>
        <v/>
      </c>
      <c r="D5602" s="9"/>
      <c r="E5602" s="10"/>
      <c r="F5602" s="9"/>
      <c r="G5602" s="8"/>
      <c r="H5602" s="8"/>
      <c r="I5602" s="8"/>
      <c r="J5602" s="8"/>
      <c r="K5602" s="8"/>
      <c r="L5602" s="8"/>
      <c r="M5602" s="11"/>
      <c r="N5602" s="26"/>
      <c r="O5602" s="26"/>
      <c r="P5602" s="8"/>
      <c r="Q5602" s="11"/>
      <c r="R5602" s="8"/>
      <c r="S5602" s="8"/>
      <c r="T5602" s="8"/>
      <c r="U5602" s="8"/>
      <c r="V5602" s="8"/>
      <c r="Y5602" s="4" t="str" cm="1">
        <f t="array" ref="Y5602">_xlfn.IFS(AND(AD5602=0,AH5602&gt;1),0,AD5602=0,"",SUM(AA5602:AC5602)=30,10,OR(AA5602=5,AB5602=5,AC5602=5),5)</f>
        <v/>
      </c>
      <c r="Z5602" s="4" t="str" cm="1">
        <f t="array" ref="Z5602">IFERROR(_xlfn.IFS(AND(AH5602=0,Y5602=10),"Excelente, producto bien configurado",AND(Y5602=5,AH5602&gt;1),"Faltan Datos Obligatorios y hay error en datos opcionales",Y5602=5,CONCATENATE("Faltan Datos Obligatorios:",IF(AA5602=5," Nombre, ",""),IF(AB5602=5," Precio, ",""),IF(AC5602=5," Cantidad ","")),AH5602&gt;=30,"Error Descuento y Granel",AF5602=15,"Falta Digitar Descuento",AF5602=16,"Error: Valor descuento superior a venta",AG5602=17,"Falta Seleccionar Unidad de medida",AG5602=19,"Habilitar venta a Granel"),"")</f>
        <v/>
      </c>
      <c r="AA5602" s="4">
        <f>IF($AD5602=0,-5,IF(D5602="",5,10))</f>
        <v>-5</v>
      </c>
      <c r="AB5602" s="4">
        <f>IF($AD5602=0,-5,IF(E5602="",5,10))</f>
        <v>-5</v>
      </c>
      <c r="AC5602" s="4">
        <f>IF($AD5602=0,-5,IF(F5602="",5,10))</f>
        <v>-5</v>
      </c>
      <c r="AD5602" s="4">
        <f>COUNTA(D5602:F5602)</f>
        <v>0</v>
      </c>
      <c r="AE5602" s="4">
        <f>COUNTA(G5602:V5602)</f>
        <v>0</v>
      </c>
      <c r="AF5602" s="4" cm="1">
        <f t="array" ref="AF5602">IFERROR(_xlfn.IFS((AND(OR(P5602="Si"),Q5602="")),15,AND(Q5602&lt;&gt;"",P5602=""),18,E5602&lt;Q5602,16),0)</f>
        <v>0</v>
      </c>
      <c r="AG5602" s="4" cm="1">
        <f t="array" ref="AG5602">IFERROR(_xlfn.IFS((AND(OR(R5602="Si"),S5602="")),17,AND(S5602&lt;&gt;"",R5602=""),19),0)</f>
        <v>0</v>
      </c>
      <c r="AH5602" s="4">
        <f t="shared" si="263"/>
        <v>0</v>
      </c>
    </row>
    <row r="5603" spans="2:34" x14ac:dyDescent="0.25">
      <c r="B5603" s="6" t="str">
        <f t="shared" si="261"/>
        <v/>
      </c>
      <c r="C5603" s="7" t="str">
        <f t="shared" si="262"/>
        <v/>
      </c>
      <c r="D5603" s="9"/>
      <c r="E5603" s="10"/>
      <c r="F5603" s="9"/>
      <c r="G5603" s="8"/>
      <c r="H5603" s="8"/>
      <c r="I5603" s="8"/>
      <c r="J5603" s="8"/>
      <c r="K5603" s="8"/>
      <c r="L5603" s="8"/>
      <c r="M5603" s="11"/>
      <c r="N5603" s="26"/>
      <c r="O5603" s="26"/>
      <c r="P5603" s="8"/>
      <c r="Q5603" s="11"/>
      <c r="R5603" s="8"/>
      <c r="S5603" s="8"/>
      <c r="T5603" s="8"/>
      <c r="U5603" s="8"/>
      <c r="V5603" s="8"/>
      <c r="Y5603" s="4" t="str" cm="1">
        <f t="array" ref="Y5603">_xlfn.IFS(AND(AD5603=0,AH5603&gt;1),0,AD5603=0,"",SUM(AA5603:AC5603)=30,10,OR(AA5603=5,AB5603=5,AC5603=5),5)</f>
        <v/>
      </c>
      <c r="Z5603" s="4" t="str" cm="1">
        <f t="array" ref="Z5603">IFERROR(_xlfn.IFS(AND(AH5603=0,Y5603=10),"Excelente, producto bien configurado",AND(Y5603=5,AH5603&gt;1),"Faltan Datos Obligatorios y hay error en datos opcionales",Y5603=5,CONCATENATE("Faltan Datos Obligatorios:",IF(AA5603=5," Nombre, ",""),IF(AB5603=5," Precio, ",""),IF(AC5603=5," Cantidad ","")),AH5603&gt;=30,"Error Descuento y Granel",AF5603=15,"Falta Digitar Descuento",AF5603=16,"Error: Valor descuento superior a venta",AG5603=17,"Falta Seleccionar Unidad de medida",AG5603=19,"Habilitar venta a Granel"),"")</f>
        <v/>
      </c>
      <c r="AA5603" s="4">
        <f>IF($AD5603=0,-5,IF(D5603="",5,10))</f>
        <v>-5</v>
      </c>
      <c r="AB5603" s="4">
        <f>IF($AD5603=0,-5,IF(E5603="",5,10))</f>
        <v>-5</v>
      </c>
      <c r="AC5603" s="4">
        <f>IF($AD5603=0,-5,IF(F5603="",5,10))</f>
        <v>-5</v>
      </c>
      <c r="AD5603" s="4">
        <f>COUNTA(D5603:F5603)</f>
        <v>0</v>
      </c>
      <c r="AE5603" s="4">
        <f>COUNTA(G5603:V5603)</f>
        <v>0</v>
      </c>
      <c r="AF5603" s="4" cm="1">
        <f t="array" ref="AF5603">IFERROR(_xlfn.IFS((AND(OR(P5603="Si"),Q5603="")),15,AND(Q5603&lt;&gt;"",P5603=""),18,E5603&lt;Q5603,16),0)</f>
        <v>0</v>
      </c>
      <c r="AG5603" s="4" cm="1">
        <f t="array" ref="AG5603">IFERROR(_xlfn.IFS((AND(OR(R5603="Si"),S5603="")),17,AND(S5603&lt;&gt;"",R5603=""),19),0)</f>
        <v>0</v>
      </c>
      <c r="AH5603" s="4">
        <f t="shared" si="263"/>
        <v>0</v>
      </c>
    </row>
    <row r="5604" spans="2:34" x14ac:dyDescent="0.25">
      <c r="B5604" s="6" t="str">
        <f t="shared" si="261"/>
        <v/>
      </c>
      <c r="C5604" s="7" t="str">
        <f t="shared" si="262"/>
        <v/>
      </c>
      <c r="D5604" s="9"/>
      <c r="E5604" s="10"/>
      <c r="F5604" s="9"/>
      <c r="G5604" s="8"/>
      <c r="H5604" s="8"/>
      <c r="I5604" s="8"/>
      <c r="J5604" s="8"/>
      <c r="K5604" s="8"/>
      <c r="L5604" s="8"/>
      <c r="M5604" s="11"/>
      <c r="N5604" s="26"/>
      <c r="O5604" s="26"/>
      <c r="P5604" s="8"/>
      <c r="Q5604" s="11"/>
      <c r="R5604" s="8"/>
      <c r="S5604" s="8"/>
      <c r="T5604" s="8"/>
      <c r="U5604" s="8"/>
      <c r="V5604" s="8"/>
      <c r="Y5604" s="4" t="str" cm="1">
        <f t="array" ref="Y5604">_xlfn.IFS(AND(AD5604=0,AH5604&gt;1),0,AD5604=0,"",SUM(AA5604:AC5604)=30,10,OR(AA5604=5,AB5604=5,AC5604=5),5)</f>
        <v/>
      </c>
      <c r="Z5604" s="4" t="str" cm="1">
        <f t="array" ref="Z5604">IFERROR(_xlfn.IFS(AND(AH5604=0,Y5604=10),"Excelente, producto bien configurado",AND(Y5604=5,AH5604&gt;1),"Faltan Datos Obligatorios y hay error en datos opcionales",Y5604=5,CONCATENATE("Faltan Datos Obligatorios:",IF(AA5604=5," Nombre, ",""),IF(AB5604=5," Precio, ",""),IF(AC5604=5," Cantidad ","")),AH5604&gt;=30,"Error Descuento y Granel",AF5604=15,"Falta Digitar Descuento",AF5604=16,"Error: Valor descuento superior a venta",AG5604=17,"Falta Seleccionar Unidad de medida",AG5604=19,"Habilitar venta a Granel"),"")</f>
        <v/>
      </c>
      <c r="AA5604" s="4">
        <f>IF($AD5604=0,-5,IF(D5604="",5,10))</f>
        <v>-5</v>
      </c>
      <c r="AB5604" s="4">
        <f>IF($AD5604=0,-5,IF(E5604="",5,10))</f>
        <v>-5</v>
      </c>
      <c r="AC5604" s="4">
        <f>IF($AD5604=0,-5,IF(F5604="",5,10))</f>
        <v>-5</v>
      </c>
      <c r="AD5604" s="4">
        <f>COUNTA(D5604:F5604)</f>
        <v>0</v>
      </c>
      <c r="AE5604" s="4">
        <f>COUNTA(G5604:V5604)</f>
        <v>0</v>
      </c>
      <c r="AF5604" s="4" cm="1">
        <f t="array" ref="AF5604">IFERROR(_xlfn.IFS((AND(OR(P5604="Si"),Q5604="")),15,AND(Q5604&lt;&gt;"",P5604=""),18,E5604&lt;Q5604,16),0)</f>
        <v>0</v>
      </c>
      <c r="AG5604" s="4" cm="1">
        <f t="array" ref="AG5604">IFERROR(_xlfn.IFS((AND(OR(R5604="Si"),S5604="")),17,AND(S5604&lt;&gt;"",R5604=""),19),0)</f>
        <v>0</v>
      </c>
      <c r="AH5604" s="4">
        <f t="shared" si="263"/>
        <v>0</v>
      </c>
    </row>
    <row r="5605" spans="2:34" x14ac:dyDescent="0.25">
      <c r="B5605" s="6" t="str">
        <f t="shared" si="261"/>
        <v/>
      </c>
      <c r="C5605" s="7" t="str">
        <f t="shared" si="262"/>
        <v/>
      </c>
      <c r="D5605" s="9"/>
      <c r="E5605" s="10"/>
      <c r="F5605" s="9"/>
      <c r="G5605" s="8"/>
      <c r="H5605" s="8"/>
      <c r="I5605" s="8"/>
      <c r="J5605" s="8"/>
      <c r="K5605" s="8"/>
      <c r="L5605" s="8"/>
      <c r="M5605" s="11"/>
      <c r="N5605" s="26"/>
      <c r="O5605" s="26"/>
      <c r="P5605" s="8"/>
      <c r="Q5605" s="11"/>
      <c r="R5605" s="8"/>
      <c r="S5605" s="8"/>
      <c r="T5605" s="8"/>
      <c r="U5605" s="8"/>
      <c r="V5605" s="8"/>
      <c r="Y5605" s="4" t="str" cm="1">
        <f t="array" ref="Y5605">_xlfn.IFS(AND(AD5605=0,AH5605&gt;1),0,AD5605=0,"",SUM(AA5605:AC5605)=30,10,OR(AA5605=5,AB5605=5,AC5605=5),5)</f>
        <v/>
      </c>
      <c r="Z5605" s="4" t="str" cm="1">
        <f t="array" ref="Z5605">IFERROR(_xlfn.IFS(AND(AH5605=0,Y5605=10),"Excelente, producto bien configurado",AND(Y5605=5,AH5605&gt;1),"Faltan Datos Obligatorios y hay error en datos opcionales",Y5605=5,CONCATENATE("Faltan Datos Obligatorios:",IF(AA5605=5," Nombre, ",""),IF(AB5605=5," Precio, ",""),IF(AC5605=5," Cantidad ","")),AH5605&gt;=30,"Error Descuento y Granel",AF5605=15,"Falta Digitar Descuento",AF5605=16,"Error: Valor descuento superior a venta",AG5605=17,"Falta Seleccionar Unidad de medida",AG5605=19,"Habilitar venta a Granel"),"")</f>
        <v/>
      </c>
      <c r="AA5605" s="4">
        <f>IF($AD5605=0,-5,IF(D5605="",5,10))</f>
        <v>-5</v>
      </c>
      <c r="AB5605" s="4">
        <f>IF($AD5605=0,-5,IF(E5605="",5,10))</f>
        <v>-5</v>
      </c>
      <c r="AC5605" s="4">
        <f>IF($AD5605=0,-5,IF(F5605="",5,10))</f>
        <v>-5</v>
      </c>
      <c r="AD5605" s="4">
        <f>COUNTA(D5605:F5605)</f>
        <v>0</v>
      </c>
      <c r="AE5605" s="4">
        <f>COUNTA(G5605:V5605)</f>
        <v>0</v>
      </c>
      <c r="AF5605" s="4" cm="1">
        <f t="array" ref="AF5605">IFERROR(_xlfn.IFS((AND(OR(P5605="Si"),Q5605="")),15,AND(Q5605&lt;&gt;"",P5605=""),18,E5605&lt;Q5605,16),0)</f>
        <v>0</v>
      </c>
      <c r="AG5605" s="4" cm="1">
        <f t="array" ref="AG5605">IFERROR(_xlfn.IFS((AND(OR(R5605="Si"),S5605="")),17,AND(S5605&lt;&gt;"",R5605=""),19),0)</f>
        <v>0</v>
      </c>
      <c r="AH5605" s="4">
        <f t="shared" si="263"/>
        <v>0</v>
      </c>
    </row>
    <row r="5606" spans="2:34" x14ac:dyDescent="0.25">
      <c r="B5606" s="6" t="str">
        <f t="shared" si="261"/>
        <v/>
      </c>
      <c r="C5606" s="7" t="str">
        <f t="shared" si="262"/>
        <v/>
      </c>
      <c r="D5606" s="9"/>
      <c r="E5606" s="10"/>
      <c r="F5606" s="9"/>
      <c r="G5606" s="8"/>
      <c r="H5606" s="8"/>
      <c r="I5606" s="8"/>
      <c r="J5606" s="8"/>
      <c r="K5606" s="8"/>
      <c r="L5606" s="8"/>
      <c r="M5606" s="11"/>
      <c r="N5606" s="26"/>
      <c r="O5606" s="26"/>
      <c r="P5606" s="8"/>
      <c r="Q5606" s="11"/>
      <c r="R5606" s="8"/>
      <c r="S5606" s="8"/>
      <c r="T5606" s="8"/>
      <c r="U5606" s="8"/>
      <c r="V5606" s="8"/>
      <c r="Y5606" s="4" t="str" cm="1">
        <f t="array" ref="Y5606">_xlfn.IFS(AND(AD5606=0,AH5606&gt;1),0,AD5606=0,"",SUM(AA5606:AC5606)=30,10,OR(AA5606=5,AB5606=5,AC5606=5),5)</f>
        <v/>
      </c>
      <c r="Z5606" s="4" t="str" cm="1">
        <f t="array" ref="Z5606">IFERROR(_xlfn.IFS(AND(AH5606=0,Y5606=10),"Excelente, producto bien configurado",AND(Y5606=5,AH5606&gt;1),"Faltan Datos Obligatorios y hay error en datos opcionales",Y5606=5,CONCATENATE("Faltan Datos Obligatorios:",IF(AA5606=5," Nombre, ",""),IF(AB5606=5," Precio, ",""),IF(AC5606=5," Cantidad ","")),AH5606&gt;=30,"Error Descuento y Granel",AF5606=15,"Falta Digitar Descuento",AF5606=16,"Error: Valor descuento superior a venta",AG5606=17,"Falta Seleccionar Unidad de medida",AG5606=19,"Habilitar venta a Granel"),"")</f>
        <v/>
      </c>
      <c r="AA5606" s="4">
        <f>IF($AD5606=0,-5,IF(D5606="",5,10))</f>
        <v>-5</v>
      </c>
      <c r="AB5606" s="4">
        <f>IF($AD5606=0,-5,IF(E5606="",5,10))</f>
        <v>-5</v>
      </c>
      <c r="AC5606" s="4">
        <f>IF($AD5606=0,-5,IF(F5606="",5,10))</f>
        <v>-5</v>
      </c>
      <c r="AD5606" s="4">
        <f>COUNTA(D5606:F5606)</f>
        <v>0</v>
      </c>
      <c r="AE5606" s="4">
        <f>COUNTA(G5606:V5606)</f>
        <v>0</v>
      </c>
      <c r="AF5606" s="4" cm="1">
        <f t="array" ref="AF5606">IFERROR(_xlfn.IFS((AND(OR(P5606="Si"),Q5606="")),15,AND(Q5606&lt;&gt;"",P5606=""),18,E5606&lt;Q5606,16),0)</f>
        <v>0</v>
      </c>
      <c r="AG5606" s="4" cm="1">
        <f t="array" ref="AG5606">IFERROR(_xlfn.IFS((AND(OR(R5606="Si"),S5606="")),17,AND(S5606&lt;&gt;"",R5606=""),19),0)</f>
        <v>0</v>
      </c>
      <c r="AH5606" s="4">
        <f t="shared" si="263"/>
        <v>0</v>
      </c>
    </row>
    <row r="5607" spans="2:34" x14ac:dyDescent="0.25">
      <c r="B5607" s="6" t="str">
        <f t="shared" si="261"/>
        <v/>
      </c>
      <c r="C5607" s="7" t="str">
        <f t="shared" si="262"/>
        <v/>
      </c>
      <c r="D5607" s="9"/>
      <c r="E5607" s="10"/>
      <c r="F5607" s="9"/>
      <c r="G5607" s="8"/>
      <c r="H5607" s="8"/>
      <c r="I5607" s="8"/>
      <c r="J5607" s="8"/>
      <c r="K5607" s="8"/>
      <c r="L5607" s="8"/>
      <c r="M5607" s="11"/>
      <c r="N5607" s="26"/>
      <c r="O5607" s="26"/>
      <c r="P5607" s="8"/>
      <c r="Q5607" s="11"/>
      <c r="R5607" s="8"/>
      <c r="S5607" s="8"/>
      <c r="T5607" s="8"/>
      <c r="U5607" s="8"/>
      <c r="V5607" s="8"/>
      <c r="Y5607" s="4" t="str" cm="1">
        <f t="array" ref="Y5607">_xlfn.IFS(AND(AD5607=0,AH5607&gt;1),0,AD5607=0,"",SUM(AA5607:AC5607)=30,10,OR(AA5607=5,AB5607=5,AC5607=5),5)</f>
        <v/>
      </c>
      <c r="Z5607" s="4" t="str" cm="1">
        <f t="array" ref="Z5607">IFERROR(_xlfn.IFS(AND(AH5607=0,Y5607=10),"Excelente, producto bien configurado",AND(Y5607=5,AH5607&gt;1),"Faltan Datos Obligatorios y hay error en datos opcionales",Y5607=5,CONCATENATE("Faltan Datos Obligatorios:",IF(AA5607=5," Nombre, ",""),IF(AB5607=5," Precio, ",""),IF(AC5607=5," Cantidad ","")),AH5607&gt;=30,"Error Descuento y Granel",AF5607=15,"Falta Digitar Descuento",AF5607=16,"Error: Valor descuento superior a venta",AG5607=17,"Falta Seleccionar Unidad de medida",AG5607=19,"Habilitar venta a Granel"),"")</f>
        <v/>
      </c>
      <c r="AA5607" s="4">
        <f>IF($AD5607=0,-5,IF(D5607="",5,10))</f>
        <v>-5</v>
      </c>
      <c r="AB5607" s="4">
        <f>IF($AD5607=0,-5,IF(E5607="",5,10))</f>
        <v>-5</v>
      </c>
      <c r="AC5607" s="4">
        <f>IF($AD5607=0,-5,IF(F5607="",5,10))</f>
        <v>-5</v>
      </c>
      <c r="AD5607" s="4">
        <f>COUNTA(D5607:F5607)</f>
        <v>0</v>
      </c>
      <c r="AE5607" s="4">
        <f>COUNTA(G5607:V5607)</f>
        <v>0</v>
      </c>
      <c r="AF5607" s="4" cm="1">
        <f t="array" ref="AF5607">IFERROR(_xlfn.IFS((AND(OR(P5607="Si"),Q5607="")),15,AND(Q5607&lt;&gt;"",P5607=""),18,E5607&lt;Q5607,16),0)</f>
        <v>0</v>
      </c>
      <c r="AG5607" s="4" cm="1">
        <f t="array" ref="AG5607">IFERROR(_xlfn.IFS((AND(OR(R5607="Si"),S5607="")),17,AND(S5607&lt;&gt;"",R5607=""),19),0)</f>
        <v>0</v>
      </c>
      <c r="AH5607" s="4">
        <f t="shared" si="263"/>
        <v>0</v>
      </c>
    </row>
    <row r="5608" spans="2:34" x14ac:dyDescent="0.25">
      <c r="B5608" s="6" t="str">
        <f t="shared" si="261"/>
        <v/>
      </c>
      <c r="C5608" s="7" t="str">
        <f t="shared" si="262"/>
        <v/>
      </c>
      <c r="D5608" s="9"/>
      <c r="E5608" s="10"/>
      <c r="F5608" s="9"/>
      <c r="G5608" s="8"/>
      <c r="H5608" s="8"/>
      <c r="I5608" s="8"/>
      <c r="J5608" s="8"/>
      <c r="K5608" s="8"/>
      <c r="L5608" s="8"/>
      <c r="M5608" s="11"/>
      <c r="N5608" s="26"/>
      <c r="O5608" s="26"/>
      <c r="P5608" s="8"/>
      <c r="Q5608" s="11"/>
      <c r="R5608" s="8"/>
      <c r="S5608" s="8"/>
      <c r="T5608" s="8"/>
      <c r="U5608" s="8"/>
      <c r="V5608" s="8"/>
      <c r="Y5608" s="4" t="str" cm="1">
        <f t="array" ref="Y5608">_xlfn.IFS(AND(AD5608=0,AH5608&gt;1),0,AD5608=0,"",SUM(AA5608:AC5608)=30,10,OR(AA5608=5,AB5608=5,AC5608=5),5)</f>
        <v/>
      </c>
      <c r="Z5608" s="4" t="str" cm="1">
        <f t="array" ref="Z5608">IFERROR(_xlfn.IFS(AND(AH5608=0,Y5608=10),"Excelente, producto bien configurado",AND(Y5608=5,AH5608&gt;1),"Faltan Datos Obligatorios y hay error en datos opcionales",Y5608=5,CONCATENATE("Faltan Datos Obligatorios:",IF(AA5608=5," Nombre, ",""),IF(AB5608=5," Precio, ",""),IF(AC5608=5," Cantidad ","")),AH5608&gt;=30,"Error Descuento y Granel",AF5608=15,"Falta Digitar Descuento",AF5608=16,"Error: Valor descuento superior a venta",AG5608=17,"Falta Seleccionar Unidad de medida",AG5608=19,"Habilitar venta a Granel"),"")</f>
        <v/>
      </c>
      <c r="AA5608" s="4">
        <f>IF($AD5608=0,-5,IF(D5608="",5,10))</f>
        <v>-5</v>
      </c>
      <c r="AB5608" s="4">
        <f>IF($AD5608=0,-5,IF(E5608="",5,10))</f>
        <v>-5</v>
      </c>
      <c r="AC5608" s="4">
        <f>IF($AD5608=0,-5,IF(F5608="",5,10))</f>
        <v>-5</v>
      </c>
      <c r="AD5608" s="4">
        <f>COUNTA(D5608:F5608)</f>
        <v>0</v>
      </c>
      <c r="AE5608" s="4">
        <f>COUNTA(G5608:V5608)</f>
        <v>0</v>
      </c>
      <c r="AF5608" s="4" cm="1">
        <f t="array" ref="AF5608">IFERROR(_xlfn.IFS((AND(OR(P5608="Si"),Q5608="")),15,AND(Q5608&lt;&gt;"",P5608=""),18,E5608&lt;Q5608,16),0)</f>
        <v>0</v>
      </c>
      <c r="AG5608" s="4" cm="1">
        <f t="array" ref="AG5608">IFERROR(_xlfn.IFS((AND(OR(R5608="Si"),S5608="")),17,AND(S5608&lt;&gt;"",R5608=""),19),0)</f>
        <v>0</v>
      </c>
      <c r="AH5608" s="4">
        <f t="shared" si="263"/>
        <v>0</v>
      </c>
    </row>
    <row r="5609" spans="2:34" x14ac:dyDescent="0.25">
      <c r="B5609" s="6" t="str">
        <f t="shared" si="261"/>
        <v/>
      </c>
      <c r="C5609" s="7" t="str">
        <f t="shared" si="262"/>
        <v/>
      </c>
      <c r="D5609" s="9"/>
      <c r="E5609" s="10"/>
      <c r="F5609" s="9"/>
      <c r="G5609" s="8"/>
      <c r="H5609" s="8"/>
      <c r="I5609" s="8"/>
      <c r="J5609" s="8"/>
      <c r="K5609" s="8"/>
      <c r="L5609" s="8"/>
      <c r="M5609" s="11"/>
      <c r="N5609" s="26"/>
      <c r="O5609" s="26"/>
      <c r="P5609" s="8"/>
      <c r="Q5609" s="11"/>
      <c r="R5609" s="8"/>
      <c r="S5609" s="8"/>
      <c r="T5609" s="8"/>
      <c r="U5609" s="8"/>
      <c r="V5609" s="8"/>
      <c r="Y5609" s="4" t="str" cm="1">
        <f t="array" ref="Y5609">_xlfn.IFS(AND(AD5609=0,AH5609&gt;1),0,AD5609=0,"",SUM(AA5609:AC5609)=30,10,OR(AA5609=5,AB5609=5,AC5609=5),5)</f>
        <v/>
      </c>
      <c r="Z5609" s="4" t="str" cm="1">
        <f t="array" ref="Z5609">IFERROR(_xlfn.IFS(AND(AH5609=0,Y5609=10),"Excelente, producto bien configurado",AND(Y5609=5,AH5609&gt;1),"Faltan Datos Obligatorios y hay error en datos opcionales",Y5609=5,CONCATENATE("Faltan Datos Obligatorios:",IF(AA5609=5," Nombre, ",""),IF(AB5609=5," Precio, ",""),IF(AC5609=5," Cantidad ","")),AH5609&gt;=30,"Error Descuento y Granel",AF5609=15,"Falta Digitar Descuento",AF5609=16,"Error: Valor descuento superior a venta",AG5609=17,"Falta Seleccionar Unidad de medida",AG5609=19,"Habilitar venta a Granel"),"")</f>
        <v/>
      </c>
      <c r="AA5609" s="4">
        <f>IF($AD5609=0,-5,IF(D5609="",5,10))</f>
        <v>-5</v>
      </c>
      <c r="AB5609" s="4">
        <f>IF($AD5609=0,-5,IF(E5609="",5,10))</f>
        <v>-5</v>
      </c>
      <c r="AC5609" s="4">
        <f>IF($AD5609=0,-5,IF(F5609="",5,10))</f>
        <v>-5</v>
      </c>
      <c r="AD5609" s="4">
        <f>COUNTA(D5609:F5609)</f>
        <v>0</v>
      </c>
      <c r="AE5609" s="4">
        <f>COUNTA(G5609:V5609)</f>
        <v>0</v>
      </c>
      <c r="AF5609" s="4" cm="1">
        <f t="array" ref="AF5609">IFERROR(_xlfn.IFS((AND(OR(P5609="Si"),Q5609="")),15,AND(Q5609&lt;&gt;"",P5609=""),18,E5609&lt;Q5609,16),0)</f>
        <v>0</v>
      </c>
      <c r="AG5609" s="4" cm="1">
        <f t="array" ref="AG5609">IFERROR(_xlfn.IFS((AND(OR(R5609="Si"),S5609="")),17,AND(S5609&lt;&gt;"",R5609=""),19),0)</f>
        <v>0</v>
      </c>
      <c r="AH5609" s="4">
        <f t="shared" si="263"/>
        <v>0</v>
      </c>
    </row>
    <row r="5610" spans="2:34" x14ac:dyDescent="0.25">
      <c r="B5610" s="6" t="str">
        <f t="shared" si="261"/>
        <v/>
      </c>
      <c r="C5610" s="7" t="str">
        <f t="shared" si="262"/>
        <v/>
      </c>
      <c r="D5610" s="9"/>
      <c r="E5610" s="10"/>
      <c r="F5610" s="9"/>
      <c r="G5610" s="8"/>
      <c r="H5610" s="8"/>
      <c r="I5610" s="8"/>
      <c r="J5610" s="8"/>
      <c r="K5610" s="8"/>
      <c r="L5610" s="8"/>
      <c r="M5610" s="11"/>
      <c r="N5610" s="26"/>
      <c r="O5610" s="26"/>
      <c r="P5610" s="8"/>
      <c r="Q5610" s="11"/>
      <c r="R5610" s="8"/>
      <c r="S5610" s="8"/>
      <c r="T5610" s="8"/>
      <c r="U5610" s="8"/>
      <c r="V5610" s="8"/>
      <c r="Y5610" s="4" t="str" cm="1">
        <f t="array" ref="Y5610">_xlfn.IFS(AND(AD5610=0,AH5610&gt;1),0,AD5610=0,"",SUM(AA5610:AC5610)=30,10,OR(AA5610=5,AB5610=5,AC5610=5),5)</f>
        <v/>
      </c>
      <c r="Z5610" s="4" t="str" cm="1">
        <f t="array" ref="Z5610">IFERROR(_xlfn.IFS(AND(AH5610=0,Y5610=10),"Excelente, producto bien configurado",AND(Y5610=5,AH5610&gt;1),"Faltan Datos Obligatorios y hay error en datos opcionales",Y5610=5,CONCATENATE("Faltan Datos Obligatorios:",IF(AA5610=5," Nombre, ",""),IF(AB5610=5," Precio, ",""),IF(AC5610=5," Cantidad ","")),AH5610&gt;=30,"Error Descuento y Granel",AF5610=15,"Falta Digitar Descuento",AF5610=16,"Error: Valor descuento superior a venta",AG5610=17,"Falta Seleccionar Unidad de medida",AG5610=19,"Habilitar venta a Granel"),"")</f>
        <v/>
      </c>
      <c r="AA5610" s="4">
        <f>IF($AD5610=0,-5,IF(D5610="",5,10))</f>
        <v>-5</v>
      </c>
      <c r="AB5610" s="4">
        <f>IF($AD5610=0,-5,IF(E5610="",5,10))</f>
        <v>-5</v>
      </c>
      <c r="AC5610" s="4">
        <f>IF($AD5610=0,-5,IF(F5610="",5,10))</f>
        <v>-5</v>
      </c>
      <c r="AD5610" s="4">
        <f>COUNTA(D5610:F5610)</f>
        <v>0</v>
      </c>
      <c r="AE5610" s="4">
        <f>COUNTA(G5610:V5610)</f>
        <v>0</v>
      </c>
      <c r="AF5610" s="4" cm="1">
        <f t="array" ref="AF5610">IFERROR(_xlfn.IFS((AND(OR(P5610="Si"),Q5610="")),15,AND(Q5610&lt;&gt;"",P5610=""),18,E5610&lt;Q5610,16),0)</f>
        <v>0</v>
      </c>
      <c r="AG5610" s="4" cm="1">
        <f t="array" ref="AG5610">IFERROR(_xlfn.IFS((AND(OR(R5610="Si"),S5610="")),17,AND(S5610&lt;&gt;"",R5610=""),19),0)</f>
        <v>0</v>
      </c>
      <c r="AH5610" s="4">
        <f t="shared" si="263"/>
        <v>0</v>
      </c>
    </row>
    <row r="5611" spans="2:34" x14ac:dyDescent="0.25">
      <c r="B5611" s="6" t="str">
        <f t="shared" si="261"/>
        <v/>
      </c>
      <c r="C5611" s="7" t="str">
        <f t="shared" si="262"/>
        <v/>
      </c>
      <c r="D5611" s="9"/>
      <c r="E5611" s="10"/>
      <c r="F5611" s="9"/>
      <c r="G5611" s="8"/>
      <c r="H5611" s="8"/>
      <c r="I5611" s="8"/>
      <c r="J5611" s="8"/>
      <c r="K5611" s="8"/>
      <c r="L5611" s="8"/>
      <c r="M5611" s="11"/>
      <c r="N5611" s="26"/>
      <c r="O5611" s="26"/>
      <c r="P5611" s="8"/>
      <c r="Q5611" s="11"/>
      <c r="R5611" s="8"/>
      <c r="S5611" s="8"/>
      <c r="T5611" s="8"/>
      <c r="U5611" s="8"/>
      <c r="V5611" s="8"/>
      <c r="Y5611" s="4" t="str" cm="1">
        <f t="array" ref="Y5611">_xlfn.IFS(AND(AD5611=0,AH5611&gt;1),0,AD5611=0,"",SUM(AA5611:AC5611)=30,10,OR(AA5611=5,AB5611=5,AC5611=5),5)</f>
        <v/>
      </c>
      <c r="Z5611" s="4" t="str" cm="1">
        <f t="array" ref="Z5611">IFERROR(_xlfn.IFS(AND(AH5611=0,Y5611=10),"Excelente, producto bien configurado",AND(Y5611=5,AH5611&gt;1),"Faltan Datos Obligatorios y hay error en datos opcionales",Y5611=5,CONCATENATE("Faltan Datos Obligatorios:",IF(AA5611=5," Nombre, ",""),IF(AB5611=5," Precio, ",""),IF(AC5611=5," Cantidad ","")),AH5611&gt;=30,"Error Descuento y Granel",AF5611=15,"Falta Digitar Descuento",AF5611=16,"Error: Valor descuento superior a venta",AG5611=17,"Falta Seleccionar Unidad de medida",AG5611=19,"Habilitar venta a Granel"),"")</f>
        <v/>
      </c>
      <c r="AA5611" s="4">
        <f>IF($AD5611=0,-5,IF(D5611="",5,10))</f>
        <v>-5</v>
      </c>
      <c r="AB5611" s="4">
        <f>IF($AD5611=0,-5,IF(E5611="",5,10))</f>
        <v>-5</v>
      </c>
      <c r="AC5611" s="4">
        <f>IF($AD5611=0,-5,IF(F5611="",5,10))</f>
        <v>-5</v>
      </c>
      <c r="AD5611" s="4">
        <f>COUNTA(D5611:F5611)</f>
        <v>0</v>
      </c>
      <c r="AE5611" s="4">
        <f>COUNTA(G5611:V5611)</f>
        <v>0</v>
      </c>
      <c r="AF5611" s="4" cm="1">
        <f t="array" ref="AF5611">IFERROR(_xlfn.IFS((AND(OR(P5611="Si"),Q5611="")),15,AND(Q5611&lt;&gt;"",P5611=""),18,E5611&lt;Q5611,16),0)</f>
        <v>0</v>
      </c>
      <c r="AG5611" s="4" cm="1">
        <f t="array" ref="AG5611">IFERROR(_xlfn.IFS((AND(OR(R5611="Si"),S5611="")),17,AND(S5611&lt;&gt;"",R5611=""),19),0)</f>
        <v>0</v>
      </c>
      <c r="AH5611" s="4">
        <f t="shared" si="263"/>
        <v>0</v>
      </c>
    </row>
    <row r="5612" spans="2:34" x14ac:dyDescent="0.25">
      <c r="B5612" s="6" t="str">
        <f t="shared" si="261"/>
        <v/>
      </c>
      <c r="C5612" s="7" t="str">
        <f t="shared" si="262"/>
        <v/>
      </c>
      <c r="D5612" s="9"/>
      <c r="E5612" s="10"/>
      <c r="F5612" s="9"/>
      <c r="G5612" s="8"/>
      <c r="H5612" s="8"/>
      <c r="I5612" s="8"/>
      <c r="J5612" s="8"/>
      <c r="K5612" s="8"/>
      <c r="L5612" s="8"/>
      <c r="M5612" s="11"/>
      <c r="N5612" s="26"/>
      <c r="O5612" s="26"/>
      <c r="P5612" s="8"/>
      <c r="Q5612" s="11"/>
      <c r="R5612" s="8"/>
      <c r="S5612" s="8"/>
      <c r="T5612" s="8"/>
      <c r="U5612" s="8"/>
      <c r="V5612" s="8"/>
      <c r="Y5612" s="4" t="str" cm="1">
        <f t="array" ref="Y5612">_xlfn.IFS(AND(AD5612=0,AH5612&gt;1),0,AD5612=0,"",SUM(AA5612:AC5612)=30,10,OR(AA5612=5,AB5612=5,AC5612=5),5)</f>
        <v/>
      </c>
      <c r="Z5612" s="4" t="str" cm="1">
        <f t="array" ref="Z5612">IFERROR(_xlfn.IFS(AND(AH5612=0,Y5612=10),"Excelente, producto bien configurado",AND(Y5612=5,AH5612&gt;1),"Faltan Datos Obligatorios y hay error en datos opcionales",Y5612=5,CONCATENATE("Faltan Datos Obligatorios:",IF(AA5612=5," Nombre, ",""),IF(AB5612=5," Precio, ",""),IF(AC5612=5," Cantidad ","")),AH5612&gt;=30,"Error Descuento y Granel",AF5612=15,"Falta Digitar Descuento",AF5612=16,"Error: Valor descuento superior a venta",AG5612=17,"Falta Seleccionar Unidad de medida",AG5612=19,"Habilitar venta a Granel"),"")</f>
        <v/>
      </c>
      <c r="AA5612" s="4">
        <f>IF($AD5612=0,-5,IF(D5612="",5,10))</f>
        <v>-5</v>
      </c>
      <c r="AB5612" s="4">
        <f>IF($AD5612=0,-5,IF(E5612="",5,10))</f>
        <v>-5</v>
      </c>
      <c r="AC5612" s="4">
        <f>IF($AD5612=0,-5,IF(F5612="",5,10))</f>
        <v>-5</v>
      </c>
      <c r="AD5612" s="4">
        <f>COUNTA(D5612:F5612)</f>
        <v>0</v>
      </c>
      <c r="AE5612" s="4">
        <f>COUNTA(G5612:V5612)</f>
        <v>0</v>
      </c>
      <c r="AF5612" s="4" cm="1">
        <f t="array" ref="AF5612">IFERROR(_xlfn.IFS((AND(OR(P5612="Si"),Q5612="")),15,AND(Q5612&lt;&gt;"",P5612=""),18,E5612&lt;Q5612,16),0)</f>
        <v>0</v>
      </c>
      <c r="AG5612" s="4" cm="1">
        <f t="array" ref="AG5612">IFERROR(_xlfn.IFS((AND(OR(R5612="Si"),S5612="")),17,AND(S5612&lt;&gt;"",R5612=""),19),0)</f>
        <v>0</v>
      </c>
      <c r="AH5612" s="4">
        <f t="shared" si="263"/>
        <v>0</v>
      </c>
    </row>
    <row r="5613" spans="2:34" x14ac:dyDescent="0.25">
      <c r="B5613" s="6" t="str">
        <f t="shared" si="261"/>
        <v/>
      </c>
      <c r="C5613" s="7" t="str">
        <f t="shared" si="262"/>
        <v/>
      </c>
      <c r="D5613" s="9"/>
      <c r="E5613" s="10"/>
      <c r="F5613" s="9"/>
      <c r="G5613" s="8"/>
      <c r="H5613" s="8"/>
      <c r="I5613" s="8"/>
      <c r="J5613" s="8"/>
      <c r="K5613" s="8"/>
      <c r="L5613" s="8"/>
      <c r="M5613" s="11"/>
      <c r="N5613" s="26"/>
      <c r="O5613" s="26"/>
      <c r="P5613" s="8"/>
      <c r="Q5613" s="11"/>
      <c r="R5613" s="8"/>
      <c r="S5613" s="8"/>
      <c r="T5613" s="8"/>
      <c r="U5613" s="8"/>
      <c r="V5613" s="8"/>
      <c r="Y5613" s="4" t="str" cm="1">
        <f t="array" ref="Y5613">_xlfn.IFS(AND(AD5613=0,AH5613&gt;1),0,AD5613=0,"",SUM(AA5613:AC5613)=30,10,OR(AA5613=5,AB5613=5,AC5613=5),5)</f>
        <v/>
      </c>
      <c r="Z5613" s="4" t="str" cm="1">
        <f t="array" ref="Z5613">IFERROR(_xlfn.IFS(AND(AH5613=0,Y5613=10),"Excelente, producto bien configurado",AND(Y5613=5,AH5613&gt;1),"Faltan Datos Obligatorios y hay error en datos opcionales",Y5613=5,CONCATENATE("Faltan Datos Obligatorios:",IF(AA5613=5," Nombre, ",""),IF(AB5613=5," Precio, ",""),IF(AC5613=5," Cantidad ","")),AH5613&gt;=30,"Error Descuento y Granel",AF5613=15,"Falta Digitar Descuento",AF5613=16,"Error: Valor descuento superior a venta",AG5613=17,"Falta Seleccionar Unidad de medida",AG5613=19,"Habilitar venta a Granel"),"")</f>
        <v/>
      </c>
      <c r="AA5613" s="4">
        <f>IF($AD5613=0,-5,IF(D5613="",5,10))</f>
        <v>-5</v>
      </c>
      <c r="AB5613" s="4">
        <f>IF($AD5613=0,-5,IF(E5613="",5,10))</f>
        <v>-5</v>
      </c>
      <c r="AC5613" s="4">
        <f>IF($AD5613=0,-5,IF(F5613="",5,10))</f>
        <v>-5</v>
      </c>
      <c r="AD5613" s="4">
        <f>COUNTA(D5613:F5613)</f>
        <v>0</v>
      </c>
      <c r="AE5613" s="4">
        <f>COUNTA(G5613:V5613)</f>
        <v>0</v>
      </c>
      <c r="AF5613" s="4" cm="1">
        <f t="array" ref="AF5613">IFERROR(_xlfn.IFS((AND(OR(P5613="Si"),Q5613="")),15,AND(Q5613&lt;&gt;"",P5613=""),18,E5613&lt;Q5613,16),0)</f>
        <v>0</v>
      </c>
      <c r="AG5613" s="4" cm="1">
        <f t="array" ref="AG5613">IFERROR(_xlfn.IFS((AND(OR(R5613="Si"),S5613="")),17,AND(S5613&lt;&gt;"",R5613=""),19),0)</f>
        <v>0</v>
      </c>
      <c r="AH5613" s="4">
        <f t="shared" si="263"/>
        <v>0</v>
      </c>
    </row>
    <row r="5614" spans="2:34" x14ac:dyDescent="0.25">
      <c r="B5614" s="6" t="str">
        <f t="shared" si="261"/>
        <v/>
      </c>
      <c r="C5614" s="7" t="str">
        <f t="shared" si="262"/>
        <v/>
      </c>
      <c r="D5614" s="9"/>
      <c r="E5614" s="10"/>
      <c r="F5614" s="9"/>
      <c r="G5614" s="8"/>
      <c r="H5614" s="8"/>
      <c r="I5614" s="8"/>
      <c r="J5614" s="8"/>
      <c r="K5614" s="8"/>
      <c r="L5614" s="8"/>
      <c r="M5614" s="11"/>
      <c r="N5614" s="26"/>
      <c r="O5614" s="26"/>
      <c r="P5614" s="8"/>
      <c r="Q5614" s="11"/>
      <c r="R5614" s="8"/>
      <c r="S5614" s="8"/>
      <c r="T5614" s="8"/>
      <c r="U5614" s="8"/>
      <c r="V5614" s="8"/>
      <c r="Y5614" s="4" t="str" cm="1">
        <f t="array" ref="Y5614">_xlfn.IFS(AND(AD5614=0,AH5614&gt;1),0,AD5614=0,"",SUM(AA5614:AC5614)=30,10,OR(AA5614=5,AB5614=5,AC5614=5),5)</f>
        <v/>
      </c>
      <c r="Z5614" s="4" t="str" cm="1">
        <f t="array" ref="Z5614">IFERROR(_xlfn.IFS(AND(AH5614=0,Y5614=10),"Excelente, producto bien configurado",AND(Y5614=5,AH5614&gt;1),"Faltan Datos Obligatorios y hay error en datos opcionales",Y5614=5,CONCATENATE("Faltan Datos Obligatorios:",IF(AA5614=5," Nombre, ",""),IF(AB5614=5," Precio, ",""),IF(AC5614=5," Cantidad ","")),AH5614&gt;=30,"Error Descuento y Granel",AF5614=15,"Falta Digitar Descuento",AF5614=16,"Error: Valor descuento superior a venta",AG5614=17,"Falta Seleccionar Unidad de medida",AG5614=19,"Habilitar venta a Granel"),"")</f>
        <v/>
      </c>
      <c r="AA5614" s="4">
        <f>IF($AD5614=0,-5,IF(D5614="",5,10))</f>
        <v>-5</v>
      </c>
      <c r="AB5614" s="4">
        <f>IF($AD5614=0,-5,IF(E5614="",5,10))</f>
        <v>-5</v>
      </c>
      <c r="AC5614" s="4">
        <f>IF($AD5614=0,-5,IF(F5614="",5,10))</f>
        <v>-5</v>
      </c>
      <c r="AD5614" s="4">
        <f>COUNTA(D5614:F5614)</f>
        <v>0</v>
      </c>
      <c r="AE5614" s="4">
        <f>COUNTA(G5614:V5614)</f>
        <v>0</v>
      </c>
      <c r="AF5614" s="4" cm="1">
        <f t="array" ref="AF5614">IFERROR(_xlfn.IFS((AND(OR(P5614="Si"),Q5614="")),15,AND(Q5614&lt;&gt;"",P5614=""),18,E5614&lt;Q5614,16),0)</f>
        <v>0</v>
      </c>
      <c r="AG5614" s="4" cm="1">
        <f t="array" ref="AG5614">IFERROR(_xlfn.IFS((AND(OR(R5614="Si"),S5614="")),17,AND(S5614&lt;&gt;"",R5614=""),19),0)</f>
        <v>0</v>
      </c>
      <c r="AH5614" s="4">
        <f t="shared" si="263"/>
        <v>0</v>
      </c>
    </row>
    <row r="5615" spans="2:34" x14ac:dyDescent="0.25">
      <c r="B5615" s="6" t="str">
        <f t="shared" si="261"/>
        <v/>
      </c>
      <c r="C5615" s="7" t="str">
        <f t="shared" si="262"/>
        <v/>
      </c>
      <c r="D5615" s="9"/>
      <c r="E5615" s="10"/>
      <c r="F5615" s="9"/>
      <c r="G5615" s="8"/>
      <c r="H5615" s="8"/>
      <c r="I5615" s="8"/>
      <c r="J5615" s="8"/>
      <c r="K5615" s="8"/>
      <c r="L5615" s="8"/>
      <c r="M5615" s="11"/>
      <c r="N5615" s="26"/>
      <c r="O5615" s="26"/>
      <c r="P5615" s="8"/>
      <c r="Q5615" s="11"/>
      <c r="R5615" s="8"/>
      <c r="S5615" s="8"/>
      <c r="T5615" s="8"/>
      <c r="U5615" s="8"/>
      <c r="V5615" s="8"/>
      <c r="Y5615" s="4" t="str" cm="1">
        <f t="array" ref="Y5615">_xlfn.IFS(AND(AD5615=0,AH5615&gt;1),0,AD5615=0,"",SUM(AA5615:AC5615)=30,10,OR(AA5615=5,AB5615=5,AC5615=5),5)</f>
        <v/>
      </c>
      <c r="Z5615" s="4" t="str" cm="1">
        <f t="array" ref="Z5615">IFERROR(_xlfn.IFS(AND(AH5615=0,Y5615=10),"Excelente, producto bien configurado",AND(Y5615=5,AH5615&gt;1),"Faltan Datos Obligatorios y hay error en datos opcionales",Y5615=5,CONCATENATE("Faltan Datos Obligatorios:",IF(AA5615=5," Nombre, ",""),IF(AB5615=5," Precio, ",""),IF(AC5615=5," Cantidad ","")),AH5615&gt;=30,"Error Descuento y Granel",AF5615=15,"Falta Digitar Descuento",AF5615=16,"Error: Valor descuento superior a venta",AG5615=17,"Falta Seleccionar Unidad de medida",AG5615=19,"Habilitar venta a Granel"),"")</f>
        <v/>
      </c>
      <c r="AA5615" s="4">
        <f>IF($AD5615=0,-5,IF(D5615="",5,10))</f>
        <v>-5</v>
      </c>
      <c r="AB5615" s="4">
        <f>IF($AD5615=0,-5,IF(E5615="",5,10))</f>
        <v>-5</v>
      </c>
      <c r="AC5615" s="4">
        <f>IF($AD5615=0,-5,IF(F5615="",5,10))</f>
        <v>-5</v>
      </c>
      <c r="AD5615" s="4">
        <f>COUNTA(D5615:F5615)</f>
        <v>0</v>
      </c>
      <c r="AE5615" s="4">
        <f>COUNTA(G5615:V5615)</f>
        <v>0</v>
      </c>
      <c r="AF5615" s="4" cm="1">
        <f t="array" ref="AF5615">IFERROR(_xlfn.IFS((AND(OR(P5615="Si"),Q5615="")),15,AND(Q5615&lt;&gt;"",P5615=""),18,E5615&lt;Q5615,16),0)</f>
        <v>0</v>
      </c>
      <c r="AG5615" s="4" cm="1">
        <f t="array" ref="AG5615">IFERROR(_xlfn.IFS((AND(OR(R5615="Si"),S5615="")),17,AND(S5615&lt;&gt;"",R5615=""),19),0)</f>
        <v>0</v>
      </c>
      <c r="AH5615" s="4">
        <f t="shared" si="263"/>
        <v>0</v>
      </c>
    </row>
    <row r="5616" spans="2:34" x14ac:dyDescent="0.25">
      <c r="B5616" s="6" t="str">
        <f t="shared" si="261"/>
        <v/>
      </c>
      <c r="C5616" s="7" t="str">
        <f t="shared" si="262"/>
        <v/>
      </c>
      <c r="D5616" s="9"/>
      <c r="E5616" s="10"/>
      <c r="F5616" s="9"/>
      <c r="G5616" s="8"/>
      <c r="H5616" s="8"/>
      <c r="I5616" s="8"/>
      <c r="J5616" s="8"/>
      <c r="K5616" s="8"/>
      <c r="L5616" s="8"/>
      <c r="M5616" s="11"/>
      <c r="N5616" s="26"/>
      <c r="O5616" s="26"/>
      <c r="P5616" s="8"/>
      <c r="Q5616" s="11"/>
      <c r="R5616" s="8"/>
      <c r="S5616" s="8"/>
      <c r="T5616" s="8"/>
      <c r="U5616" s="8"/>
      <c r="V5616" s="8"/>
      <c r="Y5616" s="4" t="str" cm="1">
        <f t="array" ref="Y5616">_xlfn.IFS(AND(AD5616=0,AH5616&gt;1),0,AD5616=0,"",SUM(AA5616:AC5616)=30,10,OR(AA5616=5,AB5616=5,AC5616=5),5)</f>
        <v/>
      </c>
      <c r="Z5616" s="4" t="str" cm="1">
        <f t="array" ref="Z5616">IFERROR(_xlfn.IFS(AND(AH5616=0,Y5616=10),"Excelente, producto bien configurado",AND(Y5616=5,AH5616&gt;1),"Faltan Datos Obligatorios y hay error en datos opcionales",Y5616=5,CONCATENATE("Faltan Datos Obligatorios:",IF(AA5616=5," Nombre, ",""),IF(AB5616=5," Precio, ",""),IF(AC5616=5," Cantidad ","")),AH5616&gt;=30,"Error Descuento y Granel",AF5616=15,"Falta Digitar Descuento",AF5616=16,"Error: Valor descuento superior a venta",AG5616=17,"Falta Seleccionar Unidad de medida",AG5616=19,"Habilitar venta a Granel"),"")</f>
        <v/>
      </c>
      <c r="AA5616" s="4">
        <f>IF($AD5616=0,-5,IF(D5616="",5,10))</f>
        <v>-5</v>
      </c>
      <c r="AB5616" s="4">
        <f>IF($AD5616=0,-5,IF(E5616="",5,10))</f>
        <v>-5</v>
      </c>
      <c r="AC5616" s="4">
        <f>IF($AD5616=0,-5,IF(F5616="",5,10))</f>
        <v>-5</v>
      </c>
      <c r="AD5616" s="4">
        <f>COUNTA(D5616:F5616)</f>
        <v>0</v>
      </c>
      <c r="AE5616" s="4">
        <f>COUNTA(G5616:V5616)</f>
        <v>0</v>
      </c>
      <c r="AF5616" s="4" cm="1">
        <f t="array" ref="AF5616">IFERROR(_xlfn.IFS((AND(OR(P5616="Si"),Q5616="")),15,AND(Q5616&lt;&gt;"",P5616=""),18,E5616&lt;Q5616,16),0)</f>
        <v>0</v>
      </c>
      <c r="AG5616" s="4" cm="1">
        <f t="array" ref="AG5616">IFERROR(_xlfn.IFS((AND(OR(R5616="Si"),S5616="")),17,AND(S5616&lt;&gt;"",R5616=""),19),0)</f>
        <v>0</v>
      </c>
      <c r="AH5616" s="4">
        <f t="shared" si="263"/>
        <v>0</v>
      </c>
    </row>
    <row r="5617" spans="2:34" x14ac:dyDescent="0.25">
      <c r="B5617" s="6" t="str">
        <f t="shared" si="261"/>
        <v/>
      </c>
      <c r="C5617" s="7" t="str">
        <f t="shared" si="262"/>
        <v/>
      </c>
      <c r="D5617" s="9"/>
      <c r="E5617" s="10"/>
      <c r="F5617" s="9"/>
      <c r="G5617" s="8"/>
      <c r="H5617" s="8"/>
      <c r="I5617" s="8"/>
      <c r="J5617" s="8"/>
      <c r="K5617" s="8"/>
      <c r="L5617" s="8"/>
      <c r="M5617" s="11"/>
      <c r="N5617" s="26"/>
      <c r="O5617" s="26"/>
      <c r="P5617" s="8"/>
      <c r="Q5617" s="11"/>
      <c r="R5617" s="8"/>
      <c r="S5617" s="8"/>
      <c r="T5617" s="8"/>
      <c r="U5617" s="8"/>
      <c r="V5617" s="8"/>
      <c r="Y5617" s="4" t="str" cm="1">
        <f t="array" ref="Y5617">_xlfn.IFS(AND(AD5617=0,AH5617&gt;1),0,AD5617=0,"",SUM(AA5617:AC5617)=30,10,OR(AA5617=5,AB5617=5,AC5617=5),5)</f>
        <v/>
      </c>
      <c r="Z5617" s="4" t="str" cm="1">
        <f t="array" ref="Z5617">IFERROR(_xlfn.IFS(AND(AH5617=0,Y5617=10),"Excelente, producto bien configurado",AND(Y5617=5,AH5617&gt;1),"Faltan Datos Obligatorios y hay error en datos opcionales",Y5617=5,CONCATENATE("Faltan Datos Obligatorios:",IF(AA5617=5," Nombre, ",""),IF(AB5617=5," Precio, ",""),IF(AC5617=5," Cantidad ","")),AH5617&gt;=30,"Error Descuento y Granel",AF5617=15,"Falta Digitar Descuento",AF5617=16,"Error: Valor descuento superior a venta",AG5617=17,"Falta Seleccionar Unidad de medida",AG5617=19,"Habilitar venta a Granel"),"")</f>
        <v/>
      </c>
      <c r="AA5617" s="4">
        <f>IF($AD5617=0,-5,IF(D5617="",5,10))</f>
        <v>-5</v>
      </c>
      <c r="AB5617" s="4">
        <f>IF($AD5617=0,-5,IF(E5617="",5,10))</f>
        <v>-5</v>
      </c>
      <c r="AC5617" s="4">
        <f>IF($AD5617=0,-5,IF(F5617="",5,10))</f>
        <v>-5</v>
      </c>
      <c r="AD5617" s="4">
        <f>COUNTA(D5617:F5617)</f>
        <v>0</v>
      </c>
      <c r="AE5617" s="4">
        <f>COUNTA(G5617:V5617)</f>
        <v>0</v>
      </c>
      <c r="AF5617" s="4" cm="1">
        <f t="array" ref="AF5617">IFERROR(_xlfn.IFS((AND(OR(P5617="Si"),Q5617="")),15,AND(Q5617&lt;&gt;"",P5617=""),18,E5617&lt;Q5617,16),0)</f>
        <v>0</v>
      </c>
      <c r="AG5617" s="4" cm="1">
        <f t="array" ref="AG5617">IFERROR(_xlfn.IFS((AND(OR(R5617="Si"),S5617="")),17,AND(S5617&lt;&gt;"",R5617=""),19),0)</f>
        <v>0</v>
      </c>
      <c r="AH5617" s="4">
        <f t="shared" si="263"/>
        <v>0</v>
      </c>
    </row>
    <row r="5618" spans="2:34" x14ac:dyDescent="0.25">
      <c r="B5618" s="6" t="str">
        <f t="shared" si="261"/>
        <v/>
      </c>
      <c r="C5618" s="7" t="str">
        <f t="shared" si="262"/>
        <v/>
      </c>
      <c r="D5618" s="9"/>
      <c r="E5618" s="10"/>
      <c r="F5618" s="9"/>
      <c r="G5618" s="8"/>
      <c r="H5618" s="8"/>
      <c r="I5618" s="8"/>
      <c r="J5618" s="8"/>
      <c r="K5618" s="8"/>
      <c r="L5618" s="8"/>
      <c r="M5618" s="11"/>
      <c r="N5618" s="26"/>
      <c r="O5618" s="26"/>
      <c r="P5618" s="8"/>
      <c r="Q5618" s="11"/>
      <c r="R5618" s="8"/>
      <c r="S5618" s="8"/>
      <c r="T5618" s="8"/>
      <c r="U5618" s="8"/>
      <c r="V5618" s="8"/>
      <c r="Y5618" s="4" t="str" cm="1">
        <f t="array" ref="Y5618">_xlfn.IFS(AND(AD5618=0,AH5618&gt;1),0,AD5618=0,"",SUM(AA5618:AC5618)=30,10,OR(AA5618=5,AB5618=5,AC5618=5),5)</f>
        <v/>
      </c>
      <c r="Z5618" s="4" t="str" cm="1">
        <f t="array" ref="Z5618">IFERROR(_xlfn.IFS(AND(AH5618=0,Y5618=10),"Excelente, producto bien configurado",AND(Y5618=5,AH5618&gt;1),"Faltan Datos Obligatorios y hay error en datos opcionales",Y5618=5,CONCATENATE("Faltan Datos Obligatorios:",IF(AA5618=5," Nombre, ",""),IF(AB5618=5," Precio, ",""),IF(AC5618=5," Cantidad ","")),AH5618&gt;=30,"Error Descuento y Granel",AF5618=15,"Falta Digitar Descuento",AF5618=16,"Error: Valor descuento superior a venta",AG5618=17,"Falta Seleccionar Unidad de medida",AG5618=19,"Habilitar venta a Granel"),"")</f>
        <v/>
      </c>
      <c r="AA5618" s="4">
        <f>IF($AD5618=0,-5,IF(D5618="",5,10))</f>
        <v>-5</v>
      </c>
      <c r="AB5618" s="4">
        <f>IF($AD5618=0,-5,IF(E5618="",5,10))</f>
        <v>-5</v>
      </c>
      <c r="AC5618" s="4">
        <f>IF($AD5618=0,-5,IF(F5618="",5,10))</f>
        <v>-5</v>
      </c>
      <c r="AD5618" s="4">
        <f>COUNTA(D5618:F5618)</f>
        <v>0</v>
      </c>
      <c r="AE5618" s="4">
        <f>COUNTA(G5618:V5618)</f>
        <v>0</v>
      </c>
      <c r="AF5618" s="4" cm="1">
        <f t="array" ref="AF5618">IFERROR(_xlfn.IFS((AND(OR(P5618="Si"),Q5618="")),15,AND(Q5618&lt;&gt;"",P5618=""),18,E5618&lt;Q5618,16),0)</f>
        <v>0</v>
      </c>
      <c r="AG5618" s="4" cm="1">
        <f t="array" ref="AG5618">IFERROR(_xlfn.IFS((AND(OR(R5618="Si"),S5618="")),17,AND(S5618&lt;&gt;"",R5618=""),19),0)</f>
        <v>0</v>
      </c>
      <c r="AH5618" s="4">
        <f t="shared" si="263"/>
        <v>0</v>
      </c>
    </row>
    <row r="5619" spans="2:34" x14ac:dyDescent="0.25">
      <c r="B5619" s="6" t="str">
        <f t="shared" si="261"/>
        <v/>
      </c>
      <c r="C5619" s="7" t="str">
        <f t="shared" si="262"/>
        <v/>
      </c>
      <c r="D5619" s="9"/>
      <c r="E5619" s="10"/>
      <c r="F5619" s="9"/>
      <c r="G5619" s="8"/>
      <c r="H5619" s="8"/>
      <c r="I5619" s="8"/>
      <c r="J5619" s="8"/>
      <c r="K5619" s="8"/>
      <c r="L5619" s="8"/>
      <c r="M5619" s="11"/>
      <c r="N5619" s="26"/>
      <c r="O5619" s="26"/>
      <c r="P5619" s="8"/>
      <c r="Q5619" s="11"/>
      <c r="R5619" s="8"/>
      <c r="S5619" s="8"/>
      <c r="T5619" s="8"/>
      <c r="U5619" s="8"/>
      <c r="V5619" s="8"/>
      <c r="Y5619" s="4" t="str" cm="1">
        <f t="array" ref="Y5619">_xlfn.IFS(AND(AD5619=0,AH5619&gt;1),0,AD5619=0,"",SUM(AA5619:AC5619)=30,10,OR(AA5619=5,AB5619=5,AC5619=5),5)</f>
        <v/>
      </c>
      <c r="Z5619" s="4" t="str" cm="1">
        <f t="array" ref="Z5619">IFERROR(_xlfn.IFS(AND(AH5619=0,Y5619=10),"Excelente, producto bien configurado",AND(Y5619=5,AH5619&gt;1),"Faltan Datos Obligatorios y hay error en datos opcionales",Y5619=5,CONCATENATE("Faltan Datos Obligatorios:",IF(AA5619=5," Nombre, ",""),IF(AB5619=5," Precio, ",""),IF(AC5619=5," Cantidad ","")),AH5619&gt;=30,"Error Descuento y Granel",AF5619=15,"Falta Digitar Descuento",AF5619=16,"Error: Valor descuento superior a venta",AG5619=17,"Falta Seleccionar Unidad de medida",AG5619=19,"Habilitar venta a Granel"),"")</f>
        <v/>
      </c>
      <c r="AA5619" s="4">
        <f>IF($AD5619=0,-5,IF(D5619="",5,10))</f>
        <v>-5</v>
      </c>
      <c r="AB5619" s="4">
        <f>IF($AD5619=0,-5,IF(E5619="",5,10))</f>
        <v>-5</v>
      </c>
      <c r="AC5619" s="4">
        <f>IF($AD5619=0,-5,IF(F5619="",5,10))</f>
        <v>-5</v>
      </c>
      <c r="AD5619" s="4">
        <f>COUNTA(D5619:F5619)</f>
        <v>0</v>
      </c>
      <c r="AE5619" s="4">
        <f>COUNTA(G5619:V5619)</f>
        <v>0</v>
      </c>
      <c r="AF5619" s="4" cm="1">
        <f t="array" ref="AF5619">IFERROR(_xlfn.IFS((AND(OR(P5619="Si"),Q5619="")),15,AND(Q5619&lt;&gt;"",P5619=""),18,E5619&lt;Q5619,16),0)</f>
        <v>0</v>
      </c>
      <c r="AG5619" s="4" cm="1">
        <f t="array" ref="AG5619">IFERROR(_xlfn.IFS((AND(OR(R5619="Si"),S5619="")),17,AND(S5619&lt;&gt;"",R5619=""),19),0)</f>
        <v>0</v>
      </c>
      <c r="AH5619" s="4">
        <f t="shared" si="263"/>
        <v>0</v>
      </c>
    </row>
    <row r="5620" spans="2:34" x14ac:dyDescent="0.25">
      <c r="B5620" s="6" t="str">
        <f t="shared" si="261"/>
        <v/>
      </c>
      <c r="C5620" s="7" t="str">
        <f t="shared" si="262"/>
        <v/>
      </c>
      <c r="D5620" s="9"/>
      <c r="E5620" s="10"/>
      <c r="F5620" s="9"/>
      <c r="G5620" s="8"/>
      <c r="H5620" s="8"/>
      <c r="I5620" s="8"/>
      <c r="J5620" s="8"/>
      <c r="K5620" s="8"/>
      <c r="L5620" s="8"/>
      <c r="M5620" s="11"/>
      <c r="N5620" s="26"/>
      <c r="O5620" s="26"/>
      <c r="P5620" s="8"/>
      <c r="Q5620" s="11"/>
      <c r="R5620" s="8"/>
      <c r="S5620" s="8"/>
      <c r="T5620" s="8"/>
      <c r="U5620" s="8"/>
      <c r="V5620" s="8"/>
      <c r="Y5620" s="4" t="str" cm="1">
        <f t="array" ref="Y5620">_xlfn.IFS(AND(AD5620=0,AH5620&gt;1),0,AD5620=0,"",SUM(AA5620:AC5620)=30,10,OR(AA5620=5,AB5620=5,AC5620=5),5)</f>
        <v/>
      </c>
      <c r="Z5620" s="4" t="str" cm="1">
        <f t="array" ref="Z5620">IFERROR(_xlfn.IFS(AND(AH5620=0,Y5620=10),"Excelente, producto bien configurado",AND(Y5620=5,AH5620&gt;1),"Faltan Datos Obligatorios y hay error en datos opcionales",Y5620=5,CONCATENATE("Faltan Datos Obligatorios:",IF(AA5620=5," Nombre, ",""),IF(AB5620=5," Precio, ",""),IF(AC5620=5," Cantidad ","")),AH5620&gt;=30,"Error Descuento y Granel",AF5620=15,"Falta Digitar Descuento",AF5620=16,"Error: Valor descuento superior a venta",AG5620=17,"Falta Seleccionar Unidad de medida",AG5620=19,"Habilitar venta a Granel"),"")</f>
        <v/>
      </c>
      <c r="AA5620" s="4">
        <f>IF($AD5620=0,-5,IF(D5620="",5,10))</f>
        <v>-5</v>
      </c>
      <c r="AB5620" s="4">
        <f>IF($AD5620=0,-5,IF(E5620="",5,10))</f>
        <v>-5</v>
      </c>
      <c r="AC5620" s="4">
        <f>IF($AD5620=0,-5,IF(F5620="",5,10))</f>
        <v>-5</v>
      </c>
      <c r="AD5620" s="4">
        <f>COUNTA(D5620:F5620)</f>
        <v>0</v>
      </c>
      <c r="AE5620" s="4">
        <f>COUNTA(G5620:V5620)</f>
        <v>0</v>
      </c>
      <c r="AF5620" s="4" cm="1">
        <f t="array" ref="AF5620">IFERROR(_xlfn.IFS((AND(OR(P5620="Si"),Q5620="")),15,AND(Q5620&lt;&gt;"",P5620=""),18,E5620&lt;Q5620,16),0)</f>
        <v>0</v>
      </c>
      <c r="AG5620" s="4" cm="1">
        <f t="array" ref="AG5620">IFERROR(_xlfn.IFS((AND(OR(R5620="Si"),S5620="")),17,AND(S5620&lt;&gt;"",R5620=""),19),0)</f>
        <v>0</v>
      </c>
      <c r="AH5620" s="4">
        <f t="shared" si="263"/>
        <v>0</v>
      </c>
    </row>
    <row r="5621" spans="2:34" x14ac:dyDescent="0.25">
      <c r="B5621" s="6" t="str">
        <f t="shared" si="261"/>
        <v/>
      </c>
      <c r="C5621" s="7" t="str">
        <f t="shared" si="262"/>
        <v/>
      </c>
      <c r="D5621" s="9"/>
      <c r="E5621" s="10"/>
      <c r="F5621" s="9"/>
      <c r="G5621" s="8"/>
      <c r="H5621" s="8"/>
      <c r="I5621" s="8"/>
      <c r="J5621" s="8"/>
      <c r="K5621" s="8"/>
      <c r="L5621" s="8"/>
      <c r="M5621" s="11"/>
      <c r="N5621" s="26"/>
      <c r="O5621" s="26"/>
      <c r="P5621" s="8"/>
      <c r="Q5621" s="11"/>
      <c r="R5621" s="8"/>
      <c r="S5621" s="8"/>
      <c r="T5621" s="8"/>
      <c r="U5621" s="8"/>
      <c r="V5621" s="8"/>
      <c r="Y5621" s="4" t="str" cm="1">
        <f t="array" ref="Y5621">_xlfn.IFS(AND(AD5621=0,AH5621&gt;1),0,AD5621=0,"",SUM(AA5621:AC5621)=30,10,OR(AA5621=5,AB5621=5,AC5621=5),5)</f>
        <v/>
      </c>
      <c r="Z5621" s="4" t="str" cm="1">
        <f t="array" ref="Z5621">IFERROR(_xlfn.IFS(AND(AH5621=0,Y5621=10),"Excelente, producto bien configurado",AND(Y5621=5,AH5621&gt;1),"Faltan Datos Obligatorios y hay error en datos opcionales",Y5621=5,CONCATENATE("Faltan Datos Obligatorios:",IF(AA5621=5," Nombre, ",""),IF(AB5621=5," Precio, ",""),IF(AC5621=5," Cantidad ","")),AH5621&gt;=30,"Error Descuento y Granel",AF5621=15,"Falta Digitar Descuento",AF5621=16,"Error: Valor descuento superior a venta",AG5621=17,"Falta Seleccionar Unidad de medida",AG5621=19,"Habilitar venta a Granel"),"")</f>
        <v/>
      </c>
      <c r="AA5621" s="4">
        <f>IF($AD5621=0,-5,IF(D5621="",5,10))</f>
        <v>-5</v>
      </c>
      <c r="AB5621" s="4">
        <f>IF($AD5621=0,-5,IF(E5621="",5,10))</f>
        <v>-5</v>
      </c>
      <c r="AC5621" s="4">
        <f>IF($AD5621=0,-5,IF(F5621="",5,10))</f>
        <v>-5</v>
      </c>
      <c r="AD5621" s="4">
        <f>COUNTA(D5621:F5621)</f>
        <v>0</v>
      </c>
      <c r="AE5621" s="4">
        <f>COUNTA(G5621:V5621)</f>
        <v>0</v>
      </c>
      <c r="AF5621" s="4" cm="1">
        <f t="array" ref="AF5621">IFERROR(_xlfn.IFS((AND(OR(P5621="Si"),Q5621="")),15,AND(Q5621&lt;&gt;"",P5621=""),18,E5621&lt;Q5621,16),0)</f>
        <v>0</v>
      </c>
      <c r="AG5621" s="4" cm="1">
        <f t="array" ref="AG5621">IFERROR(_xlfn.IFS((AND(OR(R5621="Si"),S5621="")),17,AND(S5621&lt;&gt;"",R5621=""),19),0)</f>
        <v>0</v>
      </c>
      <c r="AH5621" s="4">
        <f t="shared" si="263"/>
        <v>0</v>
      </c>
    </row>
    <row r="5622" spans="2:34" x14ac:dyDescent="0.25">
      <c r="B5622" s="6" t="str">
        <f t="shared" si="261"/>
        <v/>
      </c>
      <c r="C5622" s="7" t="str">
        <f t="shared" si="262"/>
        <v/>
      </c>
      <c r="D5622" s="9"/>
      <c r="E5622" s="10"/>
      <c r="F5622" s="9"/>
      <c r="G5622" s="8"/>
      <c r="H5622" s="8"/>
      <c r="I5622" s="8"/>
      <c r="J5622" s="8"/>
      <c r="K5622" s="8"/>
      <c r="L5622" s="8"/>
      <c r="M5622" s="11"/>
      <c r="N5622" s="26"/>
      <c r="O5622" s="26"/>
      <c r="P5622" s="8"/>
      <c r="Q5622" s="11"/>
      <c r="R5622" s="8"/>
      <c r="S5622" s="8"/>
      <c r="T5622" s="8"/>
      <c r="U5622" s="8"/>
      <c r="V5622" s="8"/>
      <c r="Y5622" s="4" t="str" cm="1">
        <f t="array" ref="Y5622">_xlfn.IFS(AND(AD5622=0,AH5622&gt;1),0,AD5622=0,"",SUM(AA5622:AC5622)=30,10,OR(AA5622=5,AB5622=5,AC5622=5),5)</f>
        <v/>
      </c>
      <c r="Z5622" s="4" t="str" cm="1">
        <f t="array" ref="Z5622">IFERROR(_xlfn.IFS(AND(AH5622=0,Y5622=10),"Excelente, producto bien configurado",AND(Y5622=5,AH5622&gt;1),"Faltan Datos Obligatorios y hay error en datos opcionales",Y5622=5,CONCATENATE("Faltan Datos Obligatorios:",IF(AA5622=5," Nombre, ",""),IF(AB5622=5," Precio, ",""),IF(AC5622=5," Cantidad ","")),AH5622&gt;=30,"Error Descuento y Granel",AF5622=15,"Falta Digitar Descuento",AF5622=16,"Error: Valor descuento superior a venta",AG5622=17,"Falta Seleccionar Unidad de medida",AG5622=19,"Habilitar venta a Granel"),"")</f>
        <v/>
      </c>
      <c r="AA5622" s="4">
        <f>IF($AD5622=0,-5,IF(D5622="",5,10))</f>
        <v>-5</v>
      </c>
      <c r="AB5622" s="4">
        <f>IF($AD5622=0,-5,IF(E5622="",5,10))</f>
        <v>-5</v>
      </c>
      <c r="AC5622" s="4">
        <f>IF($AD5622=0,-5,IF(F5622="",5,10))</f>
        <v>-5</v>
      </c>
      <c r="AD5622" s="4">
        <f>COUNTA(D5622:F5622)</f>
        <v>0</v>
      </c>
      <c r="AE5622" s="4">
        <f>COUNTA(G5622:V5622)</f>
        <v>0</v>
      </c>
      <c r="AF5622" s="4" cm="1">
        <f t="array" ref="AF5622">IFERROR(_xlfn.IFS((AND(OR(P5622="Si"),Q5622="")),15,AND(Q5622&lt;&gt;"",P5622=""),18,E5622&lt;Q5622,16),0)</f>
        <v>0</v>
      </c>
      <c r="AG5622" s="4" cm="1">
        <f t="array" ref="AG5622">IFERROR(_xlfn.IFS((AND(OR(R5622="Si"),S5622="")),17,AND(S5622&lt;&gt;"",R5622=""),19),0)</f>
        <v>0</v>
      </c>
      <c r="AH5622" s="4">
        <f t="shared" si="263"/>
        <v>0</v>
      </c>
    </row>
    <row r="5623" spans="2:34" x14ac:dyDescent="0.25">
      <c r="B5623" s="6" t="str">
        <f t="shared" si="261"/>
        <v/>
      </c>
      <c r="C5623" s="7" t="str">
        <f t="shared" si="262"/>
        <v/>
      </c>
      <c r="D5623" s="9"/>
      <c r="E5623" s="10"/>
      <c r="F5623" s="9"/>
      <c r="G5623" s="8"/>
      <c r="H5623" s="8"/>
      <c r="I5623" s="8"/>
      <c r="J5623" s="8"/>
      <c r="K5623" s="8"/>
      <c r="L5623" s="8"/>
      <c r="M5623" s="11"/>
      <c r="N5623" s="26"/>
      <c r="O5623" s="26"/>
      <c r="P5623" s="8"/>
      <c r="Q5623" s="11"/>
      <c r="R5623" s="8"/>
      <c r="S5623" s="8"/>
      <c r="T5623" s="8"/>
      <c r="U5623" s="8"/>
      <c r="V5623" s="8"/>
      <c r="Y5623" s="4" t="str" cm="1">
        <f t="array" ref="Y5623">_xlfn.IFS(AND(AD5623=0,AH5623&gt;1),0,AD5623=0,"",SUM(AA5623:AC5623)=30,10,OR(AA5623=5,AB5623=5,AC5623=5),5)</f>
        <v/>
      </c>
      <c r="Z5623" s="4" t="str" cm="1">
        <f t="array" ref="Z5623">IFERROR(_xlfn.IFS(AND(AH5623=0,Y5623=10),"Excelente, producto bien configurado",AND(Y5623=5,AH5623&gt;1),"Faltan Datos Obligatorios y hay error en datos opcionales",Y5623=5,CONCATENATE("Faltan Datos Obligatorios:",IF(AA5623=5," Nombre, ",""),IF(AB5623=5," Precio, ",""),IF(AC5623=5," Cantidad ","")),AH5623&gt;=30,"Error Descuento y Granel",AF5623=15,"Falta Digitar Descuento",AF5623=16,"Error: Valor descuento superior a venta",AG5623=17,"Falta Seleccionar Unidad de medida",AG5623=19,"Habilitar venta a Granel"),"")</f>
        <v/>
      </c>
      <c r="AA5623" s="4">
        <f>IF($AD5623=0,-5,IF(D5623="",5,10))</f>
        <v>-5</v>
      </c>
      <c r="AB5623" s="4">
        <f>IF($AD5623=0,-5,IF(E5623="",5,10))</f>
        <v>-5</v>
      </c>
      <c r="AC5623" s="4">
        <f>IF($AD5623=0,-5,IF(F5623="",5,10))</f>
        <v>-5</v>
      </c>
      <c r="AD5623" s="4">
        <f>COUNTA(D5623:F5623)</f>
        <v>0</v>
      </c>
      <c r="AE5623" s="4">
        <f>COUNTA(G5623:V5623)</f>
        <v>0</v>
      </c>
      <c r="AF5623" s="4" cm="1">
        <f t="array" ref="AF5623">IFERROR(_xlfn.IFS((AND(OR(P5623="Si"),Q5623="")),15,AND(Q5623&lt;&gt;"",P5623=""),18,E5623&lt;Q5623,16),0)</f>
        <v>0</v>
      </c>
      <c r="AG5623" s="4" cm="1">
        <f t="array" ref="AG5623">IFERROR(_xlfn.IFS((AND(OR(R5623="Si"),S5623="")),17,AND(S5623&lt;&gt;"",R5623=""),19),0)</f>
        <v>0</v>
      </c>
      <c r="AH5623" s="4">
        <f t="shared" si="263"/>
        <v>0</v>
      </c>
    </row>
    <row r="5624" spans="2:34" x14ac:dyDescent="0.25">
      <c r="B5624" s="6" t="str">
        <f t="shared" si="261"/>
        <v/>
      </c>
      <c r="C5624" s="7" t="str">
        <f t="shared" si="262"/>
        <v/>
      </c>
      <c r="D5624" s="9"/>
      <c r="E5624" s="10"/>
      <c r="F5624" s="9"/>
      <c r="G5624" s="8"/>
      <c r="H5624" s="8"/>
      <c r="I5624" s="8"/>
      <c r="J5624" s="8"/>
      <c r="K5624" s="8"/>
      <c r="L5624" s="8"/>
      <c r="M5624" s="11"/>
      <c r="N5624" s="26"/>
      <c r="O5624" s="26"/>
      <c r="P5624" s="8"/>
      <c r="Q5624" s="11"/>
      <c r="R5624" s="8"/>
      <c r="S5624" s="8"/>
      <c r="T5624" s="8"/>
      <c r="U5624" s="8"/>
      <c r="V5624" s="8"/>
      <c r="Y5624" s="4" t="str" cm="1">
        <f t="array" ref="Y5624">_xlfn.IFS(AND(AD5624=0,AH5624&gt;1),0,AD5624=0,"",SUM(AA5624:AC5624)=30,10,OR(AA5624=5,AB5624=5,AC5624=5),5)</f>
        <v/>
      </c>
      <c r="Z5624" s="4" t="str" cm="1">
        <f t="array" ref="Z5624">IFERROR(_xlfn.IFS(AND(AH5624=0,Y5624=10),"Excelente, producto bien configurado",AND(Y5624=5,AH5624&gt;1),"Faltan Datos Obligatorios y hay error en datos opcionales",Y5624=5,CONCATENATE("Faltan Datos Obligatorios:",IF(AA5624=5," Nombre, ",""),IF(AB5624=5," Precio, ",""),IF(AC5624=5," Cantidad ","")),AH5624&gt;=30,"Error Descuento y Granel",AF5624=15,"Falta Digitar Descuento",AF5624=16,"Error: Valor descuento superior a venta",AG5624=17,"Falta Seleccionar Unidad de medida",AG5624=19,"Habilitar venta a Granel"),"")</f>
        <v/>
      </c>
      <c r="AA5624" s="4">
        <f>IF($AD5624=0,-5,IF(D5624="",5,10))</f>
        <v>-5</v>
      </c>
      <c r="AB5624" s="4">
        <f>IF($AD5624=0,-5,IF(E5624="",5,10))</f>
        <v>-5</v>
      </c>
      <c r="AC5624" s="4">
        <f>IF($AD5624=0,-5,IF(F5624="",5,10))</f>
        <v>-5</v>
      </c>
      <c r="AD5624" s="4">
        <f>COUNTA(D5624:F5624)</f>
        <v>0</v>
      </c>
      <c r="AE5624" s="4">
        <f>COUNTA(G5624:V5624)</f>
        <v>0</v>
      </c>
      <c r="AF5624" s="4" cm="1">
        <f t="array" ref="AF5624">IFERROR(_xlfn.IFS((AND(OR(P5624="Si"),Q5624="")),15,AND(Q5624&lt;&gt;"",P5624=""),18,E5624&lt;Q5624,16),0)</f>
        <v>0</v>
      </c>
      <c r="AG5624" s="4" cm="1">
        <f t="array" ref="AG5624">IFERROR(_xlfn.IFS((AND(OR(R5624="Si"),S5624="")),17,AND(S5624&lt;&gt;"",R5624=""),19),0)</f>
        <v>0</v>
      </c>
      <c r="AH5624" s="4">
        <f t="shared" si="263"/>
        <v>0</v>
      </c>
    </row>
    <row r="5625" spans="2:34" x14ac:dyDescent="0.25">
      <c r="B5625" s="6" t="str">
        <f t="shared" si="261"/>
        <v/>
      </c>
      <c r="C5625" s="7" t="str">
        <f t="shared" si="262"/>
        <v/>
      </c>
      <c r="D5625" s="9"/>
      <c r="E5625" s="10"/>
      <c r="F5625" s="9"/>
      <c r="G5625" s="8"/>
      <c r="H5625" s="8"/>
      <c r="I5625" s="8"/>
      <c r="J5625" s="8"/>
      <c r="K5625" s="8"/>
      <c r="L5625" s="8"/>
      <c r="M5625" s="11"/>
      <c r="N5625" s="26"/>
      <c r="O5625" s="26"/>
      <c r="P5625" s="8"/>
      <c r="Q5625" s="11"/>
      <c r="R5625" s="8"/>
      <c r="S5625" s="8"/>
      <c r="T5625" s="8"/>
      <c r="U5625" s="8"/>
      <c r="V5625" s="8"/>
      <c r="Y5625" s="4" t="str" cm="1">
        <f t="array" ref="Y5625">_xlfn.IFS(AND(AD5625=0,AH5625&gt;1),0,AD5625=0,"",SUM(AA5625:AC5625)=30,10,OR(AA5625=5,AB5625=5,AC5625=5),5)</f>
        <v/>
      </c>
      <c r="Z5625" s="4" t="str" cm="1">
        <f t="array" ref="Z5625">IFERROR(_xlfn.IFS(AND(AH5625=0,Y5625=10),"Excelente, producto bien configurado",AND(Y5625=5,AH5625&gt;1),"Faltan Datos Obligatorios y hay error en datos opcionales",Y5625=5,CONCATENATE("Faltan Datos Obligatorios:",IF(AA5625=5," Nombre, ",""),IF(AB5625=5," Precio, ",""),IF(AC5625=5," Cantidad ","")),AH5625&gt;=30,"Error Descuento y Granel",AF5625=15,"Falta Digitar Descuento",AF5625=16,"Error: Valor descuento superior a venta",AG5625=17,"Falta Seleccionar Unidad de medida",AG5625=19,"Habilitar venta a Granel"),"")</f>
        <v/>
      </c>
      <c r="AA5625" s="4">
        <f>IF($AD5625=0,-5,IF(D5625="",5,10))</f>
        <v>-5</v>
      </c>
      <c r="AB5625" s="4">
        <f>IF($AD5625=0,-5,IF(E5625="",5,10))</f>
        <v>-5</v>
      </c>
      <c r="AC5625" s="4">
        <f>IF($AD5625=0,-5,IF(F5625="",5,10))</f>
        <v>-5</v>
      </c>
      <c r="AD5625" s="4">
        <f>COUNTA(D5625:F5625)</f>
        <v>0</v>
      </c>
      <c r="AE5625" s="4">
        <f>COUNTA(G5625:V5625)</f>
        <v>0</v>
      </c>
      <c r="AF5625" s="4" cm="1">
        <f t="array" ref="AF5625">IFERROR(_xlfn.IFS((AND(OR(P5625="Si"),Q5625="")),15,AND(Q5625&lt;&gt;"",P5625=""),18,E5625&lt;Q5625,16),0)</f>
        <v>0</v>
      </c>
      <c r="AG5625" s="4" cm="1">
        <f t="array" ref="AG5625">IFERROR(_xlfn.IFS((AND(OR(R5625="Si"),S5625="")),17,AND(S5625&lt;&gt;"",R5625=""),19),0)</f>
        <v>0</v>
      </c>
      <c r="AH5625" s="4">
        <f t="shared" si="263"/>
        <v>0</v>
      </c>
    </row>
    <row r="5626" spans="2:34" x14ac:dyDescent="0.25">
      <c r="B5626" s="6" t="str">
        <f t="shared" si="261"/>
        <v/>
      </c>
      <c r="C5626" s="7" t="str">
        <f t="shared" si="262"/>
        <v/>
      </c>
      <c r="D5626" s="9"/>
      <c r="E5626" s="10"/>
      <c r="F5626" s="9"/>
      <c r="G5626" s="8"/>
      <c r="H5626" s="8"/>
      <c r="I5626" s="8"/>
      <c r="J5626" s="8"/>
      <c r="K5626" s="8"/>
      <c r="L5626" s="8"/>
      <c r="M5626" s="11"/>
      <c r="N5626" s="26"/>
      <c r="O5626" s="26"/>
      <c r="P5626" s="8"/>
      <c r="Q5626" s="11"/>
      <c r="R5626" s="8"/>
      <c r="S5626" s="8"/>
      <c r="T5626" s="8"/>
      <c r="U5626" s="8"/>
      <c r="V5626" s="8"/>
      <c r="Y5626" s="4" t="str" cm="1">
        <f t="array" ref="Y5626">_xlfn.IFS(AND(AD5626=0,AH5626&gt;1),0,AD5626=0,"",SUM(AA5626:AC5626)=30,10,OR(AA5626=5,AB5626=5,AC5626=5),5)</f>
        <v/>
      </c>
      <c r="Z5626" s="4" t="str" cm="1">
        <f t="array" ref="Z5626">IFERROR(_xlfn.IFS(AND(AH5626=0,Y5626=10),"Excelente, producto bien configurado",AND(Y5626=5,AH5626&gt;1),"Faltan Datos Obligatorios y hay error en datos opcionales",Y5626=5,CONCATENATE("Faltan Datos Obligatorios:",IF(AA5626=5," Nombre, ",""),IF(AB5626=5," Precio, ",""),IF(AC5626=5," Cantidad ","")),AH5626&gt;=30,"Error Descuento y Granel",AF5626=15,"Falta Digitar Descuento",AF5626=16,"Error: Valor descuento superior a venta",AG5626=17,"Falta Seleccionar Unidad de medida",AG5626=19,"Habilitar venta a Granel"),"")</f>
        <v/>
      </c>
      <c r="AA5626" s="4">
        <f>IF($AD5626=0,-5,IF(D5626="",5,10))</f>
        <v>-5</v>
      </c>
      <c r="AB5626" s="4">
        <f>IF($AD5626=0,-5,IF(E5626="",5,10))</f>
        <v>-5</v>
      </c>
      <c r="AC5626" s="4">
        <f>IF($AD5626=0,-5,IF(F5626="",5,10))</f>
        <v>-5</v>
      </c>
      <c r="AD5626" s="4">
        <f>COUNTA(D5626:F5626)</f>
        <v>0</v>
      </c>
      <c r="AE5626" s="4">
        <f>COUNTA(G5626:V5626)</f>
        <v>0</v>
      </c>
      <c r="AF5626" s="4" cm="1">
        <f t="array" ref="AF5626">IFERROR(_xlfn.IFS((AND(OR(P5626="Si"),Q5626="")),15,AND(Q5626&lt;&gt;"",P5626=""),18,E5626&lt;Q5626,16),0)</f>
        <v>0</v>
      </c>
      <c r="AG5626" s="4" cm="1">
        <f t="array" ref="AG5626">IFERROR(_xlfn.IFS((AND(OR(R5626="Si"),S5626="")),17,AND(S5626&lt;&gt;"",R5626=""),19),0)</f>
        <v>0</v>
      </c>
      <c r="AH5626" s="4">
        <f t="shared" si="263"/>
        <v>0</v>
      </c>
    </row>
    <row r="5627" spans="2:34" x14ac:dyDescent="0.25">
      <c r="B5627" s="6" t="str">
        <f t="shared" si="261"/>
        <v/>
      </c>
      <c r="C5627" s="7" t="str">
        <f t="shared" si="262"/>
        <v/>
      </c>
      <c r="D5627" s="9"/>
      <c r="E5627" s="10"/>
      <c r="F5627" s="9"/>
      <c r="G5627" s="8"/>
      <c r="H5627" s="8"/>
      <c r="I5627" s="8"/>
      <c r="J5627" s="8"/>
      <c r="K5627" s="8"/>
      <c r="L5627" s="8"/>
      <c r="M5627" s="11"/>
      <c r="N5627" s="26"/>
      <c r="O5627" s="26"/>
      <c r="P5627" s="8"/>
      <c r="Q5627" s="11"/>
      <c r="R5627" s="8"/>
      <c r="S5627" s="8"/>
      <c r="T5627" s="8"/>
      <c r="U5627" s="8"/>
      <c r="V5627" s="8"/>
      <c r="Y5627" s="4" t="str" cm="1">
        <f t="array" ref="Y5627">_xlfn.IFS(AND(AD5627=0,AH5627&gt;1),0,AD5627=0,"",SUM(AA5627:AC5627)=30,10,OR(AA5627=5,AB5627=5,AC5627=5),5)</f>
        <v/>
      </c>
      <c r="Z5627" s="4" t="str" cm="1">
        <f t="array" ref="Z5627">IFERROR(_xlfn.IFS(AND(AH5627=0,Y5627=10),"Excelente, producto bien configurado",AND(Y5627=5,AH5627&gt;1),"Faltan Datos Obligatorios y hay error en datos opcionales",Y5627=5,CONCATENATE("Faltan Datos Obligatorios:",IF(AA5627=5," Nombre, ",""),IF(AB5627=5," Precio, ",""),IF(AC5627=5," Cantidad ","")),AH5627&gt;=30,"Error Descuento y Granel",AF5627=15,"Falta Digitar Descuento",AF5627=16,"Error: Valor descuento superior a venta",AG5627=17,"Falta Seleccionar Unidad de medida",AG5627=19,"Habilitar venta a Granel"),"")</f>
        <v/>
      </c>
      <c r="AA5627" s="4">
        <f>IF($AD5627=0,-5,IF(D5627="",5,10))</f>
        <v>-5</v>
      </c>
      <c r="AB5627" s="4">
        <f>IF($AD5627=0,-5,IF(E5627="",5,10))</f>
        <v>-5</v>
      </c>
      <c r="AC5627" s="4">
        <f>IF($AD5627=0,-5,IF(F5627="",5,10))</f>
        <v>-5</v>
      </c>
      <c r="AD5627" s="4">
        <f>COUNTA(D5627:F5627)</f>
        <v>0</v>
      </c>
      <c r="AE5627" s="4">
        <f>COUNTA(G5627:V5627)</f>
        <v>0</v>
      </c>
      <c r="AF5627" s="4" cm="1">
        <f t="array" ref="AF5627">IFERROR(_xlfn.IFS((AND(OR(P5627="Si"),Q5627="")),15,AND(Q5627&lt;&gt;"",P5627=""),18,E5627&lt;Q5627,16),0)</f>
        <v>0</v>
      </c>
      <c r="AG5627" s="4" cm="1">
        <f t="array" ref="AG5627">IFERROR(_xlfn.IFS((AND(OR(R5627="Si"),S5627="")),17,AND(S5627&lt;&gt;"",R5627=""),19),0)</f>
        <v>0</v>
      </c>
      <c r="AH5627" s="4">
        <f t="shared" si="263"/>
        <v>0</v>
      </c>
    </row>
    <row r="5628" spans="2:34" x14ac:dyDescent="0.25">
      <c r="B5628" s="6" t="str">
        <f t="shared" si="261"/>
        <v/>
      </c>
      <c r="C5628" s="7" t="str">
        <f t="shared" si="262"/>
        <v/>
      </c>
      <c r="D5628" s="9"/>
      <c r="E5628" s="10"/>
      <c r="F5628" s="9"/>
      <c r="G5628" s="8"/>
      <c r="H5628" s="8"/>
      <c r="I5628" s="8"/>
      <c r="J5628" s="8"/>
      <c r="K5628" s="8"/>
      <c r="L5628" s="8"/>
      <c r="M5628" s="11"/>
      <c r="N5628" s="26"/>
      <c r="O5628" s="26"/>
      <c r="P5628" s="8"/>
      <c r="Q5628" s="11"/>
      <c r="R5628" s="8"/>
      <c r="S5628" s="8"/>
      <c r="T5628" s="8"/>
      <c r="U5628" s="8"/>
      <c r="V5628" s="8"/>
      <c r="Y5628" s="4" t="str" cm="1">
        <f t="array" ref="Y5628">_xlfn.IFS(AND(AD5628=0,AH5628&gt;1),0,AD5628=0,"",SUM(AA5628:AC5628)=30,10,OR(AA5628=5,AB5628=5,AC5628=5),5)</f>
        <v/>
      </c>
      <c r="Z5628" s="4" t="str" cm="1">
        <f t="array" ref="Z5628">IFERROR(_xlfn.IFS(AND(AH5628=0,Y5628=10),"Excelente, producto bien configurado",AND(Y5628=5,AH5628&gt;1),"Faltan Datos Obligatorios y hay error en datos opcionales",Y5628=5,CONCATENATE("Faltan Datos Obligatorios:",IF(AA5628=5," Nombre, ",""),IF(AB5628=5," Precio, ",""),IF(AC5628=5," Cantidad ","")),AH5628&gt;=30,"Error Descuento y Granel",AF5628=15,"Falta Digitar Descuento",AF5628=16,"Error: Valor descuento superior a venta",AG5628=17,"Falta Seleccionar Unidad de medida",AG5628=19,"Habilitar venta a Granel"),"")</f>
        <v/>
      </c>
      <c r="AA5628" s="4">
        <f>IF($AD5628=0,-5,IF(D5628="",5,10))</f>
        <v>-5</v>
      </c>
      <c r="AB5628" s="4">
        <f>IF($AD5628=0,-5,IF(E5628="",5,10))</f>
        <v>-5</v>
      </c>
      <c r="AC5628" s="4">
        <f>IF($AD5628=0,-5,IF(F5628="",5,10))</f>
        <v>-5</v>
      </c>
      <c r="AD5628" s="4">
        <f>COUNTA(D5628:F5628)</f>
        <v>0</v>
      </c>
      <c r="AE5628" s="4">
        <f>COUNTA(G5628:V5628)</f>
        <v>0</v>
      </c>
      <c r="AF5628" s="4" cm="1">
        <f t="array" ref="AF5628">IFERROR(_xlfn.IFS((AND(OR(P5628="Si"),Q5628="")),15,AND(Q5628&lt;&gt;"",P5628=""),18,E5628&lt;Q5628,16),0)</f>
        <v>0</v>
      </c>
      <c r="AG5628" s="4" cm="1">
        <f t="array" ref="AG5628">IFERROR(_xlfn.IFS((AND(OR(R5628="Si"),S5628="")),17,AND(S5628&lt;&gt;"",R5628=""),19),0)</f>
        <v>0</v>
      </c>
      <c r="AH5628" s="4">
        <f t="shared" si="263"/>
        <v>0</v>
      </c>
    </row>
    <row r="5629" spans="2:34" x14ac:dyDescent="0.25">
      <c r="B5629" s="6" t="str">
        <f t="shared" si="261"/>
        <v/>
      </c>
      <c r="C5629" s="7" t="str">
        <f t="shared" si="262"/>
        <v/>
      </c>
      <c r="D5629" s="9"/>
      <c r="E5629" s="10"/>
      <c r="F5629" s="9"/>
      <c r="G5629" s="8"/>
      <c r="H5629" s="8"/>
      <c r="I5629" s="8"/>
      <c r="J5629" s="8"/>
      <c r="K5629" s="8"/>
      <c r="L5629" s="8"/>
      <c r="M5629" s="11"/>
      <c r="N5629" s="26"/>
      <c r="O5629" s="26"/>
      <c r="P5629" s="8"/>
      <c r="Q5629" s="11"/>
      <c r="R5629" s="8"/>
      <c r="S5629" s="8"/>
      <c r="T5629" s="8"/>
      <c r="U5629" s="8"/>
      <c r="V5629" s="8"/>
      <c r="Y5629" s="4" t="str" cm="1">
        <f t="array" ref="Y5629">_xlfn.IFS(AND(AD5629=0,AH5629&gt;1),0,AD5629=0,"",SUM(AA5629:AC5629)=30,10,OR(AA5629=5,AB5629=5,AC5629=5),5)</f>
        <v/>
      </c>
      <c r="Z5629" s="4" t="str" cm="1">
        <f t="array" ref="Z5629">IFERROR(_xlfn.IFS(AND(AH5629=0,Y5629=10),"Excelente, producto bien configurado",AND(Y5629=5,AH5629&gt;1),"Faltan Datos Obligatorios y hay error en datos opcionales",Y5629=5,CONCATENATE("Faltan Datos Obligatorios:",IF(AA5629=5," Nombre, ",""),IF(AB5629=5," Precio, ",""),IF(AC5629=5," Cantidad ","")),AH5629&gt;=30,"Error Descuento y Granel",AF5629=15,"Falta Digitar Descuento",AF5629=16,"Error: Valor descuento superior a venta",AG5629=17,"Falta Seleccionar Unidad de medida",AG5629=19,"Habilitar venta a Granel"),"")</f>
        <v/>
      </c>
      <c r="AA5629" s="4">
        <f>IF($AD5629=0,-5,IF(D5629="",5,10))</f>
        <v>-5</v>
      </c>
      <c r="AB5629" s="4">
        <f>IF($AD5629=0,-5,IF(E5629="",5,10))</f>
        <v>-5</v>
      </c>
      <c r="AC5629" s="4">
        <f>IF($AD5629=0,-5,IF(F5629="",5,10))</f>
        <v>-5</v>
      </c>
      <c r="AD5629" s="4">
        <f>COUNTA(D5629:F5629)</f>
        <v>0</v>
      </c>
      <c r="AE5629" s="4">
        <f>COUNTA(G5629:V5629)</f>
        <v>0</v>
      </c>
      <c r="AF5629" s="4" cm="1">
        <f t="array" ref="AF5629">IFERROR(_xlfn.IFS((AND(OR(P5629="Si"),Q5629="")),15,AND(Q5629&lt;&gt;"",P5629=""),18,E5629&lt;Q5629,16),0)</f>
        <v>0</v>
      </c>
      <c r="AG5629" s="4" cm="1">
        <f t="array" ref="AG5629">IFERROR(_xlfn.IFS((AND(OR(R5629="Si"),S5629="")),17,AND(S5629&lt;&gt;"",R5629=""),19),0)</f>
        <v>0</v>
      </c>
      <c r="AH5629" s="4">
        <f t="shared" si="263"/>
        <v>0</v>
      </c>
    </row>
    <row r="5630" spans="2:34" x14ac:dyDescent="0.25">
      <c r="B5630" s="6" t="str">
        <f t="shared" si="261"/>
        <v/>
      </c>
      <c r="C5630" s="7" t="str">
        <f t="shared" si="262"/>
        <v/>
      </c>
      <c r="D5630" s="9"/>
      <c r="E5630" s="10"/>
      <c r="F5630" s="9"/>
      <c r="G5630" s="8"/>
      <c r="H5630" s="8"/>
      <c r="I5630" s="8"/>
      <c r="J5630" s="8"/>
      <c r="K5630" s="8"/>
      <c r="L5630" s="8"/>
      <c r="M5630" s="11"/>
      <c r="N5630" s="26"/>
      <c r="O5630" s="26"/>
      <c r="P5630" s="8"/>
      <c r="Q5630" s="11"/>
      <c r="R5630" s="8"/>
      <c r="S5630" s="8"/>
      <c r="T5630" s="8"/>
      <c r="U5630" s="8"/>
      <c r="V5630" s="8"/>
      <c r="Y5630" s="4" t="str" cm="1">
        <f t="array" ref="Y5630">_xlfn.IFS(AND(AD5630=0,AH5630&gt;1),0,AD5630=0,"",SUM(AA5630:AC5630)=30,10,OR(AA5630=5,AB5630=5,AC5630=5),5)</f>
        <v/>
      </c>
      <c r="Z5630" s="4" t="str" cm="1">
        <f t="array" ref="Z5630">IFERROR(_xlfn.IFS(AND(AH5630=0,Y5630=10),"Excelente, producto bien configurado",AND(Y5630=5,AH5630&gt;1),"Faltan Datos Obligatorios y hay error en datos opcionales",Y5630=5,CONCATENATE("Faltan Datos Obligatorios:",IF(AA5630=5," Nombre, ",""),IF(AB5630=5," Precio, ",""),IF(AC5630=5," Cantidad ","")),AH5630&gt;=30,"Error Descuento y Granel",AF5630=15,"Falta Digitar Descuento",AF5630=16,"Error: Valor descuento superior a venta",AG5630=17,"Falta Seleccionar Unidad de medida",AG5630=19,"Habilitar venta a Granel"),"")</f>
        <v/>
      </c>
      <c r="AA5630" s="4">
        <f>IF($AD5630=0,-5,IF(D5630="",5,10))</f>
        <v>-5</v>
      </c>
      <c r="AB5630" s="4">
        <f>IF($AD5630=0,-5,IF(E5630="",5,10))</f>
        <v>-5</v>
      </c>
      <c r="AC5630" s="4">
        <f>IF($AD5630=0,-5,IF(F5630="",5,10))</f>
        <v>-5</v>
      </c>
      <c r="AD5630" s="4">
        <f>COUNTA(D5630:F5630)</f>
        <v>0</v>
      </c>
      <c r="AE5630" s="4">
        <f>COUNTA(G5630:V5630)</f>
        <v>0</v>
      </c>
      <c r="AF5630" s="4" cm="1">
        <f t="array" ref="AF5630">IFERROR(_xlfn.IFS((AND(OR(P5630="Si"),Q5630="")),15,AND(Q5630&lt;&gt;"",P5630=""),18,E5630&lt;Q5630,16),0)</f>
        <v>0</v>
      </c>
      <c r="AG5630" s="4" cm="1">
        <f t="array" ref="AG5630">IFERROR(_xlfn.IFS((AND(OR(R5630="Si"),S5630="")),17,AND(S5630&lt;&gt;"",R5630=""),19),0)</f>
        <v>0</v>
      </c>
      <c r="AH5630" s="4">
        <f t="shared" si="263"/>
        <v>0</v>
      </c>
    </row>
    <row r="5631" spans="2:34" x14ac:dyDescent="0.25">
      <c r="B5631" s="6" t="str">
        <f t="shared" si="261"/>
        <v/>
      </c>
      <c r="C5631" s="7" t="str">
        <f t="shared" si="262"/>
        <v/>
      </c>
      <c r="D5631" s="9"/>
      <c r="E5631" s="10"/>
      <c r="F5631" s="9"/>
      <c r="G5631" s="8"/>
      <c r="H5631" s="8"/>
      <c r="I5631" s="8"/>
      <c r="J5631" s="8"/>
      <c r="K5631" s="8"/>
      <c r="L5631" s="8"/>
      <c r="M5631" s="11"/>
      <c r="N5631" s="26"/>
      <c r="O5631" s="26"/>
      <c r="P5631" s="8"/>
      <c r="Q5631" s="11"/>
      <c r="R5631" s="8"/>
      <c r="S5631" s="8"/>
      <c r="T5631" s="8"/>
      <c r="U5631" s="8"/>
      <c r="V5631" s="8"/>
      <c r="Y5631" s="4" t="str" cm="1">
        <f t="array" ref="Y5631">_xlfn.IFS(AND(AD5631=0,AH5631&gt;1),0,AD5631=0,"",SUM(AA5631:AC5631)=30,10,OR(AA5631=5,AB5631=5,AC5631=5),5)</f>
        <v/>
      </c>
      <c r="Z5631" s="4" t="str" cm="1">
        <f t="array" ref="Z5631">IFERROR(_xlfn.IFS(AND(AH5631=0,Y5631=10),"Excelente, producto bien configurado",AND(Y5631=5,AH5631&gt;1),"Faltan Datos Obligatorios y hay error en datos opcionales",Y5631=5,CONCATENATE("Faltan Datos Obligatorios:",IF(AA5631=5," Nombre, ",""),IF(AB5631=5," Precio, ",""),IF(AC5631=5," Cantidad ","")),AH5631&gt;=30,"Error Descuento y Granel",AF5631=15,"Falta Digitar Descuento",AF5631=16,"Error: Valor descuento superior a venta",AG5631=17,"Falta Seleccionar Unidad de medida",AG5631=19,"Habilitar venta a Granel"),"")</f>
        <v/>
      </c>
      <c r="AA5631" s="4">
        <f>IF($AD5631=0,-5,IF(D5631="",5,10))</f>
        <v>-5</v>
      </c>
      <c r="AB5631" s="4">
        <f>IF($AD5631=0,-5,IF(E5631="",5,10))</f>
        <v>-5</v>
      </c>
      <c r="AC5631" s="4">
        <f>IF($AD5631=0,-5,IF(F5631="",5,10))</f>
        <v>-5</v>
      </c>
      <c r="AD5631" s="4">
        <f>COUNTA(D5631:F5631)</f>
        <v>0</v>
      </c>
      <c r="AE5631" s="4">
        <f>COUNTA(G5631:V5631)</f>
        <v>0</v>
      </c>
      <c r="AF5631" s="4" cm="1">
        <f t="array" ref="AF5631">IFERROR(_xlfn.IFS((AND(OR(P5631="Si"),Q5631="")),15,AND(Q5631&lt;&gt;"",P5631=""),18,E5631&lt;Q5631,16),0)</f>
        <v>0</v>
      </c>
      <c r="AG5631" s="4" cm="1">
        <f t="array" ref="AG5631">IFERROR(_xlfn.IFS((AND(OR(R5631="Si"),S5631="")),17,AND(S5631&lt;&gt;"",R5631=""),19),0)</f>
        <v>0</v>
      </c>
      <c r="AH5631" s="4">
        <f t="shared" si="263"/>
        <v>0</v>
      </c>
    </row>
    <row r="5632" spans="2:34" x14ac:dyDescent="0.25">
      <c r="B5632" s="6" t="str">
        <f t="shared" si="261"/>
        <v/>
      </c>
      <c r="C5632" s="7" t="str">
        <f t="shared" si="262"/>
        <v/>
      </c>
      <c r="D5632" s="9"/>
      <c r="E5632" s="10"/>
      <c r="F5632" s="9"/>
      <c r="G5632" s="8"/>
      <c r="H5632" s="8"/>
      <c r="I5632" s="8"/>
      <c r="J5632" s="8"/>
      <c r="K5632" s="8"/>
      <c r="L5632" s="8"/>
      <c r="M5632" s="11"/>
      <c r="N5632" s="26"/>
      <c r="O5632" s="26"/>
      <c r="P5632" s="8"/>
      <c r="Q5632" s="11"/>
      <c r="R5632" s="8"/>
      <c r="S5632" s="8"/>
      <c r="T5632" s="8"/>
      <c r="U5632" s="8"/>
      <c r="V5632" s="8"/>
      <c r="Y5632" s="4" t="str" cm="1">
        <f t="array" ref="Y5632">_xlfn.IFS(AND(AD5632=0,AH5632&gt;1),0,AD5632=0,"",SUM(AA5632:AC5632)=30,10,OR(AA5632=5,AB5632=5,AC5632=5),5)</f>
        <v/>
      </c>
      <c r="Z5632" s="4" t="str" cm="1">
        <f t="array" ref="Z5632">IFERROR(_xlfn.IFS(AND(AH5632=0,Y5632=10),"Excelente, producto bien configurado",AND(Y5632=5,AH5632&gt;1),"Faltan Datos Obligatorios y hay error en datos opcionales",Y5632=5,CONCATENATE("Faltan Datos Obligatorios:",IF(AA5632=5," Nombre, ",""),IF(AB5632=5," Precio, ",""),IF(AC5632=5," Cantidad ","")),AH5632&gt;=30,"Error Descuento y Granel",AF5632=15,"Falta Digitar Descuento",AF5632=16,"Error: Valor descuento superior a venta",AG5632=17,"Falta Seleccionar Unidad de medida",AG5632=19,"Habilitar venta a Granel"),"")</f>
        <v/>
      </c>
      <c r="AA5632" s="4">
        <f>IF($AD5632=0,-5,IF(D5632="",5,10))</f>
        <v>-5</v>
      </c>
      <c r="AB5632" s="4">
        <f>IF($AD5632=0,-5,IF(E5632="",5,10))</f>
        <v>-5</v>
      </c>
      <c r="AC5632" s="4">
        <f>IF($AD5632=0,-5,IF(F5632="",5,10))</f>
        <v>-5</v>
      </c>
      <c r="AD5632" s="4">
        <f>COUNTA(D5632:F5632)</f>
        <v>0</v>
      </c>
      <c r="AE5632" s="4">
        <f>COUNTA(G5632:V5632)</f>
        <v>0</v>
      </c>
      <c r="AF5632" s="4" cm="1">
        <f t="array" ref="AF5632">IFERROR(_xlfn.IFS((AND(OR(P5632="Si"),Q5632="")),15,AND(Q5632&lt;&gt;"",P5632=""),18,E5632&lt;Q5632,16),0)</f>
        <v>0</v>
      </c>
      <c r="AG5632" s="4" cm="1">
        <f t="array" ref="AG5632">IFERROR(_xlfn.IFS((AND(OR(R5632="Si"),S5632="")),17,AND(S5632&lt;&gt;"",R5632=""),19),0)</f>
        <v>0</v>
      </c>
      <c r="AH5632" s="4">
        <f t="shared" si="263"/>
        <v>0</v>
      </c>
    </row>
    <row r="5633" spans="2:34" x14ac:dyDescent="0.25">
      <c r="B5633" s="6" t="str">
        <f t="shared" si="261"/>
        <v/>
      </c>
      <c r="C5633" s="7" t="str">
        <f t="shared" si="262"/>
        <v/>
      </c>
      <c r="D5633" s="9"/>
      <c r="E5633" s="10"/>
      <c r="F5633" s="9"/>
      <c r="G5633" s="8"/>
      <c r="H5633" s="8"/>
      <c r="I5633" s="8"/>
      <c r="J5633" s="8"/>
      <c r="K5633" s="8"/>
      <c r="L5633" s="8"/>
      <c r="M5633" s="11"/>
      <c r="N5633" s="26"/>
      <c r="O5633" s="26"/>
      <c r="P5633" s="8"/>
      <c r="Q5633" s="11"/>
      <c r="R5633" s="8"/>
      <c r="S5633" s="8"/>
      <c r="T5633" s="8"/>
      <c r="U5633" s="8"/>
      <c r="V5633" s="8"/>
      <c r="Y5633" s="4" t="str" cm="1">
        <f t="array" ref="Y5633">_xlfn.IFS(AND(AD5633=0,AH5633&gt;1),0,AD5633=0,"",SUM(AA5633:AC5633)=30,10,OR(AA5633=5,AB5633=5,AC5633=5),5)</f>
        <v/>
      </c>
      <c r="Z5633" s="4" t="str" cm="1">
        <f t="array" ref="Z5633">IFERROR(_xlfn.IFS(AND(AH5633=0,Y5633=10),"Excelente, producto bien configurado",AND(Y5633=5,AH5633&gt;1),"Faltan Datos Obligatorios y hay error en datos opcionales",Y5633=5,CONCATENATE("Faltan Datos Obligatorios:",IF(AA5633=5," Nombre, ",""),IF(AB5633=5," Precio, ",""),IF(AC5633=5," Cantidad ","")),AH5633&gt;=30,"Error Descuento y Granel",AF5633=15,"Falta Digitar Descuento",AF5633=16,"Error: Valor descuento superior a venta",AG5633=17,"Falta Seleccionar Unidad de medida",AG5633=19,"Habilitar venta a Granel"),"")</f>
        <v/>
      </c>
      <c r="AA5633" s="4">
        <f>IF($AD5633=0,-5,IF(D5633="",5,10))</f>
        <v>-5</v>
      </c>
      <c r="AB5633" s="4">
        <f>IF($AD5633=0,-5,IF(E5633="",5,10))</f>
        <v>-5</v>
      </c>
      <c r="AC5633" s="4">
        <f>IF($AD5633=0,-5,IF(F5633="",5,10))</f>
        <v>-5</v>
      </c>
      <c r="AD5633" s="4">
        <f>COUNTA(D5633:F5633)</f>
        <v>0</v>
      </c>
      <c r="AE5633" s="4">
        <f>COUNTA(G5633:V5633)</f>
        <v>0</v>
      </c>
      <c r="AF5633" s="4" cm="1">
        <f t="array" ref="AF5633">IFERROR(_xlfn.IFS((AND(OR(P5633="Si"),Q5633="")),15,AND(Q5633&lt;&gt;"",P5633=""),18,E5633&lt;Q5633,16),0)</f>
        <v>0</v>
      </c>
      <c r="AG5633" s="4" cm="1">
        <f t="array" ref="AG5633">IFERROR(_xlfn.IFS((AND(OR(R5633="Si"),S5633="")),17,AND(S5633&lt;&gt;"",R5633=""),19),0)</f>
        <v>0</v>
      </c>
      <c r="AH5633" s="4">
        <f t="shared" si="263"/>
        <v>0</v>
      </c>
    </row>
    <row r="5634" spans="2:34" x14ac:dyDescent="0.25">
      <c r="B5634" s="6" t="str">
        <f t="shared" si="261"/>
        <v/>
      </c>
      <c r="C5634" s="7" t="str">
        <f t="shared" si="262"/>
        <v/>
      </c>
      <c r="D5634" s="9"/>
      <c r="E5634" s="10"/>
      <c r="F5634" s="9"/>
      <c r="G5634" s="8"/>
      <c r="H5634" s="8"/>
      <c r="I5634" s="8"/>
      <c r="J5634" s="8"/>
      <c r="K5634" s="8"/>
      <c r="L5634" s="8"/>
      <c r="M5634" s="11"/>
      <c r="N5634" s="26"/>
      <c r="O5634" s="26"/>
      <c r="P5634" s="8"/>
      <c r="Q5634" s="11"/>
      <c r="R5634" s="8"/>
      <c r="S5634" s="8"/>
      <c r="T5634" s="8"/>
      <c r="U5634" s="8"/>
      <c r="V5634" s="8"/>
      <c r="Y5634" s="4" t="str" cm="1">
        <f t="array" ref="Y5634">_xlfn.IFS(AND(AD5634=0,AH5634&gt;1),0,AD5634=0,"",SUM(AA5634:AC5634)=30,10,OR(AA5634=5,AB5634=5,AC5634=5),5)</f>
        <v/>
      </c>
      <c r="Z5634" s="4" t="str" cm="1">
        <f t="array" ref="Z5634">IFERROR(_xlfn.IFS(AND(AH5634=0,Y5634=10),"Excelente, producto bien configurado",AND(Y5634=5,AH5634&gt;1),"Faltan Datos Obligatorios y hay error en datos opcionales",Y5634=5,CONCATENATE("Faltan Datos Obligatorios:",IF(AA5634=5," Nombre, ",""),IF(AB5634=5," Precio, ",""),IF(AC5634=5," Cantidad ","")),AH5634&gt;=30,"Error Descuento y Granel",AF5634=15,"Falta Digitar Descuento",AF5634=16,"Error: Valor descuento superior a venta",AG5634=17,"Falta Seleccionar Unidad de medida",AG5634=19,"Habilitar venta a Granel"),"")</f>
        <v/>
      </c>
      <c r="AA5634" s="4">
        <f>IF($AD5634=0,-5,IF(D5634="",5,10))</f>
        <v>-5</v>
      </c>
      <c r="AB5634" s="4">
        <f>IF($AD5634=0,-5,IF(E5634="",5,10))</f>
        <v>-5</v>
      </c>
      <c r="AC5634" s="4">
        <f>IF($AD5634=0,-5,IF(F5634="",5,10))</f>
        <v>-5</v>
      </c>
      <c r="AD5634" s="4">
        <f>COUNTA(D5634:F5634)</f>
        <v>0</v>
      </c>
      <c r="AE5634" s="4">
        <f>COUNTA(G5634:V5634)</f>
        <v>0</v>
      </c>
      <c r="AF5634" s="4" cm="1">
        <f t="array" ref="AF5634">IFERROR(_xlfn.IFS((AND(OR(P5634="Si"),Q5634="")),15,AND(Q5634&lt;&gt;"",P5634=""),18,E5634&lt;Q5634,16),0)</f>
        <v>0</v>
      </c>
      <c r="AG5634" s="4" cm="1">
        <f t="array" ref="AG5634">IFERROR(_xlfn.IFS((AND(OR(R5634="Si"),S5634="")),17,AND(S5634&lt;&gt;"",R5634=""),19),0)</f>
        <v>0</v>
      </c>
      <c r="AH5634" s="4">
        <f t="shared" si="263"/>
        <v>0</v>
      </c>
    </row>
    <row r="5635" spans="2:34" x14ac:dyDescent="0.25">
      <c r="B5635" s="6" t="str">
        <f t="shared" si="261"/>
        <v/>
      </c>
      <c r="C5635" s="7" t="str">
        <f t="shared" si="262"/>
        <v/>
      </c>
      <c r="D5635" s="9"/>
      <c r="E5635" s="10"/>
      <c r="F5635" s="9"/>
      <c r="G5635" s="8"/>
      <c r="H5635" s="8"/>
      <c r="I5635" s="8"/>
      <c r="J5635" s="8"/>
      <c r="K5635" s="8"/>
      <c r="L5635" s="8"/>
      <c r="M5635" s="11"/>
      <c r="N5635" s="26"/>
      <c r="O5635" s="26"/>
      <c r="P5635" s="8"/>
      <c r="Q5635" s="11"/>
      <c r="R5635" s="8"/>
      <c r="S5635" s="8"/>
      <c r="T5635" s="8"/>
      <c r="U5635" s="8"/>
      <c r="V5635" s="8"/>
      <c r="Y5635" s="4" t="str" cm="1">
        <f t="array" ref="Y5635">_xlfn.IFS(AND(AD5635=0,AH5635&gt;1),0,AD5635=0,"",SUM(AA5635:AC5635)=30,10,OR(AA5635=5,AB5635=5,AC5635=5),5)</f>
        <v/>
      </c>
      <c r="Z5635" s="4" t="str" cm="1">
        <f t="array" ref="Z5635">IFERROR(_xlfn.IFS(AND(AH5635=0,Y5635=10),"Excelente, producto bien configurado",AND(Y5635=5,AH5635&gt;1),"Faltan Datos Obligatorios y hay error en datos opcionales",Y5635=5,CONCATENATE("Faltan Datos Obligatorios:",IF(AA5635=5," Nombre, ",""),IF(AB5635=5," Precio, ",""),IF(AC5635=5," Cantidad ","")),AH5635&gt;=30,"Error Descuento y Granel",AF5635=15,"Falta Digitar Descuento",AF5635=16,"Error: Valor descuento superior a venta",AG5635=17,"Falta Seleccionar Unidad de medida",AG5635=19,"Habilitar venta a Granel"),"")</f>
        <v/>
      </c>
      <c r="AA5635" s="4">
        <f>IF($AD5635=0,-5,IF(D5635="",5,10))</f>
        <v>-5</v>
      </c>
      <c r="AB5635" s="4">
        <f>IF($AD5635=0,-5,IF(E5635="",5,10))</f>
        <v>-5</v>
      </c>
      <c r="AC5635" s="4">
        <f>IF($AD5635=0,-5,IF(F5635="",5,10))</f>
        <v>-5</v>
      </c>
      <c r="AD5635" s="4">
        <f>COUNTA(D5635:F5635)</f>
        <v>0</v>
      </c>
      <c r="AE5635" s="4">
        <f>COUNTA(G5635:V5635)</f>
        <v>0</v>
      </c>
      <c r="AF5635" s="4" cm="1">
        <f t="array" ref="AF5635">IFERROR(_xlfn.IFS((AND(OR(P5635="Si"),Q5635="")),15,AND(Q5635&lt;&gt;"",P5635=""),18,E5635&lt;Q5635,16),0)</f>
        <v>0</v>
      </c>
      <c r="AG5635" s="4" cm="1">
        <f t="array" ref="AG5635">IFERROR(_xlfn.IFS((AND(OR(R5635="Si"),S5635="")),17,AND(S5635&lt;&gt;"",R5635=""),19),0)</f>
        <v>0</v>
      </c>
      <c r="AH5635" s="4">
        <f t="shared" si="263"/>
        <v>0</v>
      </c>
    </row>
    <row r="5636" spans="2:34" x14ac:dyDescent="0.25">
      <c r="B5636" s="6" t="str">
        <f t="shared" si="261"/>
        <v/>
      </c>
      <c r="C5636" s="7" t="str">
        <f t="shared" si="262"/>
        <v/>
      </c>
      <c r="D5636" s="9"/>
      <c r="E5636" s="10"/>
      <c r="F5636" s="9"/>
      <c r="G5636" s="8"/>
      <c r="H5636" s="8"/>
      <c r="I5636" s="8"/>
      <c r="J5636" s="8"/>
      <c r="K5636" s="8"/>
      <c r="L5636" s="8"/>
      <c r="M5636" s="11"/>
      <c r="N5636" s="26"/>
      <c r="O5636" s="26"/>
      <c r="P5636" s="8"/>
      <c r="Q5636" s="11"/>
      <c r="R5636" s="8"/>
      <c r="S5636" s="8"/>
      <c r="T5636" s="8"/>
      <c r="U5636" s="8"/>
      <c r="V5636" s="8"/>
      <c r="Y5636" s="4" t="str" cm="1">
        <f t="array" ref="Y5636">_xlfn.IFS(AND(AD5636=0,AH5636&gt;1),0,AD5636=0,"",SUM(AA5636:AC5636)=30,10,OR(AA5636=5,AB5636=5,AC5636=5),5)</f>
        <v/>
      </c>
      <c r="Z5636" s="4" t="str" cm="1">
        <f t="array" ref="Z5636">IFERROR(_xlfn.IFS(AND(AH5636=0,Y5636=10),"Excelente, producto bien configurado",AND(Y5636=5,AH5636&gt;1),"Faltan Datos Obligatorios y hay error en datos opcionales",Y5636=5,CONCATENATE("Faltan Datos Obligatorios:",IF(AA5636=5," Nombre, ",""),IF(AB5636=5," Precio, ",""),IF(AC5636=5," Cantidad ","")),AH5636&gt;=30,"Error Descuento y Granel",AF5636=15,"Falta Digitar Descuento",AF5636=16,"Error: Valor descuento superior a venta",AG5636=17,"Falta Seleccionar Unidad de medida",AG5636=19,"Habilitar venta a Granel"),"")</f>
        <v/>
      </c>
      <c r="AA5636" s="4">
        <f>IF($AD5636=0,-5,IF(D5636="",5,10))</f>
        <v>-5</v>
      </c>
      <c r="AB5636" s="4">
        <f>IF($AD5636=0,-5,IF(E5636="",5,10))</f>
        <v>-5</v>
      </c>
      <c r="AC5636" s="4">
        <f>IF($AD5636=0,-5,IF(F5636="",5,10))</f>
        <v>-5</v>
      </c>
      <c r="AD5636" s="4">
        <f>COUNTA(D5636:F5636)</f>
        <v>0</v>
      </c>
      <c r="AE5636" s="4">
        <f>COUNTA(G5636:V5636)</f>
        <v>0</v>
      </c>
      <c r="AF5636" s="4" cm="1">
        <f t="array" ref="AF5636">IFERROR(_xlfn.IFS((AND(OR(P5636="Si"),Q5636="")),15,AND(Q5636&lt;&gt;"",P5636=""),18,E5636&lt;Q5636,16),0)</f>
        <v>0</v>
      </c>
      <c r="AG5636" s="4" cm="1">
        <f t="array" ref="AG5636">IFERROR(_xlfn.IFS((AND(OR(R5636="Si"),S5636="")),17,AND(S5636&lt;&gt;"",R5636=""),19),0)</f>
        <v>0</v>
      </c>
      <c r="AH5636" s="4">
        <f t="shared" si="263"/>
        <v>0</v>
      </c>
    </row>
    <row r="5637" spans="2:34" x14ac:dyDescent="0.25">
      <c r="B5637" s="6" t="str">
        <f t="shared" ref="B5637:B5700" si="264">IF(Y5637&gt;=0,Y5637,"")</f>
        <v/>
      </c>
      <c r="C5637" s="7" t="str">
        <f t="shared" ref="C5637:C5700" si="265">Z5637</f>
        <v/>
      </c>
      <c r="D5637" s="9"/>
      <c r="E5637" s="10"/>
      <c r="F5637" s="9"/>
      <c r="G5637" s="8"/>
      <c r="H5637" s="8"/>
      <c r="I5637" s="8"/>
      <c r="J5637" s="8"/>
      <c r="K5637" s="8"/>
      <c r="L5637" s="8"/>
      <c r="M5637" s="11"/>
      <c r="N5637" s="26"/>
      <c r="O5637" s="26"/>
      <c r="P5637" s="8"/>
      <c r="Q5637" s="11"/>
      <c r="R5637" s="8"/>
      <c r="S5637" s="8"/>
      <c r="T5637" s="8"/>
      <c r="U5637" s="8"/>
      <c r="V5637" s="8"/>
      <c r="Y5637" s="4" t="str" cm="1">
        <f t="array" ref="Y5637">_xlfn.IFS(AND(AD5637=0,AH5637&gt;1),0,AD5637=0,"",SUM(AA5637:AC5637)=30,10,OR(AA5637=5,AB5637=5,AC5637=5),5)</f>
        <v/>
      </c>
      <c r="Z5637" s="4" t="str" cm="1">
        <f t="array" ref="Z5637">IFERROR(_xlfn.IFS(AND(AH5637=0,Y5637=10),"Excelente, producto bien configurado",AND(Y5637=5,AH5637&gt;1),"Faltan Datos Obligatorios y hay error en datos opcionales",Y5637=5,CONCATENATE("Faltan Datos Obligatorios:",IF(AA5637=5," Nombre, ",""),IF(AB5637=5," Precio, ",""),IF(AC5637=5," Cantidad ","")),AH5637&gt;=30,"Error Descuento y Granel",AF5637=15,"Falta Digitar Descuento",AF5637=16,"Error: Valor descuento superior a venta",AG5637=17,"Falta Seleccionar Unidad de medida",AG5637=19,"Habilitar venta a Granel"),"")</f>
        <v/>
      </c>
      <c r="AA5637" s="4">
        <f>IF($AD5637=0,-5,IF(D5637="",5,10))</f>
        <v>-5</v>
      </c>
      <c r="AB5637" s="4">
        <f>IF($AD5637=0,-5,IF(E5637="",5,10))</f>
        <v>-5</v>
      </c>
      <c r="AC5637" s="4">
        <f>IF($AD5637=0,-5,IF(F5637="",5,10))</f>
        <v>-5</v>
      </c>
      <c r="AD5637" s="4">
        <f>COUNTA(D5637:F5637)</f>
        <v>0</v>
      </c>
      <c r="AE5637" s="4">
        <f>COUNTA(G5637:V5637)</f>
        <v>0</v>
      </c>
      <c r="AF5637" s="4" cm="1">
        <f t="array" ref="AF5637">IFERROR(_xlfn.IFS((AND(OR(P5637="Si"),Q5637="")),15,AND(Q5637&lt;&gt;"",P5637=""),18,E5637&lt;Q5637,16),0)</f>
        <v>0</v>
      </c>
      <c r="AG5637" s="4" cm="1">
        <f t="array" ref="AG5637">IFERROR(_xlfn.IFS((AND(OR(R5637="Si"),S5637="")),17,AND(S5637&lt;&gt;"",R5637=""),19),0)</f>
        <v>0</v>
      </c>
      <c r="AH5637" s="4">
        <f t="shared" ref="AH5637:AH5700" si="266">SUM(AF5637:AG5637)</f>
        <v>0</v>
      </c>
    </row>
    <row r="5638" spans="2:34" x14ac:dyDescent="0.25">
      <c r="B5638" s="6" t="str">
        <f t="shared" si="264"/>
        <v/>
      </c>
      <c r="C5638" s="7" t="str">
        <f t="shared" si="265"/>
        <v/>
      </c>
      <c r="D5638" s="9"/>
      <c r="E5638" s="10"/>
      <c r="F5638" s="9"/>
      <c r="G5638" s="8"/>
      <c r="H5638" s="8"/>
      <c r="I5638" s="8"/>
      <c r="J5638" s="8"/>
      <c r="K5638" s="8"/>
      <c r="L5638" s="8"/>
      <c r="M5638" s="11"/>
      <c r="N5638" s="26"/>
      <c r="O5638" s="26"/>
      <c r="P5638" s="8"/>
      <c r="Q5638" s="11"/>
      <c r="R5638" s="8"/>
      <c r="S5638" s="8"/>
      <c r="T5638" s="8"/>
      <c r="U5638" s="8"/>
      <c r="V5638" s="8"/>
      <c r="Y5638" s="4" t="str" cm="1">
        <f t="array" ref="Y5638">_xlfn.IFS(AND(AD5638=0,AH5638&gt;1),0,AD5638=0,"",SUM(AA5638:AC5638)=30,10,OR(AA5638=5,AB5638=5,AC5638=5),5)</f>
        <v/>
      </c>
      <c r="Z5638" s="4" t="str" cm="1">
        <f t="array" ref="Z5638">IFERROR(_xlfn.IFS(AND(AH5638=0,Y5638=10),"Excelente, producto bien configurado",AND(Y5638=5,AH5638&gt;1),"Faltan Datos Obligatorios y hay error en datos opcionales",Y5638=5,CONCATENATE("Faltan Datos Obligatorios:",IF(AA5638=5," Nombre, ",""),IF(AB5638=5," Precio, ",""),IF(AC5638=5," Cantidad ","")),AH5638&gt;=30,"Error Descuento y Granel",AF5638=15,"Falta Digitar Descuento",AF5638=16,"Error: Valor descuento superior a venta",AG5638=17,"Falta Seleccionar Unidad de medida",AG5638=19,"Habilitar venta a Granel"),"")</f>
        <v/>
      </c>
      <c r="AA5638" s="4">
        <f>IF($AD5638=0,-5,IF(D5638="",5,10))</f>
        <v>-5</v>
      </c>
      <c r="AB5638" s="4">
        <f>IF($AD5638=0,-5,IF(E5638="",5,10))</f>
        <v>-5</v>
      </c>
      <c r="AC5638" s="4">
        <f>IF($AD5638=0,-5,IF(F5638="",5,10))</f>
        <v>-5</v>
      </c>
      <c r="AD5638" s="4">
        <f>COUNTA(D5638:F5638)</f>
        <v>0</v>
      </c>
      <c r="AE5638" s="4">
        <f>COUNTA(G5638:V5638)</f>
        <v>0</v>
      </c>
      <c r="AF5638" s="4" cm="1">
        <f t="array" ref="AF5638">IFERROR(_xlfn.IFS((AND(OR(P5638="Si"),Q5638="")),15,AND(Q5638&lt;&gt;"",P5638=""),18,E5638&lt;Q5638,16),0)</f>
        <v>0</v>
      </c>
      <c r="AG5638" s="4" cm="1">
        <f t="array" ref="AG5638">IFERROR(_xlfn.IFS((AND(OR(R5638="Si"),S5638="")),17,AND(S5638&lt;&gt;"",R5638=""),19),0)</f>
        <v>0</v>
      </c>
      <c r="AH5638" s="4">
        <f t="shared" si="266"/>
        <v>0</v>
      </c>
    </row>
    <row r="5639" spans="2:34" x14ac:dyDescent="0.25">
      <c r="B5639" s="6" t="str">
        <f t="shared" si="264"/>
        <v/>
      </c>
      <c r="C5639" s="7" t="str">
        <f t="shared" si="265"/>
        <v/>
      </c>
      <c r="D5639" s="9"/>
      <c r="E5639" s="10"/>
      <c r="F5639" s="9"/>
      <c r="G5639" s="8"/>
      <c r="H5639" s="8"/>
      <c r="I5639" s="8"/>
      <c r="J5639" s="8"/>
      <c r="K5639" s="8"/>
      <c r="L5639" s="8"/>
      <c r="M5639" s="11"/>
      <c r="N5639" s="26"/>
      <c r="O5639" s="26"/>
      <c r="P5639" s="8"/>
      <c r="Q5639" s="11"/>
      <c r="R5639" s="8"/>
      <c r="S5639" s="8"/>
      <c r="T5639" s="8"/>
      <c r="U5639" s="8"/>
      <c r="V5639" s="8"/>
      <c r="Y5639" s="4" t="str" cm="1">
        <f t="array" ref="Y5639">_xlfn.IFS(AND(AD5639=0,AH5639&gt;1),0,AD5639=0,"",SUM(AA5639:AC5639)=30,10,OR(AA5639=5,AB5639=5,AC5639=5),5)</f>
        <v/>
      </c>
      <c r="Z5639" s="4" t="str" cm="1">
        <f t="array" ref="Z5639">IFERROR(_xlfn.IFS(AND(AH5639=0,Y5639=10),"Excelente, producto bien configurado",AND(Y5639=5,AH5639&gt;1),"Faltan Datos Obligatorios y hay error en datos opcionales",Y5639=5,CONCATENATE("Faltan Datos Obligatorios:",IF(AA5639=5," Nombre, ",""),IF(AB5639=5," Precio, ",""),IF(AC5639=5," Cantidad ","")),AH5639&gt;=30,"Error Descuento y Granel",AF5639=15,"Falta Digitar Descuento",AF5639=16,"Error: Valor descuento superior a venta",AG5639=17,"Falta Seleccionar Unidad de medida",AG5639=19,"Habilitar venta a Granel"),"")</f>
        <v/>
      </c>
      <c r="AA5639" s="4">
        <f>IF($AD5639=0,-5,IF(D5639="",5,10))</f>
        <v>-5</v>
      </c>
      <c r="AB5639" s="4">
        <f>IF($AD5639=0,-5,IF(E5639="",5,10))</f>
        <v>-5</v>
      </c>
      <c r="AC5639" s="4">
        <f>IF($AD5639=0,-5,IF(F5639="",5,10))</f>
        <v>-5</v>
      </c>
      <c r="AD5639" s="4">
        <f>COUNTA(D5639:F5639)</f>
        <v>0</v>
      </c>
      <c r="AE5639" s="4">
        <f>COUNTA(G5639:V5639)</f>
        <v>0</v>
      </c>
      <c r="AF5639" s="4" cm="1">
        <f t="array" ref="AF5639">IFERROR(_xlfn.IFS((AND(OR(P5639="Si"),Q5639="")),15,AND(Q5639&lt;&gt;"",P5639=""),18,E5639&lt;Q5639,16),0)</f>
        <v>0</v>
      </c>
      <c r="AG5639" s="4" cm="1">
        <f t="array" ref="AG5639">IFERROR(_xlfn.IFS((AND(OR(R5639="Si"),S5639="")),17,AND(S5639&lt;&gt;"",R5639=""),19),0)</f>
        <v>0</v>
      </c>
      <c r="AH5639" s="4">
        <f t="shared" si="266"/>
        <v>0</v>
      </c>
    </row>
    <row r="5640" spans="2:34" x14ac:dyDescent="0.25">
      <c r="B5640" s="6" t="str">
        <f t="shared" si="264"/>
        <v/>
      </c>
      <c r="C5640" s="7" t="str">
        <f t="shared" si="265"/>
        <v/>
      </c>
      <c r="D5640" s="9"/>
      <c r="E5640" s="10"/>
      <c r="F5640" s="9"/>
      <c r="G5640" s="8"/>
      <c r="H5640" s="8"/>
      <c r="I5640" s="8"/>
      <c r="J5640" s="8"/>
      <c r="K5640" s="8"/>
      <c r="L5640" s="8"/>
      <c r="M5640" s="11"/>
      <c r="N5640" s="26"/>
      <c r="O5640" s="26"/>
      <c r="P5640" s="8"/>
      <c r="Q5640" s="11"/>
      <c r="R5640" s="8"/>
      <c r="S5640" s="8"/>
      <c r="T5640" s="8"/>
      <c r="U5640" s="8"/>
      <c r="V5640" s="8"/>
      <c r="Y5640" s="4" t="str" cm="1">
        <f t="array" ref="Y5640">_xlfn.IFS(AND(AD5640=0,AH5640&gt;1),0,AD5640=0,"",SUM(AA5640:AC5640)=30,10,OR(AA5640=5,AB5640=5,AC5640=5),5)</f>
        <v/>
      </c>
      <c r="Z5640" s="4" t="str" cm="1">
        <f t="array" ref="Z5640">IFERROR(_xlfn.IFS(AND(AH5640=0,Y5640=10),"Excelente, producto bien configurado",AND(Y5640=5,AH5640&gt;1),"Faltan Datos Obligatorios y hay error en datos opcionales",Y5640=5,CONCATENATE("Faltan Datos Obligatorios:",IF(AA5640=5," Nombre, ",""),IF(AB5640=5," Precio, ",""),IF(AC5640=5," Cantidad ","")),AH5640&gt;=30,"Error Descuento y Granel",AF5640=15,"Falta Digitar Descuento",AF5640=16,"Error: Valor descuento superior a venta",AG5640=17,"Falta Seleccionar Unidad de medida",AG5640=19,"Habilitar venta a Granel"),"")</f>
        <v/>
      </c>
      <c r="AA5640" s="4">
        <f>IF($AD5640=0,-5,IF(D5640="",5,10))</f>
        <v>-5</v>
      </c>
      <c r="AB5640" s="4">
        <f>IF($AD5640=0,-5,IF(E5640="",5,10))</f>
        <v>-5</v>
      </c>
      <c r="AC5640" s="4">
        <f>IF($AD5640=0,-5,IF(F5640="",5,10))</f>
        <v>-5</v>
      </c>
      <c r="AD5640" s="4">
        <f>COUNTA(D5640:F5640)</f>
        <v>0</v>
      </c>
      <c r="AE5640" s="4">
        <f>COUNTA(G5640:V5640)</f>
        <v>0</v>
      </c>
      <c r="AF5640" s="4" cm="1">
        <f t="array" ref="AF5640">IFERROR(_xlfn.IFS((AND(OR(P5640="Si"),Q5640="")),15,AND(Q5640&lt;&gt;"",P5640=""),18,E5640&lt;Q5640,16),0)</f>
        <v>0</v>
      </c>
      <c r="AG5640" s="4" cm="1">
        <f t="array" ref="AG5640">IFERROR(_xlfn.IFS((AND(OR(R5640="Si"),S5640="")),17,AND(S5640&lt;&gt;"",R5640=""),19),0)</f>
        <v>0</v>
      </c>
      <c r="AH5640" s="4">
        <f t="shared" si="266"/>
        <v>0</v>
      </c>
    </row>
    <row r="5641" spans="2:34" x14ac:dyDescent="0.25">
      <c r="B5641" s="6" t="str">
        <f t="shared" si="264"/>
        <v/>
      </c>
      <c r="C5641" s="7" t="str">
        <f t="shared" si="265"/>
        <v/>
      </c>
      <c r="D5641" s="9"/>
      <c r="E5641" s="10"/>
      <c r="F5641" s="9"/>
      <c r="G5641" s="8"/>
      <c r="H5641" s="8"/>
      <c r="I5641" s="8"/>
      <c r="J5641" s="8"/>
      <c r="K5641" s="8"/>
      <c r="L5641" s="8"/>
      <c r="M5641" s="11"/>
      <c r="N5641" s="26"/>
      <c r="O5641" s="26"/>
      <c r="P5641" s="8"/>
      <c r="Q5641" s="11"/>
      <c r="R5641" s="8"/>
      <c r="S5641" s="8"/>
      <c r="T5641" s="8"/>
      <c r="U5641" s="8"/>
      <c r="V5641" s="8"/>
      <c r="Y5641" s="4" t="str" cm="1">
        <f t="array" ref="Y5641">_xlfn.IFS(AND(AD5641=0,AH5641&gt;1),0,AD5641=0,"",SUM(AA5641:AC5641)=30,10,OR(AA5641=5,AB5641=5,AC5641=5),5)</f>
        <v/>
      </c>
      <c r="Z5641" s="4" t="str" cm="1">
        <f t="array" ref="Z5641">IFERROR(_xlfn.IFS(AND(AH5641=0,Y5641=10),"Excelente, producto bien configurado",AND(Y5641=5,AH5641&gt;1),"Faltan Datos Obligatorios y hay error en datos opcionales",Y5641=5,CONCATENATE("Faltan Datos Obligatorios:",IF(AA5641=5," Nombre, ",""),IF(AB5641=5," Precio, ",""),IF(AC5641=5," Cantidad ","")),AH5641&gt;=30,"Error Descuento y Granel",AF5641=15,"Falta Digitar Descuento",AF5641=16,"Error: Valor descuento superior a venta",AG5641=17,"Falta Seleccionar Unidad de medida",AG5641=19,"Habilitar venta a Granel"),"")</f>
        <v/>
      </c>
      <c r="AA5641" s="4">
        <f>IF($AD5641=0,-5,IF(D5641="",5,10))</f>
        <v>-5</v>
      </c>
      <c r="AB5641" s="4">
        <f>IF($AD5641=0,-5,IF(E5641="",5,10))</f>
        <v>-5</v>
      </c>
      <c r="AC5641" s="4">
        <f>IF($AD5641=0,-5,IF(F5641="",5,10))</f>
        <v>-5</v>
      </c>
      <c r="AD5641" s="4">
        <f>COUNTA(D5641:F5641)</f>
        <v>0</v>
      </c>
      <c r="AE5641" s="4">
        <f>COUNTA(G5641:V5641)</f>
        <v>0</v>
      </c>
      <c r="AF5641" s="4" cm="1">
        <f t="array" ref="AF5641">IFERROR(_xlfn.IFS((AND(OR(P5641="Si"),Q5641="")),15,AND(Q5641&lt;&gt;"",P5641=""),18,E5641&lt;Q5641,16),0)</f>
        <v>0</v>
      </c>
      <c r="AG5641" s="4" cm="1">
        <f t="array" ref="AG5641">IFERROR(_xlfn.IFS((AND(OR(R5641="Si"),S5641="")),17,AND(S5641&lt;&gt;"",R5641=""),19),0)</f>
        <v>0</v>
      </c>
      <c r="AH5641" s="4">
        <f t="shared" si="266"/>
        <v>0</v>
      </c>
    </row>
    <row r="5642" spans="2:34" x14ac:dyDescent="0.25">
      <c r="B5642" s="6" t="str">
        <f t="shared" si="264"/>
        <v/>
      </c>
      <c r="C5642" s="7" t="str">
        <f t="shared" si="265"/>
        <v/>
      </c>
      <c r="D5642" s="9"/>
      <c r="E5642" s="10"/>
      <c r="F5642" s="9"/>
      <c r="G5642" s="8"/>
      <c r="H5642" s="8"/>
      <c r="I5642" s="8"/>
      <c r="J5642" s="8"/>
      <c r="K5642" s="8"/>
      <c r="L5642" s="8"/>
      <c r="M5642" s="11"/>
      <c r="N5642" s="26"/>
      <c r="O5642" s="26"/>
      <c r="P5642" s="8"/>
      <c r="Q5642" s="11"/>
      <c r="R5642" s="8"/>
      <c r="S5642" s="8"/>
      <c r="T5642" s="8"/>
      <c r="U5642" s="8"/>
      <c r="V5642" s="8"/>
      <c r="Y5642" s="4" t="str" cm="1">
        <f t="array" ref="Y5642">_xlfn.IFS(AND(AD5642=0,AH5642&gt;1),0,AD5642=0,"",SUM(AA5642:AC5642)=30,10,OR(AA5642=5,AB5642=5,AC5642=5),5)</f>
        <v/>
      </c>
      <c r="Z5642" s="4" t="str" cm="1">
        <f t="array" ref="Z5642">IFERROR(_xlfn.IFS(AND(AH5642=0,Y5642=10),"Excelente, producto bien configurado",AND(Y5642=5,AH5642&gt;1),"Faltan Datos Obligatorios y hay error en datos opcionales",Y5642=5,CONCATENATE("Faltan Datos Obligatorios:",IF(AA5642=5," Nombre, ",""),IF(AB5642=5," Precio, ",""),IF(AC5642=5," Cantidad ","")),AH5642&gt;=30,"Error Descuento y Granel",AF5642=15,"Falta Digitar Descuento",AF5642=16,"Error: Valor descuento superior a venta",AG5642=17,"Falta Seleccionar Unidad de medida",AG5642=19,"Habilitar venta a Granel"),"")</f>
        <v/>
      </c>
      <c r="AA5642" s="4">
        <f>IF($AD5642=0,-5,IF(D5642="",5,10))</f>
        <v>-5</v>
      </c>
      <c r="AB5642" s="4">
        <f>IF($AD5642=0,-5,IF(E5642="",5,10))</f>
        <v>-5</v>
      </c>
      <c r="AC5642" s="4">
        <f>IF($AD5642=0,-5,IF(F5642="",5,10))</f>
        <v>-5</v>
      </c>
      <c r="AD5642" s="4">
        <f>COUNTA(D5642:F5642)</f>
        <v>0</v>
      </c>
      <c r="AE5642" s="4">
        <f>COUNTA(G5642:V5642)</f>
        <v>0</v>
      </c>
      <c r="AF5642" s="4" cm="1">
        <f t="array" ref="AF5642">IFERROR(_xlfn.IFS((AND(OR(P5642="Si"),Q5642="")),15,AND(Q5642&lt;&gt;"",P5642=""),18,E5642&lt;Q5642,16),0)</f>
        <v>0</v>
      </c>
      <c r="AG5642" s="4" cm="1">
        <f t="array" ref="AG5642">IFERROR(_xlfn.IFS((AND(OR(R5642="Si"),S5642="")),17,AND(S5642&lt;&gt;"",R5642=""),19),0)</f>
        <v>0</v>
      </c>
      <c r="AH5642" s="4">
        <f t="shared" si="266"/>
        <v>0</v>
      </c>
    </row>
    <row r="5643" spans="2:34" x14ac:dyDescent="0.25">
      <c r="B5643" s="6" t="str">
        <f t="shared" si="264"/>
        <v/>
      </c>
      <c r="C5643" s="7" t="str">
        <f t="shared" si="265"/>
        <v/>
      </c>
      <c r="D5643" s="9"/>
      <c r="E5643" s="10"/>
      <c r="F5643" s="9"/>
      <c r="G5643" s="8"/>
      <c r="H5643" s="8"/>
      <c r="I5643" s="8"/>
      <c r="J5643" s="8"/>
      <c r="K5643" s="8"/>
      <c r="L5643" s="8"/>
      <c r="M5643" s="11"/>
      <c r="N5643" s="26"/>
      <c r="O5643" s="26"/>
      <c r="P5643" s="8"/>
      <c r="Q5643" s="11"/>
      <c r="R5643" s="8"/>
      <c r="S5643" s="8"/>
      <c r="T5643" s="8"/>
      <c r="U5643" s="8"/>
      <c r="V5643" s="8"/>
      <c r="Y5643" s="4" t="str" cm="1">
        <f t="array" ref="Y5643">_xlfn.IFS(AND(AD5643=0,AH5643&gt;1),0,AD5643=0,"",SUM(AA5643:AC5643)=30,10,OR(AA5643=5,AB5643=5,AC5643=5),5)</f>
        <v/>
      </c>
      <c r="Z5643" s="4" t="str" cm="1">
        <f t="array" ref="Z5643">IFERROR(_xlfn.IFS(AND(AH5643=0,Y5643=10),"Excelente, producto bien configurado",AND(Y5643=5,AH5643&gt;1),"Faltan Datos Obligatorios y hay error en datos opcionales",Y5643=5,CONCATENATE("Faltan Datos Obligatorios:",IF(AA5643=5," Nombre, ",""),IF(AB5643=5," Precio, ",""),IF(AC5643=5," Cantidad ","")),AH5643&gt;=30,"Error Descuento y Granel",AF5643=15,"Falta Digitar Descuento",AF5643=16,"Error: Valor descuento superior a venta",AG5643=17,"Falta Seleccionar Unidad de medida",AG5643=19,"Habilitar venta a Granel"),"")</f>
        <v/>
      </c>
      <c r="AA5643" s="4">
        <f>IF($AD5643=0,-5,IF(D5643="",5,10))</f>
        <v>-5</v>
      </c>
      <c r="AB5643" s="4">
        <f>IF($AD5643=0,-5,IF(E5643="",5,10))</f>
        <v>-5</v>
      </c>
      <c r="AC5643" s="4">
        <f>IF($AD5643=0,-5,IF(F5643="",5,10))</f>
        <v>-5</v>
      </c>
      <c r="AD5643" s="4">
        <f>COUNTA(D5643:F5643)</f>
        <v>0</v>
      </c>
      <c r="AE5643" s="4">
        <f>COUNTA(G5643:V5643)</f>
        <v>0</v>
      </c>
      <c r="AF5643" s="4" cm="1">
        <f t="array" ref="AF5643">IFERROR(_xlfn.IFS((AND(OR(P5643="Si"),Q5643="")),15,AND(Q5643&lt;&gt;"",P5643=""),18,E5643&lt;Q5643,16),0)</f>
        <v>0</v>
      </c>
      <c r="AG5643" s="4" cm="1">
        <f t="array" ref="AG5643">IFERROR(_xlfn.IFS((AND(OR(R5643="Si"),S5643="")),17,AND(S5643&lt;&gt;"",R5643=""),19),0)</f>
        <v>0</v>
      </c>
      <c r="AH5643" s="4">
        <f t="shared" si="266"/>
        <v>0</v>
      </c>
    </row>
    <row r="5644" spans="2:34" x14ac:dyDescent="0.25">
      <c r="B5644" s="6" t="str">
        <f t="shared" si="264"/>
        <v/>
      </c>
      <c r="C5644" s="7" t="str">
        <f t="shared" si="265"/>
        <v/>
      </c>
      <c r="D5644" s="9"/>
      <c r="E5644" s="10"/>
      <c r="F5644" s="9"/>
      <c r="G5644" s="8"/>
      <c r="H5644" s="8"/>
      <c r="I5644" s="8"/>
      <c r="J5644" s="8"/>
      <c r="K5644" s="8"/>
      <c r="L5644" s="8"/>
      <c r="M5644" s="11"/>
      <c r="N5644" s="26"/>
      <c r="O5644" s="26"/>
      <c r="P5644" s="8"/>
      <c r="Q5644" s="11"/>
      <c r="R5644" s="8"/>
      <c r="S5644" s="8"/>
      <c r="T5644" s="8"/>
      <c r="U5644" s="8"/>
      <c r="V5644" s="8"/>
      <c r="Y5644" s="4" t="str" cm="1">
        <f t="array" ref="Y5644">_xlfn.IFS(AND(AD5644=0,AH5644&gt;1),0,AD5644=0,"",SUM(AA5644:AC5644)=30,10,OR(AA5644=5,AB5644=5,AC5644=5),5)</f>
        <v/>
      </c>
      <c r="Z5644" s="4" t="str" cm="1">
        <f t="array" ref="Z5644">IFERROR(_xlfn.IFS(AND(AH5644=0,Y5644=10),"Excelente, producto bien configurado",AND(Y5644=5,AH5644&gt;1),"Faltan Datos Obligatorios y hay error en datos opcionales",Y5644=5,CONCATENATE("Faltan Datos Obligatorios:",IF(AA5644=5," Nombre, ",""),IF(AB5644=5," Precio, ",""),IF(AC5644=5," Cantidad ","")),AH5644&gt;=30,"Error Descuento y Granel",AF5644=15,"Falta Digitar Descuento",AF5644=16,"Error: Valor descuento superior a venta",AG5644=17,"Falta Seleccionar Unidad de medida",AG5644=19,"Habilitar venta a Granel"),"")</f>
        <v/>
      </c>
      <c r="AA5644" s="4">
        <f>IF($AD5644=0,-5,IF(D5644="",5,10))</f>
        <v>-5</v>
      </c>
      <c r="AB5644" s="4">
        <f>IF($AD5644=0,-5,IF(E5644="",5,10))</f>
        <v>-5</v>
      </c>
      <c r="AC5644" s="4">
        <f>IF($AD5644=0,-5,IF(F5644="",5,10))</f>
        <v>-5</v>
      </c>
      <c r="AD5644" s="4">
        <f>COUNTA(D5644:F5644)</f>
        <v>0</v>
      </c>
      <c r="AE5644" s="4">
        <f>COUNTA(G5644:V5644)</f>
        <v>0</v>
      </c>
      <c r="AF5644" s="4" cm="1">
        <f t="array" ref="AF5644">IFERROR(_xlfn.IFS((AND(OR(P5644="Si"),Q5644="")),15,AND(Q5644&lt;&gt;"",P5644=""),18,E5644&lt;Q5644,16),0)</f>
        <v>0</v>
      </c>
      <c r="AG5644" s="4" cm="1">
        <f t="array" ref="AG5644">IFERROR(_xlfn.IFS((AND(OR(R5644="Si"),S5644="")),17,AND(S5644&lt;&gt;"",R5644=""),19),0)</f>
        <v>0</v>
      </c>
      <c r="AH5644" s="4">
        <f t="shared" si="266"/>
        <v>0</v>
      </c>
    </row>
    <row r="5645" spans="2:34" x14ac:dyDescent="0.25">
      <c r="B5645" s="6" t="str">
        <f t="shared" si="264"/>
        <v/>
      </c>
      <c r="C5645" s="7" t="str">
        <f t="shared" si="265"/>
        <v/>
      </c>
      <c r="D5645" s="9"/>
      <c r="E5645" s="10"/>
      <c r="F5645" s="9"/>
      <c r="G5645" s="8"/>
      <c r="H5645" s="8"/>
      <c r="I5645" s="8"/>
      <c r="J5645" s="8"/>
      <c r="K5645" s="8"/>
      <c r="L5645" s="8"/>
      <c r="M5645" s="11"/>
      <c r="N5645" s="26"/>
      <c r="O5645" s="26"/>
      <c r="P5645" s="8"/>
      <c r="Q5645" s="11"/>
      <c r="R5645" s="8"/>
      <c r="S5645" s="8"/>
      <c r="T5645" s="8"/>
      <c r="U5645" s="8"/>
      <c r="V5645" s="8"/>
      <c r="Y5645" s="4" t="str" cm="1">
        <f t="array" ref="Y5645">_xlfn.IFS(AND(AD5645=0,AH5645&gt;1),0,AD5645=0,"",SUM(AA5645:AC5645)=30,10,OR(AA5645=5,AB5645=5,AC5645=5),5)</f>
        <v/>
      </c>
      <c r="Z5645" s="4" t="str" cm="1">
        <f t="array" ref="Z5645">IFERROR(_xlfn.IFS(AND(AH5645=0,Y5645=10),"Excelente, producto bien configurado",AND(Y5645=5,AH5645&gt;1),"Faltan Datos Obligatorios y hay error en datos opcionales",Y5645=5,CONCATENATE("Faltan Datos Obligatorios:",IF(AA5645=5," Nombre, ",""),IF(AB5645=5," Precio, ",""),IF(AC5645=5," Cantidad ","")),AH5645&gt;=30,"Error Descuento y Granel",AF5645=15,"Falta Digitar Descuento",AF5645=16,"Error: Valor descuento superior a venta",AG5645=17,"Falta Seleccionar Unidad de medida",AG5645=19,"Habilitar venta a Granel"),"")</f>
        <v/>
      </c>
      <c r="AA5645" s="4">
        <f>IF($AD5645=0,-5,IF(D5645="",5,10))</f>
        <v>-5</v>
      </c>
      <c r="AB5645" s="4">
        <f>IF($AD5645=0,-5,IF(E5645="",5,10))</f>
        <v>-5</v>
      </c>
      <c r="AC5645" s="4">
        <f>IF($AD5645=0,-5,IF(F5645="",5,10))</f>
        <v>-5</v>
      </c>
      <c r="AD5645" s="4">
        <f>COUNTA(D5645:F5645)</f>
        <v>0</v>
      </c>
      <c r="AE5645" s="4">
        <f>COUNTA(G5645:V5645)</f>
        <v>0</v>
      </c>
      <c r="AF5645" s="4" cm="1">
        <f t="array" ref="AF5645">IFERROR(_xlfn.IFS((AND(OR(P5645="Si"),Q5645="")),15,AND(Q5645&lt;&gt;"",P5645=""),18,E5645&lt;Q5645,16),0)</f>
        <v>0</v>
      </c>
      <c r="AG5645" s="4" cm="1">
        <f t="array" ref="AG5645">IFERROR(_xlfn.IFS((AND(OR(R5645="Si"),S5645="")),17,AND(S5645&lt;&gt;"",R5645=""),19),0)</f>
        <v>0</v>
      </c>
      <c r="AH5645" s="4">
        <f t="shared" si="266"/>
        <v>0</v>
      </c>
    </row>
    <row r="5646" spans="2:34" x14ac:dyDescent="0.25">
      <c r="B5646" s="6" t="str">
        <f t="shared" si="264"/>
        <v/>
      </c>
      <c r="C5646" s="7" t="str">
        <f t="shared" si="265"/>
        <v/>
      </c>
      <c r="D5646" s="9"/>
      <c r="E5646" s="10"/>
      <c r="F5646" s="9"/>
      <c r="G5646" s="8"/>
      <c r="H5646" s="8"/>
      <c r="I5646" s="8"/>
      <c r="J5646" s="8"/>
      <c r="K5646" s="8"/>
      <c r="L5646" s="8"/>
      <c r="M5646" s="11"/>
      <c r="N5646" s="26"/>
      <c r="O5646" s="26"/>
      <c r="P5646" s="8"/>
      <c r="Q5646" s="11"/>
      <c r="R5646" s="8"/>
      <c r="S5646" s="8"/>
      <c r="T5646" s="8"/>
      <c r="U5646" s="8"/>
      <c r="V5646" s="8"/>
      <c r="Y5646" s="4" t="str" cm="1">
        <f t="array" ref="Y5646">_xlfn.IFS(AND(AD5646=0,AH5646&gt;1),0,AD5646=0,"",SUM(AA5646:AC5646)=30,10,OR(AA5646=5,AB5646=5,AC5646=5),5)</f>
        <v/>
      </c>
      <c r="Z5646" s="4" t="str" cm="1">
        <f t="array" ref="Z5646">IFERROR(_xlfn.IFS(AND(AH5646=0,Y5646=10),"Excelente, producto bien configurado",AND(Y5646=5,AH5646&gt;1),"Faltan Datos Obligatorios y hay error en datos opcionales",Y5646=5,CONCATENATE("Faltan Datos Obligatorios:",IF(AA5646=5," Nombre, ",""),IF(AB5646=5," Precio, ",""),IF(AC5646=5," Cantidad ","")),AH5646&gt;=30,"Error Descuento y Granel",AF5646=15,"Falta Digitar Descuento",AF5646=16,"Error: Valor descuento superior a venta",AG5646=17,"Falta Seleccionar Unidad de medida",AG5646=19,"Habilitar venta a Granel"),"")</f>
        <v/>
      </c>
      <c r="AA5646" s="4">
        <f>IF($AD5646=0,-5,IF(D5646="",5,10))</f>
        <v>-5</v>
      </c>
      <c r="AB5646" s="4">
        <f>IF($AD5646=0,-5,IF(E5646="",5,10))</f>
        <v>-5</v>
      </c>
      <c r="AC5646" s="4">
        <f>IF($AD5646=0,-5,IF(F5646="",5,10))</f>
        <v>-5</v>
      </c>
      <c r="AD5646" s="4">
        <f>COUNTA(D5646:F5646)</f>
        <v>0</v>
      </c>
      <c r="AE5646" s="4">
        <f>COUNTA(G5646:V5646)</f>
        <v>0</v>
      </c>
      <c r="AF5646" s="4" cm="1">
        <f t="array" ref="AF5646">IFERROR(_xlfn.IFS((AND(OR(P5646="Si"),Q5646="")),15,AND(Q5646&lt;&gt;"",P5646=""),18,E5646&lt;Q5646,16),0)</f>
        <v>0</v>
      </c>
      <c r="AG5646" s="4" cm="1">
        <f t="array" ref="AG5646">IFERROR(_xlfn.IFS((AND(OR(R5646="Si"),S5646="")),17,AND(S5646&lt;&gt;"",R5646=""),19),0)</f>
        <v>0</v>
      </c>
      <c r="AH5646" s="4">
        <f t="shared" si="266"/>
        <v>0</v>
      </c>
    </row>
    <row r="5647" spans="2:34" x14ac:dyDescent="0.25">
      <c r="B5647" s="6" t="str">
        <f t="shared" si="264"/>
        <v/>
      </c>
      <c r="C5647" s="7" t="str">
        <f t="shared" si="265"/>
        <v/>
      </c>
      <c r="D5647" s="9"/>
      <c r="E5647" s="10"/>
      <c r="F5647" s="9"/>
      <c r="G5647" s="8"/>
      <c r="H5647" s="8"/>
      <c r="I5647" s="8"/>
      <c r="J5647" s="8"/>
      <c r="K5647" s="8"/>
      <c r="L5647" s="8"/>
      <c r="M5647" s="11"/>
      <c r="N5647" s="26"/>
      <c r="O5647" s="26"/>
      <c r="P5647" s="8"/>
      <c r="Q5647" s="11"/>
      <c r="R5647" s="8"/>
      <c r="S5647" s="8"/>
      <c r="T5647" s="8"/>
      <c r="U5647" s="8"/>
      <c r="V5647" s="8"/>
      <c r="Y5647" s="4" t="str" cm="1">
        <f t="array" ref="Y5647">_xlfn.IFS(AND(AD5647=0,AH5647&gt;1),0,AD5647=0,"",SUM(AA5647:AC5647)=30,10,OR(AA5647=5,AB5647=5,AC5647=5),5)</f>
        <v/>
      </c>
      <c r="Z5647" s="4" t="str" cm="1">
        <f t="array" ref="Z5647">IFERROR(_xlfn.IFS(AND(AH5647=0,Y5647=10),"Excelente, producto bien configurado",AND(Y5647=5,AH5647&gt;1),"Faltan Datos Obligatorios y hay error en datos opcionales",Y5647=5,CONCATENATE("Faltan Datos Obligatorios:",IF(AA5647=5," Nombre, ",""),IF(AB5647=5," Precio, ",""),IF(AC5647=5," Cantidad ","")),AH5647&gt;=30,"Error Descuento y Granel",AF5647=15,"Falta Digitar Descuento",AF5647=16,"Error: Valor descuento superior a venta",AG5647=17,"Falta Seleccionar Unidad de medida",AG5647=19,"Habilitar venta a Granel"),"")</f>
        <v/>
      </c>
      <c r="AA5647" s="4">
        <f>IF($AD5647=0,-5,IF(D5647="",5,10))</f>
        <v>-5</v>
      </c>
      <c r="AB5647" s="4">
        <f>IF($AD5647=0,-5,IF(E5647="",5,10))</f>
        <v>-5</v>
      </c>
      <c r="AC5647" s="4">
        <f>IF($AD5647=0,-5,IF(F5647="",5,10))</f>
        <v>-5</v>
      </c>
      <c r="AD5647" s="4">
        <f>COUNTA(D5647:F5647)</f>
        <v>0</v>
      </c>
      <c r="AE5647" s="4">
        <f>COUNTA(G5647:V5647)</f>
        <v>0</v>
      </c>
      <c r="AF5647" s="4" cm="1">
        <f t="array" ref="AF5647">IFERROR(_xlfn.IFS((AND(OR(P5647="Si"),Q5647="")),15,AND(Q5647&lt;&gt;"",P5647=""),18,E5647&lt;Q5647,16),0)</f>
        <v>0</v>
      </c>
      <c r="AG5647" s="4" cm="1">
        <f t="array" ref="AG5647">IFERROR(_xlfn.IFS((AND(OR(R5647="Si"),S5647="")),17,AND(S5647&lt;&gt;"",R5647=""),19),0)</f>
        <v>0</v>
      </c>
      <c r="AH5647" s="4">
        <f t="shared" si="266"/>
        <v>0</v>
      </c>
    </row>
    <row r="5648" spans="2:34" x14ac:dyDescent="0.25">
      <c r="B5648" s="6" t="str">
        <f t="shared" si="264"/>
        <v/>
      </c>
      <c r="C5648" s="7" t="str">
        <f t="shared" si="265"/>
        <v/>
      </c>
      <c r="D5648" s="9"/>
      <c r="E5648" s="10"/>
      <c r="F5648" s="9"/>
      <c r="G5648" s="8"/>
      <c r="H5648" s="8"/>
      <c r="I5648" s="8"/>
      <c r="J5648" s="8"/>
      <c r="K5648" s="8"/>
      <c r="L5648" s="8"/>
      <c r="M5648" s="11"/>
      <c r="N5648" s="26"/>
      <c r="O5648" s="26"/>
      <c r="P5648" s="8"/>
      <c r="Q5648" s="11"/>
      <c r="R5648" s="8"/>
      <c r="S5648" s="8"/>
      <c r="T5648" s="8"/>
      <c r="U5648" s="8"/>
      <c r="V5648" s="8"/>
      <c r="Y5648" s="4" t="str" cm="1">
        <f t="array" ref="Y5648">_xlfn.IFS(AND(AD5648=0,AH5648&gt;1),0,AD5648=0,"",SUM(AA5648:AC5648)=30,10,OR(AA5648=5,AB5648=5,AC5648=5),5)</f>
        <v/>
      </c>
      <c r="Z5648" s="4" t="str" cm="1">
        <f t="array" ref="Z5648">IFERROR(_xlfn.IFS(AND(AH5648=0,Y5648=10),"Excelente, producto bien configurado",AND(Y5648=5,AH5648&gt;1),"Faltan Datos Obligatorios y hay error en datos opcionales",Y5648=5,CONCATENATE("Faltan Datos Obligatorios:",IF(AA5648=5," Nombre, ",""),IF(AB5648=5," Precio, ",""),IF(AC5648=5," Cantidad ","")),AH5648&gt;=30,"Error Descuento y Granel",AF5648=15,"Falta Digitar Descuento",AF5648=16,"Error: Valor descuento superior a venta",AG5648=17,"Falta Seleccionar Unidad de medida",AG5648=19,"Habilitar venta a Granel"),"")</f>
        <v/>
      </c>
      <c r="AA5648" s="4">
        <f>IF($AD5648=0,-5,IF(D5648="",5,10))</f>
        <v>-5</v>
      </c>
      <c r="AB5648" s="4">
        <f>IF($AD5648=0,-5,IF(E5648="",5,10))</f>
        <v>-5</v>
      </c>
      <c r="AC5648" s="4">
        <f>IF($AD5648=0,-5,IF(F5648="",5,10))</f>
        <v>-5</v>
      </c>
      <c r="AD5648" s="4">
        <f>COUNTA(D5648:F5648)</f>
        <v>0</v>
      </c>
      <c r="AE5648" s="4">
        <f>COUNTA(G5648:V5648)</f>
        <v>0</v>
      </c>
      <c r="AF5648" s="4" cm="1">
        <f t="array" ref="AF5648">IFERROR(_xlfn.IFS((AND(OR(P5648="Si"),Q5648="")),15,AND(Q5648&lt;&gt;"",P5648=""),18,E5648&lt;Q5648,16),0)</f>
        <v>0</v>
      </c>
      <c r="AG5648" s="4" cm="1">
        <f t="array" ref="AG5648">IFERROR(_xlfn.IFS((AND(OR(R5648="Si"),S5648="")),17,AND(S5648&lt;&gt;"",R5648=""),19),0)</f>
        <v>0</v>
      </c>
      <c r="AH5648" s="4">
        <f t="shared" si="266"/>
        <v>0</v>
      </c>
    </row>
    <row r="5649" spans="2:34" x14ac:dyDescent="0.25">
      <c r="B5649" s="6" t="str">
        <f t="shared" si="264"/>
        <v/>
      </c>
      <c r="C5649" s="7" t="str">
        <f t="shared" si="265"/>
        <v/>
      </c>
      <c r="D5649" s="9"/>
      <c r="E5649" s="10"/>
      <c r="F5649" s="9"/>
      <c r="G5649" s="8"/>
      <c r="H5649" s="8"/>
      <c r="I5649" s="8"/>
      <c r="J5649" s="8"/>
      <c r="K5649" s="8"/>
      <c r="L5649" s="8"/>
      <c r="M5649" s="11"/>
      <c r="N5649" s="26"/>
      <c r="O5649" s="26"/>
      <c r="P5649" s="8"/>
      <c r="Q5649" s="11"/>
      <c r="R5649" s="8"/>
      <c r="S5649" s="8"/>
      <c r="T5649" s="8"/>
      <c r="U5649" s="8"/>
      <c r="V5649" s="8"/>
      <c r="Y5649" s="4" t="str" cm="1">
        <f t="array" ref="Y5649">_xlfn.IFS(AND(AD5649=0,AH5649&gt;1),0,AD5649=0,"",SUM(AA5649:AC5649)=30,10,OR(AA5649=5,AB5649=5,AC5649=5),5)</f>
        <v/>
      </c>
      <c r="Z5649" s="4" t="str" cm="1">
        <f t="array" ref="Z5649">IFERROR(_xlfn.IFS(AND(AH5649=0,Y5649=10),"Excelente, producto bien configurado",AND(Y5649=5,AH5649&gt;1),"Faltan Datos Obligatorios y hay error en datos opcionales",Y5649=5,CONCATENATE("Faltan Datos Obligatorios:",IF(AA5649=5," Nombre, ",""),IF(AB5649=5," Precio, ",""),IF(AC5649=5," Cantidad ","")),AH5649&gt;=30,"Error Descuento y Granel",AF5649=15,"Falta Digitar Descuento",AF5649=16,"Error: Valor descuento superior a venta",AG5649=17,"Falta Seleccionar Unidad de medida",AG5649=19,"Habilitar venta a Granel"),"")</f>
        <v/>
      </c>
      <c r="AA5649" s="4">
        <f>IF($AD5649=0,-5,IF(D5649="",5,10))</f>
        <v>-5</v>
      </c>
      <c r="AB5649" s="4">
        <f>IF($AD5649=0,-5,IF(E5649="",5,10))</f>
        <v>-5</v>
      </c>
      <c r="AC5649" s="4">
        <f>IF($AD5649=0,-5,IF(F5649="",5,10))</f>
        <v>-5</v>
      </c>
      <c r="AD5649" s="4">
        <f>COUNTA(D5649:F5649)</f>
        <v>0</v>
      </c>
      <c r="AE5649" s="4">
        <f>COUNTA(G5649:V5649)</f>
        <v>0</v>
      </c>
      <c r="AF5649" s="4" cm="1">
        <f t="array" ref="AF5649">IFERROR(_xlfn.IFS((AND(OR(P5649="Si"),Q5649="")),15,AND(Q5649&lt;&gt;"",P5649=""),18,E5649&lt;Q5649,16),0)</f>
        <v>0</v>
      </c>
      <c r="AG5649" s="4" cm="1">
        <f t="array" ref="AG5649">IFERROR(_xlfn.IFS((AND(OR(R5649="Si"),S5649="")),17,AND(S5649&lt;&gt;"",R5649=""),19),0)</f>
        <v>0</v>
      </c>
      <c r="AH5649" s="4">
        <f t="shared" si="266"/>
        <v>0</v>
      </c>
    </row>
    <row r="5650" spans="2:34" x14ac:dyDescent="0.25">
      <c r="B5650" s="6" t="str">
        <f t="shared" si="264"/>
        <v/>
      </c>
      <c r="C5650" s="7" t="str">
        <f t="shared" si="265"/>
        <v/>
      </c>
      <c r="D5650" s="9"/>
      <c r="E5650" s="10"/>
      <c r="F5650" s="9"/>
      <c r="G5650" s="8"/>
      <c r="H5650" s="8"/>
      <c r="I5650" s="8"/>
      <c r="J5650" s="8"/>
      <c r="K5650" s="8"/>
      <c r="L5650" s="8"/>
      <c r="M5650" s="11"/>
      <c r="N5650" s="26"/>
      <c r="O5650" s="26"/>
      <c r="P5650" s="8"/>
      <c r="Q5650" s="11"/>
      <c r="R5650" s="8"/>
      <c r="S5650" s="8"/>
      <c r="T5650" s="8"/>
      <c r="U5650" s="8"/>
      <c r="V5650" s="8"/>
      <c r="Y5650" s="4" t="str" cm="1">
        <f t="array" ref="Y5650">_xlfn.IFS(AND(AD5650=0,AH5650&gt;1),0,AD5650=0,"",SUM(AA5650:AC5650)=30,10,OR(AA5650=5,AB5650=5,AC5650=5),5)</f>
        <v/>
      </c>
      <c r="Z5650" s="4" t="str" cm="1">
        <f t="array" ref="Z5650">IFERROR(_xlfn.IFS(AND(AH5650=0,Y5650=10),"Excelente, producto bien configurado",AND(Y5650=5,AH5650&gt;1),"Faltan Datos Obligatorios y hay error en datos opcionales",Y5650=5,CONCATENATE("Faltan Datos Obligatorios:",IF(AA5650=5," Nombre, ",""),IF(AB5650=5," Precio, ",""),IF(AC5650=5," Cantidad ","")),AH5650&gt;=30,"Error Descuento y Granel",AF5650=15,"Falta Digitar Descuento",AF5650=16,"Error: Valor descuento superior a venta",AG5650=17,"Falta Seleccionar Unidad de medida",AG5650=19,"Habilitar venta a Granel"),"")</f>
        <v/>
      </c>
      <c r="AA5650" s="4">
        <f>IF($AD5650=0,-5,IF(D5650="",5,10))</f>
        <v>-5</v>
      </c>
      <c r="AB5650" s="4">
        <f>IF($AD5650=0,-5,IF(E5650="",5,10))</f>
        <v>-5</v>
      </c>
      <c r="AC5650" s="4">
        <f>IF($AD5650=0,-5,IF(F5650="",5,10))</f>
        <v>-5</v>
      </c>
      <c r="AD5650" s="4">
        <f>COUNTA(D5650:F5650)</f>
        <v>0</v>
      </c>
      <c r="AE5650" s="4">
        <f>COUNTA(G5650:V5650)</f>
        <v>0</v>
      </c>
      <c r="AF5650" s="4" cm="1">
        <f t="array" ref="AF5650">IFERROR(_xlfn.IFS((AND(OR(P5650="Si"),Q5650="")),15,AND(Q5650&lt;&gt;"",P5650=""),18,E5650&lt;Q5650,16),0)</f>
        <v>0</v>
      </c>
      <c r="AG5650" s="4" cm="1">
        <f t="array" ref="AG5650">IFERROR(_xlfn.IFS((AND(OR(R5650="Si"),S5650="")),17,AND(S5650&lt;&gt;"",R5650=""),19),0)</f>
        <v>0</v>
      </c>
      <c r="AH5650" s="4">
        <f t="shared" si="266"/>
        <v>0</v>
      </c>
    </row>
    <row r="5651" spans="2:34" x14ac:dyDescent="0.25">
      <c r="B5651" s="6" t="str">
        <f t="shared" si="264"/>
        <v/>
      </c>
      <c r="C5651" s="7" t="str">
        <f t="shared" si="265"/>
        <v/>
      </c>
      <c r="D5651" s="9"/>
      <c r="E5651" s="10"/>
      <c r="F5651" s="9"/>
      <c r="G5651" s="8"/>
      <c r="H5651" s="8"/>
      <c r="I5651" s="8"/>
      <c r="J5651" s="8"/>
      <c r="K5651" s="8"/>
      <c r="L5651" s="8"/>
      <c r="M5651" s="11"/>
      <c r="N5651" s="26"/>
      <c r="O5651" s="26"/>
      <c r="P5651" s="8"/>
      <c r="Q5651" s="11"/>
      <c r="R5651" s="8"/>
      <c r="S5651" s="8"/>
      <c r="T5651" s="8"/>
      <c r="U5651" s="8"/>
      <c r="V5651" s="8"/>
      <c r="Y5651" s="4" t="str" cm="1">
        <f t="array" ref="Y5651">_xlfn.IFS(AND(AD5651=0,AH5651&gt;1),0,AD5651=0,"",SUM(AA5651:AC5651)=30,10,OR(AA5651=5,AB5651=5,AC5651=5),5)</f>
        <v/>
      </c>
      <c r="Z5651" s="4" t="str" cm="1">
        <f t="array" ref="Z5651">IFERROR(_xlfn.IFS(AND(AH5651=0,Y5651=10),"Excelente, producto bien configurado",AND(Y5651=5,AH5651&gt;1),"Faltan Datos Obligatorios y hay error en datos opcionales",Y5651=5,CONCATENATE("Faltan Datos Obligatorios:",IF(AA5651=5," Nombre, ",""),IF(AB5651=5," Precio, ",""),IF(AC5651=5," Cantidad ","")),AH5651&gt;=30,"Error Descuento y Granel",AF5651=15,"Falta Digitar Descuento",AF5651=16,"Error: Valor descuento superior a venta",AG5651=17,"Falta Seleccionar Unidad de medida",AG5651=19,"Habilitar venta a Granel"),"")</f>
        <v/>
      </c>
      <c r="AA5651" s="4">
        <f>IF($AD5651=0,-5,IF(D5651="",5,10))</f>
        <v>-5</v>
      </c>
      <c r="AB5651" s="4">
        <f>IF($AD5651=0,-5,IF(E5651="",5,10))</f>
        <v>-5</v>
      </c>
      <c r="AC5651" s="4">
        <f>IF($AD5651=0,-5,IF(F5651="",5,10))</f>
        <v>-5</v>
      </c>
      <c r="AD5651" s="4">
        <f>COUNTA(D5651:F5651)</f>
        <v>0</v>
      </c>
      <c r="AE5651" s="4">
        <f>COUNTA(G5651:V5651)</f>
        <v>0</v>
      </c>
      <c r="AF5651" s="4" cm="1">
        <f t="array" ref="AF5651">IFERROR(_xlfn.IFS((AND(OR(P5651="Si"),Q5651="")),15,AND(Q5651&lt;&gt;"",P5651=""),18,E5651&lt;Q5651,16),0)</f>
        <v>0</v>
      </c>
      <c r="AG5651" s="4" cm="1">
        <f t="array" ref="AG5651">IFERROR(_xlfn.IFS((AND(OR(R5651="Si"),S5651="")),17,AND(S5651&lt;&gt;"",R5651=""),19),0)</f>
        <v>0</v>
      </c>
      <c r="AH5651" s="4">
        <f t="shared" si="266"/>
        <v>0</v>
      </c>
    </row>
    <row r="5652" spans="2:34" x14ac:dyDescent="0.25">
      <c r="B5652" s="6" t="str">
        <f t="shared" si="264"/>
        <v/>
      </c>
      <c r="C5652" s="7" t="str">
        <f t="shared" si="265"/>
        <v/>
      </c>
      <c r="D5652" s="9"/>
      <c r="E5652" s="10"/>
      <c r="F5652" s="9"/>
      <c r="G5652" s="8"/>
      <c r="H5652" s="8"/>
      <c r="I5652" s="8"/>
      <c r="J5652" s="8"/>
      <c r="K5652" s="8"/>
      <c r="L5652" s="8"/>
      <c r="M5652" s="11"/>
      <c r="N5652" s="26"/>
      <c r="O5652" s="26"/>
      <c r="P5652" s="8"/>
      <c r="Q5652" s="11"/>
      <c r="R5652" s="8"/>
      <c r="S5652" s="8"/>
      <c r="T5652" s="8"/>
      <c r="U5652" s="8"/>
      <c r="V5652" s="8"/>
      <c r="Y5652" s="4" t="str" cm="1">
        <f t="array" ref="Y5652">_xlfn.IFS(AND(AD5652=0,AH5652&gt;1),0,AD5652=0,"",SUM(AA5652:AC5652)=30,10,OR(AA5652=5,AB5652=5,AC5652=5),5)</f>
        <v/>
      </c>
      <c r="Z5652" s="4" t="str" cm="1">
        <f t="array" ref="Z5652">IFERROR(_xlfn.IFS(AND(AH5652=0,Y5652=10),"Excelente, producto bien configurado",AND(Y5652=5,AH5652&gt;1),"Faltan Datos Obligatorios y hay error en datos opcionales",Y5652=5,CONCATENATE("Faltan Datos Obligatorios:",IF(AA5652=5," Nombre, ",""),IF(AB5652=5," Precio, ",""),IF(AC5652=5," Cantidad ","")),AH5652&gt;=30,"Error Descuento y Granel",AF5652=15,"Falta Digitar Descuento",AF5652=16,"Error: Valor descuento superior a venta",AG5652=17,"Falta Seleccionar Unidad de medida",AG5652=19,"Habilitar venta a Granel"),"")</f>
        <v/>
      </c>
      <c r="AA5652" s="4">
        <f>IF($AD5652=0,-5,IF(D5652="",5,10))</f>
        <v>-5</v>
      </c>
      <c r="AB5652" s="4">
        <f>IF($AD5652=0,-5,IF(E5652="",5,10))</f>
        <v>-5</v>
      </c>
      <c r="AC5652" s="4">
        <f>IF($AD5652=0,-5,IF(F5652="",5,10))</f>
        <v>-5</v>
      </c>
      <c r="AD5652" s="4">
        <f>COUNTA(D5652:F5652)</f>
        <v>0</v>
      </c>
      <c r="AE5652" s="4">
        <f>COUNTA(G5652:V5652)</f>
        <v>0</v>
      </c>
      <c r="AF5652" s="4" cm="1">
        <f t="array" ref="AF5652">IFERROR(_xlfn.IFS((AND(OR(P5652="Si"),Q5652="")),15,AND(Q5652&lt;&gt;"",P5652=""),18,E5652&lt;Q5652,16),0)</f>
        <v>0</v>
      </c>
      <c r="AG5652" s="4" cm="1">
        <f t="array" ref="AG5652">IFERROR(_xlfn.IFS((AND(OR(R5652="Si"),S5652="")),17,AND(S5652&lt;&gt;"",R5652=""),19),0)</f>
        <v>0</v>
      </c>
      <c r="AH5652" s="4">
        <f t="shared" si="266"/>
        <v>0</v>
      </c>
    </row>
    <row r="5653" spans="2:34" x14ac:dyDescent="0.25">
      <c r="B5653" s="6" t="str">
        <f t="shared" si="264"/>
        <v/>
      </c>
      <c r="C5653" s="7" t="str">
        <f t="shared" si="265"/>
        <v/>
      </c>
      <c r="D5653" s="9"/>
      <c r="E5653" s="10"/>
      <c r="F5653" s="9"/>
      <c r="G5653" s="8"/>
      <c r="H5653" s="8"/>
      <c r="I5653" s="8"/>
      <c r="J5653" s="8"/>
      <c r="K5653" s="8"/>
      <c r="L5653" s="8"/>
      <c r="M5653" s="11"/>
      <c r="N5653" s="26"/>
      <c r="O5653" s="26"/>
      <c r="P5653" s="8"/>
      <c r="Q5653" s="11"/>
      <c r="R5653" s="8"/>
      <c r="S5653" s="8"/>
      <c r="T5653" s="8"/>
      <c r="U5653" s="8"/>
      <c r="V5653" s="8"/>
      <c r="Y5653" s="4" t="str" cm="1">
        <f t="array" ref="Y5653">_xlfn.IFS(AND(AD5653=0,AH5653&gt;1),0,AD5653=0,"",SUM(AA5653:AC5653)=30,10,OR(AA5653=5,AB5653=5,AC5653=5),5)</f>
        <v/>
      </c>
      <c r="Z5653" s="4" t="str" cm="1">
        <f t="array" ref="Z5653">IFERROR(_xlfn.IFS(AND(AH5653=0,Y5653=10),"Excelente, producto bien configurado",AND(Y5653=5,AH5653&gt;1),"Faltan Datos Obligatorios y hay error en datos opcionales",Y5653=5,CONCATENATE("Faltan Datos Obligatorios:",IF(AA5653=5," Nombre, ",""),IF(AB5653=5," Precio, ",""),IF(AC5653=5," Cantidad ","")),AH5653&gt;=30,"Error Descuento y Granel",AF5653=15,"Falta Digitar Descuento",AF5653=16,"Error: Valor descuento superior a venta",AG5653=17,"Falta Seleccionar Unidad de medida",AG5653=19,"Habilitar venta a Granel"),"")</f>
        <v/>
      </c>
      <c r="AA5653" s="4">
        <f>IF($AD5653=0,-5,IF(D5653="",5,10))</f>
        <v>-5</v>
      </c>
      <c r="AB5653" s="4">
        <f>IF($AD5653=0,-5,IF(E5653="",5,10))</f>
        <v>-5</v>
      </c>
      <c r="AC5653" s="4">
        <f>IF($AD5653=0,-5,IF(F5653="",5,10))</f>
        <v>-5</v>
      </c>
      <c r="AD5653" s="4">
        <f>COUNTA(D5653:F5653)</f>
        <v>0</v>
      </c>
      <c r="AE5653" s="4">
        <f>COUNTA(G5653:V5653)</f>
        <v>0</v>
      </c>
      <c r="AF5653" s="4" cm="1">
        <f t="array" ref="AF5653">IFERROR(_xlfn.IFS((AND(OR(P5653="Si"),Q5653="")),15,AND(Q5653&lt;&gt;"",P5653=""),18,E5653&lt;Q5653,16),0)</f>
        <v>0</v>
      </c>
      <c r="AG5653" s="4" cm="1">
        <f t="array" ref="AG5653">IFERROR(_xlfn.IFS((AND(OR(R5653="Si"),S5653="")),17,AND(S5653&lt;&gt;"",R5653=""),19),0)</f>
        <v>0</v>
      </c>
      <c r="AH5653" s="4">
        <f t="shared" si="266"/>
        <v>0</v>
      </c>
    </row>
    <row r="5654" spans="2:34" x14ac:dyDescent="0.25">
      <c r="B5654" s="6" t="str">
        <f t="shared" si="264"/>
        <v/>
      </c>
      <c r="C5654" s="7" t="str">
        <f t="shared" si="265"/>
        <v/>
      </c>
      <c r="D5654" s="9"/>
      <c r="E5654" s="10"/>
      <c r="F5654" s="9"/>
      <c r="G5654" s="8"/>
      <c r="H5654" s="8"/>
      <c r="I5654" s="8"/>
      <c r="J5654" s="8"/>
      <c r="K5654" s="8"/>
      <c r="L5654" s="8"/>
      <c r="M5654" s="11"/>
      <c r="N5654" s="26"/>
      <c r="O5654" s="26"/>
      <c r="P5654" s="8"/>
      <c r="Q5654" s="11"/>
      <c r="R5654" s="8"/>
      <c r="S5654" s="8"/>
      <c r="T5654" s="8"/>
      <c r="U5654" s="8"/>
      <c r="V5654" s="8"/>
      <c r="Y5654" s="4" t="str" cm="1">
        <f t="array" ref="Y5654">_xlfn.IFS(AND(AD5654=0,AH5654&gt;1),0,AD5654=0,"",SUM(AA5654:AC5654)=30,10,OR(AA5654=5,AB5654=5,AC5654=5),5)</f>
        <v/>
      </c>
      <c r="Z5654" s="4" t="str" cm="1">
        <f t="array" ref="Z5654">IFERROR(_xlfn.IFS(AND(AH5654=0,Y5654=10),"Excelente, producto bien configurado",AND(Y5654=5,AH5654&gt;1),"Faltan Datos Obligatorios y hay error en datos opcionales",Y5654=5,CONCATENATE("Faltan Datos Obligatorios:",IF(AA5654=5," Nombre, ",""),IF(AB5654=5," Precio, ",""),IF(AC5654=5," Cantidad ","")),AH5654&gt;=30,"Error Descuento y Granel",AF5654=15,"Falta Digitar Descuento",AF5654=16,"Error: Valor descuento superior a venta",AG5654=17,"Falta Seleccionar Unidad de medida",AG5654=19,"Habilitar venta a Granel"),"")</f>
        <v/>
      </c>
      <c r="AA5654" s="4">
        <f>IF($AD5654=0,-5,IF(D5654="",5,10))</f>
        <v>-5</v>
      </c>
      <c r="AB5654" s="4">
        <f>IF($AD5654=0,-5,IF(E5654="",5,10))</f>
        <v>-5</v>
      </c>
      <c r="AC5654" s="4">
        <f>IF($AD5654=0,-5,IF(F5654="",5,10))</f>
        <v>-5</v>
      </c>
      <c r="AD5654" s="4">
        <f>COUNTA(D5654:F5654)</f>
        <v>0</v>
      </c>
      <c r="AE5654" s="4">
        <f>COUNTA(G5654:V5654)</f>
        <v>0</v>
      </c>
      <c r="AF5654" s="4" cm="1">
        <f t="array" ref="AF5654">IFERROR(_xlfn.IFS((AND(OR(P5654="Si"),Q5654="")),15,AND(Q5654&lt;&gt;"",P5654=""),18,E5654&lt;Q5654,16),0)</f>
        <v>0</v>
      </c>
      <c r="AG5654" s="4" cm="1">
        <f t="array" ref="AG5654">IFERROR(_xlfn.IFS((AND(OR(R5654="Si"),S5654="")),17,AND(S5654&lt;&gt;"",R5654=""),19),0)</f>
        <v>0</v>
      </c>
      <c r="AH5654" s="4">
        <f t="shared" si="266"/>
        <v>0</v>
      </c>
    </row>
    <row r="5655" spans="2:34" x14ac:dyDescent="0.25">
      <c r="B5655" s="6" t="str">
        <f t="shared" si="264"/>
        <v/>
      </c>
      <c r="C5655" s="7" t="str">
        <f t="shared" si="265"/>
        <v/>
      </c>
      <c r="D5655" s="9"/>
      <c r="E5655" s="10"/>
      <c r="F5655" s="9"/>
      <c r="G5655" s="8"/>
      <c r="H5655" s="8"/>
      <c r="I5655" s="8"/>
      <c r="J5655" s="8"/>
      <c r="K5655" s="8"/>
      <c r="L5655" s="8"/>
      <c r="M5655" s="11"/>
      <c r="N5655" s="26"/>
      <c r="O5655" s="26"/>
      <c r="P5655" s="8"/>
      <c r="Q5655" s="11"/>
      <c r="R5655" s="8"/>
      <c r="S5655" s="8"/>
      <c r="T5655" s="8"/>
      <c r="U5655" s="8"/>
      <c r="V5655" s="8"/>
      <c r="Y5655" s="4" t="str" cm="1">
        <f t="array" ref="Y5655">_xlfn.IFS(AND(AD5655=0,AH5655&gt;1),0,AD5655=0,"",SUM(AA5655:AC5655)=30,10,OR(AA5655=5,AB5655=5,AC5655=5),5)</f>
        <v/>
      </c>
      <c r="Z5655" s="4" t="str" cm="1">
        <f t="array" ref="Z5655">IFERROR(_xlfn.IFS(AND(AH5655=0,Y5655=10),"Excelente, producto bien configurado",AND(Y5655=5,AH5655&gt;1),"Faltan Datos Obligatorios y hay error en datos opcionales",Y5655=5,CONCATENATE("Faltan Datos Obligatorios:",IF(AA5655=5," Nombre, ",""),IF(AB5655=5," Precio, ",""),IF(AC5655=5," Cantidad ","")),AH5655&gt;=30,"Error Descuento y Granel",AF5655=15,"Falta Digitar Descuento",AF5655=16,"Error: Valor descuento superior a venta",AG5655=17,"Falta Seleccionar Unidad de medida",AG5655=19,"Habilitar venta a Granel"),"")</f>
        <v/>
      </c>
      <c r="AA5655" s="4">
        <f>IF($AD5655=0,-5,IF(D5655="",5,10))</f>
        <v>-5</v>
      </c>
      <c r="AB5655" s="4">
        <f>IF($AD5655=0,-5,IF(E5655="",5,10))</f>
        <v>-5</v>
      </c>
      <c r="AC5655" s="4">
        <f>IF($AD5655=0,-5,IF(F5655="",5,10))</f>
        <v>-5</v>
      </c>
      <c r="AD5655" s="4">
        <f>COUNTA(D5655:F5655)</f>
        <v>0</v>
      </c>
      <c r="AE5655" s="4">
        <f>COUNTA(G5655:V5655)</f>
        <v>0</v>
      </c>
      <c r="AF5655" s="4" cm="1">
        <f t="array" ref="AF5655">IFERROR(_xlfn.IFS((AND(OR(P5655="Si"),Q5655="")),15,AND(Q5655&lt;&gt;"",P5655=""),18,E5655&lt;Q5655,16),0)</f>
        <v>0</v>
      </c>
      <c r="AG5655" s="4" cm="1">
        <f t="array" ref="AG5655">IFERROR(_xlfn.IFS((AND(OR(R5655="Si"),S5655="")),17,AND(S5655&lt;&gt;"",R5655=""),19),0)</f>
        <v>0</v>
      </c>
      <c r="AH5655" s="4">
        <f t="shared" si="266"/>
        <v>0</v>
      </c>
    </row>
    <row r="5656" spans="2:34" x14ac:dyDescent="0.25">
      <c r="B5656" s="6" t="str">
        <f t="shared" si="264"/>
        <v/>
      </c>
      <c r="C5656" s="7" t="str">
        <f t="shared" si="265"/>
        <v/>
      </c>
      <c r="D5656" s="9"/>
      <c r="E5656" s="10"/>
      <c r="F5656" s="9"/>
      <c r="G5656" s="8"/>
      <c r="H5656" s="8"/>
      <c r="I5656" s="8"/>
      <c r="J5656" s="8"/>
      <c r="K5656" s="8"/>
      <c r="L5656" s="8"/>
      <c r="M5656" s="11"/>
      <c r="N5656" s="26"/>
      <c r="O5656" s="26"/>
      <c r="P5656" s="8"/>
      <c r="Q5656" s="11"/>
      <c r="R5656" s="8"/>
      <c r="S5656" s="8"/>
      <c r="T5656" s="8"/>
      <c r="U5656" s="8"/>
      <c r="V5656" s="8"/>
      <c r="Y5656" s="4" t="str" cm="1">
        <f t="array" ref="Y5656">_xlfn.IFS(AND(AD5656=0,AH5656&gt;1),0,AD5656=0,"",SUM(AA5656:AC5656)=30,10,OR(AA5656=5,AB5656=5,AC5656=5),5)</f>
        <v/>
      </c>
      <c r="Z5656" s="4" t="str" cm="1">
        <f t="array" ref="Z5656">IFERROR(_xlfn.IFS(AND(AH5656=0,Y5656=10),"Excelente, producto bien configurado",AND(Y5656=5,AH5656&gt;1),"Faltan Datos Obligatorios y hay error en datos opcionales",Y5656=5,CONCATENATE("Faltan Datos Obligatorios:",IF(AA5656=5," Nombre, ",""),IF(AB5656=5," Precio, ",""),IF(AC5656=5," Cantidad ","")),AH5656&gt;=30,"Error Descuento y Granel",AF5656=15,"Falta Digitar Descuento",AF5656=16,"Error: Valor descuento superior a venta",AG5656=17,"Falta Seleccionar Unidad de medida",AG5656=19,"Habilitar venta a Granel"),"")</f>
        <v/>
      </c>
      <c r="AA5656" s="4">
        <f>IF($AD5656=0,-5,IF(D5656="",5,10))</f>
        <v>-5</v>
      </c>
      <c r="AB5656" s="4">
        <f>IF($AD5656=0,-5,IF(E5656="",5,10))</f>
        <v>-5</v>
      </c>
      <c r="AC5656" s="4">
        <f>IF($AD5656=0,-5,IF(F5656="",5,10))</f>
        <v>-5</v>
      </c>
      <c r="AD5656" s="4">
        <f>COUNTA(D5656:F5656)</f>
        <v>0</v>
      </c>
      <c r="AE5656" s="4">
        <f>COUNTA(G5656:V5656)</f>
        <v>0</v>
      </c>
      <c r="AF5656" s="4" cm="1">
        <f t="array" ref="AF5656">IFERROR(_xlfn.IFS((AND(OR(P5656="Si"),Q5656="")),15,AND(Q5656&lt;&gt;"",P5656=""),18,E5656&lt;Q5656,16),0)</f>
        <v>0</v>
      </c>
      <c r="AG5656" s="4" cm="1">
        <f t="array" ref="AG5656">IFERROR(_xlfn.IFS((AND(OR(R5656="Si"),S5656="")),17,AND(S5656&lt;&gt;"",R5656=""),19),0)</f>
        <v>0</v>
      </c>
      <c r="AH5656" s="4">
        <f t="shared" si="266"/>
        <v>0</v>
      </c>
    </row>
    <row r="5657" spans="2:34" x14ac:dyDescent="0.25">
      <c r="B5657" s="6" t="str">
        <f t="shared" si="264"/>
        <v/>
      </c>
      <c r="C5657" s="7" t="str">
        <f t="shared" si="265"/>
        <v/>
      </c>
      <c r="D5657" s="9"/>
      <c r="E5657" s="10"/>
      <c r="F5657" s="9"/>
      <c r="G5657" s="8"/>
      <c r="H5657" s="8"/>
      <c r="I5657" s="8"/>
      <c r="J5657" s="8"/>
      <c r="K5657" s="8"/>
      <c r="L5657" s="8"/>
      <c r="M5657" s="11"/>
      <c r="N5657" s="26"/>
      <c r="O5657" s="26"/>
      <c r="P5657" s="8"/>
      <c r="Q5657" s="11"/>
      <c r="R5657" s="8"/>
      <c r="S5657" s="8"/>
      <c r="T5657" s="8"/>
      <c r="U5657" s="8"/>
      <c r="V5657" s="8"/>
      <c r="Y5657" s="4" t="str" cm="1">
        <f t="array" ref="Y5657">_xlfn.IFS(AND(AD5657=0,AH5657&gt;1),0,AD5657=0,"",SUM(AA5657:AC5657)=30,10,OR(AA5657=5,AB5657=5,AC5657=5),5)</f>
        <v/>
      </c>
      <c r="Z5657" s="4" t="str" cm="1">
        <f t="array" ref="Z5657">IFERROR(_xlfn.IFS(AND(AH5657=0,Y5657=10),"Excelente, producto bien configurado",AND(Y5657=5,AH5657&gt;1),"Faltan Datos Obligatorios y hay error en datos opcionales",Y5657=5,CONCATENATE("Faltan Datos Obligatorios:",IF(AA5657=5," Nombre, ",""),IF(AB5657=5," Precio, ",""),IF(AC5657=5," Cantidad ","")),AH5657&gt;=30,"Error Descuento y Granel",AF5657=15,"Falta Digitar Descuento",AF5657=16,"Error: Valor descuento superior a venta",AG5657=17,"Falta Seleccionar Unidad de medida",AG5657=19,"Habilitar venta a Granel"),"")</f>
        <v/>
      </c>
      <c r="AA5657" s="4">
        <f>IF($AD5657=0,-5,IF(D5657="",5,10))</f>
        <v>-5</v>
      </c>
      <c r="AB5657" s="4">
        <f>IF($AD5657=0,-5,IF(E5657="",5,10))</f>
        <v>-5</v>
      </c>
      <c r="AC5657" s="4">
        <f>IF($AD5657=0,-5,IF(F5657="",5,10))</f>
        <v>-5</v>
      </c>
      <c r="AD5657" s="4">
        <f>COUNTA(D5657:F5657)</f>
        <v>0</v>
      </c>
      <c r="AE5657" s="4">
        <f>COUNTA(G5657:V5657)</f>
        <v>0</v>
      </c>
      <c r="AF5657" s="4" cm="1">
        <f t="array" ref="AF5657">IFERROR(_xlfn.IFS((AND(OR(P5657="Si"),Q5657="")),15,AND(Q5657&lt;&gt;"",P5657=""),18,E5657&lt;Q5657,16),0)</f>
        <v>0</v>
      </c>
      <c r="AG5657" s="4" cm="1">
        <f t="array" ref="AG5657">IFERROR(_xlfn.IFS((AND(OR(R5657="Si"),S5657="")),17,AND(S5657&lt;&gt;"",R5657=""),19),0)</f>
        <v>0</v>
      </c>
      <c r="AH5657" s="4">
        <f t="shared" si="266"/>
        <v>0</v>
      </c>
    </row>
    <row r="5658" spans="2:34" x14ac:dyDescent="0.25">
      <c r="B5658" s="6" t="str">
        <f t="shared" si="264"/>
        <v/>
      </c>
      <c r="C5658" s="7" t="str">
        <f t="shared" si="265"/>
        <v/>
      </c>
      <c r="D5658" s="9"/>
      <c r="E5658" s="10"/>
      <c r="F5658" s="9"/>
      <c r="G5658" s="8"/>
      <c r="H5658" s="8"/>
      <c r="I5658" s="8"/>
      <c r="J5658" s="8"/>
      <c r="K5658" s="8"/>
      <c r="L5658" s="8"/>
      <c r="M5658" s="11"/>
      <c r="N5658" s="26"/>
      <c r="O5658" s="26"/>
      <c r="P5658" s="8"/>
      <c r="Q5658" s="11"/>
      <c r="R5658" s="8"/>
      <c r="S5658" s="8"/>
      <c r="T5658" s="8"/>
      <c r="U5658" s="8"/>
      <c r="V5658" s="8"/>
      <c r="Y5658" s="4" t="str" cm="1">
        <f t="array" ref="Y5658">_xlfn.IFS(AND(AD5658=0,AH5658&gt;1),0,AD5658=0,"",SUM(AA5658:AC5658)=30,10,OR(AA5658=5,AB5658=5,AC5658=5),5)</f>
        <v/>
      </c>
      <c r="Z5658" s="4" t="str" cm="1">
        <f t="array" ref="Z5658">IFERROR(_xlfn.IFS(AND(AH5658=0,Y5658=10),"Excelente, producto bien configurado",AND(Y5658=5,AH5658&gt;1),"Faltan Datos Obligatorios y hay error en datos opcionales",Y5658=5,CONCATENATE("Faltan Datos Obligatorios:",IF(AA5658=5," Nombre, ",""),IF(AB5658=5," Precio, ",""),IF(AC5658=5," Cantidad ","")),AH5658&gt;=30,"Error Descuento y Granel",AF5658=15,"Falta Digitar Descuento",AF5658=16,"Error: Valor descuento superior a venta",AG5658=17,"Falta Seleccionar Unidad de medida",AG5658=19,"Habilitar venta a Granel"),"")</f>
        <v/>
      </c>
      <c r="AA5658" s="4">
        <f>IF($AD5658=0,-5,IF(D5658="",5,10))</f>
        <v>-5</v>
      </c>
      <c r="AB5658" s="4">
        <f>IF($AD5658=0,-5,IF(E5658="",5,10))</f>
        <v>-5</v>
      </c>
      <c r="AC5658" s="4">
        <f>IF($AD5658=0,-5,IF(F5658="",5,10))</f>
        <v>-5</v>
      </c>
      <c r="AD5658" s="4">
        <f>COUNTA(D5658:F5658)</f>
        <v>0</v>
      </c>
      <c r="AE5658" s="4">
        <f>COUNTA(G5658:V5658)</f>
        <v>0</v>
      </c>
      <c r="AF5658" s="4" cm="1">
        <f t="array" ref="AF5658">IFERROR(_xlfn.IFS((AND(OR(P5658="Si"),Q5658="")),15,AND(Q5658&lt;&gt;"",P5658=""),18,E5658&lt;Q5658,16),0)</f>
        <v>0</v>
      </c>
      <c r="AG5658" s="4" cm="1">
        <f t="array" ref="AG5658">IFERROR(_xlfn.IFS((AND(OR(R5658="Si"),S5658="")),17,AND(S5658&lt;&gt;"",R5658=""),19),0)</f>
        <v>0</v>
      </c>
      <c r="AH5658" s="4">
        <f t="shared" si="266"/>
        <v>0</v>
      </c>
    </row>
    <row r="5659" spans="2:34" x14ac:dyDescent="0.25">
      <c r="B5659" s="6" t="str">
        <f t="shared" si="264"/>
        <v/>
      </c>
      <c r="C5659" s="7" t="str">
        <f t="shared" si="265"/>
        <v/>
      </c>
      <c r="D5659" s="9"/>
      <c r="E5659" s="10"/>
      <c r="F5659" s="9"/>
      <c r="G5659" s="8"/>
      <c r="H5659" s="8"/>
      <c r="I5659" s="8"/>
      <c r="J5659" s="8"/>
      <c r="K5659" s="8"/>
      <c r="L5659" s="8"/>
      <c r="M5659" s="11"/>
      <c r="N5659" s="26"/>
      <c r="O5659" s="26"/>
      <c r="P5659" s="8"/>
      <c r="Q5659" s="11"/>
      <c r="R5659" s="8"/>
      <c r="S5659" s="8"/>
      <c r="T5659" s="8"/>
      <c r="U5659" s="8"/>
      <c r="V5659" s="8"/>
      <c r="Y5659" s="4" t="str" cm="1">
        <f t="array" ref="Y5659">_xlfn.IFS(AND(AD5659=0,AH5659&gt;1),0,AD5659=0,"",SUM(AA5659:AC5659)=30,10,OR(AA5659=5,AB5659=5,AC5659=5),5)</f>
        <v/>
      </c>
      <c r="Z5659" s="4" t="str" cm="1">
        <f t="array" ref="Z5659">IFERROR(_xlfn.IFS(AND(AH5659=0,Y5659=10),"Excelente, producto bien configurado",AND(Y5659=5,AH5659&gt;1),"Faltan Datos Obligatorios y hay error en datos opcionales",Y5659=5,CONCATENATE("Faltan Datos Obligatorios:",IF(AA5659=5," Nombre, ",""),IF(AB5659=5," Precio, ",""),IF(AC5659=5," Cantidad ","")),AH5659&gt;=30,"Error Descuento y Granel",AF5659=15,"Falta Digitar Descuento",AF5659=16,"Error: Valor descuento superior a venta",AG5659=17,"Falta Seleccionar Unidad de medida",AG5659=19,"Habilitar venta a Granel"),"")</f>
        <v/>
      </c>
      <c r="AA5659" s="4">
        <f>IF($AD5659=0,-5,IF(D5659="",5,10))</f>
        <v>-5</v>
      </c>
      <c r="AB5659" s="4">
        <f>IF($AD5659=0,-5,IF(E5659="",5,10))</f>
        <v>-5</v>
      </c>
      <c r="AC5659" s="4">
        <f>IF($AD5659=0,-5,IF(F5659="",5,10))</f>
        <v>-5</v>
      </c>
      <c r="AD5659" s="4">
        <f>COUNTA(D5659:F5659)</f>
        <v>0</v>
      </c>
      <c r="AE5659" s="4">
        <f>COUNTA(G5659:V5659)</f>
        <v>0</v>
      </c>
      <c r="AF5659" s="4" cm="1">
        <f t="array" ref="AF5659">IFERROR(_xlfn.IFS((AND(OR(P5659="Si"),Q5659="")),15,AND(Q5659&lt;&gt;"",P5659=""),18,E5659&lt;Q5659,16),0)</f>
        <v>0</v>
      </c>
      <c r="AG5659" s="4" cm="1">
        <f t="array" ref="AG5659">IFERROR(_xlfn.IFS((AND(OR(R5659="Si"),S5659="")),17,AND(S5659&lt;&gt;"",R5659=""),19),0)</f>
        <v>0</v>
      </c>
      <c r="AH5659" s="4">
        <f t="shared" si="266"/>
        <v>0</v>
      </c>
    </row>
    <row r="5660" spans="2:34" x14ac:dyDescent="0.25">
      <c r="B5660" s="6" t="str">
        <f t="shared" si="264"/>
        <v/>
      </c>
      <c r="C5660" s="7" t="str">
        <f t="shared" si="265"/>
        <v/>
      </c>
      <c r="D5660" s="9"/>
      <c r="E5660" s="10"/>
      <c r="F5660" s="9"/>
      <c r="G5660" s="8"/>
      <c r="H5660" s="8"/>
      <c r="I5660" s="8"/>
      <c r="J5660" s="8"/>
      <c r="K5660" s="8"/>
      <c r="L5660" s="8"/>
      <c r="M5660" s="11"/>
      <c r="N5660" s="26"/>
      <c r="O5660" s="26"/>
      <c r="P5660" s="8"/>
      <c r="Q5660" s="11"/>
      <c r="R5660" s="8"/>
      <c r="S5660" s="8"/>
      <c r="T5660" s="8"/>
      <c r="U5660" s="8"/>
      <c r="V5660" s="8"/>
      <c r="Y5660" s="4" t="str" cm="1">
        <f t="array" ref="Y5660">_xlfn.IFS(AND(AD5660=0,AH5660&gt;1),0,AD5660=0,"",SUM(AA5660:AC5660)=30,10,OR(AA5660=5,AB5660=5,AC5660=5),5)</f>
        <v/>
      </c>
      <c r="Z5660" s="4" t="str" cm="1">
        <f t="array" ref="Z5660">IFERROR(_xlfn.IFS(AND(AH5660=0,Y5660=10),"Excelente, producto bien configurado",AND(Y5660=5,AH5660&gt;1),"Faltan Datos Obligatorios y hay error en datos opcionales",Y5660=5,CONCATENATE("Faltan Datos Obligatorios:",IF(AA5660=5," Nombre, ",""),IF(AB5660=5," Precio, ",""),IF(AC5660=5," Cantidad ","")),AH5660&gt;=30,"Error Descuento y Granel",AF5660=15,"Falta Digitar Descuento",AF5660=16,"Error: Valor descuento superior a venta",AG5660=17,"Falta Seleccionar Unidad de medida",AG5660=19,"Habilitar venta a Granel"),"")</f>
        <v/>
      </c>
      <c r="AA5660" s="4">
        <f>IF($AD5660=0,-5,IF(D5660="",5,10))</f>
        <v>-5</v>
      </c>
      <c r="AB5660" s="4">
        <f>IF($AD5660=0,-5,IF(E5660="",5,10))</f>
        <v>-5</v>
      </c>
      <c r="AC5660" s="4">
        <f>IF($AD5660=0,-5,IF(F5660="",5,10))</f>
        <v>-5</v>
      </c>
      <c r="AD5660" s="4">
        <f>COUNTA(D5660:F5660)</f>
        <v>0</v>
      </c>
      <c r="AE5660" s="4">
        <f>COUNTA(G5660:V5660)</f>
        <v>0</v>
      </c>
      <c r="AF5660" s="4" cm="1">
        <f t="array" ref="AF5660">IFERROR(_xlfn.IFS((AND(OR(P5660="Si"),Q5660="")),15,AND(Q5660&lt;&gt;"",P5660=""),18,E5660&lt;Q5660,16),0)</f>
        <v>0</v>
      </c>
      <c r="AG5660" s="4" cm="1">
        <f t="array" ref="AG5660">IFERROR(_xlfn.IFS((AND(OR(R5660="Si"),S5660="")),17,AND(S5660&lt;&gt;"",R5660=""),19),0)</f>
        <v>0</v>
      </c>
      <c r="AH5660" s="4">
        <f t="shared" si="266"/>
        <v>0</v>
      </c>
    </row>
    <row r="5661" spans="2:34" x14ac:dyDescent="0.25">
      <c r="B5661" s="6" t="str">
        <f t="shared" si="264"/>
        <v/>
      </c>
      <c r="C5661" s="7" t="str">
        <f t="shared" si="265"/>
        <v/>
      </c>
      <c r="D5661" s="9"/>
      <c r="E5661" s="10"/>
      <c r="F5661" s="9"/>
      <c r="G5661" s="8"/>
      <c r="H5661" s="8"/>
      <c r="I5661" s="8"/>
      <c r="J5661" s="8"/>
      <c r="K5661" s="8"/>
      <c r="L5661" s="8"/>
      <c r="M5661" s="11"/>
      <c r="N5661" s="26"/>
      <c r="O5661" s="26"/>
      <c r="P5661" s="8"/>
      <c r="Q5661" s="11"/>
      <c r="R5661" s="8"/>
      <c r="S5661" s="8"/>
      <c r="T5661" s="8"/>
      <c r="U5661" s="8"/>
      <c r="V5661" s="8"/>
      <c r="Y5661" s="4" t="str" cm="1">
        <f t="array" ref="Y5661">_xlfn.IFS(AND(AD5661=0,AH5661&gt;1),0,AD5661=0,"",SUM(AA5661:AC5661)=30,10,OR(AA5661=5,AB5661=5,AC5661=5),5)</f>
        <v/>
      </c>
      <c r="Z5661" s="4" t="str" cm="1">
        <f t="array" ref="Z5661">IFERROR(_xlfn.IFS(AND(AH5661=0,Y5661=10),"Excelente, producto bien configurado",AND(Y5661=5,AH5661&gt;1),"Faltan Datos Obligatorios y hay error en datos opcionales",Y5661=5,CONCATENATE("Faltan Datos Obligatorios:",IF(AA5661=5," Nombre, ",""),IF(AB5661=5," Precio, ",""),IF(AC5661=5," Cantidad ","")),AH5661&gt;=30,"Error Descuento y Granel",AF5661=15,"Falta Digitar Descuento",AF5661=16,"Error: Valor descuento superior a venta",AG5661=17,"Falta Seleccionar Unidad de medida",AG5661=19,"Habilitar venta a Granel"),"")</f>
        <v/>
      </c>
      <c r="AA5661" s="4">
        <f>IF($AD5661=0,-5,IF(D5661="",5,10))</f>
        <v>-5</v>
      </c>
      <c r="AB5661" s="4">
        <f>IF($AD5661=0,-5,IF(E5661="",5,10))</f>
        <v>-5</v>
      </c>
      <c r="AC5661" s="4">
        <f>IF($AD5661=0,-5,IF(F5661="",5,10))</f>
        <v>-5</v>
      </c>
      <c r="AD5661" s="4">
        <f>COUNTA(D5661:F5661)</f>
        <v>0</v>
      </c>
      <c r="AE5661" s="4">
        <f>COUNTA(G5661:V5661)</f>
        <v>0</v>
      </c>
      <c r="AF5661" s="4" cm="1">
        <f t="array" ref="AF5661">IFERROR(_xlfn.IFS((AND(OR(P5661="Si"),Q5661="")),15,AND(Q5661&lt;&gt;"",P5661=""),18,E5661&lt;Q5661,16),0)</f>
        <v>0</v>
      </c>
      <c r="AG5661" s="4" cm="1">
        <f t="array" ref="AG5661">IFERROR(_xlfn.IFS((AND(OR(R5661="Si"),S5661="")),17,AND(S5661&lt;&gt;"",R5661=""),19),0)</f>
        <v>0</v>
      </c>
      <c r="AH5661" s="4">
        <f t="shared" si="266"/>
        <v>0</v>
      </c>
    </row>
    <row r="5662" spans="2:34" x14ac:dyDescent="0.25">
      <c r="B5662" s="6" t="str">
        <f t="shared" si="264"/>
        <v/>
      </c>
      <c r="C5662" s="7" t="str">
        <f t="shared" si="265"/>
        <v/>
      </c>
      <c r="D5662" s="9"/>
      <c r="E5662" s="10"/>
      <c r="F5662" s="9"/>
      <c r="G5662" s="8"/>
      <c r="H5662" s="8"/>
      <c r="I5662" s="8"/>
      <c r="J5662" s="8"/>
      <c r="K5662" s="8"/>
      <c r="L5662" s="8"/>
      <c r="M5662" s="11"/>
      <c r="N5662" s="26"/>
      <c r="O5662" s="26"/>
      <c r="P5662" s="8"/>
      <c r="Q5662" s="11"/>
      <c r="R5662" s="8"/>
      <c r="S5662" s="8"/>
      <c r="T5662" s="8"/>
      <c r="U5662" s="8"/>
      <c r="V5662" s="8"/>
      <c r="Y5662" s="4" t="str" cm="1">
        <f t="array" ref="Y5662">_xlfn.IFS(AND(AD5662=0,AH5662&gt;1),0,AD5662=0,"",SUM(AA5662:AC5662)=30,10,OR(AA5662=5,AB5662=5,AC5662=5),5)</f>
        <v/>
      </c>
      <c r="Z5662" s="4" t="str" cm="1">
        <f t="array" ref="Z5662">IFERROR(_xlfn.IFS(AND(AH5662=0,Y5662=10),"Excelente, producto bien configurado",AND(Y5662=5,AH5662&gt;1),"Faltan Datos Obligatorios y hay error en datos opcionales",Y5662=5,CONCATENATE("Faltan Datos Obligatorios:",IF(AA5662=5," Nombre, ",""),IF(AB5662=5," Precio, ",""),IF(AC5662=5," Cantidad ","")),AH5662&gt;=30,"Error Descuento y Granel",AF5662=15,"Falta Digitar Descuento",AF5662=16,"Error: Valor descuento superior a venta",AG5662=17,"Falta Seleccionar Unidad de medida",AG5662=19,"Habilitar venta a Granel"),"")</f>
        <v/>
      </c>
      <c r="AA5662" s="4">
        <f>IF($AD5662=0,-5,IF(D5662="",5,10))</f>
        <v>-5</v>
      </c>
      <c r="AB5662" s="4">
        <f>IF($AD5662=0,-5,IF(E5662="",5,10))</f>
        <v>-5</v>
      </c>
      <c r="AC5662" s="4">
        <f>IF($AD5662=0,-5,IF(F5662="",5,10))</f>
        <v>-5</v>
      </c>
      <c r="AD5662" s="4">
        <f>COUNTA(D5662:F5662)</f>
        <v>0</v>
      </c>
      <c r="AE5662" s="4">
        <f>COUNTA(G5662:V5662)</f>
        <v>0</v>
      </c>
      <c r="AF5662" s="4" cm="1">
        <f t="array" ref="AF5662">IFERROR(_xlfn.IFS((AND(OR(P5662="Si"),Q5662="")),15,AND(Q5662&lt;&gt;"",P5662=""),18,E5662&lt;Q5662,16),0)</f>
        <v>0</v>
      </c>
      <c r="AG5662" s="4" cm="1">
        <f t="array" ref="AG5662">IFERROR(_xlfn.IFS((AND(OR(R5662="Si"),S5662="")),17,AND(S5662&lt;&gt;"",R5662=""),19),0)</f>
        <v>0</v>
      </c>
      <c r="AH5662" s="4">
        <f t="shared" si="266"/>
        <v>0</v>
      </c>
    </row>
    <row r="5663" spans="2:34" x14ac:dyDescent="0.25">
      <c r="B5663" s="6" t="str">
        <f t="shared" si="264"/>
        <v/>
      </c>
      <c r="C5663" s="7" t="str">
        <f t="shared" si="265"/>
        <v/>
      </c>
      <c r="D5663" s="9"/>
      <c r="E5663" s="10"/>
      <c r="F5663" s="9"/>
      <c r="G5663" s="8"/>
      <c r="H5663" s="8"/>
      <c r="I5663" s="8"/>
      <c r="J5663" s="8"/>
      <c r="K5663" s="8"/>
      <c r="L5663" s="8"/>
      <c r="M5663" s="11"/>
      <c r="N5663" s="26"/>
      <c r="O5663" s="26"/>
      <c r="P5663" s="8"/>
      <c r="Q5663" s="11"/>
      <c r="R5663" s="8"/>
      <c r="S5663" s="8"/>
      <c r="T5663" s="8"/>
      <c r="U5663" s="8"/>
      <c r="V5663" s="8"/>
      <c r="Y5663" s="4" t="str" cm="1">
        <f t="array" ref="Y5663">_xlfn.IFS(AND(AD5663=0,AH5663&gt;1),0,AD5663=0,"",SUM(AA5663:AC5663)=30,10,OR(AA5663=5,AB5663=5,AC5663=5),5)</f>
        <v/>
      </c>
      <c r="Z5663" s="4" t="str" cm="1">
        <f t="array" ref="Z5663">IFERROR(_xlfn.IFS(AND(AH5663=0,Y5663=10),"Excelente, producto bien configurado",AND(Y5663=5,AH5663&gt;1),"Faltan Datos Obligatorios y hay error en datos opcionales",Y5663=5,CONCATENATE("Faltan Datos Obligatorios:",IF(AA5663=5," Nombre, ",""),IF(AB5663=5," Precio, ",""),IF(AC5663=5," Cantidad ","")),AH5663&gt;=30,"Error Descuento y Granel",AF5663=15,"Falta Digitar Descuento",AF5663=16,"Error: Valor descuento superior a venta",AG5663=17,"Falta Seleccionar Unidad de medida",AG5663=19,"Habilitar venta a Granel"),"")</f>
        <v/>
      </c>
      <c r="AA5663" s="4">
        <f>IF($AD5663=0,-5,IF(D5663="",5,10))</f>
        <v>-5</v>
      </c>
      <c r="AB5663" s="4">
        <f>IF($AD5663=0,-5,IF(E5663="",5,10))</f>
        <v>-5</v>
      </c>
      <c r="AC5663" s="4">
        <f>IF($AD5663=0,-5,IF(F5663="",5,10))</f>
        <v>-5</v>
      </c>
      <c r="AD5663" s="4">
        <f>COUNTA(D5663:F5663)</f>
        <v>0</v>
      </c>
      <c r="AE5663" s="4">
        <f>COUNTA(G5663:V5663)</f>
        <v>0</v>
      </c>
      <c r="AF5663" s="4" cm="1">
        <f t="array" ref="AF5663">IFERROR(_xlfn.IFS((AND(OR(P5663="Si"),Q5663="")),15,AND(Q5663&lt;&gt;"",P5663=""),18,E5663&lt;Q5663,16),0)</f>
        <v>0</v>
      </c>
      <c r="AG5663" s="4" cm="1">
        <f t="array" ref="AG5663">IFERROR(_xlfn.IFS((AND(OR(R5663="Si"),S5663="")),17,AND(S5663&lt;&gt;"",R5663=""),19),0)</f>
        <v>0</v>
      </c>
      <c r="AH5663" s="4">
        <f t="shared" si="266"/>
        <v>0</v>
      </c>
    </row>
    <row r="5664" spans="2:34" x14ac:dyDescent="0.25">
      <c r="B5664" s="6" t="str">
        <f t="shared" si="264"/>
        <v/>
      </c>
      <c r="C5664" s="7" t="str">
        <f t="shared" si="265"/>
        <v/>
      </c>
      <c r="D5664" s="9"/>
      <c r="E5664" s="10"/>
      <c r="F5664" s="9"/>
      <c r="G5664" s="8"/>
      <c r="H5664" s="8"/>
      <c r="I5664" s="8"/>
      <c r="J5664" s="8"/>
      <c r="K5664" s="8"/>
      <c r="L5664" s="8"/>
      <c r="M5664" s="11"/>
      <c r="N5664" s="26"/>
      <c r="O5664" s="26"/>
      <c r="P5664" s="8"/>
      <c r="Q5664" s="11"/>
      <c r="R5664" s="8"/>
      <c r="S5664" s="8"/>
      <c r="T5664" s="8"/>
      <c r="U5664" s="8"/>
      <c r="V5664" s="8"/>
      <c r="Y5664" s="4" t="str" cm="1">
        <f t="array" ref="Y5664">_xlfn.IFS(AND(AD5664=0,AH5664&gt;1),0,AD5664=0,"",SUM(AA5664:AC5664)=30,10,OR(AA5664=5,AB5664=5,AC5664=5),5)</f>
        <v/>
      </c>
      <c r="Z5664" s="4" t="str" cm="1">
        <f t="array" ref="Z5664">IFERROR(_xlfn.IFS(AND(AH5664=0,Y5664=10),"Excelente, producto bien configurado",AND(Y5664=5,AH5664&gt;1),"Faltan Datos Obligatorios y hay error en datos opcionales",Y5664=5,CONCATENATE("Faltan Datos Obligatorios:",IF(AA5664=5," Nombre, ",""),IF(AB5664=5," Precio, ",""),IF(AC5664=5," Cantidad ","")),AH5664&gt;=30,"Error Descuento y Granel",AF5664=15,"Falta Digitar Descuento",AF5664=16,"Error: Valor descuento superior a venta",AG5664=17,"Falta Seleccionar Unidad de medida",AG5664=19,"Habilitar venta a Granel"),"")</f>
        <v/>
      </c>
      <c r="AA5664" s="4">
        <f>IF($AD5664=0,-5,IF(D5664="",5,10))</f>
        <v>-5</v>
      </c>
      <c r="AB5664" s="4">
        <f>IF($AD5664=0,-5,IF(E5664="",5,10))</f>
        <v>-5</v>
      </c>
      <c r="AC5664" s="4">
        <f>IF($AD5664=0,-5,IF(F5664="",5,10))</f>
        <v>-5</v>
      </c>
      <c r="AD5664" s="4">
        <f>COUNTA(D5664:F5664)</f>
        <v>0</v>
      </c>
      <c r="AE5664" s="4">
        <f>COUNTA(G5664:V5664)</f>
        <v>0</v>
      </c>
      <c r="AF5664" s="4" cm="1">
        <f t="array" ref="AF5664">IFERROR(_xlfn.IFS((AND(OR(P5664="Si"),Q5664="")),15,AND(Q5664&lt;&gt;"",P5664=""),18,E5664&lt;Q5664,16),0)</f>
        <v>0</v>
      </c>
      <c r="AG5664" s="4" cm="1">
        <f t="array" ref="AG5664">IFERROR(_xlfn.IFS((AND(OR(R5664="Si"),S5664="")),17,AND(S5664&lt;&gt;"",R5664=""),19),0)</f>
        <v>0</v>
      </c>
      <c r="AH5664" s="4">
        <f t="shared" si="266"/>
        <v>0</v>
      </c>
    </row>
    <row r="5665" spans="2:34" x14ac:dyDescent="0.25">
      <c r="B5665" s="6" t="str">
        <f t="shared" si="264"/>
        <v/>
      </c>
      <c r="C5665" s="7" t="str">
        <f t="shared" si="265"/>
        <v/>
      </c>
      <c r="D5665" s="9"/>
      <c r="E5665" s="10"/>
      <c r="F5665" s="9"/>
      <c r="G5665" s="8"/>
      <c r="H5665" s="8"/>
      <c r="I5665" s="8"/>
      <c r="J5665" s="8"/>
      <c r="K5665" s="8"/>
      <c r="L5665" s="8"/>
      <c r="M5665" s="11"/>
      <c r="N5665" s="26"/>
      <c r="O5665" s="26"/>
      <c r="P5665" s="8"/>
      <c r="Q5665" s="11"/>
      <c r="R5665" s="8"/>
      <c r="S5665" s="8"/>
      <c r="T5665" s="8"/>
      <c r="U5665" s="8"/>
      <c r="V5665" s="8"/>
      <c r="Y5665" s="4" t="str" cm="1">
        <f t="array" ref="Y5665">_xlfn.IFS(AND(AD5665=0,AH5665&gt;1),0,AD5665=0,"",SUM(AA5665:AC5665)=30,10,OR(AA5665=5,AB5665=5,AC5665=5),5)</f>
        <v/>
      </c>
      <c r="Z5665" s="4" t="str" cm="1">
        <f t="array" ref="Z5665">IFERROR(_xlfn.IFS(AND(AH5665=0,Y5665=10),"Excelente, producto bien configurado",AND(Y5665=5,AH5665&gt;1),"Faltan Datos Obligatorios y hay error en datos opcionales",Y5665=5,CONCATENATE("Faltan Datos Obligatorios:",IF(AA5665=5," Nombre, ",""),IF(AB5665=5," Precio, ",""),IF(AC5665=5," Cantidad ","")),AH5665&gt;=30,"Error Descuento y Granel",AF5665=15,"Falta Digitar Descuento",AF5665=16,"Error: Valor descuento superior a venta",AG5665=17,"Falta Seleccionar Unidad de medida",AG5665=19,"Habilitar venta a Granel"),"")</f>
        <v/>
      </c>
      <c r="AA5665" s="4">
        <f>IF($AD5665=0,-5,IF(D5665="",5,10))</f>
        <v>-5</v>
      </c>
      <c r="AB5665" s="4">
        <f>IF($AD5665=0,-5,IF(E5665="",5,10))</f>
        <v>-5</v>
      </c>
      <c r="AC5665" s="4">
        <f>IF($AD5665=0,-5,IF(F5665="",5,10))</f>
        <v>-5</v>
      </c>
      <c r="AD5665" s="4">
        <f>COUNTA(D5665:F5665)</f>
        <v>0</v>
      </c>
      <c r="AE5665" s="4">
        <f>COUNTA(G5665:V5665)</f>
        <v>0</v>
      </c>
      <c r="AF5665" s="4" cm="1">
        <f t="array" ref="AF5665">IFERROR(_xlfn.IFS((AND(OR(P5665="Si"),Q5665="")),15,AND(Q5665&lt;&gt;"",P5665=""),18,E5665&lt;Q5665,16),0)</f>
        <v>0</v>
      </c>
      <c r="AG5665" s="4" cm="1">
        <f t="array" ref="AG5665">IFERROR(_xlfn.IFS((AND(OR(R5665="Si"),S5665="")),17,AND(S5665&lt;&gt;"",R5665=""),19),0)</f>
        <v>0</v>
      </c>
      <c r="AH5665" s="4">
        <f t="shared" si="266"/>
        <v>0</v>
      </c>
    </row>
    <row r="5666" spans="2:34" x14ac:dyDescent="0.25">
      <c r="B5666" s="6" t="str">
        <f t="shared" si="264"/>
        <v/>
      </c>
      <c r="C5666" s="7" t="str">
        <f t="shared" si="265"/>
        <v/>
      </c>
      <c r="D5666" s="9"/>
      <c r="E5666" s="10"/>
      <c r="F5666" s="9"/>
      <c r="G5666" s="8"/>
      <c r="H5666" s="8"/>
      <c r="I5666" s="8"/>
      <c r="J5666" s="8"/>
      <c r="K5666" s="8"/>
      <c r="L5666" s="8"/>
      <c r="M5666" s="11"/>
      <c r="N5666" s="26"/>
      <c r="O5666" s="26"/>
      <c r="P5666" s="8"/>
      <c r="Q5666" s="11"/>
      <c r="R5666" s="8"/>
      <c r="S5666" s="8"/>
      <c r="T5666" s="8"/>
      <c r="U5666" s="8"/>
      <c r="V5666" s="8"/>
      <c r="Y5666" s="4" t="str" cm="1">
        <f t="array" ref="Y5666">_xlfn.IFS(AND(AD5666=0,AH5666&gt;1),0,AD5666=0,"",SUM(AA5666:AC5666)=30,10,OR(AA5666=5,AB5666=5,AC5666=5),5)</f>
        <v/>
      </c>
      <c r="Z5666" s="4" t="str" cm="1">
        <f t="array" ref="Z5666">IFERROR(_xlfn.IFS(AND(AH5666=0,Y5666=10),"Excelente, producto bien configurado",AND(Y5666=5,AH5666&gt;1),"Faltan Datos Obligatorios y hay error en datos opcionales",Y5666=5,CONCATENATE("Faltan Datos Obligatorios:",IF(AA5666=5," Nombre, ",""),IF(AB5666=5," Precio, ",""),IF(AC5666=5," Cantidad ","")),AH5666&gt;=30,"Error Descuento y Granel",AF5666=15,"Falta Digitar Descuento",AF5666=16,"Error: Valor descuento superior a venta",AG5666=17,"Falta Seleccionar Unidad de medida",AG5666=19,"Habilitar venta a Granel"),"")</f>
        <v/>
      </c>
      <c r="AA5666" s="4">
        <f>IF($AD5666=0,-5,IF(D5666="",5,10))</f>
        <v>-5</v>
      </c>
      <c r="AB5666" s="4">
        <f>IF($AD5666=0,-5,IF(E5666="",5,10))</f>
        <v>-5</v>
      </c>
      <c r="AC5666" s="4">
        <f>IF($AD5666=0,-5,IF(F5666="",5,10))</f>
        <v>-5</v>
      </c>
      <c r="AD5666" s="4">
        <f>COUNTA(D5666:F5666)</f>
        <v>0</v>
      </c>
      <c r="AE5666" s="4">
        <f>COUNTA(G5666:V5666)</f>
        <v>0</v>
      </c>
      <c r="AF5666" s="4" cm="1">
        <f t="array" ref="AF5666">IFERROR(_xlfn.IFS((AND(OR(P5666="Si"),Q5666="")),15,AND(Q5666&lt;&gt;"",P5666=""),18,E5666&lt;Q5666,16),0)</f>
        <v>0</v>
      </c>
      <c r="AG5666" s="4" cm="1">
        <f t="array" ref="AG5666">IFERROR(_xlfn.IFS((AND(OR(R5666="Si"),S5666="")),17,AND(S5666&lt;&gt;"",R5666=""),19),0)</f>
        <v>0</v>
      </c>
      <c r="AH5666" s="4">
        <f t="shared" si="266"/>
        <v>0</v>
      </c>
    </row>
    <row r="5667" spans="2:34" x14ac:dyDescent="0.25">
      <c r="B5667" s="6" t="str">
        <f t="shared" si="264"/>
        <v/>
      </c>
      <c r="C5667" s="7" t="str">
        <f t="shared" si="265"/>
        <v/>
      </c>
      <c r="D5667" s="9"/>
      <c r="E5667" s="10"/>
      <c r="F5667" s="9"/>
      <c r="G5667" s="8"/>
      <c r="H5667" s="8"/>
      <c r="I5667" s="8"/>
      <c r="J5667" s="8"/>
      <c r="K5667" s="8"/>
      <c r="L5667" s="8"/>
      <c r="M5667" s="11"/>
      <c r="N5667" s="26"/>
      <c r="O5667" s="26"/>
      <c r="P5667" s="8"/>
      <c r="Q5667" s="11"/>
      <c r="R5667" s="8"/>
      <c r="S5667" s="8"/>
      <c r="T5667" s="8"/>
      <c r="U5667" s="8"/>
      <c r="V5667" s="8"/>
      <c r="Y5667" s="4" t="str" cm="1">
        <f t="array" ref="Y5667">_xlfn.IFS(AND(AD5667=0,AH5667&gt;1),0,AD5667=0,"",SUM(AA5667:AC5667)=30,10,OR(AA5667=5,AB5667=5,AC5667=5),5)</f>
        <v/>
      </c>
      <c r="Z5667" s="4" t="str" cm="1">
        <f t="array" ref="Z5667">IFERROR(_xlfn.IFS(AND(AH5667=0,Y5667=10),"Excelente, producto bien configurado",AND(Y5667=5,AH5667&gt;1),"Faltan Datos Obligatorios y hay error en datos opcionales",Y5667=5,CONCATENATE("Faltan Datos Obligatorios:",IF(AA5667=5," Nombre, ",""),IF(AB5667=5," Precio, ",""),IF(AC5667=5," Cantidad ","")),AH5667&gt;=30,"Error Descuento y Granel",AF5667=15,"Falta Digitar Descuento",AF5667=16,"Error: Valor descuento superior a venta",AG5667=17,"Falta Seleccionar Unidad de medida",AG5667=19,"Habilitar venta a Granel"),"")</f>
        <v/>
      </c>
      <c r="AA5667" s="4">
        <f>IF($AD5667=0,-5,IF(D5667="",5,10))</f>
        <v>-5</v>
      </c>
      <c r="AB5667" s="4">
        <f>IF($AD5667=0,-5,IF(E5667="",5,10))</f>
        <v>-5</v>
      </c>
      <c r="AC5667" s="4">
        <f>IF($AD5667=0,-5,IF(F5667="",5,10))</f>
        <v>-5</v>
      </c>
      <c r="AD5667" s="4">
        <f>COUNTA(D5667:F5667)</f>
        <v>0</v>
      </c>
      <c r="AE5667" s="4">
        <f>COUNTA(G5667:V5667)</f>
        <v>0</v>
      </c>
      <c r="AF5667" s="4" cm="1">
        <f t="array" ref="AF5667">IFERROR(_xlfn.IFS((AND(OR(P5667="Si"),Q5667="")),15,AND(Q5667&lt;&gt;"",P5667=""),18,E5667&lt;Q5667,16),0)</f>
        <v>0</v>
      </c>
      <c r="AG5667" s="4" cm="1">
        <f t="array" ref="AG5667">IFERROR(_xlfn.IFS((AND(OR(R5667="Si"),S5667="")),17,AND(S5667&lt;&gt;"",R5667=""),19),0)</f>
        <v>0</v>
      </c>
      <c r="AH5667" s="4">
        <f t="shared" si="266"/>
        <v>0</v>
      </c>
    </row>
    <row r="5668" spans="2:34" x14ac:dyDescent="0.25">
      <c r="B5668" s="6" t="str">
        <f t="shared" si="264"/>
        <v/>
      </c>
      <c r="C5668" s="7" t="str">
        <f t="shared" si="265"/>
        <v/>
      </c>
      <c r="D5668" s="9"/>
      <c r="E5668" s="10"/>
      <c r="F5668" s="9"/>
      <c r="G5668" s="8"/>
      <c r="H5668" s="8"/>
      <c r="I5668" s="8"/>
      <c r="J5668" s="8"/>
      <c r="K5668" s="8"/>
      <c r="L5668" s="8"/>
      <c r="M5668" s="11"/>
      <c r="N5668" s="26"/>
      <c r="O5668" s="26"/>
      <c r="P5668" s="8"/>
      <c r="Q5668" s="11"/>
      <c r="R5668" s="8"/>
      <c r="S5668" s="8"/>
      <c r="T5668" s="8"/>
      <c r="U5668" s="8"/>
      <c r="V5668" s="8"/>
      <c r="Y5668" s="4" t="str" cm="1">
        <f t="array" ref="Y5668">_xlfn.IFS(AND(AD5668=0,AH5668&gt;1),0,AD5668=0,"",SUM(AA5668:AC5668)=30,10,OR(AA5668=5,AB5668=5,AC5668=5),5)</f>
        <v/>
      </c>
      <c r="Z5668" s="4" t="str" cm="1">
        <f t="array" ref="Z5668">IFERROR(_xlfn.IFS(AND(AH5668=0,Y5668=10),"Excelente, producto bien configurado",AND(Y5668=5,AH5668&gt;1),"Faltan Datos Obligatorios y hay error en datos opcionales",Y5668=5,CONCATENATE("Faltan Datos Obligatorios:",IF(AA5668=5," Nombre, ",""),IF(AB5668=5," Precio, ",""),IF(AC5668=5," Cantidad ","")),AH5668&gt;=30,"Error Descuento y Granel",AF5668=15,"Falta Digitar Descuento",AF5668=16,"Error: Valor descuento superior a venta",AG5668=17,"Falta Seleccionar Unidad de medida",AG5668=19,"Habilitar venta a Granel"),"")</f>
        <v/>
      </c>
      <c r="AA5668" s="4">
        <f>IF($AD5668=0,-5,IF(D5668="",5,10))</f>
        <v>-5</v>
      </c>
      <c r="AB5668" s="4">
        <f>IF($AD5668=0,-5,IF(E5668="",5,10))</f>
        <v>-5</v>
      </c>
      <c r="AC5668" s="4">
        <f>IF($AD5668=0,-5,IF(F5668="",5,10))</f>
        <v>-5</v>
      </c>
      <c r="AD5668" s="4">
        <f>COUNTA(D5668:F5668)</f>
        <v>0</v>
      </c>
      <c r="AE5668" s="4">
        <f>COUNTA(G5668:V5668)</f>
        <v>0</v>
      </c>
      <c r="AF5668" s="4" cm="1">
        <f t="array" ref="AF5668">IFERROR(_xlfn.IFS((AND(OR(P5668="Si"),Q5668="")),15,AND(Q5668&lt;&gt;"",P5668=""),18,E5668&lt;Q5668,16),0)</f>
        <v>0</v>
      </c>
      <c r="AG5668" s="4" cm="1">
        <f t="array" ref="AG5668">IFERROR(_xlfn.IFS((AND(OR(R5668="Si"),S5668="")),17,AND(S5668&lt;&gt;"",R5668=""),19),0)</f>
        <v>0</v>
      </c>
      <c r="AH5668" s="4">
        <f t="shared" si="266"/>
        <v>0</v>
      </c>
    </row>
    <row r="5669" spans="2:34" x14ac:dyDescent="0.25">
      <c r="B5669" s="6" t="str">
        <f t="shared" si="264"/>
        <v/>
      </c>
      <c r="C5669" s="7" t="str">
        <f t="shared" si="265"/>
        <v/>
      </c>
      <c r="D5669" s="9"/>
      <c r="E5669" s="10"/>
      <c r="F5669" s="9"/>
      <c r="G5669" s="8"/>
      <c r="H5669" s="8"/>
      <c r="I5669" s="8"/>
      <c r="J5669" s="8"/>
      <c r="K5669" s="8"/>
      <c r="L5669" s="8"/>
      <c r="M5669" s="11"/>
      <c r="N5669" s="26"/>
      <c r="O5669" s="26"/>
      <c r="P5669" s="8"/>
      <c r="Q5669" s="11"/>
      <c r="R5669" s="8"/>
      <c r="S5669" s="8"/>
      <c r="T5669" s="8"/>
      <c r="U5669" s="8"/>
      <c r="V5669" s="8"/>
      <c r="Y5669" s="4" t="str" cm="1">
        <f t="array" ref="Y5669">_xlfn.IFS(AND(AD5669=0,AH5669&gt;1),0,AD5669=0,"",SUM(AA5669:AC5669)=30,10,OR(AA5669=5,AB5669=5,AC5669=5),5)</f>
        <v/>
      </c>
      <c r="Z5669" s="4" t="str" cm="1">
        <f t="array" ref="Z5669">IFERROR(_xlfn.IFS(AND(AH5669=0,Y5669=10),"Excelente, producto bien configurado",AND(Y5669=5,AH5669&gt;1),"Faltan Datos Obligatorios y hay error en datos opcionales",Y5669=5,CONCATENATE("Faltan Datos Obligatorios:",IF(AA5669=5," Nombre, ",""),IF(AB5669=5," Precio, ",""),IF(AC5669=5," Cantidad ","")),AH5669&gt;=30,"Error Descuento y Granel",AF5669=15,"Falta Digitar Descuento",AF5669=16,"Error: Valor descuento superior a venta",AG5669=17,"Falta Seleccionar Unidad de medida",AG5669=19,"Habilitar venta a Granel"),"")</f>
        <v/>
      </c>
      <c r="AA5669" s="4">
        <f>IF($AD5669=0,-5,IF(D5669="",5,10))</f>
        <v>-5</v>
      </c>
      <c r="AB5669" s="4">
        <f>IF($AD5669=0,-5,IF(E5669="",5,10))</f>
        <v>-5</v>
      </c>
      <c r="AC5669" s="4">
        <f>IF($AD5669=0,-5,IF(F5669="",5,10))</f>
        <v>-5</v>
      </c>
      <c r="AD5669" s="4">
        <f>COUNTA(D5669:F5669)</f>
        <v>0</v>
      </c>
      <c r="AE5669" s="4">
        <f>COUNTA(G5669:V5669)</f>
        <v>0</v>
      </c>
      <c r="AF5669" s="4" cm="1">
        <f t="array" ref="AF5669">IFERROR(_xlfn.IFS((AND(OR(P5669="Si"),Q5669="")),15,AND(Q5669&lt;&gt;"",P5669=""),18,E5669&lt;Q5669,16),0)</f>
        <v>0</v>
      </c>
      <c r="AG5669" s="4" cm="1">
        <f t="array" ref="AG5669">IFERROR(_xlfn.IFS((AND(OR(R5669="Si"),S5669="")),17,AND(S5669&lt;&gt;"",R5669=""),19),0)</f>
        <v>0</v>
      </c>
      <c r="AH5669" s="4">
        <f t="shared" si="266"/>
        <v>0</v>
      </c>
    </row>
    <row r="5670" spans="2:34" x14ac:dyDescent="0.25">
      <c r="B5670" s="6" t="str">
        <f t="shared" si="264"/>
        <v/>
      </c>
      <c r="C5670" s="7" t="str">
        <f t="shared" si="265"/>
        <v/>
      </c>
      <c r="D5670" s="9"/>
      <c r="E5670" s="10"/>
      <c r="F5670" s="9"/>
      <c r="G5670" s="8"/>
      <c r="H5670" s="8"/>
      <c r="I5670" s="8"/>
      <c r="J5670" s="8"/>
      <c r="K5670" s="8"/>
      <c r="L5670" s="8"/>
      <c r="M5670" s="11"/>
      <c r="N5670" s="26"/>
      <c r="O5670" s="26"/>
      <c r="P5670" s="8"/>
      <c r="Q5670" s="11"/>
      <c r="R5670" s="8"/>
      <c r="S5670" s="8"/>
      <c r="T5670" s="8"/>
      <c r="U5670" s="8"/>
      <c r="V5670" s="8"/>
      <c r="Y5670" s="4" t="str" cm="1">
        <f t="array" ref="Y5670">_xlfn.IFS(AND(AD5670=0,AH5670&gt;1),0,AD5670=0,"",SUM(AA5670:AC5670)=30,10,OR(AA5670=5,AB5670=5,AC5670=5),5)</f>
        <v/>
      </c>
      <c r="Z5670" s="4" t="str" cm="1">
        <f t="array" ref="Z5670">IFERROR(_xlfn.IFS(AND(AH5670=0,Y5670=10),"Excelente, producto bien configurado",AND(Y5670=5,AH5670&gt;1),"Faltan Datos Obligatorios y hay error en datos opcionales",Y5670=5,CONCATENATE("Faltan Datos Obligatorios:",IF(AA5670=5," Nombre, ",""),IF(AB5670=5," Precio, ",""),IF(AC5670=5," Cantidad ","")),AH5670&gt;=30,"Error Descuento y Granel",AF5670=15,"Falta Digitar Descuento",AF5670=16,"Error: Valor descuento superior a venta",AG5670=17,"Falta Seleccionar Unidad de medida",AG5670=19,"Habilitar venta a Granel"),"")</f>
        <v/>
      </c>
      <c r="AA5670" s="4">
        <f>IF($AD5670=0,-5,IF(D5670="",5,10))</f>
        <v>-5</v>
      </c>
      <c r="AB5670" s="4">
        <f>IF($AD5670=0,-5,IF(E5670="",5,10))</f>
        <v>-5</v>
      </c>
      <c r="AC5670" s="4">
        <f>IF($AD5670=0,-5,IF(F5670="",5,10))</f>
        <v>-5</v>
      </c>
      <c r="AD5670" s="4">
        <f>COUNTA(D5670:F5670)</f>
        <v>0</v>
      </c>
      <c r="AE5670" s="4">
        <f>COUNTA(G5670:V5670)</f>
        <v>0</v>
      </c>
      <c r="AF5670" s="4" cm="1">
        <f t="array" ref="AF5670">IFERROR(_xlfn.IFS((AND(OR(P5670="Si"),Q5670="")),15,AND(Q5670&lt;&gt;"",P5670=""),18,E5670&lt;Q5670,16),0)</f>
        <v>0</v>
      </c>
      <c r="AG5670" s="4" cm="1">
        <f t="array" ref="AG5670">IFERROR(_xlfn.IFS((AND(OR(R5670="Si"),S5670="")),17,AND(S5670&lt;&gt;"",R5670=""),19),0)</f>
        <v>0</v>
      </c>
      <c r="AH5670" s="4">
        <f t="shared" si="266"/>
        <v>0</v>
      </c>
    </row>
    <row r="5671" spans="2:34" x14ac:dyDescent="0.25">
      <c r="B5671" s="6" t="str">
        <f t="shared" si="264"/>
        <v/>
      </c>
      <c r="C5671" s="7" t="str">
        <f t="shared" si="265"/>
        <v/>
      </c>
      <c r="D5671" s="9"/>
      <c r="E5671" s="10"/>
      <c r="F5671" s="9"/>
      <c r="G5671" s="8"/>
      <c r="H5671" s="8"/>
      <c r="I5671" s="8"/>
      <c r="J5671" s="8"/>
      <c r="K5671" s="8"/>
      <c r="L5671" s="8"/>
      <c r="M5671" s="11"/>
      <c r="N5671" s="26"/>
      <c r="O5671" s="26"/>
      <c r="P5671" s="8"/>
      <c r="Q5671" s="11"/>
      <c r="R5671" s="8"/>
      <c r="S5671" s="8"/>
      <c r="T5671" s="8"/>
      <c r="U5671" s="8"/>
      <c r="V5671" s="8"/>
      <c r="Y5671" s="4" t="str" cm="1">
        <f t="array" ref="Y5671">_xlfn.IFS(AND(AD5671=0,AH5671&gt;1),0,AD5671=0,"",SUM(AA5671:AC5671)=30,10,OR(AA5671=5,AB5671=5,AC5671=5),5)</f>
        <v/>
      </c>
      <c r="Z5671" s="4" t="str" cm="1">
        <f t="array" ref="Z5671">IFERROR(_xlfn.IFS(AND(AH5671=0,Y5671=10),"Excelente, producto bien configurado",AND(Y5671=5,AH5671&gt;1),"Faltan Datos Obligatorios y hay error en datos opcionales",Y5671=5,CONCATENATE("Faltan Datos Obligatorios:",IF(AA5671=5," Nombre, ",""),IF(AB5671=5," Precio, ",""),IF(AC5671=5," Cantidad ","")),AH5671&gt;=30,"Error Descuento y Granel",AF5671=15,"Falta Digitar Descuento",AF5671=16,"Error: Valor descuento superior a venta",AG5671=17,"Falta Seleccionar Unidad de medida",AG5671=19,"Habilitar venta a Granel"),"")</f>
        <v/>
      </c>
      <c r="AA5671" s="4">
        <f>IF($AD5671=0,-5,IF(D5671="",5,10))</f>
        <v>-5</v>
      </c>
      <c r="AB5671" s="4">
        <f>IF($AD5671=0,-5,IF(E5671="",5,10))</f>
        <v>-5</v>
      </c>
      <c r="AC5671" s="4">
        <f>IF($AD5671=0,-5,IF(F5671="",5,10))</f>
        <v>-5</v>
      </c>
      <c r="AD5671" s="4">
        <f>COUNTA(D5671:F5671)</f>
        <v>0</v>
      </c>
      <c r="AE5671" s="4">
        <f>COUNTA(G5671:V5671)</f>
        <v>0</v>
      </c>
      <c r="AF5671" s="4" cm="1">
        <f t="array" ref="AF5671">IFERROR(_xlfn.IFS((AND(OR(P5671="Si"),Q5671="")),15,AND(Q5671&lt;&gt;"",P5671=""),18,E5671&lt;Q5671,16),0)</f>
        <v>0</v>
      </c>
      <c r="AG5671" s="4" cm="1">
        <f t="array" ref="AG5671">IFERROR(_xlfn.IFS((AND(OR(R5671="Si"),S5671="")),17,AND(S5671&lt;&gt;"",R5671=""),19),0)</f>
        <v>0</v>
      </c>
      <c r="AH5671" s="4">
        <f t="shared" si="266"/>
        <v>0</v>
      </c>
    </row>
    <row r="5672" spans="2:34" x14ac:dyDescent="0.25">
      <c r="B5672" s="6" t="str">
        <f t="shared" si="264"/>
        <v/>
      </c>
      <c r="C5672" s="7" t="str">
        <f t="shared" si="265"/>
        <v/>
      </c>
      <c r="D5672" s="9"/>
      <c r="E5672" s="10"/>
      <c r="F5672" s="9"/>
      <c r="G5672" s="8"/>
      <c r="H5672" s="8"/>
      <c r="I5672" s="8"/>
      <c r="J5672" s="8"/>
      <c r="K5672" s="8"/>
      <c r="L5672" s="8"/>
      <c r="M5672" s="11"/>
      <c r="N5672" s="26"/>
      <c r="O5672" s="26"/>
      <c r="P5672" s="8"/>
      <c r="Q5672" s="11"/>
      <c r="R5672" s="8"/>
      <c r="S5672" s="8"/>
      <c r="T5672" s="8"/>
      <c r="U5672" s="8"/>
      <c r="V5672" s="8"/>
      <c r="Y5672" s="4" t="str" cm="1">
        <f t="array" ref="Y5672">_xlfn.IFS(AND(AD5672=0,AH5672&gt;1),0,AD5672=0,"",SUM(AA5672:AC5672)=30,10,OR(AA5672=5,AB5672=5,AC5672=5),5)</f>
        <v/>
      </c>
      <c r="Z5672" s="4" t="str" cm="1">
        <f t="array" ref="Z5672">IFERROR(_xlfn.IFS(AND(AH5672=0,Y5672=10),"Excelente, producto bien configurado",AND(Y5672=5,AH5672&gt;1),"Faltan Datos Obligatorios y hay error en datos opcionales",Y5672=5,CONCATENATE("Faltan Datos Obligatorios:",IF(AA5672=5," Nombre, ",""),IF(AB5672=5," Precio, ",""),IF(AC5672=5," Cantidad ","")),AH5672&gt;=30,"Error Descuento y Granel",AF5672=15,"Falta Digitar Descuento",AF5672=16,"Error: Valor descuento superior a venta",AG5672=17,"Falta Seleccionar Unidad de medida",AG5672=19,"Habilitar venta a Granel"),"")</f>
        <v/>
      </c>
      <c r="AA5672" s="4">
        <f>IF($AD5672=0,-5,IF(D5672="",5,10))</f>
        <v>-5</v>
      </c>
      <c r="AB5672" s="4">
        <f>IF($AD5672=0,-5,IF(E5672="",5,10))</f>
        <v>-5</v>
      </c>
      <c r="AC5672" s="4">
        <f>IF($AD5672=0,-5,IF(F5672="",5,10))</f>
        <v>-5</v>
      </c>
      <c r="AD5672" s="4">
        <f>COUNTA(D5672:F5672)</f>
        <v>0</v>
      </c>
      <c r="AE5672" s="4">
        <f>COUNTA(G5672:V5672)</f>
        <v>0</v>
      </c>
      <c r="AF5672" s="4" cm="1">
        <f t="array" ref="AF5672">IFERROR(_xlfn.IFS((AND(OR(P5672="Si"),Q5672="")),15,AND(Q5672&lt;&gt;"",P5672=""),18,E5672&lt;Q5672,16),0)</f>
        <v>0</v>
      </c>
      <c r="AG5672" s="4" cm="1">
        <f t="array" ref="AG5672">IFERROR(_xlfn.IFS((AND(OR(R5672="Si"),S5672="")),17,AND(S5672&lt;&gt;"",R5672=""),19),0)</f>
        <v>0</v>
      </c>
      <c r="AH5672" s="4">
        <f t="shared" si="266"/>
        <v>0</v>
      </c>
    </row>
    <row r="5673" spans="2:34" x14ac:dyDescent="0.25">
      <c r="B5673" s="6" t="str">
        <f t="shared" si="264"/>
        <v/>
      </c>
      <c r="C5673" s="7" t="str">
        <f t="shared" si="265"/>
        <v/>
      </c>
      <c r="D5673" s="9"/>
      <c r="E5673" s="10"/>
      <c r="F5673" s="9"/>
      <c r="G5673" s="8"/>
      <c r="H5673" s="8"/>
      <c r="I5673" s="8"/>
      <c r="J5673" s="8"/>
      <c r="K5673" s="8"/>
      <c r="L5673" s="8"/>
      <c r="M5673" s="11"/>
      <c r="N5673" s="26"/>
      <c r="O5673" s="26"/>
      <c r="P5673" s="8"/>
      <c r="Q5673" s="11"/>
      <c r="R5673" s="8"/>
      <c r="S5673" s="8"/>
      <c r="T5673" s="8"/>
      <c r="U5673" s="8"/>
      <c r="V5673" s="8"/>
      <c r="Y5673" s="4" t="str" cm="1">
        <f t="array" ref="Y5673">_xlfn.IFS(AND(AD5673=0,AH5673&gt;1),0,AD5673=0,"",SUM(AA5673:AC5673)=30,10,OR(AA5673=5,AB5673=5,AC5673=5),5)</f>
        <v/>
      </c>
      <c r="Z5673" s="4" t="str" cm="1">
        <f t="array" ref="Z5673">IFERROR(_xlfn.IFS(AND(AH5673=0,Y5673=10),"Excelente, producto bien configurado",AND(Y5673=5,AH5673&gt;1),"Faltan Datos Obligatorios y hay error en datos opcionales",Y5673=5,CONCATENATE("Faltan Datos Obligatorios:",IF(AA5673=5," Nombre, ",""),IF(AB5673=5," Precio, ",""),IF(AC5673=5," Cantidad ","")),AH5673&gt;=30,"Error Descuento y Granel",AF5673=15,"Falta Digitar Descuento",AF5673=16,"Error: Valor descuento superior a venta",AG5673=17,"Falta Seleccionar Unidad de medida",AG5673=19,"Habilitar venta a Granel"),"")</f>
        <v/>
      </c>
      <c r="AA5673" s="4">
        <f>IF($AD5673=0,-5,IF(D5673="",5,10))</f>
        <v>-5</v>
      </c>
      <c r="AB5673" s="4">
        <f>IF($AD5673=0,-5,IF(E5673="",5,10))</f>
        <v>-5</v>
      </c>
      <c r="AC5673" s="4">
        <f>IF($AD5673=0,-5,IF(F5673="",5,10))</f>
        <v>-5</v>
      </c>
      <c r="AD5673" s="4">
        <f>COUNTA(D5673:F5673)</f>
        <v>0</v>
      </c>
      <c r="AE5673" s="4">
        <f>COUNTA(G5673:V5673)</f>
        <v>0</v>
      </c>
      <c r="AF5673" s="4" cm="1">
        <f t="array" ref="AF5673">IFERROR(_xlfn.IFS((AND(OR(P5673="Si"),Q5673="")),15,AND(Q5673&lt;&gt;"",P5673=""),18,E5673&lt;Q5673,16),0)</f>
        <v>0</v>
      </c>
      <c r="AG5673" s="4" cm="1">
        <f t="array" ref="AG5673">IFERROR(_xlfn.IFS((AND(OR(R5673="Si"),S5673="")),17,AND(S5673&lt;&gt;"",R5673=""),19),0)</f>
        <v>0</v>
      </c>
      <c r="AH5673" s="4">
        <f t="shared" si="266"/>
        <v>0</v>
      </c>
    </row>
    <row r="5674" spans="2:34" x14ac:dyDescent="0.25">
      <c r="B5674" s="6" t="str">
        <f t="shared" si="264"/>
        <v/>
      </c>
      <c r="C5674" s="7" t="str">
        <f t="shared" si="265"/>
        <v/>
      </c>
      <c r="D5674" s="9"/>
      <c r="E5674" s="10"/>
      <c r="F5674" s="9"/>
      <c r="G5674" s="8"/>
      <c r="H5674" s="8"/>
      <c r="I5674" s="8"/>
      <c r="J5674" s="8"/>
      <c r="K5674" s="8"/>
      <c r="L5674" s="8"/>
      <c r="M5674" s="11"/>
      <c r="N5674" s="26"/>
      <c r="O5674" s="26"/>
      <c r="P5674" s="8"/>
      <c r="Q5674" s="11"/>
      <c r="R5674" s="8"/>
      <c r="S5674" s="8"/>
      <c r="T5674" s="8"/>
      <c r="U5674" s="8"/>
      <c r="V5674" s="8"/>
      <c r="Y5674" s="4" t="str" cm="1">
        <f t="array" ref="Y5674">_xlfn.IFS(AND(AD5674=0,AH5674&gt;1),0,AD5674=0,"",SUM(AA5674:AC5674)=30,10,OR(AA5674=5,AB5674=5,AC5674=5),5)</f>
        <v/>
      </c>
      <c r="Z5674" s="4" t="str" cm="1">
        <f t="array" ref="Z5674">IFERROR(_xlfn.IFS(AND(AH5674=0,Y5674=10),"Excelente, producto bien configurado",AND(Y5674=5,AH5674&gt;1),"Faltan Datos Obligatorios y hay error en datos opcionales",Y5674=5,CONCATENATE("Faltan Datos Obligatorios:",IF(AA5674=5," Nombre, ",""),IF(AB5674=5," Precio, ",""),IF(AC5674=5," Cantidad ","")),AH5674&gt;=30,"Error Descuento y Granel",AF5674=15,"Falta Digitar Descuento",AF5674=16,"Error: Valor descuento superior a venta",AG5674=17,"Falta Seleccionar Unidad de medida",AG5674=19,"Habilitar venta a Granel"),"")</f>
        <v/>
      </c>
      <c r="AA5674" s="4">
        <f>IF($AD5674=0,-5,IF(D5674="",5,10))</f>
        <v>-5</v>
      </c>
      <c r="AB5674" s="4">
        <f>IF($AD5674=0,-5,IF(E5674="",5,10))</f>
        <v>-5</v>
      </c>
      <c r="AC5674" s="4">
        <f>IF($AD5674=0,-5,IF(F5674="",5,10))</f>
        <v>-5</v>
      </c>
      <c r="AD5674" s="4">
        <f>COUNTA(D5674:F5674)</f>
        <v>0</v>
      </c>
      <c r="AE5674" s="4">
        <f>COUNTA(G5674:V5674)</f>
        <v>0</v>
      </c>
      <c r="AF5674" s="4" cm="1">
        <f t="array" ref="AF5674">IFERROR(_xlfn.IFS((AND(OR(P5674="Si"),Q5674="")),15,AND(Q5674&lt;&gt;"",P5674=""),18,E5674&lt;Q5674,16),0)</f>
        <v>0</v>
      </c>
      <c r="AG5674" s="4" cm="1">
        <f t="array" ref="AG5674">IFERROR(_xlfn.IFS((AND(OR(R5674="Si"),S5674="")),17,AND(S5674&lt;&gt;"",R5674=""),19),0)</f>
        <v>0</v>
      </c>
      <c r="AH5674" s="4">
        <f t="shared" si="266"/>
        <v>0</v>
      </c>
    </row>
    <row r="5675" spans="2:34" x14ac:dyDescent="0.25">
      <c r="B5675" s="6" t="str">
        <f t="shared" si="264"/>
        <v/>
      </c>
      <c r="C5675" s="7" t="str">
        <f t="shared" si="265"/>
        <v/>
      </c>
      <c r="D5675" s="9"/>
      <c r="E5675" s="10"/>
      <c r="F5675" s="9"/>
      <c r="G5675" s="8"/>
      <c r="H5675" s="8"/>
      <c r="I5675" s="8"/>
      <c r="J5675" s="8"/>
      <c r="K5675" s="8"/>
      <c r="L5675" s="8"/>
      <c r="M5675" s="11"/>
      <c r="N5675" s="26"/>
      <c r="O5675" s="26"/>
      <c r="P5675" s="8"/>
      <c r="Q5675" s="11"/>
      <c r="R5675" s="8"/>
      <c r="S5675" s="8"/>
      <c r="T5675" s="8"/>
      <c r="U5675" s="8"/>
      <c r="V5675" s="8"/>
      <c r="Y5675" s="4" t="str" cm="1">
        <f t="array" ref="Y5675">_xlfn.IFS(AND(AD5675=0,AH5675&gt;1),0,AD5675=0,"",SUM(AA5675:AC5675)=30,10,OR(AA5675=5,AB5675=5,AC5675=5),5)</f>
        <v/>
      </c>
      <c r="Z5675" s="4" t="str" cm="1">
        <f t="array" ref="Z5675">IFERROR(_xlfn.IFS(AND(AH5675=0,Y5675=10),"Excelente, producto bien configurado",AND(Y5675=5,AH5675&gt;1),"Faltan Datos Obligatorios y hay error en datos opcionales",Y5675=5,CONCATENATE("Faltan Datos Obligatorios:",IF(AA5675=5," Nombre, ",""),IF(AB5675=5," Precio, ",""),IF(AC5675=5," Cantidad ","")),AH5675&gt;=30,"Error Descuento y Granel",AF5675=15,"Falta Digitar Descuento",AF5675=16,"Error: Valor descuento superior a venta",AG5675=17,"Falta Seleccionar Unidad de medida",AG5675=19,"Habilitar venta a Granel"),"")</f>
        <v/>
      </c>
      <c r="AA5675" s="4">
        <f>IF($AD5675=0,-5,IF(D5675="",5,10))</f>
        <v>-5</v>
      </c>
      <c r="AB5675" s="4">
        <f>IF($AD5675=0,-5,IF(E5675="",5,10))</f>
        <v>-5</v>
      </c>
      <c r="AC5675" s="4">
        <f>IF($AD5675=0,-5,IF(F5675="",5,10))</f>
        <v>-5</v>
      </c>
      <c r="AD5675" s="4">
        <f>COUNTA(D5675:F5675)</f>
        <v>0</v>
      </c>
      <c r="AE5675" s="4">
        <f>COUNTA(G5675:V5675)</f>
        <v>0</v>
      </c>
      <c r="AF5675" s="4" cm="1">
        <f t="array" ref="AF5675">IFERROR(_xlfn.IFS((AND(OR(P5675="Si"),Q5675="")),15,AND(Q5675&lt;&gt;"",P5675=""),18,E5675&lt;Q5675,16),0)</f>
        <v>0</v>
      </c>
      <c r="AG5675" s="4" cm="1">
        <f t="array" ref="AG5675">IFERROR(_xlfn.IFS((AND(OR(R5675="Si"),S5675="")),17,AND(S5675&lt;&gt;"",R5675=""),19),0)</f>
        <v>0</v>
      </c>
      <c r="AH5675" s="4">
        <f t="shared" si="266"/>
        <v>0</v>
      </c>
    </row>
    <row r="5676" spans="2:34" x14ac:dyDescent="0.25">
      <c r="B5676" s="6" t="str">
        <f t="shared" si="264"/>
        <v/>
      </c>
      <c r="C5676" s="7" t="str">
        <f t="shared" si="265"/>
        <v/>
      </c>
      <c r="D5676" s="9"/>
      <c r="E5676" s="10"/>
      <c r="F5676" s="9"/>
      <c r="G5676" s="8"/>
      <c r="H5676" s="8"/>
      <c r="I5676" s="8"/>
      <c r="J5676" s="8"/>
      <c r="K5676" s="8"/>
      <c r="L5676" s="8"/>
      <c r="M5676" s="11"/>
      <c r="N5676" s="26"/>
      <c r="O5676" s="26"/>
      <c r="P5676" s="8"/>
      <c r="Q5676" s="11"/>
      <c r="R5676" s="8"/>
      <c r="S5676" s="8"/>
      <c r="T5676" s="8"/>
      <c r="U5676" s="8"/>
      <c r="V5676" s="8"/>
      <c r="Y5676" s="4" t="str" cm="1">
        <f t="array" ref="Y5676">_xlfn.IFS(AND(AD5676=0,AH5676&gt;1),0,AD5676=0,"",SUM(AA5676:AC5676)=30,10,OR(AA5676=5,AB5676=5,AC5676=5),5)</f>
        <v/>
      </c>
      <c r="Z5676" s="4" t="str" cm="1">
        <f t="array" ref="Z5676">IFERROR(_xlfn.IFS(AND(AH5676=0,Y5676=10),"Excelente, producto bien configurado",AND(Y5676=5,AH5676&gt;1),"Faltan Datos Obligatorios y hay error en datos opcionales",Y5676=5,CONCATENATE("Faltan Datos Obligatorios:",IF(AA5676=5," Nombre, ",""),IF(AB5676=5," Precio, ",""),IF(AC5676=5," Cantidad ","")),AH5676&gt;=30,"Error Descuento y Granel",AF5676=15,"Falta Digitar Descuento",AF5676=16,"Error: Valor descuento superior a venta",AG5676=17,"Falta Seleccionar Unidad de medida",AG5676=19,"Habilitar venta a Granel"),"")</f>
        <v/>
      </c>
      <c r="AA5676" s="4">
        <f>IF($AD5676=0,-5,IF(D5676="",5,10))</f>
        <v>-5</v>
      </c>
      <c r="AB5676" s="4">
        <f>IF($AD5676=0,-5,IF(E5676="",5,10))</f>
        <v>-5</v>
      </c>
      <c r="AC5676" s="4">
        <f>IF($AD5676=0,-5,IF(F5676="",5,10))</f>
        <v>-5</v>
      </c>
      <c r="AD5676" s="4">
        <f>COUNTA(D5676:F5676)</f>
        <v>0</v>
      </c>
      <c r="AE5676" s="4">
        <f>COUNTA(G5676:V5676)</f>
        <v>0</v>
      </c>
      <c r="AF5676" s="4" cm="1">
        <f t="array" ref="AF5676">IFERROR(_xlfn.IFS((AND(OR(P5676="Si"),Q5676="")),15,AND(Q5676&lt;&gt;"",P5676=""),18,E5676&lt;Q5676,16),0)</f>
        <v>0</v>
      </c>
      <c r="AG5676" s="4" cm="1">
        <f t="array" ref="AG5676">IFERROR(_xlfn.IFS((AND(OR(R5676="Si"),S5676="")),17,AND(S5676&lt;&gt;"",R5676=""),19),0)</f>
        <v>0</v>
      </c>
      <c r="AH5676" s="4">
        <f t="shared" si="266"/>
        <v>0</v>
      </c>
    </row>
    <row r="5677" spans="2:34" x14ac:dyDescent="0.25">
      <c r="B5677" s="6" t="str">
        <f t="shared" si="264"/>
        <v/>
      </c>
      <c r="C5677" s="7" t="str">
        <f t="shared" si="265"/>
        <v/>
      </c>
      <c r="D5677" s="9"/>
      <c r="E5677" s="10"/>
      <c r="F5677" s="9"/>
      <c r="G5677" s="8"/>
      <c r="H5677" s="8"/>
      <c r="I5677" s="8"/>
      <c r="J5677" s="8"/>
      <c r="K5677" s="8"/>
      <c r="L5677" s="8"/>
      <c r="M5677" s="11"/>
      <c r="N5677" s="26"/>
      <c r="O5677" s="26"/>
      <c r="P5677" s="8"/>
      <c r="Q5677" s="11"/>
      <c r="R5677" s="8"/>
      <c r="S5677" s="8"/>
      <c r="T5677" s="8"/>
      <c r="U5677" s="8"/>
      <c r="V5677" s="8"/>
      <c r="Y5677" s="4" t="str" cm="1">
        <f t="array" ref="Y5677">_xlfn.IFS(AND(AD5677=0,AH5677&gt;1),0,AD5677=0,"",SUM(AA5677:AC5677)=30,10,OR(AA5677=5,AB5677=5,AC5677=5),5)</f>
        <v/>
      </c>
      <c r="Z5677" s="4" t="str" cm="1">
        <f t="array" ref="Z5677">IFERROR(_xlfn.IFS(AND(AH5677=0,Y5677=10),"Excelente, producto bien configurado",AND(Y5677=5,AH5677&gt;1),"Faltan Datos Obligatorios y hay error en datos opcionales",Y5677=5,CONCATENATE("Faltan Datos Obligatorios:",IF(AA5677=5," Nombre, ",""),IF(AB5677=5," Precio, ",""),IF(AC5677=5," Cantidad ","")),AH5677&gt;=30,"Error Descuento y Granel",AF5677=15,"Falta Digitar Descuento",AF5677=16,"Error: Valor descuento superior a venta",AG5677=17,"Falta Seleccionar Unidad de medida",AG5677=19,"Habilitar venta a Granel"),"")</f>
        <v/>
      </c>
      <c r="AA5677" s="4">
        <f>IF($AD5677=0,-5,IF(D5677="",5,10))</f>
        <v>-5</v>
      </c>
      <c r="AB5677" s="4">
        <f>IF($AD5677=0,-5,IF(E5677="",5,10))</f>
        <v>-5</v>
      </c>
      <c r="AC5677" s="4">
        <f>IF($AD5677=0,-5,IF(F5677="",5,10))</f>
        <v>-5</v>
      </c>
      <c r="AD5677" s="4">
        <f>COUNTA(D5677:F5677)</f>
        <v>0</v>
      </c>
      <c r="AE5677" s="4">
        <f>COUNTA(G5677:V5677)</f>
        <v>0</v>
      </c>
      <c r="AF5677" s="4" cm="1">
        <f t="array" ref="AF5677">IFERROR(_xlfn.IFS((AND(OR(P5677="Si"),Q5677="")),15,AND(Q5677&lt;&gt;"",P5677=""),18,E5677&lt;Q5677,16),0)</f>
        <v>0</v>
      </c>
      <c r="AG5677" s="4" cm="1">
        <f t="array" ref="AG5677">IFERROR(_xlfn.IFS((AND(OR(R5677="Si"),S5677="")),17,AND(S5677&lt;&gt;"",R5677=""),19),0)</f>
        <v>0</v>
      </c>
      <c r="AH5677" s="4">
        <f t="shared" si="266"/>
        <v>0</v>
      </c>
    </row>
    <row r="5678" spans="2:34" x14ac:dyDescent="0.25">
      <c r="B5678" s="6" t="str">
        <f t="shared" si="264"/>
        <v/>
      </c>
      <c r="C5678" s="7" t="str">
        <f t="shared" si="265"/>
        <v/>
      </c>
      <c r="D5678" s="9"/>
      <c r="E5678" s="10"/>
      <c r="F5678" s="9"/>
      <c r="G5678" s="8"/>
      <c r="H5678" s="8"/>
      <c r="I5678" s="8"/>
      <c r="J5678" s="8"/>
      <c r="K5678" s="8"/>
      <c r="L5678" s="8"/>
      <c r="M5678" s="11"/>
      <c r="N5678" s="26"/>
      <c r="O5678" s="26"/>
      <c r="P5678" s="8"/>
      <c r="Q5678" s="11"/>
      <c r="R5678" s="8"/>
      <c r="S5678" s="8"/>
      <c r="T5678" s="8"/>
      <c r="U5678" s="8"/>
      <c r="V5678" s="8"/>
      <c r="Y5678" s="4" t="str" cm="1">
        <f t="array" ref="Y5678">_xlfn.IFS(AND(AD5678=0,AH5678&gt;1),0,AD5678=0,"",SUM(AA5678:AC5678)=30,10,OR(AA5678=5,AB5678=5,AC5678=5),5)</f>
        <v/>
      </c>
      <c r="Z5678" s="4" t="str" cm="1">
        <f t="array" ref="Z5678">IFERROR(_xlfn.IFS(AND(AH5678=0,Y5678=10),"Excelente, producto bien configurado",AND(Y5678=5,AH5678&gt;1),"Faltan Datos Obligatorios y hay error en datos opcionales",Y5678=5,CONCATENATE("Faltan Datos Obligatorios:",IF(AA5678=5," Nombre, ",""),IF(AB5678=5," Precio, ",""),IF(AC5678=5," Cantidad ","")),AH5678&gt;=30,"Error Descuento y Granel",AF5678=15,"Falta Digitar Descuento",AF5678=16,"Error: Valor descuento superior a venta",AG5678=17,"Falta Seleccionar Unidad de medida",AG5678=19,"Habilitar venta a Granel"),"")</f>
        <v/>
      </c>
      <c r="AA5678" s="4">
        <f>IF($AD5678=0,-5,IF(D5678="",5,10))</f>
        <v>-5</v>
      </c>
      <c r="AB5678" s="4">
        <f>IF($AD5678=0,-5,IF(E5678="",5,10))</f>
        <v>-5</v>
      </c>
      <c r="AC5678" s="4">
        <f>IF($AD5678=0,-5,IF(F5678="",5,10))</f>
        <v>-5</v>
      </c>
      <c r="AD5678" s="4">
        <f>COUNTA(D5678:F5678)</f>
        <v>0</v>
      </c>
      <c r="AE5678" s="4">
        <f>COUNTA(G5678:V5678)</f>
        <v>0</v>
      </c>
      <c r="AF5678" s="4" cm="1">
        <f t="array" ref="AF5678">IFERROR(_xlfn.IFS((AND(OR(P5678="Si"),Q5678="")),15,AND(Q5678&lt;&gt;"",P5678=""),18,E5678&lt;Q5678,16),0)</f>
        <v>0</v>
      </c>
      <c r="AG5678" s="4" cm="1">
        <f t="array" ref="AG5678">IFERROR(_xlfn.IFS((AND(OR(R5678="Si"),S5678="")),17,AND(S5678&lt;&gt;"",R5678=""),19),0)</f>
        <v>0</v>
      </c>
      <c r="AH5678" s="4">
        <f t="shared" si="266"/>
        <v>0</v>
      </c>
    </row>
    <row r="5679" spans="2:34" x14ac:dyDescent="0.25">
      <c r="B5679" s="6" t="str">
        <f t="shared" si="264"/>
        <v/>
      </c>
      <c r="C5679" s="7" t="str">
        <f t="shared" si="265"/>
        <v/>
      </c>
      <c r="D5679" s="9"/>
      <c r="E5679" s="10"/>
      <c r="F5679" s="9"/>
      <c r="G5679" s="8"/>
      <c r="H5679" s="8"/>
      <c r="I5679" s="8"/>
      <c r="J5679" s="8"/>
      <c r="K5679" s="8"/>
      <c r="L5679" s="8"/>
      <c r="M5679" s="11"/>
      <c r="N5679" s="26"/>
      <c r="O5679" s="26"/>
      <c r="P5679" s="8"/>
      <c r="Q5679" s="11"/>
      <c r="R5679" s="8"/>
      <c r="S5679" s="8"/>
      <c r="T5679" s="8"/>
      <c r="U5679" s="8"/>
      <c r="V5679" s="8"/>
      <c r="Y5679" s="4" t="str" cm="1">
        <f t="array" ref="Y5679">_xlfn.IFS(AND(AD5679=0,AH5679&gt;1),0,AD5679=0,"",SUM(AA5679:AC5679)=30,10,OR(AA5679=5,AB5679=5,AC5679=5),5)</f>
        <v/>
      </c>
      <c r="Z5679" s="4" t="str" cm="1">
        <f t="array" ref="Z5679">IFERROR(_xlfn.IFS(AND(AH5679=0,Y5679=10),"Excelente, producto bien configurado",AND(Y5679=5,AH5679&gt;1),"Faltan Datos Obligatorios y hay error en datos opcionales",Y5679=5,CONCATENATE("Faltan Datos Obligatorios:",IF(AA5679=5," Nombre, ",""),IF(AB5679=5," Precio, ",""),IF(AC5679=5," Cantidad ","")),AH5679&gt;=30,"Error Descuento y Granel",AF5679=15,"Falta Digitar Descuento",AF5679=16,"Error: Valor descuento superior a venta",AG5679=17,"Falta Seleccionar Unidad de medida",AG5679=19,"Habilitar venta a Granel"),"")</f>
        <v/>
      </c>
      <c r="AA5679" s="4">
        <f>IF($AD5679=0,-5,IF(D5679="",5,10))</f>
        <v>-5</v>
      </c>
      <c r="AB5679" s="4">
        <f>IF($AD5679=0,-5,IF(E5679="",5,10))</f>
        <v>-5</v>
      </c>
      <c r="AC5679" s="4">
        <f>IF($AD5679=0,-5,IF(F5679="",5,10))</f>
        <v>-5</v>
      </c>
      <c r="AD5679" s="4">
        <f>COUNTA(D5679:F5679)</f>
        <v>0</v>
      </c>
      <c r="AE5679" s="4">
        <f>COUNTA(G5679:V5679)</f>
        <v>0</v>
      </c>
      <c r="AF5679" s="4" cm="1">
        <f t="array" ref="AF5679">IFERROR(_xlfn.IFS((AND(OR(P5679="Si"),Q5679="")),15,AND(Q5679&lt;&gt;"",P5679=""),18,E5679&lt;Q5679,16),0)</f>
        <v>0</v>
      </c>
      <c r="AG5679" s="4" cm="1">
        <f t="array" ref="AG5679">IFERROR(_xlfn.IFS((AND(OR(R5679="Si"),S5679="")),17,AND(S5679&lt;&gt;"",R5679=""),19),0)</f>
        <v>0</v>
      </c>
      <c r="AH5679" s="4">
        <f t="shared" si="266"/>
        <v>0</v>
      </c>
    </row>
    <row r="5680" spans="2:34" x14ac:dyDescent="0.25">
      <c r="B5680" s="6" t="str">
        <f t="shared" si="264"/>
        <v/>
      </c>
      <c r="C5680" s="7" t="str">
        <f t="shared" si="265"/>
        <v/>
      </c>
      <c r="D5680" s="9"/>
      <c r="E5680" s="10"/>
      <c r="F5680" s="9"/>
      <c r="G5680" s="8"/>
      <c r="H5680" s="8"/>
      <c r="I5680" s="8"/>
      <c r="J5680" s="8"/>
      <c r="K5680" s="8"/>
      <c r="L5680" s="8"/>
      <c r="M5680" s="11"/>
      <c r="N5680" s="26"/>
      <c r="O5680" s="26"/>
      <c r="P5680" s="8"/>
      <c r="Q5680" s="11"/>
      <c r="R5680" s="8"/>
      <c r="S5680" s="8"/>
      <c r="T5680" s="8"/>
      <c r="U5680" s="8"/>
      <c r="V5680" s="8"/>
      <c r="Y5680" s="4" t="str" cm="1">
        <f t="array" ref="Y5680">_xlfn.IFS(AND(AD5680=0,AH5680&gt;1),0,AD5680=0,"",SUM(AA5680:AC5680)=30,10,OR(AA5680=5,AB5680=5,AC5680=5),5)</f>
        <v/>
      </c>
      <c r="Z5680" s="4" t="str" cm="1">
        <f t="array" ref="Z5680">IFERROR(_xlfn.IFS(AND(AH5680=0,Y5680=10),"Excelente, producto bien configurado",AND(Y5680=5,AH5680&gt;1),"Faltan Datos Obligatorios y hay error en datos opcionales",Y5680=5,CONCATENATE("Faltan Datos Obligatorios:",IF(AA5680=5," Nombre, ",""),IF(AB5680=5," Precio, ",""),IF(AC5680=5," Cantidad ","")),AH5680&gt;=30,"Error Descuento y Granel",AF5680=15,"Falta Digitar Descuento",AF5680=16,"Error: Valor descuento superior a venta",AG5680=17,"Falta Seleccionar Unidad de medida",AG5680=19,"Habilitar venta a Granel"),"")</f>
        <v/>
      </c>
      <c r="AA5680" s="4">
        <f>IF($AD5680=0,-5,IF(D5680="",5,10))</f>
        <v>-5</v>
      </c>
      <c r="AB5680" s="4">
        <f>IF($AD5680=0,-5,IF(E5680="",5,10))</f>
        <v>-5</v>
      </c>
      <c r="AC5680" s="4">
        <f>IF($AD5680=0,-5,IF(F5680="",5,10))</f>
        <v>-5</v>
      </c>
      <c r="AD5680" s="4">
        <f>COUNTA(D5680:F5680)</f>
        <v>0</v>
      </c>
      <c r="AE5680" s="4">
        <f>COUNTA(G5680:V5680)</f>
        <v>0</v>
      </c>
      <c r="AF5680" s="4" cm="1">
        <f t="array" ref="AF5680">IFERROR(_xlfn.IFS((AND(OR(P5680="Si"),Q5680="")),15,AND(Q5680&lt;&gt;"",P5680=""),18,E5680&lt;Q5680,16),0)</f>
        <v>0</v>
      </c>
      <c r="AG5680" s="4" cm="1">
        <f t="array" ref="AG5680">IFERROR(_xlfn.IFS((AND(OR(R5680="Si"),S5680="")),17,AND(S5680&lt;&gt;"",R5680=""),19),0)</f>
        <v>0</v>
      </c>
      <c r="AH5680" s="4">
        <f t="shared" si="266"/>
        <v>0</v>
      </c>
    </row>
    <row r="5681" spans="2:34" x14ac:dyDescent="0.25">
      <c r="B5681" s="6" t="str">
        <f t="shared" si="264"/>
        <v/>
      </c>
      <c r="C5681" s="7" t="str">
        <f t="shared" si="265"/>
        <v/>
      </c>
      <c r="D5681" s="9"/>
      <c r="E5681" s="10"/>
      <c r="F5681" s="9"/>
      <c r="G5681" s="8"/>
      <c r="H5681" s="8"/>
      <c r="I5681" s="8"/>
      <c r="J5681" s="8"/>
      <c r="K5681" s="8"/>
      <c r="L5681" s="8"/>
      <c r="M5681" s="11"/>
      <c r="N5681" s="26"/>
      <c r="O5681" s="26"/>
      <c r="P5681" s="8"/>
      <c r="Q5681" s="11"/>
      <c r="R5681" s="8"/>
      <c r="S5681" s="8"/>
      <c r="T5681" s="8"/>
      <c r="U5681" s="8"/>
      <c r="V5681" s="8"/>
      <c r="Y5681" s="4" t="str" cm="1">
        <f t="array" ref="Y5681">_xlfn.IFS(AND(AD5681=0,AH5681&gt;1),0,AD5681=0,"",SUM(AA5681:AC5681)=30,10,OR(AA5681=5,AB5681=5,AC5681=5),5)</f>
        <v/>
      </c>
      <c r="Z5681" s="4" t="str" cm="1">
        <f t="array" ref="Z5681">IFERROR(_xlfn.IFS(AND(AH5681=0,Y5681=10),"Excelente, producto bien configurado",AND(Y5681=5,AH5681&gt;1),"Faltan Datos Obligatorios y hay error en datos opcionales",Y5681=5,CONCATENATE("Faltan Datos Obligatorios:",IF(AA5681=5," Nombre, ",""),IF(AB5681=5," Precio, ",""),IF(AC5681=5," Cantidad ","")),AH5681&gt;=30,"Error Descuento y Granel",AF5681=15,"Falta Digitar Descuento",AF5681=16,"Error: Valor descuento superior a venta",AG5681=17,"Falta Seleccionar Unidad de medida",AG5681=19,"Habilitar venta a Granel"),"")</f>
        <v/>
      </c>
      <c r="AA5681" s="4">
        <f>IF($AD5681=0,-5,IF(D5681="",5,10))</f>
        <v>-5</v>
      </c>
      <c r="AB5681" s="4">
        <f>IF($AD5681=0,-5,IF(E5681="",5,10))</f>
        <v>-5</v>
      </c>
      <c r="AC5681" s="4">
        <f>IF($AD5681=0,-5,IF(F5681="",5,10))</f>
        <v>-5</v>
      </c>
      <c r="AD5681" s="4">
        <f>COUNTA(D5681:F5681)</f>
        <v>0</v>
      </c>
      <c r="AE5681" s="4">
        <f>COUNTA(G5681:V5681)</f>
        <v>0</v>
      </c>
      <c r="AF5681" s="4" cm="1">
        <f t="array" ref="AF5681">IFERROR(_xlfn.IFS((AND(OR(P5681="Si"),Q5681="")),15,AND(Q5681&lt;&gt;"",P5681=""),18,E5681&lt;Q5681,16),0)</f>
        <v>0</v>
      </c>
      <c r="AG5681" s="4" cm="1">
        <f t="array" ref="AG5681">IFERROR(_xlfn.IFS((AND(OR(R5681="Si"),S5681="")),17,AND(S5681&lt;&gt;"",R5681=""),19),0)</f>
        <v>0</v>
      </c>
      <c r="AH5681" s="4">
        <f t="shared" si="266"/>
        <v>0</v>
      </c>
    </row>
    <row r="5682" spans="2:34" x14ac:dyDescent="0.25">
      <c r="B5682" s="6" t="str">
        <f t="shared" si="264"/>
        <v/>
      </c>
      <c r="C5682" s="7" t="str">
        <f t="shared" si="265"/>
        <v/>
      </c>
      <c r="D5682" s="9"/>
      <c r="E5682" s="10"/>
      <c r="F5682" s="9"/>
      <c r="G5682" s="8"/>
      <c r="H5682" s="8"/>
      <c r="I5682" s="8"/>
      <c r="J5682" s="8"/>
      <c r="K5682" s="8"/>
      <c r="L5682" s="8"/>
      <c r="M5682" s="11"/>
      <c r="N5682" s="26"/>
      <c r="O5682" s="26"/>
      <c r="P5682" s="8"/>
      <c r="Q5682" s="11"/>
      <c r="R5682" s="8"/>
      <c r="S5682" s="8"/>
      <c r="T5682" s="8"/>
      <c r="U5682" s="8"/>
      <c r="V5682" s="8"/>
      <c r="Y5682" s="4" t="str" cm="1">
        <f t="array" ref="Y5682">_xlfn.IFS(AND(AD5682=0,AH5682&gt;1),0,AD5682=0,"",SUM(AA5682:AC5682)=30,10,OR(AA5682=5,AB5682=5,AC5682=5),5)</f>
        <v/>
      </c>
      <c r="Z5682" s="4" t="str" cm="1">
        <f t="array" ref="Z5682">IFERROR(_xlfn.IFS(AND(AH5682=0,Y5682=10),"Excelente, producto bien configurado",AND(Y5682=5,AH5682&gt;1),"Faltan Datos Obligatorios y hay error en datos opcionales",Y5682=5,CONCATENATE("Faltan Datos Obligatorios:",IF(AA5682=5," Nombre, ",""),IF(AB5682=5," Precio, ",""),IF(AC5682=5," Cantidad ","")),AH5682&gt;=30,"Error Descuento y Granel",AF5682=15,"Falta Digitar Descuento",AF5682=16,"Error: Valor descuento superior a venta",AG5682=17,"Falta Seleccionar Unidad de medida",AG5682=19,"Habilitar venta a Granel"),"")</f>
        <v/>
      </c>
      <c r="AA5682" s="4">
        <f>IF($AD5682=0,-5,IF(D5682="",5,10))</f>
        <v>-5</v>
      </c>
      <c r="AB5682" s="4">
        <f>IF($AD5682=0,-5,IF(E5682="",5,10))</f>
        <v>-5</v>
      </c>
      <c r="AC5682" s="4">
        <f>IF($AD5682=0,-5,IF(F5682="",5,10))</f>
        <v>-5</v>
      </c>
      <c r="AD5682" s="4">
        <f>COUNTA(D5682:F5682)</f>
        <v>0</v>
      </c>
      <c r="AE5682" s="4">
        <f>COUNTA(G5682:V5682)</f>
        <v>0</v>
      </c>
      <c r="AF5682" s="4" cm="1">
        <f t="array" ref="AF5682">IFERROR(_xlfn.IFS((AND(OR(P5682="Si"),Q5682="")),15,AND(Q5682&lt;&gt;"",P5682=""),18,E5682&lt;Q5682,16),0)</f>
        <v>0</v>
      </c>
      <c r="AG5682" s="4" cm="1">
        <f t="array" ref="AG5682">IFERROR(_xlfn.IFS((AND(OR(R5682="Si"),S5682="")),17,AND(S5682&lt;&gt;"",R5682=""),19),0)</f>
        <v>0</v>
      </c>
      <c r="AH5682" s="4">
        <f t="shared" si="266"/>
        <v>0</v>
      </c>
    </row>
    <row r="5683" spans="2:34" x14ac:dyDescent="0.25">
      <c r="B5683" s="6" t="str">
        <f t="shared" si="264"/>
        <v/>
      </c>
      <c r="C5683" s="7" t="str">
        <f t="shared" si="265"/>
        <v/>
      </c>
      <c r="D5683" s="9"/>
      <c r="E5683" s="10"/>
      <c r="F5683" s="9"/>
      <c r="G5683" s="8"/>
      <c r="H5683" s="8"/>
      <c r="I5683" s="8"/>
      <c r="J5683" s="8"/>
      <c r="K5683" s="8"/>
      <c r="L5683" s="8"/>
      <c r="M5683" s="11"/>
      <c r="N5683" s="26"/>
      <c r="O5683" s="26"/>
      <c r="P5683" s="8"/>
      <c r="Q5683" s="11"/>
      <c r="R5683" s="8"/>
      <c r="S5683" s="8"/>
      <c r="T5683" s="8"/>
      <c r="U5683" s="8"/>
      <c r="V5683" s="8"/>
      <c r="Y5683" s="4" t="str" cm="1">
        <f t="array" ref="Y5683">_xlfn.IFS(AND(AD5683=0,AH5683&gt;1),0,AD5683=0,"",SUM(AA5683:AC5683)=30,10,OR(AA5683=5,AB5683=5,AC5683=5),5)</f>
        <v/>
      </c>
      <c r="Z5683" s="4" t="str" cm="1">
        <f t="array" ref="Z5683">IFERROR(_xlfn.IFS(AND(AH5683=0,Y5683=10),"Excelente, producto bien configurado",AND(Y5683=5,AH5683&gt;1),"Faltan Datos Obligatorios y hay error en datos opcionales",Y5683=5,CONCATENATE("Faltan Datos Obligatorios:",IF(AA5683=5," Nombre, ",""),IF(AB5683=5," Precio, ",""),IF(AC5683=5," Cantidad ","")),AH5683&gt;=30,"Error Descuento y Granel",AF5683=15,"Falta Digitar Descuento",AF5683=16,"Error: Valor descuento superior a venta",AG5683=17,"Falta Seleccionar Unidad de medida",AG5683=19,"Habilitar venta a Granel"),"")</f>
        <v/>
      </c>
      <c r="AA5683" s="4">
        <f>IF($AD5683=0,-5,IF(D5683="",5,10))</f>
        <v>-5</v>
      </c>
      <c r="AB5683" s="4">
        <f>IF($AD5683=0,-5,IF(E5683="",5,10))</f>
        <v>-5</v>
      </c>
      <c r="AC5683" s="4">
        <f>IF($AD5683=0,-5,IF(F5683="",5,10))</f>
        <v>-5</v>
      </c>
      <c r="AD5683" s="4">
        <f>COUNTA(D5683:F5683)</f>
        <v>0</v>
      </c>
      <c r="AE5683" s="4">
        <f>COUNTA(G5683:V5683)</f>
        <v>0</v>
      </c>
      <c r="AF5683" s="4" cm="1">
        <f t="array" ref="AF5683">IFERROR(_xlfn.IFS((AND(OR(P5683="Si"),Q5683="")),15,AND(Q5683&lt;&gt;"",P5683=""),18,E5683&lt;Q5683,16),0)</f>
        <v>0</v>
      </c>
      <c r="AG5683" s="4" cm="1">
        <f t="array" ref="AG5683">IFERROR(_xlfn.IFS((AND(OR(R5683="Si"),S5683="")),17,AND(S5683&lt;&gt;"",R5683=""),19),0)</f>
        <v>0</v>
      </c>
      <c r="AH5683" s="4">
        <f t="shared" si="266"/>
        <v>0</v>
      </c>
    </row>
    <row r="5684" spans="2:34" x14ac:dyDescent="0.25">
      <c r="B5684" s="6" t="str">
        <f t="shared" si="264"/>
        <v/>
      </c>
      <c r="C5684" s="7" t="str">
        <f t="shared" si="265"/>
        <v/>
      </c>
      <c r="D5684" s="9"/>
      <c r="E5684" s="10"/>
      <c r="F5684" s="9"/>
      <c r="G5684" s="8"/>
      <c r="H5684" s="8"/>
      <c r="I5684" s="8"/>
      <c r="J5684" s="8"/>
      <c r="K5684" s="8"/>
      <c r="L5684" s="8"/>
      <c r="M5684" s="11"/>
      <c r="N5684" s="26"/>
      <c r="O5684" s="26"/>
      <c r="P5684" s="8"/>
      <c r="Q5684" s="11"/>
      <c r="R5684" s="8"/>
      <c r="S5684" s="8"/>
      <c r="T5684" s="8"/>
      <c r="U5684" s="8"/>
      <c r="V5684" s="8"/>
      <c r="Y5684" s="4" t="str" cm="1">
        <f t="array" ref="Y5684">_xlfn.IFS(AND(AD5684=0,AH5684&gt;1),0,AD5684=0,"",SUM(AA5684:AC5684)=30,10,OR(AA5684=5,AB5684=5,AC5684=5),5)</f>
        <v/>
      </c>
      <c r="Z5684" s="4" t="str" cm="1">
        <f t="array" ref="Z5684">IFERROR(_xlfn.IFS(AND(AH5684=0,Y5684=10),"Excelente, producto bien configurado",AND(Y5684=5,AH5684&gt;1),"Faltan Datos Obligatorios y hay error en datos opcionales",Y5684=5,CONCATENATE("Faltan Datos Obligatorios:",IF(AA5684=5," Nombre, ",""),IF(AB5684=5," Precio, ",""),IF(AC5684=5," Cantidad ","")),AH5684&gt;=30,"Error Descuento y Granel",AF5684=15,"Falta Digitar Descuento",AF5684=16,"Error: Valor descuento superior a venta",AG5684=17,"Falta Seleccionar Unidad de medida",AG5684=19,"Habilitar venta a Granel"),"")</f>
        <v/>
      </c>
      <c r="AA5684" s="4">
        <f>IF($AD5684=0,-5,IF(D5684="",5,10))</f>
        <v>-5</v>
      </c>
      <c r="AB5684" s="4">
        <f>IF($AD5684=0,-5,IF(E5684="",5,10))</f>
        <v>-5</v>
      </c>
      <c r="AC5684" s="4">
        <f>IF($AD5684=0,-5,IF(F5684="",5,10))</f>
        <v>-5</v>
      </c>
      <c r="AD5684" s="4">
        <f>COUNTA(D5684:F5684)</f>
        <v>0</v>
      </c>
      <c r="AE5684" s="4">
        <f>COUNTA(G5684:V5684)</f>
        <v>0</v>
      </c>
      <c r="AF5684" s="4" cm="1">
        <f t="array" ref="AF5684">IFERROR(_xlfn.IFS((AND(OR(P5684="Si"),Q5684="")),15,AND(Q5684&lt;&gt;"",P5684=""),18,E5684&lt;Q5684,16),0)</f>
        <v>0</v>
      </c>
      <c r="AG5684" s="4" cm="1">
        <f t="array" ref="AG5684">IFERROR(_xlfn.IFS((AND(OR(R5684="Si"),S5684="")),17,AND(S5684&lt;&gt;"",R5684=""),19),0)</f>
        <v>0</v>
      </c>
      <c r="AH5684" s="4">
        <f t="shared" si="266"/>
        <v>0</v>
      </c>
    </row>
    <row r="5685" spans="2:34" x14ac:dyDescent="0.25">
      <c r="B5685" s="6" t="str">
        <f t="shared" si="264"/>
        <v/>
      </c>
      <c r="C5685" s="7" t="str">
        <f t="shared" si="265"/>
        <v/>
      </c>
      <c r="D5685" s="9"/>
      <c r="E5685" s="10"/>
      <c r="F5685" s="9"/>
      <c r="G5685" s="8"/>
      <c r="H5685" s="8"/>
      <c r="I5685" s="8"/>
      <c r="J5685" s="8"/>
      <c r="K5685" s="8"/>
      <c r="L5685" s="8"/>
      <c r="M5685" s="11"/>
      <c r="N5685" s="26"/>
      <c r="O5685" s="26"/>
      <c r="P5685" s="8"/>
      <c r="Q5685" s="11"/>
      <c r="R5685" s="8"/>
      <c r="S5685" s="8"/>
      <c r="T5685" s="8"/>
      <c r="U5685" s="8"/>
      <c r="V5685" s="8"/>
      <c r="Y5685" s="4" t="str" cm="1">
        <f t="array" ref="Y5685">_xlfn.IFS(AND(AD5685=0,AH5685&gt;1),0,AD5685=0,"",SUM(AA5685:AC5685)=30,10,OR(AA5685=5,AB5685=5,AC5685=5),5)</f>
        <v/>
      </c>
      <c r="Z5685" s="4" t="str" cm="1">
        <f t="array" ref="Z5685">IFERROR(_xlfn.IFS(AND(AH5685=0,Y5685=10),"Excelente, producto bien configurado",AND(Y5685=5,AH5685&gt;1),"Faltan Datos Obligatorios y hay error en datos opcionales",Y5685=5,CONCATENATE("Faltan Datos Obligatorios:",IF(AA5685=5," Nombre, ",""),IF(AB5685=5," Precio, ",""),IF(AC5685=5," Cantidad ","")),AH5685&gt;=30,"Error Descuento y Granel",AF5685=15,"Falta Digitar Descuento",AF5685=16,"Error: Valor descuento superior a venta",AG5685=17,"Falta Seleccionar Unidad de medida",AG5685=19,"Habilitar venta a Granel"),"")</f>
        <v/>
      </c>
      <c r="AA5685" s="4">
        <f>IF($AD5685=0,-5,IF(D5685="",5,10))</f>
        <v>-5</v>
      </c>
      <c r="AB5685" s="4">
        <f>IF($AD5685=0,-5,IF(E5685="",5,10))</f>
        <v>-5</v>
      </c>
      <c r="AC5685" s="4">
        <f>IF($AD5685=0,-5,IF(F5685="",5,10))</f>
        <v>-5</v>
      </c>
      <c r="AD5685" s="4">
        <f>COUNTA(D5685:F5685)</f>
        <v>0</v>
      </c>
      <c r="AE5685" s="4">
        <f>COUNTA(G5685:V5685)</f>
        <v>0</v>
      </c>
      <c r="AF5685" s="4" cm="1">
        <f t="array" ref="AF5685">IFERROR(_xlfn.IFS((AND(OR(P5685="Si"),Q5685="")),15,AND(Q5685&lt;&gt;"",P5685=""),18,E5685&lt;Q5685,16),0)</f>
        <v>0</v>
      </c>
      <c r="AG5685" s="4" cm="1">
        <f t="array" ref="AG5685">IFERROR(_xlfn.IFS((AND(OR(R5685="Si"),S5685="")),17,AND(S5685&lt;&gt;"",R5685=""),19),0)</f>
        <v>0</v>
      </c>
      <c r="AH5685" s="4">
        <f t="shared" si="266"/>
        <v>0</v>
      </c>
    </row>
    <row r="5686" spans="2:34" x14ac:dyDescent="0.25">
      <c r="B5686" s="6" t="str">
        <f t="shared" si="264"/>
        <v/>
      </c>
      <c r="C5686" s="7" t="str">
        <f t="shared" si="265"/>
        <v/>
      </c>
      <c r="D5686" s="9"/>
      <c r="E5686" s="10"/>
      <c r="F5686" s="9"/>
      <c r="G5686" s="8"/>
      <c r="H5686" s="8"/>
      <c r="I5686" s="8"/>
      <c r="J5686" s="8"/>
      <c r="K5686" s="8"/>
      <c r="L5686" s="8"/>
      <c r="M5686" s="11"/>
      <c r="N5686" s="26"/>
      <c r="O5686" s="26"/>
      <c r="P5686" s="8"/>
      <c r="Q5686" s="11"/>
      <c r="R5686" s="8"/>
      <c r="S5686" s="8"/>
      <c r="T5686" s="8"/>
      <c r="U5686" s="8"/>
      <c r="V5686" s="8"/>
      <c r="Y5686" s="4" t="str" cm="1">
        <f t="array" ref="Y5686">_xlfn.IFS(AND(AD5686=0,AH5686&gt;1),0,AD5686=0,"",SUM(AA5686:AC5686)=30,10,OR(AA5686=5,AB5686=5,AC5686=5),5)</f>
        <v/>
      </c>
      <c r="Z5686" s="4" t="str" cm="1">
        <f t="array" ref="Z5686">IFERROR(_xlfn.IFS(AND(AH5686=0,Y5686=10),"Excelente, producto bien configurado",AND(Y5686=5,AH5686&gt;1),"Faltan Datos Obligatorios y hay error en datos opcionales",Y5686=5,CONCATENATE("Faltan Datos Obligatorios:",IF(AA5686=5," Nombre, ",""),IF(AB5686=5," Precio, ",""),IF(AC5686=5," Cantidad ","")),AH5686&gt;=30,"Error Descuento y Granel",AF5686=15,"Falta Digitar Descuento",AF5686=16,"Error: Valor descuento superior a venta",AG5686=17,"Falta Seleccionar Unidad de medida",AG5686=19,"Habilitar venta a Granel"),"")</f>
        <v/>
      </c>
      <c r="AA5686" s="4">
        <f>IF($AD5686=0,-5,IF(D5686="",5,10))</f>
        <v>-5</v>
      </c>
      <c r="AB5686" s="4">
        <f>IF($AD5686=0,-5,IF(E5686="",5,10))</f>
        <v>-5</v>
      </c>
      <c r="AC5686" s="4">
        <f>IF($AD5686=0,-5,IF(F5686="",5,10))</f>
        <v>-5</v>
      </c>
      <c r="AD5686" s="4">
        <f>COUNTA(D5686:F5686)</f>
        <v>0</v>
      </c>
      <c r="AE5686" s="4">
        <f>COUNTA(G5686:V5686)</f>
        <v>0</v>
      </c>
      <c r="AF5686" s="4" cm="1">
        <f t="array" ref="AF5686">IFERROR(_xlfn.IFS((AND(OR(P5686="Si"),Q5686="")),15,AND(Q5686&lt;&gt;"",P5686=""),18,E5686&lt;Q5686,16),0)</f>
        <v>0</v>
      </c>
      <c r="AG5686" s="4" cm="1">
        <f t="array" ref="AG5686">IFERROR(_xlfn.IFS((AND(OR(R5686="Si"),S5686="")),17,AND(S5686&lt;&gt;"",R5686=""),19),0)</f>
        <v>0</v>
      </c>
      <c r="AH5686" s="4">
        <f t="shared" si="266"/>
        <v>0</v>
      </c>
    </row>
    <row r="5687" spans="2:34" x14ac:dyDescent="0.25">
      <c r="B5687" s="6" t="str">
        <f t="shared" si="264"/>
        <v/>
      </c>
      <c r="C5687" s="7" t="str">
        <f t="shared" si="265"/>
        <v/>
      </c>
      <c r="D5687" s="9"/>
      <c r="E5687" s="10"/>
      <c r="F5687" s="9"/>
      <c r="G5687" s="8"/>
      <c r="H5687" s="8"/>
      <c r="I5687" s="8"/>
      <c r="J5687" s="8"/>
      <c r="K5687" s="8"/>
      <c r="L5687" s="8"/>
      <c r="M5687" s="11"/>
      <c r="N5687" s="26"/>
      <c r="O5687" s="26"/>
      <c r="P5687" s="8"/>
      <c r="Q5687" s="11"/>
      <c r="R5687" s="8"/>
      <c r="S5687" s="8"/>
      <c r="T5687" s="8"/>
      <c r="U5687" s="8"/>
      <c r="V5687" s="8"/>
      <c r="Y5687" s="4" t="str" cm="1">
        <f t="array" ref="Y5687">_xlfn.IFS(AND(AD5687=0,AH5687&gt;1),0,AD5687=0,"",SUM(AA5687:AC5687)=30,10,OR(AA5687=5,AB5687=5,AC5687=5),5)</f>
        <v/>
      </c>
      <c r="Z5687" s="4" t="str" cm="1">
        <f t="array" ref="Z5687">IFERROR(_xlfn.IFS(AND(AH5687=0,Y5687=10),"Excelente, producto bien configurado",AND(Y5687=5,AH5687&gt;1),"Faltan Datos Obligatorios y hay error en datos opcionales",Y5687=5,CONCATENATE("Faltan Datos Obligatorios:",IF(AA5687=5," Nombre, ",""),IF(AB5687=5," Precio, ",""),IF(AC5687=5," Cantidad ","")),AH5687&gt;=30,"Error Descuento y Granel",AF5687=15,"Falta Digitar Descuento",AF5687=16,"Error: Valor descuento superior a venta",AG5687=17,"Falta Seleccionar Unidad de medida",AG5687=19,"Habilitar venta a Granel"),"")</f>
        <v/>
      </c>
      <c r="AA5687" s="4">
        <f>IF($AD5687=0,-5,IF(D5687="",5,10))</f>
        <v>-5</v>
      </c>
      <c r="AB5687" s="4">
        <f>IF($AD5687=0,-5,IF(E5687="",5,10))</f>
        <v>-5</v>
      </c>
      <c r="AC5687" s="4">
        <f>IF($AD5687=0,-5,IF(F5687="",5,10))</f>
        <v>-5</v>
      </c>
      <c r="AD5687" s="4">
        <f>COUNTA(D5687:F5687)</f>
        <v>0</v>
      </c>
      <c r="AE5687" s="4">
        <f>COUNTA(G5687:V5687)</f>
        <v>0</v>
      </c>
      <c r="AF5687" s="4" cm="1">
        <f t="array" ref="AF5687">IFERROR(_xlfn.IFS((AND(OR(P5687="Si"),Q5687="")),15,AND(Q5687&lt;&gt;"",P5687=""),18,E5687&lt;Q5687,16),0)</f>
        <v>0</v>
      </c>
      <c r="AG5687" s="4" cm="1">
        <f t="array" ref="AG5687">IFERROR(_xlfn.IFS((AND(OR(R5687="Si"),S5687="")),17,AND(S5687&lt;&gt;"",R5687=""),19),0)</f>
        <v>0</v>
      </c>
      <c r="AH5687" s="4">
        <f t="shared" si="266"/>
        <v>0</v>
      </c>
    </row>
    <row r="5688" spans="2:34" x14ac:dyDescent="0.25">
      <c r="B5688" s="6" t="str">
        <f t="shared" si="264"/>
        <v/>
      </c>
      <c r="C5688" s="7" t="str">
        <f t="shared" si="265"/>
        <v/>
      </c>
      <c r="D5688" s="9"/>
      <c r="E5688" s="10"/>
      <c r="F5688" s="9"/>
      <c r="G5688" s="8"/>
      <c r="H5688" s="8"/>
      <c r="I5688" s="8"/>
      <c r="J5688" s="8"/>
      <c r="K5688" s="8"/>
      <c r="L5688" s="8"/>
      <c r="M5688" s="11"/>
      <c r="N5688" s="26"/>
      <c r="O5688" s="26"/>
      <c r="P5688" s="8"/>
      <c r="Q5688" s="11"/>
      <c r="R5688" s="8"/>
      <c r="S5688" s="8"/>
      <c r="T5688" s="8"/>
      <c r="U5688" s="8"/>
      <c r="V5688" s="8"/>
      <c r="Y5688" s="4" t="str" cm="1">
        <f t="array" ref="Y5688">_xlfn.IFS(AND(AD5688=0,AH5688&gt;1),0,AD5688=0,"",SUM(AA5688:AC5688)=30,10,OR(AA5688=5,AB5688=5,AC5688=5),5)</f>
        <v/>
      </c>
      <c r="Z5688" s="4" t="str" cm="1">
        <f t="array" ref="Z5688">IFERROR(_xlfn.IFS(AND(AH5688=0,Y5688=10),"Excelente, producto bien configurado",AND(Y5688=5,AH5688&gt;1),"Faltan Datos Obligatorios y hay error en datos opcionales",Y5688=5,CONCATENATE("Faltan Datos Obligatorios:",IF(AA5688=5," Nombre, ",""),IF(AB5688=5," Precio, ",""),IF(AC5688=5," Cantidad ","")),AH5688&gt;=30,"Error Descuento y Granel",AF5688=15,"Falta Digitar Descuento",AF5688=16,"Error: Valor descuento superior a venta",AG5688=17,"Falta Seleccionar Unidad de medida",AG5688=19,"Habilitar venta a Granel"),"")</f>
        <v/>
      </c>
      <c r="AA5688" s="4">
        <f>IF($AD5688=0,-5,IF(D5688="",5,10))</f>
        <v>-5</v>
      </c>
      <c r="AB5688" s="4">
        <f>IF($AD5688=0,-5,IF(E5688="",5,10))</f>
        <v>-5</v>
      </c>
      <c r="AC5688" s="4">
        <f>IF($AD5688=0,-5,IF(F5688="",5,10))</f>
        <v>-5</v>
      </c>
      <c r="AD5688" s="4">
        <f>COUNTA(D5688:F5688)</f>
        <v>0</v>
      </c>
      <c r="AE5688" s="4">
        <f>COUNTA(G5688:V5688)</f>
        <v>0</v>
      </c>
      <c r="AF5688" s="4" cm="1">
        <f t="array" ref="AF5688">IFERROR(_xlfn.IFS((AND(OR(P5688="Si"),Q5688="")),15,AND(Q5688&lt;&gt;"",P5688=""),18,E5688&lt;Q5688,16),0)</f>
        <v>0</v>
      </c>
      <c r="AG5688" s="4" cm="1">
        <f t="array" ref="AG5688">IFERROR(_xlfn.IFS((AND(OR(R5688="Si"),S5688="")),17,AND(S5688&lt;&gt;"",R5688=""),19),0)</f>
        <v>0</v>
      </c>
      <c r="AH5688" s="4">
        <f t="shared" si="266"/>
        <v>0</v>
      </c>
    </row>
    <row r="5689" spans="2:34" x14ac:dyDescent="0.25">
      <c r="B5689" s="6" t="str">
        <f t="shared" si="264"/>
        <v/>
      </c>
      <c r="C5689" s="7" t="str">
        <f t="shared" si="265"/>
        <v/>
      </c>
      <c r="D5689" s="9"/>
      <c r="E5689" s="10"/>
      <c r="F5689" s="9"/>
      <c r="G5689" s="8"/>
      <c r="H5689" s="8"/>
      <c r="I5689" s="8"/>
      <c r="J5689" s="8"/>
      <c r="K5689" s="8"/>
      <c r="L5689" s="8"/>
      <c r="M5689" s="11"/>
      <c r="N5689" s="26"/>
      <c r="O5689" s="26"/>
      <c r="P5689" s="8"/>
      <c r="Q5689" s="11"/>
      <c r="R5689" s="8"/>
      <c r="S5689" s="8"/>
      <c r="T5689" s="8"/>
      <c r="U5689" s="8"/>
      <c r="V5689" s="8"/>
      <c r="Y5689" s="4" t="str" cm="1">
        <f t="array" ref="Y5689">_xlfn.IFS(AND(AD5689=0,AH5689&gt;1),0,AD5689=0,"",SUM(AA5689:AC5689)=30,10,OR(AA5689=5,AB5689=5,AC5689=5),5)</f>
        <v/>
      </c>
      <c r="Z5689" s="4" t="str" cm="1">
        <f t="array" ref="Z5689">IFERROR(_xlfn.IFS(AND(AH5689=0,Y5689=10),"Excelente, producto bien configurado",AND(Y5689=5,AH5689&gt;1),"Faltan Datos Obligatorios y hay error en datos opcionales",Y5689=5,CONCATENATE("Faltan Datos Obligatorios:",IF(AA5689=5," Nombre, ",""),IF(AB5689=5," Precio, ",""),IF(AC5689=5," Cantidad ","")),AH5689&gt;=30,"Error Descuento y Granel",AF5689=15,"Falta Digitar Descuento",AF5689=16,"Error: Valor descuento superior a venta",AG5689=17,"Falta Seleccionar Unidad de medida",AG5689=19,"Habilitar venta a Granel"),"")</f>
        <v/>
      </c>
      <c r="AA5689" s="4">
        <f>IF($AD5689=0,-5,IF(D5689="",5,10))</f>
        <v>-5</v>
      </c>
      <c r="AB5689" s="4">
        <f>IF($AD5689=0,-5,IF(E5689="",5,10))</f>
        <v>-5</v>
      </c>
      <c r="AC5689" s="4">
        <f>IF($AD5689=0,-5,IF(F5689="",5,10))</f>
        <v>-5</v>
      </c>
      <c r="AD5689" s="4">
        <f>COUNTA(D5689:F5689)</f>
        <v>0</v>
      </c>
      <c r="AE5689" s="4">
        <f>COUNTA(G5689:V5689)</f>
        <v>0</v>
      </c>
      <c r="AF5689" s="4" cm="1">
        <f t="array" ref="AF5689">IFERROR(_xlfn.IFS((AND(OR(P5689="Si"),Q5689="")),15,AND(Q5689&lt;&gt;"",P5689=""),18,E5689&lt;Q5689,16),0)</f>
        <v>0</v>
      </c>
      <c r="AG5689" s="4" cm="1">
        <f t="array" ref="AG5689">IFERROR(_xlfn.IFS((AND(OR(R5689="Si"),S5689="")),17,AND(S5689&lt;&gt;"",R5689=""),19),0)</f>
        <v>0</v>
      </c>
      <c r="AH5689" s="4">
        <f t="shared" si="266"/>
        <v>0</v>
      </c>
    </row>
    <row r="5690" spans="2:34" x14ac:dyDescent="0.25">
      <c r="B5690" s="6" t="str">
        <f t="shared" si="264"/>
        <v/>
      </c>
      <c r="C5690" s="7" t="str">
        <f t="shared" si="265"/>
        <v/>
      </c>
      <c r="D5690" s="9"/>
      <c r="E5690" s="10"/>
      <c r="F5690" s="9"/>
      <c r="G5690" s="8"/>
      <c r="H5690" s="8"/>
      <c r="I5690" s="8"/>
      <c r="J5690" s="8"/>
      <c r="K5690" s="8"/>
      <c r="L5690" s="8"/>
      <c r="M5690" s="11"/>
      <c r="N5690" s="26"/>
      <c r="O5690" s="26"/>
      <c r="P5690" s="8"/>
      <c r="Q5690" s="11"/>
      <c r="R5690" s="8"/>
      <c r="S5690" s="8"/>
      <c r="T5690" s="8"/>
      <c r="U5690" s="8"/>
      <c r="V5690" s="8"/>
      <c r="Y5690" s="4" t="str" cm="1">
        <f t="array" ref="Y5690">_xlfn.IFS(AND(AD5690=0,AH5690&gt;1),0,AD5690=0,"",SUM(AA5690:AC5690)=30,10,OR(AA5690=5,AB5690=5,AC5690=5),5)</f>
        <v/>
      </c>
      <c r="Z5690" s="4" t="str" cm="1">
        <f t="array" ref="Z5690">IFERROR(_xlfn.IFS(AND(AH5690=0,Y5690=10),"Excelente, producto bien configurado",AND(Y5690=5,AH5690&gt;1),"Faltan Datos Obligatorios y hay error en datos opcionales",Y5690=5,CONCATENATE("Faltan Datos Obligatorios:",IF(AA5690=5," Nombre, ",""),IF(AB5690=5," Precio, ",""),IF(AC5690=5," Cantidad ","")),AH5690&gt;=30,"Error Descuento y Granel",AF5690=15,"Falta Digitar Descuento",AF5690=16,"Error: Valor descuento superior a venta",AG5690=17,"Falta Seleccionar Unidad de medida",AG5690=19,"Habilitar venta a Granel"),"")</f>
        <v/>
      </c>
      <c r="AA5690" s="4">
        <f>IF($AD5690=0,-5,IF(D5690="",5,10))</f>
        <v>-5</v>
      </c>
      <c r="AB5690" s="4">
        <f>IF($AD5690=0,-5,IF(E5690="",5,10))</f>
        <v>-5</v>
      </c>
      <c r="AC5690" s="4">
        <f>IF($AD5690=0,-5,IF(F5690="",5,10))</f>
        <v>-5</v>
      </c>
      <c r="AD5690" s="4">
        <f>COUNTA(D5690:F5690)</f>
        <v>0</v>
      </c>
      <c r="AE5690" s="4">
        <f>COUNTA(G5690:V5690)</f>
        <v>0</v>
      </c>
      <c r="AF5690" s="4" cm="1">
        <f t="array" ref="AF5690">IFERROR(_xlfn.IFS((AND(OR(P5690="Si"),Q5690="")),15,AND(Q5690&lt;&gt;"",P5690=""),18,E5690&lt;Q5690,16),0)</f>
        <v>0</v>
      </c>
      <c r="AG5690" s="4" cm="1">
        <f t="array" ref="AG5690">IFERROR(_xlfn.IFS((AND(OR(R5690="Si"),S5690="")),17,AND(S5690&lt;&gt;"",R5690=""),19),0)</f>
        <v>0</v>
      </c>
      <c r="AH5690" s="4">
        <f t="shared" si="266"/>
        <v>0</v>
      </c>
    </row>
    <row r="5691" spans="2:34" x14ac:dyDescent="0.25">
      <c r="B5691" s="6" t="str">
        <f t="shared" si="264"/>
        <v/>
      </c>
      <c r="C5691" s="7" t="str">
        <f t="shared" si="265"/>
        <v/>
      </c>
      <c r="D5691" s="9"/>
      <c r="E5691" s="10"/>
      <c r="F5691" s="9"/>
      <c r="G5691" s="8"/>
      <c r="H5691" s="8"/>
      <c r="I5691" s="8"/>
      <c r="J5691" s="8"/>
      <c r="K5691" s="8"/>
      <c r="L5691" s="8"/>
      <c r="M5691" s="11"/>
      <c r="N5691" s="26"/>
      <c r="O5691" s="26"/>
      <c r="P5691" s="8"/>
      <c r="Q5691" s="11"/>
      <c r="R5691" s="8"/>
      <c r="S5691" s="8"/>
      <c r="T5691" s="8"/>
      <c r="U5691" s="8"/>
      <c r="V5691" s="8"/>
      <c r="Y5691" s="4" t="str" cm="1">
        <f t="array" ref="Y5691">_xlfn.IFS(AND(AD5691=0,AH5691&gt;1),0,AD5691=0,"",SUM(AA5691:AC5691)=30,10,OR(AA5691=5,AB5691=5,AC5691=5),5)</f>
        <v/>
      </c>
      <c r="Z5691" s="4" t="str" cm="1">
        <f t="array" ref="Z5691">IFERROR(_xlfn.IFS(AND(AH5691=0,Y5691=10),"Excelente, producto bien configurado",AND(Y5691=5,AH5691&gt;1),"Faltan Datos Obligatorios y hay error en datos opcionales",Y5691=5,CONCATENATE("Faltan Datos Obligatorios:",IF(AA5691=5," Nombre, ",""),IF(AB5691=5," Precio, ",""),IF(AC5691=5," Cantidad ","")),AH5691&gt;=30,"Error Descuento y Granel",AF5691=15,"Falta Digitar Descuento",AF5691=16,"Error: Valor descuento superior a venta",AG5691=17,"Falta Seleccionar Unidad de medida",AG5691=19,"Habilitar venta a Granel"),"")</f>
        <v/>
      </c>
      <c r="AA5691" s="4">
        <f>IF($AD5691=0,-5,IF(D5691="",5,10))</f>
        <v>-5</v>
      </c>
      <c r="AB5691" s="4">
        <f>IF($AD5691=0,-5,IF(E5691="",5,10))</f>
        <v>-5</v>
      </c>
      <c r="AC5691" s="4">
        <f>IF($AD5691=0,-5,IF(F5691="",5,10))</f>
        <v>-5</v>
      </c>
      <c r="AD5691" s="4">
        <f>COUNTA(D5691:F5691)</f>
        <v>0</v>
      </c>
      <c r="AE5691" s="4">
        <f>COUNTA(G5691:V5691)</f>
        <v>0</v>
      </c>
      <c r="AF5691" s="4" cm="1">
        <f t="array" ref="AF5691">IFERROR(_xlfn.IFS((AND(OR(P5691="Si"),Q5691="")),15,AND(Q5691&lt;&gt;"",P5691=""),18,E5691&lt;Q5691,16),0)</f>
        <v>0</v>
      </c>
      <c r="AG5691" s="4" cm="1">
        <f t="array" ref="AG5691">IFERROR(_xlfn.IFS((AND(OR(R5691="Si"),S5691="")),17,AND(S5691&lt;&gt;"",R5691=""),19),0)</f>
        <v>0</v>
      </c>
      <c r="AH5691" s="4">
        <f t="shared" si="266"/>
        <v>0</v>
      </c>
    </row>
    <row r="5692" spans="2:34" x14ac:dyDescent="0.25">
      <c r="B5692" s="6" t="str">
        <f t="shared" si="264"/>
        <v/>
      </c>
      <c r="C5692" s="7" t="str">
        <f t="shared" si="265"/>
        <v/>
      </c>
      <c r="D5692" s="9"/>
      <c r="E5692" s="10"/>
      <c r="F5692" s="9"/>
      <c r="G5692" s="8"/>
      <c r="H5692" s="8"/>
      <c r="I5692" s="8"/>
      <c r="J5692" s="8"/>
      <c r="K5692" s="8"/>
      <c r="L5692" s="8"/>
      <c r="M5692" s="11"/>
      <c r="N5692" s="26"/>
      <c r="O5692" s="26"/>
      <c r="P5692" s="8"/>
      <c r="Q5692" s="11"/>
      <c r="R5692" s="8"/>
      <c r="S5692" s="8"/>
      <c r="T5692" s="8"/>
      <c r="U5692" s="8"/>
      <c r="V5692" s="8"/>
      <c r="Y5692" s="4" t="str" cm="1">
        <f t="array" ref="Y5692">_xlfn.IFS(AND(AD5692=0,AH5692&gt;1),0,AD5692=0,"",SUM(AA5692:AC5692)=30,10,OR(AA5692=5,AB5692=5,AC5692=5),5)</f>
        <v/>
      </c>
      <c r="Z5692" s="4" t="str" cm="1">
        <f t="array" ref="Z5692">IFERROR(_xlfn.IFS(AND(AH5692=0,Y5692=10),"Excelente, producto bien configurado",AND(Y5692=5,AH5692&gt;1),"Faltan Datos Obligatorios y hay error en datos opcionales",Y5692=5,CONCATENATE("Faltan Datos Obligatorios:",IF(AA5692=5," Nombre, ",""),IF(AB5692=5," Precio, ",""),IF(AC5692=5," Cantidad ","")),AH5692&gt;=30,"Error Descuento y Granel",AF5692=15,"Falta Digitar Descuento",AF5692=16,"Error: Valor descuento superior a venta",AG5692=17,"Falta Seleccionar Unidad de medida",AG5692=19,"Habilitar venta a Granel"),"")</f>
        <v/>
      </c>
      <c r="AA5692" s="4">
        <f>IF($AD5692=0,-5,IF(D5692="",5,10))</f>
        <v>-5</v>
      </c>
      <c r="AB5692" s="4">
        <f>IF($AD5692=0,-5,IF(E5692="",5,10))</f>
        <v>-5</v>
      </c>
      <c r="AC5692" s="4">
        <f>IF($AD5692=0,-5,IF(F5692="",5,10))</f>
        <v>-5</v>
      </c>
      <c r="AD5692" s="4">
        <f>COUNTA(D5692:F5692)</f>
        <v>0</v>
      </c>
      <c r="AE5692" s="4">
        <f>COUNTA(G5692:V5692)</f>
        <v>0</v>
      </c>
      <c r="AF5692" s="4" cm="1">
        <f t="array" ref="AF5692">IFERROR(_xlfn.IFS((AND(OR(P5692="Si"),Q5692="")),15,AND(Q5692&lt;&gt;"",P5692=""),18,E5692&lt;Q5692,16),0)</f>
        <v>0</v>
      </c>
      <c r="AG5692" s="4" cm="1">
        <f t="array" ref="AG5692">IFERROR(_xlfn.IFS((AND(OR(R5692="Si"),S5692="")),17,AND(S5692&lt;&gt;"",R5692=""),19),0)</f>
        <v>0</v>
      </c>
      <c r="AH5692" s="4">
        <f t="shared" si="266"/>
        <v>0</v>
      </c>
    </row>
    <row r="5693" spans="2:34" x14ac:dyDescent="0.25">
      <c r="B5693" s="6" t="str">
        <f t="shared" si="264"/>
        <v/>
      </c>
      <c r="C5693" s="7" t="str">
        <f t="shared" si="265"/>
        <v/>
      </c>
      <c r="D5693" s="9"/>
      <c r="E5693" s="10"/>
      <c r="F5693" s="9"/>
      <c r="G5693" s="8"/>
      <c r="H5693" s="8"/>
      <c r="I5693" s="8"/>
      <c r="J5693" s="8"/>
      <c r="K5693" s="8"/>
      <c r="L5693" s="8"/>
      <c r="M5693" s="11"/>
      <c r="N5693" s="26"/>
      <c r="O5693" s="26"/>
      <c r="P5693" s="8"/>
      <c r="Q5693" s="11"/>
      <c r="R5693" s="8"/>
      <c r="S5693" s="8"/>
      <c r="T5693" s="8"/>
      <c r="U5693" s="8"/>
      <c r="V5693" s="8"/>
      <c r="Y5693" s="4" t="str" cm="1">
        <f t="array" ref="Y5693">_xlfn.IFS(AND(AD5693=0,AH5693&gt;1),0,AD5693=0,"",SUM(AA5693:AC5693)=30,10,OR(AA5693=5,AB5693=5,AC5693=5),5)</f>
        <v/>
      </c>
      <c r="Z5693" s="4" t="str" cm="1">
        <f t="array" ref="Z5693">IFERROR(_xlfn.IFS(AND(AH5693=0,Y5693=10),"Excelente, producto bien configurado",AND(Y5693=5,AH5693&gt;1),"Faltan Datos Obligatorios y hay error en datos opcionales",Y5693=5,CONCATENATE("Faltan Datos Obligatorios:",IF(AA5693=5," Nombre, ",""),IF(AB5693=5," Precio, ",""),IF(AC5693=5," Cantidad ","")),AH5693&gt;=30,"Error Descuento y Granel",AF5693=15,"Falta Digitar Descuento",AF5693=16,"Error: Valor descuento superior a venta",AG5693=17,"Falta Seleccionar Unidad de medida",AG5693=19,"Habilitar venta a Granel"),"")</f>
        <v/>
      </c>
      <c r="AA5693" s="4">
        <f>IF($AD5693=0,-5,IF(D5693="",5,10))</f>
        <v>-5</v>
      </c>
      <c r="AB5693" s="4">
        <f>IF($AD5693=0,-5,IF(E5693="",5,10))</f>
        <v>-5</v>
      </c>
      <c r="AC5693" s="4">
        <f>IF($AD5693=0,-5,IF(F5693="",5,10))</f>
        <v>-5</v>
      </c>
      <c r="AD5693" s="4">
        <f>COUNTA(D5693:F5693)</f>
        <v>0</v>
      </c>
      <c r="AE5693" s="4">
        <f>COUNTA(G5693:V5693)</f>
        <v>0</v>
      </c>
      <c r="AF5693" s="4" cm="1">
        <f t="array" ref="AF5693">IFERROR(_xlfn.IFS((AND(OR(P5693="Si"),Q5693="")),15,AND(Q5693&lt;&gt;"",P5693=""),18,E5693&lt;Q5693,16),0)</f>
        <v>0</v>
      </c>
      <c r="AG5693" s="4" cm="1">
        <f t="array" ref="AG5693">IFERROR(_xlfn.IFS((AND(OR(R5693="Si"),S5693="")),17,AND(S5693&lt;&gt;"",R5693=""),19),0)</f>
        <v>0</v>
      </c>
      <c r="AH5693" s="4">
        <f t="shared" si="266"/>
        <v>0</v>
      </c>
    </row>
    <row r="5694" spans="2:34" x14ac:dyDescent="0.25">
      <c r="B5694" s="6" t="str">
        <f t="shared" si="264"/>
        <v/>
      </c>
      <c r="C5694" s="7" t="str">
        <f t="shared" si="265"/>
        <v/>
      </c>
      <c r="D5694" s="9"/>
      <c r="E5694" s="10"/>
      <c r="F5694" s="9"/>
      <c r="G5694" s="8"/>
      <c r="H5694" s="8"/>
      <c r="I5694" s="8"/>
      <c r="J5694" s="8"/>
      <c r="K5694" s="8"/>
      <c r="L5694" s="8"/>
      <c r="M5694" s="11"/>
      <c r="N5694" s="26"/>
      <c r="O5694" s="26"/>
      <c r="P5694" s="8"/>
      <c r="Q5694" s="11"/>
      <c r="R5694" s="8"/>
      <c r="S5694" s="8"/>
      <c r="T5694" s="8"/>
      <c r="U5694" s="8"/>
      <c r="V5694" s="8"/>
      <c r="Y5694" s="4" t="str" cm="1">
        <f t="array" ref="Y5694">_xlfn.IFS(AND(AD5694=0,AH5694&gt;1),0,AD5694=0,"",SUM(AA5694:AC5694)=30,10,OR(AA5694=5,AB5694=5,AC5694=5),5)</f>
        <v/>
      </c>
      <c r="Z5694" s="4" t="str" cm="1">
        <f t="array" ref="Z5694">IFERROR(_xlfn.IFS(AND(AH5694=0,Y5694=10),"Excelente, producto bien configurado",AND(Y5694=5,AH5694&gt;1),"Faltan Datos Obligatorios y hay error en datos opcionales",Y5694=5,CONCATENATE("Faltan Datos Obligatorios:",IF(AA5694=5," Nombre, ",""),IF(AB5694=5," Precio, ",""),IF(AC5694=5," Cantidad ","")),AH5694&gt;=30,"Error Descuento y Granel",AF5694=15,"Falta Digitar Descuento",AF5694=16,"Error: Valor descuento superior a venta",AG5694=17,"Falta Seleccionar Unidad de medida",AG5694=19,"Habilitar venta a Granel"),"")</f>
        <v/>
      </c>
      <c r="AA5694" s="4">
        <f>IF($AD5694=0,-5,IF(D5694="",5,10))</f>
        <v>-5</v>
      </c>
      <c r="AB5694" s="4">
        <f>IF($AD5694=0,-5,IF(E5694="",5,10))</f>
        <v>-5</v>
      </c>
      <c r="AC5694" s="4">
        <f>IF($AD5694=0,-5,IF(F5694="",5,10))</f>
        <v>-5</v>
      </c>
      <c r="AD5694" s="4">
        <f>COUNTA(D5694:F5694)</f>
        <v>0</v>
      </c>
      <c r="AE5694" s="4">
        <f>COUNTA(G5694:V5694)</f>
        <v>0</v>
      </c>
      <c r="AF5694" s="4" cm="1">
        <f t="array" ref="AF5694">IFERROR(_xlfn.IFS((AND(OR(P5694="Si"),Q5694="")),15,AND(Q5694&lt;&gt;"",P5694=""),18,E5694&lt;Q5694,16),0)</f>
        <v>0</v>
      </c>
      <c r="AG5694" s="4" cm="1">
        <f t="array" ref="AG5694">IFERROR(_xlfn.IFS((AND(OR(R5694="Si"),S5694="")),17,AND(S5694&lt;&gt;"",R5694=""),19),0)</f>
        <v>0</v>
      </c>
      <c r="AH5694" s="4">
        <f t="shared" si="266"/>
        <v>0</v>
      </c>
    </row>
    <row r="5695" spans="2:34" x14ac:dyDescent="0.25">
      <c r="B5695" s="6" t="str">
        <f t="shared" si="264"/>
        <v/>
      </c>
      <c r="C5695" s="7" t="str">
        <f t="shared" si="265"/>
        <v/>
      </c>
      <c r="D5695" s="9"/>
      <c r="E5695" s="10"/>
      <c r="F5695" s="9"/>
      <c r="G5695" s="8"/>
      <c r="H5695" s="8"/>
      <c r="I5695" s="8"/>
      <c r="J5695" s="8"/>
      <c r="K5695" s="8"/>
      <c r="L5695" s="8"/>
      <c r="M5695" s="11"/>
      <c r="N5695" s="26"/>
      <c r="O5695" s="26"/>
      <c r="P5695" s="8"/>
      <c r="Q5695" s="11"/>
      <c r="R5695" s="8"/>
      <c r="S5695" s="8"/>
      <c r="T5695" s="8"/>
      <c r="U5695" s="8"/>
      <c r="V5695" s="8"/>
      <c r="Y5695" s="4" t="str" cm="1">
        <f t="array" ref="Y5695">_xlfn.IFS(AND(AD5695=0,AH5695&gt;1),0,AD5695=0,"",SUM(AA5695:AC5695)=30,10,OR(AA5695=5,AB5695=5,AC5695=5),5)</f>
        <v/>
      </c>
      <c r="Z5695" s="4" t="str" cm="1">
        <f t="array" ref="Z5695">IFERROR(_xlfn.IFS(AND(AH5695=0,Y5695=10),"Excelente, producto bien configurado",AND(Y5695=5,AH5695&gt;1),"Faltan Datos Obligatorios y hay error en datos opcionales",Y5695=5,CONCATENATE("Faltan Datos Obligatorios:",IF(AA5695=5," Nombre, ",""),IF(AB5695=5," Precio, ",""),IF(AC5695=5," Cantidad ","")),AH5695&gt;=30,"Error Descuento y Granel",AF5695=15,"Falta Digitar Descuento",AF5695=16,"Error: Valor descuento superior a venta",AG5695=17,"Falta Seleccionar Unidad de medida",AG5695=19,"Habilitar venta a Granel"),"")</f>
        <v/>
      </c>
      <c r="AA5695" s="4">
        <f>IF($AD5695=0,-5,IF(D5695="",5,10))</f>
        <v>-5</v>
      </c>
      <c r="AB5695" s="4">
        <f>IF($AD5695=0,-5,IF(E5695="",5,10))</f>
        <v>-5</v>
      </c>
      <c r="AC5695" s="4">
        <f>IF($AD5695=0,-5,IF(F5695="",5,10))</f>
        <v>-5</v>
      </c>
      <c r="AD5695" s="4">
        <f>COUNTA(D5695:F5695)</f>
        <v>0</v>
      </c>
      <c r="AE5695" s="4">
        <f>COUNTA(G5695:V5695)</f>
        <v>0</v>
      </c>
      <c r="AF5695" s="4" cm="1">
        <f t="array" ref="AF5695">IFERROR(_xlfn.IFS((AND(OR(P5695="Si"),Q5695="")),15,AND(Q5695&lt;&gt;"",P5695=""),18,E5695&lt;Q5695,16),0)</f>
        <v>0</v>
      </c>
      <c r="AG5695" s="4" cm="1">
        <f t="array" ref="AG5695">IFERROR(_xlfn.IFS((AND(OR(R5695="Si"),S5695="")),17,AND(S5695&lt;&gt;"",R5695=""),19),0)</f>
        <v>0</v>
      </c>
      <c r="AH5695" s="4">
        <f t="shared" si="266"/>
        <v>0</v>
      </c>
    </row>
    <row r="5696" spans="2:34" x14ac:dyDescent="0.25">
      <c r="B5696" s="6" t="str">
        <f t="shared" si="264"/>
        <v/>
      </c>
      <c r="C5696" s="7" t="str">
        <f t="shared" si="265"/>
        <v/>
      </c>
      <c r="D5696" s="9"/>
      <c r="E5696" s="10"/>
      <c r="F5696" s="9"/>
      <c r="G5696" s="8"/>
      <c r="H5696" s="8"/>
      <c r="I5696" s="8"/>
      <c r="J5696" s="8"/>
      <c r="K5696" s="8"/>
      <c r="L5696" s="8"/>
      <c r="M5696" s="11"/>
      <c r="N5696" s="26"/>
      <c r="O5696" s="26"/>
      <c r="P5696" s="8"/>
      <c r="Q5696" s="11"/>
      <c r="R5696" s="8"/>
      <c r="S5696" s="8"/>
      <c r="T5696" s="8"/>
      <c r="U5696" s="8"/>
      <c r="V5696" s="8"/>
      <c r="Y5696" s="4" t="str" cm="1">
        <f t="array" ref="Y5696">_xlfn.IFS(AND(AD5696=0,AH5696&gt;1),0,AD5696=0,"",SUM(AA5696:AC5696)=30,10,OR(AA5696=5,AB5696=5,AC5696=5),5)</f>
        <v/>
      </c>
      <c r="Z5696" s="4" t="str" cm="1">
        <f t="array" ref="Z5696">IFERROR(_xlfn.IFS(AND(AH5696=0,Y5696=10),"Excelente, producto bien configurado",AND(Y5696=5,AH5696&gt;1),"Faltan Datos Obligatorios y hay error en datos opcionales",Y5696=5,CONCATENATE("Faltan Datos Obligatorios:",IF(AA5696=5," Nombre, ",""),IF(AB5696=5," Precio, ",""),IF(AC5696=5," Cantidad ","")),AH5696&gt;=30,"Error Descuento y Granel",AF5696=15,"Falta Digitar Descuento",AF5696=16,"Error: Valor descuento superior a venta",AG5696=17,"Falta Seleccionar Unidad de medida",AG5696=19,"Habilitar venta a Granel"),"")</f>
        <v/>
      </c>
      <c r="AA5696" s="4">
        <f>IF($AD5696=0,-5,IF(D5696="",5,10))</f>
        <v>-5</v>
      </c>
      <c r="AB5696" s="4">
        <f>IF($AD5696=0,-5,IF(E5696="",5,10))</f>
        <v>-5</v>
      </c>
      <c r="AC5696" s="4">
        <f>IF($AD5696=0,-5,IF(F5696="",5,10))</f>
        <v>-5</v>
      </c>
      <c r="AD5696" s="4">
        <f>COUNTA(D5696:F5696)</f>
        <v>0</v>
      </c>
      <c r="AE5696" s="4">
        <f>COUNTA(G5696:V5696)</f>
        <v>0</v>
      </c>
      <c r="AF5696" s="4" cm="1">
        <f t="array" ref="AF5696">IFERROR(_xlfn.IFS((AND(OR(P5696="Si"),Q5696="")),15,AND(Q5696&lt;&gt;"",P5696=""),18,E5696&lt;Q5696,16),0)</f>
        <v>0</v>
      </c>
      <c r="AG5696" s="4" cm="1">
        <f t="array" ref="AG5696">IFERROR(_xlfn.IFS((AND(OR(R5696="Si"),S5696="")),17,AND(S5696&lt;&gt;"",R5696=""),19),0)</f>
        <v>0</v>
      </c>
      <c r="AH5696" s="4">
        <f t="shared" si="266"/>
        <v>0</v>
      </c>
    </row>
    <row r="5697" spans="2:34" x14ac:dyDescent="0.25">
      <c r="B5697" s="6" t="str">
        <f t="shared" si="264"/>
        <v/>
      </c>
      <c r="C5697" s="7" t="str">
        <f t="shared" si="265"/>
        <v/>
      </c>
      <c r="D5697" s="9"/>
      <c r="E5697" s="10"/>
      <c r="F5697" s="9"/>
      <c r="G5697" s="8"/>
      <c r="H5697" s="8"/>
      <c r="I5697" s="8"/>
      <c r="J5697" s="8"/>
      <c r="K5697" s="8"/>
      <c r="L5697" s="8"/>
      <c r="M5697" s="11"/>
      <c r="N5697" s="26"/>
      <c r="O5697" s="26"/>
      <c r="P5697" s="8"/>
      <c r="Q5697" s="11"/>
      <c r="R5697" s="8"/>
      <c r="S5697" s="8"/>
      <c r="T5697" s="8"/>
      <c r="U5697" s="8"/>
      <c r="V5697" s="8"/>
      <c r="Y5697" s="4" t="str" cm="1">
        <f t="array" ref="Y5697">_xlfn.IFS(AND(AD5697=0,AH5697&gt;1),0,AD5697=0,"",SUM(AA5697:AC5697)=30,10,OR(AA5697=5,AB5697=5,AC5697=5),5)</f>
        <v/>
      </c>
      <c r="Z5697" s="4" t="str" cm="1">
        <f t="array" ref="Z5697">IFERROR(_xlfn.IFS(AND(AH5697=0,Y5697=10),"Excelente, producto bien configurado",AND(Y5697=5,AH5697&gt;1),"Faltan Datos Obligatorios y hay error en datos opcionales",Y5697=5,CONCATENATE("Faltan Datos Obligatorios:",IF(AA5697=5," Nombre, ",""),IF(AB5697=5," Precio, ",""),IF(AC5697=5," Cantidad ","")),AH5697&gt;=30,"Error Descuento y Granel",AF5697=15,"Falta Digitar Descuento",AF5697=16,"Error: Valor descuento superior a venta",AG5697=17,"Falta Seleccionar Unidad de medida",AG5697=19,"Habilitar venta a Granel"),"")</f>
        <v/>
      </c>
      <c r="AA5697" s="4">
        <f>IF($AD5697=0,-5,IF(D5697="",5,10))</f>
        <v>-5</v>
      </c>
      <c r="AB5697" s="4">
        <f>IF($AD5697=0,-5,IF(E5697="",5,10))</f>
        <v>-5</v>
      </c>
      <c r="AC5697" s="4">
        <f>IF($AD5697=0,-5,IF(F5697="",5,10))</f>
        <v>-5</v>
      </c>
      <c r="AD5697" s="4">
        <f>COUNTA(D5697:F5697)</f>
        <v>0</v>
      </c>
      <c r="AE5697" s="4">
        <f>COUNTA(G5697:V5697)</f>
        <v>0</v>
      </c>
      <c r="AF5697" s="4" cm="1">
        <f t="array" ref="AF5697">IFERROR(_xlfn.IFS((AND(OR(P5697="Si"),Q5697="")),15,AND(Q5697&lt;&gt;"",P5697=""),18,E5697&lt;Q5697,16),0)</f>
        <v>0</v>
      </c>
      <c r="AG5697" s="4" cm="1">
        <f t="array" ref="AG5697">IFERROR(_xlfn.IFS((AND(OR(R5697="Si"),S5697="")),17,AND(S5697&lt;&gt;"",R5697=""),19),0)</f>
        <v>0</v>
      </c>
      <c r="AH5697" s="4">
        <f t="shared" si="266"/>
        <v>0</v>
      </c>
    </row>
    <row r="5698" spans="2:34" x14ac:dyDescent="0.25">
      <c r="B5698" s="6" t="str">
        <f t="shared" si="264"/>
        <v/>
      </c>
      <c r="C5698" s="7" t="str">
        <f t="shared" si="265"/>
        <v/>
      </c>
      <c r="D5698" s="9"/>
      <c r="E5698" s="10"/>
      <c r="F5698" s="9"/>
      <c r="G5698" s="8"/>
      <c r="H5698" s="8"/>
      <c r="I5698" s="8"/>
      <c r="J5698" s="8"/>
      <c r="K5698" s="8"/>
      <c r="L5698" s="8"/>
      <c r="M5698" s="11"/>
      <c r="N5698" s="26"/>
      <c r="O5698" s="26"/>
      <c r="P5698" s="8"/>
      <c r="Q5698" s="11"/>
      <c r="R5698" s="8"/>
      <c r="S5698" s="8"/>
      <c r="T5698" s="8"/>
      <c r="U5698" s="8"/>
      <c r="V5698" s="8"/>
      <c r="Y5698" s="4" t="str" cm="1">
        <f t="array" ref="Y5698">_xlfn.IFS(AND(AD5698=0,AH5698&gt;1),0,AD5698=0,"",SUM(AA5698:AC5698)=30,10,OR(AA5698=5,AB5698=5,AC5698=5),5)</f>
        <v/>
      </c>
      <c r="Z5698" s="4" t="str" cm="1">
        <f t="array" ref="Z5698">IFERROR(_xlfn.IFS(AND(AH5698=0,Y5698=10),"Excelente, producto bien configurado",AND(Y5698=5,AH5698&gt;1),"Faltan Datos Obligatorios y hay error en datos opcionales",Y5698=5,CONCATENATE("Faltan Datos Obligatorios:",IF(AA5698=5," Nombre, ",""),IF(AB5698=5," Precio, ",""),IF(AC5698=5," Cantidad ","")),AH5698&gt;=30,"Error Descuento y Granel",AF5698=15,"Falta Digitar Descuento",AF5698=16,"Error: Valor descuento superior a venta",AG5698=17,"Falta Seleccionar Unidad de medida",AG5698=19,"Habilitar venta a Granel"),"")</f>
        <v/>
      </c>
      <c r="AA5698" s="4">
        <f>IF($AD5698=0,-5,IF(D5698="",5,10))</f>
        <v>-5</v>
      </c>
      <c r="AB5698" s="4">
        <f>IF($AD5698=0,-5,IF(E5698="",5,10))</f>
        <v>-5</v>
      </c>
      <c r="AC5698" s="4">
        <f>IF($AD5698=0,-5,IF(F5698="",5,10))</f>
        <v>-5</v>
      </c>
      <c r="AD5698" s="4">
        <f>COUNTA(D5698:F5698)</f>
        <v>0</v>
      </c>
      <c r="AE5698" s="4">
        <f>COUNTA(G5698:V5698)</f>
        <v>0</v>
      </c>
      <c r="AF5698" s="4" cm="1">
        <f t="array" ref="AF5698">IFERROR(_xlfn.IFS((AND(OR(P5698="Si"),Q5698="")),15,AND(Q5698&lt;&gt;"",P5698=""),18,E5698&lt;Q5698,16),0)</f>
        <v>0</v>
      </c>
      <c r="AG5698" s="4" cm="1">
        <f t="array" ref="AG5698">IFERROR(_xlfn.IFS((AND(OR(R5698="Si"),S5698="")),17,AND(S5698&lt;&gt;"",R5698=""),19),0)</f>
        <v>0</v>
      </c>
      <c r="AH5698" s="4">
        <f t="shared" si="266"/>
        <v>0</v>
      </c>
    </row>
    <row r="5699" spans="2:34" x14ac:dyDescent="0.25">
      <c r="B5699" s="6" t="str">
        <f t="shared" si="264"/>
        <v/>
      </c>
      <c r="C5699" s="7" t="str">
        <f t="shared" si="265"/>
        <v/>
      </c>
      <c r="D5699" s="9"/>
      <c r="E5699" s="10"/>
      <c r="F5699" s="9"/>
      <c r="G5699" s="8"/>
      <c r="H5699" s="8"/>
      <c r="I5699" s="8"/>
      <c r="J5699" s="8"/>
      <c r="K5699" s="8"/>
      <c r="L5699" s="8"/>
      <c r="M5699" s="11"/>
      <c r="N5699" s="26"/>
      <c r="O5699" s="26"/>
      <c r="P5699" s="8"/>
      <c r="Q5699" s="11"/>
      <c r="R5699" s="8"/>
      <c r="S5699" s="8"/>
      <c r="T5699" s="8"/>
      <c r="U5699" s="8"/>
      <c r="V5699" s="8"/>
      <c r="Y5699" s="4" t="str" cm="1">
        <f t="array" ref="Y5699">_xlfn.IFS(AND(AD5699=0,AH5699&gt;1),0,AD5699=0,"",SUM(AA5699:AC5699)=30,10,OR(AA5699=5,AB5699=5,AC5699=5),5)</f>
        <v/>
      </c>
      <c r="Z5699" s="4" t="str" cm="1">
        <f t="array" ref="Z5699">IFERROR(_xlfn.IFS(AND(AH5699=0,Y5699=10),"Excelente, producto bien configurado",AND(Y5699=5,AH5699&gt;1),"Faltan Datos Obligatorios y hay error en datos opcionales",Y5699=5,CONCATENATE("Faltan Datos Obligatorios:",IF(AA5699=5," Nombre, ",""),IF(AB5699=5," Precio, ",""),IF(AC5699=5," Cantidad ","")),AH5699&gt;=30,"Error Descuento y Granel",AF5699=15,"Falta Digitar Descuento",AF5699=16,"Error: Valor descuento superior a venta",AG5699=17,"Falta Seleccionar Unidad de medida",AG5699=19,"Habilitar venta a Granel"),"")</f>
        <v/>
      </c>
      <c r="AA5699" s="4">
        <f>IF($AD5699=0,-5,IF(D5699="",5,10))</f>
        <v>-5</v>
      </c>
      <c r="AB5699" s="4">
        <f>IF($AD5699=0,-5,IF(E5699="",5,10))</f>
        <v>-5</v>
      </c>
      <c r="AC5699" s="4">
        <f>IF($AD5699=0,-5,IF(F5699="",5,10))</f>
        <v>-5</v>
      </c>
      <c r="AD5699" s="4">
        <f>COUNTA(D5699:F5699)</f>
        <v>0</v>
      </c>
      <c r="AE5699" s="4">
        <f>COUNTA(G5699:V5699)</f>
        <v>0</v>
      </c>
      <c r="AF5699" s="4" cm="1">
        <f t="array" ref="AF5699">IFERROR(_xlfn.IFS((AND(OR(P5699="Si"),Q5699="")),15,AND(Q5699&lt;&gt;"",P5699=""),18,E5699&lt;Q5699,16),0)</f>
        <v>0</v>
      </c>
      <c r="AG5699" s="4" cm="1">
        <f t="array" ref="AG5699">IFERROR(_xlfn.IFS((AND(OR(R5699="Si"),S5699="")),17,AND(S5699&lt;&gt;"",R5699=""),19),0)</f>
        <v>0</v>
      </c>
      <c r="AH5699" s="4">
        <f t="shared" si="266"/>
        <v>0</v>
      </c>
    </row>
    <row r="5700" spans="2:34" x14ac:dyDescent="0.25">
      <c r="B5700" s="6" t="str">
        <f t="shared" si="264"/>
        <v/>
      </c>
      <c r="C5700" s="7" t="str">
        <f t="shared" si="265"/>
        <v/>
      </c>
      <c r="D5700" s="9"/>
      <c r="E5700" s="10"/>
      <c r="F5700" s="9"/>
      <c r="G5700" s="8"/>
      <c r="H5700" s="8"/>
      <c r="I5700" s="8"/>
      <c r="J5700" s="8"/>
      <c r="K5700" s="8"/>
      <c r="L5700" s="8"/>
      <c r="M5700" s="11"/>
      <c r="N5700" s="26"/>
      <c r="O5700" s="26"/>
      <c r="P5700" s="8"/>
      <c r="Q5700" s="11"/>
      <c r="R5700" s="8"/>
      <c r="S5700" s="8"/>
      <c r="T5700" s="8"/>
      <c r="U5700" s="8"/>
      <c r="V5700" s="8"/>
      <c r="Y5700" s="4" t="str" cm="1">
        <f t="array" ref="Y5700">_xlfn.IFS(AND(AD5700=0,AH5700&gt;1),0,AD5700=0,"",SUM(AA5700:AC5700)=30,10,OR(AA5700=5,AB5700=5,AC5700=5),5)</f>
        <v/>
      </c>
      <c r="Z5700" s="4" t="str" cm="1">
        <f t="array" ref="Z5700">IFERROR(_xlfn.IFS(AND(AH5700=0,Y5700=10),"Excelente, producto bien configurado",AND(Y5700=5,AH5700&gt;1),"Faltan Datos Obligatorios y hay error en datos opcionales",Y5700=5,CONCATENATE("Faltan Datos Obligatorios:",IF(AA5700=5," Nombre, ",""),IF(AB5700=5," Precio, ",""),IF(AC5700=5," Cantidad ","")),AH5700&gt;=30,"Error Descuento y Granel",AF5700=15,"Falta Digitar Descuento",AF5700=16,"Error: Valor descuento superior a venta",AG5700=17,"Falta Seleccionar Unidad de medida",AG5700=19,"Habilitar venta a Granel"),"")</f>
        <v/>
      </c>
      <c r="AA5700" s="4">
        <f>IF($AD5700=0,-5,IF(D5700="",5,10))</f>
        <v>-5</v>
      </c>
      <c r="AB5700" s="4">
        <f>IF($AD5700=0,-5,IF(E5700="",5,10))</f>
        <v>-5</v>
      </c>
      <c r="AC5700" s="4">
        <f>IF($AD5700=0,-5,IF(F5700="",5,10))</f>
        <v>-5</v>
      </c>
      <c r="AD5700" s="4">
        <f>COUNTA(D5700:F5700)</f>
        <v>0</v>
      </c>
      <c r="AE5700" s="4">
        <f>COUNTA(G5700:V5700)</f>
        <v>0</v>
      </c>
      <c r="AF5700" s="4" cm="1">
        <f t="array" ref="AF5700">IFERROR(_xlfn.IFS((AND(OR(P5700="Si"),Q5700="")),15,AND(Q5700&lt;&gt;"",P5700=""),18,E5700&lt;Q5700,16),0)</f>
        <v>0</v>
      </c>
      <c r="AG5700" s="4" cm="1">
        <f t="array" ref="AG5700">IFERROR(_xlfn.IFS((AND(OR(R5700="Si"),S5700="")),17,AND(S5700&lt;&gt;"",R5700=""),19),0)</f>
        <v>0</v>
      </c>
      <c r="AH5700" s="4">
        <f t="shared" si="266"/>
        <v>0</v>
      </c>
    </row>
    <row r="5701" spans="2:34" x14ac:dyDescent="0.25">
      <c r="B5701" s="6" t="str">
        <f t="shared" ref="B5701:B5764" si="267">IF(Y5701&gt;=0,Y5701,"")</f>
        <v/>
      </c>
      <c r="C5701" s="7" t="str">
        <f t="shared" ref="C5701:C5764" si="268">Z5701</f>
        <v/>
      </c>
      <c r="D5701" s="9"/>
      <c r="E5701" s="10"/>
      <c r="F5701" s="9"/>
      <c r="G5701" s="8"/>
      <c r="H5701" s="8"/>
      <c r="I5701" s="8"/>
      <c r="J5701" s="8"/>
      <c r="K5701" s="8"/>
      <c r="L5701" s="8"/>
      <c r="M5701" s="11"/>
      <c r="N5701" s="26"/>
      <c r="O5701" s="26"/>
      <c r="P5701" s="8"/>
      <c r="Q5701" s="11"/>
      <c r="R5701" s="8"/>
      <c r="S5701" s="8"/>
      <c r="T5701" s="8"/>
      <c r="U5701" s="8"/>
      <c r="V5701" s="8"/>
      <c r="Y5701" s="4" t="str" cm="1">
        <f t="array" ref="Y5701">_xlfn.IFS(AND(AD5701=0,AH5701&gt;1),0,AD5701=0,"",SUM(AA5701:AC5701)=30,10,OR(AA5701=5,AB5701=5,AC5701=5),5)</f>
        <v/>
      </c>
      <c r="Z5701" s="4" t="str" cm="1">
        <f t="array" ref="Z5701">IFERROR(_xlfn.IFS(AND(AH5701=0,Y5701=10),"Excelente, producto bien configurado",AND(Y5701=5,AH5701&gt;1),"Faltan Datos Obligatorios y hay error en datos opcionales",Y5701=5,CONCATENATE("Faltan Datos Obligatorios:",IF(AA5701=5," Nombre, ",""),IF(AB5701=5," Precio, ",""),IF(AC5701=5," Cantidad ","")),AH5701&gt;=30,"Error Descuento y Granel",AF5701=15,"Falta Digitar Descuento",AF5701=16,"Error: Valor descuento superior a venta",AG5701=17,"Falta Seleccionar Unidad de medida",AG5701=19,"Habilitar venta a Granel"),"")</f>
        <v/>
      </c>
      <c r="AA5701" s="4">
        <f>IF($AD5701=0,-5,IF(D5701="",5,10))</f>
        <v>-5</v>
      </c>
      <c r="AB5701" s="4">
        <f>IF($AD5701=0,-5,IF(E5701="",5,10))</f>
        <v>-5</v>
      </c>
      <c r="AC5701" s="4">
        <f>IF($AD5701=0,-5,IF(F5701="",5,10))</f>
        <v>-5</v>
      </c>
      <c r="AD5701" s="4">
        <f>COUNTA(D5701:F5701)</f>
        <v>0</v>
      </c>
      <c r="AE5701" s="4">
        <f>COUNTA(G5701:V5701)</f>
        <v>0</v>
      </c>
      <c r="AF5701" s="4" cm="1">
        <f t="array" ref="AF5701">IFERROR(_xlfn.IFS((AND(OR(P5701="Si"),Q5701="")),15,AND(Q5701&lt;&gt;"",P5701=""),18,E5701&lt;Q5701,16),0)</f>
        <v>0</v>
      </c>
      <c r="AG5701" s="4" cm="1">
        <f t="array" ref="AG5701">IFERROR(_xlfn.IFS((AND(OR(R5701="Si"),S5701="")),17,AND(S5701&lt;&gt;"",R5701=""),19),0)</f>
        <v>0</v>
      </c>
      <c r="AH5701" s="4">
        <f t="shared" ref="AH5701:AH5764" si="269">SUM(AF5701:AG5701)</f>
        <v>0</v>
      </c>
    </row>
    <row r="5702" spans="2:34" x14ac:dyDescent="0.25">
      <c r="B5702" s="6" t="str">
        <f t="shared" si="267"/>
        <v/>
      </c>
      <c r="C5702" s="7" t="str">
        <f t="shared" si="268"/>
        <v/>
      </c>
      <c r="D5702" s="9"/>
      <c r="E5702" s="10"/>
      <c r="F5702" s="9"/>
      <c r="G5702" s="8"/>
      <c r="H5702" s="8"/>
      <c r="I5702" s="8"/>
      <c r="J5702" s="8"/>
      <c r="K5702" s="8"/>
      <c r="L5702" s="8"/>
      <c r="M5702" s="11"/>
      <c r="N5702" s="26"/>
      <c r="O5702" s="26"/>
      <c r="P5702" s="8"/>
      <c r="Q5702" s="11"/>
      <c r="R5702" s="8"/>
      <c r="S5702" s="8"/>
      <c r="T5702" s="8"/>
      <c r="U5702" s="8"/>
      <c r="V5702" s="8"/>
      <c r="Y5702" s="4" t="str" cm="1">
        <f t="array" ref="Y5702">_xlfn.IFS(AND(AD5702=0,AH5702&gt;1),0,AD5702=0,"",SUM(AA5702:AC5702)=30,10,OR(AA5702=5,AB5702=5,AC5702=5),5)</f>
        <v/>
      </c>
      <c r="Z5702" s="4" t="str" cm="1">
        <f t="array" ref="Z5702">IFERROR(_xlfn.IFS(AND(AH5702=0,Y5702=10),"Excelente, producto bien configurado",AND(Y5702=5,AH5702&gt;1),"Faltan Datos Obligatorios y hay error en datos opcionales",Y5702=5,CONCATENATE("Faltan Datos Obligatorios:",IF(AA5702=5," Nombre, ",""),IF(AB5702=5," Precio, ",""),IF(AC5702=5," Cantidad ","")),AH5702&gt;=30,"Error Descuento y Granel",AF5702=15,"Falta Digitar Descuento",AF5702=16,"Error: Valor descuento superior a venta",AG5702=17,"Falta Seleccionar Unidad de medida",AG5702=19,"Habilitar venta a Granel"),"")</f>
        <v/>
      </c>
      <c r="AA5702" s="4">
        <f>IF($AD5702=0,-5,IF(D5702="",5,10))</f>
        <v>-5</v>
      </c>
      <c r="AB5702" s="4">
        <f>IF($AD5702=0,-5,IF(E5702="",5,10))</f>
        <v>-5</v>
      </c>
      <c r="AC5702" s="4">
        <f>IF($AD5702=0,-5,IF(F5702="",5,10))</f>
        <v>-5</v>
      </c>
      <c r="AD5702" s="4">
        <f>COUNTA(D5702:F5702)</f>
        <v>0</v>
      </c>
      <c r="AE5702" s="4">
        <f>COUNTA(G5702:V5702)</f>
        <v>0</v>
      </c>
      <c r="AF5702" s="4" cm="1">
        <f t="array" ref="AF5702">IFERROR(_xlfn.IFS((AND(OR(P5702="Si"),Q5702="")),15,AND(Q5702&lt;&gt;"",P5702=""),18,E5702&lt;Q5702,16),0)</f>
        <v>0</v>
      </c>
      <c r="AG5702" s="4" cm="1">
        <f t="array" ref="AG5702">IFERROR(_xlfn.IFS((AND(OR(R5702="Si"),S5702="")),17,AND(S5702&lt;&gt;"",R5702=""),19),0)</f>
        <v>0</v>
      </c>
      <c r="AH5702" s="4">
        <f t="shared" si="269"/>
        <v>0</v>
      </c>
    </row>
    <row r="5703" spans="2:34" x14ac:dyDescent="0.25">
      <c r="B5703" s="6" t="str">
        <f t="shared" si="267"/>
        <v/>
      </c>
      <c r="C5703" s="7" t="str">
        <f t="shared" si="268"/>
        <v/>
      </c>
      <c r="D5703" s="9"/>
      <c r="E5703" s="10"/>
      <c r="F5703" s="9"/>
      <c r="G5703" s="8"/>
      <c r="H5703" s="8"/>
      <c r="I5703" s="8"/>
      <c r="J5703" s="8"/>
      <c r="K5703" s="8"/>
      <c r="L5703" s="8"/>
      <c r="M5703" s="11"/>
      <c r="N5703" s="26"/>
      <c r="O5703" s="26"/>
      <c r="P5703" s="8"/>
      <c r="Q5703" s="11"/>
      <c r="R5703" s="8"/>
      <c r="S5703" s="8"/>
      <c r="T5703" s="8"/>
      <c r="U5703" s="8"/>
      <c r="V5703" s="8"/>
      <c r="Y5703" s="4" t="str" cm="1">
        <f t="array" ref="Y5703">_xlfn.IFS(AND(AD5703=0,AH5703&gt;1),0,AD5703=0,"",SUM(AA5703:AC5703)=30,10,OR(AA5703=5,AB5703=5,AC5703=5),5)</f>
        <v/>
      </c>
      <c r="Z5703" s="4" t="str" cm="1">
        <f t="array" ref="Z5703">IFERROR(_xlfn.IFS(AND(AH5703=0,Y5703=10),"Excelente, producto bien configurado",AND(Y5703=5,AH5703&gt;1),"Faltan Datos Obligatorios y hay error en datos opcionales",Y5703=5,CONCATENATE("Faltan Datos Obligatorios:",IF(AA5703=5," Nombre, ",""),IF(AB5703=5," Precio, ",""),IF(AC5703=5," Cantidad ","")),AH5703&gt;=30,"Error Descuento y Granel",AF5703=15,"Falta Digitar Descuento",AF5703=16,"Error: Valor descuento superior a venta",AG5703=17,"Falta Seleccionar Unidad de medida",AG5703=19,"Habilitar venta a Granel"),"")</f>
        <v/>
      </c>
      <c r="AA5703" s="4">
        <f>IF($AD5703=0,-5,IF(D5703="",5,10))</f>
        <v>-5</v>
      </c>
      <c r="AB5703" s="4">
        <f>IF($AD5703=0,-5,IF(E5703="",5,10))</f>
        <v>-5</v>
      </c>
      <c r="AC5703" s="4">
        <f>IF($AD5703=0,-5,IF(F5703="",5,10))</f>
        <v>-5</v>
      </c>
      <c r="AD5703" s="4">
        <f>COUNTA(D5703:F5703)</f>
        <v>0</v>
      </c>
      <c r="AE5703" s="4">
        <f>COUNTA(G5703:V5703)</f>
        <v>0</v>
      </c>
      <c r="AF5703" s="4" cm="1">
        <f t="array" ref="AF5703">IFERROR(_xlfn.IFS((AND(OR(P5703="Si"),Q5703="")),15,AND(Q5703&lt;&gt;"",P5703=""),18,E5703&lt;Q5703,16),0)</f>
        <v>0</v>
      </c>
      <c r="AG5703" s="4" cm="1">
        <f t="array" ref="AG5703">IFERROR(_xlfn.IFS((AND(OR(R5703="Si"),S5703="")),17,AND(S5703&lt;&gt;"",R5703=""),19),0)</f>
        <v>0</v>
      </c>
      <c r="AH5703" s="4">
        <f t="shared" si="269"/>
        <v>0</v>
      </c>
    </row>
    <row r="5704" spans="2:34" x14ac:dyDescent="0.25">
      <c r="B5704" s="6" t="str">
        <f t="shared" si="267"/>
        <v/>
      </c>
      <c r="C5704" s="7" t="str">
        <f t="shared" si="268"/>
        <v/>
      </c>
      <c r="D5704" s="9"/>
      <c r="E5704" s="10"/>
      <c r="F5704" s="9"/>
      <c r="G5704" s="8"/>
      <c r="H5704" s="8"/>
      <c r="I5704" s="8"/>
      <c r="J5704" s="8"/>
      <c r="K5704" s="8"/>
      <c r="L5704" s="8"/>
      <c r="M5704" s="11"/>
      <c r="N5704" s="26"/>
      <c r="O5704" s="26"/>
      <c r="P5704" s="8"/>
      <c r="Q5704" s="11"/>
      <c r="R5704" s="8"/>
      <c r="S5704" s="8"/>
      <c r="T5704" s="8"/>
      <c r="U5704" s="8"/>
      <c r="V5704" s="8"/>
      <c r="Y5704" s="4" t="str" cm="1">
        <f t="array" ref="Y5704">_xlfn.IFS(AND(AD5704=0,AH5704&gt;1),0,AD5704=0,"",SUM(AA5704:AC5704)=30,10,OR(AA5704=5,AB5704=5,AC5704=5),5)</f>
        <v/>
      </c>
      <c r="Z5704" s="4" t="str" cm="1">
        <f t="array" ref="Z5704">IFERROR(_xlfn.IFS(AND(AH5704=0,Y5704=10),"Excelente, producto bien configurado",AND(Y5704=5,AH5704&gt;1),"Faltan Datos Obligatorios y hay error en datos opcionales",Y5704=5,CONCATENATE("Faltan Datos Obligatorios:",IF(AA5704=5," Nombre, ",""),IF(AB5704=5," Precio, ",""),IF(AC5704=5," Cantidad ","")),AH5704&gt;=30,"Error Descuento y Granel",AF5704=15,"Falta Digitar Descuento",AF5704=16,"Error: Valor descuento superior a venta",AG5704=17,"Falta Seleccionar Unidad de medida",AG5704=19,"Habilitar venta a Granel"),"")</f>
        <v/>
      </c>
      <c r="AA5704" s="4">
        <f>IF($AD5704=0,-5,IF(D5704="",5,10))</f>
        <v>-5</v>
      </c>
      <c r="AB5704" s="4">
        <f>IF($AD5704=0,-5,IF(E5704="",5,10))</f>
        <v>-5</v>
      </c>
      <c r="AC5704" s="4">
        <f>IF($AD5704=0,-5,IF(F5704="",5,10))</f>
        <v>-5</v>
      </c>
      <c r="AD5704" s="4">
        <f>COUNTA(D5704:F5704)</f>
        <v>0</v>
      </c>
      <c r="AE5704" s="4">
        <f>COUNTA(G5704:V5704)</f>
        <v>0</v>
      </c>
      <c r="AF5704" s="4" cm="1">
        <f t="array" ref="AF5704">IFERROR(_xlfn.IFS((AND(OR(P5704="Si"),Q5704="")),15,AND(Q5704&lt;&gt;"",P5704=""),18,E5704&lt;Q5704,16),0)</f>
        <v>0</v>
      </c>
      <c r="AG5704" s="4" cm="1">
        <f t="array" ref="AG5704">IFERROR(_xlfn.IFS((AND(OR(R5704="Si"),S5704="")),17,AND(S5704&lt;&gt;"",R5704=""),19),0)</f>
        <v>0</v>
      </c>
      <c r="AH5704" s="4">
        <f t="shared" si="269"/>
        <v>0</v>
      </c>
    </row>
    <row r="5705" spans="2:34" x14ac:dyDescent="0.25">
      <c r="B5705" s="6" t="str">
        <f t="shared" si="267"/>
        <v/>
      </c>
      <c r="C5705" s="7" t="str">
        <f t="shared" si="268"/>
        <v/>
      </c>
      <c r="D5705" s="9"/>
      <c r="E5705" s="10"/>
      <c r="F5705" s="9"/>
      <c r="G5705" s="8"/>
      <c r="H5705" s="8"/>
      <c r="I5705" s="8"/>
      <c r="J5705" s="8"/>
      <c r="K5705" s="8"/>
      <c r="L5705" s="8"/>
      <c r="M5705" s="11"/>
      <c r="N5705" s="26"/>
      <c r="O5705" s="26"/>
      <c r="P5705" s="8"/>
      <c r="Q5705" s="11"/>
      <c r="R5705" s="8"/>
      <c r="S5705" s="8"/>
      <c r="T5705" s="8"/>
      <c r="U5705" s="8"/>
      <c r="V5705" s="8"/>
      <c r="Y5705" s="4" t="str" cm="1">
        <f t="array" ref="Y5705">_xlfn.IFS(AND(AD5705=0,AH5705&gt;1),0,AD5705=0,"",SUM(AA5705:AC5705)=30,10,OR(AA5705=5,AB5705=5,AC5705=5),5)</f>
        <v/>
      </c>
      <c r="Z5705" s="4" t="str" cm="1">
        <f t="array" ref="Z5705">IFERROR(_xlfn.IFS(AND(AH5705=0,Y5705=10),"Excelente, producto bien configurado",AND(Y5705=5,AH5705&gt;1),"Faltan Datos Obligatorios y hay error en datos opcionales",Y5705=5,CONCATENATE("Faltan Datos Obligatorios:",IF(AA5705=5," Nombre, ",""),IF(AB5705=5," Precio, ",""),IF(AC5705=5," Cantidad ","")),AH5705&gt;=30,"Error Descuento y Granel",AF5705=15,"Falta Digitar Descuento",AF5705=16,"Error: Valor descuento superior a venta",AG5705=17,"Falta Seleccionar Unidad de medida",AG5705=19,"Habilitar venta a Granel"),"")</f>
        <v/>
      </c>
      <c r="AA5705" s="4">
        <f>IF($AD5705=0,-5,IF(D5705="",5,10))</f>
        <v>-5</v>
      </c>
      <c r="AB5705" s="4">
        <f>IF($AD5705=0,-5,IF(E5705="",5,10))</f>
        <v>-5</v>
      </c>
      <c r="AC5705" s="4">
        <f>IF($AD5705=0,-5,IF(F5705="",5,10))</f>
        <v>-5</v>
      </c>
      <c r="AD5705" s="4">
        <f>COUNTA(D5705:F5705)</f>
        <v>0</v>
      </c>
      <c r="AE5705" s="4">
        <f>COUNTA(G5705:V5705)</f>
        <v>0</v>
      </c>
      <c r="AF5705" s="4" cm="1">
        <f t="array" ref="AF5705">IFERROR(_xlfn.IFS((AND(OR(P5705="Si"),Q5705="")),15,AND(Q5705&lt;&gt;"",P5705=""),18,E5705&lt;Q5705,16),0)</f>
        <v>0</v>
      </c>
      <c r="AG5705" s="4" cm="1">
        <f t="array" ref="AG5705">IFERROR(_xlfn.IFS((AND(OR(R5705="Si"),S5705="")),17,AND(S5705&lt;&gt;"",R5705=""),19),0)</f>
        <v>0</v>
      </c>
      <c r="AH5705" s="4">
        <f t="shared" si="269"/>
        <v>0</v>
      </c>
    </row>
    <row r="5706" spans="2:34" x14ac:dyDescent="0.25">
      <c r="B5706" s="6" t="str">
        <f t="shared" si="267"/>
        <v/>
      </c>
      <c r="C5706" s="7" t="str">
        <f t="shared" si="268"/>
        <v/>
      </c>
      <c r="D5706" s="9"/>
      <c r="E5706" s="10"/>
      <c r="F5706" s="9"/>
      <c r="G5706" s="8"/>
      <c r="H5706" s="8"/>
      <c r="I5706" s="8"/>
      <c r="J5706" s="8"/>
      <c r="K5706" s="8"/>
      <c r="L5706" s="8"/>
      <c r="M5706" s="11"/>
      <c r="N5706" s="26"/>
      <c r="O5706" s="26"/>
      <c r="P5706" s="8"/>
      <c r="Q5706" s="11"/>
      <c r="R5706" s="8"/>
      <c r="S5706" s="8"/>
      <c r="T5706" s="8"/>
      <c r="U5706" s="8"/>
      <c r="V5706" s="8"/>
      <c r="Y5706" s="4" t="str" cm="1">
        <f t="array" ref="Y5706">_xlfn.IFS(AND(AD5706=0,AH5706&gt;1),0,AD5706=0,"",SUM(AA5706:AC5706)=30,10,OR(AA5706=5,AB5706=5,AC5706=5),5)</f>
        <v/>
      </c>
      <c r="Z5706" s="4" t="str" cm="1">
        <f t="array" ref="Z5706">IFERROR(_xlfn.IFS(AND(AH5706=0,Y5706=10),"Excelente, producto bien configurado",AND(Y5706=5,AH5706&gt;1),"Faltan Datos Obligatorios y hay error en datos opcionales",Y5706=5,CONCATENATE("Faltan Datos Obligatorios:",IF(AA5706=5," Nombre, ",""),IF(AB5706=5," Precio, ",""),IF(AC5706=5," Cantidad ","")),AH5706&gt;=30,"Error Descuento y Granel",AF5706=15,"Falta Digitar Descuento",AF5706=16,"Error: Valor descuento superior a venta",AG5706=17,"Falta Seleccionar Unidad de medida",AG5706=19,"Habilitar venta a Granel"),"")</f>
        <v/>
      </c>
      <c r="AA5706" s="4">
        <f>IF($AD5706=0,-5,IF(D5706="",5,10))</f>
        <v>-5</v>
      </c>
      <c r="AB5706" s="4">
        <f>IF($AD5706=0,-5,IF(E5706="",5,10))</f>
        <v>-5</v>
      </c>
      <c r="AC5706" s="4">
        <f>IF($AD5706=0,-5,IF(F5706="",5,10))</f>
        <v>-5</v>
      </c>
      <c r="AD5706" s="4">
        <f>COUNTA(D5706:F5706)</f>
        <v>0</v>
      </c>
      <c r="AE5706" s="4">
        <f>COUNTA(G5706:V5706)</f>
        <v>0</v>
      </c>
      <c r="AF5706" s="4" cm="1">
        <f t="array" ref="AF5706">IFERROR(_xlfn.IFS((AND(OR(P5706="Si"),Q5706="")),15,AND(Q5706&lt;&gt;"",P5706=""),18,E5706&lt;Q5706,16),0)</f>
        <v>0</v>
      </c>
      <c r="AG5706" s="4" cm="1">
        <f t="array" ref="AG5706">IFERROR(_xlfn.IFS((AND(OR(R5706="Si"),S5706="")),17,AND(S5706&lt;&gt;"",R5706=""),19),0)</f>
        <v>0</v>
      </c>
      <c r="AH5706" s="4">
        <f t="shared" si="269"/>
        <v>0</v>
      </c>
    </row>
    <row r="5707" spans="2:34" x14ac:dyDescent="0.25">
      <c r="B5707" s="6" t="str">
        <f t="shared" si="267"/>
        <v/>
      </c>
      <c r="C5707" s="7" t="str">
        <f t="shared" si="268"/>
        <v/>
      </c>
      <c r="D5707" s="9"/>
      <c r="E5707" s="10"/>
      <c r="F5707" s="9"/>
      <c r="G5707" s="8"/>
      <c r="H5707" s="8"/>
      <c r="I5707" s="8"/>
      <c r="J5707" s="8"/>
      <c r="K5707" s="8"/>
      <c r="L5707" s="8"/>
      <c r="M5707" s="11"/>
      <c r="N5707" s="26"/>
      <c r="O5707" s="26"/>
      <c r="P5707" s="8"/>
      <c r="Q5707" s="11"/>
      <c r="R5707" s="8"/>
      <c r="S5707" s="8"/>
      <c r="T5707" s="8"/>
      <c r="U5707" s="8"/>
      <c r="V5707" s="8"/>
      <c r="Y5707" s="4" t="str" cm="1">
        <f t="array" ref="Y5707">_xlfn.IFS(AND(AD5707=0,AH5707&gt;1),0,AD5707=0,"",SUM(AA5707:AC5707)=30,10,OR(AA5707=5,AB5707=5,AC5707=5),5)</f>
        <v/>
      </c>
      <c r="Z5707" s="4" t="str" cm="1">
        <f t="array" ref="Z5707">IFERROR(_xlfn.IFS(AND(AH5707=0,Y5707=10),"Excelente, producto bien configurado",AND(Y5707=5,AH5707&gt;1),"Faltan Datos Obligatorios y hay error en datos opcionales",Y5707=5,CONCATENATE("Faltan Datos Obligatorios:",IF(AA5707=5," Nombre, ",""),IF(AB5707=5," Precio, ",""),IF(AC5707=5," Cantidad ","")),AH5707&gt;=30,"Error Descuento y Granel",AF5707=15,"Falta Digitar Descuento",AF5707=16,"Error: Valor descuento superior a venta",AG5707=17,"Falta Seleccionar Unidad de medida",AG5707=19,"Habilitar venta a Granel"),"")</f>
        <v/>
      </c>
      <c r="AA5707" s="4">
        <f>IF($AD5707=0,-5,IF(D5707="",5,10))</f>
        <v>-5</v>
      </c>
      <c r="AB5707" s="4">
        <f>IF($AD5707=0,-5,IF(E5707="",5,10))</f>
        <v>-5</v>
      </c>
      <c r="AC5707" s="4">
        <f>IF($AD5707=0,-5,IF(F5707="",5,10))</f>
        <v>-5</v>
      </c>
      <c r="AD5707" s="4">
        <f>COUNTA(D5707:F5707)</f>
        <v>0</v>
      </c>
      <c r="AE5707" s="4">
        <f>COUNTA(G5707:V5707)</f>
        <v>0</v>
      </c>
      <c r="AF5707" s="4" cm="1">
        <f t="array" ref="AF5707">IFERROR(_xlfn.IFS((AND(OR(P5707="Si"),Q5707="")),15,AND(Q5707&lt;&gt;"",P5707=""),18,E5707&lt;Q5707,16),0)</f>
        <v>0</v>
      </c>
      <c r="AG5707" s="4" cm="1">
        <f t="array" ref="AG5707">IFERROR(_xlfn.IFS((AND(OR(R5707="Si"),S5707="")),17,AND(S5707&lt;&gt;"",R5707=""),19),0)</f>
        <v>0</v>
      </c>
      <c r="AH5707" s="4">
        <f t="shared" si="269"/>
        <v>0</v>
      </c>
    </row>
    <row r="5708" spans="2:34" x14ac:dyDescent="0.25">
      <c r="B5708" s="6" t="str">
        <f t="shared" si="267"/>
        <v/>
      </c>
      <c r="C5708" s="7" t="str">
        <f t="shared" si="268"/>
        <v/>
      </c>
      <c r="D5708" s="9"/>
      <c r="E5708" s="10"/>
      <c r="F5708" s="9"/>
      <c r="G5708" s="8"/>
      <c r="H5708" s="8"/>
      <c r="I5708" s="8"/>
      <c r="J5708" s="8"/>
      <c r="K5708" s="8"/>
      <c r="L5708" s="8"/>
      <c r="M5708" s="11"/>
      <c r="N5708" s="26"/>
      <c r="O5708" s="26"/>
      <c r="P5708" s="8"/>
      <c r="Q5708" s="11"/>
      <c r="R5708" s="8"/>
      <c r="S5708" s="8"/>
      <c r="T5708" s="8"/>
      <c r="U5708" s="8"/>
      <c r="V5708" s="8"/>
      <c r="Y5708" s="4" t="str" cm="1">
        <f t="array" ref="Y5708">_xlfn.IFS(AND(AD5708=0,AH5708&gt;1),0,AD5708=0,"",SUM(AA5708:AC5708)=30,10,OR(AA5708=5,AB5708=5,AC5708=5),5)</f>
        <v/>
      </c>
      <c r="Z5708" s="4" t="str" cm="1">
        <f t="array" ref="Z5708">IFERROR(_xlfn.IFS(AND(AH5708=0,Y5708=10),"Excelente, producto bien configurado",AND(Y5708=5,AH5708&gt;1),"Faltan Datos Obligatorios y hay error en datos opcionales",Y5708=5,CONCATENATE("Faltan Datos Obligatorios:",IF(AA5708=5," Nombre, ",""),IF(AB5708=5," Precio, ",""),IF(AC5708=5," Cantidad ","")),AH5708&gt;=30,"Error Descuento y Granel",AF5708=15,"Falta Digitar Descuento",AF5708=16,"Error: Valor descuento superior a venta",AG5708=17,"Falta Seleccionar Unidad de medida",AG5708=19,"Habilitar venta a Granel"),"")</f>
        <v/>
      </c>
      <c r="AA5708" s="4">
        <f>IF($AD5708=0,-5,IF(D5708="",5,10))</f>
        <v>-5</v>
      </c>
      <c r="AB5708" s="4">
        <f>IF($AD5708=0,-5,IF(E5708="",5,10))</f>
        <v>-5</v>
      </c>
      <c r="AC5708" s="4">
        <f>IF($AD5708=0,-5,IF(F5708="",5,10))</f>
        <v>-5</v>
      </c>
      <c r="AD5708" s="4">
        <f>COUNTA(D5708:F5708)</f>
        <v>0</v>
      </c>
      <c r="AE5708" s="4">
        <f>COUNTA(G5708:V5708)</f>
        <v>0</v>
      </c>
      <c r="AF5708" s="4" cm="1">
        <f t="array" ref="AF5708">IFERROR(_xlfn.IFS((AND(OR(P5708="Si"),Q5708="")),15,AND(Q5708&lt;&gt;"",P5708=""),18,E5708&lt;Q5708,16),0)</f>
        <v>0</v>
      </c>
      <c r="AG5708" s="4" cm="1">
        <f t="array" ref="AG5708">IFERROR(_xlfn.IFS((AND(OR(R5708="Si"),S5708="")),17,AND(S5708&lt;&gt;"",R5708=""),19),0)</f>
        <v>0</v>
      </c>
      <c r="AH5708" s="4">
        <f t="shared" si="269"/>
        <v>0</v>
      </c>
    </row>
    <row r="5709" spans="2:34" x14ac:dyDescent="0.25">
      <c r="B5709" s="6" t="str">
        <f t="shared" si="267"/>
        <v/>
      </c>
      <c r="C5709" s="7" t="str">
        <f t="shared" si="268"/>
        <v/>
      </c>
      <c r="D5709" s="9"/>
      <c r="E5709" s="10"/>
      <c r="F5709" s="9"/>
      <c r="G5709" s="8"/>
      <c r="H5709" s="8"/>
      <c r="I5709" s="8"/>
      <c r="J5709" s="8"/>
      <c r="K5709" s="8"/>
      <c r="L5709" s="8"/>
      <c r="M5709" s="11"/>
      <c r="N5709" s="26"/>
      <c r="O5709" s="26"/>
      <c r="P5709" s="8"/>
      <c r="Q5709" s="11"/>
      <c r="R5709" s="8"/>
      <c r="S5709" s="8"/>
      <c r="T5709" s="8"/>
      <c r="U5709" s="8"/>
      <c r="V5709" s="8"/>
      <c r="Y5709" s="4" t="str" cm="1">
        <f t="array" ref="Y5709">_xlfn.IFS(AND(AD5709=0,AH5709&gt;1),0,AD5709=0,"",SUM(AA5709:AC5709)=30,10,OR(AA5709=5,AB5709=5,AC5709=5),5)</f>
        <v/>
      </c>
      <c r="Z5709" s="4" t="str" cm="1">
        <f t="array" ref="Z5709">IFERROR(_xlfn.IFS(AND(AH5709=0,Y5709=10),"Excelente, producto bien configurado",AND(Y5709=5,AH5709&gt;1),"Faltan Datos Obligatorios y hay error en datos opcionales",Y5709=5,CONCATENATE("Faltan Datos Obligatorios:",IF(AA5709=5," Nombre, ",""),IF(AB5709=5," Precio, ",""),IF(AC5709=5," Cantidad ","")),AH5709&gt;=30,"Error Descuento y Granel",AF5709=15,"Falta Digitar Descuento",AF5709=16,"Error: Valor descuento superior a venta",AG5709=17,"Falta Seleccionar Unidad de medida",AG5709=19,"Habilitar venta a Granel"),"")</f>
        <v/>
      </c>
      <c r="AA5709" s="4">
        <f>IF($AD5709=0,-5,IF(D5709="",5,10))</f>
        <v>-5</v>
      </c>
      <c r="AB5709" s="4">
        <f>IF($AD5709=0,-5,IF(E5709="",5,10))</f>
        <v>-5</v>
      </c>
      <c r="AC5709" s="4">
        <f>IF($AD5709=0,-5,IF(F5709="",5,10))</f>
        <v>-5</v>
      </c>
      <c r="AD5709" s="4">
        <f>COUNTA(D5709:F5709)</f>
        <v>0</v>
      </c>
      <c r="AE5709" s="4">
        <f>COUNTA(G5709:V5709)</f>
        <v>0</v>
      </c>
      <c r="AF5709" s="4" cm="1">
        <f t="array" ref="AF5709">IFERROR(_xlfn.IFS((AND(OR(P5709="Si"),Q5709="")),15,AND(Q5709&lt;&gt;"",P5709=""),18,E5709&lt;Q5709,16),0)</f>
        <v>0</v>
      </c>
      <c r="AG5709" s="4" cm="1">
        <f t="array" ref="AG5709">IFERROR(_xlfn.IFS((AND(OR(R5709="Si"),S5709="")),17,AND(S5709&lt;&gt;"",R5709=""),19),0)</f>
        <v>0</v>
      </c>
      <c r="AH5709" s="4">
        <f t="shared" si="269"/>
        <v>0</v>
      </c>
    </row>
    <row r="5710" spans="2:34" x14ac:dyDescent="0.25">
      <c r="B5710" s="6" t="str">
        <f t="shared" si="267"/>
        <v/>
      </c>
      <c r="C5710" s="7" t="str">
        <f t="shared" si="268"/>
        <v/>
      </c>
      <c r="D5710" s="9"/>
      <c r="E5710" s="10"/>
      <c r="F5710" s="9"/>
      <c r="G5710" s="8"/>
      <c r="H5710" s="8"/>
      <c r="I5710" s="8"/>
      <c r="J5710" s="8"/>
      <c r="K5710" s="8"/>
      <c r="L5710" s="8"/>
      <c r="M5710" s="11"/>
      <c r="N5710" s="26"/>
      <c r="O5710" s="26"/>
      <c r="P5710" s="8"/>
      <c r="Q5710" s="11"/>
      <c r="R5710" s="8"/>
      <c r="S5710" s="8"/>
      <c r="T5710" s="8"/>
      <c r="U5710" s="8"/>
      <c r="V5710" s="8"/>
      <c r="Y5710" s="4" t="str" cm="1">
        <f t="array" ref="Y5710">_xlfn.IFS(AND(AD5710=0,AH5710&gt;1),0,AD5710=0,"",SUM(AA5710:AC5710)=30,10,OR(AA5710=5,AB5710=5,AC5710=5),5)</f>
        <v/>
      </c>
      <c r="Z5710" s="4" t="str" cm="1">
        <f t="array" ref="Z5710">IFERROR(_xlfn.IFS(AND(AH5710=0,Y5710=10),"Excelente, producto bien configurado",AND(Y5710=5,AH5710&gt;1),"Faltan Datos Obligatorios y hay error en datos opcionales",Y5710=5,CONCATENATE("Faltan Datos Obligatorios:",IF(AA5710=5," Nombre, ",""),IF(AB5710=5," Precio, ",""),IF(AC5710=5," Cantidad ","")),AH5710&gt;=30,"Error Descuento y Granel",AF5710=15,"Falta Digitar Descuento",AF5710=16,"Error: Valor descuento superior a venta",AG5710=17,"Falta Seleccionar Unidad de medida",AG5710=19,"Habilitar venta a Granel"),"")</f>
        <v/>
      </c>
      <c r="AA5710" s="4">
        <f>IF($AD5710=0,-5,IF(D5710="",5,10))</f>
        <v>-5</v>
      </c>
      <c r="AB5710" s="4">
        <f>IF($AD5710=0,-5,IF(E5710="",5,10))</f>
        <v>-5</v>
      </c>
      <c r="AC5710" s="4">
        <f>IF($AD5710=0,-5,IF(F5710="",5,10))</f>
        <v>-5</v>
      </c>
      <c r="AD5710" s="4">
        <f>COUNTA(D5710:F5710)</f>
        <v>0</v>
      </c>
      <c r="AE5710" s="4">
        <f>COUNTA(G5710:V5710)</f>
        <v>0</v>
      </c>
      <c r="AF5710" s="4" cm="1">
        <f t="array" ref="AF5710">IFERROR(_xlfn.IFS((AND(OR(P5710="Si"),Q5710="")),15,AND(Q5710&lt;&gt;"",P5710=""),18,E5710&lt;Q5710,16),0)</f>
        <v>0</v>
      </c>
      <c r="AG5710" s="4" cm="1">
        <f t="array" ref="AG5710">IFERROR(_xlfn.IFS((AND(OR(R5710="Si"),S5710="")),17,AND(S5710&lt;&gt;"",R5710=""),19),0)</f>
        <v>0</v>
      </c>
      <c r="AH5710" s="4">
        <f t="shared" si="269"/>
        <v>0</v>
      </c>
    </row>
    <row r="5711" spans="2:34" x14ac:dyDescent="0.25">
      <c r="B5711" s="6" t="str">
        <f t="shared" si="267"/>
        <v/>
      </c>
      <c r="C5711" s="7" t="str">
        <f t="shared" si="268"/>
        <v/>
      </c>
      <c r="D5711" s="9"/>
      <c r="E5711" s="10"/>
      <c r="F5711" s="9"/>
      <c r="G5711" s="8"/>
      <c r="H5711" s="8"/>
      <c r="I5711" s="8"/>
      <c r="J5711" s="8"/>
      <c r="K5711" s="8"/>
      <c r="L5711" s="8"/>
      <c r="M5711" s="11"/>
      <c r="N5711" s="26"/>
      <c r="O5711" s="26"/>
      <c r="P5711" s="8"/>
      <c r="Q5711" s="11"/>
      <c r="R5711" s="8"/>
      <c r="S5711" s="8"/>
      <c r="T5711" s="8"/>
      <c r="U5711" s="8"/>
      <c r="V5711" s="8"/>
      <c r="Y5711" s="4" t="str" cm="1">
        <f t="array" ref="Y5711">_xlfn.IFS(AND(AD5711=0,AH5711&gt;1),0,AD5711=0,"",SUM(AA5711:AC5711)=30,10,OR(AA5711=5,AB5711=5,AC5711=5),5)</f>
        <v/>
      </c>
      <c r="Z5711" s="4" t="str" cm="1">
        <f t="array" ref="Z5711">IFERROR(_xlfn.IFS(AND(AH5711=0,Y5711=10),"Excelente, producto bien configurado",AND(Y5711=5,AH5711&gt;1),"Faltan Datos Obligatorios y hay error en datos opcionales",Y5711=5,CONCATENATE("Faltan Datos Obligatorios:",IF(AA5711=5," Nombre, ",""),IF(AB5711=5," Precio, ",""),IF(AC5711=5," Cantidad ","")),AH5711&gt;=30,"Error Descuento y Granel",AF5711=15,"Falta Digitar Descuento",AF5711=16,"Error: Valor descuento superior a venta",AG5711=17,"Falta Seleccionar Unidad de medida",AG5711=19,"Habilitar venta a Granel"),"")</f>
        <v/>
      </c>
      <c r="AA5711" s="4">
        <f>IF($AD5711=0,-5,IF(D5711="",5,10))</f>
        <v>-5</v>
      </c>
      <c r="AB5711" s="4">
        <f>IF($AD5711=0,-5,IF(E5711="",5,10))</f>
        <v>-5</v>
      </c>
      <c r="AC5711" s="4">
        <f>IF($AD5711=0,-5,IF(F5711="",5,10))</f>
        <v>-5</v>
      </c>
      <c r="AD5711" s="4">
        <f>COUNTA(D5711:F5711)</f>
        <v>0</v>
      </c>
      <c r="AE5711" s="4">
        <f>COUNTA(G5711:V5711)</f>
        <v>0</v>
      </c>
      <c r="AF5711" s="4" cm="1">
        <f t="array" ref="AF5711">IFERROR(_xlfn.IFS((AND(OR(P5711="Si"),Q5711="")),15,AND(Q5711&lt;&gt;"",P5711=""),18,E5711&lt;Q5711,16),0)</f>
        <v>0</v>
      </c>
      <c r="AG5711" s="4" cm="1">
        <f t="array" ref="AG5711">IFERROR(_xlfn.IFS((AND(OR(R5711="Si"),S5711="")),17,AND(S5711&lt;&gt;"",R5711=""),19),0)</f>
        <v>0</v>
      </c>
      <c r="AH5711" s="4">
        <f t="shared" si="269"/>
        <v>0</v>
      </c>
    </row>
    <row r="5712" spans="2:34" x14ac:dyDescent="0.25">
      <c r="B5712" s="6" t="str">
        <f t="shared" si="267"/>
        <v/>
      </c>
      <c r="C5712" s="7" t="str">
        <f t="shared" si="268"/>
        <v/>
      </c>
      <c r="D5712" s="9"/>
      <c r="E5712" s="10"/>
      <c r="F5712" s="9"/>
      <c r="G5712" s="8"/>
      <c r="H5712" s="8"/>
      <c r="I5712" s="8"/>
      <c r="J5712" s="8"/>
      <c r="K5712" s="8"/>
      <c r="L5712" s="8"/>
      <c r="M5712" s="11"/>
      <c r="N5712" s="26"/>
      <c r="O5712" s="26"/>
      <c r="P5712" s="8"/>
      <c r="Q5712" s="11"/>
      <c r="R5712" s="8"/>
      <c r="S5712" s="8"/>
      <c r="T5712" s="8"/>
      <c r="U5712" s="8"/>
      <c r="V5712" s="8"/>
      <c r="Y5712" s="4" t="str" cm="1">
        <f t="array" ref="Y5712">_xlfn.IFS(AND(AD5712=0,AH5712&gt;1),0,AD5712=0,"",SUM(AA5712:AC5712)=30,10,OR(AA5712=5,AB5712=5,AC5712=5),5)</f>
        <v/>
      </c>
      <c r="Z5712" s="4" t="str" cm="1">
        <f t="array" ref="Z5712">IFERROR(_xlfn.IFS(AND(AH5712=0,Y5712=10),"Excelente, producto bien configurado",AND(Y5712=5,AH5712&gt;1),"Faltan Datos Obligatorios y hay error en datos opcionales",Y5712=5,CONCATENATE("Faltan Datos Obligatorios:",IF(AA5712=5," Nombre, ",""),IF(AB5712=5," Precio, ",""),IF(AC5712=5," Cantidad ","")),AH5712&gt;=30,"Error Descuento y Granel",AF5712=15,"Falta Digitar Descuento",AF5712=16,"Error: Valor descuento superior a venta",AG5712=17,"Falta Seleccionar Unidad de medida",AG5712=19,"Habilitar venta a Granel"),"")</f>
        <v/>
      </c>
      <c r="AA5712" s="4">
        <f>IF($AD5712=0,-5,IF(D5712="",5,10))</f>
        <v>-5</v>
      </c>
      <c r="AB5712" s="4">
        <f>IF($AD5712=0,-5,IF(E5712="",5,10))</f>
        <v>-5</v>
      </c>
      <c r="AC5712" s="4">
        <f>IF($AD5712=0,-5,IF(F5712="",5,10))</f>
        <v>-5</v>
      </c>
      <c r="AD5712" s="4">
        <f>COUNTA(D5712:F5712)</f>
        <v>0</v>
      </c>
      <c r="AE5712" s="4">
        <f>COUNTA(G5712:V5712)</f>
        <v>0</v>
      </c>
      <c r="AF5712" s="4" cm="1">
        <f t="array" ref="AF5712">IFERROR(_xlfn.IFS((AND(OR(P5712="Si"),Q5712="")),15,AND(Q5712&lt;&gt;"",P5712=""),18,E5712&lt;Q5712,16),0)</f>
        <v>0</v>
      </c>
      <c r="AG5712" s="4" cm="1">
        <f t="array" ref="AG5712">IFERROR(_xlfn.IFS((AND(OR(R5712="Si"),S5712="")),17,AND(S5712&lt;&gt;"",R5712=""),19),0)</f>
        <v>0</v>
      </c>
      <c r="AH5712" s="4">
        <f t="shared" si="269"/>
        <v>0</v>
      </c>
    </row>
    <row r="5713" spans="2:34" x14ac:dyDescent="0.25">
      <c r="B5713" s="6" t="str">
        <f t="shared" si="267"/>
        <v/>
      </c>
      <c r="C5713" s="7" t="str">
        <f t="shared" si="268"/>
        <v/>
      </c>
      <c r="D5713" s="9"/>
      <c r="E5713" s="10"/>
      <c r="F5713" s="9"/>
      <c r="G5713" s="8"/>
      <c r="H5713" s="8"/>
      <c r="I5713" s="8"/>
      <c r="J5713" s="8"/>
      <c r="K5713" s="8"/>
      <c r="L5713" s="8"/>
      <c r="M5713" s="11"/>
      <c r="N5713" s="26"/>
      <c r="O5713" s="26"/>
      <c r="P5713" s="8"/>
      <c r="Q5713" s="11"/>
      <c r="R5713" s="8"/>
      <c r="S5713" s="8"/>
      <c r="T5713" s="8"/>
      <c r="U5713" s="8"/>
      <c r="V5713" s="8"/>
      <c r="Y5713" s="4" t="str" cm="1">
        <f t="array" ref="Y5713">_xlfn.IFS(AND(AD5713=0,AH5713&gt;1),0,AD5713=0,"",SUM(AA5713:AC5713)=30,10,OR(AA5713=5,AB5713=5,AC5713=5),5)</f>
        <v/>
      </c>
      <c r="Z5713" s="4" t="str" cm="1">
        <f t="array" ref="Z5713">IFERROR(_xlfn.IFS(AND(AH5713=0,Y5713=10),"Excelente, producto bien configurado",AND(Y5713=5,AH5713&gt;1),"Faltan Datos Obligatorios y hay error en datos opcionales",Y5713=5,CONCATENATE("Faltan Datos Obligatorios:",IF(AA5713=5," Nombre, ",""),IF(AB5713=5," Precio, ",""),IF(AC5713=5," Cantidad ","")),AH5713&gt;=30,"Error Descuento y Granel",AF5713=15,"Falta Digitar Descuento",AF5713=16,"Error: Valor descuento superior a venta",AG5713=17,"Falta Seleccionar Unidad de medida",AG5713=19,"Habilitar venta a Granel"),"")</f>
        <v/>
      </c>
      <c r="AA5713" s="4">
        <f>IF($AD5713=0,-5,IF(D5713="",5,10))</f>
        <v>-5</v>
      </c>
      <c r="AB5713" s="4">
        <f>IF($AD5713=0,-5,IF(E5713="",5,10))</f>
        <v>-5</v>
      </c>
      <c r="AC5713" s="4">
        <f>IF($AD5713=0,-5,IF(F5713="",5,10))</f>
        <v>-5</v>
      </c>
      <c r="AD5713" s="4">
        <f>COUNTA(D5713:F5713)</f>
        <v>0</v>
      </c>
      <c r="AE5713" s="4">
        <f>COUNTA(G5713:V5713)</f>
        <v>0</v>
      </c>
      <c r="AF5713" s="4" cm="1">
        <f t="array" ref="AF5713">IFERROR(_xlfn.IFS((AND(OR(P5713="Si"),Q5713="")),15,AND(Q5713&lt;&gt;"",P5713=""),18,E5713&lt;Q5713,16),0)</f>
        <v>0</v>
      </c>
      <c r="AG5713" s="4" cm="1">
        <f t="array" ref="AG5713">IFERROR(_xlfn.IFS((AND(OR(R5713="Si"),S5713="")),17,AND(S5713&lt;&gt;"",R5713=""),19),0)</f>
        <v>0</v>
      </c>
      <c r="AH5713" s="4">
        <f t="shared" si="269"/>
        <v>0</v>
      </c>
    </row>
    <row r="5714" spans="2:34" x14ac:dyDescent="0.25">
      <c r="B5714" s="6" t="str">
        <f t="shared" si="267"/>
        <v/>
      </c>
      <c r="C5714" s="7" t="str">
        <f t="shared" si="268"/>
        <v/>
      </c>
      <c r="D5714" s="9"/>
      <c r="E5714" s="10"/>
      <c r="F5714" s="9"/>
      <c r="G5714" s="8"/>
      <c r="H5714" s="8"/>
      <c r="I5714" s="8"/>
      <c r="J5714" s="8"/>
      <c r="K5714" s="8"/>
      <c r="L5714" s="8"/>
      <c r="M5714" s="11"/>
      <c r="N5714" s="26"/>
      <c r="O5714" s="26"/>
      <c r="P5714" s="8"/>
      <c r="Q5714" s="11"/>
      <c r="R5714" s="8"/>
      <c r="S5714" s="8"/>
      <c r="T5714" s="8"/>
      <c r="U5714" s="8"/>
      <c r="V5714" s="8"/>
      <c r="Y5714" s="4" t="str" cm="1">
        <f t="array" ref="Y5714">_xlfn.IFS(AND(AD5714=0,AH5714&gt;1),0,AD5714=0,"",SUM(AA5714:AC5714)=30,10,OR(AA5714=5,AB5714=5,AC5714=5),5)</f>
        <v/>
      </c>
      <c r="Z5714" s="4" t="str" cm="1">
        <f t="array" ref="Z5714">IFERROR(_xlfn.IFS(AND(AH5714=0,Y5714=10),"Excelente, producto bien configurado",AND(Y5714=5,AH5714&gt;1),"Faltan Datos Obligatorios y hay error en datos opcionales",Y5714=5,CONCATENATE("Faltan Datos Obligatorios:",IF(AA5714=5," Nombre, ",""),IF(AB5714=5," Precio, ",""),IF(AC5714=5," Cantidad ","")),AH5714&gt;=30,"Error Descuento y Granel",AF5714=15,"Falta Digitar Descuento",AF5714=16,"Error: Valor descuento superior a venta",AG5714=17,"Falta Seleccionar Unidad de medida",AG5714=19,"Habilitar venta a Granel"),"")</f>
        <v/>
      </c>
      <c r="AA5714" s="4">
        <f>IF($AD5714=0,-5,IF(D5714="",5,10))</f>
        <v>-5</v>
      </c>
      <c r="AB5714" s="4">
        <f>IF($AD5714=0,-5,IF(E5714="",5,10))</f>
        <v>-5</v>
      </c>
      <c r="AC5714" s="4">
        <f>IF($AD5714=0,-5,IF(F5714="",5,10))</f>
        <v>-5</v>
      </c>
      <c r="AD5714" s="4">
        <f>COUNTA(D5714:F5714)</f>
        <v>0</v>
      </c>
      <c r="AE5714" s="4">
        <f>COUNTA(G5714:V5714)</f>
        <v>0</v>
      </c>
      <c r="AF5714" s="4" cm="1">
        <f t="array" ref="AF5714">IFERROR(_xlfn.IFS((AND(OR(P5714="Si"),Q5714="")),15,AND(Q5714&lt;&gt;"",P5714=""),18,E5714&lt;Q5714,16),0)</f>
        <v>0</v>
      </c>
      <c r="AG5714" s="4" cm="1">
        <f t="array" ref="AG5714">IFERROR(_xlfn.IFS((AND(OR(R5714="Si"),S5714="")),17,AND(S5714&lt;&gt;"",R5714=""),19),0)</f>
        <v>0</v>
      </c>
      <c r="AH5714" s="4">
        <f t="shared" si="269"/>
        <v>0</v>
      </c>
    </row>
    <row r="5715" spans="2:34" x14ac:dyDescent="0.25">
      <c r="B5715" s="6" t="str">
        <f t="shared" si="267"/>
        <v/>
      </c>
      <c r="C5715" s="7" t="str">
        <f t="shared" si="268"/>
        <v/>
      </c>
      <c r="D5715" s="9"/>
      <c r="E5715" s="10"/>
      <c r="F5715" s="9"/>
      <c r="G5715" s="8"/>
      <c r="H5715" s="8"/>
      <c r="I5715" s="8"/>
      <c r="J5715" s="8"/>
      <c r="K5715" s="8"/>
      <c r="L5715" s="8"/>
      <c r="M5715" s="11"/>
      <c r="N5715" s="26"/>
      <c r="O5715" s="26"/>
      <c r="P5715" s="8"/>
      <c r="Q5715" s="11"/>
      <c r="R5715" s="8"/>
      <c r="S5715" s="8"/>
      <c r="T5715" s="8"/>
      <c r="U5715" s="8"/>
      <c r="V5715" s="8"/>
      <c r="Y5715" s="4" t="str" cm="1">
        <f t="array" ref="Y5715">_xlfn.IFS(AND(AD5715=0,AH5715&gt;1),0,AD5715=0,"",SUM(AA5715:AC5715)=30,10,OR(AA5715=5,AB5715=5,AC5715=5),5)</f>
        <v/>
      </c>
      <c r="Z5715" s="4" t="str" cm="1">
        <f t="array" ref="Z5715">IFERROR(_xlfn.IFS(AND(AH5715=0,Y5715=10),"Excelente, producto bien configurado",AND(Y5715=5,AH5715&gt;1),"Faltan Datos Obligatorios y hay error en datos opcionales",Y5715=5,CONCATENATE("Faltan Datos Obligatorios:",IF(AA5715=5," Nombre, ",""),IF(AB5715=5," Precio, ",""),IF(AC5715=5," Cantidad ","")),AH5715&gt;=30,"Error Descuento y Granel",AF5715=15,"Falta Digitar Descuento",AF5715=16,"Error: Valor descuento superior a venta",AG5715=17,"Falta Seleccionar Unidad de medida",AG5715=19,"Habilitar venta a Granel"),"")</f>
        <v/>
      </c>
      <c r="AA5715" s="4">
        <f>IF($AD5715=0,-5,IF(D5715="",5,10))</f>
        <v>-5</v>
      </c>
      <c r="AB5715" s="4">
        <f>IF($AD5715=0,-5,IF(E5715="",5,10))</f>
        <v>-5</v>
      </c>
      <c r="AC5715" s="4">
        <f>IF($AD5715=0,-5,IF(F5715="",5,10))</f>
        <v>-5</v>
      </c>
      <c r="AD5715" s="4">
        <f>COUNTA(D5715:F5715)</f>
        <v>0</v>
      </c>
      <c r="AE5715" s="4">
        <f>COUNTA(G5715:V5715)</f>
        <v>0</v>
      </c>
      <c r="AF5715" s="4" cm="1">
        <f t="array" ref="AF5715">IFERROR(_xlfn.IFS((AND(OR(P5715="Si"),Q5715="")),15,AND(Q5715&lt;&gt;"",P5715=""),18,E5715&lt;Q5715,16),0)</f>
        <v>0</v>
      </c>
      <c r="AG5715" s="4" cm="1">
        <f t="array" ref="AG5715">IFERROR(_xlfn.IFS((AND(OR(R5715="Si"),S5715="")),17,AND(S5715&lt;&gt;"",R5715=""),19),0)</f>
        <v>0</v>
      </c>
      <c r="AH5715" s="4">
        <f t="shared" si="269"/>
        <v>0</v>
      </c>
    </row>
    <row r="5716" spans="2:34" x14ac:dyDescent="0.25">
      <c r="B5716" s="6" t="str">
        <f t="shared" si="267"/>
        <v/>
      </c>
      <c r="C5716" s="7" t="str">
        <f t="shared" si="268"/>
        <v/>
      </c>
      <c r="D5716" s="9"/>
      <c r="E5716" s="10"/>
      <c r="F5716" s="9"/>
      <c r="G5716" s="8"/>
      <c r="H5716" s="8"/>
      <c r="I5716" s="8"/>
      <c r="J5716" s="8"/>
      <c r="K5716" s="8"/>
      <c r="L5716" s="8"/>
      <c r="M5716" s="11"/>
      <c r="N5716" s="26"/>
      <c r="O5716" s="26"/>
      <c r="P5716" s="8"/>
      <c r="Q5716" s="11"/>
      <c r="R5716" s="8"/>
      <c r="S5716" s="8"/>
      <c r="T5716" s="8"/>
      <c r="U5716" s="8"/>
      <c r="V5716" s="8"/>
      <c r="Y5716" s="4" t="str" cm="1">
        <f t="array" ref="Y5716">_xlfn.IFS(AND(AD5716=0,AH5716&gt;1),0,AD5716=0,"",SUM(AA5716:AC5716)=30,10,OR(AA5716=5,AB5716=5,AC5716=5),5)</f>
        <v/>
      </c>
      <c r="Z5716" s="4" t="str" cm="1">
        <f t="array" ref="Z5716">IFERROR(_xlfn.IFS(AND(AH5716=0,Y5716=10),"Excelente, producto bien configurado",AND(Y5716=5,AH5716&gt;1),"Faltan Datos Obligatorios y hay error en datos opcionales",Y5716=5,CONCATENATE("Faltan Datos Obligatorios:",IF(AA5716=5," Nombre, ",""),IF(AB5716=5," Precio, ",""),IF(AC5716=5," Cantidad ","")),AH5716&gt;=30,"Error Descuento y Granel",AF5716=15,"Falta Digitar Descuento",AF5716=16,"Error: Valor descuento superior a venta",AG5716=17,"Falta Seleccionar Unidad de medida",AG5716=19,"Habilitar venta a Granel"),"")</f>
        <v/>
      </c>
      <c r="AA5716" s="4">
        <f>IF($AD5716=0,-5,IF(D5716="",5,10))</f>
        <v>-5</v>
      </c>
      <c r="AB5716" s="4">
        <f>IF($AD5716=0,-5,IF(E5716="",5,10))</f>
        <v>-5</v>
      </c>
      <c r="AC5716" s="4">
        <f>IF($AD5716=0,-5,IF(F5716="",5,10))</f>
        <v>-5</v>
      </c>
      <c r="AD5716" s="4">
        <f>COUNTA(D5716:F5716)</f>
        <v>0</v>
      </c>
      <c r="AE5716" s="4">
        <f>COUNTA(G5716:V5716)</f>
        <v>0</v>
      </c>
      <c r="AF5716" s="4" cm="1">
        <f t="array" ref="AF5716">IFERROR(_xlfn.IFS((AND(OR(P5716="Si"),Q5716="")),15,AND(Q5716&lt;&gt;"",P5716=""),18,E5716&lt;Q5716,16),0)</f>
        <v>0</v>
      </c>
      <c r="AG5716" s="4" cm="1">
        <f t="array" ref="AG5716">IFERROR(_xlfn.IFS((AND(OR(R5716="Si"),S5716="")),17,AND(S5716&lt;&gt;"",R5716=""),19),0)</f>
        <v>0</v>
      </c>
      <c r="AH5716" s="4">
        <f t="shared" si="269"/>
        <v>0</v>
      </c>
    </row>
    <row r="5717" spans="2:34" x14ac:dyDescent="0.25">
      <c r="B5717" s="6" t="str">
        <f t="shared" si="267"/>
        <v/>
      </c>
      <c r="C5717" s="7" t="str">
        <f t="shared" si="268"/>
        <v/>
      </c>
      <c r="D5717" s="9"/>
      <c r="E5717" s="10"/>
      <c r="F5717" s="9"/>
      <c r="G5717" s="8"/>
      <c r="H5717" s="8"/>
      <c r="I5717" s="8"/>
      <c r="J5717" s="8"/>
      <c r="K5717" s="8"/>
      <c r="L5717" s="8"/>
      <c r="M5717" s="11"/>
      <c r="N5717" s="26"/>
      <c r="O5717" s="26"/>
      <c r="P5717" s="8"/>
      <c r="Q5717" s="11"/>
      <c r="R5717" s="8"/>
      <c r="S5717" s="8"/>
      <c r="T5717" s="8"/>
      <c r="U5717" s="8"/>
      <c r="V5717" s="8"/>
      <c r="Y5717" s="4" t="str" cm="1">
        <f t="array" ref="Y5717">_xlfn.IFS(AND(AD5717=0,AH5717&gt;1),0,AD5717=0,"",SUM(AA5717:AC5717)=30,10,OR(AA5717=5,AB5717=5,AC5717=5),5)</f>
        <v/>
      </c>
      <c r="Z5717" s="4" t="str" cm="1">
        <f t="array" ref="Z5717">IFERROR(_xlfn.IFS(AND(AH5717=0,Y5717=10),"Excelente, producto bien configurado",AND(Y5717=5,AH5717&gt;1),"Faltan Datos Obligatorios y hay error en datos opcionales",Y5717=5,CONCATENATE("Faltan Datos Obligatorios:",IF(AA5717=5," Nombre, ",""),IF(AB5717=5," Precio, ",""),IF(AC5717=5," Cantidad ","")),AH5717&gt;=30,"Error Descuento y Granel",AF5717=15,"Falta Digitar Descuento",AF5717=16,"Error: Valor descuento superior a venta",AG5717=17,"Falta Seleccionar Unidad de medida",AG5717=19,"Habilitar venta a Granel"),"")</f>
        <v/>
      </c>
      <c r="AA5717" s="4">
        <f>IF($AD5717=0,-5,IF(D5717="",5,10))</f>
        <v>-5</v>
      </c>
      <c r="AB5717" s="4">
        <f>IF($AD5717=0,-5,IF(E5717="",5,10))</f>
        <v>-5</v>
      </c>
      <c r="AC5717" s="4">
        <f>IF($AD5717=0,-5,IF(F5717="",5,10))</f>
        <v>-5</v>
      </c>
      <c r="AD5717" s="4">
        <f>COUNTA(D5717:F5717)</f>
        <v>0</v>
      </c>
      <c r="AE5717" s="4">
        <f>COUNTA(G5717:V5717)</f>
        <v>0</v>
      </c>
      <c r="AF5717" s="4" cm="1">
        <f t="array" ref="AF5717">IFERROR(_xlfn.IFS((AND(OR(P5717="Si"),Q5717="")),15,AND(Q5717&lt;&gt;"",P5717=""),18,E5717&lt;Q5717,16),0)</f>
        <v>0</v>
      </c>
      <c r="AG5717" s="4" cm="1">
        <f t="array" ref="AG5717">IFERROR(_xlfn.IFS((AND(OR(R5717="Si"),S5717="")),17,AND(S5717&lt;&gt;"",R5717=""),19),0)</f>
        <v>0</v>
      </c>
      <c r="AH5717" s="4">
        <f t="shared" si="269"/>
        <v>0</v>
      </c>
    </row>
    <row r="5718" spans="2:34" x14ac:dyDescent="0.25">
      <c r="B5718" s="6" t="str">
        <f t="shared" si="267"/>
        <v/>
      </c>
      <c r="C5718" s="7" t="str">
        <f t="shared" si="268"/>
        <v/>
      </c>
      <c r="D5718" s="9"/>
      <c r="E5718" s="10"/>
      <c r="F5718" s="9"/>
      <c r="G5718" s="8"/>
      <c r="H5718" s="8"/>
      <c r="I5718" s="8"/>
      <c r="J5718" s="8"/>
      <c r="K5718" s="8"/>
      <c r="L5718" s="8"/>
      <c r="M5718" s="11"/>
      <c r="N5718" s="26"/>
      <c r="O5718" s="26"/>
      <c r="P5718" s="8"/>
      <c r="Q5718" s="11"/>
      <c r="R5718" s="8"/>
      <c r="S5718" s="8"/>
      <c r="T5718" s="8"/>
      <c r="U5718" s="8"/>
      <c r="V5718" s="8"/>
      <c r="Y5718" s="4" t="str" cm="1">
        <f t="array" ref="Y5718">_xlfn.IFS(AND(AD5718=0,AH5718&gt;1),0,AD5718=0,"",SUM(AA5718:AC5718)=30,10,OR(AA5718=5,AB5718=5,AC5718=5),5)</f>
        <v/>
      </c>
      <c r="Z5718" s="4" t="str" cm="1">
        <f t="array" ref="Z5718">IFERROR(_xlfn.IFS(AND(AH5718=0,Y5718=10),"Excelente, producto bien configurado",AND(Y5718=5,AH5718&gt;1),"Faltan Datos Obligatorios y hay error en datos opcionales",Y5718=5,CONCATENATE("Faltan Datos Obligatorios:",IF(AA5718=5," Nombre, ",""),IF(AB5718=5," Precio, ",""),IF(AC5718=5," Cantidad ","")),AH5718&gt;=30,"Error Descuento y Granel",AF5718=15,"Falta Digitar Descuento",AF5718=16,"Error: Valor descuento superior a venta",AG5718=17,"Falta Seleccionar Unidad de medida",AG5718=19,"Habilitar venta a Granel"),"")</f>
        <v/>
      </c>
      <c r="AA5718" s="4">
        <f>IF($AD5718=0,-5,IF(D5718="",5,10))</f>
        <v>-5</v>
      </c>
      <c r="AB5718" s="4">
        <f>IF($AD5718=0,-5,IF(E5718="",5,10))</f>
        <v>-5</v>
      </c>
      <c r="AC5718" s="4">
        <f>IF($AD5718=0,-5,IF(F5718="",5,10))</f>
        <v>-5</v>
      </c>
      <c r="AD5718" s="4">
        <f>COUNTA(D5718:F5718)</f>
        <v>0</v>
      </c>
      <c r="AE5718" s="4">
        <f>COUNTA(G5718:V5718)</f>
        <v>0</v>
      </c>
      <c r="AF5718" s="4" cm="1">
        <f t="array" ref="AF5718">IFERROR(_xlfn.IFS((AND(OR(P5718="Si"),Q5718="")),15,AND(Q5718&lt;&gt;"",P5718=""),18,E5718&lt;Q5718,16),0)</f>
        <v>0</v>
      </c>
      <c r="AG5718" s="4" cm="1">
        <f t="array" ref="AG5718">IFERROR(_xlfn.IFS((AND(OR(R5718="Si"),S5718="")),17,AND(S5718&lt;&gt;"",R5718=""),19),0)</f>
        <v>0</v>
      </c>
      <c r="AH5718" s="4">
        <f t="shared" si="269"/>
        <v>0</v>
      </c>
    </row>
    <row r="5719" spans="2:34" x14ac:dyDescent="0.25">
      <c r="B5719" s="6" t="str">
        <f t="shared" si="267"/>
        <v/>
      </c>
      <c r="C5719" s="7" t="str">
        <f t="shared" si="268"/>
        <v/>
      </c>
      <c r="D5719" s="9"/>
      <c r="E5719" s="10"/>
      <c r="F5719" s="9"/>
      <c r="G5719" s="8"/>
      <c r="H5719" s="8"/>
      <c r="I5719" s="8"/>
      <c r="J5719" s="8"/>
      <c r="K5719" s="8"/>
      <c r="L5719" s="8"/>
      <c r="M5719" s="11"/>
      <c r="N5719" s="26"/>
      <c r="O5719" s="26"/>
      <c r="P5719" s="8"/>
      <c r="Q5719" s="11"/>
      <c r="R5719" s="8"/>
      <c r="S5719" s="8"/>
      <c r="T5719" s="8"/>
      <c r="U5719" s="8"/>
      <c r="V5719" s="8"/>
      <c r="Y5719" s="4" t="str" cm="1">
        <f t="array" ref="Y5719">_xlfn.IFS(AND(AD5719=0,AH5719&gt;1),0,AD5719=0,"",SUM(AA5719:AC5719)=30,10,OR(AA5719=5,AB5719=5,AC5719=5),5)</f>
        <v/>
      </c>
      <c r="Z5719" s="4" t="str" cm="1">
        <f t="array" ref="Z5719">IFERROR(_xlfn.IFS(AND(AH5719=0,Y5719=10),"Excelente, producto bien configurado",AND(Y5719=5,AH5719&gt;1),"Faltan Datos Obligatorios y hay error en datos opcionales",Y5719=5,CONCATENATE("Faltan Datos Obligatorios:",IF(AA5719=5," Nombre, ",""),IF(AB5719=5," Precio, ",""),IF(AC5719=5," Cantidad ","")),AH5719&gt;=30,"Error Descuento y Granel",AF5719=15,"Falta Digitar Descuento",AF5719=16,"Error: Valor descuento superior a venta",AG5719=17,"Falta Seleccionar Unidad de medida",AG5719=19,"Habilitar venta a Granel"),"")</f>
        <v/>
      </c>
      <c r="AA5719" s="4">
        <f>IF($AD5719=0,-5,IF(D5719="",5,10))</f>
        <v>-5</v>
      </c>
      <c r="AB5719" s="4">
        <f>IF($AD5719=0,-5,IF(E5719="",5,10))</f>
        <v>-5</v>
      </c>
      <c r="AC5719" s="4">
        <f>IF($AD5719=0,-5,IF(F5719="",5,10))</f>
        <v>-5</v>
      </c>
      <c r="AD5719" s="4">
        <f>COUNTA(D5719:F5719)</f>
        <v>0</v>
      </c>
      <c r="AE5719" s="4">
        <f>COUNTA(G5719:V5719)</f>
        <v>0</v>
      </c>
      <c r="AF5719" s="4" cm="1">
        <f t="array" ref="AF5719">IFERROR(_xlfn.IFS((AND(OR(P5719="Si"),Q5719="")),15,AND(Q5719&lt;&gt;"",P5719=""),18,E5719&lt;Q5719,16),0)</f>
        <v>0</v>
      </c>
      <c r="AG5719" s="4" cm="1">
        <f t="array" ref="AG5719">IFERROR(_xlfn.IFS((AND(OR(R5719="Si"),S5719="")),17,AND(S5719&lt;&gt;"",R5719=""),19),0)</f>
        <v>0</v>
      </c>
      <c r="AH5719" s="4">
        <f t="shared" si="269"/>
        <v>0</v>
      </c>
    </row>
    <row r="5720" spans="2:34" x14ac:dyDescent="0.25">
      <c r="B5720" s="6" t="str">
        <f t="shared" si="267"/>
        <v/>
      </c>
      <c r="C5720" s="7" t="str">
        <f t="shared" si="268"/>
        <v/>
      </c>
      <c r="D5720" s="9"/>
      <c r="E5720" s="10"/>
      <c r="F5720" s="9"/>
      <c r="G5720" s="8"/>
      <c r="H5720" s="8"/>
      <c r="I5720" s="8"/>
      <c r="J5720" s="8"/>
      <c r="K5720" s="8"/>
      <c r="L5720" s="8"/>
      <c r="M5720" s="11"/>
      <c r="N5720" s="26"/>
      <c r="O5720" s="26"/>
      <c r="P5720" s="8"/>
      <c r="Q5720" s="11"/>
      <c r="R5720" s="8"/>
      <c r="S5720" s="8"/>
      <c r="T5720" s="8"/>
      <c r="U5720" s="8"/>
      <c r="V5720" s="8"/>
      <c r="Y5720" s="4" t="str" cm="1">
        <f t="array" ref="Y5720">_xlfn.IFS(AND(AD5720=0,AH5720&gt;1),0,AD5720=0,"",SUM(AA5720:AC5720)=30,10,OR(AA5720=5,AB5720=5,AC5720=5),5)</f>
        <v/>
      </c>
      <c r="Z5720" s="4" t="str" cm="1">
        <f t="array" ref="Z5720">IFERROR(_xlfn.IFS(AND(AH5720=0,Y5720=10),"Excelente, producto bien configurado",AND(Y5720=5,AH5720&gt;1),"Faltan Datos Obligatorios y hay error en datos opcionales",Y5720=5,CONCATENATE("Faltan Datos Obligatorios:",IF(AA5720=5," Nombre, ",""),IF(AB5720=5," Precio, ",""),IF(AC5720=5," Cantidad ","")),AH5720&gt;=30,"Error Descuento y Granel",AF5720=15,"Falta Digitar Descuento",AF5720=16,"Error: Valor descuento superior a venta",AG5720=17,"Falta Seleccionar Unidad de medida",AG5720=19,"Habilitar venta a Granel"),"")</f>
        <v/>
      </c>
      <c r="AA5720" s="4">
        <f>IF($AD5720=0,-5,IF(D5720="",5,10))</f>
        <v>-5</v>
      </c>
      <c r="AB5720" s="4">
        <f>IF($AD5720=0,-5,IF(E5720="",5,10))</f>
        <v>-5</v>
      </c>
      <c r="AC5720" s="4">
        <f>IF($AD5720=0,-5,IF(F5720="",5,10))</f>
        <v>-5</v>
      </c>
      <c r="AD5720" s="4">
        <f>COUNTA(D5720:F5720)</f>
        <v>0</v>
      </c>
      <c r="AE5720" s="4">
        <f>COUNTA(G5720:V5720)</f>
        <v>0</v>
      </c>
      <c r="AF5720" s="4" cm="1">
        <f t="array" ref="AF5720">IFERROR(_xlfn.IFS((AND(OR(P5720="Si"),Q5720="")),15,AND(Q5720&lt;&gt;"",P5720=""),18,E5720&lt;Q5720,16),0)</f>
        <v>0</v>
      </c>
      <c r="AG5720" s="4" cm="1">
        <f t="array" ref="AG5720">IFERROR(_xlfn.IFS((AND(OR(R5720="Si"),S5720="")),17,AND(S5720&lt;&gt;"",R5720=""),19),0)</f>
        <v>0</v>
      </c>
      <c r="AH5720" s="4">
        <f t="shared" si="269"/>
        <v>0</v>
      </c>
    </row>
    <row r="5721" spans="2:34" x14ac:dyDescent="0.25">
      <c r="B5721" s="6" t="str">
        <f t="shared" si="267"/>
        <v/>
      </c>
      <c r="C5721" s="7" t="str">
        <f t="shared" si="268"/>
        <v/>
      </c>
      <c r="D5721" s="9"/>
      <c r="E5721" s="10"/>
      <c r="F5721" s="9"/>
      <c r="G5721" s="8"/>
      <c r="H5721" s="8"/>
      <c r="I5721" s="8"/>
      <c r="J5721" s="8"/>
      <c r="K5721" s="8"/>
      <c r="L5721" s="8"/>
      <c r="M5721" s="11"/>
      <c r="N5721" s="26"/>
      <c r="O5721" s="26"/>
      <c r="P5721" s="8"/>
      <c r="Q5721" s="11"/>
      <c r="R5721" s="8"/>
      <c r="S5721" s="8"/>
      <c r="T5721" s="8"/>
      <c r="U5721" s="8"/>
      <c r="V5721" s="8"/>
      <c r="Y5721" s="4" t="str" cm="1">
        <f t="array" ref="Y5721">_xlfn.IFS(AND(AD5721=0,AH5721&gt;1),0,AD5721=0,"",SUM(AA5721:AC5721)=30,10,OR(AA5721=5,AB5721=5,AC5721=5),5)</f>
        <v/>
      </c>
      <c r="Z5721" s="4" t="str" cm="1">
        <f t="array" ref="Z5721">IFERROR(_xlfn.IFS(AND(AH5721=0,Y5721=10),"Excelente, producto bien configurado",AND(Y5721=5,AH5721&gt;1),"Faltan Datos Obligatorios y hay error en datos opcionales",Y5721=5,CONCATENATE("Faltan Datos Obligatorios:",IF(AA5721=5," Nombre, ",""),IF(AB5721=5," Precio, ",""),IF(AC5721=5," Cantidad ","")),AH5721&gt;=30,"Error Descuento y Granel",AF5721=15,"Falta Digitar Descuento",AF5721=16,"Error: Valor descuento superior a venta",AG5721=17,"Falta Seleccionar Unidad de medida",AG5721=19,"Habilitar venta a Granel"),"")</f>
        <v/>
      </c>
      <c r="AA5721" s="4">
        <f>IF($AD5721=0,-5,IF(D5721="",5,10))</f>
        <v>-5</v>
      </c>
      <c r="AB5721" s="4">
        <f>IF($AD5721=0,-5,IF(E5721="",5,10))</f>
        <v>-5</v>
      </c>
      <c r="AC5721" s="4">
        <f>IF($AD5721=0,-5,IF(F5721="",5,10))</f>
        <v>-5</v>
      </c>
      <c r="AD5721" s="4">
        <f>COUNTA(D5721:F5721)</f>
        <v>0</v>
      </c>
      <c r="AE5721" s="4">
        <f>COUNTA(G5721:V5721)</f>
        <v>0</v>
      </c>
      <c r="AF5721" s="4" cm="1">
        <f t="array" ref="AF5721">IFERROR(_xlfn.IFS((AND(OR(P5721="Si"),Q5721="")),15,AND(Q5721&lt;&gt;"",P5721=""),18,E5721&lt;Q5721,16),0)</f>
        <v>0</v>
      </c>
      <c r="AG5721" s="4" cm="1">
        <f t="array" ref="AG5721">IFERROR(_xlfn.IFS((AND(OR(R5721="Si"),S5721="")),17,AND(S5721&lt;&gt;"",R5721=""),19),0)</f>
        <v>0</v>
      </c>
      <c r="AH5721" s="4">
        <f t="shared" si="269"/>
        <v>0</v>
      </c>
    </row>
    <row r="5722" spans="2:34" x14ac:dyDescent="0.25">
      <c r="B5722" s="6" t="str">
        <f t="shared" si="267"/>
        <v/>
      </c>
      <c r="C5722" s="7" t="str">
        <f t="shared" si="268"/>
        <v/>
      </c>
      <c r="D5722" s="9"/>
      <c r="E5722" s="10"/>
      <c r="F5722" s="9"/>
      <c r="G5722" s="8"/>
      <c r="H5722" s="8"/>
      <c r="I5722" s="8"/>
      <c r="J5722" s="8"/>
      <c r="K5722" s="8"/>
      <c r="L5722" s="8"/>
      <c r="M5722" s="11"/>
      <c r="N5722" s="26"/>
      <c r="O5722" s="26"/>
      <c r="P5722" s="8"/>
      <c r="Q5722" s="11"/>
      <c r="R5722" s="8"/>
      <c r="S5722" s="8"/>
      <c r="T5722" s="8"/>
      <c r="U5722" s="8"/>
      <c r="V5722" s="8"/>
      <c r="Y5722" s="4" t="str" cm="1">
        <f t="array" ref="Y5722">_xlfn.IFS(AND(AD5722=0,AH5722&gt;1),0,AD5722=0,"",SUM(AA5722:AC5722)=30,10,OR(AA5722=5,AB5722=5,AC5722=5),5)</f>
        <v/>
      </c>
      <c r="Z5722" s="4" t="str" cm="1">
        <f t="array" ref="Z5722">IFERROR(_xlfn.IFS(AND(AH5722=0,Y5722=10),"Excelente, producto bien configurado",AND(Y5722=5,AH5722&gt;1),"Faltan Datos Obligatorios y hay error en datos opcionales",Y5722=5,CONCATENATE("Faltan Datos Obligatorios:",IF(AA5722=5," Nombre, ",""),IF(AB5722=5," Precio, ",""),IF(AC5722=5," Cantidad ","")),AH5722&gt;=30,"Error Descuento y Granel",AF5722=15,"Falta Digitar Descuento",AF5722=16,"Error: Valor descuento superior a venta",AG5722=17,"Falta Seleccionar Unidad de medida",AG5722=19,"Habilitar venta a Granel"),"")</f>
        <v/>
      </c>
      <c r="AA5722" s="4">
        <f>IF($AD5722=0,-5,IF(D5722="",5,10))</f>
        <v>-5</v>
      </c>
      <c r="AB5722" s="4">
        <f>IF($AD5722=0,-5,IF(E5722="",5,10))</f>
        <v>-5</v>
      </c>
      <c r="AC5722" s="4">
        <f>IF($AD5722=0,-5,IF(F5722="",5,10))</f>
        <v>-5</v>
      </c>
      <c r="AD5722" s="4">
        <f>COUNTA(D5722:F5722)</f>
        <v>0</v>
      </c>
      <c r="AE5722" s="4">
        <f>COUNTA(G5722:V5722)</f>
        <v>0</v>
      </c>
      <c r="AF5722" s="4" cm="1">
        <f t="array" ref="AF5722">IFERROR(_xlfn.IFS((AND(OR(P5722="Si"),Q5722="")),15,AND(Q5722&lt;&gt;"",P5722=""),18,E5722&lt;Q5722,16),0)</f>
        <v>0</v>
      </c>
      <c r="AG5722" s="4" cm="1">
        <f t="array" ref="AG5722">IFERROR(_xlfn.IFS((AND(OR(R5722="Si"),S5722="")),17,AND(S5722&lt;&gt;"",R5722=""),19),0)</f>
        <v>0</v>
      </c>
      <c r="AH5722" s="4">
        <f t="shared" si="269"/>
        <v>0</v>
      </c>
    </row>
    <row r="5723" spans="2:34" x14ac:dyDescent="0.25">
      <c r="B5723" s="6" t="str">
        <f t="shared" si="267"/>
        <v/>
      </c>
      <c r="C5723" s="7" t="str">
        <f t="shared" si="268"/>
        <v/>
      </c>
      <c r="D5723" s="9"/>
      <c r="E5723" s="10"/>
      <c r="F5723" s="9"/>
      <c r="G5723" s="8"/>
      <c r="H5723" s="8"/>
      <c r="I5723" s="8"/>
      <c r="J5723" s="8"/>
      <c r="K5723" s="8"/>
      <c r="L5723" s="8"/>
      <c r="M5723" s="11"/>
      <c r="N5723" s="26"/>
      <c r="O5723" s="26"/>
      <c r="P5723" s="8"/>
      <c r="Q5723" s="11"/>
      <c r="R5723" s="8"/>
      <c r="S5723" s="8"/>
      <c r="T5723" s="8"/>
      <c r="U5723" s="8"/>
      <c r="V5723" s="8"/>
      <c r="Y5723" s="4" t="str" cm="1">
        <f t="array" ref="Y5723">_xlfn.IFS(AND(AD5723=0,AH5723&gt;1),0,AD5723=0,"",SUM(AA5723:AC5723)=30,10,OR(AA5723=5,AB5723=5,AC5723=5),5)</f>
        <v/>
      </c>
      <c r="Z5723" s="4" t="str" cm="1">
        <f t="array" ref="Z5723">IFERROR(_xlfn.IFS(AND(AH5723=0,Y5723=10),"Excelente, producto bien configurado",AND(Y5723=5,AH5723&gt;1),"Faltan Datos Obligatorios y hay error en datos opcionales",Y5723=5,CONCATENATE("Faltan Datos Obligatorios:",IF(AA5723=5," Nombre, ",""),IF(AB5723=5," Precio, ",""),IF(AC5723=5," Cantidad ","")),AH5723&gt;=30,"Error Descuento y Granel",AF5723=15,"Falta Digitar Descuento",AF5723=16,"Error: Valor descuento superior a venta",AG5723=17,"Falta Seleccionar Unidad de medida",AG5723=19,"Habilitar venta a Granel"),"")</f>
        <v/>
      </c>
      <c r="AA5723" s="4">
        <f>IF($AD5723=0,-5,IF(D5723="",5,10))</f>
        <v>-5</v>
      </c>
      <c r="AB5723" s="4">
        <f>IF($AD5723=0,-5,IF(E5723="",5,10))</f>
        <v>-5</v>
      </c>
      <c r="AC5723" s="4">
        <f>IF($AD5723=0,-5,IF(F5723="",5,10))</f>
        <v>-5</v>
      </c>
      <c r="AD5723" s="4">
        <f>COUNTA(D5723:F5723)</f>
        <v>0</v>
      </c>
      <c r="AE5723" s="4">
        <f>COUNTA(G5723:V5723)</f>
        <v>0</v>
      </c>
      <c r="AF5723" s="4" cm="1">
        <f t="array" ref="AF5723">IFERROR(_xlfn.IFS((AND(OR(P5723="Si"),Q5723="")),15,AND(Q5723&lt;&gt;"",P5723=""),18,E5723&lt;Q5723,16),0)</f>
        <v>0</v>
      </c>
      <c r="AG5723" s="4" cm="1">
        <f t="array" ref="AG5723">IFERROR(_xlfn.IFS((AND(OR(R5723="Si"),S5723="")),17,AND(S5723&lt;&gt;"",R5723=""),19),0)</f>
        <v>0</v>
      </c>
      <c r="AH5723" s="4">
        <f t="shared" si="269"/>
        <v>0</v>
      </c>
    </row>
    <row r="5724" spans="2:34" x14ac:dyDescent="0.25">
      <c r="B5724" s="6" t="str">
        <f t="shared" si="267"/>
        <v/>
      </c>
      <c r="C5724" s="7" t="str">
        <f t="shared" si="268"/>
        <v/>
      </c>
      <c r="D5724" s="9"/>
      <c r="E5724" s="10"/>
      <c r="F5724" s="9"/>
      <c r="G5724" s="8"/>
      <c r="H5724" s="8"/>
      <c r="I5724" s="8"/>
      <c r="J5724" s="8"/>
      <c r="K5724" s="8"/>
      <c r="L5724" s="8"/>
      <c r="M5724" s="11"/>
      <c r="N5724" s="26"/>
      <c r="O5724" s="26"/>
      <c r="P5724" s="8"/>
      <c r="Q5724" s="11"/>
      <c r="R5724" s="8"/>
      <c r="S5724" s="8"/>
      <c r="T5724" s="8"/>
      <c r="U5724" s="8"/>
      <c r="V5724" s="8"/>
      <c r="Y5724" s="4" t="str" cm="1">
        <f t="array" ref="Y5724">_xlfn.IFS(AND(AD5724=0,AH5724&gt;1),0,AD5724=0,"",SUM(AA5724:AC5724)=30,10,OR(AA5724=5,AB5724=5,AC5724=5),5)</f>
        <v/>
      </c>
      <c r="Z5724" s="4" t="str" cm="1">
        <f t="array" ref="Z5724">IFERROR(_xlfn.IFS(AND(AH5724=0,Y5724=10),"Excelente, producto bien configurado",AND(Y5724=5,AH5724&gt;1),"Faltan Datos Obligatorios y hay error en datos opcionales",Y5724=5,CONCATENATE("Faltan Datos Obligatorios:",IF(AA5724=5," Nombre, ",""),IF(AB5724=5," Precio, ",""),IF(AC5724=5," Cantidad ","")),AH5724&gt;=30,"Error Descuento y Granel",AF5724=15,"Falta Digitar Descuento",AF5724=16,"Error: Valor descuento superior a venta",AG5724=17,"Falta Seleccionar Unidad de medida",AG5724=19,"Habilitar venta a Granel"),"")</f>
        <v/>
      </c>
      <c r="AA5724" s="4">
        <f>IF($AD5724=0,-5,IF(D5724="",5,10))</f>
        <v>-5</v>
      </c>
      <c r="AB5724" s="4">
        <f>IF($AD5724=0,-5,IF(E5724="",5,10))</f>
        <v>-5</v>
      </c>
      <c r="AC5724" s="4">
        <f>IF($AD5724=0,-5,IF(F5724="",5,10))</f>
        <v>-5</v>
      </c>
      <c r="AD5724" s="4">
        <f>COUNTA(D5724:F5724)</f>
        <v>0</v>
      </c>
      <c r="AE5724" s="4">
        <f>COUNTA(G5724:V5724)</f>
        <v>0</v>
      </c>
      <c r="AF5724" s="4" cm="1">
        <f t="array" ref="AF5724">IFERROR(_xlfn.IFS((AND(OR(P5724="Si"),Q5724="")),15,AND(Q5724&lt;&gt;"",P5724=""),18,E5724&lt;Q5724,16),0)</f>
        <v>0</v>
      </c>
      <c r="AG5724" s="4" cm="1">
        <f t="array" ref="AG5724">IFERROR(_xlfn.IFS((AND(OR(R5724="Si"),S5724="")),17,AND(S5724&lt;&gt;"",R5724=""),19),0)</f>
        <v>0</v>
      </c>
      <c r="AH5724" s="4">
        <f t="shared" si="269"/>
        <v>0</v>
      </c>
    </row>
    <row r="5725" spans="2:34" x14ac:dyDescent="0.25">
      <c r="B5725" s="6" t="str">
        <f t="shared" si="267"/>
        <v/>
      </c>
      <c r="C5725" s="7" t="str">
        <f t="shared" si="268"/>
        <v/>
      </c>
      <c r="D5725" s="9"/>
      <c r="E5725" s="10"/>
      <c r="F5725" s="9"/>
      <c r="G5725" s="8"/>
      <c r="H5725" s="8"/>
      <c r="I5725" s="8"/>
      <c r="J5725" s="8"/>
      <c r="K5725" s="8"/>
      <c r="L5725" s="8"/>
      <c r="M5725" s="11"/>
      <c r="N5725" s="26"/>
      <c r="O5725" s="26"/>
      <c r="P5725" s="8"/>
      <c r="Q5725" s="11"/>
      <c r="R5725" s="8"/>
      <c r="S5725" s="8"/>
      <c r="T5725" s="8"/>
      <c r="U5725" s="8"/>
      <c r="V5725" s="8"/>
      <c r="Y5725" s="4" t="str" cm="1">
        <f t="array" ref="Y5725">_xlfn.IFS(AND(AD5725=0,AH5725&gt;1),0,AD5725=0,"",SUM(AA5725:AC5725)=30,10,OR(AA5725=5,AB5725=5,AC5725=5),5)</f>
        <v/>
      </c>
      <c r="Z5725" s="4" t="str" cm="1">
        <f t="array" ref="Z5725">IFERROR(_xlfn.IFS(AND(AH5725=0,Y5725=10),"Excelente, producto bien configurado",AND(Y5725=5,AH5725&gt;1),"Faltan Datos Obligatorios y hay error en datos opcionales",Y5725=5,CONCATENATE("Faltan Datos Obligatorios:",IF(AA5725=5," Nombre, ",""),IF(AB5725=5," Precio, ",""),IF(AC5725=5," Cantidad ","")),AH5725&gt;=30,"Error Descuento y Granel",AF5725=15,"Falta Digitar Descuento",AF5725=16,"Error: Valor descuento superior a venta",AG5725=17,"Falta Seleccionar Unidad de medida",AG5725=19,"Habilitar venta a Granel"),"")</f>
        <v/>
      </c>
      <c r="AA5725" s="4">
        <f>IF($AD5725=0,-5,IF(D5725="",5,10))</f>
        <v>-5</v>
      </c>
      <c r="AB5725" s="4">
        <f>IF($AD5725=0,-5,IF(E5725="",5,10))</f>
        <v>-5</v>
      </c>
      <c r="AC5725" s="4">
        <f>IF($AD5725=0,-5,IF(F5725="",5,10))</f>
        <v>-5</v>
      </c>
      <c r="AD5725" s="4">
        <f>COUNTA(D5725:F5725)</f>
        <v>0</v>
      </c>
      <c r="AE5725" s="4">
        <f>COUNTA(G5725:V5725)</f>
        <v>0</v>
      </c>
      <c r="AF5725" s="4" cm="1">
        <f t="array" ref="AF5725">IFERROR(_xlfn.IFS((AND(OR(P5725="Si"),Q5725="")),15,AND(Q5725&lt;&gt;"",P5725=""),18,E5725&lt;Q5725,16),0)</f>
        <v>0</v>
      </c>
      <c r="AG5725" s="4" cm="1">
        <f t="array" ref="AG5725">IFERROR(_xlfn.IFS((AND(OR(R5725="Si"),S5725="")),17,AND(S5725&lt;&gt;"",R5725=""),19),0)</f>
        <v>0</v>
      </c>
      <c r="AH5725" s="4">
        <f t="shared" si="269"/>
        <v>0</v>
      </c>
    </row>
    <row r="5726" spans="2:34" x14ac:dyDescent="0.25">
      <c r="B5726" s="6" t="str">
        <f t="shared" si="267"/>
        <v/>
      </c>
      <c r="C5726" s="7" t="str">
        <f t="shared" si="268"/>
        <v/>
      </c>
      <c r="D5726" s="9"/>
      <c r="E5726" s="10"/>
      <c r="F5726" s="9"/>
      <c r="G5726" s="8"/>
      <c r="H5726" s="8"/>
      <c r="I5726" s="8"/>
      <c r="J5726" s="8"/>
      <c r="K5726" s="8"/>
      <c r="L5726" s="8"/>
      <c r="M5726" s="11"/>
      <c r="N5726" s="26"/>
      <c r="O5726" s="26"/>
      <c r="P5726" s="8"/>
      <c r="Q5726" s="11"/>
      <c r="R5726" s="8"/>
      <c r="S5726" s="8"/>
      <c r="T5726" s="8"/>
      <c r="U5726" s="8"/>
      <c r="V5726" s="8"/>
      <c r="Y5726" s="4" t="str" cm="1">
        <f t="array" ref="Y5726">_xlfn.IFS(AND(AD5726=0,AH5726&gt;1),0,AD5726=0,"",SUM(AA5726:AC5726)=30,10,OR(AA5726=5,AB5726=5,AC5726=5),5)</f>
        <v/>
      </c>
      <c r="Z5726" s="4" t="str" cm="1">
        <f t="array" ref="Z5726">IFERROR(_xlfn.IFS(AND(AH5726=0,Y5726=10),"Excelente, producto bien configurado",AND(Y5726=5,AH5726&gt;1),"Faltan Datos Obligatorios y hay error en datos opcionales",Y5726=5,CONCATENATE("Faltan Datos Obligatorios:",IF(AA5726=5," Nombre, ",""),IF(AB5726=5," Precio, ",""),IF(AC5726=5," Cantidad ","")),AH5726&gt;=30,"Error Descuento y Granel",AF5726=15,"Falta Digitar Descuento",AF5726=16,"Error: Valor descuento superior a venta",AG5726=17,"Falta Seleccionar Unidad de medida",AG5726=19,"Habilitar venta a Granel"),"")</f>
        <v/>
      </c>
      <c r="AA5726" s="4">
        <f>IF($AD5726=0,-5,IF(D5726="",5,10))</f>
        <v>-5</v>
      </c>
      <c r="AB5726" s="4">
        <f>IF($AD5726=0,-5,IF(E5726="",5,10))</f>
        <v>-5</v>
      </c>
      <c r="AC5726" s="4">
        <f>IF($AD5726=0,-5,IF(F5726="",5,10))</f>
        <v>-5</v>
      </c>
      <c r="AD5726" s="4">
        <f>COUNTA(D5726:F5726)</f>
        <v>0</v>
      </c>
      <c r="AE5726" s="4">
        <f>COUNTA(G5726:V5726)</f>
        <v>0</v>
      </c>
      <c r="AF5726" s="4" cm="1">
        <f t="array" ref="AF5726">IFERROR(_xlfn.IFS((AND(OR(P5726="Si"),Q5726="")),15,AND(Q5726&lt;&gt;"",P5726=""),18,E5726&lt;Q5726,16),0)</f>
        <v>0</v>
      </c>
      <c r="AG5726" s="4" cm="1">
        <f t="array" ref="AG5726">IFERROR(_xlfn.IFS((AND(OR(R5726="Si"),S5726="")),17,AND(S5726&lt;&gt;"",R5726=""),19),0)</f>
        <v>0</v>
      </c>
      <c r="AH5726" s="4">
        <f t="shared" si="269"/>
        <v>0</v>
      </c>
    </row>
    <row r="5727" spans="2:34" x14ac:dyDescent="0.25">
      <c r="B5727" s="6" t="str">
        <f t="shared" si="267"/>
        <v/>
      </c>
      <c r="C5727" s="7" t="str">
        <f t="shared" si="268"/>
        <v/>
      </c>
      <c r="D5727" s="9"/>
      <c r="E5727" s="10"/>
      <c r="F5727" s="9"/>
      <c r="G5727" s="8"/>
      <c r="H5727" s="8"/>
      <c r="I5727" s="8"/>
      <c r="J5727" s="8"/>
      <c r="K5727" s="8"/>
      <c r="L5727" s="8"/>
      <c r="M5727" s="11"/>
      <c r="N5727" s="26"/>
      <c r="O5727" s="26"/>
      <c r="P5727" s="8"/>
      <c r="Q5727" s="11"/>
      <c r="R5727" s="8"/>
      <c r="S5727" s="8"/>
      <c r="T5727" s="8"/>
      <c r="U5727" s="8"/>
      <c r="V5727" s="8"/>
      <c r="Y5727" s="4" t="str" cm="1">
        <f t="array" ref="Y5727">_xlfn.IFS(AND(AD5727=0,AH5727&gt;1),0,AD5727=0,"",SUM(AA5727:AC5727)=30,10,OR(AA5727=5,AB5727=5,AC5727=5),5)</f>
        <v/>
      </c>
      <c r="Z5727" s="4" t="str" cm="1">
        <f t="array" ref="Z5727">IFERROR(_xlfn.IFS(AND(AH5727=0,Y5727=10),"Excelente, producto bien configurado",AND(Y5727=5,AH5727&gt;1),"Faltan Datos Obligatorios y hay error en datos opcionales",Y5727=5,CONCATENATE("Faltan Datos Obligatorios:",IF(AA5727=5," Nombre, ",""),IF(AB5727=5," Precio, ",""),IF(AC5727=5," Cantidad ","")),AH5727&gt;=30,"Error Descuento y Granel",AF5727=15,"Falta Digitar Descuento",AF5727=16,"Error: Valor descuento superior a venta",AG5727=17,"Falta Seleccionar Unidad de medida",AG5727=19,"Habilitar venta a Granel"),"")</f>
        <v/>
      </c>
      <c r="AA5727" s="4">
        <f>IF($AD5727=0,-5,IF(D5727="",5,10))</f>
        <v>-5</v>
      </c>
      <c r="AB5727" s="4">
        <f>IF($AD5727=0,-5,IF(E5727="",5,10))</f>
        <v>-5</v>
      </c>
      <c r="AC5727" s="4">
        <f>IF($AD5727=0,-5,IF(F5727="",5,10))</f>
        <v>-5</v>
      </c>
      <c r="AD5727" s="4">
        <f>COUNTA(D5727:F5727)</f>
        <v>0</v>
      </c>
      <c r="AE5727" s="4">
        <f>COUNTA(G5727:V5727)</f>
        <v>0</v>
      </c>
      <c r="AF5727" s="4" cm="1">
        <f t="array" ref="AF5727">IFERROR(_xlfn.IFS((AND(OR(P5727="Si"),Q5727="")),15,AND(Q5727&lt;&gt;"",P5727=""),18,E5727&lt;Q5727,16),0)</f>
        <v>0</v>
      </c>
      <c r="AG5727" s="4" cm="1">
        <f t="array" ref="AG5727">IFERROR(_xlfn.IFS((AND(OR(R5727="Si"),S5727="")),17,AND(S5727&lt;&gt;"",R5727=""),19),0)</f>
        <v>0</v>
      </c>
      <c r="AH5727" s="4">
        <f t="shared" si="269"/>
        <v>0</v>
      </c>
    </row>
    <row r="5728" spans="2:34" x14ac:dyDescent="0.25">
      <c r="B5728" s="6" t="str">
        <f t="shared" si="267"/>
        <v/>
      </c>
      <c r="C5728" s="7" t="str">
        <f t="shared" si="268"/>
        <v/>
      </c>
      <c r="D5728" s="9"/>
      <c r="E5728" s="10"/>
      <c r="F5728" s="9"/>
      <c r="G5728" s="8"/>
      <c r="H5728" s="8"/>
      <c r="I5728" s="8"/>
      <c r="J5728" s="8"/>
      <c r="K5728" s="8"/>
      <c r="L5728" s="8"/>
      <c r="M5728" s="11"/>
      <c r="N5728" s="26"/>
      <c r="O5728" s="26"/>
      <c r="P5728" s="8"/>
      <c r="Q5728" s="11"/>
      <c r="R5728" s="8"/>
      <c r="S5728" s="8"/>
      <c r="T5728" s="8"/>
      <c r="U5728" s="8"/>
      <c r="V5728" s="8"/>
      <c r="Y5728" s="4" t="str" cm="1">
        <f t="array" ref="Y5728">_xlfn.IFS(AND(AD5728=0,AH5728&gt;1),0,AD5728=0,"",SUM(AA5728:AC5728)=30,10,OR(AA5728=5,AB5728=5,AC5728=5),5)</f>
        <v/>
      </c>
      <c r="Z5728" s="4" t="str" cm="1">
        <f t="array" ref="Z5728">IFERROR(_xlfn.IFS(AND(AH5728=0,Y5728=10),"Excelente, producto bien configurado",AND(Y5728=5,AH5728&gt;1),"Faltan Datos Obligatorios y hay error en datos opcionales",Y5728=5,CONCATENATE("Faltan Datos Obligatorios:",IF(AA5728=5," Nombre, ",""),IF(AB5728=5," Precio, ",""),IF(AC5728=5," Cantidad ","")),AH5728&gt;=30,"Error Descuento y Granel",AF5728=15,"Falta Digitar Descuento",AF5728=16,"Error: Valor descuento superior a venta",AG5728=17,"Falta Seleccionar Unidad de medida",AG5728=19,"Habilitar venta a Granel"),"")</f>
        <v/>
      </c>
      <c r="AA5728" s="4">
        <f>IF($AD5728=0,-5,IF(D5728="",5,10))</f>
        <v>-5</v>
      </c>
      <c r="AB5728" s="4">
        <f>IF($AD5728=0,-5,IF(E5728="",5,10))</f>
        <v>-5</v>
      </c>
      <c r="AC5728" s="4">
        <f>IF($AD5728=0,-5,IF(F5728="",5,10))</f>
        <v>-5</v>
      </c>
      <c r="AD5728" s="4">
        <f>COUNTA(D5728:F5728)</f>
        <v>0</v>
      </c>
      <c r="AE5728" s="4">
        <f>COUNTA(G5728:V5728)</f>
        <v>0</v>
      </c>
      <c r="AF5728" s="4" cm="1">
        <f t="array" ref="AF5728">IFERROR(_xlfn.IFS((AND(OR(P5728="Si"),Q5728="")),15,AND(Q5728&lt;&gt;"",P5728=""),18,E5728&lt;Q5728,16),0)</f>
        <v>0</v>
      </c>
      <c r="AG5728" s="4" cm="1">
        <f t="array" ref="AG5728">IFERROR(_xlfn.IFS((AND(OR(R5728="Si"),S5728="")),17,AND(S5728&lt;&gt;"",R5728=""),19),0)</f>
        <v>0</v>
      </c>
      <c r="AH5728" s="4">
        <f t="shared" si="269"/>
        <v>0</v>
      </c>
    </row>
    <row r="5729" spans="2:34" x14ac:dyDescent="0.25">
      <c r="B5729" s="6" t="str">
        <f t="shared" si="267"/>
        <v/>
      </c>
      <c r="C5729" s="7" t="str">
        <f t="shared" si="268"/>
        <v/>
      </c>
      <c r="D5729" s="9"/>
      <c r="E5729" s="10"/>
      <c r="F5729" s="9"/>
      <c r="G5729" s="8"/>
      <c r="H5729" s="8"/>
      <c r="I5729" s="8"/>
      <c r="J5729" s="8"/>
      <c r="K5729" s="8"/>
      <c r="L5729" s="8"/>
      <c r="M5729" s="11"/>
      <c r="N5729" s="26"/>
      <c r="O5729" s="26"/>
      <c r="P5729" s="8"/>
      <c r="Q5729" s="11"/>
      <c r="R5729" s="8"/>
      <c r="S5729" s="8"/>
      <c r="T5729" s="8"/>
      <c r="U5729" s="8"/>
      <c r="V5729" s="8"/>
      <c r="Y5729" s="4" t="str" cm="1">
        <f t="array" ref="Y5729">_xlfn.IFS(AND(AD5729=0,AH5729&gt;1),0,AD5729=0,"",SUM(AA5729:AC5729)=30,10,OR(AA5729=5,AB5729=5,AC5729=5),5)</f>
        <v/>
      </c>
      <c r="Z5729" s="4" t="str" cm="1">
        <f t="array" ref="Z5729">IFERROR(_xlfn.IFS(AND(AH5729=0,Y5729=10),"Excelente, producto bien configurado",AND(Y5729=5,AH5729&gt;1),"Faltan Datos Obligatorios y hay error en datos opcionales",Y5729=5,CONCATENATE("Faltan Datos Obligatorios:",IF(AA5729=5," Nombre, ",""),IF(AB5729=5," Precio, ",""),IF(AC5729=5," Cantidad ","")),AH5729&gt;=30,"Error Descuento y Granel",AF5729=15,"Falta Digitar Descuento",AF5729=16,"Error: Valor descuento superior a venta",AG5729=17,"Falta Seleccionar Unidad de medida",AG5729=19,"Habilitar venta a Granel"),"")</f>
        <v/>
      </c>
      <c r="AA5729" s="4">
        <f>IF($AD5729=0,-5,IF(D5729="",5,10))</f>
        <v>-5</v>
      </c>
      <c r="AB5729" s="4">
        <f>IF($AD5729=0,-5,IF(E5729="",5,10))</f>
        <v>-5</v>
      </c>
      <c r="AC5729" s="4">
        <f>IF($AD5729=0,-5,IF(F5729="",5,10))</f>
        <v>-5</v>
      </c>
      <c r="AD5729" s="4">
        <f>COUNTA(D5729:F5729)</f>
        <v>0</v>
      </c>
      <c r="AE5729" s="4">
        <f>COUNTA(G5729:V5729)</f>
        <v>0</v>
      </c>
      <c r="AF5729" s="4" cm="1">
        <f t="array" ref="AF5729">IFERROR(_xlfn.IFS((AND(OR(P5729="Si"),Q5729="")),15,AND(Q5729&lt;&gt;"",P5729=""),18,E5729&lt;Q5729,16),0)</f>
        <v>0</v>
      </c>
      <c r="AG5729" s="4" cm="1">
        <f t="array" ref="AG5729">IFERROR(_xlfn.IFS((AND(OR(R5729="Si"),S5729="")),17,AND(S5729&lt;&gt;"",R5729=""),19),0)</f>
        <v>0</v>
      </c>
      <c r="AH5729" s="4">
        <f t="shared" si="269"/>
        <v>0</v>
      </c>
    </row>
    <row r="5730" spans="2:34" x14ac:dyDescent="0.25">
      <c r="B5730" s="6" t="str">
        <f t="shared" si="267"/>
        <v/>
      </c>
      <c r="C5730" s="7" t="str">
        <f t="shared" si="268"/>
        <v/>
      </c>
      <c r="D5730" s="9"/>
      <c r="E5730" s="10"/>
      <c r="F5730" s="9"/>
      <c r="G5730" s="8"/>
      <c r="H5730" s="8"/>
      <c r="I5730" s="8"/>
      <c r="J5730" s="8"/>
      <c r="K5730" s="8"/>
      <c r="L5730" s="8"/>
      <c r="M5730" s="11"/>
      <c r="N5730" s="26"/>
      <c r="O5730" s="26"/>
      <c r="P5730" s="8"/>
      <c r="Q5730" s="11"/>
      <c r="R5730" s="8"/>
      <c r="S5730" s="8"/>
      <c r="T5730" s="8"/>
      <c r="U5730" s="8"/>
      <c r="V5730" s="8"/>
      <c r="Y5730" s="4" t="str" cm="1">
        <f t="array" ref="Y5730">_xlfn.IFS(AND(AD5730=0,AH5730&gt;1),0,AD5730=0,"",SUM(AA5730:AC5730)=30,10,OR(AA5730=5,AB5730=5,AC5730=5),5)</f>
        <v/>
      </c>
      <c r="Z5730" s="4" t="str" cm="1">
        <f t="array" ref="Z5730">IFERROR(_xlfn.IFS(AND(AH5730=0,Y5730=10),"Excelente, producto bien configurado",AND(Y5730=5,AH5730&gt;1),"Faltan Datos Obligatorios y hay error en datos opcionales",Y5730=5,CONCATENATE("Faltan Datos Obligatorios:",IF(AA5730=5," Nombre, ",""),IF(AB5730=5," Precio, ",""),IF(AC5730=5," Cantidad ","")),AH5730&gt;=30,"Error Descuento y Granel",AF5730=15,"Falta Digitar Descuento",AF5730=16,"Error: Valor descuento superior a venta",AG5730=17,"Falta Seleccionar Unidad de medida",AG5730=19,"Habilitar venta a Granel"),"")</f>
        <v/>
      </c>
      <c r="AA5730" s="4">
        <f>IF($AD5730=0,-5,IF(D5730="",5,10))</f>
        <v>-5</v>
      </c>
      <c r="AB5730" s="4">
        <f>IF($AD5730=0,-5,IF(E5730="",5,10))</f>
        <v>-5</v>
      </c>
      <c r="AC5730" s="4">
        <f>IF($AD5730=0,-5,IF(F5730="",5,10))</f>
        <v>-5</v>
      </c>
      <c r="AD5730" s="4">
        <f>COUNTA(D5730:F5730)</f>
        <v>0</v>
      </c>
      <c r="AE5730" s="4">
        <f>COUNTA(G5730:V5730)</f>
        <v>0</v>
      </c>
      <c r="AF5730" s="4" cm="1">
        <f t="array" ref="AF5730">IFERROR(_xlfn.IFS((AND(OR(P5730="Si"),Q5730="")),15,AND(Q5730&lt;&gt;"",P5730=""),18,E5730&lt;Q5730,16),0)</f>
        <v>0</v>
      </c>
      <c r="AG5730" s="4" cm="1">
        <f t="array" ref="AG5730">IFERROR(_xlfn.IFS((AND(OR(R5730="Si"),S5730="")),17,AND(S5730&lt;&gt;"",R5730=""),19),0)</f>
        <v>0</v>
      </c>
      <c r="AH5730" s="4">
        <f t="shared" si="269"/>
        <v>0</v>
      </c>
    </row>
    <row r="5731" spans="2:34" x14ac:dyDescent="0.25">
      <c r="B5731" s="6" t="str">
        <f t="shared" si="267"/>
        <v/>
      </c>
      <c r="C5731" s="7" t="str">
        <f t="shared" si="268"/>
        <v/>
      </c>
      <c r="D5731" s="9"/>
      <c r="E5731" s="10"/>
      <c r="F5731" s="9"/>
      <c r="G5731" s="8"/>
      <c r="H5731" s="8"/>
      <c r="I5731" s="8"/>
      <c r="J5731" s="8"/>
      <c r="K5731" s="8"/>
      <c r="L5731" s="8"/>
      <c r="M5731" s="11"/>
      <c r="N5731" s="26"/>
      <c r="O5731" s="26"/>
      <c r="P5731" s="8"/>
      <c r="Q5731" s="11"/>
      <c r="R5731" s="8"/>
      <c r="S5731" s="8"/>
      <c r="T5731" s="8"/>
      <c r="U5731" s="8"/>
      <c r="V5731" s="8"/>
      <c r="Y5731" s="4" t="str" cm="1">
        <f t="array" ref="Y5731">_xlfn.IFS(AND(AD5731=0,AH5731&gt;1),0,AD5731=0,"",SUM(AA5731:AC5731)=30,10,OR(AA5731=5,AB5731=5,AC5731=5),5)</f>
        <v/>
      </c>
      <c r="Z5731" s="4" t="str" cm="1">
        <f t="array" ref="Z5731">IFERROR(_xlfn.IFS(AND(AH5731=0,Y5731=10),"Excelente, producto bien configurado",AND(Y5731=5,AH5731&gt;1),"Faltan Datos Obligatorios y hay error en datos opcionales",Y5731=5,CONCATENATE("Faltan Datos Obligatorios:",IF(AA5731=5," Nombre, ",""),IF(AB5731=5," Precio, ",""),IF(AC5731=5," Cantidad ","")),AH5731&gt;=30,"Error Descuento y Granel",AF5731=15,"Falta Digitar Descuento",AF5731=16,"Error: Valor descuento superior a venta",AG5731=17,"Falta Seleccionar Unidad de medida",AG5731=19,"Habilitar venta a Granel"),"")</f>
        <v/>
      </c>
      <c r="AA5731" s="4">
        <f>IF($AD5731=0,-5,IF(D5731="",5,10))</f>
        <v>-5</v>
      </c>
      <c r="AB5731" s="4">
        <f>IF($AD5731=0,-5,IF(E5731="",5,10))</f>
        <v>-5</v>
      </c>
      <c r="AC5731" s="4">
        <f>IF($AD5731=0,-5,IF(F5731="",5,10))</f>
        <v>-5</v>
      </c>
      <c r="AD5731" s="4">
        <f>COUNTA(D5731:F5731)</f>
        <v>0</v>
      </c>
      <c r="AE5731" s="4">
        <f>COUNTA(G5731:V5731)</f>
        <v>0</v>
      </c>
      <c r="AF5731" s="4" cm="1">
        <f t="array" ref="AF5731">IFERROR(_xlfn.IFS((AND(OR(P5731="Si"),Q5731="")),15,AND(Q5731&lt;&gt;"",P5731=""),18,E5731&lt;Q5731,16),0)</f>
        <v>0</v>
      </c>
      <c r="AG5731" s="4" cm="1">
        <f t="array" ref="AG5731">IFERROR(_xlfn.IFS((AND(OR(R5731="Si"),S5731="")),17,AND(S5731&lt;&gt;"",R5731=""),19),0)</f>
        <v>0</v>
      </c>
      <c r="AH5731" s="4">
        <f t="shared" si="269"/>
        <v>0</v>
      </c>
    </row>
    <row r="5732" spans="2:34" x14ac:dyDescent="0.25">
      <c r="B5732" s="6" t="str">
        <f t="shared" si="267"/>
        <v/>
      </c>
      <c r="C5732" s="7" t="str">
        <f t="shared" si="268"/>
        <v/>
      </c>
      <c r="D5732" s="9"/>
      <c r="E5732" s="10"/>
      <c r="F5732" s="9"/>
      <c r="G5732" s="8"/>
      <c r="H5732" s="8"/>
      <c r="I5732" s="8"/>
      <c r="J5732" s="8"/>
      <c r="K5732" s="8"/>
      <c r="L5732" s="8"/>
      <c r="M5732" s="11"/>
      <c r="N5732" s="26"/>
      <c r="O5732" s="26"/>
      <c r="P5732" s="8"/>
      <c r="Q5732" s="11"/>
      <c r="R5732" s="8"/>
      <c r="S5732" s="8"/>
      <c r="T5732" s="8"/>
      <c r="U5732" s="8"/>
      <c r="V5732" s="8"/>
      <c r="Y5732" s="4" t="str" cm="1">
        <f t="array" ref="Y5732">_xlfn.IFS(AND(AD5732=0,AH5732&gt;1),0,AD5732=0,"",SUM(AA5732:AC5732)=30,10,OR(AA5732=5,AB5732=5,AC5732=5),5)</f>
        <v/>
      </c>
      <c r="Z5732" s="4" t="str" cm="1">
        <f t="array" ref="Z5732">IFERROR(_xlfn.IFS(AND(AH5732=0,Y5732=10),"Excelente, producto bien configurado",AND(Y5732=5,AH5732&gt;1),"Faltan Datos Obligatorios y hay error en datos opcionales",Y5732=5,CONCATENATE("Faltan Datos Obligatorios:",IF(AA5732=5," Nombre, ",""),IF(AB5732=5," Precio, ",""),IF(AC5732=5," Cantidad ","")),AH5732&gt;=30,"Error Descuento y Granel",AF5732=15,"Falta Digitar Descuento",AF5732=16,"Error: Valor descuento superior a venta",AG5732=17,"Falta Seleccionar Unidad de medida",AG5732=19,"Habilitar venta a Granel"),"")</f>
        <v/>
      </c>
      <c r="AA5732" s="4">
        <f>IF($AD5732=0,-5,IF(D5732="",5,10))</f>
        <v>-5</v>
      </c>
      <c r="AB5732" s="4">
        <f>IF($AD5732=0,-5,IF(E5732="",5,10))</f>
        <v>-5</v>
      </c>
      <c r="AC5732" s="4">
        <f>IF($AD5732=0,-5,IF(F5732="",5,10))</f>
        <v>-5</v>
      </c>
      <c r="AD5732" s="4">
        <f>COUNTA(D5732:F5732)</f>
        <v>0</v>
      </c>
      <c r="AE5732" s="4">
        <f>COUNTA(G5732:V5732)</f>
        <v>0</v>
      </c>
      <c r="AF5732" s="4" cm="1">
        <f t="array" ref="AF5732">IFERROR(_xlfn.IFS((AND(OR(P5732="Si"),Q5732="")),15,AND(Q5732&lt;&gt;"",P5732=""),18,E5732&lt;Q5732,16),0)</f>
        <v>0</v>
      </c>
      <c r="AG5732" s="4" cm="1">
        <f t="array" ref="AG5732">IFERROR(_xlfn.IFS((AND(OR(R5732="Si"),S5732="")),17,AND(S5732&lt;&gt;"",R5732=""),19),0)</f>
        <v>0</v>
      </c>
      <c r="AH5732" s="4">
        <f t="shared" si="269"/>
        <v>0</v>
      </c>
    </row>
    <row r="5733" spans="2:34" x14ac:dyDescent="0.25">
      <c r="B5733" s="6" t="str">
        <f t="shared" si="267"/>
        <v/>
      </c>
      <c r="C5733" s="7" t="str">
        <f t="shared" si="268"/>
        <v/>
      </c>
      <c r="D5733" s="9"/>
      <c r="E5733" s="10"/>
      <c r="F5733" s="9"/>
      <c r="G5733" s="8"/>
      <c r="H5733" s="8"/>
      <c r="I5733" s="8"/>
      <c r="J5733" s="8"/>
      <c r="K5733" s="8"/>
      <c r="L5733" s="8"/>
      <c r="M5733" s="11"/>
      <c r="N5733" s="26"/>
      <c r="O5733" s="26"/>
      <c r="P5733" s="8"/>
      <c r="Q5733" s="11"/>
      <c r="R5733" s="8"/>
      <c r="S5733" s="8"/>
      <c r="T5733" s="8"/>
      <c r="U5733" s="8"/>
      <c r="V5733" s="8"/>
      <c r="Y5733" s="4" t="str" cm="1">
        <f t="array" ref="Y5733">_xlfn.IFS(AND(AD5733=0,AH5733&gt;1),0,AD5733=0,"",SUM(AA5733:AC5733)=30,10,OR(AA5733=5,AB5733=5,AC5733=5),5)</f>
        <v/>
      </c>
      <c r="Z5733" s="4" t="str" cm="1">
        <f t="array" ref="Z5733">IFERROR(_xlfn.IFS(AND(AH5733=0,Y5733=10),"Excelente, producto bien configurado",AND(Y5733=5,AH5733&gt;1),"Faltan Datos Obligatorios y hay error en datos opcionales",Y5733=5,CONCATENATE("Faltan Datos Obligatorios:",IF(AA5733=5," Nombre, ",""),IF(AB5733=5," Precio, ",""),IF(AC5733=5," Cantidad ","")),AH5733&gt;=30,"Error Descuento y Granel",AF5733=15,"Falta Digitar Descuento",AF5733=16,"Error: Valor descuento superior a venta",AG5733=17,"Falta Seleccionar Unidad de medida",AG5733=19,"Habilitar venta a Granel"),"")</f>
        <v/>
      </c>
      <c r="AA5733" s="4">
        <f>IF($AD5733=0,-5,IF(D5733="",5,10))</f>
        <v>-5</v>
      </c>
      <c r="AB5733" s="4">
        <f>IF($AD5733=0,-5,IF(E5733="",5,10))</f>
        <v>-5</v>
      </c>
      <c r="AC5733" s="4">
        <f>IF($AD5733=0,-5,IF(F5733="",5,10))</f>
        <v>-5</v>
      </c>
      <c r="AD5733" s="4">
        <f>COUNTA(D5733:F5733)</f>
        <v>0</v>
      </c>
      <c r="AE5733" s="4">
        <f>COUNTA(G5733:V5733)</f>
        <v>0</v>
      </c>
      <c r="AF5733" s="4" cm="1">
        <f t="array" ref="AF5733">IFERROR(_xlfn.IFS((AND(OR(P5733="Si"),Q5733="")),15,AND(Q5733&lt;&gt;"",P5733=""),18,E5733&lt;Q5733,16),0)</f>
        <v>0</v>
      </c>
      <c r="AG5733" s="4" cm="1">
        <f t="array" ref="AG5733">IFERROR(_xlfn.IFS((AND(OR(R5733="Si"),S5733="")),17,AND(S5733&lt;&gt;"",R5733=""),19),0)</f>
        <v>0</v>
      </c>
      <c r="AH5733" s="4">
        <f t="shared" si="269"/>
        <v>0</v>
      </c>
    </row>
    <row r="5734" spans="2:34" x14ac:dyDescent="0.25">
      <c r="B5734" s="6" t="str">
        <f t="shared" si="267"/>
        <v/>
      </c>
      <c r="C5734" s="7" t="str">
        <f t="shared" si="268"/>
        <v/>
      </c>
      <c r="D5734" s="9"/>
      <c r="E5734" s="10"/>
      <c r="F5734" s="9"/>
      <c r="G5734" s="8"/>
      <c r="H5734" s="8"/>
      <c r="I5734" s="8"/>
      <c r="J5734" s="8"/>
      <c r="K5734" s="8"/>
      <c r="L5734" s="8"/>
      <c r="M5734" s="11"/>
      <c r="N5734" s="26"/>
      <c r="O5734" s="26"/>
      <c r="P5734" s="8"/>
      <c r="Q5734" s="11"/>
      <c r="R5734" s="8"/>
      <c r="S5734" s="8"/>
      <c r="T5734" s="8"/>
      <c r="U5734" s="8"/>
      <c r="V5734" s="8"/>
      <c r="Y5734" s="4" t="str" cm="1">
        <f t="array" ref="Y5734">_xlfn.IFS(AND(AD5734=0,AH5734&gt;1),0,AD5734=0,"",SUM(AA5734:AC5734)=30,10,OR(AA5734=5,AB5734=5,AC5734=5),5)</f>
        <v/>
      </c>
      <c r="Z5734" s="4" t="str" cm="1">
        <f t="array" ref="Z5734">IFERROR(_xlfn.IFS(AND(AH5734=0,Y5734=10),"Excelente, producto bien configurado",AND(Y5734=5,AH5734&gt;1),"Faltan Datos Obligatorios y hay error en datos opcionales",Y5734=5,CONCATENATE("Faltan Datos Obligatorios:",IF(AA5734=5," Nombre, ",""),IF(AB5734=5," Precio, ",""),IF(AC5734=5," Cantidad ","")),AH5734&gt;=30,"Error Descuento y Granel",AF5734=15,"Falta Digitar Descuento",AF5734=16,"Error: Valor descuento superior a venta",AG5734=17,"Falta Seleccionar Unidad de medida",AG5734=19,"Habilitar venta a Granel"),"")</f>
        <v/>
      </c>
      <c r="AA5734" s="4">
        <f>IF($AD5734=0,-5,IF(D5734="",5,10))</f>
        <v>-5</v>
      </c>
      <c r="AB5734" s="4">
        <f>IF($AD5734=0,-5,IF(E5734="",5,10))</f>
        <v>-5</v>
      </c>
      <c r="AC5734" s="4">
        <f>IF($AD5734=0,-5,IF(F5734="",5,10))</f>
        <v>-5</v>
      </c>
      <c r="AD5734" s="4">
        <f>COUNTA(D5734:F5734)</f>
        <v>0</v>
      </c>
      <c r="AE5734" s="4">
        <f>COUNTA(G5734:V5734)</f>
        <v>0</v>
      </c>
      <c r="AF5734" s="4" cm="1">
        <f t="array" ref="AF5734">IFERROR(_xlfn.IFS((AND(OR(P5734="Si"),Q5734="")),15,AND(Q5734&lt;&gt;"",P5734=""),18,E5734&lt;Q5734,16),0)</f>
        <v>0</v>
      </c>
      <c r="AG5734" s="4" cm="1">
        <f t="array" ref="AG5734">IFERROR(_xlfn.IFS((AND(OR(R5734="Si"),S5734="")),17,AND(S5734&lt;&gt;"",R5734=""),19),0)</f>
        <v>0</v>
      </c>
      <c r="AH5734" s="4">
        <f t="shared" si="269"/>
        <v>0</v>
      </c>
    </row>
    <row r="5735" spans="2:34" x14ac:dyDescent="0.25">
      <c r="B5735" s="6" t="str">
        <f t="shared" si="267"/>
        <v/>
      </c>
      <c r="C5735" s="7" t="str">
        <f t="shared" si="268"/>
        <v/>
      </c>
      <c r="D5735" s="9"/>
      <c r="E5735" s="10"/>
      <c r="F5735" s="9"/>
      <c r="G5735" s="8"/>
      <c r="H5735" s="8"/>
      <c r="I5735" s="8"/>
      <c r="J5735" s="8"/>
      <c r="K5735" s="8"/>
      <c r="L5735" s="8"/>
      <c r="M5735" s="11"/>
      <c r="N5735" s="26"/>
      <c r="O5735" s="26"/>
      <c r="P5735" s="8"/>
      <c r="Q5735" s="11"/>
      <c r="R5735" s="8"/>
      <c r="S5735" s="8"/>
      <c r="T5735" s="8"/>
      <c r="U5735" s="8"/>
      <c r="V5735" s="8"/>
      <c r="Y5735" s="4" t="str" cm="1">
        <f t="array" ref="Y5735">_xlfn.IFS(AND(AD5735=0,AH5735&gt;1),0,AD5735=0,"",SUM(AA5735:AC5735)=30,10,OR(AA5735=5,AB5735=5,AC5735=5),5)</f>
        <v/>
      </c>
      <c r="Z5735" s="4" t="str" cm="1">
        <f t="array" ref="Z5735">IFERROR(_xlfn.IFS(AND(AH5735=0,Y5735=10),"Excelente, producto bien configurado",AND(Y5735=5,AH5735&gt;1),"Faltan Datos Obligatorios y hay error en datos opcionales",Y5735=5,CONCATENATE("Faltan Datos Obligatorios:",IF(AA5735=5," Nombre, ",""),IF(AB5735=5," Precio, ",""),IF(AC5735=5," Cantidad ","")),AH5735&gt;=30,"Error Descuento y Granel",AF5735=15,"Falta Digitar Descuento",AF5735=16,"Error: Valor descuento superior a venta",AG5735=17,"Falta Seleccionar Unidad de medida",AG5735=19,"Habilitar venta a Granel"),"")</f>
        <v/>
      </c>
      <c r="AA5735" s="4">
        <f>IF($AD5735=0,-5,IF(D5735="",5,10))</f>
        <v>-5</v>
      </c>
      <c r="AB5735" s="4">
        <f>IF($AD5735=0,-5,IF(E5735="",5,10))</f>
        <v>-5</v>
      </c>
      <c r="AC5735" s="4">
        <f>IF($AD5735=0,-5,IF(F5735="",5,10))</f>
        <v>-5</v>
      </c>
      <c r="AD5735" s="4">
        <f>COUNTA(D5735:F5735)</f>
        <v>0</v>
      </c>
      <c r="AE5735" s="4">
        <f>COUNTA(G5735:V5735)</f>
        <v>0</v>
      </c>
      <c r="AF5735" s="4" cm="1">
        <f t="array" ref="AF5735">IFERROR(_xlfn.IFS((AND(OR(P5735="Si"),Q5735="")),15,AND(Q5735&lt;&gt;"",P5735=""),18,E5735&lt;Q5735,16),0)</f>
        <v>0</v>
      </c>
      <c r="AG5735" s="4" cm="1">
        <f t="array" ref="AG5735">IFERROR(_xlfn.IFS((AND(OR(R5735="Si"),S5735="")),17,AND(S5735&lt;&gt;"",R5735=""),19),0)</f>
        <v>0</v>
      </c>
      <c r="AH5735" s="4">
        <f t="shared" si="269"/>
        <v>0</v>
      </c>
    </row>
    <row r="5736" spans="2:34" x14ac:dyDescent="0.25">
      <c r="B5736" s="6" t="str">
        <f t="shared" si="267"/>
        <v/>
      </c>
      <c r="C5736" s="7" t="str">
        <f t="shared" si="268"/>
        <v/>
      </c>
      <c r="D5736" s="9"/>
      <c r="E5736" s="10"/>
      <c r="F5736" s="9"/>
      <c r="G5736" s="8"/>
      <c r="H5736" s="8"/>
      <c r="I5736" s="8"/>
      <c r="J5736" s="8"/>
      <c r="K5736" s="8"/>
      <c r="L5736" s="8"/>
      <c r="M5736" s="11"/>
      <c r="N5736" s="26"/>
      <c r="O5736" s="26"/>
      <c r="P5736" s="8"/>
      <c r="Q5736" s="11"/>
      <c r="R5736" s="8"/>
      <c r="S5736" s="8"/>
      <c r="T5736" s="8"/>
      <c r="U5736" s="8"/>
      <c r="V5736" s="8"/>
      <c r="Y5736" s="4" t="str" cm="1">
        <f t="array" ref="Y5736">_xlfn.IFS(AND(AD5736=0,AH5736&gt;1),0,AD5736=0,"",SUM(AA5736:AC5736)=30,10,OR(AA5736=5,AB5736=5,AC5736=5),5)</f>
        <v/>
      </c>
      <c r="Z5736" s="4" t="str" cm="1">
        <f t="array" ref="Z5736">IFERROR(_xlfn.IFS(AND(AH5736=0,Y5736=10),"Excelente, producto bien configurado",AND(Y5736=5,AH5736&gt;1),"Faltan Datos Obligatorios y hay error en datos opcionales",Y5736=5,CONCATENATE("Faltan Datos Obligatorios:",IF(AA5736=5," Nombre, ",""),IF(AB5736=5," Precio, ",""),IF(AC5736=5," Cantidad ","")),AH5736&gt;=30,"Error Descuento y Granel",AF5736=15,"Falta Digitar Descuento",AF5736=16,"Error: Valor descuento superior a venta",AG5736=17,"Falta Seleccionar Unidad de medida",AG5736=19,"Habilitar venta a Granel"),"")</f>
        <v/>
      </c>
      <c r="AA5736" s="4">
        <f>IF($AD5736=0,-5,IF(D5736="",5,10))</f>
        <v>-5</v>
      </c>
      <c r="AB5736" s="4">
        <f>IF($AD5736=0,-5,IF(E5736="",5,10))</f>
        <v>-5</v>
      </c>
      <c r="AC5736" s="4">
        <f>IF($AD5736=0,-5,IF(F5736="",5,10))</f>
        <v>-5</v>
      </c>
      <c r="AD5736" s="4">
        <f>COUNTA(D5736:F5736)</f>
        <v>0</v>
      </c>
      <c r="AE5736" s="4">
        <f>COUNTA(G5736:V5736)</f>
        <v>0</v>
      </c>
      <c r="AF5736" s="4" cm="1">
        <f t="array" ref="AF5736">IFERROR(_xlfn.IFS((AND(OR(P5736="Si"),Q5736="")),15,AND(Q5736&lt;&gt;"",P5736=""),18,E5736&lt;Q5736,16),0)</f>
        <v>0</v>
      </c>
      <c r="AG5736" s="4" cm="1">
        <f t="array" ref="AG5736">IFERROR(_xlfn.IFS((AND(OR(R5736="Si"),S5736="")),17,AND(S5736&lt;&gt;"",R5736=""),19),0)</f>
        <v>0</v>
      </c>
      <c r="AH5736" s="4">
        <f t="shared" si="269"/>
        <v>0</v>
      </c>
    </row>
    <row r="5737" spans="2:34" x14ac:dyDescent="0.25">
      <c r="B5737" s="6" t="str">
        <f t="shared" si="267"/>
        <v/>
      </c>
      <c r="C5737" s="7" t="str">
        <f t="shared" si="268"/>
        <v/>
      </c>
      <c r="D5737" s="9"/>
      <c r="E5737" s="10"/>
      <c r="F5737" s="9"/>
      <c r="G5737" s="8"/>
      <c r="H5737" s="8"/>
      <c r="I5737" s="8"/>
      <c r="J5737" s="8"/>
      <c r="K5737" s="8"/>
      <c r="L5737" s="8"/>
      <c r="M5737" s="11"/>
      <c r="N5737" s="26"/>
      <c r="O5737" s="26"/>
      <c r="P5737" s="8"/>
      <c r="Q5737" s="11"/>
      <c r="R5737" s="8"/>
      <c r="S5737" s="8"/>
      <c r="T5737" s="8"/>
      <c r="U5737" s="8"/>
      <c r="V5737" s="8"/>
      <c r="Y5737" s="4" t="str" cm="1">
        <f t="array" ref="Y5737">_xlfn.IFS(AND(AD5737=0,AH5737&gt;1),0,AD5737=0,"",SUM(AA5737:AC5737)=30,10,OR(AA5737=5,AB5737=5,AC5737=5),5)</f>
        <v/>
      </c>
      <c r="Z5737" s="4" t="str" cm="1">
        <f t="array" ref="Z5737">IFERROR(_xlfn.IFS(AND(AH5737=0,Y5737=10),"Excelente, producto bien configurado",AND(Y5737=5,AH5737&gt;1),"Faltan Datos Obligatorios y hay error en datos opcionales",Y5737=5,CONCATENATE("Faltan Datos Obligatorios:",IF(AA5737=5," Nombre, ",""),IF(AB5737=5," Precio, ",""),IF(AC5737=5," Cantidad ","")),AH5737&gt;=30,"Error Descuento y Granel",AF5737=15,"Falta Digitar Descuento",AF5737=16,"Error: Valor descuento superior a venta",AG5737=17,"Falta Seleccionar Unidad de medida",AG5737=19,"Habilitar venta a Granel"),"")</f>
        <v/>
      </c>
      <c r="AA5737" s="4">
        <f>IF($AD5737=0,-5,IF(D5737="",5,10))</f>
        <v>-5</v>
      </c>
      <c r="AB5737" s="4">
        <f>IF($AD5737=0,-5,IF(E5737="",5,10))</f>
        <v>-5</v>
      </c>
      <c r="AC5737" s="4">
        <f>IF($AD5737=0,-5,IF(F5737="",5,10))</f>
        <v>-5</v>
      </c>
      <c r="AD5737" s="4">
        <f>COUNTA(D5737:F5737)</f>
        <v>0</v>
      </c>
      <c r="AE5737" s="4">
        <f>COUNTA(G5737:V5737)</f>
        <v>0</v>
      </c>
      <c r="AF5737" s="4" cm="1">
        <f t="array" ref="AF5737">IFERROR(_xlfn.IFS((AND(OR(P5737="Si"),Q5737="")),15,AND(Q5737&lt;&gt;"",P5737=""),18,E5737&lt;Q5737,16),0)</f>
        <v>0</v>
      </c>
      <c r="AG5737" s="4" cm="1">
        <f t="array" ref="AG5737">IFERROR(_xlfn.IFS((AND(OR(R5737="Si"),S5737="")),17,AND(S5737&lt;&gt;"",R5737=""),19),0)</f>
        <v>0</v>
      </c>
      <c r="AH5737" s="4">
        <f t="shared" si="269"/>
        <v>0</v>
      </c>
    </row>
    <row r="5738" spans="2:34" x14ac:dyDescent="0.25">
      <c r="B5738" s="6" t="str">
        <f t="shared" si="267"/>
        <v/>
      </c>
      <c r="C5738" s="7" t="str">
        <f t="shared" si="268"/>
        <v/>
      </c>
      <c r="D5738" s="9"/>
      <c r="E5738" s="10"/>
      <c r="F5738" s="9"/>
      <c r="G5738" s="8"/>
      <c r="H5738" s="8"/>
      <c r="I5738" s="8"/>
      <c r="J5738" s="8"/>
      <c r="K5738" s="8"/>
      <c r="L5738" s="8"/>
      <c r="M5738" s="11"/>
      <c r="N5738" s="26"/>
      <c r="O5738" s="26"/>
      <c r="P5738" s="8"/>
      <c r="Q5738" s="11"/>
      <c r="R5738" s="8"/>
      <c r="S5738" s="8"/>
      <c r="T5738" s="8"/>
      <c r="U5738" s="8"/>
      <c r="V5738" s="8"/>
      <c r="Y5738" s="4" t="str" cm="1">
        <f t="array" ref="Y5738">_xlfn.IFS(AND(AD5738=0,AH5738&gt;1),0,AD5738=0,"",SUM(AA5738:AC5738)=30,10,OR(AA5738=5,AB5738=5,AC5738=5),5)</f>
        <v/>
      </c>
      <c r="Z5738" s="4" t="str" cm="1">
        <f t="array" ref="Z5738">IFERROR(_xlfn.IFS(AND(AH5738=0,Y5738=10),"Excelente, producto bien configurado",AND(Y5738=5,AH5738&gt;1),"Faltan Datos Obligatorios y hay error en datos opcionales",Y5738=5,CONCATENATE("Faltan Datos Obligatorios:",IF(AA5738=5," Nombre, ",""),IF(AB5738=5," Precio, ",""),IF(AC5738=5," Cantidad ","")),AH5738&gt;=30,"Error Descuento y Granel",AF5738=15,"Falta Digitar Descuento",AF5738=16,"Error: Valor descuento superior a venta",AG5738=17,"Falta Seleccionar Unidad de medida",AG5738=19,"Habilitar venta a Granel"),"")</f>
        <v/>
      </c>
      <c r="AA5738" s="4">
        <f>IF($AD5738=0,-5,IF(D5738="",5,10))</f>
        <v>-5</v>
      </c>
      <c r="AB5738" s="4">
        <f>IF($AD5738=0,-5,IF(E5738="",5,10))</f>
        <v>-5</v>
      </c>
      <c r="AC5738" s="4">
        <f>IF($AD5738=0,-5,IF(F5738="",5,10))</f>
        <v>-5</v>
      </c>
      <c r="AD5738" s="4">
        <f>COUNTA(D5738:F5738)</f>
        <v>0</v>
      </c>
      <c r="AE5738" s="4">
        <f>COUNTA(G5738:V5738)</f>
        <v>0</v>
      </c>
      <c r="AF5738" s="4" cm="1">
        <f t="array" ref="AF5738">IFERROR(_xlfn.IFS((AND(OR(P5738="Si"),Q5738="")),15,AND(Q5738&lt;&gt;"",P5738=""),18,E5738&lt;Q5738,16),0)</f>
        <v>0</v>
      </c>
      <c r="AG5738" s="4" cm="1">
        <f t="array" ref="AG5738">IFERROR(_xlfn.IFS((AND(OR(R5738="Si"),S5738="")),17,AND(S5738&lt;&gt;"",R5738=""),19),0)</f>
        <v>0</v>
      </c>
      <c r="AH5738" s="4">
        <f t="shared" si="269"/>
        <v>0</v>
      </c>
    </row>
    <row r="5739" spans="2:34" x14ac:dyDescent="0.25">
      <c r="B5739" s="6" t="str">
        <f t="shared" si="267"/>
        <v/>
      </c>
      <c r="C5739" s="7" t="str">
        <f t="shared" si="268"/>
        <v/>
      </c>
      <c r="D5739" s="9"/>
      <c r="E5739" s="10"/>
      <c r="F5739" s="9"/>
      <c r="G5739" s="8"/>
      <c r="H5739" s="8"/>
      <c r="I5739" s="8"/>
      <c r="J5739" s="8"/>
      <c r="K5739" s="8"/>
      <c r="L5739" s="8"/>
      <c r="M5739" s="11"/>
      <c r="N5739" s="26"/>
      <c r="O5739" s="26"/>
      <c r="P5739" s="8"/>
      <c r="Q5739" s="11"/>
      <c r="R5739" s="8"/>
      <c r="S5739" s="8"/>
      <c r="T5739" s="8"/>
      <c r="U5739" s="8"/>
      <c r="V5739" s="8"/>
      <c r="Y5739" s="4" t="str" cm="1">
        <f t="array" ref="Y5739">_xlfn.IFS(AND(AD5739=0,AH5739&gt;1),0,AD5739=0,"",SUM(AA5739:AC5739)=30,10,OR(AA5739=5,AB5739=5,AC5739=5),5)</f>
        <v/>
      </c>
      <c r="Z5739" s="4" t="str" cm="1">
        <f t="array" ref="Z5739">IFERROR(_xlfn.IFS(AND(AH5739=0,Y5739=10),"Excelente, producto bien configurado",AND(Y5739=5,AH5739&gt;1),"Faltan Datos Obligatorios y hay error en datos opcionales",Y5739=5,CONCATENATE("Faltan Datos Obligatorios:",IF(AA5739=5," Nombre, ",""),IF(AB5739=5," Precio, ",""),IF(AC5739=5," Cantidad ","")),AH5739&gt;=30,"Error Descuento y Granel",AF5739=15,"Falta Digitar Descuento",AF5739=16,"Error: Valor descuento superior a venta",AG5739=17,"Falta Seleccionar Unidad de medida",AG5739=19,"Habilitar venta a Granel"),"")</f>
        <v/>
      </c>
      <c r="AA5739" s="4">
        <f>IF($AD5739=0,-5,IF(D5739="",5,10))</f>
        <v>-5</v>
      </c>
      <c r="AB5739" s="4">
        <f>IF($AD5739=0,-5,IF(E5739="",5,10))</f>
        <v>-5</v>
      </c>
      <c r="AC5739" s="4">
        <f>IF($AD5739=0,-5,IF(F5739="",5,10))</f>
        <v>-5</v>
      </c>
      <c r="AD5739" s="4">
        <f>COUNTA(D5739:F5739)</f>
        <v>0</v>
      </c>
      <c r="AE5739" s="4">
        <f>COUNTA(G5739:V5739)</f>
        <v>0</v>
      </c>
      <c r="AF5739" s="4" cm="1">
        <f t="array" ref="AF5739">IFERROR(_xlfn.IFS((AND(OR(P5739="Si"),Q5739="")),15,AND(Q5739&lt;&gt;"",P5739=""),18,E5739&lt;Q5739,16),0)</f>
        <v>0</v>
      </c>
      <c r="AG5739" s="4" cm="1">
        <f t="array" ref="AG5739">IFERROR(_xlfn.IFS((AND(OR(R5739="Si"),S5739="")),17,AND(S5739&lt;&gt;"",R5739=""),19),0)</f>
        <v>0</v>
      </c>
      <c r="AH5739" s="4">
        <f t="shared" si="269"/>
        <v>0</v>
      </c>
    </row>
    <row r="5740" spans="2:34" x14ac:dyDescent="0.25">
      <c r="B5740" s="6" t="str">
        <f t="shared" si="267"/>
        <v/>
      </c>
      <c r="C5740" s="7" t="str">
        <f t="shared" si="268"/>
        <v/>
      </c>
      <c r="D5740" s="9"/>
      <c r="E5740" s="10"/>
      <c r="F5740" s="9"/>
      <c r="G5740" s="8"/>
      <c r="H5740" s="8"/>
      <c r="I5740" s="8"/>
      <c r="J5740" s="8"/>
      <c r="K5740" s="8"/>
      <c r="L5740" s="8"/>
      <c r="M5740" s="11"/>
      <c r="N5740" s="26"/>
      <c r="O5740" s="26"/>
      <c r="P5740" s="8"/>
      <c r="Q5740" s="11"/>
      <c r="R5740" s="8"/>
      <c r="S5740" s="8"/>
      <c r="T5740" s="8"/>
      <c r="U5740" s="8"/>
      <c r="V5740" s="8"/>
      <c r="Y5740" s="4" t="str" cm="1">
        <f t="array" ref="Y5740">_xlfn.IFS(AND(AD5740=0,AH5740&gt;1),0,AD5740=0,"",SUM(AA5740:AC5740)=30,10,OR(AA5740=5,AB5740=5,AC5740=5),5)</f>
        <v/>
      </c>
      <c r="Z5740" s="4" t="str" cm="1">
        <f t="array" ref="Z5740">IFERROR(_xlfn.IFS(AND(AH5740=0,Y5740=10),"Excelente, producto bien configurado",AND(Y5740=5,AH5740&gt;1),"Faltan Datos Obligatorios y hay error en datos opcionales",Y5740=5,CONCATENATE("Faltan Datos Obligatorios:",IF(AA5740=5," Nombre, ",""),IF(AB5740=5," Precio, ",""),IF(AC5740=5," Cantidad ","")),AH5740&gt;=30,"Error Descuento y Granel",AF5740=15,"Falta Digitar Descuento",AF5740=16,"Error: Valor descuento superior a venta",AG5740=17,"Falta Seleccionar Unidad de medida",AG5740=19,"Habilitar venta a Granel"),"")</f>
        <v/>
      </c>
      <c r="AA5740" s="4">
        <f>IF($AD5740=0,-5,IF(D5740="",5,10))</f>
        <v>-5</v>
      </c>
      <c r="AB5740" s="4">
        <f>IF($AD5740=0,-5,IF(E5740="",5,10))</f>
        <v>-5</v>
      </c>
      <c r="AC5740" s="4">
        <f>IF($AD5740=0,-5,IF(F5740="",5,10))</f>
        <v>-5</v>
      </c>
      <c r="AD5740" s="4">
        <f>COUNTA(D5740:F5740)</f>
        <v>0</v>
      </c>
      <c r="AE5740" s="4">
        <f>COUNTA(G5740:V5740)</f>
        <v>0</v>
      </c>
      <c r="AF5740" s="4" cm="1">
        <f t="array" ref="AF5740">IFERROR(_xlfn.IFS((AND(OR(P5740="Si"),Q5740="")),15,AND(Q5740&lt;&gt;"",P5740=""),18,E5740&lt;Q5740,16),0)</f>
        <v>0</v>
      </c>
      <c r="AG5740" s="4" cm="1">
        <f t="array" ref="AG5740">IFERROR(_xlfn.IFS((AND(OR(R5740="Si"),S5740="")),17,AND(S5740&lt;&gt;"",R5740=""),19),0)</f>
        <v>0</v>
      </c>
      <c r="AH5740" s="4">
        <f t="shared" si="269"/>
        <v>0</v>
      </c>
    </row>
    <row r="5741" spans="2:34" x14ac:dyDescent="0.25">
      <c r="B5741" s="6" t="str">
        <f t="shared" si="267"/>
        <v/>
      </c>
      <c r="C5741" s="7" t="str">
        <f t="shared" si="268"/>
        <v/>
      </c>
      <c r="D5741" s="9"/>
      <c r="E5741" s="10"/>
      <c r="F5741" s="9"/>
      <c r="G5741" s="8"/>
      <c r="H5741" s="8"/>
      <c r="I5741" s="8"/>
      <c r="J5741" s="8"/>
      <c r="K5741" s="8"/>
      <c r="L5741" s="8"/>
      <c r="M5741" s="11"/>
      <c r="N5741" s="26"/>
      <c r="O5741" s="26"/>
      <c r="P5741" s="8"/>
      <c r="Q5741" s="11"/>
      <c r="R5741" s="8"/>
      <c r="S5741" s="8"/>
      <c r="T5741" s="8"/>
      <c r="U5741" s="8"/>
      <c r="V5741" s="8"/>
      <c r="Y5741" s="4" t="str" cm="1">
        <f t="array" ref="Y5741">_xlfn.IFS(AND(AD5741=0,AH5741&gt;1),0,AD5741=0,"",SUM(AA5741:AC5741)=30,10,OR(AA5741=5,AB5741=5,AC5741=5),5)</f>
        <v/>
      </c>
      <c r="Z5741" s="4" t="str" cm="1">
        <f t="array" ref="Z5741">IFERROR(_xlfn.IFS(AND(AH5741=0,Y5741=10),"Excelente, producto bien configurado",AND(Y5741=5,AH5741&gt;1),"Faltan Datos Obligatorios y hay error en datos opcionales",Y5741=5,CONCATENATE("Faltan Datos Obligatorios:",IF(AA5741=5," Nombre, ",""),IF(AB5741=5," Precio, ",""),IF(AC5741=5," Cantidad ","")),AH5741&gt;=30,"Error Descuento y Granel",AF5741=15,"Falta Digitar Descuento",AF5741=16,"Error: Valor descuento superior a venta",AG5741=17,"Falta Seleccionar Unidad de medida",AG5741=19,"Habilitar venta a Granel"),"")</f>
        <v/>
      </c>
      <c r="AA5741" s="4">
        <f>IF($AD5741=0,-5,IF(D5741="",5,10))</f>
        <v>-5</v>
      </c>
      <c r="AB5741" s="4">
        <f>IF($AD5741=0,-5,IF(E5741="",5,10))</f>
        <v>-5</v>
      </c>
      <c r="AC5741" s="4">
        <f>IF($AD5741=0,-5,IF(F5741="",5,10))</f>
        <v>-5</v>
      </c>
      <c r="AD5741" s="4">
        <f>COUNTA(D5741:F5741)</f>
        <v>0</v>
      </c>
      <c r="AE5741" s="4">
        <f>COUNTA(G5741:V5741)</f>
        <v>0</v>
      </c>
      <c r="AF5741" s="4" cm="1">
        <f t="array" ref="AF5741">IFERROR(_xlfn.IFS((AND(OR(P5741="Si"),Q5741="")),15,AND(Q5741&lt;&gt;"",P5741=""),18,E5741&lt;Q5741,16),0)</f>
        <v>0</v>
      </c>
      <c r="AG5741" s="4" cm="1">
        <f t="array" ref="AG5741">IFERROR(_xlfn.IFS((AND(OR(R5741="Si"),S5741="")),17,AND(S5741&lt;&gt;"",R5741=""),19),0)</f>
        <v>0</v>
      </c>
      <c r="AH5741" s="4">
        <f t="shared" si="269"/>
        <v>0</v>
      </c>
    </row>
    <row r="5742" spans="2:34" x14ac:dyDescent="0.25">
      <c r="B5742" s="6" t="str">
        <f t="shared" si="267"/>
        <v/>
      </c>
      <c r="C5742" s="7" t="str">
        <f t="shared" si="268"/>
        <v/>
      </c>
      <c r="D5742" s="9"/>
      <c r="E5742" s="10"/>
      <c r="F5742" s="9"/>
      <c r="G5742" s="8"/>
      <c r="H5742" s="8"/>
      <c r="I5742" s="8"/>
      <c r="J5742" s="8"/>
      <c r="K5742" s="8"/>
      <c r="L5742" s="8"/>
      <c r="M5742" s="11"/>
      <c r="N5742" s="26"/>
      <c r="O5742" s="26"/>
      <c r="P5742" s="8"/>
      <c r="Q5742" s="11"/>
      <c r="R5742" s="8"/>
      <c r="S5742" s="8"/>
      <c r="T5742" s="8"/>
      <c r="U5742" s="8"/>
      <c r="V5742" s="8"/>
      <c r="Y5742" s="4" t="str" cm="1">
        <f t="array" ref="Y5742">_xlfn.IFS(AND(AD5742=0,AH5742&gt;1),0,AD5742=0,"",SUM(AA5742:AC5742)=30,10,OR(AA5742=5,AB5742=5,AC5742=5),5)</f>
        <v/>
      </c>
      <c r="Z5742" s="4" t="str" cm="1">
        <f t="array" ref="Z5742">IFERROR(_xlfn.IFS(AND(AH5742=0,Y5742=10),"Excelente, producto bien configurado",AND(Y5742=5,AH5742&gt;1),"Faltan Datos Obligatorios y hay error en datos opcionales",Y5742=5,CONCATENATE("Faltan Datos Obligatorios:",IF(AA5742=5," Nombre, ",""),IF(AB5742=5," Precio, ",""),IF(AC5742=5," Cantidad ","")),AH5742&gt;=30,"Error Descuento y Granel",AF5742=15,"Falta Digitar Descuento",AF5742=16,"Error: Valor descuento superior a venta",AG5742=17,"Falta Seleccionar Unidad de medida",AG5742=19,"Habilitar venta a Granel"),"")</f>
        <v/>
      </c>
      <c r="AA5742" s="4">
        <f>IF($AD5742=0,-5,IF(D5742="",5,10))</f>
        <v>-5</v>
      </c>
      <c r="AB5742" s="4">
        <f>IF($AD5742=0,-5,IF(E5742="",5,10))</f>
        <v>-5</v>
      </c>
      <c r="AC5742" s="4">
        <f>IF($AD5742=0,-5,IF(F5742="",5,10))</f>
        <v>-5</v>
      </c>
      <c r="AD5742" s="4">
        <f>COUNTA(D5742:F5742)</f>
        <v>0</v>
      </c>
      <c r="AE5742" s="4">
        <f>COUNTA(G5742:V5742)</f>
        <v>0</v>
      </c>
      <c r="AF5742" s="4" cm="1">
        <f t="array" ref="AF5742">IFERROR(_xlfn.IFS((AND(OR(P5742="Si"),Q5742="")),15,AND(Q5742&lt;&gt;"",P5742=""),18,E5742&lt;Q5742,16),0)</f>
        <v>0</v>
      </c>
      <c r="AG5742" s="4" cm="1">
        <f t="array" ref="AG5742">IFERROR(_xlfn.IFS((AND(OR(R5742="Si"),S5742="")),17,AND(S5742&lt;&gt;"",R5742=""),19),0)</f>
        <v>0</v>
      </c>
      <c r="AH5742" s="4">
        <f t="shared" si="269"/>
        <v>0</v>
      </c>
    </row>
    <row r="5743" spans="2:34" x14ac:dyDescent="0.25">
      <c r="B5743" s="6" t="str">
        <f t="shared" si="267"/>
        <v/>
      </c>
      <c r="C5743" s="7" t="str">
        <f t="shared" si="268"/>
        <v/>
      </c>
      <c r="D5743" s="9"/>
      <c r="E5743" s="10"/>
      <c r="F5743" s="9"/>
      <c r="G5743" s="8"/>
      <c r="H5743" s="8"/>
      <c r="I5743" s="8"/>
      <c r="J5743" s="8"/>
      <c r="K5743" s="8"/>
      <c r="L5743" s="8"/>
      <c r="M5743" s="11"/>
      <c r="N5743" s="26"/>
      <c r="O5743" s="26"/>
      <c r="P5743" s="8"/>
      <c r="Q5743" s="11"/>
      <c r="R5743" s="8"/>
      <c r="S5743" s="8"/>
      <c r="T5743" s="8"/>
      <c r="U5743" s="8"/>
      <c r="V5743" s="8"/>
      <c r="Y5743" s="4" t="str" cm="1">
        <f t="array" ref="Y5743">_xlfn.IFS(AND(AD5743=0,AH5743&gt;1),0,AD5743=0,"",SUM(AA5743:AC5743)=30,10,OR(AA5743=5,AB5743=5,AC5743=5),5)</f>
        <v/>
      </c>
      <c r="Z5743" s="4" t="str" cm="1">
        <f t="array" ref="Z5743">IFERROR(_xlfn.IFS(AND(AH5743=0,Y5743=10),"Excelente, producto bien configurado",AND(Y5743=5,AH5743&gt;1),"Faltan Datos Obligatorios y hay error en datos opcionales",Y5743=5,CONCATENATE("Faltan Datos Obligatorios:",IF(AA5743=5," Nombre, ",""),IF(AB5743=5," Precio, ",""),IF(AC5743=5," Cantidad ","")),AH5743&gt;=30,"Error Descuento y Granel",AF5743=15,"Falta Digitar Descuento",AF5743=16,"Error: Valor descuento superior a venta",AG5743=17,"Falta Seleccionar Unidad de medida",AG5743=19,"Habilitar venta a Granel"),"")</f>
        <v/>
      </c>
      <c r="AA5743" s="4">
        <f>IF($AD5743=0,-5,IF(D5743="",5,10))</f>
        <v>-5</v>
      </c>
      <c r="AB5743" s="4">
        <f>IF($AD5743=0,-5,IF(E5743="",5,10))</f>
        <v>-5</v>
      </c>
      <c r="AC5743" s="4">
        <f>IF($AD5743=0,-5,IF(F5743="",5,10))</f>
        <v>-5</v>
      </c>
      <c r="AD5743" s="4">
        <f>COUNTA(D5743:F5743)</f>
        <v>0</v>
      </c>
      <c r="AE5743" s="4">
        <f>COUNTA(G5743:V5743)</f>
        <v>0</v>
      </c>
      <c r="AF5743" s="4" cm="1">
        <f t="array" ref="AF5743">IFERROR(_xlfn.IFS((AND(OR(P5743="Si"),Q5743="")),15,AND(Q5743&lt;&gt;"",P5743=""),18,E5743&lt;Q5743,16),0)</f>
        <v>0</v>
      </c>
      <c r="AG5743" s="4" cm="1">
        <f t="array" ref="AG5743">IFERROR(_xlfn.IFS((AND(OR(R5743="Si"),S5743="")),17,AND(S5743&lt;&gt;"",R5743=""),19),0)</f>
        <v>0</v>
      </c>
      <c r="AH5743" s="4">
        <f t="shared" si="269"/>
        <v>0</v>
      </c>
    </row>
    <row r="5744" spans="2:34" x14ac:dyDescent="0.25">
      <c r="B5744" s="6" t="str">
        <f t="shared" si="267"/>
        <v/>
      </c>
      <c r="C5744" s="7" t="str">
        <f t="shared" si="268"/>
        <v/>
      </c>
      <c r="D5744" s="9"/>
      <c r="E5744" s="10"/>
      <c r="F5744" s="9"/>
      <c r="G5744" s="8"/>
      <c r="H5744" s="8"/>
      <c r="I5744" s="8"/>
      <c r="J5744" s="8"/>
      <c r="K5744" s="8"/>
      <c r="L5744" s="8"/>
      <c r="M5744" s="11"/>
      <c r="N5744" s="26"/>
      <c r="O5744" s="26"/>
      <c r="P5744" s="8"/>
      <c r="Q5744" s="11"/>
      <c r="R5744" s="8"/>
      <c r="S5744" s="8"/>
      <c r="T5744" s="8"/>
      <c r="U5744" s="8"/>
      <c r="V5744" s="8"/>
      <c r="Y5744" s="4" t="str" cm="1">
        <f t="array" ref="Y5744">_xlfn.IFS(AND(AD5744=0,AH5744&gt;1),0,AD5744=0,"",SUM(AA5744:AC5744)=30,10,OR(AA5744=5,AB5744=5,AC5744=5),5)</f>
        <v/>
      </c>
      <c r="Z5744" s="4" t="str" cm="1">
        <f t="array" ref="Z5744">IFERROR(_xlfn.IFS(AND(AH5744=0,Y5744=10),"Excelente, producto bien configurado",AND(Y5744=5,AH5744&gt;1),"Faltan Datos Obligatorios y hay error en datos opcionales",Y5744=5,CONCATENATE("Faltan Datos Obligatorios:",IF(AA5744=5," Nombre, ",""),IF(AB5744=5," Precio, ",""),IF(AC5744=5," Cantidad ","")),AH5744&gt;=30,"Error Descuento y Granel",AF5744=15,"Falta Digitar Descuento",AF5744=16,"Error: Valor descuento superior a venta",AG5744=17,"Falta Seleccionar Unidad de medida",AG5744=19,"Habilitar venta a Granel"),"")</f>
        <v/>
      </c>
      <c r="AA5744" s="4">
        <f>IF($AD5744=0,-5,IF(D5744="",5,10))</f>
        <v>-5</v>
      </c>
      <c r="AB5744" s="4">
        <f>IF($AD5744=0,-5,IF(E5744="",5,10))</f>
        <v>-5</v>
      </c>
      <c r="AC5744" s="4">
        <f>IF($AD5744=0,-5,IF(F5744="",5,10))</f>
        <v>-5</v>
      </c>
      <c r="AD5744" s="4">
        <f>COUNTA(D5744:F5744)</f>
        <v>0</v>
      </c>
      <c r="AE5744" s="4">
        <f>COUNTA(G5744:V5744)</f>
        <v>0</v>
      </c>
      <c r="AF5744" s="4" cm="1">
        <f t="array" ref="AF5744">IFERROR(_xlfn.IFS((AND(OR(P5744="Si"),Q5744="")),15,AND(Q5744&lt;&gt;"",P5744=""),18,E5744&lt;Q5744,16),0)</f>
        <v>0</v>
      </c>
      <c r="AG5744" s="4" cm="1">
        <f t="array" ref="AG5744">IFERROR(_xlfn.IFS((AND(OR(R5744="Si"),S5744="")),17,AND(S5744&lt;&gt;"",R5744=""),19),0)</f>
        <v>0</v>
      </c>
      <c r="AH5744" s="4">
        <f t="shared" si="269"/>
        <v>0</v>
      </c>
    </row>
    <row r="5745" spans="2:34" x14ac:dyDescent="0.25">
      <c r="B5745" s="6" t="str">
        <f t="shared" si="267"/>
        <v/>
      </c>
      <c r="C5745" s="7" t="str">
        <f t="shared" si="268"/>
        <v/>
      </c>
      <c r="D5745" s="9"/>
      <c r="E5745" s="10"/>
      <c r="F5745" s="9"/>
      <c r="G5745" s="8"/>
      <c r="H5745" s="8"/>
      <c r="I5745" s="8"/>
      <c r="J5745" s="8"/>
      <c r="K5745" s="8"/>
      <c r="L5745" s="8"/>
      <c r="M5745" s="11"/>
      <c r="N5745" s="26"/>
      <c r="O5745" s="26"/>
      <c r="P5745" s="8"/>
      <c r="Q5745" s="11"/>
      <c r="R5745" s="8"/>
      <c r="S5745" s="8"/>
      <c r="T5745" s="8"/>
      <c r="U5745" s="8"/>
      <c r="V5745" s="8"/>
      <c r="Y5745" s="4" t="str" cm="1">
        <f t="array" ref="Y5745">_xlfn.IFS(AND(AD5745=0,AH5745&gt;1),0,AD5745=0,"",SUM(AA5745:AC5745)=30,10,OR(AA5745=5,AB5745=5,AC5745=5),5)</f>
        <v/>
      </c>
      <c r="Z5745" s="4" t="str" cm="1">
        <f t="array" ref="Z5745">IFERROR(_xlfn.IFS(AND(AH5745=0,Y5745=10),"Excelente, producto bien configurado",AND(Y5745=5,AH5745&gt;1),"Faltan Datos Obligatorios y hay error en datos opcionales",Y5745=5,CONCATENATE("Faltan Datos Obligatorios:",IF(AA5745=5," Nombre, ",""),IF(AB5745=5," Precio, ",""),IF(AC5745=5," Cantidad ","")),AH5745&gt;=30,"Error Descuento y Granel",AF5745=15,"Falta Digitar Descuento",AF5745=16,"Error: Valor descuento superior a venta",AG5745=17,"Falta Seleccionar Unidad de medida",AG5745=19,"Habilitar venta a Granel"),"")</f>
        <v/>
      </c>
      <c r="AA5745" s="4">
        <f>IF($AD5745=0,-5,IF(D5745="",5,10))</f>
        <v>-5</v>
      </c>
      <c r="AB5745" s="4">
        <f>IF($AD5745=0,-5,IF(E5745="",5,10))</f>
        <v>-5</v>
      </c>
      <c r="AC5745" s="4">
        <f>IF($AD5745=0,-5,IF(F5745="",5,10))</f>
        <v>-5</v>
      </c>
      <c r="AD5745" s="4">
        <f>COUNTA(D5745:F5745)</f>
        <v>0</v>
      </c>
      <c r="AE5745" s="4">
        <f>COUNTA(G5745:V5745)</f>
        <v>0</v>
      </c>
      <c r="AF5745" s="4" cm="1">
        <f t="array" ref="AF5745">IFERROR(_xlfn.IFS((AND(OR(P5745="Si"),Q5745="")),15,AND(Q5745&lt;&gt;"",P5745=""),18,E5745&lt;Q5745,16),0)</f>
        <v>0</v>
      </c>
      <c r="AG5745" s="4" cm="1">
        <f t="array" ref="AG5745">IFERROR(_xlfn.IFS((AND(OR(R5745="Si"),S5745="")),17,AND(S5745&lt;&gt;"",R5745=""),19),0)</f>
        <v>0</v>
      </c>
      <c r="AH5745" s="4">
        <f t="shared" si="269"/>
        <v>0</v>
      </c>
    </row>
    <row r="5746" spans="2:34" x14ac:dyDescent="0.25">
      <c r="B5746" s="6" t="str">
        <f t="shared" si="267"/>
        <v/>
      </c>
      <c r="C5746" s="7" t="str">
        <f t="shared" si="268"/>
        <v/>
      </c>
      <c r="D5746" s="9"/>
      <c r="E5746" s="10"/>
      <c r="F5746" s="9"/>
      <c r="G5746" s="8"/>
      <c r="H5746" s="8"/>
      <c r="I5746" s="8"/>
      <c r="J5746" s="8"/>
      <c r="K5746" s="8"/>
      <c r="L5746" s="8"/>
      <c r="M5746" s="11"/>
      <c r="N5746" s="26"/>
      <c r="O5746" s="26"/>
      <c r="P5746" s="8"/>
      <c r="Q5746" s="11"/>
      <c r="R5746" s="8"/>
      <c r="S5746" s="8"/>
      <c r="T5746" s="8"/>
      <c r="U5746" s="8"/>
      <c r="V5746" s="8"/>
      <c r="Y5746" s="4" t="str" cm="1">
        <f t="array" ref="Y5746">_xlfn.IFS(AND(AD5746=0,AH5746&gt;1),0,AD5746=0,"",SUM(AA5746:AC5746)=30,10,OR(AA5746=5,AB5746=5,AC5746=5),5)</f>
        <v/>
      </c>
      <c r="Z5746" s="4" t="str" cm="1">
        <f t="array" ref="Z5746">IFERROR(_xlfn.IFS(AND(AH5746=0,Y5746=10),"Excelente, producto bien configurado",AND(Y5746=5,AH5746&gt;1),"Faltan Datos Obligatorios y hay error en datos opcionales",Y5746=5,CONCATENATE("Faltan Datos Obligatorios:",IF(AA5746=5," Nombre, ",""),IF(AB5746=5," Precio, ",""),IF(AC5746=5," Cantidad ","")),AH5746&gt;=30,"Error Descuento y Granel",AF5746=15,"Falta Digitar Descuento",AF5746=16,"Error: Valor descuento superior a venta",AG5746=17,"Falta Seleccionar Unidad de medida",AG5746=19,"Habilitar venta a Granel"),"")</f>
        <v/>
      </c>
      <c r="AA5746" s="4">
        <f>IF($AD5746=0,-5,IF(D5746="",5,10))</f>
        <v>-5</v>
      </c>
      <c r="AB5746" s="4">
        <f>IF($AD5746=0,-5,IF(E5746="",5,10))</f>
        <v>-5</v>
      </c>
      <c r="AC5746" s="4">
        <f>IF($AD5746=0,-5,IF(F5746="",5,10))</f>
        <v>-5</v>
      </c>
      <c r="AD5746" s="4">
        <f>COUNTA(D5746:F5746)</f>
        <v>0</v>
      </c>
      <c r="AE5746" s="4">
        <f>COUNTA(G5746:V5746)</f>
        <v>0</v>
      </c>
      <c r="AF5746" s="4" cm="1">
        <f t="array" ref="AF5746">IFERROR(_xlfn.IFS((AND(OR(P5746="Si"),Q5746="")),15,AND(Q5746&lt;&gt;"",P5746=""),18,E5746&lt;Q5746,16),0)</f>
        <v>0</v>
      </c>
      <c r="AG5746" s="4" cm="1">
        <f t="array" ref="AG5746">IFERROR(_xlfn.IFS((AND(OR(R5746="Si"),S5746="")),17,AND(S5746&lt;&gt;"",R5746=""),19),0)</f>
        <v>0</v>
      </c>
      <c r="AH5746" s="4">
        <f t="shared" si="269"/>
        <v>0</v>
      </c>
    </row>
    <row r="5747" spans="2:34" x14ac:dyDescent="0.25">
      <c r="B5747" s="6" t="str">
        <f t="shared" si="267"/>
        <v/>
      </c>
      <c r="C5747" s="7" t="str">
        <f t="shared" si="268"/>
        <v/>
      </c>
      <c r="D5747" s="9"/>
      <c r="E5747" s="10"/>
      <c r="F5747" s="9"/>
      <c r="G5747" s="8"/>
      <c r="H5747" s="8"/>
      <c r="I5747" s="8"/>
      <c r="J5747" s="8"/>
      <c r="K5747" s="8"/>
      <c r="L5747" s="8"/>
      <c r="M5747" s="11"/>
      <c r="N5747" s="26"/>
      <c r="O5747" s="26"/>
      <c r="P5747" s="8"/>
      <c r="Q5747" s="11"/>
      <c r="R5747" s="8"/>
      <c r="S5747" s="8"/>
      <c r="T5747" s="8"/>
      <c r="U5747" s="8"/>
      <c r="V5747" s="8"/>
      <c r="Y5747" s="4" t="str" cm="1">
        <f t="array" ref="Y5747">_xlfn.IFS(AND(AD5747=0,AH5747&gt;1),0,AD5747=0,"",SUM(AA5747:AC5747)=30,10,OR(AA5747=5,AB5747=5,AC5747=5),5)</f>
        <v/>
      </c>
      <c r="Z5747" s="4" t="str" cm="1">
        <f t="array" ref="Z5747">IFERROR(_xlfn.IFS(AND(AH5747=0,Y5747=10),"Excelente, producto bien configurado",AND(Y5747=5,AH5747&gt;1),"Faltan Datos Obligatorios y hay error en datos opcionales",Y5747=5,CONCATENATE("Faltan Datos Obligatorios:",IF(AA5747=5," Nombre, ",""),IF(AB5747=5," Precio, ",""),IF(AC5747=5," Cantidad ","")),AH5747&gt;=30,"Error Descuento y Granel",AF5747=15,"Falta Digitar Descuento",AF5747=16,"Error: Valor descuento superior a venta",AG5747=17,"Falta Seleccionar Unidad de medida",AG5747=19,"Habilitar venta a Granel"),"")</f>
        <v/>
      </c>
      <c r="AA5747" s="4">
        <f>IF($AD5747=0,-5,IF(D5747="",5,10))</f>
        <v>-5</v>
      </c>
      <c r="AB5747" s="4">
        <f>IF($AD5747=0,-5,IF(E5747="",5,10))</f>
        <v>-5</v>
      </c>
      <c r="AC5747" s="4">
        <f>IF($AD5747=0,-5,IF(F5747="",5,10))</f>
        <v>-5</v>
      </c>
      <c r="AD5747" s="4">
        <f>COUNTA(D5747:F5747)</f>
        <v>0</v>
      </c>
      <c r="AE5747" s="4">
        <f>COUNTA(G5747:V5747)</f>
        <v>0</v>
      </c>
      <c r="AF5747" s="4" cm="1">
        <f t="array" ref="AF5747">IFERROR(_xlfn.IFS((AND(OR(P5747="Si"),Q5747="")),15,AND(Q5747&lt;&gt;"",P5747=""),18,E5747&lt;Q5747,16),0)</f>
        <v>0</v>
      </c>
      <c r="AG5747" s="4" cm="1">
        <f t="array" ref="AG5747">IFERROR(_xlfn.IFS((AND(OR(R5747="Si"),S5747="")),17,AND(S5747&lt;&gt;"",R5747=""),19),0)</f>
        <v>0</v>
      </c>
      <c r="AH5747" s="4">
        <f t="shared" si="269"/>
        <v>0</v>
      </c>
    </row>
    <row r="5748" spans="2:34" x14ac:dyDescent="0.25">
      <c r="B5748" s="6" t="str">
        <f t="shared" si="267"/>
        <v/>
      </c>
      <c r="C5748" s="7" t="str">
        <f t="shared" si="268"/>
        <v/>
      </c>
      <c r="D5748" s="9"/>
      <c r="E5748" s="10"/>
      <c r="F5748" s="9"/>
      <c r="G5748" s="8"/>
      <c r="H5748" s="8"/>
      <c r="I5748" s="8"/>
      <c r="J5748" s="8"/>
      <c r="K5748" s="8"/>
      <c r="L5748" s="8"/>
      <c r="M5748" s="11"/>
      <c r="N5748" s="26"/>
      <c r="O5748" s="26"/>
      <c r="P5748" s="8"/>
      <c r="Q5748" s="11"/>
      <c r="R5748" s="8"/>
      <c r="S5748" s="8"/>
      <c r="T5748" s="8"/>
      <c r="U5748" s="8"/>
      <c r="V5748" s="8"/>
      <c r="Y5748" s="4" t="str" cm="1">
        <f t="array" ref="Y5748">_xlfn.IFS(AND(AD5748=0,AH5748&gt;1),0,AD5748=0,"",SUM(AA5748:AC5748)=30,10,OR(AA5748=5,AB5748=5,AC5748=5),5)</f>
        <v/>
      </c>
      <c r="Z5748" s="4" t="str" cm="1">
        <f t="array" ref="Z5748">IFERROR(_xlfn.IFS(AND(AH5748=0,Y5748=10),"Excelente, producto bien configurado",AND(Y5748=5,AH5748&gt;1),"Faltan Datos Obligatorios y hay error en datos opcionales",Y5748=5,CONCATENATE("Faltan Datos Obligatorios:",IF(AA5748=5," Nombre, ",""),IF(AB5748=5," Precio, ",""),IF(AC5748=5," Cantidad ","")),AH5748&gt;=30,"Error Descuento y Granel",AF5748=15,"Falta Digitar Descuento",AF5748=16,"Error: Valor descuento superior a venta",AG5748=17,"Falta Seleccionar Unidad de medida",AG5748=19,"Habilitar venta a Granel"),"")</f>
        <v/>
      </c>
      <c r="AA5748" s="4">
        <f>IF($AD5748=0,-5,IF(D5748="",5,10))</f>
        <v>-5</v>
      </c>
      <c r="AB5748" s="4">
        <f>IF($AD5748=0,-5,IF(E5748="",5,10))</f>
        <v>-5</v>
      </c>
      <c r="AC5748" s="4">
        <f>IF($AD5748=0,-5,IF(F5748="",5,10))</f>
        <v>-5</v>
      </c>
      <c r="AD5748" s="4">
        <f>COUNTA(D5748:F5748)</f>
        <v>0</v>
      </c>
      <c r="AE5748" s="4">
        <f>COUNTA(G5748:V5748)</f>
        <v>0</v>
      </c>
      <c r="AF5748" s="4" cm="1">
        <f t="array" ref="AF5748">IFERROR(_xlfn.IFS((AND(OR(P5748="Si"),Q5748="")),15,AND(Q5748&lt;&gt;"",P5748=""),18,E5748&lt;Q5748,16),0)</f>
        <v>0</v>
      </c>
      <c r="AG5748" s="4" cm="1">
        <f t="array" ref="AG5748">IFERROR(_xlfn.IFS((AND(OR(R5748="Si"),S5748="")),17,AND(S5748&lt;&gt;"",R5748=""),19),0)</f>
        <v>0</v>
      </c>
      <c r="AH5748" s="4">
        <f t="shared" si="269"/>
        <v>0</v>
      </c>
    </row>
    <row r="5749" spans="2:34" x14ac:dyDescent="0.25">
      <c r="B5749" s="6" t="str">
        <f t="shared" si="267"/>
        <v/>
      </c>
      <c r="C5749" s="7" t="str">
        <f t="shared" si="268"/>
        <v/>
      </c>
      <c r="D5749" s="9"/>
      <c r="E5749" s="10"/>
      <c r="F5749" s="9"/>
      <c r="G5749" s="8"/>
      <c r="H5749" s="8"/>
      <c r="I5749" s="8"/>
      <c r="J5749" s="8"/>
      <c r="K5749" s="8"/>
      <c r="L5749" s="8"/>
      <c r="M5749" s="11"/>
      <c r="N5749" s="26"/>
      <c r="O5749" s="26"/>
      <c r="P5749" s="8"/>
      <c r="Q5749" s="11"/>
      <c r="R5749" s="8"/>
      <c r="S5749" s="8"/>
      <c r="T5749" s="8"/>
      <c r="U5749" s="8"/>
      <c r="V5749" s="8"/>
      <c r="Y5749" s="4" t="str" cm="1">
        <f t="array" ref="Y5749">_xlfn.IFS(AND(AD5749=0,AH5749&gt;1),0,AD5749=0,"",SUM(AA5749:AC5749)=30,10,OR(AA5749=5,AB5749=5,AC5749=5),5)</f>
        <v/>
      </c>
      <c r="Z5749" s="4" t="str" cm="1">
        <f t="array" ref="Z5749">IFERROR(_xlfn.IFS(AND(AH5749=0,Y5749=10),"Excelente, producto bien configurado",AND(Y5749=5,AH5749&gt;1),"Faltan Datos Obligatorios y hay error en datos opcionales",Y5749=5,CONCATENATE("Faltan Datos Obligatorios:",IF(AA5749=5," Nombre, ",""),IF(AB5749=5," Precio, ",""),IF(AC5749=5," Cantidad ","")),AH5749&gt;=30,"Error Descuento y Granel",AF5749=15,"Falta Digitar Descuento",AF5749=16,"Error: Valor descuento superior a venta",AG5749=17,"Falta Seleccionar Unidad de medida",AG5749=19,"Habilitar venta a Granel"),"")</f>
        <v/>
      </c>
      <c r="AA5749" s="4">
        <f>IF($AD5749=0,-5,IF(D5749="",5,10))</f>
        <v>-5</v>
      </c>
      <c r="AB5749" s="4">
        <f>IF($AD5749=0,-5,IF(E5749="",5,10))</f>
        <v>-5</v>
      </c>
      <c r="AC5749" s="4">
        <f>IF($AD5749=0,-5,IF(F5749="",5,10))</f>
        <v>-5</v>
      </c>
      <c r="AD5749" s="4">
        <f>COUNTA(D5749:F5749)</f>
        <v>0</v>
      </c>
      <c r="AE5749" s="4">
        <f>COUNTA(G5749:V5749)</f>
        <v>0</v>
      </c>
      <c r="AF5749" s="4" cm="1">
        <f t="array" ref="AF5749">IFERROR(_xlfn.IFS((AND(OR(P5749="Si"),Q5749="")),15,AND(Q5749&lt;&gt;"",P5749=""),18,E5749&lt;Q5749,16),0)</f>
        <v>0</v>
      </c>
      <c r="AG5749" s="4" cm="1">
        <f t="array" ref="AG5749">IFERROR(_xlfn.IFS((AND(OR(R5749="Si"),S5749="")),17,AND(S5749&lt;&gt;"",R5749=""),19),0)</f>
        <v>0</v>
      </c>
      <c r="AH5749" s="4">
        <f t="shared" si="269"/>
        <v>0</v>
      </c>
    </row>
    <row r="5750" spans="2:34" x14ac:dyDescent="0.25">
      <c r="B5750" s="6" t="str">
        <f t="shared" si="267"/>
        <v/>
      </c>
      <c r="C5750" s="7" t="str">
        <f t="shared" si="268"/>
        <v/>
      </c>
      <c r="D5750" s="9"/>
      <c r="E5750" s="10"/>
      <c r="F5750" s="9"/>
      <c r="G5750" s="8"/>
      <c r="H5750" s="8"/>
      <c r="I5750" s="8"/>
      <c r="J5750" s="8"/>
      <c r="K5750" s="8"/>
      <c r="L5750" s="8"/>
      <c r="M5750" s="11"/>
      <c r="N5750" s="26"/>
      <c r="O5750" s="26"/>
      <c r="P5750" s="8"/>
      <c r="Q5750" s="11"/>
      <c r="R5750" s="8"/>
      <c r="S5750" s="8"/>
      <c r="T5750" s="8"/>
      <c r="U5750" s="8"/>
      <c r="V5750" s="8"/>
      <c r="Y5750" s="4" t="str" cm="1">
        <f t="array" ref="Y5750">_xlfn.IFS(AND(AD5750=0,AH5750&gt;1),0,AD5750=0,"",SUM(AA5750:AC5750)=30,10,OR(AA5750=5,AB5750=5,AC5750=5),5)</f>
        <v/>
      </c>
      <c r="Z5750" s="4" t="str" cm="1">
        <f t="array" ref="Z5750">IFERROR(_xlfn.IFS(AND(AH5750=0,Y5750=10),"Excelente, producto bien configurado",AND(Y5750=5,AH5750&gt;1),"Faltan Datos Obligatorios y hay error en datos opcionales",Y5750=5,CONCATENATE("Faltan Datos Obligatorios:",IF(AA5750=5," Nombre, ",""),IF(AB5750=5," Precio, ",""),IF(AC5750=5," Cantidad ","")),AH5750&gt;=30,"Error Descuento y Granel",AF5750=15,"Falta Digitar Descuento",AF5750=16,"Error: Valor descuento superior a venta",AG5750=17,"Falta Seleccionar Unidad de medida",AG5750=19,"Habilitar venta a Granel"),"")</f>
        <v/>
      </c>
      <c r="AA5750" s="4">
        <f>IF($AD5750=0,-5,IF(D5750="",5,10))</f>
        <v>-5</v>
      </c>
      <c r="AB5750" s="4">
        <f>IF($AD5750=0,-5,IF(E5750="",5,10))</f>
        <v>-5</v>
      </c>
      <c r="AC5750" s="4">
        <f>IF($AD5750=0,-5,IF(F5750="",5,10))</f>
        <v>-5</v>
      </c>
      <c r="AD5750" s="4">
        <f>COUNTA(D5750:F5750)</f>
        <v>0</v>
      </c>
      <c r="AE5750" s="4">
        <f>COUNTA(G5750:V5750)</f>
        <v>0</v>
      </c>
      <c r="AF5750" s="4" cm="1">
        <f t="array" ref="AF5750">IFERROR(_xlfn.IFS((AND(OR(P5750="Si"),Q5750="")),15,AND(Q5750&lt;&gt;"",P5750=""),18,E5750&lt;Q5750,16),0)</f>
        <v>0</v>
      </c>
      <c r="AG5750" s="4" cm="1">
        <f t="array" ref="AG5750">IFERROR(_xlfn.IFS((AND(OR(R5750="Si"),S5750="")),17,AND(S5750&lt;&gt;"",R5750=""),19),0)</f>
        <v>0</v>
      </c>
      <c r="AH5750" s="4">
        <f t="shared" si="269"/>
        <v>0</v>
      </c>
    </row>
    <row r="5751" spans="2:34" x14ac:dyDescent="0.25">
      <c r="B5751" s="6" t="str">
        <f t="shared" si="267"/>
        <v/>
      </c>
      <c r="C5751" s="7" t="str">
        <f t="shared" si="268"/>
        <v/>
      </c>
      <c r="D5751" s="9"/>
      <c r="E5751" s="10"/>
      <c r="F5751" s="9"/>
      <c r="G5751" s="8"/>
      <c r="H5751" s="8"/>
      <c r="I5751" s="8"/>
      <c r="J5751" s="8"/>
      <c r="K5751" s="8"/>
      <c r="L5751" s="8"/>
      <c r="M5751" s="11"/>
      <c r="N5751" s="26"/>
      <c r="O5751" s="26"/>
      <c r="P5751" s="8"/>
      <c r="Q5751" s="11"/>
      <c r="R5751" s="8"/>
      <c r="S5751" s="8"/>
      <c r="T5751" s="8"/>
      <c r="U5751" s="8"/>
      <c r="V5751" s="8"/>
      <c r="Y5751" s="4" t="str" cm="1">
        <f t="array" ref="Y5751">_xlfn.IFS(AND(AD5751=0,AH5751&gt;1),0,AD5751=0,"",SUM(AA5751:AC5751)=30,10,OR(AA5751=5,AB5751=5,AC5751=5),5)</f>
        <v/>
      </c>
      <c r="Z5751" s="4" t="str" cm="1">
        <f t="array" ref="Z5751">IFERROR(_xlfn.IFS(AND(AH5751=0,Y5751=10),"Excelente, producto bien configurado",AND(Y5751=5,AH5751&gt;1),"Faltan Datos Obligatorios y hay error en datos opcionales",Y5751=5,CONCATENATE("Faltan Datos Obligatorios:",IF(AA5751=5," Nombre, ",""),IF(AB5751=5," Precio, ",""),IF(AC5751=5," Cantidad ","")),AH5751&gt;=30,"Error Descuento y Granel",AF5751=15,"Falta Digitar Descuento",AF5751=16,"Error: Valor descuento superior a venta",AG5751=17,"Falta Seleccionar Unidad de medida",AG5751=19,"Habilitar venta a Granel"),"")</f>
        <v/>
      </c>
      <c r="AA5751" s="4">
        <f>IF($AD5751=0,-5,IF(D5751="",5,10))</f>
        <v>-5</v>
      </c>
      <c r="AB5751" s="4">
        <f>IF($AD5751=0,-5,IF(E5751="",5,10))</f>
        <v>-5</v>
      </c>
      <c r="AC5751" s="4">
        <f>IF($AD5751=0,-5,IF(F5751="",5,10))</f>
        <v>-5</v>
      </c>
      <c r="AD5751" s="4">
        <f>COUNTA(D5751:F5751)</f>
        <v>0</v>
      </c>
      <c r="AE5751" s="4">
        <f>COUNTA(G5751:V5751)</f>
        <v>0</v>
      </c>
      <c r="AF5751" s="4" cm="1">
        <f t="array" ref="AF5751">IFERROR(_xlfn.IFS((AND(OR(P5751="Si"),Q5751="")),15,AND(Q5751&lt;&gt;"",P5751=""),18,E5751&lt;Q5751,16),0)</f>
        <v>0</v>
      </c>
      <c r="AG5751" s="4" cm="1">
        <f t="array" ref="AG5751">IFERROR(_xlfn.IFS((AND(OR(R5751="Si"),S5751="")),17,AND(S5751&lt;&gt;"",R5751=""),19),0)</f>
        <v>0</v>
      </c>
      <c r="AH5751" s="4">
        <f t="shared" si="269"/>
        <v>0</v>
      </c>
    </row>
    <row r="5752" spans="2:34" x14ac:dyDescent="0.25">
      <c r="B5752" s="6" t="str">
        <f t="shared" si="267"/>
        <v/>
      </c>
      <c r="C5752" s="7" t="str">
        <f t="shared" si="268"/>
        <v/>
      </c>
      <c r="D5752" s="9"/>
      <c r="E5752" s="10"/>
      <c r="F5752" s="9"/>
      <c r="G5752" s="8"/>
      <c r="H5752" s="8"/>
      <c r="I5752" s="8"/>
      <c r="J5752" s="8"/>
      <c r="K5752" s="8"/>
      <c r="L5752" s="8"/>
      <c r="M5752" s="11"/>
      <c r="N5752" s="26"/>
      <c r="O5752" s="26"/>
      <c r="P5752" s="8"/>
      <c r="Q5752" s="11"/>
      <c r="R5752" s="8"/>
      <c r="S5752" s="8"/>
      <c r="T5752" s="8"/>
      <c r="U5752" s="8"/>
      <c r="V5752" s="8"/>
      <c r="Y5752" s="4" t="str" cm="1">
        <f t="array" ref="Y5752">_xlfn.IFS(AND(AD5752=0,AH5752&gt;1),0,AD5752=0,"",SUM(AA5752:AC5752)=30,10,OR(AA5752=5,AB5752=5,AC5752=5),5)</f>
        <v/>
      </c>
      <c r="Z5752" s="4" t="str" cm="1">
        <f t="array" ref="Z5752">IFERROR(_xlfn.IFS(AND(AH5752=0,Y5752=10),"Excelente, producto bien configurado",AND(Y5752=5,AH5752&gt;1),"Faltan Datos Obligatorios y hay error en datos opcionales",Y5752=5,CONCATENATE("Faltan Datos Obligatorios:",IF(AA5752=5," Nombre, ",""),IF(AB5752=5," Precio, ",""),IF(AC5752=5," Cantidad ","")),AH5752&gt;=30,"Error Descuento y Granel",AF5752=15,"Falta Digitar Descuento",AF5752=16,"Error: Valor descuento superior a venta",AG5752=17,"Falta Seleccionar Unidad de medida",AG5752=19,"Habilitar venta a Granel"),"")</f>
        <v/>
      </c>
      <c r="AA5752" s="4">
        <f>IF($AD5752=0,-5,IF(D5752="",5,10))</f>
        <v>-5</v>
      </c>
      <c r="AB5752" s="4">
        <f>IF($AD5752=0,-5,IF(E5752="",5,10))</f>
        <v>-5</v>
      </c>
      <c r="AC5752" s="4">
        <f>IF($AD5752=0,-5,IF(F5752="",5,10))</f>
        <v>-5</v>
      </c>
      <c r="AD5752" s="4">
        <f>COUNTA(D5752:F5752)</f>
        <v>0</v>
      </c>
      <c r="AE5752" s="4">
        <f>COUNTA(G5752:V5752)</f>
        <v>0</v>
      </c>
      <c r="AF5752" s="4" cm="1">
        <f t="array" ref="AF5752">IFERROR(_xlfn.IFS((AND(OR(P5752="Si"),Q5752="")),15,AND(Q5752&lt;&gt;"",P5752=""),18,E5752&lt;Q5752,16),0)</f>
        <v>0</v>
      </c>
      <c r="AG5752" s="4" cm="1">
        <f t="array" ref="AG5752">IFERROR(_xlfn.IFS((AND(OR(R5752="Si"),S5752="")),17,AND(S5752&lt;&gt;"",R5752=""),19),0)</f>
        <v>0</v>
      </c>
      <c r="AH5752" s="4">
        <f t="shared" si="269"/>
        <v>0</v>
      </c>
    </row>
    <row r="5753" spans="2:34" x14ac:dyDescent="0.25">
      <c r="B5753" s="6" t="str">
        <f t="shared" si="267"/>
        <v/>
      </c>
      <c r="C5753" s="7" t="str">
        <f t="shared" si="268"/>
        <v/>
      </c>
      <c r="D5753" s="9"/>
      <c r="E5753" s="10"/>
      <c r="F5753" s="9"/>
      <c r="G5753" s="8"/>
      <c r="H5753" s="8"/>
      <c r="I5753" s="8"/>
      <c r="J5753" s="8"/>
      <c r="K5753" s="8"/>
      <c r="L5753" s="8"/>
      <c r="M5753" s="11"/>
      <c r="N5753" s="26"/>
      <c r="O5753" s="26"/>
      <c r="P5753" s="8"/>
      <c r="Q5753" s="11"/>
      <c r="R5753" s="8"/>
      <c r="S5753" s="8"/>
      <c r="T5753" s="8"/>
      <c r="U5753" s="8"/>
      <c r="V5753" s="8"/>
      <c r="Y5753" s="4" t="str" cm="1">
        <f t="array" ref="Y5753">_xlfn.IFS(AND(AD5753=0,AH5753&gt;1),0,AD5753=0,"",SUM(AA5753:AC5753)=30,10,OR(AA5753=5,AB5753=5,AC5753=5),5)</f>
        <v/>
      </c>
      <c r="Z5753" s="4" t="str" cm="1">
        <f t="array" ref="Z5753">IFERROR(_xlfn.IFS(AND(AH5753=0,Y5753=10),"Excelente, producto bien configurado",AND(Y5753=5,AH5753&gt;1),"Faltan Datos Obligatorios y hay error en datos opcionales",Y5753=5,CONCATENATE("Faltan Datos Obligatorios:",IF(AA5753=5," Nombre, ",""),IF(AB5753=5," Precio, ",""),IF(AC5753=5," Cantidad ","")),AH5753&gt;=30,"Error Descuento y Granel",AF5753=15,"Falta Digitar Descuento",AF5753=16,"Error: Valor descuento superior a venta",AG5753=17,"Falta Seleccionar Unidad de medida",AG5753=19,"Habilitar venta a Granel"),"")</f>
        <v/>
      </c>
      <c r="AA5753" s="4">
        <f>IF($AD5753=0,-5,IF(D5753="",5,10))</f>
        <v>-5</v>
      </c>
      <c r="AB5753" s="4">
        <f>IF($AD5753=0,-5,IF(E5753="",5,10))</f>
        <v>-5</v>
      </c>
      <c r="AC5753" s="4">
        <f>IF($AD5753=0,-5,IF(F5753="",5,10))</f>
        <v>-5</v>
      </c>
      <c r="AD5753" s="4">
        <f>COUNTA(D5753:F5753)</f>
        <v>0</v>
      </c>
      <c r="AE5753" s="4">
        <f>COUNTA(G5753:V5753)</f>
        <v>0</v>
      </c>
      <c r="AF5753" s="4" cm="1">
        <f t="array" ref="AF5753">IFERROR(_xlfn.IFS((AND(OR(P5753="Si"),Q5753="")),15,AND(Q5753&lt;&gt;"",P5753=""),18,E5753&lt;Q5753,16),0)</f>
        <v>0</v>
      </c>
      <c r="AG5753" s="4" cm="1">
        <f t="array" ref="AG5753">IFERROR(_xlfn.IFS((AND(OR(R5753="Si"),S5753="")),17,AND(S5753&lt;&gt;"",R5753=""),19),0)</f>
        <v>0</v>
      </c>
      <c r="AH5753" s="4">
        <f t="shared" si="269"/>
        <v>0</v>
      </c>
    </row>
    <row r="5754" spans="2:34" x14ac:dyDescent="0.25">
      <c r="B5754" s="6" t="str">
        <f t="shared" si="267"/>
        <v/>
      </c>
      <c r="C5754" s="7" t="str">
        <f t="shared" si="268"/>
        <v/>
      </c>
      <c r="D5754" s="9"/>
      <c r="E5754" s="10"/>
      <c r="F5754" s="9"/>
      <c r="G5754" s="8"/>
      <c r="H5754" s="8"/>
      <c r="I5754" s="8"/>
      <c r="J5754" s="8"/>
      <c r="K5754" s="8"/>
      <c r="L5754" s="8"/>
      <c r="M5754" s="11"/>
      <c r="N5754" s="26"/>
      <c r="O5754" s="26"/>
      <c r="P5754" s="8"/>
      <c r="Q5754" s="11"/>
      <c r="R5754" s="8"/>
      <c r="S5754" s="8"/>
      <c r="T5754" s="8"/>
      <c r="U5754" s="8"/>
      <c r="V5754" s="8"/>
      <c r="Y5754" s="4" t="str" cm="1">
        <f t="array" ref="Y5754">_xlfn.IFS(AND(AD5754=0,AH5754&gt;1),0,AD5754=0,"",SUM(AA5754:AC5754)=30,10,OR(AA5754=5,AB5754=5,AC5754=5),5)</f>
        <v/>
      </c>
      <c r="Z5754" s="4" t="str" cm="1">
        <f t="array" ref="Z5754">IFERROR(_xlfn.IFS(AND(AH5754=0,Y5754=10),"Excelente, producto bien configurado",AND(Y5754=5,AH5754&gt;1),"Faltan Datos Obligatorios y hay error en datos opcionales",Y5754=5,CONCATENATE("Faltan Datos Obligatorios:",IF(AA5754=5," Nombre, ",""),IF(AB5754=5," Precio, ",""),IF(AC5754=5," Cantidad ","")),AH5754&gt;=30,"Error Descuento y Granel",AF5754=15,"Falta Digitar Descuento",AF5754=16,"Error: Valor descuento superior a venta",AG5754=17,"Falta Seleccionar Unidad de medida",AG5754=19,"Habilitar venta a Granel"),"")</f>
        <v/>
      </c>
      <c r="AA5754" s="4">
        <f>IF($AD5754=0,-5,IF(D5754="",5,10))</f>
        <v>-5</v>
      </c>
      <c r="AB5754" s="4">
        <f>IF($AD5754=0,-5,IF(E5754="",5,10))</f>
        <v>-5</v>
      </c>
      <c r="AC5754" s="4">
        <f>IF($AD5754=0,-5,IF(F5754="",5,10))</f>
        <v>-5</v>
      </c>
      <c r="AD5754" s="4">
        <f>COUNTA(D5754:F5754)</f>
        <v>0</v>
      </c>
      <c r="AE5754" s="4">
        <f>COUNTA(G5754:V5754)</f>
        <v>0</v>
      </c>
      <c r="AF5754" s="4" cm="1">
        <f t="array" ref="AF5754">IFERROR(_xlfn.IFS((AND(OR(P5754="Si"),Q5754="")),15,AND(Q5754&lt;&gt;"",P5754=""),18,E5754&lt;Q5754,16),0)</f>
        <v>0</v>
      </c>
      <c r="AG5754" s="4" cm="1">
        <f t="array" ref="AG5754">IFERROR(_xlfn.IFS((AND(OR(R5754="Si"),S5754="")),17,AND(S5754&lt;&gt;"",R5754=""),19),0)</f>
        <v>0</v>
      </c>
      <c r="AH5754" s="4">
        <f t="shared" si="269"/>
        <v>0</v>
      </c>
    </row>
    <row r="5755" spans="2:34" x14ac:dyDescent="0.25">
      <c r="B5755" s="6" t="str">
        <f t="shared" si="267"/>
        <v/>
      </c>
      <c r="C5755" s="7" t="str">
        <f t="shared" si="268"/>
        <v/>
      </c>
      <c r="D5755" s="9"/>
      <c r="E5755" s="10"/>
      <c r="F5755" s="9"/>
      <c r="G5755" s="8"/>
      <c r="H5755" s="8"/>
      <c r="I5755" s="8"/>
      <c r="J5755" s="8"/>
      <c r="K5755" s="8"/>
      <c r="L5755" s="8"/>
      <c r="M5755" s="11"/>
      <c r="N5755" s="26"/>
      <c r="O5755" s="26"/>
      <c r="P5755" s="8"/>
      <c r="Q5755" s="11"/>
      <c r="R5755" s="8"/>
      <c r="S5755" s="8"/>
      <c r="T5755" s="8"/>
      <c r="U5755" s="8"/>
      <c r="V5755" s="8"/>
      <c r="Y5755" s="4" t="str" cm="1">
        <f t="array" ref="Y5755">_xlfn.IFS(AND(AD5755=0,AH5755&gt;1),0,AD5755=0,"",SUM(AA5755:AC5755)=30,10,OR(AA5755=5,AB5755=5,AC5755=5),5)</f>
        <v/>
      </c>
      <c r="Z5755" s="4" t="str" cm="1">
        <f t="array" ref="Z5755">IFERROR(_xlfn.IFS(AND(AH5755=0,Y5755=10),"Excelente, producto bien configurado",AND(Y5755=5,AH5755&gt;1),"Faltan Datos Obligatorios y hay error en datos opcionales",Y5755=5,CONCATENATE("Faltan Datos Obligatorios:",IF(AA5755=5," Nombre, ",""),IF(AB5755=5," Precio, ",""),IF(AC5755=5," Cantidad ","")),AH5755&gt;=30,"Error Descuento y Granel",AF5755=15,"Falta Digitar Descuento",AF5755=16,"Error: Valor descuento superior a venta",AG5755=17,"Falta Seleccionar Unidad de medida",AG5755=19,"Habilitar venta a Granel"),"")</f>
        <v/>
      </c>
      <c r="AA5755" s="4">
        <f>IF($AD5755=0,-5,IF(D5755="",5,10))</f>
        <v>-5</v>
      </c>
      <c r="AB5755" s="4">
        <f>IF($AD5755=0,-5,IF(E5755="",5,10))</f>
        <v>-5</v>
      </c>
      <c r="AC5755" s="4">
        <f>IF($AD5755=0,-5,IF(F5755="",5,10))</f>
        <v>-5</v>
      </c>
      <c r="AD5755" s="4">
        <f>COUNTA(D5755:F5755)</f>
        <v>0</v>
      </c>
      <c r="AE5755" s="4">
        <f>COUNTA(G5755:V5755)</f>
        <v>0</v>
      </c>
      <c r="AF5755" s="4" cm="1">
        <f t="array" ref="AF5755">IFERROR(_xlfn.IFS((AND(OR(P5755="Si"),Q5755="")),15,AND(Q5755&lt;&gt;"",P5755=""),18,E5755&lt;Q5755,16),0)</f>
        <v>0</v>
      </c>
      <c r="AG5755" s="4" cm="1">
        <f t="array" ref="AG5755">IFERROR(_xlfn.IFS((AND(OR(R5755="Si"),S5755="")),17,AND(S5755&lt;&gt;"",R5755=""),19),0)</f>
        <v>0</v>
      </c>
      <c r="AH5755" s="4">
        <f t="shared" si="269"/>
        <v>0</v>
      </c>
    </row>
    <row r="5756" spans="2:34" x14ac:dyDescent="0.25">
      <c r="B5756" s="6" t="str">
        <f t="shared" si="267"/>
        <v/>
      </c>
      <c r="C5756" s="7" t="str">
        <f t="shared" si="268"/>
        <v/>
      </c>
      <c r="D5756" s="9"/>
      <c r="E5756" s="10"/>
      <c r="F5756" s="9"/>
      <c r="G5756" s="8"/>
      <c r="H5756" s="8"/>
      <c r="I5756" s="8"/>
      <c r="J5756" s="8"/>
      <c r="K5756" s="8"/>
      <c r="L5756" s="8"/>
      <c r="M5756" s="11"/>
      <c r="N5756" s="26"/>
      <c r="O5756" s="26"/>
      <c r="P5756" s="8"/>
      <c r="Q5756" s="11"/>
      <c r="R5756" s="8"/>
      <c r="S5756" s="8"/>
      <c r="T5756" s="8"/>
      <c r="U5756" s="8"/>
      <c r="V5756" s="8"/>
      <c r="Y5756" s="4" t="str" cm="1">
        <f t="array" ref="Y5756">_xlfn.IFS(AND(AD5756=0,AH5756&gt;1),0,AD5756=0,"",SUM(AA5756:AC5756)=30,10,OR(AA5756=5,AB5756=5,AC5756=5),5)</f>
        <v/>
      </c>
      <c r="Z5756" s="4" t="str" cm="1">
        <f t="array" ref="Z5756">IFERROR(_xlfn.IFS(AND(AH5756=0,Y5756=10),"Excelente, producto bien configurado",AND(Y5756=5,AH5756&gt;1),"Faltan Datos Obligatorios y hay error en datos opcionales",Y5756=5,CONCATENATE("Faltan Datos Obligatorios:",IF(AA5756=5," Nombre, ",""),IF(AB5756=5," Precio, ",""),IF(AC5756=5," Cantidad ","")),AH5756&gt;=30,"Error Descuento y Granel",AF5756=15,"Falta Digitar Descuento",AF5756=16,"Error: Valor descuento superior a venta",AG5756=17,"Falta Seleccionar Unidad de medida",AG5756=19,"Habilitar venta a Granel"),"")</f>
        <v/>
      </c>
      <c r="AA5756" s="4">
        <f>IF($AD5756=0,-5,IF(D5756="",5,10))</f>
        <v>-5</v>
      </c>
      <c r="AB5756" s="4">
        <f>IF($AD5756=0,-5,IF(E5756="",5,10))</f>
        <v>-5</v>
      </c>
      <c r="AC5756" s="4">
        <f>IF($AD5756=0,-5,IF(F5756="",5,10))</f>
        <v>-5</v>
      </c>
      <c r="AD5756" s="4">
        <f>COUNTA(D5756:F5756)</f>
        <v>0</v>
      </c>
      <c r="AE5756" s="4">
        <f>COUNTA(G5756:V5756)</f>
        <v>0</v>
      </c>
      <c r="AF5756" s="4" cm="1">
        <f t="array" ref="AF5756">IFERROR(_xlfn.IFS((AND(OR(P5756="Si"),Q5756="")),15,AND(Q5756&lt;&gt;"",P5756=""),18,E5756&lt;Q5756,16),0)</f>
        <v>0</v>
      </c>
      <c r="AG5756" s="4" cm="1">
        <f t="array" ref="AG5756">IFERROR(_xlfn.IFS((AND(OR(R5756="Si"),S5756="")),17,AND(S5756&lt;&gt;"",R5756=""),19),0)</f>
        <v>0</v>
      </c>
      <c r="AH5756" s="4">
        <f t="shared" si="269"/>
        <v>0</v>
      </c>
    </row>
    <row r="5757" spans="2:34" x14ac:dyDescent="0.25">
      <c r="B5757" s="6" t="str">
        <f t="shared" si="267"/>
        <v/>
      </c>
      <c r="C5757" s="7" t="str">
        <f t="shared" si="268"/>
        <v/>
      </c>
      <c r="D5757" s="9"/>
      <c r="E5757" s="10"/>
      <c r="F5757" s="9"/>
      <c r="G5757" s="8"/>
      <c r="H5757" s="8"/>
      <c r="I5757" s="8"/>
      <c r="J5757" s="8"/>
      <c r="K5757" s="8"/>
      <c r="L5757" s="8"/>
      <c r="M5757" s="11"/>
      <c r="N5757" s="26"/>
      <c r="O5757" s="26"/>
      <c r="P5757" s="8"/>
      <c r="Q5757" s="11"/>
      <c r="R5757" s="8"/>
      <c r="S5757" s="8"/>
      <c r="T5757" s="8"/>
      <c r="U5757" s="8"/>
      <c r="V5757" s="8"/>
      <c r="Y5757" s="4" t="str" cm="1">
        <f t="array" ref="Y5757">_xlfn.IFS(AND(AD5757=0,AH5757&gt;1),0,AD5757=0,"",SUM(AA5757:AC5757)=30,10,OR(AA5757=5,AB5757=5,AC5757=5),5)</f>
        <v/>
      </c>
      <c r="Z5757" s="4" t="str" cm="1">
        <f t="array" ref="Z5757">IFERROR(_xlfn.IFS(AND(AH5757=0,Y5757=10),"Excelente, producto bien configurado",AND(Y5757=5,AH5757&gt;1),"Faltan Datos Obligatorios y hay error en datos opcionales",Y5757=5,CONCATENATE("Faltan Datos Obligatorios:",IF(AA5757=5," Nombre, ",""),IF(AB5757=5," Precio, ",""),IF(AC5757=5," Cantidad ","")),AH5757&gt;=30,"Error Descuento y Granel",AF5757=15,"Falta Digitar Descuento",AF5757=16,"Error: Valor descuento superior a venta",AG5757=17,"Falta Seleccionar Unidad de medida",AG5757=19,"Habilitar venta a Granel"),"")</f>
        <v/>
      </c>
      <c r="AA5757" s="4">
        <f>IF($AD5757=0,-5,IF(D5757="",5,10))</f>
        <v>-5</v>
      </c>
      <c r="AB5757" s="4">
        <f>IF($AD5757=0,-5,IF(E5757="",5,10))</f>
        <v>-5</v>
      </c>
      <c r="AC5757" s="4">
        <f>IF($AD5757=0,-5,IF(F5757="",5,10))</f>
        <v>-5</v>
      </c>
      <c r="AD5757" s="4">
        <f>COUNTA(D5757:F5757)</f>
        <v>0</v>
      </c>
      <c r="AE5757" s="4">
        <f>COUNTA(G5757:V5757)</f>
        <v>0</v>
      </c>
      <c r="AF5757" s="4" cm="1">
        <f t="array" ref="AF5757">IFERROR(_xlfn.IFS((AND(OR(P5757="Si"),Q5757="")),15,AND(Q5757&lt;&gt;"",P5757=""),18,E5757&lt;Q5757,16),0)</f>
        <v>0</v>
      </c>
      <c r="AG5757" s="4" cm="1">
        <f t="array" ref="AG5757">IFERROR(_xlfn.IFS((AND(OR(R5757="Si"),S5757="")),17,AND(S5757&lt;&gt;"",R5757=""),19),0)</f>
        <v>0</v>
      </c>
      <c r="AH5757" s="4">
        <f t="shared" si="269"/>
        <v>0</v>
      </c>
    </row>
    <row r="5758" spans="2:34" x14ac:dyDescent="0.25">
      <c r="B5758" s="6" t="str">
        <f t="shared" si="267"/>
        <v/>
      </c>
      <c r="C5758" s="7" t="str">
        <f t="shared" si="268"/>
        <v/>
      </c>
      <c r="D5758" s="9"/>
      <c r="E5758" s="10"/>
      <c r="F5758" s="9"/>
      <c r="G5758" s="8"/>
      <c r="H5758" s="8"/>
      <c r="I5758" s="8"/>
      <c r="J5758" s="8"/>
      <c r="K5758" s="8"/>
      <c r="L5758" s="8"/>
      <c r="M5758" s="11"/>
      <c r="N5758" s="26"/>
      <c r="O5758" s="26"/>
      <c r="P5758" s="8"/>
      <c r="Q5758" s="11"/>
      <c r="R5758" s="8"/>
      <c r="S5758" s="8"/>
      <c r="T5758" s="8"/>
      <c r="U5758" s="8"/>
      <c r="V5758" s="8"/>
      <c r="Y5758" s="4" t="str" cm="1">
        <f t="array" ref="Y5758">_xlfn.IFS(AND(AD5758=0,AH5758&gt;1),0,AD5758=0,"",SUM(AA5758:AC5758)=30,10,OR(AA5758=5,AB5758=5,AC5758=5),5)</f>
        <v/>
      </c>
      <c r="Z5758" s="4" t="str" cm="1">
        <f t="array" ref="Z5758">IFERROR(_xlfn.IFS(AND(AH5758=0,Y5758=10),"Excelente, producto bien configurado",AND(Y5758=5,AH5758&gt;1),"Faltan Datos Obligatorios y hay error en datos opcionales",Y5758=5,CONCATENATE("Faltan Datos Obligatorios:",IF(AA5758=5," Nombre, ",""),IF(AB5758=5," Precio, ",""),IF(AC5758=5," Cantidad ","")),AH5758&gt;=30,"Error Descuento y Granel",AF5758=15,"Falta Digitar Descuento",AF5758=16,"Error: Valor descuento superior a venta",AG5758=17,"Falta Seleccionar Unidad de medida",AG5758=19,"Habilitar venta a Granel"),"")</f>
        <v/>
      </c>
      <c r="AA5758" s="4">
        <f>IF($AD5758=0,-5,IF(D5758="",5,10))</f>
        <v>-5</v>
      </c>
      <c r="AB5758" s="4">
        <f>IF($AD5758=0,-5,IF(E5758="",5,10))</f>
        <v>-5</v>
      </c>
      <c r="AC5758" s="4">
        <f>IF($AD5758=0,-5,IF(F5758="",5,10))</f>
        <v>-5</v>
      </c>
      <c r="AD5758" s="4">
        <f>COUNTA(D5758:F5758)</f>
        <v>0</v>
      </c>
      <c r="AE5758" s="4">
        <f>COUNTA(G5758:V5758)</f>
        <v>0</v>
      </c>
      <c r="AF5758" s="4" cm="1">
        <f t="array" ref="AF5758">IFERROR(_xlfn.IFS((AND(OR(P5758="Si"),Q5758="")),15,AND(Q5758&lt;&gt;"",P5758=""),18,E5758&lt;Q5758,16),0)</f>
        <v>0</v>
      </c>
      <c r="AG5758" s="4" cm="1">
        <f t="array" ref="AG5758">IFERROR(_xlfn.IFS((AND(OR(R5758="Si"),S5758="")),17,AND(S5758&lt;&gt;"",R5758=""),19),0)</f>
        <v>0</v>
      </c>
      <c r="AH5758" s="4">
        <f t="shared" si="269"/>
        <v>0</v>
      </c>
    </row>
    <row r="5759" spans="2:34" x14ac:dyDescent="0.25">
      <c r="B5759" s="6" t="str">
        <f t="shared" si="267"/>
        <v/>
      </c>
      <c r="C5759" s="7" t="str">
        <f t="shared" si="268"/>
        <v/>
      </c>
      <c r="D5759" s="9"/>
      <c r="E5759" s="10"/>
      <c r="F5759" s="9"/>
      <c r="G5759" s="8"/>
      <c r="H5759" s="8"/>
      <c r="I5759" s="8"/>
      <c r="J5759" s="8"/>
      <c r="K5759" s="8"/>
      <c r="L5759" s="8"/>
      <c r="M5759" s="11"/>
      <c r="N5759" s="26"/>
      <c r="O5759" s="26"/>
      <c r="P5759" s="8"/>
      <c r="Q5759" s="11"/>
      <c r="R5759" s="8"/>
      <c r="S5759" s="8"/>
      <c r="T5759" s="8"/>
      <c r="U5759" s="8"/>
      <c r="V5759" s="8"/>
      <c r="Y5759" s="4" t="str" cm="1">
        <f t="array" ref="Y5759">_xlfn.IFS(AND(AD5759=0,AH5759&gt;1),0,AD5759=0,"",SUM(AA5759:AC5759)=30,10,OR(AA5759=5,AB5759=5,AC5759=5),5)</f>
        <v/>
      </c>
      <c r="Z5759" s="4" t="str" cm="1">
        <f t="array" ref="Z5759">IFERROR(_xlfn.IFS(AND(AH5759=0,Y5759=10),"Excelente, producto bien configurado",AND(Y5759=5,AH5759&gt;1),"Faltan Datos Obligatorios y hay error en datos opcionales",Y5759=5,CONCATENATE("Faltan Datos Obligatorios:",IF(AA5759=5," Nombre, ",""),IF(AB5759=5," Precio, ",""),IF(AC5759=5," Cantidad ","")),AH5759&gt;=30,"Error Descuento y Granel",AF5759=15,"Falta Digitar Descuento",AF5759=16,"Error: Valor descuento superior a venta",AG5759=17,"Falta Seleccionar Unidad de medida",AG5759=19,"Habilitar venta a Granel"),"")</f>
        <v/>
      </c>
      <c r="AA5759" s="4">
        <f>IF($AD5759=0,-5,IF(D5759="",5,10))</f>
        <v>-5</v>
      </c>
      <c r="AB5759" s="4">
        <f>IF($AD5759=0,-5,IF(E5759="",5,10))</f>
        <v>-5</v>
      </c>
      <c r="AC5759" s="4">
        <f>IF($AD5759=0,-5,IF(F5759="",5,10))</f>
        <v>-5</v>
      </c>
      <c r="AD5759" s="4">
        <f>COUNTA(D5759:F5759)</f>
        <v>0</v>
      </c>
      <c r="AE5759" s="4">
        <f>COUNTA(G5759:V5759)</f>
        <v>0</v>
      </c>
      <c r="AF5759" s="4" cm="1">
        <f t="array" ref="AF5759">IFERROR(_xlfn.IFS((AND(OR(P5759="Si"),Q5759="")),15,AND(Q5759&lt;&gt;"",P5759=""),18,E5759&lt;Q5759,16),0)</f>
        <v>0</v>
      </c>
      <c r="AG5759" s="4" cm="1">
        <f t="array" ref="AG5759">IFERROR(_xlfn.IFS((AND(OR(R5759="Si"),S5759="")),17,AND(S5759&lt;&gt;"",R5759=""),19),0)</f>
        <v>0</v>
      </c>
      <c r="AH5759" s="4">
        <f t="shared" si="269"/>
        <v>0</v>
      </c>
    </row>
    <row r="5760" spans="2:34" x14ac:dyDescent="0.25">
      <c r="B5760" s="6" t="str">
        <f t="shared" si="267"/>
        <v/>
      </c>
      <c r="C5760" s="7" t="str">
        <f t="shared" si="268"/>
        <v/>
      </c>
      <c r="D5760" s="9"/>
      <c r="E5760" s="10"/>
      <c r="F5760" s="9"/>
      <c r="G5760" s="8"/>
      <c r="H5760" s="8"/>
      <c r="I5760" s="8"/>
      <c r="J5760" s="8"/>
      <c r="K5760" s="8"/>
      <c r="L5760" s="8"/>
      <c r="M5760" s="11"/>
      <c r="N5760" s="26"/>
      <c r="O5760" s="26"/>
      <c r="P5760" s="8"/>
      <c r="Q5760" s="11"/>
      <c r="R5760" s="8"/>
      <c r="S5760" s="8"/>
      <c r="T5760" s="8"/>
      <c r="U5760" s="8"/>
      <c r="V5760" s="8"/>
      <c r="Y5760" s="4" t="str" cm="1">
        <f t="array" ref="Y5760">_xlfn.IFS(AND(AD5760=0,AH5760&gt;1),0,AD5760=0,"",SUM(AA5760:AC5760)=30,10,OR(AA5760=5,AB5760=5,AC5760=5),5)</f>
        <v/>
      </c>
      <c r="Z5760" s="4" t="str" cm="1">
        <f t="array" ref="Z5760">IFERROR(_xlfn.IFS(AND(AH5760=0,Y5760=10),"Excelente, producto bien configurado",AND(Y5760=5,AH5760&gt;1),"Faltan Datos Obligatorios y hay error en datos opcionales",Y5760=5,CONCATENATE("Faltan Datos Obligatorios:",IF(AA5760=5," Nombre, ",""),IF(AB5760=5," Precio, ",""),IF(AC5760=5," Cantidad ","")),AH5760&gt;=30,"Error Descuento y Granel",AF5760=15,"Falta Digitar Descuento",AF5760=16,"Error: Valor descuento superior a venta",AG5760=17,"Falta Seleccionar Unidad de medida",AG5760=19,"Habilitar venta a Granel"),"")</f>
        <v/>
      </c>
      <c r="AA5760" s="4">
        <f>IF($AD5760=0,-5,IF(D5760="",5,10))</f>
        <v>-5</v>
      </c>
      <c r="AB5760" s="4">
        <f>IF($AD5760=0,-5,IF(E5760="",5,10))</f>
        <v>-5</v>
      </c>
      <c r="AC5760" s="4">
        <f>IF($AD5760=0,-5,IF(F5760="",5,10))</f>
        <v>-5</v>
      </c>
      <c r="AD5760" s="4">
        <f>COUNTA(D5760:F5760)</f>
        <v>0</v>
      </c>
      <c r="AE5760" s="4">
        <f>COUNTA(G5760:V5760)</f>
        <v>0</v>
      </c>
      <c r="AF5760" s="4" cm="1">
        <f t="array" ref="AF5760">IFERROR(_xlfn.IFS((AND(OR(P5760="Si"),Q5760="")),15,AND(Q5760&lt;&gt;"",P5760=""),18,E5760&lt;Q5760,16),0)</f>
        <v>0</v>
      </c>
      <c r="AG5760" s="4" cm="1">
        <f t="array" ref="AG5760">IFERROR(_xlfn.IFS((AND(OR(R5760="Si"),S5760="")),17,AND(S5760&lt;&gt;"",R5760=""),19),0)</f>
        <v>0</v>
      </c>
      <c r="AH5760" s="4">
        <f t="shared" si="269"/>
        <v>0</v>
      </c>
    </row>
    <row r="5761" spans="2:34" x14ac:dyDescent="0.25">
      <c r="B5761" s="6" t="str">
        <f t="shared" si="267"/>
        <v/>
      </c>
      <c r="C5761" s="7" t="str">
        <f t="shared" si="268"/>
        <v/>
      </c>
      <c r="D5761" s="9"/>
      <c r="E5761" s="10"/>
      <c r="F5761" s="9"/>
      <c r="G5761" s="8"/>
      <c r="H5761" s="8"/>
      <c r="I5761" s="8"/>
      <c r="J5761" s="8"/>
      <c r="K5761" s="8"/>
      <c r="L5761" s="8"/>
      <c r="M5761" s="11"/>
      <c r="N5761" s="26"/>
      <c r="O5761" s="26"/>
      <c r="P5761" s="8"/>
      <c r="Q5761" s="11"/>
      <c r="R5761" s="8"/>
      <c r="S5761" s="8"/>
      <c r="T5761" s="8"/>
      <c r="U5761" s="8"/>
      <c r="V5761" s="8"/>
      <c r="Y5761" s="4" t="str" cm="1">
        <f t="array" ref="Y5761">_xlfn.IFS(AND(AD5761=0,AH5761&gt;1),0,AD5761=0,"",SUM(AA5761:AC5761)=30,10,OR(AA5761=5,AB5761=5,AC5761=5),5)</f>
        <v/>
      </c>
      <c r="Z5761" s="4" t="str" cm="1">
        <f t="array" ref="Z5761">IFERROR(_xlfn.IFS(AND(AH5761=0,Y5761=10),"Excelente, producto bien configurado",AND(Y5761=5,AH5761&gt;1),"Faltan Datos Obligatorios y hay error en datos opcionales",Y5761=5,CONCATENATE("Faltan Datos Obligatorios:",IF(AA5761=5," Nombre, ",""),IF(AB5761=5," Precio, ",""),IF(AC5761=5," Cantidad ","")),AH5761&gt;=30,"Error Descuento y Granel",AF5761=15,"Falta Digitar Descuento",AF5761=16,"Error: Valor descuento superior a venta",AG5761=17,"Falta Seleccionar Unidad de medida",AG5761=19,"Habilitar venta a Granel"),"")</f>
        <v/>
      </c>
      <c r="AA5761" s="4">
        <f>IF($AD5761=0,-5,IF(D5761="",5,10))</f>
        <v>-5</v>
      </c>
      <c r="AB5761" s="4">
        <f>IF($AD5761=0,-5,IF(E5761="",5,10))</f>
        <v>-5</v>
      </c>
      <c r="AC5761" s="4">
        <f>IF($AD5761=0,-5,IF(F5761="",5,10))</f>
        <v>-5</v>
      </c>
      <c r="AD5761" s="4">
        <f>COUNTA(D5761:F5761)</f>
        <v>0</v>
      </c>
      <c r="AE5761" s="4">
        <f>COUNTA(G5761:V5761)</f>
        <v>0</v>
      </c>
      <c r="AF5761" s="4" cm="1">
        <f t="array" ref="AF5761">IFERROR(_xlfn.IFS((AND(OR(P5761="Si"),Q5761="")),15,AND(Q5761&lt;&gt;"",P5761=""),18,E5761&lt;Q5761,16),0)</f>
        <v>0</v>
      </c>
      <c r="AG5761" s="4" cm="1">
        <f t="array" ref="AG5761">IFERROR(_xlfn.IFS((AND(OR(R5761="Si"),S5761="")),17,AND(S5761&lt;&gt;"",R5761=""),19),0)</f>
        <v>0</v>
      </c>
      <c r="AH5761" s="4">
        <f t="shared" si="269"/>
        <v>0</v>
      </c>
    </row>
    <row r="5762" spans="2:34" x14ac:dyDescent="0.25">
      <c r="B5762" s="6" t="str">
        <f t="shared" si="267"/>
        <v/>
      </c>
      <c r="C5762" s="7" t="str">
        <f t="shared" si="268"/>
        <v/>
      </c>
      <c r="D5762" s="9"/>
      <c r="E5762" s="10"/>
      <c r="F5762" s="9"/>
      <c r="G5762" s="8"/>
      <c r="H5762" s="8"/>
      <c r="I5762" s="8"/>
      <c r="J5762" s="8"/>
      <c r="K5762" s="8"/>
      <c r="L5762" s="8"/>
      <c r="M5762" s="11"/>
      <c r="N5762" s="26"/>
      <c r="O5762" s="26"/>
      <c r="P5762" s="8"/>
      <c r="Q5762" s="11"/>
      <c r="R5762" s="8"/>
      <c r="S5762" s="8"/>
      <c r="T5762" s="8"/>
      <c r="U5762" s="8"/>
      <c r="V5762" s="8"/>
      <c r="Y5762" s="4" t="str" cm="1">
        <f t="array" ref="Y5762">_xlfn.IFS(AND(AD5762=0,AH5762&gt;1),0,AD5762=0,"",SUM(AA5762:AC5762)=30,10,OR(AA5762=5,AB5762=5,AC5762=5),5)</f>
        <v/>
      </c>
      <c r="Z5762" s="4" t="str" cm="1">
        <f t="array" ref="Z5762">IFERROR(_xlfn.IFS(AND(AH5762=0,Y5762=10),"Excelente, producto bien configurado",AND(Y5762=5,AH5762&gt;1),"Faltan Datos Obligatorios y hay error en datos opcionales",Y5762=5,CONCATENATE("Faltan Datos Obligatorios:",IF(AA5762=5," Nombre, ",""),IF(AB5762=5," Precio, ",""),IF(AC5762=5," Cantidad ","")),AH5762&gt;=30,"Error Descuento y Granel",AF5762=15,"Falta Digitar Descuento",AF5762=16,"Error: Valor descuento superior a venta",AG5762=17,"Falta Seleccionar Unidad de medida",AG5762=19,"Habilitar venta a Granel"),"")</f>
        <v/>
      </c>
      <c r="AA5762" s="4">
        <f>IF($AD5762=0,-5,IF(D5762="",5,10))</f>
        <v>-5</v>
      </c>
      <c r="AB5762" s="4">
        <f>IF($AD5762=0,-5,IF(E5762="",5,10))</f>
        <v>-5</v>
      </c>
      <c r="AC5762" s="4">
        <f>IF($AD5762=0,-5,IF(F5762="",5,10))</f>
        <v>-5</v>
      </c>
      <c r="AD5762" s="4">
        <f>COUNTA(D5762:F5762)</f>
        <v>0</v>
      </c>
      <c r="AE5762" s="4">
        <f>COUNTA(G5762:V5762)</f>
        <v>0</v>
      </c>
      <c r="AF5762" s="4" cm="1">
        <f t="array" ref="AF5762">IFERROR(_xlfn.IFS((AND(OR(P5762="Si"),Q5762="")),15,AND(Q5762&lt;&gt;"",P5762=""),18,E5762&lt;Q5762,16),0)</f>
        <v>0</v>
      </c>
      <c r="AG5762" s="4" cm="1">
        <f t="array" ref="AG5762">IFERROR(_xlfn.IFS((AND(OR(R5762="Si"),S5762="")),17,AND(S5762&lt;&gt;"",R5762=""),19),0)</f>
        <v>0</v>
      </c>
      <c r="AH5762" s="4">
        <f t="shared" si="269"/>
        <v>0</v>
      </c>
    </row>
    <row r="5763" spans="2:34" x14ac:dyDescent="0.25">
      <c r="B5763" s="6" t="str">
        <f t="shared" si="267"/>
        <v/>
      </c>
      <c r="C5763" s="7" t="str">
        <f t="shared" si="268"/>
        <v/>
      </c>
      <c r="D5763" s="9"/>
      <c r="E5763" s="10"/>
      <c r="F5763" s="9"/>
      <c r="G5763" s="8"/>
      <c r="H5763" s="8"/>
      <c r="I5763" s="8"/>
      <c r="J5763" s="8"/>
      <c r="K5763" s="8"/>
      <c r="L5763" s="8"/>
      <c r="M5763" s="11"/>
      <c r="N5763" s="26"/>
      <c r="O5763" s="26"/>
      <c r="P5763" s="8"/>
      <c r="Q5763" s="11"/>
      <c r="R5763" s="8"/>
      <c r="S5763" s="8"/>
      <c r="T5763" s="8"/>
      <c r="U5763" s="8"/>
      <c r="V5763" s="8"/>
      <c r="Y5763" s="4" t="str" cm="1">
        <f t="array" ref="Y5763">_xlfn.IFS(AND(AD5763=0,AH5763&gt;1),0,AD5763=0,"",SUM(AA5763:AC5763)=30,10,OR(AA5763=5,AB5763=5,AC5763=5),5)</f>
        <v/>
      </c>
      <c r="Z5763" s="4" t="str" cm="1">
        <f t="array" ref="Z5763">IFERROR(_xlfn.IFS(AND(AH5763=0,Y5763=10),"Excelente, producto bien configurado",AND(Y5763=5,AH5763&gt;1),"Faltan Datos Obligatorios y hay error en datos opcionales",Y5763=5,CONCATENATE("Faltan Datos Obligatorios:",IF(AA5763=5," Nombre, ",""),IF(AB5763=5," Precio, ",""),IF(AC5763=5," Cantidad ","")),AH5763&gt;=30,"Error Descuento y Granel",AF5763=15,"Falta Digitar Descuento",AF5763=16,"Error: Valor descuento superior a venta",AG5763=17,"Falta Seleccionar Unidad de medida",AG5763=19,"Habilitar venta a Granel"),"")</f>
        <v/>
      </c>
      <c r="AA5763" s="4">
        <f>IF($AD5763=0,-5,IF(D5763="",5,10))</f>
        <v>-5</v>
      </c>
      <c r="AB5763" s="4">
        <f>IF($AD5763=0,-5,IF(E5763="",5,10))</f>
        <v>-5</v>
      </c>
      <c r="AC5763" s="4">
        <f>IF($AD5763=0,-5,IF(F5763="",5,10))</f>
        <v>-5</v>
      </c>
      <c r="AD5763" s="4">
        <f>COUNTA(D5763:F5763)</f>
        <v>0</v>
      </c>
      <c r="AE5763" s="4">
        <f>COUNTA(G5763:V5763)</f>
        <v>0</v>
      </c>
      <c r="AF5763" s="4" cm="1">
        <f t="array" ref="AF5763">IFERROR(_xlfn.IFS((AND(OR(P5763="Si"),Q5763="")),15,AND(Q5763&lt;&gt;"",P5763=""),18,E5763&lt;Q5763,16),0)</f>
        <v>0</v>
      </c>
      <c r="AG5763" s="4" cm="1">
        <f t="array" ref="AG5763">IFERROR(_xlfn.IFS((AND(OR(R5763="Si"),S5763="")),17,AND(S5763&lt;&gt;"",R5763=""),19),0)</f>
        <v>0</v>
      </c>
      <c r="AH5763" s="4">
        <f t="shared" si="269"/>
        <v>0</v>
      </c>
    </row>
    <row r="5764" spans="2:34" x14ac:dyDescent="0.25">
      <c r="B5764" s="6" t="str">
        <f t="shared" si="267"/>
        <v/>
      </c>
      <c r="C5764" s="7" t="str">
        <f t="shared" si="268"/>
        <v/>
      </c>
      <c r="D5764" s="9"/>
      <c r="E5764" s="10"/>
      <c r="F5764" s="9"/>
      <c r="G5764" s="8"/>
      <c r="H5764" s="8"/>
      <c r="I5764" s="8"/>
      <c r="J5764" s="8"/>
      <c r="K5764" s="8"/>
      <c r="L5764" s="8"/>
      <c r="M5764" s="11"/>
      <c r="N5764" s="26"/>
      <c r="O5764" s="26"/>
      <c r="P5764" s="8"/>
      <c r="Q5764" s="11"/>
      <c r="R5764" s="8"/>
      <c r="S5764" s="8"/>
      <c r="T5764" s="8"/>
      <c r="U5764" s="8"/>
      <c r="V5764" s="8"/>
      <c r="Y5764" s="4" t="str" cm="1">
        <f t="array" ref="Y5764">_xlfn.IFS(AND(AD5764=0,AH5764&gt;1),0,AD5764=0,"",SUM(AA5764:AC5764)=30,10,OR(AA5764=5,AB5764=5,AC5764=5),5)</f>
        <v/>
      </c>
      <c r="Z5764" s="4" t="str" cm="1">
        <f t="array" ref="Z5764">IFERROR(_xlfn.IFS(AND(AH5764=0,Y5764=10),"Excelente, producto bien configurado",AND(Y5764=5,AH5764&gt;1),"Faltan Datos Obligatorios y hay error en datos opcionales",Y5764=5,CONCATENATE("Faltan Datos Obligatorios:",IF(AA5764=5," Nombre, ",""),IF(AB5764=5," Precio, ",""),IF(AC5764=5," Cantidad ","")),AH5764&gt;=30,"Error Descuento y Granel",AF5764=15,"Falta Digitar Descuento",AF5764=16,"Error: Valor descuento superior a venta",AG5764=17,"Falta Seleccionar Unidad de medida",AG5764=19,"Habilitar venta a Granel"),"")</f>
        <v/>
      </c>
      <c r="AA5764" s="4">
        <f>IF($AD5764=0,-5,IF(D5764="",5,10))</f>
        <v>-5</v>
      </c>
      <c r="AB5764" s="4">
        <f>IF($AD5764=0,-5,IF(E5764="",5,10))</f>
        <v>-5</v>
      </c>
      <c r="AC5764" s="4">
        <f>IF($AD5764=0,-5,IF(F5764="",5,10))</f>
        <v>-5</v>
      </c>
      <c r="AD5764" s="4">
        <f>COUNTA(D5764:F5764)</f>
        <v>0</v>
      </c>
      <c r="AE5764" s="4">
        <f>COUNTA(G5764:V5764)</f>
        <v>0</v>
      </c>
      <c r="AF5764" s="4" cm="1">
        <f t="array" ref="AF5764">IFERROR(_xlfn.IFS((AND(OR(P5764="Si"),Q5764="")),15,AND(Q5764&lt;&gt;"",P5764=""),18,E5764&lt;Q5764,16),0)</f>
        <v>0</v>
      </c>
      <c r="AG5764" s="4" cm="1">
        <f t="array" ref="AG5764">IFERROR(_xlfn.IFS((AND(OR(R5764="Si"),S5764="")),17,AND(S5764&lt;&gt;"",R5764=""),19),0)</f>
        <v>0</v>
      </c>
      <c r="AH5764" s="4">
        <f t="shared" si="269"/>
        <v>0</v>
      </c>
    </row>
    <row r="5765" spans="2:34" x14ac:dyDescent="0.25">
      <c r="B5765" s="6" t="str">
        <f t="shared" ref="B5765:B5828" si="270">IF(Y5765&gt;=0,Y5765,"")</f>
        <v/>
      </c>
      <c r="C5765" s="7" t="str">
        <f t="shared" ref="C5765:C5828" si="271">Z5765</f>
        <v/>
      </c>
      <c r="D5765" s="9"/>
      <c r="E5765" s="10"/>
      <c r="F5765" s="9"/>
      <c r="G5765" s="8"/>
      <c r="H5765" s="8"/>
      <c r="I5765" s="8"/>
      <c r="J5765" s="8"/>
      <c r="K5765" s="8"/>
      <c r="L5765" s="8"/>
      <c r="M5765" s="11"/>
      <c r="N5765" s="26"/>
      <c r="O5765" s="26"/>
      <c r="P5765" s="8"/>
      <c r="Q5765" s="11"/>
      <c r="R5765" s="8"/>
      <c r="S5765" s="8"/>
      <c r="T5765" s="8"/>
      <c r="U5765" s="8"/>
      <c r="V5765" s="8"/>
      <c r="Y5765" s="4" t="str" cm="1">
        <f t="array" ref="Y5765">_xlfn.IFS(AND(AD5765=0,AH5765&gt;1),0,AD5765=0,"",SUM(AA5765:AC5765)=30,10,OR(AA5765=5,AB5765=5,AC5765=5),5)</f>
        <v/>
      </c>
      <c r="Z5765" s="4" t="str" cm="1">
        <f t="array" ref="Z5765">IFERROR(_xlfn.IFS(AND(AH5765=0,Y5765=10),"Excelente, producto bien configurado",AND(Y5765=5,AH5765&gt;1),"Faltan Datos Obligatorios y hay error en datos opcionales",Y5765=5,CONCATENATE("Faltan Datos Obligatorios:",IF(AA5765=5," Nombre, ",""),IF(AB5765=5," Precio, ",""),IF(AC5765=5," Cantidad ","")),AH5765&gt;=30,"Error Descuento y Granel",AF5765=15,"Falta Digitar Descuento",AF5765=16,"Error: Valor descuento superior a venta",AG5765=17,"Falta Seleccionar Unidad de medida",AG5765=19,"Habilitar venta a Granel"),"")</f>
        <v/>
      </c>
      <c r="AA5765" s="4">
        <f>IF($AD5765=0,-5,IF(D5765="",5,10))</f>
        <v>-5</v>
      </c>
      <c r="AB5765" s="4">
        <f>IF($AD5765=0,-5,IF(E5765="",5,10))</f>
        <v>-5</v>
      </c>
      <c r="AC5765" s="4">
        <f>IF($AD5765=0,-5,IF(F5765="",5,10))</f>
        <v>-5</v>
      </c>
      <c r="AD5765" s="4">
        <f>COUNTA(D5765:F5765)</f>
        <v>0</v>
      </c>
      <c r="AE5765" s="4">
        <f>COUNTA(G5765:V5765)</f>
        <v>0</v>
      </c>
      <c r="AF5765" s="4" cm="1">
        <f t="array" ref="AF5765">IFERROR(_xlfn.IFS((AND(OR(P5765="Si"),Q5765="")),15,AND(Q5765&lt;&gt;"",P5765=""),18,E5765&lt;Q5765,16),0)</f>
        <v>0</v>
      </c>
      <c r="AG5765" s="4" cm="1">
        <f t="array" ref="AG5765">IFERROR(_xlfn.IFS((AND(OR(R5765="Si"),S5765="")),17,AND(S5765&lt;&gt;"",R5765=""),19),0)</f>
        <v>0</v>
      </c>
      <c r="AH5765" s="4">
        <f t="shared" ref="AH5765:AH5828" si="272">SUM(AF5765:AG5765)</f>
        <v>0</v>
      </c>
    </row>
    <row r="5766" spans="2:34" x14ac:dyDescent="0.25">
      <c r="B5766" s="6" t="str">
        <f t="shared" si="270"/>
        <v/>
      </c>
      <c r="C5766" s="7" t="str">
        <f t="shared" si="271"/>
        <v/>
      </c>
      <c r="D5766" s="9"/>
      <c r="E5766" s="10"/>
      <c r="F5766" s="9"/>
      <c r="G5766" s="8"/>
      <c r="H5766" s="8"/>
      <c r="I5766" s="8"/>
      <c r="J5766" s="8"/>
      <c r="K5766" s="8"/>
      <c r="L5766" s="8"/>
      <c r="M5766" s="11"/>
      <c r="N5766" s="26"/>
      <c r="O5766" s="26"/>
      <c r="P5766" s="8"/>
      <c r="Q5766" s="11"/>
      <c r="R5766" s="8"/>
      <c r="S5766" s="8"/>
      <c r="T5766" s="8"/>
      <c r="U5766" s="8"/>
      <c r="V5766" s="8"/>
      <c r="Y5766" s="4" t="str" cm="1">
        <f t="array" ref="Y5766">_xlfn.IFS(AND(AD5766=0,AH5766&gt;1),0,AD5766=0,"",SUM(AA5766:AC5766)=30,10,OR(AA5766=5,AB5766=5,AC5766=5),5)</f>
        <v/>
      </c>
      <c r="Z5766" s="4" t="str" cm="1">
        <f t="array" ref="Z5766">IFERROR(_xlfn.IFS(AND(AH5766=0,Y5766=10),"Excelente, producto bien configurado",AND(Y5766=5,AH5766&gt;1),"Faltan Datos Obligatorios y hay error en datos opcionales",Y5766=5,CONCATENATE("Faltan Datos Obligatorios:",IF(AA5766=5," Nombre, ",""),IF(AB5766=5," Precio, ",""),IF(AC5766=5," Cantidad ","")),AH5766&gt;=30,"Error Descuento y Granel",AF5766=15,"Falta Digitar Descuento",AF5766=16,"Error: Valor descuento superior a venta",AG5766=17,"Falta Seleccionar Unidad de medida",AG5766=19,"Habilitar venta a Granel"),"")</f>
        <v/>
      </c>
      <c r="AA5766" s="4">
        <f>IF($AD5766=0,-5,IF(D5766="",5,10))</f>
        <v>-5</v>
      </c>
      <c r="AB5766" s="4">
        <f>IF($AD5766=0,-5,IF(E5766="",5,10))</f>
        <v>-5</v>
      </c>
      <c r="AC5766" s="4">
        <f>IF($AD5766=0,-5,IF(F5766="",5,10))</f>
        <v>-5</v>
      </c>
      <c r="AD5766" s="4">
        <f>COUNTA(D5766:F5766)</f>
        <v>0</v>
      </c>
      <c r="AE5766" s="4">
        <f>COUNTA(G5766:V5766)</f>
        <v>0</v>
      </c>
      <c r="AF5766" s="4" cm="1">
        <f t="array" ref="AF5766">IFERROR(_xlfn.IFS((AND(OR(P5766="Si"),Q5766="")),15,AND(Q5766&lt;&gt;"",P5766=""),18,E5766&lt;Q5766,16),0)</f>
        <v>0</v>
      </c>
      <c r="AG5766" s="4" cm="1">
        <f t="array" ref="AG5766">IFERROR(_xlfn.IFS((AND(OR(R5766="Si"),S5766="")),17,AND(S5766&lt;&gt;"",R5766=""),19),0)</f>
        <v>0</v>
      </c>
      <c r="AH5766" s="4">
        <f t="shared" si="272"/>
        <v>0</v>
      </c>
    </row>
    <row r="5767" spans="2:34" x14ac:dyDescent="0.25">
      <c r="B5767" s="6" t="str">
        <f t="shared" si="270"/>
        <v/>
      </c>
      <c r="C5767" s="7" t="str">
        <f t="shared" si="271"/>
        <v/>
      </c>
      <c r="D5767" s="9"/>
      <c r="E5767" s="10"/>
      <c r="F5767" s="9"/>
      <c r="G5767" s="8"/>
      <c r="H5767" s="8"/>
      <c r="I5767" s="8"/>
      <c r="J5767" s="8"/>
      <c r="K5767" s="8"/>
      <c r="L5767" s="8"/>
      <c r="M5767" s="11"/>
      <c r="N5767" s="26"/>
      <c r="O5767" s="26"/>
      <c r="P5767" s="8"/>
      <c r="Q5767" s="11"/>
      <c r="R5767" s="8"/>
      <c r="S5767" s="8"/>
      <c r="T5767" s="8"/>
      <c r="U5767" s="8"/>
      <c r="V5767" s="8"/>
      <c r="Y5767" s="4" t="str" cm="1">
        <f t="array" ref="Y5767">_xlfn.IFS(AND(AD5767=0,AH5767&gt;1),0,AD5767=0,"",SUM(AA5767:AC5767)=30,10,OR(AA5767=5,AB5767=5,AC5767=5),5)</f>
        <v/>
      </c>
      <c r="Z5767" s="4" t="str" cm="1">
        <f t="array" ref="Z5767">IFERROR(_xlfn.IFS(AND(AH5767=0,Y5767=10),"Excelente, producto bien configurado",AND(Y5767=5,AH5767&gt;1),"Faltan Datos Obligatorios y hay error en datos opcionales",Y5767=5,CONCATENATE("Faltan Datos Obligatorios:",IF(AA5767=5," Nombre, ",""),IF(AB5767=5," Precio, ",""),IF(AC5767=5," Cantidad ","")),AH5767&gt;=30,"Error Descuento y Granel",AF5767=15,"Falta Digitar Descuento",AF5767=16,"Error: Valor descuento superior a venta",AG5767=17,"Falta Seleccionar Unidad de medida",AG5767=19,"Habilitar venta a Granel"),"")</f>
        <v/>
      </c>
      <c r="AA5767" s="4">
        <f>IF($AD5767=0,-5,IF(D5767="",5,10))</f>
        <v>-5</v>
      </c>
      <c r="AB5767" s="4">
        <f>IF($AD5767=0,-5,IF(E5767="",5,10))</f>
        <v>-5</v>
      </c>
      <c r="AC5767" s="4">
        <f>IF($AD5767=0,-5,IF(F5767="",5,10))</f>
        <v>-5</v>
      </c>
      <c r="AD5767" s="4">
        <f>COUNTA(D5767:F5767)</f>
        <v>0</v>
      </c>
      <c r="AE5767" s="4">
        <f>COUNTA(G5767:V5767)</f>
        <v>0</v>
      </c>
      <c r="AF5767" s="4" cm="1">
        <f t="array" ref="AF5767">IFERROR(_xlfn.IFS((AND(OR(P5767="Si"),Q5767="")),15,AND(Q5767&lt;&gt;"",P5767=""),18,E5767&lt;Q5767,16),0)</f>
        <v>0</v>
      </c>
      <c r="AG5767" s="4" cm="1">
        <f t="array" ref="AG5767">IFERROR(_xlfn.IFS((AND(OR(R5767="Si"),S5767="")),17,AND(S5767&lt;&gt;"",R5767=""),19),0)</f>
        <v>0</v>
      </c>
      <c r="AH5767" s="4">
        <f t="shared" si="272"/>
        <v>0</v>
      </c>
    </row>
    <row r="5768" spans="2:34" x14ac:dyDescent="0.25">
      <c r="B5768" s="6" t="str">
        <f t="shared" si="270"/>
        <v/>
      </c>
      <c r="C5768" s="7" t="str">
        <f t="shared" si="271"/>
        <v/>
      </c>
      <c r="D5768" s="9"/>
      <c r="E5768" s="10"/>
      <c r="F5768" s="9"/>
      <c r="G5768" s="8"/>
      <c r="H5768" s="8"/>
      <c r="I5768" s="8"/>
      <c r="J5768" s="8"/>
      <c r="K5768" s="8"/>
      <c r="L5768" s="8"/>
      <c r="M5768" s="11"/>
      <c r="N5768" s="26"/>
      <c r="O5768" s="26"/>
      <c r="P5768" s="8"/>
      <c r="Q5768" s="11"/>
      <c r="R5768" s="8"/>
      <c r="S5768" s="8"/>
      <c r="T5768" s="8"/>
      <c r="U5768" s="8"/>
      <c r="V5768" s="8"/>
      <c r="Y5768" s="4" t="str" cm="1">
        <f t="array" ref="Y5768">_xlfn.IFS(AND(AD5768=0,AH5768&gt;1),0,AD5768=0,"",SUM(AA5768:AC5768)=30,10,OR(AA5768=5,AB5768=5,AC5768=5),5)</f>
        <v/>
      </c>
      <c r="Z5768" s="4" t="str" cm="1">
        <f t="array" ref="Z5768">IFERROR(_xlfn.IFS(AND(AH5768=0,Y5768=10),"Excelente, producto bien configurado",AND(Y5768=5,AH5768&gt;1),"Faltan Datos Obligatorios y hay error en datos opcionales",Y5768=5,CONCATENATE("Faltan Datos Obligatorios:",IF(AA5768=5," Nombre, ",""),IF(AB5768=5," Precio, ",""),IF(AC5768=5," Cantidad ","")),AH5768&gt;=30,"Error Descuento y Granel",AF5768=15,"Falta Digitar Descuento",AF5768=16,"Error: Valor descuento superior a venta",AG5768=17,"Falta Seleccionar Unidad de medida",AG5768=19,"Habilitar venta a Granel"),"")</f>
        <v/>
      </c>
      <c r="AA5768" s="4">
        <f>IF($AD5768=0,-5,IF(D5768="",5,10))</f>
        <v>-5</v>
      </c>
      <c r="AB5768" s="4">
        <f>IF($AD5768=0,-5,IF(E5768="",5,10))</f>
        <v>-5</v>
      </c>
      <c r="AC5768" s="4">
        <f>IF($AD5768=0,-5,IF(F5768="",5,10))</f>
        <v>-5</v>
      </c>
      <c r="AD5768" s="4">
        <f>COUNTA(D5768:F5768)</f>
        <v>0</v>
      </c>
      <c r="AE5768" s="4">
        <f>COUNTA(G5768:V5768)</f>
        <v>0</v>
      </c>
      <c r="AF5768" s="4" cm="1">
        <f t="array" ref="AF5768">IFERROR(_xlfn.IFS((AND(OR(P5768="Si"),Q5768="")),15,AND(Q5768&lt;&gt;"",P5768=""),18,E5768&lt;Q5768,16),0)</f>
        <v>0</v>
      </c>
      <c r="AG5768" s="4" cm="1">
        <f t="array" ref="AG5768">IFERROR(_xlfn.IFS((AND(OR(R5768="Si"),S5768="")),17,AND(S5768&lt;&gt;"",R5768=""),19),0)</f>
        <v>0</v>
      </c>
      <c r="AH5768" s="4">
        <f t="shared" si="272"/>
        <v>0</v>
      </c>
    </row>
    <row r="5769" spans="2:34" x14ac:dyDescent="0.25">
      <c r="B5769" s="6" t="str">
        <f t="shared" si="270"/>
        <v/>
      </c>
      <c r="C5769" s="7" t="str">
        <f t="shared" si="271"/>
        <v/>
      </c>
      <c r="D5769" s="9"/>
      <c r="E5769" s="10"/>
      <c r="F5769" s="9"/>
      <c r="G5769" s="8"/>
      <c r="H5769" s="8"/>
      <c r="I5769" s="8"/>
      <c r="J5769" s="8"/>
      <c r="K5769" s="8"/>
      <c r="L5769" s="8"/>
      <c r="M5769" s="11"/>
      <c r="N5769" s="26"/>
      <c r="O5769" s="26"/>
      <c r="P5769" s="8"/>
      <c r="Q5769" s="11"/>
      <c r="R5769" s="8"/>
      <c r="S5769" s="8"/>
      <c r="T5769" s="8"/>
      <c r="U5769" s="8"/>
      <c r="V5769" s="8"/>
      <c r="Y5769" s="4" t="str" cm="1">
        <f t="array" ref="Y5769">_xlfn.IFS(AND(AD5769=0,AH5769&gt;1),0,AD5769=0,"",SUM(AA5769:AC5769)=30,10,OR(AA5769=5,AB5769=5,AC5769=5),5)</f>
        <v/>
      </c>
      <c r="Z5769" s="4" t="str" cm="1">
        <f t="array" ref="Z5769">IFERROR(_xlfn.IFS(AND(AH5769=0,Y5769=10),"Excelente, producto bien configurado",AND(Y5769=5,AH5769&gt;1),"Faltan Datos Obligatorios y hay error en datos opcionales",Y5769=5,CONCATENATE("Faltan Datos Obligatorios:",IF(AA5769=5," Nombre, ",""),IF(AB5769=5," Precio, ",""),IF(AC5769=5," Cantidad ","")),AH5769&gt;=30,"Error Descuento y Granel",AF5769=15,"Falta Digitar Descuento",AF5769=16,"Error: Valor descuento superior a venta",AG5769=17,"Falta Seleccionar Unidad de medida",AG5769=19,"Habilitar venta a Granel"),"")</f>
        <v/>
      </c>
      <c r="AA5769" s="4">
        <f>IF($AD5769=0,-5,IF(D5769="",5,10))</f>
        <v>-5</v>
      </c>
      <c r="AB5769" s="4">
        <f>IF($AD5769=0,-5,IF(E5769="",5,10))</f>
        <v>-5</v>
      </c>
      <c r="AC5769" s="4">
        <f>IF($AD5769=0,-5,IF(F5769="",5,10))</f>
        <v>-5</v>
      </c>
      <c r="AD5769" s="4">
        <f>COUNTA(D5769:F5769)</f>
        <v>0</v>
      </c>
      <c r="AE5769" s="4">
        <f>COUNTA(G5769:V5769)</f>
        <v>0</v>
      </c>
      <c r="AF5769" s="4" cm="1">
        <f t="array" ref="AF5769">IFERROR(_xlfn.IFS((AND(OR(P5769="Si"),Q5769="")),15,AND(Q5769&lt;&gt;"",P5769=""),18,E5769&lt;Q5769,16),0)</f>
        <v>0</v>
      </c>
      <c r="AG5769" s="4" cm="1">
        <f t="array" ref="AG5769">IFERROR(_xlfn.IFS((AND(OR(R5769="Si"),S5769="")),17,AND(S5769&lt;&gt;"",R5769=""),19),0)</f>
        <v>0</v>
      </c>
      <c r="AH5769" s="4">
        <f t="shared" si="272"/>
        <v>0</v>
      </c>
    </row>
    <row r="5770" spans="2:34" x14ac:dyDescent="0.25">
      <c r="B5770" s="6" t="str">
        <f t="shared" si="270"/>
        <v/>
      </c>
      <c r="C5770" s="7" t="str">
        <f t="shared" si="271"/>
        <v/>
      </c>
      <c r="D5770" s="9"/>
      <c r="E5770" s="10"/>
      <c r="F5770" s="9"/>
      <c r="G5770" s="8"/>
      <c r="H5770" s="8"/>
      <c r="I5770" s="8"/>
      <c r="J5770" s="8"/>
      <c r="K5770" s="8"/>
      <c r="L5770" s="8"/>
      <c r="M5770" s="11"/>
      <c r="N5770" s="26"/>
      <c r="O5770" s="26"/>
      <c r="P5770" s="8"/>
      <c r="Q5770" s="11"/>
      <c r="R5770" s="8"/>
      <c r="S5770" s="8"/>
      <c r="T5770" s="8"/>
      <c r="U5770" s="8"/>
      <c r="V5770" s="8"/>
      <c r="Y5770" s="4" t="str" cm="1">
        <f t="array" ref="Y5770">_xlfn.IFS(AND(AD5770=0,AH5770&gt;1),0,AD5770=0,"",SUM(AA5770:AC5770)=30,10,OR(AA5770=5,AB5770=5,AC5770=5),5)</f>
        <v/>
      </c>
      <c r="Z5770" s="4" t="str" cm="1">
        <f t="array" ref="Z5770">IFERROR(_xlfn.IFS(AND(AH5770=0,Y5770=10),"Excelente, producto bien configurado",AND(Y5770=5,AH5770&gt;1),"Faltan Datos Obligatorios y hay error en datos opcionales",Y5770=5,CONCATENATE("Faltan Datos Obligatorios:",IF(AA5770=5," Nombre, ",""),IF(AB5770=5," Precio, ",""),IF(AC5770=5," Cantidad ","")),AH5770&gt;=30,"Error Descuento y Granel",AF5770=15,"Falta Digitar Descuento",AF5770=16,"Error: Valor descuento superior a venta",AG5770=17,"Falta Seleccionar Unidad de medida",AG5770=19,"Habilitar venta a Granel"),"")</f>
        <v/>
      </c>
      <c r="AA5770" s="4">
        <f>IF($AD5770=0,-5,IF(D5770="",5,10))</f>
        <v>-5</v>
      </c>
      <c r="AB5770" s="4">
        <f>IF($AD5770=0,-5,IF(E5770="",5,10))</f>
        <v>-5</v>
      </c>
      <c r="AC5770" s="4">
        <f>IF($AD5770=0,-5,IF(F5770="",5,10))</f>
        <v>-5</v>
      </c>
      <c r="AD5770" s="4">
        <f>COUNTA(D5770:F5770)</f>
        <v>0</v>
      </c>
      <c r="AE5770" s="4">
        <f>COUNTA(G5770:V5770)</f>
        <v>0</v>
      </c>
      <c r="AF5770" s="4" cm="1">
        <f t="array" ref="AF5770">IFERROR(_xlfn.IFS((AND(OR(P5770="Si"),Q5770="")),15,AND(Q5770&lt;&gt;"",P5770=""),18,E5770&lt;Q5770,16),0)</f>
        <v>0</v>
      </c>
      <c r="AG5770" s="4" cm="1">
        <f t="array" ref="AG5770">IFERROR(_xlfn.IFS((AND(OR(R5770="Si"),S5770="")),17,AND(S5770&lt;&gt;"",R5770=""),19),0)</f>
        <v>0</v>
      </c>
      <c r="AH5770" s="4">
        <f t="shared" si="272"/>
        <v>0</v>
      </c>
    </row>
    <row r="5771" spans="2:34" x14ac:dyDescent="0.25">
      <c r="B5771" s="6" t="str">
        <f t="shared" si="270"/>
        <v/>
      </c>
      <c r="C5771" s="7" t="str">
        <f t="shared" si="271"/>
        <v/>
      </c>
      <c r="D5771" s="9"/>
      <c r="E5771" s="10"/>
      <c r="F5771" s="9"/>
      <c r="G5771" s="8"/>
      <c r="H5771" s="8"/>
      <c r="I5771" s="8"/>
      <c r="J5771" s="8"/>
      <c r="K5771" s="8"/>
      <c r="L5771" s="8"/>
      <c r="M5771" s="11"/>
      <c r="N5771" s="26"/>
      <c r="O5771" s="26"/>
      <c r="P5771" s="8"/>
      <c r="Q5771" s="11"/>
      <c r="R5771" s="8"/>
      <c r="S5771" s="8"/>
      <c r="T5771" s="8"/>
      <c r="U5771" s="8"/>
      <c r="V5771" s="8"/>
      <c r="Y5771" s="4" t="str" cm="1">
        <f t="array" ref="Y5771">_xlfn.IFS(AND(AD5771=0,AH5771&gt;1),0,AD5771=0,"",SUM(AA5771:AC5771)=30,10,OR(AA5771=5,AB5771=5,AC5771=5),5)</f>
        <v/>
      </c>
      <c r="Z5771" s="4" t="str" cm="1">
        <f t="array" ref="Z5771">IFERROR(_xlfn.IFS(AND(AH5771=0,Y5771=10),"Excelente, producto bien configurado",AND(Y5771=5,AH5771&gt;1),"Faltan Datos Obligatorios y hay error en datos opcionales",Y5771=5,CONCATENATE("Faltan Datos Obligatorios:",IF(AA5771=5," Nombre, ",""),IF(AB5771=5," Precio, ",""),IF(AC5771=5," Cantidad ","")),AH5771&gt;=30,"Error Descuento y Granel",AF5771=15,"Falta Digitar Descuento",AF5771=16,"Error: Valor descuento superior a venta",AG5771=17,"Falta Seleccionar Unidad de medida",AG5771=19,"Habilitar venta a Granel"),"")</f>
        <v/>
      </c>
      <c r="AA5771" s="4">
        <f>IF($AD5771=0,-5,IF(D5771="",5,10))</f>
        <v>-5</v>
      </c>
      <c r="AB5771" s="4">
        <f>IF($AD5771=0,-5,IF(E5771="",5,10))</f>
        <v>-5</v>
      </c>
      <c r="AC5771" s="4">
        <f>IF($AD5771=0,-5,IF(F5771="",5,10))</f>
        <v>-5</v>
      </c>
      <c r="AD5771" s="4">
        <f>COUNTA(D5771:F5771)</f>
        <v>0</v>
      </c>
      <c r="AE5771" s="4">
        <f>COUNTA(G5771:V5771)</f>
        <v>0</v>
      </c>
      <c r="AF5771" s="4" cm="1">
        <f t="array" ref="AF5771">IFERROR(_xlfn.IFS((AND(OR(P5771="Si"),Q5771="")),15,AND(Q5771&lt;&gt;"",P5771=""),18,E5771&lt;Q5771,16),0)</f>
        <v>0</v>
      </c>
      <c r="AG5771" s="4" cm="1">
        <f t="array" ref="AG5771">IFERROR(_xlfn.IFS((AND(OR(R5771="Si"),S5771="")),17,AND(S5771&lt;&gt;"",R5771=""),19),0)</f>
        <v>0</v>
      </c>
      <c r="AH5771" s="4">
        <f t="shared" si="272"/>
        <v>0</v>
      </c>
    </row>
    <row r="5772" spans="2:34" x14ac:dyDescent="0.25">
      <c r="B5772" s="6" t="str">
        <f t="shared" si="270"/>
        <v/>
      </c>
      <c r="C5772" s="7" t="str">
        <f t="shared" si="271"/>
        <v/>
      </c>
      <c r="D5772" s="9"/>
      <c r="E5772" s="10"/>
      <c r="F5772" s="9"/>
      <c r="G5772" s="8"/>
      <c r="H5772" s="8"/>
      <c r="I5772" s="8"/>
      <c r="J5772" s="8"/>
      <c r="K5772" s="8"/>
      <c r="L5772" s="8"/>
      <c r="M5772" s="11"/>
      <c r="N5772" s="26"/>
      <c r="O5772" s="26"/>
      <c r="P5772" s="8"/>
      <c r="Q5772" s="11"/>
      <c r="R5772" s="8"/>
      <c r="S5772" s="8"/>
      <c r="T5772" s="8"/>
      <c r="U5772" s="8"/>
      <c r="V5772" s="8"/>
      <c r="Y5772" s="4" t="str" cm="1">
        <f t="array" ref="Y5772">_xlfn.IFS(AND(AD5772=0,AH5772&gt;1),0,AD5772=0,"",SUM(AA5772:AC5772)=30,10,OR(AA5772=5,AB5772=5,AC5772=5),5)</f>
        <v/>
      </c>
      <c r="Z5772" s="4" t="str" cm="1">
        <f t="array" ref="Z5772">IFERROR(_xlfn.IFS(AND(AH5772=0,Y5772=10),"Excelente, producto bien configurado",AND(Y5772=5,AH5772&gt;1),"Faltan Datos Obligatorios y hay error en datos opcionales",Y5772=5,CONCATENATE("Faltan Datos Obligatorios:",IF(AA5772=5," Nombre, ",""),IF(AB5772=5," Precio, ",""),IF(AC5772=5," Cantidad ","")),AH5772&gt;=30,"Error Descuento y Granel",AF5772=15,"Falta Digitar Descuento",AF5772=16,"Error: Valor descuento superior a venta",AG5772=17,"Falta Seleccionar Unidad de medida",AG5772=19,"Habilitar venta a Granel"),"")</f>
        <v/>
      </c>
      <c r="AA5772" s="4">
        <f>IF($AD5772=0,-5,IF(D5772="",5,10))</f>
        <v>-5</v>
      </c>
      <c r="AB5772" s="4">
        <f>IF($AD5772=0,-5,IF(E5772="",5,10))</f>
        <v>-5</v>
      </c>
      <c r="AC5772" s="4">
        <f>IF($AD5772=0,-5,IF(F5772="",5,10))</f>
        <v>-5</v>
      </c>
      <c r="AD5772" s="4">
        <f>COUNTA(D5772:F5772)</f>
        <v>0</v>
      </c>
      <c r="AE5772" s="4">
        <f>COUNTA(G5772:V5772)</f>
        <v>0</v>
      </c>
      <c r="AF5772" s="4" cm="1">
        <f t="array" ref="AF5772">IFERROR(_xlfn.IFS((AND(OR(P5772="Si"),Q5772="")),15,AND(Q5772&lt;&gt;"",P5772=""),18,E5772&lt;Q5772,16),0)</f>
        <v>0</v>
      </c>
      <c r="AG5772" s="4" cm="1">
        <f t="array" ref="AG5772">IFERROR(_xlfn.IFS((AND(OR(R5772="Si"),S5772="")),17,AND(S5772&lt;&gt;"",R5772=""),19),0)</f>
        <v>0</v>
      </c>
      <c r="AH5772" s="4">
        <f t="shared" si="272"/>
        <v>0</v>
      </c>
    </row>
    <row r="5773" spans="2:34" x14ac:dyDescent="0.25">
      <c r="B5773" s="6" t="str">
        <f t="shared" si="270"/>
        <v/>
      </c>
      <c r="C5773" s="7" t="str">
        <f t="shared" si="271"/>
        <v/>
      </c>
      <c r="D5773" s="9"/>
      <c r="E5773" s="10"/>
      <c r="F5773" s="9"/>
      <c r="G5773" s="8"/>
      <c r="H5773" s="8"/>
      <c r="I5773" s="8"/>
      <c r="J5773" s="8"/>
      <c r="K5773" s="8"/>
      <c r="L5773" s="8"/>
      <c r="M5773" s="11"/>
      <c r="N5773" s="26"/>
      <c r="O5773" s="26"/>
      <c r="P5773" s="8"/>
      <c r="Q5773" s="11"/>
      <c r="R5773" s="8"/>
      <c r="S5773" s="8"/>
      <c r="T5773" s="8"/>
      <c r="U5773" s="8"/>
      <c r="V5773" s="8"/>
      <c r="Y5773" s="4" t="str" cm="1">
        <f t="array" ref="Y5773">_xlfn.IFS(AND(AD5773=0,AH5773&gt;1),0,AD5773=0,"",SUM(AA5773:AC5773)=30,10,OR(AA5773=5,AB5773=5,AC5773=5),5)</f>
        <v/>
      </c>
      <c r="Z5773" s="4" t="str" cm="1">
        <f t="array" ref="Z5773">IFERROR(_xlfn.IFS(AND(AH5773=0,Y5773=10),"Excelente, producto bien configurado",AND(Y5773=5,AH5773&gt;1),"Faltan Datos Obligatorios y hay error en datos opcionales",Y5773=5,CONCATENATE("Faltan Datos Obligatorios:",IF(AA5773=5," Nombre, ",""),IF(AB5773=5," Precio, ",""),IF(AC5773=5," Cantidad ","")),AH5773&gt;=30,"Error Descuento y Granel",AF5773=15,"Falta Digitar Descuento",AF5773=16,"Error: Valor descuento superior a venta",AG5773=17,"Falta Seleccionar Unidad de medida",AG5773=19,"Habilitar venta a Granel"),"")</f>
        <v/>
      </c>
      <c r="AA5773" s="4">
        <f>IF($AD5773=0,-5,IF(D5773="",5,10))</f>
        <v>-5</v>
      </c>
      <c r="AB5773" s="4">
        <f>IF($AD5773=0,-5,IF(E5773="",5,10))</f>
        <v>-5</v>
      </c>
      <c r="AC5773" s="4">
        <f>IF($AD5773=0,-5,IF(F5773="",5,10))</f>
        <v>-5</v>
      </c>
      <c r="AD5773" s="4">
        <f>COUNTA(D5773:F5773)</f>
        <v>0</v>
      </c>
      <c r="AE5773" s="4">
        <f>COUNTA(G5773:V5773)</f>
        <v>0</v>
      </c>
      <c r="AF5773" s="4" cm="1">
        <f t="array" ref="AF5773">IFERROR(_xlfn.IFS((AND(OR(P5773="Si"),Q5773="")),15,AND(Q5773&lt;&gt;"",P5773=""),18,E5773&lt;Q5773,16),0)</f>
        <v>0</v>
      </c>
      <c r="AG5773" s="4" cm="1">
        <f t="array" ref="AG5773">IFERROR(_xlfn.IFS((AND(OR(R5773="Si"),S5773="")),17,AND(S5773&lt;&gt;"",R5773=""),19),0)</f>
        <v>0</v>
      </c>
      <c r="AH5773" s="4">
        <f t="shared" si="272"/>
        <v>0</v>
      </c>
    </row>
    <row r="5774" spans="2:34" x14ac:dyDescent="0.25">
      <c r="B5774" s="6" t="str">
        <f t="shared" si="270"/>
        <v/>
      </c>
      <c r="C5774" s="7" t="str">
        <f t="shared" si="271"/>
        <v/>
      </c>
      <c r="D5774" s="9"/>
      <c r="E5774" s="10"/>
      <c r="F5774" s="9"/>
      <c r="G5774" s="8"/>
      <c r="H5774" s="8"/>
      <c r="I5774" s="8"/>
      <c r="J5774" s="8"/>
      <c r="K5774" s="8"/>
      <c r="L5774" s="8"/>
      <c r="M5774" s="11"/>
      <c r="N5774" s="26"/>
      <c r="O5774" s="26"/>
      <c r="P5774" s="8"/>
      <c r="Q5774" s="11"/>
      <c r="R5774" s="8"/>
      <c r="S5774" s="8"/>
      <c r="T5774" s="8"/>
      <c r="U5774" s="8"/>
      <c r="V5774" s="8"/>
      <c r="Y5774" s="4" t="str" cm="1">
        <f t="array" ref="Y5774">_xlfn.IFS(AND(AD5774=0,AH5774&gt;1),0,AD5774=0,"",SUM(AA5774:AC5774)=30,10,OR(AA5774=5,AB5774=5,AC5774=5),5)</f>
        <v/>
      </c>
      <c r="Z5774" s="4" t="str" cm="1">
        <f t="array" ref="Z5774">IFERROR(_xlfn.IFS(AND(AH5774=0,Y5774=10),"Excelente, producto bien configurado",AND(Y5774=5,AH5774&gt;1),"Faltan Datos Obligatorios y hay error en datos opcionales",Y5774=5,CONCATENATE("Faltan Datos Obligatorios:",IF(AA5774=5," Nombre, ",""),IF(AB5774=5," Precio, ",""),IF(AC5774=5," Cantidad ","")),AH5774&gt;=30,"Error Descuento y Granel",AF5774=15,"Falta Digitar Descuento",AF5774=16,"Error: Valor descuento superior a venta",AG5774=17,"Falta Seleccionar Unidad de medida",AG5774=19,"Habilitar venta a Granel"),"")</f>
        <v/>
      </c>
      <c r="AA5774" s="4">
        <f>IF($AD5774=0,-5,IF(D5774="",5,10))</f>
        <v>-5</v>
      </c>
      <c r="AB5774" s="4">
        <f>IF($AD5774=0,-5,IF(E5774="",5,10))</f>
        <v>-5</v>
      </c>
      <c r="AC5774" s="4">
        <f>IF($AD5774=0,-5,IF(F5774="",5,10))</f>
        <v>-5</v>
      </c>
      <c r="AD5774" s="4">
        <f>COUNTA(D5774:F5774)</f>
        <v>0</v>
      </c>
      <c r="AE5774" s="4">
        <f>COUNTA(G5774:V5774)</f>
        <v>0</v>
      </c>
      <c r="AF5774" s="4" cm="1">
        <f t="array" ref="AF5774">IFERROR(_xlfn.IFS((AND(OR(P5774="Si"),Q5774="")),15,AND(Q5774&lt;&gt;"",P5774=""),18,E5774&lt;Q5774,16),0)</f>
        <v>0</v>
      </c>
      <c r="AG5774" s="4" cm="1">
        <f t="array" ref="AG5774">IFERROR(_xlfn.IFS((AND(OR(R5774="Si"),S5774="")),17,AND(S5774&lt;&gt;"",R5774=""),19),0)</f>
        <v>0</v>
      </c>
      <c r="AH5774" s="4">
        <f t="shared" si="272"/>
        <v>0</v>
      </c>
    </row>
    <row r="5775" spans="2:34" x14ac:dyDescent="0.25">
      <c r="B5775" s="6" t="str">
        <f t="shared" si="270"/>
        <v/>
      </c>
      <c r="C5775" s="7" t="str">
        <f t="shared" si="271"/>
        <v/>
      </c>
      <c r="D5775" s="9"/>
      <c r="E5775" s="10"/>
      <c r="F5775" s="9"/>
      <c r="G5775" s="8"/>
      <c r="H5775" s="8"/>
      <c r="I5775" s="8"/>
      <c r="J5775" s="8"/>
      <c r="K5775" s="8"/>
      <c r="L5775" s="8"/>
      <c r="M5775" s="11"/>
      <c r="N5775" s="26"/>
      <c r="O5775" s="26"/>
      <c r="P5775" s="8"/>
      <c r="Q5775" s="11"/>
      <c r="R5775" s="8"/>
      <c r="S5775" s="8"/>
      <c r="T5775" s="8"/>
      <c r="U5775" s="8"/>
      <c r="V5775" s="8"/>
      <c r="Y5775" s="4" t="str" cm="1">
        <f t="array" ref="Y5775">_xlfn.IFS(AND(AD5775=0,AH5775&gt;1),0,AD5775=0,"",SUM(AA5775:AC5775)=30,10,OR(AA5775=5,AB5775=5,AC5775=5),5)</f>
        <v/>
      </c>
      <c r="Z5775" s="4" t="str" cm="1">
        <f t="array" ref="Z5775">IFERROR(_xlfn.IFS(AND(AH5775=0,Y5775=10),"Excelente, producto bien configurado",AND(Y5775=5,AH5775&gt;1),"Faltan Datos Obligatorios y hay error en datos opcionales",Y5775=5,CONCATENATE("Faltan Datos Obligatorios:",IF(AA5775=5," Nombre, ",""),IF(AB5775=5," Precio, ",""),IF(AC5775=5," Cantidad ","")),AH5775&gt;=30,"Error Descuento y Granel",AF5775=15,"Falta Digitar Descuento",AF5775=16,"Error: Valor descuento superior a venta",AG5775=17,"Falta Seleccionar Unidad de medida",AG5775=19,"Habilitar venta a Granel"),"")</f>
        <v/>
      </c>
      <c r="AA5775" s="4">
        <f>IF($AD5775=0,-5,IF(D5775="",5,10))</f>
        <v>-5</v>
      </c>
      <c r="AB5775" s="4">
        <f>IF($AD5775=0,-5,IF(E5775="",5,10))</f>
        <v>-5</v>
      </c>
      <c r="AC5775" s="4">
        <f>IF($AD5775=0,-5,IF(F5775="",5,10))</f>
        <v>-5</v>
      </c>
      <c r="AD5775" s="4">
        <f>COUNTA(D5775:F5775)</f>
        <v>0</v>
      </c>
      <c r="AE5775" s="4">
        <f>COUNTA(G5775:V5775)</f>
        <v>0</v>
      </c>
      <c r="AF5775" s="4" cm="1">
        <f t="array" ref="AF5775">IFERROR(_xlfn.IFS((AND(OR(P5775="Si"),Q5775="")),15,AND(Q5775&lt;&gt;"",P5775=""),18,E5775&lt;Q5775,16),0)</f>
        <v>0</v>
      </c>
      <c r="AG5775" s="4" cm="1">
        <f t="array" ref="AG5775">IFERROR(_xlfn.IFS((AND(OR(R5775="Si"),S5775="")),17,AND(S5775&lt;&gt;"",R5775=""),19),0)</f>
        <v>0</v>
      </c>
      <c r="AH5775" s="4">
        <f t="shared" si="272"/>
        <v>0</v>
      </c>
    </row>
    <row r="5776" spans="2:34" x14ac:dyDescent="0.25">
      <c r="B5776" s="6" t="str">
        <f t="shared" si="270"/>
        <v/>
      </c>
      <c r="C5776" s="7" t="str">
        <f t="shared" si="271"/>
        <v/>
      </c>
      <c r="D5776" s="9"/>
      <c r="E5776" s="10"/>
      <c r="F5776" s="9"/>
      <c r="G5776" s="8"/>
      <c r="H5776" s="8"/>
      <c r="I5776" s="8"/>
      <c r="J5776" s="8"/>
      <c r="K5776" s="8"/>
      <c r="L5776" s="8"/>
      <c r="M5776" s="11"/>
      <c r="N5776" s="26"/>
      <c r="O5776" s="26"/>
      <c r="P5776" s="8"/>
      <c r="Q5776" s="11"/>
      <c r="R5776" s="8"/>
      <c r="S5776" s="8"/>
      <c r="T5776" s="8"/>
      <c r="U5776" s="8"/>
      <c r="V5776" s="8"/>
      <c r="Y5776" s="4" t="str" cm="1">
        <f t="array" ref="Y5776">_xlfn.IFS(AND(AD5776=0,AH5776&gt;1),0,AD5776=0,"",SUM(AA5776:AC5776)=30,10,OR(AA5776=5,AB5776=5,AC5776=5),5)</f>
        <v/>
      </c>
      <c r="Z5776" s="4" t="str" cm="1">
        <f t="array" ref="Z5776">IFERROR(_xlfn.IFS(AND(AH5776=0,Y5776=10),"Excelente, producto bien configurado",AND(Y5776=5,AH5776&gt;1),"Faltan Datos Obligatorios y hay error en datos opcionales",Y5776=5,CONCATENATE("Faltan Datos Obligatorios:",IF(AA5776=5," Nombre, ",""),IF(AB5776=5," Precio, ",""),IF(AC5776=5," Cantidad ","")),AH5776&gt;=30,"Error Descuento y Granel",AF5776=15,"Falta Digitar Descuento",AF5776=16,"Error: Valor descuento superior a venta",AG5776=17,"Falta Seleccionar Unidad de medida",AG5776=19,"Habilitar venta a Granel"),"")</f>
        <v/>
      </c>
      <c r="AA5776" s="4">
        <f>IF($AD5776=0,-5,IF(D5776="",5,10))</f>
        <v>-5</v>
      </c>
      <c r="AB5776" s="4">
        <f>IF($AD5776=0,-5,IF(E5776="",5,10))</f>
        <v>-5</v>
      </c>
      <c r="AC5776" s="4">
        <f>IF($AD5776=0,-5,IF(F5776="",5,10))</f>
        <v>-5</v>
      </c>
      <c r="AD5776" s="4">
        <f>COUNTA(D5776:F5776)</f>
        <v>0</v>
      </c>
      <c r="AE5776" s="4">
        <f>COUNTA(G5776:V5776)</f>
        <v>0</v>
      </c>
      <c r="AF5776" s="4" cm="1">
        <f t="array" ref="AF5776">IFERROR(_xlfn.IFS((AND(OR(P5776="Si"),Q5776="")),15,AND(Q5776&lt;&gt;"",P5776=""),18,E5776&lt;Q5776,16),0)</f>
        <v>0</v>
      </c>
      <c r="AG5776" s="4" cm="1">
        <f t="array" ref="AG5776">IFERROR(_xlfn.IFS((AND(OR(R5776="Si"),S5776="")),17,AND(S5776&lt;&gt;"",R5776=""),19),0)</f>
        <v>0</v>
      </c>
      <c r="AH5776" s="4">
        <f t="shared" si="272"/>
        <v>0</v>
      </c>
    </row>
    <row r="5777" spans="2:34" x14ac:dyDescent="0.25">
      <c r="B5777" s="6" t="str">
        <f t="shared" si="270"/>
        <v/>
      </c>
      <c r="C5777" s="7" t="str">
        <f t="shared" si="271"/>
        <v/>
      </c>
      <c r="D5777" s="9"/>
      <c r="E5777" s="10"/>
      <c r="F5777" s="9"/>
      <c r="G5777" s="8"/>
      <c r="H5777" s="8"/>
      <c r="I5777" s="8"/>
      <c r="J5777" s="8"/>
      <c r="K5777" s="8"/>
      <c r="L5777" s="8"/>
      <c r="M5777" s="11"/>
      <c r="N5777" s="26"/>
      <c r="O5777" s="26"/>
      <c r="P5777" s="8"/>
      <c r="Q5777" s="11"/>
      <c r="R5777" s="8"/>
      <c r="S5777" s="8"/>
      <c r="T5777" s="8"/>
      <c r="U5777" s="8"/>
      <c r="V5777" s="8"/>
      <c r="Y5777" s="4" t="str" cm="1">
        <f t="array" ref="Y5777">_xlfn.IFS(AND(AD5777=0,AH5777&gt;1),0,AD5777=0,"",SUM(AA5777:AC5777)=30,10,OR(AA5777=5,AB5777=5,AC5777=5),5)</f>
        <v/>
      </c>
      <c r="Z5777" s="4" t="str" cm="1">
        <f t="array" ref="Z5777">IFERROR(_xlfn.IFS(AND(AH5777=0,Y5777=10),"Excelente, producto bien configurado",AND(Y5777=5,AH5777&gt;1),"Faltan Datos Obligatorios y hay error en datos opcionales",Y5777=5,CONCATENATE("Faltan Datos Obligatorios:",IF(AA5777=5," Nombre, ",""),IF(AB5777=5," Precio, ",""),IF(AC5777=5," Cantidad ","")),AH5777&gt;=30,"Error Descuento y Granel",AF5777=15,"Falta Digitar Descuento",AF5777=16,"Error: Valor descuento superior a venta",AG5777=17,"Falta Seleccionar Unidad de medida",AG5777=19,"Habilitar venta a Granel"),"")</f>
        <v/>
      </c>
      <c r="AA5777" s="4">
        <f>IF($AD5777=0,-5,IF(D5777="",5,10))</f>
        <v>-5</v>
      </c>
      <c r="AB5777" s="4">
        <f>IF($AD5777=0,-5,IF(E5777="",5,10))</f>
        <v>-5</v>
      </c>
      <c r="AC5777" s="4">
        <f>IF($AD5777=0,-5,IF(F5777="",5,10))</f>
        <v>-5</v>
      </c>
      <c r="AD5777" s="4">
        <f>COUNTA(D5777:F5777)</f>
        <v>0</v>
      </c>
      <c r="AE5777" s="4">
        <f>COUNTA(G5777:V5777)</f>
        <v>0</v>
      </c>
      <c r="AF5777" s="4" cm="1">
        <f t="array" ref="AF5777">IFERROR(_xlfn.IFS((AND(OR(P5777="Si"),Q5777="")),15,AND(Q5777&lt;&gt;"",P5777=""),18,E5777&lt;Q5777,16),0)</f>
        <v>0</v>
      </c>
      <c r="AG5777" s="4" cm="1">
        <f t="array" ref="AG5777">IFERROR(_xlfn.IFS((AND(OR(R5777="Si"),S5777="")),17,AND(S5777&lt;&gt;"",R5777=""),19),0)</f>
        <v>0</v>
      </c>
      <c r="AH5777" s="4">
        <f t="shared" si="272"/>
        <v>0</v>
      </c>
    </row>
    <row r="5778" spans="2:34" x14ac:dyDescent="0.25">
      <c r="B5778" s="6" t="str">
        <f t="shared" si="270"/>
        <v/>
      </c>
      <c r="C5778" s="7" t="str">
        <f t="shared" si="271"/>
        <v/>
      </c>
      <c r="D5778" s="9"/>
      <c r="E5778" s="10"/>
      <c r="F5778" s="9"/>
      <c r="G5778" s="8"/>
      <c r="H5778" s="8"/>
      <c r="I5778" s="8"/>
      <c r="J5778" s="8"/>
      <c r="K5778" s="8"/>
      <c r="L5778" s="8"/>
      <c r="M5778" s="11"/>
      <c r="N5778" s="26"/>
      <c r="O5778" s="26"/>
      <c r="P5778" s="8"/>
      <c r="Q5778" s="11"/>
      <c r="R5778" s="8"/>
      <c r="S5778" s="8"/>
      <c r="T5778" s="8"/>
      <c r="U5778" s="8"/>
      <c r="V5778" s="8"/>
      <c r="Y5778" s="4" t="str" cm="1">
        <f t="array" ref="Y5778">_xlfn.IFS(AND(AD5778=0,AH5778&gt;1),0,AD5778=0,"",SUM(AA5778:AC5778)=30,10,OR(AA5778=5,AB5778=5,AC5778=5),5)</f>
        <v/>
      </c>
      <c r="Z5778" s="4" t="str" cm="1">
        <f t="array" ref="Z5778">IFERROR(_xlfn.IFS(AND(AH5778=0,Y5778=10),"Excelente, producto bien configurado",AND(Y5778=5,AH5778&gt;1),"Faltan Datos Obligatorios y hay error en datos opcionales",Y5778=5,CONCATENATE("Faltan Datos Obligatorios:",IF(AA5778=5," Nombre, ",""),IF(AB5778=5," Precio, ",""),IF(AC5778=5," Cantidad ","")),AH5778&gt;=30,"Error Descuento y Granel",AF5778=15,"Falta Digitar Descuento",AF5778=16,"Error: Valor descuento superior a venta",AG5778=17,"Falta Seleccionar Unidad de medida",AG5778=19,"Habilitar venta a Granel"),"")</f>
        <v/>
      </c>
      <c r="AA5778" s="4">
        <f>IF($AD5778=0,-5,IF(D5778="",5,10))</f>
        <v>-5</v>
      </c>
      <c r="AB5778" s="4">
        <f>IF($AD5778=0,-5,IF(E5778="",5,10))</f>
        <v>-5</v>
      </c>
      <c r="AC5778" s="4">
        <f>IF($AD5778=0,-5,IF(F5778="",5,10))</f>
        <v>-5</v>
      </c>
      <c r="AD5778" s="4">
        <f>COUNTA(D5778:F5778)</f>
        <v>0</v>
      </c>
      <c r="AE5778" s="4">
        <f>COUNTA(G5778:V5778)</f>
        <v>0</v>
      </c>
      <c r="AF5778" s="4" cm="1">
        <f t="array" ref="AF5778">IFERROR(_xlfn.IFS((AND(OR(P5778="Si"),Q5778="")),15,AND(Q5778&lt;&gt;"",P5778=""),18,E5778&lt;Q5778,16),0)</f>
        <v>0</v>
      </c>
      <c r="AG5778" s="4" cm="1">
        <f t="array" ref="AG5778">IFERROR(_xlfn.IFS((AND(OR(R5778="Si"),S5778="")),17,AND(S5778&lt;&gt;"",R5778=""),19),0)</f>
        <v>0</v>
      </c>
      <c r="AH5778" s="4">
        <f t="shared" si="272"/>
        <v>0</v>
      </c>
    </row>
    <row r="5779" spans="2:34" x14ac:dyDescent="0.25">
      <c r="B5779" s="6" t="str">
        <f t="shared" si="270"/>
        <v/>
      </c>
      <c r="C5779" s="7" t="str">
        <f t="shared" si="271"/>
        <v/>
      </c>
      <c r="D5779" s="9"/>
      <c r="E5779" s="10"/>
      <c r="F5779" s="9"/>
      <c r="G5779" s="8"/>
      <c r="H5779" s="8"/>
      <c r="I5779" s="8"/>
      <c r="J5779" s="8"/>
      <c r="K5779" s="8"/>
      <c r="L5779" s="8"/>
      <c r="M5779" s="11"/>
      <c r="N5779" s="26"/>
      <c r="O5779" s="26"/>
      <c r="P5779" s="8"/>
      <c r="Q5779" s="11"/>
      <c r="R5779" s="8"/>
      <c r="S5779" s="8"/>
      <c r="T5779" s="8"/>
      <c r="U5779" s="8"/>
      <c r="V5779" s="8"/>
      <c r="Y5779" s="4" t="str" cm="1">
        <f t="array" ref="Y5779">_xlfn.IFS(AND(AD5779=0,AH5779&gt;1),0,AD5779=0,"",SUM(AA5779:AC5779)=30,10,OR(AA5779=5,AB5779=5,AC5779=5),5)</f>
        <v/>
      </c>
      <c r="Z5779" s="4" t="str" cm="1">
        <f t="array" ref="Z5779">IFERROR(_xlfn.IFS(AND(AH5779=0,Y5779=10),"Excelente, producto bien configurado",AND(Y5779=5,AH5779&gt;1),"Faltan Datos Obligatorios y hay error en datos opcionales",Y5779=5,CONCATENATE("Faltan Datos Obligatorios:",IF(AA5779=5," Nombre, ",""),IF(AB5779=5," Precio, ",""),IF(AC5779=5," Cantidad ","")),AH5779&gt;=30,"Error Descuento y Granel",AF5779=15,"Falta Digitar Descuento",AF5779=16,"Error: Valor descuento superior a venta",AG5779=17,"Falta Seleccionar Unidad de medida",AG5779=19,"Habilitar venta a Granel"),"")</f>
        <v/>
      </c>
      <c r="AA5779" s="4">
        <f>IF($AD5779=0,-5,IF(D5779="",5,10))</f>
        <v>-5</v>
      </c>
      <c r="AB5779" s="4">
        <f>IF($AD5779=0,-5,IF(E5779="",5,10))</f>
        <v>-5</v>
      </c>
      <c r="AC5779" s="4">
        <f>IF($AD5779=0,-5,IF(F5779="",5,10))</f>
        <v>-5</v>
      </c>
      <c r="AD5779" s="4">
        <f>COUNTA(D5779:F5779)</f>
        <v>0</v>
      </c>
      <c r="AE5779" s="4">
        <f>COUNTA(G5779:V5779)</f>
        <v>0</v>
      </c>
      <c r="AF5779" s="4" cm="1">
        <f t="array" ref="AF5779">IFERROR(_xlfn.IFS((AND(OR(P5779="Si"),Q5779="")),15,AND(Q5779&lt;&gt;"",P5779=""),18,E5779&lt;Q5779,16),0)</f>
        <v>0</v>
      </c>
      <c r="AG5779" s="4" cm="1">
        <f t="array" ref="AG5779">IFERROR(_xlfn.IFS((AND(OR(R5779="Si"),S5779="")),17,AND(S5779&lt;&gt;"",R5779=""),19),0)</f>
        <v>0</v>
      </c>
      <c r="AH5779" s="4">
        <f t="shared" si="272"/>
        <v>0</v>
      </c>
    </row>
    <row r="5780" spans="2:34" x14ac:dyDescent="0.25">
      <c r="B5780" s="6" t="str">
        <f t="shared" si="270"/>
        <v/>
      </c>
      <c r="C5780" s="7" t="str">
        <f t="shared" si="271"/>
        <v/>
      </c>
      <c r="D5780" s="9"/>
      <c r="E5780" s="10"/>
      <c r="F5780" s="9"/>
      <c r="G5780" s="8"/>
      <c r="H5780" s="8"/>
      <c r="I5780" s="8"/>
      <c r="J5780" s="8"/>
      <c r="K5780" s="8"/>
      <c r="L5780" s="8"/>
      <c r="M5780" s="11"/>
      <c r="N5780" s="26"/>
      <c r="O5780" s="26"/>
      <c r="P5780" s="8"/>
      <c r="Q5780" s="11"/>
      <c r="R5780" s="8"/>
      <c r="S5780" s="8"/>
      <c r="T5780" s="8"/>
      <c r="U5780" s="8"/>
      <c r="V5780" s="8"/>
      <c r="Y5780" s="4" t="str" cm="1">
        <f t="array" ref="Y5780">_xlfn.IFS(AND(AD5780=0,AH5780&gt;1),0,AD5780=0,"",SUM(AA5780:AC5780)=30,10,OR(AA5780=5,AB5780=5,AC5780=5),5)</f>
        <v/>
      </c>
      <c r="Z5780" s="4" t="str" cm="1">
        <f t="array" ref="Z5780">IFERROR(_xlfn.IFS(AND(AH5780=0,Y5780=10),"Excelente, producto bien configurado",AND(Y5780=5,AH5780&gt;1),"Faltan Datos Obligatorios y hay error en datos opcionales",Y5780=5,CONCATENATE("Faltan Datos Obligatorios:",IF(AA5780=5," Nombre, ",""),IF(AB5780=5," Precio, ",""),IF(AC5780=5," Cantidad ","")),AH5780&gt;=30,"Error Descuento y Granel",AF5780=15,"Falta Digitar Descuento",AF5780=16,"Error: Valor descuento superior a venta",AG5780=17,"Falta Seleccionar Unidad de medida",AG5780=19,"Habilitar venta a Granel"),"")</f>
        <v/>
      </c>
      <c r="AA5780" s="4">
        <f>IF($AD5780=0,-5,IF(D5780="",5,10))</f>
        <v>-5</v>
      </c>
      <c r="AB5780" s="4">
        <f>IF($AD5780=0,-5,IF(E5780="",5,10))</f>
        <v>-5</v>
      </c>
      <c r="AC5780" s="4">
        <f>IF($AD5780=0,-5,IF(F5780="",5,10))</f>
        <v>-5</v>
      </c>
      <c r="AD5780" s="4">
        <f>COUNTA(D5780:F5780)</f>
        <v>0</v>
      </c>
      <c r="AE5780" s="4">
        <f>COUNTA(G5780:V5780)</f>
        <v>0</v>
      </c>
      <c r="AF5780" s="4" cm="1">
        <f t="array" ref="AF5780">IFERROR(_xlfn.IFS((AND(OR(P5780="Si"),Q5780="")),15,AND(Q5780&lt;&gt;"",P5780=""),18,E5780&lt;Q5780,16),0)</f>
        <v>0</v>
      </c>
      <c r="AG5780" s="4" cm="1">
        <f t="array" ref="AG5780">IFERROR(_xlfn.IFS((AND(OR(R5780="Si"),S5780="")),17,AND(S5780&lt;&gt;"",R5780=""),19),0)</f>
        <v>0</v>
      </c>
      <c r="AH5780" s="4">
        <f t="shared" si="272"/>
        <v>0</v>
      </c>
    </row>
    <row r="5781" spans="2:34" x14ac:dyDescent="0.25">
      <c r="B5781" s="6" t="str">
        <f t="shared" si="270"/>
        <v/>
      </c>
      <c r="C5781" s="7" t="str">
        <f t="shared" si="271"/>
        <v/>
      </c>
      <c r="D5781" s="9"/>
      <c r="E5781" s="10"/>
      <c r="F5781" s="9"/>
      <c r="G5781" s="8"/>
      <c r="H5781" s="8"/>
      <c r="I5781" s="8"/>
      <c r="J5781" s="8"/>
      <c r="K5781" s="8"/>
      <c r="L5781" s="8"/>
      <c r="M5781" s="11"/>
      <c r="N5781" s="26"/>
      <c r="O5781" s="26"/>
      <c r="P5781" s="8"/>
      <c r="Q5781" s="11"/>
      <c r="R5781" s="8"/>
      <c r="S5781" s="8"/>
      <c r="T5781" s="8"/>
      <c r="U5781" s="8"/>
      <c r="V5781" s="8"/>
      <c r="Y5781" s="4" t="str" cm="1">
        <f t="array" ref="Y5781">_xlfn.IFS(AND(AD5781=0,AH5781&gt;1),0,AD5781=0,"",SUM(AA5781:AC5781)=30,10,OR(AA5781=5,AB5781=5,AC5781=5),5)</f>
        <v/>
      </c>
      <c r="Z5781" s="4" t="str" cm="1">
        <f t="array" ref="Z5781">IFERROR(_xlfn.IFS(AND(AH5781=0,Y5781=10),"Excelente, producto bien configurado",AND(Y5781=5,AH5781&gt;1),"Faltan Datos Obligatorios y hay error en datos opcionales",Y5781=5,CONCATENATE("Faltan Datos Obligatorios:",IF(AA5781=5," Nombre, ",""),IF(AB5781=5," Precio, ",""),IF(AC5781=5," Cantidad ","")),AH5781&gt;=30,"Error Descuento y Granel",AF5781=15,"Falta Digitar Descuento",AF5781=16,"Error: Valor descuento superior a venta",AG5781=17,"Falta Seleccionar Unidad de medida",AG5781=19,"Habilitar venta a Granel"),"")</f>
        <v/>
      </c>
      <c r="AA5781" s="4">
        <f>IF($AD5781=0,-5,IF(D5781="",5,10))</f>
        <v>-5</v>
      </c>
      <c r="AB5781" s="4">
        <f>IF($AD5781=0,-5,IF(E5781="",5,10))</f>
        <v>-5</v>
      </c>
      <c r="AC5781" s="4">
        <f>IF($AD5781=0,-5,IF(F5781="",5,10))</f>
        <v>-5</v>
      </c>
      <c r="AD5781" s="4">
        <f>COUNTA(D5781:F5781)</f>
        <v>0</v>
      </c>
      <c r="AE5781" s="4">
        <f>COUNTA(G5781:V5781)</f>
        <v>0</v>
      </c>
      <c r="AF5781" s="4" cm="1">
        <f t="array" ref="AF5781">IFERROR(_xlfn.IFS((AND(OR(P5781="Si"),Q5781="")),15,AND(Q5781&lt;&gt;"",P5781=""),18,E5781&lt;Q5781,16),0)</f>
        <v>0</v>
      </c>
      <c r="AG5781" s="4" cm="1">
        <f t="array" ref="AG5781">IFERROR(_xlfn.IFS((AND(OR(R5781="Si"),S5781="")),17,AND(S5781&lt;&gt;"",R5781=""),19),0)</f>
        <v>0</v>
      </c>
      <c r="AH5781" s="4">
        <f t="shared" si="272"/>
        <v>0</v>
      </c>
    </row>
    <row r="5782" spans="2:34" x14ac:dyDescent="0.25">
      <c r="B5782" s="6" t="str">
        <f t="shared" si="270"/>
        <v/>
      </c>
      <c r="C5782" s="7" t="str">
        <f t="shared" si="271"/>
        <v/>
      </c>
      <c r="D5782" s="9"/>
      <c r="E5782" s="10"/>
      <c r="F5782" s="9"/>
      <c r="G5782" s="8"/>
      <c r="H5782" s="8"/>
      <c r="I5782" s="8"/>
      <c r="J5782" s="8"/>
      <c r="K5782" s="8"/>
      <c r="L5782" s="8"/>
      <c r="M5782" s="11"/>
      <c r="N5782" s="26"/>
      <c r="O5782" s="26"/>
      <c r="P5782" s="8"/>
      <c r="Q5782" s="11"/>
      <c r="R5782" s="8"/>
      <c r="S5782" s="8"/>
      <c r="T5782" s="8"/>
      <c r="U5782" s="8"/>
      <c r="V5782" s="8"/>
      <c r="Y5782" s="4" t="str" cm="1">
        <f t="array" ref="Y5782">_xlfn.IFS(AND(AD5782=0,AH5782&gt;1),0,AD5782=0,"",SUM(AA5782:AC5782)=30,10,OR(AA5782=5,AB5782=5,AC5782=5),5)</f>
        <v/>
      </c>
      <c r="Z5782" s="4" t="str" cm="1">
        <f t="array" ref="Z5782">IFERROR(_xlfn.IFS(AND(AH5782=0,Y5782=10),"Excelente, producto bien configurado",AND(Y5782=5,AH5782&gt;1),"Faltan Datos Obligatorios y hay error en datos opcionales",Y5782=5,CONCATENATE("Faltan Datos Obligatorios:",IF(AA5782=5," Nombre, ",""),IF(AB5782=5," Precio, ",""),IF(AC5782=5," Cantidad ","")),AH5782&gt;=30,"Error Descuento y Granel",AF5782=15,"Falta Digitar Descuento",AF5782=16,"Error: Valor descuento superior a venta",AG5782=17,"Falta Seleccionar Unidad de medida",AG5782=19,"Habilitar venta a Granel"),"")</f>
        <v/>
      </c>
      <c r="AA5782" s="4">
        <f>IF($AD5782=0,-5,IF(D5782="",5,10))</f>
        <v>-5</v>
      </c>
      <c r="AB5782" s="4">
        <f>IF($AD5782=0,-5,IF(E5782="",5,10))</f>
        <v>-5</v>
      </c>
      <c r="AC5782" s="4">
        <f>IF($AD5782=0,-5,IF(F5782="",5,10))</f>
        <v>-5</v>
      </c>
      <c r="AD5782" s="4">
        <f>COUNTA(D5782:F5782)</f>
        <v>0</v>
      </c>
      <c r="AE5782" s="4">
        <f>COUNTA(G5782:V5782)</f>
        <v>0</v>
      </c>
      <c r="AF5782" s="4" cm="1">
        <f t="array" ref="AF5782">IFERROR(_xlfn.IFS((AND(OR(P5782="Si"),Q5782="")),15,AND(Q5782&lt;&gt;"",P5782=""),18,E5782&lt;Q5782,16),0)</f>
        <v>0</v>
      </c>
      <c r="AG5782" s="4" cm="1">
        <f t="array" ref="AG5782">IFERROR(_xlfn.IFS((AND(OR(R5782="Si"),S5782="")),17,AND(S5782&lt;&gt;"",R5782=""),19),0)</f>
        <v>0</v>
      </c>
      <c r="AH5782" s="4">
        <f t="shared" si="272"/>
        <v>0</v>
      </c>
    </row>
    <row r="5783" spans="2:34" x14ac:dyDescent="0.25">
      <c r="B5783" s="6" t="str">
        <f t="shared" si="270"/>
        <v/>
      </c>
      <c r="C5783" s="7" t="str">
        <f t="shared" si="271"/>
        <v/>
      </c>
      <c r="D5783" s="9"/>
      <c r="E5783" s="10"/>
      <c r="F5783" s="9"/>
      <c r="G5783" s="8"/>
      <c r="H5783" s="8"/>
      <c r="I5783" s="8"/>
      <c r="J5783" s="8"/>
      <c r="K5783" s="8"/>
      <c r="L5783" s="8"/>
      <c r="M5783" s="11"/>
      <c r="N5783" s="26"/>
      <c r="O5783" s="26"/>
      <c r="P5783" s="8"/>
      <c r="Q5783" s="11"/>
      <c r="R5783" s="8"/>
      <c r="S5783" s="8"/>
      <c r="T5783" s="8"/>
      <c r="U5783" s="8"/>
      <c r="V5783" s="8"/>
      <c r="Y5783" s="4" t="str" cm="1">
        <f t="array" ref="Y5783">_xlfn.IFS(AND(AD5783=0,AH5783&gt;1),0,AD5783=0,"",SUM(AA5783:AC5783)=30,10,OR(AA5783=5,AB5783=5,AC5783=5),5)</f>
        <v/>
      </c>
      <c r="Z5783" s="4" t="str" cm="1">
        <f t="array" ref="Z5783">IFERROR(_xlfn.IFS(AND(AH5783=0,Y5783=10),"Excelente, producto bien configurado",AND(Y5783=5,AH5783&gt;1),"Faltan Datos Obligatorios y hay error en datos opcionales",Y5783=5,CONCATENATE("Faltan Datos Obligatorios:",IF(AA5783=5," Nombre, ",""),IF(AB5783=5," Precio, ",""),IF(AC5783=5," Cantidad ","")),AH5783&gt;=30,"Error Descuento y Granel",AF5783=15,"Falta Digitar Descuento",AF5783=16,"Error: Valor descuento superior a venta",AG5783=17,"Falta Seleccionar Unidad de medida",AG5783=19,"Habilitar venta a Granel"),"")</f>
        <v/>
      </c>
      <c r="AA5783" s="4">
        <f>IF($AD5783=0,-5,IF(D5783="",5,10))</f>
        <v>-5</v>
      </c>
      <c r="AB5783" s="4">
        <f>IF($AD5783=0,-5,IF(E5783="",5,10))</f>
        <v>-5</v>
      </c>
      <c r="AC5783" s="4">
        <f>IF($AD5783=0,-5,IF(F5783="",5,10))</f>
        <v>-5</v>
      </c>
      <c r="AD5783" s="4">
        <f>COUNTA(D5783:F5783)</f>
        <v>0</v>
      </c>
      <c r="AE5783" s="4">
        <f>COUNTA(G5783:V5783)</f>
        <v>0</v>
      </c>
      <c r="AF5783" s="4" cm="1">
        <f t="array" ref="AF5783">IFERROR(_xlfn.IFS((AND(OR(P5783="Si"),Q5783="")),15,AND(Q5783&lt;&gt;"",P5783=""),18,E5783&lt;Q5783,16),0)</f>
        <v>0</v>
      </c>
      <c r="AG5783" s="4" cm="1">
        <f t="array" ref="AG5783">IFERROR(_xlfn.IFS((AND(OR(R5783="Si"),S5783="")),17,AND(S5783&lt;&gt;"",R5783=""),19),0)</f>
        <v>0</v>
      </c>
      <c r="AH5783" s="4">
        <f t="shared" si="272"/>
        <v>0</v>
      </c>
    </row>
    <row r="5784" spans="2:34" x14ac:dyDescent="0.25">
      <c r="B5784" s="6" t="str">
        <f t="shared" si="270"/>
        <v/>
      </c>
      <c r="C5784" s="7" t="str">
        <f t="shared" si="271"/>
        <v/>
      </c>
      <c r="D5784" s="9"/>
      <c r="E5784" s="10"/>
      <c r="F5784" s="9"/>
      <c r="G5784" s="8"/>
      <c r="H5784" s="8"/>
      <c r="I5784" s="8"/>
      <c r="J5784" s="8"/>
      <c r="K5784" s="8"/>
      <c r="L5784" s="8"/>
      <c r="M5784" s="11"/>
      <c r="N5784" s="26"/>
      <c r="O5784" s="26"/>
      <c r="P5784" s="8"/>
      <c r="Q5784" s="11"/>
      <c r="R5784" s="8"/>
      <c r="S5784" s="8"/>
      <c r="T5784" s="8"/>
      <c r="U5784" s="8"/>
      <c r="V5784" s="8"/>
      <c r="Y5784" s="4" t="str" cm="1">
        <f t="array" ref="Y5784">_xlfn.IFS(AND(AD5784=0,AH5784&gt;1),0,AD5784=0,"",SUM(AA5784:AC5784)=30,10,OR(AA5784=5,AB5784=5,AC5784=5),5)</f>
        <v/>
      </c>
      <c r="Z5784" s="4" t="str" cm="1">
        <f t="array" ref="Z5784">IFERROR(_xlfn.IFS(AND(AH5784=0,Y5784=10),"Excelente, producto bien configurado",AND(Y5784=5,AH5784&gt;1),"Faltan Datos Obligatorios y hay error en datos opcionales",Y5784=5,CONCATENATE("Faltan Datos Obligatorios:",IF(AA5784=5," Nombre, ",""),IF(AB5784=5," Precio, ",""),IF(AC5784=5," Cantidad ","")),AH5784&gt;=30,"Error Descuento y Granel",AF5784=15,"Falta Digitar Descuento",AF5784=16,"Error: Valor descuento superior a venta",AG5784=17,"Falta Seleccionar Unidad de medida",AG5784=19,"Habilitar venta a Granel"),"")</f>
        <v/>
      </c>
      <c r="AA5784" s="4">
        <f>IF($AD5784=0,-5,IF(D5784="",5,10))</f>
        <v>-5</v>
      </c>
      <c r="AB5784" s="4">
        <f>IF($AD5784=0,-5,IF(E5784="",5,10))</f>
        <v>-5</v>
      </c>
      <c r="AC5784" s="4">
        <f>IF($AD5784=0,-5,IF(F5784="",5,10))</f>
        <v>-5</v>
      </c>
      <c r="AD5784" s="4">
        <f>COUNTA(D5784:F5784)</f>
        <v>0</v>
      </c>
      <c r="AE5784" s="4">
        <f>COUNTA(G5784:V5784)</f>
        <v>0</v>
      </c>
      <c r="AF5784" s="4" cm="1">
        <f t="array" ref="AF5784">IFERROR(_xlfn.IFS((AND(OR(P5784="Si"),Q5784="")),15,AND(Q5784&lt;&gt;"",P5784=""),18,E5784&lt;Q5784,16),0)</f>
        <v>0</v>
      </c>
      <c r="AG5784" s="4" cm="1">
        <f t="array" ref="AG5784">IFERROR(_xlfn.IFS((AND(OR(R5784="Si"),S5784="")),17,AND(S5784&lt;&gt;"",R5784=""),19),0)</f>
        <v>0</v>
      </c>
      <c r="AH5784" s="4">
        <f t="shared" si="272"/>
        <v>0</v>
      </c>
    </row>
    <row r="5785" spans="2:34" x14ac:dyDescent="0.25">
      <c r="B5785" s="6" t="str">
        <f t="shared" si="270"/>
        <v/>
      </c>
      <c r="C5785" s="7" t="str">
        <f t="shared" si="271"/>
        <v/>
      </c>
      <c r="D5785" s="9"/>
      <c r="E5785" s="10"/>
      <c r="F5785" s="9"/>
      <c r="G5785" s="8"/>
      <c r="H5785" s="8"/>
      <c r="I5785" s="8"/>
      <c r="J5785" s="8"/>
      <c r="K5785" s="8"/>
      <c r="L5785" s="8"/>
      <c r="M5785" s="11"/>
      <c r="N5785" s="26"/>
      <c r="O5785" s="26"/>
      <c r="P5785" s="8"/>
      <c r="Q5785" s="11"/>
      <c r="R5785" s="8"/>
      <c r="S5785" s="8"/>
      <c r="T5785" s="8"/>
      <c r="U5785" s="8"/>
      <c r="V5785" s="8"/>
      <c r="Y5785" s="4" t="str" cm="1">
        <f t="array" ref="Y5785">_xlfn.IFS(AND(AD5785=0,AH5785&gt;1),0,AD5785=0,"",SUM(AA5785:AC5785)=30,10,OR(AA5785=5,AB5785=5,AC5785=5),5)</f>
        <v/>
      </c>
      <c r="Z5785" s="4" t="str" cm="1">
        <f t="array" ref="Z5785">IFERROR(_xlfn.IFS(AND(AH5785=0,Y5785=10),"Excelente, producto bien configurado",AND(Y5785=5,AH5785&gt;1),"Faltan Datos Obligatorios y hay error en datos opcionales",Y5785=5,CONCATENATE("Faltan Datos Obligatorios:",IF(AA5785=5," Nombre, ",""),IF(AB5785=5," Precio, ",""),IF(AC5785=5," Cantidad ","")),AH5785&gt;=30,"Error Descuento y Granel",AF5785=15,"Falta Digitar Descuento",AF5785=16,"Error: Valor descuento superior a venta",AG5785=17,"Falta Seleccionar Unidad de medida",AG5785=19,"Habilitar venta a Granel"),"")</f>
        <v/>
      </c>
      <c r="AA5785" s="4">
        <f>IF($AD5785=0,-5,IF(D5785="",5,10))</f>
        <v>-5</v>
      </c>
      <c r="AB5785" s="4">
        <f>IF($AD5785=0,-5,IF(E5785="",5,10))</f>
        <v>-5</v>
      </c>
      <c r="AC5785" s="4">
        <f>IF($AD5785=0,-5,IF(F5785="",5,10))</f>
        <v>-5</v>
      </c>
      <c r="AD5785" s="4">
        <f>COUNTA(D5785:F5785)</f>
        <v>0</v>
      </c>
      <c r="AE5785" s="4">
        <f>COUNTA(G5785:V5785)</f>
        <v>0</v>
      </c>
      <c r="AF5785" s="4" cm="1">
        <f t="array" ref="AF5785">IFERROR(_xlfn.IFS((AND(OR(P5785="Si"),Q5785="")),15,AND(Q5785&lt;&gt;"",P5785=""),18,E5785&lt;Q5785,16),0)</f>
        <v>0</v>
      </c>
      <c r="AG5785" s="4" cm="1">
        <f t="array" ref="AG5785">IFERROR(_xlfn.IFS((AND(OR(R5785="Si"),S5785="")),17,AND(S5785&lt;&gt;"",R5785=""),19),0)</f>
        <v>0</v>
      </c>
      <c r="AH5785" s="4">
        <f t="shared" si="272"/>
        <v>0</v>
      </c>
    </row>
    <row r="5786" spans="2:34" x14ac:dyDescent="0.25">
      <c r="B5786" s="6" t="str">
        <f t="shared" si="270"/>
        <v/>
      </c>
      <c r="C5786" s="7" t="str">
        <f t="shared" si="271"/>
        <v/>
      </c>
      <c r="D5786" s="9"/>
      <c r="E5786" s="10"/>
      <c r="F5786" s="9"/>
      <c r="G5786" s="8"/>
      <c r="H5786" s="8"/>
      <c r="I5786" s="8"/>
      <c r="J5786" s="8"/>
      <c r="K5786" s="8"/>
      <c r="L5786" s="8"/>
      <c r="M5786" s="11"/>
      <c r="N5786" s="26"/>
      <c r="O5786" s="26"/>
      <c r="P5786" s="8"/>
      <c r="Q5786" s="11"/>
      <c r="R5786" s="8"/>
      <c r="S5786" s="8"/>
      <c r="T5786" s="8"/>
      <c r="U5786" s="8"/>
      <c r="V5786" s="8"/>
      <c r="Y5786" s="4" t="str" cm="1">
        <f t="array" ref="Y5786">_xlfn.IFS(AND(AD5786=0,AH5786&gt;1),0,AD5786=0,"",SUM(AA5786:AC5786)=30,10,OR(AA5786=5,AB5786=5,AC5786=5),5)</f>
        <v/>
      </c>
      <c r="Z5786" s="4" t="str" cm="1">
        <f t="array" ref="Z5786">IFERROR(_xlfn.IFS(AND(AH5786=0,Y5786=10),"Excelente, producto bien configurado",AND(Y5786=5,AH5786&gt;1),"Faltan Datos Obligatorios y hay error en datos opcionales",Y5786=5,CONCATENATE("Faltan Datos Obligatorios:",IF(AA5786=5," Nombre, ",""),IF(AB5786=5," Precio, ",""),IF(AC5786=5," Cantidad ","")),AH5786&gt;=30,"Error Descuento y Granel",AF5786=15,"Falta Digitar Descuento",AF5786=16,"Error: Valor descuento superior a venta",AG5786=17,"Falta Seleccionar Unidad de medida",AG5786=19,"Habilitar venta a Granel"),"")</f>
        <v/>
      </c>
      <c r="AA5786" s="4">
        <f>IF($AD5786=0,-5,IF(D5786="",5,10))</f>
        <v>-5</v>
      </c>
      <c r="AB5786" s="4">
        <f>IF($AD5786=0,-5,IF(E5786="",5,10))</f>
        <v>-5</v>
      </c>
      <c r="AC5786" s="4">
        <f>IF($AD5786=0,-5,IF(F5786="",5,10))</f>
        <v>-5</v>
      </c>
      <c r="AD5786" s="4">
        <f>COUNTA(D5786:F5786)</f>
        <v>0</v>
      </c>
      <c r="AE5786" s="4">
        <f>COUNTA(G5786:V5786)</f>
        <v>0</v>
      </c>
      <c r="AF5786" s="4" cm="1">
        <f t="array" ref="AF5786">IFERROR(_xlfn.IFS((AND(OR(P5786="Si"),Q5786="")),15,AND(Q5786&lt;&gt;"",P5786=""),18,E5786&lt;Q5786,16),0)</f>
        <v>0</v>
      </c>
      <c r="AG5786" s="4" cm="1">
        <f t="array" ref="AG5786">IFERROR(_xlfn.IFS((AND(OR(R5786="Si"),S5786="")),17,AND(S5786&lt;&gt;"",R5786=""),19),0)</f>
        <v>0</v>
      </c>
      <c r="AH5786" s="4">
        <f t="shared" si="272"/>
        <v>0</v>
      </c>
    </row>
    <row r="5787" spans="2:34" x14ac:dyDescent="0.25">
      <c r="B5787" s="6" t="str">
        <f t="shared" si="270"/>
        <v/>
      </c>
      <c r="C5787" s="7" t="str">
        <f t="shared" si="271"/>
        <v/>
      </c>
      <c r="D5787" s="9"/>
      <c r="E5787" s="10"/>
      <c r="F5787" s="9"/>
      <c r="G5787" s="8"/>
      <c r="H5787" s="8"/>
      <c r="I5787" s="8"/>
      <c r="J5787" s="8"/>
      <c r="K5787" s="8"/>
      <c r="L5787" s="8"/>
      <c r="M5787" s="11"/>
      <c r="N5787" s="26"/>
      <c r="O5787" s="26"/>
      <c r="P5787" s="8"/>
      <c r="Q5787" s="11"/>
      <c r="R5787" s="8"/>
      <c r="S5787" s="8"/>
      <c r="T5787" s="8"/>
      <c r="U5787" s="8"/>
      <c r="V5787" s="8"/>
      <c r="Y5787" s="4" t="str" cm="1">
        <f t="array" ref="Y5787">_xlfn.IFS(AND(AD5787=0,AH5787&gt;1),0,AD5787=0,"",SUM(AA5787:AC5787)=30,10,OR(AA5787=5,AB5787=5,AC5787=5),5)</f>
        <v/>
      </c>
      <c r="Z5787" s="4" t="str" cm="1">
        <f t="array" ref="Z5787">IFERROR(_xlfn.IFS(AND(AH5787=0,Y5787=10),"Excelente, producto bien configurado",AND(Y5787=5,AH5787&gt;1),"Faltan Datos Obligatorios y hay error en datos opcionales",Y5787=5,CONCATENATE("Faltan Datos Obligatorios:",IF(AA5787=5," Nombre, ",""),IF(AB5787=5," Precio, ",""),IF(AC5787=5," Cantidad ","")),AH5787&gt;=30,"Error Descuento y Granel",AF5787=15,"Falta Digitar Descuento",AF5787=16,"Error: Valor descuento superior a venta",AG5787=17,"Falta Seleccionar Unidad de medida",AG5787=19,"Habilitar venta a Granel"),"")</f>
        <v/>
      </c>
      <c r="AA5787" s="4">
        <f>IF($AD5787=0,-5,IF(D5787="",5,10))</f>
        <v>-5</v>
      </c>
      <c r="AB5787" s="4">
        <f>IF($AD5787=0,-5,IF(E5787="",5,10))</f>
        <v>-5</v>
      </c>
      <c r="AC5787" s="4">
        <f>IF($AD5787=0,-5,IF(F5787="",5,10))</f>
        <v>-5</v>
      </c>
      <c r="AD5787" s="4">
        <f>COUNTA(D5787:F5787)</f>
        <v>0</v>
      </c>
      <c r="AE5787" s="4">
        <f>COUNTA(G5787:V5787)</f>
        <v>0</v>
      </c>
      <c r="AF5787" s="4" cm="1">
        <f t="array" ref="AF5787">IFERROR(_xlfn.IFS((AND(OR(P5787="Si"),Q5787="")),15,AND(Q5787&lt;&gt;"",P5787=""),18,E5787&lt;Q5787,16),0)</f>
        <v>0</v>
      </c>
      <c r="AG5787" s="4" cm="1">
        <f t="array" ref="AG5787">IFERROR(_xlfn.IFS((AND(OR(R5787="Si"),S5787="")),17,AND(S5787&lt;&gt;"",R5787=""),19),0)</f>
        <v>0</v>
      </c>
      <c r="AH5787" s="4">
        <f t="shared" si="272"/>
        <v>0</v>
      </c>
    </row>
    <row r="5788" spans="2:34" x14ac:dyDescent="0.25">
      <c r="B5788" s="6" t="str">
        <f t="shared" si="270"/>
        <v/>
      </c>
      <c r="C5788" s="7" t="str">
        <f t="shared" si="271"/>
        <v/>
      </c>
      <c r="D5788" s="9"/>
      <c r="E5788" s="10"/>
      <c r="F5788" s="9"/>
      <c r="G5788" s="8"/>
      <c r="H5788" s="8"/>
      <c r="I5788" s="8"/>
      <c r="J5788" s="8"/>
      <c r="K5788" s="8"/>
      <c r="L5788" s="8"/>
      <c r="M5788" s="11"/>
      <c r="N5788" s="26"/>
      <c r="O5788" s="26"/>
      <c r="P5788" s="8"/>
      <c r="Q5788" s="11"/>
      <c r="R5788" s="8"/>
      <c r="S5788" s="8"/>
      <c r="T5788" s="8"/>
      <c r="U5788" s="8"/>
      <c r="V5788" s="8"/>
      <c r="Y5788" s="4" t="str" cm="1">
        <f t="array" ref="Y5788">_xlfn.IFS(AND(AD5788=0,AH5788&gt;1),0,AD5788=0,"",SUM(AA5788:AC5788)=30,10,OR(AA5788=5,AB5788=5,AC5788=5),5)</f>
        <v/>
      </c>
      <c r="Z5788" s="4" t="str" cm="1">
        <f t="array" ref="Z5788">IFERROR(_xlfn.IFS(AND(AH5788=0,Y5788=10),"Excelente, producto bien configurado",AND(Y5788=5,AH5788&gt;1),"Faltan Datos Obligatorios y hay error en datos opcionales",Y5788=5,CONCATENATE("Faltan Datos Obligatorios:",IF(AA5788=5," Nombre, ",""),IF(AB5788=5," Precio, ",""),IF(AC5788=5," Cantidad ","")),AH5788&gt;=30,"Error Descuento y Granel",AF5788=15,"Falta Digitar Descuento",AF5788=16,"Error: Valor descuento superior a venta",AG5788=17,"Falta Seleccionar Unidad de medida",AG5788=19,"Habilitar venta a Granel"),"")</f>
        <v/>
      </c>
      <c r="AA5788" s="4">
        <f>IF($AD5788=0,-5,IF(D5788="",5,10))</f>
        <v>-5</v>
      </c>
      <c r="AB5788" s="4">
        <f>IF($AD5788=0,-5,IF(E5788="",5,10))</f>
        <v>-5</v>
      </c>
      <c r="AC5788" s="4">
        <f>IF($AD5788=0,-5,IF(F5788="",5,10))</f>
        <v>-5</v>
      </c>
      <c r="AD5788" s="4">
        <f>COUNTA(D5788:F5788)</f>
        <v>0</v>
      </c>
      <c r="AE5788" s="4">
        <f>COUNTA(G5788:V5788)</f>
        <v>0</v>
      </c>
      <c r="AF5788" s="4" cm="1">
        <f t="array" ref="AF5788">IFERROR(_xlfn.IFS((AND(OR(P5788="Si"),Q5788="")),15,AND(Q5788&lt;&gt;"",P5788=""),18,E5788&lt;Q5788,16),0)</f>
        <v>0</v>
      </c>
      <c r="AG5788" s="4" cm="1">
        <f t="array" ref="AG5788">IFERROR(_xlfn.IFS((AND(OR(R5788="Si"),S5788="")),17,AND(S5788&lt;&gt;"",R5788=""),19),0)</f>
        <v>0</v>
      </c>
      <c r="AH5788" s="4">
        <f t="shared" si="272"/>
        <v>0</v>
      </c>
    </row>
    <row r="5789" spans="2:34" x14ac:dyDescent="0.25">
      <c r="B5789" s="6" t="str">
        <f t="shared" si="270"/>
        <v/>
      </c>
      <c r="C5789" s="7" t="str">
        <f t="shared" si="271"/>
        <v/>
      </c>
      <c r="D5789" s="9"/>
      <c r="E5789" s="10"/>
      <c r="F5789" s="9"/>
      <c r="G5789" s="8"/>
      <c r="H5789" s="8"/>
      <c r="I5789" s="8"/>
      <c r="J5789" s="8"/>
      <c r="K5789" s="8"/>
      <c r="L5789" s="8"/>
      <c r="M5789" s="11"/>
      <c r="N5789" s="26"/>
      <c r="O5789" s="26"/>
      <c r="P5789" s="8"/>
      <c r="Q5789" s="11"/>
      <c r="R5789" s="8"/>
      <c r="S5789" s="8"/>
      <c r="T5789" s="8"/>
      <c r="U5789" s="8"/>
      <c r="V5789" s="8"/>
      <c r="Y5789" s="4" t="str" cm="1">
        <f t="array" ref="Y5789">_xlfn.IFS(AND(AD5789=0,AH5789&gt;1),0,AD5789=0,"",SUM(AA5789:AC5789)=30,10,OR(AA5789=5,AB5789=5,AC5789=5),5)</f>
        <v/>
      </c>
      <c r="Z5789" s="4" t="str" cm="1">
        <f t="array" ref="Z5789">IFERROR(_xlfn.IFS(AND(AH5789=0,Y5789=10),"Excelente, producto bien configurado",AND(Y5789=5,AH5789&gt;1),"Faltan Datos Obligatorios y hay error en datos opcionales",Y5789=5,CONCATENATE("Faltan Datos Obligatorios:",IF(AA5789=5," Nombre, ",""),IF(AB5789=5," Precio, ",""),IF(AC5789=5," Cantidad ","")),AH5789&gt;=30,"Error Descuento y Granel",AF5789=15,"Falta Digitar Descuento",AF5789=16,"Error: Valor descuento superior a venta",AG5789=17,"Falta Seleccionar Unidad de medida",AG5789=19,"Habilitar venta a Granel"),"")</f>
        <v/>
      </c>
      <c r="AA5789" s="4">
        <f>IF($AD5789=0,-5,IF(D5789="",5,10))</f>
        <v>-5</v>
      </c>
      <c r="AB5789" s="4">
        <f>IF($AD5789=0,-5,IF(E5789="",5,10))</f>
        <v>-5</v>
      </c>
      <c r="AC5789" s="4">
        <f>IF($AD5789=0,-5,IF(F5789="",5,10))</f>
        <v>-5</v>
      </c>
      <c r="AD5789" s="4">
        <f>COUNTA(D5789:F5789)</f>
        <v>0</v>
      </c>
      <c r="AE5789" s="4">
        <f>COUNTA(G5789:V5789)</f>
        <v>0</v>
      </c>
      <c r="AF5789" s="4" cm="1">
        <f t="array" ref="AF5789">IFERROR(_xlfn.IFS((AND(OR(P5789="Si"),Q5789="")),15,AND(Q5789&lt;&gt;"",P5789=""),18,E5789&lt;Q5789,16),0)</f>
        <v>0</v>
      </c>
      <c r="AG5789" s="4" cm="1">
        <f t="array" ref="AG5789">IFERROR(_xlfn.IFS((AND(OR(R5789="Si"),S5789="")),17,AND(S5789&lt;&gt;"",R5789=""),19),0)</f>
        <v>0</v>
      </c>
      <c r="AH5789" s="4">
        <f t="shared" si="272"/>
        <v>0</v>
      </c>
    </row>
    <row r="5790" spans="2:34" x14ac:dyDescent="0.25">
      <c r="B5790" s="6" t="str">
        <f t="shared" si="270"/>
        <v/>
      </c>
      <c r="C5790" s="7" t="str">
        <f t="shared" si="271"/>
        <v/>
      </c>
      <c r="D5790" s="9"/>
      <c r="E5790" s="10"/>
      <c r="F5790" s="9"/>
      <c r="G5790" s="8"/>
      <c r="H5790" s="8"/>
      <c r="I5790" s="8"/>
      <c r="J5790" s="8"/>
      <c r="K5790" s="8"/>
      <c r="L5790" s="8"/>
      <c r="M5790" s="11"/>
      <c r="N5790" s="26"/>
      <c r="O5790" s="26"/>
      <c r="P5790" s="8"/>
      <c r="Q5790" s="11"/>
      <c r="R5790" s="8"/>
      <c r="S5790" s="8"/>
      <c r="T5790" s="8"/>
      <c r="U5790" s="8"/>
      <c r="V5790" s="8"/>
      <c r="Y5790" s="4" t="str" cm="1">
        <f t="array" ref="Y5790">_xlfn.IFS(AND(AD5790=0,AH5790&gt;1),0,AD5790=0,"",SUM(AA5790:AC5790)=30,10,OR(AA5790=5,AB5790=5,AC5790=5),5)</f>
        <v/>
      </c>
      <c r="Z5790" s="4" t="str" cm="1">
        <f t="array" ref="Z5790">IFERROR(_xlfn.IFS(AND(AH5790=0,Y5790=10),"Excelente, producto bien configurado",AND(Y5790=5,AH5790&gt;1),"Faltan Datos Obligatorios y hay error en datos opcionales",Y5790=5,CONCATENATE("Faltan Datos Obligatorios:",IF(AA5790=5," Nombre, ",""),IF(AB5790=5," Precio, ",""),IF(AC5790=5," Cantidad ","")),AH5790&gt;=30,"Error Descuento y Granel",AF5790=15,"Falta Digitar Descuento",AF5790=16,"Error: Valor descuento superior a venta",AG5790=17,"Falta Seleccionar Unidad de medida",AG5790=19,"Habilitar venta a Granel"),"")</f>
        <v/>
      </c>
      <c r="AA5790" s="4">
        <f>IF($AD5790=0,-5,IF(D5790="",5,10))</f>
        <v>-5</v>
      </c>
      <c r="AB5790" s="4">
        <f>IF($AD5790=0,-5,IF(E5790="",5,10))</f>
        <v>-5</v>
      </c>
      <c r="AC5790" s="4">
        <f>IF($AD5790=0,-5,IF(F5790="",5,10))</f>
        <v>-5</v>
      </c>
      <c r="AD5790" s="4">
        <f>COUNTA(D5790:F5790)</f>
        <v>0</v>
      </c>
      <c r="AE5790" s="4">
        <f>COUNTA(G5790:V5790)</f>
        <v>0</v>
      </c>
      <c r="AF5790" s="4" cm="1">
        <f t="array" ref="AF5790">IFERROR(_xlfn.IFS((AND(OR(P5790="Si"),Q5790="")),15,AND(Q5790&lt;&gt;"",P5790=""),18,E5790&lt;Q5790,16),0)</f>
        <v>0</v>
      </c>
      <c r="AG5790" s="4" cm="1">
        <f t="array" ref="AG5790">IFERROR(_xlfn.IFS((AND(OR(R5790="Si"),S5790="")),17,AND(S5790&lt;&gt;"",R5790=""),19),0)</f>
        <v>0</v>
      </c>
      <c r="AH5790" s="4">
        <f t="shared" si="272"/>
        <v>0</v>
      </c>
    </row>
    <row r="5791" spans="2:34" x14ac:dyDescent="0.25">
      <c r="B5791" s="6" t="str">
        <f t="shared" si="270"/>
        <v/>
      </c>
      <c r="C5791" s="7" t="str">
        <f t="shared" si="271"/>
        <v/>
      </c>
      <c r="D5791" s="9"/>
      <c r="E5791" s="10"/>
      <c r="F5791" s="9"/>
      <c r="G5791" s="8"/>
      <c r="H5791" s="8"/>
      <c r="I5791" s="8"/>
      <c r="J5791" s="8"/>
      <c r="K5791" s="8"/>
      <c r="L5791" s="8"/>
      <c r="M5791" s="11"/>
      <c r="N5791" s="26"/>
      <c r="O5791" s="26"/>
      <c r="P5791" s="8"/>
      <c r="Q5791" s="11"/>
      <c r="R5791" s="8"/>
      <c r="S5791" s="8"/>
      <c r="T5791" s="8"/>
      <c r="U5791" s="8"/>
      <c r="V5791" s="8"/>
      <c r="Y5791" s="4" t="str" cm="1">
        <f t="array" ref="Y5791">_xlfn.IFS(AND(AD5791=0,AH5791&gt;1),0,AD5791=0,"",SUM(AA5791:AC5791)=30,10,OR(AA5791=5,AB5791=5,AC5791=5),5)</f>
        <v/>
      </c>
      <c r="Z5791" s="4" t="str" cm="1">
        <f t="array" ref="Z5791">IFERROR(_xlfn.IFS(AND(AH5791=0,Y5791=10),"Excelente, producto bien configurado",AND(Y5791=5,AH5791&gt;1),"Faltan Datos Obligatorios y hay error en datos opcionales",Y5791=5,CONCATENATE("Faltan Datos Obligatorios:",IF(AA5791=5," Nombre, ",""),IF(AB5791=5," Precio, ",""),IF(AC5791=5," Cantidad ","")),AH5791&gt;=30,"Error Descuento y Granel",AF5791=15,"Falta Digitar Descuento",AF5791=16,"Error: Valor descuento superior a venta",AG5791=17,"Falta Seleccionar Unidad de medida",AG5791=19,"Habilitar venta a Granel"),"")</f>
        <v/>
      </c>
      <c r="AA5791" s="4">
        <f>IF($AD5791=0,-5,IF(D5791="",5,10))</f>
        <v>-5</v>
      </c>
      <c r="AB5791" s="4">
        <f>IF($AD5791=0,-5,IF(E5791="",5,10))</f>
        <v>-5</v>
      </c>
      <c r="AC5791" s="4">
        <f>IF($AD5791=0,-5,IF(F5791="",5,10))</f>
        <v>-5</v>
      </c>
      <c r="AD5791" s="4">
        <f>COUNTA(D5791:F5791)</f>
        <v>0</v>
      </c>
      <c r="AE5791" s="4">
        <f>COUNTA(G5791:V5791)</f>
        <v>0</v>
      </c>
      <c r="AF5791" s="4" cm="1">
        <f t="array" ref="AF5791">IFERROR(_xlfn.IFS((AND(OR(P5791="Si"),Q5791="")),15,AND(Q5791&lt;&gt;"",P5791=""),18,E5791&lt;Q5791,16),0)</f>
        <v>0</v>
      </c>
      <c r="AG5791" s="4" cm="1">
        <f t="array" ref="AG5791">IFERROR(_xlfn.IFS((AND(OR(R5791="Si"),S5791="")),17,AND(S5791&lt;&gt;"",R5791=""),19),0)</f>
        <v>0</v>
      </c>
      <c r="AH5791" s="4">
        <f t="shared" si="272"/>
        <v>0</v>
      </c>
    </row>
    <row r="5792" spans="2:34" x14ac:dyDescent="0.25">
      <c r="B5792" s="6" t="str">
        <f t="shared" si="270"/>
        <v/>
      </c>
      <c r="C5792" s="7" t="str">
        <f t="shared" si="271"/>
        <v/>
      </c>
      <c r="D5792" s="9"/>
      <c r="E5792" s="10"/>
      <c r="F5792" s="9"/>
      <c r="G5792" s="8"/>
      <c r="H5792" s="8"/>
      <c r="I5792" s="8"/>
      <c r="J5792" s="8"/>
      <c r="K5792" s="8"/>
      <c r="L5792" s="8"/>
      <c r="M5792" s="11"/>
      <c r="N5792" s="26"/>
      <c r="O5792" s="26"/>
      <c r="P5792" s="8"/>
      <c r="Q5792" s="11"/>
      <c r="R5792" s="8"/>
      <c r="S5792" s="8"/>
      <c r="T5792" s="8"/>
      <c r="U5792" s="8"/>
      <c r="V5792" s="8"/>
      <c r="Y5792" s="4" t="str" cm="1">
        <f t="array" ref="Y5792">_xlfn.IFS(AND(AD5792=0,AH5792&gt;1),0,AD5792=0,"",SUM(AA5792:AC5792)=30,10,OR(AA5792=5,AB5792=5,AC5792=5),5)</f>
        <v/>
      </c>
      <c r="Z5792" s="4" t="str" cm="1">
        <f t="array" ref="Z5792">IFERROR(_xlfn.IFS(AND(AH5792=0,Y5792=10),"Excelente, producto bien configurado",AND(Y5792=5,AH5792&gt;1),"Faltan Datos Obligatorios y hay error en datos opcionales",Y5792=5,CONCATENATE("Faltan Datos Obligatorios:",IF(AA5792=5," Nombre, ",""),IF(AB5792=5," Precio, ",""),IF(AC5792=5," Cantidad ","")),AH5792&gt;=30,"Error Descuento y Granel",AF5792=15,"Falta Digitar Descuento",AF5792=16,"Error: Valor descuento superior a venta",AG5792=17,"Falta Seleccionar Unidad de medida",AG5792=19,"Habilitar venta a Granel"),"")</f>
        <v/>
      </c>
      <c r="AA5792" s="4">
        <f>IF($AD5792=0,-5,IF(D5792="",5,10))</f>
        <v>-5</v>
      </c>
      <c r="AB5792" s="4">
        <f>IF($AD5792=0,-5,IF(E5792="",5,10))</f>
        <v>-5</v>
      </c>
      <c r="AC5792" s="4">
        <f>IF($AD5792=0,-5,IF(F5792="",5,10))</f>
        <v>-5</v>
      </c>
      <c r="AD5792" s="4">
        <f>COUNTA(D5792:F5792)</f>
        <v>0</v>
      </c>
      <c r="AE5792" s="4">
        <f>COUNTA(G5792:V5792)</f>
        <v>0</v>
      </c>
      <c r="AF5792" s="4" cm="1">
        <f t="array" ref="AF5792">IFERROR(_xlfn.IFS((AND(OR(P5792="Si"),Q5792="")),15,AND(Q5792&lt;&gt;"",P5792=""),18,E5792&lt;Q5792,16),0)</f>
        <v>0</v>
      </c>
      <c r="AG5792" s="4" cm="1">
        <f t="array" ref="AG5792">IFERROR(_xlfn.IFS((AND(OR(R5792="Si"),S5792="")),17,AND(S5792&lt;&gt;"",R5792=""),19),0)</f>
        <v>0</v>
      </c>
      <c r="AH5792" s="4">
        <f t="shared" si="272"/>
        <v>0</v>
      </c>
    </row>
    <row r="5793" spans="2:34" x14ac:dyDescent="0.25">
      <c r="B5793" s="6" t="str">
        <f t="shared" si="270"/>
        <v/>
      </c>
      <c r="C5793" s="7" t="str">
        <f t="shared" si="271"/>
        <v/>
      </c>
      <c r="D5793" s="9"/>
      <c r="E5793" s="10"/>
      <c r="F5793" s="9"/>
      <c r="G5793" s="8"/>
      <c r="H5793" s="8"/>
      <c r="I5793" s="8"/>
      <c r="J5793" s="8"/>
      <c r="K5793" s="8"/>
      <c r="L5793" s="8"/>
      <c r="M5793" s="11"/>
      <c r="N5793" s="26"/>
      <c r="O5793" s="26"/>
      <c r="P5793" s="8"/>
      <c r="Q5793" s="11"/>
      <c r="R5793" s="8"/>
      <c r="S5793" s="8"/>
      <c r="T5793" s="8"/>
      <c r="U5793" s="8"/>
      <c r="V5793" s="8"/>
      <c r="Y5793" s="4" t="str" cm="1">
        <f t="array" ref="Y5793">_xlfn.IFS(AND(AD5793=0,AH5793&gt;1),0,AD5793=0,"",SUM(AA5793:AC5793)=30,10,OR(AA5793=5,AB5793=5,AC5793=5),5)</f>
        <v/>
      </c>
      <c r="Z5793" s="4" t="str" cm="1">
        <f t="array" ref="Z5793">IFERROR(_xlfn.IFS(AND(AH5793=0,Y5793=10),"Excelente, producto bien configurado",AND(Y5793=5,AH5793&gt;1),"Faltan Datos Obligatorios y hay error en datos opcionales",Y5793=5,CONCATENATE("Faltan Datos Obligatorios:",IF(AA5793=5," Nombre, ",""),IF(AB5793=5," Precio, ",""),IF(AC5793=5," Cantidad ","")),AH5793&gt;=30,"Error Descuento y Granel",AF5793=15,"Falta Digitar Descuento",AF5793=16,"Error: Valor descuento superior a venta",AG5793=17,"Falta Seleccionar Unidad de medida",AG5793=19,"Habilitar venta a Granel"),"")</f>
        <v/>
      </c>
      <c r="AA5793" s="4">
        <f>IF($AD5793=0,-5,IF(D5793="",5,10))</f>
        <v>-5</v>
      </c>
      <c r="AB5793" s="4">
        <f>IF($AD5793=0,-5,IF(E5793="",5,10))</f>
        <v>-5</v>
      </c>
      <c r="AC5793" s="4">
        <f>IF($AD5793=0,-5,IF(F5793="",5,10))</f>
        <v>-5</v>
      </c>
      <c r="AD5793" s="4">
        <f>COUNTA(D5793:F5793)</f>
        <v>0</v>
      </c>
      <c r="AE5793" s="4">
        <f>COUNTA(G5793:V5793)</f>
        <v>0</v>
      </c>
      <c r="AF5793" s="4" cm="1">
        <f t="array" ref="AF5793">IFERROR(_xlfn.IFS((AND(OR(P5793="Si"),Q5793="")),15,AND(Q5793&lt;&gt;"",P5793=""),18,E5793&lt;Q5793,16),0)</f>
        <v>0</v>
      </c>
      <c r="AG5793" s="4" cm="1">
        <f t="array" ref="AG5793">IFERROR(_xlfn.IFS((AND(OR(R5793="Si"),S5793="")),17,AND(S5793&lt;&gt;"",R5793=""),19),0)</f>
        <v>0</v>
      </c>
      <c r="AH5793" s="4">
        <f t="shared" si="272"/>
        <v>0</v>
      </c>
    </row>
    <row r="5794" spans="2:34" x14ac:dyDescent="0.25">
      <c r="B5794" s="6" t="str">
        <f t="shared" si="270"/>
        <v/>
      </c>
      <c r="C5794" s="7" t="str">
        <f t="shared" si="271"/>
        <v/>
      </c>
      <c r="D5794" s="9"/>
      <c r="E5794" s="10"/>
      <c r="F5794" s="9"/>
      <c r="G5794" s="8"/>
      <c r="H5794" s="8"/>
      <c r="I5794" s="8"/>
      <c r="J5794" s="8"/>
      <c r="K5794" s="8"/>
      <c r="L5794" s="8"/>
      <c r="M5794" s="11"/>
      <c r="N5794" s="26"/>
      <c r="O5794" s="26"/>
      <c r="P5794" s="8"/>
      <c r="Q5794" s="11"/>
      <c r="R5794" s="8"/>
      <c r="S5794" s="8"/>
      <c r="T5794" s="8"/>
      <c r="U5794" s="8"/>
      <c r="V5794" s="8"/>
      <c r="Y5794" s="4" t="str" cm="1">
        <f t="array" ref="Y5794">_xlfn.IFS(AND(AD5794=0,AH5794&gt;1),0,AD5794=0,"",SUM(AA5794:AC5794)=30,10,OR(AA5794=5,AB5794=5,AC5794=5),5)</f>
        <v/>
      </c>
      <c r="Z5794" s="4" t="str" cm="1">
        <f t="array" ref="Z5794">IFERROR(_xlfn.IFS(AND(AH5794=0,Y5794=10),"Excelente, producto bien configurado",AND(Y5794=5,AH5794&gt;1),"Faltan Datos Obligatorios y hay error en datos opcionales",Y5794=5,CONCATENATE("Faltan Datos Obligatorios:",IF(AA5794=5," Nombre, ",""),IF(AB5794=5," Precio, ",""),IF(AC5794=5," Cantidad ","")),AH5794&gt;=30,"Error Descuento y Granel",AF5794=15,"Falta Digitar Descuento",AF5794=16,"Error: Valor descuento superior a venta",AG5794=17,"Falta Seleccionar Unidad de medida",AG5794=19,"Habilitar venta a Granel"),"")</f>
        <v/>
      </c>
      <c r="AA5794" s="4">
        <f>IF($AD5794=0,-5,IF(D5794="",5,10))</f>
        <v>-5</v>
      </c>
      <c r="AB5794" s="4">
        <f>IF($AD5794=0,-5,IF(E5794="",5,10))</f>
        <v>-5</v>
      </c>
      <c r="AC5794" s="4">
        <f>IF($AD5794=0,-5,IF(F5794="",5,10))</f>
        <v>-5</v>
      </c>
      <c r="AD5794" s="4">
        <f>COUNTA(D5794:F5794)</f>
        <v>0</v>
      </c>
      <c r="AE5794" s="4">
        <f>COUNTA(G5794:V5794)</f>
        <v>0</v>
      </c>
      <c r="AF5794" s="4" cm="1">
        <f t="array" ref="AF5794">IFERROR(_xlfn.IFS((AND(OR(P5794="Si"),Q5794="")),15,AND(Q5794&lt;&gt;"",P5794=""),18,E5794&lt;Q5794,16),0)</f>
        <v>0</v>
      </c>
      <c r="AG5794" s="4" cm="1">
        <f t="array" ref="AG5794">IFERROR(_xlfn.IFS((AND(OR(R5794="Si"),S5794="")),17,AND(S5794&lt;&gt;"",R5794=""),19),0)</f>
        <v>0</v>
      </c>
      <c r="AH5794" s="4">
        <f t="shared" si="272"/>
        <v>0</v>
      </c>
    </row>
    <row r="5795" spans="2:34" x14ac:dyDescent="0.25">
      <c r="B5795" s="6" t="str">
        <f t="shared" si="270"/>
        <v/>
      </c>
      <c r="C5795" s="7" t="str">
        <f t="shared" si="271"/>
        <v/>
      </c>
      <c r="D5795" s="9"/>
      <c r="E5795" s="10"/>
      <c r="F5795" s="9"/>
      <c r="G5795" s="8"/>
      <c r="H5795" s="8"/>
      <c r="I5795" s="8"/>
      <c r="J5795" s="8"/>
      <c r="K5795" s="8"/>
      <c r="L5795" s="8"/>
      <c r="M5795" s="11"/>
      <c r="N5795" s="26"/>
      <c r="O5795" s="26"/>
      <c r="P5795" s="8"/>
      <c r="Q5795" s="11"/>
      <c r="R5795" s="8"/>
      <c r="S5795" s="8"/>
      <c r="T5795" s="8"/>
      <c r="U5795" s="8"/>
      <c r="V5795" s="8"/>
      <c r="Y5795" s="4" t="str" cm="1">
        <f t="array" ref="Y5795">_xlfn.IFS(AND(AD5795=0,AH5795&gt;1),0,AD5795=0,"",SUM(AA5795:AC5795)=30,10,OR(AA5795=5,AB5795=5,AC5795=5),5)</f>
        <v/>
      </c>
      <c r="Z5795" s="4" t="str" cm="1">
        <f t="array" ref="Z5795">IFERROR(_xlfn.IFS(AND(AH5795=0,Y5795=10),"Excelente, producto bien configurado",AND(Y5795=5,AH5795&gt;1),"Faltan Datos Obligatorios y hay error en datos opcionales",Y5795=5,CONCATENATE("Faltan Datos Obligatorios:",IF(AA5795=5," Nombre, ",""),IF(AB5795=5," Precio, ",""),IF(AC5795=5," Cantidad ","")),AH5795&gt;=30,"Error Descuento y Granel",AF5795=15,"Falta Digitar Descuento",AF5795=16,"Error: Valor descuento superior a venta",AG5795=17,"Falta Seleccionar Unidad de medida",AG5795=19,"Habilitar venta a Granel"),"")</f>
        <v/>
      </c>
      <c r="AA5795" s="4">
        <f>IF($AD5795=0,-5,IF(D5795="",5,10))</f>
        <v>-5</v>
      </c>
      <c r="AB5795" s="4">
        <f>IF($AD5795=0,-5,IF(E5795="",5,10))</f>
        <v>-5</v>
      </c>
      <c r="AC5795" s="4">
        <f>IF($AD5795=0,-5,IF(F5795="",5,10))</f>
        <v>-5</v>
      </c>
      <c r="AD5795" s="4">
        <f>COUNTA(D5795:F5795)</f>
        <v>0</v>
      </c>
      <c r="AE5795" s="4">
        <f>COUNTA(G5795:V5795)</f>
        <v>0</v>
      </c>
      <c r="AF5795" s="4" cm="1">
        <f t="array" ref="AF5795">IFERROR(_xlfn.IFS((AND(OR(P5795="Si"),Q5795="")),15,AND(Q5795&lt;&gt;"",P5795=""),18,E5795&lt;Q5795,16),0)</f>
        <v>0</v>
      </c>
      <c r="AG5795" s="4" cm="1">
        <f t="array" ref="AG5795">IFERROR(_xlfn.IFS((AND(OR(R5795="Si"),S5795="")),17,AND(S5795&lt;&gt;"",R5795=""),19),0)</f>
        <v>0</v>
      </c>
      <c r="AH5795" s="4">
        <f t="shared" si="272"/>
        <v>0</v>
      </c>
    </row>
    <row r="5796" spans="2:34" x14ac:dyDescent="0.25">
      <c r="B5796" s="6" t="str">
        <f t="shared" si="270"/>
        <v/>
      </c>
      <c r="C5796" s="7" t="str">
        <f t="shared" si="271"/>
        <v/>
      </c>
      <c r="D5796" s="9"/>
      <c r="E5796" s="10"/>
      <c r="F5796" s="9"/>
      <c r="G5796" s="8"/>
      <c r="H5796" s="8"/>
      <c r="I5796" s="8"/>
      <c r="J5796" s="8"/>
      <c r="K5796" s="8"/>
      <c r="L5796" s="8"/>
      <c r="M5796" s="11"/>
      <c r="N5796" s="26"/>
      <c r="O5796" s="26"/>
      <c r="P5796" s="8"/>
      <c r="Q5796" s="11"/>
      <c r="R5796" s="8"/>
      <c r="S5796" s="8"/>
      <c r="T5796" s="8"/>
      <c r="U5796" s="8"/>
      <c r="V5796" s="8"/>
      <c r="Y5796" s="4" t="str" cm="1">
        <f t="array" ref="Y5796">_xlfn.IFS(AND(AD5796=0,AH5796&gt;1),0,AD5796=0,"",SUM(AA5796:AC5796)=30,10,OR(AA5796=5,AB5796=5,AC5796=5),5)</f>
        <v/>
      </c>
      <c r="Z5796" s="4" t="str" cm="1">
        <f t="array" ref="Z5796">IFERROR(_xlfn.IFS(AND(AH5796=0,Y5796=10),"Excelente, producto bien configurado",AND(Y5796=5,AH5796&gt;1),"Faltan Datos Obligatorios y hay error en datos opcionales",Y5796=5,CONCATENATE("Faltan Datos Obligatorios:",IF(AA5796=5," Nombre, ",""),IF(AB5796=5," Precio, ",""),IF(AC5796=5," Cantidad ","")),AH5796&gt;=30,"Error Descuento y Granel",AF5796=15,"Falta Digitar Descuento",AF5796=16,"Error: Valor descuento superior a venta",AG5796=17,"Falta Seleccionar Unidad de medida",AG5796=19,"Habilitar venta a Granel"),"")</f>
        <v/>
      </c>
      <c r="AA5796" s="4">
        <f>IF($AD5796=0,-5,IF(D5796="",5,10))</f>
        <v>-5</v>
      </c>
      <c r="AB5796" s="4">
        <f>IF($AD5796=0,-5,IF(E5796="",5,10))</f>
        <v>-5</v>
      </c>
      <c r="AC5796" s="4">
        <f>IF($AD5796=0,-5,IF(F5796="",5,10))</f>
        <v>-5</v>
      </c>
      <c r="AD5796" s="4">
        <f>COUNTA(D5796:F5796)</f>
        <v>0</v>
      </c>
      <c r="AE5796" s="4">
        <f>COUNTA(G5796:V5796)</f>
        <v>0</v>
      </c>
      <c r="AF5796" s="4" cm="1">
        <f t="array" ref="AF5796">IFERROR(_xlfn.IFS((AND(OR(P5796="Si"),Q5796="")),15,AND(Q5796&lt;&gt;"",P5796=""),18,E5796&lt;Q5796,16),0)</f>
        <v>0</v>
      </c>
      <c r="AG5796" s="4" cm="1">
        <f t="array" ref="AG5796">IFERROR(_xlfn.IFS((AND(OR(R5796="Si"),S5796="")),17,AND(S5796&lt;&gt;"",R5796=""),19),0)</f>
        <v>0</v>
      </c>
      <c r="AH5796" s="4">
        <f t="shared" si="272"/>
        <v>0</v>
      </c>
    </row>
    <row r="5797" spans="2:34" x14ac:dyDescent="0.25">
      <c r="B5797" s="6" t="str">
        <f t="shared" si="270"/>
        <v/>
      </c>
      <c r="C5797" s="7" t="str">
        <f t="shared" si="271"/>
        <v/>
      </c>
      <c r="D5797" s="9"/>
      <c r="E5797" s="10"/>
      <c r="F5797" s="9"/>
      <c r="G5797" s="8"/>
      <c r="H5797" s="8"/>
      <c r="I5797" s="8"/>
      <c r="J5797" s="8"/>
      <c r="K5797" s="8"/>
      <c r="L5797" s="8"/>
      <c r="M5797" s="11"/>
      <c r="N5797" s="26"/>
      <c r="O5797" s="26"/>
      <c r="P5797" s="8"/>
      <c r="Q5797" s="11"/>
      <c r="R5797" s="8"/>
      <c r="S5797" s="8"/>
      <c r="T5797" s="8"/>
      <c r="U5797" s="8"/>
      <c r="V5797" s="8"/>
      <c r="Y5797" s="4" t="str" cm="1">
        <f t="array" ref="Y5797">_xlfn.IFS(AND(AD5797=0,AH5797&gt;1),0,AD5797=0,"",SUM(AA5797:AC5797)=30,10,OR(AA5797=5,AB5797=5,AC5797=5),5)</f>
        <v/>
      </c>
      <c r="Z5797" s="4" t="str" cm="1">
        <f t="array" ref="Z5797">IFERROR(_xlfn.IFS(AND(AH5797=0,Y5797=10),"Excelente, producto bien configurado",AND(Y5797=5,AH5797&gt;1),"Faltan Datos Obligatorios y hay error en datos opcionales",Y5797=5,CONCATENATE("Faltan Datos Obligatorios:",IF(AA5797=5," Nombre, ",""),IF(AB5797=5," Precio, ",""),IF(AC5797=5," Cantidad ","")),AH5797&gt;=30,"Error Descuento y Granel",AF5797=15,"Falta Digitar Descuento",AF5797=16,"Error: Valor descuento superior a venta",AG5797=17,"Falta Seleccionar Unidad de medida",AG5797=19,"Habilitar venta a Granel"),"")</f>
        <v/>
      </c>
      <c r="AA5797" s="4">
        <f>IF($AD5797=0,-5,IF(D5797="",5,10))</f>
        <v>-5</v>
      </c>
      <c r="AB5797" s="4">
        <f>IF($AD5797=0,-5,IF(E5797="",5,10))</f>
        <v>-5</v>
      </c>
      <c r="AC5797" s="4">
        <f>IF($AD5797=0,-5,IF(F5797="",5,10))</f>
        <v>-5</v>
      </c>
      <c r="AD5797" s="4">
        <f>COUNTA(D5797:F5797)</f>
        <v>0</v>
      </c>
      <c r="AE5797" s="4">
        <f>COUNTA(G5797:V5797)</f>
        <v>0</v>
      </c>
      <c r="AF5797" s="4" cm="1">
        <f t="array" ref="AF5797">IFERROR(_xlfn.IFS((AND(OR(P5797="Si"),Q5797="")),15,AND(Q5797&lt;&gt;"",P5797=""),18,E5797&lt;Q5797,16),0)</f>
        <v>0</v>
      </c>
      <c r="AG5797" s="4" cm="1">
        <f t="array" ref="AG5797">IFERROR(_xlfn.IFS((AND(OR(R5797="Si"),S5797="")),17,AND(S5797&lt;&gt;"",R5797=""),19),0)</f>
        <v>0</v>
      </c>
      <c r="AH5797" s="4">
        <f t="shared" si="272"/>
        <v>0</v>
      </c>
    </row>
    <row r="5798" spans="2:34" x14ac:dyDescent="0.25">
      <c r="B5798" s="6" t="str">
        <f t="shared" si="270"/>
        <v/>
      </c>
      <c r="C5798" s="7" t="str">
        <f t="shared" si="271"/>
        <v/>
      </c>
      <c r="D5798" s="9"/>
      <c r="E5798" s="10"/>
      <c r="F5798" s="9"/>
      <c r="G5798" s="8"/>
      <c r="H5798" s="8"/>
      <c r="I5798" s="8"/>
      <c r="J5798" s="8"/>
      <c r="K5798" s="8"/>
      <c r="L5798" s="8"/>
      <c r="M5798" s="11"/>
      <c r="N5798" s="26"/>
      <c r="O5798" s="26"/>
      <c r="P5798" s="8"/>
      <c r="Q5798" s="11"/>
      <c r="R5798" s="8"/>
      <c r="S5798" s="8"/>
      <c r="T5798" s="8"/>
      <c r="U5798" s="8"/>
      <c r="V5798" s="8"/>
      <c r="Y5798" s="4" t="str" cm="1">
        <f t="array" ref="Y5798">_xlfn.IFS(AND(AD5798=0,AH5798&gt;1),0,AD5798=0,"",SUM(AA5798:AC5798)=30,10,OR(AA5798=5,AB5798=5,AC5798=5),5)</f>
        <v/>
      </c>
      <c r="Z5798" s="4" t="str" cm="1">
        <f t="array" ref="Z5798">IFERROR(_xlfn.IFS(AND(AH5798=0,Y5798=10),"Excelente, producto bien configurado",AND(Y5798=5,AH5798&gt;1),"Faltan Datos Obligatorios y hay error en datos opcionales",Y5798=5,CONCATENATE("Faltan Datos Obligatorios:",IF(AA5798=5," Nombre, ",""),IF(AB5798=5," Precio, ",""),IF(AC5798=5," Cantidad ","")),AH5798&gt;=30,"Error Descuento y Granel",AF5798=15,"Falta Digitar Descuento",AF5798=16,"Error: Valor descuento superior a venta",AG5798=17,"Falta Seleccionar Unidad de medida",AG5798=19,"Habilitar venta a Granel"),"")</f>
        <v/>
      </c>
      <c r="AA5798" s="4">
        <f>IF($AD5798=0,-5,IF(D5798="",5,10))</f>
        <v>-5</v>
      </c>
      <c r="AB5798" s="4">
        <f>IF($AD5798=0,-5,IF(E5798="",5,10))</f>
        <v>-5</v>
      </c>
      <c r="AC5798" s="4">
        <f>IF($AD5798=0,-5,IF(F5798="",5,10))</f>
        <v>-5</v>
      </c>
      <c r="AD5798" s="4">
        <f>COUNTA(D5798:F5798)</f>
        <v>0</v>
      </c>
      <c r="AE5798" s="4">
        <f>COUNTA(G5798:V5798)</f>
        <v>0</v>
      </c>
      <c r="AF5798" s="4" cm="1">
        <f t="array" ref="AF5798">IFERROR(_xlfn.IFS((AND(OR(P5798="Si"),Q5798="")),15,AND(Q5798&lt;&gt;"",P5798=""),18,E5798&lt;Q5798,16),0)</f>
        <v>0</v>
      </c>
      <c r="AG5798" s="4" cm="1">
        <f t="array" ref="AG5798">IFERROR(_xlfn.IFS((AND(OR(R5798="Si"),S5798="")),17,AND(S5798&lt;&gt;"",R5798=""),19),0)</f>
        <v>0</v>
      </c>
      <c r="AH5798" s="4">
        <f t="shared" si="272"/>
        <v>0</v>
      </c>
    </row>
    <row r="5799" spans="2:34" x14ac:dyDescent="0.25">
      <c r="B5799" s="6" t="str">
        <f t="shared" si="270"/>
        <v/>
      </c>
      <c r="C5799" s="7" t="str">
        <f t="shared" si="271"/>
        <v/>
      </c>
      <c r="D5799" s="9"/>
      <c r="E5799" s="10"/>
      <c r="F5799" s="9"/>
      <c r="G5799" s="8"/>
      <c r="H5799" s="8"/>
      <c r="I5799" s="8"/>
      <c r="J5799" s="8"/>
      <c r="K5799" s="8"/>
      <c r="L5799" s="8"/>
      <c r="M5799" s="11"/>
      <c r="N5799" s="26"/>
      <c r="O5799" s="26"/>
      <c r="P5799" s="8"/>
      <c r="Q5799" s="11"/>
      <c r="R5799" s="8"/>
      <c r="S5799" s="8"/>
      <c r="T5799" s="8"/>
      <c r="U5799" s="8"/>
      <c r="V5799" s="8"/>
      <c r="Y5799" s="4" t="str" cm="1">
        <f t="array" ref="Y5799">_xlfn.IFS(AND(AD5799=0,AH5799&gt;1),0,AD5799=0,"",SUM(AA5799:AC5799)=30,10,OR(AA5799=5,AB5799=5,AC5799=5),5)</f>
        <v/>
      </c>
      <c r="Z5799" s="4" t="str" cm="1">
        <f t="array" ref="Z5799">IFERROR(_xlfn.IFS(AND(AH5799=0,Y5799=10),"Excelente, producto bien configurado",AND(Y5799=5,AH5799&gt;1),"Faltan Datos Obligatorios y hay error en datos opcionales",Y5799=5,CONCATENATE("Faltan Datos Obligatorios:",IF(AA5799=5," Nombre, ",""),IF(AB5799=5," Precio, ",""),IF(AC5799=5," Cantidad ","")),AH5799&gt;=30,"Error Descuento y Granel",AF5799=15,"Falta Digitar Descuento",AF5799=16,"Error: Valor descuento superior a venta",AG5799=17,"Falta Seleccionar Unidad de medida",AG5799=19,"Habilitar venta a Granel"),"")</f>
        <v/>
      </c>
      <c r="AA5799" s="4">
        <f>IF($AD5799=0,-5,IF(D5799="",5,10))</f>
        <v>-5</v>
      </c>
      <c r="AB5799" s="4">
        <f>IF($AD5799=0,-5,IF(E5799="",5,10))</f>
        <v>-5</v>
      </c>
      <c r="AC5799" s="4">
        <f>IF($AD5799=0,-5,IF(F5799="",5,10))</f>
        <v>-5</v>
      </c>
      <c r="AD5799" s="4">
        <f>COUNTA(D5799:F5799)</f>
        <v>0</v>
      </c>
      <c r="AE5799" s="4">
        <f>COUNTA(G5799:V5799)</f>
        <v>0</v>
      </c>
      <c r="AF5799" s="4" cm="1">
        <f t="array" ref="AF5799">IFERROR(_xlfn.IFS((AND(OR(P5799="Si"),Q5799="")),15,AND(Q5799&lt;&gt;"",P5799=""),18,E5799&lt;Q5799,16),0)</f>
        <v>0</v>
      </c>
      <c r="AG5799" s="4" cm="1">
        <f t="array" ref="AG5799">IFERROR(_xlfn.IFS((AND(OR(R5799="Si"),S5799="")),17,AND(S5799&lt;&gt;"",R5799=""),19),0)</f>
        <v>0</v>
      </c>
      <c r="AH5799" s="4">
        <f t="shared" si="272"/>
        <v>0</v>
      </c>
    </row>
    <row r="5800" spans="2:34" x14ac:dyDescent="0.25">
      <c r="B5800" s="6" t="str">
        <f t="shared" si="270"/>
        <v/>
      </c>
      <c r="C5800" s="7" t="str">
        <f t="shared" si="271"/>
        <v/>
      </c>
      <c r="D5800" s="9"/>
      <c r="E5800" s="10"/>
      <c r="F5800" s="9"/>
      <c r="G5800" s="8"/>
      <c r="H5800" s="8"/>
      <c r="I5800" s="8"/>
      <c r="J5800" s="8"/>
      <c r="K5800" s="8"/>
      <c r="L5800" s="8"/>
      <c r="M5800" s="11"/>
      <c r="N5800" s="26"/>
      <c r="O5800" s="26"/>
      <c r="P5800" s="8"/>
      <c r="Q5800" s="11"/>
      <c r="R5800" s="8"/>
      <c r="S5800" s="8"/>
      <c r="T5800" s="8"/>
      <c r="U5800" s="8"/>
      <c r="V5800" s="8"/>
      <c r="Y5800" s="4" t="str" cm="1">
        <f t="array" ref="Y5800">_xlfn.IFS(AND(AD5800=0,AH5800&gt;1),0,AD5800=0,"",SUM(AA5800:AC5800)=30,10,OR(AA5800=5,AB5800=5,AC5800=5),5)</f>
        <v/>
      </c>
      <c r="Z5800" s="4" t="str" cm="1">
        <f t="array" ref="Z5800">IFERROR(_xlfn.IFS(AND(AH5800=0,Y5800=10),"Excelente, producto bien configurado",AND(Y5800=5,AH5800&gt;1),"Faltan Datos Obligatorios y hay error en datos opcionales",Y5800=5,CONCATENATE("Faltan Datos Obligatorios:",IF(AA5800=5," Nombre, ",""),IF(AB5800=5," Precio, ",""),IF(AC5800=5," Cantidad ","")),AH5800&gt;=30,"Error Descuento y Granel",AF5800=15,"Falta Digitar Descuento",AF5800=16,"Error: Valor descuento superior a venta",AG5800=17,"Falta Seleccionar Unidad de medida",AG5800=19,"Habilitar venta a Granel"),"")</f>
        <v/>
      </c>
      <c r="AA5800" s="4">
        <f>IF($AD5800=0,-5,IF(D5800="",5,10))</f>
        <v>-5</v>
      </c>
      <c r="AB5800" s="4">
        <f>IF($AD5800=0,-5,IF(E5800="",5,10))</f>
        <v>-5</v>
      </c>
      <c r="AC5800" s="4">
        <f>IF($AD5800=0,-5,IF(F5800="",5,10))</f>
        <v>-5</v>
      </c>
      <c r="AD5800" s="4">
        <f>COUNTA(D5800:F5800)</f>
        <v>0</v>
      </c>
      <c r="AE5800" s="4">
        <f>COUNTA(G5800:V5800)</f>
        <v>0</v>
      </c>
      <c r="AF5800" s="4" cm="1">
        <f t="array" ref="AF5800">IFERROR(_xlfn.IFS((AND(OR(P5800="Si"),Q5800="")),15,AND(Q5800&lt;&gt;"",P5800=""),18,E5800&lt;Q5800,16),0)</f>
        <v>0</v>
      </c>
      <c r="AG5800" s="4" cm="1">
        <f t="array" ref="AG5800">IFERROR(_xlfn.IFS((AND(OR(R5800="Si"),S5800="")),17,AND(S5800&lt;&gt;"",R5800=""),19),0)</f>
        <v>0</v>
      </c>
      <c r="AH5800" s="4">
        <f t="shared" si="272"/>
        <v>0</v>
      </c>
    </row>
    <row r="5801" spans="2:34" x14ac:dyDescent="0.25">
      <c r="B5801" s="6" t="str">
        <f t="shared" si="270"/>
        <v/>
      </c>
      <c r="C5801" s="7" t="str">
        <f t="shared" si="271"/>
        <v/>
      </c>
      <c r="D5801" s="9"/>
      <c r="E5801" s="10"/>
      <c r="F5801" s="9"/>
      <c r="G5801" s="8"/>
      <c r="H5801" s="8"/>
      <c r="I5801" s="8"/>
      <c r="J5801" s="8"/>
      <c r="K5801" s="8"/>
      <c r="L5801" s="8"/>
      <c r="M5801" s="11"/>
      <c r="N5801" s="26"/>
      <c r="O5801" s="26"/>
      <c r="P5801" s="8"/>
      <c r="Q5801" s="11"/>
      <c r="R5801" s="8"/>
      <c r="S5801" s="8"/>
      <c r="T5801" s="8"/>
      <c r="U5801" s="8"/>
      <c r="V5801" s="8"/>
      <c r="Y5801" s="4" t="str" cm="1">
        <f t="array" ref="Y5801">_xlfn.IFS(AND(AD5801=0,AH5801&gt;1),0,AD5801=0,"",SUM(AA5801:AC5801)=30,10,OR(AA5801=5,AB5801=5,AC5801=5),5)</f>
        <v/>
      </c>
      <c r="Z5801" s="4" t="str" cm="1">
        <f t="array" ref="Z5801">IFERROR(_xlfn.IFS(AND(AH5801=0,Y5801=10),"Excelente, producto bien configurado",AND(Y5801=5,AH5801&gt;1),"Faltan Datos Obligatorios y hay error en datos opcionales",Y5801=5,CONCATENATE("Faltan Datos Obligatorios:",IF(AA5801=5," Nombre, ",""),IF(AB5801=5," Precio, ",""),IF(AC5801=5," Cantidad ","")),AH5801&gt;=30,"Error Descuento y Granel",AF5801=15,"Falta Digitar Descuento",AF5801=16,"Error: Valor descuento superior a venta",AG5801=17,"Falta Seleccionar Unidad de medida",AG5801=19,"Habilitar venta a Granel"),"")</f>
        <v/>
      </c>
      <c r="AA5801" s="4">
        <f>IF($AD5801=0,-5,IF(D5801="",5,10))</f>
        <v>-5</v>
      </c>
      <c r="AB5801" s="4">
        <f>IF($AD5801=0,-5,IF(E5801="",5,10))</f>
        <v>-5</v>
      </c>
      <c r="AC5801" s="4">
        <f>IF($AD5801=0,-5,IF(F5801="",5,10))</f>
        <v>-5</v>
      </c>
      <c r="AD5801" s="4">
        <f>COUNTA(D5801:F5801)</f>
        <v>0</v>
      </c>
      <c r="AE5801" s="4">
        <f>COUNTA(G5801:V5801)</f>
        <v>0</v>
      </c>
      <c r="AF5801" s="4" cm="1">
        <f t="array" ref="AF5801">IFERROR(_xlfn.IFS((AND(OR(P5801="Si"),Q5801="")),15,AND(Q5801&lt;&gt;"",P5801=""),18,E5801&lt;Q5801,16),0)</f>
        <v>0</v>
      </c>
      <c r="AG5801" s="4" cm="1">
        <f t="array" ref="AG5801">IFERROR(_xlfn.IFS((AND(OR(R5801="Si"),S5801="")),17,AND(S5801&lt;&gt;"",R5801=""),19),0)</f>
        <v>0</v>
      </c>
      <c r="AH5801" s="4">
        <f t="shared" si="272"/>
        <v>0</v>
      </c>
    </row>
    <row r="5802" spans="2:34" x14ac:dyDescent="0.25">
      <c r="B5802" s="6" t="str">
        <f t="shared" si="270"/>
        <v/>
      </c>
      <c r="C5802" s="7" t="str">
        <f t="shared" si="271"/>
        <v/>
      </c>
      <c r="D5802" s="9"/>
      <c r="E5802" s="10"/>
      <c r="F5802" s="9"/>
      <c r="G5802" s="8"/>
      <c r="H5802" s="8"/>
      <c r="I5802" s="8"/>
      <c r="J5802" s="8"/>
      <c r="K5802" s="8"/>
      <c r="L5802" s="8"/>
      <c r="M5802" s="11"/>
      <c r="N5802" s="26"/>
      <c r="O5802" s="26"/>
      <c r="P5802" s="8"/>
      <c r="Q5802" s="11"/>
      <c r="R5802" s="8"/>
      <c r="S5802" s="8"/>
      <c r="T5802" s="8"/>
      <c r="U5802" s="8"/>
      <c r="V5802" s="8"/>
      <c r="Y5802" s="4" t="str" cm="1">
        <f t="array" ref="Y5802">_xlfn.IFS(AND(AD5802=0,AH5802&gt;1),0,AD5802=0,"",SUM(AA5802:AC5802)=30,10,OR(AA5802=5,AB5802=5,AC5802=5),5)</f>
        <v/>
      </c>
      <c r="Z5802" s="4" t="str" cm="1">
        <f t="array" ref="Z5802">IFERROR(_xlfn.IFS(AND(AH5802=0,Y5802=10),"Excelente, producto bien configurado",AND(Y5802=5,AH5802&gt;1),"Faltan Datos Obligatorios y hay error en datos opcionales",Y5802=5,CONCATENATE("Faltan Datos Obligatorios:",IF(AA5802=5," Nombre, ",""),IF(AB5802=5," Precio, ",""),IF(AC5802=5," Cantidad ","")),AH5802&gt;=30,"Error Descuento y Granel",AF5802=15,"Falta Digitar Descuento",AF5802=16,"Error: Valor descuento superior a venta",AG5802=17,"Falta Seleccionar Unidad de medida",AG5802=19,"Habilitar venta a Granel"),"")</f>
        <v/>
      </c>
      <c r="AA5802" s="4">
        <f>IF($AD5802=0,-5,IF(D5802="",5,10))</f>
        <v>-5</v>
      </c>
      <c r="AB5802" s="4">
        <f>IF($AD5802=0,-5,IF(E5802="",5,10))</f>
        <v>-5</v>
      </c>
      <c r="AC5802" s="4">
        <f>IF($AD5802=0,-5,IF(F5802="",5,10))</f>
        <v>-5</v>
      </c>
      <c r="AD5802" s="4">
        <f>COUNTA(D5802:F5802)</f>
        <v>0</v>
      </c>
      <c r="AE5802" s="4">
        <f>COUNTA(G5802:V5802)</f>
        <v>0</v>
      </c>
      <c r="AF5802" s="4" cm="1">
        <f t="array" ref="AF5802">IFERROR(_xlfn.IFS((AND(OR(P5802="Si"),Q5802="")),15,AND(Q5802&lt;&gt;"",P5802=""),18,E5802&lt;Q5802,16),0)</f>
        <v>0</v>
      </c>
      <c r="AG5802" s="4" cm="1">
        <f t="array" ref="AG5802">IFERROR(_xlfn.IFS((AND(OR(R5802="Si"),S5802="")),17,AND(S5802&lt;&gt;"",R5802=""),19),0)</f>
        <v>0</v>
      </c>
      <c r="AH5802" s="4">
        <f t="shared" si="272"/>
        <v>0</v>
      </c>
    </row>
    <row r="5803" spans="2:34" x14ac:dyDescent="0.25">
      <c r="B5803" s="6" t="str">
        <f t="shared" si="270"/>
        <v/>
      </c>
      <c r="C5803" s="7" t="str">
        <f t="shared" si="271"/>
        <v/>
      </c>
      <c r="D5803" s="9"/>
      <c r="E5803" s="10"/>
      <c r="F5803" s="9"/>
      <c r="G5803" s="8"/>
      <c r="H5803" s="8"/>
      <c r="I5803" s="8"/>
      <c r="J5803" s="8"/>
      <c r="K5803" s="8"/>
      <c r="L5803" s="8"/>
      <c r="M5803" s="11"/>
      <c r="N5803" s="26"/>
      <c r="O5803" s="26"/>
      <c r="P5803" s="8"/>
      <c r="Q5803" s="11"/>
      <c r="R5803" s="8"/>
      <c r="S5803" s="8"/>
      <c r="T5803" s="8"/>
      <c r="U5803" s="8"/>
      <c r="V5803" s="8"/>
      <c r="Y5803" s="4" t="str" cm="1">
        <f t="array" ref="Y5803">_xlfn.IFS(AND(AD5803=0,AH5803&gt;1),0,AD5803=0,"",SUM(AA5803:AC5803)=30,10,OR(AA5803=5,AB5803=5,AC5803=5),5)</f>
        <v/>
      </c>
      <c r="Z5803" s="4" t="str" cm="1">
        <f t="array" ref="Z5803">IFERROR(_xlfn.IFS(AND(AH5803=0,Y5803=10),"Excelente, producto bien configurado",AND(Y5803=5,AH5803&gt;1),"Faltan Datos Obligatorios y hay error en datos opcionales",Y5803=5,CONCATENATE("Faltan Datos Obligatorios:",IF(AA5803=5," Nombre, ",""),IF(AB5803=5," Precio, ",""),IF(AC5803=5," Cantidad ","")),AH5803&gt;=30,"Error Descuento y Granel",AF5803=15,"Falta Digitar Descuento",AF5803=16,"Error: Valor descuento superior a venta",AG5803=17,"Falta Seleccionar Unidad de medida",AG5803=19,"Habilitar venta a Granel"),"")</f>
        <v/>
      </c>
      <c r="AA5803" s="4">
        <f>IF($AD5803=0,-5,IF(D5803="",5,10))</f>
        <v>-5</v>
      </c>
      <c r="AB5803" s="4">
        <f>IF($AD5803=0,-5,IF(E5803="",5,10))</f>
        <v>-5</v>
      </c>
      <c r="AC5803" s="4">
        <f>IF($AD5803=0,-5,IF(F5803="",5,10))</f>
        <v>-5</v>
      </c>
      <c r="AD5803" s="4">
        <f>COUNTA(D5803:F5803)</f>
        <v>0</v>
      </c>
      <c r="AE5803" s="4">
        <f>COUNTA(G5803:V5803)</f>
        <v>0</v>
      </c>
      <c r="AF5803" s="4" cm="1">
        <f t="array" ref="AF5803">IFERROR(_xlfn.IFS((AND(OR(P5803="Si"),Q5803="")),15,AND(Q5803&lt;&gt;"",P5803=""),18,E5803&lt;Q5803,16),0)</f>
        <v>0</v>
      </c>
      <c r="AG5803" s="4" cm="1">
        <f t="array" ref="AG5803">IFERROR(_xlfn.IFS((AND(OR(R5803="Si"),S5803="")),17,AND(S5803&lt;&gt;"",R5803=""),19),0)</f>
        <v>0</v>
      </c>
      <c r="AH5803" s="4">
        <f t="shared" si="272"/>
        <v>0</v>
      </c>
    </row>
    <row r="5804" spans="2:34" x14ac:dyDescent="0.25">
      <c r="B5804" s="6" t="str">
        <f t="shared" si="270"/>
        <v/>
      </c>
      <c r="C5804" s="7" t="str">
        <f t="shared" si="271"/>
        <v/>
      </c>
      <c r="D5804" s="9"/>
      <c r="E5804" s="10"/>
      <c r="F5804" s="9"/>
      <c r="G5804" s="8"/>
      <c r="H5804" s="8"/>
      <c r="I5804" s="8"/>
      <c r="J5804" s="8"/>
      <c r="K5804" s="8"/>
      <c r="L5804" s="8"/>
      <c r="M5804" s="11"/>
      <c r="N5804" s="26"/>
      <c r="O5804" s="26"/>
      <c r="P5804" s="8"/>
      <c r="Q5804" s="11"/>
      <c r="R5804" s="8"/>
      <c r="S5804" s="8"/>
      <c r="T5804" s="8"/>
      <c r="U5804" s="8"/>
      <c r="V5804" s="8"/>
      <c r="Y5804" s="4" t="str" cm="1">
        <f t="array" ref="Y5804">_xlfn.IFS(AND(AD5804=0,AH5804&gt;1),0,AD5804=0,"",SUM(AA5804:AC5804)=30,10,OR(AA5804=5,AB5804=5,AC5804=5),5)</f>
        <v/>
      </c>
      <c r="Z5804" s="4" t="str" cm="1">
        <f t="array" ref="Z5804">IFERROR(_xlfn.IFS(AND(AH5804=0,Y5804=10),"Excelente, producto bien configurado",AND(Y5804=5,AH5804&gt;1),"Faltan Datos Obligatorios y hay error en datos opcionales",Y5804=5,CONCATENATE("Faltan Datos Obligatorios:",IF(AA5804=5," Nombre, ",""),IF(AB5804=5," Precio, ",""),IF(AC5804=5," Cantidad ","")),AH5804&gt;=30,"Error Descuento y Granel",AF5804=15,"Falta Digitar Descuento",AF5804=16,"Error: Valor descuento superior a venta",AG5804=17,"Falta Seleccionar Unidad de medida",AG5804=19,"Habilitar venta a Granel"),"")</f>
        <v/>
      </c>
      <c r="AA5804" s="4">
        <f>IF($AD5804=0,-5,IF(D5804="",5,10))</f>
        <v>-5</v>
      </c>
      <c r="AB5804" s="4">
        <f>IF($AD5804=0,-5,IF(E5804="",5,10))</f>
        <v>-5</v>
      </c>
      <c r="AC5804" s="4">
        <f>IF($AD5804=0,-5,IF(F5804="",5,10))</f>
        <v>-5</v>
      </c>
      <c r="AD5804" s="4">
        <f>COUNTA(D5804:F5804)</f>
        <v>0</v>
      </c>
      <c r="AE5804" s="4">
        <f>COUNTA(G5804:V5804)</f>
        <v>0</v>
      </c>
      <c r="AF5804" s="4" cm="1">
        <f t="array" ref="AF5804">IFERROR(_xlfn.IFS((AND(OR(P5804="Si"),Q5804="")),15,AND(Q5804&lt;&gt;"",P5804=""),18,E5804&lt;Q5804,16),0)</f>
        <v>0</v>
      </c>
      <c r="AG5804" s="4" cm="1">
        <f t="array" ref="AG5804">IFERROR(_xlfn.IFS((AND(OR(R5804="Si"),S5804="")),17,AND(S5804&lt;&gt;"",R5804=""),19),0)</f>
        <v>0</v>
      </c>
      <c r="AH5804" s="4">
        <f t="shared" si="272"/>
        <v>0</v>
      </c>
    </row>
    <row r="5805" spans="2:34" x14ac:dyDescent="0.25">
      <c r="B5805" s="6" t="str">
        <f t="shared" si="270"/>
        <v/>
      </c>
      <c r="C5805" s="7" t="str">
        <f t="shared" si="271"/>
        <v/>
      </c>
      <c r="D5805" s="9"/>
      <c r="E5805" s="10"/>
      <c r="F5805" s="9"/>
      <c r="G5805" s="8"/>
      <c r="H5805" s="8"/>
      <c r="I5805" s="8"/>
      <c r="J5805" s="8"/>
      <c r="K5805" s="8"/>
      <c r="L5805" s="8"/>
      <c r="M5805" s="11"/>
      <c r="N5805" s="26"/>
      <c r="O5805" s="26"/>
      <c r="P5805" s="8"/>
      <c r="Q5805" s="11"/>
      <c r="R5805" s="8"/>
      <c r="S5805" s="8"/>
      <c r="T5805" s="8"/>
      <c r="U5805" s="8"/>
      <c r="V5805" s="8"/>
      <c r="Y5805" s="4" t="str" cm="1">
        <f t="array" ref="Y5805">_xlfn.IFS(AND(AD5805=0,AH5805&gt;1),0,AD5805=0,"",SUM(AA5805:AC5805)=30,10,OR(AA5805=5,AB5805=5,AC5805=5),5)</f>
        <v/>
      </c>
      <c r="Z5805" s="4" t="str" cm="1">
        <f t="array" ref="Z5805">IFERROR(_xlfn.IFS(AND(AH5805=0,Y5805=10),"Excelente, producto bien configurado",AND(Y5805=5,AH5805&gt;1),"Faltan Datos Obligatorios y hay error en datos opcionales",Y5805=5,CONCATENATE("Faltan Datos Obligatorios:",IF(AA5805=5," Nombre, ",""),IF(AB5805=5," Precio, ",""),IF(AC5805=5," Cantidad ","")),AH5805&gt;=30,"Error Descuento y Granel",AF5805=15,"Falta Digitar Descuento",AF5805=16,"Error: Valor descuento superior a venta",AG5805=17,"Falta Seleccionar Unidad de medida",AG5805=19,"Habilitar venta a Granel"),"")</f>
        <v/>
      </c>
      <c r="AA5805" s="4">
        <f>IF($AD5805=0,-5,IF(D5805="",5,10))</f>
        <v>-5</v>
      </c>
      <c r="AB5805" s="4">
        <f>IF($AD5805=0,-5,IF(E5805="",5,10))</f>
        <v>-5</v>
      </c>
      <c r="AC5805" s="4">
        <f>IF($AD5805=0,-5,IF(F5805="",5,10))</f>
        <v>-5</v>
      </c>
      <c r="AD5805" s="4">
        <f>COUNTA(D5805:F5805)</f>
        <v>0</v>
      </c>
      <c r="AE5805" s="4">
        <f>COUNTA(G5805:V5805)</f>
        <v>0</v>
      </c>
      <c r="AF5805" s="4" cm="1">
        <f t="array" ref="AF5805">IFERROR(_xlfn.IFS((AND(OR(P5805="Si"),Q5805="")),15,AND(Q5805&lt;&gt;"",P5805=""),18,E5805&lt;Q5805,16),0)</f>
        <v>0</v>
      </c>
      <c r="AG5805" s="4" cm="1">
        <f t="array" ref="AG5805">IFERROR(_xlfn.IFS((AND(OR(R5805="Si"),S5805="")),17,AND(S5805&lt;&gt;"",R5805=""),19),0)</f>
        <v>0</v>
      </c>
      <c r="AH5805" s="4">
        <f t="shared" si="272"/>
        <v>0</v>
      </c>
    </row>
    <row r="5806" spans="2:34" x14ac:dyDescent="0.25">
      <c r="B5806" s="6" t="str">
        <f t="shared" si="270"/>
        <v/>
      </c>
      <c r="C5806" s="7" t="str">
        <f t="shared" si="271"/>
        <v/>
      </c>
      <c r="D5806" s="9"/>
      <c r="E5806" s="10"/>
      <c r="F5806" s="9"/>
      <c r="G5806" s="8"/>
      <c r="H5806" s="8"/>
      <c r="I5806" s="8"/>
      <c r="J5806" s="8"/>
      <c r="K5806" s="8"/>
      <c r="L5806" s="8"/>
      <c r="M5806" s="11"/>
      <c r="N5806" s="26"/>
      <c r="O5806" s="26"/>
      <c r="P5806" s="8"/>
      <c r="Q5806" s="11"/>
      <c r="R5806" s="8"/>
      <c r="S5806" s="8"/>
      <c r="T5806" s="8"/>
      <c r="U5806" s="8"/>
      <c r="V5806" s="8"/>
      <c r="Y5806" s="4" t="str" cm="1">
        <f t="array" ref="Y5806">_xlfn.IFS(AND(AD5806=0,AH5806&gt;1),0,AD5806=0,"",SUM(AA5806:AC5806)=30,10,OR(AA5806=5,AB5806=5,AC5806=5),5)</f>
        <v/>
      </c>
      <c r="Z5806" s="4" t="str" cm="1">
        <f t="array" ref="Z5806">IFERROR(_xlfn.IFS(AND(AH5806=0,Y5806=10),"Excelente, producto bien configurado",AND(Y5806=5,AH5806&gt;1),"Faltan Datos Obligatorios y hay error en datos opcionales",Y5806=5,CONCATENATE("Faltan Datos Obligatorios:",IF(AA5806=5," Nombre, ",""),IF(AB5806=5," Precio, ",""),IF(AC5806=5," Cantidad ","")),AH5806&gt;=30,"Error Descuento y Granel",AF5806=15,"Falta Digitar Descuento",AF5806=16,"Error: Valor descuento superior a venta",AG5806=17,"Falta Seleccionar Unidad de medida",AG5806=19,"Habilitar venta a Granel"),"")</f>
        <v/>
      </c>
      <c r="AA5806" s="4">
        <f>IF($AD5806=0,-5,IF(D5806="",5,10))</f>
        <v>-5</v>
      </c>
      <c r="AB5806" s="4">
        <f>IF($AD5806=0,-5,IF(E5806="",5,10))</f>
        <v>-5</v>
      </c>
      <c r="AC5806" s="4">
        <f>IF($AD5806=0,-5,IF(F5806="",5,10))</f>
        <v>-5</v>
      </c>
      <c r="AD5806" s="4">
        <f>COUNTA(D5806:F5806)</f>
        <v>0</v>
      </c>
      <c r="AE5806" s="4">
        <f>COUNTA(G5806:V5806)</f>
        <v>0</v>
      </c>
      <c r="AF5806" s="4" cm="1">
        <f t="array" ref="AF5806">IFERROR(_xlfn.IFS((AND(OR(P5806="Si"),Q5806="")),15,AND(Q5806&lt;&gt;"",P5806=""),18,E5806&lt;Q5806,16),0)</f>
        <v>0</v>
      </c>
      <c r="AG5806" s="4" cm="1">
        <f t="array" ref="AG5806">IFERROR(_xlfn.IFS((AND(OR(R5806="Si"),S5806="")),17,AND(S5806&lt;&gt;"",R5806=""),19),0)</f>
        <v>0</v>
      </c>
      <c r="AH5806" s="4">
        <f t="shared" si="272"/>
        <v>0</v>
      </c>
    </row>
    <row r="5807" spans="2:34" x14ac:dyDescent="0.25">
      <c r="B5807" s="6" t="str">
        <f t="shared" si="270"/>
        <v/>
      </c>
      <c r="C5807" s="7" t="str">
        <f t="shared" si="271"/>
        <v/>
      </c>
      <c r="D5807" s="9"/>
      <c r="E5807" s="10"/>
      <c r="F5807" s="9"/>
      <c r="G5807" s="8"/>
      <c r="H5807" s="8"/>
      <c r="I5807" s="8"/>
      <c r="J5807" s="8"/>
      <c r="K5807" s="8"/>
      <c r="L5807" s="8"/>
      <c r="M5807" s="11"/>
      <c r="N5807" s="26"/>
      <c r="O5807" s="26"/>
      <c r="P5807" s="8"/>
      <c r="Q5807" s="11"/>
      <c r="R5807" s="8"/>
      <c r="S5807" s="8"/>
      <c r="T5807" s="8"/>
      <c r="U5807" s="8"/>
      <c r="V5807" s="8"/>
      <c r="Y5807" s="4" t="str" cm="1">
        <f t="array" ref="Y5807">_xlfn.IFS(AND(AD5807=0,AH5807&gt;1),0,AD5807=0,"",SUM(AA5807:AC5807)=30,10,OR(AA5807=5,AB5807=5,AC5807=5),5)</f>
        <v/>
      </c>
      <c r="Z5807" s="4" t="str" cm="1">
        <f t="array" ref="Z5807">IFERROR(_xlfn.IFS(AND(AH5807=0,Y5807=10),"Excelente, producto bien configurado",AND(Y5807=5,AH5807&gt;1),"Faltan Datos Obligatorios y hay error en datos opcionales",Y5807=5,CONCATENATE("Faltan Datos Obligatorios:",IF(AA5807=5," Nombre, ",""),IF(AB5807=5," Precio, ",""),IF(AC5807=5," Cantidad ","")),AH5807&gt;=30,"Error Descuento y Granel",AF5807=15,"Falta Digitar Descuento",AF5807=16,"Error: Valor descuento superior a venta",AG5807=17,"Falta Seleccionar Unidad de medida",AG5807=19,"Habilitar venta a Granel"),"")</f>
        <v/>
      </c>
      <c r="AA5807" s="4">
        <f>IF($AD5807=0,-5,IF(D5807="",5,10))</f>
        <v>-5</v>
      </c>
      <c r="AB5807" s="4">
        <f>IF($AD5807=0,-5,IF(E5807="",5,10))</f>
        <v>-5</v>
      </c>
      <c r="AC5807" s="4">
        <f>IF($AD5807=0,-5,IF(F5807="",5,10))</f>
        <v>-5</v>
      </c>
      <c r="AD5807" s="4">
        <f>COUNTA(D5807:F5807)</f>
        <v>0</v>
      </c>
      <c r="AE5807" s="4">
        <f>COUNTA(G5807:V5807)</f>
        <v>0</v>
      </c>
      <c r="AF5807" s="4" cm="1">
        <f t="array" ref="AF5807">IFERROR(_xlfn.IFS((AND(OR(P5807="Si"),Q5807="")),15,AND(Q5807&lt;&gt;"",P5807=""),18,E5807&lt;Q5807,16),0)</f>
        <v>0</v>
      </c>
      <c r="AG5807" s="4" cm="1">
        <f t="array" ref="AG5807">IFERROR(_xlfn.IFS((AND(OR(R5807="Si"),S5807="")),17,AND(S5807&lt;&gt;"",R5807=""),19),0)</f>
        <v>0</v>
      </c>
      <c r="AH5807" s="4">
        <f t="shared" si="272"/>
        <v>0</v>
      </c>
    </row>
    <row r="5808" spans="2:34" x14ac:dyDescent="0.25">
      <c r="B5808" s="6" t="str">
        <f t="shared" si="270"/>
        <v/>
      </c>
      <c r="C5808" s="7" t="str">
        <f t="shared" si="271"/>
        <v/>
      </c>
      <c r="D5808" s="9"/>
      <c r="E5808" s="10"/>
      <c r="F5808" s="9"/>
      <c r="G5808" s="8"/>
      <c r="H5808" s="8"/>
      <c r="I5808" s="8"/>
      <c r="J5808" s="8"/>
      <c r="K5808" s="8"/>
      <c r="L5808" s="8"/>
      <c r="M5808" s="11"/>
      <c r="N5808" s="26"/>
      <c r="O5808" s="26"/>
      <c r="P5808" s="8"/>
      <c r="Q5808" s="11"/>
      <c r="R5808" s="8"/>
      <c r="S5808" s="8"/>
      <c r="T5808" s="8"/>
      <c r="U5808" s="8"/>
      <c r="V5808" s="8"/>
      <c r="Y5808" s="4" t="str" cm="1">
        <f t="array" ref="Y5808">_xlfn.IFS(AND(AD5808=0,AH5808&gt;1),0,AD5808=0,"",SUM(AA5808:AC5808)=30,10,OR(AA5808=5,AB5808=5,AC5808=5),5)</f>
        <v/>
      </c>
      <c r="Z5808" s="4" t="str" cm="1">
        <f t="array" ref="Z5808">IFERROR(_xlfn.IFS(AND(AH5808=0,Y5808=10),"Excelente, producto bien configurado",AND(Y5808=5,AH5808&gt;1),"Faltan Datos Obligatorios y hay error en datos opcionales",Y5808=5,CONCATENATE("Faltan Datos Obligatorios:",IF(AA5808=5," Nombre, ",""),IF(AB5808=5," Precio, ",""),IF(AC5808=5," Cantidad ","")),AH5808&gt;=30,"Error Descuento y Granel",AF5808=15,"Falta Digitar Descuento",AF5808=16,"Error: Valor descuento superior a venta",AG5808=17,"Falta Seleccionar Unidad de medida",AG5808=19,"Habilitar venta a Granel"),"")</f>
        <v/>
      </c>
      <c r="AA5808" s="4">
        <f>IF($AD5808=0,-5,IF(D5808="",5,10))</f>
        <v>-5</v>
      </c>
      <c r="AB5808" s="4">
        <f>IF($AD5808=0,-5,IF(E5808="",5,10))</f>
        <v>-5</v>
      </c>
      <c r="AC5808" s="4">
        <f>IF($AD5808=0,-5,IF(F5808="",5,10))</f>
        <v>-5</v>
      </c>
      <c r="AD5808" s="4">
        <f>COUNTA(D5808:F5808)</f>
        <v>0</v>
      </c>
      <c r="AE5808" s="4">
        <f>COUNTA(G5808:V5808)</f>
        <v>0</v>
      </c>
      <c r="AF5808" s="4" cm="1">
        <f t="array" ref="AF5808">IFERROR(_xlfn.IFS((AND(OR(P5808="Si"),Q5808="")),15,AND(Q5808&lt;&gt;"",P5808=""),18,E5808&lt;Q5808,16),0)</f>
        <v>0</v>
      </c>
      <c r="AG5808" s="4" cm="1">
        <f t="array" ref="AG5808">IFERROR(_xlfn.IFS((AND(OR(R5808="Si"),S5808="")),17,AND(S5808&lt;&gt;"",R5808=""),19),0)</f>
        <v>0</v>
      </c>
      <c r="AH5808" s="4">
        <f t="shared" si="272"/>
        <v>0</v>
      </c>
    </row>
    <row r="5809" spans="2:34" x14ac:dyDescent="0.25">
      <c r="B5809" s="6" t="str">
        <f t="shared" si="270"/>
        <v/>
      </c>
      <c r="C5809" s="7" t="str">
        <f t="shared" si="271"/>
        <v/>
      </c>
      <c r="D5809" s="9"/>
      <c r="E5809" s="10"/>
      <c r="F5809" s="9"/>
      <c r="G5809" s="8"/>
      <c r="H5809" s="8"/>
      <c r="I5809" s="8"/>
      <c r="J5809" s="8"/>
      <c r="K5809" s="8"/>
      <c r="L5809" s="8"/>
      <c r="M5809" s="11"/>
      <c r="N5809" s="26"/>
      <c r="O5809" s="26"/>
      <c r="P5809" s="8"/>
      <c r="Q5809" s="11"/>
      <c r="R5809" s="8"/>
      <c r="S5809" s="8"/>
      <c r="T5809" s="8"/>
      <c r="U5809" s="8"/>
      <c r="V5809" s="8"/>
      <c r="Y5809" s="4" t="str" cm="1">
        <f t="array" ref="Y5809">_xlfn.IFS(AND(AD5809=0,AH5809&gt;1),0,AD5809=0,"",SUM(AA5809:AC5809)=30,10,OR(AA5809=5,AB5809=5,AC5809=5),5)</f>
        <v/>
      </c>
      <c r="Z5809" s="4" t="str" cm="1">
        <f t="array" ref="Z5809">IFERROR(_xlfn.IFS(AND(AH5809=0,Y5809=10),"Excelente, producto bien configurado",AND(Y5809=5,AH5809&gt;1),"Faltan Datos Obligatorios y hay error en datos opcionales",Y5809=5,CONCATENATE("Faltan Datos Obligatorios:",IF(AA5809=5," Nombre, ",""),IF(AB5809=5," Precio, ",""),IF(AC5809=5," Cantidad ","")),AH5809&gt;=30,"Error Descuento y Granel",AF5809=15,"Falta Digitar Descuento",AF5809=16,"Error: Valor descuento superior a venta",AG5809=17,"Falta Seleccionar Unidad de medida",AG5809=19,"Habilitar venta a Granel"),"")</f>
        <v/>
      </c>
      <c r="AA5809" s="4">
        <f>IF($AD5809=0,-5,IF(D5809="",5,10))</f>
        <v>-5</v>
      </c>
      <c r="AB5809" s="4">
        <f>IF($AD5809=0,-5,IF(E5809="",5,10))</f>
        <v>-5</v>
      </c>
      <c r="AC5809" s="4">
        <f>IF($AD5809=0,-5,IF(F5809="",5,10))</f>
        <v>-5</v>
      </c>
      <c r="AD5809" s="4">
        <f>COUNTA(D5809:F5809)</f>
        <v>0</v>
      </c>
      <c r="AE5809" s="4">
        <f>COUNTA(G5809:V5809)</f>
        <v>0</v>
      </c>
      <c r="AF5809" s="4" cm="1">
        <f t="array" ref="AF5809">IFERROR(_xlfn.IFS((AND(OR(P5809="Si"),Q5809="")),15,AND(Q5809&lt;&gt;"",P5809=""),18,E5809&lt;Q5809,16),0)</f>
        <v>0</v>
      </c>
      <c r="AG5809" s="4" cm="1">
        <f t="array" ref="AG5809">IFERROR(_xlfn.IFS((AND(OR(R5809="Si"),S5809="")),17,AND(S5809&lt;&gt;"",R5809=""),19),0)</f>
        <v>0</v>
      </c>
      <c r="AH5809" s="4">
        <f t="shared" si="272"/>
        <v>0</v>
      </c>
    </row>
    <row r="5810" spans="2:34" x14ac:dyDescent="0.25">
      <c r="B5810" s="6" t="str">
        <f t="shared" si="270"/>
        <v/>
      </c>
      <c r="C5810" s="7" t="str">
        <f t="shared" si="271"/>
        <v/>
      </c>
      <c r="D5810" s="9"/>
      <c r="E5810" s="10"/>
      <c r="F5810" s="9"/>
      <c r="G5810" s="8"/>
      <c r="H5810" s="8"/>
      <c r="I5810" s="8"/>
      <c r="J5810" s="8"/>
      <c r="K5810" s="8"/>
      <c r="L5810" s="8"/>
      <c r="M5810" s="11"/>
      <c r="N5810" s="26"/>
      <c r="O5810" s="26"/>
      <c r="P5810" s="8"/>
      <c r="Q5810" s="11"/>
      <c r="R5810" s="8"/>
      <c r="S5810" s="8"/>
      <c r="T5810" s="8"/>
      <c r="U5810" s="8"/>
      <c r="V5810" s="8"/>
      <c r="Y5810" s="4" t="str" cm="1">
        <f t="array" ref="Y5810">_xlfn.IFS(AND(AD5810=0,AH5810&gt;1),0,AD5810=0,"",SUM(AA5810:AC5810)=30,10,OR(AA5810=5,AB5810=5,AC5810=5),5)</f>
        <v/>
      </c>
      <c r="Z5810" s="4" t="str" cm="1">
        <f t="array" ref="Z5810">IFERROR(_xlfn.IFS(AND(AH5810=0,Y5810=10),"Excelente, producto bien configurado",AND(Y5810=5,AH5810&gt;1),"Faltan Datos Obligatorios y hay error en datos opcionales",Y5810=5,CONCATENATE("Faltan Datos Obligatorios:",IF(AA5810=5," Nombre, ",""),IF(AB5810=5," Precio, ",""),IF(AC5810=5," Cantidad ","")),AH5810&gt;=30,"Error Descuento y Granel",AF5810=15,"Falta Digitar Descuento",AF5810=16,"Error: Valor descuento superior a venta",AG5810=17,"Falta Seleccionar Unidad de medida",AG5810=19,"Habilitar venta a Granel"),"")</f>
        <v/>
      </c>
      <c r="AA5810" s="4">
        <f>IF($AD5810=0,-5,IF(D5810="",5,10))</f>
        <v>-5</v>
      </c>
      <c r="AB5810" s="4">
        <f>IF($AD5810=0,-5,IF(E5810="",5,10))</f>
        <v>-5</v>
      </c>
      <c r="AC5810" s="4">
        <f>IF($AD5810=0,-5,IF(F5810="",5,10))</f>
        <v>-5</v>
      </c>
      <c r="AD5810" s="4">
        <f>COUNTA(D5810:F5810)</f>
        <v>0</v>
      </c>
      <c r="AE5810" s="4">
        <f>COUNTA(G5810:V5810)</f>
        <v>0</v>
      </c>
      <c r="AF5810" s="4" cm="1">
        <f t="array" ref="AF5810">IFERROR(_xlfn.IFS((AND(OR(P5810="Si"),Q5810="")),15,AND(Q5810&lt;&gt;"",P5810=""),18,E5810&lt;Q5810,16),0)</f>
        <v>0</v>
      </c>
      <c r="AG5810" s="4" cm="1">
        <f t="array" ref="AG5810">IFERROR(_xlfn.IFS((AND(OR(R5810="Si"),S5810="")),17,AND(S5810&lt;&gt;"",R5810=""),19),0)</f>
        <v>0</v>
      </c>
      <c r="AH5810" s="4">
        <f t="shared" si="272"/>
        <v>0</v>
      </c>
    </row>
    <row r="5811" spans="2:34" x14ac:dyDescent="0.25">
      <c r="B5811" s="6" t="str">
        <f t="shared" si="270"/>
        <v/>
      </c>
      <c r="C5811" s="7" t="str">
        <f t="shared" si="271"/>
        <v/>
      </c>
      <c r="D5811" s="9"/>
      <c r="E5811" s="10"/>
      <c r="F5811" s="9"/>
      <c r="G5811" s="8"/>
      <c r="H5811" s="8"/>
      <c r="I5811" s="8"/>
      <c r="J5811" s="8"/>
      <c r="K5811" s="8"/>
      <c r="L5811" s="8"/>
      <c r="M5811" s="11"/>
      <c r="N5811" s="26"/>
      <c r="O5811" s="26"/>
      <c r="P5811" s="8"/>
      <c r="Q5811" s="11"/>
      <c r="R5811" s="8"/>
      <c r="S5811" s="8"/>
      <c r="T5811" s="8"/>
      <c r="U5811" s="8"/>
      <c r="V5811" s="8"/>
      <c r="Y5811" s="4" t="str" cm="1">
        <f t="array" ref="Y5811">_xlfn.IFS(AND(AD5811=0,AH5811&gt;1),0,AD5811=0,"",SUM(AA5811:AC5811)=30,10,OR(AA5811=5,AB5811=5,AC5811=5),5)</f>
        <v/>
      </c>
      <c r="Z5811" s="4" t="str" cm="1">
        <f t="array" ref="Z5811">IFERROR(_xlfn.IFS(AND(AH5811=0,Y5811=10),"Excelente, producto bien configurado",AND(Y5811=5,AH5811&gt;1),"Faltan Datos Obligatorios y hay error en datos opcionales",Y5811=5,CONCATENATE("Faltan Datos Obligatorios:",IF(AA5811=5," Nombre, ",""),IF(AB5811=5," Precio, ",""),IF(AC5811=5," Cantidad ","")),AH5811&gt;=30,"Error Descuento y Granel",AF5811=15,"Falta Digitar Descuento",AF5811=16,"Error: Valor descuento superior a venta",AG5811=17,"Falta Seleccionar Unidad de medida",AG5811=19,"Habilitar venta a Granel"),"")</f>
        <v/>
      </c>
      <c r="AA5811" s="4">
        <f>IF($AD5811=0,-5,IF(D5811="",5,10))</f>
        <v>-5</v>
      </c>
      <c r="AB5811" s="4">
        <f>IF($AD5811=0,-5,IF(E5811="",5,10))</f>
        <v>-5</v>
      </c>
      <c r="AC5811" s="4">
        <f>IF($AD5811=0,-5,IF(F5811="",5,10))</f>
        <v>-5</v>
      </c>
      <c r="AD5811" s="4">
        <f>COUNTA(D5811:F5811)</f>
        <v>0</v>
      </c>
      <c r="AE5811" s="4">
        <f>COUNTA(G5811:V5811)</f>
        <v>0</v>
      </c>
      <c r="AF5811" s="4" cm="1">
        <f t="array" ref="AF5811">IFERROR(_xlfn.IFS((AND(OR(P5811="Si"),Q5811="")),15,AND(Q5811&lt;&gt;"",P5811=""),18,E5811&lt;Q5811,16),0)</f>
        <v>0</v>
      </c>
      <c r="AG5811" s="4" cm="1">
        <f t="array" ref="AG5811">IFERROR(_xlfn.IFS((AND(OR(R5811="Si"),S5811="")),17,AND(S5811&lt;&gt;"",R5811=""),19),0)</f>
        <v>0</v>
      </c>
      <c r="AH5811" s="4">
        <f t="shared" si="272"/>
        <v>0</v>
      </c>
    </row>
    <row r="5812" spans="2:34" x14ac:dyDescent="0.25">
      <c r="B5812" s="6" t="str">
        <f t="shared" si="270"/>
        <v/>
      </c>
      <c r="C5812" s="7" t="str">
        <f t="shared" si="271"/>
        <v/>
      </c>
      <c r="D5812" s="9"/>
      <c r="E5812" s="10"/>
      <c r="F5812" s="9"/>
      <c r="G5812" s="8"/>
      <c r="H5812" s="8"/>
      <c r="I5812" s="8"/>
      <c r="J5812" s="8"/>
      <c r="K5812" s="8"/>
      <c r="L5812" s="8"/>
      <c r="M5812" s="11"/>
      <c r="N5812" s="26"/>
      <c r="O5812" s="26"/>
      <c r="P5812" s="8"/>
      <c r="Q5812" s="11"/>
      <c r="R5812" s="8"/>
      <c r="S5812" s="8"/>
      <c r="T5812" s="8"/>
      <c r="U5812" s="8"/>
      <c r="V5812" s="8"/>
      <c r="Y5812" s="4" t="str" cm="1">
        <f t="array" ref="Y5812">_xlfn.IFS(AND(AD5812=0,AH5812&gt;1),0,AD5812=0,"",SUM(AA5812:AC5812)=30,10,OR(AA5812=5,AB5812=5,AC5812=5),5)</f>
        <v/>
      </c>
      <c r="Z5812" s="4" t="str" cm="1">
        <f t="array" ref="Z5812">IFERROR(_xlfn.IFS(AND(AH5812=0,Y5812=10),"Excelente, producto bien configurado",AND(Y5812=5,AH5812&gt;1),"Faltan Datos Obligatorios y hay error en datos opcionales",Y5812=5,CONCATENATE("Faltan Datos Obligatorios:",IF(AA5812=5," Nombre, ",""),IF(AB5812=5," Precio, ",""),IF(AC5812=5," Cantidad ","")),AH5812&gt;=30,"Error Descuento y Granel",AF5812=15,"Falta Digitar Descuento",AF5812=16,"Error: Valor descuento superior a venta",AG5812=17,"Falta Seleccionar Unidad de medida",AG5812=19,"Habilitar venta a Granel"),"")</f>
        <v/>
      </c>
      <c r="AA5812" s="4">
        <f>IF($AD5812=0,-5,IF(D5812="",5,10))</f>
        <v>-5</v>
      </c>
      <c r="AB5812" s="4">
        <f>IF($AD5812=0,-5,IF(E5812="",5,10))</f>
        <v>-5</v>
      </c>
      <c r="AC5812" s="4">
        <f>IF($AD5812=0,-5,IF(F5812="",5,10))</f>
        <v>-5</v>
      </c>
      <c r="AD5812" s="4">
        <f>COUNTA(D5812:F5812)</f>
        <v>0</v>
      </c>
      <c r="AE5812" s="4">
        <f>COUNTA(G5812:V5812)</f>
        <v>0</v>
      </c>
      <c r="AF5812" s="4" cm="1">
        <f t="array" ref="AF5812">IFERROR(_xlfn.IFS((AND(OR(P5812="Si"),Q5812="")),15,AND(Q5812&lt;&gt;"",P5812=""),18,E5812&lt;Q5812,16),0)</f>
        <v>0</v>
      </c>
      <c r="AG5812" s="4" cm="1">
        <f t="array" ref="AG5812">IFERROR(_xlfn.IFS((AND(OR(R5812="Si"),S5812="")),17,AND(S5812&lt;&gt;"",R5812=""),19),0)</f>
        <v>0</v>
      </c>
      <c r="AH5812" s="4">
        <f t="shared" si="272"/>
        <v>0</v>
      </c>
    </row>
    <row r="5813" spans="2:34" x14ac:dyDescent="0.25">
      <c r="B5813" s="6" t="str">
        <f t="shared" si="270"/>
        <v/>
      </c>
      <c r="C5813" s="7" t="str">
        <f t="shared" si="271"/>
        <v/>
      </c>
      <c r="D5813" s="9"/>
      <c r="E5813" s="10"/>
      <c r="F5813" s="9"/>
      <c r="G5813" s="8"/>
      <c r="H5813" s="8"/>
      <c r="I5813" s="8"/>
      <c r="J5813" s="8"/>
      <c r="K5813" s="8"/>
      <c r="L5813" s="8"/>
      <c r="M5813" s="11"/>
      <c r="N5813" s="26"/>
      <c r="O5813" s="26"/>
      <c r="P5813" s="8"/>
      <c r="Q5813" s="11"/>
      <c r="R5813" s="8"/>
      <c r="S5813" s="8"/>
      <c r="T5813" s="8"/>
      <c r="U5813" s="8"/>
      <c r="V5813" s="8"/>
      <c r="Y5813" s="4" t="str" cm="1">
        <f t="array" ref="Y5813">_xlfn.IFS(AND(AD5813=0,AH5813&gt;1),0,AD5813=0,"",SUM(AA5813:AC5813)=30,10,OR(AA5813=5,AB5813=5,AC5813=5),5)</f>
        <v/>
      </c>
      <c r="Z5813" s="4" t="str" cm="1">
        <f t="array" ref="Z5813">IFERROR(_xlfn.IFS(AND(AH5813=0,Y5813=10),"Excelente, producto bien configurado",AND(Y5813=5,AH5813&gt;1),"Faltan Datos Obligatorios y hay error en datos opcionales",Y5813=5,CONCATENATE("Faltan Datos Obligatorios:",IF(AA5813=5," Nombre, ",""),IF(AB5813=5," Precio, ",""),IF(AC5813=5," Cantidad ","")),AH5813&gt;=30,"Error Descuento y Granel",AF5813=15,"Falta Digitar Descuento",AF5813=16,"Error: Valor descuento superior a venta",AG5813=17,"Falta Seleccionar Unidad de medida",AG5813=19,"Habilitar venta a Granel"),"")</f>
        <v/>
      </c>
      <c r="AA5813" s="4">
        <f>IF($AD5813=0,-5,IF(D5813="",5,10))</f>
        <v>-5</v>
      </c>
      <c r="AB5813" s="4">
        <f>IF($AD5813=0,-5,IF(E5813="",5,10))</f>
        <v>-5</v>
      </c>
      <c r="AC5813" s="4">
        <f>IF($AD5813=0,-5,IF(F5813="",5,10))</f>
        <v>-5</v>
      </c>
      <c r="AD5813" s="4">
        <f>COUNTA(D5813:F5813)</f>
        <v>0</v>
      </c>
      <c r="AE5813" s="4">
        <f>COUNTA(G5813:V5813)</f>
        <v>0</v>
      </c>
      <c r="AF5813" s="4" cm="1">
        <f t="array" ref="AF5813">IFERROR(_xlfn.IFS((AND(OR(P5813="Si"),Q5813="")),15,AND(Q5813&lt;&gt;"",P5813=""),18,E5813&lt;Q5813,16),0)</f>
        <v>0</v>
      </c>
      <c r="AG5813" s="4" cm="1">
        <f t="array" ref="AG5813">IFERROR(_xlfn.IFS((AND(OR(R5813="Si"),S5813="")),17,AND(S5813&lt;&gt;"",R5813=""),19),0)</f>
        <v>0</v>
      </c>
      <c r="AH5813" s="4">
        <f t="shared" si="272"/>
        <v>0</v>
      </c>
    </row>
    <row r="5814" spans="2:34" x14ac:dyDescent="0.25">
      <c r="B5814" s="6" t="str">
        <f t="shared" si="270"/>
        <v/>
      </c>
      <c r="C5814" s="7" t="str">
        <f t="shared" si="271"/>
        <v/>
      </c>
      <c r="D5814" s="9"/>
      <c r="E5814" s="10"/>
      <c r="F5814" s="9"/>
      <c r="G5814" s="8"/>
      <c r="H5814" s="8"/>
      <c r="I5814" s="8"/>
      <c r="J5814" s="8"/>
      <c r="K5814" s="8"/>
      <c r="L5814" s="8"/>
      <c r="M5814" s="11"/>
      <c r="N5814" s="26"/>
      <c r="O5814" s="26"/>
      <c r="P5814" s="8"/>
      <c r="Q5814" s="11"/>
      <c r="R5814" s="8"/>
      <c r="S5814" s="8"/>
      <c r="T5814" s="8"/>
      <c r="U5814" s="8"/>
      <c r="V5814" s="8"/>
      <c r="Y5814" s="4" t="str" cm="1">
        <f t="array" ref="Y5814">_xlfn.IFS(AND(AD5814=0,AH5814&gt;1),0,AD5814=0,"",SUM(AA5814:AC5814)=30,10,OR(AA5814=5,AB5814=5,AC5814=5),5)</f>
        <v/>
      </c>
      <c r="Z5814" s="4" t="str" cm="1">
        <f t="array" ref="Z5814">IFERROR(_xlfn.IFS(AND(AH5814=0,Y5814=10),"Excelente, producto bien configurado",AND(Y5814=5,AH5814&gt;1),"Faltan Datos Obligatorios y hay error en datos opcionales",Y5814=5,CONCATENATE("Faltan Datos Obligatorios:",IF(AA5814=5," Nombre, ",""),IF(AB5814=5," Precio, ",""),IF(AC5814=5," Cantidad ","")),AH5814&gt;=30,"Error Descuento y Granel",AF5814=15,"Falta Digitar Descuento",AF5814=16,"Error: Valor descuento superior a venta",AG5814=17,"Falta Seleccionar Unidad de medida",AG5814=19,"Habilitar venta a Granel"),"")</f>
        <v/>
      </c>
      <c r="AA5814" s="4">
        <f>IF($AD5814=0,-5,IF(D5814="",5,10))</f>
        <v>-5</v>
      </c>
      <c r="AB5814" s="4">
        <f>IF($AD5814=0,-5,IF(E5814="",5,10))</f>
        <v>-5</v>
      </c>
      <c r="AC5814" s="4">
        <f>IF($AD5814=0,-5,IF(F5814="",5,10))</f>
        <v>-5</v>
      </c>
      <c r="AD5814" s="4">
        <f>COUNTA(D5814:F5814)</f>
        <v>0</v>
      </c>
      <c r="AE5814" s="4">
        <f>COUNTA(G5814:V5814)</f>
        <v>0</v>
      </c>
      <c r="AF5814" s="4" cm="1">
        <f t="array" ref="AF5814">IFERROR(_xlfn.IFS((AND(OR(P5814="Si"),Q5814="")),15,AND(Q5814&lt;&gt;"",P5814=""),18,E5814&lt;Q5814,16),0)</f>
        <v>0</v>
      </c>
      <c r="AG5814" s="4" cm="1">
        <f t="array" ref="AG5814">IFERROR(_xlfn.IFS((AND(OR(R5814="Si"),S5814="")),17,AND(S5814&lt;&gt;"",R5814=""),19),0)</f>
        <v>0</v>
      </c>
      <c r="AH5814" s="4">
        <f t="shared" si="272"/>
        <v>0</v>
      </c>
    </row>
    <row r="5815" spans="2:34" x14ac:dyDescent="0.25">
      <c r="B5815" s="6" t="str">
        <f t="shared" si="270"/>
        <v/>
      </c>
      <c r="C5815" s="7" t="str">
        <f t="shared" si="271"/>
        <v/>
      </c>
      <c r="D5815" s="9"/>
      <c r="E5815" s="10"/>
      <c r="F5815" s="9"/>
      <c r="G5815" s="8"/>
      <c r="H5815" s="8"/>
      <c r="I5815" s="8"/>
      <c r="J5815" s="8"/>
      <c r="K5815" s="8"/>
      <c r="L5815" s="8"/>
      <c r="M5815" s="11"/>
      <c r="N5815" s="26"/>
      <c r="O5815" s="26"/>
      <c r="P5815" s="8"/>
      <c r="Q5815" s="11"/>
      <c r="R5815" s="8"/>
      <c r="S5815" s="8"/>
      <c r="T5815" s="8"/>
      <c r="U5815" s="8"/>
      <c r="V5815" s="8"/>
      <c r="Y5815" s="4" t="str" cm="1">
        <f t="array" ref="Y5815">_xlfn.IFS(AND(AD5815=0,AH5815&gt;1),0,AD5815=0,"",SUM(AA5815:AC5815)=30,10,OR(AA5815=5,AB5815=5,AC5815=5),5)</f>
        <v/>
      </c>
      <c r="Z5815" s="4" t="str" cm="1">
        <f t="array" ref="Z5815">IFERROR(_xlfn.IFS(AND(AH5815=0,Y5815=10),"Excelente, producto bien configurado",AND(Y5815=5,AH5815&gt;1),"Faltan Datos Obligatorios y hay error en datos opcionales",Y5815=5,CONCATENATE("Faltan Datos Obligatorios:",IF(AA5815=5," Nombre, ",""),IF(AB5815=5," Precio, ",""),IF(AC5815=5," Cantidad ","")),AH5815&gt;=30,"Error Descuento y Granel",AF5815=15,"Falta Digitar Descuento",AF5815=16,"Error: Valor descuento superior a venta",AG5815=17,"Falta Seleccionar Unidad de medida",AG5815=19,"Habilitar venta a Granel"),"")</f>
        <v/>
      </c>
      <c r="AA5815" s="4">
        <f>IF($AD5815=0,-5,IF(D5815="",5,10))</f>
        <v>-5</v>
      </c>
      <c r="AB5815" s="4">
        <f>IF($AD5815=0,-5,IF(E5815="",5,10))</f>
        <v>-5</v>
      </c>
      <c r="AC5815" s="4">
        <f>IF($AD5815=0,-5,IF(F5815="",5,10))</f>
        <v>-5</v>
      </c>
      <c r="AD5815" s="4">
        <f>COUNTA(D5815:F5815)</f>
        <v>0</v>
      </c>
      <c r="AE5815" s="4">
        <f>COUNTA(G5815:V5815)</f>
        <v>0</v>
      </c>
      <c r="AF5815" s="4" cm="1">
        <f t="array" ref="AF5815">IFERROR(_xlfn.IFS((AND(OR(P5815="Si"),Q5815="")),15,AND(Q5815&lt;&gt;"",P5815=""),18,E5815&lt;Q5815,16),0)</f>
        <v>0</v>
      </c>
      <c r="AG5815" s="4" cm="1">
        <f t="array" ref="AG5815">IFERROR(_xlfn.IFS((AND(OR(R5815="Si"),S5815="")),17,AND(S5815&lt;&gt;"",R5815=""),19),0)</f>
        <v>0</v>
      </c>
      <c r="AH5815" s="4">
        <f t="shared" si="272"/>
        <v>0</v>
      </c>
    </row>
    <row r="5816" spans="2:34" x14ac:dyDescent="0.25">
      <c r="B5816" s="6" t="str">
        <f t="shared" si="270"/>
        <v/>
      </c>
      <c r="C5816" s="7" t="str">
        <f t="shared" si="271"/>
        <v/>
      </c>
      <c r="D5816" s="9"/>
      <c r="E5816" s="10"/>
      <c r="F5816" s="9"/>
      <c r="G5816" s="8"/>
      <c r="H5816" s="8"/>
      <c r="I5816" s="8"/>
      <c r="J5816" s="8"/>
      <c r="K5816" s="8"/>
      <c r="L5816" s="8"/>
      <c r="M5816" s="11"/>
      <c r="N5816" s="26"/>
      <c r="O5816" s="26"/>
      <c r="P5816" s="8"/>
      <c r="Q5816" s="11"/>
      <c r="R5816" s="8"/>
      <c r="S5816" s="8"/>
      <c r="T5816" s="8"/>
      <c r="U5816" s="8"/>
      <c r="V5816" s="8"/>
      <c r="Y5816" s="4" t="str" cm="1">
        <f t="array" ref="Y5816">_xlfn.IFS(AND(AD5816=0,AH5816&gt;1),0,AD5816=0,"",SUM(AA5816:AC5816)=30,10,OR(AA5816=5,AB5816=5,AC5816=5),5)</f>
        <v/>
      </c>
      <c r="Z5816" s="4" t="str" cm="1">
        <f t="array" ref="Z5816">IFERROR(_xlfn.IFS(AND(AH5816=0,Y5816=10),"Excelente, producto bien configurado",AND(Y5816=5,AH5816&gt;1),"Faltan Datos Obligatorios y hay error en datos opcionales",Y5816=5,CONCATENATE("Faltan Datos Obligatorios:",IF(AA5816=5," Nombre, ",""),IF(AB5816=5," Precio, ",""),IF(AC5816=5," Cantidad ","")),AH5816&gt;=30,"Error Descuento y Granel",AF5816=15,"Falta Digitar Descuento",AF5816=16,"Error: Valor descuento superior a venta",AG5816=17,"Falta Seleccionar Unidad de medida",AG5816=19,"Habilitar venta a Granel"),"")</f>
        <v/>
      </c>
      <c r="AA5816" s="4">
        <f>IF($AD5816=0,-5,IF(D5816="",5,10))</f>
        <v>-5</v>
      </c>
      <c r="AB5816" s="4">
        <f>IF($AD5816=0,-5,IF(E5816="",5,10))</f>
        <v>-5</v>
      </c>
      <c r="AC5816" s="4">
        <f>IF($AD5816=0,-5,IF(F5816="",5,10))</f>
        <v>-5</v>
      </c>
      <c r="AD5816" s="4">
        <f>COUNTA(D5816:F5816)</f>
        <v>0</v>
      </c>
      <c r="AE5816" s="4">
        <f>COUNTA(G5816:V5816)</f>
        <v>0</v>
      </c>
      <c r="AF5816" s="4" cm="1">
        <f t="array" ref="AF5816">IFERROR(_xlfn.IFS((AND(OR(P5816="Si"),Q5816="")),15,AND(Q5816&lt;&gt;"",P5816=""),18,E5816&lt;Q5816,16),0)</f>
        <v>0</v>
      </c>
      <c r="AG5816" s="4" cm="1">
        <f t="array" ref="AG5816">IFERROR(_xlfn.IFS((AND(OR(R5816="Si"),S5816="")),17,AND(S5816&lt;&gt;"",R5816=""),19),0)</f>
        <v>0</v>
      </c>
      <c r="AH5816" s="4">
        <f t="shared" si="272"/>
        <v>0</v>
      </c>
    </row>
    <row r="5817" spans="2:34" x14ac:dyDescent="0.25">
      <c r="B5817" s="6" t="str">
        <f t="shared" si="270"/>
        <v/>
      </c>
      <c r="C5817" s="7" t="str">
        <f t="shared" si="271"/>
        <v/>
      </c>
      <c r="D5817" s="9"/>
      <c r="E5817" s="10"/>
      <c r="F5817" s="9"/>
      <c r="G5817" s="8"/>
      <c r="H5817" s="8"/>
      <c r="I5817" s="8"/>
      <c r="J5817" s="8"/>
      <c r="K5817" s="8"/>
      <c r="L5817" s="8"/>
      <c r="M5817" s="11"/>
      <c r="N5817" s="26"/>
      <c r="O5817" s="26"/>
      <c r="P5817" s="8"/>
      <c r="Q5817" s="11"/>
      <c r="R5817" s="8"/>
      <c r="S5817" s="8"/>
      <c r="T5817" s="8"/>
      <c r="U5817" s="8"/>
      <c r="V5817" s="8"/>
      <c r="Y5817" s="4" t="str" cm="1">
        <f t="array" ref="Y5817">_xlfn.IFS(AND(AD5817=0,AH5817&gt;1),0,AD5817=0,"",SUM(AA5817:AC5817)=30,10,OR(AA5817=5,AB5817=5,AC5817=5),5)</f>
        <v/>
      </c>
      <c r="Z5817" s="4" t="str" cm="1">
        <f t="array" ref="Z5817">IFERROR(_xlfn.IFS(AND(AH5817=0,Y5817=10),"Excelente, producto bien configurado",AND(Y5817=5,AH5817&gt;1),"Faltan Datos Obligatorios y hay error en datos opcionales",Y5817=5,CONCATENATE("Faltan Datos Obligatorios:",IF(AA5817=5," Nombre, ",""),IF(AB5817=5," Precio, ",""),IF(AC5817=5," Cantidad ","")),AH5817&gt;=30,"Error Descuento y Granel",AF5817=15,"Falta Digitar Descuento",AF5817=16,"Error: Valor descuento superior a venta",AG5817=17,"Falta Seleccionar Unidad de medida",AG5817=19,"Habilitar venta a Granel"),"")</f>
        <v/>
      </c>
      <c r="AA5817" s="4">
        <f>IF($AD5817=0,-5,IF(D5817="",5,10))</f>
        <v>-5</v>
      </c>
      <c r="AB5817" s="4">
        <f>IF($AD5817=0,-5,IF(E5817="",5,10))</f>
        <v>-5</v>
      </c>
      <c r="AC5817" s="4">
        <f>IF($AD5817=0,-5,IF(F5817="",5,10))</f>
        <v>-5</v>
      </c>
      <c r="AD5817" s="4">
        <f>COUNTA(D5817:F5817)</f>
        <v>0</v>
      </c>
      <c r="AE5817" s="4">
        <f>COUNTA(G5817:V5817)</f>
        <v>0</v>
      </c>
      <c r="AF5817" s="4" cm="1">
        <f t="array" ref="AF5817">IFERROR(_xlfn.IFS((AND(OR(P5817="Si"),Q5817="")),15,AND(Q5817&lt;&gt;"",P5817=""),18,E5817&lt;Q5817,16),0)</f>
        <v>0</v>
      </c>
      <c r="AG5817" s="4" cm="1">
        <f t="array" ref="AG5817">IFERROR(_xlfn.IFS((AND(OR(R5817="Si"),S5817="")),17,AND(S5817&lt;&gt;"",R5817=""),19),0)</f>
        <v>0</v>
      </c>
      <c r="AH5817" s="4">
        <f t="shared" si="272"/>
        <v>0</v>
      </c>
    </row>
    <row r="5818" spans="2:34" x14ac:dyDescent="0.25">
      <c r="B5818" s="6" t="str">
        <f t="shared" si="270"/>
        <v/>
      </c>
      <c r="C5818" s="7" t="str">
        <f t="shared" si="271"/>
        <v/>
      </c>
      <c r="D5818" s="9"/>
      <c r="E5818" s="10"/>
      <c r="F5818" s="9"/>
      <c r="G5818" s="8"/>
      <c r="H5818" s="8"/>
      <c r="I5818" s="8"/>
      <c r="J5818" s="8"/>
      <c r="K5818" s="8"/>
      <c r="L5818" s="8"/>
      <c r="M5818" s="11"/>
      <c r="N5818" s="26"/>
      <c r="O5818" s="26"/>
      <c r="P5818" s="8"/>
      <c r="Q5818" s="11"/>
      <c r="R5818" s="8"/>
      <c r="S5818" s="8"/>
      <c r="T5818" s="8"/>
      <c r="U5818" s="8"/>
      <c r="V5818" s="8"/>
      <c r="Y5818" s="4" t="str" cm="1">
        <f t="array" ref="Y5818">_xlfn.IFS(AND(AD5818=0,AH5818&gt;1),0,AD5818=0,"",SUM(AA5818:AC5818)=30,10,OR(AA5818=5,AB5818=5,AC5818=5),5)</f>
        <v/>
      </c>
      <c r="Z5818" s="4" t="str" cm="1">
        <f t="array" ref="Z5818">IFERROR(_xlfn.IFS(AND(AH5818=0,Y5818=10),"Excelente, producto bien configurado",AND(Y5818=5,AH5818&gt;1),"Faltan Datos Obligatorios y hay error en datos opcionales",Y5818=5,CONCATENATE("Faltan Datos Obligatorios:",IF(AA5818=5," Nombre, ",""),IF(AB5818=5," Precio, ",""),IF(AC5818=5," Cantidad ","")),AH5818&gt;=30,"Error Descuento y Granel",AF5818=15,"Falta Digitar Descuento",AF5818=16,"Error: Valor descuento superior a venta",AG5818=17,"Falta Seleccionar Unidad de medida",AG5818=19,"Habilitar venta a Granel"),"")</f>
        <v/>
      </c>
      <c r="AA5818" s="4">
        <f>IF($AD5818=0,-5,IF(D5818="",5,10))</f>
        <v>-5</v>
      </c>
      <c r="AB5818" s="4">
        <f>IF($AD5818=0,-5,IF(E5818="",5,10))</f>
        <v>-5</v>
      </c>
      <c r="AC5818" s="4">
        <f>IF($AD5818=0,-5,IF(F5818="",5,10))</f>
        <v>-5</v>
      </c>
      <c r="AD5818" s="4">
        <f>COUNTA(D5818:F5818)</f>
        <v>0</v>
      </c>
      <c r="AE5818" s="4">
        <f>COUNTA(G5818:V5818)</f>
        <v>0</v>
      </c>
      <c r="AF5818" s="4" cm="1">
        <f t="array" ref="AF5818">IFERROR(_xlfn.IFS((AND(OR(P5818="Si"),Q5818="")),15,AND(Q5818&lt;&gt;"",P5818=""),18,E5818&lt;Q5818,16),0)</f>
        <v>0</v>
      </c>
      <c r="AG5818" s="4" cm="1">
        <f t="array" ref="AG5818">IFERROR(_xlfn.IFS((AND(OR(R5818="Si"),S5818="")),17,AND(S5818&lt;&gt;"",R5818=""),19),0)</f>
        <v>0</v>
      </c>
      <c r="AH5818" s="4">
        <f t="shared" si="272"/>
        <v>0</v>
      </c>
    </row>
    <row r="5819" spans="2:34" x14ac:dyDescent="0.25">
      <c r="B5819" s="6" t="str">
        <f t="shared" si="270"/>
        <v/>
      </c>
      <c r="C5819" s="7" t="str">
        <f t="shared" si="271"/>
        <v/>
      </c>
      <c r="D5819" s="9"/>
      <c r="E5819" s="10"/>
      <c r="F5819" s="9"/>
      <c r="G5819" s="8"/>
      <c r="H5819" s="8"/>
      <c r="I5819" s="8"/>
      <c r="J5819" s="8"/>
      <c r="K5819" s="8"/>
      <c r="L5819" s="8"/>
      <c r="M5819" s="11"/>
      <c r="N5819" s="26"/>
      <c r="O5819" s="26"/>
      <c r="P5819" s="8"/>
      <c r="Q5819" s="11"/>
      <c r="R5819" s="8"/>
      <c r="S5819" s="8"/>
      <c r="T5819" s="8"/>
      <c r="U5819" s="8"/>
      <c r="V5819" s="8"/>
      <c r="Y5819" s="4" t="str" cm="1">
        <f t="array" ref="Y5819">_xlfn.IFS(AND(AD5819=0,AH5819&gt;1),0,AD5819=0,"",SUM(AA5819:AC5819)=30,10,OR(AA5819=5,AB5819=5,AC5819=5),5)</f>
        <v/>
      </c>
      <c r="Z5819" s="4" t="str" cm="1">
        <f t="array" ref="Z5819">IFERROR(_xlfn.IFS(AND(AH5819=0,Y5819=10),"Excelente, producto bien configurado",AND(Y5819=5,AH5819&gt;1),"Faltan Datos Obligatorios y hay error en datos opcionales",Y5819=5,CONCATENATE("Faltan Datos Obligatorios:",IF(AA5819=5," Nombre, ",""),IF(AB5819=5," Precio, ",""),IF(AC5819=5," Cantidad ","")),AH5819&gt;=30,"Error Descuento y Granel",AF5819=15,"Falta Digitar Descuento",AF5819=16,"Error: Valor descuento superior a venta",AG5819=17,"Falta Seleccionar Unidad de medida",AG5819=19,"Habilitar venta a Granel"),"")</f>
        <v/>
      </c>
      <c r="AA5819" s="4">
        <f>IF($AD5819=0,-5,IF(D5819="",5,10))</f>
        <v>-5</v>
      </c>
      <c r="AB5819" s="4">
        <f>IF($AD5819=0,-5,IF(E5819="",5,10))</f>
        <v>-5</v>
      </c>
      <c r="AC5819" s="4">
        <f>IF($AD5819=0,-5,IF(F5819="",5,10))</f>
        <v>-5</v>
      </c>
      <c r="AD5819" s="4">
        <f>COUNTA(D5819:F5819)</f>
        <v>0</v>
      </c>
      <c r="AE5819" s="4">
        <f>COUNTA(G5819:V5819)</f>
        <v>0</v>
      </c>
      <c r="AF5819" s="4" cm="1">
        <f t="array" ref="AF5819">IFERROR(_xlfn.IFS((AND(OR(P5819="Si"),Q5819="")),15,AND(Q5819&lt;&gt;"",P5819=""),18,E5819&lt;Q5819,16),0)</f>
        <v>0</v>
      </c>
      <c r="AG5819" s="4" cm="1">
        <f t="array" ref="AG5819">IFERROR(_xlfn.IFS((AND(OR(R5819="Si"),S5819="")),17,AND(S5819&lt;&gt;"",R5819=""),19),0)</f>
        <v>0</v>
      </c>
      <c r="AH5819" s="4">
        <f t="shared" si="272"/>
        <v>0</v>
      </c>
    </row>
    <row r="5820" spans="2:34" x14ac:dyDescent="0.25">
      <c r="B5820" s="6" t="str">
        <f t="shared" si="270"/>
        <v/>
      </c>
      <c r="C5820" s="7" t="str">
        <f t="shared" si="271"/>
        <v/>
      </c>
      <c r="D5820" s="9"/>
      <c r="E5820" s="10"/>
      <c r="F5820" s="9"/>
      <c r="G5820" s="8"/>
      <c r="H5820" s="8"/>
      <c r="I5820" s="8"/>
      <c r="J5820" s="8"/>
      <c r="K5820" s="8"/>
      <c r="L5820" s="8"/>
      <c r="M5820" s="11"/>
      <c r="N5820" s="26"/>
      <c r="O5820" s="26"/>
      <c r="P5820" s="8"/>
      <c r="Q5820" s="11"/>
      <c r="R5820" s="8"/>
      <c r="S5820" s="8"/>
      <c r="T5820" s="8"/>
      <c r="U5820" s="8"/>
      <c r="V5820" s="8"/>
      <c r="Y5820" s="4" t="str" cm="1">
        <f t="array" ref="Y5820">_xlfn.IFS(AND(AD5820=0,AH5820&gt;1),0,AD5820=0,"",SUM(AA5820:AC5820)=30,10,OR(AA5820=5,AB5820=5,AC5820=5),5)</f>
        <v/>
      </c>
      <c r="Z5820" s="4" t="str" cm="1">
        <f t="array" ref="Z5820">IFERROR(_xlfn.IFS(AND(AH5820=0,Y5820=10),"Excelente, producto bien configurado",AND(Y5820=5,AH5820&gt;1),"Faltan Datos Obligatorios y hay error en datos opcionales",Y5820=5,CONCATENATE("Faltan Datos Obligatorios:",IF(AA5820=5," Nombre, ",""),IF(AB5820=5," Precio, ",""),IF(AC5820=5," Cantidad ","")),AH5820&gt;=30,"Error Descuento y Granel",AF5820=15,"Falta Digitar Descuento",AF5820=16,"Error: Valor descuento superior a venta",AG5820=17,"Falta Seleccionar Unidad de medida",AG5820=19,"Habilitar venta a Granel"),"")</f>
        <v/>
      </c>
      <c r="AA5820" s="4">
        <f>IF($AD5820=0,-5,IF(D5820="",5,10))</f>
        <v>-5</v>
      </c>
      <c r="AB5820" s="4">
        <f>IF($AD5820=0,-5,IF(E5820="",5,10))</f>
        <v>-5</v>
      </c>
      <c r="AC5820" s="4">
        <f>IF($AD5820=0,-5,IF(F5820="",5,10))</f>
        <v>-5</v>
      </c>
      <c r="AD5820" s="4">
        <f>COUNTA(D5820:F5820)</f>
        <v>0</v>
      </c>
      <c r="AE5820" s="4">
        <f>COUNTA(G5820:V5820)</f>
        <v>0</v>
      </c>
      <c r="AF5820" s="4" cm="1">
        <f t="array" ref="AF5820">IFERROR(_xlfn.IFS((AND(OR(P5820="Si"),Q5820="")),15,AND(Q5820&lt;&gt;"",P5820=""),18,E5820&lt;Q5820,16),0)</f>
        <v>0</v>
      </c>
      <c r="AG5820" s="4" cm="1">
        <f t="array" ref="AG5820">IFERROR(_xlfn.IFS((AND(OR(R5820="Si"),S5820="")),17,AND(S5820&lt;&gt;"",R5820=""),19),0)</f>
        <v>0</v>
      </c>
      <c r="AH5820" s="4">
        <f t="shared" si="272"/>
        <v>0</v>
      </c>
    </row>
    <row r="5821" spans="2:34" x14ac:dyDescent="0.25">
      <c r="B5821" s="6" t="str">
        <f t="shared" si="270"/>
        <v/>
      </c>
      <c r="C5821" s="7" t="str">
        <f t="shared" si="271"/>
        <v/>
      </c>
      <c r="D5821" s="9"/>
      <c r="E5821" s="10"/>
      <c r="F5821" s="9"/>
      <c r="G5821" s="8"/>
      <c r="H5821" s="8"/>
      <c r="I5821" s="8"/>
      <c r="J5821" s="8"/>
      <c r="K5821" s="8"/>
      <c r="L5821" s="8"/>
      <c r="M5821" s="11"/>
      <c r="N5821" s="26"/>
      <c r="O5821" s="26"/>
      <c r="P5821" s="8"/>
      <c r="Q5821" s="11"/>
      <c r="R5821" s="8"/>
      <c r="S5821" s="8"/>
      <c r="T5821" s="8"/>
      <c r="U5821" s="8"/>
      <c r="V5821" s="8"/>
      <c r="Y5821" s="4" t="str" cm="1">
        <f t="array" ref="Y5821">_xlfn.IFS(AND(AD5821=0,AH5821&gt;1),0,AD5821=0,"",SUM(AA5821:AC5821)=30,10,OR(AA5821=5,AB5821=5,AC5821=5),5)</f>
        <v/>
      </c>
      <c r="Z5821" s="4" t="str" cm="1">
        <f t="array" ref="Z5821">IFERROR(_xlfn.IFS(AND(AH5821=0,Y5821=10),"Excelente, producto bien configurado",AND(Y5821=5,AH5821&gt;1),"Faltan Datos Obligatorios y hay error en datos opcionales",Y5821=5,CONCATENATE("Faltan Datos Obligatorios:",IF(AA5821=5," Nombre, ",""),IF(AB5821=5," Precio, ",""),IF(AC5821=5," Cantidad ","")),AH5821&gt;=30,"Error Descuento y Granel",AF5821=15,"Falta Digitar Descuento",AF5821=16,"Error: Valor descuento superior a venta",AG5821=17,"Falta Seleccionar Unidad de medida",AG5821=19,"Habilitar venta a Granel"),"")</f>
        <v/>
      </c>
      <c r="AA5821" s="4">
        <f>IF($AD5821=0,-5,IF(D5821="",5,10))</f>
        <v>-5</v>
      </c>
      <c r="AB5821" s="4">
        <f>IF($AD5821=0,-5,IF(E5821="",5,10))</f>
        <v>-5</v>
      </c>
      <c r="AC5821" s="4">
        <f>IF($AD5821=0,-5,IF(F5821="",5,10))</f>
        <v>-5</v>
      </c>
      <c r="AD5821" s="4">
        <f>COUNTA(D5821:F5821)</f>
        <v>0</v>
      </c>
      <c r="AE5821" s="4">
        <f>COUNTA(G5821:V5821)</f>
        <v>0</v>
      </c>
      <c r="AF5821" s="4" cm="1">
        <f t="array" ref="AF5821">IFERROR(_xlfn.IFS((AND(OR(P5821="Si"),Q5821="")),15,AND(Q5821&lt;&gt;"",P5821=""),18,E5821&lt;Q5821,16),0)</f>
        <v>0</v>
      </c>
      <c r="AG5821" s="4" cm="1">
        <f t="array" ref="AG5821">IFERROR(_xlfn.IFS((AND(OR(R5821="Si"),S5821="")),17,AND(S5821&lt;&gt;"",R5821=""),19),0)</f>
        <v>0</v>
      </c>
      <c r="AH5821" s="4">
        <f t="shared" si="272"/>
        <v>0</v>
      </c>
    </row>
    <row r="5822" spans="2:34" x14ac:dyDescent="0.25">
      <c r="B5822" s="6" t="str">
        <f t="shared" si="270"/>
        <v/>
      </c>
      <c r="C5822" s="7" t="str">
        <f t="shared" si="271"/>
        <v/>
      </c>
      <c r="D5822" s="9"/>
      <c r="E5822" s="10"/>
      <c r="F5822" s="9"/>
      <c r="G5822" s="8"/>
      <c r="H5822" s="8"/>
      <c r="I5822" s="8"/>
      <c r="J5822" s="8"/>
      <c r="K5822" s="8"/>
      <c r="L5822" s="8"/>
      <c r="M5822" s="11"/>
      <c r="N5822" s="26"/>
      <c r="O5822" s="26"/>
      <c r="P5822" s="8"/>
      <c r="Q5822" s="11"/>
      <c r="R5822" s="8"/>
      <c r="S5822" s="8"/>
      <c r="T5822" s="8"/>
      <c r="U5822" s="8"/>
      <c r="V5822" s="8"/>
      <c r="Y5822" s="4" t="str" cm="1">
        <f t="array" ref="Y5822">_xlfn.IFS(AND(AD5822=0,AH5822&gt;1),0,AD5822=0,"",SUM(AA5822:AC5822)=30,10,OR(AA5822=5,AB5822=5,AC5822=5),5)</f>
        <v/>
      </c>
      <c r="Z5822" s="4" t="str" cm="1">
        <f t="array" ref="Z5822">IFERROR(_xlfn.IFS(AND(AH5822=0,Y5822=10),"Excelente, producto bien configurado",AND(Y5822=5,AH5822&gt;1),"Faltan Datos Obligatorios y hay error en datos opcionales",Y5822=5,CONCATENATE("Faltan Datos Obligatorios:",IF(AA5822=5," Nombre, ",""),IF(AB5822=5," Precio, ",""),IF(AC5822=5," Cantidad ","")),AH5822&gt;=30,"Error Descuento y Granel",AF5822=15,"Falta Digitar Descuento",AF5822=16,"Error: Valor descuento superior a venta",AG5822=17,"Falta Seleccionar Unidad de medida",AG5822=19,"Habilitar venta a Granel"),"")</f>
        <v/>
      </c>
      <c r="AA5822" s="4">
        <f>IF($AD5822=0,-5,IF(D5822="",5,10))</f>
        <v>-5</v>
      </c>
      <c r="AB5822" s="4">
        <f>IF($AD5822=0,-5,IF(E5822="",5,10))</f>
        <v>-5</v>
      </c>
      <c r="AC5822" s="4">
        <f>IF($AD5822=0,-5,IF(F5822="",5,10))</f>
        <v>-5</v>
      </c>
      <c r="AD5822" s="4">
        <f>COUNTA(D5822:F5822)</f>
        <v>0</v>
      </c>
      <c r="AE5822" s="4">
        <f>COUNTA(G5822:V5822)</f>
        <v>0</v>
      </c>
      <c r="AF5822" s="4" cm="1">
        <f t="array" ref="AF5822">IFERROR(_xlfn.IFS((AND(OR(P5822="Si"),Q5822="")),15,AND(Q5822&lt;&gt;"",P5822=""),18,E5822&lt;Q5822,16),0)</f>
        <v>0</v>
      </c>
      <c r="AG5822" s="4" cm="1">
        <f t="array" ref="AG5822">IFERROR(_xlfn.IFS((AND(OR(R5822="Si"),S5822="")),17,AND(S5822&lt;&gt;"",R5822=""),19),0)</f>
        <v>0</v>
      </c>
      <c r="AH5822" s="4">
        <f t="shared" si="272"/>
        <v>0</v>
      </c>
    </row>
    <row r="5823" spans="2:34" x14ac:dyDescent="0.25">
      <c r="B5823" s="6" t="str">
        <f t="shared" si="270"/>
        <v/>
      </c>
      <c r="C5823" s="7" t="str">
        <f t="shared" si="271"/>
        <v/>
      </c>
      <c r="D5823" s="9"/>
      <c r="E5823" s="10"/>
      <c r="F5823" s="9"/>
      <c r="G5823" s="8"/>
      <c r="H5823" s="8"/>
      <c r="I5823" s="8"/>
      <c r="J5823" s="8"/>
      <c r="K5823" s="8"/>
      <c r="L5823" s="8"/>
      <c r="M5823" s="11"/>
      <c r="N5823" s="26"/>
      <c r="O5823" s="26"/>
      <c r="P5823" s="8"/>
      <c r="Q5823" s="11"/>
      <c r="R5823" s="8"/>
      <c r="S5823" s="8"/>
      <c r="T5823" s="8"/>
      <c r="U5823" s="8"/>
      <c r="V5823" s="8"/>
      <c r="Y5823" s="4" t="str" cm="1">
        <f t="array" ref="Y5823">_xlfn.IFS(AND(AD5823=0,AH5823&gt;1),0,AD5823=0,"",SUM(AA5823:AC5823)=30,10,OR(AA5823=5,AB5823=5,AC5823=5),5)</f>
        <v/>
      </c>
      <c r="Z5823" s="4" t="str" cm="1">
        <f t="array" ref="Z5823">IFERROR(_xlfn.IFS(AND(AH5823=0,Y5823=10),"Excelente, producto bien configurado",AND(Y5823=5,AH5823&gt;1),"Faltan Datos Obligatorios y hay error en datos opcionales",Y5823=5,CONCATENATE("Faltan Datos Obligatorios:",IF(AA5823=5," Nombre, ",""),IF(AB5823=5," Precio, ",""),IF(AC5823=5," Cantidad ","")),AH5823&gt;=30,"Error Descuento y Granel",AF5823=15,"Falta Digitar Descuento",AF5823=16,"Error: Valor descuento superior a venta",AG5823=17,"Falta Seleccionar Unidad de medida",AG5823=19,"Habilitar venta a Granel"),"")</f>
        <v/>
      </c>
      <c r="AA5823" s="4">
        <f>IF($AD5823=0,-5,IF(D5823="",5,10))</f>
        <v>-5</v>
      </c>
      <c r="AB5823" s="4">
        <f>IF($AD5823=0,-5,IF(E5823="",5,10))</f>
        <v>-5</v>
      </c>
      <c r="AC5823" s="4">
        <f>IF($AD5823=0,-5,IF(F5823="",5,10))</f>
        <v>-5</v>
      </c>
      <c r="AD5823" s="4">
        <f>COUNTA(D5823:F5823)</f>
        <v>0</v>
      </c>
      <c r="AE5823" s="4">
        <f>COUNTA(G5823:V5823)</f>
        <v>0</v>
      </c>
      <c r="AF5823" s="4" cm="1">
        <f t="array" ref="AF5823">IFERROR(_xlfn.IFS((AND(OR(P5823="Si"),Q5823="")),15,AND(Q5823&lt;&gt;"",P5823=""),18,E5823&lt;Q5823,16),0)</f>
        <v>0</v>
      </c>
      <c r="AG5823" s="4" cm="1">
        <f t="array" ref="AG5823">IFERROR(_xlfn.IFS((AND(OR(R5823="Si"),S5823="")),17,AND(S5823&lt;&gt;"",R5823=""),19),0)</f>
        <v>0</v>
      </c>
      <c r="AH5823" s="4">
        <f t="shared" si="272"/>
        <v>0</v>
      </c>
    </row>
    <row r="5824" spans="2:34" x14ac:dyDescent="0.25">
      <c r="B5824" s="6" t="str">
        <f t="shared" si="270"/>
        <v/>
      </c>
      <c r="C5824" s="7" t="str">
        <f t="shared" si="271"/>
        <v/>
      </c>
      <c r="D5824" s="9"/>
      <c r="E5824" s="10"/>
      <c r="F5824" s="9"/>
      <c r="G5824" s="8"/>
      <c r="H5824" s="8"/>
      <c r="I5824" s="8"/>
      <c r="J5824" s="8"/>
      <c r="K5824" s="8"/>
      <c r="L5824" s="8"/>
      <c r="M5824" s="11"/>
      <c r="N5824" s="26"/>
      <c r="O5824" s="26"/>
      <c r="P5824" s="8"/>
      <c r="Q5824" s="11"/>
      <c r="R5824" s="8"/>
      <c r="S5824" s="8"/>
      <c r="T5824" s="8"/>
      <c r="U5824" s="8"/>
      <c r="V5824" s="8"/>
      <c r="Y5824" s="4" t="str" cm="1">
        <f t="array" ref="Y5824">_xlfn.IFS(AND(AD5824=0,AH5824&gt;1),0,AD5824=0,"",SUM(AA5824:AC5824)=30,10,OR(AA5824=5,AB5824=5,AC5824=5),5)</f>
        <v/>
      </c>
      <c r="Z5824" s="4" t="str" cm="1">
        <f t="array" ref="Z5824">IFERROR(_xlfn.IFS(AND(AH5824=0,Y5824=10),"Excelente, producto bien configurado",AND(Y5824=5,AH5824&gt;1),"Faltan Datos Obligatorios y hay error en datos opcionales",Y5824=5,CONCATENATE("Faltan Datos Obligatorios:",IF(AA5824=5," Nombre, ",""),IF(AB5824=5," Precio, ",""),IF(AC5824=5," Cantidad ","")),AH5824&gt;=30,"Error Descuento y Granel",AF5824=15,"Falta Digitar Descuento",AF5824=16,"Error: Valor descuento superior a venta",AG5824=17,"Falta Seleccionar Unidad de medida",AG5824=19,"Habilitar venta a Granel"),"")</f>
        <v/>
      </c>
      <c r="AA5824" s="4">
        <f>IF($AD5824=0,-5,IF(D5824="",5,10))</f>
        <v>-5</v>
      </c>
      <c r="AB5824" s="4">
        <f>IF($AD5824=0,-5,IF(E5824="",5,10))</f>
        <v>-5</v>
      </c>
      <c r="AC5824" s="4">
        <f>IF($AD5824=0,-5,IF(F5824="",5,10))</f>
        <v>-5</v>
      </c>
      <c r="AD5824" s="4">
        <f>COUNTA(D5824:F5824)</f>
        <v>0</v>
      </c>
      <c r="AE5824" s="4">
        <f>COUNTA(G5824:V5824)</f>
        <v>0</v>
      </c>
      <c r="AF5824" s="4" cm="1">
        <f t="array" ref="AF5824">IFERROR(_xlfn.IFS((AND(OR(P5824="Si"),Q5824="")),15,AND(Q5824&lt;&gt;"",P5824=""),18,E5824&lt;Q5824,16),0)</f>
        <v>0</v>
      </c>
      <c r="AG5824" s="4" cm="1">
        <f t="array" ref="AG5824">IFERROR(_xlfn.IFS((AND(OR(R5824="Si"),S5824="")),17,AND(S5824&lt;&gt;"",R5824=""),19),0)</f>
        <v>0</v>
      </c>
      <c r="AH5824" s="4">
        <f t="shared" si="272"/>
        <v>0</v>
      </c>
    </row>
    <row r="5825" spans="2:34" x14ac:dyDescent="0.25">
      <c r="B5825" s="6" t="str">
        <f t="shared" si="270"/>
        <v/>
      </c>
      <c r="C5825" s="7" t="str">
        <f t="shared" si="271"/>
        <v/>
      </c>
      <c r="D5825" s="9"/>
      <c r="E5825" s="10"/>
      <c r="F5825" s="9"/>
      <c r="G5825" s="8"/>
      <c r="H5825" s="8"/>
      <c r="I5825" s="8"/>
      <c r="J5825" s="8"/>
      <c r="K5825" s="8"/>
      <c r="L5825" s="8"/>
      <c r="M5825" s="11"/>
      <c r="N5825" s="26"/>
      <c r="O5825" s="26"/>
      <c r="P5825" s="8"/>
      <c r="Q5825" s="11"/>
      <c r="R5825" s="8"/>
      <c r="S5825" s="8"/>
      <c r="T5825" s="8"/>
      <c r="U5825" s="8"/>
      <c r="V5825" s="8"/>
      <c r="Y5825" s="4" t="str" cm="1">
        <f t="array" ref="Y5825">_xlfn.IFS(AND(AD5825=0,AH5825&gt;1),0,AD5825=0,"",SUM(AA5825:AC5825)=30,10,OR(AA5825=5,AB5825=5,AC5825=5),5)</f>
        <v/>
      </c>
      <c r="Z5825" s="4" t="str" cm="1">
        <f t="array" ref="Z5825">IFERROR(_xlfn.IFS(AND(AH5825=0,Y5825=10),"Excelente, producto bien configurado",AND(Y5825=5,AH5825&gt;1),"Faltan Datos Obligatorios y hay error en datos opcionales",Y5825=5,CONCATENATE("Faltan Datos Obligatorios:",IF(AA5825=5," Nombre, ",""),IF(AB5825=5," Precio, ",""),IF(AC5825=5," Cantidad ","")),AH5825&gt;=30,"Error Descuento y Granel",AF5825=15,"Falta Digitar Descuento",AF5825=16,"Error: Valor descuento superior a venta",AG5825=17,"Falta Seleccionar Unidad de medida",AG5825=19,"Habilitar venta a Granel"),"")</f>
        <v/>
      </c>
      <c r="AA5825" s="4">
        <f>IF($AD5825=0,-5,IF(D5825="",5,10))</f>
        <v>-5</v>
      </c>
      <c r="AB5825" s="4">
        <f>IF($AD5825=0,-5,IF(E5825="",5,10))</f>
        <v>-5</v>
      </c>
      <c r="AC5825" s="4">
        <f>IF($AD5825=0,-5,IF(F5825="",5,10))</f>
        <v>-5</v>
      </c>
      <c r="AD5825" s="4">
        <f>COUNTA(D5825:F5825)</f>
        <v>0</v>
      </c>
      <c r="AE5825" s="4">
        <f>COUNTA(G5825:V5825)</f>
        <v>0</v>
      </c>
      <c r="AF5825" s="4" cm="1">
        <f t="array" ref="AF5825">IFERROR(_xlfn.IFS((AND(OR(P5825="Si"),Q5825="")),15,AND(Q5825&lt;&gt;"",P5825=""),18,E5825&lt;Q5825,16),0)</f>
        <v>0</v>
      </c>
      <c r="AG5825" s="4" cm="1">
        <f t="array" ref="AG5825">IFERROR(_xlfn.IFS((AND(OR(R5825="Si"),S5825="")),17,AND(S5825&lt;&gt;"",R5825=""),19),0)</f>
        <v>0</v>
      </c>
      <c r="AH5825" s="4">
        <f t="shared" si="272"/>
        <v>0</v>
      </c>
    </row>
    <row r="5826" spans="2:34" x14ac:dyDescent="0.25">
      <c r="B5826" s="6" t="str">
        <f t="shared" si="270"/>
        <v/>
      </c>
      <c r="C5826" s="7" t="str">
        <f t="shared" si="271"/>
        <v/>
      </c>
      <c r="D5826" s="9"/>
      <c r="E5826" s="10"/>
      <c r="F5826" s="9"/>
      <c r="G5826" s="8"/>
      <c r="H5826" s="8"/>
      <c r="I5826" s="8"/>
      <c r="J5826" s="8"/>
      <c r="K5826" s="8"/>
      <c r="L5826" s="8"/>
      <c r="M5826" s="11"/>
      <c r="N5826" s="26"/>
      <c r="O5826" s="26"/>
      <c r="P5826" s="8"/>
      <c r="Q5826" s="11"/>
      <c r="R5826" s="8"/>
      <c r="S5826" s="8"/>
      <c r="T5826" s="8"/>
      <c r="U5826" s="8"/>
      <c r="V5826" s="8"/>
      <c r="Y5826" s="4" t="str" cm="1">
        <f t="array" ref="Y5826">_xlfn.IFS(AND(AD5826=0,AH5826&gt;1),0,AD5826=0,"",SUM(AA5826:AC5826)=30,10,OR(AA5826=5,AB5826=5,AC5826=5),5)</f>
        <v/>
      </c>
      <c r="Z5826" s="4" t="str" cm="1">
        <f t="array" ref="Z5826">IFERROR(_xlfn.IFS(AND(AH5826=0,Y5826=10),"Excelente, producto bien configurado",AND(Y5826=5,AH5826&gt;1),"Faltan Datos Obligatorios y hay error en datos opcionales",Y5826=5,CONCATENATE("Faltan Datos Obligatorios:",IF(AA5826=5," Nombre, ",""),IF(AB5826=5," Precio, ",""),IF(AC5826=5," Cantidad ","")),AH5826&gt;=30,"Error Descuento y Granel",AF5826=15,"Falta Digitar Descuento",AF5826=16,"Error: Valor descuento superior a venta",AG5826=17,"Falta Seleccionar Unidad de medida",AG5826=19,"Habilitar venta a Granel"),"")</f>
        <v/>
      </c>
      <c r="AA5826" s="4">
        <f>IF($AD5826=0,-5,IF(D5826="",5,10))</f>
        <v>-5</v>
      </c>
      <c r="AB5826" s="4">
        <f>IF($AD5826=0,-5,IF(E5826="",5,10))</f>
        <v>-5</v>
      </c>
      <c r="AC5826" s="4">
        <f>IF($AD5826=0,-5,IF(F5826="",5,10))</f>
        <v>-5</v>
      </c>
      <c r="AD5826" s="4">
        <f>COUNTA(D5826:F5826)</f>
        <v>0</v>
      </c>
      <c r="AE5826" s="4">
        <f>COUNTA(G5826:V5826)</f>
        <v>0</v>
      </c>
      <c r="AF5826" s="4" cm="1">
        <f t="array" ref="AF5826">IFERROR(_xlfn.IFS((AND(OR(P5826="Si"),Q5826="")),15,AND(Q5826&lt;&gt;"",P5826=""),18,E5826&lt;Q5826,16),0)</f>
        <v>0</v>
      </c>
      <c r="AG5826" s="4" cm="1">
        <f t="array" ref="AG5826">IFERROR(_xlfn.IFS((AND(OR(R5826="Si"),S5826="")),17,AND(S5826&lt;&gt;"",R5826=""),19),0)</f>
        <v>0</v>
      </c>
      <c r="AH5826" s="4">
        <f t="shared" si="272"/>
        <v>0</v>
      </c>
    </row>
    <row r="5827" spans="2:34" x14ac:dyDescent="0.25">
      <c r="B5827" s="6" t="str">
        <f t="shared" si="270"/>
        <v/>
      </c>
      <c r="C5827" s="7" t="str">
        <f t="shared" si="271"/>
        <v/>
      </c>
      <c r="D5827" s="9"/>
      <c r="E5827" s="10"/>
      <c r="F5827" s="9"/>
      <c r="G5827" s="8"/>
      <c r="H5827" s="8"/>
      <c r="I5827" s="8"/>
      <c r="J5827" s="8"/>
      <c r="K5827" s="8"/>
      <c r="L5827" s="8"/>
      <c r="M5827" s="11"/>
      <c r="N5827" s="26"/>
      <c r="O5827" s="26"/>
      <c r="P5827" s="8"/>
      <c r="Q5827" s="11"/>
      <c r="R5827" s="8"/>
      <c r="S5827" s="8"/>
      <c r="T5827" s="8"/>
      <c r="U5827" s="8"/>
      <c r="V5827" s="8"/>
      <c r="Y5827" s="4" t="str" cm="1">
        <f t="array" ref="Y5827">_xlfn.IFS(AND(AD5827=0,AH5827&gt;1),0,AD5827=0,"",SUM(AA5827:AC5827)=30,10,OR(AA5827=5,AB5827=5,AC5827=5),5)</f>
        <v/>
      </c>
      <c r="Z5827" s="4" t="str" cm="1">
        <f t="array" ref="Z5827">IFERROR(_xlfn.IFS(AND(AH5827=0,Y5827=10),"Excelente, producto bien configurado",AND(Y5827=5,AH5827&gt;1),"Faltan Datos Obligatorios y hay error en datos opcionales",Y5827=5,CONCATENATE("Faltan Datos Obligatorios:",IF(AA5827=5," Nombre, ",""),IF(AB5827=5," Precio, ",""),IF(AC5827=5," Cantidad ","")),AH5827&gt;=30,"Error Descuento y Granel",AF5827=15,"Falta Digitar Descuento",AF5827=16,"Error: Valor descuento superior a venta",AG5827=17,"Falta Seleccionar Unidad de medida",AG5827=19,"Habilitar venta a Granel"),"")</f>
        <v/>
      </c>
      <c r="AA5827" s="4">
        <f>IF($AD5827=0,-5,IF(D5827="",5,10))</f>
        <v>-5</v>
      </c>
      <c r="AB5827" s="4">
        <f>IF($AD5827=0,-5,IF(E5827="",5,10))</f>
        <v>-5</v>
      </c>
      <c r="AC5827" s="4">
        <f>IF($AD5827=0,-5,IF(F5827="",5,10))</f>
        <v>-5</v>
      </c>
      <c r="AD5827" s="4">
        <f>COUNTA(D5827:F5827)</f>
        <v>0</v>
      </c>
      <c r="AE5827" s="4">
        <f>COUNTA(G5827:V5827)</f>
        <v>0</v>
      </c>
      <c r="AF5827" s="4" cm="1">
        <f t="array" ref="AF5827">IFERROR(_xlfn.IFS((AND(OR(P5827="Si"),Q5827="")),15,AND(Q5827&lt;&gt;"",P5827=""),18,E5827&lt;Q5827,16),0)</f>
        <v>0</v>
      </c>
      <c r="AG5827" s="4" cm="1">
        <f t="array" ref="AG5827">IFERROR(_xlfn.IFS((AND(OR(R5827="Si"),S5827="")),17,AND(S5827&lt;&gt;"",R5827=""),19),0)</f>
        <v>0</v>
      </c>
      <c r="AH5827" s="4">
        <f t="shared" si="272"/>
        <v>0</v>
      </c>
    </row>
    <row r="5828" spans="2:34" x14ac:dyDescent="0.25">
      <c r="B5828" s="6" t="str">
        <f t="shared" si="270"/>
        <v/>
      </c>
      <c r="C5828" s="7" t="str">
        <f t="shared" si="271"/>
        <v/>
      </c>
      <c r="D5828" s="9"/>
      <c r="E5828" s="10"/>
      <c r="F5828" s="9"/>
      <c r="G5828" s="8"/>
      <c r="H5828" s="8"/>
      <c r="I5828" s="8"/>
      <c r="J5828" s="8"/>
      <c r="K5828" s="8"/>
      <c r="L5828" s="8"/>
      <c r="M5828" s="11"/>
      <c r="N5828" s="26"/>
      <c r="O5828" s="26"/>
      <c r="P5828" s="8"/>
      <c r="Q5828" s="11"/>
      <c r="R5828" s="8"/>
      <c r="S5828" s="8"/>
      <c r="T5828" s="8"/>
      <c r="U5828" s="8"/>
      <c r="V5828" s="8"/>
      <c r="Y5828" s="4" t="str" cm="1">
        <f t="array" ref="Y5828">_xlfn.IFS(AND(AD5828=0,AH5828&gt;1),0,AD5828=0,"",SUM(AA5828:AC5828)=30,10,OR(AA5828=5,AB5828=5,AC5828=5),5)</f>
        <v/>
      </c>
      <c r="Z5828" s="4" t="str" cm="1">
        <f t="array" ref="Z5828">IFERROR(_xlfn.IFS(AND(AH5828=0,Y5828=10),"Excelente, producto bien configurado",AND(Y5828=5,AH5828&gt;1),"Faltan Datos Obligatorios y hay error en datos opcionales",Y5828=5,CONCATENATE("Faltan Datos Obligatorios:",IF(AA5828=5," Nombre, ",""),IF(AB5828=5," Precio, ",""),IF(AC5828=5," Cantidad ","")),AH5828&gt;=30,"Error Descuento y Granel",AF5828=15,"Falta Digitar Descuento",AF5828=16,"Error: Valor descuento superior a venta",AG5828=17,"Falta Seleccionar Unidad de medida",AG5828=19,"Habilitar venta a Granel"),"")</f>
        <v/>
      </c>
      <c r="AA5828" s="4">
        <f>IF($AD5828=0,-5,IF(D5828="",5,10))</f>
        <v>-5</v>
      </c>
      <c r="AB5828" s="4">
        <f>IF($AD5828=0,-5,IF(E5828="",5,10))</f>
        <v>-5</v>
      </c>
      <c r="AC5828" s="4">
        <f>IF($AD5828=0,-5,IF(F5828="",5,10))</f>
        <v>-5</v>
      </c>
      <c r="AD5828" s="4">
        <f>COUNTA(D5828:F5828)</f>
        <v>0</v>
      </c>
      <c r="AE5828" s="4">
        <f>COUNTA(G5828:V5828)</f>
        <v>0</v>
      </c>
      <c r="AF5828" s="4" cm="1">
        <f t="array" ref="AF5828">IFERROR(_xlfn.IFS((AND(OR(P5828="Si"),Q5828="")),15,AND(Q5828&lt;&gt;"",P5828=""),18,E5828&lt;Q5828,16),0)</f>
        <v>0</v>
      </c>
      <c r="AG5828" s="4" cm="1">
        <f t="array" ref="AG5828">IFERROR(_xlfn.IFS((AND(OR(R5828="Si"),S5828="")),17,AND(S5828&lt;&gt;"",R5828=""),19),0)</f>
        <v>0</v>
      </c>
      <c r="AH5828" s="4">
        <f t="shared" si="272"/>
        <v>0</v>
      </c>
    </row>
    <row r="5829" spans="2:34" x14ac:dyDescent="0.25">
      <c r="B5829" s="6" t="str">
        <f t="shared" ref="B5829:B5892" si="273">IF(Y5829&gt;=0,Y5829,"")</f>
        <v/>
      </c>
      <c r="C5829" s="7" t="str">
        <f t="shared" ref="C5829:C5892" si="274">Z5829</f>
        <v/>
      </c>
      <c r="D5829" s="9"/>
      <c r="E5829" s="10"/>
      <c r="F5829" s="9"/>
      <c r="G5829" s="8"/>
      <c r="H5829" s="8"/>
      <c r="I5829" s="8"/>
      <c r="J5829" s="8"/>
      <c r="K5829" s="8"/>
      <c r="L5829" s="8"/>
      <c r="M5829" s="11"/>
      <c r="N5829" s="26"/>
      <c r="O5829" s="26"/>
      <c r="P5829" s="8"/>
      <c r="Q5829" s="11"/>
      <c r="R5829" s="8"/>
      <c r="S5829" s="8"/>
      <c r="T5829" s="8"/>
      <c r="U5829" s="8"/>
      <c r="V5829" s="8"/>
      <c r="Y5829" s="4" t="str" cm="1">
        <f t="array" ref="Y5829">_xlfn.IFS(AND(AD5829=0,AH5829&gt;1),0,AD5829=0,"",SUM(AA5829:AC5829)=30,10,OR(AA5829=5,AB5829=5,AC5829=5),5)</f>
        <v/>
      </c>
      <c r="Z5829" s="4" t="str" cm="1">
        <f t="array" ref="Z5829">IFERROR(_xlfn.IFS(AND(AH5829=0,Y5829=10),"Excelente, producto bien configurado",AND(Y5829=5,AH5829&gt;1),"Faltan Datos Obligatorios y hay error en datos opcionales",Y5829=5,CONCATENATE("Faltan Datos Obligatorios:",IF(AA5829=5," Nombre, ",""),IF(AB5829=5," Precio, ",""),IF(AC5829=5," Cantidad ","")),AH5829&gt;=30,"Error Descuento y Granel",AF5829=15,"Falta Digitar Descuento",AF5829=16,"Error: Valor descuento superior a venta",AG5829=17,"Falta Seleccionar Unidad de medida",AG5829=19,"Habilitar venta a Granel"),"")</f>
        <v/>
      </c>
      <c r="AA5829" s="4">
        <f>IF($AD5829=0,-5,IF(D5829="",5,10))</f>
        <v>-5</v>
      </c>
      <c r="AB5829" s="4">
        <f>IF($AD5829=0,-5,IF(E5829="",5,10))</f>
        <v>-5</v>
      </c>
      <c r="AC5829" s="4">
        <f>IF($AD5829=0,-5,IF(F5829="",5,10))</f>
        <v>-5</v>
      </c>
      <c r="AD5829" s="4">
        <f>COUNTA(D5829:F5829)</f>
        <v>0</v>
      </c>
      <c r="AE5829" s="4">
        <f>COUNTA(G5829:V5829)</f>
        <v>0</v>
      </c>
      <c r="AF5829" s="4" cm="1">
        <f t="array" ref="AF5829">IFERROR(_xlfn.IFS((AND(OR(P5829="Si"),Q5829="")),15,AND(Q5829&lt;&gt;"",P5829=""),18,E5829&lt;Q5829,16),0)</f>
        <v>0</v>
      </c>
      <c r="AG5829" s="4" cm="1">
        <f t="array" ref="AG5829">IFERROR(_xlfn.IFS((AND(OR(R5829="Si"),S5829="")),17,AND(S5829&lt;&gt;"",R5829=""),19),0)</f>
        <v>0</v>
      </c>
      <c r="AH5829" s="4">
        <f t="shared" ref="AH5829:AH5892" si="275">SUM(AF5829:AG5829)</f>
        <v>0</v>
      </c>
    </row>
    <row r="5830" spans="2:34" x14ac:dyDescent="0.25">
      <c r="B5830" s="6" t="str">
        <f t="shared" si="273"/>
        <v/>
      </c>
      <c r="C5830" s="7" t="str">
        <f t="shared" si="274"/>
        <v/>
      </c>
      <c r="D5830" s="9"/>
      <c r="E5830" s="10"/>
      <c r="F5830" s="9"/>
      <c r="G5830" s="8"/>
      <c r="H5830" s="8"/>
      <c r="I5830" s="8"/>
      <c r="J5830" s="8"/>
      <c r="K5830" s="8"/>
      <c r="L5830" s="8"/>
      <c r="M5830" s="11"/>
      <c r="N5830" s="26"/>
      <c r="O5830" s="26"/>
      <c r="P5830" s="8"/>
      <c r="Q5830" s="11"/>
      <c r="R5830" s="8"/>
      <c r="S5830" s="8"/>
      <c r="T5830" s="8"/>
      <c r="U5830" s="8"/>
      <c r="V5830" s="8"/>
      <c r="Y5830" s="4" t="str" cm="1">
        <f t="array" ref="Y5830">_xlfn.IFS(AND(AD5830=0,AH5830&gt;1),0,AD5830=0,"",SUM(AA5830:AC5830)=30,10,OR(AA5830=5,AB5830=5,AC5830=5),5)</f>
        <v/>
      </c>
      <c r="Z5830" s="4" t="str" cm="1">
        <f t="array" ref="Z5830">IFERROR(_xlfn.IFS(AND(AH5830=0,Y5830=10),"Excelente, producto bien configurado",AND(Y5830=5,AH5830&gt;1),"Faltan Datos Obligatorios y hay error en datos opcionales",Y5830=5,CONCATENATE("Faltan Datos Obligatorios:",IF(AA5830=5," Nombre, ",""),IF(AB5830=5," Precio, ",""),IF(AC5830=5," Cantidad ","")),AH5830&gt;=30,"Error Descuento y Granel",AF5830=15,"Falta Digitar Descuento",AF5830=16,"Error: Valor descuento superior a venta",AG5830=17,"Falta Seleccionar Unidad de medida",AG5830=19,"Habilitar venta a Granel"),"")</f>
        <v/>
      </c>
      <c r="AA5830" s="4">
        <f>IF($AD5830=0,-5,IF(D5830="",5,10))</f>
        <v>-5</v>
      </c>
      <c r="AB5830" s="4">
        <f>IF($AD5830=0,-5,IF(E5830="",5,10))</f>
        <v>-5</v>
      </c>
      <c r="AC5830" s="4">
        <f>IF($AD5830=0,-5,IF(F5830="",5,10))</f>
        <v>-5</v>
      </c>
      <c r="AD5830" s="4">
        <f>COUNTA(D5830:F5830)</f>
        <v>0</v>
      </c>
      <c r="AE5830" s="4">
        <f>COUNTA(G5830:V5830)</f>
        <v>0</v>
      </c>
      <c r="AF5830" s="4" cm="1">
        <f t="array" ref="AF5830">IFERROR(_xlfn.IFS((AND(OR(P5830="Si"),Q5830="")),15,AND(Q5830&lt;&gt;"",P5830=""),18,E5830&lt;Q5830,16),0)</f>
        <v>0</v>
      </c>
      <c r="AG5830" s="4" cm="1">
        <f t="array" ref="AG5830">IFERROR(_xlfn.IFS((AND(OR(R5830="Si"),S5830="")),17,AND(S5830&lt;&gt;"",R5830=""),19),0)</f>
        <v>0</v>
      </c>
      <c r="AH5830" s="4">
        <f t="shared" si="275"/>
        <v>0</v>
      </c>
    </row>
    <row r="5831" spans="2:34" x14ac:dyDescent="0.25">
      <c r="B5831" s="6" t="str">
        <f t="shared" si="273"/>
        <v/>
      </c>
      <c r="C5831" s="7" t="str">
        <f t="shared" si="274"/>
        <v/>
      </c>
      <c r="D5831" s="9"/>
      <c r="E5831" s="10"/>
      <c r="F5831" s="9"/>
      <c r="G5831" s="8"/>
      <c r="H5831" s="8"/>
      <c r="I5831" s="8"/>
      <c r="J5831" s="8"/>
      <c r="K5831" s="8"/>
      <c r="L5831" s="8"/>
      <c r="M5831" s="11"/>
      <c r="N5831" s="26"/>
      <c r="O5831" s="26"/>
      <c r="P5831" s="8"/>
      <c r="Q5831" s="11"/>
      <c r="R5831" s="8"/>
      <c r="S5831" s="8"/>
      <c r="T5831" s="8"/>
      <c r="U5831" s="8"/>
      <c r="V5831" s="8"/>
      <c r="Y5831" s="4" t="str" cm="1">
        <f t="array" ref="Y5831">_xlfn.IFS(AND(AD5831=0,AH5831&gt;1),0,AD5831=0,"",SUM(AA5831:AC5831)=30,10,OR(AA5831=5,AB5831=5,AC5831=5),5)</f>
        <v/>
      </c>
      <c r="Z5831" s="4" t="str" cm="1">
        <f t="array" ref="Z5831">IFERROR(_xlfn.IFS(AND(AH5831=0,Y5831=10),"Excelente, producto bien configurado",AND(Y5831=5,AH5831&gt;1),"Faltan Datos Obligatorios y hay error en datos opcionales",Y5831=5,CONCATENATE("Faltan Datos Obligatorios:",IF(AA5831=5," Nombre, ",""),IF(AB5831=5," Precio, ",""),IF(AC5831=5," Cantidad ","")),AH5831&gt;=30,"Error Descuento y Granel",AF5831=15,"Falta Digitar Descuento",AF5831=16,"Error: Valor descuento superior a venta",AG5831=17,"Falta Seleccionar Unidad de medida",AG5831=19,"Habilitar venta a Granel"),"")</f>
        <v/>
      </c>
      <c r="AA5831" s="4">
        <f>IF($AD5831=0,-5,IF(D5831="",5,10))</f>
        <v>-5</v>
      </c>
      <c r="AB5831" s="4">
        <f>IF($AD5831=0,-5,IF(E5831="",5,10))</f>
        <v>-5</v>
      </c>
      <c r="AC5831" s="4">
        <f>IF($AD5831=0,-5,IF(F5831="",5,10))</f>
        <v>-5</v>
      </c>
      <c r="AD5831" s="4">
        <f>COUNTA(D5831:F5831)</f>
        <v>0</v>
      </c>
      <c r="AE5831" s="4">
        <f>COUNTA(G5831:V5831)</f>
        <v>0</v>
      </c>
      <c r="AF5831" s="4" cm="1">
        <f t="array" ref="AF5831">IFERROR(_xlfn.IFS((AND(OR(P5831="Si"),Q5831="")),15,AND(Q5831&lt;&gt;"",P5831=""),18,E5831&lt;Q5831,16),0)</f>
        <v>0</v>
      </c>
      <c r="AG5831" s="4" cm="1">
        <f t="array" ref="AG5831">IFERROR(_xlfn.IFS((AND(OR(R5831="Si"),S5831="")),17,AND(S5831&lt;&gt;"",R5831=""),19),0)</f>
        <v>0</v>
      </c>
      <c r="AH5831" s="4">
        <f t="shared" si="275"/>
        <v>0</v>
      </c>
    </row>
    <row r="5832" spans="2:34" x14ac:dyDescent="0.25">
      <c r="B5832" s="6" t="str">
        <f t="shared" si="273"/>
        <v/>
      </c>
      <c r="C5832" s="7" t="str">
        <f t="shared" si="274"/>
        <v/>
      </c>
      <c r="D5832" s="9"/>
      <c r="E5832" s="10"/>
      <c r="F5832" s="9"/>
      <c r="G5832" s="8"/>
      <c r="H5832" s="8"/>
      <c r="I5832" s="8"/>
      <c r="J5832" s="8"/>
      <c r="K5832" s="8"/>
      <c r="L5832" s="8"/>
      <c r="M5832" s="11"/>
      <c r="N5832" s="26"/>
      <c r="O5832" s="26"/>
      <c r="P5832" s="8"/>
      <c r="Q5832" s="11"/>
      <c r="R5832" s="8"/>
      <c r="S5832" s="8"/>
      <c r="T5832" s="8"/>
      <c r="U5832" s="8"/>
      <c r="V5832" s="8"/>
      <c r="Y5832" s="4" t="str" cm="1">
        <f t="array" ref="Y5832">_xlfn.IFS(AND(AD5832=0,AH5832&gt;1),0,AD5832=0,"",SUM(AA5832:AC5832)=30,10,OR(AA5832=5,AB5832=5,AC5832=5),5)</f>
        <v/>
      </c>
      <c r="Z5832" s="4" t="str" cm="1">
        <f t="array" ref="Z5832">IFERROR(_xlfn.IFS(AND(AH5832=0,Y5832=10),"Excelente, producto bien configurado",AND(Y5832=5,AH5832&gt;1),"Faltan Datos Obligatorios y hay error en datos opcionales",Y5832=5,CONCATENATE("Faltan Datos Obligatorios:",IF(AA5832=5," Nombre, ",""),IF(AB5832=5," Precio, ",""),IF(AC5832=5," Cantidad ","")),AH5832&gt;=30,"Error Descuento y Granel",AF5832=15,"Falta Digitar Descuento",AF5832=16,"Error: Valor descuento superior a venta",AG5832=17,"Falta Seleccionar Unidad de medida",AG5832=19,"Habilitar venta a Granel"),"")</f>
        <v/>
      </c>
      <c r="AA5832" s="4">
        <f>IF($AD5832=0,-5,IF(D5832="",5,10))</f>
        <v>-5</v>
      </c>
      <c r="AB5832" s="4">
        <f>IF($AD5832=0,-5,IF(E5832="",5,10))</f>
        <v>-5</v>
      </c>
      <c r="AC5832" s="4">
        <f>IF($AD5832=0,-5,IF(F5832="",5,10))</f>
        <v>-5</v>
      </c>
      <c r="AD5832" s="4">
        <f>COUNTA(D5832:F5832)</f>
        <v>0</v>
      </c>
      <c r="AE5832" s="4">
        <f>COUNTA(G5832:V5832)</f>
        <v>0</v>
      </c>
      <c r="AF5832" s="4" cm="1">
        <f t="array" ref="AF5832">IFERROR(_xlfn.IFS((AND(OR(P5832="Si"),Q5832="")),15,AND(Q5832&lt;&gt;"",P5832=""),18,E5832&lt;Q5832,16),0)</f>
        <v>0</v>
      </c>
      <c r="AG5832" s="4" cm="1">
        <f t="array" ref="AG5832">IFERROR(_xlfn.IFS((AND(OR(R5832="Si"),S5832="")),17,AND(S5832&lt;&gt;"",R5832=""),19),0)</f>
        <v>0</v>
      </c>
      <c r="AH5832" s="4">
        <f t="shared" si="275"/>
        <v>0</v>
      </c>
    </row>
    <row r="5833" spans="2:34" x14ac:dyDescent="0.25">
      <c r="B5833" s="6" t="str">
        <f t="shared" si="273"/>
        <v/>
      </c>
      <c r="C5833" s="7" t="str">
        <f t="shared" si="274"/>
        <v/>
      </c>
      <c r="D5833" s="9"/>
      <c r="E5833" s="10"/>
      <c r="F5833" s="9"/>
      <c r="G5833" s="8"/>
      <c r="H5833" s="8"/>
      <c r="I5833" s="8"/>
      <c r="J5833" s="8"/>
      <c r="K5833" s="8"/>
      <c r="L5833" s="8"/>
      <c r="M5833" s="11"/>
      <c r="N5833" s="26"/>
      <c r="O5833" s="26"/>
      <c r="P5833" s="8"/>
      <c r="Q5833" s="11"/>
      <c r="R5833" s="8"/>
      <c r="S5833" s="8"/>
      <c r="T5833" s="8"/>
      <c r="U5833" s="8"/>
      <c r="V5833" s="8"/>
      <c r="Y5833" s="4" t="str" cm="1">
        <f t="array" ref="Y5833">_xlfn.IFS(AND(AD5833=0,AH5833&gt;1),0,AD5833=0,"",SUM(AA5833:AC5833)=30,10,OR(AA5833=5,AB5833=5,AC5833=5),5)</f>
        <v/>
      </c>
      <c r="Z5833" s="4" t="str" cm="1">
        <f t="array" ref="Z5833">IFERROR(_xlfn.IFS(AND(AH5833=0,Y5833=10),"Excelente, producto bien configurado",AND(Y5833=5,AH5833&gt;1),"Faltan Datos Obligatorios y hay error en datos opcionales",Y5833=5,CONCATENATE("Faltan Datos Obligatorios:",IF(AA5833=5," Nombre, ",""),IF(AB5833=5," Precio, ",""),IF(AC5833=5," Cantidad ","")),AH5833&gt;=30,"Error Descuento y Granel",AF5833=15,"Falta Digitar Descuento",AF5833=16,"Error: Valor descuento superior a venta",AG5833=17,"Falta Seleccionar Unidad de medida",AG5833=19,"Habilitar venta a Granel"),"")</f>
        <v/>
      </c>
      <c r="AA5833" s="4">
        <f>IF($AD5833=0,-5,IF(D5833="",5,10))</f>
        <v>-5</v>
      </c>
      <c r="AB5833" s="4">
        <f>IF($AD5833=0,-5,IF(E5833="",5,10))</f>
        <v>-5</v>
      </c>
      <c r="AC5833" s="4">
        <f>IF($AD5833=0,-5,IF(F5833="",5,10))</f>
        <v>-5</v>
      </c>
      <c r="AD5833" s="4">
        <f>COUNTA(D5833:F5833)</f>
        <v>0</v>
      </c>
      <c r="AE5833" s="4">
        <f>COUNTA(G5833:V5833)</f>
        <v>0</v>
      </c>
      <c r="AF5833" s="4" cm="1">
        <f t="array" ref="AF5833">IFERROR(_xlfn.IFS((AND(OR(P5833="Si"),Q5833="")),15,AND(Q5833&lt;&gt;"",P5833=""),18,E5833&lt;Q5833,16),0)</f>
        <v>0</v>
      </c>
      <c r="AG5833" s="4" cm="1">
        <f t="array" ref="AG5833">IFERROR(_xlfn.IFS((AND(OR(R5833="Si"),S5833="")),17,AND(S5833&lt;&gt;"",R5833=""),19),0)</f>
        <v>0</v>
      </c>
      <c r="AH5833" s="4">
        <f t="shared" si="275"/>
        <v>0</v>
      </c>
    </row>
    <row r="5834" spans="2:34" x14ac:dyDescent="0.25">
      <c r="B5834" s="6" t="str">
        <f t="shared" si="273"/>
        <v/>
      </c>
      <c r="C5834" s="7" t="str">
        <f t="shared" si="274"/>
        <v/>
      </c>
      <c r="D5834" s="9"/>
      <c r="E5834" s="10"/>
      <c r="F5834" s="9"/>
      <c r="G5834" s="8"/>
      <c r="H5834" s="8"/>
      <c r="I5834" s="8"/>
      <c r="J5834" s="8"/>
      <c r="K5834" s="8"/>
      <c r="L5834" s="8"/>
      <c r="M5834" s="11"/>
      <c r="N5834" s="26"/>
      <c r="O5834" s="26"/>
      <c r="P5834" s="8"/>
      <c r="Q5834" s="11"/>
      <c r="R5834" s="8"/>
      <c r="S5834" s="8"/>
      <c r="T5834" s="8"/>
      <c r="U5834" s="8"/>
      <c r="V5834" s="8"/>
      <c r="Y5834" s="4" t="str" cm="1">
        <f t="array" ref="Y5834">_xlfn.IFS(AND(AD5834=0,AH5834&gt;1),0,AD5834=0,"",SUM(AA5834:AC5834)=30,10,OR(AA5834=5,AB5834=5,AC5834=5),5)</f>
        <v/>
      </c>
      <c r="Z5834" s="4" t="str" cm="1">
        <f t="array" ref="Z5834">IFERROR(_xlfn.IFS(AND(AH5834=0,Y5834=10),"Excelente, producto bien configurado",AND(Y5834=5,AH5834&gt;1),"Faltan Datos Obligatorios y hay error en datos opcionales",Y5834=5,CONCATENATE("Faltan Datos Obligatorios:",IF(AA5834=5," Nombre, ",""),IF(AB5834=5," Precio, ",""),IF(AC5834=5," Cantidad ","")),AH5834&gt;=30,"Error Descuento y Granel",AF5834=15,"Falta Digitar Descuento",AF5834=16,"Error: Valor descuento superior a venta",AG5834=17,"Falta Seleccionar Unidad de medida",AG5834=19,"Habilitar venta a Granel"),"")</f>
        <v/>
      </c>
      <c r="AA5834" s="4">
        <f>IF($AD5834=0,-5,IF(D5834="",5,10))</f>
        <v>-5</v>
      </c>
      <c r="AB5834" s="4">
        <f>IF($AD5834=0,-5,IF(E5834="",5,10))</f>
        <v>-5</v>
      </c>
      <c r="AC5834" s="4">
        <f>IF($AD5834=0,-5,IF(F5834="",5,10))</f>
        <v>-5</v>
      </c>
      <c r="AD5834" s="4">
        <f>COUNTA(D5834:F5834)</f>
        <v>0</v>
      </c>
      <c r="AE5834" s="4">
        <f>COUNTA(G5834:V5834)</f>
        <v>0</v>
      </c>
      <c r="AF5834" s="4" cm="1">
        <f t="array" ref="AF5834">IFERROR(_xlfn.IFS((AND(OR(P5834="Si"),Q5834="")),15,AND(Q5834&lt;&gt;"",P5834=""),18,E5834&lt;Q5834,16),0)</f>
        <v>0</v>
      </c>
      <c r="AG5834" s="4" cm="1">
        <f t="array" ref="AG5834">IFERROR(_xlfn.IFS((AND(OR(R5834="Si"),S5834="")),17,AND(S5834&lt;&gt;"",R5834=""),19),0)</f>
        <v>0</v>
      </c>
      <c r="AH5834" s="4">
        <f t="shared" si="275"/>
        <v>0</v>
      </c>
    </row>
    <row r="5835" spans="2:34" x14ac:dyDescent="0.25">
      <c r="B5835" s="6" t="str">
        <f t="shared" si="273"/>
        <v/>
      </c>
      <c r="C5835" s="7" t="str">
        <f t="shared" si="274"/>
        <v/>
      </c>
      <c r="D5835" s="9"/>
      <c r="E5835" s="10"/>
      <c r="F5835" s="9"/>
      <c r="G5835" s="8"/>
      <c r="H5835" s="8"/>
      <c r="I5835" s="8"/>
      <c r="J5835" s="8"/>
      <c r="K5835" s="8"/>
      <c r="L5835" s="8"/>
      <c r="M5835" s="11"/>
      <c r="N5835" s="26"/>
      <c r="O5835" s="26"/>
      <c r="P5835" s="8"/>
      <c r="Q5835" s="11"/>
      <c r="R5835" s="8"/>
      <c r="S5835" s="8"/>
      <c r="T5835" s="8"/>
      <c r="U5835" s="8"/>
      <c r="V5835" s="8"/>
      <c r="Y5835" s="4" t="str" cm="1">
        <f t="array" ref="Y5835">_xlfn.IFS(AND(AD5835=0,AH5835&gt;1),0,AD5835=0,"",SUM(AA5835:AC5835)=30,10,OR(AA5835=5,AB5835=5,AC5835=5),5)</f>
        <v/>
      </c>
      <c r="Z5835" s="4" t="str" cm="1">
        <f t="array" ref="Z5835">IFERROR(_xlfn.IFS(AND(AH5835=0,Y5835=10),"Excelente, producto bien configurado",AND(Y5835=5,AH5835&gt;1),"Faltan Datos Obligatorios y hay error en datos opcionales",Y5835=5,CONCATENATE("Faltan Datos Obligatorios:",IF(AA5835=5," Nombre, ",""),IF(AB5835=5," Precio, ",""),IF(AC5835=5," Cantidad ","")),AH5835&gt;=30,"Error Descuento y Granel",AF5835=15,"Falta Digitar Descuento",AF5835=16,"Error: Valor descuento superior a venta",AG5835=17,"Falta Seleccionar Unidad de medida",AG5835=19,"Habilitar venta a Granel"),"")</f>
        <v/>
      </c>
      <c r="AA5835" s="4">
        <f>IF($AD5835=0,-5,IF(D5835="",5,10))</f>
        <v>-5</v>
      </c>
      <c r="AB5835" s="4">
        <f>IF($AD5835=0,-5,IF(E5835="",5,10))</f>
        <v>-5</v>
      </c>
      <c r="AC5835" s="4">
        <f>IF($AD5835=0,-5,IF(F5835="",5,10))</f>
        <v>-5</v>
      </c>
      <c r="AD5835" s="4">
        <f>COUNTA(D5835:F5835)</f>
        <v>0</v>
      </c>
      <c r="AE5835" s="4">
        <f>COUNTA(G5835:V5835)</f>
        <v>0</v>
      </c>
      <c r="AF5835" s="4" cm="1">
        <f t="array" ref="AF5835">IFERROR(_xlfn.IFS((AND(OR(P5835="Si"),Q5835="")),15,AND(Q5835&lt;&gt;"",P5835=""),18,E5835&lt;Q5835,16),0)</f>
        <v>0</v>
      </c>
      <c r="AG5835" s="4" cm="1">
        <f t="array" ref="AG5835">IFERROR(_xlfn.IFS((AND(OR(R5835="Si"),S5835="")),17,AND(S5835&lt;&gt;"",R5835=""),19),0)</f>
        <v>0</v>
      </c>
      <c r="AH5835" s="4">
        <f t="shared" si="275"/>
        <v>0</v>
      </c>
    </row>
    <row r="5836" spans="2:34" x14ac:dyDescent="0.25">
      <c r="B5836" s="6" t="str">
        <f t="shared" si="273"/>
        <v/>
      </c>
      <c r="C5836" s="7" t="str">
        <f t="shared" si="274"/>
        <v/>
      </c>
      <c r="D5836" s="9"/>
      <c r="E5836" s="10"/>
      <c r="F5836" s="9"/>
      <c r="G5836" s="8"/>
      <c r="H5836" s="8"/>
      <c r="I5836" s="8"/>
      <c r="J5836" s="8"/>
      <c r="K5836" s="8"/>
      <c r="L5836" s="8"/>
      <c r="M5836" s="11"/>
      <c r="N5836" s="26"/>
      <c r="O5836" s="26"/>
      <c r="P5836" s="8"/>
      <c r="Q5836" s="11"/>
      <c r="R5836" s="8"/>
      <c r="S5836" s="8"/>
      <c r="T5836" s="8"/>
      <c r="U5836" s="8"/>
      <c r="V5836" s="8"/>
      <c r="Y5836" s="4" t="str" cm="1">
        <f t="array" ref="Y5836">_xlfn.IFS(AND(AD5836=0,AH5836&gt;1),0,AD5836=0,"",SUM(AA5836:AC5836)=30,10,OR(AA5836=5,AB5836=5,AC5836=5),5)</f>
        <v/>
      </c>
      <c r="Z5836" s="4" t="str" cm="1">
        <f t="array" ref="Z5836">IFERROR(_xlfn.IFS(AND(AH5836=0,Y5836=10),"Excelente, producto bien configurado",AND(Y5836=5,AH5836&gt;1),"Faltan Datos Obligatorios y hay error en datos opcionales",Y5836=5,CONCATENATE("Faltan Datos Obligatorios:",IF(AA5836=5," Nombre, ",""),IF(AB5836=5," Precio, ",""),IF(AC5836=5," Cantidad ","")),AH5836&gt;=30,"Error Descuento y Granel",AF5836=15,"Falta Digitar Descuento",AF5836=16,"Error: Valor descuento superior a venta",AG5836=17,"Falta Seleccionar Unidad de medida",AG5836=19,"Habilitar venta a Granel"),"")</f>
        <v/>
      </c>
      <c r="AA5836" s="4">
        <f>IF($AD5836=0,-5,IF(D5836="",5,10))</f>
        <v>-5</v>
      </c>
      <c r="AB5836" s="4">
        <f>IF($AD5836=0,-5,IF(E5836="",5,10))</f>
        <v>-5</v>
      </c>
      <c r="AC5836" s="4">
        <f>IF($AD5836=0,-5,IF(F5836="",5,10))</f>
        <v>-5</v>
      </c>
      <c r="AD5836" s="4">
        <f>COUNTA(D5836:F5836)</f>
        <v>0</v>
      </c>
      <c r="AE5836" s="4">
        <f>COUNTA(G5836:V5836)</f>
        <v>0</v>
      </c>
      <c r="AF5836" s="4" cm="1">
        <f t="array" ref="AF5836">IFERROR(_xlfn.IFS((AND(OR(P5836="Si"),Q5836="")),15,AND(Q5836&lt;&gt;"",P5836=""),18,E5836&lt;Q5836,16),0)</f>
        <v>0</v>
      </c>
      <c r="AG5836" s="4" cm="1">
        <f t="array" ref="AG5836">IFERROR(_xlfn.IFS((AND(OR(R5836="Si"),S5836="")),17,AND(S5836&lt;&gt;"",R5836=""),19),0)</f>
        <v>0</v>
      </c>
      <c r="AH5836" s="4">
        <f t="shared" si="275"/>
        <v>0</v>
      </c>
    </row>
    <row r="5837" spans="2:34" x14ac:dyDescent="0.25">
      <c r="B5837" s="6" t="str">
        <f t="shared" si="273"/>
        <v/>
      </c>
      <c r="C5837" s="7" t="str">
        <f t="shared" si="274"/>
        <v/>
      </c>
      <c r="D5837" s="9"/>
      <c r="E5837" s="10"/>
      <c r="F5837" s="9"/>
      <c r="G5837" s="8"/>
      <c r="H5837" s="8"/>
      <c r="I5837" s="8"/>
      <c r="J5837" s="8"/>
      <c r="K5837" s="8"/>
      <c r="L5837" s="8"/>
      <c r="M5837" s="11"/>
      <c r="N5837" s="26"/>
      <c r="O5837" s="26"/>
      <c r="P5837" s="8"/>
      <c r="Q5837" s="11"/>
      <c r="R5837" s="8"/>
      <c r="S5837" s="8"/>
      <c r="T5837" s="8"/>
      <c r="U5837" s="8"/>
      <c r="V5837" s="8"/>
      <c r="Y5837" s="4" t="str" cm="1">
        <f t="array" ref="Y5837">_xlfn.IFS(AND(AD5837=0,AH5837&gt;1),0,AD5837=0,"",SUM(AA5837:AC5837)=30,10,OR(AA5837=5,AB5837=5,AC5837=5),5)</f>
        <v/>
      </c>
      <c r="Z5837" s="4" t="str" cm="1">
        <f t="array" ref="Z5837">IFERROR(_xlfn.IFS(AND(AH5837=0,Y5837=10),"Excelente, producto bien configurado",AND(Y5837=5,AH5837&gt;1),"Faltan Datos Obligatorios y hay error en datos opcionales",Y5837=5,CONCATENATE("Faltan Datos Obligatorios:",IF(AA5837=5," Nombre, ",""),IF(AB5837=5," Precio, ",""),IF(AC5837=5," Cantidad ","")),AH5837&gt;=30,"Error Descuento y Granel",AF5837=15,"Falta Digitar Descuento",AF5837=16,"Error: Valor descuento superior a venta",AG5837=17,"Falta Seleccionar Unidad de medida",AG5837=19,"Habilitar venta a Granel"),"")</f>
        <v/>
      </c>
      <c r="AA5837" s="4">
        <f>IF($AD5837=0,-5,IF(D5837="",5,10))</f>
        <v>-5</v>
      </c>
      <c r="AB5837" s="4">
        <f>IF($AD5837=0,-5,IF(E5837="",5,10))</f>
        <v>-5</v>
      </c>
      <c r="AC5837" s="4">
        <f>IF($AD5837=0,-5,IF(F5837="",5,10))</f>
        <v>-5</v>
      </c>
      <c r="AD5837" s="4">
        <f>COUNTA(D5837:F5837)</f>
        <v>0</v>
      </c>
      <c r="AE5837" s="4">
        <f>COUNTA(G5837:V5837)</f>
        <v>0</v>
      </c>
      <c r="AF5837" s="4" cm="1">
        <f t="array" ref="AF5837">IFERROR(_xlfn.IFS((AND(OR(P5837="Si"),Q5837="")),15,AND(Q5837&lt;&gt;"",P5837=""),18,E5837&lt;Q5837,16),0)</f>
        <v>0</v>
      </c>
      <c r="AG5837" s="4" cm="1">
        <f t="array" ref="AG5837">IFERROR(_xlfn.IFS((AND(OR(R5837="Si"),S5837="")),17,AND(S5837&lt;&gt;"",R5837=""),19),0)</f>
        <v>0</v>
      </c>
      <c r="AH5837" s="4">
        <f t="shared" si="275"/>
        <v>0</v>
      </c>
    </row>
    <row r="5838" spans="2:34" x14ac:dyDescent="0.25">
      <c r="B5838" s="6" t="str">
        <f t="shared" si="273"/>
        <v/>
      </c>
      <c r="C5838" s="7" t="str">
        <f t="shared" si="274"/>
        <v/>
      </c>
      <c r="D5838" s="9"/>
      <c r="E5838" s="10"/>
      <c r="F5838" s="9"/>
      <c r="G5838" s="8"/>
      <c r="H5838" s="8"/>
      <c r="I5838" s="8"/>
      <c r="J5838" s="8"/>
      <c r="K5838" s="8"/>
      <c r="L5838" s="8"/>
      <c r="M5838" s="11"/>
      <c r="N5838" s="26"/>
      <c r="O5838" s="26"/>
      <c r="P5838" s="8"/>
      <c r="Q5838" s="11"/>
      <c r="R5838" s="8"/>
      <c r="S5838" s="8"/>
      <c r="T5838" s="8"/>
      <c r="U5838" s="8"/>
      <c r="V5838" s="8"/>
      <c r="Y5838" s="4" t="str" cm="1">
        <f t="array" ref="Y5838">_xlfn.IFS(AND(AD5838=0,AH5838&gt;1),0,AD5838=0,"",SUM(AA5838:AC5838)=30,10,OR(AA5838=5,AB5838=5,AC5838=5),5)</f>
        <v/>
      </c>
      <c r="Z5838" s="4" t="str" cm="1">
        <f t="array" ref="Z5838">IFERROR(_xlfn.IFS(AND(AH5838=0,Y5838=10),"Excelente, producto bien configurado",AND(Y5838=5,AH5838&gt;1),"Faltan Datos Obligatorios y hay error en datos opcionales",Y5838=5,CONCATENATE("Faltan Datos Obligatorios:",IF(AA5838=5," Nombre, ",""),IF(AB5838=5," Precio, ",""),IF(AC5838=5," Cantidad ","")),AH5838&gt;=30,"Error Descuento y Granel",AF5838=15,"Falta Digitar Descuento",AF5838=16,"Error: Valor descuento superior a venta",AG5838=17,"Falta Seleccionar Unidad de medida",AG5838=19,"Habilitar venta a Granel"),"")</f>
        <v/>
      </c>
      <c r="AA5838" s="4">
        <f>IF($AD5838=0,-5,IF(D5838="",5,10))</f>
        <v>-5</v>
      </c>
      <c r="AB5838" s="4">
        <f>IF($AD5838=0,-5,IF(E5838="",5,10))</f>
        <v>-5</v>
      </c>
      <c r="AC5838" s="4">
        <f>IF($AD5838=0,-5,IF(F5838="",5,10))</f>
        <v>-5</v>
      </c>
      <c r="AD5838" s="4">
        <f>COUNTA(D5838:F5838)</f>
        <v>0</v>
      </c>
      <c r="AE5838" s="4">
        <f>COUNTA(G5838:V5838)</f>
        <v>0</v>
      </c>
      <c r="AF5838" s="4" cm="1">
        <f t="array" ref="AF5838">IFERROR(_xlfn.IFS((AND(OR(P5838="Si"),Q5838="")),15,AND(Q5838&lt;&gt;"",P5838=""),18,E5838&lt;Q5838,16),0)</f>
        <v>0</v>
      </c>
      <c r="AG5838" s="4" cm="1">
        <f t="array" ref="AG5838">IFERROR(_xlfn.IFS((AND(OR(R5838="Si"),S5838="")),17,AND(S5838&lt;&gt;"",R5838=""),19),0)</f>
        <v>0</v>
      </c>
      <c r="AH5838" s="4">
        <f t="shared" si="275"/>
        <v>0</v>
      </c>
    </row>
    <row r="5839" spans="2:34" x14ac:dyDescent="0.25">
      <c r="B5839" s="6" t="str">
        <f t="shared" si="273"/>
        <v/>
      </c>
      <c r="C5839" s="7" t="str">
        <f t="shared" si="274"/>
        <v/>
      </c>
      <c r="D5839" s="9"/>
      <c r="E5839" s="10"/>
      <c r="F5839" s="9"/>
      <c r="G5839" s="8"/>
      <c r="H5839" s="8"/>
      <c r="I5839" s="8"/>
      <c r="J5839" s="8"/>
      <c r="K5839" s="8"/>
      <c r="L5839" s="8"/>
      <c r="M5839" s="11"/>
      <c r="N5839" s="26"/>
      <c r="O5839" s="26"/>
      <c r="P5839" s="8"/>
      <c r="Q5839" s="11"/>
      <c r="R5839" s="8"/>
      <c r="S5839" s="8"/>
      <c r="T5839" s="8"/>
      <c r="U5839" s="8"/>
      <c r="V5839" s="8"/>
      <c r="Y5839" s="4" t="str" cm="1">
        <f t="array" ref="Y5839">_xlfn.IFS(AND(AD5839=0,AH5839&gt;1),0,AD5839=0,"",SUM(AA5839:AC5839)=30,10,OR(AA5839=5,AB5839=5,AC5839=5),5)</f>
        <v/>
      </c>
      <c r="Z5839" s="4" t="str" cm="1">
        <f t="array" ref="Z5839">IFERROR(_xlfn.IFS(AND(AH5839=0,Y5839=10),"Excelente, producto bien configurado",AND(Y5839=5,AH5839&gt;1),"Faltan Datos Obligatorios y hay error en datos opcionales",Y5839=5,CONCATENATE("Faltan Datos Obligatorios:",IF(AA5839=5," Nombre, ",""),IF(AB5839=5," Precio, ",""),IF(AC5839=5," Cantidad ","")),AH5839&gt;=30,"Error Descuento y Granel",AF5839=15,"Falta Digitar Descuento",AF5839=16,"Error: Valor descuento superior a venta",AG5839=17,"Falta Seleccionar Unidad de medida",AG5839=19,"Habilitar venta a Granel"),"")</f>
        <v/>
      </c>
      <c r="AA5839" s="4">
        <f>IF($AD5839=0,-5,IF(D5839="",5,10))</f>
        <v>-5</v>
      </c>
      <c r="AB5839" s="4">
        <f>IF($AD5839=0,-5,IF(E5839="",5,10))</f>
        <v>-5</v>
      </c>
      <c r="AC5839" s="4">
        <f>IF($AD5839=0,-5,IF(F5839="",5,10))</f>
        <v>-5</v>
      </c>
      <c r="AD5839" s="4">
        <f>COUNTA(D5839:F5839)</f>
        <v>0</v>
      </c>
      <c r="AE5839" s="4">
        <f>COUNTA(G5839:V5839)</f>
        <v>0</v>
      </c>
      <c r="AF5839" s="4" cm="1">
        <f t="array" ref="AF5839">IFERROR(_xlfn.IFS((AND(OR(P5839="Si"),Q5839="")),15,AND(Q5839&lt;&gt;"",P5839=""),18,E5839&lt;Q5839,16),0)</f>
        <v>0</v>
      </c>
      <c r="AG5839" s="4" cm="1">
        <f t="array" ref="AG5839">IFERROR(_xlfn.IFS((AND(OR(R5839="Si"),S5839="")),17,AND(S5839&lt;&gt;"",R5839=""),19),0)</f>
        <v>0</v>
      </c>
      <c r="AH5839" s="4">
        <f t="shared" si="275"/>
        <v>0</v>
      </c>
    </row>
    <row r="5840" spans="2:34" x14ac:dyDescent="0.25">
      <c r="B5840" s="6" t="str">
        <f t="shared" si="273"/>
        <v/>
      </c>
      <c r="C5840" s="7" t="str">
        <f t="shared" si="274"/>
        <v/>
      </c>
      <c r="D5840" s="9"/>
      <c r="E5840" s="10"/>
      <c r="F5840" s="9"/>
      <c r="G5840" s="8"/>
      <c r="H5840" s="8"/>
      <c r="I5840" s="8"/>
      <c r="J5840" s="8"/>
      <c r="K5840" s="8"/>
      <c r="L5840" s="8"/>
      <c r="M5840" s="11"/>
      <c r="N5840" s="26"/>
      <c r="O5840" s="26"/>
      <c r="P5840" s="8"/>
      <c r="Q5840" s="11"/>
      <c r="R5840" s="8"/>
      <c r="S5840" s="8"/>
      <c r="T5840" s="8"/>
      <c r="U5840" s="8"/>
      <c r="V5840" s="8"/>
      <c r="Y5840" s="4" t="str" cm="1">
        <f t="array" ref="Y5840">_xlfn.IFS(AND(AD5840=0,AH5840&gt;1),0,AD5840=0,"",SUM(AA5840:AC5840)=30,10,OR(AA5840=5,AB5840=5,AC5840=5),5)</f>
        <v/>
      </c>
      <c r="Z5840" s="4" t="str" cm="1">
        <f t="array" ref="Z5840">IFERROR(_xlfn.IFS(AND(AH5840=0,Y5840=10),"Excelente, producto bien configurado",AND(Y5840=5,AH5840&gt;1),"Faltan Datos Obligatorios y hay error en datos opcionales",Y5840=5,CONCATENATE("Faltan Datos Obligatorios:",IF(AA5840=5," Nombre, ",""),IF(AB5840=5," Precio, ",""),IF(AC5840=5," Cantidad ","")),AH5840&gt;=30,"Error Descuento y Granel",AF5840=15,"Falta Digitar Descuento",AF5840=16,"Error: Valor descuento superior a venta",AG5840=17,"Falta Seleccionar Unidad de medida",AG5840=19,"Habilitar venta a Granel"),"")</f>
        <v/>
      </c>
      <c r="AA5840" s="4">
        <f>IF($AD5840=0,-5,IF(D5840="",5,10))</f>
        <v>-5</v>
      </c>
      <c r="AB5840" s="4">
        <f>IF($AD5840=0,-5,IF(E5840="",5,10))</f>
        <v>-5</v>
      </c>
      <c r="AC5840" s="4">
        <f>IF($AD5840=0,-5,IF(F5840="",5,10))</f>
        <v>-5</v>
      </c>
      <c r="AD5840" s="4">
        <f>COUNTA(D5840:F5840)</f>
        <v>0</v>
      </c>
      <c r="AE5840" s="4">
        <f>COUNTA(G5840:V5840)</f>
        <v>0</v>
      </c>
      <c r="AF5840" s="4" cm="1">
        <f t="array" ref="AF5840">IFERROR(_xlfn.IFS((AND(OR(P5840="Si"),Q5840="")),15,AND(Q5840&lt;&gt;"",P5840=""),18,E5840&lt;Q5840,16),0)</f>
        <v>0</v>
      </c>
      <c r="AG5840" s="4" cm="1">
        <f t="array" ref="AG5840">IFERROR(_xlfn.IFS((AND(OR(R5840="Si"),S5840="")),17,AND(S5840&lt;&gt;"",R5840=""),19),0)</f>
        <v>0</v>
      </c>
      <c r="AH5840" s="4">
        <f t="shared" si="275"/>
        <v>0</v>
      </c>
    </row>
    <row r="5841" spans="2:34" x14ac:dyDescent="0.25">
      <c r="B5841" s="6" t="str">
        <f t="shared" si="273"/>
        <v/>
      </c>
      <c r="C5841" s="7" t="str">
        <f t="shared" si="274"/>
        <v/>
      </c>
      <c r="D5841" s="9"/>
      <c r="E5841" s="10"/>
      <c r="F5841" s="9"/>
      <c r="G5841" s="8"/>
      <c r="H5841" s="8"/>
      <c r="I5841" s="8"/>
      <c r="J5841" s="8"/>
      <c r="K5841" s="8"/>
      <c r="L5841" s="8"/>
      <c r="M5841" s="11"/>
      <c r="N5841" s="26"/>
      <c r="O5841" s="26"/>
      <c r="P5841" s="8"/>
      <c r="Q5841" s="11"/>
      <c r="R5841" s="8"/>
      <c r="S5841" s="8"/>
      <c r="T5841" s="8"/>
      <c r="U5841" s="8"/>
      <c r="V5841" s="8"/>
      <c r="Y5841" s="4" t="str" cm="1">
        <f t="array" ref="Y5841">_xlfn.IFS(AND(AD5841=0,AH5841&gt;1),0,AD5841=0,"",SUM(AA5841:AC5841)=30,10,OR(AA5841=5,AB5841=5,AC5841=5),5)</f>
        <v/>
      </c>
      <c r="Z5841" s="4" t="str" cm="1">
        <f t="array" ref="Z5841">IFERROR(_xlfn.IFS(AND(AH5841=0,Y5841=10),"Excelente, producto bien configurado",AND(Y5841=5,AH5841&gt;1),"Faltan Datos Obligatorios y hay error en datos opcionales",Y5841=5,CONCATENATE("Faltan Datos Obligatorios:",IF(AA5841=5," Nombre, ",""),IF(AB5841=5," Precio, ",""),IF(AC5841=5," Cantidad ","")),AH5841&gt;=30,"Error Descuento y Granel",AF5841=15,"Falta Digitar Descuento",AF5841=16,"Error: Valor descuento superior a venta",AG5841=17,"Falta Seleccionar Unidad de medida",AG5841=19,"Habilitar venta a Granel"),"")</f>
        <v/>
      </c>
      <c r="AA5841" s="4">
        <f>IF($AD5841=0,-5,IF(D5841="",5,10))</f>
        <v>-5</v>
      </c>
      <c r="AB5841" s="4">
        <f>IF($AD5841=0,-5,IF(E5841="",5,10))</f>
        <v>-5</v>
      </c>
      <c r="AC5841" s="4">
        <f>IF($AD5841=0,-5,IF(F5841="",5,10))</f>
        <v>-5</v>
      </c>
      <c r="AD5841" s="4">
        <f>COUNTA(D5841:F5841)</f>
        <v>0</v>
      </c>
      <c r="AE5841" s="4">
        <f>COUNTA(G5841:V5841)</f>
        <v>0</v>
      </c>
      <c r="AF5841" s="4" cm="1">
        <f t="array" ref="AF5841">IFERROR(_xlfn.IFS((AND(OR(P5841="Si"),Q5841="")),15,AND(Q5841&lt;&gt;"",P5841=""),18,E5841&lt;Q5841,16),0)</f>
        <v>0</v>
      </c>
      <c r="AG5841" s="4" cm="1">
        <f t="array" ref="AG5841">IFERROR(_xlfn.IFS((AND(OR(R5841="Si"),S5841="")),17,AND(S5841&lt;&gt;"",R5841=""),19),0)</f>
        <v>0</v>
      </c>
      <c r="AH5841" s="4">
        <f t="shared" si="275"/>
        <v>0</v>
      </c>
    </row>
    <row r="5842" spans="2:34" x14ac:dyDescent="0.25">
      <c r="B5842" s="6" t="str">
        <f t="shared" si="273"/>
        <v/>
      </c>
      <c r="C5842" s="7" t="str">
        <f t="shared" si="274"/>
        <v/>
      </c>
      <c r="D5842" s="9"/>
      <c r="E5842" s="10"/>
      <c r="F5842" s="9"/>
      <c r="G5842" s="8"/>
      <c r="H5842" s="8"/>
      <c r="I5842" s="8"/>
      <c r="J5842" s="8"/>
      <c r="K5842" s="8"/>
      <c r="L5842" s="8"/>
      <c r="M5842" s="11"/>
      <c r="N5842" s="26"/>
      <c r="O5842" s="26"/>
      <c r="P5842" s="8"/>
      <c r="Q5842" s="11"/>
      <c r="R5842" s="8"/>
      <c r="S5842" s="8"/>
      <c r="T5842" s="8"/>
      <c r="U5842" s="8"/>
      <c r="V5842" s="8"/>
      <c r="Y5842" s="4" t="str" cm="1">
        <f t="array" ref="Y5842">_xlfn.IFS(AND(AD5842=0,AH5842&gt;1),0,AD5842=0,"",SUM(AA5842:AC5842)=30,10,OR(AA5842=5,AB5842=5,AC5842=5),5)</f>
        <v/>
      </c>
      <c r="Z5842" s="4" t="str" cm="1">
        <f t="array" ref="Z5842">IFERROR(_xlfn.IFS(AND(AH5842=0,Y5842=10),"Excelente, producto bien configurado",AND(Y5842=5,AH5842&gt;1),"Faltan Datos Obligatorios y hay error en datos opcionales",Y5842=5,CONCATENATE("Faltan Datos Obligatorios:",IF(AA5842=5," Nombre, ",""),IF(AB5842=5," Precio, ",""),IF(AC5842=5," Cantidad ","")),AH5842&gt;=30,"Error Descuento y Granel",AF5842=15,"Falta Digitar Descuento",AF5842=16,"Error: Valor descuento superior a venta",AG5842=17,"Falta Seleccionar Unidad de medida",AG5842=19,"Habilitar venta a Granel"),"")</f>
        <v/>
      </c>
      <c r="AA5842" s="4">
        <f>IF($AD5842=0,-5,IF(D5842="",5,10))</f>
        <v>-5</v>
      </c>
      <c r="AB5842" s="4">
        <f>IF($AD5842=0,-5,IF(E5842="",5,10))</f>
        <v>-5</v>
      </c>
      <c r="AC5842" s="4">
        <f>IF($AD5842=0,-5,IF(F5842="",5,10))</f>
        <v>-5</v>
      </c>
      <c r="AD5842" s="4">
        <f>COUNTA(D5842:F5842)</f>
        <v>0</v>
      </c>
      <c r="AE5842" s="4">
        <f>COUNTA(G5842:V5842)</f>
        <v>0</v>
      </c>
      <c r="AF5842" s="4" cm="1">
        <f t="array" ref="AF5842">IFERROR(_xlfn.IFS((AND(OR(P5842="Si"),Q5842="")),15,AND(Q5842&lt;&gt;"",P5842=""),18,E5842&lt;Q5842,16),0)</f>
        <v>0</v>
      </c>
      <c r="AG5842" s="4" cm="1">
        <f t="array" ref="AG5842">IFERROR(_xlfn.IFS((AND(OR(R5842="Si"),S5842="")),17,AND(S5842&lt;&gt;"",R5842=""),19),0)</f>
        <v>0</v>
      </c>
      <c r="AH5842" s="4">
        <f t="shared" si="275"/>
        <v>0</v>
      </c>
    </row>
    <row r="5843" spans="2:34" x14ac:dyDescent="0.25">
      <c r="B5843" s="6" t="str">
        <f t="shared" si="273"/>
        <v/>
      </c>
      <c r="C5843" s="7" t="str">
        <f t="shared" si="274"/>
        <v/>
      </c>
      <c r="D5843" s="9"/>
      <c r="E5843" s="10"/>
      <c r="F5843" s="9"/>
      <c r="G5843" s="8"/>
      <c r="H5843" s="8"/>
      <c r="I5843" s="8"/>
      <c r="J5843" s="8"/>
      <c r="K5843" s="8"/>
      <c r="L5843" s="8"/>
      <c r="M5843" s="11"/>
      <c r="N5843" s="26"/>
      <c r="O5843" s="26"/>
      <c r="P5843" s="8"/>
      <c r="Q5843" s="11"/>
      <c r="R5843" s="8"/>
      <c r="S5843" s="8"/>
      <c r="T5843" s="8"/>
      <c r="U5843" s="8"/>
      <c r="V5843" s="8"/>
      <c r="Y5843" s="4" t="str" cm="1">
        <f t="array" ref="Y5843">_xlfn.IFS(AND(AD5843=0,AH5843&gt;1),0,AD5843=0,"",SUM(AA5843:AC5843)=30,10,OR(AA5843=5,AB5843=5,AC5843=5),5)</f>
        <v/>
      </c>
      <c r="Z5843" s="4" t="str" cm="1">
        <f t="array" ref="Z5843">IFERROR(_xlfn.IFS(AND(AH5843=0,Y5843=10),"Excelente, producto bien configurado",AND(Y5843=5,AH5843&gt;1),"Faltan Datos Obligatorios y hay error en datos opcionales",Y5843=5,CONCATENATE("Faltan Datos Obligatorios:",IF(AA5843=5," Nombre, ",""),IF(AB5843=5," Precio, ",""),IF(AC5843=5," Cantidad ","")),AH5843&gt;=30,"Error Descuento y Granel",AF5843=15,"Falta Digitar Descuento",AF5843=16,"Error: Valor descuento superior a venta",AG5843=17,"Falta Seleccionar Unidad de medida",AG5843=19,"Habilitar venta a Granel"),"")</f>
        <v/>
      </c>
      <c r="AA5843" s="4">
        <f>IF($AD5843=0,-5,IF(D5843="",5,10))</f>
        <v>-5</v>
      </c>
      <c r="AB5843" s="4">
        <f>IF($AD5843=0,-5,IF(E5843="",5,10))</f>
        <v>-5</v>
      </c>
      <c r="AC5843" s="4">
        <f>IF($AD5843=0,-5,IF(F5843="",5,10))</f>
        <v>-5</v>
      </c>
      <c r="AD5843" s="4">
        <f>COUNTA(D5843:F5843)</f>
        <v>0</v>
      </c>
      <c r="AE5843" s="4">
        <f>COUNTA(G5843:V5843)</f>
        <v>0</v>
      </c>
      <c r="AF5843" s="4" cm="1">
        <f t="array" ref="AF5843">IFERROR(_xlfn.IFS((AND(OR(P5843="Si"),Q5843="")),15,AND(Q5843&lt;&gt;"",P5843=""),18,E5843&lt;Q5843,16),0)</f>
        <v>0</v>
      </c>
      <c r="AG5843" s="4" cm="1">
        <f t="array" ref="AG5843">IFERROR(_xlfn.IFS((AND(OR(R5843="Si"),S5843="")),17,AND(S5843&lt;&gt;"",R5843=""),19),0)</f>
        <v>0</v>
      </c>
      <c r="AH5843" s="4">
        <f t="shared" si="275"/>
        <v>0</v>
      </c>
    </row>
    <row r="5844" spans="2:34" x14ac:dyDescent="0.25">
      <c r="B5844" s="6" t="str">
        <f t="shared" si="273"/>
        <v/>
      </c>
      <c r="C5844" s="7" t="str">
        <f t="shared" si="274"/>
        <v/>
      </c>
      <c r="D5844" s="9"/>
      <c r="E5844" s="10"/>
      <c r="F5844" s="9"/>
      <c r="G5844" s="8"/>
      <c r="H5844" s="8"/>
      <c r="I5844" s="8"/>
      <c r="J5844" s="8"/>
      <c r="K5844" s="8"/>
      <c r="L5844" s="8"/>
      <c r="M5844" s="11"/>
      <c r="N5844" s="26"/>
      <c r="O5844" s="26"/>
      <c r="P5844" s="8"/>
      <c r="Q5844" s="11"/>
      <c r="R5844" s="8"/>
      <c r="S5844" s="8"/>
      <c r="T5844" s="8"/>
      <c r="U5844" s="8"/>
      <c r="V5844" s="8"/>
      <c r="Y5844" s="4" t="str" cm="1">
        <f t="array" ref="Y5844">_xlfn.IFS(AND(AD5844=0,AH5844&gt;1),0,AD5844=0,"",SUM(AA5844:AC5844)=30,10,OR(AA5844=5,AB5844=5,AC5844=5),5)</f>
        <v/>
      </c>
      <c r="Z5844" s="4" t="str" cm="1">
        <f t="array" ref="Z5844">IFERROR(_xlfn.IFS(AND(AH5844=0,Y5844=10),"Excelente, producto bien configurado",AND(Y5844=5,AH5844&gt;1),"Faltan Datos Obligatorios y hay error en datos opcionales",Y5844=5,CONCATENATE("Faltan Datos Obligatorios:",IF(AA5844=5," Nombre, ",""),IF(AB5844=5," Precio, ",""),IF(AC5844=5," Cantidad ","")),AH5844&gt;=30,"Error Descuento y Granel",AF5844=15,"Falta Digitar Descuento",AF5844=16,"Error: Valor descuento superior a venta",AG5844=17,"Falta Seleccionar Unidad de medida",AG5844=19,"Habilitar venta a Granel"),"")</f>
        <v/>
      </c>
      <c r="AA5844" s="4">
        <f>IF($AD5844=0,-5,IF(D5844="",5,10))</f>
        <v>-5</v>
      </c>
      <c r="AB5844" s="4">
        <f>IF($AD5844=0,-5,IF(E5844="",5,10))</f>
        <v>-5</v>
      </c>
      <c r="AC5844" s="4">
        <f>IF($AD5844=0,-5,IF(F5844="",5,10))</f>
        <v>-5</v>
      </c>
      <c r="AD5844" s="4">
        <f>COUNTA(D5844:F5844)</f>
        <v>0</v>
      </c>
      <c r="AE5844" s="4">
        <f>COUNTA(G5844:V5844)</f>
        <v>0</v>
      </c>
      <c r="AF5844" s="4" cm="1">
        <f t="array" ref="AF5844">IFERROR(_xlfn.IFS((AND(OR(P5844="Si"),Q5844="")),15,AND(Q5844&lt;&gt;"",P5844=""),18,E5844&lt;Q5844,16),0)</f>
        <v>0</v>
      </c>
      <c r="AG5844" s="4" cm="1">
        <f t="array" ref="AG5844">IFERROR(_xlfn.IFS((AND(OR(R5844="Si"),S5844="")),17,AND(S5844&lt;&gt;"",R5844=""),19),0)</f>
        <v>0</v>
      </c>
      <c r="AH5844" s="4">
        <f t="shared" si="275"/>
        <v>0</v>
      </c>
    </row>
    <row r="5845" spans="2:34" x14ac:dyDescent="0.25">
      <c r="B5845" s="6" t="str">
        <f t="shared" si="273"/>
        <v/>
      </c>
      <c r="C5845" s="7" t="str">
        <f t="shared" si="274"/>
        <v/>
      </c>
      <c r="D5845" s="9"/>
      <c r="E5845" s="10"/>
      <c r="F5845" s="9"/>
      <c r="G5845" s="8"/>
      <c r="H5845" s="8"/>
      <c r="I5845" s="8"/>
      <c r="J5845" s="8"/>
      <c r="K5845" s="8"/>
      <c r="L5845" s="8"/>
      <c r="M5845" s="11"/>
      <c r="N5845" s="26"/>
      <c r="O5845" s="26"/>
      <c r="P5845" s="8"/>
      <c r="Q5845" s="11"/>
      <c r="R5845" s="8"/>
      <c r="S5845" s="8"/>
      <c r="T5845" s="8"/>
      <c r="U5845" s="8"/>
      <c r="V5845" s="8"/>
      <c r="Y5845" s="4" t="str" cm="1">
        <f t="array" ref="Y5845">_xlfn.IFS(AND(AD5845=0,AH5845&gt;1),0,AD5845=0,"",SUM(AA5845:AC5845)=30,10,OR(AA5845=5,AB5845=5,AC5845=5),5)</f>
        <v/>
      </c>
      <c r="Z5845" s="4" t="str" cm="1">
        <f t="array" ref="Z5845">IFERROR(_xlfn.IFS(AND(AH5845=0,Y5845=10),"Excelente, producto bien configurado",AND(Y5845=5,AH5845&gt;1),"Faltan Datos Obligatorios y hay error en datos opcionales",Y5845=5,CONCATENATE("Faltan Datos Obligatorios:",IF(AA5845=5," Nombre, ",""),IF(AB5845=5," Precio, ",""),IF(AC5845=5," Cantidad ","")),AH5845&gt;=30,"Error Descuento y Granel",AF5845=15,"Falta Digitar Descuento",AF5845=16,"Error: Valor descuento superior a venta",AG5845=17,"Falta Seleccionar Unidad de medida",AG5845=19,"Habilitar venta a Granel"),"")</f>
        <v/>
      </c>
      <c r="AA5845" s="4">
        <f>IF($AD5845=0,-5,IF(D5845="",5,10))</f>
        <v>-5</v>
      </c>
      <c r="AB5845" s="4">
        <f>IF($AD5845=0,-5,IF(E5845="",5,10))</f>
        <v>-5</v>
      </c>
      <c r="AC5845" s="4">
        <f>IF($AD5845=0,-5,IF(F5845="",5,10))</f>
        <v>-5</v>
      </c>
      <c r="AD5845" s="4">
        <f>COUNTA(D5845:F5845)</f>
        <v>0</v>
      </c>
      <c r="AE5845" s="4">
        <f>COUNTA(G5845:V5845)</f>
        <v>0</v>
      </c>
      <c r="AF5845" s="4" cm="1">
        <f t="array" ref="AF5845">IFERROR(_xlfn.IFS((AND(OR(P5845="Si"),Q5845="")),15,AND(Q5845&lt;&gt;"",P5845=""),18,E5845&lt;Q5845,16),0)</f>
        <v>0</v>
      </c>
      <c r="AG5845" s="4" cm="1">
        <f t="array" ref="AG5845">IFERROR(_xlfn.IFS((AND(OR(R5845="Si"),S5845="")),17,AND(S5845&lt;&gt;"",R5845=""),19),0)</f>
        <v>0</v>
      </c>
      <c r="AH5845" s="4">
        <f t="shared" si="275"/>
        <v>0</v>
      </c>
    </row>
    <row r="5846" spans="2:34" x14ac:dyDescent="0.25">
      <c r="B5846" s="6" t="str">
        <f t="shared" si="273"/>
        <v/>
      </c>
      <c r="C5846" s="7" t="str">
        <f t="shared" si="274"/>
        <v/>
      </c>
      <c r="D5846" s="9"/>
      <c r="E5846" s="10"/>
      <c r="F5846" s="9"/>
      <c r="G5846" s="8"/>
      <c r="H5846" s="8"/>
      <c r="I5846" s="8"/>
      <c r="J5846" s="8"/>
      <c r="K5846" s="8"/>
      <c r="L5846" s="8"/>
      <c r="M5846" s="11"/>
      <c r="N5846" s="26"/>
      <c r="O5846" s="26"/>
      <c r="P5846" s="8"/>
      <c r="Q5846" s="11"/>
      <c r="R5846" s="8"/>
      <c r="S5846" s="8"/>
      <c r="T5846" s="8"/>
      <c r="U5846" s="8"/>
      <c r="V5846" s="8"/>
      <c r="Y5846" s="4" t="str" cm="1">
        <f t="array" ref="Y5846">_xlfn.IFS(AND(AD5846=0,AH5846&gt;1),0,AD5846=0,"",SUM(AA5846:AC5846)=30,10,OR(AA5846=5,AB5846=5,AC5846=5),5)</f>
        <v/>
      </c>
      <c r="Z5846" s="4" t="str" cm="1">
        <f t="array" ref="Z5846">IFERROR(_xlfn.IFS(AND(AH5846=0,Y5846=10),"Excelente, producto bien configurado",AND(Y5846=5,AH5846&gt;1),"Faltan Datos Obligatorios y hay error en datos opcionales",Y5846=5,CONCATENATE("Faltan Datos Obligatorios:",IF(AA5846=5," Nombre, ",""),IF(AB5846=5," Precio, ",""),IF(AC5846=5," Cantidad ","")),AH5846&gt;=30,"Error Descuento y Granel",AF5846=15,"Falta Digitar Descuento",AF5846=16,"Error: Valor descuento superior a venta",AG5846=17,"Falta Seleccionar Unidad de medida",AG5846=19,"Habilitar venta a Granel"),"")</f>
        <v/>
      </c>
      <c r="AA5846" s="4">
        <f>IF($AD5846=0,-5,IF(D5846="",5,10))</f>
        <v>-5</v>
      </c>
      <c r="AB5846" s="4">
        <f>IF($AD5846=0,-5,IF(E5846="",5,10))</f>
        <v>-5</v>
      </c>
      <c r="AC5846" s="4">
        <f>IF($AD5846=0,-5,IF(F5846="",5,10))</f>
        <v>-5</v>
      </c>
      <c r="AD5846" s="4">
        <f>COUNTA(D5846:F5846)</f>
        <v>0</v>
      </c>
      <c r="AE5846" s="4">
        <f>COUNTA(G5846:V5846)</f>
        <v>0</v>
      </c>
      <c r="AF5846" s="4" cm="1">
        <f t="array" ref="AF5846">IFERROR(_xlfn.IFS((AND(OR(P5846="Si"),Q5846="")),15,AND(Q5846&lt;&gt;"",P5846=""),18,E5846&lt;Q5846,16),0)</f>
        <v>0</v>
      </c>
      <c r="AG5846" s="4" cm="1">
        <f t="array" ref="AG5846">IFERROR(_xlfn.IFS((AND(OR(R5846="Si"),S5846="")),17,AND(S5846&lt;&gt;"",R5846=""),19),0)</f>
        <v>0</v>
      </c>
      <c r="AH5846" s="4">
        <f t="shared" si="275"/>
        <v>0</v>
      </c>
    </row>
    <row r="5847" spans="2:34" x14ac:dyDescent="0.25">
      <c r="B5847" s="6" t="str">
        <f t="shared" si="273"/>
        <v/>
      </c>
      <c r="C5847" s="7" t="str">
        <f t="shared" si="274"/>
        <v/>
      </c>
      <c r="D5847" s="9"/>
      <c r="E5847" s="10"/>
      <c r="F5847" s="9"/>
      <c r="G5847" s="8"/>
      <c r="H5847" s="8"/>
      <c r="I5847" s="8"/>
      <c r="J5847" s="8"/>
      <c r="K5847" s="8"/>
      <c r="L5847" s="8"/>
      <c r="M5847" s="11"/>
      <c r="N5847" s="26"/>
      <c r="O5847" s="26"/>
      <c r="P5847" s="8"/>
      <c r="Q5847" s="11"/>
      <c r="R5847" s="8"/>
      <c r="S5847" s="8"/>
      <c r="T5847" s="8"/>
      <c r="U5847" s="8"/>
      <c r="V5847" s="8"/>
      <c r="Y5847" s="4" t="str" cm="1">
        <f t="array" ref="Y5847">_xlfn.IFS(AND(AD5847=0,AH5847&gt;1),0,AD5847=0,"",SUM(AA5847:AC5847)=30,10,OR(AA5847=5,AB5847=5,AC5847=5),5)</f>
        <v/>
      </c>
      <c r="Z5847" s="4" t="str" cm="1">
        <f t="array" ref="Z5847">IFERROR(_xlfn.IFS(AND(AH5847=0,Y5847=10),"Excelente, producto bien configurado",AND(Y5847=5,AH5847&gt;1),"Faltan Datos Obligatorios y hay error en datos opcionales",Y5847=5,CONCATENATE("Faltan Datos Obligatorios:",IF(AA5847=5," Nombre, ",""),IF(AB5847=5," Precio, ",""),IF(AC5847=5," Cantidad ","")),AH5847&gt;=30,"Error Descuento y Granel",AF5847=15,"Falta Digitar Descuento",AF5847=16,"Error: Valor descuento superior a venta",AG5847=17,"Falta Seleccionar Unidad de medida",AG5847=19,"Habilitar venta a Granel"),"")</f>
        <v/>
      </c>
      <c r="AA5847" s="4">
        <f>IF($AD5847=0,-5,IF(D5847="",5,10))</f>
        <v>-5</v>
      </c>
      <c r="AB5847" s="4">
        <f>IF($AD5847=0,-5,IF(E5847="",5,10))</f>
        <v>-5</v>
      </c>
      <c r="AC5847" s="4">
        <f>IF($AD5847=0,-5,IF(F5847="",5,10))</f>
        <v>-5</v>
      </c>
      <c r="AD5847" s="4">
        <f>COUNTA(D5847:F5847)</f>
        <v>0</v>
      </c>
      <c r="AE5847" s="4">
        <f>COUNTA(G5847:V5847)</f>
        <v>0</v>
      </c>
      <c r="AF5847" s="4" cm="1">
        <f t="array" ref="AF5847">IFERROR(_xlfn.IFS((AND(OR(P5847="Si"),Q5847="")),15,AND(Q5847&lt;&gt;"",P5847=""),18,E5847&lt;Q5847,16),0)</f>
        <v>0</v>
      </c>
      <c r="AG5847" s="4" cm="1">
        <f t="array" ref="AG5847">IFERROR(_xlfn.IFS((AND(OR(R5847="Si"),S5847="")),17,AND(S5847&lt;&gt;"",R5847=""),19),0)</f>
        <v>0</v>
      </c>
      <c r="AH5847" s="4">
        <f t="shared" si="275"/>
        <v>0</v>
      </c>
    </row>
    <row r="5848" spans="2:34" x14ac:dyDescent="0.25">
      <c r="B5848" s="6" t="str">
        <f t="shared" si="273"/>
        <v/>
      </c>
      <c r="C5848" s="7" t="str">
        <f t="shared" si="274"/>
        <v/>
      </c>
      <c r="D5848" s="9"/>
      <c r="E5848" s="10"/>
      <c r="F5848" s="9"/>
      <c r="G5848" s="8"/>
      <c r="H5848" s="8"/>
      <c r="I5848" s="8"/>
      <c r="J5848" s="8"/>
      <c r="K5848" s="8"/>
      <c r="L5848" s="8"/>
      <c r="M5848" s="11"/>
      <c r="N5848" s="26"/>
      <c r="O5848" s="26"/>
      <c r="P5848" s="8"/>
      <c r="Q5848" s="11"/>
      <c r="R5848" s="8"/>
      <c r="S5848" s="8"/>
      <c r="T5848" s="8"/>
      <c r="U5848" s="8"/>
      <c r="V5848" s="8"/>
      <c r="Y5848" s="4" t="str" cm="1">
        <f t="array" ref="Y5848">_xlfn.IFS(AND(AD5848=0,AH5848&gt;1),0,AD5848=0,"",SUM(AA5848:AC5848)=30,10,OR(AA5848=5,AB5848=5,AC5848=5),5)</f>
        <v/>
      </c>
      <c r="Z5848" s="4" t="str" cm="1">
        <f t="array" ref="Z5848">IFERROR(_xlfn.IFS(AND(AH5848=0,Y5848=10),"Excelente, producto bien configurado",AND(Y5848=5,AH5848&gt;1),"Faltan Datos Obligatorios y hay error en datos opcionales",Y5848=5,CONCATENATE("Faltan Datos Obligatorios:",IF(AA5848=5," Nombre, ",""),IF(AB5848=5," Precio, ",""),IF(AC5848=5," Cantidad ","")),AH5848&gt;=30,"Error Descuento y Granel",AF5848=15,"Falta Digitar Descuento",AF5848=16,"Error: Valor descuento superior a venta",AG5848=17,"Falta Seleccionar Unidad de medida",AG5848=19,"Habilitar venta a Granel"),"")</f>
        <v/>
      </c>
      <c r="AA5848" s="4">
        <f>IF($AD5848=0,-5,IF(D5848="",5,10))</f>
        <v>-5</v>
      </c>
      <c r="AB5848" s="4">
        <f>IF($AD5848=0,-5,IF(E5848="",5,10))</f>
        <v>-5</v>
      </c>
      <c r="AC5848" s="4">
        <f>IF($AD5848=0,-5,IF(F5848="",5,10))</f>
        <v>-5</v>
      </c>
      <c r="AD5848" s="4">
        <f>COUNTA(D5848:F5848)</f>
        <v>0</v>
      </c>
      <c r="AE5848" s="4">
        <f>COUNTA(G5848:V5848)</f>
        <v>0</v>
      </c>
      <c r="AF5848" s="4" cm="1">
        <f t="array" ref="AF5848">IFERROR(_xlfn.IFS((AND(OR(P5848="Si"),Q5848="")),15,AND(Q5848&lt;&gt;"",P5848=""),18,E5848&lt;Q5848,16),0)</f>
        <v>0</v>
      </c>
      <c r="AG5848" s="4" cm="1">
        <f t="array" ref="AG5848">IFERROR(_xlfn.IFS((AND(OR(R5848="Si"),S5848="")),17,AND(S5848&lt;&gt;"",R5848=""),19),0)</f>
        <v>0</v>
      </c>
      <c r="AH5848" s="4">
        <f t="shared" si="275"/>
        <v>0</v>
      </c>
    </row>
    <row r="5849" spans="2:34" x14ac:dyDescent="0.25">
      <c r="B5849" s="6" t="str">
        <f t="shared" si="273"/>
        <v/>
      </c>
      <c r="C5849" s="7" t="str">
        <f t="shared" si="274"/>
        <v/>
      </c>
      <c r="D5849" s="9"/>
      <c r="E5849" s="10"/>
      <c r="F5849" s="9"/>
      <c r="G5849" s="8"/>
      <c r="H5849" s="8"/>
      <c r="I5849" s="8"/>
      <c r="J5849" s="8"/>
      <c r="K5849" s="8"/>
      <c r="L5849" s="8"/>
      <c r="M5849" s="11"/>
      <c r="N5849" s="26"/>
      <c r="O5849" s="26"/>
      <c r="P5849" s="8"/>
      <c r="Q5849" s="11"/>
      <c r="R5849" s="8"/>
      <c r="S5849" s="8"/>
      <c r="T5849" s="8"/>
      <c r="U5849" s="8"/>
      <c r="V5849" s="8"/>
      <c r="Y5849" s="4" t="str" cm="1">
        <f t="array" ref="Y5849">_xlfn.IFS(AND(AD5849=0,AH5849&gt;1),0,AD5849=0,"",SUM(AA5849:AC5849)=30,10,OR(AA5849=5,AB5849=5,AC5849=5),5)</f>
        <v/>
      </c>
      <c r="Z5849" s="4" t="str" cm="1">
        <f t="array" ref="Z5849">IFERROR(_xlfn.IFS(AND(AH5849=0,Y5849=10),"Excelente, producto bien configurado",AND(Y5849=5,AH5849&gt;1),"Faltan Datos Obligatorios y hay error en datos opcionales",Y5849=5,CONCATENATE("Faltan Datos Obligatorios:",IF(AA5849=5," Nombre, ",""),IF(AB5849=5," Precio, ",""),IF(AC5849=5," Cantidad ","")),AH5849&gt;=30,"Error Descuento y Granel",AF5849=15,"Falta Digitar Descuento",AF5849=16,"Error: Valor descuento superior a venta",AG5849=17,"Falta Seleccionar Unidad de medida",AG5849=19,"Habilitar venta a Granel"),"")</f>
        <v/>
      </c>
      <c r="AA5849" s="4">
        <f>IF($AD5849=0,-5,IF(D5849="",5,10))</f>
        <v>-5</v>
      </c>
      <c r="AB5849" s="4">
        <f>IF($AD5849=0,-5,IF(E5849="",5,10))</f>
        <v>-5</v>
      </c>
      <c r="AC5849" s="4">
        <f>IF($AD5849=0,-5,IF(F5849="",5,10))</f>
        <v>-5</v>
      </c>
      <c r="AD5849" s="4">
        <f>COUNTA(D5849:F5849)</f>
        <v>0</v>
      </c>
      <c r="AE5849" s="4">
        <f>COUNTA(G5849:V5849)</f>
        <v>0</v>
      </c>
      <c r="AF5849" s="4" cm="1">
        <f t="array" ref="AF5849">IFERROR(_xlfn.IFS((AND(OR(P5849="Si"),Q5849="")),15,AND(Q5849&lt;&gt;"",P5849=""),18,E5849&lt;Q5849,16),0)</f>
        <v>0</v>
      </c>
      <c r="AG5849" s="4" cm="1">
        <f t="array" ref="AG5849">IFERROR(_xlfn.IFS((AND(OR(R5849="Si"),S5849="")),17,AND(S5849&lt;&gt;"",R5849=""),19),0)</f>
        <v>0</v>
      </c>
      <c r="AH5849" s="4">
        <f t="shared" si="275"/>
        <v>0</v>
      </c>
    </row>
    <row r="5850" spans="2:34" x14ac:dyDescent="0.25">
      <c r="B5850" s="6" t="str">
        <f t="shared" si="273"/>
        <v/>
      </c>
      <c r="C5850" s="7" t="str">
        <f t="shared" si="274"/>
        <v/>
      </c>
      <c r="D5850" s="9"/>
      <c r="E5850" s="10"/>
      <c r="F5850" s="9"/>
      <c r="G5850" s="8"/>
      <c r="H5850" s="8"/>
      <c r="I5850" s="8"/>
      <c r="J5850" s="8"/>
      <c r="K5850" s="8"/>
      <c r="L5850" s="8"/>
      <c r="M5850" s="11"/>
      <c r="N5850" s="26"/>
      <c r="O5850" s="26"/>
      <c r="P5850" s="8"/>
      <c r="Q5850" s="11"/>
      <c r="R5850" s="8"/>
      <c r="S5850" s="8"/>
      <c r="T5850" s="8"/>
      <c r="U5850" s="8"/>
      <c r="V5850" s="8"/>
      <c r="Y5850" s="4" t="str" cm="1">
        <f t="array" ref="Y5850">_xlfn.IFS(AND(AD5850=0,AH5850&gt;1),0,AD5850=0,"",SUM(AA5850:AC5850)=30,10,OR(AA5850=5,AB5850=5,AC5850=5),5)</f>
        <v/>
      </c>
      <c r="Z5850" s="4" t="str" cm="1">
        <f t="array" ref="Z5850">IFERROR(_xlfn.IFS(AND(AH5850=0,Y5850=10),"Excelente, producto bien configurado",AND(Y5850=5,AH5850&gt;1),"Faltan Datos Obligatorios y hay error en datos opcionales",Y5850=5,CONCATENATE("Faltan Datos Obligatorios:",IF(AA5850=5," Nombre, ",""),IF(AB5850=5," Precio, ",""),IF(AC5850=5," Cantidad ","")),AH5850&gt;=30,"Error Descuento y Granel",AF5850=15,"Falta Digitar Descuento",AF5850=16,"Error: Valor descuento superior a venta",AG5850=17,"Falta Seleccionar Unidad de medida",AG5850=19,"Habilitar venta a Granel"),"")</f>
        <v/>
      </c>
      <c r="AA5850" s="4">
        <f>IF($AD5850=0,-5,IF(D5850="",5,10))</f>
        <v>-5</v>
      </c>
      <c r="AB5850" s="4">
        <f>IF($AD5850=0,-5,IF(E5850="",5,10))</f>
        <v>-5</v>
      </c>
      <c r="AC5850" s="4">
        <f>IF($AD5850=0,-5,IF(F5850="",5,10))</f>
        <v>-5</v>
      </c>
      <c r="AD5850" s="4">
        <f>COUNTA(D5850:F5850)</f>
        <v>0</v>
      </c>
      <c r="AE5850" s="4">
        <f>COUNTA(G5850:V5850)</f>
        <v>0</v>
      </c>
      <c r="AF5850" s="4" cm="1">
        <f t="array" ref="AF5850">IFERROR(_xlfn.IFS((AND(OR(P5850="Si"),Q5850="")),15,AND(Q5850&lt;&gt;"",P5850=""),18,E5850&lt;Q5850,16),0)</f>
        <v>0</v>
      </c>
      <c r="AG5850" s="4" cm="1">
        <f t="array" ref="AG5850">IFERROR(_xlfn.IFS((AND(OR(R5850="Si"),S5850="")),17,AND(S5850&lt;&gt;"",R5850=""),19),0)</f>
        <v>0</v>
      </c>
      <c r="AH5850" s="4">
        <f t="shared" si="275"/>
        <v>0</v>
      </c>
    </row>
    <row r="5851" spans="2:34" x14ac:dyDescent="0.25">
      <c r="B5851" s="6" t="str">
        <f t="shared" si="273"/>
        <v/>
      </c>
      <c r="C5851" s="7" t="str">
        <f t="shared" si="274"/>
        <v/>
      </c>
      <c r="D5851" s="9"/>
      <c r="E5851" s="10"/>
      <c r="F5851" s="9"/>
      <c r="G5851" s="8"/>
      <c r="H5851" s="8"/>
      <c r="I5851" s="8"/>
      <c r="J5851" s="8"/>
      <c r="K5851" s="8"/>
      <c r="L5851" s="8"/>
      <c r="M5851" s="11"/>
      <c r="N5851" s="26"/>
      <c r="O5851" s="26"/>
      <c r="P5851" s="8"/>
      <c r="Q5851" s="11"/>
      <c r="R5851" s="8"/>
      <c r="S5851" s="8"/>
      <c r="T5851" s="8"/>
      <c r="U5851" s="8"/>
      <c r="V5851" s="8"/>
      <c r="Y5851" s="4" t="str" cm="1">
        <f t="array" ref="Y5851">_xlfn.IFS(AND(AD5851=0,AH5851&gt;1),0,AD5851=0,"",SUM(AA5851:AC5851)=30,10,OR(AA5851=5,AB5851=5,AC5851=5),5)</f>
        <v/>
      </c>
      <c r="Z5851" s="4" t="str" cm="1">
        <f t="array" ref="Z5851">IFERROR(_xlfn.IFS(AND(AH5851=0,Y5851=10),"Excelente, producto bien configurado",AND(Y5851=5,AH5851&gt;1),"Faltan Datos Obligatorios y hay error en datos opcionales",Y5851=5,CONCATENATE("Faltan Datos Obligatorios:",IF(AA5851=5," Nombre, ",""),IF(AB5851=5," Precio, ",""),IF(AC5851=5," Cantidad ","")),AH5851&gt;=30,"Error Descuento y Granel",AF5851=15,"Falta Digitar Descuento",AF5851=16,"Error: Valor descuento superior a venta",AG5851=17,"Falta Seleccionar Unidad de medida",AG5851=19,"Habilitar venta a Granel"),"")</f>
        <v/>
      </c>
      <c r="AA5851" s="4">
        <f>IF($AD5851=0,-5,IF(D5851="",5,10))</f>
        <v>-5</v>
      </c>
      <c r="AB5851" s="4">
        <f>IF($AD5851=0,-5,IF(E5851="",5,10))</f>
        <v>-5</v>
      </c>
      <c r="AC5851" s="4">
        <f>IF($AD5851=0,-5,IF(F5851="",5,10))</f>
        <v>-5</v>
      </c>
      <c r="AD5851" s="4">
        <f>COUNTA(D5851:F5851)</f>
        <v>0</v>
      </c>
      <c r="AE5851" s="4">
        <f>COUNTA(G5851:V5851)</f>
        <v>0</v>
      </c>
      <c r="AF5851" s="4" cm="1">
        <f t="array" ref="AF5851">IFERROR(_xlfn.IFS((AND(OR(P5851="Si"),Q5851="")),15,AND(Q5851&lt;&gt;"",P5851=""),18,E5851&lt;Q5851,16),0)</f>
        <v>0</v>
      </c>
      <c r="AG5851" s="4" cm="1">
        <f t="array" ref="AG5851">IFERROR(_xlfn.IFS((AND(OR(R5851="Si"),S5851="")),17,AND(S5851&lt;&gt;"",R5851=""),19),0)</f>
        <v>0</v>
      </c>
      <c r="AH5851" s="4">
        <f t="shared" si="275"/>
        <v>0</v>
      </c>
    </row>
    <row r="5852" spans="2:34" x14ac:dyDescent="0.25">
      <c r="B5852" s="6" t="str">
        <f t="shared" si="273"/>
        <v/>
      </c>
      <c r="C5852" s="7" t="str">
        <f t="shared" si="274"/>
        <v/>
      </c>
      <c r="D5852" s="9"/>
      <c r="E5852" s="10"/>
      <c r="F5852" s="9"/>
      <c r="G5852" s="8"/>
      <c r="H5852" s="8"/>
      <c r="I5852" s="8"/>
      <c r="J5852" s="8"/>
      <c r="K5852" s="8"/>
      <c r="L5852" s="8"/>
      <c r="M5852" s="11"/>
      <c r="N5852" s="26"/>
      <c r="O5852" s="26"/>
      <c r="P5852" s="8"/>
      <c r="Q5852" s="11"/>
      <c r="R5852" s="8"/>
      <c r="S5852" s="8"/>
      <c r="T5852" s="8"/>
      <c r="U5852" s="8"/>
      <c r="V5852" s="8"/>
      <c r="Y5852" s="4" t="str" cm="1">
        <f t="array" ref="Y5852">_xlfn.IFS(AND(AD5852=0,AH5852&gt;1),0,AD5852=0,"",SUM(AA5852:AC5852)=30,10,OR(AA5852=5,AB5852=5,AC5852=5),5)</f>
        <v/>
      </c>
      <c r="Z5852" s="4" t="str" cm="1">
        <f t="array" ref="Z5852">IFERROR(_xlfn.IFS(AND(AH5852=0,Y5852=10),"Excelente, producto bien configurado",AND(Y5852=5,AH5852&gt;1),"Faltan Datos Obligatorios y hay error en datos opcionales",Y5852=5,CONCATENATE("Faltan Datos Obligatorios:",IF(AA5852=5," Nombre, ",""),IF(AB5852=5," Precio, ",""),IF(AC5852=5," Cantidad ","")),AH5852&gt;=30,"Error Descuento y Granel",AF5852=15,"Falta Digitar Descuento",AF5852=16,"Error: Valor descuento superior a venta",AG5852=17,"Falta Seleccionar Unidad de medida",AG5852=19,"Habilitar venta a Granel"),"")</f>
        <v/>
      </c>
      <c r="AA5852" s="4">
        <f>IF($AD5852=0,-5,IF(D5852="",5,10))</f>
        <v>-5</v>
      </c>
      <c r="AB5852" s="4">
        <f>IF($AD5852=0,-5,IF(E5852="",5,10))</f>
        <v>-5</v>
      </c>
      <c r="AC5852" s="4">
        <f>IF($AD5852=0,-5,IF(F5852="",5,10))</f>
        <v>-5</v>
      </c>
      <c r="AD5852" s="4">
        <f>COUNTA(D5852:F5852)</f>
        <v>0</v>
      </c>
      <c r="AE5852" s="4">
        <f>COUNTA(G5852:V5852)</f>
        <v>0</v>
      </c>
      <c r="AF5852" s="4" cm="1">
        <f t="array" ref="AF5852">IFERROR(_xlfn.IFS((AND(OR(P5852="Si"),Q5852="")),15,AND(Q5852&lt;&gt;"",P5852=""),18,E5852&lt;Q5852,16),0)</f>
        <v>0</v>
      </c>
      <c r="AG5852" s="4" cm="1">
        <f t="array" ref="AG5852">IFERROR(_xlfn.IFS((AND(OR(R5852="Si"),S5852="")),17,AND(S5852&lt;&gt;"",R5852=""),19),0)</f>
        <v>0</v>
      </c>
      <c r="AH5852" s="4">
        <f t="shared" si="275"/>
        <v>0</v>
      </c>
    </row>
    <row r="5853" spans="2:34" x14ac:dyDescent="0.25">
      <c r="B5853" s="6" t="str">
        <f t="shared" si="273"/>
        <v/>
      </c>
      <c r="C5853" s="7" t="str">
        <f t="shared" si="274"/>
        <v/>
      </c>
      <c r="D5853" s="9"/>
      <c r="E5853" s="10"/>
      <c r="F5853" s="9"/>
      <c r="G5853" s="8"/>
      <c r="H5853" s="8"/>
      <c r="I5853" s="8"/>
      <c r="J5853" s="8"/>
      <c r="K5853" s="8"/>
      <c r="L5853" s="8"/>
      <c r="M5853" s="11"/>
      <c r="N5853" s="26"/>
      <c r="O5853" s="26"/>
      <c r="P5853" s="8"/>
      <c r="Q5853" s="11"/>
      <c r="R5853" s="8"/>
      <c r="S5853" s="8"/>
      <c r="T5853" s="8"/>
      <c r="U5853" s="8"/>
      <c r="V5853" s="8"/>
      <c r="Y5853" s="4" t="str" cm="1">
        <f t="array" ref="Y5853">_xlfn.IFS(AND(AD5853=0,AH5853&gt;1),0,AD5853=0,"",SUM(AA5853:AC5853)=30,10,OR(AA5853=5,AB5853=5,AC5853=5),5)</f>
        <v/>
      </c>
      <c r="Z5853" s="4" t="str" cm="1">
        <f t="array" ref="Z5853">IFERROR(_xlfn.IFS(AND(AH5853=0,Y5853=10),"Excelente, producto bien configurado",AND(Y5853=5,AH5853&gt;1),"Faltan Datos Obligatorios y hay error en datos opcionales",Y5853=5,CONCATENATE("Faltan Datos Obligatorios:",IF(AA5853=5," Nombre, ",""),IF(AB5853=5," Precio, ",""),IF(AC5853=5," Cantidad ","")),AH5853&gt;=30,"Error Descuento y Granel",AF5853=15,"Falta Digitar Descuento",AF5853=16,"Error: Valor descuento superior a venta",AG5853=17,"Falta Seleccionar Unidad de medida",AG5853=19,"Habilitar venta a Granel"),"")</f>
        <v/>
      </c>
      <c r="AA5853" s="4">
        <f>IF($AD5853=0,-5,IF(D5853="",5,10))</f>
        <v>-5</v>
      </c>
      <c r="AB5853" s="4">
        <f>IF($AD5853=0,-5,IF(E5853="",5,10))</f>
        <v>-5</v>
      </c>
      <c r="AC5853" s="4">
        <f>IF($AD5853=0,-5,IF(F5853="",5,10))</f>
        <v>-5</v>
      </c>
      <c r="AD5853" s="4">
        <f>COUNTA(D5853:F5853)</f>
        <v>0</v>
      </c>
      <c r="AE5853" s="4">
        <f>COUNTA(G5853:V5853)</f>
        <v>0</v>
      </c>
      <c r="AF5853" s="4" cm="1">
        <f t="array" ref="AF5853">IFERROR(_xlfn.IFS((AND(OR(P5853="Si"),Q5853="")),15,AND(Q5853&lt;&gt;"",P5853=""),18,E5853&lt;Q5853,16),0)</f>
        <v>0</v>
      </c>
      <c r="AG5853" s="4" cm="1">
        <f t="array" ref="AG5853">IFERROR(_xlfn.IFS((AND(OR(R5853="Si"),S5853="")),17,AND(S5853&lt;&gt;"",R5853=""),19),0)</f>
        <v>0</v>
      </c>
      <c r="AH5853" s="4">
        <f t="shared" si="275"/>
        <v>0</v>
      </c>
    </row>
    <row r="5854" spans="2:34" x14ac:dyDescent="0.25">
      <c r="B5854" s="6" t="str">
        <f t="shared" si="273"/>
        <v/>
      </c>
      <c r="C5854" s="7" t="str">
        <f t="shared" si="274"/>
        <v/>
      </c>
      <c r="D5854" s="9"/>
      <c r="E5854" s="10"/>
      <c r="F5854" s="9"/>
      <c r="G5854" s="8"/>
      <c r="H5854" s="8"/>
      <c r="I5854" s="8"/>
      <c r="J5854" s="8"/>
      <c r="K5854" s="8"/>
      <c r="L5854" s="8"/>
      <c r="M5854" s="11"/>
      <c r="N5854" s="26"/>
      <c r="O5854" s="26"/>
      <c r="P5854" s="8"/>
      <c r="Q5854" s="11"/>
      <c r="R5854" s="8"/>
      <c r="S5854" s="8"/>
      <c r="T5854" s="8"/>
      <c r="U5854" s="8"/>
      <c r="V5854" s="8"/>
      <c r="Y5854" s="4" t="str" cm="1">
        <f t="array" ref="Y5854">_xlfn.IFS(AND(AD5854=0,AH5854&gt;1),0,AD5854=0,"",SUM(AA5854:AC5854)=30,10,OR(AA5854=5,AB5854=5,AC5854=5),5)</f>
        <v/>
      </c>
      <c r="Z5854" s="4" t="str" cm="1">
        <f t="array" ref="Z5854">IFERROR(_xlfn.IFS(AND(AH5854=0,Y5854=10),"Excelente, producto bien configurado",AND(Y5854=5,AH5854&gt;1),"Faltan Datos Obligatorios y hay error en datos opcionales",Y5854=5,CONCATENATE("Faltan Datos Obligatorios:",IF(AA5854=5," Nombre, ",""),IF(AB5854=5," Precio, ",""),IF(AC5854=5," Cantidad ","")),AH5854&gt;=30,"Error Descuento y Granel",AF5854=15,"Falta Digitar Descuento",AF5854=16,"Error: Valor descuento superior a venta",AG5854=17,"Falta Seleccionar Unidad de medida",AG5854=19,"Habilitar venta a Granel"),"")</f>
        <v/>
      </c>
      <c r="AA5854" s="4">
        <f>IF($AD5854=0,-5,IF(D5854="",5,10))</f>
        <v>-5</v>
      </c>
      <c r="AB5854" s="4">
        <f>IF($AD5854=0,-5,IF(E5854="",5,10))</f>
        <v>-5</v>
      </c>
      <c r="AC5854" s="4">
        <f>IF($AD5854=0,-5,IF(F5854="",5,10))</f>
        <v>-5</v>
      </c>
      <c r="AD5854" s="4">
        <f>COUNTA(D5854:F5854)</f>
        <v>0</v>
      </c>
      <c r="AE5854" s="4">
        <f>COUNTA(G5854:V5854)</f>
        <v>0</v>
      </c>
      <c r="AF5854" s="4" cm="1">
        <f t="array" ref="AF5854">IFERROR(_xlfn.IFS((AND(OR(P5854="Si"),Q5854="")),15,AND(Q5854&lt;&gt;"",P5854=""),18,E5854&lt;Q5854,16),0)</f>
        <v>0</v>
      </c>
      <c r="AG5854" s="4" cm="1">
        <f t="array" ref="AG5854">IFERROR(_xlfn.IFS((AND(OR(R5854="Si"),S5854="")),17,AND(S5854&lt;&gt;"",R5854=""),19),0)</f>
        <v>0</v>
      </c>
      <c r="AH5854" s="4">
        <f t="shared" si="275"/>
        <v>0</v>
      </c>
    </row>
    <row r="5855" spans="2:34" x14ac:dyDescent="0.25">
      <c r="B5855" s="6" t="str">
        <f t="shared" si="273"/>
        <v/>
      </c>
      <c r="C5855" s="7" t="str">
        <f t="shared" si="274"/>
        <v/>
      </c>
      <c r="D5855" s="9"/>
      <c r="E5855" s="10"/>
      <c r="F5855" s="9"/>
      <c r="G5855" s="8"/>
      <c r="H5855" s="8"/>
      <c r="I5855" s="8"/>
      <c r="J5855" s="8"/>
      <c r="K5855" s="8"/>
      <c r="L5855" s="8"/>
      <c r="M5855" s="11"/>
      <c r="N5855" s="26"/>
      <c r="O5855" s="26"/>
      <c r="P5855" s="8"/>
      <c r="Q5855" s="11"/>
      <c r="R5855" s="8"/>
      <c r="S5855" s="8"/>
      <c r="T5855" s="8"/>
      <c r="U5855" s="8"/>
      <c r="V5855" s="8"/>
      <c r="Y5855" s="4" t="str" cm="1">
        <f t="array" ref="Y5855">_xlfn.IFS(AND(AD5855=0,AH5855&gt;1),0,AD5855=0,"",SUM(AA5855:AC5855)=30,10,OR(AA5855=5,AB5855=5,AC5855=5),5)</f>
        <v/>
      </c>
      <c r="Z5855" s="4" t="str" cm="1">
        <f t="array" ref="Z5855">IFERROR(_xlfn.IFS(AND(AH5855=0,Y5855=10),"Excelente, producto bien configurado",AND(Y5855=5,AH5855&gt;1),"Faltan Datos Obligatorios y hay error en datos opcionales",Y5855=5,CONCATENATE("Faltan Datos Obligatorios:",IF(AA5855=5," Nombre, ",""),IF(AB5855=5," Precio, ",""),IF(AC5855=5," Cantidad ","")),AH5855&gt;=30,"Error Descuento y Granel",AF5855=15,"Falta Digitar Descuento",AF5855=16,"Error: Valor descuento superior a venta",AG5855=17,"Falta Seleccionar Unidad de medida",AG5855=19,"Habilitar venta a Granel"),"")</f>
        <v/>
      </c>
      <c r="AA5855" s="4">
        <f>IF($AD5855=0,-5,IF(D5855="",5,10))</f>
        <v>-5</v>
      </c>
      <c r="AB5855" s="4">
        <f>IF($AD5855=0,-5,IF(E5855="",5,10))</f>
        <v>-5</v>
      </c>
      <c r="AC5855" s="4">
        <f>IF($AD5855=0,-5,IF(F5855="",5,10))</f>
        <v>-5</v>
      </c>
      <c r="AD5855" s="4">
        <f>COUNTA(D5855:F5855)</f>
        <v>0</v>
      </c>
      <c r="AE5855" s="4">
        <f>COUNTA(G5855:V5855)</f>
        <v>0</v>
      </c>
      <c r="AF5855" s="4" cm="1">
        <f t="array" ref="AF5855">IFERROR(_xlfn.IFS((AND(OR(P5855="Si"),Q5855="")),15,AND(Q5855&lt;&gt;"",P5855=""),18,E5855&lt;Q5855,16),0)</f>
        <v>0</v>
      </c>
      <c r="AG5855" s="4" cm="1">
        <f t="array" ref="AG5855">IFERROR(_xlfn.IFS((AND(OR(R5855="Si"),S5855="")),17,AND(S5855&lt;&gt;"",R5855=""),19),0)</f>
        <v>0</v>
      </c>
      <c r="AH5855" s="4">
        <f t="shared" si="275"/>
        <v>0</v>
      </c>
    </row>
    <row r="5856" spans="2:34" x14ac:dyDescent="0.25">
      <c r="B5856" s="6" t="str">
        <f t="shared" si="273"/>
        <v/>
      </c>
      <c r="C5856" s="7" t="str">
        <f t="shared" si="274"/>
        <v/>
      </c>
      <c r="D5856" s="9"/>
      <c r="E5856" s="10"/>
      <c r="F5856" s="9"/>
      <c r="G5856" s="8"/>
      <c r="H5856" s="8"/>
      <c r="I5856" s="8"/>
      <c r="J5856" s="8"/>
      <c r="K5856" s="8"/>
      <c r="L5856" s="8"/>
      <c r="M5856" s="11"/>
      <c r="N5856" s="26"/>
      <c r="O5856" s="26"/>
      <c r="P5856" s="8"/>
      <c r="Q5856" s="11"/>
      <c r="R5856" s="8"/>
      <c r="S5856" s="8"/>
      <c r="T5856" s="8"/>
      <c r="U5856" s="8"/>
      <c r="V5856" s="8"/>
      <c r="Y5856" s="4" t="str" cm="1">
        <f t="array" ref="Y5856">_xlfn.IFS(AND(AD5856=0,AH5856&gt;1),0,AD5856=0,"",SUM(AA5856:AC5856)=30,10,OR(AA5856=5,AB5856=5,AC5856=5),5)</f>
        <v/>
      </c>
      <c r="Z5856" s="4" t="str" cm="1">
        <f t="array" ref="Z5856">IFERROR(_xlfn.IFS(AND(AH5856=0,Y5856=10),"Excelente, producto bien configurado",AND(Y5856=5,AH5856&gt;1),"Faltan Datos Obligatorios y hay error en datos opcionales",Y5856=5,CONCATENATE("Faltan Datos Obligatorios:",IF(AA5856=5," Nombre, ",""),IF(AB5856=5," Precio, ",""),IF(AC5856=5," Cantidad ","")),AH5856&gt;=30,"Error Descuento y Granel",AF5856=15,"Falta Digitar Descuento",AF5856=16,"Error: Valor descuento superior a venta",AG5856=17,"Falta Seleccionar Unidad de medida",AG5856=19,"Habilitar venta a Granel"),"")</f>
        <v/>
      </c>
      <c r="AA5856" s="4">
        <f>IF($AD5856=0,-5,IF(D5856="",5,10))</f>
        <v>-5</v>
      </c>
      <c r="AB5856" s="4">
        <f>IF($AD5856=0,-5,IF(E5856="",5,10))</f>
        <v>-5</v>
      </c>
      <c r="AC5856" s="4">
        <f>IF($AD5856=0,-5,IF(F5856="",5,10))</f>
        <v>-5</v>
      </c>
      <c r="AD5856" s="4">
        <f>COUNTA(D5856:F5856)</f>
        <v>0</v>
      </c>
      <c r="AE5856" s="4">
        <f>COUNTA(G5856:V5856)</f>
        <v>0</v>
      </c>
      <c r="AF5856" s="4" cm="1">
        <f t="array" ref="AF5856">IFERROR(_xlfn.IFS((AND(OR(P5856="Si"),Q5856="")),15,AND(Q5856&lt;&gt;"",P5856=""),18,E5856&lt;Q5856,16),0)</f>
        <v>0</v>
      </c>
      <c r="AG5856" s="4" cm="1">
        <f t="array" ref="AG5856">IFERROR(_xlfn.IFS((AND(OR(R5856="Si"),S5856="")),17,AND(S5856&lt;&gt;"",R5856=""),19),0)</f>
        <v>0</v>
      </c>
      <c r="AH5856" s="4">
        <f t="shared" si="275"/>
        <v>0</v>
      </c>
    </row>
    <row r="5857" spans="2:34" x14ac:dyDescent="0.25">
      <c r="B5857" s="6" t="str">
        <f t="shared" si="273"/>
        <v/>
      </c>
      <c r="C5857" s="7" t="str">
        <f t="shared" si="274"/>
        <v/>
      </c>
      <c r="D5857" s="9"/>
      <c r="E5857" s="10"/>
      <c r="F5857" s="9"/>
      <c r="G5857" s="8"/>
      <c r="H5857" s="8"/>
      <c r="I5857" s="8"/>
      <c r="J5857" s="8"/>
      <c r="K5857" s="8"/>
      <c r="L5857" s="8"/>
      <c r="M5857" s="11"/>
      <c r="N5857" s="26"/>
      <c r="O5857" s="26"/>
      <c r="P5857" s="8"/>
      <c r="Q5857" s="11"/>
      <c r="R5857" s="8"/>
      <c r="S5857" s="8"/>
      <c r="T5857" s="8"/>
      <c r="U5857" s="8"/>
      <c r="V5857" s="8"/>
      <c r="Y5857" s="4" t="str" cm="1">
        <f t="array" ref="Y5857">_xlfn.IFS(AND(AD5857=0,AH5857&gt;1),0,AD5857=0,"",SUM(AA5857:AC5857)=30,10,OR(AA5857=5,AB5857=5,AC5857=5),5)</f>
        <v/>
      </c>
      <c r="Z5857" s="4" t="str" cm="1">
        <f t="array" ref="Z5857">IFERROR(_xlfn.IFS(AND(AH5857=0,Y5857=10),"Excelente, producto bien configurado",AND(Y5857=5,AH5857&gt;1),"Faltan Datos Obligatorios y hay error en datos opcionales",Y5857=5,CONCATENATE("Faltan Datos Obligatorios:",IF(AA5857=5," Nombre, ",""),IF(AB5857=5," Precio, ",""),IF(AC5857=5," Cantidad ","")),AH5857&gt;=30,"Error Descuento y Granel",AF5857=15,"Falta Digitar Descuento",AF5857=16,"Error: Valor descuento superior a venta",AG5857=17,"Falta Seleccionar Unidad de medida",AG5857=19,"Habilitar venta a Granel"),"")</f>
        <v/>
      </c>
      <c r="AA5857" s="4">
        <f>IF($AD5857=0,-5,IF(D5857="",5,10))</f>
        <v>-5</v>
      </c>
      <c r="AB5857" s="4">
        <f>IF($AD5857=0,-5,IF(E5857="",5,10))</f>
        <v>-5</v>
      </c>
      <c r="AC5857" s="4">
        <f>IF($AD5857=0,-5,IF(F5857="",5,10))</f>
        <v>-5</v>
      </c>
      <c r="AD5857" s="4">
        <f>COUNTA(D5857:F5857)</f>
        <v>0</v>
      </c>
      <c r="AE5857" s="4">
        <f>COUNTA(G5857:V5857)</f>
        <v>0</v>
      </c>
      <c r="AF5857" s="4" cm="1">
        <f t="array" ref="AF5857">IFERROR(_xlfn.IFS((AND(OR(P5857="Si"),Q5857="")),15,AND(Q5857&lt;&gt;"",P5857=""),18,E5857&lt;Q5857,16),0)</f>
        <v>0</v>
      </c>
      <c r="AG5857" s="4" cm="1">
        <f t="array" ref="AG5857">IFERROR(_xlfn.IFS((AND(OR(R5857="Si"),S5857="")),17,AND(S5857&lt;&gt;"",R5857=""),19),0)</f>
        <v>0</v>
      </c>
      <c r="AH5857" s="4">
        <f t="shared" si="275"/>
        <v>0</v>
      </c>
    </row>
    <row r="5858" spans="2:34" x14ac:dyDescent="0.25">
      <c r="B5858" s="6" t="str">
        <f t="shared" si="273"/>
        <v/>
      </c>
      <c r="C5858" s="7" t="str">
        <f t="shared" si="274"/>
        <v/>
      </c>
      <c r="D5858" s="9"/>
      <c r="E5858" s="10"/>
      <c r="F5858" s="9"/>
      <c r="G5858" s="8"/>
      <c r="H5858" s="8"/>
      <c r="I5858" s="8"/>
      <c r="J5858" s="8"/>
      <c r="K5858" s="8"/>
      <c r="L5858" s="8"/>
      <c r="M5858" s="11"/>
      <c r="N5858" s="26"/>
      <c r="O5858" s="26"/>
      <c r="P5858" s="8"/>
      <c r="Q5858" s="11"/>
      <c r="R5858" s="8"/>
      <c r="S5858" s="8"/>
      <c r="T5858" s="8"/>
      <c r="U5858" s="8"/>
      <c r="V5858" s="8"/>
      <c r="Y5858" s="4" t="str" cm="1">
        <f t="array" ref="Y5858">_xlfn.IFS(AND(AD5858=0,AH5858&gt;1),0,AD5858=0,"",SUM(AA5858:AC5858)=30,10,OR(AA5858=5,AB5858=5,AC5858=5),5)</f>
        <v/>
      </c>
      <c r="Z5858" s="4" t="str" cm="1">
        <f t="array" ref="Z5858">IFERROR(_xlfn.IFS(AND(AH5858=0,Y5858=10),"Excelente, producto bien configurado",AND(Y5858=5,AH5858&gt;1),"Faltan Datos Obligatorios y hay error en datos opcionales",Y5858=5,CONCATENATE("Faltan Datos Obligatorios:",IF(AA5858=5," Nombre, ",""),IF(AB5858=5," Precio, ",""),IF(AC5858=5," Cantidad ","")),AH5858&gt;=30,"Error Descuento y Granel",AF5858=15,"Falta Digitar Descuento",AF5858=16,"Error: Valor descuento superior a venta",AG5858=17,"Falta Seleccionar Unidad de medida",AG5858=19,"Habilitar venta a Granel"),"")</f>
        <v/>
      </c>
      <c r="AA5858" s="4">
        <f>IF($AD5858=0,-5,IF(D5858="",5,10))</f>
        <v>-5</v>
      </c>
      <c r="AB5858" s="4">
        <f>IF($AD5858=0,-5,IF(E5858="",5,10))</f>
        <v>-5</v>
      </c>
      <c r="AC5858" s="4">
        <f>IF($AD5858=0,-5,IF(F5858="",5,10))</f>
        <v>-5</v>
      </c>
      <c r="AD5858" s="4">
        <f>COUNTA(D5858:F5858)</f>
        <v>0</v>
      </c>
      <c r="AE5858" s="4">
        <f>COUNTA(G5858:V5858)</f>
        <v>0</v>
      </c>
      <c r="AF5858" s="4" cm="1">
        <f t="array" ref="AF5858">IFERROR(_xlfn.IFS((AND(OR(P5858="Si"),Q5858="")),15,AND(Q5858&lt;&gt;"",P5858=""),18,E5858&lt;Q5858,16),0)</f>
        <v>0</v>
      </c>
      <c r="AG5858" s="4" cm="1">
        <f t="array" ref="AG5858">IFERROR(_xlfn.IFS((AND(OR(R5858="Si"),S5858="")),17,AND(S5858&lt;&gt;"",R5858=""),19),0)</f>
        <v>0</v>
      </c>
      <c r="AH5858" s="4">
        <f t="shared" si="275"/>
        <v>0</v>
      </c>
    </row>
    <row r="5859" spans="2:34" x14ac:dyDescent="0.25">
      <c r="B5859" s="6" t="str">
        <f t="shared" si="273"/>
        <v/>
      </c>
      <c r="C5859" s="7" t="str">
        <f t="shared" si="274"/>
        <v/>
      </c>
      <c r="D5859" s="9"/>
      <c r="E5859" s="10"/>
      <c r="F5859" s="9"/>
      <c r="G5859" s="8"/>
      <c r="H5859" s="8"/>
      <c r="I5859" s="8"/>
      <c r="J5859" s="8"/>
      <c r="K5859" s="8"/>
      <c r="L5859" s="8"/>
      <c r="M5859" s="11"/>
      <c r="N5859" s="26"/>
      <c r="O5859" s="26"/>
      <c r="P5859" s="8"/>
      <c r="Q5859" s="11"/>
      <c r="R5859" s="8"/>
      <c r="S5859" s="8"/>
      <c r="T5859" s="8"/>
      <c r="U5859" s="8"/>
      <c r="V5859" s="8"/>
      <c r="Y5859" s="4" t="str" cm="1">
        <f t="array" ref="Y5859">_xlfn.IFS(AND(AD5859=0,AH5859&gt;1),0,AD5859=0,"",SUM(AA5859:AC5859)=30,10,OR(AA5859=5,AB5859=5,AC5859=5),5)</f>
        <v/>
      </c>
      <c r="Z5859" s="4" t="str" cm="1">
        <f t="array" ref="Z5859">IFERROR(_xlfn.IFS(AND(AH5859=0,Y5859=10),"Excelente, producto bien configurado",AND(Y5859=5,AH5859&gt;1),"Faltan Datos Obligatorios y hay error en datos opcionales",Y5859=5,CONCATENATE("Faltan Datos Obligatorios:",IF(AA5859=5," Nombre, ",""),IF(AB5859=5," Precio, ",""),IF(AC5859=5," Cantidad ","")),AH5859&gt;=30,"Error Descuento y Granel",AF5859=15,"Falta Digitar Descuento",AF5859=16,"Error: Valor descuento superior a venta",AG5859=17,"Falta Seleccionar Unidad de medida",AG5859=19,"Habilitar venta a Granel"),"")</f>
        <v/>
      </c>
      <c r="AA5859" s="4">
        <f>IF($AD5859=0,-5,IF(D5859="",5,10))</f>
        <v>-5</v>
      </c>
      <c r="AB5859" s="4">
        <f>IF($AD5859=0,-5,IF(E5859="",5,10))</f>
        <v>-5</v>
      </c>
      <c r="AC5859" s="4">
        <f>IF($AD5859=0,-5,IF(F5859="",5,10))</f>
        <v>-5</v>
      </c>
      <c r="AD5859" s="4">
        <f>COUNTA(D5859:F5859)</f>
        <v>0</v>
      </c>
      <c r="AE5859" s="4">
        <f>COUNTA(G5859:V5859)</f>
        <v>0</v>
      </c>
      <c r="AF5859" s="4" cm="1">
        <f t="array" ref="AF5859">IFERROR(_xlfn.IFS((AND(OR(P5859="Si"),Q5859="")),15,AND(Q5859&lt;&gt;"",P5859=""),18,E5859&lt;Q5859,16),0)</f>
        <v>0</v>
      </c>
      <c r="AG5859" s="4" cm="1">
        <f t="array" ref="AG5859">IFERROR(_xlfn.IFS((AND(OR(R5859="Si"),S5859="")),17,AND(S5859&lt;&gt;"",R5859=""),19),0)</f>
        <v>0</v>
      </c>
      <c r="AH5859" s="4">
        <f t="shared" si="275"/>
        <v>0</v>
      </c>
    </row>
    <row r="5860" spans="2:34" x14ac:dyDescent="0.25">
      <c r="B5860" s="6" t="str">
        <f t="shared" si="273"/>
        <v/>
      </c>
      <c r="C5860" s="7" t="str">
        <f t="shared" si="274"/>
        <v/>
      </c>
      <c r="D5860" s="9"/>
      <c r="E5860" s="10"/>
      <c r="F5860" s="9"/>
      <c r="G5860" s="8"/>
      <c r="H5860" s="8"/>
      <c r="I5860" s="8"/>
      <c r="J5860" s="8"/>
      <c r="K5860" s="8"/>
      <c r="L5860" s="8"/>
      <c r="M5860" s="11"/>
      <c r="N5860" s="26"/>
      <c r="O5860" s="26"/>
      <c r="P5860" s="8"/>
      <c r="Q5860" s="11"/>
      <c r="R5860" s="8"/>
      <c r="S5860" s="8"/>
      <c r="T5860" s="8"/>
      <c r="U5860" s="8"/>
      <c r="V5860" s="8"/>
      <c r="Y5860" s="4" t="str" cm="1">
        <f t="array" ref="Y5860">_xlfn.IFS(AND(AD5860=0,AH5860&gt;1),0,AD5860=0,"",SUM(AA5860:AC5860)=30,10,OR(AA5860=5,AB5860=5,AC5860=5),5)</f>
        <v/>
      </c>
      <c r="Z5860" s="4" t="str" cm="1">
        <f t="array" ref="Z5860">IFERROR(_xlfn.IFS(AND(AH5860=0,Y5860=10),"Excelente, producto bien configurado",AND(Y5860=5,AH5860&gt;1),"Faltan Datos Obligatorios y hay error en datos opcionales",Y5860=5,CONCATENATE("Faltan Datos Obligatorios:",IF(AA5860=5," Nombre, ",""),IF(AB5860=5," Precio, ",""),IF(AC5860=5," Cantidad ","")),AH5860&gt;=30,"Error Descuento y Granel",AF5860=15,"Falta Digitar Descuento",AF5860=16,"Error: Valor descuento superior a venta",AG5860=17,"Falta Seleccionar Unidad de medida",AG5860=19,"Habilitar venta a Granel"),"")</f>
        <v/>
      </c>
      <c r="AA5860" s="4">
        <f>IF($AD5860=0,-5,IF(D5860="",5,10))</f>
        <v>-5</v>
      </c>
      <c r="AB5860" s="4">
        <f>IF($AD5860=0,-5,IF(E5860="",5,10))</f>
        <v>-5</v>
      </c>
      <c r="AC5860" s="4">
        <f>IF($AD5860=0,-5,IF(F5860="",5,10))</f>
        <v>-5</v>
      </c>
      <c r="AD5860" s="4">
        <f>COUNTA(D5860:F5860)</f>
        <v>0</v>
      </c>
      <c r="AE5860" s="4">
        <f>COUNTA(G5860:V5860)</f>
        <v>0</v>
      </c>
      <c r="AF5860" s="4" cm="1">
        <f t="array" ref="AF5860">IFERROR(_xlfn.IFS((AND(OR(P5860="Si"),Q5860="")),15,AND(Q5860&lt;&gt;"",P5860=""),18,E5860&lt;Q5860,16),0)</f>
        <v>0</v>
      </c>
      <c r="AG5860" s="4" cm="1">
        <f t="array" ref="AG5860">IFERROR(_xlfn.IFS((AND(OR(R5860="Si"),S5860="")),17,AND(S5860&lt;&gt;"",R5860=""),19),0)</f>
        <v>0</v>
      </c>
      <c r="AH5860" s="4">
        <f t="shared" si="275"/>
        <v>0</v>
      </c>
    </row>
    <row r="5861" spans="2:34" x14ac:dyDescent="0.25">
      <c r="B5861" s="6" t="str">
        <f t="shared" si="273"/>
        <v/>
      </c>
      <c r="C5861" s="7" t="str">
        <f t="shared" si="274"/>
        <v/>
      </c>
      <c r="D5861" s="9"/>
      <c r="E5861" s="10"/>
      <c r="F5861" s="9"/>
      <c r="G5861" s="8"/>
      <c r="H5861" s="8"/>
      <c r="I5861" s="8"/>
      <c r="J5861" s="8"/>
      <c r="K5861" s="8"/>
      <c r="L5861" s="8"/>
      <c r="M5861" s="11"/>
      <c r="N5861" s="26"/>
      <c r="O5861" s="26"/>
      <c r="P5861" s="8"/>
      <c r="Q5861" s="11"/>
      <c r="R5861" s="8"/>
      <c r="S5861" s="8"/>
      <c r="T5861" s="8"/>
      <c r="U5861" s="8"/>
      <c r="V5861" s="8"/>
      <c r="Y5861" s="4" t="str" cm="1">
        <f t="array" ref="Y5861">_xlfn.IFS(AND(AD5861=0,AH5861&gt;1),0,AD5861=0,"",SUM(AA5861:AC5861)=30,10,OR(AA5861=5,AB5861=5,AC5861=5),5)</f>
        <v/>
      </c>
      <c r="Z5861" s="4" t="str" cm="1">
        <f t="array" ref="Z5861">IFERROR(_xlfn.IFS(AND(AH5861=0,Y5861=10),"Excelente, producto bien configurado",AND(Y5861=5,AH5861&gt;1),"Faltan Datos Obligatorios y hay error en datos opcionales",Y5861=5,CONCATENATE("Faltan Datos Obligatorios:",IF(AA5861=5," Nombre, ",""),IF(AB5861=5," Precio, ",""),IF(AC5861=5," Cantidad ","")),AH5861&gt;=30,"Error Descuento y Granel",AF5861=15,"Falta Digitar Descuento",AF5861=16,"Error: Valor descuento superior a venta",AG5861=17,"Falta Seleccionar Unidad de medida",AG5861=19,"Habilitar venta a Granel"),"")</f>
        <v/>
      </c>
      <c r="AA5861" s="4">
        <f>IF($AD5861=0,-5,IF(D5861="",5,10))</f>
        <v>-5</v>
      </c>
      <c r="AB5861" s="4">
        <f>IF($AD5861=0,-5,IF(E5861="",5,10))</f>
        <v>-5</v>
      </c>
      <c r="AC5861" s="4">
        <f>IF($AD5861=0,-5,IF(F5861="",5,10))</f>
        <v>-5</v>
      </c>
      <c r="AD5861" s="4">
        <f>COUNTA(D5861:F5861)</f>
        <v>0</v>
      </c>
      <c r="AE5861" s="4">
        <f>COUNTA(G5861:V5861)</f>
        <v>0</v>
      </c>
      <c r="AF5861" s="4" cm="1">
        <f t="array" ref="AF5861">IFERROR(_xlfn.IFS((AND(OR(P5861="Si"),Q5861="")),15,AND(Q5861&lt;&gt;"",P5861=""),18,E5861&lt;Q5861,16),0)</f>
        <v>0</v>
      </c>
      <c r="AG5861" s="4" cm="1">
        <f t="array" ref="AG5861">IFERROR(_xlfn.IFS((AND(OR(R5861="Si"),S5861="")),17,AND(S5861&lt;&gt;"",R5861=""),19),0)</f>
        <v>0</v>
      </c>
      <c r="AH5861" s="4">
        <f t="shared" si="275"/>
        <v>0</v>
      </c>
    </row>
    <row r="5862" spans="2:34" x14ac:dyDescent="0.25">
      <c r="B5862" s="6" t="str">
        <f t="shared" si="273"/>
        <v/>
      </c>
      <c r="C5862" s="7" t="str">
        <f t="shared" si="274"/>
        <v/>
      </c>
      <c r="D5862" s="9"/>
      <c r="E5862" s="10"/>
      <c r="F5862" s="9"/>
      <c r="G5862" s="8"/>
      <c r="H5862" s="8"/>
      <c r="I5862" s="8"/>
      <c r="J5862" s="8"/>
      <c r="K5862" s="8"/>
      <c r="L5862" s="8"/>
      <c r="M5862" s="11"/>
      <c r="N5862" s="26"/>
      <c r="O5862" s="26"/>
      <c r="P5862" s="8"/>
      <c r="Q5862" s="11"/>
      <c r="R5862" s="8"/>
      <c r="S5862" s="8"/>
      <c r="T5862" s="8"/>
      <c r="U5862" s="8"/>
      <c r="V5862" s="8"/>
      <c r="Y5862" s="4" t="str" cm="1">
        <f t="array" ref="Y5862">_xlfn.IFS(AND(AD5862=0,AH5862&gt;1),0,AD5862=0,"",SUM(AA5862:AC5862)=30,10,OR(AA5862=5,AB5862=5,AC5862=5),5)</f>
        <v/>
      </c>
      <c r="Z5862" s="4" t="str" cm="1">
        <f t="array" ref="Z5862">IFERROR(_xlfn.IFS(AND(AH5862=0,Y5862=10),"Excelente, producto bien configurado",AND(Y5862=5,AH5862&gt;1),"Faltan Datos Obligatorios y hay error en datos opcionales",Y5862=5,CONCATENATE("Faltan Datos Obligatorios:",IF(AA5862=5," Nombre, ",""),IF(AB5862=5," Precio, ",""),IF(AC5862=5," Cantidad ","")),AH5862&gt;=30,"Error Descuento y Granel",AF5862=15,"Falta Digitar Descuento",AF5862=16,"Error: Valor descuento superior a venta",AG5862=17,"Falta Seleccionar Unidad de medida",AG5862=19,"Habilitar venta a Granel"),"")</f>
        <v/>
      </c>
      <c r="AA5862" s="4">
        <f>IF($AD5862=0,-5,IF(D5862="",5,10))</f>
        <v>-5</v>
      </c>
      <c r="AB5862" s="4">
        <f>IF($AD5862=0,-5,IF(E5862="",5,10))</f>
        <v>-5</v>
      </c>
      <c r="AC5862" s="4">
        <f>IF($AD5862=0,-5,IF(F5862="",5,10))</f>
        <v>-5</v>
      </c>
      <c r="AD5862" s="4">
        <f>COUNTA(D5862:F5862)</f>
        <v>0</v>
      </c>
      <c r="AE5862" s="4">
        <f>COUNTA(G5862:V5862)</f>
        <v>0</v>
      </c>
      <c r="AF5862" s="4" cm="1">
        <f t="array" ref="AF5862">IFERROR(_xlfn.IFS((AND(OR(P5862="Si"),Q5862="")),15,AND(Q5862&lt;&gt;"",P5862=""),18,E5862&lt;Q5862,16),0)</f>
        <v>0</v>
      </c>
      <c r="AG5862" s="4" cm="1">
        <f t="array" ref="AG5862">IFERROR(_xlfn.IFS((AND(OR(R5862="Si"),S5862="")),17,AND(S5862&lt;&gt;"",R5862=""),19),0)</f>
        <v>0</v>
      </c>
      <c r="AH5862" s="4">
        <f t="shared" si="275"/>
        <v>0</v>
      </c>
    </row>
    <row r="5863" spans="2:34" x14ac:dyDescent="0.25">
      <c r="B5863" s="6" t="str">
        <f t="shared" si="273"/>
        <v/>
      </c>
      <c r="C5863" s="7" t="str">
        <f t="shared" si="274"/>
        <v/>
      </c>
      <c r="D5863" s="9"/>
      <c r="E5863" s="10"/>
      <c r="F5863" s="9"/>
      <c r="G5863" s="8"/>
      <c r="H5863" s="8"/>
      <c r="I5863" s="8"/>
      <c r="J5863" s="8"/>
      <c r="K5863" s="8"/>
      <c r="L5863" s="8"/>
      <c r="M5863" s="11"/>
      <c r="N5863" s="26"/>
      <c r="O5863" s="26"/>
      <c r="P5863" s="8"/>
      <c r="Q5863" s="11"/>
      <c r="R5863" s="8"/>
      <c r="S5863" s="8"/>
      <c r="T5863" s="8"/>
      <c r="U5863" s="8"/>
      <c r="V5863" s="8"/>
      <c r="Y5863" s="4" t="str" cm="1">
        <f t="array" ref="Y5863">_xlfn.IFS(AND(AD5863=0,AH5863&gt;1),0,AD5863=0,"",SUM(AA5863:AC5863)=30,10,OR(AA5863=5,AB5863=5,AC5863=5),5)</f>
        <v/>
      </c>
      <c r="Z5863" s="4" t="str" cm="1">
        <f t="array" ref="Z5863">IFERROR(_xlfn.IFS(AND(AH5863=0,Y5863=10),"Excelente, producto bien configurado",AND(Y5863=5,AH5863&gt;1),"Faltan Datos Obligatorios y hay error en datos opcionales",Y5863=5,CONCATENATE("Faltan Datos Obligatorios:",IF(AA5863=5," Nombre, ",""),IF(AB5863=5," Precio, ",""),IF(AC5863=5," Cantidad ","")),AH5863&gt;=30,"Error Descuento y Granel",AF5863=15,"Falta Digitar Descuento",AF5863=16,"Error: Valor descuento superior a venta",AG5863=17,"Falta Seleccionar Unidad de medida",AG5863=19,"Habilitar venta a Granel"),"")</f>
        <v/>
      </c>
      <c r="AA5863" s="4">
        <f>IF($AD5863=0,-5,IF(D5863="",5,10))</f>
        <v>-5</v>
      </c>
      <c r="AB5863" s="4">
        <f>IF($AD5863=0,-5,IF(E5863="",5,10))</f>
        <v>-5</v>
      </c>
      <c r="AC5863" s="4">
        <f>IF($AD5863=0,-5,IF(F5863="",5,10))</f>
        <v>-5</v>
      </c>
      <c r="AD5863" s="4">
        <f>COUNTA(D5863:F5863)</f>
        <v>0</v>
      </c>
      <c r="AE5863" s="4">
        <f>COUNTA(G5863:V5863)</f>
        <v>0</v>
      </c>
      <c r="AF5863" s="4" cm="1">
        <f t="array" ref="AF5863">IFERROR(_xlfn.IFS((AND(OR(P5863="Si"),Q5863="")),15,AND(Q5863&lt;&gt;"",P5863=""),18,E5863&lt;Q5863,16),0)</f>
        <v>0</v>
      </c>
      <c r="AG5863" s="4" cm="1">
        <f t="array" ref="AG5863">IFERROR(_xlfn.IFS((AND(OR(R5863="Si"),S5863="")),17,AND(S5863&lt;&gt;"",R5863=""),19),0)</f>
        <v>0</v>
      </c>
      <c r="AH5863" s="4">
        <f t="shared" si="275"/>
        <v>0</v>
      </c>
    </row>
    <row r="5864" spans="2:34" x14ac:dyDescent="0.25">
      <c r="B5864" s="6" t="str">
        <f t="shared" si="273"/>
        <v/>
      </c>
      <c r="C5864" s="7" t="str">
        <f t="shared" si="274"/>
        <v/>
      </c>
      <c r="D5864" s="9"/>
      <c r="E5864" s="10"/>
      <c r="F5864" s="9"/>
      <c r="G5864" s="8"/>
      <c r="H5864" s="8"/>
      <c r="I5864" s="8"/>
      <c r="J5864" s="8"/>
      <c r="K5864" s="8"/>
      <c r="L5864" s="8"/>
      <c r="M5864" s="11"/>
      <c r="N5864" s="26"/>
      <c r="O5864" s="26"/>
      <c r="P5864" s="8"/>
      <c r="Q5864" s="11"/>
      <c r="R5864" s="8"/>
      <c r="S5864" s="8"/>
      <c r="T5864" s="8"/>
      <c r="U5864" s="8"/>
      <c r="V5864" s="8"/>
      <c r="Y5864" s="4" t="str" cm="1">
        <f t="array" ref="Y5864">_xlfn.IFS(AND(AD5864=0,AH5864&gt;1),0,AD5864=0,"",SUM(AA5864:AC5864)=30,10,OR(AA5864=5,AB5864=5,AC5864=5),5)</f>
        <v/>
      </c>
      <c r="Z5864" s="4" t="str" cm="1">
        <f t="array" ref="Z5864">IFERROR(_xlfn.IFS(AND(AH5864=0,Y5864=10),"Excelente, producto bien configurado",AND(Y5864=5,AH5864&gt;1),"Faltan Datos Obligatorios y hay error en datos opcionales",Y5864=5,CONCATENATE("Faltan Datos Obligatorios:",IF(AA5864=5," Nombre, ",""),IF(AB5864=5," Precio, ",""),IF(AC5864=5," Cantidad ","")),AH5864&gt;=30,"Error Descuento y Granel",AF5864=15,"Falta Digitar Descuento",AF5864=16,"Error: Valor descuento superior a venta",AG5864=17,"Falta Seleccionar Unidad de medida",AG5864=19,"Habilitar venta a Granel"),"")</f>
        <v/>
      </c>
      <c r="AA5864" s="4">
        <f>IF($AD5864=0,-5,IF(D5864="",5,10))</f>
        <v>-5</v>
      </c>
      <c r="AB5864" s="4">
        <f>IF($AD5864=0,-5,IF(E5864="",5,10))</f>
        <v>-5</v>
      </c>
      <c r="AC5864" s="4">
        <f>IF($AD5864=0,-5,IF(F5864="",5,10))</f>
        <v>-5</v>
      </c>
      <c r="AD5864" s="4">
        <f>COUNTA(D5864:F5864)</f>
        <v>0</v>
      </c>
      <c r="AE5864" s="4">
        <f>COUNTA(G5864:V5864)</f>
        <v>0</v>
      </c>
      <c r="AF5864" s="4" cm="1">
        <f t="array" ref="AF5864">IFERROR(_xlfn.IFS((AND(OR(P5864="Si"),Q5864="")),15,AND(Q5864&lt;&gt;"",P5864=""),18,E5864&lt;Q5864,16),0)</f>
        <v>0</v>
      </c>
      <c r="AG5864" s="4" cm="1">
        <f t="array" ref="AG5864">IFERROR(_xlfn.IFS((AND(OR(R5864="Si"),S5864="")),17,AND(S5864&lt;&gt;"",R5864=""),19),0)</f>
        <v>0</v>
      </c>
      <c r="AH5864" s="4">
        <f t="shared" si="275"/>
        <v>0</v>
      </c>
    </row>
    <row r="5865" spans="2:34" x14ac:dyDescent="0.25">
      <c r="B5865" s="6" t="str">
        <f t="shared" si="273"/>
        <v/>
      </c>
      <c r="C5865" s="7" t="str">
        <f t="shared" si="274"/>
        <v/>
      </c>
      <c r="D5865" s="9"/>
      <c r="E5865" s="10"/>
      <c r="F5865" s="9"/>
      <c r="G5865" s="8"/>
      <c r="H5865" s="8"/>
      <c r="I5865" s="8"/>
      <c r="J5865" s="8"/>
      <c r="K5865" s="8"/>
      <c r="L5865" s="8"/>
      <c r="M5865" s="11"/>
      <c r="N5865" s="26"/>
      <c r="O5865" s="26"/>
      <c r="P5865" s="8"/>
      <c r="Q5865" s="11"/>
      <c r="R5865" s="8"/>
      <c r="S5865" s="8"/>
      <c r="T5865" s="8"/>
      <c r="U5865" s="8"/>
      <c r="V5865" s="8"/>
      <c r="Y5865" s="4" t="str" cm="1">
        <f t="array" ref="Y5865">_xlfn.IFS(AND(AD5865=0,AH5865&gt;1),0,AD5865=0,"",SUM(AA5865:AC5865)=30,10,OR(AA5865=5,AB5865=5,AC5865=5),5)</f>
        <v/>
      </c>
      <c r="Z5865" s="4" t="str" cm="1">
        <f t="array" ref="Z5865">IFERROR(_xlfn.IFS(AND(AH5865=0,Y5865=10),"Excelente, producto bien configurado",AND(Y5865=5,AH5865&gt;1),"Faltan Datos Obligatorios y hay error en datos opcionales",Y5865=5,CONCATENATE("Faltan Datos Obligatorios:",IF(AA5865=5," Nombre, ",""),IF(AB5865=5," Precio, ",""),IF(AC5865=5," Cantidad ","")),AH5865&gt;=30,"Error Descuento y Granel",AF5865=15,"Falta Digitar Descuento",AF5865=16,"Error: Valor descuento superior a venta",AG5865=17,"Falta Seleccionar Unidad de medida",AG5865=19,"Habilitar venta a Granel"),"")</f>
        <v/>
      </c>
      <c r="AA5865" s="4">
        <f>IF($AD5865=0,-5,IF(D5865="",5,10))</f>
        <v>-5</v>
      </c>
      <c r="AB5865" s="4">
        <f>IF($AD5865=0,-5,IF(E5865="",5,10))</f>
        <v>-5</v>
      </c>
      <c r="AC5865" s="4">
        <f>IF($AD5865=0,-5,IF(F5865="",5,10))</f>
        <v>-5</v>
      </c>
      <c r="AD5865" s="4">
        <f>COUNTA(D5865:F5865)</f>
        <v>0</v>
      </c>
      <c r="AE5865" s="4">
        <f>COUNTA(G5865:V5865)</f>
        <v>0</v>
      </c>
      <c r="AF5865" s="4" cm="1">
        <f t="array" ref="AF5865">IFERROR(_xlfn.IFS((AND(OR(P5865="Si"),Q5865="")),15,AND(Q5865&lt;&gt;"",P5865=""),18,E5865&lt;Q5865,16),0)</f>
        <v>0</v>
      </c>
      <c r="AG5865" s="4" cm="1">
        <f t="array" ref="AG5865">IFERROR(_xlfn.IFS((AND(OR(R5865="Si"),S5865="")),17,AND(S5865&lt;&gt;"",R5865=""),19),0)</f>
        <v>0</v>
      </c>
      <c r="AH5865" s="4">
        <f t="shared" si="275"/>
        <v>0</v>
      </c>
    </row>
    <row r="5866" spans="2:34" x14ac:dyDescent="0.25">
      <c r="B5866" s="6" t="str">
        <f t="shared" si="273"/>
        <v/>
      </c>
      <c r="C5866" s="7" t="str">
        <f t="shared" si="274"/>
        <v/>
      </c>
      <c r="D5866" s="9"/>
      <c r="E5866" s="10"/>
      <c r="F5866" s="9"/>
      <c r="G5866" s="8"/>
      <c r="H5866" s="8"/>
      <c r="I5866" s="8"/>
      <c r="J5866" s="8"/>
      <c r="K5866" s="8"/>
      <c r="L5866" s="8"/>
      <c r="M5866" s="11"/>
      <c r="N5866" s="26"/>
      <c r="O5866" s="26"/>
      <c r="P5866" s="8"/>
      <c r="Q5866" s="11"/>
      <c r="R5866" s="8"/>
      <c r="S5866" s="8"/>
      <c r="T5866" s="8"/>
      <c r="U5866" s="8"/>
      <c r="V5866" s="8"/>
      <c r="Y5866" s="4" t="str" cm="1">
        <f t="array" ref="Y5866">_xlfn.IFS(AND(AD5866=0,AH5866&gt;1),0,AD5866=0,"",SUM(AA5866:AC5866)=30,10,OR(AA5866=5,AB5866=5,AC5866=5),5)</f>
        <v/>
      </c>
      <c r="Z5866" s="4" t="str" cm="1">
        <f t="array" ref="Z5866">IFERROR(_xlfn.IFS(AND(AH5866=0,Y5866=10),"Excelente, producto bien configurado",AND(Y5866=5,AH5866&gt;1),"Faltan Datos Obligatorios y hay error en datos opcionales",Y5866=5,CONCATENATE("Faltan Datos Obligatorios:",IF(AA5866=5," Nombre, ",""),IF(AB5866=5," Precio, ",""),IF(AC5866=5," Cantidad ","")),AH5866&gt;=30,"Error Descuento y Granel",AF5866=15,"Falta Digitar Descuento",AF5866=16,"Error: Valor descuento superior a venta",AG5866=17,"Falta Seleccionar Unidad de medida",AG5866=19,"Habilitar venta a Granel"),"")</f>
        <v/>
      </c>
      <c r="AA5866" s="4">
        <f>IF($AD5866=0,-5,IF(D5866="",5,10))</f>
        <v>-5</v>
      </c>
      <c r="AB5866" s="4">
        <f>IF($AD5866=0,-5,IF(E5866="",5,10))</f>
        <v>-5</v>
      </c>
      <c r="AC5866" s="4">
        <f>IF($AD5866=0,-5,IF(F5866="",5,10))</f>
        <v>-5</v>
      </c>
      <c r="AD5866" s="4">
        <f>COUNTA(D5866:F5866)</f>
        <v>0</v>
      </c>
      <c r="AE5866" s="4">
        <f>COUNTA(G5866:V5866)</f>
        <v>0</v>
      </c>
      <c r="AF5866" s="4" cm="1">
        <f t="array" ref="AF5866">IFERROR(_xlfn.IFS((AND(OR(P5866="Si"),Q5866="")),15,AND(Q5866&lt;&gt;"",P5866=""),18,E5866&lt;Q5866,16),0)</f>
        <v>0</v>
      </c>
      <c r="AG5866" s="4" cm="1">
        <f t="array" ref="AG5866">IFERROR(_xlfn.IFS((AND(OR(R5866="Si"),S5866="")),17,AND(S5866&lt;&gt;"",R5866=""),19),0)</f>
        <v>0</v>
      </c>
      <c r="AH5866" s="4">
        <f t="shared" si="275"/>
        <v>0</v>
      </c>
    </row>
    <row r="5867" spans="2:34" x14ac:dyDescent="0.25">
      <c r="B5867" s="6" t="str">
        <f t="shared" si="273"/>
        <v/>
      </c>
      <c r="C5867" s="7" t="str">
        <f t="shared" si="274"/>
        <v/>
      </c>
      <c r="D5867" s="9"/>
      <c r="E5867" s="10"/>
      <c r="F5867" s="9"/>
      <c r="G5867" s="8"/>
      <c r="H5867" s="8"/>
      <c r="I5867" s="8"/>
      <c r="J5867" s="8"/>
      <c r="K5867" s="8"/>
      <c r="L5867" s="8"/>
      <c r="M5867" s="11"/>
      <c r="N5867" s="26"/>
      <c r="O5867" s="26"/>
      <c r="P5867" s="8"/>
      <c r="Q5867" s="11"/>
      <c r="R5867" s="8"/>
      <c r="S5867" s="8"/>
      <c r="T5867" s="8"/>
      <c r="U5867" s="8"/>
      <c r="V5867" s="8"/>
      <c r="Y5867" s="4" t="str" cm="1">
        <f t="array" ref="Y5867">_xlfn.IFS(AND(AD5867=0,AH5867&gt;1),0,AD5867=0,"",SUM(AA5867:AC5867)=30,10,OR(AA5867=5,AB5867=5,AC5867=5),5)</f>
        <v/>
      </c>
      <c r="Z5867" s="4" t="str" cm="1">
        <f t="array" ref="Z5867">IFERROR(_xlfn.IFS(AND(AH5867=0,Y5867=10),"Excelente, producto bien configurado",AND(Y5867=5,AH5867&gt;1),"Faltan Datos Obligatorios y hay error en datos opcionales",Y5867=5,CONCATENATE("Faltan Datos Obligatorios:",IF(AA5867=5," Nombre, ",""),IF(AB5867=5," Precio, ",""),IF(AC5867=5," Cantidad ","")),AH5867&gt;=30,"Error Descuento y Granel",AF5867=15,"Falta Digitar Descuento",AF5867=16,"Error: Valor descuento superior a venta",AG5867=17,"Falta Seleccionar Unidad de medida",AG5867=19,"Habilitar venta a Granel"),"")</f>
        <v/>
      </c>
      <c r="AA5867" s="4">
        <f>IF($AD5867=0,-5,IF(D5867="",5,10))</f>
        <v>-5</v>
      </c>
      <c r="AB5867" s="4">
        <f>IF($AD5867=0,-5,IF(E5867="",5,10))</f>
        <v>-5</v>
      </c>
      <c r="AC5867" s="4">
        <f>IF($AD5867=0,-5,IF(F5867="",5,10))</f>
        <v>-5</v>
      </c>
      <c r="AD5867" s="4">
        <f>COUNTA(D5867:F5867)</f>
        <v>0</v>
      </c>
      <c r="AE5867" s="4">
        <f>COUNTA(G5867:V5867)</f>
        <v>0</v>
      </c>
      <c r="AF5867" s="4" cm="1">
        <f t="array" ref="AF5867">IFERROR(_xlfn.IFS((AND(OR(P5867="Si"),Q5867="")),15,AND(Q5867&lt;&gt;"",P5867=""),18,E5867&lt;Q5867,16),0)</f>
        <v>0</v>
      </c>
      <c r="AG5867" s="4" cm="1">
        <f t="array" ref="AG5867">IFERROR(_xlfn.IFS((AND(OR(R5867="Si"),S5867="")),17,AND(S5867&lt;&gt;"",R5867=""),19),0)</f>
        <v>0</v>
      </c>
      <c r="AH5867" s="4">
        <f t="shared" si="275"/>
        <v>0</v>
      </c>
    </row>
    <row r="5868" spans="2:34" x14ac:dyDescent="0.25">
      <c r="B5868" s="6" t="str">
        <f t="shared" si="273"/>
        <v/>
      </c>
      <c r="C5868" s="7" t="str">
        <f t="shared" si="274"/>
        <v/>
      </c>
      <c r="D5868" s="9"/>
      <c r="E5868" s="10"/>
      <c r="F5868" s="9"/>
      <c r="G5868" s="8"/>
      <c r="H5868" s="8"/>
      <c r="I5868" s="8"/>
      <c r="J5868" s="8"/>
      <c r="K5868" s="8"/>
      <c r="L5868" s="8"/>
      <c r="M5868" s="11"/>
      <c r="N5868" s="26"/>
      <c r="O5868" s="26"/>
      <c r="P5868" s="8"/>
      <c r="Q5868" s="11"/>
      <c r="R5868" s="8"/>
      <c r="S5868" s="8"/>
      <c r="T5868" s="8"/>
      <c r="U5868" s="8"/>
      <c r="V5868" s="8"/>
      <c r="Y5868" s="4" t="str" cm="1">
        <f t="array" ref="Y5868">_xlfn.IFS(AND(AD5868=0,AH5868&gt;1),0,AD5868=0,"",SUM(AA5868:AC5868)=30,10,OR(AA5868=5,AB5868=5,AC5868=5),5)</f>
        <v/>
      </c>
      <c r="Z5868" s="4" t="str" cm="1">
        <f t="array" ref="Z5868">IFERROR(_xlfn.IFS(AND(AH5868=0,Y5868=10),"Excelente, producto bien configurado",AND(Y5868=5,AH5868&gt;1),"Faltan Datos Obligatorios y hay error en datos opcionales",Y5868=5,CONCATENATE("Faltan Datos Obligatorios:",IF(AA5868=5," Nombre, ",""),IF(AB5868=5," Precio, ",""),IF(AC5868=5," Cantidad ","")),AH5868&gt;=30,"Error Descuento y Granel",AF5868=15,"Falta Digitar Descuento",AF5868=16,"Error: Valor descuento superior a venta",AG5868=17,"Falta Seleccionar Unidad de medida",AG5868=19,"Habilitar venta a Granel"),"")</f>
        <v/>
      </c>
      <c r="AA5868" s="4">
        <f>IF($AD5868=0,-5,IF(D5868="",5,10))</f>
        <v>-5</v>
      </c>
      <c r="AB5868" s="4">
        <f>IF($AD5868=0,-5,IF(E5868="",5,10))</f>
        <v>-5</v>
      </c>
      <c r="AC5868" s="4">
        <f>IF($AD5868=0,-5,IF(F5868="",5,10))</f>
        <v>-5</v>
      </c>
      <c r="AD5868" s="4">
        <f>COUNTA(D5868:F5868)</f>
        <v>0</v>
      </c>
      <c r="AE5868" s="4">
        <f>COUNTA(G5868:V5868)</f>
        <v>0</v>
      </c>
      <c r="AF5868" s="4" cm="1">
        <f t="array" ref="AF5868">IFERROR(_xlfn.IFS((AND(OR(P5868="Si"),Q5868="")),15,AND(Q5868&lt;&gt;"",P5868=""),18,E5868&lt;Q5868,16),0)</f>
        <v>0</v>
      </c>
      <c r="AG5868" s="4" cm="1">
        <f t="array" ref="AG5868">IFERROR(_xlfn.IFS((AND(OR(R5868="Si"),S5868="")),17,AND(S5868&lt;&gt;"",R5868=""),19),0)</f>
        <v>0</v>
      </c>
      <c r="AH5868" s="4">
        <f t="shared" si="275"/>
        <v>0</v>
      </c>
    </row>
    <row r="5869" spans="2:34" x14ac:dyDescent="0.25">
      <c r="B5869" s="6" t="str">
        <f t="shared" si="273"/>
        <v/>
      </c>
      <c r="C5869" s="7" t="str">
        <f t="shared" si="274"/>
        <v/>
      </c>
      <c r="D5869" s="9"/>
      <c r="E5869" s="10"/>
      <c r="F5869" s="9"/>
      <c r="G5869" s="8"/>
      <c r="H5869" s="8"/>
      <c r="I5869" s="8"/>
      <c r="J5869" s="8"/>
      <c r="K5869" s="8"/>
      <c r="L5869" s="8"/>
      <c r="M5869" s="11"/>
      <c r="N5869" s="26"/>
      <c r="O5869" s="26"/>
      <c r="P5869" s="8"/>
      <c r="Q5869" s="11"/>
      <c r="R5869" s="8"/>
      <c r="S5869" s="8"/>
      <c r="T5869" s="8"/>
      <c r="U5869" s="8"/>
      <c r="V5869" s="8"/>
      <c r="Y5869" s="4" t="str" cm="1">
        <f t="array" ref="Y5869">_xlfn.IFS(AND(AD5869=0,AH5869&gt;1),0,AD5869=0,"",SUM(AA5869:AC5869)=30,10,OR(AA5869=5,AB5869=5,AC5869=5),5)</f>
        <v/>
      </c>
      <c r="Z5869" s="4" t="str" cm="1">
        <f t="array" ref="Z5869">IFERROR(_xlfn.IFS(AND(AH5869=0,Y5869=10),"Excelente, producto bien configurado",AND(Y5869=5,AH5869&gt;1),"Faltan Datos Obligatorios y hay error en datos opcionales",Y5869=5,CONCATENATE("Faltan Datos Obligatorios:",IF(AA5869=5," Nombre, ",""),IF(AB5869=5," Precio, ",""),IF(AC5869=5," Cantidad ","")),AH5869&gt;=30,"Error Descuento y Granel",AF5869=15,"Falta Digitar Descuento",AF5869=16,"Error: Valor descuento superior a venta",AG5869=17,"Falta Seleccionar Unidad de medida",AG5869=19,"Habilitar venta a Granel"),"")</f>
        <v/>
      </c>
      <c r="AA5869" s="4">
        <f>IF($AD5869=0,-5,IF(D5869="",5,10))</f>
        <v>-5</v>
      </c>
      <c r="AB5869" s="4">
        <f>IF($AD5869=0,-5,IF(E5869="",5,10))</f>
        <v>-5</v>
      </c>
      <c r="AC5869" s="4">
        <f>IF($AD5869=0,-5,IF(F5869="",5,10))</f>
        <v>-5</v>
      </c>
      <c r="AD5869" s="4">
        <f>COUNTA(D5869:F5869)</f>
        <v>0</v>
      </c>
      <c r="AE5869" s="4">
        <f>COUNTA(G5869:V5869)</f>
        <v>0</v>
      </c>
      <c r="AF5869" s="4" cm="1">
        <f t="array" ref="AF5869">IFERROR(_xlfn.IFS((AND(OR(P5869="Si"),Q5869="")),15,AND(Q5869&lt;&gt;"",P5869=""),18,E5869&lt;Q5869,16),0)</f>
        <v>0</v>
      </c>
      <c r="AG5869" s="4" cm="1">
        <f t="array" ref="AG5869">IFERROR(_xlfn.IFS((AND(OR(R5869="Si"),S5869="")),17,AND(S5869&lt;&gt;"",R5869=""),19),0)</f>
        <v>0</v>
      </c>
      <c r="AH5869" s="4">
        <f t="shared" si="275"/>
        <v>0</v>
      </c>
    </row>
    <row r="5870" spans="2:34" x14ac:dyDescent="0.25">
      <c r="B5870" s="6" t="str">
        <f t="shared" si="273"/>
        <v/>
      </c>
      <c r="C5870" s="7" t="str">
        <f t="shared" si="274"/>
        <v/>
      </c>
      <c r="D5870" s="9"/>
      <c r="E5870" s="10"/>
      <c r="F5870" s="9"/>
      <c r="G5870" s="8"/>
      <c r="H5870" s="8"/>
      <c r="I5870" s="8"/>
      <c r="J5870" s="8"/>
      <c r="K5870" s="8"/>
      <c r="L5870" s="8"/>
      <c r="M5870" s="11"/>
      <c r="N5870" s="26"/>
      <c r="O5870" s="26"/>
      <c r="P5870" s="8"/>
      <c r="Q5870" s="11"/>
      <c r="R5870" s="8"/>
      <c r="S5870" s="8"/>
      <c r="T5870" s="8"/>
      <c r="U5870" s="8"/>
      <c r="V5870" s="8"/>
      <c r="Y5870" s="4" t="str" cm="1">
        <f t="array" ref="Y5870">_xlfn.IFS(AND(AD5870=0,AH5870&gt;1),0,AD5870=0,"",SUM(AA5870:AC5870)=30,10,OR(AA5870=5,AB5870=5,AC5870=5),5)</f>
        <v/>
      </c>
      <c r="Z5870" s="4" t="str" cm="1">
        <f t="array" ref="Z5870">IFERROR(_xlfn.IFS(AND(AH5870=0,Y5870=10),"Excelente, producto bien configurado",AND(Y5870=5,AH5870&gt;1),"Faltan Datos Obligatorios y hay error en datos opcionales",Y5870=5,CONCATENATE("Faltan Datos Obligatorios:",IF(AA5870=5," Nombre, ",""),IF(AB5870=5," Precio, ",""),IF(AC5870=5," Cantidad ","")),AH5870&gt;=30,"Error Descuento y Granel",AF5870=15,"Falta Digitar Descuento",AF5870=16,"Error: Valor descuento superior a venta",AG5870=17,"Falta Seleccionar Unidad de medida",AG5870=19,"Habilitar venta a Granel"),"")</f>
        <v/>
      </c>
      <c r="AA5870" s="4">
        <f>IF($AD5870=0,-5,IF(D5870="",5,10))</f>
        <v>-5</v>
      </c>
      <c r="AB5870" s="4">
        <f>IF($AD5870=0,-5,IF(E5870="",5,10))</f>
        <v>-5</v>
      </c>
      <c r="AC5870" s="4">
        <f>IF($AD5870=0,-5,IF(F5870="",5,10))</f>
        <v>-5</v>
      </c>
      <c r="AD5870" s="4">
        <f>COUNTA(D5870:F5870)</f>
        <v>0</v>
      </c>
      <c r="AE5870" s="4">
        <f>COUNTA(G5870:V5870)</f>
        <v>0</v>
      </c>
      <c r="AF5870" s="4" cm="1">
        <f t="array" ref="AF5870">IFERROR(_xlfn.IFS((AND(OR(P5870="Si"),Q5870="")),15,AND(Q5870&lt;&gt;"",P5870=""),18,E5870&lt;Q5870,16),0)</f>
        <v>0</v>
      </c>
      <c r="AG5870" s="4" cm="1">
        <f t="array" ref="AG5870">IFERROR(_xlfn.IFS((AND(OR(R5870="Si"),S5870="")),17,AND(S5870&lt;&gt;"",R5870=""),19),0)</f>
        <v>0</v>
      </c>
      <c r="AH5870" s="4">
        <f t="shared" si="275"/>
        <v>0</v>
      </c>
    </row>
    <row r="5871" spans="2:34" x14ac:dyDescent="0.25">
      <c r="B5871" s="6" t="str">
        <f t="shared" si="273"/>
        <v/>
      </c>
      <c r="C5871" s="7" t="str">
        <f t="shared" si="274"/>
        <v/>
      </c>
      <c r="D5871" s="9"/>
      <c r="E5871" s="10"/>
      <c r="F5871" s="9"/>
      <c r="G5871" s="8"/>
      <c r="H5871" s="8"/>
      <c r="I5871" s="8"/>
      <c r="J5871" s="8"/>
      <c r="K5871" s="8"/>
      <c r="L5871" s="8"/>
      <c r="M5871" s="11"/>
      <c r="N5871" s="26"/>
      <c r="O5871" s="26"/>
      <c r="P5871" s="8"/>
      <c r="Q5871" s="11"/>
      <c r="R5871" s="8"/>
      <c r="S5871" s="8"/>
      <c r="T5871" s="8"/>
      <c r="U5871" s="8"/>
      <c r="V5871" s="8"/>
      <c r="Y5871" s="4" t="str" cm="1">
        <f t="array" ref="Y5871">_xlfn.IFS(AND(AD5871=0,AH5871&gt;1),0,AD5871=0,"",SUM(AA5871:AC5871)=30,10,OR(AA5871=5,AB5871=5,AC5871=5),5)</f>
        <v/>
      </c>
      <c r="Z5871" s="4" t="str" cm="1">
        <f t="array" ref="Z5871">IFERROR(_xlfn.IFS(AND(AH5871=0,Y5871=10),"Excelente, producto bien configurado",AND(Y5871=5,AH5871&gt;1),"Faltan Datos Obligatorios y hay error en datos opcionales",Y5871=5,CONCATENATE("Faltan Datos Obligatorios:",IF(AA5871=5," Nombre, ",""),IF(AB5871=5," Precio, ",""),IF(AC5871=5," Cantidad ","")),AH5871&gt;=30,"Error Descuento y Granel",AF5871=15,"Falta Digitar Descuento",AF5871=16,"Error: Valor descuento superior a venta",AG5871=17,"Falta Seleccionar Unidad de medida",AG5871=19,"Habilitar venta a Granel"),"")</f>
        <v/>
      </c>
      <c r="AA5871" s="4">
        <f>IF($AD5871=0,-5,IF(D5871="",5,10))</f>
        <v>-5</v>
      </c>
      <c r="AB5871" s="4">
        <f>IF($AD5871=0,-5,IF(E5871="",5,10))</f>
        <v>-5</v>
      </c>
      <c r="AC5871" s="4">
        <f>IF($AD5871=0,-5,IF(F5871="",5,10))</f>
        <v>-5</v>
      </c>
      <c r="AD5871" s="4">
        <f>COUNTA(D5871:F5871)</f>
        <v>0</v>
      </c>
      <c r="AE5871" s="4">
        <f>COUNTA(G5871:V5871)</f>
        <v>0</v>
      </c>
      <c r="AF5871" s="4" cm="1">
        <f t="array" ref="AF5871">IFERROR(_xlfn.IFS((AND(OR(P5871="Si"),Q5871="")),15,AND(Q5871&lt;&gt;"",P5871=""),18,E5871&lt;Q5871,16),0)</f>
        <v>0</v>
      </c>
      <c r="AG5871" s="4" cm="1">
        <f t="array" ref="AG5871">IFERROR(_xlfn.IFS((AND(OR(R5871="Si"),S5871="")),17,AND(S5871&lt;&gt;"",R5871=""),19),0)</f>
        <v>0</v>
      </c>
      <c r="AH5871" s="4">
        <f t="shared" si="275"/>
        <v>0</v>
      </c>
    </row>
    <row r="5872" spans="2:34" x14ac:dyDescent="0.25">
      <c r="B5872" s="6" t="str">
        <f t="shared" si="273"/>
        <v/>
      </c>
      <c r="C5872" s="7" t="str">
        <f t="shared" si="274"/>
        <v/>
      </c>
      <c r="D5872" s="9"/>
      <c r="E5872" s="10"/>
      <c r="F5872" s="9"/>
      <c r="G5872" s="8"/>
      <c r="H5872" s="8"/>
      <c r="I5872" s="8"/>
      <c r="J5872" s="8"/>
      <c r="K5872" s="8"/>
      <c r="L5872" s="8"/>
      <c r="M5872" s="11"/>
      <c r="N5872" s="26"/>
      <c r="O5872" s="26"/>
      <c r="P5872" s="8"/>
      <c r="Q5872" s="11"/>
      <c r="R5872" s="8"/>
      <c r="S5872" s="8"/>
      <c r="T5872" s="8"/>
      <c r="U5872" s="8"/>
      <c r="V5872" s="8"/>
      <c r="Y5872" s="4" t="str" cm="1">
        <f t="array" ref="Y5872">_xlfn.IFS(AND(AD5872=0,AH5872&gt;1),0,AD5872=0,"",SUM(AA5872:AC5872)=30,10,OR(AA5872=5,AB5872=5,AC5872=5),5)</f>
        <v/>
      </c>
      <c r="Z5872" s="4" t="str" cm="1">
        <f t="array" ref="Z5872">IFERROR(_xlfn.IFS(AND(AH5872=0,Y5872=10),"Excelente, producto bien configurado",AND(Y5872=5,AH5872&gt;1),"Faltan Datos Obligatorios y hay error en datos opcionales",Y5872=5,CONCATENATE("Faltan Datos Obligatorios:",IF(AA5872=5," Nombre, ",""),IF(AB5872=5," Precio, ",""),IF(AC5872=5," Cantidad ","")),AH5872&gt;=30,"Error Descuento y Granel",AF5872=15,"Falta Digitar Descuento",AF5872=16,"Error: Valor descuento superior a venta",AG5872=17,"Falta Seleccionar Unidad de medida",AG5872=19,"Habilitar venta a Granel"),"")</f>
        <v/>
      </c>
      <c r="AA5872" s="4">
        <f>IF($AD5872=0,-5,IF(D5872="",5,10))</f>
        <v>-5</v>
      </c>
      <c r="AB5872" s="4">
        <f>IF($AD5872=0,-5,IF(E5872="",5,10))</f>
        <v>-5</v>
      </c>
      <c r="AC5872" s="4">
        <f>IF($AD5872=0,-5,IF(F5872="",5,10))</f>
        <v>-5</v>
      </c>
      <c r="AD5872" s="4">
        <f>COUNTA(D5872:F5872)</f>
        <v>0</v>
      </c>
      <c r="AE5872" s="4">
        <f>COUNTA(G5872:V5872)</f>
        <v>0</v>
      </c>
      <c r="AF5872" s="4" cm="1">
        <f t="array" ref="AF5872">IFERROR(_xlfn.IFS((AND(OR(P5872="Si"),Q5872="")),15,AND(Q5872&lt;&gt;"",P5872=""),18,E5872&lt;Q5872,16),0)</f>
        <v>0</v>
      </c>
      <c r="AG5872" s="4" cm="1">
        <f t="array" ref="AG5872">IFERROR(_xlfn.IFS((AND(OR(R5872="Si"),S5872="")),17,AND(S5872&lt;&gt;"",R5872=""),19),0)</f>
        <v>0</v>
      </c>
      <c r="AH5872" s="4">
        <f t="shared" si="275"/>
        <v>0</v>
      </c>
    </row>
    <row r="5873" spans="2:34" x14ac:dyDescent="0.25">
      <c r="B5873" s="6" t="str">
        <f t="shared" si="273"/>
        <v/>
      </c>
      <c r="C5873" s="7" t="str">
        <f t="shared" si="274"/>
        <v/>
      </c>
      <c r="D5873" s="9"/>
      <c r="E5873" s="10"/>
      <c r="F5873" s="9"/>
      <c r="G5873" s="8"/>
      <c r="H5873" s="8"/>
      <c r="I5873" s="8"/>
      <c r="J5873" s="8"/>
      <c r="K5873" s="8"/>
      <c r="L5873" s="8"/>
      <c r="M5873" s="11"/>
      <c r="N5873" s="26"/>
      <c r="O5873" s="26"/>
      <c r="P5873" s="8"/>
      <c r="Q5873" s="11"/>
      <c r="R5873" s="8"/>
      <c r="S5873" s="8"/>
      <c r="T5873" s="8"/>
      <c r="U5873" s="8"/>
      <c r="V5873" s="8"/>
      <c r="Y5873" s="4" t="str" cm="1">
        <f t="array" ref="Y5873">_xlfn.IFS(AND(AD5873=0,AH5873&gt;1),0,AD5873=0,"",SUM(AA5873:AC5873)=30,10,OR(AA5873=5,AB5873=5,AC5873=5),5)</f>
        <v/>
      </c>
      <c r="Z5873" s="4" t="str" cm="1">
        <f t="array" ref="Z5873">IFERROR(_xlfn.IFS(AND(AH5873=0,Y5873=10),"Excelente, producto bien configurado",AND(Y5873=5,AH5873&gt;1),"Faltan Datos Obligatorios y hay error en datos opcionales",Y5873=5,CONCATENATE("Faltan Datos Obligatorios:",IF(AA5873=5," Nombre, ",""),IF(AB5873=5," Precio, ",""),IF(AC5873=5," Cantidad ","")),AH5873&gt;=30,"Error Descuento y Granel",AF5873=15,"Falta Digitar Descuento",AF5873=16,"Error: Valor descuento superior a venta",AG5873=17,"Falta Seleccionar Unidad de medida",AG5873=19,"Habilitar venta a Granel"),"")</f>
        <v/>
      </c>
      <c r="AA5873" s="4">
        <f>IF($AD5873=0,-5,IF(D5873="",5,10))</f>
        <v>-5</v>
      </c>
      <c r="AB5873" s="4">
        <f>IF($AD5873=0,-5,IF(E5873="",5,10))</f>
        <v>-5</v>
      </c>
      <c r="AC5873" s="4">
        <f>IF($AD5873=0,-5,IF(F5873="",5,10))</f>
        <v>-5</v>
      </c>
      <c r="AD5873" s="4">
        <f>COUNTA(D5873:F5873)</f>
        <v>0</v>
      </c>
      <c r="AE5873" s="4">
        <f>COUNTA(G5873:V5873)</f>
        <v>0</v>
      </c>
      <c r="AF5873" s="4" cm="1">
        <f t="array" ref="AF5873">IFERROR(_xlfn.IFS((AND(OR(P5873="Si"),Q5873="")),15,AND(Q5873&lt;&gt;"",P5873=""),18,E5873&lt;Q5873,16),0)</f>
        <v>0</v>
      </c>
      <c r="AG5873" s="4" cm="1">
        <f t="array" ref="AG5873">IFERROR(_xlfn.IFS((AND(OR(R5873="Si"),S5873="")),17,AND(S5873&lt;&gt;"",R5873=""),19),0)</f>
        <v>0</v>
      </c>
      <c r="AH5873" s="4">
        <f t="shared" si="275"/>
        <v>0</v>
      </c>
    </row>
    <row r="5874" spans="2:34" x14ac:dyDescent="0.25">
      <c r="B5874" s="6" t="str">
        <f t="shared" si="273"/>
        <v/>
      </c>
      <c r="C5874" s="7" t="str">
        <f t="shared" si="274"/>
        <v/>
      </c>
      <c r="D5874" s="9"/>
      <c r="E5874" s="10"/>
      <c r="F5874" s="9"/>
      <c r="G5874" s="8"/>
      <c r="H5874" s="8"/>
      <c r="I5874" s="8"/>
      <c r="J5874" s="8"/>
      <c r="K5874" s="8"/>
      <c r="L5874" s="8"/>
      <c r="M5874" s="11"/>
      <c r="N5874" s="26"/>
      <c r="O5874" s="26"/>
      <c r="P5874" s="8"/>
      <c r="Q5874" s="11"/>
      <c r="R5874" s="8"/>
      <c r="S5874" s="8"/>
      <c r="T5874" s="8"/>
      <c r="U5874" s="8"/>
      <c r="V5874" s="8"/>
      <c r="Y5874" s="4" t="str" cm="1">
        <f t="array" ref="Y5874">_xlfn.IFS(AND(AD5874=0,AH5874&gt;1),0,AD5874=0,"",SUM(AA5874:AC5874)=30,10,OR(AA5874=5,AB5874=5,AC5874=5),5)</f>
        <v/>
      </c>
      <c r="Z5874" s="4" t="str" cm="1">
        <f t="array" ref="Z5874">IFERROR(_xlfn.IFS(AND(AH5874=0,Y5874=10),"Excelente, producto bien configurado",AND(Y5874=5,AH5874&gt;1),"Faltan Datos Obligatorios y hay error en datos opcionales",Y5874=5,CONCATENATE("Faltan Datos Obligatorios:",IF(AA5874=5," Nombre, ",""),IF(AB5874=5," Precio, ",""),IF(AC5874=5," Cantidad ","")),AH5874&gt;=30,"Error Descuento y Granel",AF5874=15,"Falta Digitar Descuento",AF5874=16,"Error: Valor descuento superior a venta",AG5874=17,"Falta Seleccionar Unidad de medida",AG5874=19,"Habilitar venta a Granel"),"")</f>
        <v/>
      </c>
      <c r="AA5874" s="4">
        <f>IF($AD5874=0,-5,IF(D5874="",5,10))</f>
        <v>-5</v>
      </c>
      <c r="AB5874" s="4">
        <f>IF($AD5874=0,-5,IF(E5874="",5,10))</f>
        <v>-5</v>
      </c>
      <c r="AC5874" s="4">
        <f>IF($AD5874=0,-5,IF(F5874="",5,10))</f>
        <v>-5</v>
      </c>
      <c r="AD5874" s="4">
        <f>COUNTA(D5874:F5874)</f>
        <v>0</v>
      </c>
      <c r="AE5874" s="4">
        <f>COUNTA(G5874:V5874)</f>
        <v>0</v>
      </c>
      <c r="AF5874" s="4" cm="1">
        <f t="array" ref="AF5874">IFERROR(_xlfn.IFS((AND(OR(P5874="Si"),Q5874="")),15,AND(Q5874&lt;&gt;"",P5874=""),18,E5874&lt;Q5874,16),0)</f>
        <v>0</v>
      </c>
      <c r="AG5874" s="4" cm="1">
        <f t="array" ref="AG5874">IFERROR(_xlfn.IFS((AND(OR(R5874="Si"),S5874="")),17,AND(S5874&lt;&gt;"",R5874=""),19),0)</f>
        <v>0</v>
      </c>
      <c r="AH5874" s="4">
        <f t="shared" si="275"/>
        <v>0</v>
      </c>
    </row>
    <row r="5875" spans="2:34" x14ac:dyDescent="0.25">
      <c r="B5875" s="6" t="str">
        <f t="shared" si="273"/>
        <v/>
      </c>
      <c r="C5875" s="7" t="str">
        <f t="shared" si="274"/>
        <v/>
      </c>
      <c r="D5875" s="9"/>
      <c r="E5875" s="10"/>
      <c r="F5875" s="9"/>
      <c r="G5875" s="8"/>
      <c r="H5875" s="8"/>
      <c r="I5875" s="8"/>
      <c r="J5875" s="8"/>
      <c r="K5875" s="8"/>
      <c r="L5875" s="8"/>
      <c r="M5875" s="11"/>
      <c r="N5875" s="26"/>
      <c r="O5875" s="26"/>
      <c r="P5875" s="8"/>
      <c r="Q5875" s="11"/>
      <c r="R5875" s="8"/>
      <c r="S5875" s="8"/>
      <c r="T5875" s="8"/>
      <c r="U5875" s="8"/>
      <c r="V5875" s="8"/>
      <c r="Y5875" s="4" t="str" cm="1">
        <f t="array" ref="Y5875">_xlfn.IFS(AND(AD5875=0,AH5875&gt;1),0,AD5875=0,"",SUM(AA5875:AC5875)=30,10,OR(AA5875=5,AB5875=5,AC5875=5),5)</f>
        <v/>
      </c>
      <c r="Z5875" s="4" t="str" cm="1">
        <f t="array" ref="Z5875">IFERROR(_xlfn.IFS(AND(AH5875=0,Y5875=10),"Excelente, producto bien configurado",AND(Y5875=5,AH5875&gt;1),"Faltan Datos Obligatorios y hay error en datos opcionales",Y5875=5,CONCATENATE("Faltan Datos Obligatorios:",IF(AA5875=5," Nombre, ",""),IF(AB5875=5," Precio, ",""),IF(AC5875=5," Cantidad ","")),AH5875&gt;=30,"Error Descuento y Granel",AF5875=15,"Falta Digitar Descuento",AF5875=16,"Error: Valor descuento superior a venta",AG5875=17,"Falta Seleccionar Unidad de medida",AG5875=19,"Habilitar venta a Granel"),"")</f>
        <v/>
      </c>
      <c r="AA5875" s="4">
        <f>IF($AD5875=0,-5,IF(D5875="",5,10))</f>
        <v>-5</v>
      </c>
      <c r="AB5875" s="4">
        <f>IF($AD5875=0,-5,IF(E5875="",5,10))</f>
        <v>-5</v>
      </c>
      <c r="AC5875" s="4">
        <f>IF($AD5875=0,-5,IF(F5875="",5,10))</f>
        <v>-5</v>
      </c>
      <c r="AD5875" s="4">
        <f>COUNTA(D5875:F5875)</f>
        <v>0</v>
      </c>
      <c r="AE5875" s="4">
        <f>COUNTA(G5875:V5875)</f>
        <v>0</v>
      </c>
      <c r="AF5875" s="4" cm="1">
        <f t="array" ref="AF5875">IFERROR(_xlfn.IFS((AND(OR(P5875="Si"),Q5875="")),15,AND(Q5875&lt;&gt;"",P5875=""),18,E5875&lt;Q5875,16),0)</f>
        <v>0</v>
      </c>
      <c r="AG5875" s="4" cm="1">
        <f t="array" ref="AG5875">IFERROR(_xlfn.IFS((AND(OR(R5875="Si"),S5875="")),17,AND(S5875&lt;&gt;"",R5875=""),19),0)</f>
        <v>0</v>
      </c>
      <c r="AH5875" s="4">
        <f t="shared" si="275"/>
        <v>0</v>
      </c>
    </row>
    <row r="5876" spans="2:34" x14ac:dyDescent="0.25">
      <c r="B5876" s="6" t="str">
        <f t="shared" si="273"/>
        <v/>
      </c>
      <c r="C5876" s="7" t="str">
        <f t="shared" si="274"/>
        <v/>
      </c>
      <c r="D5876" s="9"/>
      <c r="E5876" s="10"/>
      <c r="F5876" s="9"/>
      <c r="G5876" s="8"/>
      <c r="H5876" s="8"/>
      <c r="I5876" s="8"/>
      <c r="J5876" s="8"/>
      <c r="K5876" s="8"/>
      <c r="L5876" s="8"/>
      <c r="M5876" s="11"/>
      <c r="N5876" s="26"/>
      <c r="O5876" s="26"/>
      <c r="P5876" s="8"/>
      <c r="Q5876" s="11"/>
      <c r="R5876" s="8"/>
      <c r="S5876" s="8"/>
      <c r="T5876" s="8"/>
      <c r="U5876" s="8"/>
      <c r="V5876" s="8"/>
      <c r="Y5876" s="4" t="str" cm="1">
        <f t="array" ref="Y5876">_xlfn.IFS(AND(AD5876=0,AH5876&gt;1),0,AD5876=0,"",SUM(AA5876:AC5876)=30,10,OR(AA5876=5,AB5876=5,AC5876=5),5)</f>
        <v/>
      </c>
      <c r="Z5876" s="4" t="str" cm="1">
        <f t="array" ref="Z5876">IFERROR(_xlfn.IFS(AND(AH5876=0,Y5876=10),"Excelente, producto bien configurado",AND(Y5876=5,AH5876&gt;1),"Faltan Datos Obligatorios y hay error en datos opcionales",Y5876=5,CONCATENATE("Faltan Datos Obligatorios:",IF(AA5876=5," Nombre, ",""),IF(AB5876=5," Precio, ",""),IF(AC5876=5," Cantidad ","")),AH5876&gt;=30,"Error Descuento y Granel",AF5876=15,"Falta Digitar Descuento",AF5876=16,"Error: Valor descuento superior a venta",AG5876=17,"Falta Seleccionar Unidad de medida",AG5876=19,"Habilitar venta a Granel"),"")</f>
        <v/>
      </c>
      <c r="AA5876" s="4">
        <f>IF($AD5876=0,-5,IF(D5876="",5,10))</f>
        <v>-5</v>
      </c>
      <c r="AB5876" s="4">
        <f>IF($AD5876=0,-5,IF(E5876="",5,10))</f>
        <v>-5</v>
      </c>
      <c r="AC5876" s="4">
        <f>IF($AD5876=0,-5,IF(F5876="",5,10))</f>
        <v>-5</v>
      </c>
      <c r="AD5876" s="4">
        <f>COUNTA(D5876:F5876)</f>
        <v>0</v>
      </c>
      <c r="AE5876" s="4">
        <f>COUNTA(G5876:V5876)</f>
        <v>0</v>
      </c>
      <c r="AF5876" s="4" cm="1">
        <f t="array" ref="AF5876">IFERROR(_xlfn.IFS((AND(OR(P5876="Si"),Q5876="")),15,AND(Q5876&lt;&gt;"",P5876=""),18,E5876&lt;Q5876,16),0)</f>
        <v>0</v>
      </c>
      <c r="AG5876" s="4" cm="1">
        <f t="array" ref="AG5876">IFERROR(_xlfn.IFS((AND(OR(R5876="Si"),S5876="")),17,AND(S5876&lt;&gt;"",R5876=""),19),0)</f>
        <v>0</v>
      </c>
      <c r="AH5876" s="4">
        <f t="shared" si="275"/>
        <v>0</v>
      </c>
    </row>
    <row r="5877" spans="2:34" x14ac:dyDescent="0.25">
      <c r="B5877" s="6" t="str">
        <f t="shared" si="273"/>
        <v/>
      </c>
      <c r="C5877" s="7" t="str">
        <f t="shared" si="274"/>
        <v/>
      </c>
      <c r="D5877" s="9"/>
      <c r="E5877" s="10"/>
      <c r="F5877" s="9"/>
      <c r="G5877" s="8"/>
      <c r="H5877" s="8"/>
      <c r="I5877" s="8"/>
      <c r="J5877" s="8"/>
      <c r="K5877" s="8"/>
      <c r="L5877" s="8"/>
      <c r="M5877" s="11"/>
      <c r="N5877" s="26"/>
      <c r="O5877" s="26"/>
      <c r="P5877" s="8"/>
      <c r="Q5877" s="11"/>
      <c r="R5877" s="8"/>
      <c r="S5877" s="8"/>
      <c r="T5877" s="8"/>
      <c r="U5877" s="8"/>
      <c r="V5877" s="8"/>
      <c r="Y5877" s="4" t="str" cm="1">
        <f t="array" ref="Y5877">_xlfn.IFS(AND(AD5877=0,AH5877&gt;1),0,AD5877=0,"",SUM(AA5877:AC5877)=30,10,OR(AA5877=5,AB5877=5,AC5877=5),5)</f>
        <v/>
      </c>
      <c r="Z5877" s="4" t="str" cm="1">
        <f t="array" ref="Z5877">IFERROR(_xlfn.IFS(AND(AH5877=0,Y5877=10),"Excelente, producto bien configurado",AND(Y5877=5,AH5877&gt;1),"Faltan Datos Obligatorios y hay error en datos opcionales",Y5877=5,CONCATENATE("Faltan Datos Obligatorios:",IF(AA5877=5," Nombre, ",""),IF(AB5877=5," Precio, ",""),IF(AC5877=5," Cantidad ","")),AH5877&gt;=30,"Error Descuento y Granel",AF5877=15,"Falta Digitar Descuento",AF5877=16,"Error: Valor descuento superior a venta",AG5877=17,"Falta Seleccionar Unidad de medida",AG5877=19,"Habilitar venta a Granel"),"")</f>
        <v/>
      </c>
      <c r="AA5877" s="4">
        <f>IF($AD5877=0,-5,IF(D5877="",5,10))</f>
        <v>-5</v>
      </c>
      <c r="AB5877" s="4">
        <f>IF($AD5877=0,-5,IF(E5877="",5,10))</f>
        <v>-5</v>
      </c>
      <c r="AC5877" s="4">
        <f>IF($AD5877=0,-5,IF(F5877="",5,10))</f>
        <v>-5</v>
      </c>
      <c r="AD5877" s="4">
        <f>COUNTA(D5877:F5877)</f>
        <v>0</v>
      </c>
      <c r="AE5877" s="4">
        <f>COUNTA(G5877:V5877)</f>
        <v>0</v>
      </c>
      <c r="AF5877" s="4" cm="1">
        <f t="array" ref="AF5877">IFERROR(_xlfn.IFS((AND(OR(P5877="Si"),Q5877="")),15,AND(Q5877&lt;&gt;"",P5877=""),18,E5877&lt;Q5877,16),0)</f>
        <v>0</v>
      </c>
      <c r="AG5877" s="4" cm="1">
        <f t="array" ref="AG5877">IFERROR(_xlfn.IFS((AND(OR(R5877="Si"),S5877="")),17,AND(S5877&lt;&gt;"",R5877=""),19),0)</f>
        <v>0</v>
      </c>
      <c r="AH5877" s="4">
        <f t="shared" si="275"/>
        <v>0</v>
      </c>
    </row>
    <row r="5878" spans="2:34" x14ac:dyDescent="0.25">
      <c r="B5878" s="6" t="str">
        <f t="shared" si="273"/>
        <v/>
      </c>
      <c r="C5878" s="7" t="str">
        <f t="shared" si="274"/>
        <v/>
      </c>
      <c r="D5878" s="9"/>
      <c r="E5878" s="10"/>
      <c r="F5878" s="9"/>
      <c r="G5878" s="8"/>
      <c r="H5878" s="8"/>
      <c r="I5878" s="8"/>
      <c r="J5878" s="8"/>
      <c r="K5878" s="8"/>
      <c r="L5878" s="8"/>
      <c r="M5878" s="11"/>
      <c r="N5878" s="26"/>
      <c r="O5878" s="26"/>
      <c r="P5878" s="8"/>
      <c r="Q5878" s="11"/>
      <c r="R5878" s="8"/>
      <c r="S5878" s="8"/>
      <c r="T5878" s="8"/>
      <c r="U5878" s="8"/>
      <c r="V5878" s="8"/>
      <c r="Y5878" s="4" t="str" cm="1">
        <f t="array" ref="Y5878">_xlfn.IFS(AND(AD5878=0,AH5878&gt;1),0,AD5878=0,"",SUM(AA5878:AC5878)=30,10,OR(AA5878=5,AB5878=5,AC5878=5),5)</f>
        <v/>
      </c>
      <c r="Z5878" s="4" t="str" cm="1">
        <f t="array" ref="Z5878">IFERROR(_xlfn.IFS(AND(AH5878=0,Y5878=10),"Excelente, producto bien configurado",AND(Y5878=5,AH5878&gt;1),"Faltan Datos Obligatorios y hay error en datos opcionales",Y5878=5,CONCATENATE("Faltan Datos Obligatorios:",IF(AA5878=5," Nombre, ",""),IF(AB5878=5," Precio, ",""),IF(AC5878=5," Cantidad ","")),AH5878&gt;=30,"Error Descuento y Granel",AF5878=15,"Falta Digitar Descuento",AF5878=16,"Error: Valor descuento superior a venta",AG5878=17,"Falta Seleccionar Unidad de medida",AG5878=19,"Habilitar venta a Granel"),"")</f>
        <v/>
      </c>
      <c r="AA5878" s="4">
        <f>IF($AD5878=0,-5,IF(D5878="",5,10))</f>
        <v>-5</v>
      </c>
      <c r="AB5878" s="4">
        <f>IF($AD5878=0,-5,IF(E5878="",5,10))</f>
        <v>-5</v>
      </c>
      <c r="AC5878" s="4">
        <f>IF($AD5878=0,-5,IF(F5878="",5,10))</f>
        <v>-5</v>
      </c>
      <c r="AD5878" s="4">
        <f>COUNTA(D5878:F5878)</f>
        <v>0</v>
      </c>
      <c r="AE5878" s="4">
        <f>COUNTA(G5878:V5878)</f>
        <v>0</v>
      </c>
      <c r="AF5878" s="4" cm="1">
        <f t="array" ref="AF5878">IFERROR(_xlfn.IFS((AND(OR(P5878="Si"),Q5878="")),15,AND(Q5878&lt;&gt;"",P5878=""),18,E5878&lt;Q5878,16),0)</f>
        <v>0</v>
      </c>
      <c r="AG5878" s="4" cm="1">
        <f t="array" ref="AG5878">IFERROR(_xlfn.IFS((AND(OR(R5878="Si"),S5878="")),17,AND(S5878&lt;&gt;"",R5878=""),19),0)</f>
        <v>0</v>
      </c>
      <c r="AH5878" s="4">
        <f t="shared" si="275"/>
        <v>0</v>
      </c>
    </row>
    <row r="5879" spans="2:34" x14ac:dyDescent="0.25">
      <c r="B5879" s="6" t="str">
        <f t="shared" si="273"/>
        <v/>
      </c>
      <c r="C5879" s="7" t="str">
        <f t="shared" si="274"/>
        <v/>
      </c>
      <c r="D5879" s="9"/>
      <c r="E5879" s="10"/>
      <c r="F5879" s="9"/>
      <c r="G5879" s="8"/>
      <c r="H5879" s="8"/>
      <c r="I5879" s="8"/>
      <c r="J5879" s="8"/>
      <c r="K5879" s="8"/>
      <c r="L5879" s="8"/>
      <c r="M5879" s="11"/>
      <c r="N5879" s="26"/>
      <c r="O5879" s="26"/>
      <c r="P5879" s="8"/>
      <c r="Q5879" s="11"/>
      <c r="R5879" s="8"/>
      <c r="S5879" s="8"/>
      <c r="T5879" s="8"/>
      <c r="U5879" s="8"/>
      <c r="V5879" s="8"/>
      <c r="Y5879" s="4" t="str" cm="1">
        <f t="array" ref="Y5879">_xlfn.IFS(AND(AD5879=0,AH5879&gt;1),0,AD5879=0,"",SUM(AA5879:AC5879)=30,10,OR(AA5879=5,AB5879=5,AC5879=5),5)</f>
        <v/>
      </c>
      <c r="Z5879" s="4" t="str" cm="1">
        <f t="array" ref="Z5879">IFERROR(_xlfn.IFS(AND(AH5879=0,Y5879=10),"Excelente, producto bien configurado",AND(Y5879=5,AH5879&gt;1),"Faltan Datos Obligatorios y hay error en datos opcionales",Y5879=5,CONCATENATE("Faltan Datos Obligatorios:",IF(AA5879=5," Nombre, ",""),IF(AB5879=5," Precio, ",""),IF(AC5879=5," Cantidad ","")),AH5879&gt;=30,"Error Descuento y Granel",AF5879=15,"Falta Digitar Descuento",AF5879=16,"Error: Valor descuento superior a venta",AG5879=17,"Falta Seleccionar Unidad de medida",AG5879=19,"Habilitar venta a Granel"),"")</f>
        <v/>
      </c>
      <c r="AA5879" s="4">
        <f>IF($AD5879=0,-5,IF(D5879="",5,10))</f>
        <v>-5</v>
      </c>
      <c r="AB5879" s="4">
        <f>IF($AD5879=0,-5,IF(E5879="",5,10))</f>
        <v>-5</v>
      </c>
      <c r="AC5879" s="4">
        <f>IF($AD5879=0,-5,IF(F5879="",5,10))</f>
        <v>-5</v>
      </c>
      <c r="AD5879" s="4">
        <f>COUNTA(D5879:F5879)</f>
        <v>0</v>
      </c>
      <c r="AE5879" s="4">
        <f>COUNTA(G5879:V5879)</f>
        <v>0</v>
      </c>
      <c r="AF5879" s="4" cm="1">
        <f t="array" ref="AF5879">IFERROR(_xlfn.IFS((AND(OR(P5879="Si"),Q5879="")),15,AND(Q5879&lt;&gt;"",P5879=""),18,E5879&lt;Q5879,16),0)</f>
        <v>0</v>
      </c>
      <c r="AG5879" s="4" cm="1">
        <f t="array" ref="AG5879">IFERROR(_xlfn.IFS((AND(OR(R5879="Si"),S5879="")),17,AND(S5879&lt;&gt;"",R5879=""),19),0)</f>
        <v>0</v>
      </c>
      <c r="AH5879" s="4">
        <f t="shared" si="275"/>
        <v>0</v>
      </c>
    </row>
    <row r="5880" spans="2:34" x14ac:dyDescent="0.25">
      <c r="B5880" s="6" t="str">
        <f t="shared" si="273"/>
        <v/>
      </c>
      <c r="C5880" s="7" t="str">
        <f t="shared" si="274"/>
        <v/>
      </c>
      <c r="D5880" s="9"/>
      <c r="E5880" s="10"/>
      <c r="F5880" s="9"/>
      <c r="G5880" s="8"/>
      <c r="H5880" s="8"/>
      <c r="I5880" s="8"/>
      <c r="J5880" s="8"/>
      <c r="K5880" s="8"/>
      <c r="L5880" s="8"/>
      <c r="M5880" s="11"/>
      <c r="N5880" s="26"/>
      <c r="O5880" s="26"/>
      <c r="P5880" s="8"/>
      <c r="Q5880" s="11"/>
      <c r="R5880" s="8"/>
      <c r="S5880" s="8"/>
      <c r="T5880" s="8"/>
      <c r="U5880" s="8"/>
      <c r="V5880" s="8"/>
      <c r="Y5880" s="4" t="str" cm="1">
        <f t="array" ref="Y5880">_xlfn.IFS(AND(AD5880=0,AH5880&gt;1),0,AD5880=0,"",SUM(AA5880:AC5880)=30,10,OR(AA5880=5,AB5880=5,AC5880=5),5)</f>
        <v/>
      </c>
      <c r="Z5880" s="4" t="str" cm="1">
        <f t="array" ref="Z5880">IFERROR(_xlfn.IFS(AND(AH5880=0,Y5880=10),"Excelente, producto bien configurado",AND(Y5880=5,AH5880&gt;1),"Faltan Datos Obligatorios y hay error en datos opcionales",Y5880=5,CONCATENATE("Faltan Datos Obligatorios:",IF(AA5880=5," Nombre, ",""),IF(AB5880=5," Precio, ",""),IF(AC5880=5," Cantidad ","")),AH5880&gt;=30,"Error Descuento y Granel",AF5880=15,"Falta Digitar Descuento",AF5880=16,"Error: Valor descuento superior a venta",AG5880=17,"Falta Seleccionar Unidad de medida",AG5880=19,"Habilitar venta a Granel"),"")</f>
        <v/>
      </c>
      <c r="AA5880" s="4">
        <f>IF($AD5880=0,-5,IF(D5880="",5,10))</f>
        <v>-5</v>
      </c>
      <c r="AB5880" s="4">
        <f>IF($AD5880=0,-5,IF(E5880="",5,10))</f>
        <v>-5</v>
      </c>
      <c r="AC5880" s="4">
        <f>IF($AD5880=0,-5,IF(F5880="",5,10))</f>
        <v>-5</v>
      </c>
      <c r="AD5880" s="4">
        <f>COUNTA(D5880:F5880)</f>
        <v>0</v>
      </c>
      <c r="AE5880" s="4">
        <f>COUNTA(G5880:V5880)</f>
        <v>0</v>
      </c>
      <c r="AF5880" s="4" cm="1">
        <f t="array" ref="AF5880">IFERROR(_xlfn.IFS((AND(OR(P5880="Si"),Q5880="")),15,AND(Q5880&lt;&gt;"",P5880=""),18,E5880&lt;Q5880,16),0)</f>
        <v>0</v>
      </c>
      <c r="AG5880" s="4" cm="1">
        <f t="array" ref="AG5880">IFERROR(_xlfn.IFS((AND(OR(R5880="Si"),S5880="")),17,AND(S5880&lt;&gt;"",R5880=""),19),0)</f>
        <v>0</v>
      </c>
      <c r="AH5880" s="4">
        <f t="shared" si="275"/>
        <v>0</v>
      </c>
    </row>
    <row r="5881" spans="2:34" x14ac:dyDescent="0.25">
      <c r="B5881" s="6" t="str">
        <f t="shared" si="273"/>
        <v/>
      </c>
      <c r="C5881" s="7" t="str">
        <f t="shared" si="274"/>
        <v/>
      </c>
      <c r="D5881" s="9"/>
      <c r="E5881" s="10"/>
      <c r="F5881" s="9"/>
      <c r="G5881" s="8"/>
      <c r="H5881" s="8"/>
      <c r="I5881" s="8"/>
      <c r="J5881" s="8"/>
      <c r="K5881" s="8"/>
      <c r="L5881" s="8"/>
      <c r="M5881" s="11"/>
      <c r="N5881" s="26"/>
      <c r="O5881" s="26"/>
      <c r="P5881" s="8"/>
      <c r="Q5881" s="11"/>
      <c r="R5881" s="8"/>
      <c r="S5881" s="8"/>
      <c r="T5881" s="8"/>
      <c r="U5881" s="8"/>
      <c r="V5881" s="8"/>
      <c r="Y5881" s="4" t="str" cm="1">
        <f t="array" ref="Y5881">_xlfn.IFS(AND(AD5881=0,AH5881&gt;1),0,AD5881=0,"",SUM(AA5881:AC5881)=30,10,OR(AA5881=5,AB5881=5,AC5881=5),5)</f>
        <v/>
      </c>
      <c r="Z5881" s="4" t="str" cm="1">
        <f t="array" ref="Z5881">IFERROR(_xlfn.IFS(AND(AH5881=0,Y5881=10),"Excelente, producto bien configurado",AND(Y5881=5,AH5881&gt;1),"Faltan Datos Obligatorios y hay error en datos opcionales",Y5881=5,CONCATENATE("Faltan Datos Obligatorios:",IF(AA5881=5," Nombre, ",""),IF(AB5881=5," Precio, ",""),IF(AC5881=5," Cantidad ","")),AH5881&gt;=30,"Error Descuento y Granel",AF5881=15,"Falta Digitar Descuento",AF5881=16,"Error: Valor descuento superior a venta",AG5881=17,"Falta Seleccionar Unidad de medida",AG5881=19,"Habilitar venta a Granel"),"")</f>
        <v/>
      </c>
      <c r="AA5881" s="4">
        <f>IF($AD5881=0,-5,IF(D5881="",5,10))</f>
        <v>-5</v>
      </c>
      <c r="AB5881" s="4">
        <f>IF($AD5881=0,-5,IF(E5881="",5,10))</f>
        <v>-5</v>
      </c>
      <c r="AC5881" s="4">
        <f>IF($AD5881=0,-5,IF(F5881="",5,10))</f>
        <v>-5</v>
      </c>
      <c r="AD5881" s="4">
        <f>COUNTA(D5881:F5881)</f>
        <v>0</v>
      </c>
      <c r="AE5881" s="4">
        <f>COUNTA(G5881:V5881)</f>
        <v>0</v>
      </c>
      <c r="AF5881" s="4" cm="1">
        <f t="array" ref="AF5881">IFERROR(_xlfn.IFS((AND(OR(P5881="Si"),Q5881="")),15,AND(Q5881&lt;&gt;"",P5881=""),18,E5881&lt;Q5881,16),0)</f>
        <v>0</v>
      </c>
      <c r="AG5881" s="4" cm="1">
        <f t="array" ref="AG5881">IFERROR(_xlfn.IFS((AND(OR(R5881="Si"),S5881="")),17,AND(S5881&lt;&gt;"",R5881=""),19),0)</f>
        <v>0</v>
      </c>
      <c r="AH5881" s="4">
        <f t="shared" si="275"/>
        <v>0</v>
      </c>
    </row>
    <row r="5882" spans="2:34" x14ac:dyDescent="0.25">
      <c r="B5882" s="6" t="str">
        <f t="shared" si="273"/>
        <v/>
      </c>
      <c r="C5882" s="7" t="str">
        <f t="shared" si="274"/>
        <v/>
      </c>
      <c r="D5882" s="9"/>
      <c r="E5882" s="10"/>
      <c r="F5882" s="9"/>
      <c r="G5882" s="8"/>
      <c r="H5882" s="8"/>
      <c r="I5882" s="8"/>
      <c r="J5882" s="8"/>
      <c r="K5882" s="8"/>
      <c r="L5882" s="8"/>
      <c r="M5882" s="11"/>
      <c r="N5882" s="26"/>
      <c r="O5882" s="26"/>
      <c r="P5882" s="8"/>
      <c r="Q5882" s="11"/>
      <c r="R5882" s="8"/>
      <c r="S5882" s="8"/>
      <c r="T5882" s="8"/>
      <c r="U5882" s="8"/>
      <c r="V5882" s="8"/>
      <c r="Y5882" s="4" t="str" cm="1">
        <f t="array" ref="Y5882">_xlfn.IFS(AND(AD5882=0,AH5882&gt;1),0,AD5882=0,"",SUM(AA5882:AC5882)=30,10,OR(AA5882=5,AB5882=5,AC5882=5),5)</f>
        <v/>
      </c>
      <c r="Z5882" s="4" t="str" cm="1">
        <f t="array" ref="Z5882">IFERROR(_xlfn.IFS(AND(AH5882=0,Y5882=10),"Excelente, producto bien configurado",AND(Y5882=5,AH5882&gt;1),"Faltan Datos Obligatorios y hay error en datos opcionales",Y5882=5,CONCATENATE("Faltan Datos Obligatorios:",IF(AA5882=5," Nombre, ",""),IF(AB5882=5," Precio, ",""),IF(AC5882=5," Cantidad ","")),AH5882&gt;=30,"Error Descuento y Granel",AF5882=15,"Falta Digitar Descuento",AF5882=16,"Error: Valor descuento superior a venta",AG5882=17,"Falta Seleccionar Unidad de medida",AG5882=19,"Habilitar venta a Granel"),"")</f>
        <v/>
      </c>
      <c r="AA5882" s="4">
        <f>IF($AD5882=0,-5,IF(D5882="",5,10))</f>
        <v>-5</v>
      </c>
      <c r="AB5882" s="4">
        <f>IF($AD5882=0,-5,IF(E5882="",5,10))</f>
        <v>-5</v>
      </c>
      <c r="AC5882" s="4">
        <f>IF($AD5882=0,-5,IF(F5882="",5,10))</f>
        <v>-5</v>
      </c>
      <c r="AD5882" s="4">
        <f>COUNTA(D5882:F5882)</f>
        <v>0</v>
      </c>
      <c r="AE5882" s="4">
        <f>COUNTA(G5882:V5882)</f>
        <v>0</v>
      </c>
      <c r="AF5882" s="4" cm="1">
        <f t="array" ref="AF5882">IFERROR(_xlfn.IFS((AND(OR(P5882="Si"),Q5882="")),15,AND(Q5882&lt;&gt;"",P5882=""),18,E5882&lt;Q5882,16),0)</f>
        <v>0</v>
      </c>
      <c r="AG5882" s="4" cm="1">
        <f t="array" ref="AG5882">IFERROR(_xlfn.IFS((AND(OR(R5882="Si"),S5882="")),17,AND(S5882&lt;&gt;"",R5882=""),19),0)</f>
        <v>0</v>
      </c>
      <c r="AH5882" s="4">
        <f t="shared" si="275"/>
        <v>0</v>
      </c>
    </row>
    <row r="5883" spans="2:34" x14ac:dyDescent="0.25">
      <c r="B5883" s="6" t="str">
        <f t="shared" si="273"/>
        <v/>
      </c>
      <c r="C5883" s="7" t="str">
        <f t="shared" si="274"/>
        <v/>
      </c>
      <c r="D5883" s="9"/>
      <c r="E5883" s="10"/>
      <c r="F5883" s="9"/>
      <c r="G5883" s="8"/>
      <c r="H5883" s="8"/>
      <c r="I5883" s="8"/>
      <c r="J5883" s="8"/>
      <c r="K5883" s="8"/>
      <c r="L5883" s="8"/>
      <c r="M5883" s="11"/>
      <c r="N5883" s="26"/>
      <c r="O5883" s="26"/>
      <c r="P5883" s="8"/>
      <c r="Q5883" s="11"/>
      <c r="R5883" s="8"/>
      <c r="S5883" s="8"/>
      <c r="T5883" s="8"/>
      <c r="U5883" s="8"/>
      <c r="V5883" s="8"/>
      <c r="Y5883" s="4" t="str" cm="1">
        <f t="array" ref="Y5883">_xlfn.IFS(AND(AD5883=0,AH5883&gt;1),0,AD5883=0,"",SUM(AA5883:AC5883)=30,10,OR(AA5883=5,AB5883=5,AC5883=5),5)</f>
        <v/>
      </c>
      <c r="Z5883" s="4" t="str" cm="1">
        <f t="array" ref="Z5883">IFERROR(_xlfn.IFS(AND(AH5883=0,Y5883=10),"Excelente, producto bien configurado",AND(Y5883=5,AH5883&gt;1),"Faltan Datos Obligatorios y hay error en datos opcionales",Y5883=5,CONCATENATE("Faltan Datos Obligatorios:",IF(AA5883=5," Nombre, ",""),IF(AB5883=5," Precio, ",""),IF(AC5883=5," Cantidad ","")),AH5883&gt;=30,"Error Descuento y Granel",AF5883=15,"Falta Digitar Descuento",AF5883=16,"Error: Valor descuento superior a venta",AG5883=17,"Falta Seleccionar Unidad de medida",AG5883=19,"Habilitar venta a Granel"),"")</f>
        <v/>
      </c>
      <c r="AA5883" s="4">
        <f>IF($AD5883=0,-5,IF(D5883="",5,10))</f>
        <v>-5</v>
      </c>
      <c r="AB5883" s="4">
        <f>IF($AD5883=0,-5,IF(E5883="",5,10))</f>
        <v>-5</v>
      </c>
      <c r="AC5883" s="4">
        <f>IF($AD5883=0,-5,IF(F5883="",5,10))</f>
        <v>-5</v>
      </c>
      <c r="AD5883" s="4">
        <f>COUNTA(D5883:F5883)</f>
        <v>0</v>
      </c>
      <c r="AE5883" s="4">
        <f>COUNTA(G5883:V5883)</f>
        <v>0</v>
      </c>
      <c r="AF5883" s="4" cm="1">
        <f t="array" ref="AF5883">IFERROR(_xlfn.IFS((AND(OR(P5883="Si"),Q5883="")),15,AND(Q5883&lt;&gt;"",P5883=""),18,E5883&lt;Q5883,16),0)</f>
        <v>0</v>
      </c>
      <c r="AG5883" s="4" cm="1">
        <f t="array" ref="AG5883">IFERROR(_xlfn.IFS((AND(OR(R5883="Si"),S5883="")),17,AND(S5883&lt;&gt;"",R5883=""),19),0)</f>
        <v>0</v>
      </c>
      <c r="AH5883" s="4">
        <f t="shared" si="275"/>
        <v>0</v>
      </c>
    </row>
    <row r="5884" spans="2:34" x14ac:dyDescent="0.25">
      <c r="B5884" s="6" t="str">
        <f t="shared" si="273"/>
        <v/>
      </c>
      <c r="C5884" s="7" t="str">
        <f t="shared" si="274"/>
        <v/>
      </c>
      <c r="D5884" s="9"/>
      <c r="E5884" s="10"/>
      <c r="F5884" s="9"/>
      <c r="G5884" s="8"/>
      <c r="H5884" s="8"/>
      <c r="I5884" s="8"/>
      <c r="J5884" s="8"/>
      <c r="K5884" s="8"/>
      <c r="L5884" s="8"/>
      <c r="M5884" s="11"/>
      <c r="N5884" s="26"/>
      <c r="O5884" s="26"/>
      <c r="P5884" s="8"/>
      <c r="Q5884" s="11"/>
      <c r="R5884" s="8"/>
      <c r="S5884" s="8"/>
      <c r="T5884" s="8"/>
      <c r="U5884" s="8"/>
      <c r="V5884" s="8"/>
      <c r="Y5884" s="4" t="str" cm="1">
        <f t="array" ref="Y5884">_xlfn.IFS(AND(AD5884=0,AH5884&gt;1),0,AD5884=0,"",SUM(AA5884:AC5884)=30,10,OR(AA5884=5,AB5884=5,AC5884=5),5)</f>
        <v/>
      </c>
      <c r="Z5884" s="4" t="str" cm="1">
        <f t="array" ref="Z5884">IFERROR(_xlfn.IFS(AND(AH5884=0,Y5884=10),"Excelente, producto bien configurado",AND(Y5884=5,AH5884&gt;1),"Faltan Datos Obligatorios y hay error en datos opcionales",Y5884=5,CONCATENATE("Faltan Datos Obligatorios:",IF(AA5884=5," Nombre, ",""),IF(AB5884=5," Precio, ",""),IF(AC5884=5," Cantidad ","")),AH5884&gt;=30,"Error Descuento y Granel",AF5884=15,"Falta Digitar Descuento",AF5884=16,"Error: Valor descuento superior a venta",AG5884=17,"Falta Seleccionar Unidad de medida",AG5884=19,"Habilitar venta a Granel"),"")</f>
        <v/>
      </c>
      <c r="AA5884" s="4">
        <f>IF($AD5884=0,-5,IF(D5884="",5,10))</f>
        <v>-5</v>
      </c>
      <c r="AB5884" s="4">
        <f>IF($AD5884=0,-5,IF(E5884="",5,10))</f>
        <v>-5</v>
      </c>
      <c r="AC5884" s="4">
        <f>IF($AD5884=0,-5,IF(F5884="",5,10))</f>
        <v>-5</v>
      </c>
      <c r="AD5884" s="4">
        <f>COUNTA(D5884:F5884)</f>
        <v>0</v>
      </c>
      <c r="AE5884" s="4">
        <f>COUNTA(G5884:V5884)</f>
        <v>0</v>
      </c>
      <c r="AF5884" s="4" cm="1">
        <f t="array" ref="AF5884">IFERROR(_xlfn.IFS((AND(OR(P5884="Si"),Q5884="")),15,AND(Q5884&lt;&gt;"",P5884=""),18,E5884&lt;Q5884,16),0)</f>
        <v>0</v>
      </c>
      <c r="AG5884" s="4" cm="1">
        <f t="array" ref="AG5884">IFERROR(_xlfn.IFS((AND(OR(R5884="Si"),S5884="")),17,AND(S5884&lt;&gt;"",R5884=""),19),0)</f>
        <v>0</v>
      </c>
      <c r="AH5884" s="4">
        <f t="shared" si="275"/>
        <v>0</v>
      </c>
    </row>
    <row r="5885" spans="2:34" x14ac:dyDescent="0.25">
      <c r="B5885" s="6" t="str">
        <f t="shared" si="273"/>
        <v/>
      </c>
      <c r="C5885" s="7" t="str">
        <f t="shared" si="274"/>
        <v/>
      </c>
      <c r="D5885" s="9"/>
      <c r="E5885" s="10"/>
      <c r="F5885" s="9"/>
      <c r="G5885" s="8"/>
      <c r="H5885" s="8"/>
      <c r="I5885" s="8"/>
      <c r="J5885" s="8"/>
      <c r="K5885" s="8"/>
      <c r="L5885" s="8"/>
      <c r="M5885" s="11"/>
      <c r="N5885" s="26"/>
      <c r="O5885" s="26"/>
      <c r="P5885" s="8"/>
      <c r="Q5885" s="11"/>
      <c r="R5885" s="8"/>
      <c r="S5885" s="8"/>
      <c r="T5885" s="8"/>
      <c r="U5885" s="8"/>
      <c r="V5885" s="8"/>
      <c r="Y5885" s="4" t="str" cm="1">
        <f t="array" ref="Y5885">_xlfn.IFS(AND(AD5885=0,AH5885&gt;1),0,AD5885=0,"",SUM(AA5885:AC5885)=30,10,OR(AA5885=5,AB5885=5,AC5885=5),5)</f>
        <v/>
      </c>
      <c r="Z5885" s="4" t="str" cm="1">
        <f t="array" ref="Z5885">IFERROR(_xlfn.IFS(AND(AH5885=0,Y5885=10),"Excelente, producto bien configurado",AND(Y5885=5,AH5885&gt;1),"Faltan Datos Obligatorios y hay error en datos opcionales",Y5885=5,CONCATENATE("Faltan Datos Obligatorios:",IF(AA5885=5," Nombre, ",""),IF(AB5885=5," Precio, ",""),IF(AC5885=5," Cantidad ","")),AH5885&gt;=30,"Error Descuento y Granel",AF5885=15,"Falta Digitar Descuento",AF5885=16,"Error: Valor descuento superior a venta",AG5885=17,"Falta Seleccionar Unidad de medida",AG5885=19,"Habilitar venta a Granel"),"")</f>
        <v/>
      </c>
      <c r="AA5885" s="4">
        <f>IF($AD5885=0,-5,IF(D5885="",5,10))</f>
        <v>-5</v>
      </c>
      <c r="AB5885" s="4">
        <f>IF($AD5885=0,-5,IF(E5885="",5,10))</f>
        <v>-5</v>
      </c>
      <c r="AC5885" s="4">
        <f>IF($AD5885=0,-5,IF(F5885="",5,10))</f>
        <v>-5</v>
      </c>
      <c r="AD5885" s="4">
        <f>COUNTA(D5885:F5885)</f>
        <v>0</v>
      </c>
      <c r="AE5885" s="4">
        <f>COUNTA(G5885:V5885)</f>
        <v>0</v>
      </c>
      <c r="AF5885" s="4" cm="1">
        <f t="array" ref="AF5885">IFERROR(_xlfn.IFS((AND(OR(P5885="Si"),Q5885="")),15,AND(Q5885&lt;&gt;"",P5885=""),18,E5885&lt;Q5885,16),0)</f>
        <v>0</v>
      </c>
      <c r="AG5885" s="4" cm="1">
        <f t="array" ref="AG5885">IFERROR(_xlfn.IFS((AND(OR(R5885="Si"),S5885="")),17,AND(S5885&lt;&gt;"",R5885=""),19),0)</f>
        <v>0</v>
      </c>
      <c r="AH5885" s="4">
        <f t="shared" si="275"/>
        <v>0</v>
      </c>
    </row>
    <row r="5886" spans="2:34" x14ac:dyDescent="0.25">
      <c r="B5886" s="6" t="str">
        <f t="shared" si="273"/>
        <v/>
      </c>
      <c r="C5886" s="7" t="str">
        <f t="shared" si="274"/>
        <v/>
      </c>
      <c r="D5886" s="9"/>
      <c r="E5886" s="10"/>
      <c r="F5886" s="9"/>
      <c r="G5886" s="8"/>
      <c r="H5886" s="8"/>
      <c r="I5886" s="8"/>
      <c r="J5886" s="8"/>
      <c r="K5886" s="8"/>
      <c r="L5886" s="8"/>
      <c r="M5886" s="11"/>
      <c r="N5886" s="26"/>
      <c r="O5886" s="26"/>
      <c r="P5886" s="8"/>
      <c r="Q5886" s="11"/>
      <c r="R5886" s="8"/>
      <c r="S5886" s="8"/>
      <c r="T5886" s="8"/>
      <c r="U5886" s="8"/>
      <c r="V5886" s="8"/>
      <c r="Y5886" s="4" t="str" cm="1">
        <f t="array" ref="Y5886">_xlfn.IFS(AND(AD5886=0,AH5886&gt;1),0,AD5886=0,"",SUM(AA5886:AC5886)=30,10,OR(AA5886=5,AB5886=5,AC5886=5),5)</f>
        <v/>
      </c>
      <c r="Z5886" s="4" t="str" cm="1">
        <f t="array" ref="Z5886">IFERROR(_xlfn.IFS(AND(AH5886=0,Y5886=10),"Excelente, producto bien configurado",AND(Y5886=5,AH5886&gt;1),"Faltan Datos Obligatorios y hay error en datos opcionales",Y5886=5,CONCATENATE("Faltan Datos Obligatorios:",IF(AA5886=5," Nombre, ",""),IF(AB5886=5," Precio, ",""),IF(AC5886=5," Cantidad ","")),AH5886&gt;=30,"Error Descuento y Granel",AF5886=15,"Falta Digitar Descuento",AF5886=16,"Error: Valor descuento superior a venta",AG5886=17,"Falta Seleccionar Unidad de medida",AG5886=19,"Habilitar venta a Granel"),"")</f>
        <v/>
      </c>
      <c r="AA5886" s="4">
        <f>IF($AD5886=0,-5,IF(D5886="",5,10))</f>
        <v>-5</v>
      </c>
      <c r="AB5886" s="4">
        <f>IF($AD5886=0,-5,IF(E5886="",5,10))</f>
        <v>-5</v>
      </c>
      <c r="AC5886" s="4">
        <f>IF($AD5886=0,-5,IF(F5886="",5,10))</f>
        <v>-5</v>
      </c>
      <c r="AD5886" s="4">
        <f>COUNTA(D5886:F5886)</f>
        <v>0</v>
      </c>
      <c r="AE5886" s="4">
        <f>COUNTA(G5886:V5886)</f>
        <v>0</v>
      </c>
      <c r="AF5886" s="4" cm="1">
        <f t="array" ref="AF5886">IFERROR(_xlfn.IFS((AND(OR(P5886="Si"),Q5886="")),15,AND(Q5886&lt;&gt;"",P5886=""),18,E5886&lt;Q5886,16),0)</f>
        <v>0</v>
      </c>
      <c r="AG5886" s="4" cm="1">
        <f t="array" ref="AG5886">IFERROR(_xlfn.IFS((AND(OR(R5886="Si"),S5886="")),17,AND(S5886&lt;&gt;"",R5886=""),19),0)</f>
        <v>0</v>
      </c>
      <c r="AH5886" s="4">
        <f t="shared" si="275"/>
        <v>0</v>
      </c>
    </row>
    <row r="5887" spans="2:34" x14ac:dyDescent="0.25">
      <c r="B5887" s="6" t="str">
        <f t="shared" si="273"/>
        <v/>
      </c>
      <c r="C5887" s="7" t="str">
        <f t="shared" si="274"/>
        <v/>
      </c>
      <c r="D5887" s="9"/>
      <c r="E5887" s="10"/>
      <c r="F5887" s="9"/>
      <c r="G5887" s="8"/>
      <c r="H5887" s="8"/>
      <c r="I5887" s="8"/>
      <c r="J5887" s="8"/>
      <c r="K5887" s="8"/>
      <c r="L5887" s="8"/>
      <c r="M5887" s="11"/>
      <c r="N5887" s="26"/>
      <c r="O5887" s="26"/>
      <c r="P5887" s="8"/>
      <c r="Q5887" s="11"/>
      <c r="R5887" s="8"/>
      <c r="S5887" s="8"/>
      <c r="T5887" s="8"/>
      <c r="U5887" s="8"/>
      <c r="V5887" s="8"/>
      <c r="Y5887" s="4" t="str" cm="1">
        <f t="array" ref="Y5887">_xlfn.IFS(AND(AD5887=0,AH5887&gt;1),0,AD5887=0,"",SUM(AA5887:AC5887)=30,10,OR(AA5887=5,AB5887=5,AC5887=5),5)</f>
        <v/>
      </c>
      <c r="Z5887" s="4" t="str" cm="1">
        <f t="array" ref="Z5887">IFERROR(_xlfn.IFS(AND(AH5887=0,Y5887=10),"Excelente, producto bien configurado",AND(Y5887=5,AH5887&gt;1),"Faltan Datos Obligatorios y hay error en datos opcionales",Y5887=5,CONCATENATE("Faltan Datos Obligatorios:",IF(AA5887=5," Nombre, ",""),IF(AB5887=5," Precio, ",""),IF(AC5887=5," Cantidad ","")),AH5887&gt;=30,"Error Descuento y Granel",AF5887=15,"Falta Digitar Descuento",AF5887=16,"Error: Valor descuento superior a venta",AG5887=17,"Falta Seleccionar Unidad de medida",AG5887=19,"Habilitar venta a Granel"),"")</f>
        <v/>
      </c>
      <c r="AA5887" s="4">
        <f>IF($AD5887=0,-5,IF(D5887="",5,10))</f>
        <v>-5</v>
      </c>
      <c r="AB5887" s="4">
        <f>IF($AD5887=0,-5,IF(E5887="",5,10))</f>
        <v>-5</v>
      </c>
      <c r="AC5887" s="4">
        <f>IF($AD5887=0,-5,IF(F5887="",5,10))</f>
        <v>-5</v>
      </c>
      <c r="AD5887" s="4">
        <f>COUNTA(D5887:F5887)</f>
        <v>0</v>
      </c>
      <c r="AE5887" s="4">
        <f>COUNTA(G5887:V5887)</f>
        <v>0</v>
      </c>
      <c r="AF5887" s="4" cm="1">
        <f t="array" ref="AF5887">IFERROR(_xlfn.IFS((AND(OR(P5887="Si"),Q5887="")),15,AND(Q5887&lt;&gt;"",P5887=""),18,E5887&lt;Q5887,16),0)</f>
        <v>0</v>
      </c>
      <c r="AG5887" s="4" cm="1">
        <f t="array" ref="AG5887">IFERROR(_xlfn.IFS((AND(OR(R5887="Si"),S5887="")),17,AND(S5887&lt;&gt;"",R5887=""),19),0)</f>
        <v>0</v>
      </c>
      <c r="AH5887" s="4">
        <f t="shared" si="275"/>
        <v>0</v>
      </c>
    </row>
    <row r="5888" spans="2:34" x14ac:dyDescent="0.25">
      <c r="B5888" s="6" t="str">
        <f t="shared" si="273"/>
        <v/>
      </c>
      <c r="C5888" s="7" t="str">
        <f t="shared" si="274"/>
        <v/>
      </c>
      <c r="D5888" s="9"/>
      <c r="E5888" s="10"/>
      <c r="F5888" s="9"/>
      <c r="G5888" s="8"/>
      <c r="H5888" s="8"/>
      <c r="I5888" s="8"/>
      <c r="J5888" s="8"/>
      <c r="K5888" s="8"/>
      <c r="L5888" s="8"/>
      <c r="M5888" s="11"/>
      <c r="N5888" s="26"/>
      <c r="O5888" s="26"/>
      <c r="P5888" s="8"/>
      <c r="Q5888" s="11"/>
      <c r="R5888" s="8"/>
      <c r="S5888" s="8"/>
      <c r="T5888" s="8"/>
      <c r="U5888" s="8"/>
      <c r="V5888" s="8"/>
      <c r="Y5888" s="4" t="str" cm="1">
        <f t="array" ref="Y5888">_xlfn.IFS(AND(AD5888=0,AH5888&gt;1),0,AD5888=0,"",SUM(AA5888:AC5888)=30,10,OR(AA5888=5,AB5888=5,AC5888=5),5)</f>
        <v/>
      </c>
      <c r="Z5888" s="4" t="str" cm="1">
        <f t="array" ref="Z5888">IFERROR(_xlfn.IFS(AND(AH5888=0,Y5888=10),"Excelente, producto bien configurado",AND(Y5888=5,AH5888&gt;1),"Faltan Datos Obligatorios y hay error en datos opcionales",Y5888=5,CONCATENATE("Faltan Datos Obligatorios:",IF(AA5888=5," Nombre, ",""),IF(AB5888=5," Precio, ",""),IF(AC5888=5," Cantidad ","")),AH5888&gt;=30,"Error Descuento y Granel",AF5888=15,"Falta Digitar Descuento",AF5888=16,"Error: Valor descuento superior a venta",AG5888=17,"Falta Seleccionar Unidad de medida",AG5888=19,"Habilitar venta a Granel"),"")</f>
        <v/>
      </c>
      <c r="AA5888" s="4">
        <f>IF($AD5888=0,-5,IF(D5888="",5,10))</f>
        <v>-5</v>
      </c>
      <c r="AB5888" s="4">
        <f>IF($AD5888=0,-5,IF(E5888="",5,10))</f>
        <v>-5</v>
      </c>
      <c r="AC5888" s="4">
        <f>IF($AD5888=0,-5,IF(F5888="",5,10))</f>
        <v>-5</v>
      </c>
      <c r="AD5888" s="4">
        <f>COUNTA(D5888:F5888)</f>
        <v>0</v>
      </c>
      <c r="AE5888" s="4">
        <f>COUNTA(G5888:V5888)</f>
        <v>0</v>
      </c>
      <c r="AF5888" s="4" cm="1">
        <f t="array" ref="AF5888">IFERROR(_xlfn.IFS((AND(OR(P5888="Si"),Q5888="")),15,AND(Q5888&lt;&gt;"",P5888=""),18,E5888&lt;Q5888,16),0)</f>
        <v>0</v>
      </c>
      <c r="AG5888" s="4" cm="1">
        <f t="array" ref="AG5888">IFERROR(_xlfn.IFS((AND(OR(R5888="Si"),S5888="")),17,AND(S5888&lt;&gt;"",R5888=""),19),0)</f>
        <v>0</v>
      </c>
      <c r="AH5888" s="4">
        <f t="shared" si="275"/>
        <v>0</v>
      </c>
    </row>
    <row r="5889" spans="2:34" x14ac:dyDescent="0.25">
      <c r="B5889" s="6" t="str">
        <f t="shared" si="273"/>
        <v/>
      </c>
      <c r="C5889" s="7" t="str">
        <f t="shared" si="274"/>
        <v/>
      </c>
      <c r="D5889" s="9"/>
      <c r="E5889" s="10"/>
      <c r="F5889" s="9"/>
      <c r="G5889" s="8"/>
      <c r="H5889" s="8"/>
      <c r="I5889" s="8"/>
      <c r="J5889" s="8"/>
      <c r="K5889" s="8"/>
      <c r="L5889" s="8"/>
      <c r="M5889" s="11"/>
      <c r="N5889" s="26"/>
      <c r="O5889" s="26"/>
      <c r="P5889" s="8"/>
      <c r="Q5889" s="11"/>
      <c r="R5889" s="8"/>
      <c r="S5889" s="8"/>
      <c r="T5889" s="8"/>
      <c r="U5889" s="8"/>
      <c r="V5889" s="8"/>
      <c r="Y5889" s="4" t="str" cm="1">
        <f t="array" ref="Y5889">_xlfn.IFS(AND(AD5889=0,AH5889&gt;1),0,AD5889=0,"",SUM(AA5889:AC5889)=30,10,OR(AA5889=5,AB5889=5,AC5889=5),5)</f>
        <v/>
      </c>
      <c r="Z5889" s="4" t="str" cm="1">
        <f t="array" ref="Z5889">IFERROR(_xlfn.IFS(AND(AH5889=0,Y5889=10),"Excelente, producto bien configurado",AND(Y5889=5,AH5889&gt;1),"Faltan Datos Obligatorios y hay error en datos opcionales",Y5889=5,CONCATENATE("Faltan Datos Obligatorios:",IF(AA5889=5," Nombre, ",""),IF(AB5889=5," Precio, ",""),IF(AC5889=5," Cantidad ","")),AH5889&gt;=30,"Error Descuento y Granel",AF5889=15,"Falta Digitar Descuento",AF5889=16,"Error: Valor descuento superior a venta",AG5889=17,"Falta Seleccionar Unidad de medida",AG5889=19,"Habilitar venta a Granel"),"")</f>
        <v/>
      </c>
      <c r="AA5889" s="4">
        <f>IF($AD5889=0,-5,IF(D5889="",5,10))</f>
        <v>-5</v>
      </c>
      <c r="AB5889" s="4">
        <f>IF($AD5889=0,-5,IF(E5889="",5,10))</f>
        <v>-5</v>
      </c>
      <c r="AC5889" s="4">
        <f>IF($AD5889=0,-5,IF(F5889="",5,10))</f>
        <v>-5</v>
      </c>
      <c r="AD5889" s="4">
        <f>COUNTA(D5889:F5889)</f>
        <v>0</v>
      </c>
      <c r="AE5889" s="4">
        <f>COUNTA(G5889:V5889)</f>
        <v>0</v>
      </c>
      <c r="AF5889" s="4" cm="1">
        <f t="array" ref="AF5889">IFERROR(_xlfn.IFS((AND(OR(P5889="Si"),Q5889="")),15,AND(Q5889&lt;&gt;"",P5889=""),18,E5889&lt;Q5889,16),0)</f>
        <v>0</v>
      </c>
      <c r="AG5889" s="4" cm="1">
        <f t="array" ref="AG5889">IFERROR(_xlfn.IFS((AND(OR(R5889="Si"),S5889="")),17,AND(S5889&lt;&gt;"",R5889=""),19),0)</f>
        <v>0</v>
      </c>
      <c r="AH5889" s="4">
        <f t="shared" si="275"/>
        <v>0</v>
      </c>
    </row>
    <row r="5890" spans="2:34" x14ac:dyDescent="0.25">
      <c r="B5890" s="6" t="str">
        <f t="shared" si="273"/>
        <v/>
      </c>
      <c r="C5890" s="7" t="str">
        <f t="shared" si="274"/>
        <v/>
      </c>
      <c r="D5890" s="9"/>
      <c r="E5890" s="10"/>
      <c r="F5890" s="9"/>
      <c r="G5890" s="8"/>
      <c r="H5890" s="8"/>
      <c r="I5890" s="8"/>
      <c r="J5890" s="8"/>
      <c r="K5890" s="8"/>
      <c r="L5890" s="8"/>
      <c r="M5890" s="11"/>
      <c r="N5890" s="26"/>
      <c r="O5890" s="26"/>
      <c r="P5890" s="8"/>
      <c r="Q5890" s="11"/>
      <c r="R5890" s="8"/>
      <c r="S5890" s="8"/>
      <c r="T5890" s="8"/>
      <c r="U5890" s="8"/>
      <c r="V5890" s="8"/>
      <c r="Y5890" s="4" t="str" cm="1">
        <f t="array" ref="Y5890">_xlfn.IFS(AND(AD5890=0,AH5890&gt;1),0,AD5890=0,"",SUM(AA5890:AC5890)=30,10,OR(AA5890=5,AB5890=5,AC5890=5),5)</f>
        <v/>
      </c>
      <c r="Z5890" s="4" t="str" cm="1">
        <f t="array" ref="Z5890">IFERROR(_xlfn.IFS(AND(AH5890=0,Y5890=10),"Excelente, producto bien configurado",AND(Y5890=5,AH5890&gt;1),"Faltan Datos Obligatorios y hay error en datos opcionales",Y5890=5,CONCATENATE("Faltan Datos Obligatorios:",IF(AA5890=5," Nombre, ",""),IF(AB5890=5," Precio, ",""),IF(AC5890=5," Cantidad ","")),AH5890&gt;=30,"Error Descuento y Granel",AF5890=15,"Falta Digitar Descuento",AF5890=16,"Error: Valor descuento superior a venta",AG5890=17,"Falta Seleccionar Unidad de medida",AG5890=19,"Habilitar venta a Granel"),"")</f>
        <v/>
      </c>
      <c r="AA5890" s="4">
        <f>IF($AD5890=0,-5,IF(D5890="",5,10))</f>
        <v>-5</v>
      </c>
      <c r="AB5890" s="4">
        <f>IF($AD5890=0,-5,IF(E5890="",5,10))</f>
        <v>-5</v>
      </c>
      <c r="AC5890" s="4">
        <f>IF($AD5890=0,-5,IF(F5890="",5,10))</f>
        <v>-5</v>
      </c>
      <c r="AD5890" s="4">
        <f>COUNTA(D5890:F5890)</f>
        <v>0</v>
      </c>
      <c r="AE5890" s="4">
        <f>COUNTA(G5890:V5890)</f>
        <v>0</v>
      </c>
      <c r="AF5890" s="4" cm="1">
        <f t="array" ref="AF5890">IFERROR(_xlfn.IFS((AND(OR(P5890="Si"),Q5890="")),15,AND(Q5890&lt;&gt;"",P5890=""),18,E5890&lt;Q5890,16),0)</f>
        <v>0</v>
      </c>
      <c r="AG5890" s="4" cm="1">
        <f t="array" ref="AG5890">IFERROR(_xlfn.IFS((AND(OR(R5890="Si"),S5890="")),17,AND(S5890&lt;&gt;"",R5890=""),19),0)</f>
        <v>0</v>
      </c>
      <c r="AH5890" s="4">
        <f t="shared" si="275"/>
        <v>0</v>
      </c>
    </row>
    <row r="5891" spans="2:34" x14ac:dyDescent="0.25">
      <c r="B5891" s="6" t="str">
        <f t="shared" si="273"/>
        <v/>
      </c>
      <c r="C5891" s="7" t="str">
        <f t="shared" si="274"/>
        <v/>
      </c>
      <c r="D5891" s="9"/>
      <c r="E5891" s="10"/>
      <c r="F5891" s="9"/>
      <c r="G5891" s="8"/>
      <c r="H5891" s="8"/>
      <c r="I5891" s="8"/>
      <c r="J5891" s="8"/>
      <c r="K5891" s="8"/>
      <c r="L5891" s="8"/>
      <c r="M5891" s="11"/>
      <c r="N5891" s="26"/>
      <c r="O5891" s="26"/>
      <c r="P5891" s="8"/>
      <c r="Q5891" s="11"/>
      <c r="R5891" s="8"/>
      <c r="S5891" s="8"/>
      <c r="T5891" s="8"/>
      <c r="U5891" s="8"/>
      <c r="V5891" s="8"/>
      <c r="Y5891" s="4" t="str" cm="1">
        <f t="array" ref="Y5891">_xlfn.IFS(AND(AD5891=0,AH5891&gt;1),0,AD5891=0,"",SUM(AA5891:AC5891)=30,10,OR(AA5891=5,AB5891=5,AC5891=5),5)</f>
        <v/>
      </c>
      <c r="Z5891" s="4" t="str" cm="1">
        <f t="array" ref="Z5891">IFERROR(_xlfn.IFS(AND(AH5891=0,Y5891=10),"Excelente, producto bien configurado",AND(Y5891=5,AH5891&gt;1),"Faltan Datos Obligatorios y hay error en datos opcionales",Y5891=5,CONCATENATE("Faltan Datos Obligatorios:",IF(AA5891=5," Nombre, ",""),IF(AB5891=5," Precio, ",""),IF(AC5891=5," Cantidad ","")),AH5891&gt;=30,"Error Descuento y Granel",AF5891=15,"Falta Digitar Descuento",AF5891=16,"Error: Valor descuento superior a venta",AG5891=17,"Falta Seleccionar Unidad de medida",AG5891=19,"Habilitar venta a Granel"),"")</f>
        <v/>
      </c>
      <c r="AA5891" s="4">
        <f>IF($AD5891=0,-5,IF(D5891="",5,10))</f>
        <v>-5</v>
      </c>
      <c r="AB5891" s="4">
        <f>IF($AD5891=0,-5,IF(E5891="",5,10))</f>
        <v>-5</v>
      </c>
      <c r="AC5891" s="4">
        <f>IF($AD5891=0,-5,IF(F5891="",5,10))</f>
        <v>-5</v>
      </c>
      <c r="AD5891" s="4">
        <f>COUNTA(D5891:F5891)</f>
        <v>0</v>
      </c>
      <c r="AE5891" s="4">
        <f>COUNTA(G5891:V5891)</f>
        <v>0</v>
      </c>
      <c r="AF5891" s="4" cm="1">
        <f t="array" ref="AF5891">IFERROR(_xlfn.IFS((AND(OR(P5891="Si"),Q5891="")),15,AND(Q5891&lt;&gt;"",P5891=""),18,E5891&lt;Q5891,16),0)</f>
        <v>0</v>
      </c>
      <c r="AG5891" s="4" cm="1">
        <f t="array" ref="AG5891">IFERROR(_xlfn.IFS((AND(OR(R5891="Si"),S5891="")),17,AND(S5891&lt;&gt;"",R5891=""),19),0)</f>
        <v>0</v>
      </c>
      <c r="AH5891" s="4">
        <f t="shared" si="275"/>
        <v>0</v>
      </c>
    </row>
    <row r="5892" spans="2:34" x14ac:dyDescent="0.25">
      <c r="B5892" s="6" t="str">
        <f t="shared" si="273"/>
        <v/>
      </c>
      <c r="C5892" s="7" t="str">
        <f t="shared" si="274"/>
        <v/>
      </c>
      <c r="D5892" s="9"/>
      <c r="E5892" s="10"/>
      <c r="F5892" s="9"/>
      <c r="G5892" s="8"/>
      <c r="H5892" s="8"/>
      <c r="I5892" s="8"/>
      <c r="J5892" s="8"/>
      <c r="K5892" s="8"/>
      <c r="L5892" s="8"/>
      <c r="M5892" s="11"/>
      <c r="N5892" s="26"/>
      <c r="O5892" s="26"/>
      <c r="P5892" s="8"/>
      <c r="Q5892" s="11"/>
      <c r="R5892" s="8"/>
      <c r="S5892" s="8"/>
      <c r="T5892" s="8"/>
      <c r="U5892" s="8"/>
      <c r="V5892" s="8"/>
      <c r="Y5892" s="4" t="str" cm="1">
        <f t="array" ref="Y5892">_xlfn.IFS(AND(AD5892=0,AH5892&gt;1),0,AD5892=0,"",SUM(AA5892:AC5892)=30,10,OR(AA5892=5,AB5892=5,AC5892=5),5)</f>
        <v/>
      </c>
      <c r="Z5892" s="4" t="str" cm="1">
        <f t="array" ref="Z5892">IFERROR(_xlfn.IFS(AND(AH5892=0,Y5892=10),"Excelente, producto bien configurado",AND(Y5892=5,AH5892&gt;1),"Faltan Datos Obligatorios y hay error en datos opcionales",Y5892=5,CONCATENATE("Faltan Datos Obligatorios:",IF(AA5892=5," Nombre, ",""),IF(AB5892=5," Precio, ",""),IF(AC5892=5," Cantidad ","")),AH5892&gt;=30,"Error Descuento y Granel",AF5892=15,"Falta Digitar Descuento",AF5892=16,"Error: Valor descuento superior a venta",AG5892=17,"Falta Seleccionar Unidad de medida",AG5892=19,"Habilitar venta a Granel"),"")</f>
        <v/>
      </c>
      <c r="AA5892" s="4">
        <f>IF($AD5892=0,-5,IF(D5892="",5,10))</f>
        <v>-5</v>
      </c>
      <c r="AB5892" s="4">
        <f>IF($AD5892=0,-5,IF(E5892="",5,10))</f>
        <v>-5</v>
      </c>
      <c r="AC5892" s="4">
        <f>IF($AD5892=0,-5,IF(F5892="",5,10))</f>
        <v>-5</v>
      </c>
      <c r="AD5892" s="4">
        <f>COUNTA(D5892:F5892)</f>
        <v>0</v>
      </c>
      <c r="AE5892" s="4">
        <f>COUNTA(G5892:V5892)</f>
        <v>0</v>
      </c>
      <c r="AF5892" s="4" cm="1">
        <f t="array" ref="AF5892">IFERROR(_xlfn.IFS((AND(OR(P5892="Si"),Q5892="")),15,AND(Q5892&lt;&gt;"",P5892=""),18,E5892&lt;Q5892,16),0)</f>
        <v>0</v>
      </c>
      <c r="AG5892" s="4" cm="1">
        <f t="array" ref="AG5892">IFERROR(_xlfn.IFS((AND(OR(R5892="Si"),S5892="")),17,AND(S5892&lt;&gt;"",R5892=""),19),0)</f>
        <v>0</v>
      </c>
      <c r="AH5892" s="4">
        <f t="shared" si="275"/>
        <v>0</v>
      </c>
    </row>
    <row r="5893" spans="2:34" x14ac:dyDescent="0.25">
      <c r="B5893" s="6" t="str">
        <f t="shared" ref="B5893:B5956" si="276">IF(Y5893&gt;=0,Y5893,"")</f>
        <v/>
      </c>
      <c r="C5893" s="7" t="str">
        <f t="shared" ref="C5893:C5956" si="277">Z5893</f>
        <v/>
      </c>
      <c r="D5893" s="9"/>
      <c r="E5893" s="10"/>
      <c r="F5893" s="9"/>
      <c r="G5893" s="8"/>
      <c r="H5893" s="8"/>
      <c r="I5893" s="8"/>
      <c r="J5893" s="8"/>
      <c r="K5893" s="8"/>
      <c r="L5893" s="8"/>
      <c r="M5893" s="11"/>
      <c r="N5893" s="26"/>
      <c r="O5893" s="26"/>
      <c r="P5893" s="8"/>
      <c r="Q5893" s="11"/>
      <c r="R5893" s="8"/>
      <c r="S5893" s="8"/>
      <c r="T5893" s="8"/>
      <c r="U5893" s="8"/>
      <c r="V5893" s="8"/>
      <c r="Y5893" s="4" t="str" cm="1">
        <f t="array" ref="Y5893">_xlfn.IFS(AND(AD5893=0,AH5893&gt;1),0,AD5893=0,"",SUM(AA5893:AC5893)=30,10,OR(AA5893=5,AB5893=5,AC5893=5),5)</f>
        <v/>
      </c>
      <c r="Z5893" s="4" t="str" cm="1">
        <f t="array" ref="Z5893">IFERROR(_xlfn.IFS(AND(AH5893=0,Y5893=10),"Excelente, producto bien configurado",AND(Y5893=5,AH5893&gt;1),"Faltan Datos Obligatorios y hay error en datos opcionales",Y5893=5,CONCATENATE("Faltan Datos Obligatorios:",IF(AA5893=5," Nombre, ",""),IF(AB5893=5," Precio, ",""),IF(AC5893=5," Cantidad ","")),AH5893&gt;=30,"Error Descuento y Granel",AF5893=15,"Falta Digitar Descuento",AF5893=16,"Error: Valor descuento superior a venta",AG5893=17,"Falta Seleccionar Unidad de medida",AG5893=19,"Habilitar venta a Granel"),"")</f>
        <v/>
      </c>
      <c r="AA5893" s="4">
        <f>IF($AD5893=0,-5,IF(D5893="",5,10))</f>
        <v>-5</v>
      </c>
      <c r="AB5893" s="4">
        <f>IF($AD5893=0,-5,IF(E5893="",5,10))</f>
        <v>-5</v>
      </c>
      <c r="AC5893" s="4">
        <f>IF($AD5893=0,-5,IF(F5893="",5,10))</f>
        <v>-5</v>
      </c>
      <c r="AD5893" s="4">
        <f>COUNTA(D5893:F5893)</f>
        <v>0</v>
      </c>
      <c r="AE5893" s="4">
        <f>COUNTA(G5893:V5893)</f>
        <v>0</v>
      </c>
      <c r="AF5893" s="4" cm="1">
        <f t="array" ref="AF5893">IFERROR(_xlfn.IFS((AND(OR(P5893="Si"),Q5893="")),15,AND(Q5893&lt;&gt;"",P5893=""),18,E5893&lt;Q5893,16),0)</f>
        <v>0</v>
      </c>
      <c r="AG5893" s="4" cm="1">
        <f t="array" ref="AG5893">IFERROR(_xlfn.IFS((AND(OR(R5893="Si"),S5893="")),17,AND(S5893&lt;&gt;"",R5893=""),19),0)</f>
        <v>0</v>
      </c>
      <c r="AH5893" s="4">
        <f t="shared" ref="AH5893:AH5956" si="278">SUM(AF5893:AG5893)</f>
        <v>0</v>
      </c>
    </row>
    <row r="5894" spans="2:34" x14ac:dyDescent="0.25">
      <c r="B5894" s="6" t="str">
        <f t="shared" si="276"/>
        <v/>
      </c>
      <c r="C5894" s="7" t="str">
        <f t="shared" si="277"/>
        <v/>
      </c>
      <c r="D5894" s="9"/>
      <c r="E5894" s="10"/>
      <c r="F5894" s="9"/>
      <c r="G5894" s="8"/>
      <c r="H5894" s="8"/>
      <c r="I5894" s="8"/>
      <c r="J5894" s="8"/>
      <c r="K5894" s="8"/>
      <c r="L5894" s="8"/>
      <c r="M5894" s="11"/>
      <c r="N5894" s="26"/>
      <c r="O5894" s="26"/>
      <c r="P5894" s="8"/>
      <c r="Q5894" s="11"/>
      <c r="R5894" s="8"/>
      <c r="S5894" s="8"/>
      <c r="T5894" s="8"/>
      <c r="U5894" s="8"/>
      <c r="V5894" s="8"/>
      <c r="Y5894" s="4" t="str" cm="1">
        <f t="array" ref="Y5894">_xlfn.IFS(AND(AD5894=0,AH5894&gt;1),0,AD5894=0,"",SUM(AA5894:AC5894)=30,10,OR(AA5894=5,AB5894=5,AC5894=5),5)</f>
        <v/>
      </c>
      <c r="Z5894" s="4" t="str" cm="1">
        <f t="array" ref="Z5894">IFERROR(_xlfn.IFS(AND(AH5894=0,Y5894=10),"Excelente, producto bien configurado",AND(Y5894=5,AH5894&gt;1),"Faltan Datos Obligatorios y hay error en datos opcionales",Y5894=5,CONCATENATE("Faltan Datos Obligatorios:",IF(AA5894=5," Nombre, ",""),IF(AB5894=5," Precio, ",""),IF(AC5894=5," Cantidad ","")),AH5894&gt;=30,"Error Descuento y Granel",AF5894=15,"Falta Digitar Descuento",AF5894=16,"Error: Valor descuento superior a venta",AG5894=17,"Falta Seleccionar Unidad de medida",AG5894=19,"Habilitar venta a Granel"),"")</f>
        <v/>
      </c>
      <c r="AA5894" s="4">
        <f>IF($AD5894=0,-5,IF(D5894="",5,10))</f>
        <v>-5</v>
      </c>
      <c r="AB5894" s="4">
        <f>IF($AD5894=0,-5,IF(E5894="",5,10))</f>
        <v>-5</v>
      </c>
      <c r="AC5894" s="4">
        <f>IF($AD5894=0,-5,IF(F5894="",5,10))</f>
        <v>-5</v>
      </c>
      <c r="AD5894" s="4">
        <f>COUNTA(D5894:F5894)</f>
        <v>0</v>
      </c>
      <c r="AE5894" s="4">
        <f>COUNTA(G5894:V5894)</f>
        <v>0</v>
      </c>
      <c r="AF5894" s="4" cm="1">
        <f t="array" ref="AF5894">IFERROR(_xlfn.IFS((AND(OR(P5894="Si"),Q5894="")),15,AND(Q5894&lt;&gt;"",P5894=""),18,E5894&lt;Q5894,16),0)</f>
        <v>0</v>
      </c>
      <c r="AG5894" s="4" cm="1">
        <f t="array" ref="AG5894">IFERROR(_xlfn.IFS((AND(OR(R5894="Si"),S5894="")),17,AND(S5894&lt;&gt;"",R5894=""),19),0)</f>
        <v>0</v>
      </c>
      <c r="AH5894" s="4">
        <f t="shared" si="278"/>
        <v>0</v>
      </c>
    </row>
    <row r="5895" spans="2:34" x14ac:dyDescent="0.25">
      <c r="B5895" s="6" t="str">
        <f t="shared" si="276"/>
        <v/>
      </c>
      <c r="C5895" s="7" t="str">
        <f t="shared" si="277"/>
        <v/>
      </c>
      <c r="D5895" s="9"/>
      <c r="E5895" s="10"/>
      <c r="F5895" s="9"/>
      <c r="G5895" s="8"/>
      <c r="H5895" s="8"/>
      <c r="I5895" s="8"/>
      <c r="J5895" s="8"/>
      <c r="K5895" s="8"/>
      <c r="L5895" s="8"/>
      <c r="M5895" s="11"/>
      <c r="N5895" s="26"/>
      <c r="O5895" s="26"/>
      <c r="P5895" s="8"/>
      <c r="Q5895" s="11"/>
      <c r="R5895" s="8"/>
      <c r="S5895" s="8"/>
      <c r="T5895" s="8"/>
      <c r="U5895" s="8"/>
      <c r="V5895" s="8"/>
      <c r="Y5895" s="4" t="str" cm="1">
        <f t="array" ref="Y5895">_xlfn.IFS(AND(AD5895=0,AH5895&gt;1),0,AD5895=0,"",SUM(AA5895:AC5895)=30,10,OR(AA5895=5,AB5895=5,AC5895=5),5)</f>
        <v/>
      </c>
      <c r="Z5895" s="4" t="str" cm="1">
        <f t="array" ref="Z5895">IFERROR(_xlfn.IFS(AND(AH5895=0,Y5895=10),"Excelente, producto bien configurado",AND(Y5895=5,AH5895&gt;1),"Faltan Datos Obligatorios y hay error en datos opcionales",Y5895=5,CONCATENATE("Faltan Datos Obligatorios:",IF(AA5895=5," Nombre, ",""),IF(AB5895=5," Precio, ",""),IF(AC5895=5," Cantidad ","")),AH5895&gt;=30,"Error Descuento y Granel",AF5895=15,"Falta Digitar Descuento",AF5895=16,"Error: Valor descuento superior a venta",AG5895=17,"Falta Seleccionar Unidad de medida",AG5895=19,"Habilitar venta a Granel"),"")</f>
        <v/>
      </c>
      <c r="AA5895" s="4">
        <f>IF($AD5895=0,-5,IF(D5895="",5,10))</f>
        <v>-5</v>
      </c>
      <c r="AB5895" s="4">
        <f>IF($AD5895=0,-5,IF(E5895="",5,10))</f>
        <v>-5</v>
      </c>
      <c r="AC5895" s="4">
        <f>IF($AD5895=0,-5,IF(F5895="",5,10))</f>
        <v>-5</v>
      </c>
      <c r="AD5895" s="4">
        <f>COUNTA(D5895:F5895)</f>
        <v>0</v>
      </c>
      <c r="AE5895" s="4">
        <f>COUNTA(G5895:V5895)</f>
        <v>0</v>
      </c>
      <c r="AF5895" s="4" cm="1">
        <f t="array" ref="AF5895">IFERROR(_xlfn.IFS((AND(OR(P5895="Si"),Q5895="")),15,AND(Q5895&lt;&gt;"",P5895=""),18,E5895&lt;Q5895,16),0)</f>
        <v>0</v>
      </c>
      <c r="AG5895" s="4" cm="1">
        <f t="array" ref="AG5895">IFERROR(_xlfn.IFS((AND(OR(R5895="Si"),S5895="")),17,AND(S5895&lt;&gt;"",R5895=""),19),0)</f>
        <v>0</v>
      </c>
      <c r="AH5895" s="4">
        <f t="shared" si="278"/>
        <v>0</v>
      </c>
    </row>
    <row r="5896" spans="2:34" x14ac:dyDescent="0.25">
      <c r="B5896" s="6" t="str">
        <f t="shared" si="276"/>
        <v/>
      </c>
      <c r="C5896" s="7" t="str">
        <f t="shared" si="277"/>
        <v/>
      </c>
      <c r="D5896" s="9"/>
      <c r="E5896" s="10"/>
      <c r="F5896" s="9"/>
      <c r="G5896" s="8"/>
      <c r="H5896" s="8"/>
      <c r="I5896" s="8"/>
      <c r="J5896" s="8"/>
      <c r="K5896" s="8"/>
      <c r="L5896" s="8"/>
      <c r="M5896" s="11"/>
      <c r="N5896" s="26"/>
      <c r="O5896" s="26"/>
      <c r="P5896" s="8"/>
      <c r="Q5896" s="11"/>
      <c r="R5896" s="8"/>
      <c r="S5896" s="8"/>
      <c r="T5896" s="8"/>
      <c r="U5896" s="8"/>
      <c r="V5896" s="8"/>
      <c r="Y5896" s="4" t="str" cm="1">
        <f t="array" ref="Y5896">_xlfn.IFS(AND(AD5896=0,AH5896&gt;1),0,AD5896=0,"",SUM(AA5896:AC5896)=30,10,OR(AA5896=5,AB5896=5,AC5896=5),5)</f>
        <v/>
      </c>
      <c r="Z5896" s="4" t="str" cm="1">
        <f t="array" ref="Z5896">IFERROR(_xlfn.IFS(AND(AH5896=0,Y5896=10),"Excelente, producto bien configurado",AND(Y5896=5,AH5896&gt;1),"Faltan Datos Obligatorios y hay error en datos opcionales",Y5896=5,CONCATENATE("Faltan Datos Obligatorios:",IF(AA5896=5," Nombre, ",""),IF(AB5896=5," Precio, ",""),IF(AC5896=5," Cantidad ","")),AH5896&gt;=30,"Error Descuento y Granel",AF5896=15,"Falta Digitar Descuento",AF5896=16,"Error: Valor descuento superior a venta",AG5896=17,"Falta Seleccionar Unidad de medida",AG5896=19,"Habilitar venta a Granel"),"")</f>
        <v/>
      </c>
      <c r="AA5896" s="4">
        <f>IF($AD5896=0,-5,IF(D5896="",5,10))</f>
        <v>-5</v>
      </c>
      <c r="AB5896" s="4">
        <f>IF($AD5896=0,-5,IF(E5896="",5,10))</f>
        <v>-5</v>
      </c>
      <c r="AC5896" s="4">
        <f>IF($AD5896=0,-5,IF(F5896="",5,10))</f>
        <v>-5</v>
      </c>
      <c r="AD5896" s="4">
        <f>COUNTA(D5896:F5896)</f>
        <v>0</v>
      </c>
      <c r="AE5896" s="4">
        <f>COUNTA(G5896:V5896)</f>
        <v>0</v>
      </c>
      <c r="AF5896" s="4" cm="1">
        <f t="array" ref="AF5896">IFERROR(_xlfn.IFS((AND(OR(P5896="Si"),Q5896="")),15,AND(Q5896&lt;&gt;"",P5896=""),18,E5896&lt;Q5896,16),0)</f>
        <v>0</v>
      </c>
      <c r="AG5896" s="4" cm="1">
        <f t="array" ref="AG5896">IFERROR(_xlfn.IFS((AND(OR(R5896="Si"),S5896="")),17,AND(S5896&lt;&gt;"",R5896=""),19),0)</f>
        <v>0</v>
      </c>
      <c r="AH5896" s="4">
        <f t="shared" si="278"/>
        <v>0</v>
      </c>
    </row>
    <row r="5897" spans="2:34" x14ac:dyDescent="0.25">
      <c r="B5897" s="6" t="str">
        <f t="shared" si="276"/>
        <v/>
      </c>
      <c r="C5897" s="7" t="str">
        <f t="shared" si="277"/>
        <v/>
      </c>
      <c r="D5897" s="9"/>
      <c r="E5897" s="10"/>
      <c r="F5897" s="9"/>
      <c r="G5897" s="8"/>
      <c r="H5897" s="8"/>
      <c r="I5897" s="8"/>
      <c r="J5897" s="8"/>
      <c r="K5897" s="8"/>
      <c r="L5897" s="8"/>
      <c r="M5897" s="11"/>
      <c r="N5897" s="26"/>
      <c r="O5897" s="26"/>
      <c r="P5897" s="8"/>
      <c r="Q5897" s="11"/>
      <c r="R5897" s="8"/>
      <c r="S5897" s="8"/>
      <c r="T5897" s="8"/>
      <c r="U5897" s="8"/>
      <c r="V5897" s="8"/>
      <c r="Y5897" s="4" t="str" cm="1">
        <f t="array" ref="Y5897">_xlfn.IFS(AND(AD5897=0,AH5897&gt;1),0,AD5897=0,"",SUM(AA5897:AC5897)=30,10,OR(AA5897=5,AB5897=5,AC5897=5),5)</f>
        <v/>
      </c>
      <c r="Z5897" s="4" t="str" cm="1">
        <f t="array" ref="Z5897">IFERROR(_xlfn.IFS(AND(AH5897=0,Y5897=10),"Excelente, producto bien configurado",AND(Y5897=5,AH5897&gt;1),"Faltan Datos Obligatorios y hay error en datos opcionales",Y5897=5,CONCATENATE("Faltan Datos Obligatorios:",IF(AA5897=5," Nombre, ",""),IF(AB5897=5," Precio, ",""),IF(AC5897=5," Cantidad ","")),AH5897&gt;=30,"Error Descuento y Granel",AF5897=15,"Falta Digitar Descuento",AF5897=16,"Error: Valor descuento superior a venta",AG5897=17,"Falta Seleccionar Unidad de medida",AG5897=19,"Habilitar venta a Granel"),"")</f>
        <v/>
      </c>
      <c r="AA5897" s="4">
        <f>IF($AD5897=0,-5,IF(D5897="",5,10))</f>
        <v>-5</v>
      </c>
      <c r="AB5897" s="4">
        <f>IF($AD5897=0,-5,IF(E5897="",5,10))</f>
        <v>-5</v>
      </c>
      <c r="AC5897" s="4">
        <f>IF($AD5897=0,-5,IF(F5897="",5,10))</f>
        <v>-5</v>
      </c>
      <c r="AD5897" s="4">
        <f>COUNTA(D5897:F5897)</f>
        <v>0</v>
      </c>
      <c r="AE5897" s="4">
        <f>COUNTA(G5897:V5897)</f>
        <v>0</v>
      </c>
      <c r="AF5897" s="4" cm="1">
        <f t="array" ref="AF5897">IFERROR(_xlfn.IFS((AND(OR(P5897="Si"),Q5897="")),15,AND(Q5897&lt;&gt;"",P5897=""),18,E5897&lt;Q5897,16),0)</f>
        <v>0</v>
      </c>
      <c r="AG5897" s="4" cm="1">
        <f t="array" ref="AG5897">IFERROR(_xlfn.IFS((AND(OR(R5897="Si"),S5897="")),17,AND(S5897&lt;&gt;"",R5897=""),19),0)</f>
        <v>0</v>
      </c>
      <c r="AH5897" s="4">
        <f t="shared" si="278"/>
        <v>0</v>
      </c>
    </row>
    <row r="5898" spans="2:34" x14ac:dyDescent="0.25">
      <c r="B5898" s="6" t="str">
        <f t="shared" si="276"/>
        <v/>
      </c>
      <c r="C5898" s="7" t="str">
        <f t="shared" si="277"/>
        <v/>
      </c>
      <c r="D5898" s="9"/>
      <c r="E5898" s="10"/>
      <c r="F5898" s="9"/>
      <c r="G5898" s="8"/>
      <c r="H5898" s="8"/>
      <c r="I5898" s="8"/>
      <c r="J5898" s="8"/>
      <c r="K5898" s="8"/>
      <c r="L5898" s="8"/>
      <c r="M5898" s="11"/>
      <c r="N5898" s="26"/>
      <c r="O5898" s="26"/>
      <c r="P5898" s="8"/>
      <c r="Q5898" s="11"/>
      <c r="R5898" s="8"/>
      <c r="S5898" s="8"/>
      <c r="T5898" s="8"/>
      <c r="U5898" s="8"/>
      <c r="V5898" s="8"/>
      <c r="Y5898" s="4" t="str" cm="1">
        <f t="array" ref="Y5898">_xlfn.IFS(AND(AD5898=0,AH5898&gt;1),0,AD5898=0,"",SUM(AA5898:AC5898)=30,10,OR(AA5898=5,AB5898=5,AC5898=5),5)</f>
        <v/>
      </c>
      <c r="Z5898" s="4" t="str" cm="1">
        <f t="array" ref="Z5898">IFERROR(_xlfn.IFS(AND(AH5898=0,Y5898=10),"Excelente, producto bien configurado",AND(Y5898=5,AH5898&gt;1),"Faltan Datos Obligatorios y hay error en datos opcionales",Y5898=5,CONCATENATE("Faltan Datos Obligatorios:",IF(AA5898=5," Nombre, ",""),IF(AB5898=5," Precio, ",""),IF(AC5898=5," Cantidad ","")),AH5898&gt;=30,"Error Descuento y Granel",AF5898=15,"Falta Digitar Descuento",AF5898=16,"Error: Valor descuento superior a venta",AG5898=17,"Falta Seleccionar Unidad de medida",AG5898=19,"Habilitar venta a Granel"),"")</f>
        <v/>
      </c>
      <c r="AA5898" s="4">
        <f>IF($AD5898=0,-5,IF(D5898="",5,10))</f>
        <v>-5</v>
      </c>
      <c r="AB5898" s="4">
        <f>IF($AD5898=0,-5,IF(E5898="",5,10))</f>
        <v>-5</v>
      </c>
      <c r="AC5898" s="4">
        <f>IF($AD5898=0,-5,IF(F5898="",5,10))</f>
        <v>-5</v>
      </c>
      <c r="AD5898" s="4">
        <f>COUNTA(D5898:F5898)</f>
        <v>0</v>
      </c>
      <c r="AE5898" s="4">
        <f>COUNTA(G5898:V5898)</f>
        <v>0</v>
      </c>
      <c r="AF5898" s="4" cm="1">
        <f t="array" ref="AF5898">IFERROR(_xlfn.IFS((AND(OR(P5898="Si"),Q5898="")),15,AND(Q5898&lt;&gt;"",P5898=""),18,E5898&lt;Q5898,16),0)</f>
        <v>0</v>
      </c>
      <c r="AG5898" s="4" cm="1">
        <f t="array" ref="AG5898">IFERROR(_xlfn.IFS((AND(OR(R5898="Si"),S5898="")),17,AND(S5898&lt;&gt;"",R5898=""),19),0)</f>
        <v>0</v>
      </c>
      <c r="AH5898" s="4">
        <f t="shared" si="278"/>
        <v>0</v>
      </c>
    </row>
    <row r="5899" spans="2:34" x14ac:dyDescent="0.25">
      <c r="B5899" s="6" t="str">
        <f t="shared" si="276"/>
        <v/>
      </c>
      <c r="C5899" s="7" t="str">
        <f t="shared" si="277"/>
        <v/>
      </c>
      <c r="D5899" s="9"/>
      <c r="E5899" s="10"/>
      <c r="F5899" s="9"/>
      <c r="G5899" s="8"/>
      <c r="H5899" s="8"/>
      <c r="I5899" s="8"/>
      <c r="J5899" s="8"/>
      <c r="K5899" s="8"/>
      <c r="L5899" s="8"/>
      <c r="M5899" s="11"/>
      <c r="N5899" s="26"/>
      <c r="O5899" s="26"/>
      <c r="P5899" s="8"/>
      <c r="Q5899" s="11"/>
      <c r="R5899" s="8"/>
      <c r="S5899" s="8"/>
      <c r="T5899" s="8"/>
      <c r="U5899" s="8"/>
      <c r="V5899" s="8"/>
      <c r="Y5899" s="4" t="str" cm="1">
        <f t="array" ref="Y5899">_xlfn.IFS(AND(AD5899=0,AH5899&gt;1),0,AD5899=0,"",SUM(AA5899:AC5899)=30,10,OR(AA5899=5,AB5899=5,AC5899=5),5)</f>
        <v/>
      </c>
      <c r="Z5899" s="4" t="str" cm="1">
        <f t="array" ref="Z5899">IFERROR(_xlfn.IFS(AND(AH5899=0,Y5899=10),"Excelente, producto bien configurado",AND(Y5899=5,AH5899&gt;1),"Faltan Datos Obligatorios y hay error en datos opcionales",Y5899=5,CONCATENATE("Faltan Datos Obligatorios:",IF(AA5899=5," Nombre, ",""),IF(AB5899=5," Precio, ",""),IF(AC5899=5," Cantidad ","")),AH5899&gt;=30,"Error Descuento y Granel",AF5899=15,"Falta Digitar Descuento",AF5899=16,"Error: Valor descuento superior a venta",AG5899=17,"Falta Seleccionar Unidad de medida",AG5899=19,"Habilitar venta a Granel"),"")</f>
        <v/>
      </c>
      <c r="AA5899" s="4">
        <f>IF($AD5899=0,-5,IF(D5899="",5,10))</f>
        <v>-5</v>
      </c>
      <c r="AB5899" s="4">
        <f>IF($AD5899=0,-5,IF(E5899="",5,10))</f>
        <v>-5</v>
      </c>
      <c r="AC5899" s="4">
        <f>IF($AD5899=0,-5,IF(F5899="",5,10))</f>
        <v>-5</v>
      </c>
      <c r="AD5899" s="4">
        <f>COUNTA(D5899:F5899)</f>
        <v>0</v>
      </c>
      <c r="AE5899" s="4">
        <f>COUNTA(G5899:V5899)</f>
        <v>0</v>
      </c>
      <c r="AF5899" s="4" cm="1">
        <f t="array" ref="AF5899">IFERROR(_xlfn.IFS((AND(OR(P5899="Si"),Q5899="")),15,AND(Q5899&lt;&gt;"",P5899=""),18,E5899&lt;Q5899,16),0)</f>
        <v>0</v>
      </c>
      <c r="AG5899" s="4" cm="1">
        <f t="array" ref="AG5899">IFERROR(_xlfn.IFS((AND(OR(R5899="Si"),S5899="")),17,AND(S5899&lt;&gt;"",R5899=""),19),0)</f>
        <v>0</v>
      </c>
      <c r="AH5899" s="4">
        <f t="shared" si="278"/>
        <v>0</v>
      </c>
    </row>
    <row r="5900" spans="2:34" x14ac:dyDescent="0.25">
      <c r="B5900" s="6" t="str">
        <f t="shared" si="276"/>
        <v/>
      </c>
      <c r="C5900" s="7" t="str">
        <f t="shared" si="277"/>
        <v/>
      </c>
      <c r="D5900" s="9"/>
      <c r="E5900" s="10"/>
      <c r="F5900" s="9"/>
      <c r="G5900" s="8"/>
      <c r="H5900" s="8"/>
      <c r="I5900" s="8"/>
      <c r="J5900" s="8"/>
      <c r="K5900" s="8"/>
      <c r="L5900" s="8"/>
      <c r="M5900" s="11"/>
      <c r="N5900" s="26"/>
      <c r="O5900" s="26"/>
      <c r="P5900" s="8"/>
      <c r="Q5900" s="11"/>
      <c r="R5900" s="8"/>
      <c r="S5900" s="8"/>
      <c r="T5900" s="8"/>
      <c r="U5900" s="8"/>
      <c r="V5900" s="8"/>
      <c r="Y5900" s="4" t="str" cm="1">
        <f t="array" ref="Y5900">_xlfn.IFS(AND(AD5900=0,AH5900&gt;1),0,AD5900=0,"",SUM(AA5900:AC5900)=30,10,OR(AA5900=5,AB5900=5,AC5900=5),5)</f>
        <v/>
      </c>
      <c r="Z5900" s="4" t="str" cm="1">
        <f t="array" ref="Z5900">IFERROR(_xlfn.IFS(AND(AH5900=0,Y5900=10),"Excelente, producto bien configurado",AND(Y5900=5,AH5900&gt;1),"Faltan Datos Obligatorios y hay error en datos opcionales",Y5900=5,CONCATENATE("Faltan Datos Obligatorios:",IF(AA5900=5," Nombre, ",""),IF(AB5900=5," Precio, ",""),IF(AC5900=5," Cantidad ","")),AH5900&gt;=30,"Error Descuento y Granel",AF5900=15,"Falta Digitar Descuento",AF5900=16,"Error: Valor descuento superior a venta",AG5900=17,"Falta Seleccionar Unidad de medida",AG5900=19,"Habilitar venta a Granel"),"")</f>
        <v/>
      </c>
      <c r="AA5900" s="4">
        <f>IF($AD5900=0,-5,IF(D5900="",5,10))</f>
        <v>-5</v>
      </c>
      <c r="AB5900" s="4">
        <f>IF($AD5900=0,-5,IF(E5900="",5,10))</f>
        <v>-5</v>
      </c>
      <c r="AC5900" s="4">
        <f>IF($AD5900=0,-5,IF(F5900="",5,10))</f>
        <v>-5</v>
      </c>
      <c r="AD5900" s="4">
        <f>COUNTA(D5900:F5900)</f>
        <v>0</v>
      </c>
      <c r="AE5900" s="4">
        <f>COUNTA(G5900:V5900)</f>
        <v>0</v>
      </c>
      <c r="AF5900" s="4" cm="1">
        <f t="array" ref="AF5900">IFERROR(_xlfn.IFS((AND(OR(P5900="Si"),Q5900="")),15,AND(Q5900&lt;&gt;"",P5900=""),18,E5900&lt;Q5900,16),0)</f>
        <v>0</v>
      </c>
      <c r="AG5900" s="4" cm="1">
        <f t="array" ref="AG5900">IFERROR(_xlfn.IFS((AND(OR(R5900="Si"),S5900="")),17,AND(S5900&lt;&gt;"",R5900=""),19),0)</f>
        <v>0</v>
      </c>
      <c r="AH5900" s="4">
        <f t="shared" si="278"/>
        <v>0</v>
      </c>
    </row>
    <row r="5901" spans="2:34" x14ac:dyDescent="0.25">
      <c r="B5901" s="6" t="str">
        <f t="shared" si="276"/>
        <v/>
      </c>
      <c r="C5901" s="7" t="str">
        <f t="shared" si="277"/>
        <v/>
      </c>
      <c r="D5901" s="9"/>
      <c r="E5901" s="10"/>
      <c r="F5901" s="9"/>
      <c r="G5901" s="8"/>
      <c r="H5901" s="8"/>
      <c r="I5901" s="8"/>
      <c r="J5901" s="8"/>
      <c r="K5901" s="8"/>
      <c r="L5901" s="8"/>
      <c r="M5901" s="11"/>
      <c r="N5901" s="26"/>
      <c r="O5901" s="26"/>
      <c r="P5901" s="8"/>
      <c r="Q5901" s="11"/>
      <c r="R5901" s="8"/>
      <c r="S5901" s="8"/>
      <c r="T5901" s="8"/>
      <c r="U5901" s="8"/>
      <c r="V5901" s="8"/>
      <c r="Y5901" s="4" t="str" cm="1">
        <f t="array" ref="Y5901">_xlfn.IFS(AND(AD5901=0,AH5901&gt;1),0,AD5901=0,"",SUM(AA5901:AC5901)=30,10,OR(AA5901=5,AB5901=5,AC5901=5),5)</f>
        <v/>
      </c>
      <c r="Z5901" s="4" t="str" cm="1">
        <f t="array" ref="Z5901">IFERROR(_xlfn.IFS(AND(AH5901=0,Y5901=10),"Excelente, producto bien configurado",AND(Y5901=5,AH5901&gt;1),"Faltan Datos Obligatorios y hay error en datos opcionales",Y5901=5,CONCATENATE("Faltan Datos Obligatorios:",IF(AA5901=5," Nombre, ",""),IF(AB5901=5," Precio, ",""),IF(AC5901=5," Cantidad ","")),AH5901&gt;=30,"Error Descuento y Granel",AF5901=15,"Falta Digitar Descuento",AF5901=16,"Error: Valor descuento superior a venta",AG5901=17,"Falta Seleccionar Unidad de medida",AG5901=19,"Habilitar venta a Granel"),"")</f>
        <v/>
      </c>
      <c r="AA5901" s="4">
        <f>IF($AD5901=0,-5,IF(D5901="",5,10))</f>
        <v>-5</v>
      </c>
      <c r="AB5901" s="4">
        <f>IF($AD5901=0,-5,IF(E5901="",5,10))</f>
        <v>-5</v>
      </c>
      <c r="AC5901" s="4">
        <f>IF($AD5901=0,-5,IF(F5901="",5,10))</f>
        <v>-5</v>
      </c>
      <c r="AD5901" s="4">
        <f>COUNTA(D5901:F5901)</f>
        <v>0</v>
      </c>
      <c r="AE5901" s="4">
        <f>COUNTA(G5901:V5901)</f>
        <v>0</v>
      </c>
      <c r="AF5901" s="4" cm="1">
        <f t="array" ref="AF5901">IFERROR(_xlfn.IFS((AND(OR(P5901="Si"),Q5901="")),15,AND(Q5901&lt;&gt;"",P5901=""),18,E5901&lt;Q5901,16),0)</f>
        <v>0</v>
      </c>
      <c r="AG5901" s="4" cm="1">
        <f t="array" ref="AG5901">IFERROR(_xlfn.IFS((AND(OR(R5901="Si"),S5901="")),17,AND(S5901&lt;&gt;"",R5901=""),19),0)</f>
        <v>0</v>
      </c>
      <c r="AH5901" s="4">
        <f t="shared" si="278"/>
        <v>0</v>
      </c>
    </row>
    <row r="5902" spans="2:34" x14ac:dyDescent="0.25">
      <c r="B5902" s="6" t="str">
        <f t="shared" si="276"/>
        <v/>
      </c>
      <c r="C5902" s="7" t="str">
        <f t="shared" si="277"/>
        <v/>
      </c>
      <c r="D5902" s="9"/>
      <c r="E5902" s="10"/>
      <c r="F5902" s="9"/>
      <c r="G5902" s="8"/>
      <c r="H5902" s="8"/>
      <c r="I5902" s="8"/>
      <c r="J5902" s="8"/>
      <c r="K5902" s="8"/>
      <c r="L5902" s="8"/>
      <c r="M5902" s="11"/>
      <c r="N5902" s="26"/>
      <c r="O5902" s="26"/>
      <c r="P5902" s="8"/>
      <c r="Q5902" s="11"/>
      <c r="R5902" s="8"/>
      <c r="S5902" s="8"/>
      <c r="T5902" s="8"/>
      <c r="U5902" s="8"/>
      <c r="V5902" s="8"/>
      <c r="Y5902" s="4" t="str" cm="1">
        <f t="array" ref="Y5902">_xlfn.IFS(AND(AD5902=0,AH5902&gt;1),0,AD5902=0,"",SUM(AA5902:AC5902)=30,10,OR(AA5902=5,AB5902=5,AC5902=5),5)</f>
        <v/>
      </c>
      <c r="Z5902" s="4" t="str" cm="1">
        <f t="array" ref="Z5902">IFERROR(_xlfn.IFS(AND(AH5902=0,Y5902=10),"Excelente, producto bien configurado",AND(Y5902=5,AH5902&gt;1),"Faltan Datos Obligatorios y hay error en datos opcionales",Y5902=5,CONCATENATE("Faltan Datos Obligatorios:",IF(AA5902=5," Nombre, ",""),IF(AB5902=5," Precio, ",""),IF(AC5902=5," Cantidad ","")),AH5902&gt;=30,"Error Descuento y Granel",AF5902=15,"Falta Digitar Descuento",AF5902=16,"Error: Valor descuento superior a venta",AG5902=17,"Falta Seleccionar Unidad de medida",AG5902=19,"Habilitar venta a Granel"),"")</f>
        <v/>
      </c>
      <c r="AA5902" s="4">
        <f>IF($AD5902=0,-5,IF(D5902="",5,10))</f>
        <v>-5</v>
      </c>
      <c r="AB5902" s="4">
        <f>IF($AD5902=0,-5,IF(E5902="",5,10))</f>
        <v>-5</v>
      </c>
      <c r="AC5902" s="4">
        <f>IF($AD5902=0,-5,IF(F5902="",5,10))</f>
        <v>-5</v>
      </c>
      <c r="AD5902" s="4">
        <f>COUNTA(D5902:F5902)</f>
        <v>0</v>
      </c>
      <c r="AE5902" s="4">
        <f>COUNTA(G5902:V5902)</f>
        <v>0</v>
      </c>
      <c r="AF5902" s="4" cm="1">
        <f t="array" ref="AF5902">IFERROR(_xlfn.IFS((AND(OR(P5902="Si"),Q5902="")),15,AND(Q5902&lt;&gt;"",P5902=""),18,E5902&lt;Q5902,16),0)</f>
        <v>0</v>
      </c>
      <c r="AG5902" s="4" cm="1">
        <f t="array" ref="AG5902">IFERROR(_xlfn.IFS((AND(OR(R5902="Si"),S5902="")),17,AND(S5902&lt;&gt;"",R5902=""),19),0)</f>
        <v>0</v>
      </c>
      <c r="AH5902" s="4">
        <f t="shared" si="278"/>
        <v>0</v>
      </c>
    </row>
    <row r="5903" spans="2:34" x14ac:dyDescent="0.25">
      <c r="B5903" s="6" t="str">
        <f t="shared" si="276"/>
        <v/>
      </c>
      <c r="C5903" s="7" t="str">
        <f t="shared" si="277"/>
        <v/>
      </c>
      <c r="D5903" s="9"/>
      <c r="E5903" s="10"/>
      <c r="F5903" s="9"/>
      <c r="G5903" s="8"/>
      <c r="H5903" s="8"/>
      <c r="I5903" s="8"/>
      <c r="J5903" s="8"/>
      <c r="K5903" s="8"/>
      <c r="L5903" s="8"/>
      <c r="M5903" s="11"/>
      <c r="N5903" s="26"/>
      <c r="O5903" s="26"/>
      <c r="P5903" s="8"/>
      <c r="Q5903" s="11"/>
      <c r="R5903" s="8"/>
      <c r="S5903" s="8"/>
      <c r="T5903" s="8"/>
      <c r="U5903" s="8"/>
      <c r="V5903" s="8"/>
      <c r="Y5903" s="4" t="str" cm="1">
        <f t="array" ref="Y5903">_xlfn.IFS(AND(AD5903=0,AH5903&gt;1),0,AD5903=0,"",SUM(AA5903:AC5903)=30,10,OR(AA5903=5,AB5903=5,AC5903=5),5)</f>
        <v/>
      </c>
      <c r="Z5903" s="4" t="str" cm="1">
        <f t="array" ref="Z5903">IFERROR(_xlfn.IFS(AND(AH5903=0,Y5903=10),"Excelente, producto bien configurado",AND(Y5903=5,AH5903&gt;1),"Faltan Datos Obligatorios y hay error en datos opcionales",Y5903=5,CONCATENATE("Faltan Datos Obligatorios:",IF(AA5903=5," Nombre, ",""),IF(AB5903=5," Precio, ",""),IF(AC5903=5," Cantidad ","")),AH5903&gt;=30,"Error Descuento y Granel",AF5903=15,"Falta Digitar Descuento",AF5903=16,"Error: Valor descuento superior a venta",AG5903=17,"Falta Seleccionar Unidad de medida",AG5903=19,"Habilitar venta a Granel"),"")</f>
        <v/>
      </c>
      <c r="AA5903" s="4">
        <f>IF($AD5903=0,-5,IF(D5903="",5,10))</f>
        <v>-5</v>
      </c>
      <c r="AB5903" s="4">
        <f>IF($AD5903=0,-5,IF(E5903="",5,10))</f>
        <v>-5</v>
      </c>
      <c r="AC5903" s="4">
        <f>IF($AD5903=0,-5,IF(F5903="",5,10))</f>
        <v>-5</v>
      </c>
      <c r="AD5903" s="4">
        <f>COUNTA(D5903:F5903)</f>
        <v>0</v>
      </c>
      <c r="AE5903" s="4">
        <f>COUNTA(G5903:V5903)</f>
        <v>0</v>
      </c>
      <c r="AF5903" s="4" cm="1">
        <f t="array" ref="AF5903">IFERROR(_xlfn.IFS((AND(OR(P5903="Si"),Q5903="")),15,AND(Q5903&lt;&gt;"",P5903=""),18,E5903&lt;Q5903,16),0)</f>
        <v>0</v>
      </c>
      <c r="AG5903" s="4" cm="1">
        <f t="array" ref="AG5903">IFERROR(_xlfn.IFS((AND(OR(R5903="Si"),S5903="")),17,AND(S5903&lt;&gt;"",R5903=""),19),0)</f>
        <v>0</v>
      </c>
      <c r="AH5903" s="4">
        <f t="shared" si="278"/>
        <v>0</v>
      </c>
    </row>
    <row r="5904" spans="2:34" x14ac:dyDescent="0.25">
      <c r="B5904" s="6" t="str">
        <f t="shared" si="276"/>
        <v/>
      </c>
      <c r="C5904" s="7" t="str">
        <f t="shared" si="277"/>
        <v/>
      </c>
      <c r="D5904" s="9"/>
      <c r="E5904" s="10"/>
      <c r="F5904" s="9"/>
      <c r="G5904" s="8"/>
      <c r="H5904" s="8"/>
      <c r="I5904" s="8"/>
      <c r="J5904" s="8"/>
      <c r="K5904" s="8"/>
      <c r="L5904" s="8"/>
      <c r="M5904" s="11"/>
      <c r="N5904" s="26"/>
      <c r="O5904" s="26"/>
      <c r="P5904" s="8"/>
      <c r="Q5904" s="11"/>
      <c r="R5904" s="8"/>
      <c r="S5904" s="8"/>
      <c r="T5904" s="8"/>
      <c r="U5904" s="8"/>
      <c r="V5904" s="8"/>
      <c r="Y5904" s="4" t="str" cm="1">
        <f t="array" ref="Y5904">_xlfn.IFS(AND(AD5904=0,AH5904&gt;1),0,AD5904=0,"",SUM(AA5904:AC5904)=30,10,OR(AA5904=5,AB5904=5,AC5904=5),5)</f>
        <v/>
      </c>
      <c r="Z5904" s="4" t="str" cm="1">
        <f t="array" ref="Z5904">IFERROR(_xlfn.IFS(AND(AH5904=0,Y5904=10),"Excelente, producto bien configurado",AND(Y5904=5,AH5904&gt;1),"Faltan Datos Obligatorios y hay error en datos opcionales",Y5904=5,CONCATENATE("Faltan Datos Obligatorios:",IF(AA5904=5," Nombre, ",""),IF(AB5904=5," Precio, ",""),IF(AC5904=5," Cantidad ","")),AH5904&gt;=30,"Error Descuento y Granel",AF5904=15,"Falta Digitar Descuento",AF5904=16,"Error: Valor descuento superior a venta",AG5904=17,"Falta Seleccionar Unidad de medida",AG5904=19,"Habilitar venta a Granel"),"")</f>
        <v/>
      </c>
      <c r="AA5904" s="4">
        <f>IF($AD5904=0,-5,IF(D5904="",5,10))</f>
        <v>-5</v>
      </c>
      <c r="AB5904" s="4">
        <f>IF($AD5904=0,-5,IF(E5904="",5,10))</f>
        <v>-5</v>
      </c>
      <c r="AC5904" s="4">
        <f>IF($AD5904=0,-5,IF(F5904="",5,10))</f>
        <v>-5</v>
      </c>
      <c r="AD5904" s="4">
        <f>COUNTA(D5904:F5904)</f>
        <v>0</v>
      </c>
      <c r="AE5904" s="4">
        <f>COUNTA(G5904:V5904)</f>
        <v>0</v>
      </c>
      <c r="AF5904" s="4" cm="1">
        <f t="array" ref="AF5904">IFERROR(_xlfn.IFS((AND(OR(P5904="Si"),Q5904="")),15,AND(Q5904&lt;&gt;"",P5904=""),18,E5904&lt;Q5904,16),0)</f>
        <v>0</v>
      </c>
      <c r="AG5904" s="4" cm="1">
        <f t="array" ref="AG5904">IFERROR(_xlfn.IFS((AND(OR(R5904="Si"),S5904="")),17,AND(S5904&lt;&gt;"",R5904=""),19),0)</f>
        <v>0</v>
      </c>
      <c r="AH5904" s="4">
        <f t="shared" si="278"/>
        <v>0</v>
      </c>
    </row>
    <row r="5905" spans="2:34" x14ac:dyDescent="0.25">
      <c r="B5905" s="6" t="str">
        <f t="shared" si="276"/>
        <v/>
      </c>
      <c r="C5905" s="7" t="str">
        <f t="shared" si="277"/>
        <v/>
      </c>
      <c r="D5905" s="9"/>
      <c r="E5905" s="10"/>
      <c r="F5905" s="9"/>
      <c r="G5905" s="8"/>
      <c r="H5905" s="8"/>
      <c r="I5905" s="8"/>
      <c r="J5905" s="8"/>
      <c r="K5905" s="8"/>
      <c r="L5905" s="8"/>
      <c r="M5905" s="11"/>
      <c r="N5905" s="26"/>
      <c r="O5905" s="26"/>
      <c r="P5905" s="8"/>
      <c r="Q5905" s="11"/>
      <c r="R5905" s="8"/>
      <c r="S5905" s="8"/>
      <c r="T5905" s="8"/>
      <c r="U5905" s="8"/>
      <c r="V5905" s="8"/>
      <c r="Y5905" s="4" t="str" cm="1">
        <f t="array" ref="Y5905">_xlfn.IFS(AND(AD5905=0,AH5905&gt;1),0,AD5905=0,"",SUM(AA5905:AC5905)=30,10,OR(AA5905=5,AB5905=5,AC5905=5),5)</f>
        <v/>
      </c>
      <c r="Z5905" s="4" t="str" cm="1">
        <f t="array" ref="Z5905">IFERROR(_xlfn.IFS(AND(AH5905=0,Y5905=10),"Excelente, producto bien configurado",AND(Y5905=5,AH5905&gt;1),"Faltan Datos Obligatorios y hay error en datos opcionales",Y5905=5,CONCATENATE("Faltan Datos Obligatorios:",IF(AA5905=5," Nombre, ",""),IF(AB5905=5," Precio, ",""),IF(AC5905=5," Cantidad ","")),AH5905&gt;=30,"Error Descuento y Granel",AF5905=15,"Falta Digitar Descuento",AF5905=16,"Error: Valor descuento superior a venta",AG5905=17,"Falta Seleccionar Unidad de medida",AG5905=19,"Habilitar venta a Granel"),"")</f>
        <v/>
      </c>
      <c r="AA5905" s="4">
        <f>IF($AD5905=0,-5,IF(D5905="",5,10))</f>
        <v>-5</v>
      </c>
      <c r="AB5905" s="4">
        <f>IF($AD5905=0,-5,IF(E5905="",5,10))</f>
        <v>-5</v>
      </c>
      <c r="AC5905" s="4">
        <f>IF($AD5905=0,-5,IF(F5905="",5,10))</f>
        <v>-5</v>
      </c>
      <c r="AD5905" s="4">
        <f>COUNTA(D5905:F5905)</f>
        <v>0</v>
      </c>
      <c r="AE5905" s="4">
        <f>COUNTA(G5905:V5905)</f>
        <v>0</v>
      </c>
      <c r="AF5905" s="4" cm="1">
        <f t="array" ref="AF5905">IFERROR(_xlfn.IFS((AND(OR(P5905="Si"),Q5905="")),15,AND(Q5905&lt;&gt;"",P5905=""),18,E5905&lt;Q5905,16),0)</f>
        <v>0</v>
      </c>
      <c r="AG5905" s="4" cm="1">
        <f t="array" ref="AG5905">IFERROR(_xlfn.IFS((AND(OR(R5905="Si"),S5905="")),17,AND(S5905&lt;&gt;"",R5905=""),19),0)</f>
        <v>0</v>
      </c>
      <c r="AH5905" s="4">
        <f t="shared" si="278"/>
        <v>0</v>
      </c>
    </row>
    <row r="5906" spans="2:34" x14ac:dyDescent="0.25">
      <c r="B5906" s="6" t="str">
        <f t="shared" si="276"/>
        <v/>
      </c>
      <c r="C5906" s="7" t="str">
        <f t="shared" si="277"/>
        <v/>
      </c>
      <c r="D5906" s="9"/>
      <c r="E5906" s="10"/>
      <c r="F5906" s="9"/>
      <c r="G5906" s="8"/>
      <c r="H5906" s="8"/>
      <c r="I5906" s="8"/>
      <c r="J5906" s="8"/>
      <c r="K5906" s="8"/>
      <c r="L5906" s="8"/>
      <c r="M5906" s="11"/>
      <c r="N5906" s="26"/>
      <c r="O5906" s="26"/>
      <c r="P5906" s="8"/>
      <c r="Q5906" s="11"/>
      <c r="R5906" s="8"/>
      <c r="S5906" s="8"/>
      <c r="T5906" s="8"/>
      <c r="U5906" s="8"/>
      <c r="V5906" s="8"/>
      <c r="Y5906" s="4" t="str" cm="1">
        <f t="array" ref="Y5906">_xlfn.IFS(AND(AD5906=0,AH5906&gt;1),0,AD5906=0,"",SUM(AA5906:AC5906)=30,10,OR(AA5906=5,AB5906=5,AC5906=5),5)</f>
        <v/>
      </c>
      <c r="Z5906" s="4" t="str" cm="1">
        <f t="array" ref="Z5906">IFERROR(_xlfn.IFS(AND(AH5906=0,Y5906=10),"Excelente, producto bien configurado",AND(Y5906=5,AH5906&gt;1),"Faltan Datos Obligatorios y hay error en datos opcionales",Y5906=5,CONCATENATE("Faltan Datos Obligatorios:",IF(AA5906=5," Nombre, ",""),IF(AB5906=5," Precio, ",""),IF(AC5906=5," Cantidad ","")),AH5906&gt;=30,"Error Descuento y Granel",AF5906=15,"Falta Digitar Descuento",AF5906=16,"Error: Valor descuento superior a venta",AG5906=17,"Falta Seleccionar Unidad de medida",AG5906=19,"Habilitar venta a Granel"),"")</f>
        <v/>
      </c>
      <c r="AA5906" s="4">
        <f>IF($AD5906=0,-5,IF(D5906="",5,10))</f>
        <v>-5</v>
      </c>
      <c r="AB5906" s="4">
        <f>IF($AD5906=0,-5,IF(E5906="",5,10))</f>
        <v>-5</v>
      </c>
      <c r="AC5906" s="4">
        <f>IF($AD5906=0,-5,IF(F5906="",5,10))</f>
        <v>-5</v>
      </c>
      <c r="AD5906" s="4">
        <f>COUNTA(D5906:F5906)</f>
        <v>0</v>
      </c>
      <c r="AE5906" s="4">
        <f>COUNTA(G5906:V5906)</f>
        <v>0</v>
      </c>
      <c r="AF5906" s="4" cm="1">
        <f t="array" ref="AF5906">IFERROR(_xlfn.IFS((AND(OR(P5906="Si"),Q5906="")),15,AND(Q5906&lt;&gt;"",P5906=""),18,E5906&lt;Q5906,16),0)</f>
        <v>0</v>
      </c>
      <c r="AG5906" s="4" cm="1">
        <f t="array" ref="AG5906">IFERROR(_xlfn.IFS((AND(OR(R5906="Si"),S5906="")),17,AND(S5906&lt;&gt;"",R5906=""),19),0)</f>
        <v>0</v>
      </c>
      <c r="AH5906" s="4">
        <f t="shared" si="278"/>
        <v>0</v>
      </c>
    </row>
    <row r="5907" spans="2:34" x14ac:dyDescent="0.25">
      <c r="B5907" s="6" t="str">
        <f t="shared" si="276"/>
        <v/>
      </c>
      <c r="C5907" s="7" t="str">
        <f t="shared" si="277"/>
        <v/>
      </c>
      <c r="D5907" s="9"/>
      <c r="E5907" s="10"/>
      <c r="F5907" s="9"/>
      <c r="G5907" s="8"/>
      <c r="H5907" s="8"/>
      <c r="I5907" s="8"/>
      <c r="J5907" s="8"/>
      <c r="K5907" s="8"/>
      <c r="L5907" s="8"/>
      <c r="M5907" s="11"/>
      <c r="N5907" s="26"/>
      <c r="O5907" s="26"/>
      <c r="P5907" s="8"/>
      <c r="Q5907" s="11"/>
      <c r="R5907" s="8"/>
      <c r="S5907" s="8"/>
      <c r="T5907" s="8"/>
      <c r="U5907" s="8"/>
      <c r="V5907" s="8"/>
      <c r="Y5907" s="4" t="str" cm="1">
        <f t="array" ref="Y5907">_xlfn.IFS(AND(AD5907=0,AH5907&gt;1),0,AD5907=0,"",SUM(AA5907:AC5907)=30,10,OR(AA5907=5,AB5907=5,AC5907=5),5)</f>
        <v/>
      </c>
      <c r="Z5907" s="4" t="str" cm="1">
        <f t="array" ref="Z5907">IFERROR(_xlfn.IFS(AND(AH5907=0,Y5907=10),"Excelente, producto bien configurado",AND(Y5907=5,AH5907&gt;1),"Faltan Datos Obligatorios y hay error en datos opcionales",Y5907=5,CONCATENATE("Faltan Datos Obligatorios:",IF(AA5907=5," Nombre, ",""),IF(AB5907=5," Precio, ",""),IF(AC5907=5," Cantidad ","")),AH5907&gt;=30,"Error Descuento y Granel",AF5907=15,"Falta Digitar Descuento",AF5907=16,"Error: Valor descuento superior a venta",AG5907=17,"Falta Seleccionar Unidad de medida",AG5907=19,"Habilitar venta a Granel"),"")</f>
        <v/>
      </c>
      <c r="AA5907" s="4">
        <f>IF($AD5907=0,-5,IF(D5907="",5,10))</f>
        <v>-5</v>
      </c>
      <c r="AB5907" s="4">
        <f>IF($AD5907=0,-5,IF(E5907="",5,10))</f>
        <v>-5</v>
      </c>
      <c r="AC5907" s="4">
        <f>IF($AD5907=0,-5,IF(F5907="",5,10))</f>
        <v>-5</v>
      </c>
      <c r="AD5907" s="4">
        <f>COUNTA(D5907:F5907)</f>
        <v>0</v>
      </c>
      <c r="AE5907" s="4">
        <f>COUNTA(G5907:V5907)</f>
        <v>0</v>
      </c>
      <c r="AF5907" s="4" cm="1">
        <f t="array" ref="AF5907">IFERROR(_xlfn.IFS((AND(OR(P5907="Si"),Q5907="")),15,AND(Q5907&lt;&gt;"",P5907=""),18,E5907&lt;Q5907,16),0)</f>
        <v>0</v>
      </c>
      <c r="AG5907" s="4" cm="1">
        <f t="array" ref="AG5907">IFERROR(_xlfn.IFS((AND(OR(R5907="Si"),S5907="")),17,AND(S5907&lt;&gt;"",R5907=""),19),0)</f>
        <v>0</v>
      </c>
      <c r="AH5907" s="4">
        <f t="shared" si="278"/>
        <v>0</v>
      </c>
    </row>
    <row r="5908" spans="2:34" x14ac:dyDescent="0.25">
      <c r="B5908" s="6" t="str">
        <f t="shared" si="276"/>
        <v/>
      </c>
      <c r="C5908" s="7" t="str">
        <f t="shared" si="277"/>
        <v/>
      </c>
      <c r="D5908" s="9"/>
      <c r="E5908" s="10"/>
      <c r="F5908" s="9"/>
      <c r="G5908" s="8"/>
      <c r="H5908" s="8"/>
      <c r="I5908" s="8"/>
      <c r="J5908" s="8"/>
      <c r="K5908" s="8"/>
      <c r="L5908" s="8"/>
      <c r="M5908" s="11"/>
      <c r="N5908" s="26"/>
      <c r="O5908" s="26"/>
      <c r="P5908" s="8"/>
      <c r="Q5908" s="11"/>
      <c r="R5908" s="8"/>
      <c r="S5908" s="8"/>
      <c r="T5908" s="8"/>
      <c r="U5908" s="8"/>
      <c r="V5908" s="8"/>
      <c r="Y5908" s="4" t="str" cm="1">
        <f t="array" ref="Y5908">_xlfn.IFS(AND(AD5908=0,AH5908&gt;1),0,AD5908=0,"",SUM(AA5908:AC5908)=30,10,OR(AA5908=5,AB5908=5,AC5908=5),5)</f>
        <v/>
      </c>
      <c r="Z5908" s="4" t="str" cm="1">
        <f t="array" ref="Z5908">IFERROR(_xlfn.IFS(AND(AH5908=0,Y5908=10),"Excelente, producto bien configurado",AND(Y5908=5,AH5908&gt;1),"Faltan Datos Obligatorios y hay error en datos opcionales",Y5908=5,CONCATENATE("Faltan Datos Obligatorios:",IF(AA5908=5," Nombre, ",""),IF(AB5908=5," Precio, ",""),IF(AC5908=5," Cantidad ","")),AH5908&gt;=30,"Error Descuento y Granel",AF5908=15,"Falta Digitar Descuento",AF5908=16,"Error: Valor descuento superior a venta",AG5908=17,"Falta Seleccionar Unidad de medida",AG5908=19,"Habilitar venta a Granel"),"")</f>
        <v/>
      </c>
      <c r="AA5908" s="4">
        <f>IF($AD5908=0,-5,IF(D5908="",5,10))</f>
        <v>-5</v>
      </c>
      <c r="AB5908" s="4">
        <f>IF($AD5908=0,-5,IF(E5908="",5,10))</f>
        <v>-5</v>
      </c>
      <c r="AC5908" s="4">
        <f>IF($AD5908=0,-5,IF(F5908="",5,10))</f>
        <v>-5</v>
      </c>
      <c r="AD5908" s="4">
        <f>COUNTA(D5908:F5908)</f>
        <v>0</v>
      </c>
      <c r="AE5908" s="4">
        <f>COUNTA(G5908:V5908)</f>
        <v>0</v>
      </c>
      <c r="AF5908" s="4" cm="1">
        <f t="array" ref="AF5908">IFERROR(_xlfn.IFS((AND(OR(P5908="Si"),Q5908="")),15,AND(Q5908&lt;&gt;"",P5908=""),18,E5908&lt;Q5908,16),0)</f>
        <v>0</v>
      </c>
      <c r="AG5908" s="4" cm="1">
        <f t="array" ref="AG5908">IFERROR(_xlfn.IFS((AND(OR(R5908="Si"),S5908="")),17,AND(S5908&lt;&gt;"",R5908=""),19),0)</f>
        <v>0</v>
      </c>
      <c r="AH5908" s="4">
        <f t="shared" si="278"/>
        <v>0</v>
      </c>
    </row>
    <row r="5909" spans="2:34" x14ac:dyDescent="0.25">
      <c r="B5909" s="6" t="str">
        <f t="shared" si="276"/>
        <v/>
      </c>
      <c r="C5909" s="7" t="str">
        <f t="shared" si="277"/>
        <v/>
      </c>
      <c r="D5909" s="9"/>
      <c r="E5909" s="10"/>
      <c r="F5909" s="9"/>
      <c r="G5909" s="8"/>
      <c r="H5909" s="8"/>
      <c r="I5909" s="8"/>
      <c r="J5909" s="8"/>
      <c r="K5909" s="8"/>
      <c r="L5909" s="8"/>
      <c r="M5909" s="11"/>
      <c r="N5909" s="26"/>
      <c r="O5909" s="26"/>
      <c r="P5909" s="8"/>
      <c r="Q5909" s="11"/>
      <c r="R5909" s="8"/>
      <c r="S5909" s="8"/>
      <c r="T5909" s="8"/>
      <c r="U5909" s="8"/>
      <c r="V5909" s="8"/>
      <c r="Y5909" s="4" t="str" cm="1">
        <f t="array" ref="Y5909">_xlfn.IFS(AND(AD5909=0,AH5909&gt;1),0,AD5909=0,"",SUM(AA5909:AC5909)=30,10,OR(AA5909=5,AB5909=5,AC5909=5),5)</f>
        <v/>
      </c>
      <c r="Z5909" s="4" t="str" cm="1">
        <f t="array" ref="Z5909">IFERROR(_xlfn.IFS(AND(AH5909=0,Y5909=10),"Excelente, producto bien configurado",AND(Y5909=5,AH5909&gt;1),"Faltan Datos Obligatorios y hay error en datos opcionales",Y5909=5,CONCATENATE("Faltan Datos Obligatorios:",IF(AA5909=5," Nombre, ",""),IF(AB5909=5," Precio, ",""),IF(AC5909=5," Cantidad ","")),AH5909&gt;=30,"Error Descuento y Granel",AF5909=15,"Falta Digitar Descuento",AF5909=16,"Error: Valor descuento superior a venta",AG5909=17,"Falta Seleccionar Unidad de medida",AG5909=19,"Habilitar venta a Granel"),"")</f>
        <v/>
      </c>
      <c r="AA5909" s="4">
        <f>IF($AD5909=0,-5,IF(D5909="",5,10))</f>
        <v>-5</v>
      </c>
      <c r="AB5909" s="4">
        <f>IF($AD5909=0,-5,IF(E5909="",5,10))</f>
        <v>-5</v>
      </c>
      <c r="AC5909" s="4">
        <f>IF($AD5909=0,-5,IF(F5909="",5,10))</f>
        <v>-5</v>
      </c>
      <c r="AD5909" s="4">
        <f>COUNTA(D5909:F5909)</f>
        <v>0</v>
      </c>
      <c r="AE5909" s="4">
        <f>COUNTA(G5909:V5909)</f>
        <v>0</v>
      </c>
      <c r="AF5909" s="4" cm="1">
        <f t="array" ref="AF5909">IFERROR(_xlfn.IFS((AND(OR(P5909="Si"),Q5909="")),15,AND(Q5909&lt;&gt;"",P5909=""),18,E5909&lt;Q5909,16),0)</f>
        <v>0</v>
      </c>
      <c r="AG5909" s="4" cm="1">
        <f t="array" ref="AG5909">IFERROR(_xlfn.IFS((AND(OR(R5909="Si"),S5909="")),17,AND(S5909&lt;&gt;"",R5909=""),19),0)</f>
        <v>0</v>
      </c>
      <c r="AH5909" s="4">
        <f t="shared" si="278"/>
        <v>0</v>
      </c>
    </row>
    <row r="5910" spans="2:34" x14ac:dyDescent="0.25">
      <c r="B5910" s="6" t="str">
        <f t="shared" si="276"/>
        <v/>
      </c>
      <c r="C5910" s="7" t="str">
        <f t="shared" si="277"/>
        <v/>
      </c>
      <c r="D5910" s="9"/>
      <c r="E5910" s="10"/>
      <c r="F5910" s="9"/>
      <c r="G5910" s="8"/>
      <c r="H5910" s="8"/>
      <c r="I5910" s="8"/>
      <c r="J5910" s="8"/>
      <c r="K5910" s="8"/>
      <c r="L5910" s="8"/>
      <c r="M5910" s="11"/>
      <c r="N5910" s="26"/>
      <c r="O5910" s="26"/>
      <c r="P5910" s="8"/>
      <c r="Q5910" s="11"/>
      <c r="R5910" s="8"/>
      <c r="S5910" s="8"/>
      <c r="T5910" s="8"/>
      <c r="U5910" s="8"/>
      <c r="V5910" s="8"/>
      <c r="Y5910" s="4" t="str" cm="1">
        <f t="array" ref="Y5910">_xlfn.IFS(AND(AD5910=0,AH5910&gt;1),0,AD5910=0,"",SUM(AA5910:AC5910)=30,10,OR(AA5910=5,AB5910=5,AC5910=5),5)</f>
        <v/>
      </c>
      <c r="Z5910" s="4" t="str" cm="1">
        <f t="array" ref="Z5910">IFERROR(_xlfn.IFS(AND(AH5910=0,Y5910=10),"Excelente, producto bien configurado",AND(Y5910=5,AH5910&gt;1),"Faltan Datos Obligatorios y hay error en datos opcionales",Y5910=5,CONCATENATE("Faltan Datos Obligatorios:",IF(AA5910=5," Nombre, ",""),IF(AB5910=5," Precio, ",""),IF(AC5910=5," Cantidad ","")),AH5910&gt;=30,"Error Descuento y Granel",AF5910=15,"Falta Digitar Descuento",AF5910=16,"Error: Valor descuento superior a venta",AG5910=17,"Falta Seleccionar Unidad de medida",AG5910=19,"Habilitar venta a Granel"),"")</f>
        <v/>
      </c>
      <c r="AA5910" s="4">
        <f>IF($AD5910=0,-5,IF(D5910="",5,10))</f>
        <v>-5</v>
      </c>
      <c r="AB5910" s="4">
        <f>IF($AD5910=0,-5,IF(E5910="",5,10))</f>
        <v>-5</v>
      </c>
      <c r="AC5910" s="4">
        <f>IF($AD5910=0,-5,IF(F5910="",5,10))</f>
        <v>-5</v>
      </c>
      <c r="AD5910" s="4">
        <f>COUNTA(D5910:F5910)</f>
        <v>0</v>
      </c>
      <c r="AE5910" s="4">
        <f>COUNTA(G5910:V5910)</f>
        <v>0</v>
      </c>
      <c r="AF5910" s="4" cm="1">
        <f t="array" ref="AF5910">IFERROR(_xlfn.IFS((AND(OR(P5910="Si"),Q5910="")),15,AND(Q5910&lt;&gt;"",P5910=""),18,E5910&lt;Q5910,16),0)</f>
        <v>0</v>
      </c>
      <c r="AG5910" s="4" cm="1">
        <f t="array" ref="AG5910">IFERROR(_xlfn.IFS((AND(OR(R5910="Si"),S5910="")),17,AND(S5910&lt;&gt;"",R5910=""),19),0)</f>
        <v>0</v>
      </c>
      <c r="AH5910" s="4">
        <f t="shared" si="278"/>
        <v>0</v>
      </c>
    </row>
    <row r="5911" spans="2:34" x14ac:dyDescent="0.25">
      <c r="B5911" s="6" t="str">
        <f t="shared" si="276"/>
        <v/>
      </c>
      <c r="C5911" s="7" t="str">
        <f t="shared" si="277"/>
        <v/>
      </c>
      <c r="D5911" s="9"/>
      <c r="E5911" s="10"/>
      <c r="F5911" s="9"/>
      <c r="G5911" s="8"/>
      <c r="H5911" s="8"/>
      <c r="I5911" s="8"/>
      <c r="J5911" s="8"/>
      <c r="K5911" s="8"/>
      <c r="L5911" s="8"/>
      <c r="M5911" s="11"/>
      <c r="N5911" s="26"/>
      <c r="O5911" s="26"/>
      <c r="P5911" s="8"/>
      <c r="Q5911" s="11"/>
      <c r="R5911" s="8"/>
      <c r="S5911" s="8"/>
      <c r="T5911" s="8"/>
      <c r="U5911" s="8"/>
      <c r="V5911" s="8"/>
      <c r="Y5911" s="4" t="str" cm="1">
        <f t="array" ref="Y5911">_xlfn.IFS(AND(AD5911=0,AH5911&gt;1),0,AD5911=0,"",SUM(AA5911:AC5911)=30,10,OR(AA5911=5,AB5911=5,AC5911=5),5)</f>
        <v/>
      </c>
      <c r="Z5911" s="4" t="str" cm="1">
        <f t="array" ref="Z5911">IFERROR(_xlfn.IFS(AND(AH5911=0,Y5911=10),"Excelente, producto bien configurado",AND(Y5911=5,AH5911&gt;1),"Faltan Datos Obligatorios y hay error en datos opcionales",Y5911=5,CONCATENATE("Faltan Datos Obligatorios:",IF(AA5911=5," Nombre, ",""),IF(AB5911=5," Precio, ",""),IF(AC5911=5," Cantidad ","")),AH5911&gt;=30,"Error Descuento y Granel",AF5911=15,"Falta Digitar Descuento",AF5911=16,"Error: Valor descuento superior a venta",AG5911=17,"Falta Seleccionar Unidad de medida",AG5911=19,"Habilitar venta a Granel"),"")</f>
        <v/>
      </c>
      <c r="AA5911" s="4">
        <f>IF($AD5911=0,-5,IF(D5911="",5,10))</f>
        <v>-5</v>
      </c>
      <c r="AB5911" s="4">
        <f>IF($AD5911=0,-5,IF(E5911="",5,10))</f>
        <v>-5</v>
      </c>
      <c r="AC5911" s="4">
        <f>IF($AD5911=0,-5,IF(F5911="",5,10))</f>
        <v>-5</v>
      </c>
      <c r="AD5911" s="4">
        <f>COUNTA(D5911:F5911)</f>
        <v>0</v>
      </c>
      <c r="AE5911" s="4">
        <f>COUNTA(G5911:V5911)</f>
        <v>0</v>
      </c>
      <c r="AF5911" s="4" cm="1">
        <f t="array" ref="AF5911">IFERROR(_xlfn.IFS((AND(OR(P5911="Si"),Q5911="")),15,AND(Q5911&lt;&gt;"",P5911=""),18,E5911&lt;Q5911,16),0)</f>
        <v>0</v>
      </c>
      <c r="AG5911" s="4" cm="1">
        <f t="array" ref="AG5911">IFERROR(_xlfn.IFS((AND(OR(R5911="Si"),S5911="")),17,AND(S5911&lt;&gt;"",R5911=""),19),0)</f>
        <v>0</v>
      </c>
      <c r="AH5911" s="4">
        <f t="shared" si="278"/>
        <v>0</v>
      </c>
    </row>
    <row r="5912" spans="2:34" x14ac:dyDescent="0.25">
      <c r="B5912" s="6" t="str">
        <f t="shared" si="276"/>
        <v/>
      </c>
      <c r="C5912" s="7" t="str">
        <f t="shared" si="277"/>
        <v/>
      </c>
      <c r="D5912" s="9"/>
      <c r="E5912" s="10"/>
      <c r="F5912" s="9"/>
      <c r="G5912" s="8"/>
      <c r="H5912" s="8"/>
      <c r="I5912" s="8"/>
      <c r="J5912" s="8"/>
      <c r="K5912" s="8"/>
      <c r="L5912" s="8"/>
      <c r="M5912" s="11"/>
      <c r="N5912" s="26"/>
      <c r="O5912" s="26"/>
      <c r="P5912" s="8"/>
      <c r="Q5912" s="11"/>
      <c r="R5912" s="8"/>
      <c r="S5912" s="8"/>
      <c r="T5912" s="8"/>
      <c r="U5912" s="8"/>
      <c r="V5912" s="8"/>
      <c r="Y5912" s="4" t="str" cm="1">
        <f t="array" ref="Y5912">_xlfn.IFS(AND(AD5912=0,AH5912&gt;1),0,AD5912=0,"",SUM(AA5912:AC5912)=30,10,OR(AA5912=5,AB5912=5,AC5912=5),5)</f>
        <v/>
      </c>
      <c r="Z5912" s="4" t="str" cm="1">
        <f t="array" ref="Z5912">IFERROR(_xlfn.IFS(AND(AH5912=0,Y5912=10),"Excelente, producto bien configurado",AND(Y5912=5,AH5912&gt;1),"Faltan Datos Obligatorios y hay error en datos opcionales",Y5912=5,CONCATENATE("Faltan Datos Obligatorios:",IF(AA5912=5," Nombre, ",""),IF(AB5912=5," Precio, ",""),IF(AC5912=5," Cantidad ","")),AH5912&gt;=30,"Error Descuento y Granel",AF5912=15,"Falta Digitar Descuento",AF5912=16,"Error: Valor descuento superior a venta",AG5912=17,"Falta Seleccionar Unidad de medida",AG5912=19,"Habilitar venta a Granel"),"")</f>
        <v/>
      </c>
      <c r="AA5912" s="4">
        <f>IF($AD5912=0,-5,IF(D5912="",5,10))</f>
        <v>-5</v>
      </c>
      <c r="AB5912" s="4">
        <f>IF($AD5912=0,-5,IF(E5912="",5,10))</f>
        <v>-5</v>
      </c>
      <c r="AC5912" s="4">
        <f>IF($AD5912=0,-5,IF(F5912="",5,10))</f>
        <v>-5</v>
      </c>
      <c r="AD5912" s="4">
        <f>COUNTA(D5912:F5912)</f>
        <v>0</v>
      </c>
      <c r="AE5912" s="4">
        <f>COUNTA(G5912:V5912)</f>
        <v>0</v>
      </c>
      <c r="AF5912" s="4" cm="1">
        <f t="array" ref="AF5912">IFERROR(_xlfn.IFS((AND(OR(P5912="Si"),Q5912="")),15,AND(Q5912&lt;&gt;"",P5912=""),18,E5912&lt;Q5912,16),0)</f>
        <v>0</v>
      </c>
      <c r="AG5912" s="4" cm="1">
        <f t="array" ref="AG5912">IFERROR(_xlfn.IFS((AND(OR(R5912="Si"),S5912="")),17,AND(S5912&lt;&gt;"",R5912=""),19),0)</f>
        <v>0</v>
      </c>
      <c r="AH5912" s="4">
        <f t="shared" si="278"/>
        <v>0</v>
      </c>
    </row>
    <row r="5913" spans="2:34" x14ac:dyDescent="0.25">
      <c r="B5913" s="6" t="str">
        <f t="shared" si="276"/>
        <v/>
      </c>
      <c r="C5913" s="7" t="str">
        <f t="shared" si="277"/>
        <v/>
      </c>
      <c r="D5913" s="9"/>
      <c r="E5913" s="10"/>
      <c r="F5913" s="9"/>
      <c r="G5913" s="8"/>
      <c r="H5913" s="8"/>
      <c r="I5913" s="8"/>
      <c r="J5913" s="8"/>
      <c r="K5913" s="8"/>
      <c r="L5913" s="8"/>
      <c r="M5913" s="11"/>
      <c r="N5913" s="26"/>
      <c r="O5913" s="26"/>
      <c r="P5913" s="8"/>
      <c r="Q5913" s="11"/>
      <c r="R5913" s="8"/>
      <c r="S5913" s="8"/>
      <c r="T5913" s="8"/>
      <c r="U5913" s="8"/>
      <c r="V5913" s="8"/>
      <c r="Y5913" s="4" t="str" cm="1">
        <f t="array" ref="Y5913">_xlfn.IFS(AND(AD5913=0,AH5913&gt;1),0,AD5913=0,"",SUM(AA5913:AC5913)=30,10,OR(AA5913=5,AB5913=5,AC5913=5),5)</f>
        <v/>
      </c>
      <c r="Z5913" s="4" t="str" cm="1">
        <f t="array" ref="Z5913">IFERROR(_xlfn.IFS(AND(AH5913=0,Y5913=10),"Excelente, producto bien configurado",AND(Y5913=5,AH5913&gt;1),"Faltan Datos Obligatorios y hay error en datos opcionales",Y5913=5,CONCATENATE("Faltan Datos Obligatorios:",IF(AA5913=5," Nombre, ",""),IF(AB5913=5," Precio, ",""),IF(AC5913=5," Cantidad ","")),AH5913&gt;=30,"Error Descuento y Granel",AF5913=15,"Falta Digitar Descuento",AF5913=16,"Error: Valor descuento superior a venta",AG5913=17,"Falta Seleccionar Unidad de medida",AG5913=19,"Habilitar venta a Granel"),"")</f>
        <v/>
      </c>
      <c r="AA5913" s="4">
        <f>IF($AD5913=0,-5,IF(D5913="",5,10))</f>
        <v>-5</v>
      </c>
      <c r="AB5913" s="4">
        <f>IF($AD5913=0,-5,IF(E5913="",5,10))</f>
        <v>-5</v>
      </c>
      <c r="AC5913" s="4">
        <f>IF($AD5913=0,-5,IF(F5913="",5,10))</f>
        <v>-5</v>
      </c>
      <c r="AD5913" s="4">
        <f>COUNTA(D5913:F5913)</f>
        <v>0</v>
      </c>
      <c r="AE5913" s="4">
        <f>COUNTA(G5913:V5913)</f>
        <v>0</v>
      </c>
      <c r="AF5913" s="4" cm="1">
        <f t="array" ref="AF5913">IFERROR(_xlfn.IFS((AND(OR(P5913="Si"),Q5913="")),15,AND(Q5913&lt;&gt;"",P5913=""),18,E5913&lt;Q5913,16),0)</f>
        <v>0</v>
      </c>
      <c r="AG5913" s="4" cm="1">
        <f t="array" ref="AG5913">IFERROR(_xlfn.IFS((AND(OR(R5913="Si"),S5913="")),17,AND(S5913&lt;&gt;"",R5913=""),19),0)</f>
        <v>0</v>
      </c>
      <c r="AH5913" s="4">
        <f t="shared" si="278"/>
        <v>0</v>
      </c>
    </row>
    <row r="5914" spans="2:34" x14ac:dyDescent="0.25">
      <c r="B5914" s="6" t="str">
        <f t="shared" si="276"/>
        <v/>
      </c>
      <c r="C5914" s="7" t="str">
        <f t="shared" si="277"/>
        <v/>
      </c>
      <c r="D5914" s="9"/>
      <c r="E5914" s="10"/>
      <c r="F5914" s="9"/>
      <c r="G5914" s="8"/>
      <c r="H5914" s="8"/>
      <c r="I5914" s="8"/>
      <c r="J5914" s="8"/>
      <c r="K5914" s="8"/>
      <c r="L5914" s="8"/>
      <c r="M5914" s="11"/>
      <c r="N5914" s="26"/>
      <c r="O5914" s="26"/>
      <c r="P5914" s="8"/>
      <c r="Q5914" s="11"/>
      <c r="R5914" s="8"/>
      <c r="S5914" s="8"/>
      <c r="T5914" s="8"/>
      <c r="U5914" s="8"/>
      <c r="V5914" s="8"/>
      <c r="Y5914" s="4" t="str" cm="1">
        <f t="array" ref="Y5914">_xlfn.IFS(AND(AD5914=0,AH5914&gt;1),0,AD5914=0,"",SUM(AA5914:AC5914)=30,10,OR(AA5914=5,AB5914=5,AC5914=5),5)</f>
        <v/>
      </c>
      <c r="Z5914" s="4" t="str" cm="1">
        <f t="array" ref="Z5914">IFERROR(_xlfn.IFS(AND(AH5914=0,Y5914=10),"Excelente, producto bien configurado",AND(Y5914=5,AH5914&gt;1),"Faltan Datos Obligatorios y hay error en datos opcionales",Y5914=5,CONCATENATE("Faltan Datos Obligatorios:",IF(AA5914=5," Nombre, ",""),IF(AB5914=5," Precio, ",""),IF(AC5914=5," Cantidad ","")),AH5914&gt;=30,"Error Descuento y Granel",AF5914=15,"Falta Digitar Descuento",AF5914=16,"Error: Valor descuento superior a venta",AG5914=17,"Falta Seleccionar Unidad de medida",AG5914=19,"Habilitar venta a Granel"),"")</f>
        <v/>
      </c>
      <c r="AA5914" s="4">
        <f>IF($AD5914=0,-5,IF(D5914="",5,10))</f>
        <v>-5</v>
      </c>
      <c r="AB5914" s="4">
        <f>IF($AD5914=0,-5,IF(E5914="",5,10))</f>
        <v>-5</v>
      </c>
      <c r="AC5914" s="4">
        <f>IF($AD5914=0,-5,IF(F5914="",5,10))</f>
        <v>-5</v>
      </c>
      <c r="AD5914" s="4">
        <f>COUNTA(D5914:F5914)</f>
        <v>0</v>
      </c>
      <c r="AE5914" s="4">
        <f>COUNTA(G5914:V5914)</f>
        <v>0</v>
      </c>
      <c r="AF5914" s="4" cm="1">
        <f t="array" ref="AF5914">IFERROR(_xlfn.IFS((AND(OR(P5914="Si"),Q5914="")),15,AND(Q5914&lt;&gt;"",P5914=""),18,E5914&lt;Q5914,16),0)</f>
        <v>0</v>
      </c>
      <c r="AG5914" s="4" cm="1">
        <f t="array" ref="AG5914">IFERROR(_xlfn.IFS((AND(OR(R5914="Si"),S5914="")),17,AND(S5914&lt;&gt;"",R5914=""),19),0)</f>
        <v>0</v>
      </c>
      <c r="AH5914" s="4">
        <f t="shared" si="278"/>
        <v>0</v>
      </c>
    </row>
    <row r="5915" spans="2:34" x14ac:dyDescent="0.25">
      <c r="B5915" s="6" t="str">
        <f t="shared" si="276"/>
        <v/>
      </c>
      <c r="C5915" s="7" t="str">
        <f t="shared" si="277"/>
        <v/>
      </c>
      <c r="D5915" s="9"/>
      <c r="E5915" s="10"/>
      <c r="F5915" s="9"/>
      <c r="G5915" s="8"/>
      <c r="H5915" s="8"/>
      <c r="I5915" s="8"/>
      <c r="J5915" s="8"/>
      <c r="K5915" s="8"/>
      <c r="L5915" s="8"/>
      <c r="M5915" s="11"/>
      <c r="N5915" s="26"/>
      <c r="O5915" s="26"/>
      <c r="P5915" s="8"/>
      <c r="Q5915" s="11"/>
      <c r="R5915" s="8"/>
      <c r="S5915" s="8"/>
      <c r="T5915" s="8"/>
      <c r="U5915" s="8"/>
      <c r="V5915" s="8"/>
      <c r="Y5915" s="4" t="str" cm="1">
        <f t="array" ref="Y5915">_xlfn.IFS(AND(AD5915=0,AH5915&gt;1),0,AD5915=0,"",SUM(AA5915:AC5915)=30,10,OR(AA5915=5,AB5915=5,AC5915=5),5)</f>
        <v/>
      </c>
      <c r="Z5915" s="4" t="str" cm="1">
        <f t="array" ref="Z5915">IFERROR(_xlfn.IFS(AND(AH5915=0,Y5915=10),"Excelente, producto bien configurado",AND(Y5915=5,AH5915&gt;1),"Faltan Datos Obligatorios y hay error en datos opcionales",Y5915=5,CONCATENATE("Faltan Datos Obligatorios:",IF(AA5915=5," Nombre, ",""),IF(AB5915=5," Precio, ",""),IF(AC5915=5," Cantidad ","")),AH5915&gt;=30,"Error Descuento y Granel",AF5915=15,"Falta Digitar Descuento",AF5915=16,"Error: Valor descuento superior a venta",AG5915=17,"Falta Seleccionar Unidad de medida",AG5915=19,"Habilitar venta a Granel"),"")</f>
        <v/>
      </c>
      <c r="AA5915" s="4">
        <f>IF($AD5915=0,-5,IF(D5915="",5,10))</f>
        <v>-5</v>
      </c>
      <c r="AB5915" s="4">
        <f>IF($AD5915=0,-5,IF(E5915="",5,10))</f>
        <v>-5</v>
      </c>
      <c r="AC5915" s="4">
        <f>IF($AD5915=0,-5,IF(F5915="",5,10))</f>
        <v>-5</v>
      </c>
      <c r="AD5915" s="4">
        <f>COUNTA(D5915:F5915)</f>
        <v>0</v>
      </c>
      <c r="AE5915" s="4">
        <f>COUNTA(G5915:V5915)</f>
        <v>0</v>
      </c>
      <c r="AF5915" s="4" cm="1">
        <f t="array" ref="AF5915">IFERROR(_xlfn.IFS((AND(OR(P5915="Si"),Q5915="")),15,AND(Q5915&lt;&gt;"",P5915=""),18,E5915&lt;Q5915,16),0)</f>
        <v>0</v>
      </c>
      <c r="AG5915" s="4" cm="1">
        <f t="array" ref="AG5915">IFERROR(_xlfn.IFS((AND(OR(R5915="Si"),S5915="")),17,AND(S5915&lt;&gt;"",R5915=""),19),0)</f>
        <v>0</v>
      </c>
      <c r="AH5915" s="4">
        <f t="shared" si="278"/>
        <v>0</v>
      </c>
    </row>
    <row r="5916" spans="2:34" x14ac:dyDescent="0.25">
      <c r="B5916" s="6" t="str">
        <f t="shared" si="276"/>
        <v/>
      </c>
      <c r="C5916" s="7" t="str">
        <f t="shared" si="277"/>
        <v/>
      </c>
      <c r="D5916" s="9"/>
      <c r="E5916" s="10"/>
      <c r="F5916" s="9"/>
      <c r="G5916" s="8"/>
      <c r="H5916" s="8"/>
      <c r="I5916" s="8"/>
      <c r="J5916" s="8"/>
      <c r="K5916" s="8"/>
      <c r="L5916" s="8"/>
      <c r="M5916" s="11"/>
      <c r="N5916" s="26"/>
      <c r="O5916" s="26"/>
      <c r="P5916" s="8"/>
      <c r="Q5916" s="11"/>
      <c r="R5916" s="8"/>
      <c r="S5916" s="8"/>
      <c r="T5916" s="8"/>
      <c r="U5916" s="8"/>
      <c r="V5916" s="8"/>
      <c r="Y5916" s="4" t="str" cm="1">
        <f t="array" ref="Y5916">_xlfn.IFS(AND(AD5916=0,AH5916&gt;1),0,AD5916=0,"",SUM(AA5916:AC5916)=30,10,OR(AA5916=5,AB5916=5,AC5916=5),5)</f>
        <v/>
      </c>
      <c r="Z5916" s="4" t="str" cm="1">
        <f t="array" ref="Z5916">IFERROR(_xlfn.IFS(AND(AH5916=0,Y5916=10),"Excelente, producto bien configurado",AND(Y5916=5,AH5916&gt;1),"Faltan Datos Obligatorios y hay error en datos opcionales",Y5916=5,CONCATENATE("Faltan Datos Obligatorios:",IF(AA5916=5," Nombre, ",""),IF(AB5916=5," Precio, ",""),IF(AC5916=5," Cantidad ","")),AH5916&gt;=30,"Error Descuento y Granel",AF5916=15,"Falta Digitar Descuento",AF5916=16,"Error: Valor descuento superior a venta",AG5916=17,"Falta Seleccionar Unidad de medida",AG5916=19,"Habilitar venta a Granel"),"")</f>
        <v/>
      </c>
      <c r="AA5916" s="4">
        <f>IF($AD5916=0,-5,IF(D5916="",5,10))</f>
        <v>-5</v>
      </c>
      <c r="AB5916" s="4">
        <f>IF($AD5916=0,-5,IF(E5916="",5,10))</f>
        <v>-5</v>
      </c>
      <c r="AC5916" s="4">
        <f>IF($AD5916=0,-5,IF(F5916="",5,10))</f>
        <v>-5</v>
      </c>
      <c r="AD5916" s="4">
        <f>COUNTA(D5916:F5916)</f>
        <v>0</v>
      </c>
      <c r="AE5916" s="4">
        <f>COUNTA(G5916:V5916)</f>
        <v>0</v>
      </c>
      <c r="AF5916" s="4" cm="1">
        <f t="array" ref="AF5916">IFERROR(_xlfn.IFS((AND(OR(P5916="Si"),Q5916="")),15,AND(Q5916&lt;&gt;"",P5916=""),18,E5916&lt;Q5916,16),0)</f>
        <v>0</v>
      </c>
      <c r="AG5916" s="4" cm="1">
        <f t="array" ref="AG5916">IFERROR(_xlfn.IFS((AND(OR(R5916="Si"),S5916="")),17,AND(S5916&lt;&gt;"",R5916=""),19),0)</f>
        <v>0</v>
      </c>
      <c r="AH5916" s="4">
        <f t="shared" si="278"/>
        <v>0</v>
      </c>
    </row>
    <row r="5917" spans="2:34" x14ac:dyDescent="0.25">
      <c r="B5917" s="6" t="str">
        <f t="shared" si="276"/>
        <v/>
      </c>
      <c r="C5917" s="7" t="str">
        <f t="shared" si="277"/>
        <v/>
      </c>
      <c r="D5917" s="9"/>
      <c r="E5917" s="10"/>
      <c r="F5917" s="9"/>
      <c r="G5917" s="8"/>
      <c r="H5917" s="8"/>
      <c r="I5917" s="8"/>
      <c r="J5917" s="8"/>
      <c r="K5917" s="8"/>
      <c r="L5917" s="8"/>
      <c r="M5917" s="11"/>
      <c r="N5917" s="26"/>
      <c r="O5917" s="26"/>
      <c r="P5917" s="8"/>
      <c r="Q5917" s="11"/>
      <c r="R5917" s="8"/>
      <c r="S5917" s="8"/>
      <c r="T5917" s="8"/>
      <c r="U5917" s="8"/>
      <c r="V5917" s="8"/>
      <c r="Y5917" s="4" t="str" cm="1">
        <f t="array" ref="Y5917">_xlfn.IFS(AND(AD5917=0,AH5917&gt;1),0,AD5917=0,"",SUM(AA5917:AC5917)=30,10,OR(AA5917=5,AB5917=5,AC5917=5),5)</f>
        <v/>
      </c>
      <c r="Z5917" s="4" t="str" cm="1">
        <f t="array" ref="Z5917">IFERROR(_xlfn.IFS(AND(AH5917=0,Y5917=10),"Excelente, producto bien configurado",AND(Y5917=5,AH5917&gt;1),"Faltan Datos Obligatorios y hay error en datos opcionales",Y5917=5,CONCATENATE("Faltan Datos Obligatorios:",IF(AA5917=5," Nombre, ",""),IF(AB5917=5," Precio, ",""),IF(AC5917=5," Cantidad ","")),AH5917&gt;=30,"Error Descuento y Granel",AF5917=15,"Falta Digitar Descuento",AF5917=16,"Error: Valor descuento superior a venta",AG5917=17,"Falta Seleccionar Unidad de medida",AG5917=19,"Habilitar venta a Granel"),"")</f>
        <v/>
      </c>
      <c r="AA5917" s="4">
        <f>IF($AD5917=0,-5,IF(D5917="",5,10))</f>
        <v>-5</v>
      </c>
      <c r="AB5917" s="4">
        <f>IF($AD5917=0,-5,IF(E5917="",5,10))</f>
        <v>-5</v>
      </c>
      <c r="AC5917" s="4">
        <f>IF($AD5917=0,-5,IF(F5917="",5,10))</f>
        <v>-5</v>
      </c>
      <c r="AD5917" s="4">
        <f>COUNTA(D5917:F5917)</f>
        <v>0</v>
      </c>
      <c r="AE5917" s="4">
        <f>COUNTA(G5917:V5917)</f>
        <v>0</v>
      </c>
      <c r="AF5917" s="4" cm="1">
        <f t="array" ref="AF5917">IFERROR(_xlfn.IFS((AND(OR(P5917="Si"),Q5917="")),15,AND(Q5917&lt;&gt;"",P5917=""),18,E5917&lt;Q5917,16),0)</f>
        <v>0</v>
      </c>
      <c r="AG5917" s="4" cm="1">
        <f t="array" ref="AG5917">IFERROR(_xlfn.IFS((AND(OR(R5917="Si"),S5917="")),17,AND(S5917&lt;&gt;"",R5917=""),19),0)</f>
        <v>0</v>
      </c>
      <c r="AH5917" s="4">
        <f t="shared" si="278"/>
        <v>0</v>
      </c>
    </row>
    <row r="5918" spans="2:34" x14ac:dyDescent="0.25">
      <c r="B5918" s="6" t="str">
        <f t="shared" si="276"/>
        <v/>
      </c>
      <c r="C5918" s="7" t="str">
        <f t="shared" si="277"/>
        <v/>
      </c>
      <c r="D5918" s="9"/>
      <c r="E5918" s="10"/>
      <c r="F5918" s="9"/>
      <c r="G5918" s="8"/>
      <c r="H5918" s="8"/>
      <c r="I5918" s="8"/>
      <c r="J5918" s="8"/>
      <c r="K5918" s="8"/>
      <c r="L5918" s="8"/>
      <c r="M5918" s="11"/>
      <c r="N5918" s="26"/>
      <c r="O5918" s="26"/>
      <c r="P5918" s="8"/>
      <c r="Q5918" s="11"/>
      <c r="R5918" s="8"/>
      <c r="S5918" s="8"/>
      <c r="T5918" s="8"/>
      <c r="U5918" s="8"/>
      <c r="V5918" s="8"/>
      <c r="Y5918" s="4" t="str" cm="1">
        <f t="array" ref="Y5918">_xlfn.IFS(AND(AD5918=0,AH5918&gt;1),0,AD5918=0,"",SUM(AA5918:AC5918)=30,10,OR(AA5918=5,AB5918=5,AC5918=5),5)</f>
        <v/>
      </c>
      <c r="Z5918" s="4" t="str" cm="1">
        <f t="array" ref="Z5918">IFERROR(_xlfn.IFS(AND(AH5918=0,Y5918=10),"Excelente, producto bien configurado",AND(Y5918=5,AH5918&gt;1),"Faltan Datos Obligatorios y hay error en datos opcionales",Y5918=5,CONCATENATE("Faltan Datos Obligatorios:",IF(AA5918=5," Nombre, ",""),IF(AB5918=5," Precio, ",""),IF(AC5918=5," Cantidad ","")),AH5918&gt;=30,"Error Descuento y Granel",AF5918=15,"Falta Digitar Descuento",AF5918=16,"Error: Valor descuento superior a venta",AG5918=17,"Falta Seleccionar Unidad de medida",AG5918=19,"Habilitar venta a Granel"),"")</f>
        <v/>
      </c>
      <c r="AA5918" s="4">
        <f>IF($AD5918=0,-5,IF(D5918="",5,10))</f>
        <v>-5</v>
      </c>
      <c r="AB5918" s="4">
        <f>IF($AD5918=0,-5,IF(E5918="",5,10))</f>
        <v>-5</v>
      </c>
      <c r="AC5918" s="4">
        <f>IF($AD5918=0,-5,IF(F5918="",5,10))</f>
        <v>-5</v>
      </c>
      <c r="AD5918" s="4">
        <f>COUNTA(D5918:F5918)</f>
        <v>0</v>
      </c>
      <c r="AE5918" s="4">
        <f>COUNTA(G5918:V5918)</f>
        <v>0</v>
      </c>
      <c r="AF5918" s="4" cm="1">
        <f t="array" ref="AF5918">IFERROR(_xlfn.IFS((AND(OR(P5918="Si"),Q5918="")),15,AND(Q5918&lt;&gt;"",P5918=""),18,E5918&lt;Q5918,16),0)</f>
        <v>0</v>
      </c>
      <c r="AG5918" s="4" cm="1">
        <f t="array" ref="AG5918">IFERROR(_xlfn.IFS((AND(OR(R5918="Si"),S5918="")),17,AND(S5918&lt;&gt;"",R5918=""),19),0)</f>
        <v>0</v>
      </c>
      <c r="AH5918" s="4">
        <f t="shared" si="278"/>
        <v>0</v>
      </c>
    </row>
    <row r="5919" spans="2:34" x14ac:dyDescent="0.25">
      <c r="B5919" s="6" t="str">
        <f t="shared" si="276"/>
        <v/>
      </c>
      <c r="C5919" s="7" t="str">
        <f t="shared" si="277"/>
        <v/>
      </c>
      <c r="D5919" s="9"/>
      <c r="E5919" s="10"/>
      <c r="F5919" s="9"/>
      <c r="G5919" s="8"/>
      <c r="H5919" s="8"/>
      <c r="I5919" s="8"/>
      <c r="J5919" s="8"/>
      <c r="K5919" s="8"/>
      <c r="L5919" s="8"/>
      <c r="M5919" s="11"/>
      <c r="N5919" s="26"/>
      <c r="O5919" s="26"/>
      <c r="P5919" s="8"/>
      <c r="Q5919" s="11"/>
      <c r="R5919" s="8"/>
      <c r="S5919" s="8"/>
      <c r="T5919" s="8"/>
      <c r="U5919" s="8"/>
      <c r="V5919" s="8"/>
      <c r="Y5919" s="4" t="str" cm="1">
        <f t="array" ref="Y5919">_xlfn.IFS(AND(AD5919=0,AH5919&gt;1),0,AD5919=0,"",SUM(AA5919:AC5919)=30,10,OR(AA5919=5,AB5919=5,AC5919=5),5)</f>
        <v/>
      </c>
      <c r="Z5919" s="4" t="str" cm="1">
        <f t="array" ref="Z5919">IFERROR(_xlfn.IFS(AND(AH5919=0,Y5919=10),"Excelente, producto bien configurado",AND(Y5919=5,AH5919&gt;1),"Faltan Datos Obligatorios y hay error en datos opcionales",Y5919=5,CONCATENATE("Faltan Datos Obligatorios:",IF(AA5919=5," Nombre, ",""),IF(AB5919=5," Precio, ",""),IF(AC5919=5," Cantidad ","")),AH5919&gt;=30,"Error Descuento y Granel",AF5919=15,"Falta Digitar Descuento",AF5919=16,"Error: Valor descuento superior a venta",AG5919=17,"Falta Seleccionar Unidad de medida",AG5919=19,"Habilitar venta a Granel"),"")</f>
        <v/>
      </c>
      <c r="AA5919" s="4">
        <f>IF($AD5919=0,-5,IF(D5919="",5,10))</f>
        <v>-5</v>
      </c>
      <c r="AB5919" s="4">
        <f>IF($AD5919=0,-5,IF(E5919="",5,10))</f>
        <v>-5</v>
      </c>
      <c r="AC5919" s="4">
        <f>IF($AD5919=0,-5,IF(F5919="",5,10))</f>
        <v>-5</v>
      </c>
      <c r="AD5919" s="4">
        <f>COUNTA(D5919:F5919)</f>
        <v>0</v>
      </c>
      <c r="AE5919" s="4">
        <f>COUNTA(G5919:V5919)</f>
        <v>0</v>
      </c>
      <c r="AF5919" s="4" cm="1">
        <f t="array" ref="AF5919">IFERROR(_xlfn.IFS((AND(OR(P5919="Si"),Q5919="")),15,AND(Q5919&lt;&gt;"",P5919=""),18,E5919&lt;Q5919,16),0)</f>
        <v>0</v>
      </c>
      <c r="AG5919" s="4" cm="1">
        <f t="array" ref="AG5919">IFERROR(_xlfn.IFS((AND(OR(R5919="Si"),S5919="")),17,AND(S5919&lt;&gt;"",R5919=""),19),0)</f>
        <v>0</v>
      </c>
      <c r="AH5919" s="4">
        <f t="shared" si="278"/>
        <v>0</v>
      </c>
    </row>
    <row r="5920" spans="2:34" x14ac:dyDescent="0.25">
      <c r="B5920" s="6" t="str">
        <f t="shared" si="276"/>
        <v/>
      </c>
      <c r="C5920" s="7" t="str">
        <f t="shared" si="277"/>
        <v/>
      </c>
      <c r="D5920" s="9"/>
      <c r="E5920" s="10"/>
      <c r="F5920" s="9"/>
      <c r="G5920" s="8"/>
      <c r="H5920" s="8"/>
      <c r="I5920" s="8"/>
      <c r="J5920" s="8"/>
      <c r="K5920" s="8"/>
      <c r="L5920" s="8"/>
      <c r="M5920" s="11"/>
      <c r="N5920" s="26"/>
      <c r="O5920" s="26"/>
      <c r="P5920" s="8"/>
      <c r="Q5920" s="11"/>
      <c r="R5920" s="8"/>
      <c r="S5920" s="8"/>
      <c r="T5920" s="8"/>
      <c r="U5920" s="8"/>
      <c r="V5920" s="8"/>
      <c r="Y5920" s="4" t="str" cm="1">
        <f t="array" ref="Y5920">_xlfn.IFS(AND(AD5920=0,AH5920&gt;1),0,AD5920=0,"",SUM(AA5920:AC5920)=30,10,OR(AA5920=5,AB5920=5,AC5920=5),5)</f>
        <v/>
      </c>
      <c r="Z5920" s="4" t="str" cm="1">
        <f t="array" ref="Z5920">IFERROR(_xlfn.IFS(AND(AH5920=0,Y5920=10),"Excelente, producto bien configurado",AND(Y5920=5,AH5920&gt;1),"Faltan Datos Obligatorios y hay error en datos opcionales",Y5920=5,CONCATENATE("Faltan Datos Obligatorios:",IF(AA5920=5," Nombre, ",""),IF(AB5920=5," Precio, ",""),IF(AC5920=5," Cantidad ","")),AH5920&gt;=30,"Error Descuento y Granel",AF5920=15,"Falta Digitar Descuento",AF5920=16,"Error: Valor descuento superior a venta",AG5920=17,"Falta Seleccionar Unidad de medida",AG5920=19,"Habilitar venta a Granel"),"")</f>
        <v/>
      </c>
      <c r="AA5920" s="4">
        <f>IF($AD5920=0,-5,IF(D5920="",5,10))</f>
        <v>-5</v>
      </c>
      <c r="AB5920" s="4">
        <f>IF($AD5920=0,-5,IF(E5920="",5,10))</f>
        <v>-5</v>
      </c>
      <c r="AC5920" s="4">
        <f>IF($AD5920=0,-5,IF(F5920="",5,10))</f>
        <v>-5</v>
      </c>
      <c r="AD5920" s="4">
        <f>COUNTA(D5920:F5920)</f>
        <v>0</v>
      </c>
      <c r="AE5920" s="4">
        <f>COUNTA(G5920:V5920)</f>
        <v>0</v>
      </c>
      <c r="AF5920" s="4" cm="1">
        <f t="array" ref="AF5920">IFERROR(_xlfn.IFS((AND(OR(P5920="Si"),Q5920="")),15,AND(Q5920&lt;&gt;"",P5920=""),18,E5920&lt;Q5920,16),0)</f>
        <v>0</v>
      </c>
      <c r="AG5920" s="4" cm="1">
        <f t="array" ref="AG5920">IFERROR(_xlfn.IFS((AND(OR(R5920="Si"),S5920="")),17,AND(S5920&lt;&gt;"",R5920=""),19),0)</f>
        <v>0</v>
      </c>
      <c r="AH5920" s="4">
        <f t="shared" si="278"/>
        <v>0</v>
      </c>
    </row>
    <row r="5921" spans="2:34" x14ac:dyDescent="0.25">
      <c r="B5921" s="6" t="str">
        <f t="shared" si="276"/>
        <v/>
      </c>
      <c r="C5921" s="7" t="str">
        <f t="shared" si="277"/>
        <v/>
      </c>
      <c r="D5921" s="9"/>
      <c r="E5921" s="10"/>
      <c r="F5921" s="9"/>
      <c r="G5921" s="8"/>
      <c r="H5921" s="8"/>
      <c r="I5921" s="8"/>
      <c r="J5921" s="8"/>
      <c r="K5921" s="8"/>
      <c r="L5921" s="8"/>
      <c r="M5921" s="11"/>
      <c r="N5921" s="26"/>
      <c r="O5921" s="26"/>
      <c r="P5921" s="8"/>
      <c r="Q5921" s="11"/>
      <c r="R5921" s="8"/>
      <c r="S5921" s="8"/>
      <c r="T5921" s="8"/>
      <c r="U5921" s="8"/>
      <c r="V5921" s="8"/>
      <c r="Y5921" s="4" t="str" cm="1">
        <f t="array" ref="Y5921">_xlfn.IFS(AND(AD5921=0,AH5921&gt;1),0,AD5921=0,"",SUM(AA5921:AC5921)=30,10,OR(AA5921=5,AB5921=5,AC5921=5),5)</f>
        <v/>
      </c>
      <c r="Z5921" s="4" t="str" cm="1">
        <f t="array" ref="Z5921">IFERROR(_xlfn.IFS(AND(AH5921=0,Y5921=10),"Excelente, producto bien configurado",AND(Y5921=5,AH5921&gt;1),"Faltan Datos Obligatorios y hay error en datos opcionales",Y5921=5,CONCATENATE("Faltan Datos Obligatorios:",IF(AA5921=5," Nombre, ",""),IF(AB5921=5," Precio, ",""),IF(AC5921=5," Cantidad ","")),AH5921&gt;=30,"Error Descuento y Granel",AF5921=15,"Falta Digitar Descuento",AF5921=16,"Error: Valor descuento superior a venta",AG5921=17,"Falta Seleccionar Unidad de medida",AG5921=19,"Habilitar venta a Granel"),"")</f>
        <v/>
      </c>
      <c r="AA5921" s="4">
        <f>IF($AD5921=0,-5,IF(D5921="",5,10))</f>
        <v>-5</v>
      </c>
      <c r="AB5921" s="4">
        <f>IF($AD5921=0,-5,IF(E5921="",5,10))</f>
        <v>-5</v>
      </c>
      <c r="AC5921" s="4">
        <f>IF($AD5921=0,-5,IF(F5921="",5,10))</f>
        <v>-5</v>
      </c>
      <c r="AD5921" s="4">
        <f>COUNTA(D5921:F5921)</f>
        <v>0</v>
      </c>
      <c r="AE5921" s="4">
        <f>COUNTA(G5921:V5921)</f>
        <v>0</v>
      </c>
      <c r="AF5921" s="4" cm="1">
        <f t="array" ref="AF5921">IFERROR(_xlfn.IFS((AND(OR(P5921="Si"),Q5921="")),15,AND(Q5921&lt;&gt;"",P5921=""),18,E5921&lt;Q5921,16),0)</f>
        <v>0</v>
      </c>
      <c r="AG5921" s="4" cm="1">
        <f t="array" ref="AG5921">IFERROR(_xlfn.IFS((AND(OR(R5921="Si"),S5921="")),17,AND(S5921&lt;&gt;"",R5921=""),19),0)</f>
        <v>0</v>
      </c>
      <c r="AH5921" s="4">
        <f t="shared" si="278"/>
        <v>0</v>
      </c>
    </row>
    <row r="5922" spans="2:34" x14ac:dyDescent="0.25">
      <c r="B5922" s="6" t="str">
        <f t="shared" si="276"/>
        <v/>
      </c>
      <c r="C5922" s="7" t="str">
        <f t="shared" si="277"/>
        <v/>
      </c>
      <c r="D5922" s="9"/>
      <c r="E5922" s="10"/>
      <c r="F5922" s="9"/>
      <c r="G5922" s="8"/>
      <c r="H5922" s="8"/>
      <c r="I5922" s="8"/>
      <c r="J5922" s="8"/>
      <c r="K5922" s="8"/>
      <c r="L5922" s="8"/>
      <c r="M5922" s="11"/>
      <c r="N5922" s="26"/>
      <c r="O5922" s="26"/>
      <c r="P5922" s="8"/>
      <c r="Q5922" s="11"/>
      <c r="R5922" s="8"/>
      <c r="S5922" s="8"/>
      <c r="T5922" s="8"/>
      <c r="U5922" s="8"/>
      <c r="V5922" s="8"/>
      <c r="Y5922" s="4" t="str" cm="1">
        <f t="array" ref="Y5922">_xlfn.IFS(AND(AD5922=0,AH5922&gt;1),0,AD5922=0,"",SUM(AA5922:AC5922)=30,10,OR(AA5922=5,AB5922=5,AC5922=5),5)</f>
        <v/>
      </c>
      <c r="Z5922" s="4" t="str" cm="1">
        <f t="array" ref="Z5922">IFERROR(_xlfn.IFS(AND(AH5922=0,Y5922=10),"Excelente, producto bien configurado",AND(Y5922=5,AH5922&gt;1),"Faltan Datos Obligatorios y hay error en datos opcionales",Y5922=5,CONCATENATE("Faltan Datos Obligatorios:",IF(AA5922=5," Nombre, ",""),IF(AB5922=5," Precio, ",""),IF(AC5922=5," Cantidad ","")),AH5922&gt;=30,"Error Descuento y Granel",AF5922=15,"Falta Digitar Descuento",AF5922=16,"Error: Valor descuento superior a venta",AG5922=17,"Falta Seleccionar Unidad de medida",AG5922=19,"Habilitar venta a Granel"),"")</f>
        <v/>
      </c>
      <c r="AA5922" s="4">
        <f>IF($AD5922=0,-5,IF(D5922="",5,10))</f>
        <v>-5</v>
      </c>
      <c r="AB5922" s="4">
        <f>IF($AD5922=0,-5,IF(E5922="",5,10))</f>
        <v>-5</v>
      </c>
      <c r="AC5922" s="4">
        <f>IF($AD5922=0,-5,IF(F5922="",5,10))</f>
        <v>-5</v>
      </c>
      <c r="AD5922" s="4">
        <f>COUNTA(D5922:F5922)</f>
        <v>0</v>
      </c>
      <c r="AE5922" s="4">
        <f>COUNTA(G5922:V5922)</f>
        <v>0</v>
      </c>
      <c r="AF5922" s="4" cm="1">
        <f t="array" ref="AF5922">IFERROR(_xlfn.IFS((AND(OR(P5922="Si"),Q5922="")),15,AND(Q5922&lt;&gt;"",P5922=""),18,E5922&lt;Q5922,16),0)</f>
        <v>0</v>
      </c>
      <c r="AG5922" s="4" cm="1">
        <f t="array" ref="AG5922">IFERROR(_xlfn.IFS((AND(OR(R5922="Si"),S5922="")),17,AND(S5922&lt;&gt;"",R5922=""),19),0)</f>
        <v>0</v>
      </c>
      <c r="AH5922" s="4">
        <f t="shared" si="278"/>
        <v>0</v>
      </c>
    </row>
    <row r="5923" spans="2:34" x14ac:dyDescent="0.25">
      <c r="B5923" s="6" t="str">
        <f t="shared" si="276"/>
        <v/>
      </c>
      <c r="C5923" s="7" t="str">
        <f t="shared" si="277"/>
        <v/>
      </c>
      <c r="D5923" s="9"/>
      <c r="E5923" s="10"/>
      <c r="F5923" s="9"/>
      <c r="G5923" s="8"/>
      <c r="H5923" s="8"/>
      <c r="I5923" s="8"/>
      <c r="J5923" s="8"/>
      <c r="K5923" s="8"/>
      <c r="L5923" s="8"/>
      <c r="M5923" s="11"/>
      <c r="N5923" s="26"/>
      <c r="O5923" s="26"/>
      <c r="P5923" s="8"/>
      <c r="Q5923" s="11"/>
      <c r="R5923" s="8"/>
      <c r="S5923" s="8"/>
      <c r="T5923" s="8"/>
      <c r="U5923" s="8"/>
      <c r="V5923" s="8"/>
      <c r="Y5923" s="4" t="str" cm="1">
        <f t="array" ref="Y5923">_xlfn.IFS(AND(AD5923=0,AH5923&gt;1),0,AD5923=0,"",SUM(AA5923:AC5923)=30,10,OR(AA5923=5,AB5923=5,AC5923=5),5)</f>
        <v/>
      </c>
      <c r="Z5923" s="4" t="str" cm="1">
        <f t="array" ref="Z5923">IFERROR(_xlfn.IFS(AND(AH5923=0,Y5923=10),"Excelente, producto bien configurado",AND(Y5923=5,AH5923&gt;1),"Faltan Datos Obligatorios y hay error en datos opcionales",Y5923=5,CONCATENATE("Faltan Datos Obligatorios:",IF(AA5923=5," Nombre, ",""),IF(AB5923=5," Precio, ",""),IF(AC5923=5," Cantidad ","")),AH5923&gt;=30,"Error Descuento y Granel",AF5923=15,"Falta Digitar Descuento",AF5923=16,"Error: Valor descuento superior a venta",AG5923=17,"Falta Seleccionar Unidad de medida",AG5923=19,"Habilitar venta a Granel"),"")</f>
        <v/>
      </c>
      <c r="AA5923" s="4">
        <f>IF($AD5923=0,-5,IF(D5923="",5,10))</f>
        <v>-5</v>
      </c>
      <c r="AB5923" s="4">
        <f>IF($AD5923=0,-5,IF(E5923="",5,10))</f>
        <v>-5</v>
      </c>
      <c r="AC5923" s="4">
        <f>IF($AD5923=0,-5,IF(F5923="",5,10))</f>
        <v>-5</v>
      </c>
      <c r="AD5923" s="4">
        <f>COUNTA(D5923:F5923)</f>
        <v>0</v>
      </c>
      <c r="AE5923" s="4">
        <f>COUNTA(G5923:V5923)</f>
        <v>0</v>
      </c>
      <c r="AF5923" s="4" cm="1">
        <f t="array" ref="AF5923">IFERROR(_xlfn.IFS((AND(OR(P5923="Si"),Q5923="")),15,AND(Q5923&lt;&gt;"",P5923=""),18,E5923&lt;Q5923,16),0)</f>
        <v>0</v>
      </c>
      <c r="AG5923" s="4" cm="1">
        <f t="array" ref="AG5923">IFERROR(_xlfn.IFS((AND(OR(R5923="Si"),S5923="")),17,AND(S5923&lt;&gt;"",R5923=""),19),0)</f>
        <v>0</v>
      </c>
      <c r="AH5923" s="4">
        <f t="shared" si="278"/>
        <v>0</v>
      </c>
    </row>
    <row r="5924" spans="2:34" x14ac:dyDescent="0.25">
      <c r="B5924" s="6" t="str">
        <f t="shared" si="276"/>
        <v/>
      </c>
      <c r="C5924" s="7" t="str">
        <f t="shared" si="277"/>
        <v/>
      </c>
      <c r="D5924" s="9"/>
      <c r="E5924" s="10"/>
      <c r="F5924" s="9"/>
      <c r="G5924" s="8"/>
      <c r="H5924" s="8"/>
      <c r="I5924" s="8"/>
      <c r="J5924" s="8"/>
      <c r="K5924" s="8"/>
      <c r="L5924" s="8"/>
      <c r="M5924" s="11"/>
      <c r="N5924" s="26"/>
      <c r="O5924" s="26"/>
      <c r="P5924" s="8"/>
      <c r="Q5924" s="11"/>
      <c r="R5924" s="8"/>
      <c r="S5924" s="8"/>
      <c r="T5924" s="8"/>
      <c r="U5924" s="8"/>
      <c r="V5924" s="8"/>
      <c r="Y5924" s="4" t="str" cm="1">
        <f t="array" ref="Y5924">_xlfn.IFS(AND(AD5924=0,AH5924&gt;1),0,AD5924=0,"",SUM(AA5924:AC5924)=30,10,OR(AA5924=5,AB5924=5,AC5924=5),5)</f>
        <v/>
      </c>
      <c r="Z5924" s="4" t="str" cm="1">
        <f t="array" ref="Z5924">IFERROR(_xlfn.IFS(AND(AH5924=0,Y5924=10),"Excelente, producto bien configurado",AND(Y5924=5,AH5924&gt;1),"Faltan Datos Obligatorios y hay error en datos opcionales",Y5924=5,CONCATENATE("Faltan Datos Obligatorios:",IF(AA5924=5," Nombre, ",""),IF(AB5924=5," Precio, ",""),IF(AC5924=5," Cantidad ","")),AH5924&gt;=30,"Error Descuento y Granel",AF5924=15,"Falta Digitar Descuento",AF5924=16,"Error: Valor descuento superior a venta",AG5924=17,"Falta Seleccionar Unidad de medida",AG5924=19,"Habilitar venta a Granel"),"")</f>
        <v/>
      </c>
      <c r="AA5924" s="4">
        <f>IF($AD5924=0,-5,IF(D5924="",5,10))</f>
        <v>-5</v>
      </c>
      <c r="AB5924" s="4">
        <f>IF($AD5924=0,-5,IF(E5924="",5,10))</f>
        <v>-5</v>
      </c>
      <c r="AC5924" s="4">
        <f>IF($AD5924=0,-5,IF(F5924="",5,10))</f>
        <v>-5</v>
      </c>
      <c r="AD5924" s="4">
        <f>COUNTA(D5924:F5924)</f>
        <v>0</v>
      </c>
      <c r="AE5924" s="4">
        <f>COUNTA(G5924:V5924)</f>
        <v>0</v>
      </c>
      <c r="AF5924" s="4" cm="1">
        <f t="array" ref="AF5924">IFERROR(_xlfn.IFS((AND(OR(P5924="Si"),Q5924="")),15,AND(Q5924&lt;&gt;"",P5924=""),18,E5924&lt;Q5924,16),0)</f>
        <v>0</v>
      </c>
      <c r="AG5924" s="4" cm="1">
        <f t="array" ref="AG5924">IFERROR(_xlfn.IFS((AND(OR(R5924="Si"),S5924="")),17,AND(S5924&lt;&gt;"",R5924=""),19),0)</f>
        <v>0</v>
      </c>
      <c r="AH5924" s="4">
        <f t="shared" si="278"/>
        <v>0</v>
      </c>
    </row>
    <row r="5925" spans="2:34" x14ac:dyDescent="0.25">
      <c r="B5925" s="6" t="str">
        <f t="shared" si="276"/>
        <v/>
      </c>
      <c r="C5925" s="7" t="str">
        <f t="shared" si="277"/>
        <v/>
      </c>
      <c r="D5925" s="9"/>
      <c r="E5925" s="10"/>
      <c r="F5925" s="9"/>
      <c r="G5925" s="8"/>
      <c r="H5925" s="8"/>
      <c r="I5925" s="8"/>
      <c r="J5925" s="8"/>
      <c r="K5925" s="8"/>
      <c r="L5925" s="8"/>
      <c r="M5925" s="11"/>
      <c r="N5925" s="26"/>
      <c r="O5925" s="26"/>
      <c r="P5925" s="8"/>
      <c r="Q5925" s="11"/>
      <c r="R5925" s="8"/>
      <c r="S5925" s="8"/>
      <c r="T5925" s="8"/>
      <c r="U5925" s="8"/>
      <c r="V5925" s="8"/>
      <c r="Y5925" s="4" t="str" cm="1">
        <f t="array" ref="Y5925">_xlfn.IFS(AND(AD5925=0,AH5925&gt;1),0,AD5925=0,"",SUM(AA5925:AC5925)=30,10,OR(AA5925=5,AB5925=5,AC5925=5),5)</f>
        <v/>
      </c>
      <c r="Z5925" s="4" t="str" cm="1">
        <f t="array" ref="Z5925">IFERROR(_xlfn.IFS(AND(AH5925=0,Y5925=10),"Excelente, producto bien configurado",AND(Y5925=5,AH5925&gt;1),"Faltan Datos Obligatorios y hay error en datos opcionales",Y5925=5,CONCATENATE("Faltan Datos Obligatorios:",IF(AA5925=5," Nombre, ",""),IF(AB5925=5," Precio, ",""),IF(AC5925=5," Cantidad ","")),AH5925&gt;=30,"Error Descuento y Granel",AF5925=15,"Falta Digitar Descuento",AF5925=16,"Error: Valor descuento superior a venta",AG5925=17,"Falta Seleccionar Unidad de medida",AG5925=19,"Habilitar venta a Granel"),"")</f>
        <v/>
      </c>
      <c r="AA5925" s="4">
        <f>IF($AD5925=0,-5,IF(D5925="",5,10))</f>
        <v>-5</v>
      </c>
      <c r="AB5925" s="4">
        <f>IF($AD5925=0,-5,IF(E5925="",5,10))</f>
        <v>-5</v>
      </c>
      <c r="AC5925" s="4">
        <f>IF($AD5925=0,-5,IF(F5925="",5,10))</f>
        <v>-5</v>
      </c>
      <c r="AD5925" s="4">
        <f>COUNTA(D5925:F5925)</f>
        <v>0</v>
      </c>
      <c r="AE5925" s="4">
        <f>COUNTA(G5925:V5925)</f>
        <v>0</v>
      </c>
      <c r="AF5925" s="4" cm="1">
        <f t="array" ref="AF5925">IFERROR(_xlfn.IFS((AND(OR(P5925="Si"),Q5925="")),15,AND(Q5925&lt;&gt;"",P5925=""),18,E5925&lt;Q5925,16),0)</f>
        <v>0</v>
      </c>
      <c r="AG5925" s="4" cm="1">
        <f t="array" ref="AG5925">IFERROR(_xlfn.IFS((AND(OR(R5925="Si"),S5925="")),17,AND(S5925&lt;&gt;"",R5925=""),19),0)</f>
        <v>0</v>
      </c>
      <c r="AH5925" s="4">
        <f t="shared" si="278"/>
        <v>0</v>
      </c>
    </row>
    <row r="5926" spans="2:34" x14ac:dyDescent="0.25">
      <c r="B5926" s="6" t="str">
        <f t="shared" si="276"/>
        <v/>
      </c>
      <c r="C5926" s="7" t="str">
        <f t="shared" si="277"/>
        <v/>
      </c>
      <c r="D5926" s="9"/>
      <c r="E5926" s="10"/>
      <c r="F5926" s="9"/>
      <c r="G5926" s="8"/>
      <c r="H5926" s="8"/>
      <c r="I5926" s="8"/>
      <c r="J5926" s="8"/>
      <c r="K5926" s="8"/>
      <c r="L5926" s="8"/>
      <c r="M5926" s="11"/>
      <c r="N5926" s="26"/>
      <c r="O5926" s="26"/>
      <c r="P5926" s="8"/>
      <c r="Q5926" s="11"/>
      <c r="R5926" s="8"/>
      <c r="S5926" s="8"/>
      <c r="T5926" s="8"/>
      <c r="U5926" s="8"/>
      <c r="V5926" s="8"/>
      <c r="Y5926" s="4" t="str" cm="1">
        <f t="array" ref="Y5926">_xlfn.IFS(AND(AD5926=0,AH5926&gt;1),0,AD5926=0,"",SUM(AA5926:AC5926)=30,10,OR(AA5926=5,AB5926=5,AC5926=5),5)</f>
        <v/>
      </c>
      <c r="Z5926" s="4" t="str" cm="1">
        <f t="array" ref="Z5926">IFERROR(_xlfn.IFS(AND(AH5926=0,Y5926=10),"Excelente, producto bien configurado",AND(Y5926=5,AH5926&gt;1),"Faltan Datos Obligatorios y hay error en datos opcionales",Y5926=5,CONCATENATE("Faltan Datos Obligatorios:",IF(AA5926=5," Nombre, ",""),IF(AB5926=5," Precio, ",""),IF(AC5926=5," Cantidad ","")),AH5926&gt;=30,"Error Descuento y Granel",AF5926=15,"Falta Digitar Descuento",AF5926=16,"Error: Valor descuento superior a venta",AG5926=17,"Falta Seleccionar Unidad de medida",AG5926=19,"Habilitar venta a Granel"),"")</f>
        <v/>
      </c>
      <c r="AA5926" s="4">
        <f>IF($AD5926=0,-5,IF(D5926="",5,10))</f>
        <v>-5</v>
      </c>
      <c r="AB5926" s="4">
        <f>IF($AD5926=0,-5,IF(E5926="",5,10))</f>
        <v>-5</v>
      </c>
      <c r="AC5926" s="4">
        <f>IF($AD5926=0,-5,IF(F5926="",5,10))</f>
        <v>-5</v>
      </c>
      <c r="AD5926" s="4">
        <f>COUNTA(D5926:F5926)</f>
        <v>0</v>
      </c>
      <c r="AE5926" s="4">
        <f>COUNTA(G5926:V5926)</f>
        <v>0</v>
      </c>
      <c r="AF5926" s="4" cm="1">
        <f t="array" ref="AF5926">IFERROR(_xlfn.IFS((AND(OR(P5926="Si"),Q5926="")),15,AND(Q5926&lt;&gt;"",P5926=""),18,E5926&lt;Q5926,16),0)</f>
        <v>0</v>
      </c>
      <c r="AG5926" s="4" cm="1">
        <f t="array" ref="AG5926">IFERROR(_xlfn.IFS((AND(OR(R5926="Si"),S5926="")),17,AND(S5926&lt;&gt;"",R5926=""),19),0)</f>
        <v>0</v>
      </c>
      <c r="AH5926" s="4">
        <f t="shared" si="278"/>
        <v>0</v>
      </c>
    </row>
    <row r="5927" spans="2:34" x14ac:dyDescent="0.25">
      <c r="B5927" s="6" t="str">
        <f t="shared" si="276"/>
        <v/>
      </c>
      <c r="C5927" s="7" t="str">
        <f t="shared" si="277"/>
        <v/>
      </c>
      <c r="D5927" s="9"/>
      <c r="E5927" s="10"/>
      <c r="F5927" s="9"/>
      <c r="G5927" s="8"/>
      <c r="H5927" s="8"/>
      <c r="I5927" s="8"/>
      <c r="J5927" s="8"/>
      <c r="K5927" s="8"/>
      <c r="L5927" s="8"/>
      <c r="M5927" s="11"/>
      <c r="N5927" s="26"/>
      <c r="O5927" s="26"/>
      <c r="P5927" s="8"/>
      <c r="Q5927" s="11"/>
      <c r="R5927" s="8"/>
      <c r="S5927" s="8"/>
      <c r="T5927" s="8"/>
      <c r="U5927" s="8"/>
      <c r="V5927" s="8"/>
      <c r="Y5927" s="4" t="str" cm="1">
        <f t="array" ref="Y5927">_xlfn.IFS(AND(AD5927=0,AH5927&gt;1),0,AD5927=0,"",SUM(AA5927:AC5927)=30,10,OR(AA5927=5,AB5927=5,AC5927=5),5)</f>
        <v/>
      </c>
      <c r="Z5927" s="4" t="str" cm="1">
        <f t="array" ref="Z5927">IFERROR(_xlfn.IFS(AND(AH5927=0,Y5927=10),"Excelente, producto bien configurado",AND(Y5927=5,AH5927&gt;1),"Faltan Datos Obligatorios y hay error en datos opcionales",Y5927=5,CONCATENATE("Faltan Datos Obligatorios:",IF(AA5927=5," Nombre, ",""),IF(AB5927=5," Precio, ",""),IF(AC5927=5," Cantidad ","")),AH5927&gt;=30,"Error Descuento y Granel",AF5927=15,"Falta Digitar Descuento",AF5927=16,"Error: Valor descuento superior a venta",AG5927=17,"Falta Seleccionar Unidad de medida",AG5927=19,"Habilitar venta a Granel"),"")</f>
        <v/>
      </c>
      <c r="AA5927" s="4">
        <f>IF($AD5927=0,-5,IF(D5927="",5,10))</f>
        <v>-5</v>
      </c>
      <c r="AB5927" s="4">
        <f>IF($AD5927=0,-5,IF(E5927="",5,10))</f>
        <v>-5</v>
      </c>
      <c r="AC5927" s="4">
        <f>IF($AD5927=0,-5,IF(F5927="",5,10))</f>
        <v>-5</v>
      </c>
      <c r="AD5927" s="4">
        <f>COUNTA(D5927:F5927)</f>
        <v>0</v>
      </c>
      <c r="AE5927" s="4">
        <f>COUNTA(G5927:V5927)</f>
        <v>0</v>
      </c>
      <c r="AF5927" s="4" cm="1">
        <f t="array" ref="AF5927">IFERROR(_xlfn.IFS((AND(OR(P5927="Si"),Q5927="")),15,AND(Q5927&lt;&gt;"",P5927=""),18,E5927&lt;Q5927,16),0)</f>
        <v>0</v>
      </c>
      <c r="AG5927" s="4" cm="1">
        <f t="array" ref="AG5927">IFERROR(_xlfn.IFS((AND(OR(R5927="Si"),S5927="")),17,AND(S5927&lt;&gt;"",R5927=""),19),0)</f>
        <v>0</v>
      </c>
      <c r="AH5927" s="4">
        <f t="shared" si="278"/>
        <v>0</v>
      </c>
    </row>
    <row r="5928" spans="2:34" x14ac:dyDescent="0.25">
      <c r="B5928" s="6" t="str">
        <f t="shared" si="276"/>
        <v/>
      </c>
      <c r="C5928" s="7" t="str">
        <f t="shared" si="277"/>
        <v/>
      </c>
      <c r="D5928" s="9"/>
      <c r="E5928" s="10"/>
      <c r="F5928" s="9"/>
      <c r="G5928" s="8"/>
      <c r="H5928" s="8"/>
      <c r="I5928" s="8"/>
      <c r="J5928" s="8"/>
      <c r="K5928" s="8"/>
      <c r="L5928" s="8"/>
      <c r="M5928" s="11"/>
      <c r="N5928" s="26"/>
      <c r="O5928" s="26"/>
      <c r="P5928" s="8"/>
      <c r="Q5928" s="11"/>
      <c r="R5928" s="8"/>
      <c r="S5928" s="8"/>
      <c r="T5928" s="8"/>
      <c r="U5928" s="8"/>
      <c r="V5928" s="8"/>
      <c r="Y5928" s="4" t="str" cm="1">
        <f t="array" ref="Y5928">_xlfn.IFS(AND(AD5928=0,AH5928&gt;1),0,AD5928=0,"",SUM(AA5928:AC5928)=30,10,OR(AA5928=5,AB5928=5,AC5928=5),5)</f>
        <v/>
      </c>
      <c r="Z5928" s="4" t="str" cm="1">
        <f t="array" ref="Z5928">IFERROR(_xlfn.IFS(AND(AH5928=0,Y5928=10),"Excelente, producto bien configurado",AND(Y5928=5,AH5928&gt;1),"Faltan Datos Obligatorios y hay error en datos opcionales",Y5928=5,CONCATENATE("Faltan Datos Obligatorios:",IF(AA5928=5," Nombre, ",""),IF(AB5928=5," Precio, ",""),IF(AC5928=5," Cantidad ","")),AH5928&gt;=30,"Error Descuento y Granel",AF5928=15,"Falta Digitar Descuento",AF5928=16,"Error: Valor descuento superior a venta",AG5928=17,"Falta Seleccionar Unidad de medida",AG5928=19,"Habilitar venta a Granel"),"")</f>
        <v/>
      </c>
      <c r="AA5928" s="4">
        <f>IF($AD5928=0,-5,IF(D5928="",5,10))</f>
        <v>-5</v>
      </c>
      <c r="AB5928" s="4">
        <f>IF($AD5928=0,-5,IF(E5928="",5,10))</f>
        <v>-5</v>
      </c>
      <c r="AC5928" s="4">
        <f>IF($AD5928=0,-5,IF(F5928="",5,10))</f>
        <v>-5</v>
      </c>
      <c r="AD5928" s="4">
        <f>COUNTA(D5928:F5928)</f>
        <v>0</v>
      </c>
      <c r="AE5928" s="4">
        <f>COUNTA(G5928:V5928)</f>
        <v>0</v>
      </c>
      <c r="AF5928" s="4" cm="1">
        <f t="array" ref="AF5928">IFERROR(_xlfn.IFS((AND(OR(P5928="Si"),Q5928="")),15,AND(Q5928&lt;&gt;"",P5928=""),18,E5928&lt;Q5928,16),0)</f>
        <v>0</v>
      </c>
      <c r="AG5928" s="4" cm="1">
        <f t="array" ref="AG5928">IFERROR(_xlfn.IFS((AND(OR(R5928="Si"),S5928="")),17,AND(S5928&lt;&gt;"",R5928=""),19),0)</f>
        <v>0</v>
      </c>
      <c r="AH5928" s="4">
        <f t="shared" si="278"/>
        <v>0</v>
      </c>
    </row>
    <row r="5929" spans="2:34" x14ac:dyDescent="0.25">
      <c r="B5929" s="6" t="str">
        <f t="shared" si="276"/>
        <v/>
      </c>
      <c r="C5929" s="7" t="str">
        <f t="shared" si="277"/>
        <v/>
      </c>
      <c r="D5929" s="9"/>
      <c r="E5929" s="10"/>
      <c r="F5929" s="9"/>
      <c r="G5929" s="8"/>
      <c r="H5929" s="8"/>
      <c r="I5929" s="8"/>
      <c r="J5929" s="8"/>
      <c r="K5929" s="8"/>
      <c r="L5929" s="8"/>
      <c r="M5929" s="11"/>
      <c r="N5929" s="26"/>
      <c r="O5929" s="26"/>
      <c r="P5929" s="8"/>
      <c r="Q5929" s="11"/>
      <c r="R5929" s="8"/>
      <c r="S5929" s="8"/>
      <c r="T5929" s="8"/>
      <c r="U5929" s="8"/>
      <c r="V5929" s="8"/>
      <c r="Y5929" s="4" t="str" cm="1">
        <f t="array" ref="Y5929">_xlfn.IFS(AND(AD5929=0,AH5929&gt;1),0,AD5929=0,"",SUM(AA5929:AC5929)=30,10,OR(AA5929=5,AB5929=5,AC5929=5),5)</f>
        <v/>
      </c>
      <c r="Z5929" s="4" t="str" cm="1">
        <f t="array" ref="Z5929">IFERROR(_xlfn.IFS(AND(AH5929=0,Y5929=10),"Excelente, producto bien configurado",AND(Y5929=5,AH5929&gt;1),"Faltan Datos Obligatorios y hay error en datos opcionales",Y5929=5,CONCATENATE("Faltan Datos Obligatorios:",IF(AA5929=5," Nombre, ",""),IF(AB5929=5," Precio, ",""),IF(AC5929=5," Cantidad ","")),AH5929&gt;=30,"Error Descuento y Granel",AF5929=15,"Falta Digitar Descuento",AF5929=16,"Error: Valor descuento superior a venta",AG5929=17,"Falta Seleccionar Unidad de medida",AG5929=19,"Habilitar venta a Granel"),"")</f>
        <v/>
      </c>
      <c r="AA5929" s="4">
        <f>IF($AD5929=0,-5,IF(D5929="",5,10))</f>
        <v>-5</v>
      </c>
      <c r="AB5929" s="4">
        <f>IF($AD5929=0,-5,IF(E5929="",5,10))</f>
        <v>-5</v>
      </c>
      <c r="AC5929" s="4">
        <f>IF($AD5929=0,-5,IF(F5929="",5,10))</f>
        <v>-5</v>
      </c>
      <c r="AD5929" s="4">
        <f>COUNTA(D5929:F5929)</f>
        <v>0</v>
      </c>
      <c r="AE5929" s="4">
        <f>COUNTA(G5929:V5929)</f>
        <v>0</v>
      </c>
      <c r="AF5929" s="4" cm="1">
        <f t="array" ref="AF5929">IFERROR(_xlfn.IFS((AND(OR(P5929="Si"),Q5929="")),15,AND(Q5929&lt;&gt;"",P5929=""),18,E5929&lt;Q5929,16),0)</f>
        <v>0</v>
      </c>
      <c r="AG5929" s="4" cm="1">
        <f t="array" ref="AG5929">IFERROR(_xlfn.IFS((AND(OR(R5929="Si"),S5929="")),17,AND(S5929&lt;&gt;"",R5929=""),19),0)</f>
        <v>0</v>
      </c>
      <c r="AH5929" s="4">
        <f t="shared" si="278"/>
        <v>0</v>
      </c>
    </row>
    <row r="5930" spans="2:34" x14ac:dyDescent="0.25">
      <c r="B5930" s="6" t="str">
        <f t="shared" si="276"/>
        <v/>
      </c>
      <c r="C5930" s="7" t="str">
        <f t="shared" si="277"/>
        <v/>
      </c>
      <c r="D5930" s="9"/>
      <c r="E5930" s="10"/>
      <c r="F5930" s="9"/>
      <c r="G5930" s="8"/>
      <c r="H5930" s="8"/>
      <c r="I5930" s="8"/>
      <c r="J5930" s="8"/>
      <c r="K5930" s="8"/>
      <c r="L5930" s="8"/>
      <c r="M5930" s="11"/>
      <c r="N5930" s="26"/>
      <c r="O5930" s="26"/>
      <c r="P5930" s="8"/>
      <c r="Q5930" s="11"/>
      <c r="R5930" s="8"/>
      <c r="S5930" s="8"/>
      <c r="T5930" s="8"/>
      <c r="U5930" s="8"/>
      <c r="V5930" s="8"/>
      <c r="Y5930" s="4" t="str" cm="1">
        <f t="array" ref="Y5930">_xlfn.IFS(AND(AD5930=0,AH5930&gt;1),0,AD5930=0,"",SUM(AA5930:AC5930)=30,10,OR(AA5930=5,AB5930=5,AC5930=5),5)</f>
        <v/>
      </c>
      <c r="Z5930" s="4" t="str" cm="1">
        <f t="array" ref="Z5930">IFERROR(_xlfn.IFS(AND(AH5930=0,Y5930=10),"Excelente, producto bien configurado",AND(Y5930=5,AH5930&gt;1),"Faltan Datos Obligatorios y hay error en datos opcionales",Y5930=5,CONCATENATE("Faltan Datos Obligatorios:",IF(AA5930=5," Nombre, ",""),IF(AB5930=5," Precio, ",""),IF(AC5930=5," Cantidad ","")),AH5930&gt;=30,"Error Descuento y Granel",AF5930=15,"Falta Digitar Descuento",AF5930=16,"Error: Valor descuento superior a venta",AG5930=17,"Falta Seleccionar Unidad de medida",AG5930=19,"Habilitar venta a Granel"),"")</f>
        <v/>
      </c>
      <c r="AA5930" s="4">
        <f>IF($AD5930=0,-5,IF(D5930="",5,10))</f>
        <v>-5</v>
      </c>
      <c r="AB5930" s="4">
        <f>IF($AD5930=0,-5,IF(E5930="",5,10))</f>
        <v>-5</v>
      </c>
      <c r="AC5930" s="4">
        <f>IF($AD5930=0,-5,IF(F5930="",5,10))</f>
        <v>-5</v>
      </c>
      <c r="AD5930" s="4">
        <f>COUNTA(D5930:F5930)</f>
        <v>0</v>
      </c>
      <c r="AE5930" s="4">
        <f>COUNTA(G5930:V5930)</f>
        <v>0</v>
      </c>
      <c r="AF5930" s="4" cm="1">
        <f t="array" ref="AF5930">IFERROR(_xlfn.IFS((AND(OR(P5930="Si"),Q5930="")),15,AND(Q5930&lt;&gt;"",P5930=""),18,E5930&lt;Q5930,16),0)</f>
        <v>0</v>
      </c>
      <c r="AG5930" s="4" cm="1">
        <f t="array" ref="AG5930">IFERROR(_xlfn.IFS((AND(OR(R5930="Si"),S5930="")),17,AND(S5930&lt;&gt;"",R5930=""),19),0)</f>
        <v>0</v>
      </c>
      <c r="AH5930" s="4">
        <f t="shared" si="278"/>
        <v>0</v>
      </c>
    </row>
    <row r="5931" spans="2:34" x14ac:dyDescent="0.25">
      <c r="B5931" s="6" t="str">
        <f t="shared" si="276"/>
        <v/>
      </c>
      <c r="C5931" s="7" t="str">
        <f t="shared" si="277"/>
        <v/>
      </c>
      <c r="D5931" s="9"/>
      <c r="E5931" s="10"/>
      <c r="F5931" s="9"/>
      <c r="G5931" s="8"/>
      <c r="H5931" s="8"/>
      <c r="I5931" s="8"/>
      <c r="J5931" s="8"/>
      <c r="K5931" s="8"/>
      <c r="L5931" s="8"/>
      <c r="M5931" s="11"/>
      <c r="N5931" s="26"/>
      <c r="O5931" s="26"/>
      <c r="P5931" s="8"/>
      <c r="Q5931" s="11"/>
      <c r="R5931" s="8"/>
      <c r="S5931" s="8"/>
      <c r="T5931" s="8"/>
      <c r="U5931" s="8"/>
      <c r="V5931" s="8"/>
      <c r="Y5931" s="4" t="str" cm="1">
        <f t="array" ref="Y5931">_xlfn.IFS(AND(AD5931=0,AH5931&gt;1),0,AD5931=0,"",SUM(AA5931:AC5931)=30,10,OR(AA5931=5,AB5931=5,AC5931=5),5)</f>
        <v/>
      </c>
      <c r="Z5931" s="4" t="str" cm="1">
        <f t="array" ref="Z5931">IFERROR(_xlfn.IFS(AND(AH5931=0,Y5931=10),"Excelente, producto bien configurado",AND(Y5931=5,AH5931&gt;1),"Faltan Datos Obligatorios y hay error en datos opcionales",Y5931=5,CONCATENATE("Faltan Datos Obligatorios:",IF(AA5931=5," Nombre, ",""),IF(AB5931=5," Precio, ",""),IF(AC5931=5," Cantidad ","")),AH5931&gt;=30,"Error Descuento y Granel",AF5931=15,"Falta Digitar Descuento",AF5931=16,"Error: Valor descuento superior a venta",AG5931=17,"Falta Seleccionar Unidad de medida",AG5931=19,"Habilitar venta a Granel"),"")</f>
        <v/>
      </c>
      <c r="AA5931" s="4">
        <f>IF($AD5931=0,-5,IF(D5931="",5,10))</f>
        <v>-5</v>
      </c>
      <c r="AB5931" s="4">
        <f>IF($AD5931=0,-5,IF(E5931="",5,10))</f>
        <v>-5</v>
      </c>
      <c r="AC5931" s="4">
        <f>IF($AD5931=0,-5,IF(F5931="",5,10))</f>
        <v>-5</v>
      </c>
      <c r="AD5931" s="4">
        <f>COUNTA(D5931:F5931)</f>
        <v>0</v>
      </c>
      <c r="AE5931" s="4">
        <f>COUNTA(G5931:V5931)</f>
        <v>0</v>
      </c>
      <c r="AF5931" s="4" cm="1">
        <f t="array" ref="AF5931">IFERROR(_xlfn.IFS((AND(OR(P5931="Si"),Q5931="")),15,AND(Q5931&lt;&gt;"",P5931=""),18,E5931&lt;Q5931,16),0)</f>
        <v>0</v>
      </c>
      <c r="AG5931" s="4" cm="1">
        <f t="array" ref="AG5931">IFERROR(_xlfn.IFS((AND(OR(R5931="Si"),S5931="")),17,AND(S5931&lt;&gt;"",R5931=""),19),0)</f>
        <v>0</v>
      </c>
      <c r="AH5931" s="4">
        <f t="shared" si="278"/>
        <v>0</v>
      </c>
    </row>
    <row r="5932" spans="2:34" x14ac:dyDescent="0.25">
      <c r="B5932" s="6" t="str">
        <f t="shared" si="276"/>
        <v/>
      </c>
      <c r="C5932" s="7" t="str">
        <f t="shared" si="277"/>
        <v/>
      </c>
      <c r="D5932" s="9"/>
      <c r="E5932" s="10"/>
      <c r="F5932" s="9"/>
      <c r="G5932" s="8"/>
      <c r="H5932" s="8"/>
      <c r="I5932" s="8"/>
      <c r="J5932" s="8"/>
      <c r="K5932" s="8"/>
      <c r="L5932" s="8"/>
      <c r="M5932" s="11"/>
      <c r="N5932" s="26"/>
      <c r="O5932" s="26"/>
      <c r="P5932" s="8"/>
      <c r="Q5932" s="11"/>
      <c r="R5932" s="8"/>
      <c r="S5932" s="8"/>
      <c r="T5932" s="8"/>
      <c r="U5932" s="8"/>
      <c r="V5932" s="8"/>
      <c r="Y5932" s="4" t="str" cm="1">
        <f t="array" ref="Y5932">_xlfn.IFS(AND(AD5932=0,AH5932&gt;1),0,AD5932=0,"",SUM(AA5932:AC5932)=30,10,OR(AA5932=5,AB5932=5,AC5932=5),5)</f>
        <v/>
      </c>
      <c r="Z5932" s="4" t="str" cm="1">
        <f t="array" ref="Z5932">IFERROR(_xlfn.IFS(AND(AH5932=0,Y5932=10),"Excelente, producto bien configurado",AND(Y5932=5,AH5932&gt;1),"Faltan Datos Obligatorios y hay error en datos opcionales",Y5932=5,CONCATENATE("Faltan Datos Obligatorios:",IF(AA5932=5," Nombre, ",""),IF(AB5932=5," Precio, ",""),IF(AC5932=5," Cantidad ","")),AH5932&gt;=30,"Error Descuento y Granel",AF5932=15,"Falta Digitar Descuento",AF5932=16,"Error: Valor descuento superior a venta",AG5932=17,"Falta Seleccionar Unidad de medida",AG5932=19,"Habilitar venta a Granel"),"")</f>
        <v/>
      </c>
      <c r="AA5932" s="4">
        <f>IF($AD5932=0,-5,IF(D5932="",5,10))</f>
        <v>-5</v>
      </c>
      <c r="AB5932" s="4">
        <f>IF($AD5932=0,-5,IF(E5932="",5,10))</f>
        <v>-5</v>
      </c>
      <c r="AC5932" s="4">
        <f>IF($AD5932=0,-5,IF(F5932="",5,10))</f>
        <v>-5</v>
      </c>
      <c r="AD5932" s="4">
        <f>COUNTA(D5932:F5932)</f>
        <v>0</v>
      </c>
      <c r="AE5932" s="4">
        <f>COUNTA(G5932:V5932)</f>
        <v>0</v>
      </c>
      <c r="AF5932" s="4" cm="1">
        <f t="array" ref="AF5932">IFERROR(_xlfn.IFS((AND(OR(P5932="Si"),Q5932="")),15,AND(Q5932&lt;&gt;"",P5932=""),18,E5932&lt;Q5932,16),0)</f>
        <v>0</v>
      </c>
      <c r="AG5932" s="4" cm="1">
        <f t="array" ref="AG5932">IFERROR(_xlfn.IFS((AND(OR(R5932="Si"),S5932="")),17,AND(S5932&lt;&gt;"",R5932=""),19),0)</f>
        <v>0</v>
      </c>
      <c r="AH5932" s="4">
        <f t="shared" si="278"/>
        <v>0</v>
      </c>
    </row>
    <row r="5933" spans="2:34" x14ac:dyDescent="0.25">
      <c r="B5933" s="6" t="str">
        <f t="shared" si="276"/>
        <v/>
      </c>
      <c r="C5933" s="7" t="str">
        <f t="shared" si="277"/>
        <v/>
      </c>
      <c r="D5933" s="9"/>
      <c r="E5933" s="10"/>
      <c r="F5933" s="9"/>
      <c r="G5933" s="8"/>
      <c r="H5933" s="8"/>
      <c r="I5933" s="8"/>
      <c r="J5933" s="8"/>
      <c r="K5933" s="8"/>
      <c r="L5933" s="8"/>
      <c r="M5933" s="11"/>
      <c r="N5933" s="26"/>
      <c r="O5933" s="26"/>
      <c r="P5933" s="8"/>
      <c r="Q5933" s="11"/>
      <c r="R5933" s="8"/>
      <c r="S5933" s="8"/>
      <c r="T5933" s="8"/>
      <c r="U5933" s="8"/>
      <c r="V5933" s="8"/>
      <c r="Y5933" s="4" t="str" cm="1">
        <f t="array" ref="Y5933">_xlfn.IFS(AND(AD5933=0,AH5933&gt;1),0,AD5933=0,"",SUM(AA5933:AC5933)=30,10,OR(AA5933=5,AB5933=5,AC5933=5),5)</f>
        <v/>
      </c>
      <c r="Z5933" s="4" t="str" cm="1">
        <f t="array" ref="Z5933">IFERROR(_xlfn.IFS(AND(AH5933=0,Y5933=10),"Excelente, producto bien configurado",AND(Y5933=5,AH5933&gt;1),"Faltan Datos Obligatorios y hay error en datos opcionales",Y5933=5,CONCATENATE("Faltan Datos Obligatorios:",IF(AA5933=5," Nombre, ",""),IF(AB5933=5," Precio, ",""),IF(AC5933=5," Cantidad ","")),AH5933&gt;=30,"Error Descuento y Granel",AF5933=15,"Falta Digitar Descuento",AF5933=16,"Error: Valor descuento superior a venta",AG5933=17,"Falta Seleccionar Unidad de medida",AG5933=19,"Habilitar venta a Granel"),"")</f>
        <v/>
      </c>
      <c r="AA5933" s="4">
        <f>IF($AD5933=0,-5,IF(D5933="",5,10))</f>
        <v>-5</v>
      </c>
      <c r="AB5933" s="4">
        <f>IF($AD5933=0,-5,IF(E5933="",5,10))</f>
        <v>-5</v>
      </c>
      <c r="AC5933" s="4">
        <f>IF($AD5933=0,-5,IF(F5933="",5,10))</f>
        <v>-5</v>
      </c>
      <c r="AD5933" s="4">
        <f>COUNTA(D5933:F5933)</f>
        <v>0</v>
      </c>
      <c r="AE5933" s="4">
        <f>COUNTA(G5933:V5933)</f>
        <v>0</v>
      </c>
      <c r="AF5933" s="4" cm="1">
        <f t="array" ref="AF5933">IFERROR(_xlfn.IFS((AND(OR(P5933="Si"),Q5933="")),15,AND(Q5933&lt;&gt;"",P5933=""),18,E5933&lt;Q5933,16),0)</f>
        <v>0</v>
      </c>
      <c r="AG5933" s="4" cm="1">
        <f t="array" ref="AG5933">IFERROR(_xlfn.IFS((AND(OR(R5933="Si"),S5933="")),17,AND(S5933&lt;&gt;"",R5933=""),19),0)</f>
        <v>0</v>
      </c>
      <c r="AH5933" s="4">
        <f t="shared" si="278"/>
        <v>0</v>
      </c>
    </row>
    <row r="5934" spans="2:34" x14ac:dyDescent="0.25">
      <c r="B5934" s="6" t="str">
        <f t="shared" si="276"/>
        <v/>
      </c>
      <c r="C5934" s="7" t="str">
        <f t="shared" si="277"/>
        <v/>
      </c>
      <c r="D5934" s="9"/>
      <c r="E5934" s="10"/>
      <c r="F5934" s="9"/>
      <c r="G5934" s="8"/>
      <c r="H5934" s="8"/>
      <c r="I5934" s="8"/>
      <c r="J5934" s="8"/>
      <c r="K5934" s="8"/>
      <c r="L5934" s="8"/>
      <c r="M5934" s="11"/>
      <c r="N5934" s="26"/>
      <c r="O5934" s="26"/>
      <c r="P5934" s="8"/>
      <c r="Q5934" s="11"/>
      <c r="R5934" s="8"/>
      <c r="S5934" s="8"/>
      <c r="T5934" s="8"/>
      <c r="U5934" s="8"/>
      <c r="V5934" s="8"/>
      <c r="Y5934" s="4" t="str" cm="1">
        <f t="array" ref="Y5934">_xlfn.IFS(AND(AD5934=0,AH5934&gt;1),0,AD5934=0,"",SUM(AA5934:AC5934)=30,10,OR(AA5934=5,AB5934=5,AC5934=5),5)</f>
        <v/>
      </c>
      <c r="Z5934" s="4" t="str" cm="1">
        <f t="array" ref="Z5934">IFERROR(_xlfn.IFS(AND(AH5934=0,Y5934=10),"Excelente, producto bien configurado",AND(Y5934=5,AH5934&gt;1),"Faltan Datos Obligatorios y hay error en datos opcionales",Y5934=5,CONCATENATE("Faltan Datos Obligatorios:",IF(AA5934=5," Nombre, ",""),IF(AB5934=5," Precio, ",""),IF(AC5934=5," Cantidad ","")),AH5934&gt;=30,"Error Descuento y Granel",AF5934=15,"Falta Digitar Descuento",AF5934=16,"Error: Valor descuento superior a venta",AG5934=17,"Falta Seleccionar Unidad de medida",AG5934=19,"Habilitar venta a Granel"),"")</f>
        <v/>
      </c>
      <c r="AA5934" s="4">
        <f>IF($AD5934=0,-5,IF(D5934="",5,10))</f>
        <v>-5</v>
      </c>
      <c r="AB5934" s="4">
        <f>IF($AD5934=0,-5,IF(E5934="",5,10))</f>
        <v>-5</v>
      </c>
      <c r="AC5934" s="4">
        <f>IF($AD5934=0,-5,IF(F5934="",5,10))</f>
        <v>-5</v>
      </c>
      <c r="AD5934" s="4">
        <f>COUNTA(D5934:F5934)</f>
        <v>0</v>
      </c>
      <c r="AE5934" s="4">
        <f>COUNTA(G5934:V5934)</f>
        <v>0</v>
      </c>
      <c r="AF5934" s="4" cm="1">
        <f t="array" ref="AF5934">IFERROR(_xlfn.IFS((AND(OR(P5934="Si"),Q5934="")),15,AND(Q5934&lt;&gt;"",P5934=""),18,E5934&lt;Q5934,16),0)</f>
        <v>0</v>
      </c>
      <c r="AG5934" s="4" cm="1">
        <f t="array" ref="AG5934">IFERROR(_xlfn.IFS((AND(OR(R5934="Si"),S5934="")),17,AND(S5934&lt;&gt;"",R5934=""),19),0)</f>
        <v>0</v>
      </c>
      <c r="AH5934" s="4">
        <f t="shared" si="278"/>
        <v>0</v>
      </c>
    </row>
    <row r="5935" spans="2:34" x14ac:dyDescent="0.25">
      <c r="B5935" s="6" t="str">
        <f t="shared" si="276"/>
        <v/>
      </c>
      <c r="C5935" s="7" t="str">
        <f t="shared" si="277"/>
        <v/>
      </c>
      <c r="D5935" s="9"/>
      <c r="E5935" s="10"/>
      <c r="F5935" s="9"/>
      <c r="G5935" s="8"/>
      <c r="H5935" s="8"/>
      <c r="I5935" s="8"/>
      <c r="J5935" s="8"/>
      <c r="K5935" s="8"/>
      <c r="L5935" s="8"/>
      <c r="M5935" s="11"/>
      <c r="N5935" s="26"/>
      <c r="O5935" s="26"/>
      <c r="P5935" s="8"/>
      <c r="Q5935" s="11"/>
      <c r="R5935" s="8"/>
      <c r="S5935" s="8"/>
      <c r="T5935" s="8"/>
      <c r="U5935" s="8"/>
      <c r="V5935" s="8"/>
      <c r="Y5935" s="4" t="str" cm="1">
        <f t="array" ref="Y5935">_xlfn.IFS(AND(AD5935=0,AH5935&gt;1),0,AD5935=0,"",SUM(AA5935:AC5935)=30,10,OR(AA5935=5,AB5935=5,AC5935=5),5)</f>
        <v/>
      </c>
      <c r="Z5935" s="4" t="str" cm="1">
        <f t="array" ref="Z5935">IFERROR(_xlfn.IFS(AND(AH5935=0,Y5935=10),"Excelente, producto bien configurado",AND(Y5935=5,AH5935&gt;1),"Faltan Datos Obligatorios y hay error en datos opcionales",Y5935=5,CONCATENATE("Faltan Datos Obligatorios:",IF(AA5935=5," Nombre, ",""),IF(AB5935=5," Precio, ",""),IF(AC5935=5," Cantidad ","")),AH5935&gt;=30,"Error Descuento y Granel",AF5935=15,"Falta Digitar Descuento",AF5935=16,"Error: Valor descuento superior a venta",AG5935=17,"Falta Seleccionar Unidad de medida",AG5935=19,"Habilitar venta a Granel"),"")</f>
        <v/>
      </c>
      <c r="AA5935" s="4">
        <f>IF($AD5935=0,-5,IF(D5935="",5,10))</f>
        <v>-5</v>
      </c>
      <c r="AB5935" s="4">
        <f>IF($AD5935=0,-5,IF(E5935="",5,10))</f>
        <v>-5</v>
      </c>
      <c r="AC5935" s="4">
        <f>IF($AD5935=0,-5,IF(F5935="",5,10))</f>
        <v>-5</v>
      </c>
      <c r="AD5935" s="4">
        <f>COUNTA(D5935:F5935)</f>
        <v>0</v>
      </c>
      <c r="AE5935" s="4">
        <f>COUNTA(G5935:V5935)</f>
        <v>0</v>
      </c>
      <c r="AF5935" s="4" cm="1">
        <f t="array" ref="AF5935">IFERROR(_xlfn.IFS((AND(OR(P5935="Si"),Q5935="")),15,AND(Q5935&lt;&gt;"",P5935=""),18,E5935&lt;Q5935,16),0)</f>
        <v>0</v>
      </c>
      <c r="AG5935" s="4" cm="1">
        <f t="array" ref="AG5935">IFERROR(_xlfn.IFS((AND(OR(R5935="Si"),S5935="")),17,AND(S5935&lt;&gt;"",R5935=""),19),0)</f>
        <v>0</v>
      </c>
      <c r="AH5935" s="4">
        <f t="shared" si="278"/>
        <v>0</v>
      </c>
    </row>
    <row r="5936" spans="2:34" x14ac:dyDescent="0.25">
      <c r="B5936" s="6" t="str">
        <f t="shared" si="276"/>
        <v/>
      </c>
      <c r="C5936" s="7" t="str">
        <f t="shared" si="277"/>
        <v/>
      </c>
      <c r="D5936" s="9"/>
      <c r="E5936" s="10"/>
      <c r="F5936" s="9"/>
      <c r="G5936" s="8"/>
      <c r="H5936" s="8"/>
      <c r="I5936" s="8"/>
      <c r="J5936" s="8"/>
      <c r="K5936" s="8"/>
      <c r="L5936" s="8"/>
      <c r="M5936" s="11"/>
      <c r="N5936" s="26"/>
      <c r="O5936" s="26"/>
      <c r="P5936" s="8"/>
      <c r="Q5936" s="11"/>
      <c r="R5936" s="8"/>
      <c r="S5936" s="8"/>
      <c r="T5936" s="8"/>
      <c r="U5936" s="8"/>
      <c r="V5936" s="8"/>
      <c r="Y5936" s="4" t="str" cm="1">
        <f t="array" ref="Y5936">_xlfn.IFS(AND(AD5936=0,AH5936&gt;1),0,AD5936=0,"",SUM(AA5936:AC5936)=30,10,OR(AA5936=5,AB5936=5,AC5936=5),5)</f>
        <v/>
      </c>
      <c r="Z5936" s="4" t="str" cm="1">
        <f t="array" ref="Z5936">IFERROR(_xlfn.IFS(AND(AH5936=0,Y5936=10),"Excelente, producto bien configurado",AND(Y5936=5,AH5936&gt;1),"Faltan Datos Obligatorios y hay error en datos opcionales",Y5936=5,CONCATENATE("Faltan Datos Obligatorios:",IF(AA5936=5," Nombre, ",""),IF(AB5936=5," Precio, ",""),IF(AC5936=5," Cantidad ","")),AH5936&gt;=30,"Error Descuento y Granel",AF5936=15,"Falta Digitar Descuento",AF5936=16,"Error: Valor descuento superior a venta",AG5936=17,"Falta Seleccionar Unidad de medida",AG5936=19,"Habilitar venta a Granel"),"")</f>
        <v/>
      </c>
      <c r="AA5936" s="4">
        <f>IF($AD5936=0,-5,IF(D5936="",5,10))</f>
        <v>-5</v>
      </c>
      <c r="AB5936" s="4">
        <f>IF($AD5936=0,-5,IF(E5936="",5,10))</f>
        <v>-5</v>
      </c>
      <c r="AC5936" s="4">
        <f>IF($AD5936=0,-5,IF(F5936="",5,10))</f>
        <v>-5</v>
      </c>
      <c r="AD5936" s="4">
        <f>COUNTA(D5936:F5936)</f>
        <v>0</v>
      </c>
      <c r="AE5936" s="4">
        <f>COUNTA(G5936:V5936)</f>
        <v>0</v>
      </c>
      <c r="AF5936" s="4" cm="1">
        <f t="array" ref="AF5936">IFERROR(_xlfn.IFS((AND(OR(P5936="Si"),Q5936="")),15,AND(Q5936&lt;&gt;"",P5936=""),18,E5936&lt;Q5936,16),0)</f>
        <v>0</v>
      </c>
      <c r="AG5936" s="4" cm="1">
        <f t="array" ref="AG5936">IFERROR(_xlfn.IFS((AND(OR(R5936="Si"),S5936="")),17,AND(S5936&lt;&gt;"",R5936=""),19),0)</f>
        <v>0</v>
      </c>
      <c r="AH5936" s="4">
        <f t="shared" si="278"/>
        <v>0</v>
      </c>
    </row>
    <row r="5937" spans="2:34" x14ac:dyDescent="0.25">
      <c r="B5937" s="6" t="str">
        <f t="shared" si="276"/>
        <v/>
      </c>
      <c r="C5937" s="7" t="str">
        <f t="shared" si="277"/>
        <v/>
      </c>
      <c r="D5937" s="9"/>
      <c r="E5937" s="10"/>
      <c r="F5937" s="9"/>
      <c r="G5937" s="8"/>
      <c r="H5937" s="8"/>
      <c r="I5937" s="8"/>
      <c r="J5937" s="8"/>
      <c r="K5937" s="8"/>
      <c r="L5937" s="8"/>
      <c r="M5937" s="11"/>
      <c r="N5937" s="26"/>
      <c r="O5937" s="26"/>
      <c r="P5937" s="8"/>
      <c r="Q5937" s="11"/>
      <c r="R5937" s="8"/>
      <c r="S5937" s="8"/>
      <c r="T5937" s="8"/>
      <c r="U5937" s="8"/>
      <c r="V5937" s="8"/>
      <c r="Y5937" s="4" t="str" cm="1">
        <f t="array" ref="Y5937">_xlfn.IFS(AND(AD5937=0,AH5937&gt;1),0,AD5937=0,"",SUM(AA5937:AC5937)=30,10,OR(AA5937=5,AB5937=5,AC5937=5),5)</f>
        <v/>
      </c>
      <c r="Z5937" s="4" t="str" cm="1">
        <f t="array" ref="Z5937">IFERROR(_xlfn.IFS(AND(AH5937=0,Y5937=10),"Excelente, producto bien configurado",AND(Y5937=5,AH5937&gt;1),"Faltan Datos Obligatorios y hay error en datos opcionales",Y5937=5,CONCATENATE("Faltan Datos Obligatorios:",IF(AA5937=5," Nombre, ",""),IF(AB5937=5," Precio, ",""),IF(AC5937=5," Cantidad ","")),AH5937&gt;=30,"Error Descuento y Granel",AF5937=15,"Falta Digitar Descuento",AF5937=16,"Error: Valor descuento superior a venta",AG5937=17,"Falta Seleccionar Unidad de medida",AG5937=19,"Habilitar venta a Granel"),"")</f>
        <v/>
      </c>
      <c r="AA5937" s="4">
        <f>IF($AD5937=0,-5,IF(D5937="",5,10))</f>
        <v>-5</v>
      </c>
      <c r="AB5937" s="4">
        <f>IF($AD5937=0,-5,IF(E5937="",5,10))</f>
        <v>-5</v>
      </c>
      <c r="AC5937" s="4">
        <f>IF($AD5937=0,-5,IF(F5937="",5,10))</f>
        <v>-5</v>
      </c>
      <c r="AD5937" s="4">
        <f>COUNTA(D5937:F5937)</f>
        <v>0</v>
      </c>
      <c r="AE5937" s="4">
        <f>COUNTA(G5937:V5937)</f>
        <v>0</v>
      </c>
      <c r="AF5937" s="4" cm="1">
        <f t="array" ref="AF5937">IFERROR(_xlfn.IFS((AND(OR(P5937="Si"),Q5937="")),15,AND(Q5937&lt;&gt;"",P5937=""),18,E5937&lt;Q5937,16),0)</f>
        <v>0</v>
      </c>
      <c r="AG5937" s="4" cm="1">
        <f t="array" ref="AG5937">IFERROR(_xlfn.IFS((AND(OR(R5937="Si"),S5937="")),17,AND(S5937&lt;&gt;"",R5937=""),19),0)</f>
        <v>0</v>
      </c>
      <c r="AH5937" s="4">
        <f t="shared" si="278"/>
        <v>0</v>
      </c>
    </row>
    <row r="5938" spans="2:34" x14ac:dyDescent="0.25">
      <c r="B5938" s="6" t="str">
        <f t="shared" si="276"/>
        <v/>
      </c>
      <c r="C5938" s="7" t="str">
        <f t="shared" si="277"/>
        <v/>
      </c>
      <c r="D5938" s="9"/>
      <c r="E5938" s="10"/>
      <c r="F5938" s="9"/>
      <c r="G5938" s="8"/>
      <c r="H5938" s="8"/>
      <c r="I5938" s="8"/>
      <c r="J5938" s="8"/>
      <c r="K5938" s="8"/>
      <c r="L5938" s="8"/>
      <c r="M5938" s="11"/>
      <c r="N5938" s="26"/>
      <c r="O5938" s="26"/>
      <c r="P5938" s="8"/>
      <c r="Q5938" s="11"/>
      <c r="R5938" s="8"/>
      <c r="S5938" s="8"/>
      <c r="T5938" s="8"/>
      <c r="U5938" s="8"/>
      <c r="V5938" s="8"/>
      <c r="Y5938" s="4" t="str" cm="1">
        <f t="array" ref="Y5938">_xlfn.IFS(AND(AD5938=0,AH5938&gt;1),0,AD5938=0,"",SUM(AA5938:AC5938)=30,10,OR(AA5938=5,AB5938=5,AC5938=5),5)</f>
        <v/>
      </c>
      <c r="Z5938" s="4" t="str" cm="1">
        <f t="array" ref="Z5938">IFERROR(_xlfn.IFS(AND(AH5938=0,Y5938=10),"Excelente, producto bien configurado",AND(Y5938=5,AH5938&gt;1),"Faltan Datos Obligatorios y hay error en datos opcionales",Y5938=5,CONCATENATE("Faltan Datos Obligatorios:",IF(AA5938=5," Nombre, ",""),IF(AB5938=5," Precio, ",""),IF(AC5938=5," Cantidad ","")),AH5938&gt;=30,"Error Descuento y Granel",AF5938=15,"Falta Digitar Descuento",AF5938=16,"Error: Valor descuento superior a venta",AG5938=17,"Falta Seleccionar Unidad de medida",AG5938=19,"Habilitar venta a Granel"),"")</f>
        <v/>
      </c>
      <c r="AA5938" s="4">
        <f>IF($AD5938=0,-5,IF(D5938="",5,10))</f>
        <v>-5</v>
      </c>
      <c r="AB5938" s="4">
        <f>IF($AD5938=0,-5,IF(E5938="",5,10))</f>
        <v>-5</v>
      </c>
      <c r="AC5938" s="4">
        <f>IF($AD5938=0,-5,IF(F5938="",5,10))</f>
        <v>-5</v>
      </c>
      <c r="AD5938" s="4">
        <f>COUNTA(D5938:F5938)</f>
        <v>0</v>
      </c>
      <c r="AE5938" s="4">
        <f>COUNTA(G5938:V5938)</f>
        <v>0</v>
      </c>
      <c r="AF5938" s="4" cm="1">
        <f t="array" ref="AF5938">IFERROR(_xlfn.IFS((AND(OR(P5938="Si"),Q5938="")),15,AND(Q5938&lt;&gt;"",P5938=""),18,E5938&lt;Q5938,16),0)</f>
        <v>0</v>
      </c>
      <c r="AG5938" s="4" cm="1">
        <f t="array" ref="AG5938">IFERROR(_xlfn.IFS((AND(OR(R5938="Si"),S5938="")),17,AND(S5938&lt;&gt;"",R5938=""),19),0)</f>
        <v>0</v>
      </c>
      <c r="AH5938" s="4">
        <f t="shared" si="278"/>
        <v>0</v>
      </c>
    </row>
    <row r="5939" spans="2:34" x14ac:dyDescent="0.25">
      <c r="B5939" s="6" t="str">
        <f t="shared" si="276"/>
        <v/>
      </c>
      <c r="C5939" s="7" t="str">
        <f t="shared" si="277"/>
        <v/>
      </c>
      <c r="D5939" s="9"/>
      <c r="E5939" s="10"/>
      <c r="F5939" s="9"/>
      <c r="G5939" s="8"/>
      <c r="H5939" s="8"/>
      <c r="I5939" s="8"/>
      <c r="J5939" s="8"/>
      <c r="K5939" s="8"/>
      <c r="L5939" s="8"/>
      <c r="M5939" s="11"/>
      <c r="N5939" s="26"/>
      <c r="O5939" s="26"/>
      <c r="P5939" s="8"/>
      <c r="Q5939" s="11"/>
      <c r="R5939" s="8"/>
      <c r="S5939" s="8"/>
      <c r="T5939" s="8"/>
      <c r="U5939" s="8"/>
      <c r="V5939" s="8"/>
      <c r="Y5939" s="4" t="str" cm="1">
        <f t="array" ref="Y5939">_xlfn.IFS(AND(AD5939=0,AH5939&gt;1),0,AD5939=0,"",SUM(AA5939:AC5939)=30,10,OR(AA5939=5,AB5939=5,AC5939=5),5)</f>
        <v/>
      </c>
      <c r="Z5939" s="4" t="str" cm="1">
        <f t="array" ref="Z5939">IFERROR(_xlfn.IFS(AND(AH5939=0,Y5939=10),"Excelente, producto bien configurado",AND(Y5939=5,AH5939&gt;1),"Faltan Datos Obligatorios y hay error en datos opcionales",Y5939=5,CONCATENATE("Faltan Datos Obligatorios:",IF(AA5939=5," Nombre, ",""),IF(AB5939=5," Precio, ",""),IF(AC5939=5," Cantidad ","")),AH5939&gt;=30,"Error Descuento y Granel",AF5939=15,"Falta Digitar Descuento",AF5939=16,"Error: Valor descuento superior a venta",AG5939=17,"Falta Seleccionar Unidad de medida",AG5939=19,"Habilitar venta a Granel"),"")</f>
        <v/>
      </c>
      <c r="AA5939" s="4">
        <f>IF($AD5939=0,-5,IF(D5939="",5,10))</f>
        <v>-5</v>
      </c>
      <c r="AB5939" s="4">
        <f>IF($AD5939=0,-5,IF(E5939="",5,10))</f>
        <v>-5</v>
      </c>
      <c r="AC5939" s="4">
        <f>IF($AD5939=0,-5,IF(F5939="",5,10))</f>
        <v>-5</v>
      </c>
      <c r="AD5939" s="4">
        <f>COUNTA(D5939:F5939)</f>
        <v>0</v>
      </c>
      <c r="AE5939" s="4">
        <f>COUNTA(G5939:V5939)</f>
        <v>0</v>
      </c>
      <c r="AF5939" s="4" cm="1">
        <f t="array" ref="AF5939">IFERROR(_xlfn.IFS((AND(OR(P5939="Si"),Q5939="")),15,AND(Q5939&lt;&gt;"",P5939=""),18,E5939&lt;Q5939,16),0)</f>
        <v>0</v>
      </c>
      <c r="AG5939" s="4" cm="1">
        <f t="array" ref="AG5939">IFERROR(_xlfn.IFS((AND(OR(R5939="Si"),S5939="")),17,AND(S5939&lt;&gt;"",R5939=""),19),0)</f>
        <v>0</v>
      </c>
      <c r="AH5939" s="4">
        <f t="shared" si="278"/>
        <v>0</v>
      </c>
    </row>
    <row r="5940" spans="2:34" x14ac:dyDescent="0.25">
      <c r="B5940" s="6" t="str">
        <f t="shared" si="276"/>
        <v/>
      </c>
      <c r="C5940" s="7" t="str">
        <f t="shared" si="277"/>
        <v/>
      </c>
      <c r="D5940" s="9"/>
      <c r="E5940" s="10"/>
      <c r="F5940" s="9"/>
      <c r="G5940" s="8"/>
      <c r="H5940" s="8"/>
      <c r="I5940" s="8"/>
      <c r="J5940" s="8"/>
      <c r="K5940" s="8"/>
      <c r="L5940" s="8"/>
      <c r="M5940" s="11"/>
      <c r="N5940" s="26"/>
      <c r="O5940" s="26"/>
      <c r="P5940" s="8"/>
      <c r="Q5940" s="11"/>
      <c r="R5940" s="8"/>
      <c r="S5940" s="8"/>
      <c r="T5940" s="8"/>
      <c r="U5940" s="8"/>
      <c r="V5940" s="8"/>
      <c r="Y5940" s="4" t="str" cm="1">
        <f t="array" ref="Y5940">_xlfn.IFS(AND(AD5940=0,AH5940&gt;1),0,AD5940=0,"",SUM(AA5940:AC5940)=30,10,OR(AA5940=5,AB5940=5,AC5940=5),5)</f>
        <v/>
      </c>
      <c r="Z5940" s="4" t="str" cm="1">
        <f t="array" ref="Z5940">IFERROR(_xlfn.IFS(AND(AH5940=0,Y5940=10),"Excelente, producto bien configurado",AND(Y5940=5,AH5940&gt;1),"Faltan Datos Obligatorios y hay error en datos opcionales",Y5940=5,CONCATENATE("Faltan Datos Obligatorios:",IF(AA5940=5," Nombre, ",""),IF(AB5940=5," Precio, ",""),IF(AC5940=5," Cantidad ","")),AH5940&gt;=30,"Error Descuento y Granel",AF5940=15,"Falta Digitar Descuento",AF5940=16,"Error: Valor descuento superior a venta",AG5940=17,"Falta Seleccionar Unidad de medida",AG5940=19,"Habilitar venta a Granel"),"")</f>
        <v/>
      </c>
      <c r="AA5940" s="4">
        <f>IF($AD5940=0,-5,IF(D5940="",5,10))</f>
        <v>-5</v>
      </c>
      <c r="AB5940" s="4">
        <f>IF($AD5940=0,-5,IF(E5940="",5,10))</f>
        <v>-5</v>
      </c>
      <c r="AC5940" s="4">
        <f>IF($AD5940=0,-5,IF(F5940="",5,10))</f>
        <v>-5</v>
      </c>
      <c r="AD5940" s="4">
        <f>COUNTA(D5940:F5940)</f>
        <v>0</v>
      </c>
      <c r="AE5940" s="4">
        <f>COUNTA(G5940:V5940)</f>
        <v>0</v>
      </c>
      <c r="AF5940" s="4" cm="1">
        <f t="array" ref="AF5940">IFERROR(_xlfn.IFS((AND(OR(P5940="Si"),Q5940="")),15,AND(Q5940&lt;&gt;"",P5940=""),18,E5940&lt;Q5940,16),0)</f>
        <v>0</v>
      </c>
      <c r="AG5940" s="4" cm="1">
        <f t="array" ref="AG5940">IFERROR(_xlfn.IFS((AND(OR(R5940="Si"),S5940="")),17,AND(S5940&lt;&gt;"",R5940=""),19),0)</f>
        <v>0</v>
      </c>
      <c r="AH5940" s="4">
        <f t="shared" si="278"/>
        <v>0</v>
      </c>
    </row>
    <row r="5941" spans="2:34" x14ac:dyDescent="0.25">
      <c r="B5941" s="6" t="str">
        <f t="shared" si="276"/>
        <v/>
      </c>
      <c r="C5941" s="7" t="str">
        <f t="shared" si="277"/>
        <v/>
      </c>
      <c r="D5941" s="9"/>
      <c r="E5941" s="10"/>
      <c r="F5941" s="9"/>
      <c r="G5941" s="8"/>
      <c r="H5941" s="8"/>
      <c r="I5941" s="8"/>
      <c r="J5941" s="8"/>
      <c r="K5941" s="8"/>
      <c r="L5941" s="8"/>
      <c r="M5941" s="11"/>
      <c r="N5941" s="26"/>
      <c r="O5941" s="26"/>
      <c r="P5941" s="8"/>
      <c r="Q5941" s="11"/>
      <c r="R5941" s="8"/>
      <c r="S5941" s="8"/>
      <c r="T5941" s="8"/>
      <c r="U5941" s="8"/>
      <c r="V5941" s="8"/>
      <c r="Y5941" s="4" t="str" cm="1">
        <f t="array" ref="Y5941">_xlfn.IFS(AND(AD5941=0,AH5941&gt;1),0,AD5941=0,"",SUM(AA5941:AC5941)=30,10,OR(AA5941=5,AB5941=5,AC5941=5),5)</f>
        <v/>
      </c>
      <c r="Z5941" s="4" t="str" cm="1">
        <f t="array" ref="Z5941">IFERROR(_xlfn.IFS(AND(AH5941=0,Y5941=10),"Excelente, producto bien configurado",AND(Y5941=5,AH5941&gt;1),"Faltan Datos Obligatorios y hay error en datos opcionales",Y5941=5,CONCATENATE("Faltan Datos Obligatorios:",IF(AA5941=5," Nombre, ",""),IF(AB5941=5," Precio, ",""),IF(AC5941=5," Cantidad ","")),AH5941&gt;=30,"Error Descuento y Granel",AF5941=15,"Falta Digitar Descuento",AF5941=16,"Error: Valor descuento superior a venta",AG5941=17,"Falta Seleccionar Unidad de medida",AG5941=19,"Habilitar venta a Granel"),"")</f>
        <v/>
      </c>
      <c r="AA5941" s="4">
        <f>IF($AD5941=0,-5,IF(D5941="",5,10))</f>
        <v>-5</v>
      </c>
      <c r="AB5941" s="4">
        <f>IF($AD5941=0,-5,IF(E5941="",5,10))</f>
        <v>-5</v>
      </c>
      <c r="AC5941" s="4">
        <f>IF($AD5941=0,-5,IF(F5941="",5,10))</f>
        <v>-5</v>
      </c>
      <c r="AD5941" s="4">
        <f>COUNTA(D5941:F5941)</f>
        <v>0</v>
      </c>
      <c r="AE5941" s="4">
        <f>COUNTA(G5941:V5941)</f>
        <v>0</v>
      </c>
      <c r="AF5941" s="4" cm="1">
        <f t="array" ref="AF5941">IFERROR(_xlfn.IFS((AND(OR(P5941="Si"),Q5941="")),15,AND(Q5941&lt;&gt;"",P5941=""),18,E5941&lt;Q5941,16),0)</f>
        <v>0</v>
      </c>
      <c r="AG5941" s="4" cm="1">
        <f t="array" ref="AG5941">IFERROR(_xlfn.IFS((AND(OR(R5941="Si"),S5941="")),17,AND(S5941&lt;&gt;"",R5941=""),19),0)</f>
        <v>0</v>
      </c>
      <c r="AH5941" s="4">
        <f t="shared" si="278"/>
        <v>0</v>
      </c>
    </row>
    <row r="5942" spans="2:34" x14ac:dyDescent="0.25">
      <c r="B5942" s="6" t="str">
        <f t="shared" si="276"/>
        <v/>
      </c>
      <c r="C5942" s="7" t="str">
        <f t="shared" si="277"/>
        <v/>
      </c>
      <c r="D5942" s="9"/>
      <c r="E5942" s="10"/>
      <c r="F5942" s="9"/>
      <c r="G5942" s="8"/>
      <c r="H5942" s="8"/>
      <c r="I5942" s="8"/>
      <c r="J5942" s="8"/>
      <c r="K5942" s="8"/>
      <c r="L5942" s="8"/>
      <c r="M5942" s="11"/>
      <c r="N5942" s="26"/>
      <c r="O5942" s="26"/>
      <c r="P5942" s="8"/>
      <c r="Q5942" s="11"/>
      <c r="R5942" s="8"/>
      <c r="S5942" s="8"/>
      <c r="T5942" s="8"/>
      <c r="U5942" s="8"/>
      <c r="V5942" s="8"/>
      <c r="Y5942" s="4" t="str" cm="1">
        <f t="array" ref="Y5942">_xlfn.IFS(AND(AD5942=0,AH5942&gt;1),0,AD5942=0,"",SUM(AA5942:AC5942)=30,10,OR(AA5942=5,AB5942=5,AC5942=5),5)</f>
        <v/>
      </c>
      <c r="Z5942" s="4" t="str" cm="1">
        <f t="array" ref="Z5942">IFERROR(_xlfn.IFS(AND(AH5942=0,Y5942=10),"Excelente, producto bien configurado",AND(Y5942=5,AH5942&gt;1),"Faltan Datos Obligatorios y hay error en datos opcionales",Y5942=5,CONCATENATE("Faltan Datos Obligatorios:",IF(AA5942=5," Nombre, ",""),IF(AB5942=5," Precio, ",""),IF(AC5942=5," Cantidad ","")),AH5942&gt;=30,"Error Descuento y Granel",AF5942=15,"Falta Digitar Descuento",AF5942=16,"Error: Valor descuento superior a venta",AG5942=17,"Falta Seleccionar Unidad de medida",AG5942=19,"Habilitar venta a Granel"),"")</f>
        <v/>
      </c>
      <c r="AA5942" s="4">
        <f>IF($AD5942=0,-5,IF(D5942="",5,10))</f>
        <v>-5</v>
      </c>
      <c r="AB5942" s="4">
        <f>IF($AD5942=0,-5,IF(E5942="",5,10))</f>
        <v>-5</v>
      </c>
      <c r="AC5942" s="4">
        <f>IF($AD5942=0,-5,IF(F5942="",5,10))</f>
        <v>-5</v>
      </c>
      <c r="AD5942" s="4">
        <f>COUNTA(D5942:F5942)</f>
        <v>0</v>
      </c>
      <c r="AE5942" s="4">
        <f>COUNTA(G5942:V5942)</f>
        <v>0</v>
      </c>
      <c r="AF5942" s="4" cm="1">
        <f t="array" ref="AF5942">IFERROR(_xlfn.IFS((AND(OR(P5942="Si"),Q5942="")),15,AND(Q5942&lt;&gt;"",P5942=""),18,E5942&lt;Q5942,16),0)</f>
        <v>0</v>
      </c>
      <c r="AG5942" s="4" cm="1">
        <f t="array" ref="AG5942">IFERROR(_xlfn.IFS((AND(OR(R5942="Si"),S5942="")),17,AND(S5942&lt;&gt;"",R5942=""),19),0)</f>
        <v>0</v>
      </c>
      <c r="AH5942" s="4">
        <f t="shared" si="278"/>
        <v>0</v>
      </c>
    </row>
    <row r="5943" spans="2:34" x14ac:dyDescent="0.25">
      <c r="B5943" s="6" t="str">
        <f t="shared" si="276"/>
        <v/>
      </c>
      <c r="C5943" s="7" t="str">
        <f t="shared" si="277"/>
        <v/>
      </c>
      <c r="D5943" s="9"/>
      <c r="E5943" s="10"/>
      <c r="F5943" s="9"/>
      <c r="G5943" s="8"/>
      <c r="H5943" s="8"/>
      <c r="I5943" s="8"/>
      <c r="J5943" s="8"/>
      <c r="K5943" s="8"/>
      <c r="L5943" s="8"/>
      <c r="M5943" s="11"/>
      <c r="N5943" s="26"/>
      <c r="O5943" s="26"/>
      <c r="P5943" s="8"/>
      <c r="Q5943" s="11"/>
      <c r="R5943" s="8"/>
      <c r="S5943" s="8"/>
      <c r="T5943" s="8"/>
      <c r="U5943" s="8"/>
      <c r="V5943" s="8"/>
      <c r="Y5943" s="4" t="str" cm="1">
        <f t="array" ref="Y5943">_xlfn.IFS(AND(AD5943=0,AH5943&gt;1),0,AD5943=0,"",SUM(AA5943:AC5943)=30,10,OR(AA5943=5,AB5943=5,AC5943=5),5)</f>
        <v/>
      </c>
      <c r="Z5943" s="4" t="str" cm="1">
        <f t="array" ref="Z5943">IFERROR(_xlfn.IFS(AND(AH5943=0,Y5943=10),"Excelente, producto bien configurado",AND(Y5943=5,AH5943&gt;1),"Faltan Datos Obligatorios y hay error en datos opcionales",Y5943=5,CONCATENATE("Faltan Datos Obligatorios:",IF(AA5943=5," Nombre, ",""),IF(AB5943=5," Precio, ",""),IF(AC5943=5," Cantidad ","")),AH5943&gt;=30,"Error Descuento y Granel",AF5943=15,"Falta Digitar Descuento",AF5943=16,"Error: Valor descuento superior a venta",AG5943=17,"Falta Seleccionar Unidad de medida",AG5943=19,"Habilitar venta a Granel"),"")</f>
        <v/>
      </c>
      <c r="AA5943" s="4">
        <f>IF($AD5943=0,-5,IF(D5943="",5,10))</f>
        <v>-5</v>
      </c>
      <c r="AB5943" s="4">
        <f>IF($AD5943=0,-5,IF(E5943="",5,10))</f>
        <v>-5</v>
      </c>
      <c r="AC5943" s="4">
        <f>IF($AD5943=0,-5,IF(F5943="",5,10))</f>
        <v>-5</v>
      </c>
      <c r="AD5943" s="4">
        <f>COUNTA(D5943:F5943)</f>
        <v>0</v>
      </c>
      <c r="AE5943" s="4">
        <f>COUNTA(G5943:V5943)</f>
        <v>0</v>
      </c>
      <c r="AF5943" s="4" cm="1">
        <f t="array" ref="AF5943">IFERROR(_xlfn.IFS((AND(OR(P5943="Si"),Q5943="")),15,AND(Q5943&lt;&gt;"",P5943=""),18,E5943&lt;Q5943,16),0)</f>
        <v>0</v>
      </c>
      <c r="AG5943" s="4" cm="1">
        <f t="array" ref="AG5943">IFERROR(_xlfn.IFS((AND(OR(R5943="Si"),S5943="")),17,AND(S5943&lt;&gt;"",R5943=""),19),0)</f>
        <v>0</v>
      </c>
      <c r="AH5943" s="4">
        <f t="shared" si="278"/>
        <v>0</v>
      </c>
    </row>
    <row r="5944" spans="2:34" x14ac:dyDescent="0.25">
      <c r="B5944" s="6" t="str">
        <f t="shared" si="276"/>
        <v/>
      </c>
      <c r="C5944" s="7" t="str">
        <f t="shared" si="277"/>
        <v/>
      </c>
      <c r="D5944" s="9"/>
      <c r="E5944" s="10"/>
      <c r="F5944" s="9"/>
      <c r="G5944" s="8"/>
      <c r="H5944" s="8"/>
      <c r="I5944" s="8"/>
      <c r="J5944" s="8"/>
      <c r="K5944" s="8"/>
      <c r="L5944" s="8"/>
      <c r="M5944" s="11"/>
      <c r="N5944" s="26"/>
      <c r="O5944" s="26"/>
      <c r="P5944" s="8"/>
      <c r="Q5944" s="11"/>
      <c r="R5944" s="8"/>
      <c r="S5944" s="8"/>
      <c r="T5944" s="8"/>
      <c r="U5944" s="8"/>
      <c r="V5944" s="8"/>
      <c r="Y5944" s="4" t="str" cm="1">
        <f t="array" ref="Y5944">_xlfn.IFS(AND(AD5944=0,AH5944&gt;1),0,AD5944=0,"",SUM(AA5944:AC5944)=30,10,OR(AA5944=5,AB5944=5,AC5944=5),5)</f>
        <v/>
      </c>
      <c r="Z5944" s="4" t="str" cm="1">
        <f t="array" ref="Z5944">IFERROR(_xlfn.IFS(AND(AH5944=0,Y5944=10),"Excelente, producto bien configurado",AND(Y5944=5,AH5944&gt;1),"Faltan Datos Obligatorios y hay error en datos opcionales",Y5944=5,CONCATENATE("Faltan Datos Obligatorios:",IF(AA5944=5," Nombre, ",""),IF(AB5944=5," Precio, ",""),IF(AC5944=5," Cantidad ","")),AH5944&gt;=30,"Error Descuento y Granel",AF5944=15,"Falta Digitar Descuento",AF5944=16,"Error: Valor descuento superior a venta",AG5944=17,"Falta Seleccionar Unidad de medida",AG5944=19,"Habilitar venta a Granel"),"")</f>
        <v/>
      </c>
      <c r="AA5944" s="4">
        <f>IF($AD5944=0,-5,IF(D5944="",5,10))</f>
        <v>-5</v>
      </c>
      <c r="AB5944" s="4">
        <f>IF($AD5944=0,-5,IF(E5944="",5,10))</f>
        <v>-5</v>
      </c>
      <c r="AC5944" s="4">
        <f>IF($AD5944=0,-5,IF(F5944="",5,10))</f>
        <v>-5</v>
      </c>
      <c r="AD5944" s="4">
        <f>COUNTA(D5944:F5944)</f>
        <v>0</v>
      </c>
      <c r="AE5944" s="4">
        <f>COUNTA(G5944:V5944)</f>
        <v>0</v>
      </c>
      <c r="AF5944" s="4" cm="1">
        <f t="array" ref="AF5944">IFERROR(_xlfn.IFS((AND(OR(P5944="Si"),Q5944="")),15,AND(Q5944&lt;&gt;"",P5944=""),18,E5944&lt;Q5944,16),0)</f>
        <v>0</v>
      </c>
      <c r="AG5944" s="4" cm="1">
        <f t="array" ref="AG5944">IFERROR(_xlfn.IFS((AND(OR(R5944="Si"),S5944="")),17,AND(S5944&lt;&gt;"",R5944=""),19),0)</f>
        <v>0</v>
      </c>
      <c r="AH5944" s="4">
        <f t="shared" si="278"/>
        <v>0</v>
      </c>
    </row>
    <row r="5945" spans="2:34" x14ac:dyDescent="0.25">
      <c r="B5945" s="6" t="str">
        <f t="shared" si="276"/>
        <v/>
      </c>
      <c r="C5945" s="7" t="str">
        <f t="shared" si="277"/>
        <v/>
      </c>
      <c r="D5945" s="9"/>
      <c r="E5945" s="10"/>
      <c r="F5945" s="9"/>
      <c r="G5945" s="8"/>
      <c r="H5945" s="8"/>
      <c r="I5945" s="8"/>
      <c r="J5945" s="8"/>
      <c r="K5945" s="8"/>
      <c r="L5945" s="8"/>
      <c r="M5945" s="11"/>
      <c r="N5945" s="26"/>
      <c r="O5945" s="26"/>
      <c r="P5945" s="8"/>
      <c r="Q5945" s="11"/>
      <c r="R5945" s="8"/>
      <c r="S5945" s="8"/>
      <c r="T5945" s="8"/>
      <c r="U5945" s="8"/>
      <c r="V5945" s="8"/>
      <c r="Y5945" s="4" t="str" cm="1">
        <f t="array" ref="Y5945">_xlfn.IFS(AND(AD5945=0,AH5945&gt;1),0,AD5945=0,"",SUM(AA5945:AC5945)=30,10,OR(AA5945=5,AB5945=5,AC5945=5),5)</f>
        <v/>
      </c>
      <c r="Z5945" s="4" t="str" cm="1">
        <f t="array" ref="Z5945">IFERROR(_xlfn.IFS(AND(AH5945=0,Y5945=10),"Excelente, producto bien configurado",AND(Y5945=5,AH5945&gt;1),"Faltan Datos Obligatorios y hay error en datos opcionales",Y5945=5,CONCATENATE("Faltan Datos Obligatorios:",IF(AA5945=5," Nombre, ",""),IF(AB5945=5," Precio, ",""),IF(AC5945=5," Cantidad ","")),AH5945&gt;=30,"Error Descuento y Granel",AF5945=15,"Falta Digitar Descuento",AF5945=16,"Error: Valor descuento superior a venta",AG5945=17,"Falta Seleccionar Unidad de medida",AG5945=19,"Habilitar venta a Granel"),"")</f>
        <v/>
      </c>
      <c r="AA5945" s="4">
        <f>IF($AD5945=0,-5,IF(D5945="",5,10))</f>
        <v>-5</v>
      </c>
      <c r="AB5945" s="4">
        <f>IF($AD5945=0,-5,IF(E5945="",5,10))</f>
        <v>-5</v>
      </c>
      <c r="AC5945" s="4">
        <f>IF($AD5945=0,-5,IF(F5945="",5,10))</f>
        <v>-5</v>
      </c>
      <c r="AD5945" s="4">
        <f>COUNTA(D5945:F5945)</f>
        <v>0</v>
      </c>
      <c r="AE5945" s="4">
        <f>COUNTA(G5945:V5945)</f>
        <v>0</v>
      </c>
      <c r="AF5945" s="4" cm="1">
        <f t="array" ref="AF5945">IFERROR(_xlfn.IFS((AND(OR(P5945="Si"),Q5945="")),15,AND(Q5945&lt;&gt;"",P5945=""),18,E5945&lt;Q5945,16),0)</f>
        <v>0</v>
      </c>
      <c r="AG5945" s="4" cm="1">
        <f t="array" ref="AG5945">IFERROR(_xlfn.IFS((AND(OR(R5945="Si"),S5945="")),17,AND(S5945&lt;&gt;"",R5945=""),19),0)</f>
        <v>0</v>
      </c>
      <c r="AH5945" s="4">
        <f t="shared" si="278"/>
        <v>0</v>
      </c>
    </row>
    <row r="5946" spans="2:34" x14ac:dyDescent="0.25">
      <c r="B5946" s="6" t="str">
        <f t="shared" si="276"/>
        <v/>
      </c>
      <c r="C5946" s="7" t="str">
        <f t="shared" si="277"/>
        <v/>
      </c>
      <c r="D5946" s="9"/>
      <c r="E5946" s="10"/>
      <c r="F5946" s="9"/>
      <c r="G5946" s="8"/>
      <c r="H5946" s="8"/>
      <c r="I5946" s="8"/>
      <c r="J5946" s="8"/>
      <c r="K5946" s="8"/>
      <c r="L5946" s="8"/>
      <c r="M5946" s="11"/>
      <c r="N5946" s="26"/>
      <c r="O5946" s="26"/>
      <c r="P5946" s="8"/>
      <c r="Q5946" s="11"/>
      <c r="R5946" s="8"/>
      <c r="S5946" s="8"/>
      <c r="T5946" s="8"/>
      <c r="U5946" s="8"/>
      <c r="V5946" s="8"/>
      <c r="Y5946" s="4" t="str" cm="1">
        <f t="array" ref="Y5946">_xlfn.IFS(AND(AD5946=0,AH5946&gt;1),0,AD5946=0,"",SUM(AA5946:AC5946)=30,10,OR(AA5946=5,AB5946=5,AC5946=5),5)</f>
        <v/>
      </c>
      <c r="Z5946" s="4" t="str" cm="1">
        <f t="array" ref="Z5946">IFERROR(_xlfn.IFS(AND(AH5946=0,Y5946=10),"Excelente, producto bien configurado",AND(Y5946=5,AH5946&gt;1),"Faltan Datos Obligatorios y hay error en datos opcionales",Y5946=5,CONCATENATE("Faltan Datos Obligatorios:",IF(AA5946=5," Nombre, ",""),IF(AB5946=5," Precio, ",""),IF(AC5946=5," Cantidad ","")),AH5946&gt;=30,"Error Descuento y Granel",AF5946=15,"Falta Digitar Descuento",AF5946=16,"Error: Valor descuento superior a venta",AG5946=17,"Falta Seleccionar Unidad de medida",AG5946=19,"Habilitar venta a Granel"),"")</f>
        <v/>
      </c>
      <c r="AA5946" s="4">
        <f>IF($AD5946=0,-5,IF(D5946="",5,10))</f>
        <v>-5</v>
      </c>
      <c r="AB5946" s="4">
        <f>IF($AD5946=0,-5,IF(E5946="",5,10))</f>
        <v>-5</v>
      </c>
      <c r="AC5946" s="4">
        <f>IF($AD5946=0,-5,IF(F5946="",5,10))</f>
        <v>-5</v>
      </c>
      <c r="AD5946" s="4">
        <f>COUNTA(D5946:F5946)</f>
        <v>0</v>
      </c>
      <c r="AE5946" s="4">
        <f>COUNTA(G5946:V5946)</f>
        <v>0</v>
      </c>
      <c r="AF5946" s="4" cm="1">
        <f t="array" ref="AF5946">IFERROR(_xlfn.IFS((AND(OR(P5946="Si"),Q5946="")),15,AND(Q5946&lt;&gt;"",P5946=""),18,E5946&lt;Q5946,16),0)</f>
        <v>0</v>
      </c>
      <c r="AG5946" s="4" cm="1">
        <f t="array" ref="AG5946">IFERROR(_xlfn.IFS((AND(OR(R5946="Si"),S5946="")),17,AND(S5946&lt;&gt;"",R5946=""),19),0)</f>
        <v>0</v>
      </c>
      <c r="AH5946" s="4">
        <f t="shared" si="278"/>
        <v>0</v>
      </c>
    </row>
    <row r="5947" spans="2:34" x14ac:dyDescent="0.25">
      <c r="B5947" s="6" t="str">
        <f t="shared" si="276"/>
        <v/>
      </c>
      <c r="C5947" s="7" t="str">
        <f t="shared" si="277"/>
        <v/>
      </c>
      <c r="D5947" s="9"/>
      <c r="E5947" s="10"/>
      <c r="F5947" s="9"/>
      <c r="G5947" s="8"/>
      <c r="H5947" s="8"/>
      <c r="I5947" s="8"/>
      <c r="J5947" s="8"/>
      <c r="K5947" s="8"/>
      <c r="L5947" s="8"/>
      <c r="M5947" s="11"/>
      <c r="N5947" s="26"/>
      <c r="O5947" s="26"/>
      <c r="P5947" s="8"/>
      <c r="Q5947" s="11"/>
      <c r="R5947" s="8"/>
      <c r="S5947" s="8"/>
      <c r="T5947" s="8"/>
      <c r="U5947" s="8"/>
      <c r="V5947" s="8"/>
      <c r="Y5947" s="4" t="str" cm="1">
        <f t="array" ref="Y5947">_xlfn.IFS(AND(AD5947=0,AH5947&gt;1),0,AD5947=0,"",SUM(AA5947:AC5947)=30,10,OR(AA5947=5,AB5947=5,AC5947=5),5)</f>
        <v/>
      </c>
      <c r="Z5947" s="4" t="str" cm="1">
        <f t="array" ref="Z5947">IFERROR(_xlfn.IFS(AND(AH5947=0,Y5947=10),"Excelente, producto bien configurado",AND(Y5947=5,AH5947&gt;1),"Faltan Datos Obligatorios y hay error en datos opcionales",Y5947=5,CONCATENATE("Faltan Datos Obligatorios:",IF(AA5947=5," Nombre, ",""),IF(AB5947=5," Precio, ",""),IF(AC5947=5," Cantidad ","")),AH5947&gt;=30,"Error Descuento y Granel",AF5947=15,"Falta Digitar Descuento",AF5947=16,"Error: Valor descuento superior a venta",AG5947=17,"Falta Seleccionar Unidad de medida",AG5947=19,"Habilitar venta a Granel"),"")</f>
        <v/>
      </c>
      <c r="AA5947" s="4">
        <f>IF($AD5947=0,-5,IF(D5947="",5,10))</f>
        <v>-5</v>
      </c>
      <c r="AB5947" s="4">
        <f>IF($AD5947=0,-5,IF(E5947="",5,10))</f>
        <v>-5</v>
      </c>
      <c r="AC5947" s="4">
        <f>IF($AD5947=0,-5,IF(F5947="",5,10))</f>
        <v>-5</v>
      </c>
      <c r="AD5947" s="4">
        <f>COUNTA(D5947:F5947)</f>
        <v>0</v>
      </c>
      <c r="AE5947" s="4">
        <f>COUNTA(G5947:V5947)</f>
        <v>0</v>
      </c>
      <c r="AF5947" s="4" cm="1">
        <f t="array" ref="AF5947">IFERROR(_xlfn.IFS((AND(OR(P5947="Si"),Q5947="")),15,AND(Q5947&lt;&gt;"",P5947=""),18,E5947&lt;Q5947,16),0)</f>
        <v>0</v>
      </c>
      <c r="AG5947" s="4" cm="1">
        <f t="array" ref="AG5947">IFERROR(_xlfn.IFS((AND(OR(R5947="Si"),S5947="")),17,AND(S5947&lt;&gt;"",R5947=""),19),0)</f>
        <v>0</v>
      </c>
      <c r="AH5947" s="4">
        <f t="shared" si="278"/>
        <v>0</v>
      </c>
    </row>
    <row r="5948" spans="2:34" x14ac:dyDescent="0.25">
      <c r="B5948" s="6" t="str">
        <f t="shared" si="276"/>
        <v/>
      </c>
      <c r="C5948" s="7" t="str">
        <f t="shared" si="277"/>
        <v/>
      </c>
      <c r="D5948" s="9"/>
      <c r="E5948" s="10"/>
      <c r="F5948" s="9"/>
      <c r="G5948" s="8"/>
      <c r="H5948" s="8"/>
      <c r="I5948" s="8"/>
      <c r="J5948" s="8"/>
      <c r="K5948" s="8"/>
      <c r="L5948" s="8"/>
      <c r="M5948" s="11"/>
      <c r="N5948" s="26"/>
      <c r="O5948" s="26"/>
      <c r="P5948" s="8"/>
      <c r="Q5948" s="11"/>
      <c r="R5948" s="8"/>
      <c r="S5948" s="8"/>
      <c r="T5948" s="8"/>
      <c r="U5948" s="8"/>
      <c r="V5948" s="8"/>
      <c r="Y5948" s="4" t="str" cm="1">
        <f t="array" ref="Y5948">_xlfn.IFS(AND(AD5948=0,AH5948&gt;1),0,AD5948=0,"",SUM(AA5948:AC5948)=30,10,OR(AA5948=5,AB5948=5,AC5948=5),5)</f>
        <v/>
      </c>
      <c r="Z5948" s="4" t="str" cm="1">
        <f t="array" ref="Z5948">IFERROR(_xlfn.IFS(AND(AH5948=0,Y5948=10),"Excelente, producto bien configurado",AND(Y5948=5,AH5948&gt;1),"Faltan Datos Obligatorios y hay error en datos opcionales",Y5948=5,CONCATENATE("Faltan Datos Obligatorios:",IF(AA5948=5," Nombre, ",""),IF(AB5948=5," Precio, ",""),IF(AC5948=5," Cantidad ","")),AH5948&gt;=30,"Error Descuento y Granel",AF5948=15,"Falta Digitar Descuento",AF5948=16,"Error: Valor descuento superior a venta",AG5948=17,"Falta Seleccionar Unidad de medida",AG5948=19,"Habilitar venta a Granel"),"")</f>
        <v/>
      </c>
      <c r="AA5948" s="4">
        <f>IF($AD5948=0,-5,IF(D5948="",5,10))</f>
        <v>-5</v>
      </c>
      <c r="AB5948" s="4">
        <f>IF($AD5948=0,-5,IF(E5948="",5,10))</f>
        <v>-5</v>
      </c>
      <c r="AC5948" s="4">
        <f>IF($AD5948=0,-5,IF(F5948="",5,10))</f>
        <v>-5</v>
      </c>
      <c r="AD5948" s="4">
        <f>COUNTA(D5948:F5948)</f>
        <v>0</v>
      </c>
      <c r="AE5948" s="4">
        <f>COUNTA(G5948:V5948)</f>
        <v>0</v>
      </c>
      <c r="AF5948" s="4" cm="1">
        <f t="array" ref="AF5948">IFERROR(_xlfn.IFS((AND(OR(P5948="Si"),Q5948="")),15,AND(Q5948&lt;&gt;"",P5948=""),18,E5948&lt;Q5948,16),0)</f>
        <v>0</v>
      </c>
      <c r="AG5948" s="4" cm="1">
        <f t="array" ref="AG5948">IFERROR(_xlfn.IFS((AND(OR(R5948="Si"),S5948="")),17,AND(S5948&lt;&gt;"",R5948=""),19),0)</f>
        <v>0</v>
      </c>
      <c r="AH5948" s="4">
        <f t="shared" si="278"/>
        <v>0</v>
      </c>
    </row>
    <row r="5949" spans="2:34" x14ac:dyDescent="0.25">
      <c r="B5949" s="6" t="str">
        <f t="shared" si="276"/>
        <v/>
      </c>
      <c r="C5949" s="7" t="str">
        <f t="shared" si="277"/>
        <v/>
      </c>
      <c r="D5949" s="9"/>
      <c r="E5949" s="10"/>
      <c r="F5949" s="9"/>
      <c r="G5949" s="8"/>
      <c r="H5949" s="8"/>
      <c r="I5949" s="8"/>
      <c r="J5949" s="8"/>
      <c r="K5949" s="8"/>
      <c r="L5949" s="8"/>
      <c r="M5949" s="11"/>
      <c r="N5949" s="26"/>
      <c r="O5949" s="26"/>
      <c r="P5949" s="8"/>
      <c r="Q5949" s="11"/>
      <c r="R5949" s="8"/>
      <c r="S5949" s="8"/>
      <c r="T5949" s="8"/>
      <c r="U5949" s="8"/>
      <c r="V5949" s="8"/>
      <c r="Y5949" s="4" t="str" cm="1">
        <f t="array" ref="Y5949">_xlfn.IFS(AND(AD5949=0,AH5949&gt;1),0,AD5949=0,"",SUM(AA5949:AC5949)=30,10,OR(AA5949=5,AB5949=5,AC5949=5),5)</f>
        <v/>
      </c>
      <c r="Z5949" s="4" t="str" cm="1">
        <f t="array" ref="Z5949">IFERROR(_xlfn.IFS(AND(AH5949=0,Y5949=10),"Excelente, producto bien configurado",AND(Y5949=5,AH5949&gt;1),"Faltan Datos Obligatorios y hay error en datos opcionales",Y5949=5,CONCATENATE("Faltan Datos Obligatorios:",IF(AA5949=5," Nombre, ",""),IF(AB5949=5," Precio, ",""),IF(AC5949=5," Cantidad ","")),AH5949&gt;=30,"Error Descuento y Granel",AF5949=15,"Falta Digitar Descuento",AF5949=16,"Error: Valor descuento superior a venta",AG5949=17,"Falta Seleccionar Unidad de medida",AG5949=19,"Habilitar venta a Granel"),"")</f>
        <v/>
      </c>
      <c r="AA5949" s="4">
        <f>IF($AD5949=0,-5,IF(D5949="",5,10))</f>
        <v>-5</v>
      </c>
      <c r="AB5949" s="4">
        <f>IF($AD5949=0,-5,IF(E5949="",5,10))</f>
        <v>-5</v>
      </c>
      <c r="AC5949" s="4">
        <f>IF($AD5949=0,-5,IF(F5949="",5,10))</f>
        <v>-5</v>
      </c>
      <c r="AD5949" s="4">
        <f>COUNTA(D5949:F5949)</f>
        <v>0</v>
      </c>
      <c r="AE5949" s="4">
        <f>COUNTA(G5949:V5949)</f>
        <v>0</v>
      </c>
      <c r="AF5949" s="4" cm="1">
        <f t="array" ref="AF5949">IFERROR(_xlfn.IFS((AND(OR(P5949="Si"),Q5949="")),15,AND(Q5949&lt;&gt;"",P5949=""),18,E5949&lt;Q5949,16),0)</f>
        <v>0</v>
      </c>
      <c r="AG5949" s="4" cm="1">
        <f t="array" ref="AG5949">IFERROR(_xlfn.IFS((AND(OR(R5949="Si"),S5949="")),17,AND(S5949&lt;&gt;"",R5949=""),19),0)</f>
        <v>0</v>
      </c>
      <c r="AH5949" s="4">
        <f t="shared" si="278"/>
        <v>0</v>
      </c>
    </row>
    <row r="5950" spans="2:34" x14ac:dyDescent="0.25">
      <c r="B5950" s="6" t="str">
        <f t="shared" si="276"/>
        <v/>
      </c>
      <c r="C5950" s="7" t="str">
        <f t="shared" si="277"/>
        <v/>
      </c>
      <c r="D5950" s="9"/>
      <c r="E5950" s="10"/>
      <c r="F5950" s="9"/>
      <c r="G5950" s="8"/>
      <c r="H5950" s="8"/>
      <c r="I5950" s="8"/>
      <c r="J5950" s="8"/>
      <c r="K5950" s="8"/>
      <c r="L5950" s="8"/>
      <c r="M5950" s="11"/>
      <c r="N5950" s="26"/>
      <c r="O5950" s="26"/>
      <c r="P5950" s="8"/>
      <c r="Q5950" s="11"/>
      <c r="R5950" s="8"/>
      <c r="S5950" s="8"/>
      <c r="T5950" s="8"/>
      <c r="U5950" s="8"/>
      <c r="V5950" s="8"/>
      <c r="Y5950" s="4" t="str" cm="1">
        <f t="array" ref="Y5950">_xlfn.IFS(AND(AD5950=0,AH5950&gt;1),0,AD5950=0,"",SUM(AA5950:AC5950)=30,10,OR(AA5950=5,AB5950=5,AC5950=5),5)</f>
        <v/>
      </c>
      <c r="Z5950" s="4" t="str" cm="1">
        <f t="array" ref="Z5950">IFERROR(_xlfn.IFS(AND(AH5950=0,Y5950=10),"Excelente, producto bien configurado",AND(Y5950=5,AH5950&gt;1),"Faltan Datos Obligatorios y hay error en datos opcionales",Y5950=5,CONCATENATE("Faltan Datos Obligatorios:",IF(AA5950=5," Nombre, ",""),IF(AB5950=5," Precio, ",""),IF(AC5950=5," Cantidad ","")),AH5950&gt;=30,"Error Descuento y Granel",AF5950=15,"Falta Digitar Descuento",AF5950=16,"Error: Valor descuento superior a venta",AG5950=17,"Falta Seleccionar Unidad de medida",AG5950=19,"Habilitar venta a Granel"),"")</f>
        <v/>
      </c>
      <c r="AA5950" s="4">
        <f>IF($AD5950=0,-5,IF(D5950="",5,10))</f>
        <v>-5</v>
      </c>
      <c r="AB5950" s="4">
        <f>IF($AD5950=0,-5,IF(E5950="",5,10))</f>
        <v>-5</v>
      </c>
      <c r="AC5950" s="4">
        <f>IF($AD5950=0,-5,IF(F5950="",5,10))</f>
        <v>-5</v>
      </c>
      <c r="AD5950" s="4">
        <f>COUNTA(D5950:F5950)</f>
        <v>0</v>
      </c>
      <c r="AE5950" s="4">
        <f>COUNTA(G5950:V5950)</f>
        <v>0</v>
      </c>
      <c r="AF5950" s="4" cm="1">
        <f t="array" ref="AF5950">IFERROR(_xlfn.IFS((AND(OR(P5950="Si"),Q5950="")),15,AND(Q5950&lt;&gt;"",P5950=""),18,E5950&lt;Q5950,16),0)</f>
        <v>0</v>
      </c>
      <c r="AG5950" s="4" cm="1">
        <f t="array" ref="AG5950">IFERROR(_xlfn.IFS((AND(OR(R5950="Si"),S5950="")),17,AND(S5950&lt;&gt;"",R5950=""),19),0)</f>
        <v>0</v>
      </c>
      <c r="AH5950" s="4">
        <f t="shared" si="278"/>
        <v>0</v>
      </c>
    </row>
    <row r="5951" spans="2:34" x14ac:dyDescent="0.25">
      <c r="B5951" s="6" t="str">
        <f t="shared" si="276"/>
        <v/>
      </c>
      <c r="C5951" s="7" t="str">
        <f t="shared" si="277"/>
        <v/>
      </c>
      <c r="D5951" s="9"/>
      <c r="E5951" s="10"/>
      <c r="F5951" s="9"/>
      <c r="G5951" s="8"/>
      <c r="H5951" s="8"/>
      <c r="I5951" s="8"/>
      <c r="J5951" s="8"/>
      <c r="K5951" s="8"/>
      <c r="L5951" s="8"/>
      <c r="M5951" s="11"/>
      <c r="N5951" s="26"/>
      <c r="O5951" s="26"/>
      <c r="P5951" s="8"/>
      <c r="Q5951" s="11"/>
      <c r="R5951" s="8"/>
      <c r="S5951" s="8"/>
      <c r="T5951" s="8"/>
      <c r="U5951" s="8"/>
      <c r="V5951" s="8"/>
      <c r="Y5951" s="4" t="str" cm="1">
        <f t="array" ref="Y5951">_xlfn.IFS(AND(AD5951=0,AH5951&gt;1),0,AD5951=0,"",SUM(AA5951:AC5951)=30,10,OR(AA5951=5,AB5951=5,AC5951=5),5)</f>
        <v/>
      </c>
      <c r="Z5951" s="4" t="str" cm="1">
        <f t="array" ref="Z5951">IFERROR(_xlfn.IFS(AND(AH5951=0,Y5951=10),"Excelente, producto bien configurado",AND(Y5951=5,AH5951&gt;1),"Faltan Datos Obligatorios y hay error en datos opcionales",Y5951=5,CONCATENATE("Faltan Datos Obligatorios:",IF(AA5951=5," Nombre, ",""),IF(AB5951=5," Precio, ",""),IF(AC5951=5," Cantidad ","")),AH5951&gt;=30,"Error Descuento y Granel",AF5951=15,"Falta Digitar Descuento",AF5951=16,"Error: Valor descuento superior a venta",AG5951=17,"Falta Seleccionar Unidad de medida",AG5951=19,"Habilitar venta a Granel"),"")</f>
        <v/>
      </c>
      <c r="AA5951" s="4">
        <f>IF($AD5951=0,-5,IF(D5951="",5,10))</f>
        <v>-5</v>
      </c>
      <c r="AB5951" s="4">
        <f>IF($AD5951=0,-5,IF(E5951="",5,10))</f>
        <v>-5</v>
      </c>
      <c r="AC5951" s="4">
        <f>IF($AD5951=0,-5,IF(F5951="",5,10))</f>
        <v>-5</v>
      </c>
      <c r="AD5951" s="4">
        <f>COUNTA(D5951:F5951)</f>
        <v>0</v>
      </c>
      <c r="AE5951" s="4">
        <f>COUNTA(G5951:V5951)</f>
        <v>0</v>
      </c>
      <c r="AF5951" s="4" cm="1">
        <f t="array" ref="AF5951">IFERROR(_xlfn.IFS((AND(OR(P5951="Si"),Q5951="")),15,AND(Q5951&lt;&gt;"",P5951=""),18,E5951&lt;Q5951,16),0)</f>
        <v>0</v>
      </c>
      <c r="AG5951" s="4" cm="1">
        <f t="array" ref="AG5951">IFERROR(_xlfn.IFS((AND(OR(R5951="Si"),S5951="")),17,AND(S5951&lt;&gt;"",R5951=""),19),0)</f>
        <v>0</v>
      </c>
      <c r="AH5951" s="4">
        <f t="shared" si="278"/>
        <v>0</v>
      </c>
    </row>
    <row r="5952" spans="2:34" x14ac:dyDescent="0.25">
      <c r="B5952" s="6" t="str">
        <f t="shared" si="276"/>
        <v/>
      </c>
      <c r="C5952" s="7" t="str">
        <f t="shared" si="277"/>
        <v/>
      </c>
      <c r="D5952" s="9"/>
      <c r="E5952" s="10"/>
      <c r="F5952" s="9"/>
      <c r="G5952" s="8"/>
      <c r="H5952" s="8"/>
      <c r="I5952" s="8"/>
      <c r="J5952" s="8"/>
      <c r="K5952" s="8"/>
      <c r="L5952" s="8"/>
      <c r="M5952" s="11"/>
      <c r="N5952" s="26"/>
      <c r="O5952" s="26"/>
      <c r="P5952" s="8"/>
      <c r="Q5952" s="11"/>
      <c r="R5952" s="8"/>
      <c r="S5952" s="8"/>
      <c r="T5952" s="8"/>
      <c r="U5952" s="8"/>
      <c r="V5952" s="8"/>
      <c r="Y5952" s="4" t="str" cm="1">
        <f t="array" ref="Y5952">_xlfn.IFS(AND(AD5952=0,AH5952&gt;1),0,AD5952=0,"",SUM(AA5952:AC5952)=30,10,OR(AA5952=5,AB5952=5,AC5952=5),5)</f>
        <v/>
      </c>
      <c r="Z5952" s="4" t="str" cm="1">
        <f t="array" ref="Z5952">IFERROR(_xlfn.IFS(AND(AH5952=0,Y5952=10),"Excelente, producto bien configurado",AND(Y5952=5,AH5952&gt;1),"Faltan Datos Obligatorios y hay error en datos opcionales",Y5952=5,CONCATENATE("Faltan Datos Obligatorios:",IF(AA5952=5," Nombre, ",""),IF(AB5952=5," Precio, ",""),IF(AC5952=5," Cantidad ","")),AH5952&gt;=30,"Error Descuento y Granel",AF5952=15,"Falta Digitar Descuento",AF5952=16,"Error: Valor descuento superior a venta",AG5952=17,"Falta Seleccionar Unidad de medida",AG5952=19,"Habilitar venta a Granel"),"")</f>
        <v/>
      </c>
      <c r="AA5952" s="4">
        <f>IF($AD5952=0,-5,IF(D5952="",5,10))</f>
        <v>-5</v>
      </c>
      <c r="AB5952" s="4">
        <f>IF($AD5952=0,-5,IF(E5952="",5,10))</f>
        <v>-5</v>
      </c>
      <c r="AC5952" s="4">
        <f>IF($AD5952=0,-5,IF(F5952="",5,10))</f>
        <v>-5</v>
      </c>
      <c r="AD5952" s="4">
        <f>COUNTA(D5952:F5952)</f>
        <v>0</v>
      </c>
      <c r="AE5952" s="4">
        <f>COUNTA(G5952:V5952)</f>
        <v>0</v>
      </c>
      <c r="AF5952" s="4" cm="1">
        <f t="array" ref="AF5952">IFERROR(_xlfn.IFS((AND(OR(P5952="Si"),Q5952="")),15,AND(Q5952&lt;&gt;"",P5952=""),18,E5952&lt;Q5952,16),0)</f>
        <v>0</v>
      </c>
      <c r="AG5952" s="4" cm="1">
        <f t="array" ref="AG5952">IFERROR(_xlfn.IFS((AND(OR(R5952="Si"),S5952="")),17,AND(S5952&lt;&gt;"",R5952=""),19),0)</f>
        <v>0</v>
      </c>
      <c r="AH5952" s="4">
        <f t="shared" si="278"/>
        <v>0</v>
      </c>
    </row>
    <row r="5953" spans="2:34" x14ac:dyDescent="0.25">
      <c r="B5953" s="6" t="str">
        <f t="shared" si="276"/>
        <v/>
      </c>
      <c r="C5953" s="7" t="str">
        <f t="shared" si="277"/>
        <v/>
      </c>
      <c r="D5953" s="9"/>
      <c r="E5953" s="10"/>
      <c r="F5953" s="9"/>
      <c r="G5953" s="8"/>
      <c r="H5953" s="8"/>
      <c r="I5953" s="8"/>
      <c r="J5953" s="8"/>
      <c r="K5953" s="8"/>
      <c r="L5953" s="8"/>
      <c r="M5953" s="11"/>
      <c r="N5953" s="26"/>
      <c r="O5953" s="26"/>
      <c r="P5953" s="8"/>
      <c r="Q5953" s="11"/>
      <c r="R5953" s="8"/>
      <c r="S5953" s="8"/>
      <c r="T5953" s="8"/>
      <c r="U5953" s="8"/>
      <c r="V5953" s="8"/>
      <c r="Y5953" s="4" t="str" cm="1">
        <f t="array" ref="Y5953">_xlfn.IFS(AND(AD5953=0,AH5953&gt;1),0,AD5953=0,"",SUM(AA5953:AC5953)=30,10,OR(AA5953=5,AB5953=5,AC5953=5),5)</f>
        <v/>
      </c>
      <c r="Z5953" s="4" t="str" cm="1">
        <f t="array" ref="Z5953">IFERROR(_xlfn.IFS(AND(AH5953=0,Y5953=10),"Excelente, producto bien configurado",AND(Y5953=5,AH5953&gt;1),"Faltan Datos Obligatorios y hay error en datos opcionales",Y5953=5,CONCATENATE("Faltan Datos Obligatorios:",IF(AA5953=5," Nombre, ",""),IF(AB5953=5," Precio, ",""),IF(AC5953=5," Cantidad ","")),AH5953&gt;=30,"Error Descuento y Granel",AF5953=15,"Falta Digitar Descuento",AF5953=16,"Error: Valor descuento superior a venta",AG5953=17,"Falta Seleccionar Unidad de medida",AG5953=19,"Habilitar venta a Granel"),"")</f>
        <v/>
      </c>
      <c r="AA5953" s="4">
        <f>IF($AD5953=0,-5,IF(D5953="",5,10))</f>
        <v>-5</v>
      </c>
      <c r="AB5953" s="4">
        <f>IF($AD5953=0,-5,IF(E5953="",5,10))</f>
        <v>-5</v>
      </c>
      <c r="AC5953" s="4">
        <f>IF($AD5953=0,-5,IF(F5953="",5,10))</f>
        <v>-5</v>
      </c>
      <c r="AD5953" s="4">
        <f>COUNTA(D5953:F5953)</f>
        <v>0</v>
      </c>
      <c r="AE5953" s="4">
        <f>COUNTA(G5953:V5953)</f>
        <v>0</v>
      </c>
      <c r="AF5953" s="4" cm="1">
        <f t="array" ref="AF5953">IFERROR(_xlfn.IFS((AND(OR(P5953="Si"),Q5953="")),15,AND(Q5953&lt;&gt;"",P5953=""),18,E5953&lt;Q5953,16),0)</f>
        <v>0</v>
      </c>
      <c r="AG5953" s="4" cm="1">
        <f t="array" ref="AG5953">IFERROR(_xlfn.IFS((AND(OR(R5953="Si"),S5953="")),17,AND(S5953&lt;&gt;"",R5953=""),19),0)</f>
        <v>0</v>
      </c>
      <c r="AH5953" s="4">
        <f t="shared" si="278"/>
        <v>0</v>
      </c>
    </row>
    <row r="5954" spans="2:34" x14ac:dyDescent="0.25">
      <c r="B5954" s="6" t="str">
        <f t="shared" si="276"/>
        <v/>
      </c>
      <c r="C5954" s="7" t="str">
        <f t="shared" si="277"/>
        <v/>
      </c>
      <c r="D5954" s="9"/>
      <c r="E5954" s="10"/>
      <c r="F5954" s="9"/>
      <c r="G5954" s="8"/>
      <c r="H5954" s="8"/>
      <c r="I5954" s="8"/>
      <c r="J5954" s="8"/>
      <c r="K5954" s="8"/>
      <c r="L5954" s="8"/>
      <c r="M5954" s="11"/>
      <c r="N5954" s="26"/>
      <c r="O5954" s="26"/>
      <c r="P5954" s="8"/>
      <c r="Q5954" s="11"/>
      <c r="R5954" s="8"/>
      <c r="S5954" s="8"/>
      <c r="T5954" s="8"/>
      <c r="U5954" s="8"/>
      <c r="V5954" s="8"/>
      <c r="Y5954" s="4" t="str" cm="1">
        <f t="array" ref="Y5954">_xlfn.IFS(AND(AD5954=0,AH5954&gt;1),0,AD5954=0,"",SUM(AA5954:AC5954)=30,10,OR(AA5954=5,AB5954=5,AC5954=5),5)</f>
        <v/>
      </c>
      <c r="Z5954" s="4" t="str" cm="1">
        <f t="array" ref="Z5954">IFERROR(_xlfn.IFS(AND(AH5954=0,Y5954=10),"Excelente, producto bien configurado",AND(Y5954=5,AH5954&gt;1),"Faltan Datos Obligatorios y hay error en datos opcionales",Y5954=5,CONCATENATE("Faltan Datos Obligatorios:",IF(AA5954=5," Nombre, ",""),IF(AB5954=5," Precio, ",""),IF(AC5954=5," Cantidad ","")),AH5954&gt;=30,"Error Descuento y Granel",AF5954=15,"Falta Digitar Descuento",AF5954=16,"Error: Valor descuento superior a venta",AG5954=17,"Falta Seleccionar Unidad de medida",AG5954=19,"Habilitar venta a Granel"),"")</f>
        <v/>
      </c>
      <c r="AA5954" s="4">
        <f>IF($AD5954=0,-5,IF(D5954="",5,10))</f>
        <v>-5</v>
      </c>
      <c r="AB5954" s="4">
        <f>IF($AD5954=0,-5,IF(E5954="",5,10))</f>
        <v>-5</v>
      </c>
      <c r="AC5954" s="4">
        <f>IF($AD5954=0,-5,IF(F5954="",5,10))</f>
        <v>-5</v>
      </c>
      <c r="AD5954" s="4">
        <f>COUNTA(D5954:F5954)</f>
        <v>0</v>
      </c>
      <c r="AE5954" s="4">
        <f>COUNTA(G5954:V5954)</f>
        <v>0</v>
      </c>
      <c r="AF5954" s="4" cm="1">
        <f t="array" ref="AF5954">IFERROR(_xlfn.IFS((AND(OR(P5954="Si"),Q5954="")),15,AND(Q5954&lt;&gt;"",P5954=""),18,E5954&lt;Q5954,16),0)</f>
        <v>0</v>
      </c>
      <c r="AG5954" s="4" cm="1">
        <f t="array" ref="AG5954">IFERROR(_xlfn.IFS((AND(OR(R5954="Si"),S5954="")),17,AND(S5954&lt;&gt;"",R5954=""),19),0)</f>
        <v>0</v>
      </c>
      <c r="AH5954" s="4">
        <f t="shared" si="278"/>
        <v>0</v>
      </c>
    </row>
    <row r="5955" spans="2:34" x14ac:dyDescent="0.25">
      <c r="B5955" s="6" t="str">
        <f t="shared" si="276"/>
        <v/>
      </c>
      <c r="C5955" s="7" t="str">
        <f t="shared" si="277"/>
        <v/>
      </c>
      <c r="D5955" s="9"/>
      <c r="E5955" s="10"/>
      <c r="F5955" s="9"/>
      <c r="G5955" s="8"/>
      <c r="H5955" s="8"/>
      <c r="I5955" s="8"/>
      <c r="J5955" s="8"/>
      <c r="K5955" s="8"/>
      <c r="L5955" s="8"/>
      <c r="M5955" s="11"/>
      <c r="N5955" s="26"/>
      <c r="O5955" s="26"/>
      <c r="P5955" s="8"/>
      <c r="Q5955" s="11"/>
      <c r="R5955" s="8"/>
      <c r="S5955" s="8"/>
      <c r="T5955" s="8"/>
      <c r="U5955" s="8"/>
      <c r="V5955" s="8"/>
      <c r="Y5955" s="4" t="str" cm="1">
        <f t="array" ref="Y5955">_xlfn.IFS(AND(AD5955=0,AH5955&gt;1),0,AD5955=0,"",SUM(AA5955:AC5955)=30,10,OR(AA5955=5,AB5955=5,AC5955=5),5)</f>
        <v/>
      </c>
      <c r="Z5955" s="4" t="str" cm="1">
        <f t="array" ref="Z5955">IFERROR(_xlfn.IFS(AND(AH5955=0,Y5955=10),"Excelente, producto bien configurado",AND(Y5955=5,AH5955&gt;1),"Faltan Datos Obligatorios y hay error en datos opcionales",Y5955=5,CONCATENATE("Faltan Datos Obligatorios:",IF(AA5955=5," Nombre, ",""),IF(AB5955=5," Precio, ",""),IF(AC5955=5," Cantidad ","")),AH5955&gt;=30,"Error Descuento y Granel",AF5955=15,"Falta Digitar Descuento",AF5955=16,"Error: Valor descuento superior a venta",AG5955=17,"Falta Seleccionar Unidad de medida",AG5955=19,"Habilitar venta a Granel"),"")</f>
        <v/>
      </c>
      <c r="AA5955" s="4">
        <f>IF($AD5955=0,-5,IF(D5955="",5,10))</f>
        <v>-5</v>
      </c>
      <c r="AB5955" s="4">
        <f>IF($AD5955=0,-5,IF(E5955="",5,10))</f>
        <v>-5</v>
      </c>
      <c r="AC5955" s="4">
        <f>IF($AD5955=0,-5,IF(F5955="",5,10))</f>
        <v>-5</v>
      </c>
      <c r="AD5955" s="4">
        <f>COUNTA(D5955:F5955)</f>
        <v>0</v>
      </c>
      <c r="AE5955" s="4">
        <f>COUNTA(G5955:V5955)</f>
        <v>0</v>
      </c>
      <c r="AF5955" s="4" cm="1">
        <f t="array" ref="AF5955">IFERROR(_xlfn.IFS((AND(OR(P5955="Si"),Q5955="")),15,AND(Q5955&lt;&gt;"",P5955=""),18,E5955&lt;Q5955,16),0)</f>
        <v>0</v>
      </c>
      <c r="AG5955" s="4" cm="1">
        <f t="array" ref="AG5955">IFERROR(_xlfn.IFS((AND(OR(R5955="Si"),S5955="")),17,AND(S5955&lt;&gt;"",R5955=""),19),0)</f>
        <v>0</v>
      </c>
      <c r="AH5955" s="4">
        <f t="shared" si="278"/>
        <v>0</v>
      </c>
    </row>
    <row r="5956" spans="2:34" x14ac:dyDescent="0.25">
      <c r="B5956" s="6" t="str">
        <f t="shared" si="276"/>
        <v/>
      </c>
      <c r="C5956" s="7" t="str">
        <f t="shared" si="277"/>
        <v/>
      </c>
      <c r="D5956" s="9"/>
      <c r="E5956" s="10"/>
      <c r="F5956" s="9"/>
      <c r="G5956" s="8"/>
      <c r="H5956" s="8"/>
      <c r="I5956" s="8"/>
      <c r="J5956" s="8"/>
      <c r="K5956" s="8"/>
      <c r="L5956" s="8"/>
      <c r="M5956" s="11"/>
      <c r="N5956" s="26"/>
      <c r="O5956" s="26"/>
      <c r="P5956" s="8"/>
      <c r="Q5956" s="11"/>
      <c r="R5956" s="8"/>
      <c r="S5956" s="8"/>
      <c r="T5956" s="8"/>
      <c r="U5956" s="8"/>
      <c r="V5956" s="8"/>
      <c r="Y5956" s="4" t="str" cm="1">
        <f t="array" ref="Y5956">_xlfn.IFS(AND(AD5956=0,AH5956&gt;1),0,AD5956=0,"",SUM(AA5956:AC5956)=30,10,OR(AA5956=5,AB5956=5,AC5956=5),5)</f>
        <v/>
      </c>
      <c r="Z5956" s="4" t="str" cm="1">
        <f t="array" ref="Z5956">IFERROR(_xlfn.IFS(AND(AH5956=0,Y5956=10),"Excelente, producto bien configurado",AND(Y5956=5,AH5956&gt;1),"Faltan Datos Obligatorios y hay error en datos opcionales",Y5956=5,CONCATENATE("Faltan Datos Obligatorios:",IF(AA5956=5," Nombre, ",""),IF(AB5956=5," Precio, ",""),IF(AC5956=5," Cantidad ","")),AH5956&gt;=30,"Error Descuento y Granel",AF5956=15,"Falta Digitar Descuento",AF5956=16,"Error: Valor descuento superior a venta",AG5956=17,"Falta Seleccionar Unidad de medida",AG5956=19,"Habilitar venta a Granel"),"")</f>
        <v/>
      </c>
      <c r="AA5956" s="4">
        <f>IF($AD5956=0,-5,IF(D5956="",5,10))</f>
        <v>-5</v>
      </c>
      <c r="AB5956" s="4">
        <f>IF($AD5956=0,-5,IF(E5956="",5,10))</f>
        <v>-5</v>
      </c>
      <c r="AC5956" s="4">
        <f>IF($AD5956=0,-5,IF(F5956="",5,10))</f>
        <v>-5</v>
      </c>
      <c r="AD5956" s="4">
        <f>COUNTA(D5956:F5956)</f>
        <v>0</v>
      </c>
      <c r="AE5956" s="4">
        <f>COUNTA(G5956:V5956)</f>
        <v>0</v>
      </c>
      <c r="AF5956" s="4" cm="1">
        <f t="array" ref="AF5956">IFERROR(_xlfn.IFS((AND(OR(P5956="Si"),Q5956="")),15,AND(Q5956&lt;&gt;"",P5956=""),18,E5956&lt;Q5956,16),0)</f>
        <v>0</v>
      </c>
      <c r="AG5956" s="4" cm="1">
        <f t="array" ref="AG5956">IFERROR(_xlfn.IFS((AND(OR(R5956="Si"),S5956="")),17,AND(S5956&lt;&gt;"",R5956=""),19),0)</f>
        <v>0</v>
      </c>
      <c r="AH5956" s="4">
        <f t="shared" si="278"/>
        <v>0</v>
      </c>
    </row>
    <row r="5957" spans="2:34" x14ac:dyDescent="0.25">
      <c r="B5957" s="6" t="str">
        <f t="shared" ref="B5957:B6000" si="279">IF(Y5957&gt;=0,Y5957,"")</f>
        <v/>
      </c>
      <c r="C5957" s="7" t="str">
        <f t="shared" ref="C5957:C6000" si="280">Z5957</f>
        <v/>
      </c>
      <c r="D5957" s="9"/>
      <c r="E5957" s="10"/>
      <c r="F5957" s="9"/>
      <c r="G5957" s="8"/>
      <c r="H5957" s="8"/>
      <c r="I5957" s="8"/>
      <c r="J5957" s="8"/>
      <c r="K5957" s="8"/>
      <c r="L5957" s="8"/>
      <c r="M5957" s="11"/>
      <c r="N5957" s="26"/>
      <c r="O5957" s="26"/>
      <c r="P5957" s="8"/>
      <c r="Q5957" s="11"/>
      <c r="R5957" s="8"/>
      <c r="S5957" s="8"/>
      <c r="T5957" s="8"/>
      <c r="U5957" s="8"/>
      <c r="V5957" s="8"/>
      <c r="Y5957" s="4" t="str" cm="1">
        <f t="array" ref="Y5957">_xlfn.IFS(AND(AD5957=0,AH5957&gt;1),0,AD5957=0,"",SUM(AA5957:AC5957)=30,10,OR(AA5957=5,AB5957=5,AC5957=5),5)</f>
        <v/>
      </c>
      <c r="Z5957" s="4" t="str" cm="1">
        <f t="array" ref="Z5957">IFERROR(_xlfn.IFS(AND(AH5957=0,Y5957=10),"Excelente, producto bien configurado",AND(Y5957=5,AH5957&gt;1),"Faltan Datos Obligatorios y hay error en datos opcionales",Y5957=5,CONCATENATE("Faltan Datos Obligatorios:",IF(AA5957=5," Nombre, ",""),IF(AB5957=5," Precio, ",""),IF(AC5957=5," Cantidad ","")),AH5957&gt;=30,"Error Descuento y Granel",AF5957=15,"Falta Digitar Descuento",AF5957=16,"Error: Valor descuento superior a venta",AG5957=17,"Falta Seleccionar Unidad de medida",AG5957=19,"Habilitar venta a Granel"),"")</f>
        <v/>
      </c>
      <c r="AA5957" s="4">
        <f>IF($AD5957=0,-5,IF(D5957="",5,10))</f>
        <v>-5</v>
      </c>
      <c r="AB5957" s="4">
        <f>IF($AD5957=0,-5,IF(E5957="",5,10))</f>
        <v>-5</v>
      </c>
      <c r="AC5957" s="4">
        <f>IF($AD5957=0,-5,IF(F5957="",5,10))</f>
        <v>-5</v>
      </c>
      <c r="AD5957" s="4">
        <f>COUNTA(D5957:F5957)</f>
        <v>0</v>
      </c>
      <c r="AE5957" s="4">
        <f>COUNTA(G5957:V5957)</f>
        <v>0</v>
      </c>
      <c r="AF5957" s="4" cm="1">
        <f t="array" ref="AF5957">IFERROR(_xlfn.IFS((AND(OR(P5957="Si"),Q5957="")),15,AND(Q5957&lt;&gt;"",P5957=""),18,E5957&lt;Q5957,16),0)</f>
        <v>0</v>
      </c>
      <c r="AG5957" s="4" cm="1">
        <f t="array" ref="AG5957">IFERROR(_xlfn.IFS((AND(OR(R5957="Si"),S5957="")),17,AND(S5957&lt;&gt;"",R5957=""),19),0)</f>
        <v>0</v>
      </c>
      <c r="AH5957" s="4">
        <f t="shared" ref="AH5957:AH6000" si="281">SUM(AF5957:AG5957)</f>
        <v>0</v>
      </c>
    </row>
    <row r="5958" spans="2:34" x14ac:dyDescent="0.25">
      <c r="B5958" s="6" t="str">
        <f t="shared" si="279"/>
        <v/>
      </c>
      <c r="C5958" s="7" t="str">
        <f t="shared" si="280"/>
        <v/>
      </c>
      <c r="D5958" s="9"/>
      <c r="E5958" s="10"/>
      <c r="F5958" s="9"/>
      <c r="G5958" s="8"/>
      <c r="H5958" s="8"/>
      <c r="I5958" s="8"/>
      <c r="J5958" s="8"/>
      <c r="K5958" s="8"/>
      <c r="L5958" s="8"/>
      <c r="M5958" s="11"/>
      <c r="N5958" s="26"/>
      <c r="O5958" s="26"/>
      <c r="P5958" s="8"/>
      <c r="Q5958" s="11"/>
      <c r="R5958" s="8"/>
      <c r="S5958" s="8"/>
      <c r="T5958" s="8"/>
      <c r="U5958" s="8"/>
      <c r="V5958" s="8"/>
      <c r="Y5958" s="4" t="str" cm="1">
        <f t="array" ref="Y5958">_xlfn.IFS(AND(AD5958=0,AH5958&gt;1),0,AD5958=0,"",SUM(AA5958:AC5958)=30,10,OR(AA5958=5,AB5958=5,AC5958=5),5)</f>
        <v/>
      </c>
      <c r="Z5958" s="4" t="str" cm="1">
        <f t="array" ref="Z5958">IFERROR(_xlfn.IFS(AND(AH5958=0,Y5958=10),"Excelente, producto bien configurado",AND(Y5958=5,AH5958&gt;1),"Faltan Datos Obligatorios y hay error en datos opcionales",Y5958=5,CONCATENATE("Faltan Datos Obligatorios:",IF(AA5958=5," Nombre, ",""),IF(AB5958=5," Precio, ",""),IF(AC5958=5," Cantidad ","")),AH5958&gt;=30,"Error Descuento y Granel",AF5958=15,"Falta Digitar Descuento",AF5958=16,"Error: Valor descuento superior a venta",AG5958=17,"Falta Seleccionar Unidad de medida",AG5958=19,"Habilitar venta a Granel"),"")</f>
        <v/>
      </c>
      <c r="AA5958" s="4">
        <f>IF($AD5958=0,-5,IF(D5958="",5,10))</f>
        <v>-5</v>
      </c>
      <c r="AB5958" s="4">
        <f>IF($AD5958=0,-5,IF(E5958="",5,10))</f>
        <v>-5</v>
      </c>
      <c r="AC5958" s="4">
        <f>IF($AD5958=0,-5,IF(F5958="",5,10))</f>
        <v>-5</v>
      </c>
      <c r="AD5958" s="4">
        <f>COUNTA(D5958:F5958)</f>
        <v>0</v>
      </c>
      <c r="AE5958" s="4">
        <f>COUNTA(G5958:V5958)</f>
        <v>0</v>
      </c>
      <c r="AF5958" s="4" cm="1">
        <f t="array" ref="AF5958">IFERROR(_xlfn.IFS((AND(OR(P5958="Si"),Q5958="")),15,AND(Q5958&lt;&gt;"",P5958=""),18,E5958&lt;Q5958,16),0)</f>
        <v>0</v>
      </c>
      <c r="AG5958" s="4" cm="1">
        <f t="array" ref="AG5958">IFERROR(_xlfn.IFS((AND(OR(R5958="Si"),S5958="")),17,AND(S5958&lt;&gt;"",R5958=""),19),0)</f>
        <v>0</v>
      </c>
      <c r="AH5958" s="4">
        <f t="shared" si="281"/>
        <v>0</v>
      </c>
    </row>
    <row r="5959" spans="2:34" x14ac:dyDescent="0.25">
      <c r="B5959" s="6" t="str">
        <f t="shared" si="279"/>
        <v/>
      </c>
      <c r="C5959" s="7" t="str">
        <f t="shared" si="280"/>
        <v/>
      </c>
      <c r="D5959" s="9"/>
      <c r="E5959" s="10"/>
      <c r="F5959" s="9"/>
      <c r="G5959" s="8"/>
      <c r="H5959" s="8"/>
      <c r="I5959" s="8"/>
      <c r="J5959" s="8"/>
      <c r="K5959" s="8"/>
      <c r="L5959" s="8"/>
      <c r="M5959" s="11"/>
      <c r="N5959" s="26"/>
      <c r="O5959" s="26"/>
      <c r="P5959" s="8"/>
      <c r="Q5959" s="11"/>
      <c r="R5959" s="8"/>
      <c r="S5959" s="8"/>
      <c r="T5959" s="8"/>
      <c r="U5959" s="8"/>
      <c r="V5959" s="8"/>
      <c r="Y5959" s="4" t="str" cm="1">
        <f t="array" ref="Y5959">_xlfn.IFS(AND(AD5959=0,AH5959&gt;1),0,AD5959=0,"",SUM(AA5959:AC5959)=30,10,OR(AA5959=5,AB5959=5,AC5959=5),5)</f>
        <v/>
      </c>
      <c r="Z5959" s="4" t="str" cm="1">
        <f t="array" ref="Z5959">IFERROR(_xlfn.IFS(AND(AH5959=0,Y5959=10),"Excelente, producto bien configurado",AND(Y5959=5,AH5959&gt;1),"Faltan Datos Obligatorios y hay error en datos opcionales",Y5959=5,CONCATENATE("Faltan Datos Obligatorios:",IF(AA5959=5," Nombre, ",""),IF(AB5959=5," Precio, ",""),IF(AC5959=5," Cantidad ","")),AH5959&gt;=30,"Error Descuento y Granel",AF5959=15,"Falta Digitar Descuento",AF5959=16,"Error: Valor descuento superior a venta",AG5959=17,"Falta Seleccionar Unidad de medida",AG5959=19,"Habilitar venta a Granel"),"")</f>
        <v/>
      </c>
      <c r="AA5959" s="4">
        <f>IF($AD5959=0,-5,IF(D5959="",5,10))</f>
        <v>-5</v>
      </c>
      <c r="AB5959" s="4">
        <f>IF($AD5959=0,-5,IF(E5959="",5,10))</f>
        <v>-5</v>
      </c>
      <c r="AC5959" s="4">
        <f>IF($AD5959=0,-5,IF(F5959="",5,10))</f>
        <v>-5</v>
      </c>
      <c r="AD5959" s="4">
        <f>COUNTA(D5959:F5959)</f>
        <v>0</v>
      </c>
      <c r="AE5959" s="4">
        <f>COUNTA(G5959:V5959)</f>
        <v>0</v>
      </c>
      <c r="AF5959" s="4" cm="1">
        <f t="array" ref="AF5959">IFERROR(_xlfn.IFS((AND(OR(P5959="Si"),Q5959="")),15,AND(Q5959&lt;&gt;"",P5959=""),18,E5959&lt;Q5959,16),0)</f>
        <v>0</v>
      </c>
      <c r="AG5959" s="4" cm="1">
        <f t="array" ref="AG5959">IFERROR(_xlfn.IFS((AND(OR(R5959="Si"),S5959="")),17,AND(S5959&lt;&gt;"",R5959=""),19),0)</f>
        <v>0</v>
      </c>
      <c r="AH5959" s="4">
        <f t="shared" si="281"/>
        <v>0</v>
      </c>
    </row>
    <row r="5960" spans="2:34" x14ac:dyDescent="0.25">
      <c r="B5960" s="6" t="str">
        <f t="shared" si="279"/>
        <v/>
      </c>
      <c r="C5960" s="7" t="str">
        <f t="shared" si="280"/>
        <v/>
      </c>
      <c r="D5960" s="9"/>
      <c r="E5960" s="10"/>
      <c r="F5960" s="9"/>
      <c r="G5960" s="8"/>
      <c r="H5960" s="8"/>
      <c r="I5960" s="8"/>
      <c r="J5960" s="8"/>
      <c r="K5960" s="8"/>
      <c r="L5960" s="8"/>
      <c r="M5960" s="11"/>
      <c r="N5960" s="26"/>
      <c r="O5960" s="26"/>
      <c r="P5960" s="8"/>
      <c r="Q5960" s="11"/>
      <c r="R5960" s="8"/>
      <c r="S5960" s="8"/>
      <c r="T5960" s="8"/>
      <c r="U5960" s="8"/>
      <c r="V5960" s="8"/>
      <c r="Y5960" s="4" t="str" cm="1">
        <f t="array" ref="Y5960">_xlfn.IFS(AND(AD5960=0,AH5960&gt;1),0,AD5960=0,"",SUM(AA5960:AC5960)=30,10,OR(AA5960=5,AB5960=5,AC5960=5),5)</f>
        <v/>
      </c>
      <c r="Z5960" s="4" t="str" cm="1">
        <f t="array" ref="Z5960">IFERROR(_xlfn.IFS(AND(AH5960=0,Y5960=10),"Excelente, producto bien configurado",AND(Y5960=5,AH5960&gt;1),"Faltan Datos Obligatorios y hay error en datos opcionales",Y5960=5,CONCATENATE("Faltan Datos Obligatorios:",IF(AA5960=5," Nombre, ",""),IF(AB5960=5," Precio, ",""),IF(AC5960=5," Cantidad ","")),AH5960&gt;=30,"Error Descuento y Granel",AF5960=15,"Falta Digitar Descuento",AF5960=16,"Error: Valor descuento superior a venta",AG5960=17,"Falta Seleccionar Unidad de medida",AG5960=19,"Habilitar venta a Granel"),"")</f>
        <v/>
      </c>
      <c r="AA5960" s="4">
        <f>IF($AD5960=0,-5,IF(D5960="",5,10))</f>
        <v>-5</v>
      </c>
      <c r="AB5960" s="4">
        <f>IF($AD5960=0,-5,IF(E5960="",5,10))</f>
        <v>-5</v>
      </c>
      <c r="AC5960" s="4">
        <f>IF($AD5960=0,-5,IF(F5960="",5,10))</f>
        <v>-5</v>
      </c>
      <c r="AD5960" s="4">
        <f>COUNTA(D5960:F5960)</f>
        <v>0</v>
      </c>
      <c r="AE5960" s="4">
        <f>COUNTA(G5960:V5960)</f>
        <v>0</v>
      </c>
      <c r="AF5960" s="4" cm="1">
        <f t="array" ref="AF5960">IFERROR(_xlfn.IFS((AND(OR(P5960="Si"),Q5960="")),15,AND(Q5960&lt;&gt;"",P5960=""),18,E5960&lt;Q5960,16),0)</f>
        <v>0</v>
      </c>
      <c r="AG5960" s="4" cm="1">
        <f t="array" ref="AG5960">IFERROR(_xlfn.IFS((AND(OR(R5960="Si"),S5960="")),17,AND(S5960&lt;&gt;"",R5960=""),19),0)</f>
        <v>0</v>
      </c>
      <c r="AH5960" s="4">
        <f t="shared" si="281"/>
        <v>0</v>
      </c>
    </row>
    <row r="5961" spans="2:34" x14ac:dyDescent="0.25">
      <c r="B5961" s="6" t="str">
        <f t="shared" si="279"/>
        <v/>
      </c>
      <c r="C5961" s="7" t="str">
        <f t="shared" si="280"/>
        <v/>
      </c>
      <c r="D5961" s="9"/>
      <c r="E5961" s="10"/>
      <c r="F5961" s="9"/>
      <c r="G5961" s="8"/>
      <c r="H5961" s="8"/>
      <c r="I5961" s="8"/>
      <c r="J5961" s="8"/>
      <c r="K5961" s="8"/>
      <c r="L5961" s="8"/>
      <c r="M5961" s="11"/>
      <c r="N5961" s="26"/>
      <c r="O5961" s="26"/>
      <c r="P5961" s="8"/>
      <c r="Q5961" s="11"/>
      <c r="R5961" s="8"/>
      <c r="S5961" s="8"/>
      <c r="T5961" s="8"/>
      <c r="U5961" s="8"/>
      <c r="V5961" s="8"/>
      <c r="Y5961" s="4" t="str" cm="1">
        <f t="array" ref="Y5961">_xlfn.IFS(AND(AD5961=0,AH5961&gt;1),0,AD5961=0,"",SUM(AA5961:AC5961)=30,10,OR(AA5961=5,AB5961=5,AC5961=5),5)</f>
        <v/>
      </c>
      <c r="Z5961" s="4" t="str" cm="1">
        <f t="array" ref="Z5961">IFERROR(_xlfn.IFS(AND(AH5961=0,Y5961=10),"Excelente, producto bien configurado",AND(Y5961=5,AH5961&gt;1),"Faltan Datos Obligatorios y hay error en datos opcionales",Y5961=5,CONCATENATE("Faltan Datos Obligatorios:",IF(AA5961=5," Nombre, ",""),IF(AB5961=5," Precio, ",""),IF(AC5961=5," Cantidad ","")),AH5961&gt;=30,"Error Descuento y Granel",AF5961=15,"Falta Digitar Descuento",AF5961=16,"Error: Valor descuento superior a venta",AG5961=17,"Falta Seleccionar Unidad de medida",AG5961=19,"Habilitar venta a Granel"),"")</f>
        <v/>
      </c>
      <c r="AA5961" s="4">
        <f>IF($AD5961=0,-5,IF(D5961="",5,10))</f>
        <v>-5</v>
      </c>
      <c r="AB5961" s="4">
        <f>IF($AD5961=0,-5,IF(E5961="",5,10))</f>
        <v>-5</v>
      </c>
      <c r="AC5961" s="4">
        <f>IF($AD5961=0,-5,IF(F5961="",5,10))</f>
        <v>-5</v>
      </c>
      <c r="AD5961" s="4">
        <f>COUNTA(D5961:F5961)</f>
        <v>0</v>
      </c>
      <c r="AE5961" s="4">
        <f>COUNTA(G5961:V5961)</f>
        <v>0</v>
      </c>
      <c r="AF5961" s="4" cm="1">
        <f t="array" ref="AF5961">IFERROR(_xlfn.IFS((AND(OR(P5961="Si"),Q5961="")),15,AND(Q5961&lt;&gt;"",P5961=""),18,E5961&lt;Q5961,16),0)</f>
        <v>0</v>
      </c>
      <c r="AG5961" s="4" cm="1">
        <f t="array" ref="AG5961">IFERROR(_xlfn.IFS((AND(OR(R5961="Si"),S5961="")),17,AND(S5961&lt;&gt;"",R5961=""),19),0)</f>
        <v>0</v>
      </c>
      <c r="AH5961" s="4">
        <f t="shared" si="281"/>
        <v>0</v>
      </c>
    </row>
    <row r="5962" spans="2:34" x14ac:dyDescent="0.25">
      <c r="B5962" s="6" t="str">
        <f t="shared" si="279"/>
        <v/>
      </c>
      <c r="C5962" s="7" t="str">
        <f t="shared" si="280"/>
        <v/>
      </c>
      <c r="D5962" s="9"/>
      <c r="E5962" s="10"/>
      <c r="F5962" s="9"/>
      <c r="G5962" s="8"/>
      <c r="H5962" s="8"/>
      <c r="I5962" s="8"/>
      <c r="J5962" s="8"/>
      <c r="K5962" s="8"/>
      <c r="L5962" s="8"/>
      <c r="M5962" s="11"/>
      <c r="N5962" s="26"/>
      <c r="O5962" s="26"/>
      <c r="P5962" s="8"/>
      <c r="Q5962" s="11"/>
      <c r="R5962" s="8"/>
      <c r="S5962" s="8"/>
      <c r="T5962" s="8"/>
      <c r="U5962" s="8"/>
      <c r="V5962" s="8"/>
      <c r="Y5962" s="4" t="str" cm="1">
        <f t="array" ref="Y5962">_xlfn.IFS(AND(AD5962=0,AH5962&gt;1),0,AD5962=0,"",SUM(AA5962:AC5962)=30,10,OR(AA5962=5,AB5962=5,AC5962=5),5)</f>
        <v/>
      </c>
      <c r="Z5962" s="4" t="str" cm="1">
        <f t="array" ref="Z5962">IFERROR(_xlfn.IFS(AND(AH5962=0,Y5962=10),"Excelente, producto bien configurado",AND(Y5962=5,AH5962&gt;1),"Faltan Datos Obligatorios y hay error en datos opcionales",Y5962=5,CONCATENATE("Faltan Datos Obligatorios:",IF(AA5962=5," Nombre, ",""),IF(AB5962=5," Precio, ",""),IF(AC5962=5," Cantidad ","")),AH5962&gt;=30,"Error Descuento y Granel",AF5962=15,"Falta Digitar Descuento",AF5962=16,"Error: Valor descuento superior a venta",AG5962=17,"Falta Seleccionar Unidad de medida",AG5962=19,"Habilitar venta a Granel"),"")</f>
        <v/>
      </c>
      <c r="AA5962" s="4">
        <f>IF($AD5962=0,-5,IF(D5962="",5,10))</f>
        <v>-5</v>
      </c>
      <c r="AB5962" s="4">
        <f>IF($AD5962=0,-5,IF(E5962="",5,10))</f>
        <v>-5</v>
      </c>
      <c r="AC5962" s="4">
        <f>IF($AD5962=0,-5,IF(F5962="",5,10))</f>
        <v>-5</v>
      </c>
      <c r="AD5962" s="4">
        <f t="shared" ref="AD5962:AD6000" si="282">COUNTA(D5962:F5962)</f>
        <v>0</v>
      </c>
      <c r="AE5962" s="4">
        <f t="shared" ref="AE5962:AE6000" si="283">COUNTA(G5962:V5962)</f>
        <v>0</v>
      </c>
      <c r="AF5962" s="4" cm="1">
        <f t="array" ref="AF5962">IFERROR(_xlfn.IFS((AND(OR(P5962="Si"),Q5962="")),15,AND(Q5962&lt;&gt;"",P5962=""),18,E5962&lt;Q5962,16),0)</f>
        <v>0</v>
      </c>
      <c r="AG5962" s="4" cm="1">
        <f t="array" ref="AG5962">IFERROR(_xlfn.IFS((AND(OR(R5962="Si"),S5962="")),17,AND(S5962&lt;&gt;"",R5962=""),19),0)</f>
        <v>0</v>
      </c>
      <c r="AH5962" s="4">
        <f t="shared" si="281"/>
        <v>0</v>
      </c>
    </row>
    <row r="5963" spans="2:34" x14ac:dyDescent="0.25">
      <c r="B5963" s="6" t="str">
        <f t="shared" si="279"/>
        <v/>
      </c>
      <c r="C5963" s="7" t="str">
        <f t="shared" si="280"/>
        <v/>
      </c>
      <c r="D5963" s="9"/>
      <c r="E5963" s="10"/>
      <c r="F5963" s="9"/>
      <c r="G5963" s="8"/>
      <c r="H5963" s="8"/>
      <c r="I5963" s="8"/>
      <c r="J5963" s="8"/>
      <c r="K5963" s="8"/>
      <c r="L5963" s="8"/>
      <c r="M5963" s="11"/>
      <c r="N5963" s="26"/>
      <c r="O5963" s="26"/>
      <c r="P5963" s="8"/>
      <c r="Q5963" s="11"/>
      <c r="R5963" s="8"/>
      <c r="S5963" s="8"/>
      <c r="T5963" s="8"/>
      <c r="U5963" s="8"/>
      <c r="V5963" s="8"/>
      <c r="Y5963" s="4" t="str" cm="1">
        <f t="array" ref="Y5963">_xlfn.IFS(AND(AD5963=0,AH5963&gt;1),0,AD5963=0,"",SUM(AA5963:AC5963)=30,10,OR(AA5963=5,AB5963=5,AC5963=5),5)</f>
        <v/>
      </c>
      <c r="Z5963" s="4" t="str" cm="1">
        <f t="array" ref="Z5963">IFERROR(_xlfn.IFS(AND(AH5963=0,Y5963=10),"Excelente, producto bien configurado",AND(Y5963=5,AH5963&gt;1),"Faltan Datos Obligatorios y hay error en datos opcionales",Y5963=5,CONCATENATE("Faltan Datos Obligatorios:",IF(AA5963=5," Nombre, ",""),IF(AB5963=5," Precio, ",""),IF(AC5963=5," Cantidad ","")),AH5963&gt;=30,"Error Descuento y Granel",AF5963=15,"Falta Digitar Descuento",AF5963=16,"Error: Valor descuento superior a venta",AG5963=17,"Falta Seleccionar Unidad de medida",AG5963=19,"Habilitar venta a Granel"),"")</f>
        <v/>
      </c>
      <c r="AA5963" s="4">
        <f>IF($AD5963=0,-5,IF(D5963="",5,10))</f>
        <v>-5</v>
      </c>
      <c r="AB5963" s="4">
        <f>IF($AD5963=0,-5,IF(E5963="",5,10))</f>
        <v>-5</v>
      </c>
      <c r="AC5963" s="4">
        <f>IF($AD5963=0,-5,IF(F5963="",5,10))</f>
        <v>-5</v>
      </c>
      <c r="AD5963" s="4">
        <f t="shared" si="282"/>
        <v>0</v>
      </c>
      <c r="AE5963" s="4">
        <f t="shared" si="283"/>
        <v>0</v>
      </c>
      <c r="AF5963" s="4" cm="1">
        <f t="array" ref="AF5963">IFERROR(_xlfn.IFS((AND(OR(P5963="Si"),Q5963="")),15,AND(Q5963&lt;&gt;"",P5963=""),18,E5963&lt;Q5963,16),0)</f>
        <v>0</v>
      </c>
      <c r="AG5963" s="4" cm="1">
        <f t="array" ref="AG5963">IFERROR(_xlfn.IFS((AND(OR(R5963="Si"),S5963="")),17,AND(S5963&lt;&gt;"",R5963=""),19),0)</f>
        <v>0</v>
      </c>
      <c r="AH5963" s="4">
        <f t="shared" si="281"/>
        <v>0</v>
      </c>
    </row>
    <row r="5964" spans="2:34" x14ac:dyDescent="0.25">
      <c r="B5964" s="6" t="str">
        <f t="shared" si="279"/>
        <v/>
      </c>
      <c r="C5964" s="7" t="str">
        <f t="shared" si="280"/>
        <v/>
      </c>
      <c r="D5964" s="9"/>
      <c r="E5964" s="10"/>
      <c r="F5964" s="9"/>
      <c r="G5964" s="8"/>
      <c r="H5964" s="8"/>
      <c r="I5964" s="8"/>
      <c r="J5964" s="8"/>
      <c r="K5964" s="8"/>
      <c r="L5964" s="8"/>
      <c r="M5964" s="11"/>
      <c r="N5964" s="26"/>
      <c r="O5964" s="26"/>
      <c r="P5964" s="8"/>
      <c r="Q5964" s="11"/>
      <c r="R5964" s="8"/>
      <c r="S5964" s="8"/>
      <c r="T5964" s="8"/>
      <c r="U5964" s="8"/>
      <c r="V5964" s="8"/>
      <c r="Y5964" s="4" t="str" cm="1">
        <f t="array" ref="Y5964">_xlfn.IFS(AND(AD5964=0,AH5964&gt;1),0,AD5964=0,"",SUM(AA5964:AC5964)=30,10,OR(AA5964=5,AB5964=5,AC5964=5),5)</f>
        <v/>
      </c>
      <c r="Z5964" s="4" t="str" cm="1">
        <f t="array" ref="Z5964">IFERROR(_xlfn.IFS(AND(AH5964=0,Y5964=10),"Excelente, producto bien configurado",AND(Y5964=5,AH5964&gt;1),"Faltan Datos Obligatorios y hay error en datos opcionales",Y5964=5,CONCATENATE("Faltan Datos Obligatorios:",IF(AA5964=5," Nombre, ",""),IF(AB5964=5," Precio, ",""),IF(AC5964=5," Cantidad ","")),AH5964&gt;=30,"Error Descuento y Granel",AF5964=15,"Falta Digitar Descuento",AF5964=16,"Error: Valor descuento superior a venta",AG5964=17,"Falta Seleccionar Unidad de medida",AG5964=19,"Habilitar venta a Granel"),"")</f>
        <v/>
      </c>
      <c r="AA5964" s="4">
        <f>IF($AD5964=0,-5,IF(D5964="",5,10))</f>
        <v>-5</v>
      </c>
      <c r="AB5964" s="4">
        <f>IF($AD5964=0,-5,IF(E5964="",5,10))</f>
        <v>-5</v>
      </c>
      <c r="AC5964" s="4">
        <f>IF($AD5964=0,-5,IF(F5964="",5,10))</f>
        <v>-5</v>
      </c>
      <c r="AD5964" s="4">
        <f t="shared" si="282"/>
        <v>0</v>
      </c>
      <c r="AE5964" s="4">
        <f t="shared" si="283"/>
        <v>0</v>
      </c>
      <c r="AF5964" s="4" cm="1">
        <f t="array" ref="AF5964">IFERROR(_xlfn.IFS((AND(OR(P5964="Si"),Q5964="")),15,AND(Q5964&lt;&gt;"",P5964=""),18,E5964&lt;Q5964,16),0)</f>
        <v>0</v>
      </c>
      <c r="AG5964" s="4" cm="1">
        <f t="array" ref="AG5964">IFERROR(_xlfn.IFS((AND(OR(R5964="Si"),S5964="")),17,AND(S5964&lt;&gt;"",R5964=""),19),0)</f>
        <v>0</v>
      </c>
      <c r="AH5964" s="4">
        <f t="shared" si="281"/>
        <v>0</v>
      </c>
    </row>
    <row r="5965" spans="2:34" x14ac:dyDescent="0.25">
      <c r="B5965" s="6" t="str">
        <f t="shared" si="279"/>
        <v/>
      </c>
      <c r="C5965" s="7" t="str">
        <f t="shared" si="280"/>
        <v/>
      </c>
      <c r="D5965" s="9"/>
      <c r="E5965" s="10"/>
      <c r="F5965" s="9"/>
      <c r="G5965" s="8"/>
      <c r="H5965" s="8"/>
      <c r="I5965" s="8"/>
      <c r="J5965" s="8"/>
      <c r="K5965" s="8"/>
      <c r="L5965" s="8"/>
      <c r="M5965" s="11"/>
      <c r="N5965" s="26"/>
      <c r="O5965" s="26"/>
      <c r="P5965" s="8"/>
      <c r="Q5965" s="11"/>
      <c r="R5965" s="8"/>
      <c r="S5965" s="8"/>
      <c r="T5965" s="8"/>
      <c r="U5965" s="8"/>
      <c r="V5965" s="8"/>
      <c r="Y5965" s="4" t="str" cm="1">
        <f t="array" ref="Y5965">_xlfn.IFS(AND(AD5965=0,AH5965&gt;1),0,AD5965=0,"",SUM(AA5965:AC5965)=30,10,OR(AA5965=5,AB5965=5,AC5965=5),5)</f>
        <v/>
      </c>
      <c r="Z5965" s="4" t="str" cm="1">
        <f t="array" ref="Z5965">IFERROR(_xlfn.IFS(AND(AH5965=0,Y5965=10),"Excelente, producto bien configurado",AND(Y5965=5,AH5965&gt;1),"Faltan Datos Obligatorios y hay error en datos opcionales",Y5965=5,CONCATENATE("Faltan Datos Obligatorios:",IF(AA5965=5," Nombre, ",""),IF(AB5965=5," Precio, ",""),IF(AC5965=5," Cantidad ","")),AH5965&gt;=30,"Error Descuento y Granel",AF5965=15,"Falta Digitar Descuento",AF5965=16,"Error: Valor descuento superior a venta",AG5965=17,"Falta Seleccionar Unidad de medida",AG5965=19,"Habilitar venta a Granel"),"")</f>
        <v/>
      </c>
      <c r="AA5965" s="4">
        <f>IF($AD5965=0,-5,IF(D5965="",5,10))</f>
        <v>-5</v>
      </c>
      <c r="AB5965" s="4">
        <f>IF($AD5965=0,-5,IF(E5965="",5,10))</f>
        <v>-5</v>
      </c>
      <c r="AC5965" s="4">
        <f>IF($AD5965=0,-5,IF(F5965="",5,10))</f>
        <v>-5</v>
      </c>
      <c r="AD5965" s="4">
        <f t="shared" si="282"/>
        <v>0</v>
      </c>
      <c r="AE5965" s="4">
        <f t="shared" si="283"/>
        <v>0</v>
      </c>
      <c r="AF5965" s="4" cm="1">
        <f t="array" ref="AF5965">IFERROR(_xlfn.IFS((AND(OR(P5965="Si"),Q5965="")),15,AND(Q5965&lt;&gt;"",P5965=""),18,E5965&lt;Q5965,16),0)</f>
        <v>0</v>
      </c>
      <c r="AG5965" s="4" cm="1">
        <f t="array" ref="AG5965">IFERROR(_xlfn.IFS((AND(OR(R5965="Si"),S5965="")),17,AND(S5965&lt;&gt;"",R5965=""),19),0)</f>
        <v>0</v>
      </c>
      <c r="AH5965" s="4">
        <f t="shared" si="281"/>
        <v>0</v>
      </c>
    </row>
    <row r="5966" spans="2:34" x14ac:dyDescent="0.25">
      <c r="B5966" s="6" t="str">
        <f t="shared" si="279"/>
        <v/>
      </c>
      <c r="C5966" s="7" t="str">
        <f t="shared" si="280"/>
        <v/>
      </c>
      <c r="D5966" s="9"/>
      <c r="E5966" s="10"/>
      <c r="F5966" s="9"/>
      <c r="G5966" s="8"/>
      <c r="H5966" s="8"/>
      <c r="I5966" s="8"/>
      <c r="J5966" s="8"/>
      <c r="K5966" s="8"/>
      <c r="L5966" s="8"/>
      <c r="M5966" s="11"/>
      <c r="N5966" s="26"/>
      <c r="O5966" s="26"/>
      <c r="P5966" s="8"/>
      <c r="Q5966" s="11"/>
      <c r="R5966" s="8"/>
      <c r="S5966" s="8"/>
      <c r="T5966" s="8"/>
      <c r="U5966" s="8"/>
      <c r="V5966" s="8"/>
      <c r="Y5966" s="4" t="str" cm="1">
        <f t="array" ref="Y5966">_xlfn.IFS(AND(AD5966=0,AH5966&gt;1),0,AD5966=0,"",SUM(AA5966:AC5966)=30,10,OR(AA5966=5,AB5966=5,AC5966=5),5)</f>
        <v/>
      </c>
      <c r="Z5966" s="4" t="str" cm="1">
        <f t="array" ref="Z5966">IFERROR(_xlfn.IFS(AND(AH5966=0,Y5966=10),"Excelente, producto bien configurado",AND(Y5966=5,AH5966&gt;1),"Faltan Datos Obligatorios y hay error en datos opcionales",Y5966=5,CONCATENATE("Faltan Datos Obligatorios:",IF(AA5966=5," Nombre, ",""),IF(AB5966=5," Precio, ",""),IF(AC5966=5," Cantidad ","")),AH5966&gt;=30,"Error Descuento y Granel",AF5966=15,"Falta Digitar Descuento",AF5966=16,"Error: Valor descuento superior a venta",AG5966=17,"Falta Seleccionar Unidad de medida",AG5966=19,"Habilitar venta a Granel"),"")</f>
        <v/>
      </c>
      <c r="AA5966" s="4">
        <f>IF($AD5966=0,-5,IF(D5966="",5,10))</f>
        <v>-5</v>
      </c>
      <c r="AB5966" s="4">
        <f>IF($AD5966=0,-5,IF(E5966="",5,10))</f>
        <v>-5</v>
      </c>
      <c r="AC5966" s="4">
        <f>IF($AD5966=0,-5,IF(F5966="",5,10))</f>
        <v>-5</v>
      </c>
      <c r="AD5966" s="4">
        <f t="shared" si="282"/>
        <v>0</v>
      </c>
      <c r="AE5966" s="4">
        <f t="shared" si="283"/>
        <v>0</v>
      </c>
      <c r="AF5966" s="4" cm="1">
        <f t="array" ref="AF5966">IFERROR(_xlfn.IFS((AND(OR(P5966="Si"),Q5966="")),15,AND(Q5966&lt;&gt;"",P5966=""),18,E5966&lt;Q5966,16),0)</f>
        <v>0</v>
      </c>
      <c r="AG5966" s="4" cm="1">
        <f t="array" ref="AG5966">IFERROR(_xlfn.IFS((AND(OR(R5966="Si"),S5966="")),17,AND(S5966&lt;&gt;"",R5966=""),19),0)</f>
        <v>0</v>
      </c>
      <c r="AH5966" s="4">
        <f t="shared" si="281"/>
        <v>0</v>
      </c>
    </row>
    <row r="5967" spans="2:34" x14ac:dyDescent="0.25">
      <c r="B5967" s="6" t="str">
        <f t="shared" si="279"/>
        <v/>
      </c>
      <c r="C5967" s="7" t="str">
        <f t="shared" si="280"/>
        <v/>
      </c>
      <c r="D5967" s="9"/>
      <c r="E5967" s="10"/>
      <c r="F5967" s="9"/>
      <c r="G5967" s="8"/>
      <c r="H5967" s="8"/>
      <c r="I5967" s="8"/>
      <c r="J5967" s="8"/>
      <c r="K5967" s="8"/>
      <c r="L5967" s="8"/>
      <c r="M5967" s="11"/>
      <c r="N5967" s="26"/>
      <c r="O5967" s="26"/>
      <c r="P5967" s="8"/>
      <c r="Q5967" s="11"/>
      <c r="R5967" s="8"/>
      <c r="S5967" s="8"/>
      <c r="T5967" s="8"/>
      <c r="U5967" s="8"/>
      <c r="V5967" s="8"/>
      <c r="Y5967" s="4" t="str" cm="1">
        <f t="array" ref="Y5967">_xlfn.IFS(AND(AD5967=0,AH5967&gt;1),0,AD5967=0,"",SUM(AA5967:AC5967)=30,10,OR(AA5967=5,AB5967=5,AC5967=5),5)</f>
        <v/>
      </c>
      <c r="Z5967" s="4" t="str" cm="1">
        <f t="array" ref="Z5967">IFERROR(_xlfn.IFS(AND(AH5967=0,Y5967=10),"Excelente, producto bien configurado",AND(Y5967=5,AH5967&gt;1),"Faltan Datos Obligatorios y hay error en datos opcionales",Y5967=5,CONCATENATE("Faltan Datos Obligatorios:",IF(AA5967=5," Nombre, ",""),IF(AB5967=5," Precio, ",""),IF(AC5967=5," Cantidad ","")),AH5967&gt;=30,"Error Descuento y Granel",AF5967=15,"Falta Digitar Descuento",AF5967=16,"Error: Valor descuento superior a venta",AG5967=17,"Falta Seleccionar Unidad de medida",AG5967=19,"Habilitar venta a Granel"),"")</f>
        <v/>
      </c>
      <c r="AA5967" s="4">
        <f>IF($AD5967=0,-5,IF(D5967="",5,10))</f>
        <v>-5</v>
      </c>
      <c r="AB5967" s="4">
        <f>IF($AD5967=0,-5,IF(E5967="",5,10))</f>
        <v>-5</v>
      </c>
      <c r="AC5967" s="4">
        <f>IF($AD5967=0,-5,IF(F5967="",5,10))</f>
        <v>-5</v>
      </c>
      <c r="AD5967" s="4">
        <f t="shared" si="282"/>
        <v>0</v>
      </c>
      <c r="AE5967" s="4">
        <f t="shared" si="283"/>
        <v>0</v>
      </c>
      <c r="AF5967" s="4" cm="1">
        <f t="array" ref="AF5967">IFERROR(_xlfn.IFS((AND(OR(P5967="Si"),Q5967="")),15,AND(Q5967&lt;&gt;"",P5967=""),18,E5967&lt;Q5967,16),0)</f>
        <v>0</v>
      </c>
      <c r="AG5967" s="4" cm="1">
        <f t="array" ref="AG5967">IFERROR(_xlfn.IFS((AND(OR(R5967="Si"),S5967="")),17,AND(S5967&lt;&gt;"",R5967=""),19),0)</f>
        <v>0</v>
      </c>
      <c r="AH5967" s="4">
        <f t="shared" si="281"/>
        <v>0</v>
      </c>
    </row>
    <row r="5968" spans="2:34" x14ac:dyDescent="0.25">
      <c r="B5968" s="6" t="str">
        <f t="shared" si="279"/>
        <v/>
      </c>
      <c r="C5968" s="7" t="str">
        <f t="shared" si="280"/>
        <v/>
      </c>
      <c r="D5968" s="9"/>
      <c r="E5968" s="10"/>
      <c r="F5968" s="9"/>
      <c r="G5968" s="8"/>
      <c r="H5968" s="8"/>
      <c r="I5968" s="8"/>
      <c r="J5968" s="8"/>
      <c r="K5968" s="8"/>
      <c r="L5968" s="8"/>
      <c r="M5968" s="11"/>
      <c r="N5968" s="26"/>
      <c r="O5968" s="26"/>
      <c r="P5968" s="8"/>
      <c r="Q5968" s="11"/>
      <c r="R5968" s="8"/>
      <c r="S5968" s="8"/>
      <c r="T5968" s="8"/>
      <c r="U5968" s="8"/>
      <c r="V5968" s="8"/>
      <c r="Y5968" s="4" t="str" cm="1">
        <f t="array" ref="Y5968">_xlfn.IFS(AND(AD5968=0,AH5968&gt;1),0,AD5968=0,"",SUM(AA5968:AC5968)=30,10,OR(AA5968=5,AB5968=5,AC5968=5),5)</f>
        <v/>
      </c>
      <c r="Z5968" s="4" t="str" cm="1">
        <f t="array" ref="Z5968">IFERROR(_xlfn.IFS(AND(AH5968=0,Y5968=10),"Excelente, producto bien configurado",AND(Y5968=5,AH5968&gt;1),"Faltan Datos Obligatorios y hay error en datos opcionales",Y5968=5,CONCATENATE("Faltan Datos Obligatorios:",IF(AA5968=5," Nombre, ",""),IF(AB5968=5," Precio, ",""),IF(AC5968=5," Cantidad ","")),AH5968&gt;=30,"Error Descuento y Granel",AF5968=15,"Falta Digitar Descuento",AF5968=16,"Error: Valor descuento superior a venta",AG5968=17,"Falta Seleccionar Unidad de medida",AG5968=19,"Habilitar venta a Granel"),"")</f>
        <v/>
      </c>
      <c r="AA5968" s="4">
        <f>IF($AD5968=0,-5,IF(D5968="",5,10))</f>
        <v>-5</v>
      </c>
      <c r="AB5968" s="4">
        <f>IF($AD5968=0,-5,IF(E5968="",5,10))</f>
        <v>-5</v>
      </c>
      <c r="AC5968" s="4">
        <f>IF($AD5968=0,-5,IF(F5968="",5,10))</f>
        <v>-5</v>
      </c>
      <c r="AD5968" s="4">
        <f t="shared" si="282"/>
        <v>0</v>
      </c>
      <c r="AE5968" s="4">
        <f t="shared" si="283"/>
        <v>0</v>
      </c>
      <c r="AF5968" s="4" cm="1">
        <f t="array" ref="AF5968">IFERROR(_xlfn.IFS((AND(OR(P5968="Si"),Q5968="")),15,AND(Q5968&lt;&gt;"",P5968=""),18,E5968&lt;Q5968,16),0)</f>
        <v>0</v>
      </c>
      <c r="AG5968" s="4" cm="1">
        <f t="array" ref="AG5968">IFERROR(_xlfn.IFS((AND(OR(R5968="Si"),S5968="")),17,AND(S5968&lt;&gt;"",R5968=""),19),0)</f>
        <v>0</v>
      </c>
      <c r="AH5968" s="4">
        <f t="shared" si="281"/>
        <v>0</v>
      </c>
    </row>
    <row r="5969" spans="2:34" x14ac:dyDescent="0.25">
      <c r="B5969" s="6" t="str">
        <f t="shared" si="279"/>
        <v/>
      </c>
      <c r="C5969" s="7" t="str">
        <f t="shared" si="280"/>
        <v/>
      </c>
      <c r="D5969" s="9"/>
      <c r="E5969" s="10"/>
      <c r="F5969" s="9"/>
      <c r="G5969" s="8"/>
      <c r="H5969" s="8"/>
      <c r="I5969" s="8"/>
      <c r="J5969" s="8"/>
      <c r="K5969" s="8"/>
      <c r="L5969" s="8"/>
      <c r="M5969" s="11"/>
      <c r="N5969" s="26"/>
      <c r="O5969" s="26"/>
      <c r="P5969" s="8"/>
      <c r="Q5969" s="11"/>
      <c r="R5969" s="8"/>
      <c r="S5969" s="8"/>
      <c r="T5969" s="8"/>
      <c r="U5969" s="8"/>
      <c r="V5969" s="8"/>
      <c r="Y5969" s="4" t="str" cm="1">
        <f t="array" ref="Y5969">_xlfn.IFS(AND(AD5969=0,AH5969&gt;1),0,AD5969=0,"",SUM(AA5969:AC5969)=30,10,OR(AA5969=5,AB5969=5,AC5969=5),5)</f>
        <v/>
      </c>
      <c r="Z5969" s="4" t="str" cm="1">
        <f t="array" ref="Z5969">IFERROR(_xlfn.IFS(AND(AH5969=0,Y5969=10),"Excelente, producto bien configurado",AND(Y5969=5,AH5969&gt;1),"Faltan Datos Obligatorios y hay error en datos opcionales",Y5969=5,CONCATENATE("Faltan Datos Obligatorios:",IF(AA5969=5," Nombre, ",""),IF(AB5969=5," Precio, ",""),IF(AC5969=5," Cantidad ","")),AH5969&gt;=30,"Error Descuento y Granel",AF5969=15,"Falta Digitar Descuento",AF5969=16,"Error: Valor descuento superior a venta",AG5969=17,"Falta Seleccionar Unidad de medida",AG5969=19,"Habilitar venta a Granel"),"")</f>
        <v/>
      </c>
      <c r="AA5969" s="4">
        <f>IF($AD5969=0,-5,IF(D5969="",5,10))</f>
        <v>-5</v>
      </c>
      <c r="AB5969" s="4">
        <f>IF($AD5969=0,-5,IF(E5969="",5,10))</f>
        <v>-5</v>
      </c>
      <c r="AC5969" s="4">
        <f>IF($AD5969=0,-5,IF(F5969="",5,10))</f>
        <v>-5</v>
      </c>
      <c r="AD5969" s="4">
        <f t="shared" si="282"/>
        <v>0</v>
      </c>
      <c r="AE5969" s="4">
        <f t="shared" si="283"/>
        <v>0</v>
      </c>
      <c r="AF5969" s="4" cm="1">
        <f t="array" ref="AF5969">IFERROR(_xlfn.IFS((AND(OR(P5969="Si"),Q5969="")),15,AND(Q5969&lt;&gt;"",P5969=""),18,E5969&lt;Q5969,16),0)</f>
        <v>0</v>
      </c>
      <c r="AG5969" s="4" cm="1">
        <f t="array" ref="AG5969">IFERROR(_xlfn.IFS((AND(OR(R5969="Si"),S5969="")),17,AND(S5969&lt;&gt;"",R5969=""),19),0)</f>
        <v>0</v>
      </c>
      <c r="AH5969" s="4">
        <f t="shared" si="281"/>
        <v>0</v>
      </c>
    </row>
    <row r="5970" spans="2:34" x14ac:dyDescent="0.25">
      <c r="B5970" s="6" t="str">
        <f t="shared" si="279"/>
        <v/>
      </c>
      <c r="C5970" s="7" t="str">
        <f t="shared" si="280"/>
        <v/>
      </c>
      <c r="D5970" s="9"/>
      <c r="E5970" s="10"/>
      <c r="F5970" s="9"/>
      <c r="G5970" s="8"/>
      <c r="H5970" s="8"/>
      <c r="I5970" s="8"/>
      <c r="J5970" s="8"/>
      <c r="K5970" s="8"/>
      <c r="L5970" s="8"/>
      <c r="M5970" s="11"/>
      <c r="N5970" s="26"/>
      <c r="O5970" s="26"/>
      <c r="P5970" s="8"/>
      <c r="Q5970" s="11"/>
      <c r="R5970" s="8"/>
      <c r="S5970" s="8"/>
      <c r="T5970" s="8"/>
      <c r="U5970" s="8"/>
      <c r="V5970" s="8"/>
      <c r="Y5970" s="4" t="str" cm="1">
        <f t="array" ref="Y5970">_xlfn.IFS(AND(AD5970=0,AH5970&gt;1),0,AD5970=0,"",SUM(AA5970:AC5970)=30,10,OR(AA5970=5,AB5970=5,AC5970=5),5)</f>
        <v/>
      </c>
      <c r="Z5970" s="4" t="str" cm="1">
        <f t="array" ref="Z5970">IFERROR(_xlfn.IFS(AND(AH5970=0,Y5970=10),"Excelente, producto bien configurado",AND(Y5970=5,AH5970&gt;1),"Faltan Datos Obligatorios y hay error en datos opcionales",Y5970=5,CONCATENATE("Faltan Datos Obligatorios:",IF(AA5970=5," Nombre, ",""),IF(AB5970=5," Precio, ",""),IF(AC5970=5," Cantidad ","")),AH5970&gt;=30,"Error Descuento y Granel",AF5970=15,"Falta Digitar Descuento",AF5970=16,"Error: Valor descuento superior a venta",AG5970=17,"Falta Seleccionar Unidad de medida",AG5970=19,"Habilitar venta a Granel"),"")</f>
        <v/>
      </c>
      <c r="AA5970" s="4">
        <f>IF($AD5970=0,-5,IF(D5970="",5,10))</f>
        <v>-5</v>
      </c>
      <c r="AB5970" s="4">
        <f>IF($AD5970=0,-5,IF(E5970="",5,10))</f>
        <v>-5</v>
      </c>
      <c r="AC5970" s="4">
        <f>IF($AD5970=0,-5,IF(F5970="",5,10))</f>
        <v>-5</v>
      </c>
      <c r="AD5970" s="4">
        <f t="shared" si="282"/>
        <v>0</v>
      </c>
      <c r="AE5970" s="4">
        <f t="shared" si="283"/>
        <v>0</v>
      </c>
      <c r="AF5970" s="4" cm="1">
        <f t="array" ref="AF5970">IFERROR(_xlfn.IFS((AND(OR(P5970="Si"),Q5970="")),15,AND(Q5970&lt;&gt;"",P5970=""),18,E5970&lt;Q5970,16),0)</f>
        <v>0</v>
      </c>
      <c r="AG5970" s="4" cm="1">
        <f t="array" ref="AG5970">IFERROR(_xlfn.IFS((AND(OR(R5970="Si"),S5970="")),17,AND(S5970&lt;&gt;"",R5970=""),19),0)</f>
        <v>0</v>
      </c>
      <c r="AH5970" s="4">
        <f t="shared" si="281"/>
        <v>0</v>
      </c>
    </row>
    <row r="5971" spans="2:34" x14ac:dyDescent="0.25">
      <c r="B5971" s="6" t="str">
        <f t="shared" si="279"/>
        <v/>
      </c>
      <c r="C5971" s="7" t="str">
        <f t="shared" si="280"/>
        <v/>
      </c>
      <c r="D5971" s="9"/>
      <c r="E5971" s="10"/>
      <c r="F5971" s="9"/>
      <c r="G5971" s="8"/>
      <c r="H5971" s="8"/>
      <c r="I5971" s="8"/>
      <c r="J5971" s="8"/>
      <c r="K5971" s="8"/>
      <c r="L5971" s="8"/>
      <c r="M5971" s="11"/>
      <c r="N5971" s="26"/>
      <c r="O5971" s="26"/>
      <c r="P5971" s="8"/>
      <c r="Q5971" s="11"/>
      <c r="R5971" s="8"/>
      <c r="S5971" s="8"/>
      <c r="T5971" s="8"/>
      <c r="U5971" s="8"/>
      <c r="V5971" s="8"/>
      <c r="Y5971" s="4" t="str" cm="1">
        <f t="array" ref="Y5971">_xlfn.IFS(AND(AD5971=0,AH5971&gt;1),0,AD5971=0,"",SUM(AA5971:AC5971)=30,10,OR(AA5971=5,AB5971=5,AC5971=5),5)</f>
        <v/>
      </c>
      <c r="Z5971" s="4" t="str" cm="1">
        <f t="array" ref="Z5971">IFERROR(_xlfn.IFS(AND(AH5971=0,Y5971=10),"Excelente, producto bien configurado",AND(Y5971=5,AH5971&gt;1),"Faltan Datos Obligatorios y hay error en datos opcionales",Y5971=5,CONCATENATE("Faltan Datos Obligatorios:",IF(AA5971=5," Nombre, ",""),IF(AB5971=5," Precio, ",""),IF(AC5971=5," Cantidad ","")),AH5971&gt;=30,"Error Descuento y Granel",AF5971=15,"Falta Digitar Descuento",AF5971=16,"Error: Valor descuento superior a venta",AG5971=17,"Falta Seleccionar Unidad de medida",AG5971=19,"Habilitar venta a Granel"),"")</f>
        <v/>
      </c>
      <c r="AA5971" s="4">
        <f>IF($AD5971=0,-5,IF(D5971="",5,10))</f>
        <v>-5</v>
      </c>
      <c r="AB5971" s="4">
        <f>IF($AD5971=0,-5,IF(E5971="",5,10))</f>
        <v>-5</v>
      </c>
      <c r="AC5971" s="4">
        <f>IF($AD5971=0,-5,IF(F5971="",5,10))</f>
        <v>-5</v>
      </c>
      <c r="AD5971" s="4">
        <f t="shared" si="282"/>
        <v>0</v>
      </c>
      <c r="AE5971" s="4">
        <f t="shared" si="283"/>
        <v>0</v>
      </c>
      <c r="AF5971" s="4" cm="1">
        <f t="array" ref="AF5971">IFERROR(_xlfn.IFS((AND(OR(P5971="Si"),Q5971="")),15,AND(Q5971&lt;&gt;"",P5971=""),18,E5971&lt;Q5971,16),0)</f>
        <v>0</v>
      </c>
      <c r="AG5971" s="4" cm="1">
        <f t="array" ref="AG5971">IFERROR(_xlfn.IFS((AND(OR(R5971="Si"),S5971="")),17,AND(S5971&lt;&gt;"",R5971=""),19),0)</f>
        <v>0</v>
      </c>
      <c r="AH5971" s="4">
        <f t="shared" si="281"/>
        <v>0</v>
      </c>
    </row>
    <row r="5972" spans="2:34" x14ac:dyDescent="0.25">
      <c r="B5972" s="6" t="str">
        <f t="shared" si="279"/>
        <v/>
      </c>
      <c r="C5972" s="7" t="str">
        <f t="shared" si="280"/>
        <v/>
      </c>
      <c r="D5972" s="9"/>
      <c r="E5972" s="10"/>
      <c r="F5972" s="9"/>
      <c r="G5972" s="8"/>
      <c r="H5972" s="8"/>
      <c r="I5972" s="8"/>
      <c r="J5972" s="8"/>
      <c r="K5972" s="8"/>
      <c r="L5972" s="8"/>
      <c r="M5972" s="11"/>
      <c r="N5972" s="26"/>
      <c r="O5972" s="26"/>
      <c r="P5972" s="8"/>
      <c r="Q5972" s="11"/>
      <c r="R5972" s="8"/>
      <c r="S5972" s="8"/>
      <c r="T5972" s="8"/>
      <c r="U5972" s="8"/>
      <c r="V5972" s="8"/>
      <c r="Y5972" s="4" t="str" cm="1">
        <f t="array" ref="Y5972">_xlfn.IFS(AND(AD5972=0,AH5972&gt;1),0,AD5972=0,"",SUM(AA5972:AC5972)=30,10,OR(AA5972=5,AB5972=5,AC5972=5),5)</f>
        <v/>
      </c>
      <c r="Z5972" s="4" t="str" cm="1">
        <f t="array" ref="Z5972">IFERROR(_xlfn.IFS(AND(AH5972=0,Y5972=10),"Excelente, producto bien configurado",AND(Y5972=5,AH5972&gt;1),"Faltan Datos Obligatorios y hay error en datos opcionales",Y5972=5,CONCATENATE("Faltan Datos Obligatorios:",IF(AA5972=5," Nombre, ",""),IF(AB5972=5," Precio, ",""),IF(AC5972=5," Cantidad ","")),AH5972&gt;=30,"Error Descuento y Granel",AF5972=15,"Falta Digitar Descuento",AF5972=16,"Error: Valor descuento superior a venta",AG5972=17,"Falta Seleccionar Unidad de medida",AG5972=19,"Habilitar venta a Granel"),"")</f>
        <v/>
      </c>
      <c r="AA5972" s="4">
        <f>IF($AD5972=0,-5,IF(D5972="",5,10))</f>
        <v>-5</v>
      </c>
      <c r="AB5972" s="4">
        <f>IF($AD5972=0,-5,IF(E5972="",5,10))</f>
        <v>-5</v>
      </c>
      <c r="AC5972" s="4">
        <f>IF($AD5972=0,-5,IF(F5972="",5,10))</f>
        <v>-5</v>
      </c>
      <c r="AD5972" s="4">
        <f t="shared" si="282"/>
        <v>0</v>
      </c>
      <c r="AE5972" s="4">
        <f t="shared" si="283"/>
        <v>0</v>
      </c>
      <c r="AF5972" s="4" cm="1">
        <f t="array" ref="AF5972">IFERROR(_xlfn.IFS((AND(OR(P5972="Si"),Q5972="")),15,AND(Q5972&lt;&gt;"",P5972=""),18,E5972&lt;Q5972,16),0)</f>
        <v>0</v>
      </c>
      <c r="AG5972" s="4" cm="1">
        <f t="array" ref="AG5972">IFERROR(_xlfn.IFS((AND(OR(R5972="Si"),S5972="")),17,AND(S5972&lt;&gt;"",R5972=""),19),0)</f>
        <v>0</v>
      </c>
      <c r="AH5972" s="4">
        <f t="shared" si="281"/>
        <v>0</v>
      </c>
    </row>
    <row r="5973" spans="2:34" x14ac:dyDescent="0.25">
      <c r="B5973" s="6" t="str">
        <f t="shared" si="279"/>
        <v/>
      </c>
      <c r="C5973" s="7" t="str">
        <f t="shared" si="280"/>
        <v/>
      </c>
      <c r="D5973" s="9"/>
      <c r="E5973" s="10"/>
      <c r="F5973" s="9"/>
      <c r="G5973" s="8"/>
      <c r="H5973" s="8"/>
      <c r="I5973" s="8"/>
      <c r="J5973" s="8"/>
      <c r="K5973" s="8"/>
      <c r="L5973" s="8"/>
      <c r="M5973" s="11"/>
      <c r="N5973" s="26"/>
      <c r="O5973" s="26"/>
      <c r="P5973" s="8"/>
      <c r="Q5973" s="11"/>
      <c r="R5973" s="8"/>
      <c r="S5973" s="8"/>
      <c r="T5973" s="8"/>
      <c r="U5973" s="8"/>
      <c r="V5973" s="8"/>
      <c r="Y5973" s="4" t="str" cm="1">
        <f t="array" ref="Y5973">_xlfn.IFS(AND(AD5973=0,AH5973&gt;1),0,AD5973=0,"",SUM(AA5973:AC5973)=30,10,OR(AA5973=5,AB5973=5,AC5973=5),5)</f>
        <v/>
      </c>
      <c r="Z5973" s="4" t="str" cm="1">
        <f t="array" ref="Z5973">IFERROR(_xlfn.IFS(AND(AH5973=0,Y5973=10),"Excelente, producto bien configurado",AND(Y5973=5,AH5973&gt;1),"Faltan Datos Obligatorios y hay error en datos opcionales",Y5973=5,CONCATENATE("Faltan Datos Obligatorios:",IF(AA5973=5," Nombre, ",""),IF(AB5973=5," Precio, ",""),IF(AC5973=5," Cantidad ","")),AH5973&gt;=30,"Error Descuento y Granel",AF5973=15,"Falta Digitar Descuento",AF5973=16,"Error: Valor descuento superior a venta",AG5973=17,"Falta Seleccionar Unidad de medida",AG5973=19,"Habilitar venta a Granel"),"")</f>
        <v/>
      </c>
      <c r="AA5973" s="4">
        <f>IF($AD5973=0,-5,IF(D5973="",5,10))</f>
        <v>-5</v>
      </c>
      <c r="AB5973" s="4">
        <f>IF($AD5973=0,-5,IF(E5973="",5,10))</f>
        <v>-5</v>
      </c>
      <c r="AC5973" s="4">
        <f>IF($AD5973=0,-5,IF(F5973="",5,10))</f>
        <v>-5</v>
      </c>
      <c r="AD5973" s="4">
        <f t="shared" si="282"/>
        <v>0</v>
      </c>
      <c r="AE5973" s="4">
        <f t="shared" si="283"/>
        <v>0</v>
      </c>
      <c r="AF5973" s="4" cm="1">
        <f t="array" ref="AF5973">IFERROR(_xlfn.IFS((AND(OR(P5973="Si"),Q5973="")),15,AND(Q5973&lt;&gt;"",P5973=""),18,E5973&lt;Q5973,16),0)</f>
        <v>0</v>
      </c>
      <c r="AG5973" s="4" cm="1">
        <f t="array" ref="AG5973">IFERROR(_xlfn.IFS((AND(OR(R5973="Si"),S5973="")),17,AND(S5973&lt;&gt;"",R5973=""),19),0)</f>
        <v>0</v>
      </c>
      <c r="AH5973" s="4">
        <f t="shared" si="281"/>
        <v>0</v>
      </c>
    </row>
    <row r="5974" spans="2:34" x14ac:dyDescent="0.25">
      <c r="B5974" s="6" t="str">
        <f t="shared" si="279"/>
        <v/>
      </c>
      <c r="C5974" s="7" t="str">
        <f t="shared" si="280"/>
        <v/>
      </c>
      <c r="D5974" s="9"/>
      <c r="E5974" s="10"/>
      <c r="F5974" s="9"/>
      <c r="G5974" s="8"/>
      <c r="H5974" s="8"/>
      <c r="I5974" s="8"/>
      <c r="J5974" s="8"/>
      <c r="K5974" s="8"/>
      <c r="L5974" s="8"/>
      <c r="M5974" s="11"/>
      <c r="N5974" s="26"/>
      <c r="O5974" s="26"/>
      <c r="P5974" s="8"/>
      <c r="Q5974" s="11"/>
      <c r="R5974" s="8"/>
      <c r="S5974" s="8"/>
      <c r="T5974" s="8"/>
      <c r="U5974" s="8"/>
      <c r="V5974" s="8"/>
      <c r="Y5974" s="4" t="str" cm="1">
        <f t="array" ref="Y5974">_xlfn.IFS(AND(AD5974=0,AH5974&gt;1),0,AD5974=0,"",SUM(AA5974:AC5974)=30,10,OR(AA5974=5,AB5974=5,AC5974=5),5)</f>
        <v/>
      </c>
      <c r="Z5974" s="4" t="str" cm="1">
        <f t="array" ref="Z5974">IFERROR(_xlfn.IFS(AND(AH5974=0,Y5974=10),"Excelente, producto bien configurado",AND(Y5974=5,AH5974&gt;1),"Faltan Datos Obligatorios y hay error en datos opcionales",Y5974=5,CONCATENATE("Faltan Datos Obligatorios:",IF(AA5974=5," Nombre, ",""),IF(AB5974=5," Precio, ",""),IF(AC5974=5," Cantidad ","")),AH5974&gt;=30,"Error Descuento y Granel",AF5974=15,"Falta Digitar Descuento",AF5974=16,"Error: Valor descuento superior a venta",AG5974=17,"Falta Seleccionar Unidad de medida",AG5974=19,"Habilitar venta a Granel"),"")</f>
        <v/>
      </c>
      <c r="AA5974" s="4">
        <f>IF($AD5974=0,-5,IF(D5974="",5,10))</f>
        <v>-5</v>
      </c>
      <c r="AB5974" s="4">
        <f>IF($AD5974=0,-5,IF(E5974="",5,10))</f>
        <v>-5</v>
      </c>
      <c r="AC5974" s="4">
        <f>IF($AD5974=0,-5,IF(F5974="",5,10))</f>
        <v>-5</v>
      </c>
      <c r="AD5974" s="4">
        <f t="shared" si="282"/>
        <v>0</v>
      </c>
      <c r="AE5974" s="4">
        <f t="shared" si="283"/>
        <v>0</v>
      </c>
      <c r="AF5974" s="4" cm="1">
        <f t="array" ref="AF5974">IFERROR(_xlfn.IFS((AND(OR(P5974="Si"),Q5974="")),15,AND(Q5974&lt;&gt;"",P5974=""),18,E5974&lt;Q5974,16),0)</f>
        <v>0</v>
      </c>
      <c r="AG5974" s="4" cm="1">
        <f t="array" ref="AG5974">IFERROR(_xlfn.IFS((AND(OR(R5974="Si"),S5974="")),17,AND(S5974&lt;&gt;"",R5974=""),19),0)</f>
        <v>0</v>
      </c>
      <c r="AH5974" s="4">
        <f t="shared" si="281"/>
        <v>0</v>
      </c>
    </row>
    <row r="5975" spans="2:34" x14ac:dyDescent="0.25">
      <c r="B5975" s="6" t="str">
        <f t="shared" si="279"/>
        <v/>
      </c>
      <c r="C5975" s="7" t="str">
        <f t="shared" si="280"/>
        <v/>
      </c>
      <c r="D5975" s="9"/>
      <c r="E5975" s="10"/>
      <c r="F5975" s="9"/>
      <c r="G5975" s="8"/>
      <c r="H5975" s="8"/>
      <c r="I5975" s="8"/>
      <c r="J5975" s="8"/>
      <c r="K5975" s="8"/>
      <c r="L5975" s="8"/>
      <c r="M5975" s="11"/>
      <c r="N5975" s="26"/>
      <c r="O5975" s="26"/>
      <c r="P5975" s="8"/>
      <c r="Q5975" s="11"/>
      <c r="R5975" s="8"/>
      <c r="S5975" s="8"/>
      <c r="T5975" s="8"/>
      <c r="U5975" s="8"/>
      <c r="V5975" s="8"/>
      <c r="Y5975" s="4" t="str" cm="1">
        <f t="array" ref="Y5975">_xlfn.IFS(AND(AD5975=0,AH5975&gt;1),0,AD5975=0,"",SUM(AA5975:AC5975)=30,10,OR(AA5975=5,AB5975=5,AC5975=5),5)</f>
        <v/>
      </c>
      <c r="Z5975" s="4" t="str" cm="1">
        <f t="array" ref="Z5975">IFERROR(_xlfn.IFS(AND(AH5975=0,Y5975=10),"Excelente, producto bien configurado",AND(Y5975=5,AH5975&gt;1),"Faltan Datos Obligatorios y hay error en datos opcionales",Y5975=5,CONCATENATE("Faltan Datos Obligatorios:",IF(AA5975=5," Nombre, ",""),IF(AB5975=5," Precio, ",""),IF(AC5975=5," Cantidad ","")),AH5975&gt;=30,"Error Descuento y Granel",AF5975=15,"Falta Digitar Descuento",AF5975=16,"Error: Valor descuento superior a venta",AG5975=17,"Falta Seleccionar Unidad de medida",AG5975=19,"Habilitar venta a Granel"),"")</f>
        <v/>
      </c>
      <c r="AA5975" s="4">
        <f>IF($AD5975=0,-5,IF(D5975="",5,10))</f>
        <v>-5</v>
      </c>
      <c r="AB5975" s="4">
        <f>IF($AD5975=0,-5,IF(E5975="",5,10))</f>
        <v>-5</v>
      </c>
      <c r="AC5975" s="4">
        <f>IF($AD5975=0,-5,IF(F5975="",5,10))</f>
        <v>-5</v>
      </c>
      <c r="AD5975" s="4">
        <f t="shared" si="282"/>
        <v>0</v>
      </c>
      <c r="AE5975" s="4">
        <f t="shared" si="283"/>
        <v>0</v>
      </c>
      <c r="AF5975" s="4" cm="1">
        <f t="array" ref="AF5975">IFERROR(_xlfn.IFS((AND(OR(P5975="Si"),Q5975="")),15,AND(Q5975&lt;&gt;"",P5975=""),18,E5975&lt;Q5975,16),0)</f>
        <v>0</v>
      </c>
      <c r="AG5975" s="4" cm="1">
        <f t="array" ref="AG5975">IFERROR(_xlfn.IFS((AND(OR(R5975="Si"),S5975="")),17,AND(S5975&lt;&gt;"",R5975=""),19),0)</f>
        <v>0</v>
      </c>
      <c r="AH5975" s="4">
        <f t="shared" si="281"/>
        <v>0</v>
      </c>
    </row>
    <row r="5976" spans="2:34" x14ac:dyDescent="0.25">
      <c r="B5976" s="6" t="str">
        <f t="shared" si="279"/>
        <v/>
      </c>
      <c r="C5976" s="7" t="str">
        <f t="shared" si="280"/>
        <v/>
      </c>
      <c r="D5976" s="9"/>
      <c r="E5976" s="10"/>
      <c r="F5976" s="9"/>
      <c r="G5976" s="8"/>
      <c r="H5976" s="8"/>
      <c r="I5976" s="8"/>
      <c r="J5976" s="8"/>
      <c r="K5976" s="8"/>
      <c r="L5976" s="8"/>
      <c r="M5976" s="11"/>
      <c r="N5976" s="26"/>
      <c r="O5976" s="26"/>
      <c r="P5976" s="8"/>
      <c r="Q5976" s="11"/>
      <c r="R5976" s="8"/>
      <c r="S5976" s="8"/>
      <c r="T5976" s="8"/>
      <c r="U5976" s="8"/>
      <c r="V5976" s="8"/>
      <c r="Y5976" s="4" t="str" cm="1">
        <f t="array" ref="Y5976">_xlfn.IFS(AND(AD5976=0,AH5976&gt;1),0,AD5976=0,"",SUM(AA5976:AC5976)=30,10,OR(AA5976=5,AB5976=5,AC5976=5),5)</f>
        <v/>
      </c>
      <c r="Z5976" s="4" t="str" cm="1">
        <f t="array" ref="Z5976">IFERROR(_xlfn.IFS(AND(AH5976=0,Y5976=10),"Excelente, producto bien configurado",AND(Y5976=5,AH5976&gt;1),"Faltan Datos Obligatorios y hay error en datos opcionales",Y5976=5,CONCATENATE("Faltan Datos Obligatorios:",IF(AA5976=5," Nombre, ",""),IF(AB5976=5," Precio, ",""),IF(AC5976=5," Cantidad ","")),AH5976&gt;=30,"Error Descuento y Granel",AF5976=15,"Falta Digitar Descuento",AF5976=16,"Error: Valor descuento superior a venta",AG5976=17,"Falta Seleccionar Unidad de medida",AG5976=19,"Habilitar venta a Granel"),"")</f>
        <v/>
      </c>
      <c r="AA5976" s="4">
        <f>IF($AD5976=0,-5,IF(D5976="",5,10))</f>
        <v>-5</v>
      </c>
      <c r="AB5976" s="4">
        <f>IF($AD5976=0,-5,IF(E5976="",5,10))</f>
        <v>-5</v>
      </c>
      <c r="AC5976" s="4">
        <f>IF($AD5976=0,-5,IF(F5976="",5,10))</f>
        <v>-5</v>
      </c>
      <c r="AD5976" s="4">
        <f t="shared" si="282"/>
        <v>0</v>
      </c>
      <c r="AE5976" s="4">
        <f t="shared" si="283"/>
        <v>0</v>
      </c>
      <c r="AF5976" s="4" cm="1">
        <f t="array" ref="AF5976">IFERROR(_xlfn.IFS((AND(OR(P5976="Si"),Q5976="")),15,AND(Q5976&lt;&gt;"",P5976=""),18,E5976&lt;Q5976,16),0)</f>
        <v>0</v>
      </c>
      <c r="AG5976" s="4" cm="1">
        <f t="array" ref="AG5976">IFERROR(_xlfn.IFS((AND(OR(R5976="Si"),S5976="")),17,AND(S5976&lt;&gt;"",R5976=""),19),0)</f>
        <v>0</v>
      </c>
      <c r="AH5976" s="4">
        <f t="shared" si="281"/>
        <v>0</v>
      </c>
    </row>
    <row r="5977" spans="2:34" x14ac:dyDescent="0.25">
      <c r="B5977" s="6" t="str">
        <f t="shared" si="279"/>
        <v/>
      </c>
      <c r="C5977" s="7" t="str">
        <f t="shared" si="280"/>
        <v/>
      </c>
      <c r="D5977" s="9"/>
      <c r="E5977" s="10"/>
      <c r="F5977" s="9"/>
      <c r="G5977" s="8"/>
      <c r="H5977" s="8"/>
      <c r="I5977" s="8"/>
      <c r="J5977" s="8"/>
      <c r="K5977" s="8"/>
      <c r="L5977" s="8"/>
      <c r="M5977" s="11"/>
      <c r="N5977" s="26"/>
      <c r="O5977" s="26"/>
      <c r="P5977" s="8"/>
      <c r="Q5977" s="11"/>
      <c r="R5977" s="8"/>
      <c r="S5977" s="8"/>
      <c r="T5977" s="8"/>
      <c r="U5977" s="8"/>
      <c r="V5977" s="8"/>
      <c r="Y5977" s="4" t="str" cm="1">
        <f t="array" ref="Y5977">_xlfn.IFS(AND(AD5977=0,AH5977&gt;1),0,AD5977=0,"",SUM(AA5977:AC5977)=30,10,OR(AA5977=5,AB5977=5,AC5977=5),5)</f>
        <v/>
      </c>
      <c r="Z5977" s="4" t="str" cm="1">
        <f t="array" ref="Z5977">IFERROR(_xlfn.IFS(AND(AH5977=0,Y5977=10),"Excelente, producto bien configurado",AND(Y5977=5,AH5977&gt;1),"Faltan Datos Obligatorios y hay error en datos opcionales",Y5977=5,CONCATENATE("Faltan Datos Obligatorios:",IF(AA5977=5," Nombre, ",""),IF(AB5977=5," Precio, ",""),IF(AC5977=5," Cantidad ","")),AH5977&gt;=30,"Error Descuento y Granel",AF5977=15,"Falta Digitar Descuento",AF5977=16,"Error: Valor descuento superior a venta",AG5977=17,"Falta Seleccionar Unidad de medida",AG5977=19,"Habilitar venta a Granel"),"")</f>
        <v/>
      </c>
      <c r="AA5977" s="4">
        <f>IF($AD5977=0,-5,IF(D5977="",5,10))</f>
        <v>-5</v>
      </c>
      <c r="AB5977" s="4">
        <f>IF($AD5977=0,-5,IF(E5977="",5,10))</f>
        <v>-5</v>
      </c>
      <c r="AC5977" s="4">
        <f>IF($AD5977=0,-5,IF(F5977="",5,10))</f>
        <v>-5</v>
      </c>
      <c r="AD5977" s="4">
        <f t="shared" si="282"/>
        <v>0</v>
      </c>
      <c r="AE5977" s="4">
        <f t="shared" si="283"/>
        <v>0</v>
      </c>
      <c r="AF5977" s="4" cm="1">
        <f t="array" ref="AF5977">IFERROR(_xlfn.IFS((AND(OR(P5977="Si"),Q5977="")),15,AND(Q5977&lt;&gt;"",P5977=""),18,E5977&lt;Q5977,16),0)</f>
        <v>0</v>
      </c>
      <c r="AG5977" s="4" cm="1">
        <f t="array" ref="AG5977">IFERROR(_xlfn.IFS((AND(OR(R5977="Si"),S5977="")),17,AND(S5977&lt;&gt;"",R5977=""),19),0)</f>
        <v>0</v>
      </c>
      <c r="AH5977" s="4">
        <f t="shared" si="281"/>
        <v>0</v>
      </c>
    </row>
    <row r="5978" spans="2:34" x14ac:dyDescent="0.25">
      <c r="B5978" s="6" t="str">
        <f t="shared" si="279"/>
        <v/>
      </c>
      <c r="C5978" s="7" t="str">
        <f t="shared" si="280"/>
        <v/>
      </c>
      <c r="D5978" s="9"/>
      <c r="E5978" s="10"/>
      <c r="F5978" s="9"/>
      <c r="G5978" s="8"/>
      <c r="H5978" s="8"/>
      <c r="I5978" s="8"/>
      <c r="J5978" s="8"/>
      <c r="K5978" s="8"/>
      <c r="L5978" s="8"/>
      <c r="M5978" s="11"/>
      <c r="N5978" s="26"/>
      <c r="O5978" s="26"/>
      <c r="P5978" s="8"/>
      <c r="Q5978" s="11"/>
      <c r="R5978" s="8"/>
      <c r="S5978" s="8"/>
      <c r="T5978" s="8"/>
      <c r="U5978" s="8"/>
      <c r="V5978" s="8"/>
      <c r="Y5978" s="4" t="str" cm="1">
        <f t="array" ref="Y5978">_xlfn.IFS(AND(AD5978=0,AH5978&gt;1),0,AD5978=0,"",SUM(AA5978:AC5978)=30,10,OR(AA5978=5,AB5978=5,AC5978=5),5)</f>
        <v/>
      </c>
      <c r="Z5978" s="4" t="str" cm="1">
        <f t="array" ref="Z5978">IFERROR(_xlfn.IFS(AND(AH5978=0,Y5978=10),"Excelente, producto bien configurado",AND(Y5978=5,AH5978&gt;1),"Faltan Datos Obligatorios y hay error en datos opcionales",Y5978=5,CONCATENATE("Faltan Datos Obligatorios:",IF(AA5978=5," Nombre, ",""),IF(AB5978=5," Precio, ",""),IF(AC5978=5," Cantidad ","")),AH5978&gt;=30,"Error Descuento y Granel",AF5978=15,"Falta Digitar Descuento",AF5978=16,"Error: Valor descuento superior a venta",AG5978=17,"Falta Seleccionar Unidad de medida",AG5978=19,"Habilitar venta a Granel"),"")</f>
        <v/>
      </c>
      <c r="AA5978" s="4">
        <f>IF($AD5978=0,-5,IF(D5978="",5,10))</f>
        <v>-5</v>
      </c>
      <c r="AB5978" s="4">
        <f>IF($AD5978=0,-5,IF(E5978="",5,10))</f>
        <v>-5</v>
      </c>
      <c r="AC5978" s="4">
        <f>IF($AD5978=0,-5,IF(F5978="",5,10))</f>
        <v>-5</v>
      </c>
      <c r="AD5978" s="4">
        <f t="shared" si="282"/>
        <v>0</v>
      </c>
      <c r="AE5978" s="4">
        <f t="shared" si="283"/>
        <v>0</v>
      </c>
      <c r="AF5978" s="4" cm="1">
        <f t="array" ref="AF5978">IFERROR(_xlfn.IFS((AND(OR(P5978="Si"),Q5978="")),15,AND(Q5978&lt;&gt;"",P5978=""),18,E5978&lt;Q5978,16),0)</f>
        <v>0</v>
      </c>
      <c r="AG5978" s="4" cm="1">
        <f t="array" ref="AG5978">IFERROR(_xlfn.IFS((AND(OR(R5978="Si"),S5978="")),17,AND(S5978&lt;&gt;"",R5978=""),19),0)</f>
        <v>0</v>
      </c>
      <c r="AH5978" s="4">
        <f t="shared" si="281"/>
        <v>0</v>
      </c>
    </row>
    <row r="5979" spans="2:34" x14ac:dyDescent="0.25">
      <c r="B5979" s="6" t="str">
        <f t="shared" si="279"/>
        <v/>
      </c>
      <c r="C5979" s="7" t="str">
        <f t="shared" si="280"/>
        <v/>
      </c>
      <c r="D5979" s="9"/>
      <c r="E5979" s="10"/>
      <c r="F5979" s="9"/>
      <c r="G5979" s="8"/>
      <c r="H5979" s="8"/>
      <c r="I5979" s="8"/>
      <c r="J5979" s="8"/>
      <c r="K5979" s="8"/>
      <c r="L5979" s="8"/>
      <c r="M5979" s="11"/>
      <c r="N5979" s="26"/>
      <c r="O5979" s="26"/>
      <c r="P5979" s="8"/>
      <c r="Q5979" s="11"/>
      <c r="R5979" s="8"/>
      <c r="S5979" s="8"/>
      <c r="T5979" s="8"/>
      <c r="U5979" s="8"/>
      <c r="V5979" s="8"/>
      <c r="Y5979" s="4" t="str" cm="1">
        <f t="array" ref="Y5979">_xlfn.IFS(AND(AD5979=0,AH5979&gt;1),0,AD5979=0,"",SUM(AA5979:AC5979)=30,10,OR(AA5979=5,AB5979=5,AC5979=5),5)</f>
        <v/>
      </c>
      <c r="Z5979" s="4" t="str" cm="1">
        <f t="array" ref="Z5979">IFERROR(_xlfn.IFS(AND(AH5979=0,Y5979=10),"Excelente, producto bien configurado",AND(Y5979=5,AH5979&gt;1),"Faltan Datos Obligatorios y hay error en datos opcionales",Y5979=5,CONCATENATE("Faltan Datos Obligatorios:",IF(AA5979=5," Nombre, ",""),IF(AB5979=5," Precio, ",""),IF(AC5979=5," Cantidad ","")),AH5979&gt;=30,"Error Descuento y Granel",AF5979=15,"Falta Digitar Descuento",AF5979=16,"Error: Valor descuento superior a venta",AG5979=17,"Falta Seleccionar Unidad de medida",AG5979=19,"Habilitar venta a Granel"),"")</f>
        <v/>
      </c>
      <c r="AA5979" s="4">
        <f>IF($AD5979=0,-5,IF(D5979="",5,10))</f>
        <v>-5</v>
      </c>
      <c r="AB5979" s="4">
        <f>IF($AD5979=0,-5,IF(E5979="",5,10))</f>
        <v>-5</v>
      </c>
      <c r="AC5979" s="4">
        <f>IF($AD5979=0,-5,IF(F5979="",5,10))</f>
        <v>-5</v>
      </c>
      <c r="AD5979" s="4">
        <f t="shared" si="282"/>
        <v>0</v>
      </c>
      <c r="AE5979" s="4">
        <f t="shared" si="283"/>
        <v>0</v>
      </c>
      <c r="AF5979" s="4" cm="1">
        <f t="array" ref="AF5979">IFERROR(_xlfn.IFS((AND(OR(P5979="Si"),Q5979="")),15,AND(Q5979&lt;&gt;"",P5979=""),18,E5979&lt;Q5979,16),0)</f>
        <v>0</v>
      </c>
      <c r="AG5979" s="4" cm="1">
        <f t="array" ref="AG5979">IFERROR(_xlfn.IFS((AND(OR(R5979="Si"),S5979="")),17,AND(S5979&lt;&gt;"",R5979=""),19),0)</f>
        <v>0</v>
      </c>
      <c r="AH5979" s="4">
        <f t="shared" si="281"/>
        <v>0</v>
      </c>
    </row>
    <row r="5980" spans="2:34" x14ac:dyDescent="0.25">
      <c r="B5980" s="6" t="str">
        <f t="shared" si="279"/>
        <v/>
      </c>
      <c r="C5980" s="7" t="str">
        <f t="shared" si="280"/>
        <v/>
      </c>
      <c r="D5980" s="9"/>
      <c r="E5980" s="10"/>
      <c r="F5980" s="9"/>
      <c r="G5980" s="8"/>
      <c r="H5980" s="8"/>
      <c r="I5980" s="8"/>
      <c r="J5980" s="8"/>
      <c r="K5980" s="8"/>
      <c r="L5980" s="8"/>
      <c r="M5980" s="11"/>
      <c r="N5980" s="26"/>
      <c r="O5980" s="26"/>
      <c r="P5980" s="8"/>
      <c r="Q5980" s="11"/>
      <c r="R5980" s="8"/>
      <c r="S5980" s="8"/>
      <c r="T5980" s="8"/>
      <c r="U5980" s="8"/>
      <c r="V5980" s="8"/>
      <c r="Y5980" s="4" t="str" cm="1">
        <f t="array" ref="Y5980">_xlfn.IFS(AND(AD5980=0,AH5980&gt;1),0,AD5980=0,"",SUM(AA5980:AC5980)=30,10,OR(AA5980=5,AB5980=5,AC5980=5),5)</f>
        <v/>
      </c>
      <c r="Z5980" s="4" t="str" cm="1">
        <f t="array" ref="Z5980">IFERROR(_xlfn.IFS(AND(AH5980=0,Y5980=10),"Excelente, producto bien configurado",AND(Y5980=5,AH5980&gt;1),"Faltan Datos Obligatorios y hay error en datos opcionales",Y5980=5,CONCATENATE("Faltan Datos Obligatorios:",IF(AA5980=5," Nombre, ",""),IF(AB5980=5," Precio, ",""),IF(AC5980=5," Cantidad ","")),AH5980&gt;=30,"Error Descuento y Granel",AF5980=15,"Falta Digitar Descuento",AF5980=16,"Error: Valor descuento superior a venta",AG5980=17,"Falta Seleccionar Unidad de medida",AG5980=19,"Habilitar venta a Granel"),"")</f>
        <v/>
      </c>
      <c r="AA5980" s="4">
        <f>IF($AD5980=0,-5,IF(D5980="",5,10))</f>
        <v>-5</v>
      </c>
      <c r="AB5980" s="4">
        <f>IF($AD5980=0,-5,IF(E5980="",5,10))</f>
        <v>-5</v>
      </c>
      <c r="AC5980" s="4">
        <f>IF($AD5980=0,-5,IF(F5980="",5,10))</f>
        <v>-5</v>
      </c>
      <c r="AD5980" s="4">
        <f t="shared" si="282"/>
        <v>0</v>
      </c>
      <c r="AE5980" s="4">
        <f t="shared" si="283"/>
        <v>0</v>
      </c>
      <c r="AF5980" s="4" cm="1">
        <f t="array" ref="AF5980">IFERROR(_xlfn.IFS((AND(OR(P5980="Si"),Q5980="")),15,AND(Q5980&lt;&gt;"",P5980=""),18,E5980&lt;Q5980,16),0)</f>
        <v>0</v>
      </c>
      <c r="AG5980" s="4" cm="1">
        <f t="array" ref="AG5980">IFERROR(_xlfn.IFS((AND(OR(R5980="Si"),S5980="")),17,AND(S5980&lt;&gt;"",R5980=""),19),0)</f>
        <v>0</v>
      </c>
      <c r="AH5980" s="4">
        <f t="shared" si="281"/>
        <v>0</v>
      </c>
    </row>
    <row r="5981" spans="2:34" x14ac:dyDescent="0.25">
      <c r="B5981" s="6" t="str">
        <f t="shared" si="279"/>
        <v/>
      </c>
      <c r="C5981" s="7" t="str">
        <f t="shared" si="280"/>
        <v/>
      </c>
      <c r="D5981" s="9"/>
      <c r="E5981" s="10"/>
      <c r="F5981" s="9"/>
      <c r="G5981" s="8"/>
      <c r="H5981" s="8"/>
      <c r="I5981" s="8"/>
      <c r="J5981" s="8"/>
      <c r="K5981" s="8"/>
      <c r="L5981" s="8"/>
      <c r="M5981" s="11"/>
      <c r="N5981" s="26"/>
      <c r="O5981" s="26"/>
      <c r="P5981" s="8"/>
      <c r="Q5981" s="11"/>
      <c r="R5981" s="8"/>
      <c r="S5981" s="8"/>
      <c r="T5981" s="8"/>
      <c r="U5981" s="8"/>
      <c r="V5981" s="8"/>
      <c r="Y5981" s="4" t="str" cm="1">
        <f t="array" ref="Y5981">_xlfn.IFS(AND(AD5981=0,AH5981&gt;1),0,AD5981=0,"",SUM(AA5981:AC5981)=30,10,OR(AA5981=5,AB5981=5,AC5981=5),5)</f>
        <v/>
      </c>
      <c r="Z5981" s="4" t="str" cm="1">
        <f t="array" ref="Z5981">IFERROR(_xlfn.IFS(AND(AH5981=0,Y5981=10),"Excelente, producto bien configurado",AND(Y5981=5,AH5981&gt;1),"Faltan Datos Obligatorios y hay error en datos opcionales",Y5981=5,CONCATENATE("Faltan Datos Obligatorios:",IF(AA5981=5," Nombre, ",""),IF(AB5981=5," Precio, ",""),IF(AC5981=5," Cantidad ","")),AH5981&gt;=30,"Error Descuento y Granel",AF5981=15,"Falta Digitar Descuento",AF5981=16,"Error: Valor descuento superior a venta",AG5981=17,"Falta Seleccionar Unidad de medida",AG5981=19,"Habilitar venta a Granel"),"")</f>
        <v/>
      </c>
      <c r="AA5981" s="4">
        <f>IF($AD5981=0,-5,IF(D5981="",5,10))</f>
        <v>-5</v>
      </c>
      <c r="AB5981" s="4">
        <f>IF($AD5981=0,-5,IF(E5981="",5,10))</f>
        <v>-5</v>
      </c>
      <c r="AC5981" s="4">
        <f>IF($AD5981=0,-5,IF(F5981="",5,10))</f>
        <v>-5</v>
      </c>
      <c r="AD5981" s="4">
        <f t="shared" si="282"/>
        <v>0</v>
      </c>
      <c r="AE5981" s="4">
        <f t="shared" si="283"/>
        <v>0</v>
      </c>
      <c r="AF5981" s="4" cm="1">
        <f t="array" ref="AF5981">IFERROR(_xlfn.IFS((AND(OR(P5981="Si"),Q5981="")),15,AND(Q5981&lt;&gt;"",P5981=""),18,E5981&lt;Q5981,16),0)</f>
        <v>0</v>
      </c>
      <c r="AG5981" s="4" cm="1">
        <f t="array" ref="AG5981">IFERROR(_xlfn.IFS((AND(OR(R5981="Si"),S5981="")),17,AND(S5981&lt;&gt;"",R5981=""),19),0)</f>
        <v>0</v>
      </c>
      <c r="AH5981" s="4">
        <f t="shared" si="281"/>
        <v>0</v>
      </c>
    </row>
    <row r="5982" spans="2:34" x14ac:dyDescent="0.25">
      <c r="B5982" s="6" t="str">
        <f t="shared" si="279"/>
        <v/>
      </c>
      <c r="C5982" s="7" t="str">
        <f t="shared" si="280"/>
        <v/>
      </c>
      <c r="D5982" s="9"/>
      <c r="E5982" s="10"/>
      <c r="F5982" s="9"/>
      <c r="G5982" s="8"/>
      <c r="H5982" s="8"/>
      <c r="I5982" s="8"/>
      <c r="J5982" s="8"/>
      <c r="K5982" s="8"/>
      <c r="L5982" s="8"/>
      <c r="M5982" s="11"/>
      <c r="N5982" s="26"/>
      <c r="O5982" s="26"/>
      <c r="P5982" s="8"/>
      <c r="Q5982" s="11"/>
      <c r="R5982" s="8"/>
      <c r="S5982" s="8"/>
      <c r="T5982" s="8"/>
      <c r="U5982" s="8"/>
      <c r="V5982" s="8"/>
      <c r="Y5982" s="4" t="str" cm="1">
        <f t="array" ref="Y5982">_xlfn.IFS(AND(AD5982=0,AH5982&gt;1),0,AD5982=0,"",SUM(AA5982:AC5982)=30,10,OR(AA5982=5,AB5982=5,AC5982=5),5)</f>
        <v/>
      </c>
      <c r="Z5982" s="4" t="str" cm="1">
        <f t="array" ref="Z5982">IFERROR(_xlfn.IFS(AND(AH5982=0,Y5982=10),"Excelente, producto bien configurado",AND(Y5982=5,AH5982&gt;1),"Faltan Datos Obligatorios y hay error en datos opcionales",Y5982=5,CONCATENATE("Faltan Datos Obligatorios:",IF(AA5982=5," Nombre, ",""),IF(AB5982=5," Precio, ",""),IF(AC5982=5," Cantidad ","")),AH5982&gt;=30,"Error Descuento y Granel",AF5982=15,"Falta Digitar Descuento",AF5982=16,"Error: Valor descuento superior a venta",AG5982=17,"Falta Seleccionar Unidad de medida",AG5982=19,"Habilitar venta a Granel"),"")</f>
        <v/>
      </c>
      <c r="AA5982" s="4">
        <f>IF($AD5982=0,-5,IF(D5982="",5,10))</f>
        <v>-5</v>
      </c>
      <c r="AB5982" s="4">
        <f>IF($AD5982=0,-5,IF(E5982="",5,10))</f>
        <v>-5</v>
      </c>
      <c r="AC5982" s="4">
        <f>IF($AD5982=0,-5,IF(F5982="",5,10))</f>
        <v>-5</v>
      </c>
      <c r="AD5982" s="4">
        <f t="shared" si="282"/>
        <v>0</v>
      </c>
      <c r="AE5982" s="4">
        <f t="shared" si="283"/>
        <v>0</v>
      </c>
      <c r="AF5982" s="4" cm="1">
        <f t="array" ref="AF5982">IFERROR(_xlfn.IFS((AND(OR(P5982="Si"),Q5982="")),15,AND(Q5982&lt;&gt;"",P5982=""),18,E5982&lt;Q5982,16),0)</f>
        <v>0</v>
      </c>
      <c r="AG5982" s="4" cm="1">
        <f t="array" ref="AG5982">IFERROR(_xlfn.IFS((AND(OR(R5982="Si"),S5982="")),17,AND(S5982&lt;&gt;"",R5982=""),19),0)</f>
        <v>0</v>
      </c>
      <c r="AH5982" s="4">
        <f t="shared" si="281"/>
        <v>0</v>
      </c>
    </row>
    <row r="5983" spans="2:34" x14ac:dyDescent="0.25">
      <c r="B5983" s="6" t="str">
        <f t="shared" si="279"/>
        <v/>
      </c>
      <c r="C5983" s="7" t="str">
        <f t="shared" si="280"/>
        <v/>
      </c>
      <c r="D5983" s="9"/>
      <c r="E5983" s="10"/>
      <c r="F5983" s="9"/>
      <c r="G5983" s="8"/>
      <c r="H5983" s="8"/>
      <c r="I5983" s="8"/>
      <c r="J5983" s="8"/>
      <c r="K5983" s="8"/>
      <c r="L5983" s="8"/>
      <c r="M5983" s="11"/>
      <c r="N5983" s="26"/>
      <c r="O5983" s="26"/>
      <c r="P5983" s="8"/>
      <c r="Q5983" s="11"/>
      <c r="R5983" s="8"/>
      <c r="S5983" s="8"/>
      <c r="T5983" s="8"/>
      <c r="U5983" s="8"/>
      <c r="V5983" s="8"/>
      <c r="Y5983" s="4" t="str" cm="1">
        <f t="array" ref="Y5983">_xlfn.IFS(AND(AD5983=0,AH5983&gt;1),0,AD5983=0,"",SUM(AA5983:AC5983)=30,10,OR(AA5983=5,AB5983=5,AC5983=5),5)</f>
        <v/>
      </c>
      <c r="Z5983" s="4" t="str" cm="1">
        <f t="array" ref="Z5983">IFERROR(_xlfn.IFS(AND(AH5983=0,Y5983=10),"Excelente, producto bien configurado",AND(Y5983=5,AH5983&gt;1),"Faltan Datos Obligatorios y hay error en datos opcionales",Y5983=5,CONCATENATE("Faltan Datos Obligatorios:",IF(AA5983=5," Nombre, ",""),IF(AB5983=5," Precio, ",""),IF(AC5983=5," Cantidad ","")),AH5983&gt;=30,"Error Descuento y Granel",AF5983=15,"Falta Digitar Descuento",AF5983=16,"Error: Valor descuento superior a venta",AG5983=17,"Falta Seleccionar Unidad de medida",AG5983=19,"Habilitar venta a Granel"),"")</f>
        <v/>
      </c>
      <c r="AA5983" s="4">
        <f>IF($AD5983=0,-5,IF(D5983="",5,10))</f>
        <v>-5</v>
      </c>
      <c r="AB5983" s="4">
        <f>IF($AD5983=0,-5,IF(E5983="",5,10))</f>
        <v>-5</v>
      </c>
      <c r="AC5983" s="4">
        <f>IF($AD5983=0,-5,IF(F5983="",5,10))</f>
        <v>-5</v>
      </c>
      <c r="AD5983" s="4">
        <f t="shared" si="282"/>
        <v>0</v>
      </c>
      <c r="AE5983" s="4">
        <f t="shared" si="283"/>
        <v>0</v>
      </c>
      <c r="AF5983" s="4" cm="1">
        <f t="array" ref="AF5983">IFERROR(_xlfn.IFS((AND(OR(P5983="Si"),Q5983="")),15,AND(Q5983&lt;&gt;"",P5983=""),18,E5983&lt;Q5983,16),0)</f>
        <v>0</v>
      </c>
      <c r="AG5983" s="4" cm="1">
        <f t="array" ref="AG5983">IFERROR(_xlfn.IFS((AND(OR(R5983="Si"),S5983="")),17,AND(S5983&lt;&gt;"",R5983=""),19),0)</f>
        <v>0</v>
      </c>
      <c r="AH5983" s="4">
        <f t="shared" si="281"/>
        <v>0</v>
      </c>
    </row>
    <row r="5984" spans="2:34" x14ac:dyDescent="0.25">
      <c r="B5984" s="6" t="str">
        <f t="shared" si="279"/>
        <v/>
      </c>
      <c r="C5984" s="7" t="str">
        <f t="shared" si="280"/>
        <v/>
      </c>
      <c r="D5984" s="9"/>
      <c r="E5984" s="10"/>
      <c r="F5984" s="9"/>
      <c r="G5984" s="8"/>
      <c r="H5984" s="8"/>
      <c r="I5984" s="8"/>
      <c r="J5984" s="8"/>
      <c r="K5984" s="8"/>
      <c r="L5984" s="8"/>
      <c r="M5984" s="11"/>
      <c r="N5984" s="26"/>
      <c r="O5984" s="26"/>
      <c r="P5984" s="8"/>
      <c r="Q5984" s="11"/>
      <c r="R5984" s="8"/>
      <c r="S5984" s="8"/>
      <c r="T5984" s="8"/>
      <c r="U5984" s="8"/>
      <c r="V5984" s="8"/>
      <c r="Y5984" s="4" t="str" cm="1">
        <f t="array" ref="Y5984">_xlfn.IFS(AND(AD5984=0,AH5984&gt;1),0,AD5984=0,"",SUM(AA5984:AC5984)=30,10,OR(AA5984=5,AB5984=5,AC5984=5),5)</f>
        <v/>
      </c>
      <c r="Z5984" s="4" t="str" cm="1">
        <f t="array" ref="Z5984">IFERROR(_xlfn.IFS(AND(AH5984=0,Y5984=10),"Excelente, producto bien configurado",AND(Y5984=5,AH5984&gt;1),"Faltan Datos Obligatorios y hay error en datos opcionales",Y5984=5,CONCATENATE("Faltan Datos Obligatorios:",IF(AA5984=5," Nombre, ",""),IF(AB5984=5," Precio, ",""),IF(AC5984=5," Cantidad ","")),AH5984&gt;=30,"Error Descuento y Granel",AF5984=15,"Falta Digitar Descuento",AF5984=16,"Error: Valor descuento superior a venta",AG5984=17,"Falta Seleccionar Unidad de medida",AG5984=19,"Habilitar venta a Granel"),"")</f>
        <v/>
      </c>
      <c r="AA5984" s="4">
        <f>IF($AD5984=0,-5,IF(D5984="",5,10))</f>
        <v>-5</v>
      </c>
      <c r="AB5984" s="4">
        <f>IF($AD5984=0,-5,IF(E5984="",5,10))</f>
        <v>-5</v>
      </c>
      <c r="AC5984" s="4">
        <f>IF($AD5984=0,-5,IF(F5984="",5,10))</f>
        <v>-5</v>
      </c>
      <c r="AD5984" s="4">
        <f t="shared" si="282"/>
        <v>0</v>
      </c>
      <c r="AE5984" s="4">
        <f t="shared" si="283"/>
        <v>0</v>
      </c>
      <c r="AF5984" s="4" cm="1">
        <f t="array" ref="AF5984">IFERROR(_xlfn.IFS((AND(OR(P5984="Si"),Q5984="")),15,AND(Q5984&lt;&gt;"",P5984=""),18,E5984&lt;Q5984,16),0)</f>
        <v>0</v>
      </c>
      <c r="AG5984" s="4" cm="1">
        <f t="array" ref="AG5984">IFERROR(_xlfn.IFS((AND(OR(R5984="Si"),S5984="")),17,AND(S5984&lt;&gt;"",R5984=""),19),0)</f>
        <v>0</v>
      </c>
      <c r="AH5984" s="4">
        <f t="shared" si="281"/>
        <v>0</v>
      </c>
    </row>
    <row r="5985" spans="2:34" x14ac:dyDescent="0.25">
      <c r="B5985" s="6" t="str">
        <f t="shared" si="279"/>
        <v/>
      </c>
      <c r="C5985" s="7" t="str">
        <f t="shared" si="280"/>
        <v/>
      </c>
      <c r="D5985" s="9"/>
      <c r="E5985" s="10"/>
      <c r="F5985" s="9"/>
      <c r="G5985" s="8"/>
      <c r="H5985" s="8"/>
      <c r="I5985" s="8"/>
      <c r="J5985" s="8"/>
      <c r="K5985" s="8"/>
      <c r="L5985" s="8"/>
      <c r="M5985" s="11"/>
      <c r="N5985" s="26"/>
      <c r="O5985" s="26"/>
      <c r="P5985" s="8"/>
      <c r="Q5985" s="11"/>
      <c r="R5985" s="8"/>
      <c r="S5985" s="8"/>
      <c r="T5985" s="8"/>
      <c r="U5985" s="8"/>
      <c r="V5985" s="8"/>
      <c r="Y5985" s="4" t="str" cm="1">
        <f t="array" ref="Y5985">_xlfn.IFS(AND(AD5985=0,AH5985&gt;1),0,AD5985=0,"",SUM(AA5985:AC5985)=30,10,OR(AA5985=5,AB5985=5,AC5985=5),5)</f>
        <v/>
      </c>
      <c r="Z5985" s="4" t="str" cm="1">
        <f t="array" ref="Z5985">IFERROR(_xlfn.IFS(AND(AH5985=0,Y5985=10),"Excelente, producto bien configurado",AND(Y5985=5,AH5985&gt;1),"Faltan Datos Obligatorios y hay error en datos opcionales",Y5985=5,CONCATENATE("Faltan Datos Obligatorios:",IF(AA5985=5," Nombre, ",""),IF(AB5985=5," Precio, ",""),IF(AC5985=5," Cantidad ","")),AH5985&gt;=30,"Error Descuento y Granel",AF5985=15,"Falta Digitar Descuento",AF5985=16,"Error: Valor descuento superior a venta",AG5985=17,"Falta Seleccionar Unidad de medida",AG5985=19,"Habilitar venta a Granel"),"")</f>
        <v/>
      </c>
      <c r="AA5985" s="4">
        <f>IF($AD5985=0,-5,IF(D5985="",5,10))</f>
        <v>-5</v>
      </c>
      <c r="AB5985" s="4">
        <f>IF($AD5985=0,-5,IF(E5985="",5,10))</f>
        <v>-5</v>
      </c>
      <c r="AC5985" s="4">
        <f>IF($AD5985=0,-5,IF(F5985="",5,10))</f>
        <v>-5</v>
      </c>
      <c r="AD5985" s="4">
        <f t="shared" si="282"/>
        <v>0</v>
      </c>
      <c r="AE5985" s="4">
        <f t="shared" si="283"/>
        <v>0</v>
      </c>
      <c r="AF5985" s="4" cm="1">
        <f t="array" ref="AF5985">IFERROR(_xlfn.IFS((AND(OR(P5985="Si"),Q5985="")),15,AND(Q5985&lt;&gt;"",P5985=""),18,E5985&lt;Q5985,16),0)</f>
        <v>0</v>
      </c>
      <c r="AG5985" s="4" cm="1">
        <f t="array" ref="AG5985">IFERROR(_xlfn.IFS((AND(OR(R5985="Si"),S5985="")),17,AND(S5985&lt;&gt;"",R5985=""),19),0)</f>
        <v>0</v>
      </c>
      <c r="AH5985" s="4">
        <f t="shared" si="281"/>
        <v>0</v>
      </c>
    </row>
    <row r="5986" spans="2:34" x14ac:dyDescent="0.25">
      <c r="B5986" s="6" t="str">
        <f t="shared" si="279"/>
        <v/>
      </c>
      <c r="C5986" s="7" t="str">
        <f t="shared" si="280"/>
        <v/>
      </c>
      <c r="D5986" s="9"/>
      <c r="E5986" s="10"/>
      <c r="F5986" s="9"/>
      <c r="G5986" s="8"/>
      <c r="H5986" s="8"/>
      <c r="I5986" s="8"/>
      <c r="J5986" s="8"/>
      <c r="K5986" s="8"/>
      <c r="L5986" s="8"/>
      <c r="M5986" s="11"/>
      <c r="N5986" s="26"/>
      <c r="O5986" s="26"/>
      <c r="P5986" s="8"/>
      <c r="Q5986" s="11"/>
      <c r="R5986" s="8"/>
      <c r="S5986" s="8"/>
      <c r="T5986" s="8"/>
      <c r="U5986" s="8"/>
      <c r="V5986" s="8"/>
      <c r="Y5986" s="4" t="str" cm="1">
        <f t="array" ref="Y5986">_xlfn.IFS(AND(AD5986=0,AH5986&gt;1),0,AD5986=0,"",SUM(AA5986:AC5986)=30,10,OR(AA5986=5,AB5986=5,AC5986=5),5)</f>
        <v/>
      </c>
      <c r="Z5986" s="4" t="str" cm="1">
        <f t="array" ref="Z5986">IFERROR(_xlfn.IFS(AND(AH5986=0,Y5986=10),"Excelente, producto bien configurado",AND(Y5986=5,AH5986&gt;1),"Faltan Datos Obligatorios y hay error en datos opcionales",Y5986=5,CONCATENATE("Faltan Datos Obligatorios:",IF(AA5986=5," Nombre, ",""),IF(AB5986=5," Precio, ",""),IF(AC5986=5," Cantidad ","")),AH5986&gt;=30,"Error Descuento y Granel",AF5986=15,"Falta Digitar Descuento",AF5986=16,"Error: Valor descuento superior a venta",AG5986=17,"Falta Seleccionar Unidad de medida",AG5986=19,"Habilitar venta a Granel"),"")</f>
        <v/>
      </c>
      <c r="AA5986" s="4">
        <f>IF($AD5986=0,-5,IF(D5986="",5,10))</f>
        <v>-5</v>
      </c>
      <c r="AB5986" s="4">
        <f>IF($AD5986=0,-5,IF(E5986="",5,10))</f>
        <v>-5</v>
      </c>
      <c r="AC5986" s="4">
        <f>IF($AD5986=0,-5,IF(F5986="",5,10))</f>
        <v>-5</v>
      </c>
      <c r="AD5986" s="4">
        <f t="shared" si="282"/>
        <v>0</v>
      </c>
      <c r="AE5986" s="4">
        <f t="shared" si="283"/>
        <v>0</v>
      </c>
      <c r="AF5986" s="4" cm="1">
        <f t="array" ref="AF5986">IFERROR(_xlfn.IFS((AND(OR(P5986="Si"),Q5986="")),15,AND(Q5986&lt;&gt;"",P5986=""),18,E5986&lt;Q5986,16),0)</f>
        <v>0</v>
      </c>
      <c r="AG5986" s="4" cm="1">
        <f t="array" ref="AG5986">IFERROR(_xlfn.IFS((AND(OR(R5986="Si"),S5986="")),17,AND(S5986&lt;&gt;"",R5986=""),19),0)</f>
        <v>0</v>
      </c>
      <c r="AH5986" s="4">
        <f t="shared" si="281"/>
        <v>0</v>
      </c>
    </row>
    <row r="5987" spans="2:34" x14ac:dyDescent="0.25">
      <c r="B5987" s="6" t="str">
        <f t="shared" si="279"/>
        <v/>
      </c>
      <c r="C5987" s="7" t="str">
        <f t="shared" si="280"/>
        <v/>
      </c>
      <c r="D5987" s="9"/>
      <c r="E5987" s="10"/>
      <c r="F5987" s="9"/>
      <c r="G5987" s="8"/>
      <c r="H5987" s="8"/>
      <c r="I5987" s="8"/>
      <c r="J5987" s="8"/>
      <c r="K5987" s="8"/>
      <c r="L5987" s="8"/>
      <c r="M5987" s="11"/>
      <c r="N5987" s="26"/>
      <c r="O5987" s="26"/>
      <c r="P5987" s="8"/>
      <c r="Q5987" s="11"/>
      <c r="R5987" s="8"/>
      <c r="S5987" s="8"/>
      <c r="T5987" s="8"/>
      <c r="U5987" s="8"/>
      <c r="V5987" s="8"/>
      <c r="Y5987" s="4" t="str" cm="1">
        <f t="array" ref="Y5987">_xlfn.IFS(AND(AD5987=0,AH5987&gt;1),0,AD5987=0,"",SUM(AA5987:AC5987)=30,10,OR(AA5987=5,AB5987=5,AC5987=5),5)</f>
        <v/>
      </c>
      <c r="Z5987" s="4" t="str" cm="1">
        <f t="array" ref="Z5987">IFERROR(_xlfn.IFS(AND(AH5987=0,Y5987=10),"Excelente, producto bien configurado",AND(Y5987=5,AH5987&gt;1),"Faltan Datos Obligatorios y hay error en datos opcionales",Y5987=5,CONCATENATE("Faltan Datos Obligatorios:",IF(AA5987=5," Nombre, ",""),IF(AB5987=5," Precio, ",""),IF(AC5987=5," Cantidad ","")),AH5987&gt;=30,"Error Descuento y Granel",AF5987=15,"Falta Digitar Descuento",AF5987=16,"Error: Valor descuento superior a venta",AG5987=17,"Falta Seleccionar Unidad de medida",AG5987=19,"Habilitar venta a Granel"),"")</f>
        <v/>
      </c>
      <c r="AA5987" s="4">
        <f>IF($AD5987=0,-5,IF(D5987="",5,10))</f>
        <v>-5</v>
      </c>
      <c r="AB5987" s="4">
        <f>IF($AD5987=0,-5,IF(E5987="",5,10))</f>
        <v>-5</v>
      </c>
      <c r="AC5987" s="4">
        <f>IF($AD5987=0,-5,IF(F5987="",5,10))</f>
        <v>-5</v>
      </c>
      <c r="AD5987" s="4">
        <f t="shared" si="282"/>
        <v>0</v>
      </c>
      <c r="AE5987" s="4">
        <f t="shared" si="283"/>
        <v>0</v>
      </c>
      <c r="AF5987" s="4" cm="1">
        <f t="array" ref="AF5987">IFERROR(_xlfn.IFS((AND(OR(P5987="Si"),Q5987="")),15,AND(Q5987&lt;&gt;"",P5987=""),18,E5987&lt;Q5987,16),0)</f>
        <v>0</v>
      </c>
      <c r="AG5987" s="4" cm="1">
        <f t="array" ref="AG5987">IFERROR(_xlfn.IFS((AND(OR(R5987="Si"),S5987="")),17,AND(S5987&lt;&gt;"",R5987=""),19),0)</f>
        <v>0</v>
      </c>
      <c r="AH5987" s="4">
        <f t="shared" si="281"/>
        <v>0</v>
      </c>
    </row>
    <row r="5988" spans="2:34" x14ac:dyDescent="0.25">
      <c r="B5988" s="6" t="str">
        <f t="shared" si="279"/>
        <v/>
      </c>
      <c r="C5988" s="7" t="str">
        <f t="shared" si="280"/>
        <v/>
      </c>
      <c r="D5988" s="9"/>
      <c r="E5988" s="10"/>
      <c r="F5988" s="9"/>
      <c r="G5988" s="8"/>
      <c r="H5988" s="8"/>
      <c r="I5988" s="8"/>
      <c r="J5988" s="8"/>
      <c r="K5988" s="8"/>
      <c r="L5988" s="8"/>
      <c r="M5988" s="11"/>
      <c r="N5988" s="26"/>
      <c r="O5988" s="26"/>
      <c r="P5988" s="8"/>
      <c r="Q5988" s="11"/>
      <c r="R5988" s="8"/>
      <c r="S5988" s="8"/>
      <c r="T5988" s="8"/>
      <c r="U5988" s="8"/>
      <c r="V5988" s="8"/>
      <c r="Y5988" s="4" t="str" cm="1">
        <f t="array" ref="Y5988">_xlfn.IFS(AND(AD5988=0,AH5988&gt;1),0,AD5988=0,"",SUM(AA5988:AC5988)=30,10,OR(AA5988=5,AB5988=5,AC5988=5),5)</f>
        <v/>
      </c>
      <c r="Z5988" s="4" t="str" cm="1">
        <f t="array" ref="Z5988">IFERROR(_xlfn.IFS(AND(AH5988=0,Y5988=10),"Excelente, producto bien configurado",AND(Y5988=5,AH5988&gt;1),"Faltan Datos Obligatorios y hay error en datos opcionales",Y5988=5,CONCATENATE("Faltan Datos Obligatorios:",IF(AA5988=5," Nombre, ",""),IF(AB5988=5," Precio, ",""),IF(AC5988=5," Cantidad ","")),AH5988&gt;=30,"Error Descuento y Granel",AF5988=15,"Falta Digitar Descuento",AF5988=16,"Error: Valor descuento superior a venta",AG5988=17,"Falta Seleccionar Unidad de medida",AG5988=19,"Habilitar venta a Granel"),"")</f>
        <v/>
      </c>
      <c r="AA5988" s="4">
        <f>IF($AD5988=0,-5,IF(D5988="",5,10))</f>
        <v>-5</v>
      </c>
      <c r="AB5988" s="4">
        <f>IF($AD5988=0,-5,IF(E5988="",5,10))</f>
        <v>-5</v>
      </c>
      <c r="AC5988" s="4">
        <f>IF($AD5988=0,-5,IF(F5988="",5,10))</f>
        <v>-5</v>
      </c>
      <c r="AD5988" s="4">
        <f t="shared" si="282"/>
        <v>0</v>
      </c>
      <c r="AE5988" s="4">
        <f t="shared" si="283"/>
        <v>0</v>
      </c>
      <c r="AF5988" s="4" cm="1">
        <f t="array" ref="AF5988">IFERROR(_xlfn.IFS((AND(OR(P5988="Si"),Q5988="")),15,AND(Q5988&lt;&gt;"",P5988=""),18,E5988&lt;Q5988,16),0)</f>
        <v>0</v>
      </c>
      <c r="AG5988" s="4" cm="1">
        <f t="array" ref="AG5988">IFERROR(_xlfn.IFS((AND(OR(R5988="Si"),S5988="")),17,AND(S5988&lt;&gt;"",R5988=""),19),0)</f>
        <v>0</v>
      </c>
      <c r="AH5988" s="4">
        <f t="shared" si="281"/>
        <v>0</v>
      </c>
    </row>
    <row r="5989" spans="2:34" x14ac:dyDescent="0.25">
      <c r="B5989" s="6" t="str">
        <f t="shared" si="279"/>
        <v/>
      </c>
      <c r="C5989" s="7" t="str">
        <f t="shared" si="280"/>
        <v/>
      </c>
      <c r="D5989" s="9"/>
      <c r="E5989" s="10"/>
      <c r="F5989" s="9"/>
      <c r="G5989" s="8"/>
      <c r="H5989" s="8"/>
      <c r="I5989" s="8"/>
      <c r="J5989" s="8"/>
      <c r="K5989" s="8"/>
      <c r="L5989" s="8"/>
      <c r="M5989" s="11"/>
      <c r="N5989" s="26"/>
      <c r="O5989" s="26"/>
      <c r="P5989" s="8"/>
      <c r="Q5989" s="11"/>
      <c r="R5989" s="8"/>
      <c r="S5989" s="8"/>
      <c r="T5989" s="8"/>
      <c r="U5989" s="8"/>
      <c r="V5989" s="8"/>
      <c r="Y5989" s="4" t="str" cm="1">
        <f t="array" ref="Y5989">_xlfn.IFS(AND(AD5989=0,AH5989&gt;1),0,AD5989=0,"",SUM(AA5989:AC5989)=30,10,OR(AA5989=5,AB5989=5,AC5989=5),5)</f>
        <v/>
      </c>
      <c r="Z5989" s="4" t="str" cm="1">
        <f t="array" ref="Z5989">IFERROR(_xlfn.IFS(AND(AH5989=0,Y5989=10),"Excelente, producto bien configurado",AND(Y5989=5,AH5989&gt;1),"Faltan Datos Obligatorios y hay error en datos opcionales",Y5989=5,CONCATENATE("Faltan Datos Obligatorios:",IF(AA5989=5," Nombre, ",""),IF(AB5989=5," Precio, ",""),IF(AC5989=5," Cantidad ","")),AH5989&gt;=30,"Error Descuento y Granel",AF5989=15,"Falta Digitar Descuento",AF5989=16,"Error: Valor descuento superior a venta",AG5989=17,"Falta Seleccionar Unidad de medida",AG5989=19,"Habilitar venta a Granel"),"")</f>
        <v/>
      </c>
      <c r="AA5989" s="4">
        <f>IF($AD5989=0,-5,IF(D5989="",5,10))</f>
        <v>-5</v>
      </c>
      <c r="AB5989" s="4">
        <f>IF($AD5989=0,-5,IF(E5989="",5,10))</f>
        <v>-5</v>
      </c>
      <c r="AC5989" s="4">
        <f>IF($AD5989=0,-5,IF(F5989="",5,10))</f>
        <v>-5</v>
      </c>
      <c r="AD5989" s="4">
        <f t="shared" si="282"/>
        <v>0</v>
      </c>
      <c r="AE5989" s="4">
        <f t="shared" si="283"/>
        <v>0</v>
      </c>
      <c r="AF5989" s="4" cm="1">
        <f t="array" ref="AF5989">IFERROR(_xlfn.IFS((AND(OR(P5989="Si"),Q5989="")),15,AND(Q5989&lt;&gt;"",P5989=""),18,E5989&lt;Q5989,16),0)</f>
        <v>0</v>
      </c>
      <c r="AG5989" s="4" cm="1">
        <f t="array" ref="AG5989">IFERROR(_xlfn.IFS((AND(OR(R5989="Si"),S5989="")),17,AND(S5989&lt;&gt;"",R5989=""),19),0)</f>
        <v>0</v>
      </c>
      <c r="AH5989" s="4">
        <f t="shared" si="281"/>
        <v>0</v>
      </c>
    </row>
    <row r="5990" spans="2:34" x14ac:dyDescent="0.25">
      <c r="B5990" s="6" t="str">
        <f t="shared" si="279"/>
        <v/>
      </c>
      <c r="C5990" s="7" t="str">
        <f t="shared" si="280"/>
        <v/>
      </c>
      <c r="D5990" s="9"/>
      <c r="E5990" s="10"/>
      <c r="F5990" s="9"/>
      <c r="G5990" s="8"/>
      <c r="H5990" s="8"/>
      <c r="I5990" s="8"/>
      <c r="J5990" s="8"/>
      <c r="K5990" s="8"/>
      <c r="L5990" s="8"/>
      <c r="M5990" s="11"/>
      <c r="N5990" s="26"/>
      <c r="O5990" s="26"/>
      <c r="P5990" s="8"/>
      <c r="Q5990" s="11"/>
      <c r="R5990" s="8"/>
      <c r="S5990" s="8"/>
      <c r="T5990" s="8"/>
      <c r="U5990" s="8"/>
      <c r="V5990" s="8"/>
      <c r="Y5990" s="4" t="str" cm="1">
        <f t="array" ref="Y5990">_xlfn.IFS(AND(AD5990=0,AH5990&gt;1),0,AD5990=0,"",SUM(AA5990:AC5990)=30,10,OR(AA5990=5,AB5990=5,AC5990=5),5)</f>
        <v/>
      </c>
      <c r="Z5990" s="4" t="str" cm="1">
        <f t="array" ref="Z5990">IFERROR(_xlfn.IFS(AND(AH5990=0,Y5990=10),"Excelente, producto bien configurado",AND(Y5990=5,AH5990&gt;1),"Faltan Datos Obligatorios y hay error en datos opcionales",Y5990=5,CONCATENATE("Faltan Datos Obligatorios:",IF(AA5990=5," Nombre, ",""),IF(AB5990=5," Precio, ",""),IF(AC5990=5," Cantidad ","")),AH5990&gt;=30,"Error Descuento y Granel",AF5990=15,"Falta Digitar Descuento",AF5990=16,"Error: Valor descuento superior a venta",AG5990=17,"Falta Seleccionar Unidad de medida",AG5990=19,"Habilitar venta a Granel"),"")</f>
        <v/>
      </c>
      <c r="AA5990" s="4">
        <f>IF($AD5990=0,-5,IF(D5990="",5,10))</f>
        <v>-5</v>
      </c>
      <c r="AB5990" s="4">
        <f>IF($AD5990=0,-5,IF(E5990="",5,10))</f>
        <v>-5</v>
      </c>
      <c r="AC5990" s="4">
        <f>IF($AD5990=0,-5,IF(F5990="",5,10))</f>
        <v>-5</v>
      </c>
      <c r="AD5990" s="4">
        <f t="shared" si="282"/>
        <v>0</v>
      </c>
      <c r="AE5990" s="4">
        <f t="shared" si="283"/>
        <v>0</v>
      </c>
      <c r="AF5990" s="4" cm="1">
        <f t="array" ref="AF5990">IFERROR(_xlfn.IFS((AND(OR(P5990="Si"),Q5990="")),15,AND(Q5990&lt;&gt;"",P5990=""),18,E5990&lt;Q5990,16),0)</f>
        <v>0</v>
      </c>
      <c r="AG5990" s="4" cm="1">
        <f t="array" ref="AG5990">IFERROR(_xlfn.IFS((AND(OR(R5990="Si"),S5990="")),17,AND(S5990&lt;&gt;"",R5990=""),19),0)</f>
        <v>0</v>
      </c>
      <c r="AH5990" s="4">
        <f t="shared" si="281"/>
        <v>0</v>
      </c>
    </row>
    <row r="5991" spans="2:34" x14ac:dyDescent="0.25">
      <c r="B5991" s="6" t="str">
        <f t="shared" si="279"/>
        <v/>
      </c>
      <c r="C5991" s="7" t="str">
        <f t="shared" si="280"/>
        <v/>
      </c>
      <c r="D5991" s="9"/>
      <c r="E5991" s="10"/>
      <c r="F5991" s="9"/>
      <c r="G5991" s="8"/>
      <c r="H5991" s="8"/>
      <c r="I5991" s="8"/>
      <c r="J5991" s="8"/>
      <c r="K5991" s="8"/>
      <c r="L5991" s="8"/>
      <c r="M5991" s="11"/>
      <c r="N5991" s="26"/>
      <c r="O5991" s="26"/>
      <c r="P5991" s="8"/>
      <c r="Q5991" s="11"/>
      <c r="R5991" s="8"/>
      <c r="S5991" s="8"/>
      <c r="T5991" s="8"/>
      <c r="U5991" s="8"/>
      <c r="V5991" s="8"/>
      <c r="Y5991" s="4" t="str" cm="1">
        <f t="array" ref="Y5991">_xlfn.IFS(AND(AD5991=0,AH5991&gt;1),0,AD5991=0,"",SUM(AA5991:AC5991)=30,10,OR(AA5991=5,AB5991=5,AC5991=5),5)</f>
        <v/>
      </c>
      <c r="Z5991" s="4" t="str" cm="1">
        <f t="array" ref="Z5991">IFERROR(_xlfn.IFS(AND(AH5991=0,Y5991=10),"Excelente, producto bien configurado",AND(Y5991=5,AH5991&gt;1),"Faltan Datos Obligatorios y hay error en datos opcionales",Y5991=5,CONCATENATE("Faltan Datos Obligatorios:",IF(AA5991=5," Nombre, ",""),IF(AB5991=5," Precio, ",""),IF(AC5991=5," Cantidad ","")),AH5991&gt;=30,"Error Descuento y Granel",AF5991=15,"Falta Digitar Descuento",AF5991=16,"Error: Valor descuento superior a venta",AG5991=17,"Falta Seleccionar Unidad de medida",AG5991=19,"Habilitar venta a Granel"),"")</f>
        <v/>
      </c>
      <c r="AA5991" s="4">
        <f>IF($AD5991=0,-5,IF(D5991="",5,10))</f>
        <v>-5</v>
      </c>
      <c r="AB5991" s="4">
        <f>IF($AD5991=0,-5,IF(E5991="",5,10))</f>
        <v>-5</v>
      </c>
      <c r="AC5991" s="4">
        <f>IF($AD5991=0,-5,IF(F5991="",5,10))</f>
        <v>-5</v>
      </c>
      <c r="AD5991" s="4">
        <f t="shared" si="282"/>
        <v>0</v>
      </c>
      <c r="AE5991" s="4">
        <f t="shared" si="283"/>
        <v>0</v>
      </c>
      <c r="AF5991" s="4" cm="1">
        <f t="array" ref="AF5991">IFERROR(_xlfn.IFS((AND(OR(P5991="Si"),Q5991="")),15,AND(Q5991&lt;&gt;"",P5991=""),18,E5991&lt;Q5991,16),0)</f>
        <v>0</v>
      </c>
      <c r="AG5991" s="4" cm="1">
        <f t="array" ref="AG5991">IFERROR(_xlfn.IFS((AND(OR(R5991="Si"),S5991="")),17,AND(S5991&lt;&gt;"",R5991=""),19),0)</f>
        <v>0</v>
      </c>
      <c r="AH5991" s="4">
        <f t="shared" si="281"/>
        <v>0</v>
      </c>
    </row>
    <row r="5992" spans="2:34" x14ac:dyDescent="0.25">
      <c r="B5992" s="6" t="str">
        <f t="shared" si="279"/>
        <v/>
      </c>
      <c r="C5992" s="7" t="str">
        <f t="shared" si="280"/>
        <v/>
      </c>
      <c r="D5992" s="9"/>
      <c r="E5992" s="10"/>
      <c r="F5992" s="9"/>
      <c r="G5992" s="8"/>
      <c r="H5992" s="8"/>
      <c r="I5992" s="8"/>
      <c r="J5992" s="8"/>
      <c r="K5992" s="8"/>
      <c r="L5992" s="8"/>
      <c r="M5992" s="11"/>
      <c r="N5992" s="26"/>
      <c r="O5992" s="26"/>
      <c r="P5992" s="8"/>
      <c r="Q5992" s="11"/>
      <c r="R5992" s="8"/>
      <c r="S5992" s="8"/>
      <c r="T5992" s="8"/>
      <c r="U5992" s="8"/>
      <c r="V5992" s="8"/>
      <c r="Y5992" s="4" t="str" cm="1">
        <f t="array" ref="Y5992">_xlfn.IFS(AND(AD5992=0,AH5992&gt;1),0,AD5992=0,"",SUM(AA5992:AC5992)=30,10,OR(AA5992=5,AB5992=5,AC5992=5),5)</f>
        <v/>
      </c>
      <c r="Z5992" s="4" t="str" cm="1">
        <f t="array" ref="Z5992">IFERROR(_xlfn.IFS(AND(AH5992=0,Y5992=10),"Excelente, producto bien configurado",AND(Y5992=5,AH5992&gt;1),"Faltan Datos Obligatorios y hay error en datos opcionales",Y5992=5,CONCATENATE("Faltan Datos Obligatorios:",IF(AA5992=5," Nombre, ",""),IF(AB5992=5," Precio, ",""),IF(AC5992=5," Cantidad ","")),AH5992&gt;=30,"Error Descuento y Granel",AF5992=15,"Falta Digitar Descuento",AF5992=16,"Error: Valor descuento superior a venta",AG5992=17,"Falta Seleccionar Unidad de medida",AG5992=19,"Habilitar venta a Granel"),"")</f>
        <v/>
      </c>
      <c r="AA5992" s="4">
        <f>IF($AD5992=0,-5,IF(D5992="",5,10))</f>
        <v>-5</v>
      </c>
      <c r="AB5992" s="4">
        <f>IF($AD5992=0,-5,IF(E5992="",5,10))</f>
        <v>-5</v>
      </c>
      <c r="AC5992" s="4">
        <f>IF($AD5992=0,-5,IF(F5992="",5,10))</f>
        <v>-5</v>
      </c>
      <c r="AD5992" s="4">
        <f t="shared" si="282"/>
        <v>0</v>
      </c>
      <c r="AE5992" s="4">
        <f t="shared" si="283"/>
        <v>0</v>
      </c>
      <c r="AF5992" s="4" cm="1">
        <f t="array" ref="AF5992">IFERROR(_xlfn.IFS((AND(OR(P5992="Si"),Q5992="")),15,AND(Q5992&lt;&gt;"",P5992=""),18,E5992&lt;Q5992,16),0)</f>
        <v>0</v>
      </c>
      <c r="AG5992" s="4" cm="1">
        <f t="array" ref="AG5992">IFERROR(_xlfn.IFS((AND(OR(R5992="Si"),S5992="")),17,AND(S5992&lt;&gt;"",R5992=""),19),0)</f>
        <v>0</v>
      </c>
      <c r="AH5992" s="4">
        <f t="shared" si="281"/>
        <v>0</v>
      </c>
    </row>
    <row r="5993" spans="2:34" x14ac:dyDescent="0.25">
      <c r="B5993" s="6" t="str">
        <f t="shared" si="279"/>
        <v/>
      </c>
      <c r="C5993" s="7" t="str">
        <f t="shared" si="280"/>
        <v/>
      </c>
      <c r="D5993" s="9"/>
      <c r="E5993" s="10"/>
      <c r="F5993" s="9"/>
      <c r="G5993" s="8"/>
      <c r="H5993" s="8"/>
      <c r="I5993" s="8"/>
      <c r="J5993" s="8"/>
      <c r="K5993" s="8"/>
      <c r="L5993" s="8"/>
      <c r="M5993" s="11"/>
      <c r="N5993" s="26"/>
      <c r="O5993" s="26"/>
      <c r="P5993" s="8"/>
      <c r="Q5993" s="11"/>
      <c r="R5993" s="8"/>
      <c r="S5993" s="8"/>
      <c r="T5993" s="8"/>
      <c r="U5993" s="8"/>
      <c r="V5993" s="8"/>
      <c r="Y5993" s="4" t="str" cm="1">
        <f t="array" ref="Y5993">_xlfn.IFS(AND(AD5993=0,AH5993&gt;1),0,AD5993=0,"",SUM(AA5993:AC5993)=30,10,OR(AA5993=5,AB5993=5,AC5993=5),5)</f>
        <v/>
      </c>
      <c r="Z5993" s="4" t="str" cm="1">
        <f t="array" ref="Z5993">IFERROR(_xlfn.IFS(AND(AH5993=0,Y5993=10),"Excelente, producto bien configurado",AND(Y5993=5,AH5993&gt;1),"Faltan Datos Obligatorios y hay error en datos opcionales",Y5993=5,CONCATENATE("Faltan Datos Obligatorios:",IF(AA5993=5," Nombre, ",""),IF(AB5993=5," Precio, ",""),IF(AC5993=5," Cantidad ","")),AH5993&gt;=30,"Error Descuento y Granel",AF5993=15,"Falta Digitar Descuento",AF5993=16,"Error: Valor descuento superior a venta",AG5993=17,"Falta Seleccionar Unidad de medida",AG5993=19,"Habilitar venta a Granel"),"")</f>
        <v/>
      </c>
      <c r="AA5993" s="4">
        <f>IF($AD5993=0,-5,IF(D5993="",5,10))</f>
        <v>-5</v>
      </c>
      <c r="AB5993" s="4">
        <f>IF($AD5993=0,-5,IF(E5993="",5,10))</f>
        <v>-5</v>
      </c>
      <c r="AC5993" s="4">
        <f>IF($AD5993=0,-5,IF(F5993="",5,10))</f>
        <v>-5</v>
      </c>
      <c r="AD5993" s="4">
        <f t="shared" si="282"/>
        <v>0</v>
      </c>
      <c r="AE5993" s="4">
        <f t="shared" si="283"/>
        <v>0</v>
      </c>
      <c r="AF5993" s="4" cm="1">
        <f t="array" ref="AF5993">IFERROR(_xlfn.IFS((AND(OR(P5993="Si"),Q5993="")),15,AND(Q5993&lt;&gt;"",P5993=""),18,E5993&lt;Q5993,16),0)</f>
        <v>0</v>
      </c>
      <c r="AG5993" s="4" cm="1">
        <f t="array" ref="AG5993">IFERROR(_xlfn.IFS((AND(OR(R5993="Si"),S5993="")),17,AND(S5993&lt;&gt;"",R5993=""),19),0)</f>
        <v>0</v>
      </c>
      <c r="AH5993" s="4">
        <f t="shared" si="281"/>
        <v>0</v>
      </c>
    </row>
    <row r="5994" spans="2:34" x14ac:dyDescent="0.25">
      <c r="B5994" s="6" t="str">
        <f t="shared" si="279"/>
        <v/>
      </c>
      <c r="C5994" s="7" t="str">
        <f t="shared" si="280"/>
        <v/>
      </c>
      <c r="D5994" s="9"/>
      <c r="E5994" s="10"/>
      <c r="F5994" s="9"/>
      <c r="G5994" s="8"/>
      <c r="H5994" s="8"/>
      <c r="I5994" s="8"/>
      <c r="J5994" s="8"/>
      <c r="K5994" s="8"/>
      <c r="L5994" s="8"/>
      <c r="M5994" s="11"/>
      <c r="N5994" s="26"/>
      <c r="O5994" s="26"/>
      <c r="P5994" s="8"/>
      <c r="Q5994" s="11"/>
      <c r="R5994" s="8"/>
      <c r="S5994" s="8"/>
      <c r="T5994" s="8"/>
      <c r="U5994" s="8"/>
      <c r="V5994" s="8"/>
      <c r="Y5994" s="4" t="str" cm="1">
        <f t="array" ref="Y5994">_xlfn.IFS(AND(AD5994=0,AH5994&gt;1),0,AD5994=0,"",SUM(AA5994:AC5994)=30,10,OR(AA5994=5,AB5994=5,AC5994=5),5)</f>
        <v/>
      </c>
      <c r="Z5994" s="4" t="str" cm="1">
        <f t="array" ref="Z5994">IFERROR(_xlfn.IFS(AND(AH5994=0,Y5994=10),"Excelente, producto bien configurado",AND(Y5994=5,AH5994&gt;1),"Faltan Datos Obligatorios y hay error en datos opcionales",Y5994=5,CONCATENATE("Faltan Datos Obligatorios:",IF(AA5994=5," Nombre, ",""),IF(AB5994=5," Precio, ",""),IF(AC5994=5," Cantidad ","")),AH5994&gt;=30,"Error Descuento y Granel",AF5994=15,"Falta Digitar Descuento",AF5994=16,"Error: Valor descuento superior a venta",AG5994=17,"Falta Seleccionar Unidad de medida",AG5994=19,"Habilitar venta a Granel"),"")</f>
        <v/>
      </c>
      <c r="AA5994" s="4">
        <f>IF($AD5994=0,-5,IF(D5994="",5,10))</f>
        <v>-5</v>
      </c>
      <c r="AB5994" s="4">
        <f>IF($AD5994=0,-5,IF(E5994="",5,10))</f>
        <v>-5</v>
      </c>
      <c r="AC5994" s="4">
        <f>IF($AD5994=0,-5,IF(F5994="",5,10))</f>
        <v>-5</v>
      </c>
      <c r="AD5994" s="4">
        <f t="shared" si="282"/>
        <v>0</v>
      </c>
      <c r="AE5994" s="4">
        <f t="shared" si="283"/>
        <v>0</v>
      </c>
      <c r="AF5994" s="4" cm="1">
        <f t="array" ref="AF5994">IFERROR(_xlfn.IFS((AND(OR(P5994="Si"),Q5994="")),15,AND(Q5994&lt;&gt;"",P5994=""),18,E5994&lt;Q5994,16),0)</f>
        <v>0</v>
      </c>
      <c r="AG5994" s="4" cm="1">
        <f t="array" ref="AG5994">IFERROR(_xlfn.IFS((AND(OR(R5994="Si"),S5994="")),17,AND(S5994&lt;&gt;"",R5994=""),19),0)</f>
        <v>0</v>
      </c>
      <c r="AH5994" s="4">
        <f t="shared" si="281"/>
        <v>0</v>
      </c>
    </row>
    <row r="5995" spans="2:34" x14ac:dyDescent="0.25">
      <c r="B5995" s="6" t="str">
        <f t="shared" si="279"/>
        <v/>
      </c>
      <c r="C5995" s="7" t="str">
        <f t="shared" si="280"/>
        <v/>
      </c>
      <c r="D5995" s="9"/>
      <c r="E5995" s="10"/>
      <c r="F5995" s="9"/>
      <c r="G5995" s="8"/>
      <c r="H5995" s="8"/>
      <c r="I5995" s="8"/>
      <c r="J5995" s="8"/>
      <c r="K5995" s="8"/>
      <c r="L5995" s="8"/>
      <c r="M5995" s="11"/>
      <c r="N5995" s="26"/>
      <c r="O5995" s="26"/>
      <c r="P5995" s="8"/>
      <c r="Q5995" s="11"/>
      <c r="R5995" s="8"/>
      <c r="S5995" s="8"/>
      <c r="T5995" s="8"/>
      <c r="U5995" s="8"/>
      <c r="V5995" s="8"/>
      <c r="Y5995" s="4" t="str" cm="1">
        <f t="array" ref="Y5995">_xlfn.IFS(AND(AD5995=0,AH5995&gt;1),0,AD5995=0,"",SUM(AA5995:AC5995)=30,10,OR(AA5995=5,AB5995=5,AC5995=5),5)</f>
        <v/>
      </c>
      <c r="Z5995" s="4" t="str" cm="1">
        <f t="array" ref="Z5995">IFERROR(_xlfn.IFS(AND(AH5995=0,Y5995=10),"Excelente, producto bien configurado",AND(Y5995=5,AH5995&gt;1),"Faltan Datos Obligatorios y hay error en datos opcionales",Y5995=5,CONCATENATE("Faltan Datos Obligatorios:",IF(AA5995=5," Nombre, ",""),IF(AB5995=5," Precio, ",""),IF(AC5995=5," Cantidad ","")),AH5995&gt;=30,"Error Descuento y Granel",AF5995=15,"Falta Digitar Descuento",AF5995=16,"Error: Valor descuento superior a venta",AG5995=17,"Falta Seleccionar Unidad de medida",AG5995=19,"Habilitar venta a Granel"),"")</f>
        <v/>
      </c>
      <c r="AA5995" s="4">
        <f>IF($AD5995=0,-5,IF(D5995="",5,10))</f>
        <v>-5</v>
      </c>
      <c r="AB5995" s="4">
        <f>IF($AD5995=0,-5,IF(E5995="",5,10))</f>
        <v>-5</v>
      </c>
      <c r="AC5995" s="4">
        <f>IF($AD5995=0,-5,IF(F5995="",5,10))</f>
        <v>-5</v>
      </c>
      <c r="AD5995" s="4">
        <f t="shared" si="282"/>
        <v>0</v>
      </c>
      <c r="AE5995" s="4">
        <f t="shared" si="283"/>
        <v>0</v>
      </c>
      <c r="AF5995" s="4" cm="1">
        <f t="array" ref="AF5995">IFERROR(_xlfn.IFS((AND(OR(P5995="Si"),Q5995="")),15,AND(Q5995&lt;&gt;"",P5995=""),18,E5995&lt;Q5995,16),0)</f>
        <v>0</v>
      </c>
      <c r="AG5995" s="4" cm="1">
        <f t="array" ref="AG5995">IFERROR(_xlfn.IFS((AND(OR(R5995="Si"),S5995="")),17,AND(S5995&lt;&gt;"",R5995=""),19),0)</f>
        <v>0</v>
      </c>
      <c r="AH5995" s="4">
        <f t="shared" si="281"/>
        <v>0</v>
      </c>
    </row>
    <row r="5996" spans="2:34" x14ac:dyDescent="0.25">
      <c r="B5996" s="6" t="str">
        <f t="shared" si="279"/>
        <v/>
      </c>
      <c r="C5996" s="7" t="str">
        <f t="shared" si="280"/>
        <v/>
      </c>
      <c r="D5996" s="9"/>
      <c r="E5996" s="10"/>
      <c r="F5996" s="9"/>
      <c r="G5996" s="8"/>
      <c r="H5996" s="8"/>
      <c r="I5996" s="8"/>
      <c r="J5996" s="8"/>
      <c r="K5996" s="8"/>
      <c r="L5996" s="8"/>
      <c r="M5996" s="11"/>
      <c r="N5996" s="26"/>
      <c r="O5996" s="26"/>
      <c r="P5996" s="8"/>
      <c r="Q5996" s="11"/>
      <c r="R5996" s="8"/>
      <c r="S5996" s="8"/>
      <c r="T5996" s="8"/>
      <c r="U5996" s="8"/>
      <c r="V5996" s="8"/>
      <c r="Y5996" s="4" t="str" cm="1">
        <f t="array" ref="Y5996">_xlfn.IFS(AND(AD5996=0,AH5996&gt;1),0,AD5996=0,"",SUM(AA5996:AC5996)=30,10,OR(AA5996=5,AB5996=5,AC5996=5),5)</f>
        <v/>
      </c>
      <c r="Z5996" s="4" t="str" cm="1">
        <f t="array" ref="Z5996">IFERROR(_xlfn.IFS(AND(AH5996=0,Y5996=10),"Excelente, producto bien configurado",AND(Y5996=5,AH5996&gt;1),"Faltan Datos Obligatorios y hay error en datos opcionales",Y5996=5,CONCATENATE("Faltan Datos Obligatorios:",IF(AA5996=5," Nombre, ",""),IF(AB5996=5," Precio, ",""),IF(AC5996=5," Cantidad ","")),AH5996&gt;=30,"Error Descuento y Granel",AF5996=15,"Falta Digitar Descuento",AF5996=16,"Error: Valor descuento superior a venta",AG5996=17,"Falta Seleccionar Unidad de medida",AG5996=19,"Habilitar venta a Granel"),"")</f>
        <v/>
      </c>
      <c r="AA5996" s="4">
        <f>IF($AD5996=0,-5,IF(D5996="",5,10))</f>
        <v>-5</v>
      </c>
      <c r="AB5996" s="4">
        <f>IF($AD5996=0,-5,IF(E5996="",5,10))</f>
        <v>-5</v>
      </c>
      <c r="AC5996" s="4">
        <f>IF($AD5996=0,-5,IF(F5996="",5,10))</f>
        <v>-5</v>
      </c>
      <c r="AD5996" s="4">
        <f t="shared" si="282"/>
        <v>0</v>
      </c>
      <c r="AE5996" s="4">
        <f t="shared" si="283"/>
        <v>0</v>
      </c>
      <c r="AF5996" s="4" cm="1">
        <f t="array" ref="AF5996">IFERROR(_xlfn.IFS((AND(OR(P5996="Si"),Q5996="")),15,AND(Q5996&lt;&gt;"",P5996=""),18,E5996&lt;Q5996,16),0)</f>
        <v>0</v>
      </c>
      <c r="AG5996" s="4" cm="1">
        <f t="array" ref="AG5996">IFERROR(_xlfn.IFS((AND(OR(R5996="Si"),S5996="")),17,AND(S5996&lt;&gt;"",R5996=""),19),0)</f>
        <v>0</v>
      </c>
      <c r="AH5996" s="4">
        <f t="shared" si="281"/>
        <v>0</v>
      </c>
    </row>
    <row r="5997" spans="2:34" x14ac:dyDescent="0.25">
      <c r="B5997" s="6" t="str">
        <f t="shared" si="279"/>
        <v/>
      </c>
      <c r="C5997" s="7" t="str">
        <f t="shared" si="280"/>
        <v/>
      </c>
      <c r="D5997" s="9"/>
      <c r="E5997" s="10"/>
      <c r="F5997" s="9"/>
      <c r="G5997" s="8"/>
      <c r="H5997" s="8"/>
      <c r="I5997" s="8"/>
      <c r="J5997" s="8"/>
      <c r="K5997" s="8"/>
      <c r="L5997" s="8"/>
      <c r="M5997" s="11"/>
      <c r="N5997" s="26"/>
      <c r="O5997" s="26"/>
      <c r="P5997" s="8"/>
      <c r="Q5997" s="11"/>
      <c r="R5997" s="8"/>
      <c r="S5997" s="8"/>
      <c r="T5997" s="8"/>
      <c r="U5997" s="8"/>
      <c r="V5997" s="8"/>
      <c r="Y5997" s="4" t="str" cm="1">
        <f t="array" ref="Y5997">_xlfn.IFS(AND(AD5997=0,AH5997&gt;1),0,AD5997=0,"",SUM(AA5997:AC5997)=30,10,OR(AA5997=5,AB5997=5,AC5997=5),5)</f>
        <v/>
      </c>
      <c r="Z5997" s="4" t="str" cm="1">
        <f t="array" ref="Z5997">IFERROR(_xlfn.IFS(AND(AH5997=0,Y5997=10),"Excelente, producto bien configurado",AND(Y5997=5,AH5997&gt;1),"Faltan Datos Obligatorios y hay error en datos opcionales",Y5997=5,CONCATENATE("Faltan Datos Obligatorios:",IF(AA5997=5," Nombre, ",""),IF(AB5997=5," Precio, ",""),IF(AC5997=5," Cantidad ","")),AH5997&gt;=30,"Error Descuento y Granel",AF5997=15,"Falta Digitar Descuento",AF5997=16,"Error: Valor descuento superior a venta",AG5997=17,"Falta Seleccionar Unidad de medida",AG5997=19,"Habilitar venta a Granel"),"")</f>
        <v/>
      </c>
      <c r="AA5997" s="4">
        <f>IF($AD5997=0,-5,IF(D5997="",5,10))</f>
        <v>-5</v>
      </c>
      <c r="AB5997" s="4">
        <f>IF($AD5997=0,-5,IF(E5997="",5,10))</f>
        <v>-5</v>
      </c>
      <c r="AC5997" s="4">
        <f>IF($AD5997=0,-5,IF(F5997="",5,10))</f>
        <v>-5</v>
      </c>
      <c r="AD5997" s="4">
        <f t="shared" si="282"/>
        <v>0</v>
      </c>
      <c r="AE5997" s="4">
        <f t="shared" si="283"/>
        <v>0</v>
      </c>
      <c r="AF5997" s="4" cm="1">
        <f t="array" ref="AF5997">IFERROR(_xlfn.IFS((AND(OR(P5997="Si"),Q5997="")),15,AND(Q5997&lt;&gt;"",P5997=""),18,E5997&lt;Q5997,16),0)</f>
        <v>0</v>
      </c>
      <c r="AG5997" s="4" cm="1">
        <f t="array" ref="AG5997">IFERROR(_xlfn.IFS((AND(OR(R5997="Si"),S5997="")),17,AND(S5997&lt;&gt;"",R5997=""),19),0)</f>
        <v>0</v>
      </c>
      <c r="AH5997" s="4">
        <f t="shared" si="281"/>
        <v>0</v>
      </c>
    </row>
    <row r="5998" spans="2:34" x14ac:dyDescent="0.25">
      <c r="B5998" s="6" t="str">
        <f t="shared" si="279"/>
        <v/>
      </c>
      <c r="C5998" s="7" t="str">
        <f t="shared" si="280"/>
        <v/>
      </c>
      <c r="D5998" s="9"/>
      <c r="E5998" s="10"/>
      <c r="F5998" s="9"/>
      <c r="G5998" s="8"/>
      <c r="H5998" s="8"/>
      <c r="I5998" s="8"/>
      <c r="J5998" s="8"/>
      <c r="K5998" s="8"/>
      <c r="L5998" s="8"/>
      <c r="M5998" s="11"/>
      <c r="N5998" s="26"/>
      <c r="O5998" s="26"/>
      <c r="P5998" s="8"/>
      <c r="Q5998" s="11"/>
      <c r="R5998" s="8"/>
      <c r="S5998" s="8"/>
      <c r="T5998" s="8"/>
      <c r="U5998" s="8"/>
      <c r="V5998" s="8"/>
      <c r="Y5998" s="4" t="str" cm="1">
        <f t="array" ref="Y5998">_xlfn.IFS(AND(AD5998=0,AH5998&gt;1),0,AD5998=0,"",SUM(AA5998:AC5998)=30,10,OR(AA5998=5,AB5998=5,AC5998=5),5)</f>
        <v/>
      </c>
      <c r="Z5998" s="4" t="str" cm="1">
        <f t="array" ref="Z5998">IFERROR(_xlfn.IFS(AND(AH5998=0,Y5998=10),"Excelente, producto bien configurado",AND(Y5998=5,AH5998&gt;1),"Faltan Datos Obligatorios y hay error en datos opcionales",Y5998=5,CONCATENATE("Faltan Datos Obligatorios:",IF(AA5998=5," Nombre, ",""),IF(AB5998=5," Precio, ",""),IF(AC5998=5," Cantidad ","")),AH5998&gt;=30,"Error Descuento y Granel",AF5998=15,"Falta Digitar Descuento",AF5998=16,"Error: Valor descuento superior a venta",AG5998=17,"Falta Seleccionar Unidad de medida",AG5998=19,"Habilitar venta a Granel"),"")</f>
        <v/>
      </c>
      <c r="AA5998" s="4">
        <f>IF($AD5998=0,-5,IF(D5998="",5,10))</f>
        <v>-5</v>
      </c>
      <c r="AB5998" s="4">
        <f>IF($AD5998=0,-5,IF(E5998="",5,10))</f>
        <v>-5</v>
      </c>
      <c r="AC5998" s="4">
        <f>IF($AD5998=0,-5,IF(F5998="",5,10))</f>
        <v>-5</v>
      </c>
      <c r="AD5998" s="4">
        <f t="shared" si="282"/>
        <v>0</v>
      </c>
      <c r="AE5998" s="4">
        <f t="shared" si="283"/>
        <v>0</v>
      </c>
      <c r="AF5998" s="4" cm="1">
        <f t="array" ref="AF5998">IFERROR(_xlfn.IFS((AND(OR(P5998="Si"),Q5998="")),15,AND(Q5998&lt;&gt;"",P5998=""),18,E5998&lt;Q5998,16),0)</f>
        <v>0</v>
      </c>
      <c r="AG5998" s="4" cm="1">
        <f t="array" ref="AG5998">IFERROR(_xlfn.IFS((AND(OR(R5998="Si"),S5998="")),17,AND(S5998&lt;&gt;"",R5998=""),19),0)</f>
        <v>0</v>
      </c>
      <c r="AH5998" s="4">
        <f t="shared" si="281"/>
        <v>0</v>
      </c>
    </row>
    <row r="5999" spans="2:34" x14ac:dyDescent="0.25">
      <c r="B5999" s="6" t="str">
        <f t="shared" si="279"/>
        <v/>
      </c>
      <c r="C5999" s="7" t="str">
        <f t="shared" si="280"/>
        <v/>
      </c>
      <c r="D5999" s="9"/>
      <c r="E5999" s="10"/>
      <c r="F5999" s="9"/>
      <c r="G5999" s="8"/>
      <c r="H5999" s="8"/>
      <c r="I5999" s="8"/>
      <c r="J5999" s="8"/>
      <c r="K5999" s="8"/>
      <c r="L5999" s="8"/>
      <c r="M5999" s="11"/>
      <c r="N5999" s="26"/>
      <c r="O5999" s="26"/>
      <c r="P5999" s="8"/>
      <c r="Q5999" s="11"/>
      <c r="R5999" s="8"/>
      <c r="S5999" s="8"/>
      <c r="T5999" s="8"/>
      <c r="U5999" s="8"/>
      <c r="V5999" s="8"/>
      <c r="Y5999" s="4" t="str" cm="1">
        <f t="array" ref="Y5999">_xlfn.IFS(AND(AD5999=0,AH5999&gt;1),0,AD5999=0,"",SUM(AA5999:AC5999)=30,10,OR(AA5999=5,AB5999=5,AC5999=5),5)</f>
        <v/>
      </c>
      <c r="Z5999" s="4" t="str" cm="1">
        <f t="array" ref="Z5999">IFERROR(_xlfn.IFS(AND(AH5999=0,Y5999=10),"Excelente, producto bien configurado",AND(Y5999=5,AH5999&gt;1),"Faltan Datos Obligatorios y hay error en datos opcionales",Y5999=5,CONCATENATE("Faltan Datos Obligatorios:",IF(AA5999=5," Nombre, ",""),IF(AB5999=5," Precio, ",""),IF(AC5999=5," Cantidad ","")),AH5999&gt;=30,"Error Descuento y Granel",AF5999=15,"Falta Digitar Descuento",AF5999=16,"Error: Valor descuento superior a venta",AG5999=17,"Falta Seleccionar Unidad de medida",AG5999=19,"Habilitar venta a Granel"),"")</f>
        <v/>
      </c>
      <c r="AA5999" s="4">
        <f>IF($AD5999=0,-5,IF(D5999="",5,10))</f>
        <v>-5</v>
      </c>
      <c r="AB5999" s="4">
        <f>IF($AD5999=0,-5,IF(E5999="",5,10))</f>
        <v>-5</v>
      </c>
      <c r="AC5999" s="4">
        <f>IF($AD5999=0,-5,IF(F5999="",5,10))</f>
        <v>-5</v>
      </c>
      <c r="AD5999" s="4">
        <f t="shared" si="282"/>
        <v>0</v>
      </c>
      <c r="AE5999" s="4">
        <f t="shared" si="283"/>
        <v>0</v>
      </c>
      <c r="AF5999" s="4" cm="1">
        <f t="array" ref="AF5999">IFERROR(_xlfn.IFS((AND(OR(P5999="Si"),Q5999="")),15,AND(Q5999&lt;&gt;"",P5999=""),18,E5999&lt;Q5999,16),0)</f>
        <v>0</v>
      </c>
      <c r="AG5999" s="4" cm="1">
        <f t="array" ref="AG5999">IFERROR(_xlfn.IFS((AND(OR(R5999="Si"),S5999="")),17,AND(S5999&lt;&gt;"",R5999=""),19),0)</f>
        <v>0</v>
      </c>
      <c r="AH5999" s="4">
        <f t="shared" si="281"/>
        <v>0</v>
      </c>
    </row>
    <row r="6000" spans="2:34" x14ac:dyDescent="0.25">
      <c r="B6000" s="6" t="str">
        <f t="shared" si="279"/>
        <v/>
      </c>
      <c r="C6000" s="7" t="str">
        <f t="shared" si="280"/>
        <v/>
      </c>
      <c r="D6000" s="9"/>
      <c r="E6000" s="10"/>
      <c r="F6000" s="9"/>
      <c r="G6000" s="8"/>
      <c r="H6000" s="8"/>
      <c r="I6000" s="8"/>
      <c r="J6000" s="8"/>
      <c r="K6000" s="8"/>
      <c r="L6000" s="8"/>
      <c r="M6000" s="11"/>
      <c r="N6000" s="26"/>
      <c r="O6000" s="26"/>
      <c r="P6000" s="8"/>
      <c r="Q6000" s="11"/>
      <c r="R6000" s="8"/>
      <c r="S6000" s="8"/>
      <c r="T6000" s="8"/>
      <c r="U6000" s="8"/>
      <c r="V6000" s="8"/>
      <c r="Y6000" s="4" t="str" cm="1">
        <f t="array" ref="Y6000">_xlfn.IFS(AND(AD6000=0,AH6000&gt;1),0,AD6000=0,"",SUM(AA6000:AC6000)=30,10,OR(AA6000=5,AB6000=5,AC6000=5),5)</f>
        <v/>
      </c>
      <c r="Z6000" s="4" t="str" cm="1">
        <f t="array" ref="Z6000">IFERROR(_xlfn.IFS(AND(AH6000=0,Y6000=10),"Excelente, producto bien configurado",AND(Y6000=5,AH6000&gt;1),"Faltan Datos Obligatorios y hay error en datos opcionales",Y6000=5,CONCATENATE("Faltan Datos Obligatorios:",IF(AA6000=5," Nombre, ",""),IF(AB6000=5," Precio, ",""),IF(AC6000=5," Cantidad ","")),AH6000&gt;=30,"Error Descuento y Granel",AF6000=15,"Falta Digitar Descuento",AF6000=16,"Error: Valor descuento superior a venta",AG6000=17,"Falta Seleccionar Unidad de medida",AG6000=19,"Habilitar venta a Granel"),"")</f>
        <v/>
      </c>
      <c r="AA6000" s="4">
        <f>IF($AD6000=0,-5,IF(D6000="",5,10))</f>
        <v>-5</v>
      </c>
      <c r="AB6000" s="4">
        <f>IF($AD6000=0,-5,IF(E6000="",5,10))</f>
        <v>-5</v>
      </c>
      <c r="AC6000" s="4">
        <f>IF($AD6000=0,-5,IF(F6000="",5,10))</f>
        <v>-5</v>
      </c>
      <c r="AD6000" s="4">
        <f t="shared" si="282"/>
        <v>0</v>
      </c>
      <c r="AE6000" s="4">
        <f t="shared" si="283"/>
        <v>0</v>
      </c>
      <c r="AF6000" s="4" cm="1">
        <f t="array" ref="AF6000">IFERROR(_xlfn.IFS((AND(OR(P6000="Si"),Q6000="")),15,AND(Q6000&lt;&gt;"",P6000=""),18,E6000&lt;Q6000,16),0)</f>
        <v>0</v>
      </c>
      <c r="AG6000" s="4" cm="1">
        <f t="array" ref="AG6000">IFERROR(_xlfn.IFS((AND(OR(R6000="Si"),S6000="")),17,AND(S6000&lt;&gt;"",R6000=""),19),0)</f>
        <v>0</v>
      </c>
      <c r="AH6000" s="4">
        <f t="shared" si="281"/>
        <v>0</v>
      </c>
    </row>
  </sheetData>
  <sheetProtection formatCells="0" formatColumns="0" formatRows="0" sort="0" autoFilter="0" pivotTables="0"/>
  <autoFilter ref="B9:V2500" xr:uid="{00000000-0001-0000-0000-000000000000}"/>
  <mergeCells count="10">
    <mergeCell ref="T2:V4"/>
    <mergeCell ref="G5:V5"/>
    <mergeCell ref="B7:C7"/>
    <mergeCell ref="B8:C8"/>
    <mergeCell ref="P8:Q8"/>
    <mergeCell ref="B2:C3"/>
    <mergeCell ref="D5:F5"/>
    <mergeCell ref="B5:C6"/>
    <mergeCell ref="F2:S3"/>
    <mergeCell ref="B4:S4"/>
  </mergeCells>
  <conditionalFormatting sqref="B10:B6000">
    <cfRule type="cellIs" dxfId="14" priority="16" operator="equal">
      <formula>0</formula>
    </cfRule>
    <cfRule type="cellIs" dxfId="13" priority="17" operator="equal">
      <formula>5</formula>
    </cfRule>
    <cfRule type="cellIs" dxfId="12" priority="26" operator="equal">
      <formula>10</formula>
    </cfRule>
    <cfRule type="iconSet" priority="32">
      <iconSet iconSet="3Symbols" showValue="0">
        <cfvo type="percent" val="0"/>
        <cfvo type="num" val="4"/>
        <cfvo type="num" val="9"/>
      </iconSet>
    </cfRule>
  </conditionalFormatting>
  <conditionalFormatting sqref="C10:C6000">
    <cfRule type="expression" dxfId="11" priority="15">
      <formula>B10=0</formula>
    </cfRule>
    <cfRule type="expression" dxfId="10" priority="18">
      <formula>B10=10</formula>
    </cfRule>
    <cfRule type="expression" dxfId="9" priority="29">
      <formula>B10=5</formula>
    </cfRule>
  </conditionalFormatting>
  <conditionalFormatting sqref="D10:D6000">
    <cfRule type="expression" dxfId="8" priority="5">
      <formula>AA10=10</formula>
    </cfRule>
    <cfRule type="expression" dxfId="7" priority="8">
      <formula>AA10=5</formula>
    </cfRule>
  </conditionalFormatting>
  <conditionalFormatting sqref="E10:E6000">
    <cfRule type="expression" dxfId="6" priority="3">
      <formula>$AB10=5</formula>
    </cfRule>
    <cfRule type="expression" dxfId="5" priority="6">
      <formula>$AB10=10</formula>
    </cfRule>
  </conditionalFormatting>
  <conditionalFormatting sqref="F10:F6000">
    <cfRule type="expression" dxfId="4" priority="4">
      <formula>$AC10=5</formula>
    </cfRule>
    <cfRule type="expression" dxfId="3" priority="7">
      <formula>$AC10=10</formula>
    </cfRule>
  </conditionalFormatting>
  <conditionalFormatting sqref="G11 T11:U11">
    <cfRule type="notContainsBlanks" dxfId="2" priority="9">
      <formula>LEN(TRIM(G11))&gt;0</formula>
    </cfRule>
  </conditionalFormatting>
  <conditionalFormatting sqref="Q10:Q6000">
    <cfRule type="expression" dxfId="1" priority="2">
      <formula>AF10&gt;1</formula>
    </cfRule>
  </conditionalFormatting>
  <conditionalFormatting sqref="S10:S6000">
    <cfRule type="expression" dxfId="0" priority="1">
      <formula>AG10&gt;1</formula>
    </cfRule>
  </conditionalFormatting>
  <dataValidations count="6">
    <dataValidation type="textLength" allowBlank="1" showInputMessage="1" showErrorMessage="1" errorTitle="Cantidad de caracteres" error="Ten presente que este campo solo permite como máximo 500 caracteres" sqref="V10:V6000" xr:uid="{12FB3757-B0E3-4D61-97B3-2DD138DD301C}">
      <formula1>1</formula1>
      <formula2>500</formula2>
    </dataValidation>
    <dataValidation type="list" allowBlank="1" showInputMessage="1" showErrorMessage="1" errorTitle="Revisa la info registrada" error="Has ingresado un dato errado, por favor valida que se seleccione una de las opciones de la lista o si estas copiando y pegando la información asegurate que sea &quot;Si&quot; o &quot;No&quot;_x000a_" sqref="P10:P6000 G10:G6000 R10:R6000 T10:U6000" xr:uid="{1BCDDFEB-EF41-44A4-9A2A-C760B990256C}">
      <formula1>"Si,No"</formula1>
    </dataValidation>
    <dataValidation type="decimal" allowBlank="1" showInputMessage="1" showErrorMessage="1" errorTitle="Valida el número" error="Recuerda que solo puedes usar números sin separadores de miles con punto, espacios o signos de monedas_x000a_" sqref="M10:O6000 Q10:Q6000 E10:E6000" xr:uid="{0AD89D93-EEEE-4C26-B88B-C0281E0C9DF8}">
      <formula1>0</formula1>
      <formula2>100000000</formula2>
    </dataValidation>
    <dataValidation type="textLength" showInputMessage="1" showErrorMessage="1" errorTitle="Cantidad de caracteres" error="Recuerda no exceder la cantidad máxima de caracteres que son 150" sqref="H10:H6000 K10:L6000 D10:D6000" xr:uid="{09085341-0484-4D95-9289-3DE0D3AB25FD}">
      <formula1>1</formula1>
      <formula2>150</formula2>
    </dataValidation>
    <dataValidation type="textLength" showInputMessage="1" showErrorMessage="1" errorTitle="Cantidad de caracteres" error="Recuerda no exceder la cantidad máxima de caracteres que son 30" sqref="I10:J6000" xr:uid="{C77E03DC-5D37-416B-8942-C0C3A3CEB5A4}">
      <formula1>1</formula1>
      <formula2>30</formula2>
    </dataValidation>
    <dataValidation type="whole" allowBlank="1" showInputMessage="1" showErrorMessage="1" errorTitle="Valida el número" error="Recuerda que solo puedes usar números sin separadores de miles con punto, espacios o signos de monedas_x000a_" sqref="F10:F6000" xr:uid="{7A3C7ABE-800B-4693-8F76-79540E3971F3}">
      <formula1>-100000000</formula1>
      <formula2>100000000</formula2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Valida la únidad de medida" error="Asegurate de seleccionar una de las opciones de la lista. Si estas copiando y pegando la información de otra fuente el Nombre debe ser exactamente igual al de la lista" xr:uid="{0B32FA42-3F20-48E7-A828-005248DC108A}">
          <x14:formula1>
            <xm:f>validadores!$B$4:$B$19</xm:f>
          </x14:formula1>
          <xm:sqref>S10:S6000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1374-F2A3-4C5E-99C5-E7D4AA5D296D}">
  <sheetPr codeName="Hoja2"/>
  <dimension ref="B2:I19"/>
  <sheetViews>
    <sheetView workbookViewId="0">
      <selection activeCell="E7" sqref="E7"/>
    </sheetView>
  </sheetViews>
  <sheetFormatPr baseColWidth="10" defaultRowHeight="15" x14ac:dyDescent="0.2"/>
  <cols>
    <col min="2" max="2" width="21.6640625" customWidth="1"/>
    <col min="4" max="4" width="13.1640625" customWidth="1"/>
  </cols>
  <sheetData>
    <row r="2" spans="2:9" ht="15.5" customHeight="1" x14ac:dyDescent="0.2">
      <c r="B2" s="2" t="s">
        <v>32</v>
      </c>
      <c r="D2" s="1" t="s">
        <v>33</v>
      </c>
      <c r="E2" s="1" t="s">
        <v>109</v>
      </c>
      <c r="F2" s="1" t="s">
        <v>98</v>
      </c>
      <c r="H2" s="1" t="s">
        <v>75</v>
      </c>
    </row>
    <row r="3" spans="2:9" x14ac:dyDescent="0.2">
      <c r="B3" s="1" t="s">
        <v>42</v>
      </c>
      <c r="E3">
        <v>0</v>
      </c>
      <c r="F3">
        <v>0</v>
      </c>
      <c r="H3" t="s">
        <v>64</v>
      </c>
      <c r="I3" t="s">
        <v>65</v>
      </c>
    </row>
    <row r="4" spans="2:9" x14ac:dyDescent="0.2">
      <c r="B4" t="s">
        <v>43</v>
      </c>
      <c r="E4">
        <v>4</v>
      </c>
      <c r="F4">
        <v>5</v>
      </c>
      <c r="H4" t="s">
        <v>66</v>
      </c>
      <c r="I4" t="s">
        <v>91</v>
      </c>
    </row>
    <row r="5" spans="2:9" x14ac:dyDescent="0.2">
      <c r="B5" t="s">
        <v>44</v>
      </c>
      <c r="E5">
        <v>8</v>
      </c>
      <c r="F5">
        <v>19</v>
      </c>
      <c r="H5" t="s">
        <v>68</v>
      </c>
      <c r="I5" t="s">
        <v>69</v>
      </c>
    </row>
    <row r="6" spans="2:9" x14ac:dyDescent="0.2">
      <c r="B6" t="s">
        <v>45</v>
      </c>
      <c r="E6">
        <v>16</v>
      </c>
      <c r="F6">
        <v>7</v>
      </c>
      <c r="H6" t="s">
        <v>70</v>
      </c>
      <c r="I6" t="s">
        <v>92</v>
      </c>
    </row>
    <row r="7" spans="2:9" x14ac:dyDescent="0.2">
      <c r="B7" t="s">
        <v>46</v>
      </c>
      <c r="H7" t="s">
        <v>72</v>
      </c>
      <c r="I7" t="s">
        <v>71</v>
      </c>
    </row>
    <row r="8" spans="2:9" x14ac:dyDescent="0.2">
      <c r="B8" t="s">
        <v>47</v>
      </c>
    </row>
    <row r="9" spans="2:9" x14ac:dyDescent="0.2">
      <c r="B9" t="s">
        <v>48</v>
      </c>
    </row>
    <row r="10" spans="2:9" x14ac:dyDescent="0.2">
      <c r="B10" t="s">
        <v>49</v>
      </c>
    </row>
    <row r="11" spans="2:9" x14ac:dyDescent="0.2">
      <c r="B11" t="s">
        <v>50</v>
      </c>
    </row>
    <row r="12" spans="2:9" x14ac:dyDescent="0.2">
      <c r="B12" t="s">
        <v>51</v>
      </c>
    </row>
    <row r="13" spans="2:9" x14ac:dyDescent="0.2">
      <c r="B13" t="s">
        <v>52</v>
      </c>
    </row>
    <row r="14" spans="2:9" x14ac:dyDescent="0.2">
      <c r="B14" t="s">
        <v>34</v>
      </c>
    </row>
    <row r="15" spans="2:9" x14ac:dyDescent="0.2">
      <c r="B15" t="s">
        <v>53</v>
      </c>
    </row>
    <row r="16" spans="2:9" x14ac:dyDescent="0.2">
      <c r="B16" t="s">
        <v>35</v>
      </c>
    </row>
    <row r="17" spans="2:2" x14ac:dyDescent="0.2">
      <c r="B17" t="s">
        <v>54</v>
      </c>
    </row>
    <row r="18" spans="2:2" x14ac:dyDescent="0.2">
      <c r="B18" t="s">
        <v>55</v>
      </c>
    </row>
    <row r="19" spans="2:2" x14ac:dyDescent="0.2">
      <c r="B1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Cargue Tiendana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Manuel Abril</dc:creator>
  <cp:lastModifiedBy>A5721</cp:lastModifiedBy>
  <dcterms:created xsi:type="dcterms:W3CDTF">2021-12-14T13:23:02Z</dcterms:created>
  <dcterms:modified xsi:type="dcterms:W3CDTF">2026-03-20T16:08:21Z</dcterms:modified>
</cp:coreProperties>
</file>